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ite\Downloads\"/>
    </mc:Choice>
  </mc:AlternateContent>
  <xr:revisionPtr revIDLastSave="0" documentId="13_ncr:1_{D40B7B54-281E-428E-AC93-5DDBE60F70EC}" xr6:coauthVersionLast="47" xr6:coauthVersionMax="47" xr10:uidLastSave="{00000000-0000-0000-0000-000000000000}"/>
  <bookViews>
    <workbookView xWindow="28680" yWindow="-3210" windowWidth="29040" windowHeight="15720" tabRatio="673" xr2:uid="{00000000-000D-0000-FFFF-FFFF00000000}"/>
  </bookViews>
  <sheets>
    <sheet name="CATALOGO GENERAL" sheetId="1" r:id="rId1"/>
    <sheet name="PERFUMERIA" sheetId="11" r:id="rId2"/>
    <sheet name="VETERINARIA" sheetId="13" r:id="rId3"/>
    <sheet name="BIENESTAR" sheetId="3" r:id="rId4"/>
    <sheet name="IMPTO ILA" sheetId="8" state="hidden" r:id="rId5"/>
  </sheets>
  <externalReferences>
    <externalReference r:id="rId6"/>
  </externalReferences>
  <definedNames>
    <definedName name="_xlnm._FilterDatabase" localSheetId="3" hidden="1">BIENESTAR!$A$10:$T$417</definedName>
    <definedName name="_xlnm._FilterDatabase" localSheetId="0" hidden="1">'CATALOGO GENERAL'!$A$8:$Q$3328</definedName>
    <definedName name="_xlnm._FilterDatabase" localSheetId="4" hidden="1">'IMPTO ILA'!$A$1:$F$1</definedName>
    <definedName name="_xlnm._FilterDatabase" localSheetId="1" hidden="1">PERFUMERIA!$A$7:$Q$6690</definedName>
    <definedName name="_xlnm._FilterDatabase" localSheetId="2" hidden="1">VETERINARIA!$A$8:$Q$132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328" i="1" l="1"/>
  <c r="P3327" i="1"/>
  <c r="P3325" i="1"/>
  <c r="P3324" i="1"/>
  <c r="P3323" i="1"/>
  <c r="P3322" i="1"/>
  <c r="P3321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5" i="1"/>
  <c r="P3304" i="1"/>
  <c r="P3303" i="1"/>
  <c r="P3302" i="1"/>
  <c r="P3301" i="1"/>
  <c r="P3300" i="1"/>
  <c r="P3296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79" i="1"/>
  <c r="P3278" i="1"/>
  <c r="P3277" i="1"/>
  <c r="P3276" i="1"/>
  <c r="P3275" i="1"/>
  <c r="P3274" i="1"/>
  <c r="P3273" i="1"/>
  <c r="P3271" i="1"/>
  <c r="P3270" i="1"/>
  <c r="P3269" i="1"/>
  <c r="P3268" i="1"/>
  <c r="P3267" i="1"/>
  <c r="P3266" i="1"/>
  <c r="P3265" i="1"/>
  <c r="P3264" i="1"/>
  <c r="P3263" i="1"/>
  <c r="P3262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1" i="1"/>
  <c r="P3240" i="1"/>
  <c r="P3239" i="1"/>
  <c r="P3238" i="1"/>
  <c r="P3237" i="1"/>
  <c r="P3236" i="1"/>
  <c r="P3235" i="1"/>
  <c r="P3234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59" i="1"/>
  <c r="P3158" i="1"/>
  <c r="P3157" i="1"/>
  <c r="P3156" i="1"/>
  <c r="P3155" i="1"/>
  <c r="P3152" i="1"/>
  <c r="P3151" i="1"/>
  <c r="P3150" i="1"/>
  <c r="P3149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0" i="1"/>
  <c r="P3039" i="1"/>
  <c r="P3038" i="1"/>
  <c r="P3037" i="1"/>
  <c r="P3036" i="1"/>
  <c r="P3035" i="1"/>
  <c r="P3034" i="1"/>
  <c r="P3033" i="1"/>
  <c r="P3030" i="1"/>
  <c r="P3028" i="1"/>
  <c r="P3027" i="1"/>
  <c r="P3026" i="1"/>
  <c r="P3025" i="1"/>
  <c r="P3024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39" i="1"/>
  <c r="P2938" i="1"/>
  <c r="P2937" i="1"/>
  <c r="P2936" i="1"/>
  <c r="P2935" i="1"/>
  <c r="P2934" i="1"/>
  <c r="P2933" i="1"/>
  <c r="P2932" i="1"/>
  <c r="P2931" i="1"/>
  <c r="P2928" i="1"/>
  <c r="P2927" i="1"/>
  <c r="P2926" i="1"/>
  <c r="P2925" i="1"/>
  <c r="P2924" i="1"/>
  <c r="P2922" i="1"/>
  <c r="P2921" i="1"/>
  <c r="P2920" i="1"/>
  <c r="P2918" i="1"/>
  <c r="P2917" i="1"/>
  <c r="P2916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0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4" i="1"/>
  <c r="P2883" i="1"/>
  <c r="P2882" i="1"/>
  <c r="P2881" i="1"/>
  <c r="P2880" i="1"/>
  <c r="P2879" i="1"/>
  <c r="P2878" i="1"/>
  <c r="P2877" i="1"/>
  <c r="P2876" i="1"/>
  <c r="P2874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4" i="1"/>
  <c r="P2853" i="1"/>
  <c r="P2852" i="1"/>
  <c r="P2851" i="1"/>
  <c r="P2850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2" i="1"/>
  <c r="P2831" i="1"/>
  <c r="P2830" i="1"/>
  <c r="P2829" i="1"/>
  <c r="P2828" i="1"/>
  <c r="P2827" i="1"/>
  <c r="P2826" i="1"/>
  <c r="P2825" i="1"/>
  <c r="P2824" i="1"/>
  <c r="P2823" i="1"/>
  <c r="P2822" i="1"/>
  <c r="P2820" i="1"/>
  <c r="P2819" i="1"/>
  <c r="P2818" i="1"/>
  <c r="P2817" i="1"/>
  <c r="P2816" i="1"/>
  <c r="P2815" i="1"/>
  <c r="P2814" i="1"/>
  <c r="P2813" i="1"/>
  <c r="P2812" i="1"/>
  <c r="P2811" i="1"/>
  <c r="P2808" i="1"/>
  <c r="P2807" i="1"/>
  <c r="P2806" i="1"/>
  <c r="P2805" i="1"/>
  <c r="P2804" i="1"/>
  <c r="P2803" i="1"/>
  <c r="P2802" i="1"/>
  <c r="P2799" i="1"/>
  <c r="P2798" i="1"/>
  <c r="P2797" i="1"/>
  <c r="P2796" i="1"/>
  <c r="P2792" i="1"/>
  <c r="P2791" i="1"/>
  <c r="P2790" i="1"/>
  <c r="P2789" i="1"/>
  <c r="P2788" i="1"/>
  <c r="P2787" i="1"/>
  <c r="P2786" i="1"/>
  <c r="P2785" i="1"/>
  <c r="P2784" i="1"/>
  <c r="P2783" i="1"/>
  <c r="P2781" i="1"/>
  <c r="P2780" i="1"/>
  <c r="P2779" i="1"/>
  <c r="P2778" i="1"/>
  <c r="P2777" i="1"/>
  <c r="P2776" i="1"/>
  <c r="P2775" i="1"/>
  <c r="P2774" i="1"/>
  <c r="P2769" i="1"/>
  <c r="P2768" i="1"/>
  <c r="P2767" i="1"/>
  <c r="P2764" i="1"/>
  <c r="P2763" i="1"/>
  <c r="P2762" i="1"/>
  <c r="P2761" i="1"/>
  <c r="P2760" i="1"/>
  <c r="P2759" i="1"/>
  <c r="P2757" i="1"/>
  <c r="P2756" i="1"/>
  <c r="P2755" i="1"/>
  <c r="P2751" i="1"/>
  <c r="P2750" i="1"/>
  <c r="P2749" i="1"/>
  <c r="P2748" i="1"/>
  <c r="P2747" i="1"/>
  <c r="P2746" i="1"/>
  <c r="P2745" i="1"/>
  <c r="P2744" i="1"/>
  <c r="P2743" i="1"/>
  <c r="P2742" i="1"/>
  <c r="P2741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3" i="1"/>
  <c r="P2722" i="1"/>
  <c r="P2721" i="1"/>
  <c r="P2720" i="1"/>
  <c r="P2719" i="1"/>
  <c r="P2717" i="1"/>
  <c r="P2715" i="1"/>
  <c r="P2714" i="1"/>
  <c r="P2713" i="1"/>
  <c r="P2712" i="1"/>
  <c r="P2710" i="1"/>
  <c r="P2709" i="1"/>
  <c r="P2708" i="1"/>
  <c r="P2707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0" i="1"/>
  <c r="P2689" i="1"/>
  <c r="P2688" i="1"/>
  <c r="P2687" i="1"/>
  <c r="P2686" i="1"/>
  <c r="P2684" i="1"/>
  <c r="P2683" i="1"/>
  <c r="P2682" i="1"/>
  <c r="P2679" i="1"/>
  <c r="P2678" i="1"/>
  <c r="P2677" i="1"/>
  <c r="P2675" i="1"/>
  <c r="P2674" i="1"/>
  <c r="P2673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7" i="1"/>
  <c r="P2623" i="1"/>
  <c r="P2622" i="1"/>
  <c r="P2621" i="1"/>
  <c r="P2620" i="1"/>
  <c r="P2619" i="1"/>
  <c r="P2618" i="1"/>
  <c r="P2617" i="1"/>
  <c r="P2616" i="1"/>
  <c r="P2615" i="1"/>
  <c r="P2614" i="1"/>
  <c r="P2613" i="1"/>
  <c r="P2611" i="1"/>
  <c r="P2610" i="1"/>
  <c r="P2607" i="1"/>
  <c r="P2606" i="1"/>
  <c r="P2605" i="1"/>
  <c r="P2604" i="1"/>
  <c r="P2603" i="1"/>
  <c r="P2602" i="1"/>
  <c r="P2601" i="1"/>
  <c r="P2600" i="1"/>
  <c r="P2599" i="1"/>
  <c r="P2598" i="1"/>
  <c r="P2597" i="1"/>
  <c r="P2595" i="1"/>
  <c r="P2594" i="1"/>
  <c r="P2593" i="1"/>
  <c r="P2592" i="1"/>
  <c r="P2591" i="1"/>
  <c r="P2588" i="1"/>
  <c r="P2586" i="1"/>
  <c r="P2585" i="1"/>
  <c r="P2584" i="1"/>
  <c r="P2581" i="1"/>
  <c r="P2580" i="1"/>
  <c r="P2579" i="1"/>
  <c r="P2578" i="1"/>
  <c r="P2577" i="1"/>
  <c r="P2576" i="1"/>
  <c r="P2572" i="1"/>
  <c r="P2571" i="1"/>
  <c r="P2570" i="1"/>
  <c r="P2569" i="1"/>
  <c r="P2567" i="1"/>
  <c r="P2566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29" i="1"/>
  <c r="P2528" i="1"/>
  <c r="P2526" i="1"/>
  <c r="P2524" i="1"/>
  <c r="P2523" i="1"/>
  <c r="P2522" i="1"/>
  <c r="P2521" i="1"/>
  <c r="P2520" i="1"/>
  <c r="P2519" i="1"/>
  <c r="P2517" i="1"/>
  <c r="P2516" i="1"/>
  <c r="P2515" i="1"/>
  <c r="P2514" i="1"/>
  <c r="P2513" i="1"/>
  <c r="P2512" i="1"/>
  <c r="P2511" i="1"/>
  <c r="P2510" i="1"/>
  <c r="P2509" i="1"/>
  <c r="P2505" i="1"/>
  <c r="P2504" i="1"/>
  <c r="P2503" i="1"/>
  <c r="P2502" i="1"/>
  <c r="P2498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2" i="1"/>
  <c r="P2481" i="1"/>
  <c r="P2480" i="1"/>
  <c r="P2479" i="1"/>
  <c r="P2478" i="1"/>
  <c r="P2477" i="1"/>
  <c r="P2476" i="1"/>
  <c r="P2475" i="1"/>
  <c r="P2474" i="1"/>
  <c r="P2473" i="1"/>
  <c r="P2472" i="1"/>
  <c r="P2465" i="1"/>
  <c r="P2464" i="1"/>
  <c r="P2463" i="1"/>
  <c r="P2462" i="1"/>
  <c r="P2461" i="1"/>
  <c r="P2460" i="1"/>
  <c r="P2458" i="1"/>
  <c r="P2457" i="1"/>
  <c r="P2452" i="1"/>
  <c r="P2451" i="1"/>
  <c r="P2450" i="1"/>
  <c r="P2449" i="1"/>
  <c r="P2448" i="1"/>
  <c r="P2447" i="1"/>
  <c r="P2446" i="1"/>
  <c r="P2444" i="1"/>
  <c r="P2443" i="1"/>
  <c r="P2442" i="1"/>
  <c r="P2439" i="1"/>
  <c r="P2438" i="1"/>
  <c r="P2437" i="1"/>
  <c r="P2436" i="1"/>
  <c r="P2435" i="1"/>
  <c r="P2434" i="1"/>
  <c r="P2432" i="1"/>
  <c r="P2431" i="1"/>
  <c r="P2430" i="1"/>
  <c r="P2429" i="1"/>
  <c r="P2428" i="1"/>
  <c r="P2427" i="1"/>
  <c r="P2426" i="1"/>
  <c r="P2425" i="1"/>
  <c r="P2423" i="1"/>
  <c r="P2421" i="1"/>
  <c r="P2419" i="1"/>
  <c r="P2418" i="1"/>
  <c r="P2415" i="1"/>
  <c r="P2414" i="1"/>
  <c r="P2413" i="1"/>
  <c r="P2412" i="1"/>
  <c r="P2411" i="1"/>
  <c r="P2410" i="1"/>
  <c r="P2409" i="1"/>
  <c r="P2408" i="1"/>
  <c r="P2406" i="1"/>
  <c r="P2405" i="1"/>
  <c r="P2404" i="1"/>
  <c r="P2403" i="1"/>
  <c r="P2401" i="1"/>
  <c r="P2400" i="1"/>
  <c r="P2399" i="1"/>
  <c r="P2398" i="1"/>
  <c r="P2397" i="1"/>
  <c r="P2396" i="1"/>
  <c r="P2394" i="1"/>
  <c r="P2393" i="1"/>
  <c r="P2391" i="1"/>
  <c r="P2390" i="1"/>
  <c r="P2389" i="1"/>
  <c r="P2388" i="1"/>
  <c r="P2387" i="1"/>
  <c r="P2386" i="1"/>
  <c r="P2385" i="1"/>
  <c r="P2384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3" i="1"/>
  <c r="P2332" i="1"/>
  <c r="P2330" i="1"/>
  <c r="P2329" i="1"/>
  <c r="P2328" i="1"/>
  <c r="P2327" i="1"/>
  <c r="P2326" i="1"/>
  <c r="P2325" i="1"/>
  <c r="P2324" i="1"/>
  <c r="P2323" i="1"/>
  <c r="P2322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89" i="1"/>
  <c r="P2288" i="1"/>
  <c r="P2287" i="1"/>
  <c r="P2286" i="1"/>
  <c r="P2285" i="1"/>
  <c r="P2284" i="1"/>
  <c r="P2283" i="1"/>
  <c r="P2282" i="1"/>
  <c r="P2278" i="1"/>
  <c r="P2276" i="1"/>
  <c r="P2274" i="1"/>
  <c r="P2273" i="1"/>
  <c r="P2272" i="1"/>
  <c r="P2271" i="1"/>
  <c r="P2270" i="1"/>
  <c r="P2265" i="1"/>
  <c r="P2264" i="1"/>
  <c r="P2263" i="1"/>
  <c r="P2262" i="1"/>
  <c r="P2261" i="1"/>
  <c r="P2260" i="1"/>
  <c r="P2259" i="1"/>
  <c r="P2258" i="1"/>
  <c r="P2257" i="1"/>
  <c r="P2256" i="1"/>
  <c r="P2255" i="1"/>
  <c r="P2252" i="1"/>
  <c r="P2251" i="1"/>
  <c r="P2249" i="1"/>
  <c r="P2248" i="1"/>
  <c r="P2247" i="1"/>
  <c r="P2246" i="1"/>
  <c r="P2244" i="1"/>
  <c r="P2242" i="1"/>
  <c r="P2241" i="1"/>
  <c r="P2240" i="1"/>
  <c r="P2239" i="1"/>
  <c r="P2238" i="1"/>
  <c r="P2237" i="1"/>
  <c r="P2236" i="1"/>
  <c r="P2235" i="1"/>
  <c r="P2234" i="1"/>
  <c r="P2232" i="1"/>
  <c r="P2231" i="1"/>
  <c r="P2230" i="1"/>
  <c r="P2229" i="1"/>
  <c r="P2228" i="1"/>
  <c r="P2227" i="1"/>
  <c r="P2226" i="1"/>
  <c r="P2225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1" i="1"/>
  <c r="P2190" i="1"/>
  <c r="P2189" i="1"/>
  <c r="P2188" i="1"/>
  <c r="P2187" i="1"/>
  <c r="P2186" i="1"/>
  <c r="P2185" i="1"/>
  <c r="P2184" i="1"/>
  <c r="P2183" i="1"/>
  <c r="P2182" i="1"/>
  <c r="P2181" i="1"/>
  <c r="P2179" i="1"/>
  <c r="P2178" i="1"/>
  <c r="P2177" i="1"/>
  <c r="P2176" i="1"/>
  <c r="P2175" i="1"/>
  <c r="P2174" i="1"/>
  <c r="P2172" i="1"/>
  <c r="P2171" i="1"/>
  <c r="P2170" i="1"/>
  <c r="P2169" i="1"/>
  <c r="P2168" i="1"/>
  <c r="P2167" i="1"/>
  <c r="P2166" i="1"/>
  <c r="P2165" i="1"/>
  <c r="P2163" i="1"/>
  <c r="P2162" i="1"/>
  <c r="P2158" i="1"/>
  <c r="P2157" i="1"/>
  <c r="P2156" i="1"/>
  <c r="P2155" i="1"/>
  <c r="P2154" i="1"/>
  <c r="P2153" i="1"/>
  <c r="P2152" i="1"/>
  <c r="P2151" i="1"/>
  <c r="P2150" i="1"/>
  <c r="P2149" i="1"/>
  <c r="P2147" i="1"/>
  <c r="P2146" i="1"/>
  <c r="P2145" i="1"/>
  <c r="P2144" i="1"/>
  <c r="P2143" i="1"/>
  <c r="P2142" i="1"/>
  <c r="P2141" i="1"/>
  <c r="P2140" i="1"/>
  <c r="P2139" i="1"/>
  <c r="P2137" i="1"/>
  <c r="P2136" i="1"/>
  <c r="P2135" i="1"/>
  <c r="P2134" i="1"/>
  <c r="P2133" i="1"/>
  <c r="P2132" i="1"/>
  <c r="P2131" i="1"/>
  <c r="P2128" i="1"/>
  <c r="P2127" i="1"/>
  <c r="P2126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5" i="1"/>
  <c r="P2103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0" i="1"/>
  <c r="P2057" i="1"/>
  <c r="P2056" i="1"/>
  <c r="P2054" i="1"/>
  <c r="P2053" i="1"/>
  <c r="P2052" i="1"/>
  <c r="P2051" i="1"/>
  <c r="P2050" i="1"/>
  <c r="P2049" i="1"/>
  <c r="P2048" i="1"/>
  <c r="P2047" i="1"/>
  <c r="P2046" i="1"/>
  <c r="P2045" i="1"/>
  <c r="P2043" i="1"/>
  <c r="P2042" i="1"/>
  <c r="P2041" i="1"/>
  <c r="P2040" i="1"/>
  <c r="P2038" i="1"/>
  <c r="P2037" i="1"/>
  <c r="P2036" i="1"/>
  <c r="P2035" i="1"/>
  <c r="P2034" i="1"/>
  <c r="P2033" i="1"/>
  <c r="P2032" i="1"/>
  <c r="P2031" i="1"/>
  <c r="P2030" i="1"/>
  <c r="P2029" i="1"/>
  <c r="P2027" i="1"/>
  <c r="P2023" i="1"/>
  <c r="P2022" i="1"/>
  <c r="P2019" i="1"/>
  <c r="P2018" i="1"/>
  <c r="P2017" i="1"/>
  <c r="P2016" i="1"/>
  <c r="P2015" i="1"/>
  <c r="P2014" i="1"/>
  <c r="P2008" i="1"/>
  <c r="P2007" i="1"/>
  <c r="P2006" i="1"/>
  <c r="P2005" i="1"/>
  <c r="P2004" i="1"/>
  <c r="P2003" i="1"/>
  <c r="P2002" i="1"/>
  <c r="P2000" i="1"/>
  <c r="P1997" i="1"/>
  <c r="P1996" i="1"/>
  <c r="P1995" i="1"/>
  <c r="P1994" i="1"/>
  <c r="P1993" i="1"/>
  <c r="P1992" i="1"/>
  <c r="P1990" i="1"/>
  <c r="P1989" i="1"/>
  <c r="P1988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1" i="1"/>
  <c r="P1949" i="1"/>
  <c r="P1947" i="1"/>
  <c r="P1946" i="1"/>
  <c r="P1944" i="1"/>
  <c r="P1943" i="1"/>
  <c r="P1942" i="1"/>
  <c r="P1941" i="1"/>
  <c r="P1940" i="1"/>
  <c r="P1939" i="1"/>
  <c r="P1936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0" i="1"/>
  <c r="P1919" i="1"/>
  <c r="P1918" i="1"/>
  <c r="P1916" i="1"/>
  <c r="P1915" i="1"/>
  <c r="P1914" i="1"/>
  <c r="P1912" i="1"/>
  <c r="P1911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6" i="1"/>
  <c r="P1875" i="1"/>
  <c r="P1874" i="1"/>
  <c r="P1873" i="1"/>
  <c r="P1872" i="1"/>
  <c r="P1870" i="1"/>
  <c r="P1869" i="1"/>
  <c r="P1868" i="1"/>
  <c r="P1867" i="1"/>
  <c r="P1866" i="1"/>
  <c r="P1865" i="1"/>
  <c r="P1864" i="1"/>
  <c r="P1856" i="1"/>
  <c r="P1855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39" i="1"/>
  <c r="P1838" i="1"/>
  <c r="P1837" i="1"/>
  <c r="P1835" i="1"/>
  <c r="P1834" i="1"/>
  <c r="P1833" i="1"/>
  <c r="P1832" i="1"/>
  <c r="P1831" i="1"/>
  <c r="P1830" i="1"/>
  <c r="P1829" i="1"/>
  <c r="P1827" i="1"/>
  <c r="P1826" i="1"/>
  <c r="P1824" i="1"/>
  <c r="P1823" i="1"/>
  <c r="P1818" i="1"/>
  <c r="P1817" i="1"/>
  <c r="P1816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797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4" i="1"/>
  <c r="P1752" i="1"/>
  <c r="P1751" i="1"/>
  <c r="P1750" i="1"/>
  <c r="P1749" i="1"/>
  <c r="P1748" i="1"/>
  <c r="P1747" i="1"/>
  <c r="P1746" i="1"/>
  <c r="P1745" i="1"/>
  <c r="P1744" i="1"/>
  <c r="P1743" i="1"/>
  <c r="P1742" i="1"/>
  <c r="P1740" i="1"/>
  <c r="P1739" i="1"/>
  <c r="P1737" i="1"/>
  <c r="P1735" i="1"/>
  <c r="P1734" i="1"/>
  <c r="P1730" i="1"/>
  <c r="P1729" i="1"/>
  <c r="P1728" i="1"/>
  <c r="P1727" i="1"/>
  <c r="P1726" i="1"/>
  <c r="P1725" i="1"/>
  <c r="P1724" i="1"/>
  <c r="P1723" i="1"/>
  <c r="P1722" i="1"/>
  <c r="P1721" i="1"/>
  <c r="P1719" i="1"/>
  <c r="P1718" i="1"/>
  <c r="P1717" i="1"/>
  <c r="P1715" i="1"/>
  <c r="P1714" i="1"/>
  <c r="P1713" i="1"/>
  <c r="P1712" i="1"/>
  <c r="P1711" i="1"/>
  <c r="P1710" i="1"/>
  <c r="P1709" i="1"/>
  <c r="P1708" i="1"/>
  <c r="P1705" i="1"/>
  <c r="P1704" i="1"/>
  <c r="P1702" i="1"/>
  <c r="P1698" i="1"/>
  <c r="P1696" i="1"/>
  <c r="P1695" i="1"/>
  <c r="P1693" i="1"/>
  <c r="P1690" i="1"/>
  <c r="P1689" i="1"/>
  <c r="P1688" i="1"/>
  <c r="P1687" i="1"/>
  <c r="P1684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4" i="1"/>
  <c r="P1661" i="1"/>
  <c r="P1659" i="1"/>
  <c r="P1658" i="1"/>
  <c r="P1657" i="1"/>
  <c r="P1656" i="1"/>
  <c r="P1655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3" i="1"/>
  <c r="P1622" i="1"/>
  <c r="P1621" i="1"/>
  <c r="P1620" i="1"/>
  <c r="P1619" i="1"/>
  <c r="P1618" i="1"/>
  <c r="P1617" i="1"/>
  <c r="P1615" i="1"/>
  <c r="P1614" i="1"/>
  <c r="P1613" i="1"/>
  <c r="P1610" i="1"/>
  <c r="P1609" i="1"/>
  <c r="P1608" i="1"/>
  <c r="P1606" i="1"/>
  <c r="P1605" i="1"/>
  <c r="P1603" i="1"/>
  <c r="P1601" i="1"/>
  <c r="P1600" i="1"/>
  <c r="P1598" i="1"/>
  <c r="P1597" i="1"/>
  <c r="P1596" i="1"/>
  <c r="P1595" i="1"/>
  <c r="P1594" i="1"/>
  <c r="P1593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7" i="1"/>
  <c r="P1576" i="1"/>
  <c r="P1575" i="1"/>
  <c r="P1574" i="1"/>
  <c r="P1573" i="1"/>
  <c r="P1572" i="1"/>
  <c r="P1571" i="1"/>
  <c r="P1570" i="1"/>
  <c r="P1569" i="1"/>
  <c r="P1567" i="1"/>
  <c r="P1566" i="1"/>
  <c r="P1564" i="1"/>
  <c r="P1563" i="1"/>
  <c r="P1562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37" i="1"/>
  <c r="P1531" i="1"/>
  <c r="P1530" i="1"/>
  <c r="P1529" i="1"/>
  <c r="P1528" i="1"/>
  <c r="P1527" i="1"/>
  <c r="P1526" i="1"/>
  <c r="P1525" i="1"/>
  <c r="P1524" i="1"/>
  <c r="P1523" i="1"/>
  <c r="P1522" i="1"/>
  <c r="P1511" i="1"/>
  <c r="P1510" i="1"/>
  <c r="P1509" i="1"/>
  <c r="P1508" i="1"/>
  <c r="P1507" i="1"/>
  <c r="P1506" i="1"/>
  <c r="P1505" i="1"/>
  <c r="P1504" i="1"/>
  <c r="P1502" i="1"/>
  <c r="P1501" i="1"/>
  <c r="P1500" i="1"/>
  <c r="P1499" i="1"/>
  <c r="P1498" i="1"/>
  <c r="P1497" i="1"/>
  <c r="P1491" i="1"/>
  <c r="P1490" i="1"/>
  <c r="P1488" i="1"/>
  <c r="P1486" i="1"/>
  <c r="P1485" i="1"/>
  <c r="P1483" i="1"/>
  <c r="P1482" i="1"/>
  <c r="P1481" i="1"/>
  <c r="P1479" i="1"/>
  <c r="P1477" i="1"/>
  <c r="P1475" i="1"/>
  <c r="P1474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5" i="1"/>
  <c r="P1454" i="1"/>
  <c r="P1453" i="1"/>
  <c r="P1448" i="1"/>
  <c r="P1447" i="1"/>
  <c r="P1446" i="1"/>
  <c r="P1445" i="1"/>
  <c r="P1444" i="1"/>
  <c r="P1443" i="1"/>
  <c r="P1441" i="1"/>
  <c r="P1440" i="1"/>
  <c r="P1439" i="1"/>
  <c r="P1438" i="1"/>
  <c r="P1437" i="1"/>
  <c r="P1435" i="1"/>
  <c r="P1434" i="1"/>
  <c r="P1432" i="1"/>
  <c r="P1431" i="1"/>
  <c r="P1430" i="1"/>
  <c r="P1429" i="1"/>
  <c r="P1425" i="1"/>
  <c r="P1424" i="1"/>
  <c r="P1423" i="1"/>
  <c r="P1422" i="1"/>
  <c r="P1421" i="1"/>
  <c r="P1420" i="1"/>
  <c r="P1419" i="1"/>
  <c r="P1418" i="1"/>
  <c r="P1417" i="1"/>
  <c r="P1414" i="1"/>
  <c r="P1413" i="1"/>
  <c r="P1412" i="1"/>
  <c r="P1411" i="1"/>
  <c r="P1410" i="1"/>
  <c r="P1409" i="1"/>
  <c r="P1408" i="1"/>
  <c r="P1406" i="1"/>
  <c r="P1405" i="1"/>
  <c r="P1404" i="1"/>
  <c r="P1402" i="1"/>
  <c r="P1401" i="1"/>
  <c r="P1400" i="1"/>
  <c r="P1399" i="1"/>
  <c r="P1398" i="1"/>
  <c r="P1396" i="1"/>
  <c r="P1395" i="1"/>
  <c r="P1394" i="1"/>
  <c r="P1393" i="1"/>
  <c r="P1392" i="1"/>
  <c r="P1391" i="1"/>
  <c r="P1387" i="1"/>
  <c r="P1386" i="1"/>
  <c r="P1385" i="1"/>
  <c r="P1384" i="1"/>
  <c r="P1383" i="1"/>
  <c r="P1382" i="1"/>
  <c r="P1381" i="1"/>
  <c r="P1380" i="1"/>
  <c r="P1378" i="1"/>
  <c r="P1376" i="1"/>
  <c r="P1375" i="1"/>
  <c r="P1374" i="1"/>
  <c r="P1373" i="1"/>
  <c r="P1372" i="1"/>
  <c r="P1371" i="1"/>
  <c r="P1370" i="1"/>
  <c r="P1369" i="1"/>
  <c r="P1365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1" i="1"/>
  <c r="P1300" i="1"/>
  <c r="P1299" i="1"/>
  <c r="P1297" i="1"/>
  <c r="P1296" i="1"/>
  <c r="P1295" i="1"/>
  <c r="P1294" i="1"/>
  <c r="P1293" i="1"/>
  <c r="P1292" i="1"/>
  <c r="P1291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0" i="1"/>
  <c r="P1248" i="1"/>
  <c r="P1247" i="1"/>
  <c r="P1246" i="1"/>
  <c r="P1245" i="1"/>
  <c r="P1244" i="1"/>
  <c r="P1243" i="1"/>
  <c r="P1242" i="1"/>
  <c r="P1241" i="1"/>
  <c r="P1240" i="1"/>
  <c r="P1238" i="1"/>
  <c r="P1237" i="1"/>
  <c r="P1236" i="1"/>
  <c r="P1235" i="1"/>
  <c r="P1234" i="1"/>
  <c r="P1232" i="1"/>
  <c r="P1231" i="1"/>
  <c r="P1230" i="1"/>
  <c r="P1228" i="1"/>
  <c r="P1227" i="1"/>
  <c r="P1225" i="1"/>
  <c r="P1224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8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1" i="1"/>
  <c r="P1190" i="1"/>
  <c r="P1188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1" i="1"/>
  <c r="P1170" i="1"/>
  <c r="P1169" i="1"/>
  <c r="P1168" i="1"/>
  <c r="P1167" i="1"/>
  <c r="P1166" i="1"/>
  <c r="P1165" i="1"/>
  <c r="P1164" i="1"/>
  <c r="P1163" i="1"/>
  <c r="P1162" i="1"/>
  <c r="P1161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2" i="1"/>
  <c r="P1129" i="1"/>
  <c r="P1128" i="1"/>
  <c r="P1127" i="1"/>
  <c r="P1126" i="1"/>
  <c r="P1125" i="1"/>
  <c r="P1124" i="1"/>
  <c r="P1123" i="1"/>
  <c r="P1122" i="1"/>
  <c r="P1120" i="1"/>
  <c r="P1119" i="1"/>
  <c r="P1116" i="1"/>
  <c r="P1115" i="1"/>
  <c r="P1114" i="1"/>
  <c r="P1113" i="1"/>
  <c r="P1112" i="1"/>
  <c r="P1110" i="1"/>
  <c r="P1109" i="1"/>
  <c r="P1107" i="1"/>
  <c r="P1106" i="1"/>
  <c r="P1105" i="1"/>
  <c r="P1104" i="1"/>
  <c r="P1103" i="1"/>
  <c r="P1102" i="1"/>
  <c r="P1101" i="1"/>
  <c r="P1100" i="1"/>
  <c r="P1099" i="1"/>
  <c r="P1098" i="1"/>
  <c r="P1097" i="1"/>
  <c r="P1095" i="1"/>
  <c r="P1094" i="1"/>
  <c r="P1093" i="1"/>
  <c r="P1092" i="1"/>
  <c r="P1089" i="1"/>
  <c r="P1087" i="1"/>
  <c r="P1086" i="1"/>
  <c r="P1085" i="1"/>
  <c r="P1084" i="1"/>
  <c r="P1082" i="1"/>
  <c r="P1081" i="1"/>
  <c r="P1080" i="1"/>
  <c r="P1079" i="1"/>
  <c r="P1078" i="1"/>
  <c r="P1077" i="1"/>
  <c r="P1075" i="1"/>
  <c r="P1074" i="1"/>
  <c r="P1073" i="1"/>
  <c r="P1072" i="1"/>
  <c r="P1071" i="1"/>
  <c r="P1070" i="1"/>
  <c r="P1068" i="1"/>
  <c r="P1067" i="1"/>
  <c r="P1066" i="1"/>
  <c r="P1065" i="1"/>
  <c r="P1064" i="1"/>
  <c r="P1063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7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8" i="1"/>
  <c r="P997" i="1"/>
  <c r="P996" i="1"/>
  <c r="P995" i="1"/>
  <c r="P994" i="1"/>
  <c r="P993" i="1"/>
  <c r="P992" i="1"/>
  <c r="P991" i="1"/>
  <c r="P989" i="1"/>
  <c r="P988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68" i="1"/>
  <c r="P967" i="1"/>
  <c r="P965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49" i="1"/>
  <c r="P948" i="1"/>
  <c r="P947" i="1"/>
  <c r="P945" i="1"/>
  <c r="P944" i="1"/>
  <c r="P943" i="1"/>
  <c r="P942" i="1"/>
  <c r="P940" i="1"/>
  <c r="P939" i="1"/>
  <c r="P937" i="1"/>
  <c r="P935" i="1"/>
  <c r="P934" i="1"/>
  <c r="P933" i="1"/>
  <c r="P932" i="1"/>
  <c r="P931" i="1"/>
  <c r="P930" i="1"/>
  <c r="P929" i="1"/>
  <c r="P928" i="1"/>
  <c r="P927" i="1"/>
  <c r="P926" i="1"/>
  <c r="P924" i="1"/>
  <c r="P923" i="1"/>
  <c r="P922" i="1"/>
  <c r="P921" i="1"/>
  <c r="P920" i="1"/>
  <c r="P919" i="1"/>
  <c r="P918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0" i="1"/>
  <c r="P869" i="1"/>
  <c r="P868" i="1"/>
  <c r="P866" i="1"/>
  <c r="P865" i="1"/>
  <c r="P864" i="1"/>
  <c r="P863" i="1"/>
  <c r="P861" i="1"/>
  <c r="P860" i="1"/>
  <c r="P859" i="1"/>
  <c r="P857" i="1"/>
  <c r="P856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0" i="1"/>
  <c r="P839" i="1"/>
  <c r="P838" i="1"/>
  <c r="P837" i="1"/>
  <c r="P835" i="1"/>
  <c r="P834" i="1"/>
  <c r="P832" i="1"/>
  <c r="P831" i="1"/>
  <c r="P830" i="1"/>
  <c r="P829" i="1"/>
  <c r="P828" i="1"/>
  <c r="P827" i="1"/>
  <c r="P826" i="1"/>
  <c r="P825" i="1"/>
  <c r="P823" i="1"/>
  <c r="P822" i="1"/>
  <c r="P821" i="1"/>
  <c r="P820" i="1"/>
  <c r="P819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6" i="1"/>
  <c r="P785" i="1"/>
  <c r="P784" i="1"/>
  <c r="P783" i="1"/>
  <c r="P782" i="1"/>
  <c r="P781" i="1"/>
  <c r="P780" i="1"/>
  <c r="P779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6" i="1"/>
  <c r="P755" i="1"/>
  <c r="P754" i="1"/>
  <c r="P753" i="1"/>
  <c r="P752" i="1"/>
  <c r="P751" i="1"/>
  <c r="P750" i="1"/>
  <c r="P749" i="1"/>
  <c r="P748" i="1"/>
  <c r="P747" i="1"/>
  <c r="P745" i="1"/>
  <c r="P744" i="1"/>
  <c r="P743" i="1"/>
  <c r="P742" i="1"/>
  <c r="P741" i="1"/>
  <c r="P740" i="1"/>
  <c r="P739" i="1"/>
  <c r="P738" i="1"/>
  <c r="P737" i="1"/>
  <c r="P736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67" i="1"/>
  <c r="P665" i="1"/>
  <c r="P664" i="1"/>
  <c r="P663" i="1"/>
  <c r="P662" i="1"/>
  <c r="P661" i="1"/>
  <c r="P659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1" i="1"/>
  <c r="P608" i="1"/>
  <c r="P607" i="1"/>
  <c r="P606" i="1"/>
  <c r="P605" i="1"/>
  <c r="P604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79" i="1"/>
  <c r="P578" i="1"/>
  <c r="P577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1" i="1"/>
  <c r="P560" i="1"/>
  <c r="P559" i="1"/>
  <c r="P558" i="1"/>
  <c r="P557" i="1"/>
  <c r="P556" i="1"/>
  <c r="P555" i="1"/>
  <c r="P554" i="1"/>
  <c r="P553" i="1"/>
  <c r="P552" i="1"/>
  <c r="P550" i="1"/>
  <c r="P549" i="1"/>
  <c r="P548" i="1"/>
  <c r="P547" i="1"/>
  <c r="P546" i="1"/>
  <c r="P544" i="1"/>
  <c r="P542" i="1"/>
  <c r="P541" i="1"/>
  <c r="P540" i="1"/>
  <c r="P539" i="1"/>
  <c r="P538" i="1"/>
  <c r="P537" i="1"/>
  <c r="P536" i="1"/>
  <c r="P535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5" i="1"/>
  <c r="P514" i="1"/>
  <c r="P512" i="1"/>
  <c r="P511" i="1"/>
  <c r="P510" i="1"/>
  <c r="P509" i="1"/>
  <c r="P508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7" i="1"/>
  <c r="P486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69" i="1"/>
  <c r="P468" i="1"/>
  <c r="P467" i="1"/>
  <c r="P466" i="1"/>
  <c r="P465" i="1"/>
  <c r="P464" i="1"/>
  <c r="P463" i="1"/>
  <c r="P462" i="1"/>
  <c r="P461" i="1"/>
  <c r="P460" i="1"/>
  <c r="P458" i="1"/>
  <c r="P456" i="1"/>
  <c r="P455" i="1"/>
  <c r="P454" i="1"/>
  <c r="P453" i="1"/>
  <c r="P452" i="1"/>
  <c r="P451" i="1"/>
  <c r="P450" i="1"/>
  <c r="P449" i="1"/>
  <c r="P448" i="1"/>
  <c r="P447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29" i="1"/>
  <c r="P428" i="1"/>
  <c r="P426" i="1"/>
  <c r="P425" i="1"/>
  <c r="P424" i="1"/>
  <c r="P423" i="1"/>
  <c r="P422" i="1"/>
  <c r="P421" i="1"/>
  <c r="P420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8" i="1"/>
  <c r="P397" i="1"/>
  <c r="P396" i="1"/>
  <c r="P395" i="1"/>
  <c r="P394" i="1"/>
  <c r="P393" i="1"/>
  <c r="P392" i="1"/>
  <c r="P391" i="1"/>
  <c r="P390" i="1"/>
  <c r="P389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2" i="1"/>
  <c r="P371" i="1"/>
  <c r="P369" i="1"/>
  <c r="P368" i="1"/>
  <c r="P367" i="1"/>
  <c r="P366" i="1"/>
  <c r="P365" i="1"/>
  <c r="P364" i="1"/>
  <c r="P363" i="1"/>
  <c r="P362" i="1"/>
  <c r="P360" i="1"/>
  <c r="P359" i="1"/>
  <c r="P358" i="1"/>
  <c r="P357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4" i="1"/>
  <c r="P303" i="1"/>
  <c r="P302" i="1"/>
  <c r="P301" i="1"/>
  <c r="P300" i="1"/>
  <c r="P299" i="1"/>
  <c r="P298" i="1"/>
  <c r="P295" i="1"/>
  <c r="P294" i="1"/>
  <c r="P293" i="1"/>
  <c r="P292" i="1"/>
  <c r="P291" i="1"/>
  <c r="P290" i="1"/>
  <c r="P289" i="1"/>
  <c r="P288" i="1"/>
  <c r="P287" i="1"/>
  <c r="P286" i="1"/>
  <c r="P285" i="1"/>
  <c r="P283" i="1"/>
  <c r="P281" i="1"/>
  <c r="P280" i="1"/>
  <c r="P279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58" i="1"/>
  <c r="P257" i="1"/>
  <c r="P256" i="1"/>
  <c r="P255" i="1"/>
  <c r="P253" i="1"/>
  <c r="P248" i="1"/>
  <c r="P247" i="1"/>
  <c r="P246" i="1"/>
  <c r="P245" i="1"/>
  <c r="P244" i="1"/>
  <c r="P243" i="1"/>
  <c r="P242" i="1"/>
  <c r="P238" i="1"/>
  <c r="P237" i="1"/>
  <c r="P236" i="1"/>
  <c r="P235" i="1"/>
  <c r="P234" i="1"/>
  <c r="P233" i="1"/>
  <c r="P232" i="1"/>
  <c r="P231" i="1"/>
  <c r="P230" i="1"/>
  <c r="P229" i="1"/>
  <c r="P226" i="1"/>
  <c r="P225" i="1"/>
  <c r="P224" i="1"/>
  <c r="P223" i="1"/>
  <c r="P222" i="1"/>
  <c r="P221" i="1"/>
  <c r="P220" i="1"/>
  <c r="P219" i="1"/>
  <c r="P217" i="1"/>
  <c r="P216" i="1"/>
  <c r="P215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5" i="1"/>
  <c r="P193" i="1"/>
  <c r="P192" i="1"/>
  <c r="P191" i="1"/>
  <c r="P190" i="1"/>
  <c r="P189" i="1"/>
  <c r="P188" i="1"/>
  <c r="P187" i="1"/>
  <c r="P186" i="1"/>
  <c r="P185" i="1"/>
  <c r="P184" i="1"/>
  <c r="P183" i="1"/>
  <c r="P181" i="1"/>
  <c r="P180" i="1"/>
  <c r="P179" i="1"/>
  <c r="P178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59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8" i="1"/>
  <c r="P125" i="1"/>
  <c r="P124" i="1"/>
  <c r="P123" i="1"/>
  <c r="P121" i="1"/>
  <c r="P119" i="1"/>
  <c r="P118" i="1"/>
  <c r="P116" i="1"/>
  <c r="P115" i="1"/>
  <c r="P114" i="1"/>
  <c r="P113" i="1"/>
  <c r="P112" i="1"/>
  <c r="P111" i="1"/>
  <c r="P110" i="1"/>
  <c r="P109" i="1"/>
  <c r="P108" i="1"/>
  <c r="P107" i="1"/>
  <c r="P106" i="1"/>
  <c r="P102" i="1"/>
  <c r="P101" i="1"/>
  <c r="P100" i="1"/>
  <c r="P99" i="1"/>
  <c r="P98" i="1"/>
  <c r="P97" i="1"/>
  <c r="P96" i="1"/>
  <c r="P95" i="1"/>
  <c r="P94" i="1"/>
  <c r="P92" i="1"/>
  <c r="P91" i="1"/>
  <c r="P90" i="1"/>
  <c r="P89" i="1"/>
  <c r="P88" i="1"/>
  <c r="P87" i="1"/>
  <c r="P86" i="1"/>
  <c r="P85" i="1"/>
  <c r="P84" i="1"/>
  <c r="P83" i="1"/>
  <c r="P82" i="1"/>
  <c r="P81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46" i="1"/>
  <c r="P45" i="1"/>
  <c r="P44" i="1"/>
  <c r="P43" i="1"/>
  <c r="P40" i="1"/>
  <c r="P39" i="1"/>
  <c r="P30" i="1"/>
  <c r="P29" i="1"/>
  <c r="P28" i="1"/>
  <c r="P27" i="1"/>
  <c r="P26" i="1"/>
  <c r="P25" i="1"/>
  <c r="P24" i="1"/>
  <c r="P23" i="1"/>
  <c r="P22" i="1"/>
  <c r="P20" i="1"/>
  <c r="P19" i="1"/>
  <c r="P17" i="1"/>
  <c r="P16" i="1"/>
  <c r="P15" i="1"/>
  <c r="P14" i="1"/>
  <c r="P13" i="1"/>
  <c r="P12" i="1"/>
  <c r="P11" i="1"/>
  <c r="P9" i="1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9" i="13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N2528" i="11"/>
  <c r="N2529" i="11"/>
  <c r="N2530" i="11"/>
  <c r="N2531" i="11"/>
  <c r="N2532" i="11"/>
  <c r="N2533" i="11"/>
  <c r="N2534" i="11"/>
  <c r="N2535" i="11"/>
  <c r="N2536" i="11"/>
  <c r="N2537" i="11"/>
  <c r="N2538" i="11"/>
  <c r="N2539" i="11"/>
  <c r="N2540" i="11"/>
  <c r="N2541" i="11"/>
  <c r="N2542" i="11"/>
  <c r="N2543" i="11"/>
  <c r="N2544" i="11"/>
  <c r="N2545" i="11"/>
  <c r="N2546" i="11"/>
  <c r="N2547" i="11"/>
  <c r="N2548" i="11"/>
  <c r="N2549" i="11"/>
  <c r="N2550" i="11"/>
  <c r="N2551" i="11"/>
  <c r="N2552" i="11"/>
  <c r="N2553" i="11"/>
  <c r="N2554" i="11"/>
  <c r="N2555" i="11"/>
  <c r="N2556" i="11"/>
  <c r="N2557" i="11"/>
  <c r="N2558" i="11"/>
  <c r="N2559" i="11"/>
  <c r="N2560" i="11"/>
  <c r="N2561" i="11"/>
  <c r="N2562" i="11"/>
  <c r="N2563" i="11"/>
  <c r="N2564" i="11"/>
  <c r="N2565" i="11"/>
  <c r="N2566" i="11"/>
  <c r="N2567" i="11"/>
  <c r="N2568" i="11"/>
  <c r="N2569" i="11"/>
  <c r="N2570" i="11"/>
  <c r="N2571" i="11"/>
  <c r="N2572" i="11"/>
  <c r="N2573" i="11"/>
  <c r="N2574" i="11"/>
  <c r="N2575" i="11"/>
  <c r="N2576" i="11"/>
  <c r="N2577" i="11"/>
  <c r="N2578" i="11"/>
  <c r="N2579" i="11"/>
  <c r="N2580" i="11"/>
  <c r="N2581" i="11"/>
  <c r="N2582" i="11"/>
  <c r="N2583" i="11"/>
  <c r="N2584" i="11"/>
  <c r="N2585" i="11"/>
  <c r="N2586" i="11"/>
  <c r="N2587" i="11"/>
  <c r="N2588" i="11"/>
  <c r="N2589" i="11"/>
  <c r="N2590" i="11"/>
  <c r="N2591" i="11"/>
  <c r="N2592" i="11"/>
  <c r="N2593" i="11"/>
  <c r="N2594" i="11"/>
  <c r="N2595" i="11"/>
  <c r="N2596" i="11"/>
  <c r="N2597" i="11"/>
  <c r="N2598" i="11"/>
  <c r="N2599" i="11"/>
  <c r="N2600" i="11"/>
  <c r="N2601" i="11"/>
  <c r="N2602" i="11"/>
  <c r="N2603" i="11"/>
  <c r="N2604" i="11"/>
  <c r="N2605" i="11"/>
  <c r="N2606" i="11"/>
  <c r="N2607" i="11"/>
  <c r="N2608" i="11"/>
  <c r="N2609" i="11"/>
  <c r="N2610" i="11"/>
  <c r="N2611" i="11"/>
  <c r="N2612" i="11"/>
  <c r="N2613" i="11"/>
  <c r="N2614" i="11"/>
  <c r="N2615" i="11"/>
  <c r="N2616" i="11"/>
  <c r="N2617" i="11"/>
  <c r="N2618" i="11"/>
  <c r="N2619" i="11"/>
  <c r="N2620" i="11"/>
  <c r="N2621" i="11"/>
  <c r="N2622" i="11"/>
  <c r="N2623" i="11"/>
  <c r="N2624" i="11"/>
  <c r="N2625" i="11"/>
  <c r="N2626" i="11"/>
  <c r="N2627" i="11"/>
  <c r="N2628" i="11"/>
  <c r="N2629" i="11"/>
  <c r="N2630" i="11"/>
  <c r="N2631" i="11"/>
  <c r="N2632" i="11"/>
  <c r="N2633" i="11"/>
  <c r="N2634" i="11"/>
  <c r="N2635" i="11"/>
  <c r="N2636" i="11"/>
  <c r="N2637" i="11"/>
  <c r="N2638" i="11"/>
  <c r="N2639" i="11"/>
  <c r="N2640" i="11"/>
  <c r="N2641" i="11"/>
  <c r="N2642" i="11"/>
  <c r="N2643" i="11"/>
  <c r="N2644" i="11"/>
  <c r="N2645" i="11"/>
  <c r="N2646" i="11"/>
  <c r="N2647" i="11"/>
  <c r="N2648" i="11"/>
  <c r="N2649" i="11"/>
  <c r="N2650" i="11"/>
  <c r="N2651" i="11"/>
  <c r="N2652" i="11"/>
  <c r="N2653" i="11"/>
  <c r="N2654" i="11"/>
  <c r="N2655" i="11"/>
  <c r="N2656" i="11"/>
  <c r="N2657" i="11"/>
  <c r="N2658" i="11"/>
  <c r="N2659" i="11"/>
  <c r="N2660" i="11"/>
  <c r="N2661" i="11"/>
  <c r="N2662" i="11"/>
  <c r="N2663" i="11"/>
  <c r="N2664" i="11"/>
  <c r="N2665" i="11"/>
  <c r="N2666" i="11"/>
  <c r="N2667" i="11"/>
  <c r="N2668" i="11"/>
  <c r="N2669" i="11"/>
  <c r="N2670" i="11"/>
  <c r="N2671" i="11"/>
  <c r="N2672" i="11"/>
  <c r="N2673" i="11"/>
  <c r="N2674" i="11"/>
  <c r="N2675" i="11"/>
  <c r="N2676" i="11"/>
  <c r="N2677" i="11"/>
  <c r="N2678" i="11"/>
  <c r="N2679" i="11"/>
  <c r="N2680" i="11"/>
  <c r="N2681" i="11"/>
  <c r="N2682" i="11"/>
  <c r="N2683" i="11"/>
  <c r="N2684" i="11"/>
  <c r="N2685" i="11"/>
  <c r="N2686" i="11"/>
  <c r="N2687" i="11"/>
  <c r="N2688" i="11"/>
  <c r="N2689" i="11"/>
  <c r="N2690" i="11"/>
  <c r="N2691" i="11"/>
  <c r="N2692" i="11"/>
  <c r="N2693" i="11"/>
  <c r="N2694" i="11"/>
  <c r="N2695" i="11"/>
  <c r="N2696" i="11"/>
  <c r="N2697" i="11"/>
  <c r="N2698" i="11"/>
  <c r="N2699" i="11"/>
  <c r="N2700" i="11"/>
  <c r="N2701" i="11"/>
  <c r="N2702" i="11"/>
  <c r="N2703" i="11"/>
  <c r="N2704" i="11"/>
  <c r="N2705" i="11"/>
  <c r="N2706" i="11"/>
  <c r="N2707" i="11"/>
  <c r="N2708" i="11"/>
  <c r="N2709" i="11"/>
  <c r="N2710" i="11"/>
  <c r="N2711" i="11"/>
  <c r="N2712" i="11"/>
  <c r="N2713" i="11"/>
  <c r="N2714" i="11"/>
  <c r="N2715" i="11"/>
  <c r="N2716" i="11"/>
  <c r="N2717" i="11"/>
  <c r="N2718" i="11"/>
  <c r="N2719" i="11"/>
  <c r="N2720" i="11"/>
  <c r="N2721" i="11"/>
  <c r="N2722" i="11"/>
  <c r="N2723" i="11"/>
  <c r="N2724" i="11"/>
  <c r="N2725" i="11"/>
  <c r="N2726" i="11"/>
  <c r="N2727" i="11"/>
  <c r="N2728" i="11"/>
  <c r="N2729" i="11"/>
  <c r="N2730" i="11"/>
  <c r="N2731" i="11"/>
  <c r="N2732" i="11"/>
  <c r="N2733" i="11"/>
  <c r="N2734" i="11"/>
  <c r="N2735" i="11"/>
  <c r="N2736" i="11"/>
  <c r="N2737" i="11"/>
  <c r="N2738" i="11"/>
  <c r="N2739" i="11"/>
  <c r="N2740" i="11"/>
  <c r="N2741" i="11"/>
  <c r="N2742" i="11"/>
  <c r="N2743" i="11"/>
  <c r="N2744" i="11"/>
  <c r="N2745" i="11"/>
  <c r="N2746" i="11"/>
  <c r="N2747" i="11"/>
  <c r="N2748" i="11"/>
  <c r="N2749" i="11"/>
  <c r="N2750" i="11"/>
  <c r="N2751" i="11"/>
  <c r="N2752" i="11"/>
  <c r="N2753" i="11"/>
  <c r="N2754" i="11"/>
  <c r="N2755" i="11"/>
  <c r="N2756" i="11"/>
  <c r="N2757" i="11"/>
  <c r="N2758" i="11"/>
  <c r="N2759" i="11"/>
  <c r="N2760" i="11"/>
  <c r="N2761" i="11"/>
  <c r="N2762" i="11"/>
  <c r="N2763" i="11"/>
  <c r="N2764" i="11"/>
  <c r="N2765" i="11"/>
  <c r="N2766" i="11"/>
  <c r="N2767" i="11"/>
  <c r="N2768" i="11"/>
  <c r="N2769" i="11"/>
  <c r="N2770" i="11"/>
  <c r="N2771" i="11"/>
  <c r="N2772" i="11"/>
  <c r="N2773" i="11"/>
  <c r="N2774" i="11"/>
  <c r="N2775" i="11"/>
  <c r="N2776" i="11"/>
  <c r="N2777" i="11"/>
  <c r="N2778" i="11"/>
  <c r="N2779" i="11"/>
  <c r="N2780" i="11"/>
  <c r="N2781" i="11"/>
  <c r="N2782" i="11"/>
  <c r="N2783" i="11"/>
  <c r="N2784" i="11"/>
  <c r="N2785" i="11"/>
  <c r="N2786" i="11"/>
  <c r="N2787" i="11"/>
  <c r="N2788" i="11"/>
  <c r="N2789" i="11"/>
  <c r="N2790" i="11"/>
  <c r="N2791" i="11"/>
  <c r="N2792" i="11"/>
  <c r="N2793" i="11"/>
  <c r="N2794" i="11"/>
  <c r="N2795" i="11"/>
  <c r="N2796" i="11"/>
  <c r="N2797" i="11"/>
  <c r="N2798" i="11"/>
  <c r="N2799" i="11"/>
  <c r="N2800" i="11"/>
  <c r="N2801" i="11"/>
  <c r="N2802" i="11"/>
  <c r="N2803" i="11"/>
  <c r="N2804" i="11"/>
  <c r="N2805" i="11"/>
  <c r="N2806" i="11"/>
  <c r="N2807" i="11"/>
  <c r="N2808" i="11"/>
  <c r="N2809" i="11"/>
  <c r="N2810" i="11"/>
  <c r="N2811" i="11"/>
  <c r="N2812" i="11"/>
  <c r="N2813" i="11"/>
  <c r="N2814" i="11"/>
  <c r="N2815" i="11"/>
  <c r="N2816" i="11"/>
  <c r="N2817" i="11"/>
  <c r="N2818" i="11"/>
  <c r="N2819" i="11"/>
  <c r="N2820" i="11"/>
  <c r="N2821" i="11"/>
  <c r="N2822" i="11"/>
  <c r="N2823" i="11"/>
  <c r="N2824" i="11"/>
  <c r="N2825" i="11"/>
  <c r="N2826" i="11"/>
  <c r="N2827" i="11"/>
  <c r="N2828" i="11"/>
  <c r="N2829" i="11"/>
  <c r="N2830" i="11"/>
  <c r="N2831" i="11"/>
  <c r="N2832" i="11"/>
  <c r="N2833" i="11"/>
  <c r="N2834" i="11"/>
  <c r="N2835" i="11"/>
  <c r="N2836" i="11"/>
  <c r="N2837" i="11"/>
  <c r="N2838" i="11"/>
  <c r="N2839" i="11"/>
  <c r="N2840" i="11"/>
  <c r="N2841" i="11"/>
  <c r="N2842" i="11"/>
  <c r="N2843" i="11"/>
  <c r="N2844" i="11"/>
  <c r="N2845" i="11"/>
  <c r="N2846" i="11"/>
  <c r="N2847" i="11"/>
  <c r="N2848" i="11"/>
  <c r="N2849" i="11"/>
  <c r="N2850" i="11"/>
  <c r="N2851" i="11"/>
  <c r="N2852" i="11"/>
  <c r="N2853" i="11"/>
  <c r="N2854" i="11"/>
  <c r="N2855" i="11"/>
  <c r="N2856" i="11"/>
  <c r="N2857" i="11"/>
  <c r="N2858" i="11"/>
  <c r="N2859" i="11"/>
  <c r="N2860" i="11"/>
  <c r="N2861" i="11"/>
  <c r="N2862" i="11"/>
  <c r="N2863" i="11"/>
  <c r="N2864" i="11"/>
  <c r="N2865" i="11"/>
  <c r="N2866" i="11"/>
  <c r="N2867" i="11"/>
  <c r="N2868" i="11"/>
  <c r="N2869" i="11"/>
  <c r="N2870" i="11"/>
  <c r="N2871" i="11"/>
  <c r="N2872" i="11"/>
  <c r="N2873" i="11"/>
  <c r="N2874" i="11"/>
  <c r="N2875" i="11"/>
  <c r="N2876" i="11"/>
  <c r="N2877" i="11"/>
  <c r="N2878" i="11"/>
  <c r="N2879" i="11"/>
  <c r="N2880" i="11"/>
  <c r="N2881" i="11"/>
  <c r="N2882" i="11"/>
  <c r="N2883" i="11"/>
  <c r="N2884" i="11"/>
  <c r="N2885" i="11"/>
  <c r="N2886" i="11"/>
  <c r="N2887" i="11"/>
  <c r="N2888" i="11"/>
  <c r="N2889" i="11"/>
  <c r="N2890" i="11"/>
  <c r="N2891" i="11"/>
  <c r="N2892" i="11"/>
  <c r="N2893" i="11"/>
  <c r="N2894" i="11"/>
  <c r="N2895" i="11"/>
  <c r="N2896" i="11"/>
  <c r="N2897" i="11"/>
  <c r="N2898" i="11"/>
  <c r="N2899" i="11"/>
  <c r="N2900" i="11"/>
  <c r="N2901" i="11"/>
  <c r="N2902" i="11"/>
  <c r="N2903" i="11"/>
  <c r="N2904" i="11"/>
  <c r="N2905" i="11"/>
  <c r="N2906" i="11"/>
  <c r="N2907" i="11"/>
  <c r="N2908" i="11"/>
  <c r="N2909" i="11"/>
  <c r="N2910" i="11"/>
  <c r="N2911" i="11"/>
  <c r="N2912" i="11"/>
  <c r="N2913" i="11"/>
  <c r="N2914" i="11"/>
  <c r="N2915" i="11"/>
  <c r="N2916" i="11"/>
  <c r="N2917" i="11"/>
  <c r="N2918" i="11"/>
  <c r="N2919" i="11"/>
  <c r="N2920" i="11"/>
  <c r="N2921" i="11"/>
  <c r="N2922" i="11"/>
  <c r="N2923" i="11"/>
  <c r="N2924" i="11"/>
  <c r="N2925" i="11"/>
  <c r="N2926" i="11"/>
  <c r="N2927" i="11"/>
  <c r="N2928" i="11"/>
  <c r="N2929" i="11"/>
  <c r="N2930" i="11"/>
  <c r="N2931" i="11"/>
  <c r="N2932" i="11"/>
  <c r="N2933" i="11"/>
  <c r="N2934" i="11"/>
  <c r="N2935" i="11"/>
  <c r="N2936" i="11"/>
  <c r="N2937" i="11"/>
  <c r="N2938" i="11"/>
  <c r="N2939" i="11"/>
  <c r="N2940" i="11"/>
  <c r="N2941" i="11"/>
  <c r="N2942" i="11"/>
  <c r="N2943" i="11"/>
  <c r="N2944" i="11"/>
  <c r="N2945" i="11"/>
  <c r="N2946" i="11"/>
  <c r="N2947" i="11"/>
  <c r="N2948" i="11"/>
  <c r="N2949" i="11"/>
  <c r="N2950" i="11"/>
  <c r="N2951" i="11"/>
  <c r="N2952" i="11"/>
  <c r="N2953" i="11"/>
  <c r="N2954" i="11"/>
  <c r="N2955" i="11"/>
  <c r="N2956" i="11"/>
  <c r="N2957" i="11"/>
  <c r="N2958" i="11"/>
  <c r="N2959" i="11"/>
  <c r="N2960" i="11"/>
  <c r="N2961" i="11"/>
  <c r="N2962" i="11"/>
  <c r="N2963" i="11"/>
  <c r="N2964" i="11"/>
  <c r="N2965" i="11"/>
  <c r="N2966" i="11"/>
  <c r="N2967" i="11"/>
  <c r="N2968" i="11"/>
  <c r="N2969" i="11"/>
  <c r="N2970" i="11"/>
  <c r="N2971" i="11"/>
  <c r="N2972" i="11"/>
  <c r="N2973" i="11"/>
  <c r="N2974" i="11"/>
  <c r="N2975" i="11"/>
  <c r="N2976" i="11"/>
  <c r="N2977" i="11"/>
  <c r="N2978" i="11"/>
  <c r="N2979" i="11"/>
  <c r="N2980" i="11"/>
  <c r="N2981" i="11"/>
  <c r="N2982" i="11"/>
  <c r="N2983" i="11"/>
  <c r="N2984" i="11"/>
  <c r="N2985" i="11"/>
  <c r="N2986" i="11"/>
  <c r="N2987" i="11"/>
  <c r="N2988" i="11"/>
  <c r="N2989" i="11"/>
  <c r="N2990" i="11"/>
  <c r="N2991" i="11"/>
  <c r="N2992" i="11"/>
  <c r="N2993" i="11"/>
  <c r="N2994" i="11"/>
  <c r="N2995" i="11"/>
  <c r="N2996" i="11"/>
  <c r="N2997" i="11"/>
  <c r="N2998" i="11"/>
  <c r="N2999" i="11"/>
  <c r="N3000" i="11"/>
  <c r="N3001" i="11"/>
  <c r="N3002" i="11"/>
  <c r="N3003" i="11"/>
  <c r="N3004" i="11"/>
  <c r="N3005" i="11"/>
  <c r="N3006" i="11"/>
  <c r="N3007" i="11"/>
  <c r="N3008" i="11"/>
  <c r="N3009" i="11"/>
  <c r="N3010" i="11"/>
  <c r="N3011" i="11"/>
  <c r="N3012" i="11"/>
  <c r="N3013" i="11"/>
  <c r="N3014" i="11"/>
  <c r="N3015" i="11"/>
  <c r="N3016" i="11"/>
  <c r="N3017" i="11"/>
  <c r="N3018" i="11"/>
  <c r="N3019" i="11"/>
  <c r="N3020" i="11"/>
  <c r="N3021" i="11"/>
  <c r="N3022" i="11"/>
  <c r="N3023" i="11"/>
  <c r="N3024" i="11"/>
  <c r="N3025" i="11"/>
  <c r="N3026" i="11"/>
  <c r="N3027" i="11"/>
  <c r="N3028" i="11"/>
  <c r="N3029" i="11"/>
  <c r="N3030" i="11"/>
  <c r="N3031" i="11"/>
  <c r="N3032" i="11"/>
  <c r="N3033" i="11"/>
  <c r="N3034" i="11"/>
  <c r="N3035" i="11"/>
  <c r="N3036" i="11"/>
  <c r="N3037" i="11"/>
  <c r="N3038" i="11"/>
  <c r="N3039" i="11"/>
  <c r="N3040" i="11"/>
  <c r="N3041" i="11"/>
  <c r="N3042" i="11"/>
  <c r="N3043" i="11"/>
  <c r="N3044" i="11"/>
  <c r="N3045" i="11"/>
  <c r="N3046" i="11"/>
  <c r="N3047" i="11"/>
  <c r="N3048" i="11"/>
  <c r="N3049" i="11"/>
  <c r="N3050" i="11"/>
  <c r="N3051" i="11"/>
  <c r="N3052" i="11"/>
  <c r="N3053" i="11"/>
  <c r="N3054" i="11"/>
  <c r="N3055" i="11"/>
  <c r="N3056" i="11"/>
  <c r="N3057" i="11"/>
  <c r="N3058" i="11"/>
  <c r="N3059" i="11"/>
  <c r="N3060" i="11"/>
  <c r="N3061" i="11"/>
  <c r="N3062" i="11"/>
  <c r="N3063" i="11"/>
  <c r="N3064" i="11"/>
  <c r="N3065" i="11"/>
  <c r="N3066" i="11"/>
  <c r="N3067" i="11"/>
  <c r="N3068" i="11"/>
  <c r="N3069" i="11"/>
  <c r="N3070" i="11"/>
  <c r="N3071" i="11"/>
  <c r="N3072" i="11"/>
  <c r="N3073" i="11"/>
  <c r="N3074" i="11"/>
  <c r="N3075" i="11"/>
  <c r="N3076" i="11"/>
  <c r="N3077" i="11"/>
  <c r="N3078" i="11"/>
  <c r="N3079" i="11"/>
  <c r="N3080" i="11"/>
  <c r="N3081" i="11"/>
  <c r="N3082" i="11"/>
  <c r="N3083" i="11"/>
  <c r="N3084" i="11"/>
  <c r="N3085" i="11"/>
  <c r="N3086" i="11"/>
  <c r="N3087" i="11"/>
  <c r="N3088" i="11"/>
  <c r="N3089" i="11"/>
  <c r="N3090" i="11"/>
  <c r="N3091" i="11"/>
  <c r="N3092" i="11"/>
  <c r="N3093" i="11"/>
  <c r="N3094" i="11"/>
  <c r="N3095" i="11"/>
  <c r="N3096" i="11"/>
  <c r="N3097" i="11"/>
  <c r="N3098" i="11"/>
  <c r="N3099" i="11"/>
  <c r="N3100" i="11"/>
  <c r="N3101" i="11"/>
  <c r="N3102" i="11"/>
  <c r="N3103" i="11"/>
  <c r="N3104" i="11"/>
  <c r="N3105" i="11"/>
  <c r="N3106" i="11"/>
  <c r="N3107" i="11"/>
  <c r="N3108" i="11"/>
  <c r="N3109" i="11"/>
  <c r="N3110" i="11"/>
  <c r="N3111" i="11"/>
  <c r="N3112" i="11"/>
  <c r="N3113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N313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5" i="11"/>
  <c r="N3146" i="11"/>
  <c r="N3147" i="11"/>
  <c r="N3148" i="11"/>
  <c r="N3149" i="11"/>
  <c r="N3150" i="11"/>
  <c r="N3151" i="11"/>
  <c r="N3152" i="11"/>
  <c r="N3153" i="11"/>
  <c r="N3154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0" i="11"/>
  <c r="N3171" i="11"/>
  <c r="N3172" i="11"/>
  <c r="N3173" i="11"/>
  <c r="N3174" i="11"/>
  <c r="N3175" i="11"/>
  <c r="N3176" i="11"/>
  <c r="N3177" i="11"/>
  <c r="N3178" i="11"/>
  <c r="N3179" i="11"/>
  <c r="N3180" i="11"/>
  <c r="N3181" i="11"/>
  <c r="N3182" i="11"/>
  <c r="N3183" i="11"/>
  <c r="N3184" i="11"/>
  <c r="N3185" i="11"/>
  <c r="N3186" i="11"/>
  <c r="N3187" i="11"/>
  <c r="N3188" i="11"/>
  <c r="N3189" i="11"/>
  <c r="N3190" i="11"/>
  <c r="N3191" i="11"/>
  <c r="N3192" i="11"/>
  <c r="N3193" i="11"/>
  <c r="N3194" i="11"/>
  <c r="N3195" i="11"/>
  <c r="N3196" i="11"/>
  <c r="N3197" i="11"/>
  <c r="N3198" i="11"/>
  <c r="N3199" i="11"/>
  <c r="N3200" i="11"/>
  <c r="N3201" i="11"/>
  <c r="N3202" i="11"/>
  <c r="N3203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2" i="11"/>
  <c r="N3243" i="11"/>
  <c r="N3244" i="11"/>
  <c r="N3245" i="11"/>
  <c r="N3246" i="11"/>
  <c r="N3247" i="11"/>
  <c r="N3248" i="11"/>
  <c r="N3249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8" i="11"/>
  <c r="N3299" i="11"/>
  <c r="N3300" i="11"/>
  <c r="N3301" i="11"/>
  <c r="N3302" i="11"/>
  <c r="N3303" i="11"/>
  <c r="N3304" i="11"/>
  <c r="N3305" i="11"/>
  <c r="N3306" i="11"/>
  <c r="N3307" i="11"/>
  <c r="N3308" i="11"/>
  <c r="N3309" i="11"/>
  <c r="N3310" i="11"/>
  <c r="N3311" i="11"/>
  <c r="N3312" i="11"/>
  <c r="N3313" i="11"/>
  <c r="N3314" i="11"/>
  <c r="N3315" i="11"/>
  <c r="N3316" i="11"/>
  <c r="N3317" i="11"/>
  <c r="N3318" i="11"/>
  <c r="N3319" i="11"/>
  <c r="N3320" i="11"/>
  <c r="N3321" i="11"/>
  <c r="N3322" i="11"/>
  <c r="N3323" i="11"/>
  <c r="N3324" i="11"/>
  <c r="N3325" i="11"/>
  <c r="N3326" i="11"/>
  <c r="N3327" i="11"/>
  <c r="N3328" i="11"/>
  <c r="N3329" i="11"/>
  <c r="N3330" i="11"/>
  <c r="N3331" i="11"/>
  <c r="N3332" i="11"/>
  <c r="N3333" i="11"/>
  <c r="N3334" i="11"/>
  <c r="N3335" i="11"/>
  <c r="N3336" i="11"/>
  <c r="N3337" i="11"/>
  <c r="N3338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7" i="11"/>
  <c r="N3378" i="11"/>
  <c r="N3379" i="11"/>
  <c r="N3380" i="11"/>
  <c r="N3381" i="11"/>
  <c r="N3382" i="11"/>
  <c r="N3383" i="11"/>
  <c r="N3384" i="11"/>
  <c r="N3385" i="11"/>
  <c r="N3386" i="11"/>
  <c r="N3387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3402" i="11"/>
  <c r="N3403" i="11"/>
  <c r="N3404" i="11"/>
  <c r="N3405" i="11"/>
  <c r="N3406" i="11"/>
  <c r="N3407" i="11"/>
  <c r="N3408" i="11"/>
  <c r="N3409" i="11"/>
  <c r="N3410" i="11"/>
  <c r="N3411" i="11"/>
  <c r="N3412" i="11"/>
  <c r="N3413" i="11"/>
  <c r="N3414" i="11"/>
  <c r="N3415" i="11"/>
  <c r="N3416" i="11"/>
  <c r="N3417" i="11"/>
  <c r="N3418" i="11"/>
  <c r="N3419" i="11"/>
  <c r="N3420" i="11"/>
  <c r="N3421" i="11"/>
  <c r="N3422" i="11"/>
  <c r="N3423" i="11"/>
  <c r="N3424" i="11"/>
  <c r="N3425" i="11"/>
  <c r="N3426" i="11"/>
  <c r="N3427" i="11"/>
  <c r="N3428" i="11"/>
  <c r="N3429" i="11"/>
  <c r="N3430" i="11"/>
  <c r="N3431" i="11"/>
  <c r="N3432" i="11"/>
  <c r="N3433" i="11"/>
  <c r="N3434" i="11"/>
  <c r="N3435" i="11"/>
  <c r="N3436" i="11"/>
  <c r="N3437" i="11"/>
  <c r="N3438" i="11"/>
  <c r="N3439" i="11"/>
  <c r="N3440" i="11"/>
  <c r="N3441" i="11"/>
  <c r="N3442" i="11"/>
  <c r="N3443" i="11"/>
  <c r="N3444" i="11"/>
  <c r="N3445" i="11"/>
  <c r="N3446" i="11"/>
  <c r="N3447" i="11"/>
  <c r="N3448" i="11"/>
  <c r="N3449" i="11"/>
  <c r="N3450" i="11"/>
  <c r="N3451" i="11"/>
  <c r="N3452" i="11"/>
  <c r="N3453" i="11"/>
  <c r="N3454" i="11"/>
  <c r="N3455" i="11"/>
  <c r="N3456" i="11"/>
  <c r="N3457" i="11"/>
  <c r="N3458" i="11"/>
  <c r="N3459" i="11"/>
  <c r="N3460" i="11"/>
  <c r="N3461" i="11"/>
  <c r="N3462" i="11"/>
  <c r="N3463" i="11"/>
  <c r="N3464" i="11"/>
  <c r="N3465" i="11"/>
  <c r="N3466" i="11"/>
  <c r="N3467" i="11"/>
  <c r="N3468" i="11"/>
  <c r="N3469" i="11"/>
  <c r="N3470" i="11"/>
  <c r="N3471" i="11"/>
  <c r="N3472" i="11"/>
  <c r="N3473" i="11"/>
  <c r="N3474" i="11"/>
  <c r="N3475" i="11"/>
  <c r="N3476" i="11"/>
  <c r="N3477" i="11"/>
  <c r="N3478" i="11"/>
  <c r="N3479" i="11"/>
  <c r="N3480" i="11"/>
  <c r="N3481" i="11"/>
  <c r="N3482" i="11"/>
  <c r="N3483" i="11"/>
  <c r="N3484" i="11"/>
  <c r="N3485" i="11"/>
  <c r="N3486" i="11"/>
  <c r="N3487" i="11"/>
  <c r="N3488" i="11"/>
  <c r="N3489" i="11"/>
  <c r="N3490" i="11"/>
  <c r="N3491" i="11"/>
  <c r="N3492" i="11"/>
  <c r="N3493" i="11"/>
  <c r="N3494" i="11"/>
  <c r="N3495" i="11"/>
  <c r="N3496" i="11"/>
  <c r="N3497" i="11"/>
  <c r="N3498" i="11"/>
  <c r="N3499" i="11"/>
  <c r="N3500" i="11"/>
  <c r="N3501" i="11"/>
  <c r="N3502" i="11"/>
  <c r="N3503" i="11"/>
  <c r="N3504" i="11"/>
  <c r="N3505" i="11"/>
  <c r="N3506" i="11"/>
  <c r="N3507" i="11"/>
  <c r="N3508" i="11"/>
  <c r="N3509" i="11"/>
  <c r="N3510" i="11"/>
  <c r="N3511" i="11"/>
  <c r="N3512" i="11"/>
  <c r="N3513" i="11"/>
  <c r="N3514" i="11"/>
  <c r="N3515" i="11"/>
  <c r="N3516" i="11"/>
  <c r="N3517" i="11"/>
  <c r="N3518" i="11"/>
  <c r="N3519" i="11"/>
  <c r="N3520" i="11"/>
  <c r="N3521" i="11"/>
  <c r="N3522" i="11"/>
  <c r="N3523" i="11"/>
  <c r="N3524" i="11"/>
  <c r="N3525" i="11"/>
  <c r="N3526" i="11"/>
  <c r="N3527" i="11"/>
  <c r="N3528" i="11"/>
  <c r="N3529" i="11"/>
  <c r="N3530" i="11"/>
  <c r="N3531" i="11"/>
  <c r="N3532" i="11"/>
  <c r="N3533" i="11"/>
  <c r="N3534" i="11"/>
  <c r="N3535" i="11"/>
  <c r="N3536" i="11"/>
  <c r="N3537" i="11"/>
  <c r="N3538" i="11"/>
  <c r="N3539" i="11"/>
  <c r="N3540" i="11"/>
  <c r="N3541" i="11"/>
  <c r="N3542" i="11"/>
  <c r="N3543" i="11"/>
  <c r="N3544" i="11"/>
  <c r="N3545" i="11"/>
  <c r="N3546" i="11"/>
  <c r="N3547" i="11"/>
  <c r="N3548" i="11"/>
  <c r="N3549" i="11"/>
  <c r="N3550" i="11"/>
  <c r="N3551" i="11"/>
  <c r="N3552" i="11"/>
  <c r="N3553" i="11"/>
  <c r="N3554" i="11"/>
  <c r="N3555" i="11"/>
  <c r="N3556" i="11"/>
  <c r="N3557" i="11"/>
  <c r="N3558" i="11"/>
  <c r="N3559" i="11"/>
  <c r="N3560" i="11"/>
  <c r="N3561" i="11"/>
  <c r="N3562" i="11"/>
  <c r="N3563" i="11"/>
  <c r="N3564" i="11"/>
  <c r="N3565" i="11"/>
  <c r="N3566" i="11"/>
  <c r="N3567" i="11"/>
  <c r="N3568" i="11"/>
  <c r="N3569" i="11"/>
  <c r="N3570" i="11"/>
  <c r="N3571" i="11"/>
  <c r="N3572" i="11"/>
  <c r="N3573" i="11"/>
  <c r="N3574" i="11"/>
  <c r="N3575" i="11"/>
  <c r="N3576" i="11"/>
  <c r="N3577" i="11"/>
  <c r="N3578" i="11"/>
  <c r="N3579" i="11"/>
  <c r="N3580" i="11"/>
  <c r="N3581" i="11"/>
  <c r="N3582" i="11"/>
  <c r="N3583" i="11"/>
  <c r="N3584" i="11"/>
  <c r="N3585" i="11"/>
  <c r="N3586" i="11"/>
  <c r="N3587" i="11"/>
  <c r="N3588" i="11"/>
  <c r="N3589" i="11"/>
  <c r="N3590" i="11"/>
  <c r="N3591" i="11"/>
  <c r="N3592" i="11"/>
  <c r="N3593" i="11"/>
  <c r="N3594" i="11"/>
  <c r="N3595" i="11"/>
  <c r="N3596" i="11"/>
  <c r="N3597" i="11"/>
  <c r="N3598" i="11"/>
  <c r="N3599" i="11"/>
  <c r="N3600" i="11"/>
  <c r="N3601" i="11"/>
  <c r="N3602" i="11"/>
  <c r="N3603" i="11"/>
  <c r="N3604" i="11"/>
  <c r="N3605" i="11"/>
  <c r="N3606" i="11"/>
  <c r="N3607" i="11"/>
  <c r="N3608" i="11"/>
  <c r="N3609" i="11"/>
  <c r="N3610" i="11"/>
  <c r="N3611" i="11"/>
  <c r="N3612" i="11"/>
  <c r="N3613" i="11"/>
  <c r="N3614" i="11"/>
  <c r="N3615" i="11"/>
  <c r="N3616" i="11"/>
  <c r="N3617" i="11"/>
  <c r="N3618" i="11"/>
  <c r="N3619" i="11"/>
  <c r="N3620" i="11"/>
  <c r="N3621" i="11"/>
  <c r="N3622" i="11"/>
  <c r="N3623" i="11"/>
  <c r="N3624" i="11"/>
  <c r="N3625" i="11"/>
  <c r="N3626" i="11"/>
  <c r="N3627" i="11"/>
  <c r="N3628" i="11"/>
  <c r="N3629" i="11"/>
  <c r="N3630" i="11"/>
  <c r="N3631" i="11"/>
  <c r="N3632" i="11"/>
  <c r="N3633" i="11"/>
  <c r="N3634" i="11"/>
  <c r="N3635" i="11"/>
  <c r="N3636" i="11"/>
  <c r="N3637" i="11"/>
  <c r="N3638" i="11"/>
  <c r="N3639" i="11"/>
  <c r="N3640" i="11"/>
  <c r="N3641" i="11"/>
  <c r="N3642" i="11"/>
  <c r="N3643" i="11"/>
  <c r="N3644" i="11"/>
  <c r="N3645" i="11"/>
  <c r="N3646" i="11"/>
  <c r="N3647" i="11"/>
  <c r="N3648" i="11"/>
  <c r="N3649" i="11"/>
  <c r="N3650" i="11"/>
  <c r="N3651" i="11"/>
  <c r="N3652" i="11"/>
  <c r="N3653" i="11"/>
  <c r="N3654" i="11"/>
  <c r="N3655" i="11"/>
  <c r="N3656" i="11"/>
  <c r="N3657" i="11"/>
  <c r="N3658" i="11"/>
  <c r="N3659" i="11"/>
  <c r="N3660" i="11"/>
  <c r="N3661" i="11"/>
  <c r="N3662" i="11"/>
  <c r="N3663" i="11"/>
  <c r="N3664" i="11"/>
  <c r="N3665" i="11"/>
  <c r="N3666" i="11"/>
  <c r="N3667" i="11"/>
  <c r="N3668" i="11"/>
  <c r="N3669" i="11"/>
  <c r="N3670" i="11"/>
  <c r="N3671" i="11"/>
  <c r="N3672" i="11"/>
  <c r="N3673" i="11"/>
  <c r="N3674" i="11"/>
  <c r="N3675" i="11"/>
  <c r="N3676" i="11"/>
  <c r="N3677" i="11"/>
  <c r="N3678" i="11"/>
  <c r="N3679" i="11"/>
  <c r="N3680" i="11"/>
  <c r="N3681" i="11"/>
  <c r="N3682" i="11"/>
  <c r="N3683" i="11"/>
  <c r="N3684" i="11"/>
  <c r="N3685" i="11"/>
  <c r="N3686" i="11"/>
  <c r="N3687" i="11"/>
  <c r="N3688" i="11"/>
  <c r="N3689" i="11"/>
  <c r="N3690" i="11"/>
  <c r="N3691" i="11"/>
  <c r="N3692" i="11"/>
  <c r="N3693" i="11"/>
  <c r="N3694" i="11"/>
  <c r="N3695" i="11"/>
  <c r="N3696" i="11"/>
  <c r="N3697" i="11"/>
  <c r="N3698" i="11"/>
  <c r="N3699" i="11"/>
  <c r="N3700" i="11"/>
  <c r="N3701" i="11"/>
  <c r="N3702" i="11"/>
  <c r="N3703" i="11"/>
  <c r="N3704" i="11"/>
  <c r="N3705" i="11"/>
  <c r="N3706" i="11"/>
  <c r="N3707" i="11"/>
  <c r="N3708" i="11"/>
  <c r="N3709" i="11"/>
  <c r="N3710" i="11"/>
  <c r="N3711" i="11"/>
  <c r="N3712" i="11"/>
  <c r="N3713" i="11"/>
  <c r="N3714" i="11"/>
  <c r="N3715" i="11"/>
  <c r="N3716" i="11"/>
  <c r="N3717" i="11"/>
  <c r="N3718" i="11"/>
  <c r="N3719" i="11"/>
  <c r="N3720" i="11"/>
  <c r="N3721" i="11"/>
  <c r="N3722" i="11"/>
  <c r="N3723" i="11"/>
  <c r="N3724" i="11"/>
  <c r="N3725" i="11"/>
  <c r="N3726" i="11"/>
  <c r="N3727" i="11"/>
  <c r="N3728" i="11"/>
  <c r="N3729" i="11"/>
  <c r="N3730" i="11"/>
  <c r="N3731" i="11"/>
  <c r="N3732" i="11"/>
  <c r="N3733" i="11"/>
  <c r="N3734" i="11"/>
  <c r="N3735" i="11"/>
  <c r="N3736" i="11"/>
  <c r="N3737" i="11"/>
  <c r="N3738" i="11"/>
  <c r="N3739" i="11"/>
  <c r="N3740" i="11"/>
  <c r="N3741" i="11"/>
  <c r="N3742" i="11"/>
  <c r="N3743" i="11"/>
  <c r="N3744" i="11"/>
  <c r="N3745" i="11"/>
  <c r="N3746" i="11"/>
  <c r="N3747" i="11"/>
  <c r="N3748" i="11"/>
  <c r="N3749" i="11"/>
  <c r="N3750" i="11"/>
  <c r="N3751" i="11"/>
  <c r="N3752" i="11"/>
  <c r="N3753" i="11"/>
  <c r="N3754" i="11"/>
  <c r="N3755" i="11"/>
  <c r="N3756" i="11"/>
  <c r="N3757" i="11"/>
  <c r="N3758" i="11"/>
  <c r="N3759" i="11"/>
  <c r="N3760" i="11"/>
  <c r="N3761" i="11"/>
  <c r="N3762" i="11"/>
  <c r="N3763" i="11"/>
  <c r="N3764" i="11"/>
  <c r="N3765" i="11"/>
  <c r="N3766" i="11"/>
  <c r="N3767" i="11"/>
  <c r="N3768" i="11"/>
  <c r="N3769" i="11"/>
  <c r="N3770" i="11"/>
  <c r="N3771" i="11"/>
  <c r="N3772" i="11"/>
  <c r="N3773" i="11"/>
  <c r="N3774" i="11"/>
  <c r="N3775" i="11"/>
  <c r="N3776" i="11"/>
  <c r="N3777" i="11"/>
  <c r="N3778" i="11"/>
  <c r="N3779" i="11"/>
  <c r="N3780" i="11"/>
  <c r="N3781" i="11"/>
  <c r="N3782" i="11"/>
  <c r="N3783" i="11"/>
  <c r="N3784" i="11"/>
  <c r="N3785" i="11"/>
  <c r="N3786" i="11"/>
  <c r="N3787" i="11"/>
  <c r="N3788" i="11"/>
  <c r="N3789" i="11"/>
  <c r="N3790" i="11"/>
  <c r="N3791" i="11"/>
  <c r="N3792" i="11"/>
  <c r="N3793" i="11"/>
  <c r="N3794" i="11"/>
  <c r="N3795" i="11"/>
  <c r="N3796" i="11"/>
  <c r="N3797" i="11"/>
  <c r="N3798" i="11"/>
  <c r="N3799" i="11"/>
  <c r="N3800" i="11"/>
  <c r="N3801" i="11"/>
  <c r="N3802" i="11"/>
  <c r="N3803" i="11"/>
  <c r="N3804" i="11"/>
  <c r="N3805" i="11"/>
  <c r="N3806" i="11"/>
  <c r="N3807" i="11"/>
  <c r="N3808" i="11"/>
  <c r="N3809" i="11"/>
  <c r="N3810" i="11"/>
  <c r="N3811" i="11"/>
  <c r="N3812" i="11"/>
  <c r="N3813" i="11"/>
  <c r="N3814" i="11"/>
  <c r="N3815" i="11"/>
  <c r="N3816" i="11"/>
  <c r="N3817" i="11"/>
  <c r="N3818" i="11"/>
  <c r="N3819" i="11"/>
  <c r="N3820" i="11"/>
  <c r="N3821" i="11"/>
  <c r="N3822" i="11"/>
  <c r="N3823" i="11"/>
  <c r="N3824" i="11"/>
  <c r="N3825" i="11"/>
  <c r="N3826" i="11"/>
  <c r="N3827" i="11"/>
  <c r="N3828" i="11"/>
  <c r="N3829" i="11"/>
  <c r="N3830" i="11"/>
  <c r="N3831" i="11"/>
  <c r="N3832" i="11"/>
  <c r="N3833" i="11"/>
  <c r="N3834" i="11"/>
  <c r="N3835" i="11"/>
  <c r="N3836" i="11"/>
  <c r="N3837" i="11"/>
  <c r="N3838" i="11"/>
  <c r="N3839" i="11"/>
  <c r="N3840" i="11"/>
  <c r="N3841" i="11"/>
  <c r="N3842" i="11"/>
  <c r="N3843" i="11"/>
  <c r="N3844" i="11"/>
  <c r="N3845" i="11"/>
  <c r="N3846" i="11"/>
  <c r="N3847" i="11"/>
  <c r="N3848" i="11"/>
  <c r="N3849" i="11"/>
  <c r="N3850" i="11"/>
  <c r="N3851" i="11"/>
  <c r="N3852" i="11"/>
  <c r="N3853" i="11"/>
  <c r="N3854" i="11"/>
  <c r="N3855" i="11"/>
  <c r="N3856" i="11"/>
  <c r="N3857" i="11"/>
  <c r="N3858" i="11"/>
  <c r="N3859" i="11"/>
  <c r="N3860" i="11"/>
  <c r="N3861" i="11"/>
  <c r="N3862" i="11"/>
  <c r="N3863" i="11"/>
  <c r="N3864" i="11"/>
  <c r="N3865" i="11"/>
  <c r="N3866" i="11"/>
  <c r="N3867" i="11"/>
  <c r="N3868" i="11"/>
  <c r="N3869" i="11"/>
  <c r="N3870" i="11"/>
  <c r="N3871" i="11"/>
  <c r="N3872" i="11"/>
  <c r="N3873" i="11"/>
  <c r="N3874" i="11"/>
  <c r="N3875" i="11"/>
  <c r="N3876" i="11"/>
  <c r="N3877" i="11"/>
  <c r="N3878" i="11"/>
  <c r="N3879" i="11"/>
  <c r="N3880" i="11"/>
  <c r="N3881" i="11"/>
  <c r="N3882" i="11"/>
  <c r="N3883" i="11"/>
  <c r="N3884" i="11"/>
  <c r="N3885" i="11"/>
  <c r="N3886" i="11"/>
  <c r="N3887" i="11"/>
  <c r="N3888" i="11"/>
  <c r="N3889" i="11"/>
  <c r="N3890" i="11"/>
  <c r="N3891" i="11"/>
  <c r="N3892" i="11"/>
  <c r="N3893" i="11"/>
  <c r="N3894" i="11"/>
  <c r="N3895" i="11"/>
  <c r="N3896" i="11"/>
  <c r="N3897" i="11"/>
  <c r="N3898" i="11"/>
  <c r="N3899" i="11"/>
  <c r="N3900" i="11"/>
  <c r="N3901" i="11"/>
  <c r="N3902" i="11"/>
  <c r="N3903" i="11"/>
  <c r="N3904" i="11"/>
  <c r="N3905" i="11"/>
  <c r="N3906" i="11"/>
  <c r="N3907" i="11"/>
  <c r="N3908" i="11"/>
  <c r="N3909" i="11"/>
  <c r="N3910" i="11"/>
  <c r="N3911" i="11"/>
  <c r="N3912" i="11"/>
  <c r="N3913" i="11"/>
  <c r="N3914" i="11"/>
  <c r="N3915" i="11"/>
  <c r="N3916" i="11"/>
  <c r="N3917" i="11"/>
  <c r="N3918" i="11"/>
  <c r="N3919" i="11"/>
  <c r="N3920" i="11"/>
  <c r="N3921" i="11"/>
  <c r="N3922" i="11"/>
  <c r="N3923" i="11"/>
  <c r="N3924" i="11"/>
  <c r="N3925" i="11"/>
  <c r="N3926" i="11"/>
  <c r="N3927" i="11"/>
  <c r="N3928" i="11"/>
  <c r="N3929" i="11"/>
  <c r="N3930" i="11"/>
  <c r="N3931" i="11"/>
  <c r="N3932" i="11"/>
  <c r="N3933" i="11"/>
  <c r="N3934" i="11"/>
  <c r="N3935" i="11"/>
  <c r="N3936" i="11"/>
  <c r="N3937" i="11"/>
  <c r="N3938" i="11"/>
  <c r="N3939" i="11"/>
  <c r="N3940" i="11"/>
  <c r="N3941" i="11"/>
  <c r="N3942" i="11"/>
  <c r="N3943" i="11"/>
  <c r="N3944" i="11"/>
  <c r="N3945" i="11"/>
  <c r="N3946" i="11"/>
  <c r="N3947" i="11"/>
  <c r="N3948" i="11"/>
  <c r="N3949" i="11"/>
  <c r="N3950" i="11"/>
  <c r="N3951" i="11"/>
  <c r="N3952" i="11"/>
  <c r="N3953" i="11"/>
  <c r="N3954" i="11"/>
  <c r="N3955" i="11"/>
  <c r="N3956" i="11"/>
  <c r="N3957" i="11"/>
  <c r="N3958" i="11"/>
  <c r="N3959" i="11"/>
  <c r="N3960" i="11"/>
  <c r="N3961" i="11"/>
  <c r="N3962" i="11"/>
  <c r="N3963" i="11"/>
  <c r="N3964" i="11"/>
  <c r="N3965" i="11"/>
  <c r="N3966" i="11"/>
  <c r="N3967" i="11"/>
  <c r="N3968" i="11"/>
  <c r="N3969" i="11"/>
  <c r="N3970" i="11"/>
  <c r="N3971" i="11"/>
  <c r="N3972" i="11"/>
  <c r="N3973" i="11"/>
  <c r="N3974" i="11"/>
  <c r="N3975" i="11"/>
  <c r="N3976" i="11"/>
  <c r="N3977" i="11"/>
  <c r="N3978" i="11"/>
  <c r="N3979" i="11"/>
  <c r="N3980" i="11"/>
  <c r="N3981" i="11"/>
  <c r="N3982" i="11"/>
  <c r="N3983" i="11"/>
  <c r="N3984" i="11"/>
  <c r="N3985" i="11"/>
  <c r="N3986" i="11"/>
  <c r="N3987" i="11"/>
  <c r="N3988" i="11"/>
  <c r="N3989" i="11"/>
  <c r="N3990" i="11"/>
  <c r="N3991" i="11"/>
  <c r="N3992" i="11"/>
  <c r="N3993" i="11"/>
  <c r="N3994" i="11"/>
  <c r="N3995" i="11"/>
  <c r="N3996" i="11"/>
  <c r="N3997" i="11"/>
  <c r="N3998" i="11"/>
  <c r="N3999" i="11"/>
  <c r="N4000" i="11"/>
  <c r="N4001" i="11"/>
  <c r="N4002" i="11"/>
  <c r="N4003" i="11"/>
  <c r="N4004" i="11"/>
  <c r="N4005" i="11"/>
  <c r="N4006" i="11"/>
  <c r="N4007" i="11"/>
  <c r="N4008" i="11"/>
  <c r="N4009" i="11"/>
  <c r="N4010" i="11"/>
  <c r="N4011" i="11"/>
  <c r="N4012" i="11"/>
  <c r="N4013" i="11"/>
  <c r="N4014" i="11"/>
  <c r="N4015" i="11"/>
  <c r="N4016" i="11"/>
  <c r="N4017" i="11"/>
  <c r="N4018" i="11"/>
  <c r="N4019" i="11"/>
  <c r="N4020" i="11"/>
  <c r="N4021" i="11"/>
  <c r="N4022" i="11"/>
  <c r="N4023" i="11"/>
  <c r="N4024" i="11"/>
  <c r="N4025" i="11"/>
  <c r="N4026" i="11"/>
  <c r="N4027" i="11"/>
  <c r="N4028" i="11"/>
  <c r="N4029" i="11"/>
  <c r="N4030" i="11"/>
  <c r="N4031" i="11"/>
  <c r="N4032" i="11"/>
  <c r="N4033" i="11"/>
  <c r="N4034" i="11"/>
  <c r="N4035" i="11"/>
  <c r="N4036" i="11"/>
  <c r="N4037" i="11"/>
  <c r="N4038" i="11"/>
  <c r="N4039" i="11"/>
  <c r="N4040" i="11"/>
  <c r="N4041" i="11"/>
  <c r="N4042" i="11"/>
  <c r="N4043" i="11"/>
  <c r="N4044" i="11"/>
  <c r="N4045" i="11"/>
  <c r="N4046" i="11"/>
  <c r="N4047" i="11"/>
  <c r="N4048" i="11"/>
  <c r="N4049" i="11"/>
  <c r="N4050" i="11"/>
  <c r="N4051" i="11"/>
  <c r="N4052" i="11"/>
  <c r="N4053" i="11"/>
  <c r="N4054" i="11"/>
  <c r="N4055" i="11"/>
  <c r="N4056" i="11"/>
  <c r="N4057" i="11"/>
  <c r="N4058" i="11"/>
  <c r="N4059" i="11"/>
  <c r="N4060" i="11"/>
  <c r="N4061" i="11"/>
  <c r="N4062" i="11"/>
  <c r="N4063" i="11"/>
  <c r="N4064" i="11"/>
  <c r="N4065" i="11"/>
  <c r="N4066" i="11"/>
  <c r="N4067" i="11"/>
  <c r="N4068" i="11"/>
  <c r="N4069" i="11"/>
  <c r="N4070" i="11"/>
  <c r="N4071" i="11"/>
  <c r="N4072" i="11"/>
  <c r="N4073" i="11"/>
  <c r="N4074" i="11"/>
  <c r="N4075" i="11"/>
  <c r="N4076" i="11"/>
  <c r="N4077" i="11"/>
  <c r="N4078" i="11"/>
  <c r="N4079" i="11"/>
  <c r="N4080" i="11"/>
  <c r="N4081" i="11"/>
  <c r="N4082" i="11"/>
  <c r="N4083" i="11"/>
  <c r="N4084" i="11"/>
  <c r="N4085" i="11"/>
  <c r="N4086" i="11"/>
  <c r="N4087" i="11"/>
  <c r="N4088" i="11"/>
  <c r="N4089" i="11"/>
  <c r="N4090" i="11"/>
  <c r="N4091" i="11"/>
  <c r="N4092" i="11"/>
  <c r="N4093" i="11"/>
  <c r="N4094" i="11"/>
  <c r="N4095" i="11"/>
  <c r="N4096" i="11"/>
  <c r="N4097" i="11"/>
  <c r="N4098" i="11"/>
  <c r="N4099" i="11"/>
  <c r="N4100" i="11"/>
  <c r="N4101" i="11"/>
  <c r="N4102" i="11"/>
  <c r="N4103" i="11"/>
  <c r="N4104" i="11"/>
  <c r="N4105" i="11"/>
  <c r="N4106" i="11"/>
  <c r="N4107" i="11"/>
  <c r="N4108" i="11"/>
  <c r="N4109" i="11"/>
  <c r="N4110" i="11"/>
  <c r="N4111" i="11"/>
  <c r="N4112" i="11"/>
  <c r="N4113" i="11"/>
  <c r="N4114" i="11"/>
  <c r="N4115" i="11"/>
  <c r="N4116" i="11"/>
  <c r="N4117" i="11"/>
  <c r="N4118" i="11"/>
  <c r="N4119" i="11"/>
  <c r="N4120" i="11"/>
  <c r="N4121" i="11"/>
  <c r="N4122" i="11"/>
  <c r="N4123" i="11"/>
  <c r="N4124" i="11"/>
  <c r="N4125" i="11"/>
  <c r="N4126" i="11"/>
  <c r="N4127" i="11"/>
  <c r="N4128" i="11"/>
  <c r="N4129" i="11"/>
  <c r="N4130" i="11"/>
  <c r="N4131" i="11"/>
  <c r="N4132" i="11"/>
  <c r="N4133" i="11"/>
  <c r="N4134" i="11"/>
  <c r="N4135" i="11"/>
  <c r="N4136" i="11"/>
  <c r="N4137" i="11"/>
  <c r="N4138" i="11"/>
  <c r="N4139" i="11"/>
  <c r="N4140" i="11"/>
  <c r="N4141" i="11"/>
  <c r="N4142" i="11"/>
  <c r="N4143" i="11"/>
  <c r="N4144" i="11"/>
  <c r="N4145" i="11"/>
  <c r="N4146" i="11"/>
  <c r="N4147" i="11"/>
  <c r="N4148" i="11"/>
  <c r="N4149" i="11"/>
  <c r="N4150" i="11"/>
  <c r="N4151" i="11"/>
  <c r="N4152" i="11"/>
  <c r="N4153" i="11"/>
  <c r="N4154" i="11"/>
  <c r="N4155" i="11"/>
  <c r="N4156" i="11"/>
  <c r="N4157" i="11"/>
  <c r="N4158" i="11"/>
  <c r="N4159" i="11"/>
  <c r="N4160" i="11"/>
  <c r="N4161" i="11"/>
  <c r="N4162" i="11"/>
  <c r="N4163" i="11"/>
  <c r="N4164" i="11"/>
  <c r="N4165" i="11"/>
  <c r="N4166" i="11"/>
  <c r="N4167" i="11"/>
  <c r="N4168" i="11"/>
  <c r="N4169" i="11"/>
  <c r="N4170" i="11"/>
  <c r="N4171" i="11"/>
  <c r="N4172" i="11"/>
  <c r="N4173" i="11"/>
  <c r="N4174" i="11"/>
  <c r="N4175" i="11"/>
  <c r="N4176" i="11"/>
  <c r="N4177" i="11"/>
  <c r="N4178" i="11"/>
  <c r="N4179" i="11"/>
  <c r="N4180" i="11"/>
  <c r="N4181" i="11"/>
  <c r="N4182" i="11"/>
  <c r="N4183" i="11"/>
  <c r="N4184" i="11"/>
  <c r="N4185" i="11"/>
  <c r="N4186" i="11"/>
  <c r="N4187" i="11"/>
  <c r="N4188" i="11"/>
  <c r="N4189" i="11"/>
  <c r="N4190" i="11"/>
  <c r="N4191" i="11"/>
  <c r="N4192" i="11"/>
  <c r="N4193" i="11"/>
  <c r="N4194" i="11"/>
  <c r="N4195" i="11"/>
  <c r="N4196" i="11"/>
  <c r="N4197" i="11"/>
  <c r="N4198" i="11"/>
  <c r="N4199" i="11"/>
  <c r="N4200" i="11"/>
  <c r="N4201" i="11"/>
  <c r="N4202" i="11"/>
  <c r="N4203" i="11"/>
  <c r="N4204" i="11"/>
  <c r="N4205" i="11"/>
  <c r="N4206" i="11"/>
  <c r="N4207" i="11"/>
  <c r="N4208" i="11"/>
  <c r="N4209" i="11"/>
  <c r="N4210" i="11"/>
  <c r="N4211" i="11"/>
  <c r="N4212" i="11"/>
  <c r="N4213" i="11"/>
  <c r="N4214" i="11"/>
  <c r="N4215" i="11"/>
  <c r="N4216" i="11"/>
  <c r="N4217" i="11"/>
  <c r="N4218" i="11"/>
  <c r="N4219" i="11"/>
  <c r="N4220" i="11"/>
  <c r="N4221" i="11"/>
  <c r="N4222" i="11"/>
  <c r="N4223" i="11"/>
  <c r="N4224" i="11"/>
  <c r="N4225" i="11"/>
  <c r="N4226" i="11"/>
  <c r="N4227" i="11"/>
  <c r="N4228" i="11"/>
  <c r="N4229" i="11"/>
  <c r="N4230" i="11"/>
  <c r="N4231" i="11"/>
  <c r="N4232" i="11"/>
  <c r="N4233" i="11"/>
  <c r="N4234" i="11"/>
  <c r="N4235" i="11"/>
  <c r="N4236" i="11"/>
  <c r="N4237" i="11"/>
  <c r="N4238" i="11"/>
  <c r="N4239" i="11"/>
  <c r="N4240" i="11"/>
  <c r="N4241" i="11"/>
  <c r="N4242" i="11"/>
  <c r="N4243" i="11"/>
  <c r="N4244" i="11"/>
  <c r="N4245" i="11"/>
  <c r="N4246" i="11"/>
  <c r="N4247" i="11"/>
  <c r="N4248" i="11"/>
  <c r="N4249" i="11"/>
  <c r="N4250" i="11"/>
  <c r="N4251" i="11"/>
  <c r="N4252" i="11"/>
  <c r="N4253" i="11"/>
  <c r="N4254" i="11"/>
  <c r="N4255" i="11"/>
  <c r="N4256" i="11"/>
  <c r="N4257" i="11"/>
  <c r="N4258" i="11"/>
  <c r="N4259" i="11"/>
  <c r="N4260" i="11"/>
  <c r="N4261" i="11"/>
  <c r="N4262" i="11"/>
  <c r="N4263" i="11"/>
  <c r="N4264" i="11"/>
  <c r="N4265" i="11"/>
  <c r="N4266" i="11"/>
  <c r="N4267" i="11"/>
  <c r="N4268" i="11"/>
  <c r="N4269" i="11"/>
  <c r="N4270" i="11"/>
  <c r="N4271" i="11"/>
  <c r="N4272" i="11"/>
  <c r="N4273" i="11"/>
  <c r="N4274" i="11"/>
  <c r="N4275" i="11"/>
  <c r="N4276" i="11"/>
  <c r="N4277" i="11"/>
  <c r="N4278" i="11"/>
  <c r="N4279" i="11"/>
  <c r="N4280" i="11"/>
  <c r="N4281" i="11"/>
  <c r="N4282" i="11"/>
  <c r="N4283" i="11"/>
  <c r="N4284" i="11"/>
  <c r="N4285" i="11"/>
  <c r="N4286" i="11"/>
  <c r="N4287" i="11"/>
  <c r="N4288" i="11"/>
  <c r="N4289" i="11"/>
  <c r="N4290" i="11"/>
  <c r="N4291" i="11"/>
  <c r="N4292" i="11"/>
  <c r="N4293" i="11"/>
  <c r="N4294" i="11"/>
  <c r="N4295" i="11"/>
  <c r="N4296" i="11"/>
  <c r="N4297" i="11"/>
  <c r="N4298" i="11"/>
  <c r="N4299" i="11"/>
  <c r="N4300" i="11"/>
  <c r="N4301" i="11"/>
  <c r="N4302" i="11"/>
  <c r="N4303" i="11"/>
  <c r="N4304" i="11"/>
  <c r="N4305" i="11"/>
  <c r="N4306" i="11"/>
  <c r="N4307" i="11"/>
  <c r="N4308" i="11"/>
  <c r="N4309" i="11"/>
  <c r="N4310" i="11"/>
  <c r="N4311" i="11"/>
  <c r="N4312" i="11"/>
  <c r="N4313" i="11"/>
  <c r="N4314" i="11"/>
  <c r="N4315" i="11"/>
  <c r="N4316" i="11"/>
  <c r="N4317" i="11"/>
  <c r="N4318" i="11"/>
  <c r="N4319" i="11"/>
  <c r="N4320" i="11"/>
  <c r="N4321" i="11"/>
  <c r="N4322" i="11"/>
  <c r="N4323" i="11"/>
  <c r="N4324" i="11"/>
  <c r="N4325" i="11"/>
  <c r="N4326" i="11"/>
  <c r="N4327" i="11"/>
  <c r="N4328" i="11"/>
  <c r="N4329" i="11"/>
  <c r="N4330" i="11"/>
  <c r="N4331" i="11"/>
  <c r="N4332" i="11"/>
  <c r="N4333" i="11"/>
  <c r="N4334" i="11"/>
  <c r="N4335" i="11"/>
  <c r="N4336" i="11"/>
  <c r="N4337" i="11"/>
  <c r="N4338" i="11"/>
  <c r="N4339" i="11"/>
  <c r="N4340" i="11"/>
  <c r="N4341" i="11"/>
  <c r="N4342" i="11"/>
  <c r="N4343" i="11"/>
  <c r="N4344" i="11"/>
  <c r="N4345" i="11"/>
  <c r="N4346" i="11"/>
  <c r="N4347" i="11"/>
  <c r="N4348" i="11"/>
  <c r="N4349" i="11"/>
  <c r="N4350" i="11"/>
  <c r="N4351" i="11"/>
  <c r="N4352" i="11"/>
  <c r="N4353" i="11"/>
  <c r="N4354" i="11"/>
  <c r="N4355" i="11"/>
  <c r="N4356" i="11"/>
  <c r="N4357" i="11"/>
  <c r="N4358" i="11"/>
  <c r="N4359" i="11"/>
  <c r="N4360" i="11"/>
  <c r="N4361" i="11"/>
  <c r="N4362" i="11"/>
  <c r="N4363" i="11"/>
  <c r="N4364" i="11"/>
  <c r="N4365" i="11"/>
  <c r="N4366" i="11"/>
  <c r="N4367" i="11"/>
  <c r="N4368" i="11"/>
  <c r="N4369" i="11"/>
  <c r="N4370" i="11"/>
  <c r="N4371" i="11"/>
  <c r="N4372" i="11"/>
  <c r="N4373" i="11"/>
  <c r="N4374" i="11"/>
  <c r="N4375" i="11"/>
  <c r="N4376" i="11"/>
  <c r="N4377" i="11"/>
  <c r="N4378" i="11"/>
  <c r="N4379" i="11"/>
  <c r="N4380" i="11"/>
  <c r="N4381" i="11"/>
  <c r="N4382" i="11"/>
  <c r="N4383" i="11"/>
  <c r="N4384" i="11"/>
  <c r="N4385" i="11"/>
  <c r="N4386" i="11"/>
  <c r="N4387" i="11"/>
  <c r="N4388" i="11"/>
  <c r="N4389" i="11"/>
  <c r="N4390" i="11"/>
  <c r="N4391" i="11"/>
  <c r="N4392" i="11"/>
  <c r="N4393" i="11"/>
  <c r="N4394" i="11"/>
  <c r="N4395" i="11"/>
  <c r="N4396" i="11"/>
  <c r="N4397" i="11"/>
  <c r="N4398" i="11"/>
  <c r="N4399" i="11"/>
  <c r="N4400" i="11"/>
  <c r="N4401" i="11"/>
  <c r="N4402" i="11"/>
  <c r="N4403" i="11"/>
  <c r="N4404" i="11"/>
  <c r="N4405" i="11"/>
  <c r="N4406" i="11"/>
  <c r="N4407" i="11"/>
  <c r="N4408" i="11"/>
  <c r="N4409" i="11"/>
  <c r="N4410" i="11"/>
  <c r="N4411" i="11"/>
  <c r="N4412" i="11"/>
  <c r="N4413" i="11"/>
  <c r="N4414" i="11"/>
  <c r="N4415" i="11"/>
  <c r="N4416" i="11"/>
  <c r="N4417" i="11"/>
  <c r="N4418" i="11"/>
  <c r="N4419" i="11"/>
  <c r="N4420" i="11"/>
  <c r="N4421" i="11"/>
  <c r="N4422" i="11"/>
  <c r="N4423" i="11"/>
  <c r="N4424" i="11"/>
  <c r="N4425" i="11"/>
  <c r="N4426" i="11"/>
  <c r="N4427" i="11"/>
  <c r="N4428" i="11"/>
  <c r="N4429" i="11"/>
  <c r="N4430" i="11"/>
  <c r="N4431" i="11"/>
  <c r="N4432" i="11"/>
  <c r="N4433" i="11"/>
  <c r="N4434" i="11"/>
  <c r="N4435" i="11"/>
  <c r="N4436" i="11"/>
  <c r="N4437" i="11"/>
  <c r="N4438" i="11"/>
  <c r="N4439" i="11"/>
  <c r="N4440" i="11"/>
  <c r="N4441" i="11"/>
  <c r="N4442" i="11"/>
  <c r="N4443" i="11"/>
  <c r="N4444" i="11"/>
  <c r="N4445" i="11"/>
  <c r="N4446" i="11"/>
  <c r="N4447" i="11"/>
  <c r="N4448" i="11"/>
  <c r="N4449" i="11"/>
  <c r="N4450" i="11"/>
  <c r="N4451" i="11"/>
  <c r="N4452" i="11"/>
  <c r="N4453" i="11"/>
  <c r="N4454" i="11"/>
  <c r="N4455" i="11"/>
  <c r="N4456" i="11"/>
  <c r="N4457" i="11"/>
  <c r="N4458" i="11"/>
  <c r="N4459" i="11"/>
  <c r="N4460" i="11"/>
  <c r="N4461" i="11"/>
  <c r="N4462" i="11"/>
  <c r="N4463" i="11"/>
  <c r="N4464" i="11"/>
  <c r="N4465" i="11"/>
  <c r="N4466" i="11"/>
  <c r="N4467" i="11"/>
  <c r="N4468" i="11"/>
  <c r="N4469" i="11"/>
  <c r="N4470" i="11"/>
  <c r="N4471" i="11"/>
  <c r="N4472" i="11"/>
  <c r="N4473" i="11"/>
  <c r="N4474" i="11"/>
  <c r="N4475" i="11"/>
  <c r="N4476" i="11"/>
  <c r="N4477" i="11"/>
  <c r="N4478" i="11"/>
  <c r="N4479" i="11"/>
  <c r="N4480" i="11"/>
  <c r="N4481" i="11"/>
  <c r="N4482" i="11"/>
  <c r="N4483" i="11"/>
  <c r="N4484" i="11"/>
  <c r="N4485" i="11"/>
  <c r="N4486" i="11"/>
  <c r="N4487" i="11"/>
  <c r="N4488" i="11"/>
  <c r="N4489" i="11"/>
  <c r="N4490" i="11"/>
  <c r="N4491" i="11"/>
  <c r="N4492" i="11"/>
  <c r="N4493" i="11"/>
  <c r="N4494" i="11"/>
  <c r="N4495" i="11"/>
  <c r="N4496" i="11"/>
  <c r="N4497" i="11"/>
  <c r="N4498" i="11"/>
  <c r="N4499" i="11"/>
  <c r="N4500" i="11"/>
  <c r="N4501" i="11"/>
  <c r="N4502" i="11"/>
  <c r="N4503" i="11"/>
  <c r="N4504" i="11"/>
  <c r="N4505" i="11"/>
  <c r="N4506" i="11"/>
  <c r="N4507" i="11"/>
  <c r="N4508" i="11"/>
  <c r="N4509" i="11"/>
  <c r="N4510" i="11"/>
  <c r="N4511" i="11"/>
  <c r="N4512" i="11"/>
  <c r="N4513" i="11"/>
  <c r="N4514" i="11"/>
  <c r="N4515" i="11"/>
  <c r="N4516" i="11"/>
  <c r="N4517" i="11"/>
  <c r="N4518" i="11"/>
  <c r="N4519" i="11"/>
  <c r="N4520" i="11"/>
  <c r="N4521" i="11"/>
  <c r="N4522" i="11"/>
  <c r="N4523" i="11"/>
  <c r="N4524" i="11"/>
  <c r="N4525" i="11"/>
  <c r="N4526" i="11"/>
  <c r="N4527" i="11"/>
  <c r="N4528" i="11"/>
  <c r="N4529" i="11"/>
  <c r="N4530" i="11"/>
  <c r="N4531" i="11"/>
  <c r="N4532" i="11"/>
  <c r="N4533" i="11"/>
  <c r="N4534" i="11"/>
  <c r="N4535" i="11"/>
  <c r="N4536" i="11"/>
  <c r="N4537" i="11"/>
  <c r="N4538" i="11"/>
  <c r="N4539" i="11"/>
  <c r="N4540" i="11"/>
  <c r="N4541" i="11"/>
  <c r="N4542" i="11"/>
  <c r="N4543" i="11"/>
  <c r="N4544" i="11"/>
  <c r="N4545" i="11"/>
  <c r="N4546" i="11"/>
  <c r="N4547" i="11"/>
  <c r="N4548" i="11"/>
  <c r="N4549" i="11"/>
  <c r="N4550" i="11"/>
  <c r="N4551" i="11"/>
  <c r="N4552" i="11"/>
  <c r="N4553" i="11"/>
  <c r="N4554" i="11"/>
  <c r="N4555" i="11"/>
  <c r="N4556" i="11"/>
  <c r="N4557" i="11"/>
  <c r="N4558" i="11"/>
  <c r="N4559" i="11"/>
  <c r="N4560" i="11"/>
  <c r="N4561" i="11"/>
  <c r="N4562" i="11"/>
  <c r="N4563" i="11"/>
  <c r="N4564" i="11"/>
  <c r="N4565" i="11"/>
  <c r="N4566" i="11"/>
  <c r="N4567" i="11"/>
  <c r="N4568" i="11"/>
  <c r="N4569" i="11"/>
  <c r="N4570" i="11"/>
  <c r="N4571" i="11"/>
  <c r="N4572" i="11"/>
  <c r="N4573" i="11"/>
  <c r="N4574" i="11"/>
  <c r="N4575" i="11"/>
  <c r="N4576" i="11"/>
  <c r="N4577" i="11"/>
  <c r="N4578" i="11"/>
  <c r="N4579" i="11"/>
  <c r="N4580" i="11"/>
  <c r="N4581" i="11"/>
  <c r="N4582" i="11"/>
  <c r="N4583" i="11"/>
  <c r="N4584" i="11"/>
  <c r="N4585" i="11"/>
  <c r="N4586" i="11"/>
  <c r="N4587" i="11"/>
  <c r="N4588" i="11"/>
  <c r="N4589" i="11"/>
  <c r="N4590" i="11"/>
  <c r="N4591" i="11"/>
  <c r="N4592" i="11"/>
  <c r="N4593" i="11"/>
  <c r="N4594" i="11"/>
  <c r="N4595" i="11"/>
  <c r="N4596" i="11"/>
  <c r="N4597" i="11"/>
  <c r="N4598" i="11"/>
  <c r="N4599" i="11"/>
  <c r="N4600" i="11"/>
  <c r="N4601" i="11"/>
  <c r="N4602" i="11"/>
  <c r="N4603" i="11"/>
  <c r="N4604" i="11"/>
  <c r="N4605" i="11"/>
  <c r="N4606" i="11"/>
  <c r="N4607" i="11"/>
  <c r="N4608" i="11"/>
  <c r="N4609" i="11"/>
  <c r="N4610" i="11"/>
  <c r="N4611" i="11"/>
  <c r="N4612" i="11"/>
  <c r="N4613" i="11"/>
  <c r="N4614" i="11"/>
  <c r="N4615" i="11"/>
  <c r="N4616" i="11"/>
  <c r="N4617" i="11"/>
  <c r="N4618" i="11"/>
  <c r="N4619" i="11"/>
  <c r="N4620" i="11"/>
  <c r="N4621" i="11"/>
  <c r="N4622" i="11"/>
  <c r="N4623" i="11"/>
  <c r="N4624" i="11"/>
  <c r="N4625" i="11"/>
  <c r="N4626" i="11"/>
  <c r="N4627" i="11"/>
  <c r="N4628" i="11"/>
  <c r="N4629" i="11"/>
  <c r="N4630" i="11"/>
  <c r="N4631" i="11"/>
  <c r="N4632" i="11"/>
  <c r="N4633" i="11"/>
  <c r="N4634" i="11"/>
  <c r="N4635" i="11"/>
  <c r="N4636" i="11"/>
  <c r="N4637" i="11"/>
  <c r="N4638" i="11"/>
  <c r="N4639" i="11"/>
  <c r="N4640" i="11"/>
  <c r="N4641" i="11"/>
  <c r="N4642" i="11"/>
  <c r="N4643" i="11"/>
  <c r="N4644" i="11"/>
  <c r="N4645" i="11"/>
  <c r="N4646" i="11"/>
  <c r="N4647" i="11"/>
  <c r="N4648" i="11"/>
  <c r="N4649" i="11"/>
  <c r="N4650" i="11"/>
  <c r="N4651" i="11"/>
  <c r="N4652" i="11"/>
  <c r="N4653" i="11"/>
  <c r="N4654" i="11"/>
  <c r="N4655" i="11"/>
  <c r="N4656" i="11"/>
  <c r="N4657" i="11"/>
  <c r="N4658" i="11"/>
  <c r="N4659" i="11"/>
  <c r="N4660" i="11"/>
  <c r="N4661" i="11"/>
  <c r="N4662" i="11"/>
  <c r="N4663" i="11"/>
  <c r="N4664" i="11"/>
  <c r="N4665" i="11"/>
  <c r="N4666" i="11"/>
  <c r="N4667" i="11"/>
  <c r="N4668" i="11"/>
  <c r="N4669" i="11"/>
  <c r="N4670" i="11"/>
  <c r="N4671" i="11"/>
  <c r="N4672" i="11"/>
  <c r="N4673" i="11"/>
  <c r="N4674" i="11"/>
  <c r="N4675" i="11"/>
  <c r="N4676" i="11"/>
  <c r="N4677" i="11"/>
  <c r="N4678" i="11"/>
  <c r="N4679" i="11"/>
  <c r="N4680" i="11"/>
  <c r="N4681" i="11"/>
  <c r="N4682" i="11"/>
  <c r="N4683" i="11"/>
  <c r="N4684" i="11"/>
  <c r="N4685" i="11"/>
  <c r="N4686" i="11"/>
  <c r="N4687" i="11"/>
  <c r="N4688" i="11"/>
  <c r="N4689" i="11"/>
  <c r="N4690" i="11"/>
  <c r="N4691" i="11"/>
  <c r="N4692" i="11"/>
  <c r="N4693" i="11"/>
  <c r="N4694" i="11"/>
  <c r="N4695" i="11"/>
  <c r="N4696" i="11"/>
  <c r="N4697" i="11"/>
  <c r="N4698" i="11"/>
  <c r="N4699" i="11"/>
  <c r="N4700" i="11"/>
  <c r="N4701" i="11"/>
  <c r="N4702" i="11"/>
  <c r="N4703" i="11"/>
  <c r="N4704" i="11"/>
  <c r="N4705" i="11"/>
  <c r="N4706" i="11"/>
  <c r="N4707" i="11"/>
  <c r="N4708" i="11"/>
  <c r="N4709" i="11"/>
  <c r="N4710" i="11"/>
  <c r="N4711" i="11"/>
  <c r="N4712" i="11"/>
  <c r="N4713" i="11"/>
  <c r="N4714" i="11"/>
  <c r="N4715" i="11"/>
  <c r="N4716" i="11"/>
  <c r="N4717" i="11"/>
  <c r="N4718" i="11"/>
  <c r="N4719" i="11"/>
  <c r="N4720" i="11"/>
  <c r="N4721" i="11"/>
  <c r="N4722" i="11"/>
  <c r="N4723" i="11"/>
  <c r="N4724" i="11"/>
  <c r="N4725" i="11"/>
  <c r="N4726" i="11"/>
  <c r="N4727" i="11"/>
  <c r="N4728" i="11"/>
  <c r="N4729" i="11"/>
  <c r="N4730" i="11"/>
  <c r="N4731" i="11"/>
  <c r="N4732" i="11"/>
  <c r="N4733" i="11"/>
  <c r="N4734" i="11"/>
  <c r="N4735" i="11"/>
  <c r="N4736" i="11"/>
  <c r="N4737" i="11"/>
  <c r="N4738" i="11"/>
  <c r="N4739" i="11"/>
  <c r="N4740" i="11"/>
  <c r="N4741" i="11"/>
  <c r="N4742" i="11"/>
  <c r="N4743" i="11"/>
  <c r="N4744" i="11"/>
  <c r="N4745" i="11"/>
  <c r="N4746" i="11"/>
  <c r="N4747" i="11"/>
  <c r="N4748" i="11"/>
  <c r="N4749" i="11"/>
  <c r="N4750" i="11"/>
  <c r="N4751" i="11"/>
  <c r="N4752" i="11"/>
  <c r="N4753" i="11"/>
  <c r="N4754" i="11"/>
  <c r="N4755" i="11"/>
  <c r="N4756" i="11"/>
  <c r="N4757" i="11"/>
  <c r="N4758" i="11"/>
  <c r="N4759" i="11"/>
  <c r="N4760" i="11"/>
  <c r="N4761" i="11"/>
  <c r="N4762" i="11"/>
  <c r="N4763" i="11"/>
  <c r="N4764" i="11"/>
  <c r="N4765" i="11"/>
  <c r="N4766" i="11"/>
  <c r="N4767" i="11"/>
  <c r="N4768" i="11"/>
  <c r="N4769" i="11"/>
  <c r="N4770" i="11"/>
  <c r="N4771" i="11"/>
  <c r="N4772" i="11"/>
  <c r="N4773" i="11"/>
  <c r="N4774" i="11"/>
  <c r="N4775" i="11"/>
  <c r="N4776" i="11"/>
  <c r="N4777" i="11"/>
  <c r="N4778" i="11"/>
  <c r="N4779" i="11"/>
  <c r="N4780" i="11"/>
  <c r="N4781" i="11"/>
  <c r="N4782" i="11"/>
  <c r="N4783" i="11"/>
  <c r="N4784" i="11"/>
  <c r="N4785" i="11"/>
  <c r="N4786" i="11"/>
  <c r="N4787" i="11"/>
  <c r="N4788" i="11"/>
  <c r="N4789" i="11"/>
  <c r="N4790" i="11"/>
  <c r="N4791" i="11"/>
  <c r="N4792" i="11"/>
  <c r="N4793" i="11"/>
  <c r="N4794" i="11"/>
  <c r="N4795" i="11"/>
  <c r="N4796" i="11"/>
  <c r="N4797" i="11"/>
  <c r="N4798" i="11"/>
  <c r="N4799" i="11"/>
  <c r="N4800" i="11"/>
  <c r="N4801" i="11"/>
  <c r="N4802" i="11"/>
  <c r="N4803" i="11"/>
  <c r="N4804" i="11"/>
  <c r="N4805" i="11"/>
  <c r="N4806" i="11"/>
  <c r="N4807" i="11"/>
  <c r="N4808" i="11"/>
  <c r="N4809" i="11"/>
  <c r="N4810" i="11"/>
  <c r="N4811" i="11"/>
  <c r="N4812" i="11"/>
  <c r="N4813" i="11"/>
  <c r="N4814" i="11"/>
  <c r="N4815" i="11"/>
  <c r="N4816" i="11"/>
  <c r="N4817" i="11"/>
  <c r="N4818" i="11"/>
  <c r="N4819" i="11"/>
  <c r="N4820" i="11"/>
  <c r="N4821" i="11"/>
  <c r="N4822" i="11"/>
  <c r="N4823" i="11"/>
  <c r="N4824" i="11"/>
  <c r="N4825" i="11"/>
  <c r="N4826" i="11"/>
  <c r="N4827" i="11"/>
  <c r="N4828" i="11"/>
  <c r="N4829" i="11"/>
  <c r="N4830" i="11"/>
  <c r="N4831" i="11"/>
  <c r="N4832" i="11"/>
  <c r="N4833" i="11"/>
  <c r="N4834" i="11"/>
  <c r="N4835" i="11"/>
  <c r="N4836" i="11"/>
  <c r="N4837" i="11"/>
  <c r="N4838" i="11"/>
  <c r="N4839" i="11"/>
  <c r="N4840" i="11"/>
  <c r="N4841" i="11"/>
  <c r="N4842" i="11"/>
  <c r="N4843" i="11"/>
  <c r="N4844" i="11"/>
  <c r="N4845" i="11"/>
  <c r="N4846" i="11"/>
  <c r="N4847" i="11"/>
  <c r="N4848" i="11"/>
  <c r="N4849" i="11"/>
  <c r="N4850" i="11"/>
  <c r="N4851" i="11"/>
  <c r="N4852" i="11"/>
  <c r="N4853" i="11"/>
  <c r="N4854" i="11"/>
  <c r="N4855" i="11"/>
  <c r="N4856" i="11"/>
  <c r="N4857" i="11"/>
  <c r="N4858" i="11"/>
  <c r="N4859" i="11"/>
  <c r="N4860" i="11"/>
  <c r="N4861" i="11"/>
  <c r="N4862" i="11"/>
  <c r="N4863" i="11"/>
  <c r="N4864" i="11"/>
  <c r="N4865" i="11"/>
  <c r="N4866" i="11"/>
  <c r="N4867" i="11"/>
  <c r="N4868" i="11"/>
  <c r="N4869" i="11"/>
  <c r="N4870" i="11"/>
  <c r="N4871" i="11"/>
  <c r="N4872" i="11"/>
  <c r="N4873" i="11"/>
  <c r="N4874" i="11"/>
  <c r="N4875" i="11"/>
  <c r="N4876" i="11"/>
  <c r="N4877" i="11"/>
  <c r="N4878" i="11"/>
  <c r="N4879" i="11"/>
  <c r="N4880" i="11"/>
  <c r="N4881" i="11"/>
  <c r="N4882" i="11"/>
  <c r="N4883" i="11"/>
  <c r="N4884" i="11"/>
  <c r="N4885" i="11"/>
  <c r="N4886" i="11"/>
  <c r="N4887" i="11"/>
  <c r="N4888" i="11"/>
  <c r="N4889" i="11"/>
  <c r="N4890" i="11"/>
  <c r="N4891" i="11"/>
  <c r="N4892" i="11"/>
  <c r="N4893" i="11"/>
  <c r="N4894" i="11"/>
  <c r="N4895" i="11"/>
  <c r="N4896" i="11"/>
  <c r="N4897" i="11"/>
  <c r="N4898" i="11"/>
  <c r="N4899" i="11"/>
  <c r="N4900" i="11"/>
  <c r="N4901" i="11"/>
  <c r="N4902" i="11"/>
  <c r="N4903" i="11"/>
  <c r="N4904" i="11"/>
  <c r="N4905" i="11"/>
  <c r="N4906" i="11"/>
  <c r="N4907" i="11"/>
  <c r="N4908" i="11"/>
  <c r="N4909" i="11"/>
  <c r="N4910" i="11"/>
  <c r="N4911" i="11"/>
  <c r="N4912" i="11"/>
  <c r="N4913" i="11"/>
  <c r="N4914" i="11"/>
  <c r="N4915" i="11"/>
  <c r="N4916" i="11"/>
  <c r="N4917" i="11"/>
  <c r="N4918" i="11"/>
  <c r="N4919" i="11"/>
  <c r="N4920" i="11"/>
  <c r="N4921" i="11"/>
  <c r="N4922" i="11"/>
  <c r="N4923" i="11"/>
  <c r="N4924" i="11"/>
  <c r="N4925" i="11"/>
  <c r="N4926" i="11"/>
  <c r="N4927" i="11"/>
  <c r="N4928" i="11"/>
  <c r="N4929" i="11"/>
  <c r="N4930" i="11"/>
  <c r="N4931" i="11"/>
  <c r="N4932" i="11"/>
  <c r="N4933" i="11"/>
  <c r="N4934" i="11"/>
  <c r="N4935" i="11"/>
  <c r="N4936" i="11"/>
  <c r="N4937" i="11"/>
  <c r="N4938" i="11"/>
  <c r="N4939" i="11"/>
  <c r="N4940" i="11"/>
  <c r="N4941" i="11"/>
  <c r="N4942" i="11"/>
  <c r="N4943" i="11"/>
  <c r="N4944" i="11"/>
  <c r="N4945" i="11"/>
  <c r="N4946" i="11"/>
  <c r="N4947" i="11"/>
  <c r="N4948" i="11"/>
  <c r="N4949" i="11"/>
  <c r="N4950" i="11"/>
  <c r="N4951" i="11"/>
  <c r="N4952" i="11"/>
  <c r="N4953" i="11"/>
  <c r="N4954" i="11"/>
  <c r="N4955" i="11"/>
  <c r="N4956" i="11"/>
  <c r="N4957" i="11"/>
  <c r="N4958" i="11"/>
  <c r="N4959" i="11"/>
  <c r="N4960" i="11"/>
  <c r="N4961" i="11"/>
  <c r="N4962" i="11"/>
  <c r="N4963" i="11"/>
  <c r="N4964" i="11"/>
  <c r="N4965" i="11"/>
  <c r="N4966" i="11"/>
  <c r="N4967" i="11"/>
  <c r="N4968" i="11"/>
  <c r="N4969" i="11"/>
  <c r="N4970" i="11"/>
  <c r="N4971" i="11"/>
  <c r="N4972" i="11"/>
  <c r="N4973" i="11"/>
  <c r="N4974" i="11"/>
  <c r="N4975" i="11"/>
  <c r="N4976" i="11"/>
  <c r="N4977" i="11"/>
  <c r="N4978" i="11"/>
  <c r="N4979" i="11"/>
  <c r="N4980" i="11"/>
  <c r="N4981" i="11"/>
  <c r="N4982" i="11"/>
  <c r="N4983" i="11"/>
  <c r="N4984" i="11"/>
  <c r="N4985" i="11"/>
  <c r="N4986" i="11"/>
  <c r="N4987" i="11"/>
  <c r="N4988" i="11"/>
  <c r="N4989" i="11"/>
  <c r="N4990" i="11"/>
  <c r="N4991" i="11"/>
  <c r="N4992" i="11"/>
  <c r="N4993" i="11"/>
  <c r="N4994" i="11"/>
  <c r="N4995" i="11"/>
  <c r="N4996" i="11"/>
  <c r="N4997" i="11"/>
  <c r="N4998" i="11"/>
  <c r="N4999" i="11"/>
  <c r="N5000" i="11"/>
  <c r="N5001" i="11"/>
  <c r="N5002" i="11"/>
  <c r="N5003" i="11"/>
  <c r="N5004" i="11"/>
  <c r="N5005" i="11"/>
  <c r="N5006" i="11"/>
  <c r="N5007" i="11"/>
  <c r="N5008" i="11"/>
  <c r="N5009" i="11"/>
  <c r="N5010" i="11"/>
  <c r="N5011" i="11"/>
  <c r="N5012" i="11"/>
  <c r="N5013" i="11"/>
  <c r="N5014" i="11"/>
  <c r="N5015" i="11"/>
  <c r="N5016" i="11"/>
  <c r="N5017" i="11"/>
  <c r="N5018" i="11"/>
  <c r="N5019" i="11"/>
  <c r="N5020" i="11"/>
  <c r="N5021" i="11"/>
  <c r="N5022" i="11"/>
  <c r="N5023" i="11"/>
  <c r="N5024" i="11"/>
  <c r="N5025" i="11"/>
  <c r="N5026" i="11"/>
  <c r="N5027" i="11"/>
  <c r="N5028" i="11"/>
  <c r="N5029" i="11"/>
  <c r="N5030" i="11"/>
  <c r="N5031" i="11"/>
  <c r="N5032" i="11"/>
  <c r="N5033" i="11"/>
  <c r="N5034" i="11"/>
  <c r="N5035" i="11"/>
  <c r="N5036" i="11"/>
  <c r="N5037" i="11"/>
  <c r="N5038" i="11"/>
  <c r="N5039" i="11"/>
  <c r="N5040" i="11"/>
  <c r="N5041" i="11"/>
  <c r="N5042" i="11"/>
  <c r="N5043" i="11"/>
  <c r="N5044" i="11"/>
  <c r="N5045" i="11"/>
  <c r="N5046" i="11"/>
  <c r="N5047" i="11"/>
  <c r="N5048" i="11"/>
  <c r="N5049" i="11"/>
  <c r="N5050" i="11"/>
  <c r="N5051" i="11"/>
  <c r="N5052" i="11"/>
  <c r="N5053" i="11"/>
  <c r="N5054" i="11"/>
  <c r="N5055" i="11"/>
  <c r="N5056" i="11"/>
  <c r="N5057" i="11"/>
  <c r="N5058" i="11"/>
  <c r="N5059" i="11"/>
  <c r="N5060" i="11"/>
  <c r="N5061" i="11"/>
  <c r="N5062" i="11"/>
  <c r="N5063" i="11"/>
  <c r="N5064" i="11"/>
  <c r="N5065" i="11"/>
  <c r="N5066" i="11"/>
  <c r="N5067" i="11"/>
  <c r="N5068" i="11"/>
  <c r="N5069" i="11"/>
  <c r="N5070" i="11"/>
  <c r="N5071" i="11"/>
  <c r="N5072" i="11"/>
  <c r="N5073" i="11"/>
  <c r="N5074" i="11"/>
  <c r="N5075" i="11"/>
  <c r="N5076" i="11"/>
  <c r="N5077" i="11"/>
  <c r="N5078" i="11"/>
  <c r="N5079" i="11"/>
  <c r="N5080" i="11"/>
  <c r="N5081" i="11"/>
  <c r="N5082" i="11"/>
  <c r="N5083" i="11"/>
  <c r="N5084" i="11"/>
  <c r="N5085" i="11"/>
  <c r="N5086" i="11"/>
  <c r="N5087" i="11"/>
  <c r="N5088" i="11"/>
  <c r="N5089" i="11"/>
  <c r="N5090" i="11"/>
  <c r="N5091" i="11"/>
  <c r="N5092" i="11"/>
  <c r="N5093" i="11"/>
  <c r="N5094" i="11"/>
  <c r="N5095" i="11"/>
  <c r="N5096" i="11"/>
  <c r="N5097" i="11"/>
  <c r="N5098" i="11"/>
  <c r="N5099" i="11"/>
  <c r="N5100" i="11"/>
  <c r="N5101" i="11"/>
  <c r="N5102" i="11"/>
  <c r="N5103" i="11"/>
  <c r="N5104" i="11"/>
  <c r="N5105" i="11"/>
  <c r="N5106" i="11"/>
  <c r="N5107" i="11"/>
  <c r="N5108" i="11"/>
  <c r="N5109" i="11"/>
  <c r="N5110" i="11"/>
  <c r="N5111" i="11"/>
  <c r="N5112" i="11"/>
  <c r="N5113" i="11"/>
  <c r="N5114" i="11"/>
  <c r="N5115" i="11"/>
  <c r="N5116" i="11"/>
  <c r="N5117" i="11"/>
  <c r="N5118" i="11"/>
  <c r="N5119" i="11"/>
  <c r="N5120" i="11"/>
  <c r="N5121" i="11"/>
  <c r="N5122" i="11"/>
  <c r="N5123" i="11"/>
  <c r="N5124" i="11"/>
  <c r="N5125" i="11"/>
  <c r="N5126" i="11"/>
  <c r="N5127" i="11"/>
  <c r="N5128" i="11"/>
  <c r="N5129" i="11"/>
  <c r="N5130" i="11"/>
  <c r="N5131" i="11"/>
  <c r="N5132" i="11"/>
  <c r="N5133" i="11"/>
  <c r="N5134" i="11"/>
  <c r="N5135" i="11"/>
  <c r="N5136" i="11"/>
  <c r="N5137" i="11"/>
  <c r="N5138" i="11"/>
  <c r="N5139" i="11"/>
  <c r="N5140" i="11"/>
  <c r="N5141" i="11"/>
  <c r="N5142" i="11"/>
  <c r="N5143" i="11"/>
  <c r="N5144" i="11"/>
  <c r="N5145" i="11"/>
  <c r="N5146" i="11"/>
  <c r="N5147" i="11"/>
  <c r="N5148" i="11"/>
  <c r="N5149" i="11"/>
  <c r="N5150" i="11"/>
  <c r="N5151" i="11"/>
  <c r="N5152" i="11"/>
  <c r="N5153" i="11"/>
  <c r="N5154" i="11"/>
  <c r="N5155" i="11"/>
  <c r="N5156" i="11"/>
  <c r="N5157" i="11"/>
  <c r="N5158" i="11"/>
  <c r="N5159" i="11"/>
  <c r="N5160" i="11"/>
  <c r="N5161" i="11"/>
  <c r="N5162" i="11"/>
  <c r="N5163" i="11"/>
  <c r="N5164" i="11"/>
  <c r="N5165" i="11"/>
  <c r="N5166" i="11"/>
  <c r="N5167" i="11"/>
  <c r="N5168" i="11"/>
  <c r="N5169" i="11"/>
  <c r="N5170" i="11"/>
  <c r="N5171" i="11"/>
  <c r="N5172" i="11"/>
  <c r="N5173" i="11"/>
  <c r="N5174" i="11"/>
  <c r="N5175" i="11"/>
  <c r="N5176" i="11"/>
  <c r="N5177" i="11"/>
  <c r="N5178" i="11"/>
  <c r="N5179" i="11"/>
  <c r="N5180" i="11"/>
  <c r="N5181" i="11"/>
  <c r="N5182" i="11"/>
  <c r="N5183" i="11"/>
  <c r="N5184" i="11"/>
  <c r="N5185" i="11"/>
  <c r="N5186" i="11"/>
  <c r="N5187" i="11"/>
  <c r="N5188" i="11"/>
  <c r="N5189" i="11"/>
  <c r="N5190" i="11"/>
  <c r="N5191" i="11"/>
  <c r="N5192" i="11"/>
  <c r="N5193" i="11"/>
  <c r="N5194" i="11"/>
  <c r="N5195" i="11"/>
  <c r="N5196" i="11"/>
  <c r="N5197" i="11"/>
  <c r="N5198" i="11"/>
  <c r="N5199" i="11"/>
  <c r="N5200" i="11"/>
  <c r="N5201" i="11"/>
  <c r="N5202" i="11"/>
  <c r="N5203" i="11"/>
  <c r="N5204" i="11"/>
  <c r="N5205" i="11"/>
  <c r="N5206" i="11"/>
  <c r="N5207" i="11"/>
  <c r="N5208" i="11"/>
  <c r="N5209" i="11"/>
  <c r="N5210" i="11"/>
  <c r="N5211" i="11"/>
  <c r="N5212" i="11"/>
  <c r="N5213" i="11"/>
  <c r="N5214" i="11"/>
  <c r="N5215" i="11"/>
  <c r="N5216" i="11"/>
  <c r="N5217" i="11"/>
  <c r="N5218" i="11"/>
  <c r="N5219" i="11"/>
  <c r="N5220" i="11"/>
  <c r="N5221" i="11"/>
  <c r="N5222" i="11"/>
  <c r="N5223" i="11"/>
  <c r="N5224" i="11"/>
  <c r="N5225" i="11"/>
  <c r="N5226" i="11"/>
  <c r="N5227" i="11"/>
  <c r="N5228" i="11"/>
  <c r="N5229" i="11"/>
  <c r="N5230" i="11"/>
  <c r="N5231" i="11"/>
  <c r="N5232" i="11"/>
  <c r="N5233" i="11"/>
  <c r="N5234" i="11"/>
  <c r="N5235" i="11"/>
  <c r="N5236" i="11"/>
  <c r="N5237" i="11"/>
  <c r="N5238" i="11"/>
  <c r="N5239" i="11"/>
  <c r="N5240" i="11"/>
  <c r="N5241" i="11"/>
  <c r="N5242" i="11"/>
  <c r="N5243" i="11"/>
  <c r="N5244" i="11"/>
  <c r="N5245" i="11"/>
  <c r="N5246" i="11"/>
  <c r="N5247" i="11"/>
  <c r="N5248" i="11"/>
  <c r="N5249" i="11"/>
  <c r="N5250" i="11"/>
  <c r="N5251" i="11"/>
  <c r="N5252" i="11"/>
  <c r="N5253" i="11"/>
  <c r="N5254" i="11"/>
  <c r="N5255" i="11"/>
  <c r="N5256" i="11"/>
  <c r="N5257" i="11"/>
  <c r="N5258" i="11"/>
  <c r="N5259" i="11"/>
  <c r="N5260" i="11"/>
  <c r="N5261" i="11"/>
  <c r="N5262" i="11"/>
  <c r="N5263" i="11"/>
  <c r="N5264" i="11"/>
  <c r="N5265" i="11"/>
  <c r="N5266" i="11"/>
  <c r="N5267" i="11"/>
  <c r="N5268" i="11"/>
  <c r="N5269" i="11"/>
  <c r="N5270" i="11"/>
  <c r="N5271" i="11"/>
  <c r="N5272" i="11"/>
  <c r="N5273" i="11"/>
  <c r="N5274" i="11"/>
  <c r="N5275" i="11"/>
  <c r="N5276" i="11"/>
  <c r="N5277" i="11"/>
  <c r="N5278" i="11"/>
  <c r="N5279" i="11"/>
  <c r="N5280" i="11"/>
  <c r="N5281" i="11"/>
  <c r="N5282" i="11"/>
  <c r="N5283" i="11"/>
  <c r="N5284" i="11"/>
  <c r="N5285" i="11"/>
  <c r="N5286" i="11"/>
  <c r="N5287" i="11"/>
  <c r="N5288" i="11"/>
  <c r="N5289" i="11"/>
  <c r="N5290" i="11"/>
  <c r="N5291" i="11"/>
  <c r="N5292" i="11"/>
  <c r="N5293" i="11"/>
  <c r="N5294" i="11"/>
  <c r="N5295" i="11"/>
  <c r="N5296" i="11"/>
  <c r="N5297" i="11"/>
  <c r="N5298" i="11"/>
  <c r="N5299" i="11"/>
  <c r="N5300" i="11"/>
  <c r="N5301" i="11"/>
  <c r="N5302" i="11"/>
  <c r="N5303" i="11"/>
  <c r="N5304" i="11"/>
  <c r="N5305" i="11"/>
  <c r="N5306" i="11"/>
  <c r="N5307" i="11"/>
  <c r="N5308" i="11"/>
  <c r="N5309" i="11"/>
  <c r="N5310" i="11"/>
  <c r="N5311" i="11"/>
  <c r="N5312" i="11"/>
  <c r="N5313" i="11"/>
  <c r="N5314" i="11"/>
  <c r="N5315" i="11"/>
  <c r="N5316" i="11"/>
  <c r="N5317" i="11"/>
  <c r="N5318" i="11"/>
  <c r="N5319" i="11"/>
  <c r="N5320" i="11"/>
  <c r="N5321" i="11"/>
  <c r="N5322" i="11"/>
  <c r="N5323" i="11"/>
  <c r="N5324" i="11"/>
  <c r="N5325" i="11"/>
  <c r="N5326" i="11"/>
  <c r="N5327" i="11"/>
  <c r="N5328" i="11"/>
  <c r="N5329" i="11"/>
  <c r="N5330" i="11"/>
  <c r="N5331" i="11"/>
  <c r="N5332" i="11"/>
  <c r="N5333" i="11"/>
  <c r="N5334" i="11"/>
  <c r="N5335" i="11"/>
  <c r="N5336" i="11"/>
  <c r="N5337" i="11"/>
  <c r="N5338" i="11"/>
  <c r="N5339" i="11"/>
  <c r="N5340" i="11"/>
  <c r="N5341" i="11"/>
  <c r="N5342" i="11"/>
  <c r="N5343" i="11"/>
  <c r="N5344" i="11"/>
  <c r="N5345" i="11"/>
  <c r="N5346" i="11"/>
  <c r="N5347" i="11"/>
  <c r="N5348" i="11"/>
  <c r="N5349" i="11"/>
  <c r="N5350" i="11"/>
  <c r="N5351" i="11"/>
  <c r="N5352" i="11"/>
  <c r="N5353" i="11"/>
  <c r="N5354" i="11"/>
  <c r="N5355" i="11"/>
  <c r="N5356" i="11"/>
  <c r="N5357" i="11"/>
  <c r="N5358" i="11"/>
  <c r="N5359" i="11"/>
  <c r="N5360" i="11"/>
  <c r="N5361" i="11"/>
  <c r="N5362" i="11"/>
  <c r="N5363" i="11"/>
  <c r="N5364" i="11"/>
  <c r="N5365" i="11"/>
  <c r="N5366" i="11"/>
  <c r="N5367" i="11"/>
  <c r="N5368" i="11"/>
  <c r="N5369" i="11"/>
  <c r="N5370" i="11"/>
  <c r="N5371" i="11"/>
  <c r="N5372" i="11"/>
  <c r="N5373" i="11"/>
  <c r="N5374" i="11"/>
  <c r="N5375" i="11"/>
  <c r="N5376" i="11"/>
  <c r="N5377" i="11"/>
  <c r="N5378" i="11"/>
  <c r="N5379" i="11"/>
  <c r="N5380" i="11"/>
  <c r="N5381" i="11"/>
  <c r="N5382" i="11"/>
  <c r="N5383" i="11"/>
  <c r="N5384" i="11"/>
  <c r="N5385" i="11"/>
  <c r="N5386" i="11"/>
  <c r="N5387" i="11"/>
  <c r="N5388" i="11"/>
  <c r="N5389" i="11"/>
  <c r="N5390" i="11"/>
  <c r="N5391" i="11"/>
  <c r="N5392" i="11"/>
  <c r="N5393" i="11"/>
  <c r="N5394" i="11"/>
  <c r="N5395" i="11"/>
  <c r="N5396" i="11"/>
  <c r="N5397" i="11"/>
  <c r="N5398" i="11"/>
  <c r="N5399" i="11"/>
  <c r="N5400" i="11"/>
  <c r="N5401" i="11"/>
  <c r="N5402" i="11"/>
  <c r="N5403" i="11"/>
  <c r="N5404" i="11"/>
  <c r="N5405" i="11"/>
  <c r="N5406" i="11"/>
  <c r="N5407" i="11"/>
  <c r="N5408" i="11"/>
  <c r="N5409" i="11"/>
  <c r="N5410" i="11"/>
  <c r="N5411" i="11"/>
  <c r="N5412" i="11"/>
  <c r="N5413" i="11"/>
  <c r="N5414" i="11"/>
  <c r="N5415" i="11"/>
  <c r="N5416" i="11"/>
  <c r="N5417" i="11"/>
  <c r="N5418" i="11"/>
  <c r="N5419" i="11"/>
  <c r="N5420" i="11"/>
  <c r="N5421" i="11"/>
  <c r="N5422" i="11"/>
  <c r="N5423" i="11"/>
  <c r="N5424" i="11"/>
  <c r="N5425" i="11"/>
  <c r="N5426" i="11"/>
  <c r="N5427" i="11"/>
  <c r="N5428" i="11"/>
  <c r="N5429" i="11"/>
  <c r="N5430" i="11"/>
  <c r="N5431" i="11"/>
  <c r="N5432" i="11"/>
  <c r="N5433" i="11"/>
  <c r="N5434" i="11"/>
  <c r="N5435" i="11"/>
  <c r="N5436" i="11"/>
  <c r="N5437" i="11"/>
  <c r="N5438" i="11"/>
  <c r="N5439" i="11"/>
  <c r="N5440" i="11"/>
  <c r="N5441" i="11"/>
  <c r="N5442" i="11"/>
  <c r="N5443" i="11"/>
  <c r="N5444" i="11"/>
  <c r="N5445" i="11"/>
  <c r="N5446" i="11"/>
  <c r="N5447" i="11"/>
  <c r="N5448" i="11"/>
  <c r="N5449" i="11"/>
  <c r="N5450" i="11"/>
  <c r="N5451" i="11"/>
  <c r="N5452" i="11"/>
  <c r="N5453" i="11"/>
  <c r="N5454" i="11"/>
  <c r="N5455" i="11"/>
  <c r="N5456" i="11"/>
  <c r="N5457" i="11"/>
  <c r="N5458" i="11"/>
  <c r="N5459" i="11"/>
  <c r="N5460" i="11"/>
  <c r="N5461" i="11"/>
  <c r="N5462" i="11"/>
  <c r="N5463" i="11"/>
  <c r="N5464" i="11"/>
  <c r="N5465" i="11"/>
  <c r="N5466" i="11"/>
  <c r="N5467" i="11"/>
  <c r="N5468" i="11"/>
  <c r="N5469" i="11"/>
  <c r="N5470" i="11"/>
  <c r="N5471" i="11"/>
  <c r="N5472" i="11"/>
  <c r="N5473" i="11"/>
  <c r="N5474" i="11"/>
  <c r="N5475" i="11"/>
  <c r="N5476" i="11"/>
  <c r="N5477" i="11"/>
  <c r="N5478" i="11"/>
  <c r="N5479" i="11"/>
  <c r="N5480" i="11"/>
  <c r="N5481" i="11"/>
  <c r="N5482" i="11"/>
  <c r="N5483" i="11"/>
  <c r="N5484" i="11"/>
  <c r="N5485" i="11"/>
  <c r="N5486" i="11"/>
  <c r="N5487" i="11"/>
  <c r="N5488" i="11"/>
  <c r="N5489" i="11"/>
  <c r="N5490" i="11"/>
  <c r="N5491" i="11"/>
  <c r="N5492" i="11"/>
  <c r="N5493" i="11"/>
  <c r="N5494" i="11"/>
  <c r="N5495" i="11"/>
  <c r="N5496" i="11"/>
  <c r="N5497" i="11"/>
  <c r="N5498" i="11"/>
  <c r="N5499" i="11"/>
  <c r="N5500" i="11"/>
  <c r="N5501" i="11"/>
  <c r="N5502" i="11"/>
  <c r="N5503" i="11"/>
  <c r="N5504" i="11"/>
  <c r="N5505" i="11"/>
  <c r="N5506" i="11"/>
  <c r="N5507" i="11"/>
  <c r="N5508" i="11"/>
  <c r="N5509" i="11"/>
  <c r="N5510" i="11"/>
  <c r="N5511" i="11"/>
  <c r="N5512" i="11"/>
  <c r="N5513" i="11"/>
  <c r="N5514" i="11"/>
  <c r="N5515" i="11"/>
  <c r="N5516" i="11"/>
  <c r="N5517" i="11"/>
  <c r="N5518" i="11"/>
  <c r="N5519" i="11"/>
  <c r="N5520" i="11"/>
  <c r="N5521" i="11"/>
  <c r="N5522" i="11"/>
  <c r="N5523" i="11"/>
  <c r="N5524" i="11"/>
  <c r="N5525" i="11"/>
  <c r="N5526" i="11"/>
  <c r="N5527" i="11"/>
  <c r="N5528" i="11"/>
  <c r="N5529" i="11"/>
  <c r="N5530" i="11"/>
  <c r="N5531" i="11"/>
  <c r="N5532" i="11"/>
  <c r="N5533" i="11"/>
  <c r="N5534" i="11"/>
  <c r="N5535" i="11"/>
  <c r="N5536" i="11"/>
  <c r="N5537" i="11"/>
  <c r="N5538" i="11"/>
  <c r="N5539" i="11"/>
  <c r="N5540" i="11"/>
  <c r="N5541" i="11"/>
  <c r="N5542" i="11"/>
  <c r="N5543" i="11"/>
  <c r="N5544" i="11"/>
  <c r="N5545" i="11"/>
  <c r="N5546" i="11"/>
  <c r="N5547" i="11"/>
  <c r="N5548" i="11"/>
  <c r="N5549" i="11"/>
  <c r="N5550" i="11"/>
  <c r="N5551" i="11"/>
  <c r="N5552" i="11"/>
  <c r="N5553" i="11"/>
  <c r="N5554" i="11"/>
  <c r="N5555" i="11"/>
  <c r="N5556" i="11"/>
  <c r="N5557" i="11"/>
  <c r="N5558" i="11"/>
  <c r="N5559" i="11"/>
  <c r="N5560" i="11"/>
  <c r="N5561" i="11"/>
  <c r="N5562" i="11"/>
  <c r="N5563" i="11"/>
  <c r="N5564" i="11"/>
  <c r="N5565" i="11"/>
  <c r="N5566" i="11"/>
  <c r="N5567" i="11"/>
  <c r="N5568" i="11"/>
  <c r="N5569" i="11"/>
  <c r="N5570" i="11"/>
  <c r="N5571" i="11"/>
  <c r="N5572" i="11"/>
  <c r="N5573" i="11"/>
  <c r="N5574" i="11"/>
  <c r="N5575" i="11"/>
  <c r="N5576" i="11"/>
  <c r="N5577" i="11"/>
  <c r="N5578" i="11"/>
  <c r="N5579" i="11"/>
  <c r="N5580" i="11"/>
  <c r="N5581" i="11"/>
  <c r="N5582" i="11"/>
  <c r="N5583" i="11"/>
  <c r="N5584" i="11"/>
  <c r="N5585" i="11"/>
  <c r="N5586" i="11"/>
  <c r="N5587" i="11"/>
  <c r="N5588" i="11"/>
  <c r="N5589" i="11"/>
  <c r="N5590" i="11"/>
  <c r="N5591" i="11"/>
  <c r="N5592" i="11"/>
  <c r="N5593" i="11"/>
  <c r="N5594" i="11"/>
  <c r="N5595" i="11"/>
  <c r="N5596" i="11"/>
  <c r="N5597" i="11"/>
  <c r="N5598" i="11"/>
  <c r="N5599" i="11"/>
  <c r="N5600" i="11"/>
  <c r="N5601" i="11"/>
  <c r="N5602" i="11"/>
  <c r="N5603" i="11"/>
  <c r="N5604" i="11"/>
  <c r="N5605" i="11"/>
  <c r="N5606" i="11"/>
  <c r="N5607" i="11"/>
  <c r="N5608" i="11"/>
  <c r="N5609" i="11"/>
  <c r="N5610" i="11"/>
  <c r="N5611" i="11"/>
  <c r="N5612" i="11"/>
  <c r="N5613" i="11"/>
  <c r="N5614" i="11"/>
  <c r="N5615" i="11"/>
  <c r="N5616" i="11"/>
  <c r="N5617" i="11"/>
  <c r="N5618" i="11"/>
  <c r="N5619" i="11"/>
  <c r="N5620" i="11"/>
  <c r="N5621" i="11"/>
  <c r="N5622" i="11"/>
  <c r="N5623" i="11"/>
  <c r="N5624" i="11"/>
  <c r="N5625" i="11"/>
  <c r="N5626" i="11"/>
  <c r="N5627" i="11"/>
  <c r="N5628" i="11"/>
  <c r="N5629" i="11"/>
  <c r="N5630" i="11"/>
  <c r="N5631" i="11"/>
  <c r="N5632" i="11"/>
  <c r="N5633" i="11"/>
  <c r="N5634" i="11"/>
  <c r="N5635" i="11"/>
  <c r="N5636" i="11"/>
  <c r="N5637" i="11"/>
  <c r="N5638" i="11"/>
  <c r="N5639" i="11"/>
  <c r="N5640" i="11"/>
  <c r="N5641" i="11"/>
  <c r="N5642" i="11"/>
  <c r="N5643" i="11"/>
  <c r="N5644" i="11"/>
  <c r="N5645" i="11"/>
  <c r="N5646" i="11"/>
  <c r="N5647" i="11"/>
  <c r="N5648" i="11"/>
  <c r="N5649" i="11"/>
  <c r="N5650" i="11"/>
  <c r="N5651" i="11"/>
  <c r="N5652" i="11"/>
  <c r="N5653" i="11"/>
  <c r="N5654" i="11"/>
  <c r="N5655" i="11"/>
  <c r="N5656" i="11"/>
  <c r="N5657" i="11"/>
  <c r="N5658" i="11"/>
  <c r="N5659" i="11"/>
  <c r="N5660" i="11"/>
  <c r="N5661" i="11"/>
  <c r="N5662" i="11"/>
  <c r="N5663" i="11"/>
  <c r="N5664" i="11"/>
  <c r="N5665" i="11"/>
  <c r="N5666" i="11"/>
  <c r="N5667" i="11"/>
  <c r="N5668" i="11"/>
  <c r="N5669" i="11"/>
  <c r="N5670" i="11"/>
  <c r="N5671" i="11"/>
  <c r="N5672" i="11"/>
  <c r="N5673" i="11"/>
  <c r="N5674" i="11"/>
  <c r="N5675" i="11"/>
  <c r="N5676" i="11"/>
  <c r="N5677" i="11"/>
  <c r="N5678" i="11"/>
  <c r="N5679" i="11"/>
  <c r="N5680" i="11"/>
  <c r="N5681" i="11"/>
  <c r="N5682" i="11"/>
  <c r="N5683" i="11"/>
  <c r="N5684" i="11"/>
  <c r="N5685" i="11"/>
  <c r="N5686" i="11"/>
  <c r="N5687" i="11"/>
  <c r="N5688" i="11"/>
  <c r="N5689" i="11"/>
  <c r="N5690" i="11"/>
  <c r="N5691" i="11"/>
  <c r="N5692" i="11"/>
  <c r="N5693" i="11"/>
  <c r="N5694" i="11"/>
  <c r="N5695" i="11"/>
  <c r="N5696" i="11"/>
  <c r="N5697" i="11"/>
  <c r="N5698" i="11"/>
  <c r="N5699" i="11"/>
  <c r="N5700" i="11"/>
  <c r="N5701" i="11"/>
  <c r="N5702" i="11"/>
  <c r="N5703" i="11"/>
  <c r="N5704" i="11"/>
  <c r="N5705" i="11"/>
  <c r="N5706" i="11"/>
  <c r="N5707" i="11"/>
  <c r="N5708" i="11"/>
  <c r="N5709" i="11"/>
  <c r="N5710" i="11"/>
  <c r="N5711" i="11"/>
  <c r="N5712" i="11"/>
  <c r="N5713" i="11"/>
  <c r="N5714" i="11"/>
  <c r="N5715" i="11"/>
  <c r="N5716" i="11"/>
  <c r="N5717" i="11"/>
  <c r="N5718" i="11"/>
  <c r="N5719" i="11"/>
  <c r="N5720" i="11"/>
  <c r="N5721" i="11"/>
  <c r="N5722" i="11"/>
  <c r="N5723" i="11"/>
  <c r="N5724" i="11"/>
  <c r="N5725" i="11"/>
  <c r="N5726" i="11"/>
  <c r="N5727" i="11"/>
  <c r="N5728" i="11"/>
  <c r="N5729" i="11"/>
  <c r="N5730" i="11"/>
  <c r="N5731" i="11"/>
  <c r="N5732" i="11"/>
  <c r="N5733" i="11"/>
  <c r="N5734" i="11"/>
  <c r="N5735" i="11"/>
  <c r="N5736" i="11"/>
  <c r="N5737" i="11"/>
  <c r="N5738" i="11"/>
  <c r="N5739" i="11"/>
  <c r="N5740" i="11"/>
  <c r="N5741" i="11"/>
  <c r="N5742" i="11"/>
  <c r="N5743" i="11"/>
  <c r="N5744" i="11"/>
  <c r="N5745" i="11"/>
  <c r="N5746" i="11"/>
  <c r="N5747" i="11"/>
  <c r="N5748" i="11"/>
  <c r="N5749" i="11"/>
  <c r="N5750" i="11"/>
  <c r="N5751" i="11"/>
  <c r="N5752" i="11"/>
  <c r="N5753" i="11"/>
  <c r="N5754" i="11"/>
  <c r="N5755" i="11"/>
  <c r="N5756" i="11"/>
  <c r="N5757" i="11"/>
  <c r="N5758" i="11"/>
  <c r="N5759" i="11"/>
  <c r="N5760" i="11"/>
  <c r="N5761" i="11"/>
  <c r="N5762" i="11"/>
  <c r="N5763" i="11"/>
  <c r="N5764" i="11"/>
  <c r="N5765" i="11"/>
  <c r="N5766" i="11"/>
  <c r="N5767" i="11"/>
  <c r="N5768" i="11"/>
  <c r="N5769" i="11"/>
  <c r="N5770" i="11"/>
  <c r="N5771" i="11"/>
  <c r="N5772" i="11"/>
  <c r="N5773" i="11"/>
  <c r="N5774" i="11"/>
  <c r="N5775" i="11"/>
  <c r="N5776" i="11"/>
  <c r="N5777" i="11"/>
  <c r="N5778" i="11"/>
  <c r="N5779" i="11"/>
  <c r="N5780" i="11"/>
  <c r="N5781" i="11"/>
  <c r="N5782" i="11"/>
  <c r="N5783" i="11"/>
  <c r="N5784" i="11"/>
  <c r="N5785" i="11"/>
  <c r="N5786" i="11"/>
  <c r="N5787" i="11"/>
  <c r="N5788" i="11"/>
  <c r="N5789" i="11"/>
  <c r="N5790" i="11"/>
  <c r="N5791" i="11"/>
  <c r="N5792" i="11"/>
  <c r="N5793" i="11"/>
  <c r="N5794" i="11"/>
  <c r="N5795" i="11"/>
  <c r="N5796" i="11"/>
  <c r="N5797" i="11"/>
  <c r="N5798" i="11"/>
  <c r="N5799" i="11"/>
  <c r="N5800" i="11"/>
  <c r="N5801" i="11"/>
  <c r="N5802" i="11"/>
  <c r="N5803" i="11"/>
  <c r="N5804" i="11"/>
  <c r="N5805" i="11"/>
  <c r="N5806" i="11"/>
  <c r="N5807" i="11"/>
  <c r="N5808" i="11"/>
  <c r="N5809" i="11"/>
  <c r="N5810" i="11"/>
  <c r="N5811" i="11"/>
  <c r="N5812" i="11"/>
  <c r="N5813" i="11"/>
  <c r="N5814" i="11"/>
  <c r="N5815" i="11"/>
  <c r="N5816" i="11"/>
  <c r="N5817" i="11"/>
  <c r="N5818" i="11"/>
  <c r="N5819" i="11"/>
  <c r="N5820" i="11"/>
  <c r="N5821" i="11"/>
  <c r="N5822" i="11"/>
  <c r="N5823" i="11"/>
  <c r="N5824" i="11"/>
  <c r="N5825" i="11"/>
  <c r="N5826" i="11"/>
  <c r="N5827" i="11"/>
  <c r="N5828" i="11"/>
  <c r="N5829" i="11"/>
  <c r="N5830" i="11"/>
  <c r="N5831" i="11"/>
  <c r="N5832" i="11"/>
  <c r="N5833" i="11"/>
  <c r="N5834" i="11"/>
  <c r="N5835" i="11"/>
  <c r="N5836" i="11"/>
  <c r="N5837" i="11"/>
  <c r="N5838" i="11"/>
  <c r="N5839" i="11"/>
  <c r="N5840" i="11"/>
  <c r="N5841" i="11"/>
  <c r="N5842" i="11"/>
  <c r="N5843" i="11"/>
  <c r="N5844" i="11"/>
  <c r="N5845" i="11"/>
  <c r="N5846" i="11"/>
  <c r="N5847" i="11"/>
  <c r="N5848" i="11"/>
  <c r="N5849" i="11"/>
  <c r="N5850" i="11"/>
  <c r="N5851" i="11"/>
  <c r="N5852" i="11"/>
  <c r="N5853" i="11"/>
  <c r="N5854" i="11"/>
  <c r="N5855" i="11"/>
  <c r="N5856" i="11"/>
  <c r="N5857" i="11"/>
  <c r="N5858" i="11"/>
  <c r="N5859" i="11"/>
  <c r="N5860" i="11"/>
  <c r="N5861" i="11"/>
  <c r="N5862" i="11"/>
  <c r="N5863" i="11"/>
  <c r="N5864" i="11"/>
  <c r="N5865" i="11"/>
  <c r="N5866" i="11"/>
  <c r="N5867" i="11"/>
  <c r="N5868" i="11"/>
  <c r="N5869" i="11"/>
  <c r="N5870" i="11"/>
  <c r="N5871" i="11"/>
  <c r="N5872" i="11"/>
  <c r="N5873" i="11"/>
  <c r="N5874" i="11"/>
  <c r="N5875" i="11"/>
  <c r="N5876" i="11"/>
  <c r="N5877" i="11"/>
  <c r="N5878" i="11"/>
  <c r="N5879" i="11"/>
  <c r="N5880" i="11"/>
  <c r="N5881" i="11"/>
  <c r="N5882" i="11"/>
  <c r="N5883" i="11"/>
  <c r="N5884" i="11"/>
  <c r="N5885" i="11"/>
  <c r="N5886" i="11"/>
  <c r="N5887" i="11"/>
  <c r="N5888" i="11"/>
  <c r="N5889" i="11"/>
  <c r="N5890" i="11"/>
  <c r="N5891" i="11"/>
  <c r="N5892" i="11"/>
  <c r="N5893" i="11"/>
  <c r="N5894" i="11"/>
  <c r="N5895" i="11"/>
  <c r="N5896" i="11"/>
  <c r="N5897" i="11"/>
  <c r="N5898" i="11"/>
  <c r="N5899" i="11"/>
  <c r="N5900" i="11"/>
  <c r="N5901" i="11"/>
  <c r="N5902" i="11"/>
  <c r="N5903" i="11"/>
  <c r="N5904" i="11"/>
  <c r="N5905" i="11"/>
  <c r="N5906" i="11"/>
  <c r="N5907" i="11"/>
  <c r="N5908" i="11"/>
  <c r="N5909" i="11"/>
  <c r="N5910" i="11"/>
  <c r="N5911" i="11"/>
  <c r="N5912" i="11"/>
  <c r="N5913" i="11"/>
  <c r="N5914" i="11"/>
  <c r="N5915" i="11"/>
  <c r="N5916" i="11"/>
  <c r="N5917" i="11"/>
  <c r="N5918" i="11"/>
  <c r="N5919" i="11"/>
  <c r="N5920" i="11"/>
  <c r="N5921" i="11"/>
  <c r="N5922" i="11"/>
  <c r="N5923" i="11"/>
  <c r="N5924" i="11"/>
  <c r="N5925" i="11"/>
  <c r="N5926" i="11"/>
  <c r="N5927" i="11"/>
  <c r="N5928" i="11"/>
  <c r="N5929" i="11"/>
  <c r="N5930" i="11"/>
  <c r="N5931" i="11"/>
  <c r="N5932" i="11"/>
  <c r="N5933" i="11"/>
  <c r="N5934" i="11"/>
  <c r="N5935" i="11"/>
  <c r="N5936" i="11"/>
  <c r="N5937" i="11"/>
  <c r="N5938" i="11"/>
  <c r="N5939" i="11"/>
  <c r="N5940" i="11"/>
  <c r="N5941" i="11"/>
  <c r="N5942" i="11"/>
  <c r="N5943" i="11"/>
  <c r="N5944" i="11"/>
  <c r="N5945" i="11"/>
  <c r="N5946" i="11"/>
  <c r="N5947" i="11"/>
  <c r="N5948" i="11"/>
  <c r="N5949" i="11"/>
  <c r="N5950" i="11"/>
  <c r="N5951" i="11"/>
  <c r="N5952" i="11"/>
  <c r="N5953" i="11"/>
  <c r="N5954" i="11"/>
  <c r="N5955" i="11"/>
  <c r="N5956" i="11"/>
  <c r="N5957" i="11"/>
  <c r="N5958" i="11"/>
  <c r="N5959" i="11"/>
  <c r="N5960" i="11"/>
  <c r="N5961" i="11"/>
  <c r="N5962" i="11"/>
  <c r="N5963" i="11"/>
  <c r="N5964" i="11"/>
  <c r="N5965" i="11"/>
  <c r="N5966" i="11"/>
  <c r="N5967" i="11"/>
  <c r="N5968" i="11"/>
  <c r="N5969" i="11"/>
  <c r="N5970" i="11"/>
  <c r="N5971" i="11"/>
  <c r="N5972" i="11"/>
  <c r="N5973" i="11"/>
  <c r="N5974" i="11"/>
  <c r="N5975" i="11"/>
  <c r="N5976" i="11"/>
  <c r="N5977" i="11"/>
  <c r="N5978" i="11"/>
  <c r="N5979" i="11"/>
  <c r="N5980" i="11"/>
  <c r="N5981" i="11"/>
  <c r="N5982" i="11"/>
  <c r="N5983" i="11"/>
  <c r="N5984" i="11"/>
  <c r="N5985" i="11"/>
  <c r="N5986" i="11"/>
  <c r="N5987" i="11"/>
  <c r="N5988" i="11"/>
  <c r="N5989" i="11"/>
  <c r="N5990" i="11"/>
  <c r="N5991" i="11"/>
  <c r="N5992" i="11"/>
  <c r="N5993" i="11"/>
  <c r="N5994" i="11"/>
  <c r="N5995" i="11"/>
  <c r="N5996" i="11"/>
  <c r="N5997" i="11"/>
  <c r="N5998" i="11"/>
  <c r="N5999" i="11"/>
  <c r="N6000" i="11"/>
  <c r="N6001" i="11"/>
  <c r="N6002" i="11"/>
  <c r="N6003" i="11"/>
  <c r="N6004" i="11"/>
  <c r="N6005" i="11"/>
  <c r="N6006" i="11"/>
  <c r="N6007" i="11"/>
  <c r="N6008" i="11"/>
  <c r="N6009" i="11"/>
  <c r="N6010" i="11"/>
  <c r="N6011" i="11"/>
  <c r="N6012" i="11"/>
  <c r="N6013" i="11"/>
  <c r="N6014" i="11"/>
  <c r="N6015" i="11"/>
  <c r="N6016" i="11"/>
  <c r="N6017" i="11"/>
  <c r="N6018" i="11"/>
  <c r="N6019" i="11"/>
  <c r="N6020" i="11"/>
  <c r="N6021" i="11"/>
  <c r="N6022" i="11"/>
  <c r="N6023" i="11"/>
  <c r="N6024" i="11"/>
  <c r="N6025" i="11"/>
  <c r="N6026" i="11"/>
  <c r="N6027" i="11"/>
  <c r="N6028" i="11"/>
  <c r="N6029" i="11"/>
  <c r="N6030" i="11"/>
  <c r="N6031" i="11"/>
  <c r="N6032" i="11"/>
  <c r="N6033" i="11"/>
  <c r="N6034" i="11"/>
  <c r="N6035" i="11"/>
  <c r="N6036" i="11"/>
  <c r="N6037" i="11"/>
  <c r="N6038" i="11"/>
  <c r="N6039" i="11"/>
  <c r="N6040" i="11"/>
  <c r="N6041" i="11"/>
  <c r="N6042" i="11"/>
  <c r="N6043" i="11"/>
  <c r="N6044" i="11"/>
  <c r="N6045" i="11"/>
  <c r="N6046" i="11"/>
  <c r="N6047" i="11"/>
  <c r="N6048" i="11"/>
  <c r="N6049" i="11"/>
  <c r="N6050" i="11"/>
  <c r="N6051" i="11"/>
  <c r="N6052" i="11"/>
  <c r="N6053" i="11"/>
  <c r="N6054" i="11"/>
  <c r="N6055" i="11"/>
  <c r="N6056" i="11"/>
  <c r="N6057" i="11"/>
  <c r="N6058" i="11"/>
  <c r="N6059" i="11"/>
  <c r="N6060" i="11"/>
  <c r="N6061" i="11"/>
  <c r="N6062" i="11"/>
  <c r="N6063" i="11"/>
  <c r="N6064" i="11"/>
  <c r="N6065" i="11"/>
  <c r="N6066" i="11"/>
  <c r="N6067" i="11"/>
  <c r="N6068" i="11"/>
  <c r="N6069" i="11"/>
  <c r="N6070" i="11"/>
  <c r="N6071" i="11"/>
  <c r="N6072" i="11"/>
  <c r="N6073" i="11"/>
  <c r="N6074" i="11"/>
  <c r="N6075" i="11"/>
  <c r="N6076" i="11"/>
  <c r="N6077" i="11"/>
  <c r="N6078" i="11"/>
  <c r="N6079" i="11"/>
  <c r="N6080" i="11"/>
  <c r="N6081" i="11"/>
  <c r="N6082" i="11"/>
  <c r="N6083" i="11"/>
  <c r="N6084" i="11"/>
  <c r="N6085" i="11"/>
  <c r="N6086" i="11"/>
  <c r="N6087" i="11"/>
  <c r="N6088" i="11"/>
  <c r="N6089" i="11"/>
  <c r="N6090" i="11"/>
  <c r="N6091" i="11"/>
  <c r="N6092" i="11"/>
  <c r="N6093" i="11"/>
  <c r="N6094" i="11"/>
  <c r="N6095" i="11"/>
  <c r="N6096" i="11"/>
  <c r="N6097" i="11"/>
  <c r="N6098" i="11"/>
  <c r="N6099" i="11"/>
  <c r="N6100" i="11"/>
  <c r="N6101" i="11"/>
  <c r="N6102" i="11"/>
  <c r="N6103" i="11"/>
  <c r="N6104" i="11"/>
  <c r="N6105" i="11"/>
  <c r="N6106" i="11"/>
  <c r="N6107" i="11"/>
  <c r="N6108" i="11"/>
  <c r="N6109" i="11"/>
  <c r="N6110" i="11"/>
  <c r="N6111" i="11"/>
  <c r="N6112" i="11"/>
  <c r="N6113" i="11"/>
  <c r="N6114" i="11"/>
  <c r="N6115" i="11"/>
  <c r="N6116" i="11"/>
  <c r="N6117" i="11"/>
  <c r="N6118" i="11"/>
  <c r="N6119" i="11"/>
  <c r="N6120" i="11"/>
  <c r="N6121" i="11"/>
  <c r="N6122" i="11"/>
  <c r="N6123" i="11"/>
  <c r="N6124" i="11"/>
  <c r="N6125" i="11"/>
  <c r="N6126" i="11"/>
  <c r="N6127" i="11"/>
  <c r="N6128" i="11"/>
  <c r="N6129" i="11"/>
  <c r="N6130" i="11"/>
  <c r="N6131" i="11"/>
  <c r="N6132" i="11"/>
  <c r="N6133" i="11"/>
  <c r="N6134" i="11"/>
  <c r="N6135" i="11"/>
  <c r="N6136" i="11"/>
  <c r="N6137" i="11"/>
  <c r="N6138" i="11"/>
  <c r="N6139" i="11"/>
  <c r="N6140" i="11"/>
  <c r="N6141" i="11"/>
  <c r="N6142" i="11"/>
  <c r="N6143" i="11"/>
  <c r="N6144" i="11"/>
  <c r="N6145" i="11"/>
  <c r="N6146" i="11"/>
  <c r="N6147" i="11"/>
  <c r="N6148" i="11"/>
  <c r="N6149" i="11"/>
  <c r="N6150" i="11"/>
  <c r="N6151" i="11"/>
  <c r="N6152" i="11"/>
  <c r="N6153" i="11"/>
  <c r="N6154" i="11"/>
  <c r="N6155" i="11"/>
  <c r="N6156" i="11"/>
  <c r="N6157" i="11"/>
  <c r="N6158" i="11"/>
  <c r="N6159" i="11"/>
  <c r="N6160" i="11"/>
  <c r="N6161" i="11"/>
  <c r="N6162" i="11"/>
  <c r="N6163" i="11"/>
  <c r="N6164" i="11"/>
  <c r="N6165" i="11"/>
  <c r="N6166" i="11"/>
  <c r="N6167" i="11"/>
  <c r="N6168" i="11"/>
  <c r="N6169" i="11"/>
  <c r="N6170" i="11"/>
  <c r="N6171" i="11"/>
  <c r="N6172" i="11"/>
  <c r="N6173" i="11"/>
  <c r="N6174" i="11"/>
  <c r="N6175" i="11"/>
  <c r="N6176" i="11"/>
  <c r="N6177" i="11"/>
  <c r="N6178" i="11"/>
  <c r="N6179" i="11"/>
  <c r="N6180" i="11"/>
  <c r="N6181" i="11"/>
  <c r="N6182" i="11"/>
  <c r="N6183" i="11"/>
  <c r="N6184" i="11"/>
  <c r="N6185" i="11"/>
  <c r="N6186" i="11"/>
  <c r="N6187" i="11"/>
  <c r="N6188" i="11"/>
  <c r="N6189" i="11"/>
  <c r="N6190" i="11"/>
  <c r="N6191" i="11"/>
  <c r="N6192" i="11"/>
  <c r="N6193" i="11"/>
  <c r="N6194" i="11"/>
  <c r="N6195" i="11"/>
  <c r="N6196" i="11"/>
  <c r="N6197" i="11"/>
  <c r="N6198" i="11"/>
  <c r="N6199" i="11"/>
  <c r="N6200" i="11"/>
  <c r="N6201" i="11"/>
  <c r="N6202" i="11"/>
  <c r="N6203" i="11"/>
  <c r="N6204" i="11"/>
  <c r="N6205" i="11"/>
  <c r="N6206" i="11"/>
  <c r="N6207" i="11"/>
  <c r="N6208" i="11"/>
  <c r="N6209" i="11"/>
  <c r="N6210" i="11"/>
  <c r="N6211" i="11"/>
  <c r="N6212" i="11"/>
  <c r="N6213" i="11"/>
  <c r="N6214" i="11"/>
  <c r="N6215" i="11"/>
  <c r="N6216" i="11"/>
  <c r="N6217" i="11"/>
  <c r="N6218" i="11"/>
  <c r="N6219" i="11"/>
  <c r="N6220" i="11"/>
  <c r="N6221" i="11"/>
  <c r="N6222" i="11"/>
  <c r="N6223" i="11"/>
  <c r="N6224" i="11"/>
  <c r="N6225" i="11"/>
  <c r="N6226" i="11"/>
  <c r="N6227" i="11"/>
  <c r="N6228" i="11"/>
  <c r="N6229" i="11"/>
  <c r="N6230" i="11"/>
  <c r="N6231" i="11"/>
  <c r="N6232" i="11"/>
  <c r="N6233" i="11"/>
  <c r="N6234" i="11"/>
  <c r="N6235" i="11"/>
  <c r="N6236" i="11"/>
  <c r="N6237" i="11"/>
  <c r="N6238" i="11"/>
  <c r="N6239" i="11"/>
  <c r="N6240" i="11"/>
  <c r="N6241" i="11"/>
  <c r="N6242" i="11"/>
  <c r="N6243" i="11"/>
  <c r="N6244" i="11"/>
  <c r="N6245" i="11"/>
  <c r="N6246" i="11"/>
  <c r="N6247" i="11"/>
  <c r="N6248" i="11"/>
  <c r="N6249" i="11"/>
  <c r="N6250" i="11"/>
  <c r="N6251" i="11"/>
  <c r="N6252" i="11"/>
  <c r="N6253" i="11"/>
  <c r="N6254" i="11"/>
  <c r="N6255" i="11"/>
  <c r="N6256" i="11"/>
  <c r="N6257" i="11"/>
  <c r="N6258" i="11"/>
  <c r="N6259" i="11"/>
  <c r="N6260" i="11"/>
  <c r="N6261" i="11"/>
  <c r="N6262" i="11"/>
  <c r="N6263" i="11"/>
  <c r="N6264" i="11"/>
  <c r="N6265" i="11"/>
  <c r="N6266" i="11"/>
  <c r="N6267" i="11"/>
  <c r="N6268" i="11"/>
  <c r="N6269" i="11"/>
  <c r="N6270" i="11"/>
  <c r="N6271" i="11"/>
  <c r="N6272" i="11"/>
  <c r="N6273" i="11"/>
  <c r="N6274" i="11"/>
  <c r="N6275" i="11"/>
  <c r="N6276" i="11"/>
  <c r="N6277" i="11"/>
  <c r="N6278" i="11"/>
  <c r="N6279" i="11"/>
  <c r="N6280" i="11"/>
  <c r="N6281" i="11"/>
  <c r="N6282" i="11"/>
  <c r="N6283" i="11"/>
  <c r="N6284" i="11"/>
  <c r="N6285" i="11"/>
  <c r="N6286" i="11"/>
  <c r="N6287" i="11"/>
  <c r="N6288" i="11"/>
  <c r="N6289" i="11"/>
  <c r="N6290" i="11"/>
  <c r="N6291" i="11"/>
  <c r="N6292" i="11"/>
  <c r="N6293" i="11"/>
  <c r="N6294" i="11"/>
  <c r="N6295" i="11"/>
  <c r="N6296" i="11"/>
  <c r="N6297" i="11"/>
  <c r="N6298" i="11"/>
  <c r="N6299" i="11"/>
  <c r="N6300" i="11"/>
  <c r="N6301" i="11"/>
  <c r="N6302" i="11"/>
  <c r="N6303" i="11"/>
  <c r="N6304" i="11"/>
  <c r="N6305" i="11"/>
  <c r="N6306" i="11"/>
  <c r="N6307" i="11"/>
  <c r="N6308" i="11"/>
  <c r="N6309" i="11"/>
  <c r="N6310" i="11"/>
  <c r="N6311" i="11"/>
  <c r="N6312" i="11"/>
  <c r="N6313" i="11"/>
  <c r="N6314" i="11"/>
  <c r="N6315" i="11"/>
  <c r="N6316" i="11"/>
  <c r="N6317" i="11"/>
  <c r="N6318" i="11"/>
  <c r="N6319" i="11"/>
  <c r="N6320" i="11"/>
  <c r="N6321" i="11"/>
  <c r="N6322" i="11"/>
  <c r="N6323" i="11"/>
  <c r="N6324" i="11"/>
  <c r="N6325" i="11"/>
  <c r="N6326" i="11"/>
  <c r="N6327" i="11"/>
  <c r="N6328" i="11"/>
  <c r="N6329" i="11"/>
  <c r="N6330" i="11"/>
  <c r="N6331" i="11"/>
  <c r="N6332" i="11"/>
  <c r="N6333" i="11"/>
  <c r="N6334" i="11"/>
  <c r="N6335" i="11"/>
  <c r="N6336" i="11"/>
  <c r="N6337" i="11"/>
  <c r="N6338" i="11"/>
  <c r="N6339" i="11"/>
  <c r="N6340" i="11"/>
  <c r="N6341" i="11"/>
  <c r="N6342" i="11"/>
  <c r="N6343" i="11"/>
  <c r="N6344" i="11"/>
  <c r="N6345" i="11"/>
  <c r="N6346" i="11"/>
  <c r="N6347" i="11"/>
  <c r="N6348" i="11"/>
  <c r="N6349" i="11"/>
  <c r="N6350" i="11"/>
  <c r="N6351" i="11"/>
  <c r="N6352" i="11"/>
  <c r="N6353" i="11"/>
  <c r="N6354" i="11"/>
  <c r="N6355" i="11"/>
  <c r="N6356" i="11"/>
  <c r="N6357" i="11"/>
  <c r="N6358" i="11"/>
  <c r="N6359" i="11"/>
  <c r="N6360" i="11"/>
  <c r="N6361" i="11"/>
  <c r="N6362" i="11"/>
  <c r="N6363" i="11"/>
  <c r="N6364" i="11"/>
  <c r="N6365" i="11"/>
  <c r="N6366" i="11"/>
  <c r="N6367" i="11"/>
  <c r="N6368" i="11"/>
  <c r="N6369" i="11"/>
  <c r="N6370" i="11"/>
  <c r="N6371" i="11"/>
  <c r="N6372" i="11"/>
  <c r="N6373" i="11"/>
  <c r="N6374" i="11"/>
  <c r="N6375" i="11"/>
  <c r="N6376" i="11"/>
  <c r="N6377" i="11"/>
  <c r="N6378" i="11"/>
  <c r="N6379" i="11"/>
  <c r="N6380" i="11"/>
  <c r="N6381" i="11"/>
  <c r="N6382" i="11"/>
  <c r="N6383" i="11"/>
  <c r="N6384" i="11"/>
  <c r="N6385" i="11"/>
  <c r="N6386" i="11"/>
  <c r="N6387" i="11"/>
  <c r="N6388" i="11"/>
  <c r="N6389" i="11"/>
  <c r="N6390" i="11"/>
  <c r="N6391" i="11"/>
  <c r="N6392" i="11"/>
  <c r="N6393" i="11"/>
  <c r="N6394" i="11"/>
  <c r="N6395" i="11"/>
  <c r="N6396" i="11"/>
  <c r="N6397" i="11"/>
  <c r="N6398" i="11"/>
  <c r="N6399" i="11"/>
  <c r="N6400" i="11"/>
  <c r="N6401" i="11"/>
  <c r="N6402" i="11"/>
  <c r="N6403" i="11"/>
  <c r="N6404" i="11"/>
  <c r="N6405" i="11"/>
  <c r="N6406" i="11"/>
  <c r="N6407" i="11"/>
  <c r="N6408" i="11"/>
  <c r="N6409" i="11"/>
  <c r="N6410" i="11"/>
  <c r="N6411" i="11"/>
  <c r="N6412" i="11"/>
  <c r="N6413" i="11"/>
  <c r="N6414" i="11"/>
  <c r="N6415" i="11"/>
  <c r="N6416" i="11"/>
  <c r="N6417" i="11"/>
  <c r="N6418" i="11"/>
  <c r="N6419" i="11"/>
  <c r="N6420" i="11"/>
  <c r="N6421" i="11"/>
  <c r="N6422" i="11"/>
  <c r="N6423" i="11"/>
  <c r="N6424" i="11"/>
  <c r="N6425" i="11"/>
  <c r="N6426" i="11"/>
  <c r="N6427" i="11"/>
  <c r="N6428" i="11"/>
  <c r="N6429" i="11"/>
  <c r="N6430" i="11"/>
  <c r="N6431" i="11"/>
  <c r="N6432" i="11"/>
  <c r="N6433" i="11"/>
  <c r="N6434" i="11"/>
  <c r="N6435" i="11"/>
  <c r="N6436" i="11"/>
  <c r="N6437" i="11"/>
  <c r="N6438" i="11"/>
  <c r="N6439" i="11"/>
  <c r="N6440" i="11"/>
  <c r="N6441" i="11"/>
  <c r="N6442" i="11"/>
  <c r="N6443" i="11"/>
  <c r="N6444" i="11"/>
  <c r="N6445" i="11"/>
  <c r="N6446" i="11"/>
  <c r="N6447" i="11"/>
  <c r="N6448" i="11"/>
  <c r="N6449" i="11"/>
  <c r="N6450" i="11"/>
  <c r="N6451" i="11"/>
  <c r="N6452" i="11"/>
  <c r="N6453" i="11"/>
  <c r="N6454" i="11"/>
  <c r="N6455" i="11"/>
  <c r="N6456" i="11"/>
  <c r="N6457" i="11"/>
  <c r="N6458" i="11"/>
  <c r="N6459" i="11"/>
  <c r="N6460" i="11"/>
  <c r="N6461" i="11"/>
  <c r="N6462" i="11"/>
  <c r="N6463" i="11"/>
  <c r="N6464" i="11"/>
  <c r="N6465" i="11"/>
  <c r="N6466" i="11"/>
  <c r="N6467" i="11"/>
  <c r="N6468" i="11"/>
  <c r="N6469" i="11"/>
  <c r="N6470" i="11"/>
  <c r="N6471" i="11"/>
  <c r="N6472" i="11"/>
  <c r="N6473" i="11"/>
  <c r="N6474" i="11"/>
  <c r="N6475" i="11"/>
  <c r="N6476" i="11"/>
  <c r="N6477" i="11"/>
  <c r="N6478" i="11"/>
  <c r="N6479" i="11"/>
  <c r="N6480" i="11"/>
  <c r="N6481" i="11"/>
  <c r="N6482" i="11"/>
  <c r="N6483" i="11"/>
  <c r="N6484" i="11"/>
  <c r="N6485" i="11"/>
  <c r="N6486" i="11"/>
  <c r="N6487" i="11"/>
  <c r="N6488" i="11"/>
  <c r="N6489" i="11"/>
  <c r="N6490" i="11"/>
  <c r="N6491" i="11"/>
  <c r="N6492" i="11"/>
  <c r="N6493" i="11"/>
  <c r="N6494" i="11"/>
  <c r="N6495" i="11"/>
  <c r="N6496" i="11"/>
  <c r="N6497" i="11"/>
  <c r="N6498" i="11"/>
  <c r="N6499" i="11"/>
  <c r="N6500" i="11"/>
  <c r="N6501" i="11"/>
  <c r="N6502" i="11"/>
  <c r="N6503" i="11"/>
  <c r="N6504" i="11"/>
  <c r="N6505" i="11"/>
  <c r="N6506" i="11"/>
  <c r="N6507" i="11"/>
  <c r="N6508" i="11"/>
  <c r="N6509" i="11"/>
  <c r="N6510" i="11"/>
  <c r="N6511" i="11"/>
  <c r="N6512" i="11"/>
  <c r="N6513" i="11"/>
  <c r="N6514" i="11"/>
  <c r="N6515" i="11"/>
  <c r="N6516" i="11"/>
  <c r="N6517" i="11"/>
  <c r="N6518" i="11"/>
  <c r="N6519" i="11"/>
  <c r="N6520" i="11"/>
  <c r="N6521" i="11"/>
  <c r="N6522" i="11"/>
  <c r="N6523" i="11"/>
  <c r="N6524" i="11"/>
  <c r="N6525" i="11"/>
  <c r="N6526" i="11"/>
  <c r="N6527" i="11"/>
  <c r="N6528" i="11"/>
  <c r="N6529" i="11"/>
  <c r="N6530" i="11"/>
  <c r="N6531" i="11"/>
  <c r="N6532" i="11"/>
  <c r="N6533" i="11"/>
  <c r="N6534" i="11"/>
  <c r="N6535" i="11"/>
  <c r="N6536" i="11"/>
  <c r="N6537" i="11"/>
  <c r="N6538" i="11"/>
  <c r="N6539" i="11"/>
  <c r="N6540" i="11"/>
  <c r="N6541" i="11"/>
  <c r="N6542" i="11"/>
  <c r="N6543" i="11"/>
  <c r="N6544" i="11"/>
  <c r="N6545" i="11"/>
  <c r="N6546" i="11"/>
  <c r="N6547" i="11"/>
  <c r="N6548" i="11"/>
  <c r="N6549" i="11"/>
  <c r="N6550" i="11"/>
  <c r="N6551" i="11"/>
  <c r="N6552" i="11"/>
  <c r="N6553" i="11"/>
  <c r="N6554" i="11"/>
  <c r="N6555" i="11"/>
  <c r="N6556" i="11"/>
  <c r="N6557" i="11"/>
  <c r="N6558" i="11"/>
  <c r="N6559" i="11"/>
  <c r="N6560" i="11"/>
  <c r="N6561" i="11"/>
  <c r="N6562" i="11"/>
  <c r="N6563" i="11"/>
  <c r="N6564" i="11"/>
  <c r="N6565" i="11"/>
  <c r="N6566" i="11"/>
  <c r="N6567" i="11"/>
  <c r="N6568" i="11"/>
  <c r="N6569" i="11"/>
  <c r="N6570" i="11"/>
  <c r="N6571" i="11"/>
  <c r="N6572" i="11"/>
  <c r="N6573" i="11"/>
  <c r="N6574" i="11"/>
  <c r="N6575" i="11"/>
  <c r="N6576" i="11"/>
  <c r="N6577" i="11"/>
  <c r="N6578" i="11"/>
  <c r="N6579" i="11"/>
  <c r="N6580" i="11"/>
  <c r="N6581" i="11"/>
  <c r="N6582" i="11"/>
  <c r="N6583" i="11"/>
  <c r="N6584" i="11"/>
  <c r="N6585" i="11"/>
  <c r="N6586" i="11"/>
  <c r="N6587" i="11"/>
  <c r="N6588" i="11"/>
  <c r="N6589" i="11"/>
  <c r="N6590" i="11"/>
  <c r="N6591" i="11"/>
  <c r="N6592" i="11"/>
  <c r="N6593" i="11"/>
  <c r="N6594" i="11"/>
  <c r="N6595" i="11"/>
  <c r="N6596" i="11"/>
  <c r="N6597" i="11"/>
  <c r="N6598" i="11"/>
  <c r="N6599" i="11"/>
  <c r="N6600" i="11"/>
  <c r="N6601" i="11"/>
  <c r="N6602" i="11"/>
  <c r="N6603" i="11"/>
  <c r="N6604" i="11"/>
  <c r="N6605" i="11"/>
  <c r="N6606" i="11"/>
  <c r="N6607" i="11"/>
  <c r="N6608" i="11"/>
  <c r="N6609" i="11"/>
  <c r="N6610" i="11"/>
  <c r="N6611" i="11"/>
  <c r="N6612" i="11"/>
  <c r="N6613" i="11"/>
  <c r="N6614" i="11"/>
  <c r="N6615" i="11"/>
  <c r="N6616" i="11"/>
  <c r="N6617" i="11"/>
  <c r="N6618" i="11"/>
  <c r="N6619" i="11"/>
  <c r="N6620" i="11"/>
  <c r="N6621" i="11"/>
  <c r="N6622" i="11"/>
  <c r="N6623" i="11"/>
  <c r="N6624" i="11"/>
  <c r="N6625" i="11"/>
  <c r="N6626" i="11"/>
  <c r="N6627" i="11"/>
  <c r="N6628" i="11"/>
  <c r="N6629" i="11"/>
  <c r="N6630" i="11"/>
  <c r="N6631" i="11"/>
  <c r="N6632" i="11"/>
  <c r="N6633" i="11"/>
  <c r="N6634" i="11"/>
  <c r="N6635" i="11"/>
  <c r="N6636" i="11"/>
  <c r="N6637" i="11"/>
  <c r="N6638" i="11"/>
  <c r="N6639" i="11"/>
  <c r="N6640" i="11"/>
  <c r="N6641" i="11"/>
  <c r="N6642" i="11"/>
  <c r="N6643" i="11"/>
  <c r="N6644" i="11"/>
  <c r="N6645" i="11"/>
  <c r="N6646" i="11"/>
  <c r="N6647" i="11"/>
  <c r="N6648" i="11"/>
  <c r="N6649" i="11"/>
  <c r="N6650" i="11"/>
  <c r="N6651" i="11"/>
  <c r="N6652" i="11"/>
  <c r="N6653" i="11"/>
  <c r="N6654" i="11"/>
  <c r="N6655" i="11"/>
  <c r="N6656" i="11"/>
  <c r="N6657" i="11"/>
  <c r="N6658" i="11"/>
  <c r="N6659" i="11"/>
  <c r="N6660" i="11"/>
  <c r="N6661" i="11"/>
  <c r="N6662" i="11"/>
  <c r="N6663" i="11"/>
  <c r="N6664" i="11"/>
  <c r="N6665" i="11"/>
  <c r="N6666" i="11"/>
  <c r="N6667" i="11"/>
  <c r="N6668" i="11"/>
  <c r="N6669" i="11"/>
  <c r="N6670" i="11"/>
  <c r="N6671" i="11"/>
  <c r="N6672" i="11"/>
  <c r="N6673" i="11"/>
  <c r="N6674" i="11"/>
  <c r="N6675" i="11"/>
  <c r="N6676" i="11"/>
  <c r="N6677" i="11"/>
  <c r="N6678" i="11"/>
  <c r="N6679" i="11"/>
  <c r="N6680" i="11"/>
  <c r="N6681" i="11"/>
  <c r="N6682" i="11"/>
  <c r="N6683" i="11"/>
  <c r="N6684" i="11"/>
  <c r="N6685" i="11"/>
  <c r="N6686" i="11"/>
  <c r="N6687" i="11"/>
  <c r="N6688" i="11"/>
  <c r="N6689" i="11"/>
  <c r="N6690" i="11"/>
  <c r="N8" i="11"/>
  <c r="N14" i="1"/>
  <c r="N15" i="1"/>
  <c r="N10" i="1"/>
  <c r="N11" i="1"/>
  <c r="N13" i="1"/>
  <c r="N9" i="1"/>
  <c r="N12" i="1"/>
  <c r="N19" i="1"/>
  <c r="N17" i="1"/>
  <c r="N24" i="1"/>
  <c r="N21" i="1"/>
  <c r="N16" i="1"/>
  <c r="N18" i="1"/>
  <c r="N23" i="1"/>
  <c r="N22" i="1"/>
  <c r="N20" i="1"/>
  <c r="N27" i="1"/>
  <c r="N46" i="1"/>
  <c r="N39" i="1"/>
  <c r="N53" i="1"/>
  <c r="N26" i="1"/>
  <c r="N34" i="1"/>
  <c r="N48" i="1"/>
  <c r="N56" i="1"/>
  <c r="N41" i="1"/>
  <c r="N29" i="1"/>
  <c r="N37" i="1"/>
  <c r="N31" i="1"/>
  <c r="N44" i="1"/>
  <c r="N52" i="1"/>
  <c r="N50" i="1"/>
  <c r="N32" i="1"/>
  <c r="N40" i="1"/>
  <c r="N51" i="1"/>
  <c r="N55" i="1"/>
  <c r="N38" i="1"/>
  <c r="N25" i="1"/>
  <c r="N54" i="1"/>
  <c r="N47" i="1"/>
  <c r="N28" i="1"/>
  <c r="N49" i="1"/>
  <c r="N30" i="1"/>
  <c r="N33" i="1"/>
  <c r="N43" i="1"/>
  <c r="N45" i="1"/>
  <c r="N42" i="1"/>
  <c r="N36" i="1"/>
  <c r="N35" i="1"/>
  <c r="N58" i="1"/>
  <c r="N57" i="1"/>
  <c r="N61" i="1"/>
  <c r="N63" i="1"/>
  <c r="N64" i="1"/>
  <c r="N60" i="1"/>
  <c r="N62" i="1"/>
  <c r="N59" i="1"/>
  <c r="N65" i="1"/>
  <c r="N762" i="1"/>
  <c r="N532" i="1"/>
  <c r="N632" i="1"/>
  <c r="N711" i="1"/>
  <c r="N717" i="1"/>
  <c r="N766" i="1"/>
  <c r="N936" i="1"/>
  <c r="N748" i="1"/>
  <c r="N503" i="1"/>
  <c r="N740" i="1"/>
  <c r="N543" i="1"/>
  <c r="N478" i="1"/>
  <c r="N358" i="1"/>
  <c r="N772" i="1"/>
  <c r="N131" i="1"/>
  <c r="N341" i="1"/>
  <c r="N244" i="1"/>
  <c r="N516" i="1"/>
  <c r="N398" i="1"/>
  <c r="N153" i="1"/>
  <c r="N360" i="1"/>
  <c r="N311" i="1"/>
  <c r="N863" i="1"/>
  <c r="N641" i="1"/>
  <c r="N274" i="1"/>
  <c r="N798" i="1"/>
  <c r="N291" i="1"/>
  <c r="N575" i="1"/>
  <c r="N484" i="1"/>
  <c r="N605" i="1"/>
  <c r="N737" i="1"/>
  <c r="N381" i="1"/>
  <c r="N270" i="1"/>
  <c r="N448" i="1"/>
  <c r="N333" i="1"/>
  <c r="N108" i="1"/>
  <c r="N512" i="1"/>
  <c r="N412" i="1"/>
  <c r="N81" i="1"/>
  <c r="N636" i="1"/>
  <c r="N528" i="1"/>
  <c r="N294" i="1"/>
  <c r="N785" i="1"/>
  <c r="N339" i="1"/>
  <c r="N813" i="1"/>
  <c r="N427" i="1"/>
  <c r="N656" i="1"/>
  <c r="N920" i="1"/>
  <c r="N583" i="1"/>
  <c r="N902" i="1"/>
  <c r="N329" i="1"/>
  <c r="N536" i="1"/>
  <c r="N255" i="1"/>
  <c r="N285" i="1"/>
  <c r="N806" i="1"/>
  <c r="N428" i="1"/>
  <c r="N374" i="1"/>
  <c r="N266" i="1"/>
  <c r="N570" i="1"/>
  <c r="N498" i="1"/>
  <c r="N817" i="1"/>
  <c r="N399" i="1"/>
  <c r="N820" i="1"/>
  <c r="N296" i="1"/>
  <c r="N629" i="1"/>
  <c r="N778" i="1"/>
  <c r="N919" i="1"/>
  <c r="N527" i="1"/>
  <c r="N387" i="1"/>
  <c r="N821" i="1"/>
  <c r="N796" i="1"/>
  <c r="N547" i="1"/>
  <c r="N552" i="1"/>
  <c r="N435" i="1"/>
  <c r="N382" i="1"/>
  <c r="N150" i="1"/>
  <c r="N86" i="1"/>
  <c r="N203" i="1"/>
  <c r="N460" i="1"/>
  <c r="N509" i="1"/>
  <c r="N768" i="1"/>
  <c r="N112" i="1"/>
  <c r="N914" i="1"/>
  <c r="N181" i="1"/>
  <c r="N942" i="1"/>
  <c r="N413" i="1"/>
  <c r="N726" i="1"/>
  <c r="N892" i="1"/>
  <c r="N421" i="1"/>
  <c r="N978" i="1"/>
  <c r="N893" i="1"/>
  <c r="N667" i="1"/>
  <c r="N272" i="1"/>
  <c r="N465" i="1"/>
  <c r="N839" i="1"/>
  <c r="N75" i="1"/>
  <c r="N196" i="1"/>
  <c r="N467" i="1"/>
  <c r="N264" i="1"/>
  <c r="N473" i="1"/>
  <c r="N101" i="1"/>
  <c r="N402" i="1"/>
  <c r="N562" i="1"/>
  <c r="N659" i="1"/>
  <c r="N758" i="1"/>
  <c r="N883" i="1"/>
  <c r="N259" i="1"/>
  <c r="N743" i="1"/>
  <c r="N459" i="1"/>
  <c r="N935" i="1"/>
  <c r="N822" i="1"/>
  <c r="N95" i="1"/>
  <c r="N856" i="1"/>
  <c r="N565" i="1"/>
  <c r="N974" i="1"/>
  <c r="N841" i="1"/>
  <c r="N588" i="1"/>
  <c r="N684" i="1"/>
  <c r="N881" i="1"/>
  <c r="N825" i="1"/>
  <c r="N581" i="1"/>
  <c r="N638" i="1"/>
  <c r="N943" i="1"/>
  <c r="N637" i="1"/>
  <c r="N835" i="1"/>
  <c r="N175" i="1"/>
  <c r="N472" i="1"/>
  <c r="N786" i="1"/>
  <c r="N873" i="1"/>
  <c r="N776" i="1"/>
  <c r="N263" i="1"/>
  <c r="N231" i="1"/>
  <c r="N331" i="1"/>
  <c r="N617" i="1"/>
  <c r="N355" i="1"/>
  <c r="N878" i="1"/>
  <c r="N670" i="1"/>
  <c r="N162" i="1"/>
  <c r="N345" i="1"/>
  <c r="N445" i="1"/>
  <c r="N350" i="1"/>
  <c r="N506" i="1"/>
  <c r="N468" i="1"/>
  <c r="N832" i="1"/>
  <c r="N105" i="1"/>
  <c r="N90" i="1"/>
  <c r="N404" i="1"/>
  <c r="N161" i="1"/>
  <c r="N623" i="1"/>
  <c r="N843" i="1"/>
  <c r="N188" i="1"/>
  <c r="N903" i="1"/>
  <c r="N400" i="1"/>
  <c r="N682" i="1"/>
  <c r="N414" i="1"/>
  <c r="N410" i="1"/>
  <c r="N248" i="1"/>
  <c r="N304" i="1"/>
  <c r="N303" i="1"/>
  <c r="N433" i="1"/>
  <c r="N201" i="1"/>
  <c r="N308" i="1"/>
  <c r="N173" i="1"/>
  <c r="N604" i="1"/>
  <c r="N912" i="1"/>
  <c r="N599" i="1"/>
  <c r="N73" i="1"/>
  <c r="N865" i="1"/>
  <c r="N494" i="1"/>
  <c r="N79" i="1"/>
  <c r="N432" i="1"/>
  <c r="N177" i="1"/>
  <c r="N541" i="1"/>
  <c r="N838" i="1"/>
  <c r="N572" i="1"/>
  <c r="N364" i="1"/>
  <c r="N337" i="1"/>
  <c r="N906" i="1"/>
  <c r="N932" i="1"/>
  <c r="N504" i="1"/>
  <c r="N88" i="1"/>
  <c r="N313" i="1"/>
  <c r="N441" i="1"/>
  <c r="N929" i="1"/>
  <c r="N836" i="1"/>
  <c r="N584" i="1"/>
  <c r="N443" i="1"/>
  <c r="N442" i="1"/>
  <c r="N525" i="1"/>
  <c r="N918" i="1"/>
  <c r="N732" i="1"/>
  <c r="N141" i="1"/>
  <c r="N955" i="1"/>
  <c r="N237" i="1"/>
  <c r="N780" i="1"/>
  <c r="N416" i="1"/>
  <c r="N769" i="1"/>
  <c r="N842" i="1"/>
  <c r="N666" i="1"/>
  <c r="N911" i="1"/>
  <c r="N923" i="1"/>
  <c r="N898" i="1"/>
  <c r="N476" i="1"/>
  <c r="N669" i="1"/>
  <c r="N87" i="1"/>
  <c r="N189" i="1"/>
  <c r="N941" i="1"/>
  <c r="N643" i="1"/>
  <c r="N380" i="1"/>
  <c r="N650" i="1"/>
  <c r="N258" i="1"/>
  <c r="N520" i="1"/>
  <c r="N728" i="1"/>
  <c r="N880" i="1"/>
  <c r="N197" i="1"/>
  <c r="N508" i="1"/>
  <c r="N895" i="1"/>
  <c r="N495" i="1"/>
  <c r="N860" i="1"/>
  <c r="N457" i="1"/>
  <c r="N928" i="1"/>
  <c r="N522" i="1"/>
  <c r="N155" i="1"/>
  <c r="N98" i="1"/>
  <c r="N78" i="1"/>
  <c r="N392" i="1"/>
  <c r="N456" i="1"/>
  <c r="N336" i="1"/>
  <c r="N845" i="1"/>
  <c r="N834" i="1"/>
  <c r="N916" i="1"/>
  <c r="N223" i="1"/>
  <c r="N208" i="1"/>
  <c r="N326" i="1"/>
  <c r="N99" i="1"/>
  <c r="N734" i="1"/>
  <c r="N940" i="1"/>
  <c r="N697" i="1"/>
  <c r="N315" i="1"/>
  <c r="N377" i="1"/>
  <c r="N287" i="1"/>
  <c r="N515" i="1"/>
  <c r="N968" i="1"/>
  <c r="N781" i="1"/>
  <c r="N539" i="1"/>
  <c r="N601" i="1"/>
  <c r="N222" i="1"/>
  <c r="N800" i="1"/>
  <c r="N170" i="1"/>
  <c r="N639" i="1"/>
  <c r="N685" i="1"/>
  <c r="N243" i="1"/>
  <c r="N461" i="1"/>
  <c r="N111" i="1"/>
  <c r="N226" i="1"/>
  <c r="N129" i="1"/>
  <c r="N763" i="1"/>
  <c r="N655" i="1"/>
  <c r="N127" i="1"/>
  <c r="N556" i="1"/>
  <c r="N791" i="1"/>
  <c r="N418" i="1"/>
  <c r="N530" i="1"/>
  <c r="N389" i="1"/>
  <c r="N888" i="1"/>
  <c r="N117" i="1"/>
  <c r="N630" i="1"/>
  <c r="N114" i="1"/>
  <c r="N417" i="1"/>
  <c r="N297" i="1"/>
  <c r="N379" i="1"/>
  <c r="N889" i="1"/>
  <c r="N754" i="1"/>
  <c r="N736" i="1"/>
  <c r="N971" i="1"/>
  <c r="N694" i="1"/>
  <c r="N232" i="1"/>
  <c r="N429" i="1"/>
  <c r="N828" i="1"/>
  <c r="N706" i="1"/>
  <c r="N708" i="1"/>
  <c r="N275" i="1"/>
  <c r="N307" i="1"/>
  <c r="N540" i="1"/>
  <c r="N454" i="1"/>
  <c r="N499" i="1"/>
  <c r="N687" i="1"/>
  <c r="N220" i="1"/>
  <c r="N862" i="1"/>
  <c r="N704" i="1"/>
  <c r="N735" i="1"/>
  <c r="N158" i="1"/>
  <c r="N875" i="1"/>
  <c r="N273" i="1"/>
  <c r="N370" i="1"/>
  <c r="N585" i="1"/>
  <c r="N761" i="1"/>
  <c r="N449" i="1"/>
  <c r="N438" i="1"/>
  <c r="N510" i="1"/>
  <c r="N371" i="1"/>
  <c r="N109" i="1"/>
  <c r="N182" i="1"/>
  <c r="N945" i="1"/>
  <c r="N921" i="1"/>
  <c r="N855" i="1"/>
  <c r="N814" i="1"/>
  <c r="N674" i="1"/>
  <c r="N975" i="1"/>
  <c r="N607" i="1"/>
  <c r="N176" i="1"/>
  <c r="N351" i="1"/>
  <c r="N752" i="1"/>
  <c r="N885" i="1"/>
  <c r="N680" i="1"/>
  <c r="N633" i="1"/>
  <c r="N969" i="1"/>
  <c r="N164" i="1"/>
  <c r="N146" i="1"/>
  <c r="N497" i="1"/>
  <c r="N615" i="1"/>
  <c r="N611" i="1"/>
  <c r="N458" i="1"/>
  <c r="N618" i="1"/>
  <c r="N725" i="1"/>
  <c r="N85" i="1"/>
  <c r="N344" i="1"/>
  <c r="N568" i="1"/>
  <c r="N645" i="1"/>
  <c r="N745" i="1"/>
  <c r="N816" i="1"/>
  <c r="N518" i="1"/>
  <c r="N852" i="1"/>
  <c r="N168" i="1"/>
  <c r="N727" i="1"/>
  <c r="N260" i="1"/>
  <c r="N485" i="1"/>
  <c r="N74" i="1"/>
  <c r="N603" i="1"/>
  <c r="N805" i="1"/>
  <c r="N665" i="1"/>
  <c r="N119" i="1"/>
  <c r="N959" i="1"/>
  <c r="N500" i="1"/>
  <c r="N419" i="1"/>
  <c r="N773" i="1"/>
  <c r="N482" i="1"/>
  <c r="N157" i="1"/>
  <c r="N654" i="1"/>
  <c r="N529" i="1"/>
  <c r="N526" i="1"/>
  <c r="N493" i="1"/>
  <c r="N491" i="1"/>
  <c r="N225" i="1"/>
  <c r="N143" i="1"/>
  <c r="N976" i="1"/>
  <c r="N546" i="1"/>
  <c r="N724" i="1"/>
  <c r="N290" i="1"/>
  <c r="N701" i="1"/>
  <c r="N130" i="1"/>
  <c r="N97" i="1"/>
  <c r="N128" i="1"/>
  <c r="N318" i="1"/>
  <c r="N279" i="1"/>
  <c r="N877" i="1"/>
  <c r="N455" i="1"/>
  <c r="N120" i="1"/>
  <c r="N807" i="1"/>
  <c r="N962" i="1"/>
  <c r="N306" i="1"/>
  <c r="N284" i="1"/>
  <c r="N411" i="1"/>
  <c r="N884" i="1"/>
  <c r="N926" i="1"/>
  <c r="N970" i="1"/>
  <c r="N972" i="1"/>
  <c r="N861" i="1"/>
  <c r="N200" i="1"/>
  <c r="N132" i="1"/>
  <c r="N134" i="1"/>
  <c r="N960" i="1"/>
  <c r="N373" i="1"/>
  <c r="N343" i="1"/>
  <c r="N801" i="1"/>
  <c r="N741" i="1"/>
  <c r="N954" i="1"/>
  <c r="N980" i="1"/>
  <c r="N624" i="1"/>
  <c r="N238" i="1"/>
  <c r="N819" i="1"/>
  <c r="N811" i="1"/>
  <c r="N664" i="1"/>
  <c r="N616" i="1"/>
  <c r="N686" i="1"/>
  <c r="N677" i="1"/>
  <c r="N156" i="1"/>
  <c r="N869" i="1"/>
  <c r="N277" i="1"/>
  <c r="N184" i="1"/>
  <c r="N328" i="1"/>
  <c r="N753" i="1"/>
  <c r="N215" i="1"/>
  <c r="N848" i="1"/>
  <c r="N879" i="1"/>
  <c r="N154" i="1"/>
  <c r="N110" i="1"/>
  <c r="N713" i="1"/>
  <c r="N730" i="1"/>
  <c r="N700" i="1"/>
  <c r="N973" i="1"/>
  <c r="N235" i="1"/>
  <c r="N872" i="1"/>
  <c r="N824" i="1"/>
  <c r="N720" i="1"/>
  <c r="N100" i="1"/>
  <c r="N564" i="1"/>
  <c r="N357" i="1"/>
  <c r="N534" i="1"/>
  <c r="N106" i="1"/>
  <c r="N501" i="1"/>
  <c r="N775" i="1"/>
  <c r="N174" i="1"/>
  <c r="N833" i="1"/>
  <c r="N425" i="1"/>
  <c r="N886" i="1"/>
  <c r="N302" i="1"/>
  <c r="N409" i="1"/>
  <c r="N408" i="1"/>
  <c r="N956" i="1"/>
  <c r="N837" i="1"/>
  <c r="N854" i="1"/>
  <c r="N466" i="1"/>
  <c r="N136" i="1"/>
  <c r="N469" i="1"/>
  <c r="N507" i="1"/>
  <c r="N470" i="1"/>
  <c r="N648" i="1"/>
  <c r="N582" i="1"/>
  <c r="N789" i="1"/>
  <c r="N946" i="1"/>
  <c r="N365" i="1"/>
  <c r="N950" i="1"/>
  <c r="N915" i="1"/>
  <c r="N207" i="1"/>
  <c r="N595" i="1"/>
  <c r="N179" i="1"/>
  <c r="N917" i="1"/>
  <c r="N531" i="1"/>
  <c r="N312" i="1"/>
  <c r="N324" i="1"/>
  <c r="N689" i="1"/>
  <c r="N103" i="1"/>
  <c r="N683" i="1"/>
  <c r="N907" i="1"/>
  <c r="N810" i="1"/>
  <c r="N759" i="1"/>
  <c r="N890" i="1"/>
  <c r="N751" i="1"/>
  <c r="N124" i="1"/>
  <c r="N626" i="1"/>
  <c r="N714" i="1"/>
  <c r="N695" i="1"/>
  <c r="N216" i="1"/>
  <c r="N897" i="1"/>
  <c r="N646" i="1"/>
  <c r="N679" i="1"/>
  <c r="N286" i="1"/>
  <c r="N190" i="1"/>
  <c r="N693" i="1"/>
  <c r="N621" i="1"/>
  <c r="N652" i="1"/>
  <c r="N116" i="1"/>
  <c r="N288" i="1"/>
  <c r="N826" i="1"/>
  <c r="N298" i="1"/>
  <c r="N602" i="1"/>
  <c r="N521" i="1"/>
  <c r="N227" i="1"/>
  <c r="N716" i="1"/>
  <c r="N544" i="1"/>
  <c r="N802" i="1"/>
  <c r="N169" i="1"/>
  <c r="N779" i="1"/>
  <c r="N809" i="1"/>
  <c r="N366" i="1"/>
  <c r="N487" i="1"/>
  <c r="N576" i="1"/>
  <c r="N964" i="1"/>
  <c r="N657" i="1"/>
  <c r="N537" i="1"/>
  <c r="N538" i="1"/>
  <c r="N395" i="1"/>
  <c r="N492" i="1"/>
  <c r="N347" i="1"/>
  <c r="N295" i="1"/>
  <c r="N483" i="1"/>
  <c r="N340" i="1"/>
  <c r="N239" i="1"/>
  <c r="N771" i="1"/>
  <c r="N870" i="1"/>
  <c r="N80" i="1"/>
  <c r="N104" i="1"/>
  <c r="N908" i="1"/>
  <c r="N267" i="1"/>
  <c r="N475" i="1"/>
  <c r="N300" i="1"/>
  <c r="N229" i="1"/>
  <c r="N631" i="1"/>
  <c r="N245" i="1"/>
  <c r="N224" i="1"/>
  <c r="N362" i="1"/>
  <c r="N678" i="1"/>
  <c r="N397" i="1"/>
  <c r="N738" i="1"/>
  <c r="N600" i="1"/>
  <c r="N840" i="1"/>
  <c r="N747" i="1"/>
  <c r="N517" i="1"/>
  <c r="N774" i="1"/>
  <c r="N352" i="1"/>
  <c r="N782" i="1"/>
  <c r="N705" i="1"/>
  <c r="N672" i="1"/>
  <c r="N746" i="1"/>
  <c r="N204" i="1"/>
  <c r="N658" i="1"/>
  <c r="N764" i="1"/>
  <c r="N268" i="1"/>
  <c r="N480" i="1"/>
  <c r="N715" i="1"/>
  <c r="N949" i="1"/>
  <c r="N891" i="1"/>
  <c r="N651" i="1"/>
  <c r="N882" i="1"/>
  <c r="N548" i="1"/>
  <c r="N871" i="1"/>
  <c r="N194" i="1"/>
  <c r="N309" i="1"/>
  <c r="N314" i="1"/>
  <c r="N760" i="1"/>
  <c r="N905" i="1"/>
  <c r="N590" i="1"/>
  <c r="N199" i="1"/>
  <c r="N144" i="1"/>
  <c r="N446" i="1"/>
  <c r="N265" i="1"/>
  <c r="N165" i="1"/>
  <c r="N622" i="1"/>
  <c r="N640" i="1"/>
  <c r="N163" i="1"/>
  <c r="N490" i="1"/>
  <c r="N91" i="1"/>
  <c r="N133" i="1"/>
  <c r="N739" i="1"/>
  <c r="N594" i="1"/>
  <c r="N844" i="1"/>
  <c r="N559" i="1"/>
  <c r="N558" i="1"/>
  <c r="N236" i="1"/>
  <c r="N338" i="1"/>
  <c r="N573" i="1"/>
  <c r="N383" i="1"/>
  <c r="N210" i="1"/>
  <c r="N710" i="1"/>
  <c r="N83" i="1"/>
  <c r="N793" i="1"/>
  <c r="N118" i="1"/>
  <c r="N151" i="1"/>
  <c r="N593" i="1"/>
  <c r="N363" i="1"/>
  <c r="N193" i="1"/>
  <c r="N159" i="1"/>
  <c r="N447" i="1"/>
  <c r="N221" i="1"/>
  <c r="N415" i="1"/>
  <c r="N271" i="1"/>
  <c r="N240" i="1"/>
  <c r="N784" i="1"/>
  <c r="N361" i="1"/>
  <c r="N592" i="1"/>
  <c r="N691" i="1"/>
  <c r="N787" i="1"/>
  <c r="N596" i="1"/>
  <c r="N965" i="1"/>
  <c r="N851" i="1"/>
  <c r="N709" i="1"/>
  <c r="N186" i="1"/>
  <c r="N910" i="1"/>
  <c r="N209" i="1"/>
  <c r="N690" i="1"/>
  <c r="N401" i="1"/>
  <c r="N205" i="1"/>
  <c r="N894" i="1"/>
  <c r="N93" i="1"/>
  <c r="N850" i="1"/>
  <c r="N323" i="1"/>
  <c r="N234" i="1"/>
  <c r="N463" i="1"/>
  <c r="N613" i="1"/>
  <c r="N977" i="1"/>
  <c r="N614" i="1"/>
  <c r="N262" i="1"/>
  <c r="N887" i="1"/>
  <c r="N649" i="1"/>
  <c r="N660" i="1"/>
  <c r="N579" i="1"/>
  <c r="N423" i="1"/>
  <c r="N574" i="1"/>
  <c r="N198" i="1"/>
  <c r="N183" i="1"/>
  <c r="N426" i="1"/>
  <c r="N317" i="1"/>
  <c r="N692" i="1"/>
  <c r="N195" i="1"/>
  <c r="N933" i="1"/>
  <c r="N561" i="1"/>
  <c r="N206" i="1"/>
  <c r="N335" i="1"/>
  <c r="N524" i="1"/>
  <c r="N957" i="1"/>
  <c r="N644" i="1"/>
  <c r="N230" i="1"/>
  <c r="N952" i="1"/>
  <c r="N577" i="1"/>
  <c r="N963" i="1"/>
  <c r="N149" i="1"/>
  <c r="N901" i="1"/>
  <c r="N212" i="1"/>
  <c r="N731" i="1"/>
  <c r="N688" i="1"/>
  <c r="N545" i="1"/>
  <c r="N479" i="1"/>
  <c r="N554" i="1"/>
  <c r="N523" i="1"/>
  <c r="N388" i="1"/>
  <c r="N386" i="1"/>
  <c r="N305" i="1"/>
  <c r="N282" i="1"/>
  <c r="N349" i="1"/>
  <c r="N431" i="1"/>
  <c r="N550" i="1"/>
  <c r="N393" i="1"/>
  <c r="N947" i="1"/>
  <c r="N661" i="1"/>
  <c r="N757" i="1"/>
  <c r="N356" i="1"/>
  <c r="N424" i="1"/>
  <c r="N729" i="1"/>
  <c r="N276" i="1"/>
  <c r="N246" i="1"/>
  <c r="N253" i="1"/>
  <c r="N292" i="1"/>
  <c r="N569" i="1"/>
  <c r="N627" i="1"/>
  <c r="N72" i="1"/>
  <c r="N126" i="1"/>
  <c r="N876" i="1"/>
  <c r="N180" i="1"/>
  <c r="N642" i="1"/>
  <c r="N96" i="1"/>
  <c r="N612" i="1"/>
  <c r="N519" i="1"/>
  <c r="N316" i="1"/>
  <c r="N859" i="1"/>
  <c r="N440" i="1"/>
  <c r="N853" i="1"/>
  <c r="N864" i="1"/>
  <c r="N301" i="1"/>
  <c r="N792" i="1"/>
  <c r="N847" i="1"/>
  <c r="N560" i="1"/>
  <c r="N439" i="1"/>
  <c r="N113" i="1"/>
  <c r="N139" i="1"/>
  <c r="N137" i="1"/>
  <c r="N434" i="1"/>
  <c r="N321" i="1"/>
  <c r="N281" i="1"/>
  <c r="N551" i="1"/>
  <c r="N502" i="1"/>
  <c r="N269" i="1"/>
  <c r="N702" i="1"/>
  <c r="N334" i="1"/>
  <c r="N192" i="1"/>
  <c r="N913" i="1"/>
  <c r="N471" i="1"/>
  <c r="N375" i="1"/>
  <c r="N591" i="1"/>
  <c r="N405" i="1"/>
  <c r="N571" i="1"/>
  <c r="N384" i="1"/>
  <c r="N332" i="1"/>
  <c r="N867" i="1"/>
  <c r="N511" i="1"/>
  <c r="N160" i="1"/>
  <c r="N668" i="1"/>
  <c r="N123" i="1"/>
  <c r="N102" i="1"/>
  <c r="N938" i="1"/>
  <c r="N396" i="1"/>
  <c r="N107" i="1"/>
  <c r="N450" i="1"/>
  <c r="N342" i="1"/>
  <c r="N496" i="1"/>
  <c r="N233" i="1"/>
  <c r="N542" i="1"/>
  <c r="N436" i="1"/>
  <c r="N367" i="1"/>
  <c r="N553" i="1"/>
  <c r="N567" i="1"/>
  <c r="N278" i="1"/>
  <c r="N228" i="1"/>
  <c r="N257" i="1"/>
  <c r="N944" i="1"/>
  <c r="N846" i="1"/>
  <c r="N66" i="1"/>
  <c r="N89" i="1"/>
  <c r="N185" i="1"/>
  <c r="N719" i="1"/>
  <c r="N77" i="1"/>
  <c r="N549" i="1"/>
  <c r="N251" i="1"/>
  <c r="N319" i="1"/>
  <c r="N148" i="1"/>
  <c r="N261" i="1"/>
  <c r="N256" i="1"/>
  <c r="N979" i="1"/>
  <c r="N94" i="1"/>
  <c r="N152" i="1"/>
  <c r="N214" i="1"/>
  <c r="N430" i="1"/>
  <c r="N280" i="1"/>
  <c r="N486" i="1"/>
  <c r="N788" i="1"/>
  <c r="N385" i="1"/>
  <c r="N403" i="1"/>
  <c r="N247" i="1"/>
  <c r="N394" i="1"/>
  <c r="N671" i="1"/>
  <c r="N934" i="1"/>
  <c r="N191" i="1"/>
  <c r="N749" i="1"/>
  <c r="N703" i="1"/>
  <c r="N663" i="1"/>
  <c r="N866" i="1"/>
  <c r="N951" i="1"/>
  <c r="N293" i="1"/>
  <c r="N620" i="1"/>
  <c r="N927" i="1"/>
  <c r="N121" i="1"/>
  <c r="N619" i="1"/>
  <c r="N930" i="1"/>
  <c r="N899" i="1"/>
  <c r="N698" i="1"/>
  <c r="N783" i="1"/>
  <c r="N830" i="1"/>
  <c r="N249" i="1"/>
  <c r="N961" i="1"/>
  <c r="N172" i="1"/>
  <c r="N84" i="1"/>
  <c r="N481" i="1"/>
  <c r="N675" i="1"/>
  <c r="N662" i="1"/>
  <c r="N187" i="1"/>
  <c r="N327" i="1"/>
  <c r="N812" i="1"/>
  <c r="N453" i="1"/>
  <c r="N489" i="1"/>
  <c r="N320" i="1"/>
  <c r="N92" i="1"/>
  <c r="N69" i="1"/>
  <c r="N896" i="1"/>
  <c r="N138" i="1"/>
  <c r="N733" i="1"/>
  <c r="N931" i="1"/>
  <c r="N608" i="1"/>
  <c r="N635" i="1"/>
  <c r="N420" i="1"/>
  <c r="N578" i="1"/>
  <c r="N115" i="1"/>
  <c r="N804" i="1"/>
  <c r="N252" i="1"/>
  <c r="N219" i="1"/>
  <c r="N597" i="1"/>
  <c r="N966" i="1"/>
  <c r="N755" i="1"/>
  <c r="N587" i="1"/>
  <c r="N166" i="1"/>
  <c r="N815" i="1"/>
  <c r="N803" i="1"/>
  <c r="N939" i="1"/>
  <c r="N369" i="1"/>
  <c r="N948" i="1"/>
  <c r="N722" i="1"/>
  <c r="N359" i="1"/>
  <c r="N634" i="1"/>
  <c r="N744" i="1"/>
  <c r="N647" i="1"/>
  <c r="N922" i="1"/>
  <c r="N462" i="1"/>
  <c r="N750" i="1"/>
  <c r="N513" i="1"/>
  <c r="N823" i="1"/>
  <c r="N849" i="1"/>
  <c r="N827" i="1"/>
  <c r="N171" i="1"/>
  <c r="N818" i="1"/>
  <c r="N953" i="1"/>
  <c r="N464" i="1"/>
  <c r="N676" i="1"/>
  <c r="N218" i="1"/>
  <c r="N589" i="1"/>
  <c r="N794" i="1"/>
  <c r="N610" i="1"/>
  <c r="N777" i="1"/>
  <c r="N514" i="1"/>
  <c r="N808" i="1"/>
  <c r="N488" i="1"/>
  <c r="N299" i="1"/>
  <c r="N505" i="1"/>
  <c r="N346" i="1"/>
  <c r="N790" i="1"/>
  <c r="N283" i="1"/>
  <c r="N628" i="1"/>
  <c r="N721" i="1"/>
  <c r="N625" i="1"/>
  <c r="N289" i="1"/>
  <c r="N372" i="1"/>
  <c r="N606" i="1"/>
  <c r="N699" i="1"/>
  <c r="N742" i="1"/>
  <c r="N563" i="1"/>
  <c r="N829" i="1"/>
  <c r="N452" i="1"/>
  <c r="N330" i="1"/>
  <c r="N211" i="1"/>
  <c r="N909" i="1"/>
  <c r="N322" i="1"/>
  <c r="N254" i="1"/>
  <c r="N71" i="1"/>
  <c r="N795" i="1"/>
  <c r="N858" i="1"/>
  <c r="N213" i="1"/>
  <c r="N924" i="1"/>
  <c r="N76" i="1"/>
  <c r="N178" i="1"/>
  <c r="N82" i="1"/>
  <c r="N904" i="1"/>
  <c r="N68" i="1"/>
  <c r="N598" i="1"/>
  <c r="N723" i="1"/>
  <c r="N653" i="1"/>
  <c r="N831" i="1"/>
  <c r="N125" i="1"/>
  <c r="N673" i="1"/>
  <c r="N135" i="1"/>
  <c r="N250" i="1"/>
  <c r="N241" i="1"/>
  <c r="N767" i="1"/>
  <c r="N756" i="1"/>
  <c r="N437" i="1"/>
  <c r="N444" i="1"/>
  <c r="N147" i="1"/>
  <c r="N353" i="1"/>
  <c r="N925" i="1"/>
  <c r="N368" i="1"/>
  <c r="N202" i="1"/>
  <c r="N580" i="1"/>
  <c r="N533" i="1"/>
  <c r="N422" i="1"/>
  <c r="N406" i="1"/>
  <c r="N874" i="1"/>
  <c r="N967" i="1"/>
  <c r="N707" i="1"/>
  <c r="N696" i="1"/>
  <c r="N712" i="1"/>
  <c r="N586" i="1"/>
  <c r="N390" i="1"/>
  <c r="N451" i="1"/>
  <c r="N242" i="1"/>
  <c r="N797" i="1"/>
  <c r="N122" i="1"/>
  <c r="N900" i="1"/>
  <c r="N145" i="1"/>
  <c r="N770" i="1"/>
  <c r="N477" i="1"/>
  <c r="N566" i="1"/>
  <c r="N937" i="1"/>
  <c r="N407" i="1"/>
  <c r="N376" i="1"/>
  <c r="N391" i="1"/>
  <c r="N609" i="1"/>
  <c r="N681" i="1"/>
  <c r="N310" i="1"/>
  <c r="N140" i="1"/>
  <c r="N718" i="1"/>
  <c r="N799" i="1"/>
  <c r="N348" i="1"/>
  <c r="N557" i="1"/>
  <c r="N167" i="1"/>
  <c r="N67" i="1"/>
  <c r="N555" i="1"/>
  <c r="N474" i="1"/>
  <c r="N958" i="1"/>
  <c r="N378" i="1"/>
  <c r="N765" i="1"/>
  <c r="N868" i="1"/>
  <c r="N354" i="1"/>
  <c r="N217" i="1"/>
  <c r="N142" i="1"/>
  <c r="N535" i="1"/>
  <c r="N857" i="1"/>
  <c r="N325" i="1"/>
  <c r="N70" i="1"/>
  <c r="N997" i="1"/>
  <c r="N994" i="1"/>
  <c r="N981" i="1"/>
  <c r="N1004" i="1"/>
  <c r="N1005" i="1"/>
  <c r="N987" i="1"/>
  <c r="N993" i="1"/>
  <c r="N1001" i="1"/>
  <c r="N990" i="1"/>
  <c r="N995" i="1"/>
  <c r="N1009" i="1"/>
  <c r="N996" i="1"/>
  <c r="N1010" i="1"/>
  <c r="N999" i="1"/>
  <c r="N983" i="1"/>
  <c r="N1000" i="1"/>
  <c r="N991" i="1"/>
  <c r="N1008" i="1"/>
  <c r="N1003" i="1"/>
  <c r="N984" i="1"/>
  <c r="N985" i="1"/>
  <c r="N988" i="1"/>
  <c r="N989" i="1"/>
  <c r="N1007" i="1"/>
  <c r="N1002" i="1"/>
  <c r="N998" i="1"/>
  <c r="N1006" i="1"/>
  <c r="N982" i="1"/>
  <c r="N992" i="1"/>
  <c r="N986" i="1"/>
  <c r="N1013" i="1"/>
  <c r="N1012" i="1"/>
  <c r="N1015" i="1"/>
  <c r="N1014" i="1"/>
  <c r="N1016" i="1"/>
  <c r="N1018" i="1"/>
  <c r="N1021" i="1"/>
  <c r="N1011" i="1"/>
  <c r="N1020" i="1"/>
  <c r="N1017" i="1"/>
  <c r="N1019" i="1"/>
  <c r="N2759" i="1"/>
  <c r="N2505" i="1"/>
  <c r="N2664" i="1"/>
  <c r="N1386" i="1"/>
  <c r="N2901" i="1"/>
  <c r="N1130" i="1"/>
  <c r="N2444" i="1"/>
  <c r="N1449" i="1"/>
  <c r="N1627" i="1"/>
  <c r="N1764" i="1"/>
  <c r="N1909" i="1"/>
  <c r="N1368" i="1"/>
  <c r="N1819" i="1"/>
  <c r="N1261" i="1"/>
  <c r="N2469" i="1"/>
  <c r="N1082" i="1"/>
  <c r="N2304" i="1"/>
  <c r="N2486" i="1"/>
  <c r="N1687" i="1"/>
  <c r="N1291" i="1"/>
  <c r="N2532" i="1"/>
  <c r="N1158" i="1"/>
  <c r="N1731" i="1"/>
  <c r="N1848" i="1"/>
  <c r="N2396" i="1"/>
  <c r="N2012" i="1"/>
  <c r="N1906" i="1"/>
  <c r="N1207" i="1"/>
  <c r="N1167" i="1"/>
  <c r="N1144" i="1"/>
  <c r="N2696" i="1"/>
  <c r="N1083" i="1"/>
  <c r="N2015" i="1"/>
  <c r="N1762" i="1"/>
  <c r="N2151" i="1"/>
  <c r="N2926" i="1"/>
  <c r="N2219" i="1"/>
  <c r="N2098" i="1"/>
  <c r="N1213" i="1"/>
  <c r="N2189" i="1"/>
  <c r="N1197" i="1"/>
  <c r="N2936" i="1"/>
  <c r="N1891" i="1"/>
  <c r="N2130" i="1"/>
  <c r="N2510" i="1"/>
  <c r="N1266" i="1"/>
  <c r="N1491" i="1"/>
  <c r="N2815" i="1"/>
  <c r="N2661" i="1"/>
  <c r="N1196" i="1"/>
  <c r="N1288" i="1"/>
  <c r="N2590" i="1"/>
  <c r="N1173" i="1"/>
  <c r="N2817" i="1"/>
  <c r="N1224" i="1"/>
  <c r="N1064" i="1"/>
  <c r="N1134" i="1"/>
  <c r="N1343" i="1"/>
  <c r="N2433" i="1"/>
  <c r="N1331" i="1"/>
  <c r="N2274" i="1"/>
  <c r="N2257" i="1"/>
  <c r="N1917" i="1"/>
  <c r="N1100" i="1"/>
  <c r="N1815" i="1"/>
  <c r="N1450" i="1"/>
  <c r="N2301" i="1"/>
  <c r="N1498" i="1"/>
  <c r="N1855" i="1"/>
  <c r="N1419" i="1"/>
  <c r="N1754" i="1"/>
  <c r="N1600" i="1"/>
  <c r="N1792" i="1"/>
  <c r="N1669" i="1"/>
  <c r="N1549" i="1"/>
  <c r="N1502" i="1"/>
  <c r="N1326" i="1"/>
  <c r="N2402" i="1"/>
  <c r="N1690" i="1"/>
  <c r="N1704" i="1"/>
  <c r="N2650" i="1"/>
  <c r="N1973" i="1"/>
  <c r="N1960" i="1"/>
  <c r="N2275" i="1"/>
  <c r="N2081" i="1"/>
  <c r="N2435" i="1"/>
  <c r="N2177" i="1"/>
  <c r="N1425" i="1"/>
  <c r="N1050" i="1"/>
  <c r="N2422" i="1"/>
  <c r="N1354" i="1"/>
  <c r="N2299" i="1"/>
  <c r="N1218" i="1"/>
  <c r="N1420" i="1"/>
  <c r="N2076" i="1"/>
  <c r="N2436" i="1"/>
  <c r="N1039" i="1"/>
  <c r="N2140" i="1"/>
  <c r="N1364" i="1"/>
  <c r="N2394" i="1"/>
  <c r="N1477" i="1"/>
  <c r="N1267" i="1"/>
  <c r="N2129" i="1"/>
  <c r="N2797" i="1"/>
  <c r="N1708" i="1"/>
  <c r="N2693" i="1"/>
  <c r="N1808" i="1"/>
  <c r="N2416" i="1"/>
  <c r="N1798" i="1"/>
  <c r="N2523" i="1"/>
  <c r="N1524" i="1"/>
  <c r="N1641" i="1"/>
  <c r="N2408" i="1"/>
  <c r="N1778" i="1"/>
  <c r="N1970" i="1"/>
  <c r="N2886" i="1"/>
  <c r="N1972" i="1"/>
  <c r="N1113" i="1"/>
  <c r="N1046" i="1"/>
  <c r="N1127" i="1"/>
  <c r="N2240" i="1"/>
  <c r="N1338" i="1"/>
  <c r="N1750" i="1"/>
  <c r="N2560" i="1"/>
  <c r="N1433" i="1"/>
  <c r="N2887" i="1"/>
  <c r="N2572" i="1"/>
  <c r="N1905" i="1"/>
  <c r="N2689" i="1"/>
  <c r="N2132" i="1"/>
  <c r="N1435" i="1"/>
  <c r="N1841" i="1"/>
  <c r="N1416" i="1"/>
  <c r="N2290" i="1"/>
  <c r="N1924" i="1"/>
  <c r="N2546" i="1"/>
  <c r="N2221" i="1"/>
  <c r="N2607" i="1"/>
  <c r="N1897" i="1"/>
  <c r="N1214" i="1"/>
  <c r="N1221" i="1"/>
  <c r="N2306" i="1"/>
  <c r="N1844" i="1"/>
  <c r="N2617" i="1"/>
  <c r="N2047" i="1"/>
  <c r="N2289" i="1"/>
  <c r="N2206" i="1"/>
  <c r="N1569" i="1"/>
  <c r="N1686" i="1"/>
  <c r="N2080" i="1"/>
  <c r="N2178" i="1"/>
  <c r="N1206" i="1"/>
  <c r="N2232" i="1"/>
  <c r="N2750" i="1"/>
  <c r="N2717" i="1"/>
  <c r="N1279" i="1"/>
  <c r="N1278" i="1"/>
  <c r="N1143" i="1"/>
  <c r="N2354" i="1"/>
  <c r="N2358" i="1"/>
  <c r="N1328" i="1"/>
  <c r="N2855" i="1"/>
  <c r="N1319" i="1"/>
  <c r="N2258" i="1"/>
  <c r="N1997" i="1"/>
  <c r="N1350" i="1"/>
  <c r="N1985" i="1"/>
  <c r="N2691" i="1"/>
  <c r="N2611" i="1"/>
  <c r="N2526" i="1"/>
  <c r="N1332" i="1"/>
  <c r="N1257" i="1"/>
  <c r="N1994" i="1"/>
  <c r="N1957" i="1"/>
  <c r="N1576" i="1"/>
  <c r="N1445" i="1"/>
  <c r="N2114" i="1"/>
  <c r="N2449" i="1"/>
  <c r="N2171" i="1"/>
  <c r="N2833" i="1"/>
  <c r="N1480" i="1"/>
  <c r="N2069" i="1"/>
  <c r="N2333" i="1"/>
  <c r="N1382" i="1"/>
  <c r="N1713" i="1"/>
  <c r="N1688" i="1"/>
  <c r="N2451" i="1"/>
  <c r="N2930" i="1"/>
  <c r="N1223" i="1"/>
  <c r="N2371" i="1"/>
  <c r="N2164" i="1"/>
  <c r="N2897" i="1"/>
  <c r="N1592" i="1"/>
  <c r="N1366" i="1"/>
  <c r="N2649" i="1"/>
  <c r="N1595" i="1"/>
  <c r="N1673" i="1"/>
  <c r="N2183" i="1"/>
  <c r="N1293" i="1"/>
  <c r="N2830" i="1"/>
  <c r="N2300" i="1"/>
  <c r="N1656" i="1"/>
  <c r="N2215" i="1"/>
  <c r="N2137" i="1"/>
  <c r="N1084" i="1"/>
  <c r="N2296" i="1"/>
  <c r="N2367" i="1"/>
  <c r="N1617" i="1"/>
  <c r="N2028" i="1"/>
  <c r="N1123" i="1"/>
  <c r="N2026" i="1"/>
  <c r="N1367" i="1"/>
  <c r="N1608" i="1"/>
  <c r="N1504" i="1"/>
  <c r="N1772" i="1"/>
  <c r="N2914" i="1"/>
  <c r="N1649" i="1"/>
  <c r="N2432" i="1"/>
  <c r="N1935" i="1"/>
  <c r="N1256" i="1"/>
  <c r="N2204" i="1"/>
  <c r="N2648" i="1"/>
  <c r="N2811" i="1"/>
  <c r="N2612" i="1"/>
  <c r="N1487" i="1"/>
  <c r="N1942" i="1"/>
  <c r="N2213" i="1"/>
  <c r="N1139" i="1"/>
  <c r="N1185" i="1"/>
  <c r="N1732" i="1"/>
  <c r="N2592" i="1"/>
  <c r="N2399" i="1"/>
  <c r="N1486" i="1"/>
  <c r="N1545" i="1"/>
  <c r="N1205" i="1"/>
  <c r="N2891" i="1"/>
  <c r="N2343" i="1"/>
  <c r="N1116" i="1"/>
  <c r="N1689" i="1"/>
  <c r="N2584" i="1"/>
  <c r="N2283" i="1"/>
  <c r="N2133" i="1"/>
  <c r="N1120" i="1"/>
  <c r="N2013" i="1"/>
  <c r="N1463" i="1"/>
  <c r="N1783" i="1"/>
  <c r="N1128" i="1"/>
  <c r="N1557" i="1"/>
  <c r="N1124" i="1"/>
  <c r="N1644" i="1"/>
  <c r="N1426" i="1"/>
  <c r="N2185" i="1"/>
  <c r="N2702" i="1"/>
  <c r="N1236" i="1"/>
  <c r="N2255" i="1"/>
  <c r="N1098" i="1"/>
  <c r="N1721" i="1"/>
  <c r="N2110" i="1"/>
  <c r="N1199" i="1"/>
  <c r="N2404" i="1"/>
  <c r="N1975" i="1"/>
  <c r="N1976" i="1"/>
  <c r="N1361" i="1"/>
  <c r="N2892" i="1"/>
  <c r="N2558" i="1"/>
  <c r="N2383" i="1"/>
  <c r="N1987" i="1"/>
  <c r="N2473" i="1"/>
  <c r="N1119" i="1"/>
  <c r="N2309" i="1"/>
  <c r="N1289" i="1"/>
  <c r="N2674" i="1"/>
  <c r="N1964" i="1"/>
  <c r="N1606" i="1"/>
  <c r="N1593" i="1"/>
  <c r="N2476" i="1"/>
  <c r="N1993" i="1"/>
  <c r="N2016" i="1"/>
  <c r="N1442" i="1"/>
  <c r="N1740" i="1"/>
  <c r="N1481" i="1"/>
  <c r="N1391" i="1"/>
  <c r="N2541" i="1"/>
  <c r="N2804" i="1"/>
  <c r="N2049" i="1"/>
  <c r="N2023" i="1"/>
  <c r="N1035" i="1"/>
  <c r="N1303" i="1"/>
  <c r="N2605" i="1"/>
  <c r="N2812" i="1"/>
  <c r="N2056" i="1"/>
  <c r="N1915" i="1"/>
  <c r="N2193" i="1"/>
  <c r="N2235" i="1"/>
  <c r="N2480" i="1"/>
  <c r="N2456" i="1"/>
  <c r="N2415" i="1"/>
  <c r="N2058" i="1"/>
  <c r="N2089" i="1"/>
  <c r="N2068" i="1"/>
  <c r="N2732" i="1"/>
  <c r="N2039" i="1"/>
  <c r="N2824" i="1"/>
  <c r="N2606" i="1"/>
  <c r="N2729" i="1"/>
  <c r="N2790" i="1"/>
  <c r="N2108" i="1"/>
  <c r="N2912" i="1"/>
  <c r="N1230" i="1"/>
  <c r="N2287" i="1"/>
  <c r="N2250" i="1"/>
  <c r="N1253" i="1"/>
  <c r="N1190" i="1"/>
  <c r="N2524" i="1"/>
  <c r="N1438" i="1"/>
  <c r="N1699" i="1"/>
  <c r="N1468" i="1"/>
  <c r="N1339" i="1"/>
  <c r="N1029" i="1"/>
  <c r="N1025" i="1"/>
  <c r="N1712" i="1"/>
  <c r="N2920" i="1"/>
  <c r="N1170" i="1"/>
  <c r="N2448" i="1"/>
  <c r="N1473" i="1"/>
  <c r="N1271" i="1"/>
  <c r="N2683" i="1"/>
  <c r="N2799" i="1"/>
  <c r="N1804" i="1"/>
  <c r="N2919" i="1"/>
  <c r="N1069" i="1"/>
  <c r="N1637" i="1"/>
  <c r="N1245" i="1"/>
  <c r="N2645" i="1"/>
  <c r="N2197" i="1"/>
  <c r="N2591" i="1"/>
  <c r="N2107" i="1"/>
  <c r="N1919" i="1"/>
  <c r="N1251" i="1"/>
  <c r="N2186" i="1"/>
  <c r="N2088" i="1"/>
  <c r="N2276" i="1"/>
  <c r="N2112" i="1"/>
  <c r="N2029" i="1"/>
  <c r="N1796" i="1"/>
  <c r="N1773" i="1"/>
  <c r="N2604" i="1"/>
  <c r="N2269" i="1"/>
  <c r="N1541" i="1"/>
  <c r="N1240" i="1"/>
  <c r="N1902" i="1"/>
  <c r="N2096" i="1"/>
  <c r="N2153" i="1"/>
  <c r="N2678" i="1"/>
  <c r="N1862" i="1"/>
  <c r="N1129" i="1"/>
  <c r="N1612" i="1"/>
  <c r="N1912" i="1"/>
  <c r="N1578" i="1"/>
  <c r="N1820" i="1"/>
  <c r="N1418" i="1"/>
  <c r="N1519" i="1"/>
  <c r="N1591" i="1"/>
  <c r="N1743" i="1"/>
  <c r="N1786" i="1"/>
  <c r="N2018" i="1"/>
  <c r="N1107" i="1"/>
  <c r="N1874" i="1"/>
  <c r="N1111" i="1"/>
  <c r="N2730" i="1"/>
  <c r="N2550" i="1"/>
  <c r="N1454" i="1"/>
  <c r="N1633" i="1"/>
  <c r="N1228" i="1"/>
  <c r="N1955" i="1"/>
  <c r="N1026" i="1"/>
  <c r="N1096" i="1"/>
  <c r="N2471" i="1"/>
  <c r="N2323" i="1"/>
  <c r="N2889" i="1"/>
  <c r="N1103" i="1"/>
  <c r="N2278" i="1"/>
  <c r="N1136" i="1"/>
  <c r="N1203" i="1"/>
  <c r="N2411" i="1"/>
  <c r="N1048" i="1"/>
  <c r="N2842" i="1"/>
  <c r="N1140" i="1"/>
  <c r="N2821" i="1"/>
  <c r="N1363" i="1"/>
  <c r="N2727" i="1"/>
  <c r="N1879" i="1"/>
  <c r="N1886" i="1"/>
  <c r="N2734" i="1"/>
  <c r="N2382" i="1"/>
  <c r="N1826" i="1"/>
  <c r="N1747" i="1"/>
  <c r="N1132" i="1"/>
  <c r="N1234" i="1"/>
  <c r="N1358" i="1"/>
  <c r="N1847" i="1"/>
  <c r="N1799" i="1"/>
  <c r="N1974" i="1"/>
  <c r="N2017" i="1"/>
  <c r="N2001" i="1"/>
  <c r="N2143" i="1"/>
  <c r="N1856" i="1"/>
  <c r="N2671" i="1"/>
  <c r="N1789" i="1"/>
  <c r="N2228" i="1"/>
  <c r="N2857" i="1"/>
  <c r="N1264" i="1"/>
  <c r="N2233" i="1"/>
  <c r="N2724" i="1"/>
  <c r="N1342" i="1"/>
  <c r="N1977" i="1"/>
  <c r="N1154" i="1"/>
  <c r="N1179" i="1"/>
  <c r="N1870" i="1"/>
  <c r="N2545" i="1"/>
  <c r="N1099" i="1"/>
  <c r="N2566" i="1"/>
  <c r="N1147" i="1"/>
  <c r="N2871" i="1"/>
  <c r="N2156" i="1"/>
  <c r="N1049" i="1"/>
  <c r="N1176" i="1"/>
  <c r="N1782" i="1"/>
  <c r="N2417" i="1"/>
  <c r="N1385" i="1"/>
  <c r="N2085" i="1"/>
  <c r="N2187" i="1"/>
  <c r="N2586" i="1"/>
  <c r="N1849" i="1"/>
  <c r="N1787" i="1"/>
  <c r="N2442" i="1"/>
  <c r="N2180" i="1"/>
  <c r="N2737" i="1"/>
  <c r="N2827" i="1"/>
  <c r="N2776" i="1"/>
  <c r="N1325" i="1"/>
  <c r="N1836" i="1"/>
  <c r="N1954" i="1"/>
  <c r="N1151" i="1"/>
  <c r="N2860" i="1"/>
  <c r="N1042" i="1"/>
  <c r="N1838" i="1"/>
  <c r="N2464" i="1"/>
  <c r="N1497" i="1"/>
  <c r="N2459" i="1"/>
  <c r="N1263" i="1"/>
  <c r="N2798" i="1"/>
  <c r="N1440" i="1"/>
  <c r="N1465" i="1"/>
  <c r="N2899" i="1"/>
  <c r="N1131" i="1"/>
  <c r="N2594" i="1"/>
  <c r="N1779" i="1"/>
  <c r="N1034" i="1"/>
  <c r="N1117" i="1"/>
  <c r="N1174" i="1"/>
  <c r="N1078" i="1"/>
  <c r="N1086" i="1"/>
  <c r="N2878" i="1"/>
  <c r="N2793" i="1"/>
  <c r="N1822" i="1"/>
  <c r="N1527" i="1"/>
  <c r="N1415" i="1"/>
  <c r="N1482" i="1"/>
  <c r="N1494" i="1"/>
  <c r="N1122" i="1"/>
  <c r="N1112" i="1"/>
  <c r="N2126" i="1"/>
  <c r="N2684" i="1"/>
  <c r="N1776" i="1"/>
  <c r="N1488" i="1"/>
  <c r="N1590" i="1"/>
  <c r="N1287" i="1"/>
  <c r="N2814" i="1"/>
  <c r="N2328" i="1"/>
  <c r="N1660" i="1"/>
  <c r="N2429" i="1"/>
  <c r="N1183" i="1"/>
  <c r="N1950" i="1"/>
  <c r="N1094" i="1"/>
  <c r="N1893" i="1"/>
  <c r="N2593" i="1"/>
  <c r="N1346" i="1"/>
  <c r="N2629" i="1"/>
  <c r="N2045" i="1"/>
  <c r="N1628" i="1"/>
  <c r="N1378" i="1"/>
  <c r="N1803" i="1"/>
  <c r="N1038" i="1"/>
  <c r="N1695" i="1"/>
  <c r="N2588" i="1"/>
  <c r="N1556" i="1"/>
  <c r="N1706" i="1"/>
  <c r="N2391" i="1"/>
  <c r="N2723" i="1"/>
  <c r="N1868" i="1"/>
  <c r="N2641" i="1"/>
  <c r="N1599" i="1"/>
  <c r="N2765" i="1"/>
  <c r="N1403" i="1"/>
  <c r="N1989" i="1"/>
  <c r="N1296" i="1"/>
  <c r="N2230" i="1"/>
  <c r="N2711" i="1"/>
  <c r="N2631" i="1"/>
  <c r="N1414" i="1"/>
  <c r="N2379" i="1"/>
  <c r="N2791" i="1"/>
  <c r="N2854" i="1"/>
  <c r="N2390" i="1"/>
  <c r="N1719" i="1"/>
  <c r="N1697" i="1"/>
  <c r="N1941" i="1"/>
  <c r="N1484" i="1"/>
  <c r="N1490" i="1"/>
  <c r="N1511" i="1"/>
  <c r="N2738" i="1"/>
  <c r="N2534" i="1"/>
  <c r="N2192" i="1"/>
  <c r="N1306" i="1"/>
  <c r="N2292" i="1"/>
  <c r="N2121" i="1"/>
  <c r="N2070" i="1"/>
  <c r="N2318" i="1"/>
  <c r="N2059" i="1"/>
  <c r="N2902" i="1"/>
  <c r="N1063" i="1"/>
  <c r="N1801" i="1"/>
  <c r="N2413" i="1"/>
  <c r="N1355" i="1"/>
  <c r="N1353" i="1"/>
  <c r="N2787" i="1"/>
  <c r="N2246" i="1"/>
  <c r="N2336" i="1"/>
  <c r="N1247" i="1"/>
  <c r="N1275" i="1"/>
  <c r="N1718" i="1"/>
  <c r="N1329" i="1"/>
  <c r="N2298" i="1"/>
  <c r="N1155" i="1"/>
  <c r="N2895" i="1"/>
  <c r="N1396" i="1"/>
  <c r="N2478" i="1"/>
  <c r="N1270" i="1"/>
  <c r="N2634" i="1"/>
  <c r="N2638" i="1"/>
  <c r="N2789" i="1"/>
  <c r="N2303" i="1"/>
  <c r="N2700" i="1"/>
  <c r="N1145" i="1"/>
  <c r="N2403" i="1"/>
  <c r="N1521" i="1"/>
  <c r="N1148" i="1"/>
  <c r="N2656" i="1"/>
  <c r="N2625" i="1"/>
  <c r="N1629" i="1"/>
  <c r="N1839" i="1"/>
  <c r="N1226" i="1"/>
  <c r="N1769" i="1"/>
  <c r="N1817" i="1"/>
  <c r="N2052" i="1"/>
  <c r="N2601" i="1"/>
  <c r="N2864" i="1"/>
  <c r="N1429" i="1"/>
  <c r="N2038" i="1"/>
  <c r="N1301" i="1"/>
  <c r="N2508" i="1"/>
  <c r="N1921" i="1"/>
  <c r="N2109" i="1"/>
  <c r="N2077" i="1"/>
  <c r="N1357" i="1"/>
  <c r="N2841" i="1"/>
  <c r="N2690" i="1"/>
  <c r="N2339" i="1"/>
  <c r="N1160" i="1"/>
  <c r="N2877" i="1"/>
  <c r="N1526" i="1"/>
  <c r="N1538" i="1"/>
  <c r="N1623" i="1"/>
  <c r="N2865" i="1"/>
  <c r="N2567" i="1"/>
  <c r="N1988" i="1"/>
  <c r="N2173" i="1"/>
  <c r="N1231" i="1"/>
  <c r="N2512" i="1"/>
  <c r="N1471" i="1"/>
  <c r="N2726" i="1"/>
  <c r="N2766" i="1"/>
  <c r="N2034" i="1"/>
  <c r="N1781" i="1"/>
  <c r="N1217" i="1"/>
  <c r="N1448" i="1"/>
  <c r="N1193" i="1"/>
  <c r="N1616" i="1"/>
  <c r="N1793" i="1"/>
  <c r="N1375" i="1"/>
  <c r="N1470" i="1"/>
  <c r="N2437" i="1"/>
  <c r="N2495" i="1"/>
  <c r="N1489" i="1"/>
  <c r="N2846" i="1"/>
  <c r="N2547" i="1"/>
  <c r="N2562" i="1"/>
  <c r="N2341" i="1"/>
  <c r="N1235" i="1"/>
  <c r="N1204" i="1"/>
  <c r="N1930" i="1"/>
  <c r="N2006" i="1"/>
  <c r="N2465" i="1"/>
  <c r="N1757" i="1"/>
  <c r="N2337" i="1"/>
  <c r="N1297" i="1"/>
  <c r="N2091" i="1"/>
  <c r="N1729" i="1"/>
  <c r="N2728" i="1"/>
  <c r="N2102" i="1"/>
  <c r="N2801" i="1"/>
  <c r="N1852" i="1"/>
  <c r="N1161" i="1"/>
  <c r="N2934" i="1"/>
  <c r="N2453" i="1"/>
  <c r="N1843" i="1"/>
  <c r="N1671" i="1"/>
  <c r="N1455" i="1"/>
  <c r="N1904" i="1"/>
  <c r="N1216" i="1"/>
  <c r="N1900" i="1"/>
  <c r="N2823" i="1"/>
  <c r="N2111" i="1"/>
  <c r="N1312" i="1"/>
  <c r="N2848" i="1"/>
  <c r="N1948" i="1"/>
  <c r="N2481" i="1"/>
  <c r="N2536" i="1"/>
  <c r="N1863" i="1"/>
  <c r="N2911" i="1"/>
  <c r="N1195" i="1"/>
  <c r="N2420" i="1"/>
  <c r="N1397" i="1"/>
  <c r="N1753" i="1"/>
  <c r="N2366" i="1"/>
  <c r="N2268" i="1"/>
  <c r="N2266" i="1"/>
  <c r="N2372" i="1"/>
  <c r="N2852" i="1"/>
  <c r="N1850" i="1"/>
  <c r="N2439" i="1"/>
  <c r="N2525" i="1"/>
  <c r="N2803" i="1"/>
  <c r="N2053" i="1"/>
  <c r="N1401" i="1"/>
  <c r="N1552" i="1"/>
  <c r="N2490" i="1"/>
  <c r="N2443" i="1"/>
  <c r="N2503" i="1"/>
  <c r="N1308" i="1"/>
  <c r="N2293" i="1"/>
  <c r="N2075" i="1"/>
  <c r="N2802" i="1"/>
  <c r="N2307" i="1"/>
  <c r="N2488" i="1"/>
  <c r="N1867" i="1"/>
  <c r="N2105" i="1"/>
  <c r="N2063" i="1"/>
  <c r="N2280" i="1"/>
  <c r="N2421" i="1"/>
  <c r="N1349" i="1"/>
  <c r="N1314" i="1"/>
  <c r="N2087" i="1"/>
  <c r="N1928" i="1"/>
  <c r="N1302" i="1"/>
  <c r="N2357" i="1"/>
  <c r="N1409" i="1"/>
  <c r="N1075" i="1"/>
  <c r="N2548" i="1"/>
  <c r="N1890" i="1"/>
  <c r="N2348" i="1"/>
  <c r="N1509" i="1"/>
  <c r="N1566" i="1"/>
  <c r="N2770" i="1"/>
  <c r="N2243" i="1"/>
  <c r="N2748" i="1"/>
  <c r="N1333" i="1"/>
  <c r="N2123" i="1"/>
  <c r="N2614" i="1"/>
  <c r="N1313" i="1"/>
  <c r="N2896" i="1"/>
  <c r="N1564" i="1"/>
  <c r="N2639" i="1"/>
  <c r="N1191" i="1"/>
  <c r="N2106" i="1"/>
  <c r="N2785" i="1"/>
  <c r="N2779" i="1"/>
  <c r="N2543" i="1"/>
  <c r="N2253" i="1"/>
  <c r="N2829" i="1"/>
  <c r="N2234" i="1"/>
  <c r="N2810" i="1"/>
  <c r="N2884" i="1"/>
  <c r="N1790" i="1"/>
  <c r="N1390" i="1"/>
  <c r="N1300" i="1"/>
  <c r="N2618" i="1"/>
  <c r="N1922" i="1"/>
  <c r="N1678" i="1"/>
  <c r="N1383" i="1"/>
  <c r="N2035" i="1"/>
  <c r="N2270" i="1"/>
  <c r="N1962" i="1"/>
  <c r="N1212" i="1"/>
  <c r="N1784" i="1"/>
  <c r="N2882" i="1"/>
  <c r="N2579" i="1"/>
  <c r="N2699" i="1"/>
  <c r="N1238" i="1"/>
  <c r="N1885" i="1"/>
  <c r="N1883" i="1"/>
  <c r="N1276" i="1"/>
  <c r="N1901" i="1"/>
  <c r="N2210" i="1"/>
  <c r="N2083" i="1"/>
  <c r="N2589" i="1"/>
  <c r="N2248" i="1"/>
  <c r="N2867" i="1"/>
  <c r="N1250" i="1"/>
  <c r="N1292" i="1"/>
  <c r="N2150" i="1"/>
  <c r="N2144" i="1"/>
  <c r="N2844" i="1"/>
  <c r="N1362" i="1"/>
  <c r="N2351" i="1"/>
  <c r="N2375" i="1"/>
  <c r="N2368" i="1"/>
  <c r="N2658" i="1"/>
  <c r="N2334" i="1"/>
  <c r="N2128" i="1"/>
  <c r="N2241" i="1"/>
  <c r="N1336" i="1"/>
  <c r="N2742" i="1"/>
  <c r="N1621" i="1"/>
  <c r="N2344" i="1"/>
  <c r="N1294" i="1"/>
  <c r="N2813" i="1"/>
  <c r="N2410" i="1"/>
  <c r="N1037" i="1"/>
  <c r="N1065" i="1"/>
  <c r="N1400" i="1"/>
  <c r="N1422" i="1"/>
  <c r="N2831" i="1"/>
  <c r="N1322" i="1"/>
  <c r="N2073" i="1"/>
  <c r="N2220" i="1"/>
  <c r="N2484" i="1"/>
  <c r="N1927" i="1"/>
  <c r="N1933" i="1"/>
  <c r="N1061" i="1"/>
  <c r="N2521" i="1"/>
  <c r="N1835" i="1"/>
  <c r="N1413" i="1"/>
  <c r="N1827" i="1"/>
  <c r="N1156" i="1"/>
  <c r="N1929" i="1"/>
  <c r="N2620" i="1"/>
  <c r="N2875" i="1"/>
  <c r="N2002" i="1"/>
  <c r="N2838" i="1"/>
  <c r="N2647" i="1"/>
  <c r="N2879" i="1"/>
  <c r="N1152" i="1"/>
  <c r="N2498" i="1"/>
  <c r="N1581" i="1"/>
  <c r="N1447" i="1"/>
  <c r="N2212" i="1"/>
  <c r="N2596" i="1"/>
  <c r="N1259" i="1"/>
  <c r="N1691" i="1"/>
  <c r="N1184" i="1"/>
  <c r="N1666" i="1"/>
  <c r="N1567" i="1"/>
  <c r="N1507" i="1"/>
  <c r="N1459" i="1"/>
  <c r="N2445" i="1"/>
  <c r="N2474" i="1"/>
  <c r="N1910" i="1"/>
  <c r="N2703" i="1"/>
  <c r="N2458" i="1"/>
  <c r="N1177" i="1"/>
  <c r="N2277" i="1"/>
  <c r="N2796" i="1"/>
  <c r="N2093" i="1"/>
  <c r="N2090" i="1"/>
  <c r="N1829" i="1"/>
  <c r="N1374" i="1"/>
  <c r="N1748" i="1"/>
  <c r="N2460" i="1"/>
  <c r="N1583" i="1"/>
  <c r="N1586" i="1"/>
  <c r="N1150" i="1"/>
  <c r="N1093" i="1"/>
  <c r="N2335" i="1"/>
  <c r="N2933" i="1"/>
  <c r="N2466" i="1"/>
  <c r="N1751" i="1"/>
  <c r="N1392" i="1"/>
  <c r="N1724" i="1"/>
  <c r="N1562" i="1"/>
  <c r="N1939" i="1"/>
  <c r="N1873" i="1"/>
  <c r="N2217" i="1"/>
  <c r="N1965" i="1"/>
  <c r="N1575" i="1"/>
  <c r="N1756" i="1"/>
  <c r="N1998" i="1"/>
  <c r="N1105" i="1"/>
  <c r="N2768" i="1"/>
  <c r="N2273" i="1"/>
  <c r="N1311" i="1"/>
  <c r="N2036" i="1"/>
  <c r="N1317" i="1"/>
  <c r="N1809" i="1"/>
  <c r="N1229" i="1"/>
  <c r="N2172" i="1"/>
  <c r="N2138" i="1"/>
  <c r="N2644" i="1"/>
  <c r="N1142" i="1"/>
  <c r="N1640" i="1"/>
  <c r="N1428" i="1"/>
  <c r="N2735" i="1"/>
  <c r="N1309" i="1"/>
  <c r="N2141" i="1"/>
  <c r="N2182" i="1"/>
  <c r="N1316" i="1"/>
  <c r="N1421" i="1"/>
  <c r="N1188" i="1"/>
  <c r="N1181" i="1"/>
  <c r="N2347" i="1"/>
  <c r="N2862" i="1"/>
  <c r="N1601" i="1"/>
  <c r="N2423" i="1"/>
  <c r="N1241" i="1"/>
  <c r="N2074" i="1"/>
  <c r="N1707" i="1"/>
  <c r="N2412" i="1"/>
  <c r="N1588" i="1"/>
  <c r="N2603" i="1"/>
  <c r="N2483" i="1"/>
  <c r="N1758" i="1"/>
  <c r="N2161" i="1"/>
  <c r="N2477" i="1"/>
  <c r="N1365" i="1"/>
  <c r="N1493" i="1"/>
  <c r="N2447" i="1"/>
  <c r="N1030" i="1"/>
  <c r="N1711" i="1"/>
  <c r="N2832" i="1"/>
  <c r="N2048" i="1"/>
  <c r="N1088" i="1"/>
  <c r="N1220" i="1"/>
  <c r="N1022" i="1"/>
  <c r="N2718" i="1"/>
  <c r="N2668" i="1"/>
  <c r="N2157" i="1"/>
  <c r="N2271" i="1"/>
  <c r="N1899" i="1"/>
  <c r="N1453" i="1"/>
  <c r="N1410" i="1"/>
  <c r="N1898" i="1"/>
  <c r="N2259" i="1"/>
  <c r="N1458" i="1"/>
  <c r="N2835" i="1"/>
  <c r="N2859" i="1"/>
  <c r="N2317" i="1"/>
  <c r="N1516" i="1"/>
  <c r="N1547" i="1"/>
  <c r="N1070" i="1"/>
  <c r="N1923" i="1"/>
  <c r="N1895" i="1"/>
  <c r="N1436" i="1"/>
  <c r="N2509" i="1"/>
  <c r="N1986" i="1"/>
  <c r="N1222" i="1"/>
  <c r="N1081" i="1"/>
  <c r="N1225" i="1"/>
  <c r="N1693" i="1"/>
  <c r="N1388" i="1"/>
  <c r="N1594" i="1"/>
  <c r="N1115" i="1"/>
  <c r="N1842" i="1"/>
  <c r="N2194" i="1"/>
  <c r="N2099" i="1"/>
  <c r="N2398" i="1"/>
  <c r="N1717" i="1"/>
  <c r="N2494" i="1"/>
  <c r="N1474" i="1"/>
  <c r="N1831" i="1"/>
  <c r="N1658" i="1"/>
  <c r="N2373" i="1"/>
  <c r="N2319" i="1"/>
  <c r="N2587" i="1"/>
  <c r="N2666" i="1"/>
  <c r="N2883" i="1"/>
  <c r="N1043" i="1"/>
  <c r="N1785" i="1"/>
  <c r="N2517" i="1"/>
  <c r="N1051" i="1"/>
  <c r="N1795" i="1"/>
  <c r="N1821" i="1"/>
  <c r="N2529" i="1"/>
  <c r="N1947" i="1"/>
  <c r="N1888" i="1"/>
  <c r="N2880" i="1"/>
  <c r="N2845" i="1"/>
  <c r="N2426" i="1"/>
  <c r="N1162" i="1"/>
  <c r="N1344" i="1"/>
  <c r="N1837" i="1"/>
  <c r="N1875" i="1"/>
  <c r="N2346" i="1"/>
  <c r="N2795" i="1"/>
  <c r="N2051" i="1"/>
  <c r="N1734" i="1"/>
  <c r="N1320" i="1"/>
  <c r="N2097" i="1"/>
  <c r="N2042" i="1"/>
  <c r="N1345" i="1"/>
  <c r="N1858" i="1"/>
  <c r="N1146" i="1"/>
  <c r="N1157" i="1"/>
  <c r="N2116" i="1"/>
  <c r="N2514" i="1"/>
  <c r="N1639" i="1"/>
  <c r="N1664" i="1"/>
  <c r="N2208" i="1"/>
  <c r="N2355" i="1"/>
  <c r="N2167" i="1"/>
  <c r="N2381" i="1"/>
  <c r="N1485" i="1"/>
  <c r="N1126" i="1"/>
  <c r="N1068" i="1"/>
  <c r="N1940" i="1"/>
  <c r="N2162" i="1"/>
  <c r="N2101" i="1"/>
  <c r="N1323" i="1"/>
  <c r="N1269" i="1"/>
  <c r="N1903" i="1"/>
  <c r="N2201" i="1"/>
  <c r="N2786" i="1"/>
  <c r="N2746" i="1"/>
  <c r="N1514" i="1"/>
  <c r="N1634" i="1"/>
  <c r="N1517" i="1"/>
  <c r="N2676" i="1"/>
  <c r="N2659" i="1"/>
  <c r="N2781" i="1"/>
  <c r="N1589" i="1"/>
  <c r="N2652" i="1"/>
  <c r="N1071" i="1"/>
  <c r="N2894" i="1"/>
  <c r="N1938" i="1"/>
  <c r="N1682" i="1"/>
  <c r="N2149" i="1"/>
  <c r="N2551" i="1"/>
  <c r="N2698" i="1"/>
  <c r="N2100" i="1"/>
  <c r="N2147" i="1"/>
  <c r="N1260" i="1"/>
  <c r="N2409" i="1"/>
  <c r="N1044" i="1"/>
  <c r="N2386" i="1"/>
  <c r="N2818" i="1"/>
  <c r="N1645" i="1"/>
  <c r="N2808" i="1"/>
  <c r="N2719" i="1"/>
  <c r="N2542" i="1"/>
  <c r="N2146" i="1"/>
  <c r="N2866" i="1"/>
  <c r="N2767" i="1"/>
  <c r="N2342" i="1"/>
  <c r="N1412" i="1"/>
  <c r="N2744" i="1"/>
  <c r="N1472" i="1"/>
  <c r="N2418" i="1"/>
  <c r="N2888" i="1"/>
  <c r="N2311" i="1"/>
  <c r="N2602" i="1"/>
  <c r="N2850" i="1"/>
  <c r="N1936" i="1"/>
  <c r="N1676" i="1"/>
  <c r="N1631" i="1"/>
  <c r="N2414" i="1"/>
  <c r="N1534" i="1"/>
  <c r="N1439" i="1"/>
  <c r="N1630" i="1"/>
  <c r="N1642" i="1"/>
  <c r="N1934" i="1"/>
  <c r="N1926" i="1"/>
  <c r="N1949" i="1"/>
  <c r="N1255" i="1"/>
  <c r="N1441" i="1"/>
  <c r="N1956" i="1"/>
  <c r="N1908" i="1"/>
  <c r="N2520" i="1"/>
  <c r="N2651" i="1"/>
  <c r="N2359" i="1"/>
  <c r="N2760" i="1"/>
  <c r="N2401" i="1"/>
  <c r="N2502" i="1"/>
  <c r="N1597" i="1"/>
  <c r="N2762" i="1"/>
  <c r="N2769" i="1"/>
  <c r="N2166" i="1"/>
  <c r="N1095" i="1"/>
  <c r="N1727" i="1"/>
  <c r="N1430" i="1"/>
  <c r="N2131" i="1"/>
  <c r="N2154" i="1"/>
  <c r="N1135" i="1"/>
  <c r="N1058" i="1"/>
  <c r="N2504" i="1"/>
  <c r="N1444" i="1"/>
  <c r="N2869" i="1"/>
  <c r="N2615" i="1"/>
  <c r="N2749" i="1"/>
  <c r="N2455" i="1"/>
  <c r="N2923" i="1"/>
  <c r="N2004" i="1"/>
  <c r="N2922" i="1"/>
  <c r="N2741" i="1"/>
  <c r="N1318" i="1"/>
  <c r="N1736" i="1"/>
  <c r="N1543" i="1"/>
  <c r="N1529" i="1"/>
  <c r="N1476" i="1"/>
  <c r="N1389" i="1"/>
  <c r="N1846" i="1"/>
  <c r="N1384" i="1"/>
  <c r="N1563" i="1"/>
  <c r="N2057" i="1"/>
  <c r="N1882" i="1"/>
  <c r="N1475" i="1"/>
  <c r="N1777" i="1"/>
  <c r="N1394" i="1"/>
  <c r="N1825" i="1"/>
  <c r="N1054" i="1"/>
  <c r="N1703" i="1"/>
  <c r="N1360" i="1"/>
  <c r="N2285" i="1"/>
  <c r="N2424" i="1"/>
  <c r="N2019" i="1"/>
  <c r="N1284" i="1"/>
  <c r="N2314" i="1"/>
  <c r="N2623" i="1"/>
  <c r="N2721" i="1"/>
  <c r="N2139" i="1"/>
  <c r="N1530" i="1"/>
  <c r="N2916" i="1"/>
  <c r="N1992" i="1"/>
  <c r="N2915" i="1"/>
  <c r="N1464" i="1"/>
  <c r="N1437" i="1"/>
  <c r="N2898" i="1"/>
  <c r="N1335" i="1"/>
  <c r="N1818" i="1"/>
  <c r="N1501" i="1"/>
  <c r="N1971" i="1"/>
  <c r="N2657" i="1"/>
  <c r="N2788" i="1"/>
  <c r="N1911" i="1"/>
  <c r="N1370" i="1"/>
  <c r="N2021" i="1"/>
  <c r="N2905" i="1"/>
  <c r="N2385" i="1"/>
  <c r="N1953" i="1"/>
  <c r="N2576" i="1"/>
  <c r="N1024" i="1"/>
  <c r="N2175" i="1"/>
  <c r="N2282" i="1"/>
  <c r="N2050" i="1"/>
  <c r="N1677" i="1"/>
  <c r="N2929" i="1"/>
  <c r="N1714" i="1"/>
  <c r="N1062" i="1"/>
  <c r="N2184" i="1"/>
  <c r="N1237" i="1"/>
  <c r="N2163" i="1"/>
  <c r="N1716" i="1"/>
  <c r="N1635" i="1"/>
  <c r="N1723" i="1"/>
  <c r="N1653" i="1"/>
  <c r="N1399" i="1"/>
  <c r="N1242" i="1"/>
  <c r="N2849" i="1"/>
  <c r="N2533" i="1"/>
  <c r="N1710" i="1"/>
  <c r="N2440" i="1"/>
  <c r="N1958" i="1"/>
  <c r="N1570" i="1"/>
  <c r="N2777" i="1"/>
  <c r="N1565" i="1"/>
  <c r="N2441" i="1"/>
  <c r="N1523" i="1"/>
  <c r="N1746" i="1"/>
  <c r="N1737" i="1"/>
  <c r="N2022" i="1"/>
  <c r="N1092" i="1"/>
  <c r="N1805" i="1"/>
  <c r="N1966" i="1"/>
  <c r="N1715" i="1"/>
  <c r="N1951" i="1"/>
  <c r="N1085" i="1"/>
  <c r="N1028" i="1"/>
  <c r="N2222" i="1"/>
  <c r="N1810" i="1"/>
  <c r="N1558" i="1"/>
  <c r="N1201" i="1"/>
  <c r="N2176" i="1"/>
  <c r="N2792" i="1"/>
  <c r="N2640" i="1"/>
  <c r="N1380" i="1"/>
  <c r="N1560" i="1"/>
  <c r="N2425" i="1"/>
  <c r="N2757" i="1"/>
  <c r="N2159" i="1"/>
  <c r="N2330" i="1"/>
  <c r="N1460" i="1"/>
  <c r="N1432" i="1"/>
  <c r="N1760" i="1"/>
  <c r="N2134" i="1"/>
  <c r="N2654" i="1"/>
  <c r="N2582" i="1"/>
  <c r="N2364" i="1"/>
  <c r="N1469" i="1"/>
  <c r="N2932" i="1"/>
  <c r="N2338" i="1"/>
  <c r="N2539" i="1"/>
  <c r="N1506" i="1"/>
  <c r="N2527" i="1"/>
  <c r="N1624" i="1"/>
  <c r="N2782" i="1"/>
  <c r="N1991" i="1"/>
  <c r="N2434" i="1"/>
  <c r="N1091" i="1"/>
  <c r="N1861" i="1"/>
  <c r="N2873" i="1"/>
  <c r="N1027" i="1"/>
  <c r="N2653" i="1"/>
  <c r="N1076" i="1"/>
  <c r="N2497" i="1"/>
  <c r="N1945" i="1"/>
  <c r="N2599" i="1"/>
  <c r="N2226" i="1"/>
  <c r="N2712" i="1"/>
  <c r="N1023" i="1"/>
  <c r="N2265" i="1"/>
  <c r="N1952" i="1"/>
  <c r="N2249" i="1"/>
  <c r="N2260" i="1"/>
  <c r="N2500" i="1"/>
  <c r="N2397" i="1"/>
  <c r="N2427" i="1"/>
  <c r="N1698" i="1"/>
  <c r="N1512" i="1"/>
  <c r="N1080" i="1"/>
  <c r="N2713" i="1"/>
  <c r="N2688" i="1"/>
  <c r="N2254" i="1"/>
  <c r="N2701" i="1"/>
  <c r="N2710" i="1"/>
  <c r="N2122" i="1"/>
  <c r="N2148" i="1"/>
  <c r="N1744" i="1"/>
  <c r="N1280" i="1"/>
  <c r="N1281" i="1"/>
  <c r="N2179" i="1"/>
  <c r="N1041" i="1"/>
  <c r="N1125" i="1"/>
  <c r="N1982" i="1"/>
  <c r="N1505" i="1"/>
  <c r="N1423" i="1"/>
  <c r="N1613" i="1"/>
  <c r="N2667" i="1"/>
  <c r="N1168" i="1"/>
  <c r="N1165" i="1"/>
  <c r="N1137" i="1"/>
  <c r="N1066" i="1"/>
  <c r="N2917" i="1"/>
  <c r="N2479" i="1"/>
  <c r="N1053" i="1"/>
  <c r="N2086" i="1"/>
  <c r="N1622" i="1"/>
  <c r="N2395" i="1"/>
  <c r="N1742" i="1"/>
  <c r="N2032" i="1"/>
  <c r="N1587" i="1"/>
  <c r="N2506" i="1"/>
  <c r="N1761" i="1"/>
  <c r="N2935" i="1"/>
  <c r="N2327" i="1"/>
  <c r="N1807" i="1"/>
  <c r="N1834" i="1"/>
  <c r="N2430" i="1"/>
  <c r="N2470" i="1"/>
  <c r="N1749" i="1"/>
  <c r="N1118" i="1"/>
  <c r="N1720" i="1"/>
  <c r="N1725" i="1"/>
  <c r="N2820" i="1"/>
  <c r="N2745" i="1"/>
  <c r="N2677" i="1"/>
  <c r="N2858" i="1"/>
  <c r="N1513" i="1"/>
  <c r="N1881" i="1"/>
  <c r="N1878" i="1"/>
  <c r="N2800" i="1"/>
  <c r="N1771" i="1"/>
  <c r="N2482" i="1"/>
  <c r="N2031" i="1"/>
  <c r="N1194" i="1"/>
  <c r="N2561" i="1"/>
  <c r="N1265" i="1"/>
  <c r="N1172" i="1"/>
  <c r="N1108" i="1"/>
  <c r="N2822" i="1"/>
  <c r="N1347" i="1"/>
  <c r="N2839" i="1"/>
  <c r="N1337" i="1"/>
  <c r="N2350" i="1"/>
  <c r="N1373" i="1"/>
  <c r="N1672" i="1"/>
  <c r="N1290" i="1"/>
  <c r="N2207" i="1"/>
  <c r="N2095" i="1"/>
  <c r="N2452" i="1"/>
  <c r="N1295" i="1"/>
  <c r="N2600" i="1"/>
  <c r="N2568" i="1"/>
  <c r="N2626" i="1"/>
  <c r="N2628" i="1"/>
  <c r="N1138" i="1"/>
  <c r="N2554" i="1"/>
  <c r="N1243" i="1"/>
  <c r="N2743" i="1"/>
  <c r="N2913" i="1"/>
  <c r="N1045" i="1"/>
  <c r="N1327" i="1"/>
  <c r="N1067" i="1"/>
  <c r="N2267" i="1"/>
  <c r="N1508" i="1"/>
  <c r="N2431" i="1"/>
  <c r="N1996" i="1"/>
  <c r="N2847" i="1"/>
  <c r="N2321" i="1"/>
  <c r="N2261" i="1"/>
  <c r="N2389" i="1"/>
  <c r="N1694" i="1"/>
  <c r="N2312" i="1"/>
  <c r="N2581" i="1"/>
  <c r="N1239" i="1"/>
  <c r="N1892" i="1"/>
  <c r="N2104" i="1"/>
  <c r="N2462" i="1"/>
  <c r="N1427" i="1"/>
  <c r="N2840" i="1"/>
  <c r="N2756" i="1"/>
  <c r="N2613" i="1"/>
  <c r="N1735" i="1"/>
  <c r="N1824" i="1"/>
  <c r="N2446" i="1"/>
  <c r="N1379" i="1"/>
  <c r="N2160" i="1"/>
  <c r="N2168" i="1"/>
  <c r="N1282" i="1"/>
  <c r="N2870" i="1"/>
  <c r="N1060" i="1"/>
  <c r="N2428" i="1"/>
  <c r="N1341" i="1"/>
  <c r="N1406" i="1"/>
  <c r="N1643" i="1"/>
  <c r="N2805" i="1"/>
  <c r="N1702" i="1"/>
  <c r="N2315" i="1"/>
  <c r="N2825" i="1"/>
  <c r="N2622" i="1"/>
  <c r="N1582" i="1"/>
  <c r="N1104" i="1"/>
  <c r="N1548" i="1"/>
  <c r="N2559" i="1"/>
  <c r="N2325" i="1"/>
  <c r="N1304" i="1"/>
  <c r="N1252" i="1"/>
  <c r="N2316" i="1"/>
  <c r="N1233" i="1"/>
  <c r="N2499" i="1"/>
  <c r="N1561" i="1"/>
  <c r="N1961" i="1"/>
  <c r="N2907" i="1"/>
  <c r="N1186" i="1"/>
  <c r="N1178" i="1"/>
  <c r="N2205" i="1"/>
  <c r="N2863" i="1"/>
  <c r="N1533" i="1"/>
  <c r="N2000" i="1"/>
  <c r="N2908" i="1"/>
  <c r="N2072" i="1"/>
  <c r="N1109" i="1"/>
  <c r="N1254" i="1"/>
  <c r="N1918" i="1"/>
  <c r="N2188" i="1"/>
  <c r="N2190" i="1"/>
  <c r="N2135" i="1"/>
  <c r="N1812" i="1"/>
  <c r="N1408" i="1"/>
  <c r="N2008" i="1"/>
  <c r="N2308" i="1"/>
  <c r="N2585" i="1"/>
  <c r="N1979" i="1"/>
  <c r="N1990" i="1"/>
  <c r="N2763" i="1"/>
  <c r="N2251" i="1"/>
  <c r="N1913" i="1"/>
  <c r="N2145" i="1"/>
  <c r="N2511" i="1"/>
  <c r="N1763" i="1"/>
  <c r="N1610" i="1"/>
  <c r="N1722" i="1"/>
  <c r="N2715" i="1"/>
  <c r="N2165" i="1"/>
  <c r="N2697" i="1"/>
  <c r="N2636" i="1"/>
  <c r="N2041" i="1"/>
  <c r="N2780" i="1"/>
  <c r="N1321" i="1"/>
  <c r="N1395" i="1"/>
  <c r="N1381" i="1"/>
  <c r="N1615" i="1"/>
  <c r="N1620" i="1"/>
  <c r="N1655" i="1"/>
  <c r="N2468" i="1"/>
  <c r="N1189" i="1"/>
  <c r="N2692" i="1"/>
  <c r="N2872" i="1"/>
  <c r="N1680" i="1"/>
  <c r="N2675" i="1"/>
  <c r="N2198" i="1"/>
  <c r="N1679" i="1"/>
  <c r="N1860" i="1"/>
  <c r="N1483" i="1"/>
  <c r="N2295" i="1"/>
  <c r="N1515" i="1"/>
  <c r="N2020" i="1"/>
  <c r="N1166" i="1"/>
  <c r="N2619" i="1"/>
  <c r="N2302" i="1"/>
  <c r="N2216" i="1"/>
  <c r="N2557" i="1"/>
  <c r="N2806" i="1"/>
  <c r="N2662" i="1"/>
  <c r="N1876" i="1"/>
  <c r="N1456" i="1"/>
  <c r="N2507" i="1"/>
  <c r="N1387" i="1"/>
  <c r="N1925" i="1"/>
  <c r="N1797" i="1"/>
  <c r="N1603" i="1"/>
  <c r="N2516" i="1"/>
  <c r="N1133" i="1"/>
  <c r="N1211" i="1"/>
  <c r="N2927" i="1"/>
  <c r="N2025" i="1"/>
  <c r="N2195" i="1"/>
  <c r="N1540" i="1"/>
  <c r="N1632" i="1"/>
  <c r="N1659" i="1"/>
  <c r="N2288" i="1"/>
  <c r="N1106" i="1"/>
  <c r="N1984" i="1"/>
  <c r="N1443" i="1"/>
  <c r="N2537" i="1"/>
  <c r="N2752" i="1"/>
  <c r="N2094" i="1"/>
  <c r="N1767" i="1"/>
  <c r="N2055" i="1"/>
  <c r="N1730" i="1"/>
  <c r="N2238" i="1"/>
  <c r="N2720" i="1"/>
  <c r="N2598" i="1"/>
  <c r="N2635" i="1"/>
  <c r="N2731" i="1"/>
  <c r="N1896" i="1"/>
  <c r="N2200" i="1"/>
  <c r="N1914" i="1"/>
  <c r="N1299" i="1"/>
  <c r="N1089" i="1"/>
  <c r="N1969" i="1"/>
  <c r="N2393" i="1"/>
  <c r="N2252" i="1"/>
  <c r="N2716" i="1"/>
  <c r="N2686" i="1"/>
  <c r="N2024" i="1"/>
  <c r="N1159" i="1"/>
  <c r="N2457" i="1"/>
  <c r="N1739" i="1"/>
  <c r="N1585" i="1"/>
  <c r="N1651" i="1"/>
  <c r="N1510" i="1"/>
  <c r="N1503" i="1"/>
  <c r="N2407" i="1"/>
  <c r="N2826" i="1"/>
  <c r="N2011" i="1"/>
  <c r="N1981" i="1"/>
  <c r="N2778" i="1"/>
  <c r="N1794" i="1"/>
  <c r="N2493" i="1"/>
  <c r="N1457" i="1"/>
  <c r="N1274" i="1"/>
  <c r="N2060" i="1"/>
  <c r="N1496" i="1"/>
  <c r="N2227" i="1"/>
  <c r="N1759" i="1"/>
  <c r="N1073" i="1"/>
  <c r="N2064" i="1"/>
  <c r="N2538" i="1"/>
  <c r="N2196" i="1"/>
  <c r="N2843" i="1"/>
  <c r="N2365" i="1"/>
  <c r="N2361" i="1"/>
  <c r="N2807" i="1"/>
  <c r="N2931" i="1"/>
  <c r="N2461" i="1"/>
  <c r="N1551" i="1"/>
  <c r="N1539" i="1"/>
  <c r="N1553" i="1"/>
  <c r="N1774" i="1"/>
  <c r="N1775" i="1"/>
  <c r="N1813" i="1"/>
  <c r="N1047" i="1"/>
  <c r="N2061" i="1"/>
  <c r="N2332" i="1"/>
  <c r="N1090" i="1"/>
  <c r="N2380" i="1"/>
  <c r="N2084" i="1"/>
  <c r="N2231" i="1"/>
  <c r="N2704" i="1"/>
  <c r="N2043" i="1"/>
  <c r="N2655" i="1"/>
  <c r="N2119" i="1"/>
  <c r="N2501" i="1"/>
  <c r="N1946" i="1"/>
  <c r="N1411" i="1"/>
  <c r="N2758" i="1"/>
  <c r="N2294" i="1"/>
  <c r="N2223" i="1"/>
  <c r="N1462" i="1"/>
  <c r="N1636" i="1"/>
  <c r="N1830" i="1"/>
  <c r="N1832" i="1"/>
  <c r="N2528" i="1"/>
  <c r="N1087" i="1"/>
  <c r="N2642" i="1"/>
  <c r="N1857" i="1"/>
  <c r="N1811" i="1"/>
  <c r="N2496" i="1"/>
  <c r="N2005" i="1"/>
  <c r="N1978" i="1"/>
  <c r="N1077" i="1"/>
  <c r="N2646" i="1"/>
  <c r="N2214" i="1"/>
  <c r="N1356" i="1"/>
  <c r="N1889" i="1"/>
  <c r="N1916" i="1"/>
  <c r="N2079" i="1"/>
  <c r="N2281" i="1"/>
  <c r="N2853" i="1"/>
  <c r="N2670" i="1"/>
  <c r="N1495" i="1"/>
  <c r="N1625" i="1"/>
  <c r="N1198" i="1"/>
  <c r="N1200" i="1"/>
  <c r="N2725" i="1"/>
  <c r="N2326" i="1"/>
  <c r="N2921" i="1"/>
  <c r="N2552" i="1"/>
  <c r="N2467" i="1"/>
  <c r="N1537" i="1"/>
  <c r="N2353" i="1"/>
  <c r="N1359" i="1"/>
  <c r="N2236" i="1"/>
  <c r="N2262" i="1"/>
  <c r="N2377" i="1"/>
  <c r="N2531" i="1"/>
  <c r="N2158" i="1"/>
  <c r="N2861" i="1"/>
  <c r="N2610" i="1"/>
  <c r="N2856" i="1"/>
  <c r="N2876" i="1"/>
  <c r="N1674" i="1"/>
  <c r="N2491" i="1"/>
  <c r="N2522" i="1"/>
  <c r="N2773" i="1"/>
  <c r="N2475" i="1"/>
  <c r="N2103" i="1"/>
  <c r="N2868" i="1"/>
  <c r="N1845" i="1"/>
  <c r="N1258" i="1"/>
  <c r="N1828" i="1"/>
  <c r="N1377" i="1"/>
  <c r="N1665" i="1"/>
  <c r="N1662" i="1"/>
  <c r="N2515" i="1"/>
  <c r="N1931" i="1"/>
  <c r="N2174" i="1"/>
  <c r="N1163" i="1"/>
  <c r="N2570" i="1"/>
  <c r="N2556" i="1"/>
  <c r="N2885" i="1"/>
  <c r="N2549" i="1"/>
  <c r="N2679" i="1"/>
  <c r="N2577" i="1"/>
  <c r="N1315" i="1"/>
  <c r="N2239" i="1"/>
  <c r="N2247" i="1"/>
  <c r="N2627" i="1"/>
  <c r="N2152" i="1"/>
  <c r="N1755" i="1"/>
  <c r="N1650" i="1"/>
  <c r="N1532" i="1"/>
  <c r="N1121" i="1"/>
  <c r="N1072" i="1"/>
  <c r="N1208" i="1"/>
  <c r="N2673" i="1"/>
  <c r="N1573" i="1"/>
  <c r="N1424" i="1"/>
  <c r="N1536" i="1"/>
  <c r="N1572" i="1"/>
  <c r="N2660" i="1"/>
  <c r="N2708" i="1"/>
  <c r="N1434" i="1"/>
  <c r="N2632" i="1"/>
  <c r="N1670" i="1"/>
  <c r="N1618" i="1"/>
  <c r="N1663" i="1"/>
  <c r="N2384" i="1"/>
  <c r="N1968" i="1"/>
  <c r="N1963" i="1"/>
  <c r="N1967" i="1"/>
  <c r="N2264" i="1"/>
  <c r="N2739" i="1"/>
  <c r="N1334" i="1"/>
  <c r="N2755" i="1"/>
  <c r="N1780" i="1"/>
  <c r="N1268" i="1"/>
  <c r="N1110" i="1"/>
  <c r="N1283" i="1"/>
  <c r="N1285" i="1"/>
  <c r="N2082" i="1"/>
  <c r="N1232" i="1"/>
  <c r="N2910" i="1"/>
  <c r="N1685" i="1"/>
  <c r="N1709" i="1"/>
  <c r="N1806" i="1"/>
  <c r="N2463" i="1"/>
  <c r="N1059" i="1"/>
  <c r="N1404" i="1"/>
  <c r="N2695" i="1"/>
  <c r="N2709" i="1"/>
  <c r="N2706" i="1"/>
  <c r="N2224" i="1"/>
  <c r="N1446" i="1"/>
  <c r="N1681" i="1"/>
  <c r="N2751" i="1"/>
  <c r="N2244" i="1"/>
  <c r="N1500" i="1"/>
  <c r="N1745" i="1"/>
  <c r="N1752" i="1"/>
  <c r="N1528" i="1"/>
  <c r="N1518" i="1"/>
  <c r="N2203" i="1"/>
  <c r="N1654" i="1"/>
  <c r="N1431" i="1"/>
  <c r="N1999" i="1"/>
  <c r="N2014" i="1"/>
  <c r="N1215" i="1"/>
  <c r="N2202" i="1"/>
  <c r="N1164" i="1"/>
  <c r="N2624" i="1"/>
  <c r="N2136" i="1"/>
  <c r="N1626" i="1"/>
  <c r="N1452" i="1"/>
  <c r="N2009" i="1"/>
  <c r="N1171" i="1"/>
  <c r="N1182" i="1"/>
  <c r="N2117" i="1"/>
  <c r="N1277" i="1"/>
  <c r="N2181" i="1"/>
  <c r="N2279" i="1"/>
  <c r="N1814" i="1"/>
  <c r="N1741" i="1"/>
  <c r="N1580" i="1"/>
  <c r="N1995" i="1"/>
  <c r="N1944" i="1"/>
  <c r="N1733" i="1"/>
  <c r="N1407" i="1"/>
  <c r="N1728" i="1"/>
  <c r="N1101" i="1"/>
  <c r="N2263" i="1"/>
  <c r="N2564" i="1"/>
  <c r="N1872" i="1"/>
  <c r="N2747" i="1"/>
  <c r="N1907" i="1"/>
  <c r="N1371" i="1"/>
  <c r="N1609" i="1"/>
  <c r="N2643" i="1"/>
  <c r="N2714" i="1"/>
  <c r="N2071" i="1"/>
  <c r="N1479" i="1"/>
  <c r="N2924" i="1"/>
  <c r="N1305" i="1"/>
  <c r="N2113" i="1"/>
  <c r="N1877" i="1"/>
  <c r="N2040" i="1"/>
  <c r="N1348" i="1"/>
  <c r="N2067" i="1"/>
  <c r="N2571" i="1"/>
  <c r="N2903" i="1"/>
  <c r="N1180" i="1"/>
  <c r="N1036" i="1"/>
  <c r="N2928" i="1"/>
  <c r="N1056" i="1"/>
  <c r="N1696" i="1"/>
  <c r="N1149" i="1"/>
  <c r="N2046" i="1"/>
  <c r="N1579" i="1"/>
  <c r="N1467" i="1"/>
  <c r="N1466" i="1"/>
  <c r="N1499" i="1"/>
  <c r="N1478" i="1"/>
  <c r="N1596" i="1"/>
  <c r="N1405" i="1"/>
  <c r="N1298" i="1"/>
  <c r="N2565" i="1"/>
  <c r="N2211" i="1"/>
  <c r="N2472" i="1"/>
  <c r="N1544" i="1"/>
  <c r="N2784" i="1"/>
  <c r="N1192" i="1"/>
  <c r="N2362" i="1"/>
  <c r="N2003" i="1"/>
  <c r="N1340" i="1"/>
  <c r="N2066" i="1"/>
  <c r="N2199" i="1"/>
  <c r="N1376" i="1"/>
  <c r="N2904" i="1"/>
  <c r="N2530" i="1"/>
  <c r="N1802" i="1"/>
  <c r="N1668" i="1"/>
  <c r="N1605" i="1"/>
  <c r="N1451" i="1"/>
  <c r="N1607" i="1"/>
  <c r="N2297" i="1"/>
  <c r="N2681" i="1"/>
  <c r="N2054" i="1"/>
  <c r="N1492" i="1"/>
  <c r="N2376" i="1"/>
  <c r="N1800" i="1"/>
  <c r="N2772" i="1"/>
  <c r="N2544" i="1"/>
  <c r="N2037" i="1"/>
  <c r="N2851" i="1"/>
  <c r="N1555" i="1"/>
  <c r="N1880" i="1"/>
  <c r="N2329" i="1"/>
  <c r="N1202" i="1"/>
  <c r="N1272" i="1"/>
  <c r="N2127" i="1"/>
  <c r="N1219" i="1"/>
  <c r="N2450" i="1"/>
  <c r="N1604" i="1"/>
  <c r="N1031" i="1"/>
  <c r="N1542" i="1"/>
  <c r="N2007" i="1"/>
  <c r="N1816" i="1"/>
  <c r="N1840" i="1"/>
  <c r="N1584" i="1"/>
  <c r="N1700" i="1"/>
  <c r="N1738" i="1"/>
  <c r="N1249" i="1"/>
  <c r="N2633" i="1"/>
  <c r="N2672" i="1"/>
  <c r="N1209" i="1"/>
  <c r="N1980" i="1"/>
  <c r="N2010" i="1"/>
  <c r="N1244" i="1"/>
  <c r="N2707" i="1"/>
  <c r="N2705" i="1"/>
  <c r="N2535" i="1"/>
  <c r="N1246" i="1"/>
  <c r="N2352" i="1"/>
  <c r="N1619" i="1"/>
  <c r="N1701" i="1"/>
  <c r="N2893" i="1"/>
  <c r="N1937" i="1"/>
  <c r="N1210" i="1"/>
  <c r="N1571" i="1"/>
  <c r="N1351" i="1"/>
  <c r="N1574" i="1"/>
  <c r="N2837" i="1"/>
  <c r="N1894" i="1"/>
  <c r="N1598" i="1"/>
  <c r="N2819" i="1"/>
  <c r="N1823" i="1"/>
  <c r="N1324" i="1"/>
  <c r="N1040" i="1"/>
  <c r="N2630" i="1"/>
  <c r="N2694" i="1"/>
  <c r="N1559" i="1"/>
  <c r="N2890" i="1"/>
  <c r="N2569" i="1"/>
  <c r="N2419" i="1"/>
  <c r="N2578" i="1"/>
  <c r="N2256" i="1"/>
  <c r="N2155" i="1"/>
  <c r="N2583" i="1"/>
  <c r="N1887" i="1"/>
  <c r="N2580" i="1"/>
  <c r="N1864" i="1"/>
  <c r="N1153" i="1"/>
  <c r="N1187" i="1"/>
  <c r="N2487" i="1"/>
  <c r="N1726" i="1"/>
  <c r="N1114" i="1"/>
  <c r="N2320" i="1"/>
  <c r="N2669" i="1"/>
  <c r="N2609" i="1"/>
  <c r="N2740" i="1"/>
  <c r="N2900" i="1"/>
  <c r="N2027" i="1"/>
  <c r="N2310" i="1"/>
  <c r="N2794" i="1"/>
  <c r="N2305" i="1"/>
  <c r="N1079" i="1"/>
  <c r="N1766" i="1"/>
  <c r="N2331" i="1"/>
  <c r="N1310" i="1"/>
  <c r="N2286" i="1"/>
  <c r="N2881" i="1"/>
  <c r="N2680" i="1"/>
  <c r="N1262" i="1"/>
  <c r="N2682" i="1"/>
  <c r="N2771" i="1"/>
  <c r="N2575" i="1"/>
  <c r="N1273" i="1"/>
  <c r="N1638" i="1"/>
  <c r="N2356" i="1"/>
  <c r="N2349" i="1"/>
  <c r="N1851" i="1"/>
  <c r="N2555" i="1"/>
  <c r="N2322" i="1"/>
  <c r="N1102" i="1"/>
  <c r="N2225" i="1"/>
  <c r="N2044" i="1"/>
  <c r="N2272" i="1"/>
  <c r="N1097" i="1"/>
  <c r="N2370" i="1"/>
  <c r="N2345" i="1"/>
  <c r="N2291" i="1"/>
  <c r="N1646" i="1"/>
  <c r="N2360" i="1"/>
  <c r="N2406" i="1"/>
  <c r="N1033" i="1"/>
  <c r="N1520" i="1"/>
  <c r="N1055" i="1"/>
  <c r="N2092" i="1"/>
  <c r="N2909" i="1"/>
  <c r="N2836" i="1"/>
  <c r="N2340" i="1"/>
  <c r="N2209" i="1"/>
  <c r="N1554" i="1"/>
  <c r="N1768" i="1"/>
  <c r="N1522" i="1"/>
  <c r="N2616" i="1"/>
  <c r="N2906" i="1"/>
  <c r="N2687" i="1"/>
  <c r="N2733" i="1"/>
  <c r="N2637" i="1"/>
  <c r="N1920" i="1"/>
  <c r="N2142" i="1"/>
  <c r="N2124" i="1"/>
  <c r="N2078" i="1"/>
  <c r="N2722" i="1"/>
  <c r="N2242" i="1"/>
  <c r="N2062" i="1"/>
  <c r="N2400" i="1"/>
  <c r="N1398" i="1"/>
  <c r="N1417" i="1"/>
  <c r="N1611" i="1"/>
  <c r="N2519" i="1"/>
  <c r="N1959" i="1"/>
  <c r="N1531" i="1"/>
  <c r="N2492" i="1"/>
  <c r="N1667" i="1"/>
  <c r="N1568" i="1"/>
  <c r="N1074" i="1"/>
  <c r="N2663" i="1"/>
  <c r="N1307" i="1"/>
  <c r="N1393" i="1"/>
  <c r="N1657" i="1"/>
  <c r="N1683" i="1"/>
  <c r="N1352" i="1"/>
  <c r="N2245" i="1"/>
  <c r="N2621" i="1"/>
  <c r="N1248" i="1"/>
  <c r="N1461" i="1"/>
  <c r="N2392" i="1"/>
  <c r="N1932" i="1"/>
  <c r="N1705" i="1"/>
  <c r="N2685" i="1"/>
  <c r="N2313" i="1"/>
  <c r="N2387" i="1"/>
  <c r="N2774" i="1"/>
  <c r="N1402" i="1"/>
  <c r="N1661" i="1"/>
  <c r="N1791" i="1"/>
  <c r="N1550" i="1"/>
  <c r="N1884" i="1"/>
  <c r="N1692" i="1"/>
  <c r="N2775" i="1"/>
  <c r="N2170" i="1"/>
  <c r="N2874" i="1"/>
  <c r="N2736" i="1"/>
  <c r="N2374" i="1"/>
  <c r="N2363" i="1"/>
  <c r="N2369" i="1"/>
  <c r="N1652" i="1"/>
  <c r="N1286" i="1"/>
  <c r="N1602" i="1"/>
  <c r="N1648" i="1"/>
  <c r="N1535" i="1"/>
  <c r="N1770" i="1"/>
  <c r="N2553" i="1"/>
  <c r="N2284" i="1"/>
  <c r="N1647" i="1"/>
  <c r="N2809" i="1"/>
  <c r="N1788" i="1"/>
  <c r="N2454" i="1"/>
  <c r="N2218" i="1"/>
  <c r="N2115" i="1"/>
  <c r="N2118" i="1"/>
  <c r="N2834" i="1"/>
  <c r="N2518" i="1"/>
  <c r="N1057" i="1"/>
  <c r="N1525" i="1"/>
  <c r="N1859" i="1"/>
  <c r="N2388" i="1"/>
  <c r="N1983" i="1"/>
  <c r="N1854" i="1"/>
  <c r="N2324" i="1"/>
  <c r="N1869" i="1"/>
  <c r="N2573" i="1"/>
  <c r="N2574" i="1"/>
  <c r="N1141" i="1"/>
  <c r="N2513" i="1"/>
  <c r="N1614" i="1"/>
  <c r="N1577" i="1"/>
  <c r="N1372" i="1"/>
  <c r="N1675" i="1"/>
  <c r="N2191" i="1"/>
  <c r="N2169" i="1"/>
  <c r="N1871" i="1"/>
  <c r="N1175" i="1"/>
  <c r="N2033" i="1"/>
  <c r="N2828" i="1"/>
  <c r="N1330" i="1"/>
  <c r="N2783" i="1"/>
  <c r="N1853" i="1"/>
  <c r="N2816" i="1"/>
  <c r="N2608" i="1"/>
  <c r="N1866" i="1"/>
  <c r="N2540" i="1"/>
  <c r="N2563" i="1"/>
  <c r="N2925" i="1"/>
  <c r="N1943" i="1"/>
  <c r="N1546" i="1"/>
  <c r="N1765" i="1"/>
  <c r="N2405" i="1"/>
  <c r="N2485" i="1"/>
  <c r="N2665" i="1"/>
  <c r="N2597" i="1"/>
  <c r="N1169" i="1"/>
  <c r="N1684" i="1"/>
  <c r="N2125" i="1"/>
  <c r="N1865" i="1"/>
  <c r="N2595" i="1"/>
  <c r="N2489" i="1"/>
  <c r="N2065" i="1"/>
  <c r="N2761" i="1"/>
  <c r="N2918" i="1"/>
  <c r="N1032" i="1"/>
  <c r="N1369" i="1"/>
  <c r="N1833" i="1"/>
  <c r="N2120" i="1"/>
  <c r="N2229" i="1"/>
  <c r="N2438" i="1"/>
  <c r="N2378" i="1"/>
  <c r="N2030" i="1"/>
  <c r="N1052" i="1"/>
  <c r="N2237" i="1"/>
  <c r="N2764" i="1"/>
  <c r="N2754" i="1"/>
  <c r="N2753" i="1"/>
  <c r="N1227" i="1"/>
  <c r="N2946" i="1"/>
  <c r="N2967" i="1"/>
  <c r="N2971" i="1"/>
  <c r="N2968" i="1"/>
  <c r="N2949" i="1"/>
  <c r="N2943" i="1"/>
  <c r="N2960" i="1"/>
  <c r="N2950" i="1"/>
  <c r="N2973" i="1"/>
  <c r="N2976" i="1"/>
  <c r="N2966" i="1"/>
  <c r="N2958" i="1"/>
  <c r="N2974" i="1"/>
  <c r="N2954" i="1"/>
  <c r="N2959" i="1"/>
  <c r="N2955" i="1"/>
  <c r="N2975" i="1"/>
  <c r="N2937" i="1"/>
  <c r="N2941" i="1"/>
  <c r="N2940" i="1"/>
  <c r="N2942" i="1"/>
  <c r="N2944" i="1"/>
  <c r="N2947" i="1"/>
  <c r="N2948" i="1"/>
  <c r="N2938" i="1"/>
  <c r="N2962" i="1"/>
  <c r="N2939" i="1"/>
  <c r="N2965" i="1"/>
  <c r="N2970" i="1"/>
  <c r="N2952" i="1"/>
  <c r="N2953" i="1"/>
  <c r="N2972" i="1"/>
  <c r="N2951" i="1"/>
  <c r="N2969" i="1"/>
  <c r="N2961" i="1"/>
  <c r="N2964" i="1"/>
  <c r="N2957" i="1"/>
  <c r="N2956" i="1"/>
  <c r="N2945" i="1"/>
  <c r="N2963" i="1"/>
  <c r="N2999" i="1"/>
  <c r="N2997" i="1"/>
  <c r="N2982" i="1"/>
  <c r="N2985" i="1"/>
  <c r="N2998" i="1"/>
  <c r="N2977" i="1"/>
  <c r="N3000" i="1"/>
  <c r="N2988" i="1"/>
  <c r="N2981" i="1"/>
  <c r="N2992" i="1"/>
  <c r="N2994" i="1"/>
  <c r="N2989" i="1"/>
  <c r="N2978" i="1"/>
  <c r="N2990" i="1"/>
  <c r="N2995" i="1"/>
  <c r="N2987" i="1"/>
  <c r="N2979" i="1"/>
  <c r="N2983" i="1"/>
  <c r="N2993" i="1"/>
  <c r="N2984" i="1"/>
  <c r="N2980" i="1"/>
  <c r="N2996" i="1"/>
  <c r="N2991" i="1"/>
  <c r="N2986" i="1"/>
  <c r="N3004" i="1"/>
  <c r="N3002" i="1"/>
  <c r="N3006" i="1"/>
  <c r="N3005" i="1"/>
  <c r="N3007" i="1"/>
  <c r="N3003" i="1"/>
  <c r="N3008" i="1"/>
  <c r="N3009" i="1"/>
  <c r="N3001" i="1"/>
  <c r="N3011" i="1"/>
  <c r="N3013" i="1"/>
  <c r="N3010" i="1"/>
  <c r="N3015" i="1"/>
  <c r="N3014" i="1"/>
  <c r="N3012" i="1"/>
  <c r="N3017" i="1"/>
  <c r="N3016" i="1"/>
  <c r="N3025" i="1"/>
  <c r="N3027" i="1"/>
  <c r="N3023" i="1"/>
  <c r="N3030" i="1"/>
  <c r="N3028" i="1"/>
  <c r="N3031" i="1"/>
  <c r="N3032" i="1"/>
  <c r="N3019" i="1"/>
  <c r="N3029" i="1"/>
  <c r="N3034" i="1"/>
  <c r="N3018" i="1"/>
  <c r="N3021" i="1"/>
  <c r="N3020" i="1"/>
  <c r="N3035" i="1"/>
  <c r="N3033" i="1"/>
  <c r="N3022" i="1"/>
  <c r="N3026" i="1"/>
  <c r="N3024" i="1"/>
  <c r="N3038" i="1"/>
  <c r="N3040" i="1"/>
  <c r="N3039" i="1"/>
  <c r="N3036" i="1"/>
  <c r="N3037" i="1"/>
  <c r="N3042" i="1"/>
  <c r="N3047" i="1"/>
  <c r="N3044" i="1"/>
  <c r="N3041" i="1"/>
  <c r="N3043" i="1"/>
  <c r="N3045" i="1"/>
  <c r="N3046" i="1"/>
  <c r="N3073" i="1"/>
  <c r="N3065" i="1"/>
  <c r="N3055" i="1"/>
  <c r="N3071" i="1"/>
  <c r="N3070" i="1"/>
  <c r="N3078" i="1"/>
  <c r="N3063" i="1"/>
  <c r="N3064" i="1"/>
  <c r="N3061" i="1"/>
  <c r="N3067" i="1"/>
  <c r="N3082" i="1"/>
  <c r="N3059" i="1"/>
  <c r="N3076" i="1"/>
  <c r="N3069" i="1"/>
  <c r="N3072" i="1"/>
  <c r="N3075" i="1"/>
  <c r="N3074" i="1"/>
  <c r="N3083" i="1"/>
  <c r="N3060" i="1"/>
  <c r="N3079" i="1"/>
  <c r="N3052" i="1"/>
  <c r="N3051" i="1"/>
  <c r="N3049" i="1"/>
  <c r="N3077" i="1"/>
  <c r="N3053" i="1"/>
  <c r="N3050" i="1"/>
  <c r="N3054" i="1"/>
  <c r="N3057" i="1"/>
  <c r="N3068" i="1"/>
  <c r="N3062" i="1"/>
  <c r="N3081" i="1"/>
  <c r="N3056" i="1"/>
  <c r="N3066" i="1"/>
  <c r="N3080" i="1"/>
  <c r="N3058" i="1"/>
  <c r="N3048" i="1"/>
  <c r="N3099" i="1"/>
  <c r="N3097" i="1"/>
  <c r="N3105" i="1"/>
  <c r="N3093" i="1"/>
  <c r="N3103" i="1"/>
  <c r="N3106" i="1"/>
  <c r="N3089" i="1"/>
  <c r="N3101" i="1"/>
  <c r="N3094" i="1"/>
  <c r="N3107" i="1"/>
  <c r="N3096" i="1"/>
  <c r="N3090" i="1"/>
  <c r="N3112" i="1"/>
  <c r="N3108" i="1"/>
  <c r="N3084" i="1"/>
  <c r="N3095" i="1"/>
  <c r="N3110" i="1"/>
  <c r="N3088" i="1"/>
  <c r="N3111" i="1"/>
  <c r="N3085" i="1"/>
  <c r="N3086" i="1"/>
  <c r="N3104" i="1"/>
  <c r="N3100" i="1"/>
  <c r="N3102" i="1"/>
  <c r="N3091" i="1"/>
  <c r="N3109" i="1"/>
  <c r="N3087" i="1"/>
  <c r="N3098" i="1"/>
  <c r="N3092" i="1"/>
  <c r="N3115" i="1"/>
  <c r="N3130" i="1"/>
  <c r="N3127" i="1"/>
  <c r="N3125" i="1"/>
  <c r="N3116" i="1"/>
  <c r="N3121" i="1"/>
  <c r="N3123" i="1"/>
  <c r="N3120" i="1"/>
  <c r="N3118" i="1"/>
  <c r="N3122" i="1"/>
  <c r="N3114" i="1"/>
  <c r="N3113" i="1"/>
  <c r="N3129" i="1"/>
  <c r="N3119" i="1"/>
  <c r="N3124" i="1"/>
  <c r="N3126" i="1"/>
  <c r="N3128" i="1"/>
  <c r="N3117" i="1"/>
  <c r="N3134" i="1"/>
  <c r="N3167" i="1"/>
  <c r="N3170" i="1"/>
  <c r="N3133" i="1"/>
  <c r="N3180" i="1"/>
  <c r="N3185" i="1"/>
  <c r="N3147" i="1"/>
  <c r="N3151" i="1"/>
  <c r="N3159" i="1"/>
  <c r="N3142" i="1"/>
  <c r="N3131" i="1"/>
  <c r="N3181" i="1"/>
  <c r="N3140" i="1"/>
  <c r="N3149" i="1"/>
  <c r="N3183" i="1"/>
  <c r="N3169" i="1"/>
  <c r="N3152" i="1"/>
  <c r="N3172" i="1"/>
  <c r="N3177" i="1"/>
  <c r="N3176" i="1"/>
  <c r="N3178" i="1"/>
  <c r="N3173" i="1"/>
  <c r="N3168" i="1"/>
  <c r="N3175" i="1"/>
  <c r="N3171" i="1"/>
  <c r="N3141" i="1"/>
  <c r="N3165" i="1"/>
  <c r="N3148" i="1"/>
  <c r="N3158" i="1"/>
  <c r="N3164" i="1"/>
  <c r="N3143" i="1"/>
  <c r="N3157" i="1"/>
  <c r="N3184" i="1"/>
  <c r="N3155" i="1"/>
  <c r="N3135" i="1"/>
  <c r="N3161" i="1"/>
  <c r="N3182" i="1"/>
  <c r="N3186" i="1"/>
  <c r="N3156" i="1"/>
  <c r="N3144" i="1"/>
  <c r="N3137" i="1"/>
  <c r="N3179" i="1"/>
  <c r="N3145" i="1"/>
  <c r="N3138" i="1"/>
  <c r="N3153" i="1"/>
  <c r="N3154" i="1"/>
  <c r="N3166" i="1"/>
  <c r="N3132" i="1"/>
  <c r="N3136" i="1"/>
  <c r="N3163" i="1"/>
  <c r="N3162" i="1"/>
  <c r="N3139" i="1"/>
  <c r="N3146" i="1"/>
  <c r="N3150" i="1"/>
  <c r="N3160" i="1"/>
  <c r="N3174" i="1"/>
  <c r="N3246" i="1"/>
  <c r="N3209" i="1"/>
  <c r="N3231" i="1"/>
  <c r="N3271" i="1"/>
  <c r="N3244" i="1"/>
  <c r="N3224" i="1"/>
  <c r="N3233" i="1"/>
  <c r="N3250" i="1"/>
  <c r="N3191" i="1"/>
  <c r="N3243" i="1"/>
  <c r="N3268" i="1"/>
  <c r="N3228" i="1"/>
  <c r="N3211" i="1"/>
  <c r="N3275" i="1"/>
  <c r="N3226" i="1"/>
  <c r="N3235" i="1"/>
  <c r="N3203" i="1"/>
  <c r="N3267" i="1"/>
  <c r="N3219" i="1"/>
  <c r="N3269" i="1"/>
  <c r="N3200" i="1"/>
  <c r="N3253" i="1"/>
  <c r="N3223" i="1"/>
  <c r="N3199" i="1"/>
  <c r="N3249" i="1"/>
  <c r="N3188" i="1"/>
  <c r="N3258" i="1"/>
  <c r="N3218" i="1"/>
  <c r="N3245" i="1"/>
  <c r="N3239" i="1"/>
  <c r="N3270" i="1"/>
  <c r="N3234" i="1"/>
  <c r="N3187" i="1"/>
  <c r="N3222" i="1"/>
  <c r="N3221" i="1"/>
  <c r="N3216" i="1"/>
  <c r="N3205" i="1"/>
  <c r="N3247" i="1"/>
  <c r="N3264" i="1"/>
  <c r="N3238" i="1"/>
  <c r="N3237" i="1"/>
  <c r="N3204" i="1"/>
  <c r="N3230" i="1"/>
  <c r="N3202" i="1"/>
  <c r="N3220" i="1"/>
  <c r="N3198" i="1"/>
  <c r="N3210" i="1"/>
  <c r="N3240" i="1"/>
  <c r="N3192" i="1"/>
  <c r="N3208" i="1"/>
  <c r="N3251" i="1"/>
  <c r="N3272" i="1"/>
  <c r="N3260" i="1"/>
  <c r="N3265" i="1"/>
  <c r="N3229" i="1"/>
  <c r="N3262" i="1"/>
  <c r="N3248" i="1"/>
  <c r="N3266" i="1"/>
  <c r="N3256" i="1"/>
  <c r="N3206" i="1"/>
  <c r="N3207" i="1"/>
  <c r="N3225" i="1"/>
  <c r="N3273" i="1"/>
  <c r="N3252" i="1"/>
  <c r="N3214" i="1"/>
  <c r="N3274" i="1"/>
  <c r="N3196" i="1"/>
  <c r="N3261" i="1"/>
  <c r="N3254" i="1"/>
  <c r="N3212" i="1"/>
  <c r="N3217" i="1"/>
  <c r="N3190" i="1"/>
  <c r="N3194" i="1"/>
  <c r="N3259" i="1"/>
  <c r="N3255" i="1"/>
  <c r="N3232" i="1"/>
  <c r="N3227" i="1"/>
  <c r="N3263" i="1"/>
  <c r="N3197" i="1"/>
  <c r="N3241" i="1"/>
  <c r="N3189" i="1"/>
  <c r="N3213" i="1"/>
  <c r="N3201" i="1"/>
  <c r="N3257" i="1"/>
  <c r="N3215" i="1"/>
  <c r="N3236" i="1"/>
  <c r="N3195" i="1"/>
  <c r="N3193" i="1"/>
  <c r="N3242" i="1"/>
  <c r="N3276" i="1"/>
  <c r="N3280" i="1"/>
  <c r="N3281" i="1"/>
  <c r="N3277" i="1"/>
  <c r="N3279" i="1"/>
  <c r="N3278" i="1"/>
  <c r="N3282" i="1"/>
  <c r="N3283" i="1"/>
  <c r="N3286" i="1"/>
  <c r="N3285" i="1"/>
  <c r="N3284" i="1"/>
  <c r="N3291" i="1"/>
  <c r="N3294" i="1"/>
  <c r="N3288" i="1"/>
  <c r="N3296" i="1"/>
  <c r="N3290" i="1"/>
  <c r="N3287" i="1"/>
  <c r="N3295" i="1"/>
  <c r="N3292" i="1"/>
  <c r="N3293" i="1"/>
  <c r="N3289" i="1"/>
  <c r="N3319" i="1"/>
  <c r="N3321" i="1"/>
  <c r="N3300" i="1"/>
  <c r="N3309" i="1"/>
  <c r="N3306" i="1"/>
  <c r="N3311" i="1"/>
  <c r="N3313" i="1"/>
  <c r="N3314" i="1"/>
  <c r="N3327" i="1"/>
  <c r="N3316" i="1"/>
  <c r="N3302" i="1"/>
  <c r="N3297" i="1"/>
  <c r="N3318" i="1"/>
  <c r="N3303" i="1"/>
  <c r="N3315" i="1"/>
  <c r="N3326" i="1"/>
  <c r="N3299" i="1"/>
  <c r="N3328" i="1"/>
  <c r="N3322" i="1"/>
  <c r="N3317" i="1"/>
  <c r="N3312" i="1"/>
  <c r="N3307" i="1"/>
  <c r="N3323" i="1"/>
  <c r="N3325" i="1"/>
  <c r="N3304" i="1"/>
  <c r="N3324" i="1"/>
  <c r="N3320" i="1"/>
  <c r="N3310" i="1"/>
  <c r="N3298" i="1"/>
  <c r="N3308" i="1"/>
  <c r="N3305" i="1"/>
  <c r="N3301" i="1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11" i="3"/>
  <c r="Q5" i="3" l="1"/>
  <c r="Q8" i="3" s="1"/>
  <c r="Q6" i="3" s="1"/>
  <c r="N5" i="13"/>
  <c r="N7" i="13" s="1"/>
  <c r="N6" i="13" s="1"/>
  <c r="N4" i="11"/>
  <c r="N6" i="11" s="1"/>
  <c r="N5" i="11" s="1"/>
  <c r="N4" i="1"/>
  <c r="N6" i="1" s="1"/>
  <c r="N5" i="1" s="1"/>
</calcChain>
</file>

<file path=xl/sharedStrings.xml><?xml version="1.0" encoding="utf-8"?>
<sst xmlns="http://schemas.openxmlformats.org/spreadsheetml/2006/main" count="80637" uniqueCount="21573">
  <si>
    <t>DESCRIPTOR</t>
  </si>
  <si>
    <t>DESCRIPTOR LARGO</t>
  </si>
  <si>
    <t>MACROCATEGORIA</t>
  </si>
  <si>
    <t>PRECIO</t>
  </si>
  <si>
    <t>UNIDADES</t>
  </si>
  <si>
    <t>UNID. PSL</t>
  </si>
  <si>
    <t>PSL FORZADO</t>
  </si>
  <si>
    <t>TOTAL NETO</t>
  </si>
  <si>
    <t>DESDE</t>
  </si>
  <si>
    <t>HASTA</t>
  </si>
  <si>
    <t>ANTIINFECCIOSOS</t>
  </si>
  <si>
    <t>CARDIOVASCULAR</t>
  </si>
  <si>
    <t>METABOLICOS</t>
  </si>
  <si>
    <t>MUJER</t>
  </si>
  <si>
    <t>ORG SENTIDOS</t>
  </si>
  <si>
    <t>SISTEMA NERVIOSO</t>
  </si>
  <si>
    <t>EUTIROX COM.100MCG. 50</t>
  </si>
  <si>
    <t>EUTIROX COM.100MCG.100</t>
  </si>
  <si>
    <t>GLAFORNIL XR COM. 500MG30</t>
  </si>
  <si>
    <t>ULTRIMIN COM.10</t>
  </si>
  <si>
    <t/>
  </si>
  <si>
    <t>EL.BEAUMIX TAB.FRUTILL.20</t>
  </si>
  <si>
    <t>EL.CAL.MG+VIT.C TAB.EFV20</t>
  </si>
  <si>
    <t>EL.ENEGRY TAB.EFV 6</t>
  </si>
  <si>
    <t>EL.B-COM+MAG.TAB.EF.LIM20</t>
  </si>
  <si>
    <t>EL.FLO.BACH CONC.S/LIM.50</t>
  </si>
  <si>
    <t>EL.FLO.BACH SLEE.S/DAM.50</t>
  </si>
  <si>
    <t>MELATONINA COM.3MG.30</t>
  </si>
  <si>
    <t>PALO NEGRO SUPLEM.CAP.90</t>
  </si>
  <si>
    <t>PALO NEGRO BOLS.20</t>
  </si>
  <si>
    <t>SL.COLAG.Q10 BEAUT.SBR.30</t>
  </si>
  <si>
    <t>SL.CRANBER.CAP.7500MG.30</t>
  </si>
  <si>
    <t>SL.OMEGA 3-6-9 CAP.30</t>
  </si>
  <si>
    <t>SL.MAGNESIO CAP.400MG.30</t>
  </si>
  <si>
    <t>SL.VITAMINA E 400UI CAP.30</t>
  </si>
  <si>
    <t>SL.GEL ALOE VERA MARA1000</t>
  </si>
  <si>
    <t>SL.PROPOLEO MIEL SP.30M</t>
  </si>
  <si>
    <t>SL.VITC EFV.LIM.1000MG.20</t>
  </si>
  <si>
    <t>UP OMEGA 3 CAP.120</t>
  </si>
  <si>
    <t>UP OME3.JUNI.U/DHA CAP.60</t>
  </si>
  <si>
    <t>KNOP BIOREFORT COM.SUB.50</t>
  </si>
  <si>
    <t>BOIKE AGUA MIN.S/GAS 500M</t>
  </si>
  <si>
    <t>BOIKE AGUA MIN.C/GAS 500M</t>
  </si>
  <si>
    <t>COCA COLA LIGHT 591ML</t>
  </si>
  <si>
    <t>COCA COLA S/AZUCAR 591ML</t>
  </si>
  <si>
    <t>COCA COLA LIGHT 350ML</t>
  </si>
  <si>
    <t>GOWELL ALOE GRANADA 500ML</t>
  </si>
  <si>
    <t>GOWELL BEB.ALOE ORIG.500M</t>
  </si>
  <si>
    <t>GUARANA ANTART.ZERO 350M</t>
  </si>
  <si>
    <t>LOVE LEM.LIMO.LIGHT 385ML</t>
  </si>
  <si>
    <t>LOVE LEM.LIMO.ORIGI.385ML</t>
  </si>
  <si>
    <t>LOVE LEM.LIMO.MEN&amp;JEN385M</t>
  </si>
  <si>
    <t>LOVE WATER CO/PIÑ.0% 550M</t>
  </si>
  <si>
    <t>LOVE WATER LI/MEN.0% 550M</t>
  </si>
  <si>
    <t>MONSTER ENERG.ULTRA 473ML</t>
  </si>
  <si>
    <t>MONSTER ENERG. 473ML</t>
  </si>
  <si>
    <t>MONSTER ENER.MANG.LOC473M</t>
  </si>
  <si>
    <t>OKF BEB.A/DR.VERA FRUT500</t>
  </si>
  <si>
    <t>OKF BEB.A/DR.VERA PINA500</t>
  </si>
  <si>
    <t>OKF BEB.COCO P/PREM.500ML</t>
  </si>
  <si>
    <t>OKF YELLOW SMOOTHIE 500ML</t>
  </si>
  <si>
    <t>OKF RED SMOOTHIE 500ML</t>
  </si>
  <si>
    <t>OKF CAPPUCCINO PREMI.240M</t>
  </si>
  <si>
    <t>OKF CAFFE MOCHA PREM.240M</t>
  </si>
  <si>
    <t>RED BULL BEB.ENE.S/AZU250</t>
  </si>
  <si>
    <t>RED BULL BEB.ENERGI.355ML</t>
  </si>
  <si>
    <t>RED BULL YELLOW BEB.250ML</t>
  </si>
  <si>
    <t>RED BULL SUMMER ACAI 250M</t>
  </si>
  <si>
    <t>RED BULL BEB.ENERGI.473ML</t>
  </si>
  <si>
    <t>REIGN BEB.BCAA MELON 473M</t>
  </si>
  <si>
    <t>REIGN BEB.BCAA ORANG.473M</t>
  </si>
  <si>
    <t>REIGN BEB.BCAA LIMON 473M</t>
  </si>
  <si>
    <t>VITAL S/GAS 600ML</t>
  </si>
  <si>
    <t>POWER SHOT BERRI.S/AZ.60M</t>
  </si>
  <si>
    <t>M.BLANC ANI. 2 AZUL M.OSC</t>
  </si>
  <si>
    <t>M.BLANC ANI. 4 AZUL FRANC</t>
  </si>
  <si>
    <t>M.BLANC ANI. 5 AZUL PAVO</t>
  </si>
  <si>
    <t>M.BLANC ANI. 7 MORADO</t>
  </si>
  <si>
    <t>M.BLANC ANI. 9 BURDEO</t>
  </si>
  <si>
    <t>M.BLANC ANI.12 FUEGO</t>
  </si>
  <si>
    <t>M.BLANC ANI.16 NARANJA</t>
  </si>
  <si>
    <t>M.BLANC ANI.18 VICUNA</t>
  </si>
  <si>
    <t>M.BLANC ANI.21 VERDE OSCU</t>
  </si>
  <si>
    <t>M.BLANC ANI.22 VERDE</t>
  </si>
  <si>
    <t>M.BLANC ANI.24 PLOMO</t>
  </si>
  <si>
    <t>M.BLANC ANI.25 AMARILLO</t>
  </si>
  <si>
    <t>M.BLANC ANI.26 SOLFERINO</t>
  </si>
  <si>
    <t>M.BLANC ANI.27 GRIS PERLA</t>
  </si>
  <si>
    <t>M.BLANC ANI.31 TURQUESA</t>
  </si>
  <si>
    <t>M.BLANC ANI. 3 AZUL MARIN</t>
  </si>
  <si>
    <t>M.BLANC ANI. 0 DECOLORANT</t>
  </si>
  <si>
    <t>M.BLANC FIJADOR 100</t>
  </si>
  <si>
    <t>DLR.MANI JAPON.NISHIY.42G</t>
  </si>
  <si>
    <t>ECOVI.BERRIES GALLET.40G</t>
  </si>
  <si>
    <t>ECOVI.FROOTA GALL.FRUT150</t>
  </si>
  <si>
    <t>ECOVI.GALLET.MANZ.VER.40G</t>
  </si>
  <si>
    <t>ECOVI.GALLE.CHOC.ALM.30GR</t>
  </si>
  <si>
    <t>ECOVI.GALLE.CHIPS 30GR</t>
  </si>
  <si>
    <t>JA.ALMOND BAR.ALMENDR.40G</t>
  </si>
  <si>
    <t>JA.MIXEDN.BAR.MEZ.NUEC40G</t>
  </si>
  <si>
    <t>MIZ.GALLE.ARR.CHOC.NAR25G</t>
  </si>
  <si>
    <t>TIKA ART.CHIPS CHILOE 35G</t>
  </si>
  <si>
    <t>TORRAS STEV.CHOC.NE/AM100</t>
  </si>
  <si>
    <t>TORRAS CHOC.72% CACAO 75G</t>
  </si>
  <si>
    <t>TORRAS CHOC.85% 0%AZ.100G</t>
  </si>
  <si>
    <t>NUTYS ALMEN.CHOC.CLAS.40G</t>
  </si>
  <si>
    <t>NUTYS SAMBA MANI CHOC.40G</t>
  </si>
  <si>
    <t>YG.TWEN.DULC.CHOC.60G(12)</t>
  </si>
  <si>
    <t>YG.PROT.SNA.CH/CRI.42G(5)</t>
  </si>
  <si>
    <t>GULLON BARQ.VAIN.S/AZ.60G</t>
  </si>
  <si>
    <t>CICATRI.GEL CIC/ESTRI.60G</t>
  </si>
  <si>
    <t>CICATRIC.CR.A/ARRUG.30G</t>
  </si>
  <si>
    <t>CICATRICURE GEL CICATRICES Y ESTRIAS 60GR</t>
  </si>
  <si>
    <t>CICATRICURE CREMA ANTI-ARRUGAS 30GR</t>
  </si>
  <si>
    <t>No</t>
  </si>
  <si>
    <t>Si</t>
  </si>
  <si>
    <t>NOMBRE OFERTA O CAMPAÑA</t>
  </si>
  <si>
    <t>Fono Ventas Santiago:   800 200 353</t>
  </si>
  <si>
    <t xml:space="preserve"> Fono Ventas Regiones:  800 646 325</t>
  </si>
  <si>
    <t xml:space="preserve"> Servicio Al Cliente:         800 202 600</t>
  </si>
  <si>
    <t>UNIDADES TRAMO 2</t>
  </si>
  <si>
    <t>PRECIO TRAMO 2</t>
  </si>
  <si>
    <t>UNIDADES PSL</t>
  </si>
  <si>
    <t>IVA</t>
  </si>
  <si>
    <t>PEDIDO BIENESTAR (NETO)</t>
  </si>
  <si>
    <t>TOTAL PEDIDO BIENESTAR</t>
  </si>
  <si>
    <t>IMPUESTO</t>
  </si>
  <si>
    <t>ILA018</t>
  </si>
  <si>
    <t>RED BULL BEB.ENERGI.250ML</t>
  </si>
  <si>
    <t>ILA010</t>
  </si>
  <si>
    <t>ORANGE CRUSH ZERO 500ML</t>
  </si>
  <si>
    <t>CANADA DRY LIGHT 500ML</t>
  </si>
  <si>
    <t>RED BULL BEB.ENER.S/AZ355</t>
  </si>
  <si>
    <t>MONSTER ENER.ABS.ZERO473M</t>
  </si>
  <si>
    <t>COCA COLA ORIGINAL 350ML</t>
  </si>
  <si>
    <t>COCA COLA S/AZUCAR 350ML</t>
  </si>
  <si>
    <t>SPRITE NATUR.REDU.AZ.350M</t>
  </si>
  <si>
    <t>MONSTER ENER.ULT.PAR.473M</t>
  </si>
  <si>
    <t>LOVE ORAN.NARAN.ORIG.385M</t>
  </si>
  <si>
    <t>RED BULL RED BEB.SAN.250M</t>
  </si>
  <si>
    <t>VITAMINAS Y MINERALES</t>
  </si>
  <si>
    <t>BEBIDAS Y AGUAS</t>
  </si>
  <si>
    <t>ALIMENTOS Y SNACKS</t>
  </si>
  <si>
    <t>EASY LIFE BEAUMIX VITAMINAS TABLETAS EFERVECENTES SABOR FRUTILLA X20</t>
  </si>
  <si>
    <t>EASY LIFE CALCIUM MAGNESIO+VITAMIN C TABLETAS EFERVESCENTES NARANJA/TORONJA 20</t>
  </si>
  <si>
    <t>EASY LIFE ENEGRY TABLETAS EFERVESCENTES 6</t>
  </si>
  <si>
    <t>EASY LIFE B-COMPLEX+MAGNESIO TABLETAS EFERVECENTES SABOR LIMON X20</t>
  </si>
  <si>
    <t>EASY LIFE FLORES DE BACH CONCENTRATION PASTILLAS BLANDAS SABOR A LIMON X50</t>
  </si>
  <si>
    <t>EASY LIFE FLORES DE BACH SLEEP WELL PASTILLAS BLANDAS SABOR DAMASCO CIRUELA X50</t>
  </si>
  <si>
    <t>MELATONINA COMPRIMIDOS 3MG.30</t>
  </si>
  <si>
    <t>PALO NEGRO SUPLEMENTO ALIMENTARIO CAPSULAS X90</t>
  </si>
  <si>
    <t>PALO NEGRO LIBRE DE CAFEINA EN BOLSITAS X20</t>
  </si>
  <si>
    <t>SPRING LIFE COLAGENO HIDROLIZADO PARA BEBIDA SOBRES SABOR BERRIES 12GR.30</t>
  </si>
  <si>
    <t>SPRING LIFE COLAGENO HIDROLIZADO PARA BEBIDA SOBRES SABOR MARACUYA 12GR.30</t>
  </si>
  <si>
    <t>SPRING LIFE COLAGENO HIDROLIZADO PARA BEBIDA SOBRES SABOR NARANJA 12GR.30</t>
  </si>
  <si>
    <t>SPRING LIFE COLAGENO HIDROLIZADO PARA BEBIDA SOBRES SIN SABOR 12GR.30</t>
  </si>
  <si>
    <t>SPRING LIFE COLAGENO HIDROLIZADO PLUS PARA BEBIDA SOBRES SIN SABOR 12GR.30</t>
  </si>
  <si>
    <t>SPRING LIFE COLAGENO HIDROLIZADO PLUS PARA BEBIDA SOBRES SABOR NARANJA 12GR.30</t>
  </si>
  <si>
    <t>SPRINGLIFE COLAGENO HIDROLIZADO Q10 BEAUTY SOBRES X30</t>
  </si>
  <si>
    <t>SPRINGLIFE COLAGENO CAPSULAS 1000MG.60</t>
  </si>
  <si>
    <t>SPRING LIFE CRANBERRY CAPSULAS BLANDAS 7500MG.30</t>
  </si>
  <si>
    <t>SPRINGLIFE FISH OIL OMEGA 3 CAPSULAS BLANDAS 1000MG.30</t>
  </si>
  <si>
    <t>SPRING LIFE OMEGA 3-6-9 CAPSULAS BLANDAS X30</t>
  </si>
  <si>
    <t>SPRINGLIFE MAGNESIO CAPSULAS 400MG.30</t>
  </si>
  <si>
    <t>SPRING LIFE VITAMINA E 400UI SUPLEMENTO ALIMENTARIO CAPSULAS BLANDAS X30</t>
  </si>
  <si>
    <t>SPRING LIFE PROPOLEO P 180ML</t>
  </si>
  <si>
    <t>SPRING LIFE GEL ALOE VERA SABOR MARACUYA 1000ML</t>
  </si>
  <si>
    <t>SPRING LIFE PROPOLEO MIEL SPRAY 30ML</t>
  </si>
  <si>
    <t>SPRING LIFE VITAMINA C COMPRIMIDOS 1000MG.60</t>
  </si>
  <si>
    <t>SPRINGLIFE VITAMINA C TABLETAS EFERVESCENTE SABOR LIMON SIN AZUCAR 1000MG.20</t>
  </si>
  <si>
    <t>SPRINGLIFE VITAMINA C COMPRIMIDOS MASTICABLES 100MG.100</t>
  </si>
  <si>
    <t>SPRINGLIFE VITAMINA D CAPSULAS BLANDAS 800UI.60</t>
  </si>
  <si>
    <t>SPRING LIFE VITAMINA D3 800UI/4 GOTAS 10ML</t>
  </si>
  <si>
    <t>SPRINGLIFE L-ARGININA CAPSULAS 500MG.90</t>
  </si>
  <si>
    <t>SPRING LIFE CALCIO + D3 CAPSULAS 500MG/800UI.30</t>
  </si>
  <si>
    <t>SPRINGLIFE ZINC CAPSULAS 15MG.30</t>
  </si>
  <si>
    <t>BIOTIN MAX CAPSULAS VEGETALES X60</t>
  </si>
  <si>
    <t>ULTRAPURE OMEGA3 CAPSULAS 800EPA/400DHA X120</t>
  </si>
  <si>
    <t>ULTRAPURE OMEGA3 JUNIOR ULTRA DHA MICROCAPSULAS 230DHA X60</t>
  </si>
  <si>
    <t>ULTRAPURE OMEGA 3 CAPSULAS 800EPA/400DHA X60</t>
  </si>
  <si>
    <t>PRO BIOTIX DAILY CAPSULAS 4 CEPAS/15 BILLONES.60</t>
  </si>
  <si>
    <t>KNOP BIOREFORT COMPRIMIDOS SUBLINGUALES 50</t>
  </si>
  <si>
    <t>BOIKE DE LOS ANDES AGUA MINERAL NATURAL SIN GAS 500ML</t>
  </si>
  <si>
    <t>BOIKE DE LOS ANDES AGUA MINERAL NATURAL CON GAS 500ML</t>
  </si>
  <si>
    <t>COCA COLA LIGHT BEBIDA FANTASIA LIBRE DE CALORIAS 591ML</t>
  </si>
  <si>
    <t>COCA COLA BEBIDA FANTASIA SIN AZUCAR 591ML</t>
  </si>
  <si>
    <t>COCA COLA BEBIDA DE FANTASIA SABOR ORIGINAL 350ML</t>
  </si>
  <si>
    <t>COCA COLA BEBIDA DE FANTASIA GRAN SABOR SIN AZUCAR 350ML</t>
  </si>
  <si>
    <t>COCA COLA LIGHT BEBIDA FANTASIA LIBRE DE CALORIAS 350ML</t>
  </si>
  <si>
    <t>GOWELL BEBIDA DE ALOE VERA SABOR ORIGINAL 500ML</t>
  </si>
  <si>
    <t>GUARANA ANTARTICA ZERO BEBIDA FANTASIA GASIFICADA 350ML</t>
  </si>
  <si>
    <t>LOVE LEMON LIMONADA LIGHT STEVIA 385ML</t>
  </si>
  <si>
    <t>LOVE LEMON LIMONADA ORIGINAL 385ML</t>
  </si>
  <si>
    <t>LOVE ORANGE NARANJADA ORIGINAL 385ML</t>
  </si>
  <si>
    <t>LOVE LEMON LIMONADA MENTA &amp; JENGIBRE 385ML</t>
  </si>
  <si>
    <t>LOVE WATER AGUA DE FRUTA SABOR COCO Y PIÑA 0% AZUCAR AÑADIDA 550ML</t>
  </si>
  <si>
    <t>LOVE WATER AGUA DE FRUTA SABOR LIMON Y MENTA 0% AZUCAR AÑADIDA 550ML</t>
  </si>
  <si>
    <t>MONSTER ENERGY ULTRA BEBIDA ALIMENTO PARA DEPORTISTA 473 ML</t>
  </si>
  <si>
    <t>MONSTER ENERGY BEBIDA ALIMENTO PARA DEPORTISTA 473 ML</t>
  </si>
  <si>
    <t>MONSTER ENERGY BEBIDA ALIMENTO PARA DEPORTISTA MANGO LOCO 473ML</t>
  </si>
  <si>
    <t>OKF ALOE DRINK VERA BEBIDA DE ALOE VERA SABOR FRUTILLA SIN AZUCAR 500ML</t>
  </si>
  <si>
    <t>OKF ALOE DRINK VERA BEBIDA DE ALOE VERA SABOR MANGO SIN AZUCAR 500ML</t>
  </si>
  <si>
    <t>OKF ALOE DRINK VERA BEBIDA DE ALOE VERA SIN AZUCAR 500ML</t>
  </si>
  <si>
    <t>OKF COCO BEBIDA DE COCO PURE PREMIUN SIN AZUCAR 500ML</t>
  </si>
  <si>
    <t>RED BULL SUGARFREE BEBIDA ENRGIZANTE SIN AZUCAR 250ML</t>
  </si>
  <si>
    <t>RED BULL THE RED EDITION BEBIDA ENERGIZANTE SABOR SANDIA 250ML</t>
  </si>
  <si>
    <t>RED BULL BEBIDA ENERGIZANTE 355ML</t>
  </si>
  <si>
    <t>RED BULL BEBIDA ENERGIZANTE THE SUMMER EDITION SABOR ACAI 250ML</t>
  </si>
  <si>
    <t>RED BULL BEBIDA ENERGIZANTE 473ML</t>
  </si>
  <si>
    <t>REIGN BEBIDA AMINOACIDOS BCAA SABOR MELON MANIA 473ML</t>
  </si>
  <si>
    <t>REIGN BEBIDA AMINOACIDOS BCAA SABOR ORANGE DREAMSICLE 473ML</t>
  </si>
  <si>
    <t>REIGN BEBIDA AMINOACIDOS BCAA SABOR LIMON HDZ 473ML</t>
  </si>
  <si>
    <t>SPRITE BEBIDA DE FANTASIA SABOR NATURAL REDUCIDO EN AZUCAR 350ML</t>
  </si>
  <si>
    <t>VITAL AGUA MINERAL CON GAS 600ML</t>
  </si>
  <si>
    <t>VITAL AGUA MINERAL SIN GAS 600ML</t>
  </si>
  <si>
    <t>DE LA ROSA JAPONES NISHIYAMA MANI ESTILO JAPONES 42GR</t>
  </si>
  <si>
    <t>ECOVIDA BERRIES GALLETON AVENA BERRIES 40GR</t>
  </si>
  <si>
    <t>ECOVIDA FROOTA GALLETAS CON RELLENO DE FRUTILLA SIN AZUCAR 150GR</t>
  </si>
  <si>
    <t>ECOVIDA GALLETON DE AVENA&amp;MANZANA VERDE SIN AZUCAR SIN LACTOSA 40GR</t>
  </si>
  <si>
    <t>ECOVIDA GALLETON CHOCOLATE ALMENDRA SIN AZUCAR/SIN LACTOSA 30GR</t>
  </si>
  <si>
    <t>ECOVIDA GALLETON CHIPS SIN AZUCAR 30GR</t>
  </si>
  <si>
    <t>JANNIS ALMOND BAR BARRA DE ALMENDRAS 40GR</t>
  </si>
  <si>
    <t>JANNIS MIXEDNUTS BAR BARRA DE MESCLA DE NUECES 40GR</t>
  </si>
  <si>
    <t>JANNIS SESAME 3 BARRA DE SESAMO 45GR</t>
  </si>
  <si>
    <t>MIZOS GALLETAS DE ARROZ INTEGRAL C/CUBIERTA SABOR CHOCOLATE NEGRO Y NARANJA 25GR</t>
  </si>
  <si>
    <t>TIKA ARTESAN CHIPS CHILOE 35GR</t>
  </si>
  <si>
    <t>TORRAS STEVIA CHOCOLATE NEGRO AMARGO 100GR</t>
  </si>
  <si>
    <t>TORRAS CHOCOLATE NEGRO CON 72% CACAO 75GR</t>
  </si>
  <si>
    <t>TORRAS CHOCOLATE NEGRO 85% CACAO - SIN AZUCAR - ZERO 100GR</t>
  </si>
  <si>
    <t>NUTYS ALMENDRAS BAÑADAS EN CHOCOLATE BELGA CLASICO 40GR</t>
  </si>
  <si>
    <t>NUTYS SAMBA MANI CHOCOLATE BELGA 40GR</t>
  </si>
  <si>
    <t>YOUR GOAL TWENTYS BARRA DE PROTEINA DULCE DE CHOCOLATE 60GR(12)</t>
  </si>
  <si>
    <t>YOUR GOAL PROTEIN SNACK BARRA DE PROTEINA CHOCOLATE Y CRISPIS 42GR(5)</t>
  </si>
  <si>
    <t>GULLON DIETNATURE GALLETA BARQUILLOS DE VAINILLA SIN AZUCARES 60GR</t>
  </si>
  <si>
    <t>BENTLEY CLASSIC GEL LUBRICANTE INTIMO 120GR</t>
  </si>
  <si>
    <t>MIZ.GALLE.ARR.YOG.LIM.25G</t>
  </si>
  <si>
    <t>MIZOS GALLETAS DE ARROZ INTEGRAL C/CUBIERTA SABOR YOGHURT Y LIMON 25GR</t>
  </si>
  <si>
    <t>GULLON FIBRA INT.S/AZ.170</t>
  </si>
  <si>
    <t>GULLON DIETNATURE GALLETA FIBRA INTEGRAL SIN AZUCARES 170GR</t>
  </si>
  <si>
    <t>GULLON BARQ.CHOC.S/AZ.60G</t>
  </si>
  <si>
    <t>GULLON DIETNATURE BARQUILLOS DE CHOCOLATE SIN AZUCARES 60GR</t>
  </si>
  <si>
    <t>GULLON TWIN.CACAO S/AZ147</t>
  </si>
  <si>
    <t>GULLON DIETNATURE GALLETA TWINS SANDWICH DE CACAO C/CREMA SIN AZUCARES 147GR</t>
  </si>
  <si>
    <t>M.BLANC ANI. 1 NEGRO</t>
  </si>
  <si>
    <t>M.BLANC ANI.19 CAFE</t>
  </si>
  <si>
    <t>M.BLANC ANI.33 PARDO</t>
  </si>
  <si>
    <t>BENEDICT.AGUA GASIFI.500M</t>
  </si>
  <si>
    <t>BENEDICTINO AGUA NATURAL GASIFICADA LIBRE DE SODIO 500ML</t>
  </si>
  <si>
    <t>BENEDICT.AGUA S/GAS 500ML</t>
  </si>
  <si>
    <t>BENEDICTINO AGUA NATURAL SIN GAS LIBRE DE SODIO 500ML</t>
  </si>
  <si>
    <t>BE WELL LIMON TE VER.250M</t>
  </si>
  <si>
    <t>BE WELL LIMON TE VERDE 250ML</t>
  </si>
  <si>
    <t>BE WELL KAL.PEP.MANZ.250M</t>
  </si>
  <si>
    <t>BE WELL KALE APIO PEPINO MANZANA Y JENGIBRE 250ML</t>
  </si>
  <si>
    <t>BE WELL PER.PLA.FRUT.250M</t>
  </si>
  <si>
    <t>BE WELL PERA PLATANO FRUTILLA 250ML</t>
  </si>
  <si>
    <t>BE WELL UVA GRA.BETE.250M</t>
  </si>
  <si>
    <t>BE WELL UVA GRANADA BETERRAGA 250ML</t>
  </si>
  <si>
    <t>CACHANTUN MAS CITRUS 600M</t>
  </si>
  <si>
    <t>CACHANTUN MAS CITRUS GASIFICADA 600ML</t>
  </si>
  <si>
    <t>CACHANTUN MAS GRAN.S/G600</t>
  </si>
  <si>
    <t>CACHANTUN MAS GRANADA SIN GAS 600ML</t>
  </si>
  <si>
    <t>CACHANTUN MAS LIM.JEN.600</t>
  </si>
  <si>
    <t>CACHANTUN MAS LIMONADA JENGIBRE SIN GAS 600ML</t>
  </si>
  <si>
    <t>CACHANTUN MAS MANZ.S/G600</t>
  </si>
  <si>
    <t>CACHANTUN MAS MANZANA SIN GAS 600ML</t>
  </si>
  <si>
    <t>ELECTROLIT FRUTILLA 625ML</t>
  </si>
  <si>
    <t>ELECTROLIT BEBIDA HIDRATANTE PREMIUM PARA DEPORTISTAS SABOR FRUTILLA 625ML</t>
  </si>
  <si>
    <t>ELECTROLIT UVA 625ML</t>
  </si>
  <si>
    <t>ELECTROLIT BEBIDA HIDRATANTE PREMIUM PARA DEPORTISTAS SABOR UVA 625ML</t>
  </si>
  <si>
    <t>ELECTROLIT NARANJA 625ML</t>
  </si>
  <si>
    <t>ELECTROLIT BEBIDA HIDRATANTE PREMIUM PARA DEPORTISTAS SABOR NARANJA 625ML</t>
  </si>
  <si>
    <t>ELECTROLIT FRUT-KIWI 625M</t>
  </si>
  <si>
    <t>ELECTROLIT BEBIDA HIDRATANTE PREMIUM PARA DEPORTISTAS SABOR FRUTILLA-KIWI 625ML</t>
  </si>
  <si>
    <t>GATORADE PERFORM BEBIDA PARA DEPORTISTA COOL BLUE 750ML</t>
  </si>
  <si>
    <t>GATORADE ZERO BLU.BE 500M</t>
  </si>
  <si>
    <t>GATORADE ZERO BEBIDA PARA DEPORTISTAS SABOR BLU.BERRY SIN AZÚCAR C/VITAMINAS 500</t>
  </si>
  <si>
    <t>MONSTER ENERGY BEBIDA ALIMENTO PARA DEPORTISTA ULTRA PARADISE 473ML</t>
  </si>
  <si>
    <t>MONSTER ENERGY ALIMENTO PARA DEPORTISTA ABSOLUTELY ZERO 473ML</t>
  </si>
  <si>
    <t>RED BULL BEBIDA ENERGIZANTE 250ML.</t>
  </si>
  <si>
    <t>RED BULL BEBIDA ENERGIZANTE LIBRE DE AZUCAR 355ML</t>
  </si>
  <si>
    <t>SUEROX LIMON DE PICA 630M</t>
  </si>
  <si>
    <t>SUEROX BEBIDA HIDRATANTE FORMULA 8 IONES SIN AZUCAR SABOR LIMON DE PICA 630ML</t>
  </si>
  <si>
    <t>SUEROX PINA 630ML</t>
  </si>
  <si>
    <t>SUEROX BEBIDA HIDRATANTE FORMULA 8 IONES SIN AZUCAR SABOR PINA 630ML</t>
  </si>
  <si>
    <t>SUEROX ARANDANO POMELO 630ML</t>
  </si>
  <si>
    <t>SUEROX BEBIDA HIDRATANTE FORMULA 8 IONES SIN AZUCAR SABOR ARANDANOS POMELO 630ML</t>
  </si>
  <si>
    <t>SUEROX NARANJA 630ML</t>
  </si>
  <si>
    <t>SUEROX BEBIDA HIDRATANTE FORMULA 8 IONES SIN AZUCAR SABOR NARANJA 630ML</t>
  </si>
  <si>
    <t>SUEROX MANZANA 630ML</t>
  </si>
  <si>
    <t>SUEROX BEBIDA HIDRATANTE FORMULA 8 IONES SIN AZUCAR SABOR MANZANA 630ML</t>
  </si>
  <si>
    <t>SUEROX ARANDANO POMELO 1LT</t>
  </si>
  <si>
    <t>SUEROX BEBIDA HIDRATANTE FORMULA 8 IONES SIN AZUCAR SABOR ARANDANO POMELO 1LT</t>
  </si>
  <si>
    <t>SL.COLAG.FLEX.NAR11,5G.30</t>
  </si>
  <si>
    <t>SPRINGLIFE COLAGENO FLEX SABOR NARANJA SOBRES 11,5GR X30</t>
  </si>
  <si>
    <t>SL.COLAGENO+Q10 CAP.60</t>
  </si>
  <si>
    <t>SPRING LIFE COLAGENO+Q10 CAPSULAS X60</t>
  </si>
  <si>
    <t>SL.PROPOL.MIEL CARAME.10</t>
  </si>
  <si>
    <t>SPRING LIFE PROPOLEO MIEL CARAMELO SABOR MIEL X10</t>
  </si>
  <si>
    <t>SL.PROPOL.EUCAL.CARAME.10</t>
  </si>
  <si>
    <t>SPRING LIFE PROPOLEO EUCALIPTUS CARAMELO SABOR EUCALUPTUS X10</t>
  </si>
  <si>
    <t>SL.PROPOL.KID.SP.FRAM.15M</t>
  </si>
  <si>
    <t>SPRING LIFE PROPOLEO KIDS SPRAY SABOR FRAMBUESA 15ML</t>
  </si>
  <si>
    <t>SL.PROPOLEO C SOL.180M</t>
  </si>
  <si>
    <t>SPRING LIFE PROPOLEO C SOLUCION 180ML</t>
  </si>
  <si>
    <t>SPRING LIFE PROPOLEO COF 180ML</t>
  </si>
  <si>
    <t>SL.PROPOLEO MENTA SP.30M</t>
  </si>
  <si>
    <t>SPRING LIFE PROPOLEO MENTA SPRAY 30ML</t>
  </si>
  <si>
    <t>SL.PEPA CALAB.PLUS CAP.60</t>
  </si>
  <si>
    <t>SPRINGLIFE PEPA DE CALABAZA PLUS CAPSULAS BLANDAS X60</t>
  </si>
  <si>
    <t>SPRINGLIFE MULTIMEN TABLETAS X30</t>
  </si>
  <si>
    <t>SPRINGLIFE MULTIVITAMINICO TABLETAS X30</t>
  </si>
  <si>
    <t>REZPIKLIN S.NASAL.SP.150M</t>
  </si>
  <si>
    <t>REZPIKLIN SOLUCION HIGIEN.NASAL SPRAY USO DIARIO AGU.MAR/ALO.VERA 100% NAT.150ML</t>
  </si>
  <si>
    <t>PRO BIOTIX HIGH P.CAP.30</t>
  </si>
  <si>
    <t>PRO BIOTIX HIGH POTENCY CAPSULAS 12 CEPAS/50 BILLONES.30</t>
  </si>
  <si>
    <t>RESPIRATORIO</t>
  </si>
  <si>
    <t>GENIOL NOCHE SBR.1(30)</t>
  </si>
  <si>
    <t>GENIOL DIA SBR.1(30)</t>
  </si>
  <si>
    <t>ANALGESIA</t>
  </si>
  <si>
    <t>ULTRIMIN COMPRIMIDOS 10</t>
  </si>
  <si>
    <t>GASTRICAS</t>
  </si>
  <si>
    <t>HOMBRE</t>
  </si>
  <si>
    <t>PYRIPED CAP.400 MG.20</t>
  </si>
  <si>
    <t>PYRIPED CAPSULAS BLANDAS 400 MILIGRAMOS.20</t>
  </si>
  <si>
    <t>ALERGIAS</t>
  </si>
  <si>
    <t>LALERGIC COM.5MG.30</t>
  </si>
  <si>
    <t>LALERGIC COMPRIMIDOS RECUBIERTOS 5MG.30</t>
  </si>
  <si>
    <t>DICOGEL GEL 1.16% 30GR.</t>
  </si>
  <si>
    <t>DICOGEL GEL TOPICO 1.16% 30 GRAMOS</t>
  </si>
  <si>
    <t>NEOHYSTICLAR COMPRIMIDOS RECUBIERTOS 5MG x 30</t>
  </si>
  <si>
    <t>ZILFIC COM.50MG.2</t>
  </si>
  <si>
    <t>ZILFIC COMPRIMIDOS 50 MG x 2</t>
  </si>
  <si>
    <t>WILD PROTEIN BARRA DE PROTEINA CHOCOLATE-MANI 45GR</t>
  </si>
  <si>
    <t>SPRING LIFE PROBIOTICO TRIPLE CAPSULAS X60</t>
  </si>
  <si>
    <t>SL.VIT.B12 COM.12MCG.60</t>
  </si>
  <si>
    <t>SPRING LIFE VITAMINA B12 COMPRIMIDOS 12MCG.60</t>
  </si>
  <si>
    <t>GOWELL BEBIDA DE ALOE VERA SABOR GRANADA 500ML</t>
  </si>
  <si>
    <t>OKF BEB.A/DR.VERA GRAN500</t>
  </si>
  <si>
    <t>OKF ALOE DRINK VERA BEBIDA DE ALOE VERA SABOR GRANADA SIN AZUCAR 500ML</t>
  </si>
  <si>
    <t>OKF BEB.A/DR.VERA MANG500</t>
  </si>
  <si>
    <t>OKF ALOE DRINK VERA BEBIDA DE ALOE VERA SABOR PINA SIN AZUCAR 500ML</t>
  </si>
  <si>
    <t>OKF BEB.A/DRINK VERA 500M</t>
  </si>
  <si>
    <t>OKF CAFFE MOCHA BEBIDA PREMIUM 240ML</t>
  </si>
  <si>
    <t>SUEROX PACK 6 SABORES SURT.BEB.HID.(2AR-POM+2NAR+2MZA+2FR-KI+2L.PICA+2PIN)630X12</t>
  </si>
  <si>
    <t>BUCOGERM TOS COM.10</t>
  </si>
  <si>
    <t>BUCOGERM TOS COMPRIMIDOS MASTICABLES x 10</t>
  </si>
  <si>
    <t>YG.TWEN.LEM.CHEES.60G(12)</t>
  </si>
  <si>
    <t>YOUR GOAL TWENTYS BARRA DE PROTEINA LEMON CHEESECAKE 60GR(12)</t>
  </si>
  <si>
    <t>YG.TWEN.CHOC.BROW.60G(12)</t>
  </si>
  <si>
    <t>YOUR GOAL TWENTYS BARRA DE PROTEINA CHOCOLATE BROWNIE 60GR(12)</t>
  </si>
  <si>
    <t>MONSTER ULTRA GOLD 473ML</t>
  </si>
  <si>
    <t>MONSTER ENERGY ULTRA GOLD SIN AZUCAR 473ML</t>
  </si>
  <si>
    <t>EL.VIT D3 TB.LIM.800UI.20</t>
  </si>
  <si>
    <t>EASY LIFE VIT D3 TABLETAS EFERVECENTES SABOR LIMON 800UI.20</t>
  </si>
  <si>
    <t>SL.BIOT.CAP.BLA.150MCG.60</t>
  </si>
  <si>
    <t>SPRINGLIFE BIOTINA CAPSULAS BLANDAS 150MCG.60</t>
  </si>
  <si>
    <t>GERMAN MULTIVIT.TAB.EF.20</t>
  </si>
  <si>
    <t>GERMAN ENERGY MULTIVITAMINAS + MINERALES TABLETAS EFERVESCENTES SABOR NARANJAX20</t>
  </si>
  <si>
    <t>BIOPLUS+ PROB+VIT.T.EF.20</t>
  </si>
  <si>
    <t>BIOPLUS+ PROBIOTICOS+12 VITAMINAS+9 MINERALES+GINSENG TABLETA EFER.S/NARANJA X20</t>
  </si>
  <si>
    <t>SANO.CA+MAG+VD3 COM.EF.15</t>
  </si>
  <si>
    <t>SUPLALIM B-COMPLEX CAP.60</t>
  </si>
  <si>
    <t>SUPLALIM B-COMPLEX CAPSULAS .60</t>
  </si>
  <si>
    <t>BENTLEY GEL CLASSIC 120G</t>
  </si>
  <si>
    <t>PYRIPED SUS.100MG.100ML.</t>
  </si>
  <si>
    <t>PYRIPED SUSPENSION 100 MILIGRAMOS 100ML.</t>
  </si>
  <si>
    <t>MIZ.GALLE.ARR.CHOCOLA.20G</t>
  </si>
  <si>
    <t>MIZOS GALLETAS DE ARROZ INTEGRAL C/CUBIERTA SABOR CHOCOLATE 20GR</t>
  </si>
  <si>
    <t>SAMAI CHIPS PLATA.SAL.34G</t>
  </si>
  <si>
    <t>SAMAI CHIPS DE PLATANO SALADO 34GR</t>
  </si>
  <si>
    <t>TIKA ART.CHIPS PATAGO.35G</t>
  </si>
  <si>
    <t>TIKA ARTESAN CHIPS PATAGONIA 35GR</t>
  </si>
  <si>
    <t>CACHANTUN MAS PINA S/G600</t>
  </si>
  <si>
    <t>CACHANTUN MAS PINA SIN GAS 600ML</t>
  </si>
  <si>
    <t>SUEROX BEBIDA HIDRATANTE FORMULA 8 IONES SIN AZUCAR SABOR FRUTILLA-KIWI 630ML</t>
  </si>
  <si>
    <t>KI-WAY CURCUMA LONG.CAP60</t>
  </si>
  <si>
    <t>KI-WAY CURCUMA LONGA ALIMENTO CAPSULAS X60</t>
  </si>
  <si>
    <t>SL.CLOR.MAGN.200MG CAP.60</t>
  </si>
  <si>
    <t>SPRING LIFE CLORURO DE MAGNESIO CAPSULAS 200MG.60</t>
  </si>
  <si>
    <t>SANOTACT CALCIO+MAGNESIO+VITAMINAS D3 COMPRIMIDOS EFERVESCENTES S/MANDARINA X15</t>
  </si>
  <si>
    <t>GERMAN ENERGY B-COMPLEX B TABLETAS EFERVESCENTES SABOR NARANJA X20</t>
  </si>
  <si>
    <t>GERMAN ENERGY MAGNESIO+COMPLEJO B TABLETAS EFERVESCENTES SABOR NARANJA X20</t>
  </si>
  <si>
    <t>CICATRI.CR.AGE C.HUME.50G</t>
  </si>
  <si>
    <t>CICATRICURE AGE CARE CREMA FACIAL ANTIARRUGAS HUMECTANTE TODO TIPO DE PIEL 50GR</t>
  </si>
  <si>
    <t>DEPORTE</t>
  </si>
  <si>
    <t>SL.SPIRULINA COM.700MG.60</t>
  </si>
  <si>
    <t>DIETA</t>
  </si>
  <si>
    <t>SCIANMED PESA SYEB-F05</t>
  </si>
  <si>
    <t>SCIANMED PESA DE BANO REF: SYE-BF05</t>
  </si>
  <si>
    <t>ACT LIFE SMAR.BAND M6 ROJ</t>
  </si>
  <si>
    <t>ACT LIFE SMAR.BAND M6 AZU</t>
  </si>
  <si>
    <t>GU GEL ENERG.LIMON 32G</t>
  </si>
  <si>
    <t>GU GEL ENERG.TRI-BERR.32G</t>
  </si>
  <si>
    <t>GU GEL ENERGETICO SABOR TRI-BERRY 32GR</t>
  </si>
  <si>
    <t>GU GEL ENERG.CARAMELO 32G</t>
  </si>
  <si>
    <t>GU GEL ENERGETICO SABOR CARAMELO 32GR</t>
  </si>
  <si>
    <t>HIGHLIFE BALON YOG.INFLAB</t>
  </si>
  <si>
    <t>HIGHLIFE BALON YOGA INFLABLE ENTRENAMIENTO FUNCIONAL</t>
  </si>
  <si>
    <t>HIGHLIFE ROLLE.MASAJEADOR</t>
  </si>
  <si>
    <t>HIGHLIFE ROLLER MASAJEADOR ENTRENAMIENTO FUNCIONAL</t>
  </si>
  <si>
    <t>RICOLA CARAM.EUCA.27,5G</t>
  </si>
  <si>
    <t>RICOLA CARAMELOS DE HIERBAS SUIZAS SIN AZUCAR SABOR EUCALIPTUS 27,5 G</t>
  </si>
  <si>
    <t>RICOLA CARAMELOS DE HIERBAS SUIZAS SIN AZUCAR SABOR LIMON MENTA 27,5 G</t>
  </si>
  <si>
    <t>SW.GUATERO SIN FUNDA 2LTS</t>
  </si>
  <si>
    <t>SPRING WAY GUATERO SIN FUNDA 2LITROS</t>
  </si>
  <si>
    <t>SW.GUATERO CON FUNDA 2LTS</t>
  </si>
  <si>
    <t>SPRING WAY GUATERO CON FUNDA 2LITROS</t>
  </si>
  <si>
    <t>SW.GUATERO JUNIOR C/F 1LT</t>
  </si>
  <si>
    <t>SPRING WAY GUATERO JUNIOR CON FUNDA 1LITRO</t>
  </si>
  <si>
    <t>SPRING WAY GUATERO DUENDE NIÑA CON FUNDA 2LITRO</t>
  </si>
  <si>
    <t>SW.GUATER C/PERLAS TURMAL</t>
  </si>
  <si>
    <t>SPRING WAY GUATERO CON PERLAS TURMALINA</t>
  </si>
  <si>
    <t>KALORICA GUATERO BOLSA PARA AGUA CALIENTE MODELO ACONCAGUA PVC 2LT</t>
  </si>
  <si>
    <t>TIPSY GUATERO VARIED.2LT</t>
  </si>
  <si>
    <t>TIPSY GUATERO BOLSA PARA AGUA CALIENTE 2 LITROS APROX(VARIEDADES)</t>
  </si>
  <si>
    <t>OKF RED SMOOTHIE BEBIDA 500ML</t>
  </si>
  <si>
    <t>OKF YELLOW SMOOTHIE BEBIDA 500ML</t>
  </si>
  <si>
    <t>EL.MUL+MI.SENIOR TAB.EF20</t>
  </si>
  <si>
    <t>EL.ZINC 20MG TAB.EF.NAR20</t>
  </si>
  <si>
    <t>KI-WAY ZINC CAP.15MG.60</t>
  </si>
  <si>
    <t>KI-WAY ZINC CAPSULAS 15MG.60</t>
  </si>
  <si>
    <t>SL.PROPOL.KID.SP.TUFR.30M</t>
  </si>
  <si>
    <t>SPRINGLIFE PROPOLEO KIDS SPRAY S/TUTTI FRUTTI PROPOLEO-MIEL-MENTOL 240 DOS.30ML</t>
  </si>
  <si>
    <t>CICATR.GOLD L.SERU.FAC27M</t>
  </si>
  <si>
    <t>CICATRICURE GOLD LIFT SERUM FACIAL EFEC.TENSOR REDUCE ARRUG.GRAVITACIONALES 27ML</t>
  </si>
  <si>
    <t>CICATRI.CR.OJOS BL&amp;FI.15G</t>
  </si>
  <si>
    <t>CICATRICURE ANTI EDAD CREMA CONTORNO DE OJOS BLUR&amp;FILLER 15GR</t>
  </si>
  <si>
    <t>CICATRI.GOLD LIFT CR.D.50</t>
  </si>
  <si>
    <t>CICATRICURE GOLD LIFT CREMA DE DIA FPS30 REDUCE ARRUGAS GRAVITACIONALES 50GR</t>
  </si>
  <si>
    <t>CICATRI.GOLD LIFT CR.N.50</t>
  </si>
  <si>
    <t>CICATRICURE GOLD LIFT CREMA DE NOCHE REDUCE ARRUGAS GRAVITACIONALES 50GR</t>
  </si>
  <si>
    <t>CICATRICURE CR.A/ARRU.60G</t>
  </si>
  <si>
    <t>CICATRICURE CREMA PARA APLICAR EN ARRUGAS Y LINEAS DE EXPRESION 60GR</t>
  </si>
  <si>
    <t>SL.LACTASA COMP.60</t>
  </si>
  <si>
    <t>SL.MULTI VITAM.CAP.BL.30</t>
  </si>
  <si>
    <t>SPRINGLIFE MULTI VITAMINICO CAPSULAS BLANDAS X30</t>
  </si>
  <si>
    <t>EASY LIFE MULTIVITAMINICO+MINERALES SENIOR TABLETAS EFERVECENTES X20</t>
  </si>
  <si>
    <t>EASY LIFE ZINC 20MG TABLETAS EFERVECENTES SABOR NARANJA X20</t>
  </si>
  <si>
    <t>GENIOL NINOS COM.160MG.16</t>
  </si>
  <si>
    <t>GENIOL NINOS 6 A 12 ANOS COMPRIMIDOS MASTICABLES 160MG.16</t>
  </si>
  <si>
    <t>PEZ DISPENSADOR VARIEDADE</t>
  </si>
  <si>
    <t>PEZ DISPENSADOR DE CARAMELOS VARIEDADE</t>
  </si>
  <si>
    <t>PEZ RECARGA FRUIT MIX.8</t>
  </si>
  <si>
    <t>PEZ RECARGA FRUIT MIX X8 UNIDADES</t>
  </si>
  <si>
    <t>YG.PROT.BIT.COOKI RED.75G</t>
  </si>
  <si>
    <t>YOUR GOAL PROTEIN BITE COOKIE PROTEICA FRUTOS ROJOS Y CHOCOLATE BLANCO 75GR</t>
  </si>
  <si>
    <t>YG.PROT.BIT.COOK W.CH.75G</t>
  </si>
  <si>
    <t>YOUR GOAL PROTEIN BITE COOKIE PROTEICA CHIPS DE CHOCOLATE BLANCO 75GR</t>
  </si>
  <si>
    <t>CACHANTUN MAS PERA S/G600</t>
  </si>
  <si>
    <t>CACHANTUN MAS PERA SIN GAS 600ML</t>
  </si>
  <si>
    <t>GATORADE ZERO NARAN.500ML</t>
  </si>
  <si>
    <t>GATORADE ZERO BEBIDA PARA DEPORTISTAS SABOR NARANJA SIN AZÚCAR C/VITAMINAS 500ML</t>
  </si>
  <si>
    <t>RED BULL THE YELLOW EDITION BEBIDA ENERGIZANTE 250ML</t>
  </si>
  <si>
    <t>SUEROX NARANJA 1LT</t>
  </si>
  <si>
    <t>SUEROX BEBIDA HIDRATANTE FORMULA 8 IONES SIN AZUCAR SABOR NARANJA 1LITRO</t>
  </si>
  <si>
    <t>RECUPPER LIMON PICA 473ML</t>
  </si>
  <si>
    <t>RECUPPER BEBIDA HIDRATANTE PARA DEPORTISTAS CON ELECTROLITOS SAB.LIMON PICA 473M</t>
  </si>
  <si>
    <t>RECUPPER S.NARANJA 473ML</t>
  </si>
  <si>
    <t>RECUPPER BEBIDA HIDRATANTE PARA DEPORTISTAS CON ELECTROLITOS SABOR NARANJA 473ML</t>
  </si>
  <si>
    <t>RECUPPER S.ARAN.POM.473ML</t>
  </si>
  <si>
    <t>RECUPPER BEBIDA HIDRATANTE PARA DEPORTISTAS CON ELECTROLITOS S.ARAN.POMELO 473ML</t>
  </si>
  <si>
    <t>RECUPPER BEBIDA HIDRATANTE PARA DEPORTISTAS CON ELECTROLITOS SABOR PIÑA 473ML</t>
  </si>
  <si>
    <t>RECUPPER KIDS ALG.AZ.473M</t>
  </si>
  <si>
    <t>RECUPPER KIDS BEBIDA HIDRATANTE PARA DEPORTISTAS C/ELECTRO.SAB.ALGO.AZUCAR 473ML</t>
  </si>
  <si>
    <t>RECUPPER KIDS TROPI.473ML</t>
  </si>
  <si>
    <t>RECUPPER KIDS BEBIDA HIDRATANTE PARA DEPORTISTAS C/ELECT.SAB.TROPICAL BLUE 473ML</t>
  </si>
  <si>
    <t>CACHANTUN SIN GAS 600ML</t>
  </si>
  <si>
    <t>CACHANTUN AGUA MINERAL NATURAL SIN GAS 600ML.</t>
  </si>
  <si>
    <t>NOT MILK BED.PR.PEAN.250M</t>
  </si>
  <si>
    <t>NOT MILK PEANUT BUTTER HIGH PROTEIN BEB.EN BASE A VEGETALES SAB.MANT.MANI 250ML</t>
  </si>
  <si>
    <t>EL.B-COMPLEX CAP.30</t>
  </si>
  <si>
    <t>EASY LIFE B-COMPLEX CAPSULAS. 30</t>
  </si>
  <si>
    <t>EL.MAG+ZINC TAB.EFV.NAR20</t>
  </si>
  <si>
    <t>EASY LIFE MAGNESIO+ZINC TABLETAS EFERVECENTES SABOR NARANJA X20</t>
  </si>
  <si>
    <t>EL.MULTIVIT.MINI TAB.EF20</t>
  </si>
  <si>
    <t>EASY LIFE MULTIVITAMINS MINI TABLETAS EFERVESCENTES FRAMBUESA 20</t>
  </si>
  <si>
    <t>EL.MULTIVIT.S/LI.TAB.EF20</t>
  </si>
  <si>
    <t>EASY LIFE MULTIVITAMINS+MINERAL TABLETAS EFERVESCENTES LIMON 20</t>
  </si>
  <si>
    <t>EL.VITC TAB.EFV1000S/BE20</t>
  </si>
  <si>
    <t>EASY LIFE VITAMIN C TABLETAS EFERVESCENTES SABOR BERRIES 1000MG.20</t>
  </si>
  <si>
    <t>EL.VITC TAB.EFV1000S/NA20</t>
  </si>
  <si>
    <t>EASY LIFE VITAMIN C TABLETAS EFERVESCENTES SABOR NARANJA 1000MG.20</t>
  </si>
  <si>
    <t>SPRINGLIFE PROPOLEO MIEL CARAMELOS SABOR A MIEL X9(20)</t>
  </si>
  <si>
    <t>TULOX AD. JBE.50MG/5ML100</t>
  </si>
  <si>
    <t>TULOX ADULTO  JARABE 50MG/5ML100</t>
  </si>
  <si>
    <t>L4F L-CARNITINA 500 LI.20</t>
  </si>
  <si>
    <t>L4F GREEN TEA TROPIC.20</t>
  </si>
  <si>
    <t>CORREA SKY XS S</t>
  </si>
  <si>
    <t>ELECTROLIT MARACUYA 625ML</t>
  </si>
  <si>
    <t>ELECTROLIT B.RASPBE 625ML</t>
  </si>
  <si>
    <t>SL.VITAMI.K 100MCG CAP.60</t>
  </si>
  <si>
    <t>SL.CITRA.MAG.200MG CAP.60</t>
  </si>
  <si>
    <t>SL.CALCIO+D3+MAG CAP.60</t>
  </si>
  <si>
    <t>GEA VITE CAP.400UI.30</t>
  </si>
  <si>
    <t>GEA CRANBER.CAP.7500MG.30</t>
  </si>
  <si>
    <t>ELECTROLIT BEBIDA HIDRATANTE PREMIUM PARA DEPORTISTAS SABOR BLUE RASPBERRY 625ML</t>
  </si>
  <si>
    <t>ELECTROLIT BEBIDA HIDRATANTE PREMIUM PARA DEPORTISTAS SABOR MARACUYA 625ML</t>
  </si>
  <si>
    <t>SPRINGLIFE CITRATO DE MAGNESIO 200MG.60</t>
  </si>
  <si>
    <t>NEUTR.HYD.BOOST G/HID.40G</t>
  </si>
  <si>
    <t>NEUTROGENA HYDRO BOOST WATER GEL HIDRATANTE FPS25 X40G</t>
  </si>
  <si>
    <t>KERACNYL REP.BALS.LAB.15M</t>
  </si>
  <si>
    <t>DUCRAY- KERACNYL REPAIR BALSAMO LABIAL, NUTRE, REPARA Y PROTEGE 15ML</t>
  </si>
  <si>
    <t>NP.CREATINA MON.PVO.300GR</t>
  </si>
  <si>
    <t>NUTRAPHARM CREATINA MONOHIDROLIZADA POLVO ALIMENTO PARA DEPORTISTA 300GR</t>
  </si>
  <si>
    <t>NP.OKRAFIT CAP.120</t>
  </si>
  <si>
    <t>NP.GRELIX DNF10 SACH.30</t>
  </si>
  <si>
    <t>NATURALIST STEVIA LIQ.270</t>
  </si>
  <si>
    <t>NATURALIST STEVIA LIQUIDO 270 ML.</t>
  </si>
  <si>
    <t>IANSA STEV.CEROK.LIQ.250M</t>
  </si>
  <si>
    <t>IANSA STEVIA CERO K LIQUIDO 250 ML</t>
  </si>
  <si>
    <t>DAILY GTS.STEVIA 270ML</t>
  </si>
  <si>
    <t>DAILY GOTAS STEVIA ENDULZANTE LIQUIDO LIBRE DE CALORIAS 270ML</t>
  </si>
  <si>
    <t>DAILY GTS.100%SUCRAL.400M</t>
  </si>
  <si>
    <t>DAILY GOTAS 100%SUCRALOSA ENDULZANTE LIQUIDO DOSIFICADOR GOTA A GOTA 400ML</t>
  </si>
  <si>
    <t>DAILY GTS.100%SUCRAL.270M</t>
  </si>
  <si>
    <t>DAILY GOTAS 100%SUCRALOSA ENDULZANTE LIQUIDO DOSIFICADOR GOTA A GOTA 270ML</t>
  </si>
  <si>
    <t>DAILY GOTAS 400ML</t>
  </si>
  <si>
    <t>DAILY GOTAS 270ML</t>
  </si>
  <si>
    <t>ALUSWEET ALULOSA LIQ.270M</t>
  </si>
  <si>
    <t>ALUSWEET ALULOSA ENDULZANTE ORIGEN NATURAL LIQUIDO LIBRE GLUTEN Y LACTOSA 270ML</t>
  </si>
  <si>
    <t>SACARINA COM.20MG.300   *</t>
  </si>
  <si>
    <t>NATURALIST SUCRAL.TAB.500</t>
  </si>
  <si>
    <t>NATURALIST SUCRALOSA TABLETAS X 500</t>
  </si>
  <si>
    <t>NATURALIST STEVIA TAB.500</t>
  </si>
  <si>
    <t>NATURALIST STEVIA TABLETAS X500</t>
  </si>
  <si>
    <t>IANSA STEV.CERO K TAB.500</t>
  </si>
  <si>
    <t>IANSA STEVIA CERO K TABLETAS 500</t>
  </si>
  <si>
    <t>BABYLAND COLONIA VERDE VALVULA SPRAY 210ML</t>
  </si>
  <si>
    <t>BABYLAND COLONIA CELESTE VALVULA SPRAY 210ML</t>
  </si>
  <si>
    <t>ANAPHASE+ SH.A/CAIDA 400M</t>
  </si>
  <si>
    <t>DUCRAY ANAPHASE+ COMPLEMENTO ANTICAIDA SHAMPOO 400ML</t>
  </si>
  <si>
    <t>ECOVI.BISCUIT GALL.CHI150</t>
  </si>
  <si>
    <t>ECOVIDA BISCUIT GALLETA CON CHIPS DE CHOCOLATE 150GR</t>
  </si>
  <si>
    <t>GULLON CHOC.CHIP S/AZ.150</t>
  </si>
  <si>
    <t>GULLON DIETNATURE GALLETA CHOCO CHIP SIN AZUCARES 150GR</t>
  </si>
  <si>
    <t>RICOLA CARAM.LIM-MEN.27,5</t>
  </si>
  <si>
    <t>SAMAI CHIPS CA.YU.MA.P57G</t>
  </si>
  <si>
    <t>SAMAI RAINFOREST VEGGIE CRIPS CHIPS DE CAMOTE, YUCA, MALAN.Y PLATAN.SAL MAR.57G</t>
  </si>
  <si>
    <t>WAY BAR CHOCO+MANI 60GR</t>
  </si>
  <si>
    <t>WAY BAR BARRA DE CEREAL CON FRUTOS SECOS CHOCOLATE + MANI 60GR</t>
  </si>
  <si>
    <t>WILD PROTE.CHOC/MANI 45G</t>
  </si>
  <si>
    <t>YG.PROT.BITE BL/WH.60G(6)</t>
  </si>
  <si>
    <t>YOUR GOAL PROTEIN BITE BARRA DE PROTEINA BLACK Y WHITE S/AZUC.AÑADIDA 60GR(6)</t>
  </si>
  <si>
    <t>YG.VEGGI.PROT.CHOC.50G(5)</t>
  </si>
  <si>
    <t>YOUR GOAL VEGGIE BARRA DE PROTEINA DE ORIGEN VEGETAL CHOCOLATE S/AZUCAR 50GR(5)</t>
  </si>
  <si>
    <t>AMA JGO.FR.ORG.MAN/DUR200</t>
  </si>
  <si>
    <t>AMA TIME JUGO DE FRUTA ORGANICO PURA MANZANA/DURAZNO 200ML</t>
  </si>
  <si>
    <t>CACHANTUN S/GAS  500ML.</t>
  </si>
  <si>
    <t>CACHANTUN AGUA MINERAL SIN GAS 500ML.</t>
  </si>
  <si>
    <t>CANADA DRY GINGER ALE LIGHT BEBIDA FANTASIA LIBRE DE AZUCAR 500ML</t>
  </si>
  <si>
    <t>GATORADE COOL BLUE  750ML</t>
  </si>
  <si>
    <t>OKF CAPPUCCINO BEBIDA PREMIUM 240ML</t>
  </si>
  <si>
    <t>ORANGE CRUSH ZERO BEBIDA FANTASIA LIBRE DE AZUCAR 500ML</t>
  </si>
  <si>
    <t>PB.BEB.BCAA MARACUYA 330M</t>
  </si>
  <si>
    <t>PROBRANDS BEBIDA AMINOACIDOS BCAA SABOR MARACUYA 330ML</t>
  </si>
  <si>
    <t>POWER SHOT SUPLEMENTO ALIMENTARIO SABOR BERRIES SIN AZUCAR 60ML</t>
  </si>
  <si>
    <t>POWER SHOT LIMON S/AZ.60M</t>
  </si>
  <si>
    <t>POWER SHOT SUPLEMENTO ALIMENTARIO SABOR LIMON SIN AZUCAR 60ML</t>
  </si>
  <si>
    <t>POWER SHOT NARAN.S/AZ.60M</t>
  </si>
  <si>
    <t>POWER SHOT SUPLEMENTO ALIMENTARIO SABOR NARANJA SIN AZUCAR 60ML</t>
  </si>
  <si>
    <t>POWER SHOT PIÑA S/AZ.60ML</t>
  </si>
  <si>
    <t>POWER SHOT SUPLEMENTO ALIMENTARIO SABOR PIÑA SIN AZUCAR 60ML</t>
  </si>
  <si>
    <t>PURE PROT.SHAKE BANANA325</t>
  </si>
  <si>
    <t>PURE PROTEIN SHAKE 35GR DE PROTEINA 1GR CARBOHID.BANANA CREAM.325ML</t>
  </si>
  <si>
    <t>PURE PROT.SHAKE CHOC.325M</t>
  </si>
  <si>
    <t>PURE PROTEIN SHAKE 35GR DE PROTEINA 4GR CARBOHID.FROSTY CHOCOLATE.325ML</t>
  </si>
  <si>
    <t>RECUPPER SABOR PIÑA 473ML</t>
  </si>
  <si>
    <t>SUEROX 6 SABORES 630ML.12</t>
  </si>
  <si>
    <t>SUEROX FRUTILLA-KIW.630ML</t>
  </si>
  <si>
    <t>VITAL C/GAS  600ML</t>
  </si>
  <si>
    <t>GU GEL ENERGETICO SABOR LIMON 32GR</t>
  </si>
  <si>
    <t>L4F GREEN TEA +CROMO+INULINA TABLETAS EFERVECENTES SABOR TROPICAL X20</t>
  </si>
  <si>
    <t>L4F L-CARNITINA 500 TABLETAS EFERVECENTES SABOR LIMON X20</t>
  </si>
  <si>
    <t>NUTRAPHARM GRELIX DNF-10 FORMULA NUTRICIONAL SABOR NARANJA SACHETS X30</t>
  </si>
  <si>
    <t>NUTRAPHARM OKRAFIT CAPTADOR DE GRASAS CAPSULAS X120</t>
  </si>
  <si>
    <t>SPRINGLIFE SPIRULINA COMPRIMIDOS 700MG.60</t>
  </si>
  <si>
    <t>KALOR.BAGUA.C.MOD.ACON.2L</t>
  </si>
  <si>
    <t>HOGAR</t>
  </si>
  <si>
    <t>SW.GUAT.DUEN.NIÑA C/F.2LT</t>
  </si>
  <si>
    <t>SW.GUAT.DUEN.NIÑO C/F.2LT</t>
  </si>
  <si>
    <t>SPRING WAY GUATERO DUENDE NIÑO CON FUNDA 2LITROS</t>
  </si>
  <si>
    <t>SW.GUAT.GEL MAN.DUEN.NIÑA</t>
  </si>
  <si>
    <t>SPRING WAY GUATERO GEL PARA MANOS DUENDE NIÑA</t>
  </si>
  <si>
    <t>SW.GUAT.GEL MAN.DUEN.NIÑO</t>
  </si>
  <si>
    <t>SPRING WAY GUATERO GEL PARA MANOS DUENDE NIÑO</t>
  </si>
  <si>
    <t>SW.GUAT.GEL MAN.DUEN.UNIS</t>
  </si>
  <si>
    <t>SPRING WAY GUATERO GEL PARA MANOS DUENDE UNISEX</t>
  </si>
  <si>
    <t>SW.GUATERO PELUCH.C/F 2LT</t>
  </si>
  <si>
    <t>SPRING WAY GUATERO PELUCHE CON FUNDA 1 LITRO</t>
  </si>
  <si>
    <t>BIOTIN MAX CAP.VEGET.60</t>
  </si>
  <si>
    <t>EL.B-COMPLEX TAB.EFV.LI20</t>
  </si>
  <si>
    <t>EL B-COMPLEX 20 TABLETAS EFERVESCENTES SABOR LIMON</t>
  </si>
  <si>
    <t>EL.MAGNES.400MG.TAB.EF.20</t>
  </si>
  <si>
    <t>EASY LIFE MAGNESIO 400 TABLETAS EFERVECENTES X20</t>
  </si>
  <si>
    <t>GEA CRANBERRY CAPSULAS BLANDAS 7500MG.30</t>
  </si>
  <si>
    <t>GEA NATURAL VITAMINA-E CAPSULAS 400 UNIDADES INTERNACIONALES 30</t>
  </si>
  <si>
    <t>GERMAN B-COMPLE.TAB.EF.20</t>
  </si>
  <si>
    <t>GERMAN MAGNES+B TAB.EF.20</t>
  </si>
  <si>
    <t>PRO BIOTIX DAILY CAP.60</t>
  </si>
  <si>
    <t>SL.CALCIO+D3 CAP.500MG.30</t>
  </si>
  <si>
    <t>SL.COLAG.PL.SBR.NAR.12G30</t>
  </si>
  <si>
    <t>SL.COLAG.PL.SBR.S/S.12G30</t>
  </si>
  <si>
    <t>SL.COLAG.SBR.BERRIE.12G30</t>
  </si>
  <si>
    <t>SL.COLAG.SBR.MARACU.12G30</t>
  </si>
  <si>
    <t>SL.COLAG.SBR.NARANJ.12G30</t>
  </si>
  <si>
    <t>SL.COLAG.SBR.S/SABO.12G30</t>
  </si>
  <si>
    <t>SL.COLAGENO 1000MG CAP.60</t>
  </si>
  <si>
    <t>SL.FISH OIL CAP.1000MG.30</t>
  </si>
  <si>
    <t>SL.L-ARGININ.CAP.500MG.90</t>
  </si>
  <si>
    <t>SL.MULTIMEN TABLETAS X30</t>
  </si>
  <si>
    <t>SL.MULTIVITAMIN TABLETX30</t>
  </si>
  <si>
    <t>SL.MULTIWOMEN TABLETASX30</t>
  </si>
  <si>
    <t>SL.PROBIOT.TRIPLE CAP.60</t>
  </si>
  <si>
    <t>SL.PROPOL.CARA.MIEL.9(20)</t>
  </si>
  <si>
    <t>SL.PROPOLEO COF 180ML</t>
  </si>
  <si>
    <t>SL.PROPOLEO P 180ML</t>
  </si>
  <si>
    <t>SL.VIT.C COMAST.100MG.100</t>
  </si>
  <si>
    <t>SL.VIT.D3 800UI/4GTS 10ML</t>
  </si>
  <si>
    <t>SL.VITAMIN.C COM1000MG.60</t>
  </si>
  <si>
    <t>SL.VITAMIN.D CAP.800UI.60</t>
  </si>
  <si>
    <t>SL.ZINC CAP.15MG.30</t>
  </si>
  <si>
    <t>UP OMEGA 3 CAP.60</t>
  </si>
  <si>
    <t>AVENE AGUA TERMAL     150</t>
  </si>
  <si>
    <t>AVENE AGUA TERMAL 150ML.</t>
  </si>
  <si>
    <t>AVENE CLEANAN.SER.AHA.30M</t>
  </si>
  <si>
    <t>AVENE CLEANANCE SERUM EXFOLIANTE AHA-ANTI-IMPERFECCIONES,ANTI-MARCAS P/SENS.30ML</t>
  </si>
  <si>
    <t>MELASCREEN CR.CONT.OJO.15</t>
  </si>
  <si>
    <t>DUCRAY MELASCREEN CREMA CONTORNO DE OJOS ANTIMANCHAS, OJERAS Y ARRUGAS 15ML</t>
  </si>
  <si>
    <t>MELASCREEN CR.DEPIG. 30ML</t>
  </si>
  <si>
    <t>DUCRAY MELASCREEN CREMA DEPIGMENTANT  30 ML.</t>
  </si>
  <si>
    <t>NIPOLEN JBE.2.5MG/ML100ML</t>
  </si>
  <si>
    <t>NIPOLEN JARABE 2.5MG/5ML .100 ML</t>
  </si>
  <si>
    <t>PAMPERS PREM.CARE XXG X38</t>
  </si>
  <si>
    <t>PAMPERS PREMIUM CARE PAÑALES DESECHABLE XXG (+14KG) X38</t>
  </si>
  <si>
    <t xml:space="preserve">VIGENCIA OFERTAS HASTA  AGOTAR STOCK PROMOCIONAL  </t>
  </si>
  <si>
    <t>SPARTAN CREATINE EN POLVO ALIMENTO PARA DEPORTISTAS NATURAL POWER 300GR.</t>
  </si>
  <si>
    <t xml:space="preserve">SPARTAN CREATINE PVO.300G </t>
  </si>
  <si>
    <t>NTG SPORT WHEY PROTEIN ISOLATE SUPLEMENTO PARA DEPORTISTAS GALLETAS Y CREMA 900G</t>
  </si>
  <si>
    <t>NTG W.PROT.ISO.GA.CRE900G</t>
  </si>
  <si>
    <t>NTG SPORT ULTRA RIPPED XT CAPSULAS .90</t>
  </si>
  <si>
    <t>NTG ULT.RIPPED  XT CAP.90</t>
  </si>
  <si>
    <t>SUEROX BEBIDA HIDRATANTE FORMULA 8 IONES SIN AZUCAR SABOR MANGO-DURAZNO 630ML</t>
  </si>
  <si>
    <t xml:space="preserve">SUEROX MANGO-DURAZNO.630M </t>
  </si>
  <si>
    <t>AKAN BE COM.MAST.5MG.30</t>
  </si>
  <si>
    <t>ASMAVENT-B INH.BUC.200DS.</t>
  </si>
  <si>
    <t>REVITLIF SERUM RELLEN.30M</t>
  </si>
  <si>
    <t>LOREAL REVITALIFT SERUM RELLENADOR 1.5% ACIDO HIALURONICO 30ML</t>
  </si>
  <si>
    <t>ASMAVENT-B INHALADOR BUCAL 200 DOSIS</t>
  </si>
  <si>
    <t>AKAN BIOEQUIVALENTE COMPRIMIDOS MASTICABLES 5 MILIGRAMOS X30</t>
  </si>
  <si>
    <t>PETRI.SERU.GOLD ADVA.27ML</t>
  </si>
  <si>
    <t>PETRIZZIO SERUM GOLD ADVANCED 60+ PIELES MADURAS 27ML</t>
  </si>
  <si>
    <t>NTG CREATIN.ADV.FRUT1000G</t>
  </si>
  <si>
    <t>NTG SPORT CREATINE ADVANCED SUPLEMENTO PARA DEPORTISTAS SABOR FRUTILLA 1000GR</t>
  </si>
  <si>
    <t>NTG CREATINE POW.PVO.300G</t>
  </si>
  <si>
    <t>NTG SPORT CREATINE MONOHYDRATE POWDER CREATINA EN POLVO 300GR</t>
  </si>
  <si>
    <t>NUTRIBOD.CREATIN.PVO.300G</t>
  </si>
  <si>
    <t>NUTRIBODY CREATINE EN POLVO 300GR</t>
  </si>
  <si>
    <t>MAX TOTAL CAP.120</t>
  </si>
  <si>
    <t>MAX TOTAL CAPSULAS X120</t>
  </si>
  <si>
    <t>ACT MULTIVI.SENIOR TAB.60</t>
  </si>
  <si>
    <t>ACTBRAND FOR SENIORS MULTIVITAMINICO PR PRO TABLETAS X60</t>
  </si>
  <si>
    <t>MULTIPLE CR TAB.90</t>
  </si>
  <si>
    <t>MULTIPLE CR SUPLEMENTO PARA DEPORTISTAS TABLETAS X90</t>
  </si>
  <si>
    <t>SL.CITRA.POT.CAP.600MG.60</t>
  </si>
  <si>
    <t>SPRINGLIFE CITRATO DE POTASIO CAPSULA 600MG X60</t>
  </si>
  <si>
    <t>VC MULTIVIT TRIPLE.COM.30</t>
  </si>
  <si>
    <t>VITAMIN CHOICE MULTIVITAMINICOS+PROBIOTICOS COMPRIMIDOS X30</t>
  </si>
  <si>
    <t>VC VIT.E+SELENI.CAPBLA.90</t>
  </si>
  <si>
    <t>VITAMIN CHOICE VITAMINA E+SELENIO CAPSULAS BLANDAS X90</t>
  </si>
  <si>
    <t>CICATRIC.A/MANC.CR.DIA50G</t>
  </si>
  <si>
    <t>CICATRICURE ANTI-MANCHAS CREMA DE DIA TRIPLE ACCION 50GR</t>
  </si>
  <si>
    <t>MUNDO</t>
  </si>
  <si>
    <t>PEDIDO  (NETO)</t>
  </si>
  <si>
    <t xml:space="preserve">TOTAL PEDIDO </t>
  </si>
  <si>
    <t>** TODOS NUESTROS MEJORES PRECIOS **</t>
  </si>
  <si>
    <t>AVENE XERA.NUT.LECH.400ML</t>
  </si>
  <si>
    <t>AVENE XERACALM NUTRITION LECHE HIDRATANTE PARA CARA Y CUERPO P/SENSIB.SECAS 400M</t>
  </si>
  <si>
    <t>AVENE XERA.NUT.BAUM.H.400</t>
  </si>
  <si>
    <t>AVENE XERACALM NUTRITION BAUME HIDRATANTE PARA CARA Y CUERPO P/SENS.SECAS 400ML</t>
  </si>
  <si>
    <t>SPRINGLIFE CALCIUM+MAGNESIUM+VITAMINA D COMPRIMIDOS X60</t>
  </si>
  <si>
    <t>SL.COLAG.BIOT.VIT C 900ML</t>
  </si>
  <si>
    <t>SPRINGLIFE COLAGENO HIDROLIZADO CON BIOTINA Y VITAMINA C 900ML</t>
  </si>
  <si>
    <t>LOREAL UV DEF.FLU.CLA.40G</t>
  </si>
  <si>
    <t>LOREAL UV DEFENDER FLUIDO ANTI-FOTOENVEJ.FPS50+ AC.HIAL.A/BRILLO C/C CLARO 40G</t>
  </si>
  <si>
    <t>OFERTA</t>
  </si>
  <si>
    <t>PEDIDO</t>
  </si>
  <si>
    <t>AVENE CLEANA.EXP.IMPE.40M</t>
  </si>
  <si>
    <t>AVENE CLEANANCE EXPERT CUIDADO IMPERFECCIONES LIGERAS A MODERADAS 40ML</t>
  </si>
  <si>
    <t>LOREAL UV DEF.FLU.MED.40G</t>
  </si>
  <si>
    <t>LOREAL UV DEFENDER FLUIDO ANTI-FOTOENVEJ.FPS50+ AC.HIAL.A/BRILLO C/C MEDIO 40G</t>
  </si>
  <si>
    <t>PAMPERS PREM.CARE XG X42</t>
  </si>
  <si>
    <t>PAMPERS PREMIUM CARE PAÑALES DESECHABLE XG (11-15KG) X42</t>
  </si>
  <si>
    <t>FASTLYTE BED.FRUTIL.625ML</t>
  </si>
  <si>
    <t>FASTLYTE BEBIDA PARA DEPORTISTAS C/ADICION DE ELECTROLIT.ISOTON.S/FRUTILLA 625ML</t>
  </si>
  <si>
    <t>FASTLYTE BED.SANDIA.625ML</t>
  </si>
  <si>
    <t>FASTLYTE BEBIDA PARA DEPORTISTAS C/ADICION DE ELECTROLIT.ISOTON. S/SANDIA 625ML</t>
  </si>
  <si>
    <t>GEA B-COMPLEX COM.CAJA.60</t>
  </si>
  <si>
    <t>GEA B-COMPLEX COMPRIMIDOS CAJA X60</t>
  </si>
  <si>
    <t>SI</t>
  </si>
  <si>
    <t>DAILY GOTAS LIBRE DE CALORIAS ENDULZANTE LIQUIDO DOSIFICADOR GOTA  A GOTA 400ML</t>
  </si>
  <si>
    <t>DAILY GOTAS LIBRE DE CALORIAS ENDULZANTE LIQUIDO DOSIFICADOR GOTA  A GOTA 270ML</t>
  </si>
  <si>
    <t>MONT BLANC FIJADOR  100</t>
  </si>
  <si>
    <t>MONT BLANC ANILINAS  33 PARDO</t>
  </si>
  <si>
    <t>MONT BLANC ANILINAS  31 TURQUESA</t>
  </si>
  <si>
    <t>MONT BLANC ANILINAS  27 GRIS PERLA</t>
  </si>
  <si>
    <t>MONT BLANC ANILINAS  26 SOLFERINO</t>
  </si>
  <si>
    <t>MONT BLANC ANILINAS  25 AMARILLO</t>
  </si>
  <si>
    <t>MONT BLANC ANILINAS  24 PLOMO</t>
  </si>
  <si>
    <t>MONT BLANC ANILINAS  22 VERDE</t>
  </si>
  <si>
    <t>MONT BLANC ANILINAS  21 VERDE OSCURO</t>
  </si>
  <si>
    <t>MONT BLANC ANILINAS  19 CAFE</t>
  </si>
  <si>
    <t>MONT BLANC ANILINAS  18 VICUNA</t>
  </si>
  <si>
    <t>MONT BLANC ANILINAS  16 NARANJA</t>
  </si>
  <si>
    <t>MONT BLANC ANILINAS  12 FUEGO</t>
  </si>
  <si>
    <t>MONT BLANC ANILINAS   9 BURDEO</t>
  </si>
  <si>
    <t>MONT BLANC ANILINAS   7 MORADO</t>
  </si>
  <si>
    <t>MONT BLANC ANILINAS   5 AZUL PAVO</t>
  </si>
  <si>
    <t>MONT BLANC ANILINAS   4 AZUL FRANCIA</t>
  </si>
  <si>
    <t>MONT BLANC ANILINAS   3 AZUL MARINO</t>
  </si>
  <si>
    <t>MONT BLANC ANILINAS   2 AZUL MARINO OSCURO</t>
  </si>
  <si>
    <t>MONT BLANC ANILINAS   1 NEGRO</t>
  </si>
  <si>
    <t>MONT BLANC ANILINAS   0 DECOLORANTE</t>
  </si>
  <si>
    <t>SL.COLAG.VIT.D3 CALC.900M</t>
  </si>
  <si>
    <t>SPRINGLIFE COLAGENO HIDROLIZADO CON VITAMINA D3 Y CALCIO 900ML</t>
  </si>
  <si>
    <t>UNIDADES TRAMO 3</t>
  </si>
  <si>
    <t>PRECIO TRAMO 3</t>
  </si>
  <si>
    <t>SW.BOT.AGUA UNISEX 500ML</t>
  </si>
  <si>
    <t>SPRING WAY BOTELLA PARA AGUA  UNISEX 500ML</t>
  </si>
  <si>
    <t>SW.JOCKEY UNISEX</t>
  </si>
  <si>
    <t>ACCESORIOS MODA</t>
  </si>
  <si>
    <t>SPRING WAY JOCKEY UNISEX</t>
  </si>
  <si>
    <t>SW. JOCKEY DUENDES NIÑA.1</t>
  </si>
  <si>
    <t>SPRING WAY JOCKEY DUENDES PARA NIÑAS X1</t>
  </si>
  <si>
    <t>SW. JOCKEY DUENDES NIÑO.1</t>
  </si>
  <si>
    <t>SPRING WAY JOCKEY DUENDES PARA NIÑOS X1</t>
  </si>
  <si>
    <t>SPRINGLIFE MULTIVITAMINICO PARA HOMBRES GOMITAS SABOR NARANJA X60</t>
  </si>
  <si>
    <t>SPRINGLIFE MULTIVITAMINICO PARA MUJERES GOMITAS SABOR TROPICAL FRUITS X60</t>
  </si>
  <si>
    <t>AVENE AGUA TERMAL     300</t>
  </si>
  <si>
    <t>AVENE AGUA TERMAL 300ML.</t>
  </si>
  <si>
    <t>AVENE CR.MAN.CICALF.100ML</t>
  </si>
  <si>
    <t>NOT SNACKB PRO.ALMOND.45G</t>
  </si>
  <si>
    <t>NOT SNACK BAR PROTEIN ALMOND SALTED CARAMEL 45GR</t>
  </si>
  <si>
    <t>NOT SNACKB PRO.PEANUT.45G</t>
  </si>
  <si>
    <t>NOT SNACK BAR PROTEIN DARK CHOCO PEANUT BUTTER 45GR</t>
  </si>
  <si>
    <t>YG.PROT.SNACK.BERRIES.42G</t>
  </si>
  <si>
    <t>YOUR GOAL BARRA DE PROTEINA SABOR BERRIES &amp; WHITE GLAZE 42GR</t>
  </si>
  <si>
    <t>YG.TWEN.MINI.CHOCBROWN.25</t>
  </si>
  <si>
    <t>YOUR GOAL TWENTYS MINI BARRA DE PROTEINA CHOCOLATE BROWNIE 25GR</t>
  </si>
  <si>
    <t>YG.TWEN.MINI.CHOCFUDGE.25</t>
  </si>
  <si>
    <t>YOUR GOAL TWENTYS MINI BARRA DE PROTEINA CHOCOLATE FUDGE 25GR</t>
  </si>
  <si>
    <t>YG.TWEN.MINI.LEM.CHEES.25</t>
  </si>
  <si>
    <t>YOUR GOAL TWENTYS MINI BARRA DE PROTEINA LEMON CHEESECAKE 25GR</t>
  </si>
  <si>
    <t>MANANTIAL AGUA C/GAS 600</t>
  </si>
  <si>
    <t>MANANTIAL AGUA PURIFICADA NATURAL CON GAS LIBRE DE SODIO X600ML</t>
  </si>
  <si>
    <t>MANANTIAL AGUA S/GAS 600</t>
  </si>
  <si>
    <t>MANANTIAL AGUA PURIFICADA NATURAL SIN GAS LIBRE DE SODIO X600ML</t>
  </si>
  <si>
    <t>ACTIVE LIFE SMART BAND M6 AZUL</t>
  </si>
  <si>
    <t>ACTIVE LIFE SMART BAND M6 ROJO</t>
  </si>
  <si>
    <t>NTG PVO.W.ISOLATE DULC900</t>
  </si>
  <si>
    <t>NTG SPORT WHEY PROTEIN ISOLATE SUPLEMENTO PROTEINA DULCE DE LECHE POLVO 900GR</t>
  </si>
  <si>
    <t>NTG PVO.WHEY PROT.CHOC952</t>
  </si>
  <si>
    <t>NTG SPORT WHEY PROTEIN SUPLEMENTO PROTEINA CHOCOLATE POLVO 952GR</t>
  </si>
  <si>
    <t>SPARTAN PRE WORKOUT 250G</t>
  </si>
  <si>
    <t>SPARTAN NATURAL POWER PRE WORKOUT ALIMENTO P/DEPORTISTAS 100% PLANT BASED 250G</t>
  </si>
  <si>
    <t>SPARTAN PROT.PVO.CAC.650G</t>
  </si>
  <si>
    <t>SPARTAN NATURAL POWER PROTEINA VEGETAL EN POLVO 100% PLANT BASED SAB.CACAO 650G</t>
  </si>
  <si>
    <t>SPARTAN PROT.PVO.VAI.650G</t>
  </si>
  <si>
    <t>SPARTAN NATURAL POWER PROTEINA VEGETAL EN POLVO 100% PLANT BASED S.VAINILLA 650G</t>
  </si>
  <si>
    <t>Sl.Multiv.Homb.Gom.Nar.60</t>
  </si>
  <si>
    <t>Sl.Multiv.Muj.Gom.Trop.60</t>
  </si>
  <si>
    <t>HID.TOTAL5 CR.C/CAL55+.50</t>
  </si>
  <si>
    <t>LOREAL HIDRA-TOTAL 5 CREMA FACIAL ANTIARRUGAS HUMECT.C/CALCIO T/PIEL 55+ 50ML</t>
  </si>
  <si>
    <t>AVENE CICALFATE CREMA REPARADORA EFECTO BARRERA PARA MANOS SECAS/IRRITADAS 100ML</t>
  </si>
  <si>
    <t>CÓDIGO PROV</t>
  </si>
  <si>
    <t>AVENE F50(+) SPRAY.200ML</t>
  </si>
  <si>
    <t>AVENE SPF50(+) MUY ALTA PROTECCION PIEL SENSIBLE SPRAY 200ML</t>
  </si>
  <si>
    <t>AVENE F50(+) NINO SP.200M</t>
  </si>
  <si>
    <t>AVENE NINOS SPF50(+) MUY ALTA PROTECCION PIEL SENSIBLE SPRAY 200ML</t>
  </si>
  <si>
    <t>AVENE FLUIDO C/C F50+ 50M</t>
  </si>
  <si>
    <t>AVENE FLUIDO CON COLOR UNIFICADOR ULTRA LIGERO F50+ PIEL SENSIBLE NOR/MIXTA 50ML</t>
  </si>
  <si>
    <t>CICAT.GOLD L.CONT.OJ/B.15</t>
  </si>
  <si>
    <t>CICATRICURE GOLD LIFT CREMA CONTORNO DUO OJOS Y BOCA 15GR</t>
  </si>
  <si>
    <t>PAMPERS CONFOR.SEC G X72</t>
  </si>
  <si>
    <t>PAMPERS PANAL CONFORT SEC G (9-12,5KG) EXTRA SEC PODS X 72</t>
  </si>
  <si>
    <t>PAMPERS CONFOR.SEC XG X60</t>
  </si>
  <si>
    <t>PAMPERS PANAL CONFORT SEC XG (12-15KG) EXTRA SEC PODS X 60</t>
  </si>
  <si>
    <t>PAMPERS CONFO.SEC XXG X60</t>
  </si>
  <si>
    <t>PAMPERS PANAL CONFORT SEC XXG (+14KG) EXTRA SEC PODS X 60</t>
  </si>
  <si>
    <t>R.FIL.F30 BARRA.ROSADO 6G</t>
  </si>
  <si>
    <t>RAYFILTER FPS30 PROTECTOR BARRA ROSADO HIPOALERGENICO PROTECCION UVA/UVB 6GR</t>
  </si>
  <si>
    <t>R.FIL.F30 BARRA.BLANCO 6G</t>
  </si>
  <si>
    <t>RAYFILTER FPS30 PROTECTOR BARRA BLANCO HIPOALERGENICO PROTECCION UVA/UVB 6GR</t>
  </si>
  <si>
    <t>R.FIL.F30 BARR.NAR.HIP.6G</t>
  </si>
  <si>
    <t>RAYFILTER PROTECTOR BARRA NARANJO FPS30 UVB/UVA HIPOALERG.RESISTENTE AL AGUA 6GR</t>
  </si>
  <si>
    <t>R.FIL.F30 BARR.CEL.HIP.6G</t>
  </si>
  <si>
    <t>RAYFILTER PROTECTOR BARRA CELESTE FPS30 UVB/UVA HIPOALERG.RESISTENTE AL AGUA 6GR</t>
  </si>
  <si>
    <t>SUNWORK FOTOPRO.F50(+)120</t>
  </si>
  <si>
    <t>SUNWORK FOTOPROTECTOR FPS 50(+) HIPOALERGENICO 120GR</t>
  </si>
  <si>
    <t>SUNCARE LIPS FPS50(+) 5GR</t>
  </si>
  <si>
    <t>SUNCARE LIPS FPS 50(+) PROTECCION SOLAR LABIAL 5GR</t>
  </si>
  <si>
    <t>EUCERI.SUN FL.PROT.F50.50</t>
  </si>
  <si>
    <t>EUCERIN SUN FLUID PROTECTOR SOLAR ANTI-EDAD FACIAL FPS50 TODO TIPO DE PIEL  50ML</t>
  </si>
  <si>
    <t>EUCERIN KIDS SUN SPRAY250</t>
  </si>
  <si>
    <t>EUCERIN PROTECTOR CORPORAL SOLAR SENSITIVE PROTECT FPS50+ KIDS SUN SPRAY 250ML</t>
  </si>
  <si>
    <t>ISDIN FUS.WAT.MAG.F50.50M</t>
  </si>
  <si>
    <t>ISDIN FOTOPROTECTOR FUSION WATER MAGIC SPF50 ALTA PROTECCION 50ML</t>
  </si>
  <si>
    <t>ANTHE.UVMUN400 F50+COL.50</t>
  </si>
  <si>
    <t>LA ROCHE POSAY ANTHELIOS UVMUNE400 SPF50+ FLUIDO DE COLOR 50ML</t>
  </si>
  <si>
    <t>ANTHE.UVMUN400 F50+INV.50</t>
  </si>
  <si>
    <t>LA ROCHE POSAY ANTHELIOS UVMUNE400 SPF50+ FLUIDO INVISIBLE 50ML</t>
  </si>
  <si>
    <t>EL.S.H.O.E TAB.EFV.S/L.10</t>
  </si>
  <si>
    <t>EASY LIFE S.H.O.E SALES HIDRATACION ORAL EFERVESCENTES SABOR LIMON X10</t>
  </si>
  <si>
    <t>SL.B-COMPLEX CAP.30</t>
  </si>
  <si>
    <t>SPRINGLIFE B-COMPLEX CAPSULAS BLANDAS MEMORIA Y CONCENTRACION X30</t>
  </si>
  <si>
    <t>SL.PROPOL.CARA.EUC.9(20)</t>
  </si>
  <si>
    <t>SPRINGLIFE PROPOLEO EUCALIPTUS CARAMELOS SABOR A EUCALIPTUS X9(20)</t>
  </si>
  <si>
    <t>SL.VIT.C COMAST.1000MG.60</t>
  </si>
  <si>
    <t>SPRINGLIFE VITAMINA C COMPRIMIDOS MASTICABLES 1000MG.60</t>
  </si>
  <si>
    <t>LEBLON F50 ANTIOX.PROT190</t>
  </si>
  <si>
    <t>LEBLON PROT.SOLAR F50 UVA/UVB ANTIOXIDANTE C/LIPOSOMAS VIT.A-C-E 190G(EX-200ML)</t>
  </si>
  <si>
    <t>EMOLAN FLU.FAC.MATIF.50ML</t>
  </si>
  <si>
    <t>EMOLAN FLUIDO FACIAL MATIFICANTE F50+ UVB/UVA C/AC.HILURONICO.50ML</t>
  </si>
  <si>
    <t>H.TRO.F50 I.SPORT SP.220M</t>
  </si>
  <si>
    <t>HAWAIIAN TROPIC ISLAND SPORT SPF50 LOCION PROTECTOR SOLAR SPRAY 220ML</t>
  </si>
  <si>
    <t>SUBLIM.BRON.SP.MED.130GR</t>
  </si>
  <si>
    <t>LOREAL SUBLIME BRONZE AUTOBRONCEANTE SPRAY MEDIO 130GR</t>
  </si>
  <si>
    <t>A.GOLD GEL F30 INS.BRZ100</t>
  </si>
  <si>
    <t>AUSTRALIAN GOLD GEL PROTECTOR SOLAR SPRAY INSTANT BRONZER FPS30 UVA/UVB 100ML</t>
  </si>
  <si>
    <t>ENSURE ADVAN.PVO.VAI.400G</t>
  </si>
  <si>
    <t>ENSURE ADVANCE POLVO VAINILLA 400 GR</t>
  </si>
  <si>
    <t>DIABET TX CR.HID.P/S.250G</t>
  </si>
  <si>
    <t>GOICOECHEA DIABET TX CREMA HIDRATANTE PIEL EXTRA SECA 250GR</t>
  </si>
  <si>
    <t>NIVEA CEL.LUM.SER.A-IM.30</t>
  </si>
  <si>
    <t>NIVEA CELLULAR LUMINOUS 630° ANTI-MANCHAS SERUM FACIAL ANTI-IMPERFECCIONES 30ML</t>
  </si>
  <si>
    <t>NIVEA LUMINOUS 630 ANTI-MANCHAS Y ESTRÍAS CREMA CORPORAL 200ML</t>
  </si>
  <si>
    <t>NIVEA LUMINOUS 630 ANTI-MANCHAS SERUM TRAT.AVANZADO CORPORAL ANTI-ESTRIAS 100ML</t>
  </si>
  <si>
    <t>NIVEA ROSE CR.HID.T/P.50M</t>
  </si>
  <si>
    <t>NIVEA ROSE CARE CREMA HIDRATANTE EN GEL AGUA DE ROSAS T/TIPO DE PIEL 50ML</t>
  </si>
  <si>
    <t>REVITALIFT CR.DIA F30.50M</t>
  </si>
  <si>
    <t>LOREAL REVITALIF CREMA ROSTRO CUIDADO DIA FPS30 ANTI-ARRUGAS+EXTRA FIRMEZA 50ML</t>
  </si>
  <si>
    <t>SIMON.CR.DERM.Q10 T/P400</t>
  </si>
  <si>
    <t>SIMONDS DERMOCREAM CREMA CORPORAL REAFIRMANTE Q10 PROTEIN TODO TIPO PIEL 400ML</t>
  </si>
  <si>
    <t>SIMONDS DERMOCREAM CREMA CORPORAL ANTI CELULITIS REDUCTORA 400ML</t>
  </si>
  <si>
    <t>SIMON.DERM.CR.MATERN.400M</t>
  </si>
  <si>
    <t>SIMONDS DERMOCREAM MATERNAL CARE EMBARAZO CR.PRE Y POST NATAL ANTIESTRIAS 400ML</t>
  </si>
  <si>
    <t>SIMON.DERM.CR.REGENE.400M</t>
  </si>
  <si>
    <t>SIMONDS DERMOCREAM CREMA CORPORAL ANTI ESTRIAS REGENERADORA 400ML</t>
  </si>
  <si>
    <t>EUCE.CR.CONT.OJO.ANTI.15M</t>
  </si>
  <si>
    <t>EUCERIN CREMA CONTORNO DE OJOS ANTIPIGMENT DESPIGMENTANTE Y ANTI OJERAS 15ML</t>
  </si>
  <si>
    <t>EUCERIN A.PIG.CR.NOC.50ML</t>
  </si>
  <si>
    <t>EUCERIN ANTI-PIGMENT CREMA FACIAL NOCHE ANTI MANCHAS 50ML</t>
  </si>
  <si>
    <t>EUCERIN A.PIG.DUAL SERU30</t>
  </si>
  <si>
    <t>EUCERIN ANTI-PIGMENT DUAL SERUM FACIAL ANTI MANCHAS 30ML</t>
  </si>
  <si>
    <t>EUCERIN A.PIG.F30.CR.D.50</t>
  </si>
  <si>
    <t>EUCERIN ANTI-PIGMENT CREMA FACIAL DIA FPS 30 ANTI MANCHAS 50ML</t>
  </si>
  <si>
    <t>ISDIN MAQ.COMP.F50+BRONCE</t>
  </si>
  <si>
    <t>ISDIN FOTOPROTECTOR COMPACT FPS50(+) MAQUILLAJE COMPACTO LI.DE ACEITE BRONCE 10G</t>
  </si>
  <si>
    <t>UVEBLOCK F50+ DRY CLAI.40</t>
  </si>
  <si>
    <t>ISIS.UVEBLOCK SPF50+ DRY TOUCH ULTRAFLUIDO T.SECO C/COL.CLAIRE A.MATE SENS.40ML</t>
  </si>
  <si>
    <t>BABYLAND COLONIA PINK VALVULA SPRAY 210ML</t>
  </si>
  <si>
    <t>BABYL.COL.LILA C/V.210ML</t>
  </si>
  <si>
    <t>BABYLAND COLONIA LILA CON VALVULA 210ML</t>
  </si>
  <si>
    <t>PAMPERS PREMIU.CARE M X20</t>
  </si>
  <si>
    <t>PAMPERS PREMIUM CARE PAÑAL DESECHABLE M (6-10KG) X20</t>
  </si>
  <si>
    <t>PAMPERS PR.CARE E/S GX20</t>
  </si>
  <si>
    <t>PAMPERS PR.CARE E/S XGX16</t>
  </si>
  <si>
    <t>PAMPERS PANAL PREMIUM CARE XG (12-15KG) EXTRA SEC PODS X 16</t>
  </si>
  <si>
    <t>PAMPERS CONFORT SEC M X20</t>
  </si>
  <si>
    <t>PAMPERS CONFORT SEC PAÑAL DESECHABLE HASTA 12HRS.SECO M (6-10KG) X20</t>
  </si>
  <si>
    <t>PAMPERS CONFOR.SEC G X20</t>
  </si>
  <si>
    <t>PAMPERS CONFOR.SEC XG X16</t>
  </si>
  <si>
    <t>PAMPERS PANAL CONFORT SEC XG (12-15KG) EXTRA SEC PODS X16</t>
  </si>
  <si>
    <t>PAMPERS CONF.SEC XXG X16</t>
  </si>
  <si>
    <t>PAMPERS PANAL CONFORT SEC XXG (+14KG) EXTRA SEC PODS X16</t>
  </si>
  <si>
    <t>AVENT CHUP.A/CO.F/R.6M+.2</t>
  </si>
  <si>
    <t>AVENT CHUPETE MAMADERA(TETINAS) SILICONA ANTI-COLIC FLUJO RAPIDO 6M+ X2</t>
  </si>
  <si>
    <t>AVENT CHUP.NIG.NIÑA 0-6.2</t>
  </si>
  <si>
    <t>AVENT CHUPETE ULTRA AIR NIGTHTIME NIÑA ORTODONTICO 0-6MESES X2</t>
  </si>
  <si>
    <t>AVENT CHUP.ULT.AIR.6-18.2</t>
  </si>
  <si>
    <t>AVENT CHUPETE ULTRA AIR ORTODONTICO 6-18 MESES X2</t>
  </si>
  <si>
    <t>AVENT PEZONER.SILI.UL.FX2</t>
  </si>
  <si>
    <t>AVENT PEZONERA SILICONA ULTRA FINA FORMA DE MARIPOSA  INCL.ESTUCHE HIGIENICOx2UN</t>
  </si>
  <si>
    <t>AVENT CHUP.NIG.NIÑA6-18.2</t>
  </si>
  <si>
    <t>AVENT CHUPETE ULTRA AIR NIGTHTIME NIÑA ORTODONTICO 6-18MESES X2</t>
  </si>
  <si>
    <t>AVENT CHUP.NIG.NIÑO6-18.2</t>
  </si>
  <si>
    <t>AVENT CHUPETE ULTRA AIR NIGTHTIME NIÑO ORTODONTICO 6-18MESES X2</t>
  </si>
  <si>
    <t>BUBU TOAHUM.C/ACE.EM.80.2</t>
  </si>
  <si>
    <t>BUBU TOALLITAS HUMEDAS CON ACEITE DE EMU 80 X2</t>
  </si>
  <si>
    <t>CERAM.CR.CONTORNO OJO.15M</t>
  </si>
  <si>
    <t>CERAMIDE CREMA CONTORNO DE OJOS 5CERAM+AC.HIALUR+AVENA VEGAN 15ML</t>
  </si>
  <si>
    <t>CERAM.CR.HIDRATANTE 340GR</t>
  </si>
  <si>
    <t>CERAMIDE CREMA HIDRATANTE 2 EN 1 ROSTRO Y CUERPO 5CERAM+AC.HIA+AVENA VEGAN 340GR</t>
  </si>
  <si>
    <t>CERAM.CR.HIDRATANTE 454GR</t>
  </si>
  <si>
    <t>CERAMIDE CREMA HIDRATANTE 2 EN 1 ROSTRO Y CUERPO 5CERAM+AC.HIA+AVENA VEGAN 454GR</t>
  </si>
  <si>
    <t>CERAM.CR.LIMP.HIDRAT.236M</t>
  </si>
  <si>
    <t>CERAMIDE CREMA LIMPIADORA HIDRATANTE 5CERAM+AC.HIAL. VEGAN 236ML</t>
  </si>
  <si>
    <t>CERAM.CR.LIMP.HIDRAT.400M</t>
  </si>
  <si>
    <t>CERAMIDE CREMA LIMPIADORA HIDRATANTE 5CERAM+AC.HIAL. VEGAN 400ML</t>
  </si>
  <si>
    <t>CERAM.CR.MANOS NUTRI.50ML</t>
  </si>
  <si>
    <t>CERAMIDE CREMA DE MANOS NUTRITIVA 5CERAMIDAS+AVENA VEGAN 50ML</t>
  </si>
  <si>
    <t>CERAM.GEL LIMP.ESPUM.236M</t>
  </si>
  <si>
    <t>CERAMIDE GEL LIMPIADOR ESPUMOSO 5CERAM+NIAC+AC.HIAL.P/NORMAL A GRASA VEGAN 236ML</t>
  </si>
  <si>
    <t>CERAM.GEL LIMP.ESPUM.400M</t>
  </si>
  <si>
    <t>CERAMIDE GEL LIMPIADOR ESPUMOSO 5CERAM+NIAC+AC.HIAL.P/NORMAL A GRASA VEGAN 400ML</t>
  </si>
  <si>
    <t>CERAM.LOC.CORP.HIDRA.236M</t>
  </si>
  <si>
    <t>CERAMIDE LOCION CORPORAL HIDRATANTE 5CERAM+AC.HIALUR+AVENA VEGAN 236ML</t>
  </si>
  <si>
    <t>CERAM.LOC.CORP.HIDRA.400M</t>
  </si>
  <si>
    <t>CERAMIDE LOCION CORPORAL HIDRATANTE 5CERAM+AC.HIALUR+AVENA VEGAN 400ML</t>
  </si>
  <si>
    <t>CERAM.SERUM FAC.REPAR.30M</t>
  </si>
  <si>
    <t>CERAMIDE SERUM CREMA REPARADORA 5CERAM+AC.HIALUR. VEGAN 30ML</t>
  </si>
  <si>
    <t>PETRI.DEL.LIQ.PERFEC.NEGR</t>
  </si>
  <si>
    <t>PETRIZZIO DELINEADOR LIQUIDO PARA OJOS PERFECT LINE NEGRO 3ML</t>
  </si>
  <si>
    <t>MAYBE.LAB.SUPSTAY 24  005</t>
  </si>
  <si>
    <t>MAYBELLINE SUPERSTAY 24H LABIAL/BALSAMO  2STEPCOLOR EVERLASTING WINE 005</t>
  </si>
  <si>
    <t>MAYBE.LAB.SUPSTAY 24  025</t>
  </si>
  <si>
    <t>MAYBELLINE SUPERSTAY 24H LABIAL/BALSAMO  2STEPCOLOR KEEP UP THA FLAME 025</t>
  </si>
  <si>
    <t>PETRI.PVO.BRONC.TOAST 01</t>
  </si>
  <si>
    <t>PETRIZZIO MAQUILLAJE COMPACTO POLVO SUN BRONZE TOAST 01 9 GRAMOS</t>
  </si>
  <si>
    <t>PETRI.PVO.BRONC.SAND 04</t>
  </si>
  <si>
    <t>PETRIZZIO MAQUILLAJE COMPACTO POLVOS SUN BRONZE SAND 04 9 GRAMOS</t>
  </si>
  <si>
    <t>MAYBE.LAB.SUPSTAY 24 560</t>
  </si>
  <si>
    <t>MAYBELLINE SUPERSTAY 24H LABIAL/BALSAMO ULTIMATE RED RED ALERT 560</t>
  </si>
  <si>
    <t>MAYBE.DEL.OJO.M.INK 10BLA</t>
  </si>
  <si>
    <t>MAYBELLINE MASTER INK MATTE DELINEADOR DE OJOS 10 CHARCOAL BLACK</t>
  </si>
  <si>
    <t>MAYBE.DEL.OJO.M.INK WP.00</t>
  </si>
  <si>
    <t>MAYBELLINE MASTER INK WHITE DELINEADOR DE OJOS MATTE WATERPROOF 00 BLACK</t>
  </si>
  <si>
    <t>MAYBE.LAB.LIQ.S.STAY 15</t>
  </si>
  <si>
    <t>MAYBELLINE SUPERSTAY LABIAL LIQUIDO LOVER 15  10ML</t>
  </si>
  <si>
    <t>PETRI.DEL.LIQ.V.BLACK WP</t>
  </si>
  <si>
    <t>PETRIZZIO DELINEADOR LIQUIDO EYELINER VERY BLACK WATERPROOF 3ML</t>
  </si>
  <si>
    <t>MAYBE.LAB.MATTE INK 118</t>
  </si>
  <si>
    <t>MAYBELLINE SUPERSTAY MATTE INK LABIAL LIQUIDO 118 DANCER 5ML</t>
  </si>
  <si>
    <t>MILLI.RED INTEN.EDTSP.95M</t>
  </si>
  <si>
    <t>MILLIONAIRE RED INTENSE EAU DE PARFUM SPRAY 95ML</t>
  </si>
  <si>
    <t>MAYBE.LAB.MATTE INK 150</t>
  </si>
  <si>
    <t>MAYBELLINE SUPERSTAY MATTE INK LABIAL LIQUIDO 150 PATHFINDER 5ML</t>
  </si>
  <si>
    <t>MAYBE.LAB.MATTE INK 325</t>
  </si>
  <si>
    <t>MAYBELLINE SUPERSTAY MATTE INK LABIAL LIQUIDO 325 SHOT CALLER 5ML</t>
  </si>
  <si>
    <t>MAYB.MASC.LS.SKY WP.BL30G</t>
  </si>
  <si>
    <t>MAYBELLINE MASCARA DE PESTAÑAS LASH SENSAT.SKY HIGH WATERPROOF VERY BLACK 30GR</t>
  </si>
  <si>
    <t>MAYB.MASC.LS.SKY BLAC.30G</t>
  </si>
  <si>
    <t>MAYBELLINE MASCARA DE PESTAÑAS LASH SENTATIONAL SKY HIGH VERY BLACK 30GR</t>
  </si>
  <si>
    <t>MAYBE.DEL.LIQ.TAT.DIP.NEG</t>
  </si>
  <si>
    <t>MAYBELLINE DELINEADOR DE OJOS LIQUIDO DIP IN TATTOO LINER 48H.NEGRO 2,1ML</t>
  </si>
  <si>
    <t>MAYBE.MASC.SURREAL.WP.185</t>
  </si>
  <si>
    <t>MAYBELLINE THE FALSIES SURREAL MASCARA DE PESTAÑAS WATERPROOF 185VERY BLACK 10ML</t>
  </si>
  <si>
    <t>MAYBE.LAB.SUPSTAY 24H 573</t>
  </si>
  <si>
    <t>MAYBELLINE SUPER STAY 24H COLOR LABIAL LIQUIDO 2 PASOS 573 ETERNAL CHERRY</t>
  </si>
  <si>
    <t>MAYBE.LAB.LIQ.S.STAY 30</t>
  </si>
  <si>
    <t>MAYBELLINE SUPERSTAY LABIAL LIQUIDO ROMANTIC 30  10ML</t>
  </si>
  <si>
    <t>PETRI.MASC.PEST.VOL&amp;TW.9M</t>
  </si>
  <si>
    <t>PETRIZZIO MASCARA DE PESTANAS VOLUME &amp; TWIST 9ML</t>
  </si>
  <si>
    <t>ISDIN BABY GEL SH.400ML</t>
  </si>
  <si>
    <t>ISDIN NUTRAISDIN BABY NATURALS GEL SHAMPOO 93% INGREDIENTES NATURALES 400ML</t>
  </si>
  <si>
    <t>NIVEA ROSE MIST FAC.150ML</t>
  </si>
  <si>
    <t>NIVEA ROSE CARE MIST FACIAL AGUA DE ROSAS ORGANICA T/TIPO DE PIEL 150ML</t>
  </si>
  <si>
    <t>EUCERIN SOL.F50 SP.200ML</t>
  </si>
  <si>
    <t>EUCERIN SUN SPRAY FPS50(+) PROTECTOR SOLAR SPRAY 200ML</t>
  </si>
  <si>
    <t>SUNCARE100 CL.F50+PROT.50</t>
  </si>
  <si>
    <t>SUNCARE 100 CLEAR SKIN PROTECTOR SOLAR FPS50+ ROSTRO CUELLO Y MANOS 50GR</t>
  </si>
  <si>
    <t>ANTHE.UVM400 F50+OIL.C.50</t>
  </si>
  <si>
    <t>LA ROCHE POSAY ANTHELIOS UVMUNE400 SPF50+ FLUIDO OIL CONTROL FACIAL 50ML</t>
  </si>
  <si>
    <t>EUCERIN SOL.F50 CR.LIG150</t>
  </si>
  <si>
    <t>EUCERIN SUN LOTION FPS50 LOCION PROTECTORA SOLAR TEXTURA MUY LIGERA 150ML</t>
  </si>
  <si>
    <t>EUCERIN PIGM.CON.F50+ 50M</t>
  </si>
  <si>
    <t>EUCERIN SUN FLUID FPS50+ PIGMENT CONTROL PROTECTOR SOLAR 50ML</t>
  </si>
  <si>
    <t>EUCERIN F50+TOQ.SEC.CL50M</t>
  </si>
  <si>
    <t>EUCERIN GEL CREMA PROTECTOR SOLAR FPS50+ TOQUE SECO TONO CLARO 50ML</t>
  </si>
  <si>
    <t>EUCE.HYDRO FLUID 50+ 50ML</t>
  </si>
  <si>
    <t>EUCERIN PROTECTOR SOLAR FACIAL HYDRO FLUID FPS50+ PARA TODO TIPO DE PIEL 50ML</t>
  </si>
  <si>
    <t>EUCERIN OIL C.TIN.F50+50M</t>
  </si>
  <si>
    <t>EUCERIN OIL CONTROL TINTED GEL-CREM TOQUE SECO FPS50+ TONO MEDIO A/BRILLO 50ML</t>
  </si>
  <si>
    <t>EUCERIN GELCR.OIL CONT.50</t>
  </si>
  <si>
    <t>EUCERIN GEL CREMA OIL CONTROL TOQUE SECO FPS 50+ PIEL MIXTA A GRASA.50ML</t>
  </si>
  <si>
    <t>SUNCARE CR.F50+ P/NS 90GR</t>
  </si>
  <si>
    <t>SUNCARE CREMA FPS 50+ PIEL NORMAL O SECA 90GR</t>
  </si>
  <si>
    <t>ISDIN FP.F50 FGEL GING100</t>
  </si>
  <si>
    <t>ISDIN FOTOPROTECTOR FUSION GEL SPORT SPF50 GINGER CELL PROTECT C/MOSQUETO 100ML</t>
  </si>
  <si>
    <t>EUCERIN SEN.KID GELCR.200</t>
  </si>
  <si>
    <t>EUCERIN SUN KIDS SENSITIVE PROTECT TOQUE SECO GEL-CREMA PROT.SOLAR FPS 50+ 200ML</t>
  </si>
  <si>
    <t>EUCERIN SOL.F50+KID.SP200</t>
  </si>
  <si>
    <t>EUCERIN KIDS SUN SPRAY FPS50 (+) PROTECTOR SOLAR SIN PERFUME 200ML</t>
  </si>
  <si>
    <t>VICHY SOL.LECH.300ML.F50+</t>
  </si>
  <si>
    <t>VICHY CAPITAL SOLEIL FPS50(+) LECHE PROTECCION CELULAR PROFUNDA UVB+UVA 300ML.</t>
  </si>
  <si>
    <t>ANTHELIOS XL F50+GEL CO50</t>
  </si>
  <si>
    <t>ANTHELIOS XL F50(+) GEL-CREMA TOQUE SECO C/COLOR ANTI-BRILLOS P/SENSIBLE 50ML</t>
  </si>
  <si>
    <t>ANTHELIO.XL F50+GEL S/P50</t>
  </si>
  <si>
    <t>ANTHELIOS XL F50(+) GEL-CREMA TOQUE SECO ANTI-BRILLOS PIEL SENSI.S/PERFUME 50ML</t>
  </si>
  <si>
    <t>ANTHE.UVMUNE400 PED.SP200</t>
  </si>
  <si>
    <t>LA ROCHE POSAY ANTHELIOS UVMUNE 400 DERMO-PEDIATRICS INVISIB.SPF50+ SPRAY 200ML</t>
  </si>
  <si>
    <t>ISDIN UV MIN.BRU.F50+ 2GR</t>
  </si>
  <si>
    <t>ISDIN FOTOPROTECTOR UV MINERAL BRUSH SPF50+ ON THE GO 2GR</t>
  </si>
  <si>
    <t>EUCERIN SEN.KID T.SEC.400</t>
  </si>
  <si>
    <t>EUCERIN SUN KIDS SENSITIVE PROTECT TOQUE SECO GEL-CREMA PROT.SOLAR FPS 50+ 400ML</t>
  </si>
  <si>
    <t>VICHY SOL.UV-CLEAR CR.40M</t>
  </si>
  <si>
    <t>VICHY CAPITAL SOLEIL UV-CLEAR 50(+) CREMA ROSTRO 40ML</t>
  </si>
  <si>
    <t>EUCERIN PHOT.CON.F50+MD50</t>
  </si>
  <si>
    <t>EUCERIN PROTECTOR SOLAR PHOTOAGING CONTROL F50+ CC MEDIO CON COLOR 50ML</t>
  </si>
  <si>
    <t>ISDIN FOT.F50 FUS.GLO.50M</t>
  </si>
  <si>
    <t>ISDIN FOTOPROTECTOR FUSION WATER MAGIC GLOW SPF30 50ML</t>
  </si>
  <si>
    <t>VICHY SOL.F50 EMU.FAC.50M</t>
  </si>
  <si>
    <t>VICHY CAPITAL SOLEIL FPS50 EMULSION FACIAL PROTEC.CELULAR PROFUNDA UVB+UVA 50ML.</t>
  </si>
  <si>
    <t>R.SOL GEL A.SUN ALOE 220G</t>
  </si>
  <si>
    <t>RAYITO DE SOL GEL AFTER SUN ALOE VERA HIDRATA Y PROLONGA EL BRONCEADO 220GR</t>
  </si>
  <si>
    <t>EUCERIN SUN.TRNSP.F50 200</t>
  </si>
  <si>
    <t>EUCERIN SUN SPRAY TRANSPARENTE FPS 50 PROTECTOR SOLAR SPRAY 200ML</t>
  </si>
  <si>
    <t>ISDIN FOT.F30 HYDROOIL200</t>
  </si>
  <si>
    <t>ISDIN FOTOPROTECTOR CORPORAL SPF30 HYDROOIL 200ML</t>
  </si>
  <si>
    <t>VICHY SOL BB F50 EMU.NA50</t>
  </si>
  <si>
    <t>VICHY CAPITAL SOLEIL BB TONO NATURAL EMULSION SECA F50 C/COLOR MIXT-GRASA 50ML</t>
  </si>
  <si>
    <t>ISDIN FOTOPF50+TRSP.WS250</t>
  </si>
  <si>
    <t>ISDIN FOTOPROTECTOR TRANSPARENTE SPRAY SPF50(+)WET SKIN 250ML</t>
  </si>
  <si>
    <t>H.TRO.F50 PROT.FACIAL 60M</t>
  </si>
  <si>
    <t>HAWAIIAN TROPIC F50 PROTECTOR SOLAR FACIAL ANTI-ENVEJECIMIENTO 60ML</t>
  </si>
  <si>
    <t>ISDIN FOT.F50 INV.ST.10G</t>
  </si>
  <si>
    <t>ISDIN FOTOPROTECTOR INVISIBLE STICK SPF50 10G</t>
  </si>
  <si>
    <t>ANTHEL.F50+ INVISI.SP.200</t>
  </si>
  <si>
    <t>ANTHELIOS SPF50+ UVB/UVA INVISIBLE SPRAY ULTRA PROTECTION ADULTO 200ML</t>
  </si>
  <si>
    <t>EUCERIN SUN SP.T.SECO.200</t>
  </si>
  <si>
    <t>EUCERIN SUN SPRAY TRANSPARENTE TOQUE SECO FPS 50 PIEL SENSIBLE.200ML</t>
  </si>
  <si>
    <t>ISDIN FOTOP.F50 LOC.SP250</t>
  </si>
  <si>
    <t>ISDIN FOTOPROTECTOR PEDIATRICS SPF50 LOCION HIDRATANTE SPRAY 250ML</t>
  </si>
  <si>
    <t>SIMON.PROT.SOL.F50.190ML</t>
  </si>
  <si>
    <t>SIMONDS PROTECTOR SOLAR CREMA SPF50 HIPOALERGENICO PROTECCION ALTA 190ML</t>
  </si>
  <si>
    <t>ISDIN FOT.REDN.F50.50ML</t>
  </si>
  <si>
    <t>ISDIN FOTOPROTECTOR REDNESS LOCION FPS50+ ALTA PROTECCION 50ML</t>
  </si>
  <si>
    <t>ERYFOTONA AKNMSC.50+FLU50</t>
  </si>
  <si>
    <t>ERYFOTONA AK-NMSC FLUIDO CON FOTOLIASA EN LIPOSOMAS FILTRO UV FPS 50(+).50ML</t>
  </si>
  <si>
    <t>SUNCARE KIDS EMU.F50+200M</t>
  </si>
  <si>
    <t>SUNCARE KIDS EMULSION FOTOPROTECTOR FPS 50+ ROSTRO Y CUERPO 200ML</t>
  </si>
  <si>
    <t>H.TRO.F30 PROT.ZANAHO.180</t>
  </si>
  <si>
    <t>HAWAIIAN TROPIC FPS30 ACEITE PROTECTOR DE ZANAHORIA EN SPRAY CONTINUO 180ML</t>
  </si>
  <si>
    <t>ISDIN MAQ.COMP.F50+ARENA</t>
  </si>
  <si>
    <t>ISDIN FOTOPROTECTOR COMPACT FPS50(+) MAQUILLAJE COMPACTO LIB.DE ACEITE ARENA 10G</t>
  </si>
  <si>
    <t>FAMIL.F50 PROT.MON/CO.50M</t>
  </si>
  <si>
    <t>FAMILAND PROTECTOR SOLAR FPS 50 HIDRATANTE MONOI COCO VAPORIZADOR 50ML</t>
  </si>
  <si>
    <t>B.BOAT D.B.SPOR.F50+SP220</t>
  </si>
  <si>
    <t>BANANA BOAT DRY BALANCE SPORT PROTECTOR SOLAR FPS50+ SPRAY 220ML</t>
  </si>
  <si>
    <t>EUCERIN SUN F50CR.GEL150M</t>
  </si>
  <si>
    <t>EUCERIN SUN CREME-GEL PROTECCION CONTRA ALERGIAS SOLARES FPS50 S/PERFUME 150ML</t>
  </si>
  <si>
    <t>VICHY CAP.SOL.AG.PROT200M</t>
  </si>
  <si>
    <t>VICHY CAPITAL SOLIEL AGUA DE PROTECCION SOLAR SPF50+ 200ML</t>
  </si>
  <si>
    <t>AGE PERFE.CR.RENAC.DIA50</t>
  </si>
  <si>
    <t>LOREAL AGE PERFECT RENACIMIENTO CELULAR CREMA REVITALIZANTE DIA SPF15 50ML</t>
  </si>
  <si>
    <t>LOREAL UV DEF.FLU.F50 40M</t>
  </si>
  <si>
    <t>LOREAL UV DEFENDER FLUIDO INVISIBLE FPS50 CUIDADO DIARIO 40ML</t>
  </si>
  <si>
    <t>7 UP ZERO LIMA/LIMON 500M</t>
  </si>
  <si>
    <t>ADRENALI.RED BEB.ENER.473</t>
  </si>
  <si>
    <t>ADRENALI.RUSH BEB.ENER245</t>
  </si>
  <si>
    <t>AQUARIUS MANZ.0%AZ.S/G500</t>
  </si>
  <si>
    <t>AQUARIUS PERA 0%AZ.S/G500</t>
  </si>
  <si>
    <t>ARIZONA ICED TEA.FRAMB680</t>
  </si>
  <si>
    <t>ARIZONA LIMONADE 458ML</t>
  </si>
  <si>
    <t>ARIZONA MUCHO MANGO.680ML</t>
  </si>
  <si>
    <t>ARIZONA RXENERGY MANG.680</t>
  </si>
  <si>
    <t>ARIZONA WATERMELON 680ML</t>
  </si>
  <si>
    <t>BATTERY BEB.ENERGI.330ML.</t>
  </si>
  <si>
    <t>BATTERY BEB.GINGERED 330M</t>
  </si>
  <si>
    <t>BATTERY BEB.HYDRO 330 ML</t>
  </si>
  <si>
    <t>BATTERY BEB.SUGARFREE 330</t>
  </si>
  <si>
    <t>BILZ ZERO 500ML</t>
  </si>
  <si>
    <t>CACHANTUN MAS CITRUS 500M</t>
  </si>
  <si>
    <t>CACHANTUN MAS F.TROP.500M</t>
  </si>
  <si>
    <t>CACHANTUN MAS GRAN.S/G500</t>
  </si>
  <si>
    <t>CACHANTUN MAS LIM.JEN.500</t>
  </si>
  <si>
    <t>CACHANTUN MAS MANZ.S/G500</t>
  </si>
  <si>
    <t>CACHANTUN MAS NARANJ.500M</t>
  </si>
  <si>
    <t>CACHANTUN MAS PERA S/G500</t>
  </si>
  <si>
    <t>CACHANTUN MAS PIÑA S/G500</t>
  </si>
  <si>
    <t>CACHANTUN MAS UVA.S/G.500</t>
  </si>
  <si>
    <t>CACHANTUN WO.C.LIM S/G500</t>
  </si>
  <si>
    <t>CACHANTUN WOM.BERR.S/G500</t>
  </si>
  <si>
    <t>CACHANTUN WOM.F.BOSQ.500M</t>
  </si>
  <si>
    <t>CACHANTUN WOM.F.SILV.500M</t>
  </si>
  <si>
    <t>CACHANTUN WOM.G.LIMO.500M</t>
  </si>
  <si>
    <t>CACHANTUN WOM.L.JEN.SG500</t>
  </si>
  <si>
    <t>CANADA DRY LIG.LAT310(10)</t>
  </si>
  <si>
    <t>CANADA DRY LIGHT LATA 310</t>
  </si>
  <si>
    <t>CARBO POWER BEB.LIMON 500</t>
  </si>
  <si>
    <t>CARBO POWER BEB.TRO.P.500</t>
  </si>
  <si>
    <t>COCA COLA 591ML</t>
  </si>
  <si>
    <t>COCA COLA LIFE  591ML</t>
  </si>
  <si>
    <t>COCA COLA LIFE LATA 350ML</t>
  </si>
  <si>
    <t>COCA COLA ZERO CHERRY 355</t>
  </si>
  <si>
    <t>COCA COLA ZERO S/CAFE.355</t>
  </si>
  <si>
    <t>DARK DOG BEB.ENERGI.355ML</t>
  </si>
  <si>
    <t>DARK DOG BEB.ENERGI.568ML</t>
  </si>
  <si>
    <t>ENERDAY 6-HR ACTIMEN.60ML</t>
  </si>
  <si>
    <t>ENERDAY 6-HR EXT.FTE 60ML</t>
  </si>
  <si>
    <t>ENERDAY 6-HR MAXIMUM 60ML</t>
  </si>
  <si>
    <t>ENERGY SHOT M-150  75ML</t>
  </si>
  <si>
    <t>FANTA NARAN.S/AZUCAR 350M</t>
  </si>
  <si>
    <t>FANTA S/AZUCAR NARAN.591M</t>
  </si>
  <si>
    <t>GB ALOE MANGO 500ML</t>
  </si>
  <si>
    <t>GB ALOE ORIGINAL 500ML</t>
  </si>
  <si>
    <t>GB ALOE PASSION FRU.500ML</t>
  </si>
  <si>
    <t>GO&amp;FUN BEB.ENERG.GREEN330</t>
  </si>
  <si>
    <t>GOWELL BEB.ALOE PIÑA 500M</t>
  </si>
  <si>
    <t>GUAYAKI YERB.MAT.CRAMB355</t>
  </si>
  <si>
    <t>GUAYAKI YERB.MAT.GRAP355M</t>
  </si>
  <si>
    <t>INCA KOLA 500ML</t>
  </si>
  <si>
    <t>ISOPORT BEB.MANZANA 500ML</t>
  </si>
  <si>
    <t>ISOPORT BEB.PINA 500ML.</t>
  </si>
  <si>
    <t>KEM XTREME 500ML</t>
  </si>
  <si>
    <t>KEM XTREME SAB+ENER.310ML</t>
  </si>
  <si>
    <t>KI-WAY ENERG.BERRIE 250ML</t>
  </si>
  <si>
    <t>KI-WAY ENERG.GRANADA 250M</t>
  </si>
  <si>
    <t>KI-WAY ENERG.MAQ/MURT250M</t>
  </si>
  <si>
    <t>KI-WAY ISOTON.BERRIE.600M</t>
  </si>
  <si>
    <t>KI-WAY ISOTON.MANZAN.600M</t>
  </si>
  <si>
    <t>LIPOTHERM BEB.NARANJ.500M</t>
  </si>
  <si>
    <t>LIPOTHERM BEB.PINA 500ML.</t>
  </si>
  <si>
    <t>LIPOTHERM BEB.POME.RO.500</t>
  </si>
  <si>
    <t>LIPTON GREEN TE.LIMON 400</t>
  </si>
  <si>
    <t>LIPTON GREEN TE.PERADU400</t>
  </si>
  <si>
    <t>LIPTON ICE 0%AZ.DURAZ.400</t>
  </si>
  <si>
    <t>LIPTON ICE TEA DURAZ.400M</t>
  </si>
  <si>
    <t>LIPTON ICE TEA LIMON 400M</t>
  </si>
  <si>
    <t>MAILY JUGO ALOE V.GRAN500</t>
  </si>
  <si>
    <t>MAILY JUGO ALOE V.ORIG500</t>
  </si>
  <si>
    <t>MAILY JUGO ALOE V.PINA500</t>
  </si>
  <si>
    <t>MONSTER ENERG.L/CAR.473ML</t>
  </si>
  <si>
    <t>MONSTER ENERG.RIPP.473ML</t>
  </si>
  <si>
    <t>MONSTER ENERG.ULT.SUN473M</t>
  </si>
  <si>
    <t>MR BIG BEB.ENERG.250ML</t>
  </si>
  <si>
    <t>MR BIG BEB.ENERG.500ML</t>
  </si>
  <si>
    <t>MR BIG BEB.GING.ALE 500ML</t>
  </si>
  <si>
    <t>MR BIG BEBIDA ENERG.330ML</t>
  </si>
  <si>
    <t>MR BIG BEBIDA ENERG.600ML</t>
  </si>
  <si>
    <t>MR BIG BLACK BEB.ENER600M</t>
  </si>
  <si>
    <t>MR BIG ZERO BEB.ENERG.600</t>
  </si>
  <si>
    <t>PAP ZERO 500ML</t>
  </si>
  <si>
    <t>PEPSI LIGHT LATA 310ML</t>
  </si>
  <si>
    <t>PEPSI ZERO S/AZUCAR 500ML</t>
  </si>
  <si>
    <t>RED BULL BLUE BEB.250ML</t>
  </si>
  <si>
    <t>RED BULL RED BEB.250ML</t>
  </si>
  <si>
    <t>RED BULL SILVER BEB.250ML</t>
  </si>
  <si>
    <t>RED DEVIL BEB.ENERGIZ.250</t>
  </si>
  <si>
    <t>SCORE ENER.DRI.GORIL.500M</t>
  </si>
  <si>
    <t>SCORE ENERGY DRINK 250ML</t>
  </si>
  <si>
    <t>SCORE ENERGY DRINK 500ML</t>
  </si>
  <si>
    <t>SHARK STIMU.BEB.ENER.250M</t>
  </si>
  <si>
    <t>SHOT &amp; GO GUARANA 250ML</t>
  </si>
  <si>
    <t>SHOT &amp; GO GUARANA 500ML</t>
  </si>
  <si>
    <t>SHOT &amp; GO LIGHT GUARA500M</t>
  </si>
  <si>
    <t>SPARK ORIGINAL 250ML(6)</t>
  </si>
  <si>
    <t>SPARK SUGAR FREE 250ML(6)</t>
  </si>
  <si>
    <t>SPRITE ZERO 591ML</t>
  </si>
  <si>
    <t>SPRITE ZERO AZUCAR 350ML</t>
  </si>
  <si>
    <t>VITAMINWATER DEFE.M/F.500</t>
  </si>
  <si>
    <t>VITAMINWATER ENRG.CIT.500</t>
  </si>
  <si>
    <t>VITAMINWATER REST.TROP500</t>
  </si>
  <si>
    <t>VIVO AGUA MANZ.0%A.190M.3</t>
  </si>
  <si>
    <t>VIVO AGUA PERA 0%A.190M.3</t>
  </si>
  <si>
    <t>VIVO NECTAR DURAZ.190M.3</t>
  </si>
  <si>
    <t>VIVO NECTAR MANZA.190M.3</t>
  </si>
  <si>
    <t>SL.VINAG.MANZ.CAP.60</t>
  </si>
  <si>
    <t>SPRINGLIFE VINAGRE DE MANZANA CAPSULAS X60</t>
  </si>
  <si>
    <t>SL.ALOE VERA.25MG CAP.30</t>
  </si>
  <si>
    <t>SPRINGLIFE ALOE VERA CAPSULAS 25MILIGRAMOS X30</t>
  </si>
  <si>
    <t>SL.B.MAG.VIT.CAP.550MG.60</t>
  </si>
  <si>
    <t>SPRINGLIFE BISGLICINATO DE MAGNESIO+VITAMINAS B2+B3+B6 CAPSULAS 550MG X60</t>
  </si>
  <si>
    <t>SL.BIOT.PL.CAP.150MCG.90</t>
  </si>
  <si>
    <t>SPRINGLIFE BIOTINAPLUS CAPSULAS 150MCG X90</t>
  </si>
  <si>
    <t>SL.DIG.PAPAY.CAP.300MG.60</t>
  </si>
  <si>
    <t>SPRINGLIFE DIGESTION+PAPAYA+ENZIMAS DIGESTIVAS CAPSULAS 300MG X60</t>
  </si>
  <si>
    <t>SL.FIBRA+CACAO.300GRS.PVO</t>
  </si>
  <si>
    <t>SPRINGLIFE POLVO PARA DISOLVER EN AGUA FIBRA+CACAO X300GR</t>
  </si>
  <si>
    <t>SL.MULTIKIDS+PROB.CAP.30</t>
  </si>
  <si>
    <t>SPRINGLIFE MULTIKIDS + PROBIOTICOS SUPLEMENTO ALIMENTARIO CAPSULAS X30</t>
  </si>
  <si>
    <t>SL.MULTISENIOR CAP.60</t>
  </si>
  <si>
    <t>SPRINGLIFE MULTISENIOR SUPLEMENTO ALIMENTARIO CAPSULAS X60</t>
  </si>
  <si>
    <t>SL.MULTIWOMEN CAP.60</t>
  </si>
  <si>
    <t>SPRINGLIFE MULTIWOMEN CAPSULAS X60</t>
  </si>
  <si>
    <t>SL.PROPOLEO+VIT-C CAP.40</t>
  </si>
  <si>
    <t>SPRINGLIFE PROPOLEO + VITAMINA C - CAPSULAS X40</t>
  </si>
  <si>
    <t>SL.TRIPTOF.VIT.MAG CAP.60</t>
  </si>
  <si>
    <t>SPRINGLIFE TRIPTOFANO VITAMINAS B2,B3,B6 + MAGNESIO CAPSULAS X60</t>
  </si>
  <si>
    <t>PAMPERS P.CARE E/S XXGX16</t>
  </si>
  <si>
    <t>A.BRAVA EDT.     200ML.</t>
  </si>
  <si>
    <t>AGUA BRAVA EAU DE COLOGNE 200ML</t>
  </si>
  <si>
    <t>A.QUORUM EDT.VAP.100ML.</t>
  </si>
  <si>
    <t>QUORUM SILVER EDT.VAP.100</t>
  </si>
  <si>
    <t>QUORUM SILVER EAU DE TOILETTE CON VAPORIZADOR 100ML.</t>
  </si>
  <si>
    <t>DIAVOLO EDT.VAP.200ML</t>
  </si>
  <si>
    <t>ANTONIO BANDERAS DIAVOLO FOR MEN EAU DE TOILETTE NATURAL SPRAY 200ML</t>
  </si>
  <si>
    <t>MEDITERRA. E/L EDT.VA.200</t>
  </si>
  <si>
    <t>ANTONIO BANDERAS MEDITERRANEO EDT VAPORIZADOR SP.200ML.EDICION LIMITADA</t>
  </si>
  <si>
    <t>PLAIS.EDP.VA.HOT SEXY.80M</t>
  </si>
  <si>
    <t>PLAISANCE HOT SEXY EAU DE PARFUM FEMME VAPORIZADOR 80ML</t>
  </si>
  <si>
    <t>PLAIS.COL.SPL.SECRETS 250</t>
  </si>
  <si>
    <t>PLAISANCE SECRETS COLONIA SPLASH VAPORIZADOR SPRAY 250ML</t>
  </si>
  <si>
    <t>BLACK SEDUCTION EDT.V.200</t>
  </si>
  <si>
    <t>ANTONIO BANDERAS SEDUCTION IN BLACK FOR MEN EDT.NATURAL SPRAY 200ML</t>
  </si>
  <si>
    <t>P.BUTTI RED EDT.VAP100ML</t>
  </si>
  <si>
    <t>PIERO BUTTI PIERO RED EAU DE TOILETTE FOR MEN C/VAPORIZADOR 100ML</t>
  </si>
  <si>
    <t>B.SEDUCTION.EDTSP.WOM.200</t>
  </si>
  <si>
    <t>ANTONIO BANDERAS BLUE SEDUCTION WOMEN EAU DE TOILETTE NATURAL SPRAY 200ML</t>
  </si>
  <si>
    <t>PIERO BUTTI EAU DE TOILETTE TITANIO HOMBRE SPRAY 100ML</t>
  </si>
  <si>
    <t>SHAKIRA DANCE DIAM.EDT.50</t>
  </si>
  <si>
    <t>SHAKIRA DANCE DIAMONDS EAU DE TOILETTE NATURAL SPRAY 50ML</t>
  </si>
  <si>
    <t>ETIEN.LIGHT BLU.EDPSP.100</t>
  </si>
  <si>
    <t>ETIENNE LIGHT BLUE EAU DE PARFUM CON VAPORIZADOR SPRAY 100ML</t>
  </si>
  <si>
    <t>ETIEN.ROSE EDP.SP.100ML</t>
  </si>
  <si>
    <t>ETIENNE ROSE EAU DE PARFUM CON VAPORIZADOR SPRAY 100ML</t>
  </si>
  <si>
    <t>SHAKIRA DANC.EDT.MIDN.50M</t>
  </si>
  <si>
    <t>SHAKIRA DANCE EAU DE TOILETTE MIDNIGHT NATURAL SPRAY 50ML</t>
  </si>
  <si>
    <t>MR.BENJAM.EDT.S.ONE 100ML</t>
  </si>
  <si>
    <t>MR.BENJAMIN EAU DE TOILETTE SEASON ONE CON VAPORIZADOR 100ML</t>
  </si>
  <si>
    <t>MR.BENJAM.EDT.S.TWO 100ML</t>
  </si>
  <si>
    <t>MR.BENJAMIN EAU DE TOILETTE SEASON TWO CON VAPORIZADOR 100ML</t>
  </si>
  <si>
    <t>MILLI.EDP.RED N.LUST 100M</t>
  </si>
  <si>
    <t>MILLIONAIRE EAU DE PARFUM SPRAY RED THE NEW LUST 100ML</t>
  </si>
  <si>
    <t>AB.THE ICON EDT SP.200ML</t>
  </si>
  <si>
    <t>ANTONIO BANDERAS THE ICON EAU DE TOILETTE SPRAY FOR MEN 200ML</t>
  </si>
  <si>
    <t>DIANA BOLOCCO VIVA EDP100</t>
  </si>
  <si>
    <t>DIANA BOLOCCO VIVA EAU DE PARFUM CON ATOMIZADOR 100ML</t>
  </si>
  <si>
    <t>ETIEN.THE ARTI.DEL.LIQ.WP</t>
  </si>
  <si>
    <t>ETIENNE THE ARTIST DELINEADOR LIQUIDO DE OJOS EFECTO MATE WATERPROOF NEGRO 2,5ML</t>
  </si>
  <si>
    <t>MAYBE.MASC.SURREAL.WS.175</t>
  </si>
  <si>
    <t>MAYBELLINE THE FALSIES SURREAL MASCARA DE PESTAÑAS WASHABLE 175VERY BLACK 10ML</t>
  </si>
  <si>
    <t>PETRI.LAB.LIQ.VIN.P.SOUFF</t>
  </si>
  <si>
    <t>PETRIZZIO LABIAL LIQUIDO VINYLIC INK PINK SOUFFLE 3ML</t>
  </si>
  <si>
    <t>PETRI.LAB.LIQ.VIN.BU.BATH</t>
  </si>
  <si>
    <t>PETRIZZIO LABIAL LIQUIDO VINYLIC INK BUBBLE BATH 3ML</t>
  </si>
  <si>
    <t>PETRI.LAB.LIQ.VIN.PUR.RED</t>
  </si>
  <si>
    <t>PETRIZZIO LABIAL LIQUIDO VINYLIC INK PURPLE RED 3ML</t>
  </si>
  <si>
    <t>PETRI.LAB.LIQ.VIN.C.BLOSS</t>
  </si>
  <si>
    <t>PETRIZZIO LABIAL LIQUIDO VINYLIC INK CHERRY BLOSSOM 3ML</t>
  </si>
  <si>
    <t>PETRI.LAB.LIQ.VIN.ROS.VAL</t>
  </si>
  <si>
    <t>PETRIZZIO LABIAL LIQUIDO VINYLIC INK ROSSO VALENTINO 3ML</t>
  </si>
  <si>
    <t>PETRI.LAB.LIQ.VIN.STRA.HI</t>
  </si>
  <si>
    <t>PETRIZZIO LABIAL LIQUIDO VINYLIC INK STRAWBERRY HILL 3 ML</t>
  </si>
  <si>
    <t>EUCERIN HYALURON CR.DI.50</t>
  </si>
  <si>
    <t>EUCERIN HYALURON-FILLER CREMA FACIAL RELLENADORA DE ARRUGAS DE DIA FPS15 50ML</t>
  </si>
  <si>
    <t>EUCERIN HYALURON CR.NO.50</t>
  </si>
  <si>
    <t>EUCERIN HYALURON-FILLER CREMA FACIAL RELLENADORA DE ARRUGAS DE NOCHE 50ML</t>
  </si>
  <si>
    <t>EUCERIN HYAL.CR.P/NORM50M</t>
  </si>
  <si>
    <t>EUCERIN  CREMA HYALURON FILLER ANTI EDAD PIEL NORMAL A MIXTA 50ML</t>
  </si>
  <si>
    <t>LIPIKAR SYNDET AP+ CR.400</t>
  </si>
  <si>
    <t>LIPIKAR SYNDET AP+ CREMA DE DUCHA RELIPIDIZANTE ANTI-IRRITACIONES 400ML</t>
  </si>
  <si>
    <t>EUCER.PH5 LOC.LIG.P/SE400</t>
  </si>
  <si>
    <t>EUCERIN PH5 LOCION LIGERA PIEL SECA Y SENSIBLE 400ML</t>
  </si>
  <si>
    <t>VICHY MINERAL 89 OJOS 15M</t>
  </si>
  <si>
    <t>VICHY MINERAL 89 OJOS GEL REPARADOR FORTIFICANTE PARA OJOS 15ML</t>
  </si>
  <si>
    <t>HYAL-FILLER CR.D.F30 50ML</t>
  </si>
  <si>
    <t>EUCERIN HYALURON-FILLER CREMA FACIAL DIA FPS30 TODO TIPO DE PIEL 50ML</t>
  </si>
  <si>
    <t>AQUAPHOR SP.REP.P/E.S.150</t>
  </si>
  <si>
    <t>EUCERIN AQUAPHOR SPRAY CORPORAL REPARADOR PIEL EXTREMADAMENTE SECA 150ML</t>
  </si>
  <si>
    <t>KELOPLAST CR.SCA.F50+.40M</t>
  </si>
  <si>
    <t>ISIS.KELOPLAST SCARS SPF50+ -CREMA REPARADORA PIELES IRRITADAS Y DAÑADAS  40ML</t>
  </si>
  <si>
    <t>NEOVADIOL PERI-MENO.NO 50</t>
  </si>
  <si>
    <t>VICHY NEOVADIOL PERI-MENOPAUSIA CREMA NOCHE REDENSIFICADORA EFECTO LIFTING 50ML</t>
  </si>
  <si>
    <t>EUCERIN AQUAPHOR POM220ML</t>
  </si>
  <si>
    <t>EUCERIN AQUAPHOR POMADA REPARADORA PIEL EXTREMADAMENTE SECA Y/O AGRIETADA 220ML</t>
  </si>
  <si>
    <t>AVENT CHUP.A/CO.F/M.3M+.2</t>
  </si>
  <si>
    <t>AVENT CHUPETE MAMADERA (TETINAS) SILICONA ANTI-COLIC FLUJO MEDIO 3M+ X2</t>
  </si>
  <si>
    <t>BABYLAND COLONIA AMARILLA VALVULA SPRAY 210ML</t>
  </si>
  <si>
    <t>PAMPERS PANAL PREMIUM CARE G (9-12,5KG) EXTRA SEC PODS X 20</t>
  </si>
  <si>
    <t>PAMPERS PANAL PREMIUM CARE XXG (+14KG) EXTRA SEC PODS X 16</t>
  </si>
  <si>
    <t>PAMPERS PANAL CONFORT SEC G (9-12,5KG) EXTRA SEC PODS X 20</t>
  </si>
  <si>
    <t>AVENT EXT.LECH.MAN.SCF430</t>
  </si>
  <si>
    <t>AVENT EXTRACTOR DE LECHE MANUAL REF.SCF430/01</t>
  </si>
  <si>
    <t>NIVEA  CR.SOFT 200ML.</t>
  </si>
  <si>
    <t>NIVEA CREMA SOFT 200ML.</t>
  </si>
  <si>
    <t>NIVEA TOALL.DESM.P/SECA25</t>
  </si>
  <si>
    <t>NIVEA AQUA EFFECT TOALLITAS DESMAQ.SUAVES PIEL SECA A SENSIBLEX25 (EX VISAGE)</t>
  </si>
  <si>
    <t>NIVEA B.MILK SOFT P/S.1LT</t>
  </si>
  <si>
    <t>NIVEA BODY SOFT MILK PIEL SECA CR.CORPORAL CON HYDRA IQ CON KARITE 1000ML</t>
  </si>
  <si>
    <t>NIVEA CR.MILK NUTR.1000ML</t>
  </si>
  <si>
    <t>NIVEA MILK NUTRITIVA CREMA CORPORAL CON HYDRA IQ PIEL EXTRA SECA 1000ML</t>
  </si>
  <si>
    <t>CERAVE CR.HID.P/SEC.454GR</t>
  </si>
  <si>
    <t>CERAVE CREMA HIDRATANTE PIEL SECA A MUY SECA SIN PERFUME 454GR</t>
  </si>
  <si>
    <t>NIVEA.TOA.MIC.AIR O2 X20</t>
  </si>
  <si>
    <t>NIVEA MICELLAIR TOALLITAS DESMAQUILLANTES O2 OJOS LABIOS &amp; CARA X20</t>
  </si>
  <si>
    <t>NIVEA CR.CORP.EXP.HYD1000</t>
  </si>
  <si>
    <t>NIVEA CREMA CORPORAL EXPRESS HYDRA.48HRS.SERUM HUMEC.PROFUNDA P/NORMAL 1000ML</t>
  </si>
  <si>
    <t>NIVEA ROSE TOA.DESM.25</t>
  </si>
  <si>
    <t>NIVEA ROSE CARE TOALLITAS DESMAQUILLANTES MICELARES ROSTRO-OJOS-LABIOS X25</t>
  </si>
  <si>
    <t>LUBRIDEM CLINICAL THERAPY CREMA HIDRATANTE INTENSIVA CORPORAL P/EXTRA SECA 450G</t>
  </si>
  <si>
    <t>LUBRIDEM CLINICAL THERAPY LOCION HIDRATANTE INTENS.CUERP/CARA P.EXTRA SECA 400G</t>
  </si>
  <si>
    <t>PETRI.GEL LIMP.PROF.250ML</t>
  </si>
  <si>
    <t>PETRIZZIO GEL DE LIMPIEZA PROFUNDA PIEL NORMAL O MIXTA-SIN SULFATOS 250ML</t>
  </si>
  <si>
    <t>PETRI.CR.RET.CONT.OJ.15ML</t>
  </si>
  <si>
    <t>PETRIZZIO RETINOL RE CREMA CONTORNO DE OJOS ANTIARRUGAS CONC.0,2% C/APL.MET.15ML</t>
  </si>
  <si>
    <t>NIVEA LUM630 FLU.F30.ME40</t>
  </si>
  <si>
    <t>NIVEA LUMINOUS 630° ANTI-MANCHAS FLUIDO C/COLOR FPS30 3EN1 TONO/02 MEDIO 40ML</t>
  </si>
  <si>
    <t>SL.MULTIMEN CAP.60</t>
  </si>
  <si>
    <t>IANSA ALU.CEROK.LIQ.250ML</t>
  </si>
  <si>
    <t>KELUAL DS SH.EST.DESCA100</t>
  </si>
  <si>
    <t>DUCRAY KELUAL DS SHAMPOO ESTADOS DESCAMATIVOS SEVEROS CON PICORES.100ML</t>
  </si>
  <si>
    <t>AVENE LOC.MICELAR 400ML</t>
  </si>
  <si>
    <t>AVENE LOCION MICELAR LIMPIADORA Y DESMAQUILLANTE P/SENSIBLE 400ML</t>
  </si>
  <si>
    <t>AVENE CLENAN.A/IMPERF.30M</t>
  </si>
  <si>
    <t>AVENE CLEANANCE COMEDOMED CONCENTRADO ANTI-IMPERF.PIEL C/TENDENCIA ACNEICA 30ML</t>
  </si>
  <si>
    <t>B.SEDUCTION EDT.MEN V.200</t>
  </si>
  <si>
    <t>ANTONIO BANDERAS BLUE SEDUCTION FOR MEN EAU DE TOILETTE SPRAY VAPORIZADOR 200ML</t>
  </si>
  <si>
    <t>PIELARM.D.UREA10% CR.70G.</t>
  </si>
  <si>
    <t>PIELARMINA CLINICAL MANOS DIABEDERM UREA 10% SOFT CREMA MANOS,CODOS Y PIES 70G..</t>
  </si>
  <si>
    <t>LUBRIDERM CLIN.CR.HID450G</t>
  </si>
  <si>
    <t>LUBRIDERM CLIN.LOC.HID400</t>
  </si>
  <si>
    <t>BABYL.COL.PINK.C/V.210ML</t>
  </si>
  <si>
    <t>BABYL.COL.VERDE C/V.210ML</t>
  </si>
  <si>
    <t>BABYL.COL.AMARI.C/V.210ML</t>
  </si>
  <si>
    <t>BABYL.COL.CELES.C/V.210ML</t>
  </si>
  <si>
    <t>BOB ESPONJA JAB.LIQ.300ML</t>
  </si>
  <si>
    <t>BOB ESPONJA JABON LIQUIDO 300ML</t>
  </si>
  <si>
    <t>AVENE CR.A/ROJ.D.F30 40ML</t>
  </si>
  <si>
    <t>AVENE EAU THERMALE CR.CALMAN.A/ROJ.DIA SPF30 A/OXI.P/SEN.SECAS Y MUY SECAS 40ML</t>
  </si>
  <si>
    <t>AVENE HAY.SER.ACTI.B3 30M</t>
  </si>
  <si>
    <t>AVENE HYALURON ACTIV B3 SUERO CONCENTRADO VOLUMINIZADOR P/ROSTRO CUELLO 30ML</t>
  </si>
  <si>
    <t>AVENE HYALU.B3 CR.NOC.40M</t>
  </si>
  <si>
    <t>AVENE HYALURON ACTIV B3 CREMA MULTI-INTENSIVA DE NOCHE 40ML</t>
  </si>
  <si>
    <t>KERACNYL REP.CR.COMP.50ML</t>
  </si>
  <si>
    <t>DUCRAY KERACNYL REPAIR CREMA COMPENSADORA PIELES CON TENDENCIA ACNEICA 50ML</t>
  </si>
  <si>
    <t>AVENE CLEAN.AQUA.GEL.50ML</t>
  </si>
  <si>
    <t>AVENE CLEANANCE AQUA GEL MATIFICANTE PIEL SENSIBLE CON IMPERFECCIONES X50ML</t>
  </si>
  <si>
    <t>IANSA ALULOSA CERO K LIQUIDO 250ML</t>
  </si>
  <si>
    <t>SPRINGLIFE MULTIVITAMINICO HOMBRE CAPSULAS X60</t>
  </si>
  <si>
    <t>DELICALPRO KIDS VAI.900G.</t>
  </si>
  <si>
    <t>DELICALPRO KIDS FORMULA LACTEA EN POLVO SABOR VAINILLA 1-10 AÑOS 900GR</t>
  </si>
  <si>
    <t>PLAIS.EDP.VAP.HOT 80ML</t>
  </si>
  <si>
    <t>PLAISANCE HOT SENSATION EAU DE PARFUM VAPORIZADOR 80ML</t>
  </si>
  <si>
    <t>PLAIS.EDP.VA.HOT BLACK.80</t>
  </si>
  <si>
    <t>PLAISANCE HOT IN BLACK EAU DE PARFUM FEMME VAPORIZADOR 80ML</t>
  </si>
  <si>
    <t>PBUTTI.COL.TITAHOSP100ML</t>
  </si>
  <si>
    <t>MAYBE.LAB.MATTE INK 70</t>
  </si>
  <si>
    <t>MAYBELLINE SUPER STAY MATTE INK LABIAL LIQUIDO 70 AMAZONIAN</t>
  </si>
  <si>
    <t>MAYBE.LAB.MATTE INK 65</t>
  </si>
  <si>
    <t>MAYBELLINE SUPER STAY MATTE INK LABIAL LIQUIDO 65 SEDUCTRESS</t>
  </si>
  <si>
    <t>MAYBE.LAP.OJO TATT.LIN910</t>
  </si>
  <si>
    <t>MAYBELLINE TATTOO LINER LAPIZ GEL DE OJOS 910 BOLD BROWN 1,3GR</t>
  </si>
  <si>
    <t>MAYBE.LAB.MATTE INK 155</t>
  </si>
  <si>
    <t>MAYBELLINE SUPERSTAY MATTE INK LABIAL LIQUIDO 155 SAVANT 5ML</t>
  </si>
  <si>
    <t>MAYBE.LAB.MATTE INK 160</t>
  </si>
  <si>
    <t>MAYBELLINE SUPERSTAY MATTE INK LABIAL LIQUIDO 160 MOVER 5ML</t>
  </si>
  <si>
    <t>MAYBE.TATT36H DEL.CEJ.DAR</t>
  </si>
  <si>
    <t>MAYBELLINE TATTO BROW PIGMENT PENCIL/DELINEADOR DE CEJAS 36H DARK BROWN 0,9GR</t>
  </si>
  <si>
    <t>MAYBE.TATT36H DEL.CEJ.LIG</t>
  </si>
  <si>
    <t>MAYBELLINE TATTO BROW PIGMENT PENCIL/DELINEADOR DE CEJAS 36H LIGHT BROWN 0,9GR</t>
  </si>
  <si>
    <t>HYDRANC.EMUL.F30 A/OX.40M</t>
  </si>
  <si>
    <t>AVENE HYDRANCE EMULSION HIDRATANTE LIGERA SPF30 ANTI-OXIDANTE 40ML</t>
  </si>
  <si>
    <t>EUCERIN PH5 CR.ADV.REP450</t>
  </si>
  <si>
    <t>EUCERIN PH5 CREMA ENRIQUECIDA CON CERAMIDAS ADVANCED REPAIR PIEL MUY SECA 450ML</t>
  </si>
  <si>
    <t>AVENE TOLE.CONT.CR.CALM40</t>
  </si>
  <si>
    <t>AVENE EAU THERMALE TOLERANCE CONTROL CREMA RECONSTITUYEN.CALMAN.P/REACTIVA 40ML</t>
  </si>
  <si>
    <t>UREADIN LOTION10 HID1000M</t>
  </si>
  <si>
    <t>ISDIN UREADIN 10 LOCION HIDRATACION INTENSA PIEL SECA 1000ML</t>
  </si>
  <si>
    <t>NEOVADIOL SERU.POST-ME.30</t>
  </si>
  <si>
    <t>VICHY NEOVADIOL SERUM PERI Y POST-MENOPAUSIA PARA FLACIDEZ Y MANCHAS 30ML</t>
  </si>
  <si>
    <t>EUCERIN ANT.PIG.SERUM 30M</t>
  </si>
  <si>
    <t>EUCERIN ANTI-PIGMENT SKIN PERFECTING SERUM FACIAL ANTI MANCHAS 30ML</t>
  </si>
  <si>
    <t>NIVEA TOA.MIC.3EN1 T/P.25</t>
  </si>
  <si>
    <t>NIVEA TOALLITAS DESMAQUILLANTES MICELARES 3 EN 1 ROSTRO Y OJOS  T/TIPO PIEL X25</t>
  </si>
  <si>
    <t>SIMON.CR.DERM.UREA E/S400</t>
  </si>
  <si>
    <t>SIMONDS DERMOCREAM CREMA CORPORAL HIDRATACION UREA 10% PIEL EXTRA SECA 400ML</t>
  </si>
  <si>
    <t>CICATR.A/MAN.SER.VITC 30M</t>
  </si>
  <si>
    <t>CICATRICURE ANTI MANCHASC SERUM ACLARANTE VIT C ROSTRO CUELLO ESCOTE 30ML</t>
  </si>
  <si>
    <t>SIMON.DERM.CR.A/CEL.R400M</t>
  </si>
  <si>
    <t>PETRI.SERUM AC.HIALUR.27M</t>
  </si>
  <si>
    <t>PETRIZZIO SERUM RELLENADOR ACIDO HIALURONICO 1,5% HIDRATANTE INTENSIVO 27ML</t>
  </si>
  <si>
    <t>PETRI.COLAG.PE.CR.D+N.50G</t>
  </si>
  <si>
    <t>PETRIZZIO ANTIAGE PRO CR.DIA COLAG.PEPTIDOS 50G+CR.ANTIAGE PRO COLAG.NOCHE 50G</t>
  </si>
  <si>
    <t>NIVEA LUM630.CR.CORP.200</t>
  </si>
  <si>
    <t>NIVEA LUM630.SER.CORP.100</t>
  </si>
  <si>
    <t>SL.VITC EFV.NAR.1000MG.20</t>
  </si>
  <si>
    <t>CACHAREL EDT.ANAIS ANAI30</t>
  </si>
  <si>
    <t>CACHAREL EAU DE TOILETTE ANAIS ANAIS CON VAPORIZADOR SPRAY 30ML</t>
  </si>
  <si>
    <t>CACHAREL EDT.AMOR AMOR30M</t>
  </si>
  <si>
    <t>CACHAREL EAU DE TOILETTE AMOR AMOR CON VAPORIZADOR SPRAY 30ML</t>
  </si>
  <si>
    <t>PETRI.AC.HYAL.CR.D50+N50</t>
  </si>
  <si>
    <t>PETRIZZIO ACIDO HYALURONICO CREMA PILES 40+ DIA 50GR+CREMA NOCHE 50G</t>
  </si>
  <si>
    <t>SUEROX FRUTOS ROJOS 630ML</t>
  </si>
  <si>
    <t>SUEROX BEBIDA HIDRATANTE FORMULA 8 IONES SIN AZUCAR SABOR FRUTOS ROJOS 630ML</t>
  </si>
  <si>
    <t>SPRINGLIFE VITAMINA C TABLETAS EFERVESCENTE SABOR NARANJA SIN AZUCAR 1000MG.20</t>
  </si>
  <si>
    <t>PS OMEG.3 800/400 CAP.120</t>
  </si>
  <si>
    <t>PURE SCIENCE OMEGA 3 ACEITE DE PESCADO 800EPA/400DHA CAPSULAS X120</t>
  </si>
  <si>
    <t>PS OMEG.3 800/400 CAP.60</t>
  </si>
  <si>
    <t>PURE SCIENCE OMEGA 3 ACEITE DE PESCADO 800EPA/400DHA CAPSULAS X60</t>
  </si>
  <si>
    <t xml:space="preserve">PS OME3 JUN.U/DHA MCAP.60 </t>
  </si>
  <si>
    <t>PURE SCIENCE OMEGA 3 ACEITE DE PESCADO JUNIOR ULTRA DHA MICROCAPSULA X60</t>
  </si>
  <si>
    <t>PS PROBIOT.DAILY CAP.60</t>
  </si>
  <si>
    <t>PURE SCIENCE PROBIOTIC DAILY CAPSULAS X60</t>
  </si>
  <si>
    <t>MES</t>
  </si>
  <si>
    <t>ISDIN FOT.F50 FUS.COL.50M</t>
  </si>
  <si>
    <t>ISDIN FOTOPROTECTOR FUSION WATER MAGIC REPAIR COLOR OIL CONTROL SPF50 50ML</t>
  </si>
  <si>
    <t>ISDIN FOT.F50 GEL.CR.250M</t>
  </si>
  <si>
    <t>ISDIN FOTOPROTECTOR GEL CREAM WET SKIN SPF50 HIDRATACION INTENSA 250ML</t>
  </si>
  <si>
    <t>ISDIN FOT.F50+SP.COL.50ML</t>
  </si>
  <si>
    <t>ISDIN FOTOULTRA 100 FPS 50+ SPOT PREVENT COLOR MUY ALTA PROTECCION 50ML</t>
  </si>
  <si>
    <t>ISDIN FOT.F50 F.MAG.REP50</t>
  </si>
  <si>
    <t>ISDIN FOTOPROTECTOR SPF50 FUSION WATER MAGIC REPAIR OIL CONTROL 50ML</t>
  </si>
  <si>
    <t>ISDIN FOT.F50 F.MAG.LIG50</t>
  </si>
  <si>
    <t>ISDIN FOTOPROTECTOR SPF50 FUSION WATER MAGIC LIGHT OIL CONTROL 50ML</t>
  </si>
  <si>
    <t>ISDIN FOT.F50 F.MAG.MED50</t>
  </si>
  <si>
    <t>ISDIN FOTOPROTECTOR SPF50 FUSION WATER MAGIC MEDIUM 50ML</t>
  </si>
  <si>
    <t>H.TRO.MIN.PVO4,25+EMUL.50</t>
  </si>
  <si>
    <t>HAWAIIAN TROPIC MINERAL P.SOLAR PVO.TRASL.F30 4,25G+M.FACE EMUL.FAC.COL.F30 50ML</t>
  </si>
  <si>
    <t>SIMILAC PVO.NEOSURE 370GR</t>
  </si>
  <si>
    <t>SIMILAC FORMULA EN POLVO CON HIERRO PARA BEBES NEOSURE 370GR</t>
  </si>
  <si>
    <t>NAN S/LACTOS.400G</t>
  </si>
  <si>
    <t>NAN SIN LACTOSA 400 GRAMOS, NUEVO CON PUFAS (DHA Y ARA) (01-2009)</t>
  </si>
  <si>
    <t>NATURN.PICAD.CA.VE/FI.215</t>
  </si>
  <si>
    <t>NESTLE NATURNES CARNE FIDEOS Y VERDURAS PICADO ALIMENTO NIÑOS DESDE 9M.215GR</t>
  </si>
  <si>
    <t>CERELAC 5 CEREALES 400GR.</t>
  </si>
  <si>
    <t>CERELAC 5 CEREALES DESDE 7 MESES ETAPA 2  400GR</t>
  </si>
  <si>
    <t>NATURN.COLAD.CARN/VE.215G</t>
  </si>
  <si>
    <t>NESTLE NATURNES CARNE Y VERDURAS COLADO ALIMENTO NIÑOS DESDE 9M.215GR</t>
  </si>
  <si>
    <t>NATURN.COLAD.POLL/VE.215G</t>
  </si>
  <si>
    <t>NESTLE NATURNES POLLO Y VERDURAS COLADO ALIMENTO NIÑOS DESDE 9M.215GR</t>
  </si>
  <si>
    <t>NESSUCAR NUTR.COMPL.500GR</t>
  </si>
  <si>
    <t>NESSUCAR NUTRITIONAL COMPLEMENT TARRO 500GR.</t>
  </si>
  <si>
    <t>NAN 1 L-COMFORTIS 800 GR</t>
  </si>
  <si>
    <t>NAN 1 L-COMFORTIS FORMULA INFANTIL EN POLVO DE 0 A 6 MESES C/HIERRO Y PROB.800GR</t>
  </si>
  <si>
    <t>NAN 2 L-COMFORTIS 800GR</t>
  </si>
  <si>
    <t>NAN 2 GENTLE PLUS C/L-COMFORTIS (PROTECT PLUS) (DESDE 6M) FORM.INF.PVO.800G</t>
  </si>
  <si>
    <t>NAN HA PROTECT PLUS 400GR</t>
  </si>
  <si>
    <t>NAN HA PROTECT PLUS C/BIFIDUS FORMULA LACTEA POLVO A PARTIR DEL NACIMIENTO 400GR</t>
  </si>
  <si>
    <t>ALTHERA HMO PVO.400GR.</t>
  </si>
  <si>
    <t>ALTHERA HMO FORMULA INFANTIL HIPOALERGENICA EN POLVO DESDE EL NACIMIENTO 400GR.</t>
  </si>
  <si>
    <t>NAN 1 OPTIPR.0A6 MES.800G</t>
  </si>
  <si>
    <t>NAN 1 OPTIPRO FORMULA LACTEA PVO.PARA LACTANTES 0 A 6 MESES 800GR</t>
  </si>
  <si>
    <t>NAN 2 OPTIPRO 6-12M.800GR</t>
  </si>
  <si>
    <t>NAN 2 OPTIPRO HMO 2FL PROTEI.PROBIOTIC.DHA-ARA FORM.LACTEA PVO.DE 6/12 MES.800G.</t>
  </si>
  <si>
    <t>NAN PREMATUROS PVO.400G</t>
  </si>
  <si>
    <t>NAN PREMATUROS FORMU.ESPECIAL C/PUFAS LACTANTE PRETERM/BAJO PESO AL NACER 400GR</t>
  </si>
  <si>
    <t>NIDO ETAPA 1+PRO.1350GR</t>
  </si>
  <si>
    <t>NIDO ETAPAS 1+ LECHE INSTANTANEA SEMIDESCREMADA PVO C/PRE Y PROBIOTICOS 1350G</t>
  </si>
  <si>
    <t>NIDO ETAPA 3+PRO.1350GR</t>
  </si>
  <si>
    <t>NIDO ETAPAS DEFENSAS 3+ LECHE INSTAN.SEMIDESCREMADA PVO C/PRE -PROBIOTICOS 1350G</t>
  </si>
  <si>
    <t>NIDO ETAPA 3+PRO.BOL.700G</t>
  </si>
  <si>
    <t>NIDO ETAPAS DEFENSAS 3+ LECHE BOLSA INSTAN.SEMIDESCR.PVO C/PRE -PROBIOTICOS 700G</t>
  </si>
  <si>
    <t>NIDO ETAPA 5+PRO.BOL.700G</t>
  </si>
  <si>
    <t>NIDO ETAPAS DEFENSAS 5+ LECHE BOLSA INSTAN.SEMIDESCR.PVO C/PRE -PROBIOTICOS 700G</t>
  </si>
  <si>
    <t>NIDO ETAPA 1+PRO.BOL.700G</t>
  </si>
  <si>
    <t>NIDO ETAPAS 1+ LECHE BOLSA INSTANTANEA SEMIDESCRE.PVO C/PRE Y PROBIOTICOS 700G</t>
  </si>
  <si>
    <t>NIDO ETAPA  5+ PRO.1350GR</t>
  </si>
  <si>
    <t>NIDO ETAPAS DEFENSAS 5+ LECHE INSTAN.SEMIDESCR.PVO C/PRE -PROBIOTICOS 1350G</t>
  </si>
  <si>
    <t>NIDAL 2 CONTI.6-12M.800GR</t>
  </si>
  <si>
    <t>NESTLE NIDAL FORMULA LACTEA DE CONTINUACION POLVO 6 A 12 MESES 800GR</t>
  </si>
  <si>
    <t>NAN 3 OPTIPRO +1A.800GR</t>
  </si>
  <si>
    <t>NAN 3 PRO BIOTICS FORMULA LACTEA DE CONTINUACION A PARTIR DE 10 MESES 800G</t>
  </si>
  <si>
    <t>NAN 3 LCOMFORTIS 800GR</t>
  </si>
  <si>
    <t>NAN 3 JUNIOR L-COMFORTIS FORMULA INFANTIL PVO.(DE 1 A 3ANOS) 800G</t>
  </si>
  <si>
    <t>SIMILAC SENSI.S/LACT.375G</t>
  </si>
  <si>
    <t>SIMILAC SENSITIVE SIN LACTOSA FORM.PARA LACTANTE A BASE DE LECHE (0-12M)PVO.375G</t>
  </si>
  <si>
    <t>SIMILAC 3 5HMOS PVO.800G</t>
  </si>
  <si>
    <t>SIMILAC 3 5HMOS Y NUCLEOTIDOS ETAPA 3 A PARTIR DE UN AÑO POLVO.800GR</t>
  </si>
  <si>
    <t>SIMILAC COMFORT 0-12.820G</t>
  </si>
  <si>
    <t>SIMILAC TOTAL COMFORT EYE-Q PLUS AA-DHA LACTANTE SENS.A LACTOSA (0-12M) PVO.820G</t>
  </si>
  <si>
    <t>NAN COMFORT 0-12M.800GR</t>
  </si>
  <si>
    <t>NAN COMFORT C/L-COMFORTIS DE INICIO FORMULA LACTEA POLVO.800G</t>
  </si>
  <si>
    <t>NIDAL 1 INICIO 0-6M.800GR</t>
  </si>
  <si>
    <t>NIDAL INICIO1 LECHE EN POLVO DE 0 A 6 MESES. 800G</t>
  </si>
  <si>
    <t>NAT100 DIABET.VAINI.900GR</t>
  </si>
  <si>
    <t>NAT100 DIABETICO ALIMENTO NUTRICIONAL SABOR VAINILLA 900GR</t>
  </si>
  <si>
    <t>PEDIASUR.COMPL.PVO.VAI850</t>
  </si>
  <si>
    <t>PEDIASURE COMPLETE NUTRIC.COMPLETA Y BALANCEADA POLVO VAINILLA (1 A10 AÑOS)850G</t>
  </si>
  <si>
    <t>SIMILAC COMFORT +1A.820GR</t>
  </si>
  <si>
    <t>SIMILAC TOTAL COMFORT3 EYE-Q PLUS TUMMY CARE EZ DIGEST VAINILLA(1-3ANOS)PVO.820</t>
  </si>
  <si>
    <t>PEDIASURE COMPLETE NUTRIC.COMPLETA Y BALANCEADA VAINILLA LIQUIDO 220ML</t>
  </si>
  <si>
    <t>SIMILAC MAMA PVO.VAI.400G</t>
  </si>
  <si>
    <t>SIMILAC MAMA ALIMENTO ESPACIAL EMBARAZADAS/NODRIZAS POLVO SABOR VAINILLA 400GR</t>
  </si>
  <si>
    <t>GLUCERNA SHAKE VAIN.237ML</t>
  </si>
  <si>
    <t>GLUCERNA LIQUIDO SABOR VAINILLA 237ML.</t>
  </si>
  <si>
    <t>ENSURE FOS PVO.CHOC.850G</t>
  </si>
  <si>
    <t>ENSURE FOS E INULINA POLVO CHOCOLATE 850GR</t>
  </si>
  <si>
    <t>ENSURE FOS PVO.FRUTI.850G</t>
  </si>
  <si>
    <t>ENSURE FOS E INULINA POLVO FRUTILLA 850GR</t>
  </si>
  <si>
    <t>ENSURE FOS PVO.VAINI.850G</t>
  </si>
  <si>
    <t>ENSURE FOS E INULINA POLVO VAINILLA 850GR</t>
  </si>
  <si>
    <t>ENSURE ADVAN.PVO.VAI.850G</t>
  </si>
  <si>
    <t>ENSURE ADVANCE POLVO VAINILLA CON NUTRIVIGOR 850GR.</t>
  </si>
  <si>
    <t>SIMILAC COMF 0-12M.350GX4</t>
  </si>
  <si>
    <t>SIMILAC TOTAL COMFORT 1&amp;2 EYE-Q TUMMY CARE EZ DIGEST 0-12M PVO. (1,4KG) 4X350GR</t>
  </si>
  <si>
    <t>ENSURE ADVAN.LIQ.CHO.220M</t>
  </si>
  <si>
    <t>ENSURE ADVANCE LIQUIDO CHOCOLATE CON HMB PROTEINA Y VIT.D 220ML</t>
  </si>
  <si>
    <t>SIMILAC COMF +1A.350GRX4</t>
  </si>
  <si>
    <t>SIMILAC TOTAL COMFORT 3 EYE-Q TUMMY CARE EZ DIGEST (1-3A) PVO.(1,4KG) 4X350GR</t>
  </si>
  <si>
    <t>ENSURE ADV.LIQ.CHO.220M.4</t>
  </si>
  <si>
    <t>ENSURE ADVANCE LIQUIDO CHOCOLATE CON HMB PROTEINA Y VIT.D 220ML.4</t>
  </si>
  <si>
    <t>ENSURE ADVA.LIQ.VAI220 X4</t>
  </si>
  <si>
    <t>ENSURE ADVANCE LIQUIDO VAINILLA CON HMB PROTEINA Y VIT.D 220ML X4</t>
  </si>
  <si>
    <t>PEDIASURE COMPLETE NUTRIC.COMPLETA Y BALANCEADA VAINILLA LIQUIDO 220ML X4</t>
  </si>
  <si>
    <t>NESTUM 5 CEREA.6MES.250G</t>
  </si>
  <si>
    <t>NESTUM 5 CEREALES DESDE 6 MESES SIN AZUCAR 250GR</t>
  </si>
  <si>
    <t>GLUCERNA SHAK.VAIN.237M.4</t>
  </si>
  <si>
    <t>GLUCERNA SHAKE SABOR VAINILLA 237ML X4 (PACK AHORRO)</t>
  </si>
  <si>
    <t>ENSURE ADV.PVO.CHOCO.850G</t>
  </si>
  <si>
    <t>ENSURE ADVANCE POLVO CHOCOLATE CON NUTRIVIGOR 850GR</t>
  </si>
  <si>
    <t>ENSURE ADV.PVO.FRUTI.850G</t>
  </si>
  <si>
    <t>ENSURE ADVANCE POLVO FRUTILLA CON NUTRIVIGOR 850GR</t>
  </si>
  <si>
    <t>GLUCERNA VAI.DIABET.S/GLU.LAC.PVO.850GR.</t>
  </si>
  <si>
    <t>GLUCERNA PARA DIABETICOS SIN GLUTEN Y LACTOSA PLVO VAINILLA 850GR.</t>
  </si>
  <si>
    <t>NAN 3 LCOMFORTI+1A.800GX2</t>
  </si>
  <si>
    <t>NAN 3 L COMFORTIS FORMULA INFANTIL PVO C/PROBIOTICOS (A PARTIR DE 1 AÑO) 800G X2</t>
  </si>
  <si>
    <t>ENTEREX ESPESANT.PVO.227G</t>
  </si>
  <si>
    <t>NAN 2 SUPREME 6-12M.800GR</t>
  </si>
  <si>
    <t>NAN 2 SUPREME PRO FORMU.LACTEA PVO.CON PROT/PROB/OLIGOSA/HIERRO A PARTIR 6M.800G</t>
  </si>
  <si>
    <t>NIDO LECHE PVO.1350GR</t>
  </si>
  <si>
    <t>NIDO LECHE ENTERA EN POLVO 1350GR</t>
  </si>
  <si>
    <t>NIDO B.DIA INST.BOL.700GR</t>
  </si>
  <si>
    <t>NIDO BUEN DIA LECHE SEMIDESCREMADA POLVO INSTANTANEA NUTRIFUERZA 700GR</t>
  </si>
  <si>
    <t>NAN 3 SUPREME +1A.800GR</t>
  </si>
  <si>
    <t>NAN 3 SUPREME FORMULA LACTEA PVO.CON PROT/PROB/OLIGOSA/HIER(A PARTIR 1AÑO) 800G</t>
  </si>
  <si>
    <t>NAN COMFORT INICIO 1400G</t>
  </si>
  <si>
    <t>NAN COMFORT FORMULA LACTEA POLVO.CON PROTEINAS DESDE EL NACIMIENTO 1400GR</t>
  </si>
  <si>
    <t>LACSURE SUP.PVO.VAI.800GR</t>
  </si>
  <si>
    <t>LACSURE SUPLEMENTO ALIMENTICIO EN POLVO 800GR</t>
  </si>
  <si>
    <t>NAN 3 OPTIPRO CREC..1400G</t>
  </si>
  <si>
    <t>NAN 3 OPTIPRO HM-O FORMULA LACTEA CRECIMIENTO EN POLVO A PARTIR DE 1 AÑO 1400GR</t>
  </si>
  <si>
    <t>NIDO ETAPA 1+ S/LAC.1560G</t>
  </si>
  <si>
    <t>NIDO ETAPA 1+ LECHE INSTANTANEA POLVO CON HIERRO/PROBIOTICOS SIN LACTOSA 1560GR</t>
  </si>
  <si>
    <t>NAN 3 COMFORT PVO.800GR</t>
  </si>
  <si>
    <t>NAN 3 COMFORT LECHE POLVO PROTEINA/PROBIOT/HIERRO Y MAG.A PARTIR DE 1 AÑO 800GR</t>
  </si>
  <si>
    <t>SIMILAC COMFORT 0-12 360G</t>
  </si>
  <si>
    <t>SIMILAC TOTAL COMFORT 1-2 HMO 0-12M 360GR</t>
  </si>
  <si>
    <t>ENSURE ADVANCE POLVO SABOR FRUTILLA-PLATANO 850GR</t>
  </si>
  <si>
    <t>ENSURE ADVANCE SABOR CAFE 220ML</t>
  </si>
  <si>
    <t>NIDAL 3 JUNIOR F/LACT.800</t>
  </si>
  <si>
    <t>NIDAL 3 JUNIOR FORMULA LÁCTEA POLVO (+1 AÑO) 800GR</t>
  </si>
  <si>
    <t>SIMILAC PVO.RICE 400GR</t>
  </si>
  <si>
    <t>SIMILAC FORMULA CON HIERRO PARA LACTANTES EN POLVO RICE 400GR</t>
  </si>
  <si>
    <t>SIMILAC 1 5HMO PVO.350G</t>
  </si>
  <si>
    <t>SIMILAC 1 MEZCLA DE 5HMO ETAPA 1 INICIO DE 0 A 6 MESES 350GR</t>
  </si>
  <si>
    <t>SIMILAC 1 5HMO PVO.800G</t>
  </si>
  <si>
    <t>SIMILAC 1 MEZCLA DE 5 HMO FORM.INF.LACT.DE INICIO C/HIERRO P/LACT. 0-6M.PVO.800G</t>
  </si>
  <si>
    <t>SIMILAC 2 5HMOS PVO.800G</t>
  </si>
  <si>
    <t>SIMILAC 2 5HMOS Y NUCLEOTIDOS ETAPA 2 DE 6 A 12 MESES POLVO.800GR</t>
  </si>
  <si>
    <t>SIMILAC 2 5HMOS PVO.350G</t>
  </si>
  <si>
    <t>SIMILAC 2 5HMOS Y NUCLEOTIDOS ETAPA 2 DE 6 A 12 MESES POLVO.350GR</t>
  </si>
  <si>
    <t>NATUR.COLA.PLAT/MANZ.100G</t>
  </si>
  <si>
    <t>NATURNES COLADO ORGANICO PLATANO MANGO 100G</t>
  </si>
  <si>
    <t>NATUR.COLA.MGO/MA/PE.100G</t>
  </si>
  <si>
    <t>NATURNES COLADO ORGANICO MANGO MANZANA Y PERA 100G</t>
  </si>
  <si>
    <t>ETIEN.CRAY.DEL.LAB.BORD.</t>
  </si>
  <si>
    <t>ETIENNE CRAYON DELINEADOR DE LABIOS BOURDEAX</t>
  </si>
  <si>
    <t>ETIEN.CRAY.DEL.OJO.VERT</t>
  </si>
  <si>
    <t>ETIENNE CRAYON DELINEADOR DE OJOS VERT</t>
  </si>
  <si>
    <t>ETIEN.CRAY.DEL.OJO.CHATAI</t>
  </si>
  <si>
    <t>ETIENNE CRAYON DELINEADOR DE OJOS CHATAIN</t>
  </si>
  <si>
    <t>ETIEN.CRAY.DEL.OJO.GRIS</t>
  </si>
  <si>
    <t>ETIENNE CRAYON DELINEADOR DE OJOS GRIS</t>
  </si>
  <si>
    <t>ETIEN.CRAY.DEL.OJO.PLATEA</t>
  </si>
  <si>
    <t>ETIENNE CRAYON DELINEADOR DE OJOS PLATEADO</t>
  </si>
  <si>
    <t>ETIEN.SACAPUNTAS</t>
  </si>
  <si>
    <t>ETIENNE SACAPUNTAS</t>
  </si>
  <si>
    <t>ETIEN.CRAY.DEL.LAB.CASSIS</t>
  </si>
  <si>
    <t>ETIENNE CRAYON DELINEADOR DE LABIOS CASSIS</t>
  </si>
  <si>
    <t>451 COL.ING.400ML.    413</t>
  </si>
  <si>
    <t>451 COLONIA INGLESA 400ML. 4139</t>
  </si>
  <si>
    <t>PLAIS.EDP.VAP.CLASSIC 100</t>
  </si>
  <si>
    <t>PLAISANCE EAU DE PARFUM CON VAPORIZADOR 100ML (EX-105)</t>
  </si>
  <si>
    <t>MAYBE.MASC.GREAT WATP.NEG</t>
  </si>
  <si>
    <t>MAYBELLINE MASCARA DE PESTANAS GREAT LASH WATERPROOF NEGRO</t>
  </si>
  <si>
    <t>DIAVOLO EDT.VAP. 50ML</t>
  </si>
  <si>
    <t>ANTONIO BANDERAS DIAVOLO EAU DE TOILETTE CON VAPORIZADOR  50ML.</t>
  </si>
  <si>
    <t>DIAVOLO EDT.VAP.100ML</t>
  </si>
  <si>
    <t>ANTONIO BANDERAS DIAVOLO EAU DE TOILETTE CON VAPORIZADOR 100ML.</t>
  </si>
  <si>
    <t>A.BRAVA EDT.VAP.  25ML</t>
  </si>
  <si>
    <t>AGUA BRAVA EAU DE PARFUM CON VAPORIZADOR  25ML.</t>
  </si>
  <si>
    <t>MEDITERRANEO EDT.VAP.100M</t>
  </si>
  <si>
    <t>MEDITERRANEO EAU DE TOILETTE VAPORIZADOR 100ML.</t>
  </si>
  <si>
    <t>FLOR EDT.VAP. 50ML.</t>
  </si>
  <si>
    <t>FLOR EAU DE TOILETTE VAPORIZADOR  50ML.</t>
  </si>
  <si>
    <t>MEDITERRANEO EDT.VAP. 50M</t>
  </si>
  <si>
    <t>MEDITERRANEO EAU DE TOILETTE VAPORIZADOR  50ML.</t>
  </si>
  <si>
    <t>ETIEN.ESM.UNAS   52 15ML.</t>
  </si>
  <si>
    <t>ETIENNE ESMALTE UNAS  52 BLANCO TIZA 15ML</t>
  </si>
  <si>
    <t>ETIEN.ESM.UNAS  712 15ML.</t>
  </si>
  <si>
    <t>ETIENNE ESMALTE DE UNAS 712 FANTASTIC 15ML</t>
  </si>
  <si>
    <t>EMINEN.EDP.BLUE VAP.100ML</t>
  </si>
  <si>
    <t>EMINENCE BLUE EAU DE PARFUM CON VAPORIZADOR 100ML</t>
  </si>
  <si>
    <t>ETIEN.ESM.UNAS C/HIER964</t>
  </si>
  <si>
    <t>ETIENNE  PARIS ESMALTE DE UNAS 964 ROSE SEDUCCION 15 ML STEEL HIERRO COMPLEX</t>
  </si>
  <si>
    <t>ETIEN.CRAY.DEL.OJO.V.BLAC</t>
  </si>
  <si>
    <t>ETIENNE CRAYON DELINEADOR DE OJOS KAJAL  VERY BLACK 1,1GR</t>
  </si>
  <si>
    <t>ETIEN.ESM.UNAS  715 15ML.</t>
  </si>
  <si>
    <t>ETTIENE ESMALTE DE UNAS NEW MAXIMUM LONG BIJOUX STRASS 715 15ML</t>
  </si>
  <si>
    <t>AGATHA G.COLOR EDT.V. 50M</t>
  </si>
  <si>
    <t>AGATHA RUIZ DE LA PRADA GOTAS DE COLOR EAU DE TOILETTE NATURAL VAPORIZADOR 50ML</t>
  </si>
  <si>
    <t>PETRI.BASE MAXICOVER 03</t>
  </si>
  <si>
    <t>PETRIZZIO BASE MAQUILLAJE LIQUIDA MAXI COVER DARK BEIGE 03 FPS15 30ML</t>
  </si>
  <si>
    <t>PETRI.BASE MAXICOVER 01</t>
  </si>
  <si>
    <t>PETRIZZIO BASE MAQUILLAJE LIQUIDA MAXI COVER HONEY BEIGE 01 FPS15 30ML</t>
  </si>
  <si>
    <t>PETRI.BASE MAXICOVER 02</t>
  </si>
  <si>
    <t>PETRIZZIO BASE MAQUILLAJE LIQUIDA MAXI COVER ROSE BEIGE 02 FPS15 30ML</t>
  </si>
  <si>
    <t>ETIEN.DEL.OJO.RET.VERYBLA</t>
  </si>
  <si>
    <t>ETIENNE DELINEADOR DE OJOS RETRACTIL WATERPROOF VERY BLACK LOOK 0,35GR</t>
  </si>
  <si>
    <t>ETIEN.DEL.LIQ.VERYBLACK</t>
  </si>
  <si>
    <t>ETIENNE DELINEADOR LIQUIDO DE OJOS WATERPROOF VERY BLACK COLOR INTENSO 2,45ML</t>
  </si>
  <si>
    <t>B.SEDUCTION EDT.MEN V.100</t>
  </si>
  <si>
    <t>ANTONIO BANDERAS BLUE SEDUCTION FOR MEN EAU DE TOILETTE SPRAY VAPORIZADOR 100ML</t>
  </si>
  <si>
    <t>B.SEDUCTION EDT.MEN V. 50</t>
  </si>
  <si>
    <t>ANTONIO BANDERAS BLUE SEDUCTION FOR MEN EAU DE TOILETTE SPRAY VAPORIZADOR 50ML</t>
  </si>
  <si>
    <t>AGATHA BESO EDT.V. 50ML</t>
  </si>
  <si>
    <t>AGATHA RUIZ DE LA PRADA BESO EAU DE TOILETTE CON VAPORIZADOR 50ML</t>
  </si>
  <si>
    <t>B.SEDUCTION EDT.WOM.V. 50</t>
  </si>
  <si>
    <t>ANTONIO BANDERAS BLUE SEDUCTION FOR WOMEN EAU DE TOILETTE VAP.50ML</t>
  </si>
  <si>
    <t>CORAL CITRIK EDT.VAP.100M</t>
  </si>
  <si>
    <t>CORAL CITRIK EAU DE TOILETTE VAPORIZADOR SPRAY 100ML</t>
  </si>
  <si>
    <t>CORAL MUSK EDT.VAP.100ML</t>
  </si>
  <si>
    <t>CORAL MUSK EAU DE TOILETTE VAPORIZADOR SPRAY 100ML</t>
  </si>
  <si>
    <t>MAYBE.MASC.V.COLOS.WAT.NE</t>
  </si>
  <si>
    <t>MASCARA VOLUME EXPRESS COLOSAL WATERPROOF</t>
  </si>
  <si>
    <t>PETRI.DEL.OJO GEL NEGR.01</t>
  </si>
  <si>
    <t>PETRIZZIO DELINEADOR DE OJOS EN GEL NEGRO 01  3GR</t>
  </si>
  <si>
    <t>BLACK SEDUCTION EDT.V. 50</t>
  </si>
  <si>
    <t>ANTONIO BANDERAS SEDUCTION IN BLACK EDT NATURAL SPRAY VAP.50ML</t>
  </si>
  <si>
    <t>LOREAL BASE MATCH D3W3BEI</t>
  </si>
  <si>
    <t>LOREAL TRUE MATCH SUPER-BLE.FOUNDATION F17 BASE MAQUILLAJE D3-W3 BEIGE DORE 30ML</t>
  </si>
  <si>
    <t>LOREAL BASE MATCH N4 BEIG</t>
  </si>
  <si>
    <t>LOREAL TRUE MATCH SUPER-BLENDABLE FOUNDATION F17 BASE MAQUILLAJE N4 BEIGE 30ML</t>
  </si>
  <si>
    <t>LOREAL BASE MATCH R2C2VAI</t>
  </si>
  <si>
    <t>LOREAL TRUE MATCH SUP-BL.FOUNDATION F17 BASE MAQUILLAJE R2-C2 VAINILLE ROSE 30ML</t>
  </si>
  <si>
    <t>LOREAL BASE MATCH N5 SAND</t>
  </si>
  <si>
    <t>LOREAL TRUE MATCH SUPER-BLENDA.FOUNDATION F17 BASE MAQUILLAJE N5 SABLE/SAND 30ML</t>
  </si>
  <si>
    <t>LOREAL BASE MATCH N6 MIEL</t>
  </si>
  <si>
    <t>LOREALTRUE MATCH SUPER-BLENDAB.FOUNDATION F17 BASE MAQUILLAJE N6 MIEL/HONEY 30ML</t>
  </si>
  <si>
    <t>LOREAL BASE MATCH D5W5SAB</t>
  </si>
  <si>
    <t>LOREAL TRUE MATCH SUPER-BLE.FOUNDATION F17 BASE MAQUILLAJE D5-W5 SABLE DORE 30ML</t>
  </si>
  <si>
    <t>LOREAL BASE MATCH R5C5SAB</t>
  </si>
  <si>
    <t>LOREAL TRUE MATCH SUPER-BLE.FOUNDATION F17 BASE MAQUILLAJE R5-C5 SABLE ROSE 30ML</t>
  </si>
  <si>
    <t>LOREAL BASE MATCH R7C7AMB</t>
  </si>
  <si>
    <t>LOREAL TRUE MATCH SUPER-BLE.FOUNDATION F17 BASE MAQUILLAJE R7-C7 AMBRE ROSE 30ML</t>
  </si>
  <si>
    <t>LOREAL RUB.165 ROSE BONNE</t>
  </si>
  <si>
    <t>LOREAL LE BLUSH RUBOR COMPACTO 165 ROSE BONNE MINE</t>
  </si>
  <si>
    <t>LOREAL PVO.MATCH R3C3 ROS</t>
  </si>
  <si>
    <t>LOREAL TRUE MATCH POLVO COMPACTO R3-C3 BEIGE ROSE  9GR</t>
  </si>
  <si>
    <t>LOREAL PVO.MATCH D7W7 CAN</t>
  </si>
  <si>
    <t>LOREAL TRUE MATCH POLVO COMPACTO D7-W7 CANNELLE  9GR</t>
  </si>
  <si>
    <t>LOREAL PVO.MATCH D3W3 DOR</t>
  </si>
  <si>
    <t>LOREAL TRUE MATCH POLVO COMPACTO D3-W3 BEIGE DORE  9GR</t>
  </si>
  <si>
    <t>LOREAL PVO.MATCH D5W5 SAB</t>
  </si>
  <si>
    <t>LOREAL TRUE MATCH POLVO COMPACTO D5-W5 SABLE DORE  9GR</t>
  </si>
  <si>
    <t>LOREAL PVO.MATCH N4 BEIGE</t>
  </si>
  <si>
    <t>LOREAL TRUE MATCH POLVO COMPACTO N4 BEIGE BEIGE  9GR</t>
  </si>
  <si>
    <t>P.BUTTI EDT.VAP.MEN 100ML</t>
  </si>
  <si>
    <t>PIERO BUTTI EAU DE TOILETTE FOR MEN VAPORIZADOR 100ML</t>
  </si>
  <si>
    <t>THE SECRET EDT.VAP. 50ML</t>
  </si>
  <si>
    <t>ANTONIO BANDERAS THE SECRET EAU DE TOILETTE NATURAL SPRAY VAP.50ML</t>
  </si>
  <si>
    <t>SHAKIRA EDT.VAP.SP. 50ML</t>
  </si>
  <si>
    <t>SHAKIRA EAU DE TOILETTE NATURAL SPRAY 50ML</t>
  </si>
  <si>
    <t>PETRI.PVO.BRONZ.R&amp;C GOL01</t>
  </si>
  <si>
    <t>PETRIZZIO BRONZE POWDER CARIBE POLVO ROSTRO&amp;CUERPO GOLD 01 33G (2010)</t>
  </si>
  <si>
    <t>VOGUE.ESM.UNA.FORTALECEDO</t>
  </si>
  <si>
    <t>LOREAL VOGUE ESMALTE DE UNAS FORTALECEDOR BASE AJO LIMON  10ML</t>
  </si>
  <si>
    <t>LOREAL MASC.VOL.MILLIO.NE</t>
  </si>
  <si>
    <t>LOREAL MASCARA PESTANA VOLUME MILLIONS DE CILS NEGRO 9ML</t>
  </si>
  <si>
    <t>MAYBE.MASC.V.FALSIE.WP.NE</t>
  </si>
  <si>
    <t>MAYBELLINE VOLUM EXPRESS THE FALSIES MASC.PESTANA WATERPROOF 291 VERY BLACK 7.5M</t>
  </si>
  <si>
    <t>MAYBE.LAB.SUPSTAY 24  050</t>
  </si>
  <si>
    <t>MAYBELLINE SUPERSTAY 24H LABIAL/BALSAMO  2STEPCOLOR UNLIMITED RAISIN 050</t>
  </si>
  <si>
    <t>MAYBE.LAB.SUPSTAY 24  055</t>
  </si>
  <si>
    <t>MAYBELLINE SUPERSTAY 24H LABIAL/BALSAMO  2STEPCOLOR PERPETUAL PLUM 055</t>
  </si>
  <si>
    <t>AGATHA LOVE EDT.SP.50ML</t>
  </si>
  <si>
    <t>AGATHA RUIZ DE LA PRADA LOVE EAU DE TOILETTE NATURAL SPRAY 50ML</t>
  </si>
  <si>
    <t>SHAKIRA FLORALE EDT SP.50</t>
  </si>
  <si>
    <t>SHAKIRA EAU FLORALE EAU DE TOILETTE NATURAL SPRAY 50ML</t>
  </si>
  <si>
    <t>THE GOLDEN SECR EDP SP.50</t>
  </si>
  <si>
    <t>ANTONIO BANDERAS THE GOLDEN SECRET EAU DE TOILETTE NATURAL SPRAY VAP.50ML</t>
  </si>
  <si>
    <t>P.BUTTI AZZURRO EDT.VA100</t>
  </si>
  <si>
    <t>PIERO BUTTI AZZURRO EAU DE TOILETTE FOR MEN VAPORIZADOR 100ML</t>
  </si>
  <si>
    <t>A.BRAVA AZUL EDT.VAP.100M</t>
  </si>
  <si>
    <t>AGUA BRAVA AZUL EAU DE TOILETTE NATURAL SPRAY VAPORIZADOR 100ML</t>
  </si>
  <si>
    <t>A.BRAVA AZUL EDT.VAP.50ML</t>
  </si>
  <si>
    <t>AGUA BRAVA AZUL EAU DE TOILETTE NATURAL SPRAY VAPORIZADOR 50ML</t>
  </si>
  <si>
    <t>MAYBE.BABY LIPS CHERRY ME</t>
  </si>
  <si>
    <t>MAYBELLINE BABY LIPS BALSAMO LABIAL CHERRY ME N15. 8 HR DE HUMEDAD 4.4GR</t>
  </si>
  <si>
    <t>MAYBE.BABY LIPS PINKPUNCH</t>
  </si>
  <si>
    <t>MAYBELLINE BABY LIPS BALSAMO LABIAL PINK PUNCH N25. 8 HR DE HUMEDAD 4.4GR</t>
  </si>
  <si>
    <t>LOREAL LAP.LAB.RICHE 303</t>
  </si>
  <si>
    <t>LOREAL COLOR RICHE NATURAL LAPIZ LABIAL 303 ROSE TENDRE</t>
  </si>
  <si>
    <t>LOREAL MASC.VOL.MILL.WP N</t>
  </si>
  <si>
    <t>LOREAL MASCARA PESTANAS WATERPROOF VOLUME MILLIONS LASHES NEGRO 9ML</t>
  </si>
  <si>
    <t>ITZY COL.ANGEL 250ML</t>
  </si>
  <si>
    <t>ITZY COLONIA BODY SPLASH ANGEL 250ML</t>
  </si>
  <si>
    <t>HER GOLDEN SECR EDT SP.50</t>
  </si>
  <si>
    <t>ANTONIO BANDERAS HER GOLDEN SECRET EAU DE TOILETTE NATURAL SPRAY VAP.50ML</t>
  </si>
  <si>
    <t>PETRI.PVO.BRONZ.R&amp;C TAN02</t>
  </si>
  <si>
    <t>PETRIZZIO BRONZE POWDER CARIBE POLVO ROSTRO&amp;CUERPO TAN 02 30GR</t>
  </si>
  <si>
    <t>ITZY COL.FANTASY 250ML</t>
  </si>
  <si>
    <t>ITZY COLONIA BODY SPLASH FANTASY 250ML</t>
  </si>
  <si>
    <t>LOREAL BASE INFA.G.BEI.30</t>
  </si>
  <si>
    <t>LOREAL INFAILLIBLE BASE DE MAQUILLAJE 24H FRESH WEAR 140 GOLDEN BEIGE 30ML</t>
  </si>
  <si>
    <t>BENET.LIVE FREE.EDT.SP50</t>
  </si>
  <si>
    <t>BENETTON UNITED DREAMS LIVE FREE EAU DE TOILETTE NATURAL SPRAY FOR HER 50ML</t>
  </si>
  <si>
    <t>KING SED.EDT.MEN SP.50ML</t>
  </si>
  <si>
    <t>ANTONIO BANDERAS KING SEDUCTION FOR MEN EAU DE TOILETTE SPRAY 50ML</t>
  </si>
  <si>
    <t>PLAIS.COL.SPL.MOMENTS 250</t>
  </si>
  <si>
    <t>PLAISANCE MOMENTS COLONIA SPLASH VAPORIZADOR SPRAY 250 ML</t>
  </si>
  <si>
    <t>PLAIS.COL.SPL.CLASSIC 250</t>
  </si>
  <si>
    <t>PLAISANCE CLASSIC COLONIA SPLASH VAPORIZADOR SPRAY 250 ML</t>
  </si>
  <si>
    <t>VOGUE.ESM.UNA.BRI.SECANTE</t>
  </si>
  <si>
    <t>LOREAL VOGUE ESMALTE DE UNAS FANTASTIC BRILLO SECANTE  10ML</t>
  </si>
  <si>
    <t>MAYBE.MASC.SENSAT.NEGRO</t>
  </si>
  <si>
    <t>MAYBELLINE MASCARA DE PESTANAS LASH SENSATIONAL NEGRO INTENSO WASHABLE 9,5ML</t>
  </si>
  <si>
    <t>MAYBE.MASC.SENSAT.WP NEGR</t>
  </si>
  <si>
    <t>MAYBELLINE MASCARA DE PESTANAS LASH SENSATIONAL NEGRO INTENSO WATERPROOF 9 ML</t>
  </si>
  <si>
    <t>VOGUE.ESM.UNA.ENDURECEDOR</t>
  </si>
  <si>
    <t>LOREAL VOGUE ESMALTE DE UNAS BASE ENDURECEDORA CALCIO  10ML</t>
  </si>
  <si>
    <t>MILLI.RED EDIT.EDT.SP 95</t>
  </si>
  <si>
    <t>MILLIONAIRE RED EDITION EAU DE TOILETTE SPRAY 95ML</t>
  </si>
  <si>
    <t>LOREAL RUB.120 SAND. PINK</t>
  </si>
  <si>
    <t>LOREAL LE BLUSH RUBOR COMPACTO 120 ROSE SANTAL/SANDALWOOD PINK</t>
  </si>
  <si>
    <t>ETIEN.DEL.OJOS EXA.EYE.01</t>
  </si>
  <si>
    <t>ETIENNE DELINEADOR DE OJOS LIQUIDO EXACTNESS EYELINER BLACK 01.1ML</t>
  </si>
  <si>
    <t>KING SED.ABS.EDT.SP.50ML</t>
  </si>
  <si>
    <t>ANTONIO BANDERAS KING SEDUCTION ABSOLUTE FOR MEN EAU DE TOILETTE SPRAY 50ML</t>
  </si>
  <si>
    <t>THE SECRET EDT.SP.200ML</t>
  </si>
  <si>
    <t>ANTONIO BANDERAS THE SECRET EAU DE TOILETTE NATURAL SPRAY.200ML</t>
  </si>
  <si>
    <t>VOGUE PVO.COMPAC.NATURAL</t>
  </si>
  <si>
    <t>LOREAL VOGUE POLVO COMPACTO MATE NATURALFILTROS SOLARES NATURAL  14GR</t>
  </si>
  <si>
    <t>VOGUE PVO.COMPAC.CANELA</t>
  </si>
  <si>
    <t>LOREAL VOGUE POLVO COMPACTO MATE NATURALFILTROS SOLARES CANELA  14GR</t>
  </si>
  <si>
    <t>VOGUE PVO.COMPAC.ARENA</t>
  </si>
  <si>
    <t>LOREAL VOGUE POLVO COMPACTO MATE NATURALFILTROS SOLARES ARENA  14GR</t>
  </si>
  <si>
    <t>VOGUE PVO.COMPAC.TROPICO</t>
  </si>
  <si>
    <t>LOREAL VOGUE POLVO COMPACTO MATE NATURALFILTROS SOLARES TROPICO  14GR</t>
  </si>
  <si>
    <t>VOGUE KISS MY LIPS UVA</t>
  </si>
  <si>
    <t>LOREAL VOGUE BALSAMO PROTECTOR LABIAL KISS MY LIPS UVA 4,8GR</t>
  </si>
  <si>
    <t>VOGUE KISS MY LIPS CHOCOL</t>
  </si>
  <si>
    <t>LOREAL VOGUE BALSAMO PROTECTOR LABIAL KISS MY LIPS CHOCOLATE KARITE 4,8GR.</t>
  </si>
  <si>
    <t>VOGUE KISS MY LIPS FRESA</t>
  </si>
  <si>
    <t>LOREAL VOGUE BALSAMO PROTECTOR LABIAL KISS MY LIPS FRESA 4,8GR</t>
  </si>
  <si>
    <t>VOGUE ESM.UNA.PALO ROSA24</t>
  </si>
  <si>
    <t>LOREAL VOGUE ESMALTE DE UNAS FANTASTIC COLOR PALO DE ROSA 24  10ML</t>
  </si>
  <si>
    <t>VOGUE ESM.UNA.RO.VIEJO 25</t>
  </si>
  <si>
    <t>LOREAL VOGUE ESMALTE DE UNAS FANTASTIC COLOR ROSA VIEJO 25  10ML</t>
  </si>
  <si>
    <t>VOGUE PVO.BRON.BRONCEADO</t>
  </si>
  <si>
    <t>LOREAL VOGUE POLVO BRONCEADOR BRONCEADO 14GR</t>
  </si>
  <si>
    <t>VOGUE ESM.UNA.CAMPARI 36</t>
  </si>
  <si>
    <t>LOREAL VOGUE ESMALTE DE UNAS FANTASTIC COLOR CAMPARI 36  10ML</t>
  </si>
  <si>
    <t>VOGUE ESM.UNA.CARICIA 143</t>
  </si>
  <si>
    <t>LOREAL VOGUE ESMALTE DE UNAS FANTASTIC COLOR CARICIA 143  10ML</t>
  </si>
  <si>
    <t>VOGUE ESM.UNA.CIE.ROSA 12</t>
  </si>
  <si>
    <t>LOREAL VOGUE ESMALTE DE UNAS FANTASTIC COLOR CIELO ROSA 191  10ML</t>
  </si>
  <si>
    <t>VOGUE ESM.UNA.DE.FRANC.11</t>
  </si>
  <si>
    <t>LOREAL VOGUE ESMALTE DE UNAS FANTASTIC COLOR DELICADO FRANCES 11  10ML</t>
  </si>
  <si>
    <t>VOGUE ESM.UNA.GLACIAR 19</t>
  </si>
  <si>
    <t>LOREAL VOGUE ESMALTE DE UNAS FANTASTIC COLOR GLACIAR 19  10ML</t>
  </si>
  <si>
    <t>VOGUE ESM.UNA.JADE 67</t>
  </si>
  <si>
    <t>LOREAL VOGUE ESMALTE DE UNAS FANTASTIC COLOR JADE 67  10ML</t>
  </si>
  <si>
    <t>PETRI.SOMB.MINI E/P NUDE</t>
  </si>
  <si>
    <t>PETRIZZIO SOMBRA DE OJOS MINI EYE PALETTE NUDE CAJA METALICA</t>
  </si>
  <si>
    <t>VOGUE ESM.UNA.BLCO.ARM.02</t>
  </si>
  <si>
    <t>LOREAL VOGUE ESMALTE DE UNAS FANTASTIC COLOR BLANCO ARMIÑO 02 10ML</t>
  </si>
  <si>
    <t>VOGUE ESM.UNA.LIL.FRAN.22</t>
  </si>
  <si>
    <t>LOREAL VOGUE ESMALTE DE UNAS FANTASTIC COLOR LILA FRANCES 22 10ML</t>
  </si>
  <si>
    <t>QUEEN SEDUC.EDTSP.WOM.50M</t>
  </si>
  <si>
    <t>ANTONIO BANDERAS QUEEN OF SEDUCTION WOMEN EAU DE TOILETTE NATURAL SPRAY 50ML</t>
  </si>
  <si>
    <t>KING SED.ABS.EDT.SP.200ML</t>
  </si>
  <si>
    <t>ANTONIO BANDERAS KING SEDUCTION ABSOLUTE FOR MEN EAU DE TOILETTE SPRAY 200ML</t>
  </si>
  <si>
    <t>PETRI.GEL PRIMER 20ML</t>
  </si>
  <si>
    <t>PETRIZZIO PRIMER GEL PRE-MAQUILLAJE 20ML</t>
  </si>
  <si>
    <t>PETRI.SP.FIJADO.MAQ.60ML</t>
  </si>
  <si>
    <t>PETRIZZIO SPRAY FIJADOR DE MAQUILLAJE 60ML</t>
  </si>
  <si>
    <t>ETIEN.DEL.OJOS EXA.EYE.02</t>
  </si>
  <si>
    <t>ETIENNE DELINEADOR DE OJOS LIQUIDO EXACTNESS EYELINER BROWN 02.1ML</t>
  </si>
  <si>
    <t>SHAKIRA DANCE EDTSP.50ML</t>
  </si>
  <si>
    <t>SHAKIRA DANCE EAU DE TOILETTE NATURAL SPRAY 50ML</t>
  </si>
  <si>
    <t>MAYBE.SOMB.THE NUDES</t>
  </si>
  <si>
    <t>MAYBELLINE SOMBRA DE OJOS THE NUDES (PALETA CON 12 COLORES)  9,6GR</t>
  </si>
  <si>
    <t>MAYBE.PVO NATUR.N/M.230</t>
  </si>
  <si>
    <t>MAYBELLINE SUPER NATURAL PVO.COMPACTO MAT.DESV.POROS P/N.A MIX.230 NAT.BULL 12GR</t>
  </si>
  <si>
    <t>MAYBE.PVO NATUR.N/M.310</t>
  </si>
  <si>
    <t>MAYBELLINE SUPER NATURAL PVO.COMPACTO MAT.DESV.POROS P/N.A MIX.310 SUN BEIGE12GR</t>
  </si>
  <si>
    <t>PLAIS.COL.MOMEMU.SP105ML</t>
  </si>
  <si>
    <t>PLAISANCE EAU DE PARFUM MOMENTS PLAISANCE MUJER SPRAY 100 ML</t>
  </si>
  <si>
    <t>HALLOWEEN FRAG.MUJ.100ML</t>
  </si>
  <si>
    <t>HALLOWEEN FRAGANCIA MUJER 100ML</t>
  </si>
  <si>
    <t>ETIEN.EXPE.ENCRES.PESTA.1</t>
  </si>
  <si>
    <t>ETIENNE EXPERT ENCRESPADOR DE PESTAÑAS X1</t>
  </si>
  <si>
    <t>KING OF SEDU.EDTSP.HO200M</t>
  </si>
  <si>
    <t>ANTONIO BANDERAS KING OF SEDUCTION EAU DE TOILETTE SPRAY FOR MEN 200ML</t>
  </si>
  <si>
    <t>ETIEN.BROCHA PRO.KABUKI.1</t>
  </si>
  <si>
    <t>ETIENNE BROCHA PROFESIONAL KABUKI X1</t>
  </si>
  <si>
    <t>PLAIS.EDP.VAP.HOT GOLD80M</t>
  </si>
  <si>
    <t>PLAISANCE HOT IN GOLD EAU DE PARFUM VAPORIZADOR 80ML</t>
  </si>
  <si>
    <t>ETIEN.PVO.MATT FIX POW.8G</t>
  </si>
  <si>
    <t>ETIENNE POLVO MATT FIX POWER FIJADOR MATTE 8GR</t>
  </si>
  <si>
    <t>PETRI.PERF.CEJ.B/MAK.MEDI</t>
  </si>
  <si>
    <t>PETRIZZIO PERFILADOR DE CEJAS BROW MAKER MEDIUM 1G</t>
  </si>
  <si>
    <t>PETRI.DEL.OJOS EYEL.BLACK</t>
  </si>
  <si>
    <t>PETRIZZIO DELINEADOR DE OJOS RETRACTIL EYELINER BLACK 0,35GR</t>
  </si>
  <si>
    <t>PETRI.DEL.OJOS EYEL.BROWN</t>
  </si>
  <si>
    <t>PETRIZZIO DELINEADOR DE OJOS RETRACTIL EYELINER BROWN 0,35GR</t>
  </si>
  <si>
    <t>PETRI.DEL.OJOS EYEL.BLUE</t>
  </si>
  <si>
    <t>PETRIZZIO DELINEADOR DE OJOS RETRACTIL EYELINER BLUE 0,35GR</t>
  </si>
  <si>
    <t>PETRI.DEL.OJO.LONG.GREY</t>
  </si>
  <si>
    <t>PETRIZZIO LAPIZ DELINEADOR DE OJOS LONG LASTING GREY 1.2GR</t>
  </si>
  <si>
    <t>PETRI.DEL.OJO.8H.WP.BLACK</t>
  </si>
  <si>
    <t>PETRIZZIO LAPIZ DELINEADOR DE OJOS 8 HORAS DE DURACION WATERPROOF BLACK</t>
  </si>
  <si>
    <t>PETRI.DEL.OJO.8H.WP.BROWN</t>
  </si>
  <si>
    <t>PETRIZZIO LAPIZ DELINEADOR DE OJOS 8 HORAS DE DURACION WATERPROOF BROWN</t>
  </si>
  <si>
    <t>PETRI.MAQ.CONTOUR DUO STK</t>
  </si>
  <si>
    <t>PETRIZZIO CONTOUR DUO STICK MAQUILLAJE EN BARRA PARA CONTORNO 2 TONOS PT:91748</t>
  </si>
  <si>
    <t>PETRI.SOMB.X9 BROWN 4,5GR</t>
  </si>
  <si>
    <t>PETRIZZIO SOMBRA DE OJOS X9 BROWN  COD 91536  4,5 GR</t>
  </si>
  <si>
    <t>HER SECRET TEMP.EDTSP.50M</t>
  </si>
  <si>
    <t>ANTONIO BANDERAS HER SECRET TEMPTATION EAU DE TOILETTE NATURAL SPRAY 50ML</t>
  </si>
  <si>
    <t>PETRIZZIO LAPIZ DELINEADOR DE OJOS BLUE V-4/19 1,47GR</t>
  </si>
  <si>
    <t>PETRI.SOMB.X9 VIOL. 4,5GR</t>
  </si>
  <si>
    <t>PETRIZZIO SOMBRA DE OJOS X9 VIOLET  COD 91538  4,5 GR</t>
  </si>
  <si>
    <t>PETRI.DELOJO.GREEN BASICO</t>
  </si>
  <si>
    <t>PETRIZZIO DELINEADOR GREEN BASICO</t>
  </si>
  <si>
    <t>ETIEN.DEL.OJOS  L.D BL.01</t>
  </si>
  <si>
    <t>ETIENNE LAPIZ DELINEADOR OJOS LARGA DURACION WATERPROOF BLACK 01 1.2GR</t>
  </si>
  <si>
    <t>PETRI.PVO.COMPAC.SHI.FREE</t>
  </si>
  <si>
    <t>PETRIZZIO SHINE FREE POLVO COMPACTO BLANCO ANTI BRILLO 8GR</t>
  </si>
  <si>
    <t>MILLI.TITAN.DELU.EDPSP100</t>
  </si>
  <si>
    <t>MILLIONAIRE TITANIUM DELUXE EAU DE PARFUM SPRAY 100ML</t>
  </si>
  <si>
    <t>VOGUE ESM.UNA.GEL ENERGIA</t>
  </si>
  <si>
    <t>LOREAL VOGUE ESMALTE DE UNAS EFECTO GEL ENERGIA 14ML</t>
  </si>
  <si>
    <t>VOGUE ESM.UNA.GEL PAZ</t>
  </si>
  <si>
    <t>LOREAL VOGUE ESMALTE DE UNAS EFECTO GEL PAZ 14ML</t>
  </si>
  <si>
    <t>VOGUE ESM.UNA.GEL BR.DIAM</t>
  </si>
  <si>
    <t>LOREAL VOGUE ESMALTE DE UNAS EFECTO GEL BRILLO DIAMANTE 14ML</t>
  </si>
  <si>
    <t>VOGUE ESM.UNA.GEL BENDICI</t>
  </si>
  <si>
    <t>LOREAL VOGUE ESMALTE DE UNAS EFECTO GEL BENDICION 14ML</t>
  </si>
  <si>
    <t>VOGUE ESM.UNA.GEL SECRETO</t>
  </si>
  <si>
    <t>LOREAL VOGUE ESMALTE DE UNAS EFECTO GEL SECRETO 14ML</t>
  </si>
  <si>
    <t>MAYBE.LAB.LIQ.S.STAY 20</t>
  </si>
  <si>
    <t>MAYBELLINE SUPERSTAY LABIAL LIQUIDO PIONEER 20  10ML</t>
  </si>
  <si>
    <t>LOREAL MASC.LAS.PAR.B.NOIR 6,4ML</t>
  </si>
  <si>
    <t>LOREAL MASCARA DE PESTANAS VOLUMINOUS LASH PARADISE BLACK NOIR 6,4ML</t>
  </si>
  <si>
    <t>LOREAL MASC.LAS.P.WP.N6,4</t>
  </si>
  <si>
    <t>LOREAL LASH PARADISE MASCARA DE PESTANAS WATERPROOF OJOS SENSIBLES C/NEGRO 6,4ML</t>
  </si>
  <si>
    <t>VOGUE ESM.UNA.EFE.GEL 179</t>
  </si>
  <si>
    <t>LOREAL VOGUE ESMALTE DE UNAS EFECTO GEL COLORISIMO 179 ARMONIA 14ML</t>
  </si>
  <si>
    <t>MAYBE.SOMB.THE BURGUNDY B</t>
  </si>
  <si>
    <t>MAYBELLINE THE BURGUNDY BAR SOMRA DE OJOS 13 LOOKS EN UNA PALETTE 9,6GR</t>
  </si>
  <si>
    <t>MAYBE.T.CITY.SOMB.NEU.410</t>
  </si>
  <si>
    <t>MAYBELLINE THE CITY MINI PALETTE SOMRA DE OJOS 410 CHILL BRUNCH NEUTRALS 4GR</t>
  </si>
  <si>
    <t>MAYBE.T.CITY.SOMB.BRO.400</t>
  </si>
  <si>
    <t>MAYBELLINE THE CITY MINI PALETTE SOMRA DE OJOS 400 ROOFTOP BRONZES 4GR</t>
  </si>
  <si>
    <t>VOGUE DEL.CEJ.CAMEL C/CEP</t>
  </si>
  <si>
    <t>LOREAL VOGUE LAPIZ DELINEADOR DE CEJAS CAMEL CON CEPILLO 1,3GR</t>
  </si>
  <si>
    <t>VOGUE MASCPE.EFE.MUNE.NEG</t>
  </si>
  <si>
    <t>LOREAL VOGUE MASCARA DE PESTANAS EFECTO PESTANAS DE MUNECA NEGRO 9GR</t>
  </si>
  <si>
    <t>POWER OF SEDUC.EDT.SP.50M</t>
  </si>
  <si>
    <t>ANTONIO BANDERAS POWER OF SEDUCTION FOR MEN EAU DE TOILETTE SPRAY 50ML</t>
  </si>
  <si>
    <t>PETRI.CO.BLUS.RUB.NEW PIN</t>
  </si>
  <si>
    <t>PETRIZZIO COLOR BLUSH RUBOR EN POLVO COMPACTO NEW PINK 5GR</t>
  </si>
  <si>
    <t>PETRI.CO.BLUS.RUB.FROSTY</t>
  </si>
  <si>
    <t>PETRIZZIO COLOR BLUSH RUBOR EN POLVO COMPACTO FROSTY 5GR</t>
  </si>
  <si>
    <t>PETRI.CO.BLUS.RUB.ROS.PIN</t>
  </si>
  <si>
    <t>PETRIZZIO COLOR BLUSH RUBOR EN POLVO COMPACTO ROSE PINK 5GR</t>
  </si>
  <si>
    <t>PETRI.CO.BLUS.RUB.TOAST</t>
  </si>
  <si>
    <t>PETRIZZIO COLOR BLUSH RUBOR EN POLVO COMPACTO TOAST 5GR</t>
  </si>
  <si>
    <t>VOGUE.DEL.LIQ.COLO.PU.PLU</t>
  </si>
  <si>
    <t>LOREAL VOGUE DELINEADOR LIQUID.LARGA DURACION 12HRS COLORISSIMO PUNTA PLUMON 4ML</t>
  </si>
  <si>
    <t>VOGUE ESM.UNA.EFE.GEL 317</t>
  </si>
  <si>
    <t>LOREAL VOGUE ESMALTE DE UNAS EFECTO GEL COLORISSIMO 317 SUTILEZA 14ML</t>
  </si>
  <si>
    <t>PETRI.FIX IT CORR.VAINI</t>
  </si>
  <si>
    <t>PETRIZZIO FIX IT CORRECTOR DE ROSTRO HD CONCEALER VAINILLA 7ML</t>
  </si>
  <si>
    <t>PETRI.FIX IT CORR.HONEY</t>
  </si>
  <si>
    <t>PETRIZZIO FIX IT CORRECTOR DE ROSTRO HD CONCEALER HONEY 7ML</t>
  </si>
  <si>
    <t>PETRI.FIX IT BASE HONEY B</t>
  </si>
  <si>
    <t>PETRIZZIO FIX IT BASE DE MAQUILLAJE LARGA DURACION 12HR HONEY BEIGE FPS20 25ML</t>
  </si>
  <si>
    <t>PETRI.FIX IT BASE ROSE BE</t>
  </si>
  <si>
    <t>PETRIZZIO FIX IT BASE DE MAQUILLAJE LARGA DURACION 12HR ROSE BEIGE FPS20 25ML</t>
  </si>
  <si>
    <t>PETRI.FIX IT BASE DARK BE</t>
  </si>
  <si>
    <t>PETRIZZIO FIX IT BASE DE MAQUILLAJE LARGA DURACION 12HR DARK BEIGE FPS20 25ML</t>
  </si>
  <si>
    <t>ETIEN.PINZA DE CEJAS X1</t>
  </si>
  <si>
    <t>ETIENNE EXPERT PINZA DE CEJAS X1</t>
  </si>
  <si>
    <t>JOVAN MUSK COL.SP.59ML</t>
  </si>
  <si>
    <t>JOVAN MUSK COLOGNE SPRAY FOR WOMEN 59ML</t>
  </si>
  <si>
    <t>MAYBE.CORRE.AN-AGE.07SAND</t>
  </si>
  <si>
    <t>MAYBELLINE INSTANT ANTI AGE ERASER CORRECTOR C/APLICADOR 07 SAND 6,8ML</t>
  </si>
  <si>
    <t>MAYBE.CORRE.AN-AGE.08BUFF</t>
  </si>
  <si>
    <t>MAYBELLINE INSTANT ANTI AGE ERASER CORRECTOR C/APLICADOR 08 BUFF 6,8ML</t>
  </si>
  <si>
    <t>MAYBE.CORRE.A-AGE.00IVORY</t>
  </si>
  <si>
    <t>MAYBELLINE INSTANT ANTI AGE ERASER CORRECTOR C/APLICADOR 00 IVORY 6,8ML</t>
  </si>
  <si>
    <t>MAYBE.INST.CORR.ERASER 02</t>
  </si>
  <si>
    <t>MAYBELLINE INSTANT ANTI AGE CORRECTOR ERASER 02 NUDE 6,8ML</t>
  </si>
  <si>
    <t>MAYBE.CORRE.A-AGE.06NEUTR</t>
  </si>
  <si>
    <t>MAYBELLINE INSTANT ANTI AGE ERASER CORRECTOR C/APLICADOR 06 NEUTRALIZER 6,8ML</t>
  </si>
  <si>
    <t>MAYBE.PVO.COM.M.CHROME050</t>
  </si>
  <si>
    <t>MAYBELLINE MASTER CHROME BY FACESTUDIO POLVO COMPACTO 050 MOLTEN ROSE GOLD</t>
  </si>
  <si>
    <t>MAYBE.PVO.COM.M.CHROME100</t>
  </si>
  <si>
    <t>MAYBELLINE MASTER CHROME BY FACESTUDIO POLVO COMPACTO 100 MOLTEN GOLD</t>
  </si>
  <si>
    <t>PETRI.MASC.EXP.CUR&amp;LIF.WP</t>
  </si>
  <si>
    <t>PETRIZZIO MASCARA DE PESTANAS EXPLOSIVE CURVE&amp;LIFT WATERPROOF 9ML</t>
  </si>
  <si>
    <t>PETRI.MASC.EXP.LONG&amp;DEFI</t>
  </si>
  <si>
    <t>PETRIZZIO MASCARA DE PESTANAS EXPLOSIVE LONG&amp;DEFINE 9ML</t>
  </si>
  <si>
    <t>PETRI.FIX IT CR.PORE FI20</t>
  </si>
  <si>
    <t>PETRIZZIO FIX IT PORE FILLER CREMA MINIMIZA Y ATENUA POROS 20ML</t>
  </si>
  <si>
    <t>ETIEN.MASC.FOR.TREAT.MASK</t>
  </si>
  <si>
    <t>ETIENNE EXPERT MASCARA FORTALECEDORA TREATMENT MASK PESTANAS Y CEJAS 12GR</t>
  </si>
  <si>
    <t>MAYBE.LAB.MATTE INK 80</t>
  </si>
  <si>
    <t>MAYBELLINE SUPER STAY MATTE INK LABIAL LIQUIDO 80 RULER</t>
  </si>
  <si>
    <t>MAYBE.FIT ME PVO.235 12GR</t>
  </si>
  <si>
    <t>MAYBELLINE FIT ME MATE&amp;SIN POROS POLVO COMPACTO MATIFICANTE 235 PURE BEIGE 12GR</t>
  </si>
  <si>
    <t>MAYBE.FIT ME PVO.222 12GR</t>
  </si>
  <si>
    <t>MAYBELLINE FIT ME MATE&amp;SIN POROS POLVO COMPACTO MATIFICANTE 222 TRUE BEIGE 12GR</t>
  </si>
  <si>
    <t>VOGUE ESM.EFE.GEL EMPATIA</t>
  </si>
  <si>
    <t>LOREAL VOGUE ESMALTE DE UNAS EFECTO GEL COLORISIMO EMPATIA 14ML</t>
  </si>
  <si>
    <t>VOGUE BAS.PRO FOR.VIT.10</t>
  </si>
  <si>
    <t>LOREAL VOGUE BASE PRO FORTALECIMIENTO VITAMINA A E Y B7 10ML</t>
  </si>
  <si>
    <t>VOGUE BAS.PRO FOR.ALOE.10</t>
  </si>
  <si>
    <t>LOREAL VOGUE BASE PRO FORTALECIMIENTO ALOE VERA ACEITE COCO 10ML</t>
  </si>
  <si>
    <t>VOGUE BAS.RESI.F15 AVEL30</t>
  </si>
  <si>
    <t>LOREAL VOGUE BASE LIQUIDA FPS 15 RESIST TODO EL DIA COLOR 27 AVELLANA 30ML</t>
  </si>
  <si>
    <t>PETRI.DEL.OJO RETRA.BLACK</t>
  </si>
  <si>
    <t>PETRIZZIO LAPIZ DELINEADO DE OJOS KAJAL RETRACTIL BLACK</t>
  </si>
  <si>
    <t>PETRI.BLEND.SPONG.S/LATE</t>
  </si>
  <si>
    <t>PETRIZZIO BLENDIG SPONGE LATEX FREE NO DESECHABLE</t>
  </si>
  <si>
    <t>PETRI.SOMB.GLAM DOWNTOWN</t>
  </si>
  <si>
    <t>PETRIZZIO GLAM SOMBRA DE OJOS X4 DOWNTOWN 4GR</t>
  </si>
  <si>
    <t>PETRI.SOMB.GLAM MAGNETIC</t>
  </si>
  <si>
    <t>PETRIZZIO  GLAM SOMBRA DE OJOS X4 MAGNETIC 4GR.</t>
  </si>
  <si>
    <t>P.BUTTI VENDET.EDTVAP.100</t>
  </si>
  <si>
    <t>PIERO BUTTI VENDETTA EAU DE TOILETTE FOR MEN CON VAPORIZADOR 100ML</t>
  </si>
  <si>
    <t>PETRI.MY BROW LAP.CEJ+APL</t>
  </si>
  <si>
    <t>PETRIZZIO MY BROW PENCIL DEFINER LAPIZ DELINEADOR CEJAS+APLICADOR 1,14G</t>
  </si>
  <si>
    <t>MAYBE.T.CITY.SOMB.500BROO</t>
  </si>
  <si>
    <t>MAYBELLINE THE CITY MINI PALETTE SOMBRA DE OJOS 500 BROOKLYN NUDES 4GR</t>
  </si>
  <si>
    <t>HER SECR.DESIRE EDTSP.50M</t>
  </si>
  <si>
    <t>ANTONIO BANDERAS HER SECRET DESIRE EAU DE TOILETTE NATURAL SPRAY 50ML</t>
  </si>
  <si>
    <t>VOGUE CORREC.RESI.NATU.5M</t>
  </si>
  <si>
    <t>LOREAL VOGUE CORRECTOR LIQUIDO RESIST TODO EL DIA COLOR NATURAL 5ML</t>
  </si>
  <si>
    <t>MAYBE.BASE FIT ME 112 30M</t>
  </si>
  <si>
    <t>MAYBELLINE FIT ME BASE MAQUILLAJE 112 NATURAL IVORY 30ML</t>
  </si>
  <si>
    <t>MAYBE.BASE FIT ME 110 30M</t>
  </si>
  <si>
    <t>MAYBELLINE FIT ME BASE MAQUILLAJE 110 PORCELAIN 30ML</t>
  </si>
  <si>
    <t>MAYBE.BASE FIT ME 120 30M</t>
  </si>
  <si>
    <t>MAYBELLINE FIT ME BASE MAQUILLAJE 120 CLASSIC IVORY 30ML</t>
  </si>
  <si>
    <t>MAYBE.BASE FIT ME 125 30M</t>
  </si>
  <si>
    <t>MAYBELLINE FIT ME BASE MAQUILLAJE 125 NUDE BEIGE 30ML</t>
  </si>
  <si>
    <t>MAYBE.BASE FIT ME 220 30M</t>
  </si>
  <si>
    <t>MAYBELLINE FIT ME BASE MAQUILLAJE 220 NATURAL BEIGE 30ML</t>
  </si>
  <si>
    <t>MAYBE.BASE FIT ME 228 30M</t>
  </si>
  <si>
    <t>MAYBELLINE FIT ME BASE MAQUILLAJE 228 SOFT TAN 30ML</t>
  </si>
  <si>
    <t>MAYBE.BASE FIT ME 310 30M</t>
  </si>
  <si>
    <t>MAYBELLINE FIT ME BASE MAQUILLAJE 310 SUN BEIGE 30ML</t>
  </si>
  <si>
    <t>MAYBE.BASE FIT ME 320 30M</t>
  </si>
  <si>
    <t>MAYBELLINE FIT ME BASE MAQUILLAJE 320 NATURAL TAN 30ML</t>
  </si>
  <si>
    <t>MAYBE.BASE FIT ME 322 30M</t>
  </si>
  <si>
    <t>MAYBELLINE FIT ME BASE MAQUILLAJE 322 WARM HONEY 30ML</t>
  </si>
  <si>
    <t>MAYBE.BASE FIT ME 360 30M</t>
  </si>
  <si>
    <t>MAYBELLINE FIT ME BASE MAQUILLAJE 360 MOKA 30ML</t>
  </si>
  <si>
    <t>LOREAL BASE INFA.R.BEI.30</t>
  </si>
  <si>
    <t>LOREAL INFAILLIBLE BASE DE MAQUILLAJE 24H FRESH WEAR 145 ROSEBEIGE 30ML</t>
  </si>
  <si>
    <t>LOREAL CORR.INFAI.330 11M</t>
  </si>
  <si>
    <t>LOREAL INFAILLIBLE CORRECTOR ALTA COBERTURA CREMOSO 330 PECAN 11ML</t>
  </si>
  <si>
    <t>LOREAL CORR.INFAI.327 11M</t>
  </si>
  <si>
    <t>LOREAL INFAILLIBLE CORRECTOR ALTA COBERTURA CREMOSO 327 CASHMERE 11ML</t>
  </si>
  <si>
    <t>MAYBE.LAP.OJO TATT.LIN920</t>
  </si>
  <si>
    <t>MAYBELLINE TATTOO LINER LAPIZ GEL DE OJOS 920 STRIKING NAVY 1,3GR</t>
  </si>
  <si>
    <t>MAYBE.LAP.OJO TATT.LIN900</t>
  </si>
  <si>
    <t>MAYBELLINE TATTOO LINER LAPIZ GEL DE OJOS 900 DEEP ONYX 1,3GR</t>
  </si>
  <si>
    <t>PETRI.GLAM SOMB.BLUE SKY</t>
  </si>
  <si>
    <t>PETRIZZIO GLAM EYESHADOW PALETA SOMBRA DE OJOS BLUE SKY 4G</t>
  </si>
  <si>
    <t>PETRI.GLAM SOMB.URB.GREEN</t>
  </si>
  <si>
    <t>PETRIZZIO GLAM EYESHADOW PALETA SOMBRA DE OJOS URBAN GREEN 4G</t>
  </si>
  <si>
    <t>PETRI.EXPL.MASC.COC.WP.9M</t>
  </si>
  <si>
    <t>PETRIZZIO EXPLOSIVE MASCARA DE PESTANAS COCONUT WATERPROOF 9ML</t>
  </si>
  <si>
    <t>PETRI.PRIM.ILUM.C/PER.33M</t>
  </si>
  <si>
    <t>PETRIZZIO GLOW PRIMER ILUMINADOR FORMULA GEL C/PERLAS ILUMINADORAS 33ML</t>
  </si>
  <si>
    <t>B100 ESP. BEAUTY BLENDER</t>
  </si>
  <si>
    <t>BEAUTY 100 ESPONJA BEAUTY BLENDER</t>
  </si>
  <si>
    <t>VOGUE LAB.LIQ.RES.PODE.3M</t>
  </si>
  <si>
    <t>LOREAL VOGUE LABIAL LIQUIDO RESIST A PRUEBA DE BESOS 100% MATE PODEROSA 3ML</t>
  </si>
  <si>
    <t>VOGUE LAB.LIQ.RES.ATRE.3M</t>
  </si>
  <si>
    <t>LOREAL VOGUE LABIAL LIQUIDO RESIST A PRUEBA DE BESOS 100% MATE ATREVIDA 3ML</t>
  </si>
  <si>
    <t>VOGUE LAB.LIQ.RES.NATU.3M</t>
  </si>
  <si>
    <t>LOREAL VOGUE LABIAL LIQUIDO RESIST A PRUEBA DE BESOS 100% MATE NATURAL 3ML</t>
  </si>
  <si>
    <t>VOGUE LAB.LIQ.RES.ENCA.3M</t>
  </si>
  <si>
    <t>LOREAL VOGUE LABIAL LIQUIDO RESIST A PRUEBA DE BESOS 100% MATE ENCANTADORA 3ML</t>
  </si>
  <si>
    <t>VOGUE LAB.LIQ.RES.CALI.3M</t>
  </si>
  <si>
    <t>LOREAL VOGUE LABIAL LIQUIDO RESIST A PRUEBA DE BESOS 100% MATE CALIDA 3ML</t>
  </si>
  <si>
    <t>MAYBE.MASC.THE FALS.201</t>
  </si>
  <si>
    <t>MAYBELLINE MASCARA DE PESTANAS THE FALSIES LASH LIFT 201 NEGRO INTENSO 8,6ML</t>
  </si>
  <si>
    <t>MAYBE.MASC.THE FALS.WP202</t>
  </si>
  <si>
    <t>MAYBELLINE MASCARA DE PESTANAS THE FALSIES LASH LIFT WP.202 NEGRO INTENSO 8,6ML</t>
  </si>
  <si>
    <t>ETIEN.DIS.BARR.A/IMP.003</t>
  </si>
  <si>
    <t>ETIENNE DISIMULADOR EN BARRA DE OJERAS E IMPERFECCIONES 003 ALTA COBERTURA 8GR</t>
  </si>
  <si>
    <t>ETIEN.DIS.BARR.A/IMP.004</t>
  </si>
  <si>
    <t>ETIENNE DISIMULADOR EN BARRA DE OJERAS E IMPERFECCIONES 004 ALTA COBERTURA 8GR</t>
  </si>
  <si>
    <t>PETRI.DEL.PLUMON MAT.BLAC</t>
  </si>
  <si>
    <t>PETRIZZIO DELINEADOR PLUMON MATTE BLACK 1,2ML</t>
  </si>
  <si>
    <t>PETRI.MASC.CEJ.M.BRW BRUN</t>
  </si>
  <si>
    <t>PETRIZZIO MASCARA GEL DE CEJAS MY BROW BRUNETTE 7ML</t>
  </si>
  <si>
    <t>PETRI.MASC.CEJ.M.BRW BROW</t>
  </si>
  <si>
    <t>PETRIZZIO MASCARA GEL DE CEJAS MY BROW BROWN 7ML</t>
  </si>
  <si>
    <t>PETRI.LAP.CEJ.M.BRW COCOA</t>
  </si>
  <si>
    <t>PETRIZZIO LAPIZ DE CEJAS MY BROW PRECISION COCOA</t>
  </si>
  <si>
    <t>PETRI.LAP.CEJ.M.BRW MOKKA</t>
  </si>
  <si>
    <t>PETRIZZIO LAPIZ DE CEJAS MY BROW PRECISION MOKKA</t>
  </si>
  <si>
    <t>VOGUE DELOJO.RESIS.DRAM.4</t>
  </si>
  <si>
    <t>LOREAL VOGUE DELINEADOR DE OJOS LIQUIDO RESIST A PRUEBA DE DRAMA NEGRO 4ML</t>
  </si>
  <si>
    <t>PETRI.LAB.2PAS.CASSIS 5ML</t>
  </si>
  <si>
    <t>PETRIZZIO LABIAL ULTRA LASTING 2 PASOS (LABIAL+BRILLO LAB) 12H.CASSIS 5ML</t>
  </si>
  <si>
    <t>PETRI.LAB.2PAS.RED 5ML</t>
  </si>
  <si>
    <t>PETRIZZIO LABIAL ULTRA LASTING 2 PASOS (LABIAL+BRILLO LAB) 12H.RED 5ML</t>
  </si>
  <si>
    <t>PETRI.LAB.2PAS.PINK 5ML</t>
  </si>
  <si>
    <t>PETRIZZIO LABIAL ULTRA LASTING 2 PASOS (LABIAL+BRILLO LAB) 12H.PINK 5ML</t>
  </si>
  <si>
    <t>PETRI.LAB.2PAS.ITAL.RE.5M</t>
  </si>
  <si>
    <t>PETRIZZIO LABIAL ULTRA LASTING 2 PASOS (LABIAL+BRILLO LAB) 12H.ITALIAN RED 5ML</t>
  </si>
  <si>
    <t>PETRI.LAB.2PAS.VIN.ROS.5M</t>
  </si>
  <si>
    <t>PETRIZZIO LABIAL ULTRA LASTING 2 PASOS (LABIAL+BRILLO LAB) 12H.VINTAGE ROSE 5ML</t>
  </si>
  <si>
    <t>PETRI.LAB.2PAS.OLD ROS.5M</t>
  </si>
  <si>
    <t>PETRIZZIO LABIAL ULTRA LASTING 2 PASOS (LABIAL+BRILLO LAB) 12H.OLD ROSE 5ML</t>
  </si>
  <si>
    <t>PETRI.LAB.2PAS.MARSAL.5ML</t>
  </si>
  <si>
    <t>PETRIZZIO LABIAL ULTRA LASTING 2 PASOS (LABIAL+BRILLO LAB) 12H.MARSALA 5ML</t>
  </si>
  <si>
    <t>EMINEN.EDP.SP.OCEAN 100ML</t>
  </si>
  <si>
    <t>EMINENCE EAU DE PARFUM SPRAY OCEAN SENSE 100ML</t>
  </si>
  <si>
    <t>LOREAL CC CORR.A/ROJ.30ML</t>
  </si>
  <si>
    <t>LOREAL CC CREAM CORRECTOR ANTI-ROJECES 24HRS.HIDRATACION 30ML</t>
  </si>
  <si>
    <t>VOGUE MASC.AMOR NEG.WP 9G</t>
  </si>
  <si>
    <t>LOREAL VOGUE MASCARA DE PESTAÑAS AMOR A PRIMERA VISTA NEGRO WATERPROOF 9GR</t>
  </si>
  <si>
    <t>MAYBE.CORRE.OJE.FIT ME 30</t>
  </si>
  <si>
    <t>MAYBELLINE FIT ME CORRECTOR DE OJERAS 30 HONEY 6,8ML</t>
  </si>
  <si>
    <t>MAYBE.CORRE.OJE.FIT ME 5</t>
  </si>
  <si>
    <t>MAYBELLINE FIT ME CORRECTOR DE OJERAS 5 IVORY 6,8ML</t>
  </si>
  <si>
    <t>MAYBE.CORRE.OJE.FIT ME 35</t>
  </si>
  <si>
    <t>MAYBELLINE FIT ME CORRECTOR DE OJERAS 35 DEEP 6,8ML</t>
  </si>
  <si>
    <t>MAYBE.CORRE.OJE.FIT ME 20</t>
  </si>
  <si>
    <t>MAYBELLINE FIT ME CORRECTOR DE OJERAS 20 SAND 6,8ML</t>
  </si>
  <si>
    <t>MAYBE.CORRE.OJE.FIT ME 25</t>
  </si>
  <si>
    <t>MAYBELLINE FIT ME CORRECTOR DE OJERAS 25 MEDIUM 6,8ML</t>
  </si>
  <si>
    <t>MAYBE.CORRE.OJE.FIT ME 15</t>
  </si>
  <si>
    <t>MAYBELLINE FIT ME CORRECTOR DE OJERAS 15 LIGHT 6,8ML</t>
  </si>
  <si>
    <t>MAYBE.CORRE.OJE.FIT ME 10</t>
  </si>
  <si>
    <t>MAYBELLINE FIT ME CORRECTOR DE OJERAS 10 FAIR 6,8ML</t>
  </si>
  <si>
    <t>UNBELIEV.BROW GEL CEJ.103</t>
  </si>
  <si>
    <t>LOREAL UNBELIEVA BROW GEL PARA CEJAS 103 WARM BLONDE LARGA DURACION 3,4ML</t>
  </si>
  <si>
    <t>VOGUE ESM.FANTAS.319 10ML</t>
  </si>
  <si>
    <t>LOREAL VOGUE ESMALTE DE UNAS FANTASTIC 319 ETERNO COLOR LARGA DURACION 10ML</t>
  </si>
  <si>
    <t>VOGUE LAB.LIQ.RES.VALI.3M</t>
  </si>
  <si>
    <t>LOREAL VOGUE LABIAL LIQUIDO RESIST A PRUEBA DE BESOS 14HRS MATE VALIENTE 3ML</t>
  </si>
  <si>
    <t>VOGUE LAB.LIQ.RES.LIND.3M</t>
  </si>
  <si>
    <t>LOREAL VOGUE LABIAL LIQUIDO RESIST A PRUEBA DE BESOS 14HRS MATE LINDA 3ML</t>
  </si>
  <si>
    <t>VOGUE LAB.LIQ.RES.DECI.3M</t>
  </si>
  <si>
    <t>LOREAL VOGUE LABIAL LIQUIDO RESIST A PRUEBA DE BESOS 14HRS MATE DECIDIDA 3ML</t>
  </si>
  <si>
    <t>VOGUE ESM.FANTAS.334 10ML</t>
  </si>
  <si>
    <t>LOREAL VOGUE ESMALTE DE UNAS FANTASTIC 334 SENSACION COLOR LARGA DURACION 10ML</t>
  </si>
  <si>
    <t>VOGUE ESM.EF.GEL DESTE.14</t>
  </si>
  <si>
    <t>LOREAL VOGUE ESMALTE DE UNAS EFECTO GEL COLORISIMO DESTELLO 14ML</t>
  </si>
  <si>
    <t>ITZY COL.COZY VAINI.250ML</t>
  </si>
  <si>
    <t>ITZY COLONIA BODY SPLASH COZY VANILLA 250ML</t>
  </si>
  <si>
    <t>P.BUTTI EDT.IL CAPO 100ML</t>
  </si>
  <si>
    <t>PIERO BUTTI EAU DE TOILETTE IL CAPO CON VAPORIZADOR 100ML</t>
  </si>
  <si>
    <t>THE ICON EDT.SP.50ML</t>
  </si>
  <si>
    <t>ANTONIO BANDERAS EAU DE TOILETTE THE ICON CON VAPORIZADOR SPRAY 50ML</t>
  </si>
  <si>
    <t>SHAKIRA DAN.EDT.RED MID50</t>
  </si>
  <si>
    <t>SHAKIRA DANCE EAU DE TOILETTE RED MIDNIGHT NATURAL SPRAY 50ML</t>
  </si>
  <si>
    <t>ETIEN.LAB.LIQ.MATT.TOT.01</t>
  </si>
  <si>
    <t>ETIENNE LABIAL LIQUIDO MATTE TOTAL LARGA DURACION 01 6,5ML</t>
  </si>
  <si>
    <t>ETIEN.LAB.LIQ.MATT.TOT.02</t>
  </si>
  <si>
    <t>ETIENNE LABIAL LIQUIDO MATTE TOTAL LARGA DURACION 02 6,5ML</t>
  </si>
  <si>
    <t>ETIEN.LAB.LIQ.MATT.TOT.03</t>
  </si>
  <si>
    <t>ETIENNE LABIAL LIQUIDO MATTE TOTAL LARGA DURACION 03 6,5ML</t>
  </si>
  <si>
    <t>ETIEN.LAB.LIQ.MATT.TOT.06</t>
  </si>
  <si>
    <t>ETIENNE LABIAL LIQUIDO MATTE TOTAL LARGA DURACION 06 6,5ML</t>
  </si>
  <si>
    <t>ETIEN.LAB.LIQ.MATT.TOT.07</t>
  </si>
  <si>
    <t>ETIENNE LABIAL LIQUIDO MATTE TOTAL LARGA DURACION 07 6,5ML</t>
  </si>
  <si>
    <t>ETIEN.LAB.LIQ.MATT.TOT.08</t>
  </si>
  <si>
    <t>ETIENNE LABIAL LIQUIDO MATTE TOTAL LARGA DURACION 08 6,5ML</t>
  </si>
  <si>
    <t>ETIEN.LAB.BAR.MATT.TOT.01</t>
  </si>
  <si>
    <t>ETIENNE LABIAL BARRA MATTE TOTAL LARGA DURACION 01 3,9GR</t>
  </si>
  <si>
    <t>ETIEN.LAB.BAR.MATT.TOT.04</t>
  </si>
  <si>
    <t>ETIENNE LABIAL BARRA MATTE TOTAL LARGA DURACION 04 3,9GR</t>
  </si>
  <si>
    <t>ETIEN.LAB.BAR.MATT.TOT.06</t>
  </si>
  <si>
    <t>ETIENNE LABIAL BARRA MATTE TOTAL LARGA DURACION 06 3,9GR</t>
  </si>
  <si>
    <t>ETIEN.LAB.BAR.MATT.TOT.07</t>
  </si>
  <si>
    <t>ETIENNE LABIAL BARRA MATTE TOTAL LARGA DURACION 07 3,9GR</t>
  </si>
  <si>
    <t>ETIEN.LAB.BAR.MATT.TOT.08</t>
  </si>
  <si>
    <t>ETIENNE LABIAL BARRA MATTE TOTAL LARGA DURACION 08 3,9GR</t>
  </si>
  <si>
    <t>ETIENNE LABIAL BARRA MATTE TOTAL LARGA DURACION 10 3,9GR</t>
  </si>
  <si>
    <t>ETIEN.LAB.BAR.MATT.TOT.11</t>
  </si>
  <si>
    <t>PETRI.LAB.CREAMY BAB.PINK</t>
  </si>
  <si>
    <t>PETRIZZIO LABIAL HUMECTANTE CREAMY BABY PINK 3,5GR</t>
  </si>
  <si>
    <t>PETRI.LAB.CREAMY DREAMS</t>
  </si>
  <si>
    <t>PETRIZZIO LABIAL HUMECTANTE CREAMY DREAMS 3,5GR</t>
  </si>
  <si>
    <t>PETRI.LAB.CREAMY ROSA POP</t>
  </si>
  <si>
    <t>PETRIZZIO LABIAL HUMECTANTE CREAMY ROSA POP 3,5GR</t>
  </si>
  <si>
    <t>PETRI.LAB.CREAMY MALVA</t>
  </si>
  <si>
    <t>PETRIZZIO LABIAL HUMECTANTE CREAMY MALVA 3,5GR</t>
  </si>
  <si>
    <t>PETRI.LAB.CREAMY WAR.PINK</t>
  </si>
  <si>
    <t>PETRIZZIO LABIAL HUMECTANTE CREAMY WARM PINK 3,5GR</t>
  </si>
  <si>
    <t>PETRI.LAB.CREAMY FUCSIA</t>
  </si>
  <si>
    <t>PETRIZZIO LABIAL HUMECTANTE CREAMY FUCSIA 3,5GR</t>
  </si>
  <si>
    <t>PETRI.LAB.CREAMY PLU.NOIR</t>
  </si>
  <si>
    <t>PETRIZZIO LABIAL HUMECTANTE CREAMY PLUM NOIR 3,5GR</t>
  </si>
  <si>
    <t>PETRI.LAB.CREAMY DANGERO</t>
  </si>
  <si>
    <t>PETRIZZIO LABIAL HUMECTANTE CREAMY DANGEROUS 3,5GR</t>
  </si>
  <si>
    <t>PETRI.LAB.CREAMY HEAR.RED</t>
  </si>
  <si>
    <t>PETRIZZIO LABIAL HUMECTANTE CREAMY HEART RED 3,5GR</t>
  </si>
  <si>
    <t>PETRI.LAB.CREAMY TOFFEE</t>
  </si>
  <si>
    <t>PETRIZZIO LABIAL HUMECTANTE CREAMY TOFFEE 3,5GR</t>
  </si>
  <si>
    <t>LOREAL MEGA MASC.AIR VOLU</t>
  </si>
  <si>
    <t>LOREAL MEGA MASCARA AIR VOLUME NOIR/BLACK 9,4ML</t>
  </si>
  <si>
    <t>LOREAL VOGUE ESMALTE DE UNAS EFECTO GEL PASO 1 FUERZA 14ML</t>
  </si>
  <si>
    <t>VOGUE ESM.EF.GEL REAL 14M</t>
  </si>
  <si>
    <t>NATALIE MIST KOKONE 250ML</t>
  </si>
  <si>
    <t>NATALIE BODY MIST KOKONE PANDA 250ML</t>
  </si>
  <si>
    <t>NATALIE MIST YUKI 250ML</t>
  </si>
  <si>
    <t>NATALIE BODY MIST YUKI BUHO 250ML</t>
  </si>
  <si>
    <t>LOREAL INFA.PVO.FRES.W140</t>
  </si>
  <si>
    <t>LOREAL INFAILLIBLE BASE POLVO COMPACTO 24H FRESH WEAR 140 GOLDEN BEIGE 9GR</t>
  </si>
  <si>
    <t>LOREAL SKINNY DEL.CEJ.108</t>
  </si>
  <si>
    <t>LOREAL SKINNY DEFINER DELINEADOR CEJAS BROW ARTIST 108 DARK BRUNETTE</t>
  </si>
  <si>
    <t>VOGUE MASC.PES.RES.36H.9G</t>
  </si>
  <si>
    <t>LOREAL VOGUE MASCARA DE PESTAÑAS RESIST 36HRS APRUEBA DE AGUA 9GR</t>
  </si>
  <si>
    <t>VOGUE DEL.PLUM.RESIST NEG</t>
  </si>
  <si>
    <t>LOREAL VOGUE DELINEADOR PLUMON RESIST NEGRO</t>
  </si>
  <si>
    <t>MAYBE.BAS.FULL C.128 30ML</t>
  </si>
  <si>
    <t>MAYBELLINE SUPERSTAY BASE FULL COVERTURA 128 WARM NUDE 30ML</t>
  </si>
  <si>
    <t>MAYBE.BAS.FULL C.220 30ML</t>
  </si>
  <si>
    <t>MAYBELLINE SUPERSTAY BASE FULL COVERTURA 220 NATURAL BEIGE 30ML</t>
  </si>
  <si>
    <t>MAYBE.BAS.FULL C.310 30ML</t>
  </si>
  <si>
    <t>MAYBELLINE SUPERSTAY BASE FULL COVERTURA 310 SUN BEIGE 30ML</t>
  </si>
  <si>
    <t>MAYBE.BAS.FULL C.125 30ML</t>
  </si>
  <si>
    <t>MAYBELLINE SUPERSTAY BASE FULL COVERTURA 24H 125 NUDE BEIGE 30ML</t>
  </si>
  <si>
    <t>LOREAL INFA.PVO.FRES.W130</t>
  </si>
  <si>
    <t>LOREAL INFAILLIBLE BASE POLVO COMPACTO 24H FRESH WEAR 130 BEIGE PEAU 9GR</t>
  </si>
  <si>
    <t>LOREAL DEL.M.TATO.UNB.108</t>
  </si>
  <si>
    <t>LOREAL LAPIZ DELINEADOR DE CEJAS MICRO TATOUAGE UNBELIEVA BROW 108 DARK BRUNETTE</t>
  </si>
  <si>
    <t>MAYBE.BAS.MAT.FIT ME 30ML</t>
  </si>
  <si>
    <t>MAYBELLINE FIT ME BASE MATIFICANTE MATE+SIN POROS SPF20 P/NORMAL A GRASA 30ML</t>
  </si>
  <si>
    <t>MAYBE.BAS.HID.FIT ME 30ML</t>
  </si>
  <si>
    <t>MAYBELLINE FIT ME BASE HIDRATANTE LUMINOSA+SUAVE SPF20 P/NORMAL A SECA 30ML</t>
  </si>
  <si>
    <t>ITZY EDT.GLOW MICROF.100M</t>
  </si>
  <si>
    <t>ITZY EAU DE TOILETTE GLOW MICROFONO 100ML</t>
  </si>
  <si>
    <t>JOVAN WM.COL.SP.MUSK 96M</t>
  </si>
  <si>
    <t>JOVAN FOR WOMEN COLONIA CONCENTRADA SPRAY MUSK 96ML</t>
  </si>
  <si>
    <t>ADIDAS EDT.DYNAM.PULS100M</t>
  </si>
  <si>
    <t>ADIDAS EAU DE TOILETTE DYNAMIC PULSE 100ML</t>
  </si>
  <si>
    <t>ADIDAS EDT.ICE DIVE 100M</t>
  </si>
  <si>
    <t>ADIDAS EAU DE TOILETTE ICE DIVE 100ML</t>
  </si>
  <si>
    <t>ETIENNE EDP.ROSE 200ML</t>
  </si>
  <si>
    <t>ETIENNE EAU DE PARFUM ROSE 200ML</t>
  </si>
  <si>
    <t>MILLI.EDT.RED EDITION200M</t>
  </si>
  <si>
    <t>MILLIONAIRE EAU DE TOILETTE SPRAY RED EDITION 200ML</t>
  </si>
  <si>
    <t>VOGUE DEL.OJ.GEL RESI.24H</t>
  </si>
  <si>
    <t>LOREAL VOGUE LAPIZ DELINEADOR DE OJOS EN GEL RESIST LARGA DURAC.HASTA 24H 1,2GR</t>
  </si>
  <si>
    <t>LOREAL SER.TRUE M.2-3LIGH</t>
  </si>
  <si>
    <t>LOREAL SERUM RELLENADOR CON COLOR TRUE MATCH NUDE 2-3 LIGHT 30ML</t>
  </si>
  <si>
    <t>ETIEN.SP.FIJ.XTR.FIX 100M</t>
  </si>
  <si>
    <t>ETIENNE BRUMA SPRAY FIJADOR DE MAQUILLAJE XTRA FIX 100ML</t>
  </si>
  <si>
    <t>VOGUE BAS.MAT.A/H.GITAN30</t>
  </si>
  <si>
    <t>VOGUE BASE DE MAQUILLAJE MATE NATURAL CON ACIDO HIALURONCO 12H GITANO 30ML</t>
  </si>
  <si>
    <t>ITZY B.SPLAS.STARLIG.250M</t>
  </si>
  <si>
    <t>ITZY BODY SPLASH STAR LIGHT 250ML</t>
  </si>
  <si>
    <t>LOREAL INFA.FRES.N.ROSE30</t>
  </si>
  <si>
    <t>LOREAL SER.TRUE M.3-4MED</t>
  </si>
  <si>
    <t>LOREAL SERUM RELLENADOR CON COLOR TRUE MATCH NUDE 3-4 MEDIUM 30ML</t>
  </si>
  <si>
    <t>LOREAL SER.TRUE M.4-5MED</t>
  </si>
  <si>
    <t>LOREAL SERUM RELLENADOR CON COLOR TRUE MATCH NUDE 4-5 MEDIUM 30ML</t>
  </si>
  <si>
    <t>ETIEN.BAS.XTRA L.BEIG.30M</t>
  </si>
  <si>
    <t>ETIENNE BASE DE MAQUILLAJE XTRA LASTING 02 BEIGE 30ML</t>
  </si>
  <si>
    <t>ETIEN.BAS.XTRA L.MEDI.30M</t>
  </si>
  <si>
    <t>ETIENNE BASE DE MAQUILLAJE XTRA LASTING 03 MEDIUM 30ML</t>
  </si>
  <si>
    <t>ETIEN.BAS.XTRA L.BEAC.30M</t>
  </si>
  <si>
    <t>ETIENNE BASE DE MAQUILLAJE XTRA LASTING 04 BEACH 30ML</t>
  </si>
  <si>
    <t>THE ICON EDP.SP.50ML</t>
  </si>
  <si>
    <t>ANTONIO BANDERAS EAU DE PARFUM SPRAY THE ICON 50ML</t>
  </si>
  <si>
    <t>PLAIS.EDP.HOT NEW SENS100</t>
  </si>
  <si>
    <t>PLAISANCE EAU DE PARFUM HOT NEW SENSATION 100ML</t>
  </si>
  <si>
    <t>VOGUE ESM.EF.GEL CART.14M</t>
  </si>
  <si>
    <t>LOREAL VOGUE ESMALTE DE UNAS EFECTO GEL PASO 1 CARTAGENA 14ML</t>
  </si>
  <si>
    <t>VOGUE ESM.EF.GEL GUAY.14M</t>
  </si>
  <si>
    <t>LOREAL VOGUE ESMALTE DE UNAS EFECTO GEL PASO 1 GUAYAQUIL 14ML</t>
  </si>
  <si>
    <t>VOGUE BAS.MAT.A/H.ARENA30</t>
  </si>
  <si>
    <t>VOGUE BASE DE MAQUILLAJE MATE NATURAL CON ACIDO HIALURONCO 12H ARENA 30ML</t>
  </si>
  <si>
    <t>VOGUE BAS.MAT.A/H.NATUR30</t>
  </si>
  <si>
    <t>VOGUE BASE DE MAQUILLAJE MATE NATURAL CON ACIDO HIALURONCO 12H NATURAL 30ML</t>
  </si>
  <si>
    <t>VOGUE BAS.MAT.A/H.AVELL30</t>
  </si>
  <si>
    <t>VOGUE BASE DE MAQUILLAJE MATE NATURAL CON ACIDO HIALURONCO 12H AVELLANA 30ML</t>
  </si>
  <si>
    <t>VOGUE.ESM.UNA.PROCRECI.54</t>
  </si>
  <si>
    <t>LOREAL VOGUE ESMALTE DE UNAS BASE PROCRECIMIENTO CON CALCIO 14ML</t>
  </si>
  <si>
    <t>LOREAL INFA.WEAR LATTE331</t>
  </si>
  <si>
    <t>LOREAL INFAILLIBLE BASE DE MAQUILLAJE 24H MORE TH.CORREC.WEAR 331 LATTE/CAFÉ 30M</t>
  </si>
  <si>
    <t>LOREAL DEL.OJO.INF.INT.BL</t>
  </si>
  <si>
    <t>LOREAL INFALLIBLE GEL AUTO LINER INTENSE DELINEADOR DE OJOS BLACK 260</t>
  </si>
  <si>
    <t>LOREAL INFA.VINYL DEL.LIQ</t>
  </si>
  <si>
    <t>LOREAL INFALLIBLE GRIP 24HRS VINYL DELINEADOR DE OJOS LIQUIDO N°1 BLACK</t>
  </si>
  <si>
    <t>PETRI.BAS.WOND.SKIN D.BEI</t>
  </si>
  <si>
    <t>PETRIZZIO BASE DE MAQUILLAJE WONDER SKIN DARK BEIGE 03 35ML</t>
  </si>
  <si>
    <t>PETRI.BAS.WOND.SK.GOL.BEI</t>
  </si>
  <si>
    <t>PETRIZZIO BASE DE MAQUILLAJE WONDER SKIN GOLDEN BEIGE 02 35ML</t>
  </si>
  <si>
    <t>PETRI.BAS.WOND.SK.NATURAL</t>
  </si>
  <si>
    <t>PETRIZZIO BASE DE MAQUILLAJE WONDER SKIN NATURAL 01 35ML</t>
  </si>
  <si>
    <t>PZZO WONDER SKIN CON.LIGH</t>
  </si>
  <si>
    <t>PETRIZZO WONDER SKIN CONCEALER CORREC.DE OJERAS DESCON.C/CAFEINA LIGHT 01.14ML</t>
  </si>
  <si>
    <t>PZZO WOND.SKIN CON.MED.02</t>
  </si>
  <si>
    <t>PETRIZZO WONDER SKIN CONCEALER CORREC.DE OJERAS DESCON.C/CAFEINA MEDIUM 02 14ML</t>
  </si>
  <si>
    <t>PETRI.DEL.GLITT.HOLOG.7ML</t>
  </si>
  <si>
    <t>PETRIZZIO DELINEADOR DE OJOS HOLOGRAPHIC 01 GLITTER 7ML</t>
  </si>
  <si>
    <t>PETRI.DEL.GLITT.SILVER7ML</t>
  </si>
  <si>
    <t>PETRIZZIO DELINEADOR DE OJOS SILVER 02 GLITTER 7ML</t>
  </si>
  <si>
    <t>PETRI.BRI.LAB.GLOS.P.PINK</t>
  </si>
  <si>
    <t>PETRIZZIO BRILLO DE LABIOS GLOSS PLUMPING GLITTER LIGTH PINK 02 7ML</t>
  </si>
  <si>
    <t>PETRI.BRI.LAB.GLOS.P.RED</t>
  </si>
  <si>
    <t>PETRIZZIO BRILLO DE LABIOS GLOSS PLUMPING GLITTER LIGTH RED 01 7ML</t>
  </si>
  <si>
    <t>PETRI.SOMB.PIGMEN.SILV.X3</t>
  </si>
  <si>
    <t>PETRIZZIO SOMBRA DE OJOS PIGMENTOS TRIPLE SILVER 01 0,8GR X3</t>
  </si>
  <si>
    <t>VOGUE ESM.FANTAS.AUTE.10M</t>
  </si>
  <si>
    <t>LOREAL VOGUE  ESMALTE DE UÑAS FANTASTIC AUTENTICA COLOR DE LARGA DURACION 10ML</t>
  </si>
  <si>
    <t>ETIEN.DEL.LAP.CEJAS.DARK</t>
  </si>
  <si>
    <t>ETIENNE DARK LAPIZ DELINEADOR DE CEJAS EFECTO NATURAL MATE/WATER 04 35GR</t>
  </si>
  <si>
    <t>ETIEN.DEL.LAP.CEJAS.DEEEP</t>
  </si>
  <si>
    <t>ETIENNE DEEP LAPIZ DELINEADOR DE CEJAS EFECTO NATURAL MATE/WATER 03 35GR</t>
  </si>
  <si>
    <t>VOGUE ESM.EF.GEL VIDA 14M</t>
  </si>
  <si>
    <t>LOREAL VOGUE ESMALTE DE UNAS EFECTO GEL PASO 1 VIBRAS PASTEL VIDA 14ML</t>
  </si>
  <si>
    <t>SKR DANC.EDT.MIDN.MUS.50M</t>
  </si>
  <si>
    <t>SHAKIRA DANCE EAU DE TOILETTE MIDNIGHT MUSE SPRAY 50ML</t>
  </si>
  <si>
    <t>MAYBE.S.VINYL 30UNRIV.4ML</t>
  </si>
  <si>
    <t>MAYBELLINE SUPERSTAY VINYL INK LABIAL LIQUIDO LARGA DURACION 30UNRIVALED 4ML</t>
  </si>
  <si>
    <t>MAYBE.S.VINYL 55ROYAL 4ML</t>
  </si>
  <si>
    <t>MAYBELLINE SUPERSTAY VINYL INK LABIAL LIQUIDO LARGA DURACION 55ROYAL 4ML</t>
  </si>
  <si>
    <t>MAYBE.S.VINYL 50WICK. 4ML</t>
  </si>
  <si>
    <t>MAYBELLINE SUPERSTAY VINYL INK LABIAL LIQUIDO LARGA DURACION 50WICKED 4ML</t>
  </si>
  <si>
    <t>MAYBE.S.VINYL 25RED-H.4ML</t>
  </si>
  <si>
    <t>MAYBELLINE SUPERSTAY VINYL INK LABIAL LIQUIDO LARGA DURACION 25RED-HOT 4ML</t>
  </si>
  <si>
    <t>MAYBE.S.VINYL 20COY 4ML</t>
  </si>
  <si>
    <t>MAYBELLINE SUPERSTAY VINYL INK LABIAL LIQUIDO LARGA DURACION 20COY 4ML</t>
  </si>
  <si>
    <t>MAYBE.S.VINYL 40WITTY 4ML</t>
  </si>
  <si>
    <t>MAYBELLINE SUPERSTAY VINYL INK LABIAL LIQUIDO LARGA DURACION 40WITTY 4ML</t>
  </si>
  <si>
    <t>MAYBE.S.VINYL 35CHEEKY4ML</t>
  </si>
  <si>
    <t>MAYBELLINE SUPERSTAY VINYL INK LABIAL LIQUIDO LARGA DURACION 35CHEEKY 4ML</t>
  </si>
  <si>
    <t>MAYBE.S.VINYL 15PEACH 4ML</t>
  </si>
  <si>
    <t>MAYBELLINE SUPERSTAY VINYL INK LABIAL LIQUIDO LARGA DURACION 15PEACHY 4ML</t>
  </si>
  <si>
    <t>MAYBE.S.VINYL 10LIPPY 4ML</t>
  </si>
  <si>
    <t>MAYBELLINE SUPERSTAY VINYL INK LABIAL LIQUIDO LARGA DURACION 10LIPPY 4ML</t>
  </si>
  <si>
    <t>LOREAL BASE INFAL.PVO.040</t>
  </si>
  <si>
    <t>LOREAL INFALIBLE BASE MAQUILLAJE POLVO 24H. 040 CACHEMIRE 9GR</t>
  </si>
  <si>
    <t>LOREAL SER.TRUE M.0,5-2LI</t>
  </si>
  <si>
    <t>LOREAL SERUM RELLENADOR CON COLOR TRUE MATCH NUDE 0,5-2 VERY LIGHT 30ML</t>
  </si>
  <si>
    <t>VOGUE ESM.SECADO RAP.14M</t>
  </si>
  <si>
    <t>LOREAL VOGUE ESMALTE DE UNAS SECADO RAPIDO 45 SEGUNDOS 14ML</t>
  </si>
  <si>
    <t>J.L.P.GOLD CLAS.EDTSP100M</t>
  </si>
  <si>
    <t>JEAN LES PINS EAU DE TOILETTE SPRAY GOLD CLASSIC MUSK 100ML</t>
  </si>
  <si>
    <t>PETRI.MASC.CEJ.M.BRW&amp;L.7M</t>
  </si>
  <si>
    <t>PETRIZZIO MASCARA GEL DE CEJAS Y PESTAÑAS MY BROW &amp; LASHES SIN COLOR 7ML</t>
  </si>
  <si>
    <t>ETIEN.BASE HYDRATR.NAT.01</t>
  </si>
  <si>
    <t>ETIENNE HYDRA BASE TRIPLE SERUM DE MAQUILLAJE HIDRATANTE NATURE 01 30ML</t>
  </si>
  <si>
    <t>ETIEN.BASE HYDRATR.BEI.02</t>
  </si>
  <si>
    <t>ETIENNE HYDRA BASE TRIPLE SERUM DE MAQUILLAJE HIDRATANTE BEIGE 02 30ML</t>
  </si>
  <si>
    <t>ETIEN.RUB.HYDR.CORA.01.8G</t>
  </si>
  <si>
    <t>ETIENNE RUBOR HYDRA CORAL 01 8GR</t>
  </si>
  <si>
    <t>ETIEN.RUB.HYDR.APRI.03.8G</t>
  </si>
  <si>
    <t>ETIENNE RUBOR HYDRA APRICOT 03 8GR</t>
  </si>
  <si>
    <t>ETIEN.RUB.HYDR.COPP.04.8G</t>
  </si>
  <si>
    <t>ETIENNE RUBOR HYDRA COPPER 04 8GR</t>
  </si>
  <si>
    <t>ETIEN.ILU.HIDRA.PE.01.25G</t>
  </si>
  <si>
    <t>ETIENNE HYDRA ILUMINADOR ROSTRO Y CUERPO BARRA 01 PEARL 25GR</t>
  </si>
  <si>
    <t>ETIEN.ILU.HIDRA.GO.02.25G</t>
  </si>
  <si>
    <t>ETIENNE HYDRA ILUMINADOR ROSTRO Y CUERPO BARRA 02 GOLD 25GR</t>
  </si>
  <si>
    <t>ETIEN.ILU.HIDRA.HO.03.25G</t>
  </si>
  <si>
    <t>ETIENNE HYDRA ILUMINADOR ROSTRO Y CUERPO BARRA 03 HOLOGRAPHIC 25GR</t>
  </si>
  <si>
    <t>EMINENCE EDC.CLASSIC.200M</t>
  </si>
  <si>
    <t>EMINENCE EAU COLOGNE FOR MEN CLASSIC 200ML</t>
  </si>
  <si>
    <t>EMINEN.EDP.ACQUA VAP.200M</t>
  </si>
  <si>
    <t>EMINENCE ACQUA EAU DE PARFUM CON VAPORIZADOR 200ML</t>
  </si>
  <si>
    <t>ETIEN.LIGHT BLU.EDPSP.200</t>
  </si>
  <si>
    <t>ETIENNE LIGHT BLUE EAU DE PARFUM CON VAPORIZADOR SPRAY 200ML</t>
  </si>
  <si>
    <t>MILLI.GOLD DELU.EDPSP.200</t>
  </si>
  <si>
    <t>MILLIONAIRE GOLD DELUXE EAU DE PARFUM SPRAY 200ML</t>
  </si>
  <si>
    <t>VOGUE ESM.EF.GEL ELE.14ML</t>
  </si>
  <si>
    <t>LOREAL VOGUE ESMALTE DE UÑAS EFECTO GEL PASO 1 ELEGANTE 14ML</t>
  </si>
  <si>
    <t>VOGUE ESM.EF.GEL ALE.14ML</t>
  </si>
  <si>
    <t>LOREAL VOGUE ESMALTE DE UÑAS EFECTO GEL PASO 1 ALEGRE 14ML</t>
  </si>
  <si>
    <t>VOGUE ESM.EF.GEL EXTR.14M</t>
  </si>
  <si>
    <t>LOREAL VOGUE ESMALTE DE UNAS EFECTO GEL PASO 1 EXTROVERTIDA 14ML</t>
  </si>
  <si>
    <t>VOGUE MASC.CUR.PERF.WP 9G</t>
  </si>
  <si>
    <t>LOREAL VOGUE MASCARA DE PESTAÑAS CURVAS PERFECTAS HASTA POR 12HRS WATERPROOF 9GR</t>
  </si>
  <si>
    <t>PETRI.CAMO.DOU CORRE.ILUM</t>
  </si>
  <si>
    <t>PETRIZZIO WONDER SKIN CAMOUFLAGE DOU CORRECTOR ILUMINADOR</t>
  </si>
  <si>
    <t>LOREAL LAP.LAB.INTE.V/602</t>
  </si>
  <si>
    <t>LOREAL COLOR RICHE INTENSE VOLUME MATTE LAPIZ LABIAL 602 NUDE ADMIRABLE</t>
  </si>
  <si>
    <t>LOREAL LAP.LAB.INTE.V/640</t>
  </si>
  <si>
    <t>LOREAL COLOR RICHE INTENSE VOLUME MATTE LAPIZ LABIAL 640 NUDE INDEPENDA</t>
  </si>
  <si>
    <t>LOREAL LAP.LAB.INTE.V/482</t>
  </si>
  <si>
    <t>LOREAL COLOR RICHE INTENSE VOLUME MATTE LAPIZ LABIAL 482 MAUVE INDOMPTA</t>
  </si>
  <si>
    <t>LOREAL LAP.LAB.INTE.V/188</t>
  </si>
  <si>
    <t>LOREAL COLOR RICHE INTENSE VOLUME MATTE LAPIZ LABIAL 188 ROSE ACTIVIST</t>
  </si>
  <si>
    <t>LOREAL LAP.LAB.INT.V/346</t>
  </si>
  <si>
    <t>LOREAL COLOR RICHE INTENSE VOLUME MATTE LAPIZ LABIAL 346 ROUGE DETERMIN</t>
  </si>
  <si>
    <t>LOREAL LAP.LAB.INTE.V/336</t>
  </si>
  <si>
    <t>LOREAL COLOR RICHE INTENSE VOLUME MATTE LAPIZ LABIAL 336 ROUGE AVANT-GA</t>
  </si>
  <si>
    <t>LOREAL LAP.LAB.INTE.V/480</t>
  </si>
  <si>
    <t>LOREAL COLOR RICHE INTENSE VOLUME MATTE LAPIZ LABIAL 480 PLUM DOMINANT</t>
  </si>
  <si>
    <t>LOREAL DEL.OJO.INF/PRE.01</t>
  </si>
  <si>
    <t>LOREAL INFALLIBLE GRIP DELINEADOR DE OJOS PRECISION FELT 24H 01 BLACK</t>
  </si>
  <si>
    <t>LOREAL DEL.OJO.INF/PRE.02</t>
  </si>
  <si>
    <t>LOREAL INFALLIBLE GRIP DELINEADOR DE OJOS PRECISION FELT 24H 02 BROWN</t>
  </si>
  <si>
    <t>VOGUE LAB.LIQ.RES.SOÑA.3M</t>
  </si>
  <si>
    <t>LOREAL VOGUE LABIAL LIQUIDO RESIST A PRUEBA DE BESOS 14HRS MATE SOÑADORA 3ML</t>
  </si>
  <si>
    <t>VOGUE LAB.LIQ.RES.APAS.3M</t>
  </si>
  <si>
    <t>LOREAL VOGUE LABIAL LIQUIDO RESIST A PRUEBA DE BESOS 14HRS MATE APASIONADA 3ML</t>
  </si>
  <si>
    <t>B.VICUÑA E.D.TOILET.100ML</t>
  </si>
  <si>
    <t>BENJAMIN VICUÑA B EAU DE TOILETTE CON VAPORIZADOR 100ML</t>
  </si>
  <si>
    <t>ITZY COL.CANDY POP 250ML</t>
  </si>
  <si>
    <t>ITZY COLONIA BODY SPLASH CANDY POP 250ML</t>
  </si>
  <si>
    <t>PLAIS.EDP.HOT.EXCES.100ML</t>
  </si>
  <si>
    <t>PLAISANCE HOT EXCESS EAU DE PARFUM VAPORIZADOR 100ML</t>
  </si>
  <si>
    <t>PLAIS.B.SPLA.HOT S.SP.250</t>
  </si>
  <si>
    <t>PLAISANCE HOT SENSATION BODY SPLASH CON VAPORIZADOR SPRAY 250ML</t>
  </si>
  <si>
    <t>AB THE ICON WOM EDP SP50M</t>
  </si>
  <si>
    <t>ANTONIO BANDERAS THE ICON EAU DE PARFUM NATURAL SPRAY FOR WOMEN 50ML</t>
  </si>
  <si>
    <t>MAYBE.LIF.GLOSS PEARL 5,4</t>
  </si>
  <si>
    <t>MAYBELLINE LIFTER GLOSS PEARL C/ACIDO HIALURONICO 5,4ML</t>
  </si>
  <si>
    <t>PETRI.LAB.MAG.COLO.PH REA</t>
  </si>
  <si>
    <t>PETRIZZIO MAGIC COLOUR LABIAL PH REACTING LIPSTICK</t>
  </si>
  <si>
    <t>ETIEN.DEL.LIQ.XM.S01.4,35</t>
  </si>
  <si>
    <t>ETIENNE DELINEADOR DE OJOS LIQUIDO XTRA METALLIC SILVER 01 4,35G</t>
  </si>
  <si>
    <t>ETIEN.DEL.LIQ.XM.G02.4,35</t>
  </si>
  <si>
    <t>ETIENNE DELINEADOR DE OJOS LIQUIDO XTRA METALLIC GOLD 02 4,35G</t>
  </si>
  <si>
    <t>ETIEN.DEL.LIQ.XM.P03.4,35</t>
  </si>
  <si>
    <t>ETIENNE DELINEADOR DE OJOS LIQUIDO XTRA METALLIC PURPLE 03 4,35G</t>
  </si>
  <si>
    <t>ETIEN.DEL.LIQ.XM.B04.4,35</t>
  </si>
  <si>
    <t>ETIENNE DELINEADOR DE OJOS LIQUIDO XTRA METALLIC BLACK 04 4,35G</t>
  </si>
  <si>
    <t>ETIEN.DEL.LIQ.XM.BL5.4,35</t>
  </si>
  <si>
    <t>ETIENNE DELINEADOR DE OJOS LIQUIDO XTRA METALLIC BLUE 05 4,35G</t>
  </si>
  <si>
    <t>ETIEN.P.POWDE.PVO.COMP.01</t>
  </si>
  <si>
    <t>ETIENNE PROFESSIONAL POWDER POLVO COMPACTO EFECTO MATTE NATURAL 01 11G</t>
  </si>
  <si>
    <t>ETIEN.P.POWDE.PVO.COMP.02</t>
  </si>
  <si>
    <t>ETIENNE PROFESSIONAL POWDER POLVO COMPACTO EFECTO MATTE MEDIUM 02 11G</t>
  </si>
  <si>
    <t>ETIEN.P.POWDE.PVO.COMP.03</t>
  </si>
  <si>
    <t>ETIENNE PROFESSIONAL POWDER POLVO COMPACTO EFECTO MATTE TOAST 03 11G</t>
  </si>
  <si>
    <t>MAYBE.LIF.GLOSS.ICE 5,4ML</t>
  </si>
  <si>
    <t>MAYBELLINE LIFTER GLOSS COLOR ICE CON ACIDO HIALURONIC 5,4 ML</t>
  </si>
  <si>
    <t>MAYBE.LIF.GLOSS.MOON 5,4M</t>
  </si>
  <si>
    <t>MAYBELLINE LIFTER GLOSS COLOR MOON CON ACIDO HIALURONIC 5,4 ML</t>
  </si>
  <si>
    <t>MAYBE.LIF.GLOSS REEF 5,4M</t>
  </si>
  <si>
    <t>MAYBELLINE LIFTER GLOSS COLOR REEF C/ACIDO HIALURONICO 5,4ML</t>
  </si>
  <si>
    <t>MAYBE.LIF.GLOSS TOPAZ 5,4</t>
  </si>
  <si>
    <t>MAYBELLINE LIFTER GLOSS COLOR TOPAZ C/ACIDO HIALURONICO 5,4ML</t>
  </si>
  <si>
    <t>MAYBE.BASE F.ME FRESH.T01</t>
  </si>
  <si>
    <t>MAYBELLINE FIT ME BASE DE MAQUILLAJE FRESH TINT SPF 50+VITAMINA C COLOR 01 5G</t>
  </si>
  <si>
    <t>MAYBE.BASE F.ME FRESH.T02</t>
  </si>
  <si>
    <t>MAYBELLINE FIT ME BASE DE MAQUILLAJE FRESH TINT SPF 50+VITAMINA C COLOR 02 5G</t>
  </si>
  <si>
    <t>MAYBE.BASE F.ME FRESH.T03</t>
  </si>
  <si>
    <t>MAYBELLINE FIT ME BASE DE MAQUILLAJE FRESH TINT SPF 50+VITAMINA C COLOR 03 5G</t>
  </si>
  <si>
    <t>MAYBE.BASE F.ME FRESH.T05</t>
  </si>
  <si>
    <t>MAYBELLINE FIT ME BASE DE MAQUILLAJE FRESH TINT SPF 50+VITAMINA C COLOR 05 5G</t>
  </si>
  <si>
    <t>MAYBE.BASE F.ME FRESH.T06</t>
  </si>
  <si>
    <t>MAYBELLINE FIT ME BASE DE MAQUILLAJE FRESH TINT SPF 50+VITAMINA C COLOR 06 5G</t>
  </si>
  <si>
    <t>MAYBE.BASE F.ME FRESH.T07</t>
  </si>
  <si>
    <t>MAYBELLINE FIT ME BASE DE MAQUILLAJE FRESH TINT SPF 50+VITAMINA C COLOR 07 5G</t>
  </si>
  <si>
    <t>MAYBE.BASE F.ME FRESH.T08</t>
  </si>
  <si>
    <t>MAYBELLINE FIT ME BASE DE MAQUILLAJE FRESH TINT SPF 50+VITAMINA C COLOR 08 5G</t>
  </si>
  <si>
    <t>MAYBE.BASE F.ME FRESH.T09</t>
  </si>
  <si>
    <t>MAYBELLINE FIT ME BASE DE MAQUILLAJE FRESH TINT SPF 50+VITAMINA C COLOR 09 5G</t>
  </si>
  <si>
    <t>VOGUE ESM.EF.GEL MEDIT.14</t>
  </si>
  <si>
    <t>LOREAL VOGUE ESMALTE DE UÑAS EFECTO GEL PASO 1 COLOR MEDITAR 14ML</t>
  </si>
  <si>
    <t>VOGUE ESM.EF.GEL AGRAD.14</t>
  </si>
  <si>
    <t>LOREAL VOGUE ESMALTE DE UÑAS EFECTO GEL PASO 1 COLOR AGRADECE 14ML</t>
  </si>
  <si>
    <t>VOGUE ESM.EF.GEL SENT.14</t>
  </si>
  <si>
    <t>LOREAL VOGUE ESMALTE DE UÑAS EFECTO GEL PASO 1 COLOR SENTIR 14ML</t>
  </si>
  <si>
    <t>VOGUE ESM.EF.GEL ALMA.14</t>
  </si>
  <si>
    <t>LOREAL VOGUE ESMALTE DE UÑAS EFECTO GEL PASO 1 COLOR ALMA 14ML</t>
  </si>
  <si>
    <t>VOGUE ESM.EF.GEL AMAR 14</t>
  </si>
  <si>
    <t>LOREAL VOGUE ESMALTE DE UÑAS EFECTO GEL PASO 1 COLOR AMAR 14ML</t>
  </si>
  <si>
    <t>VOGUE LAB.CR.CO.LY.FRE.4G</t>
  </si>
  <si>
    <t>LOREAL VOGUE LABIAL CREMOSO MATE 8HRS COLORISSIMO LYCHEE FRESCO 4GR</t>
  </si>
  <si>
    <t>LOREAL PRI.LAB P.MINI.30M</t>
  </si>
  <si>
    <t>LOREAL PRIME LAB BASE DE MAQUILLAJE 24H PORE MINIMIZER 30ML</t>
  </si>
  <si>
    <t>LOREAL PRI.LAB M.SETT.30M</t>
  </si>
  <si>
    <t>LOREAL PRIME LAB BASE DE MAQUILLAJE 24H MATTE SETTER 30ML</t>
  </si>
  <si>
    <t>BNT SISTERL.PINK EDT.SP50</t>
  </si>
  <si>
    <t>BENETTON UNITED COLORS OF SISTERLAND EAU DE TOILETTE PINK RASPBERRY SPRAY 50ML</t>
  </si>
  <si>
    <t>BNT SISTERL.GREE.EDT.SP50</t>
  </si>
  <si>
    <t>BENETTON UNITED COLORS OF SISTERLAND EAU DE TOILETTE GREEN JASMINE SPRAY 50ML</t>
  </si>
  <si>
    <t>BNT WE ARE TRIBE EDT SP90</t>
  </si>
  <si>
    <t>BENETTON UNITED COLORS WE ARE TRIBE EAU DE TOILETTE SPRAY 90ML</t>
  </si>
  <si>
    <t>AB.ICON ELIXIR EDP SP50ML</t>
  </si>
  <si>
    <t>ANTONIO BANDERAS THE ICON ELIXIR EAU DE PARFUM SPRAY FOR MEN 50ML</t>
  </si>
  <si>
    <t>PETRI.DEL.GLIT.04BLUE.7ML</t>
  </si>
  <si>
    <t>PETRIZZIO GLITTER EYELINER DELINEADOR DE OJOS LIQUIDO 04BLUE. 7ML</t>
  </si>
  <si>
    <t>PETRI.DEL.GLIT.03GOLD.7ML</t>
  </si>
  <si>
    <t>PETRIZZIO GLITTER EYELINER DELINEADOR DE OJOS LIQUIDO 03GOLD. 7ML</t>
  </si>
  <si>
    <t>LOREAL TELES.MAS.WP.BL.10</t>
  </si>
  <si>
    <t>LOREAL TELESCOPIC LIFT MASC.DE PESTAÑAS ALARGAD.WATERPROOF C/993 BLACK NOIR 10ML</t>
  </si>
  <si>
    <t>LOREAL TELES.MAS.WS.BL.10</t>
  </si>
  <si>
    <t>LOREAL TELESCOPIC LIFT MASC.DE PESTAÑAS ALARGAD.WASHABLE C/991 BLACK NOIR 10ML</t>
  </si>
  <si>
    <t>MAYBE.LAB.VINY.120.PU.4,2</t>
  </si>
  <si>
    <t>MAYBELLINE SUPER STAY VINYL INK LABIAL LIQUIDO 120 PUNCHY 4,2ML</t>
  </si>
  <si>
    <t>MAYBE.LAB.VINY.115.PE.4,2</t>
  </si>
  <si>
    <t>MAYBELLINE SUPER STAY VINYL INK LABIAL LIQUIDO 115 PEPPY 4,2ML</t>
  </si>
  <si>
    <t>MAYBE.S.VINYL 105GOLDE.4M</t>
  </si>
  <si>
    <t>MAYBELLINE SUPERSTAY VINYL INK LABIAL LIQUIDO LARGA DURACION INK 105GOLDEN 4,2ML</t>
  </si>
  <si>
    <t>MAYBE.LAB.VINY.100.CH.4,2</t>
  </si>
  <si>
    <t>MAYBELLINE SUPER STAY VINYL INK LABIAL LIQUIDO 100 CHARMED 4,2ML</t>
  </si>
  <si>
    <t>SEPTONA PET.DESM70+50.120</t>
  </si>
  <si>
    <t>SEPTONA DAILY CLEAN PETALOS DESMAQUILLANTES 100% ALGODÓN 70+50 X120 UNIDADES</t>
  </si>
  <si>
    <t>BENJAMIN V.EDT S.ONE 30ML</t>
  </si>
  <si>
    <t>BENJAMIN VICUÑA EAU DE TOILETTE SEASON ONE CON VAPORIZADOR 30ML</t>
  </si>
  <si>
    <t>BENJAMIN V.EDT S.TWO 30ML</t>
  </si>
  <si>
    <t>BENJAMIN VICUÑA EAU DE TOILETTE SEASON TWO CON VAPORIZADOR 30ML</t>
  </si>
  <si>
    <t>MAYBE.BA.MA.01LIG.CLA.20M</t>
  </si>
  <si>
    <t>MAYBELLINE BASE DE MAQUILLAJE PERFECTOR 4 IN 1 GLOW MAKEUP 01 LIGHT CLAIRE 20ML</t>
  </si>
  <si>
    <t>MAYBE.BASE.02 MEDIUM.20ML</t>
  </si>
  <si>
    <t>MAYBELLINE BASE DE MAQUILLAJE PERFECTOR 4 IN 1 GLOW MAKEUP 02 MEDIUM 20ML</t>
  </si>
  <si>
    <t>MAYBE.BASE.00FAIR LIG.20M</t>
  </si>
  <si>
    <t>MAYBELLINE BASE DE MAQUILLAJE PERFECTOR 4 IN 1 GLOW MAKEUP 00 FAIR LIGTH 20ML</t>
  </si>
  <si>
    <t>MAYBE.BASE.03MED.DEEP.20M</t>
  </si>
  <si>
    <t>MAYBELLINE BASE DE MAQUILLAJE PERFECTOR 4 IN 1 GLOW MAKEUP 03 MEDIUM DEEP 20ML</t>
  </si>
  <si>
    <t>MAYBELLINE BASE DE MAQUILLAJE PERFECTOR 4 IN 1 GLOW MAKEUP 1.5 LIGTH MEDIUM 20ML</t>
  </si>
  <si>
    <t>MAYBE.TATT36H DEL.CEJ.GRE</t>
  </si>
  <si>
    <t>MAYBELLINE TATTO BROW PIGMENT PENCIL/DELINEADOR DE CEJAS 36H GREY BROWN 0,9GR</t>
  </si>
  <si>
    <t>MAYBE.TATT36H DEL.CEJ.NAT</t>
  </si>
  <si>
    <t>MAYBELLINE TATTO BROW PIGMENT PENCIL/DELINEADOR DE CEJAS 36H NATURAL BROWN 0,9GR</t>
  </si>
  <si>
    <t>MAYBE.DEL.LIQ.TAT.PEN.NEG</t>
  </si>
  <si>
    <t>MAYBELLINE DELINEADOR DE OJOS LIQUIDO PEN TATTOO LINER 48H. NEGRO 1ML</t>
  </si>
  <si>
    <t>ITZY COL.BUBBLE GUM 250ML</t>
  </si>
  <si>
    <t>ITZY COLONIA BODY SPLASH BUBBLE GUM 250ML</t>
  </si>
  <si>
    <t>PETRI.MASC.PEST.VIT.12ML</t>
  </si>
  <si>
    <t>PETRIZZIO MASCARA DE PESTAÑAS VITAMIN VOLUME EFECTO VOLUMEN+VITAM.E NEGRO 12ML</t>
  </si>
  <si>
    <t>PLAIS.HOT BLUE SK.EDP.100</t>
  </si>
  <si>
    <t>PLAISANCE HOT BLUE SKY EAU DE PARFUM VAPORIZADOR 100ML</t>
  </si>
  <si>
    <t>PETRI.LAB.MATT.INK MAJEST</t>
  </si>
  <si>
    <t>PETRIZZIO LABIAL LIQUIDO ULTRA LASTING MATTE INK 12 HORAS COLOR MAJESTIC 3ML</t>
  </si>
  <si>
    <t>PETRI.LAB.MATT.INK IT.RED</t>
  </si>
  <si>
    <t>PETRIZZIO LABIAL LIQUIDO ULTRA LASTING MATTE INK 12 HORAS COLOR ITALIAN RED 3ML</t>
  </si>
  <si>
    <t>VOGUE ESM.EF.GEL AGUA.14</t>
  </si>
  <si>
    <t>LOREAL VOGUE ESMALTE DE UÑAS EFECTO GEL PASO 1 AGUA 14ML</t>
  </si>
  <si>
    <t>VOGUE ESM.EF.GEL JAGUA.14</t>
  </si>
  <si>
    <t>LOREAL VOGUE ESMALTE DE UÑAS EFECTO GEL PASO 1 JAGUAR 14ML</t>
  </si>
  <si>
    <t>VOGUE ESM.EF.GEL SELVA.14</t>
  </si>
  <si>
    <t>LOREAL VOGUE ESMALTE DE UÑAS EFECTO GEL PASO 1 SELVA 14ML</t>
  </si>
  <si>
    <t>VOGUE ESM.FANTAS.AREN.10M</t>
  </si>
  <si>
    <t>LOREAL VOGUE ESMALTE DE UÑAS FANTASTIC ARENA COLOR DE LARGA DURACION 10ML</t>
  </si>
  <si>
    <t>VOGUE ESM.FANTAS.MAR.10M</t>
  </si>
  <si>
    <t>LOREAL VOGUE ESMALTE DE UÑAS FANTASTIC MAR COLOR DE LARGA DURACION 10ML</t>
  </si>
  <si>
    <t>VOGUE ESM.FANTAS.RELA.10M</t>
  </si>
  <si>
    <t>LOREAL VOGUE ESMALTE DE UÑAS FANTASTIC RELAX COLOR DE LARGA DURACION 10ML</t>
  </si>
  <si>
    <t>VOGUE ESM.FANTAS.SOL.10M</t>
  </si>
  <si>
    <t>LOREAL VOGUE ESMALTE DE UÑAS FANTASTIC SOL COLOR DE LARGA DURACION 10ML</t>
  </si>
  <si>
    <t>VOGUE ESM.FANTAS.FEST.10M</t>
  </si>
  <si>
    <t>LOREAL VOGUE ESMALTE DE UÑAS FANTASTIC FESTIVAL COLOR DE LARGA DURACION 10ML</t>
  </si>
  <si>
    <t>ETIEN.TOT.LAB.NUDE01 3,7G</t>
  </si>
  <si>
    <t>ETIENNE TOTAL VINYL LONG LASTING LABIAL LIQUIDO NUDE 01 3,7GR</t>
  </si>
  <si>
    <t>ETIEN.TOT.LAB.RED 02 3,7G</t>
  </si>
  <si>
    <t>ETIENNE TOTAL VINYL LONG LASTING LABIAL LIQUIDO RED 02 3,7GR</t>
  </si>
  <si>
    <t>ETIEN.TOT.LAB.BER.04 3,7G</t>
  </si>
  <si>
    <t>ETIENNE TOTAL VINYL LONG LASTING LABIAL LIQUIDO BERRY 04 3,7GR</t>
  </si>
  <si>
    <t>ETIEN.TOT.LAB.ROS.05 3,7G</t>
  </si>
  <si>
    <t>ETIENNE TOTAL VINYL LONG LASTING LABIAL LIQUIDO ROSE 05 3,7GR</t>
  </si>
  <si>
    <t>ETIEN.TOT.LAB.COR.06 3,7G</t>
  </si>
  <si>
    <t>ETIENNE TOTAL VINYL LONG LASTING LABIAL LIQUIDO CORAL 06 3,7GR</t>
  </si>
  <si>
    <t>LOREAL LAB.LIQ.INF.FAI100</t>
  </si>
  <si>
    <t>LOREAL LABIAL LIQUIDO INFALLIBLE LE MATTE RESISTANCE 100 FAIRYTALE ENDING 2,7ML</t>
  </si>
  <si>
    <t>LOREAL LAB.LIQ.INF.BRE105</t>
  </si>
  <si>
    <t>LOREAL LABIAL LIQUIDO INFALLIBLE LE MATTE RESISTANCE 105 BREAKFAST IN BED 2,7ML</t>
  </si>
  <si>
    <t>LOREAL LAB.LIQ.INF.SNO115</t>
  </si>
  <si>
    <t>LOREAL LABIAL LIQUIDO INFALLIBLE LE MATTE RESISTANCE 115 SNOOZE YOUR ALARM 2,7ML</t>
  </si>
  <si>
    <t>LOREAL LAB.LIQ.INF.MAJ120</t>
  </si>
  <si>
    <t>LOREAL LABIAL LIQUIDO INFALLIBLE LE MATTE RESISTANCE 120 MAJOR CRUSH 2,7ML</t>
  </si>
  <si>
    <t>LOREAL LAB.LIQ.INF.LAZ150</t>
  </si>
  <si>
    <t>LOREAL LABIAL LIQUIDO INFALLIBLE LE MATTE RESISTANCE 150 LAZY SUNDAY 2,7ML</t>
  </si>
  <si>
    <t>LOREAL LAB.LIQ.INF.T.V210</t>
  </si>
  <si>
    <t>LOREAL LABIAL LIQUIDO INFALLIBLE LE MATTE RESISTANCE 210 TROPICAL VACAY 2,7ML</t>
  </si>
  <si>
    <t>LOREAL LAB.LIQ.INF.SHO230</t>
  </si>
  <si>
    <t>LOREAL LABIAL LIQUIDO INFALLIBLE LE MATTE RESISTANCE 230 SHOPPING SPREE 2,7ML</t>
  </si>
  <si>
    <t>LOREAL LAB.LIQ.INF.ROA240</t>
  </si>
  <si>
    <t>LOREAL LABIAL LIQUIDO INFALLIBLE LE MATTE RESISTANCE 240 ROAD TRIPPING 2,7ML</t>
  </si>
  <si>
    <t>LOREAL LAB.LIQ.INF.FRE245</t>
  </si>
  <si>
    <t>LOREAL LABIAL LIQUIDO INFALLIBLE LE MATTE RESISTANCE 245 FRENCH KISS 2,7ML</t>
  </si>
  <si>
    <t>LOREAL LAB.LIQ.INF.LRO420</t>
  </si>
  <si>
    <t>LOREAL LABIAL LIQUIDO INFALLIBLE LE MATTE RESISTANCE 420 LE ROUGE PARIS 2,7ML</t>
  </si>
  <si>
    <t>LOREAL LAB.LIQ.INF.WIN500</t>
  </si>
  <si>
    <t>LOREAL LABIAL LIQUIDO INFALLIBLE LE MATTE RESISTANCE 500 WINE NOT? 2,7ML</t>
  </si>
  <si>
    <t>LOREAL LAB.LIQ.INF.PAY560</t>
  </si>
  <si>
    <t>LOREAL LABIAL LIQUIDO INFALLIBLE LE MATTE RESISTANCE 560  PAY DAY 2,7ML</t>
  </si>
  <si>
    <t>HER SECR.FLAME EDT SP.80</t>
  </si>
  <si>
    <t>ANTONIO BANDERAS HER SECRET FLAME EAU DE TOILETTE NATURAL SPRAY 80ML</t>
  </si>
  <si>
    <t>SHAKIRA ROJO EDP SP 5OML</t>
  </si>
  <si>
    <t>SHAKIRA ROJO EAU DE PARFUM NATURAL SPRAY 50ML</t>
  </si>
  <si>
    <t>PETRI.LAB.MATT.KISS.FUCH</t>
  </si>
  <si>
    <t>PETRIZZIO MATTE KISSPROOF LABIAL LIQUIDO MATE LARGA DURACION FUCHSIA 3ML</t>
  </si>
  <si>
    <t>PETRI.LAB.MATT.KISS.OLD</t>
  </si>
  <si>
    <t>PETRIZZIO MATTE KISSPROOF LABIAL LIQUIDO MATE LARGA DURACION OLD ROSE 3ML</t>
  </si>
  <si>
    <t>PETRI.LAB.MATT.KISS.CARM</t>
  </si>
  <si>
    <t>PETRIZZIO MATTE KISSPROOF LABIAL LIQUIDO MATE LARGA DURACION CARMENERE 3ML</t>
  </si>
  <si>
    <t>PETRI.LAB.MATT.KISS.PINK</t>
  </si>
  <si>
    <t>PETRIZZIO MATTE KISSPROOF LABIAL LIQUIDO MATE LARGA DURACION PINK MAUVE 3ML</t>
  </si>
  <si>
    <t>PETRI.LAB.MATT.KISS.ITAL</t>
  </si>
  <si>
    <t>PETRIZZIO MATTE KISSPROOF LABIAL LIQUIDO MATE LARGA DURACION ITALIAN RED 3ML</t>
  </si>
  <si>
    <t>PETRI.LAB.MATT.KISS.PEACH</t>
  </si>
  <si>
    <t>PETRIZZIO MATTE KISSPROOF LABIAL LIQUIDO MATE LARGA DURACION PEACHY NUDE 3ML</t>
  </si>
  <si>
    <t>PETRI.ESM.POW.BASE COA.15</t>
  </si>
  <si>
    <t>PETRIZZIO ESMALTE DE UÑAS POWER NAILS BASE COAT+CALCIO 15ML</t>
  </si>
  <si>
    <t>PETRI.ESM.POW.END+CALC.15</t>
  </si>
  <si>
    <t>PETRIZZIO ESMALTE DE UÑAS POWER NAILS ENDURECEDOR DE UÑAS+CALCIO 15ML</t>
  </si>
  <si>
    <t>PETRI.ESM.POW.PRO CREC.15</t>
  </si>
  <si>
    <t>PETRIZZIO ESMALTE DE UÑAS POWER NAILS PRO CRECIMIENTO TR.FORTALECEDOR UÑAS 15ML</t>
  </si>
  <si>
    <t>PETRI.BRIL.LAB TOP.INC2ML</t>
  </si>
  <si>
    <t>PETRIZZIO VOLUME TOPPER GLOSS BRILLO DE LABIOS INCOLORO COSMOS 2ML</t>
  </si>
  <si>
    <t>PETRI.BRIL.LAB TOP.RAY2ML</t>
  </si>
  <si>
    <t>PETRIZZIO VOLUME TOPPER GLOSS BRILLO DE LABIOS COSMIC RAY 2ML</t>
  </si>
  <si>
    <t>PETRI.BRIL.LAB TOP.STA2ML</t>
  </si>
  <si>
    <t>PETRIZZIO VOLUME TOPPER GLOSS BRILLO DE LABIOS SHOOTING STAR 2ML</t>
  </si>
  <si>
    <t>VOGUE BASE RESIS.PETAL.9G</t>
  </si>
  <si>
    <t>LOREAL VOGUE BASE POLVO RESIST ALTA COBERTURA MATE LARGA DURACION PETALO 9GR</t>
  </si>
  <si>
    <t>VOGUE BASE RESIS.AVELL.9G</t>
  </si>
  <si>
    <t>LOREAL VOGUE BASE POLVO RESIST ALTA COBERTURA MATE LARGA DURACION AVELLANA 9GR</t>
  </si>
  <si>
    <t>VOGUE BASE RESIS.NATUR.9G</t>
  </si>
  <si>
    <t>LOREAL VOGUE BASE POLVO RESIST ALTA COBERTURA MATE LARGA DURACION NATURAL 9GR</t>
  </si>
  <si>
    <t>VOGUE BASE RESIS.MIEL.9GR</t>
  </si>
  <si>
    <t>LOREAL VOGUE BASE POLVO RESIST ALTA COBERTURA MATE LARGA DURACION MIEL 9GR</t>
  </si>
  <si>
    <t>BENJAMIN V.EDT.UNION.100M</t>
  </si>
  <si>
    <t>BENJAMIN VICUÑA EAU DE TOILETTE UNION FOR EVERYONE CON VAPORIZADOR 100ML</t>
  </si>
  <si>
    <t>PLAIS.EDP.HOT BLOSSO.100M</t>
  </si>
  <si>
    <t>PLAISANCE HOT BLOSSOM EAU DE PARFUM VAPORIZADOR 100ML</t>
  </si>
  <si>
    <t>PETRI.RUB.BLUSH.MULTI.LOV</t>
  </si>
  <si>
    <t>PETRIZZIO RUBOR EN BARRA BLUSH MULTISTICK LOVE BLUSH 7,5GR</t>
  </si>
  <si>
    <t>PETRI.RUB.BLUSH.MULTI.MY</t>
  </si>
  <si>
    <t>PETRIZZIO RUBOR EN BARRA BLUSH MULTISTICK MY BLUSH 7,5GR</t>
  </si>
  <si>
    <t>PETRI.BLUSH MUL.BRON.7,5G</t>
  </si>
  <si>
    <t>PETRIZZIO BLUSH MULTISTICK MAQUILLAJE EN BARRA BRONZE SUNKISS 7,5G</t>
  </si>
  <si>
    <t>AGATHA DE BESO E.EDT.100M</t>
  </si>
  <si>
    <t>AGATHA RUIZ DE LA PRADA DE BESO EN BESO EAU DE TOILETTE NATURAL SPRAY 100ML</t>
  </si>
  <si>
    <t>VOGUE ESM.FANTAS.RENA.10M</t>
  </si>
  <si>
    <t>MAYBELLINE SUPERSTAY VINYL INK LABIAL LIQUIDO LARGA DURACION STRIKING 4ML</t>
  </si>
  <si>
    <t>VOGUE ESM.FANTAS.MIST.10M</t>
  </si>
  <si>
    <t>MAYBELLINE SUPERSTAY VINYL INK LABIAL LIQUIDO LARGA DURACION UPBEAT 4ML</t>
  </si>
  <si>
    <t>VOGUE ESM.FANTAS.ESPI.10M</t>
  </si>
  <si>
    <t>MAYBELLINE SUPERSTAY VINYL INK LABIAL LIQUIDO LARGA DURACION ROGUE 4ML</t>
  </si>
  <si>
    <t>MAYBELLINE SUPERSTAY VINYL INK LABIAL LIQUIDO LARGA DURACION SULTRY 4ML</t>
  </si>
  <si>
    <t>MAYBELLINE SUPERSTAY VINYL INK LABIAL LIQUIDO LARGA DURACION EDGY 4ML</t>
  </si>
  <si>
    <t>PETRI.ESM.POW.BLACK.15ML</t>
  </si>
  <si>
    <t>PETRIZZIO ESMALTE DE UÑAS POWER NAILS BLACK FULL COLOR+CALCIO 15ML</t>
  </si>
  <si>
    <t>PETRI.ESM.POW.WHITE.15ML</t>
  </si>
  <si>
    <t>PETRIZZIO ESMALTE DE UÑAS POWER NAILS WHITE FULL COLOR+CALCIO 15ML</t>
  </si>
  <si>
    <t>PETRI.ESM.POW.WINE.15ML</t>
  </si>
  <si>
    <t>PETRIZZIO ESMALTE DE UÑAS POWER NAILS WINE FULL COLOR+CALCIO 15ML</t>
  </si>
  <si>
    <t>PETRI.ESM.POW.NUDE.15ML</t>
  </si>
  <si>
    <t>PETRIZZIO ESMALTE DE UÑAS POWER NAILS NUDE FULL COLOR+CALCIO 15ML</t>
  </si>
  <si>
    <t>PETRI.ESM.POW.GOLD.15ML</t>
  </si>
  <si>
    <t>PETRIZZIO ESMALTE DE UÑAS POWER NAILS GOLD FULL COLOR+CALCIO 15ML</t>
  </si>
  <si>
    <t>PETRI.ESM.POW.G.BLACK.15M</t>
  </si>
  <si>
    <t>PETRIZZIO ESMALTE DE UÑAS POWER GEL BLACK FULL COLOR+CALCIO 15ML</t>
  </si>
  <si>
    <t>PETRI.ESM.POW.G.WHITE.15M</t>
  </si>
  <si>
    <t>PETRIZZIO ESMALTE DE UÑAS POWER GEL WHITE FULL COLOR+CALCIO 15ML</t>
  </si>
  <si>
    <t>PETRI.ESM.POW.G.RED.15ML</t>
  </si>
  <si>
    <t>PETRIZZIO ESMALTE DE UÑAS POWER GEL RED FULL COLOR+CALCIO 15ML</t>
  </si>
  <si>
    <t>PETRI.ESM.POW.G.BORDE.15M</t>
  </si>
  <si>
    <t>PETRIZZIO ESMALTE DE UÑAS POWER GEL BORDEAUX FULL COLOR+CALCIO 15ML</t>
  </si>
  <si>
    <t>PETRI.ESM.POW.G.ROSE.15ML</t>
  </si>
  <si>
    <t>PETRIZZIO ESMALTE DE UÑAS POWER GEL ROSE FULL COLOR+CALCIO 15ML</t>
  </si>
  <si>
    <t>PETRI.ESM.POW.G.LILAC.15M</t>
  </si>
  <si>
    <t>PETRIZZIO ESMALTE DE UÑAS POWER GEL LILAC FULL COLOR+CALCIO 15ML</t>
  </si>
  <si>
    <t>PETRI.ESM.POW.G.RASPB.15M</t>
  </si>
  <si>
    <t>PETRIZZIO ESMALTE DE UÑAS POWER GEL RASPBERRY FULL COLOR+CALCIO 15ML</t>
  </si>
  <si>
    <t>PETRI.ESM.POW.G.SAND.15ML</t>
  </si>
  <si>
    <t>PETRIZZIO ESMALTE DE UÑAS POWER GEL SAND FULL COLOR+CALCIO 15ML</t>
  </si>
  <si>
    <t>PETRI.ESM.POW.G.MINT.15ML</t>
  </si>
  <si>
    <t>PETRIZZIO ESMALTE DE UÑAS POWER GEL MINT FULL COLOR+CALCIO 15ML</t>
  </si>
  <si>
    <t>PETRI.ESM.POW.G.SHI.PUR15</t>
  </si>
  <si>
    <t>PETRIZZIO ESMALTE DE UÑAS POWER GEL SHINY PURPLE FULL COLOR+CALCIO 15ML</t>
  </si>
  <si>
    <t>PLAIS.B.SPLA.HOT B.SP.250</t>
  </si>
  <si>
    <t>PLAISANCE HOT IN BLACK BODY SPLASH CON VAPORIZADOR SPRAY 250ML</t>
  </si>
  <si>
    <t>PLAIS.SPL.HOT SEXY 250ML</t>
  </si>
  <si>
    <t>PLAISANCE HOT SEXY BODY SPLASH MUJER X250ML</t>
  </si>
  <si>
    <t>AB.T.ICON SPL.WOM.EDP.50M</t>
  </si>
  <si>
    <t>ANTONIO BANDERAS THE ICON SPLENDID EAU DE PARFUM NATURAL SPRAY FOR WOMEN 50ML</t>
  </si>
  <si>
    <t>NATALIE MIST NAOKI 250ML</t>
  </si>
  <si>
    <t>NATALIE COLONIA BODY MIST NAOKI 250ML</t>
  </si>
  <si>
    <t>LOREAL LAB.CO.RICH.MAT520</t>
  </si>
  <si>
    <t>LOREAL LABIAL COLOR RICHE  INTENSE VOLUME MATTE 520 LE NUDE DEFIANT 26G</t>
  </si>
  <si>
    <t>LOREAL LAB.CO.RICH.MAT570</t>
  </si>
  <si>
    <t>LOREAL LABIAL COLOR RICHE  INTENSE VOLUME MATTE 570 WORTH IT INTENSE 26G</t>
  </si>
  <si>
    <t>LOREAL LAB.CO.RICH.MAT601</t>
  </si>
  <si>
    <t>LOREAL LABIAL COLOR RICHE  INTENSE VOLUME MATTE 601 WORTH IT 26G</t>
  </si>
  <si>
    <t>ETIEN.SOMB.PROF.NIGTH 01</t>
  </si>
  <si>
    <t>ETIENNE EXPERT SOMBRA DE OJOS PROFESSIONAL PALETTE 4 COLORES NIGTH 01 6GR</t>
  </si>
  <si>
    <t>ETIEN.SOMB.PROF.EARTH 02</t>
  </si>
  <si>
    <t>ETIENNE EXPERT SOMBRA DE OJOS PROFESSIONAL PALETTE 4 COLORES EARTH 02 6GR</t>
  </si>
  <si>
    <t>ETIEN.SOMB.PROF.ROSES 03</t>
  </si>
  <si>
    <t>ETIENNE EXPERT SOMBRA DE OJOS PROFESSIONAL PALETTE 4 COLORES ROSES 03 6GR</t>
  </si>
  <si>
    <t>ETIEN.SOMB.PROF.BLUES 04</t>
  </si>
  <si>
    <t>ETIENNE EXPERT SOMBRA DE OJOS PROFESSIONAL PALETTE 4 COLORES BLUES 04 6GR</t>
  </si>
  <si>
    <t>ETIEN.TOT.LAB.PINK.3,7G</t>
  </si>
  <si>
    <t>ETIENNE TOTAL VINYL LONG LASTING LABIAL LIQUIDO PINK 07 3,7GR</t>
  </si>
  <si>
    <t>ETIEN.TOT.LAB.DARK.3,7G</t>
  </si>
  <si>
    <t>ETIENNE TOTAL VINYL LONG LASTING LABIAL LIQUIDO DARK ROSE 08 3,7GR</t>
  </si>
  <si>
    <t>ETIEN.TOT.LAB.CHERRY.3,7G</t>
  </si>
  <si>
    <t>ETIENNE TOTAL VINYL LONG LASTING LABIAL LIQUIDO CHERRY 10 3,7GR</t>
  </si>
  <si>
    <t>ETIEN.MASC.HYDRA.WP.10M</t>
  </si>
  <si>
    <t>ETIENNE MASCARA DE PESTAÑAS HYDRA WATERPROOF LONGITUD+DEFINICION C/CERAMIDA 12ML</t>
  </si>
  <si>
    <t>ETIEN.MASC.BIG LAS.WP.12M</t>
  </si>
  <si>
    <t>ETIENNE MASCARA DE PESTAÑAS BIG LASH WATERPROOF HUMECTANTE 10ML</t>
  </si>
  <si>
    <t>ETIEN.FRU.DEL.OJO.C.VERDE</t>
  </si>
  <si>
    <t>ETIENNE FRUGELE DELINEADOR DE OJOS CANDY VERDE 4,35GR</t>
  </si>
  <si>
    <t>ETIEN.MASC.XTRALAS.WP.12M</t>
  </si>
  <si>
    <t>ETIENNE MASCRAA DE PESTAÑAS XTRALASTING WATERPROOF+ CEPILLO 3D 9GR</t>
  </si>
  <si>
    <t>ETIEN.MASC.MAS VOL.WP.12M</t>
  </si>
  <si>
    <t>ETIENNE MASCARA DE PESTAÑAS MAS VOLUMEN WATERPROOF EFECTO HUMECTANTE 12ML</t>
  </si>
  <si>
    <t>ETIEN.RUB.PROF.COPPER.12G</t>
  </si>
  <si>
    <t>ETIENNE EXPERT PROFESSIONAL RUBOR ILUMINADOR PALETA COPPER 12GR</t>
  </si>
  <si>
    <t>LOREAL MASC.VOL.PAN.WS.BL</t>
  </si>
  <si>
    <t>LOREAL VOLUMINOUS PANORAMA MASCARA DE PESTAÑAS WASHABLE 700 BLACK NOIR 9,9ML</t>
  </si>
  <si>
    <t>LOREAL MASC.VOL.PAN.WP.BB</t>
  </si>
  <si>
    <t>LOREAL VOLUMINOUS PANORAMA MASC.DE PESTAÑAS WATERPROOF HYDROF.703 B.BLACK.9,9ML</t>
  </si>
  <si>
    <t>MAYBE.SOM.RIVALS.ASSER.4G</t>
  </si>
  <si>
    <t>MAYBELLINE PALETA SOMBRAS DE OJOS COL.RIVALS SHAD.DUO PALETTE C.ASSERTIVEXCOY 4G</t>
  </si>
  <si>
    <t>MAYBE.SOM.RIVALS.CHILL.4G</t>
  </si>
  <si>
    <t>MAYBELLINE PALETA SOMBRAS DE OJOS COL.RIVALS SHAD.DUO PALETTE C.CHILLXDARING 4G</t>
  </si>
  <si>
    <t>MAYBE.SOM.RIVALS.EXLOW.4G</t>
  </si>
  <si>
    <t>MAYBELLINE PALETA SOMBRAS DE OJOS COL.RIVALS SHAD.DUO PALETTE C.EXTRAXLOWKEY 4G</t>
  </si>
  <si>
    <t>MAYBE.SOM.RIVALS.SPICY.4G</t>
  </si>
  <si>
    <t>MAYBELLINE PALETA SOMBRAS DE OJOS COL.RIVALS SHAD.DUO PALETTE COL.SPICYXSUAVE 4G</t>
  </si>
  <si>
    <t>MAYBE.SOM.RIVALS.URBAN.4G</t>
  </si>
  <si>
    <t>MAYBELLINE PALETA SOMBRAS DE OJOS COL.RIVALS SHAD.DUO PALETTE COL.URBANXWILD 4G</t>
  </si>
  <si>
    <t>MAYBE.SOM.RIVALS.SPONT.4G</t>
  </si>
  <si>
    <t>MAYBELLINE PALETA SOMBRAS DE OJOS COL.RIVALS SHAD.DUO PALETTE COL.SPONT.XPURP.4G</t>
  </si>
  <si>
    <t>MAYBE.DEL.LIQ.TAT.DIP.WHI</t>
  </si>
  <si>
    <t>MAYBELLINE DELINEADOR LIQUIDO DIP IN TATTOO LINER 48H.DEFEND MATTE WHITE 2,1ML</t>
  </si>
  <si>
    <t>MAYBE.DEL.LIQ.TAT.DIP.GOL</t>
  </si>
  <si>
    <t>MAYBELLINE DELINEADOR LIQUIDO DIP IN TATTOO LINER 48H.DROP METALLIC GOLD 2,1ML</t>
  </si>
  <si>
    <t>MAYBE.DEL.LIQ.TAT.DIP.PIN</t>
  </si>
  <si>
    <t>MAYBELLINE DELINEADOR LIQUIDO DIP IN TATTOO LINER 48H.PUNCH METALLIC PINK 2,1ML</t>
  </si>
  <si>
    <t>MAYBE.DEL.LIQ.TAT.DIP.LIL</t>
  </si>
  <si>
    <t>MAYBELLINE DELINEADOR LIQUIDO DIP IN TATTOO LINER 48H.SHAKE MATTE LILAC 2,1ML</t>
  </si>
  <si>
    <t>MAYBE.DEL.LIQ.TAT.DIP.BLU</t>
  </si>
  <si>
    <t>MAYBELLINE DELINEADOR LIQUIDO DIP IN TATTOO LINER 48H.SWITCH METALLIC BLUE 2,1ML</t>
  </si>
  <si>
    <t>MAYBE.DEL.LIQ.TAT.DIP.AQU</t>
  </si>
  <si>
    <t>MAYBELLINE DELINEADOR LIQUIDO DIP IN TATTOO LINER 48H.RIDE METALLIC AQUA 2,1ML</t>
  </si>
  <si>
    <t>MAYBE.BAS.LUMI M.111.35ML</t>
  </si>
  <si>
    <t>MAYBELLINE SUPERSTAY BASE LUMI MATTE FOUNDATION SPF16 TONO 111 35ML</t>
  </si>
  <si>
    <t>MAYBE.BAS.LUMI M.115.35ML</t>
  </si>
  <si>
    <t>MAYBELLINE SUPERSTAY BASE LUMI MATTE FOUNDATION SPF16 TONO 115 35ML</t>
  </si>
  <si>
    <t>MAYBE.BAS.LUMI M.119.35ML</t>
  </si>
  <si>
    <t>MAYBELLINE SUPERSTAY BASE LUMI MATTE FOUNDATION SPF16 TONO 119 35ML</t>
  </si>
  <si>
    <t>MAYBE.BAS.LUMI M.120.35ML</t>
  </si>
  <si>
    <t>MAYBELLINE SUPERSTAY BASE LUMI MATTE FOUNDATION SPF16 TONO 120 35ML</t>
  </si>
  <si>
    <t>MAYBE.BAS.LUMI M.125.35ML</t>
  </si>
  <si>
    <t>MAYBELLINE SUPERSTAY BASE LUMI MATTE FOUNDATION SPF16 TONO 125 35ML</t>
  </si>
  <si>
    <t>MAYBE.BAS.LUMI M.230.35ML</t>
  </si>
  <si>
    <t>MAYBELLINE SUPERSTAY BASE LUMI MATTE FOUNDATION SPF16 TONO 230 35ML</t>
  </si>
  <si>
    <t>MAYBE.BAS.LUMI M.132.35ML</t>
  </si>
  <si>
    <t>MAYBELLINE SUPERSTAY BASE LUMI MATTE FOUNDATION SPF16 TONO 132 35ML</t>
  </si>
  <si>
    <t>MAYBE.BAS.LUMI M.311.35ML</t>
  </si>
  <si>
    <t>MAYBELLINE SUPERSTAY BASE LUMI MATTE FOUNDATION SPF16 TONO 311 35ML</t>
  </si>
  <si>
    <t>MAYBE.BAS.LUMI M.330.35ML</t>
  </si>
  <si>
    <t>MAYBELLINE SUPERSTAY BASE LUMI MATTE FOUNDATION SPF16 TONO 330 35ML</t>
  </si>
  <si>
    <t>MAYBE.BAS.LUMI M.340.35ML</t>
  </si>
  <si>
    <t>MAYBELLINE SUPERSTAY BASE LUMI MATTE FOUNDATION SPF16 TONO 340 35ML</t>
  </si>
  <si>
    <t>LOREAL VOGUE ESMALTE DE UNAS FANTASTIC RENACER COLOR LARGA DURACION 10ML</t>
  </si>
  <si>
    <t>LOREAL VOGUE ESMALTE DE UNAS FANTASTIC MISTICO COLOR LARGA DURACION 10ML</t>
  </si>
  <si>
    <t>LOREAL VOGUE ESMALTE DE UNAS FANTASTIC ESPIRITUAL COLOR LARGA DURACION 10ML</t>
  </si>
  <si>
    <t>VOGUE ESM.FANTAS.SABI.10M</t>
  </si>
  <si>
    <t>LOREAL VOGUE ESMALTE DE UNAS FANTASTIC SABIDURIA COLOR LARGA DURACION 10ML</t>
  </si>
  <si>
    <t>VOGUE MASC.PEST.INFINI.9G</t>
  </si>
  <si>
    <t>LOREAL VOGUE MASCARA DE PESTAÑAS AL INFINITTO HASTA POR 20HRS WATERPROOF 9GR</t>
  </si>
  <si>
    <t>VOGUE ESM.GEL.REGAET.14ML</t>
  </si>
  <si>
    <t>LOREAL VOGUE ESMALTE DE UNAS EFECTO GEL REGGAETON 14ML</t>
  </si>
  <si>
    <t>VOGUE ESM.GEL.DEMBOW.14ML</t>
  </si>
  <si>
    <t>LOREAL VOGUE ESMALTE DE UNAS EFECTO GEL DEMBOW 14ML</t>
  </si>
  <si>
    <t>VOGUE ESM.GEL.FLOW.14ML</t>
  </si>
  <si>
    <t>LOREAL VOGUE ESMALTE DE UNAS EFECTO GEL FLOW 14ML</t>
  </si>
  <si>
    <t>VOGUE ESM.GEL.VIBRA.14ML</t>
  </si>
  <si>
    <t>LOREAL VOGUE ESMALTE DE UNAS EFECTO GEL VIBRA LATINA 14ML</t>
  </si>
  <si>
    <t>VOGUE ESM.GEL.BEAT.14ML</t>
  </si>
  <si>
    <t>LOREAL VOGUE ESMALTE DE UNAS EFECTO GEL BEAT 14ML</t>
  </si>
  <si>
    <t>VOGUE ESM.GEL.JANGUEO.14M</t>
  </si>
  <si>
    <t>LOREAL VOGUE ESMALTE DE UNAS EFECTO GEL JANGUEO 14ML</t>
  </si>
  <si>
    <t>VOGUE ESM.GEL.FIESTA.14ML</t>
  </si>
  <si>
    <t>LOREAL VOGUE ESMALTE DE UNAS EFECTO GEL FIESTA 14ML</t>
  </si>
  <si>
    <t>PETRI.SER.REAL SK.04D.25M</t>
  </si>
  <si>
    <t>PETRIZZIO REAL SKIN TINTED SERUM-MAQUILLAJE FLUIDO C/AC.HIALURONIC.04 DEEP 25ML</t>
  </si>
  <si>
    <t>LOREAL TRUE SER.CORR.1R</t>
  </si>
  <si>
    <t>LOREAL TRUE MATCH SERUM CORRECTOR LUMINOSO 1R LIGHT 11ML X1</t>
  </si>
  <si>
    <t>LOREAL TRUE SER.CORR.2R</t>
  </si>
  <si>
    <t>LOREAL TRUE MATCH SERUM CORRECTOR LUMINOSO 2R LIGHT MEDIUM 11ML X1</t>
  </si>
  <si>
    <t>LOREAL TRUE SER.CORR.4N</t>
  </si>
  <si>
    <t>LOREAL TRUE MATCH SERUM CORRECTOR LUMINOSO 4N LIGHT MEDIUM 11ML X1</t>
  </si>
  <si>
    <t>LOREAL TRUE SER.CORR.5D</t>
  </si>
  <si>
    <t>LOREAL TRUE MATCH SERUM CORRECTOR LUMINOSO 5D MEDIUM 11ML X1</t>
  </si>
  <si>
    <t>LOREAL TRUE SER.CORR.8N</t>
  </si>
  <si>
    <t>LOREAL TRUE MATCH SERUM CORRECTOR LUMINOSO 8N MEDIUM DEEP 11ML X1</t>
  </si>
  <si>
    <t>MAYBE.SS24 BAS.PVO118.53G</t>
  </si>
  <si>
    <t>MAYBELLINE SUPER STAY 24H  BASE DE MAQ.PVO.FOND DE TEINT POUD.HYB.118 MATTE 53G</t>
  </si>
  <si>
    <t>MAYBE.SS24 BAS.PVO128.53G</t>
  </si>
  <si>
    <t>MAYBELLINE SUPER STAY 24H  BASE DE MAQ.PVO.FOND DE TEINT POUD.HYB.128 MATTE 53G</t>
  </si>
  <si>
    <t>MAYBE.SS24 BAS.PVO220.53G</t>
  </si>
  <si>
    <t>MAYBELLINE SUPER STAY 24H  BASE DE MAQ.PVO.FOND DE TEINT POUD.HYB.220 MATTE 53G</t>
  </si>
  <si>
    <t>MAYBE.SS24 BAS.PVO310.53G</t>
  </si>
  <si>
    <t>MAYBELLINE SUPER STAY 24H  BASE DE MAQ.PVO.FOND DE TEINT POUD.HYB.310 MATTE 53G</t>
  </si>
  <si>
    <t>ARIANA GR.CLOUD EDP.30ML</t>
  </si>
  <si>
    <t>ARIANA GRANDE CLOUD EAU DE PARFUM SPRAY 30ML</t>
  </si>
  <si>
    <t>BNT TRIBE COOL EDT SP90ML</t>
  </si>
  <si>
    <t>BENETTON UNITED COLORS WE ARE TRIBE COOL EAU DE TOILETTE NATURAL SPRAY 90ML</t>
  </si>
  <si>
    <t>SHAKIRA DANC.EDT.STAR.80M</t>
  </si>
  <si>
    <t>SHAKIRA DANCE EAU DE TOILETTE STAR MIDNIGHT NATURAL SPRAY 80ML</t>
  </si>
  <si>
    <t>PLAIS.EDP.HOTP.HAPPY.80ML</t>
  </si>
  <si>
    <t>PLAISANCE HOTPHORIA EAU DE PARFUM HAPPY 80ML</t>
  </si>
  <si>
    <t>PLAIS.EDP.HOTP.PEACE.80ML</t>
  </si>
  <si>
    <t>PLAISANCE HOTPHORIA EAU DE PARFUM PEACE 80ML</t>
  </si>
  <si>
    <t>TOUS EDT.WOMEN.30ML</t>
  </si>
  <si>
    <t>TOUS WOMAN EAU DE TOILETTE CON VAPORIZADOR 30ML</t>
  </si>
  <si>
    <t>TOUS EDP.WOMEN.30ML</t>
  </si>
  <si>
    <t>TOUS WOMAN EAU DE PARFUM CON VAPORIZADOR 30ML</t>
  </si>
  <si>
    <t>PETRI.FRAG.H&amp;B ENJOY.200M</t>
  </si>
  <si>
    <t>PETRIZZIO BODY&amp;SOUL FRAGANCIA ENJOY THE CARNIVAL HAIR&amp;BODY MIST FRUTAL GOR.200ML</t>
  </si>
  <si>
    <t>PETRI.FRAG.H&amp;B TAKE.200M</t>
  </si>
  <si>
    <t>PETRIZZIO BODY&amp;SOUL FRAGANCIA TAKE A BREAK HAIR &amp; BODY MIST FLORAL ACARAM.200ML</t>
  </si>
  <si>
    <t>PETRI.FRAG.H&amp;B VACAT.200M</t>
  </si>
  <si>
    <t>PETRIZZIO BODY&amp;SOUL FRAGANCIA VACATION MODE ON HAIR&amp;BODY MIST FRUTAL TROP.200ML</t>
  </si>
  <si>
    <t>PETRI.FRAG.H&amp;B READY.200M</t>
  </si>
  <si>
    <t>PETRIZZIO BODY&amp;SOUL FRAGANCIA READY TO PARTY HAIR&amp;BODY MIST FRUTAL GOURMAN.200ML</t>
  </si>
  <si>
    <t>B100 PINZA CUAD+ANGULAR</t>
  </si>
  <si>
    <t>BEAUTY 100 PINZA CUADRADA+ANGULAR</t>
  </si>
  <si>
    <t>MAYBE.BAS.FULL C.120 30ML</t>
  </si>
  <si>
    <t>MAYBELLINE SUPERSTAY BASE FULL COVERTURA 24H 120 CLASSIC IVORY 30ML</t>
  </si>
  <si>
    <t>AGATH.EDT.SP.LOOKFUN.80ML</t>
  </si>
  <si>
    <t>AGATHA RUIZ DE LA PRADA EAU DE TOILETTE LOOK FUN CON VAPORIZADOR SPRAY 80ML</t>
  </si>
  <si>
    <t>J.L.P.EDT.AGUA ROSAS.100M</t>
  </si>
  <si>
    <t>JEAN LES PINS EAU DE TOILETTE AGUA DE ROSAS SPRAY 100ML</t>
  </si>
  <si>
    <t>J.L.P.EDT.AGUA JAZM.100ML</t>
  </si>
  <si>
    <t>JEAN LES PINS EAU DE TOILETTE AGUA DE JAZMIN SPRAY 100ML</t>
  </si>
  <si>
    <t>J.L.P.EDT.AGUA MAGN.100ML</t>
  </si>
  <si>
    <t>JEAN LES PINS EAU DE TOILETTE AGUA DE MAGNOLIA SPRAY 100ML</t>
  </si>
  <si>
    <t>J.L.P.EDT.AGUA LIMON.100M</t>
  </si>
  <si>
    <t>JEAN LES PINS EAU DE TOILETTE AGUA DE LIMONCELLO SPRAY 100ML</t>
  </si>
  <si>
    <t>VOGUE CORR.ESSEN.NAT.2,5G</t>
  </si>
  <si>
    <t>VOGUE CORRECTOR EN BARRA ESSENTIAL NATURAL ALTA COBERTURA CON CAFEINA 2,5GR</t>
  </si>
  <si>
    <t>MAYBE.GEL CEJ.SUP.LOCK.14</t>
  </si>
  <si>
    <t>MAYBELLINE SUPER LOCK BROW GLUE-GEL FIJADOR DE CEJAS 14G</t>
  </si>
  <si>
    <t>MAYBE.LAP.DEL.LAB.LIF.T03</t>
  </si>
  <si>
    <t>MAYBELLINE LIFTER LINER - LAPIZ DELINEADOR DE LABIOS TONO 03 PLAYER 6G</t>
  </si>
  <si>
    <t>MAYBE.LAP.DEL.LAB.LIF.T01</t>
  </si>
  <si>
    <t>MAYBELLINE LIFTER LINER - LAPIZ DELINEADOR DE LABIOS TONO 01 CROSS THE LINE 6G</t>
  </si>
  <si>
    <t>MAYBE.LAP.DEL.LAB.LIF.T07</t>
  </si>
  <si>
    <t>MAYBELLINE LIFTER LINER - LAPIZ DELINEADOR DE LABIOS TONO 07 BIG LIFT 6G</t>
  </si>
  <si>
    <t>MAYBE.LAP.DEL.LAB.LIF.T10</t>
  </si>
  <si>
    <t>MAYBELLINE LIFTER LINER - LAPIZ DELINEADOR DE LABIOS TONO 10 MAIN CHARACTER 6G</t>
  </si>
  <si>
    <t>MAYBE.LAP.DEL.LAB.LIF.T08</t>
  </si>
  <si>
    <t>MAYBELLINE LIFTER LINER - LAPIZ DELINEADOR DE LABIOS TONO 08 FAIN LINE 6G</t>
  </si>
  <si>
    <t>MAYBE.LAP.DEL.LAB.LIF.T06</t>
  </si>
  <si>
    <t>MAYBELLINE LIFTER LINER - LAPIZ DELINEADOR DE LABIOS TONO 06 LINE LEADER 6G</t>
  </si>
  <si>
    <t>LOREAL SOMB.OJO T100 ICE</t>
  </si>
  <si>
    <t>LOREAL LE SHADOW STICK EYESHADOW-SOMBRA DE OJOS TONO 100 ICE SPARKLE 12G</t>
  </si>
  <si>
    <t>LOREAL SOMB.OJO T420 BROW</t>
  </si>
  <si>
    <t>LOREAL LE SHADOW STICK EYESHADOW-SOMBRA DE OJOS TONO 420 BROWN BLISS 12G</t>
  </si>
  <si>
    <t>LOREAL SOMB.OJO T245 ALLU</t>
  </si>
  <si>
    <t>LOREAL LE SHADOW STICK EYESHADOW-SOMBRA DE OJOS TONO 245 ALLURING ROSE 12G</t>
  </si>
  <si>
    <t>LOREAL SOMB.OJO T240 BROW</t>
  </si>
  <si>
    <t>LOREAL LE SHADOW STICK EYESHADOW-SOMBRA DE OJOS TONO 240 BROWN ABYSS 12G</t>
  </si>
  <si>
    <t>LOREAL SOMB.OJO T230 MAGN</t>
  </si>
  <si>
    <t>LOREAL LE SHADOW STICK EYESHADOW-SOMBRA DE OJOS TONO 230 MAGNETIC BRONZE 12G</t>
  </si>
  <si>
    <t>LOREAL SOMB.OJO T115 TWIN</t>
  </si>
  <si>
    <t>LOREAL LE SHADOW STICK EYESHADOW-SOMBRA DE OJOS TONO 115 TWINKLY ROSE 12G</t>
  </si>
  <si>
    <t>ETIEN.RUB.XTRA R.PINK 15G</t>
  </si>
  <si>
    <t>ETIENNE XTRA LASTING RUBOR CREMA ROSTRO Y LABIOS LAR.DURAC.C/VIT.E ROSE PINK 15G</t>
  </si>
  <si>
    <t>ETIEN.RUB.XTRA CORAL 15G</t>
  </si>
  <si>
    <t>ETIENNE XTRA LASTING RUBOR CREMA ROSTRO Y LABIOS LAR.DURAC.C/VIT.E CORAL 15G</t>
  </si>
  <si>
    <t>ETIEN.RUB.XTRA N.ROSE 15G</t>
  </si>
  <si>
    <t>ETIENNE XTRA LASTING RUBOR CREMA ROSTRO Y LABIOS LAR.DURAC.C/VIT.E NUDE ROSE 15G</t>
  </si>
  <si>
    <t>GLICOISDIN 8 CR.FAC.50GR</t>
  </si>
  <si>
    <t>GLICOISDIN 8 CREMA FACIAL SOFT EFECTO PEELING 50GR.</t>
  </si>
  <si>
    <t>UREADIN FACIAL CR.50ML.</t>
  </si>
  <si>
    <t>UREADIN FACIAL CREMA HIDRATANTE 50ML</t>
  </si>
  <si>
    <t>UREADIN 20 CR.100ML.</t>
  </si>
  <si>
    <t>UREADIN 20 CREMA 20% TUBO 100ML.</t>
  </si>
  <si>
    <t>EUCERIN PH5 CR.MANOS 75ML</t>
  </si>
  <si>
    <t>EUCERIN PH5 CREMA DE MANOS 75ML.</t>
  </si>
  <si>
    <t>EUCERIN SYNDET-GEL   400M</t>
  </si>
  <si>
    <t>EUCERIN PH5 SYNDET-GEL SUSTITUTO LIQUIDO DEL JABON 400ML</t>
  </si>
  <si>
    <t>EUCERIN UREA 10%CR.PIE100</t>
  </si>
  <si>
    <t>EUCERIN CREMA 10% UREA PARA PIES EXTREMADAMENTE SECOS ASPEROS 100ML.</t>
  </si>
  <si>
    <t>EUCERIN CUID.INT.P/SE.250</t>
  </si>
  <si>
    <t>EUCERIN CUIDADO INTIMO PIEL SENSIBLE LIMPIEZA EXTRA SUAVE 250ML.</t>
  </si>
  <si>
    <t>AVENE CR.NUTRIT.COMPEN.50</t>
  </si>
  <si>
    <t>AVENE CREMA NUTRIVA REVITALIZANTE COMPENSADORA 50ML.</t>
  </si>
  <si>
    <t>VICHY DES.R-ON PIEL SENSI</t>
  </si>
  <si>
    <t>VICHY DESODORANTE ROLL-ON PIEL SENSIBLE Y SIN ALCOHOL 50ML.</t>
  </si>
  <si>
    <t>DERCOS SH.ENERGIZANTE 200</t>
  </si>
  <si>
    <t>DERCOS SHAMPOO ENERGIZANTE 200ML.</t>
  </si>
  <si>
    <t>VICHY DES.R-ON A/P48HR.50</t>
  </si>
  <si>
    <t>VICHY DESODORANTE ROLL-ON ANTITRANSPIRANTE 48HRS. 50ML</t>
  </si>
  <si>
    <t>GLICOISDIN 15 CR.FAC.50GR</t>
  </si>
  <si>
    <t>GLICOISDIN 15 CREMA FACIAL MODERATE EFECTO PEELING 50GR.</t>
  </si>
  <si>
    <t>CICAPLAST GEL B5 40 ML</t>
  </si>
  <si>
    <t>CICAPLAST GEL B5 ACELERADOR REPARACION EPIDERMICA 40ML</t>
  </si>
  <si>
    <t>UREADIN FAC.A/ARR.CR.50ML</t>
  </si>
  <si>
    <t>UREADIN CREMA FACIAL ANTIARRUGAS SPF 15  50ML</t>
  </si>
  <si>
    <t>GLICOISDIN 10 GEL FAC.50G</t>
  </si>
  <si>
    <t>GLICOISDIN 10 GEL FACIAL SOFT EFECTO PEELING 50GR.</t>
  </si>
  <si>
    <t>GLICOISDIN 15 GEL FAC.50G</t>
  </si>
  <si>
    <t>GLICOISDIN 15 GEL FACIAL MODERATE EFECTO PEELING 50GR</t>
  </si>
  <si>
    <t>GLICOISDIN 25 GEL FAC.50G</t>
  </si>
  <si>
    <t>GLICOISDIN 25 GEL FACIAL INTENSE EFECTO PEELING 50GR.</t>
  </si>
  <si>
    <t>EUCERIN HYALURON CR.OJOS</t>
  </si>
  <si>
    <t>EUCERIN HYALURON-FILLER RELLENADOR ARRUGAS CONTORNO OJOS FPS10 P/SENSIBLE CR.15M</t>
  </si>
  <si>
    <t>VICHY HOMME ESP.AF.A/IRRI</t>
  </si>
  <si>
    <t>VICHY HOMME ESPUMA DE AFEITAR ANTI-IRRITACIONES PIELES SENSIBLES/ROJECES 200ML</t>
  </si>
  <si>
    <t>EFFACLAR GEL PURIFIC. 200</t>
  </si>
  <si>
    <t>EFFACLAR GEL LIMPIADOR PURIFICANTE PIELES GRASAS/SENSIBLE SIN JABON 200ML</t>
  </si>
  <si>
    <t>ACNIBEN REPAIR BAL.LAB.10</t>
  </si>
  <si>
    <t>ACNIBEN REPAIR BALSAMO RENOVADOR LABIAL 10ML</t>
  </si>
  <si>
    <t>EUCERIN PH5 ACE.DUCH.200M</t>
  </si>
  <si>
    <t>EUCERIN PH5 ACEITE DE DUCHA SHOWER OIL PIEL SENSIBLE SECA 200ML(195G)</t>
  </si>
  <si>
    <t>CERADERM CR.P/NS 200GR</t>
  </si>
  <si>
    <t>CERADERM CR.RESTAURADOR BARRERA CUTANEA PIEL NORMAL/SECA/SENSIBLE 200GR</t>
  </si>
  <si>
    <t>CERADERM GEL P/N 140ML</t>
  </si>
  <si>
    <t>CERADERM GEL RESTAURADOR CUTANEO PIEL NORMAL GRASA SENSIBLE/ IRRITADA 140GR</t>
  </si>
  <si>
    <t>EFFACLAR DUO(+)CR.A/IMP40</t>
  </si>
  <si>
    <t>EFFACLAR DUO(+) TRAT.ANTI-IMPERFECC. CORRECTOR DESINCRUSTANTE CREMA-GEL 40ML</t>
  </si>
  <si>
    <t>EUCERIN DES.R-ON P/SEN.50</t>
  </si>
  <si>
    <t>EUCERIN PH5 DESODORANTE ROLL-ON PIEL SENSIBLE 50ML</t>
  </si>
  <si>
    <t>EUCERIN AQUA.HEAL.P/S 55M</t>
  </si>
  <si>
    <t>EUCERIN AQUAPHOR HEALING OINTMENT PIEL EXTRE.SECA AGRIETADA IRRITADA 55ML</t>
  </si>
  <si>
    <t>LIFTACTIV CR.NOCHE  50M</t>
  </si>
  <si>
    <t>VICHY LIFTACTIV NOCHE CREMA TRATAMIENTO ANTI ARRUGAS Y FIRMEZA GLOBAL 50ML</t>
  </si>
  <si>
    <t>VICHY HOMME HYD.MAG C+50M</t>
  </si>
  <si>
    <t>VICHY HOMME HYDRA MAG C(+) TRATAMIENTO HIDRATANTE ANTIFATIGA ROSTRO Y OJOS 50ML</t>
  </si>
  <si>
    <t>NUTRATOPIC PRO-AMP CR50ML</t>
  </si>
  <si>
    <t>ISDIN NUTRATOPIC PRO-AMP  CREMA FACIAL ESPECIAL PIELES ATOPICAS 50ML</t>
  </si>
  <si>
    <t>LIPIKAR XERAND CR.MAN.50M</t>
  </si>
  <si>
    <t>LIPIKAR XERAND CREMA REPARADORAS DE MANOS 50ML</t>
  </si>
  <si>
    <t>LIFTACTIV DERM CR.OJOS15M</t>
  </si>
  <si>
    <t>LIFTACTIV DERMIS ORIGEN OJOS TRAT.POTENTE RETENSOR ANTIARR.PARPADO-OJERA CR.15ML</t>
  </si>
  <si>
    <t>NUTRADE.SH.A/CAS.SECA 200</t>
  </si>
  <si>
    <t>ISDIN HEALTHY SCALP NUTRADEICA CHAMPU ANTICASPA SECA 200 ML</t>
  </si>
  <si>
    <t>ISDIN NUT.DS GEL-CR.FAC50</t>
  </si>
  <si>
    <t>ISDIN NUTRADEICA DS GEL-CREMA FACIAL  PARA PIEL EXCESIVAMENTE GRASA 50ML</t>
  </si>
  <si>
    <t>LIFTAC.SUPREM.CR.DI.P/N50</t>
  </si>
  <si>
    <t>VICHY LIFTACTIV SUPREME CREMA DIA ANTIARRUGAS-FIRMEZA CONTINUO P/NORM-MIXTA 50ML</t>
  </si>
  <si>
    <t>GERMISDIN RXHH ROLL-ON40M</t>
  </si>
  <si>
    <t>ISDIN GERMISDIN RX HH ANTITRANSPIRANTE ROLL-ON 40ML</t>
  </si>
  <si>
    <t>EUCER.CAPILL.SH.PH5SUA250</t>
  </si>
  <si>
    <t>EUCERIN DERMO CAPILLAIRE SHAMPOO SUAVE PH5 CUERO CABELLUDO SENSIBLE. 250ML</t>
  </si>
  <si>
    <t>EUCER.CAPILL.SHGEL A/C250</t>
  </si>
  <si>
    <t>EUCERIN DERMO CAPILLAIRE SHAMPOO GEL ANTICASPA CASPA GRASA 250ML</t>
  </si>
  <si>
    <t>EUCER.CAPILL.SH.CR A/C250</t>
  </si>
  <si>
    <t>EUCERIN DERMO CAPILLAIRE SHAMPOO CREMA ANTICASPA CASPA SECA 250ML</t>
  </si>
  <si>
    <t>EUCER.CAPILL.SH.REVITA250</t>
  </si>
  <si>
    <t>EUCERIN DERMO CAPILLAIRE SHAMPOO REVITALIZANTE ANTICAIDA CAB.FINO Y ESCASO 250ML</t>
  </si>
  <si>
    <t>REDERMIC C HYA CR.OJO 15M</t>
  </si>
  <si>
    <t>REDERMIC C HYALU OJOS CREMA TRAT.RELLENO ANTIARRUGAS FIRMEZA UNIFORM ROSTRO15ML</t>
  </si>
  <si>
    <t>CERADERM BODY MILK 290 ML</t>
  </si>
  <si>
    <t>CERADERM BODY MILK EMULSION DE CUERPO HIDRATA Y REVITALIZA LA PIEL 290 ML</t>
  </si>
  <si>
    <t>UREADIN FUS.SERUM LIFT.30</t>
  </si>
  <si>
    <t>UREADIN FUSION SERUM LIFT ANTIARRUGAS REGENERADOR CELULAS MADRES DE MANZANA 30ML</t>
  </si>
  <si>
    <t>VICHY DES.R-ON BELLEZ.50M</t>
  </si>
  <si>
    <t>VICHY DESODORANTE BELLEZA ROLL-ON HIPOALERG.48H P/SENSIBLE O DEPILADA S/ALC.50ML</t>
  </si>
  <si>
    <t>CERADERM SERUM T/PIEL 60G</t>
  </si>
  <si>
    <t>CERADERM SERUM ROSTRO Y CUELLO NUTRE Y RESTAURA TODO TIPO DE PIEL 60GR</t>
  </si>
  <si>
    <t>EFFACLAR GEL PURIFIC. 400</t>
  </si>
  <si>
    <t>EFFACLAR GEL LIMPIADOR PURIFICANTE PIELES GRASAS/SENSIBLES SIN JABON 400ML</t>
  </si>
  <si>
    <t>L.ROCH.AGUA MIC.ULT.S400M</t>
  </si>
  <si>
    <t>LA ROCHE POSAY AGUA MICELAR ULTRA PIEL SENSIBLES 400 ML</t>
  </si>
  <si>
    <t>XERACALM AD.CR.RELIP.200M</t>
  </si>
  <si>
    <t>AVENE XERACALM A.D CREMA RELIPIDIZANTE NUTRITIVO ANTIRRITAN. HIPOALERG.200ML</t>
  </si>
  <si>
    <t>EUCERIN ULT.SENS CR.FLU50</t>
  </si>
  <si>
    <t>EUCERIN ULTRA SENSITIVE CREMA FACIAL FLUIDA PIEL HIPERSENSIBLE NORMAL/MIXTA.50ML</t>
  </si>
  <si>
    <t>DERCOS SH.A/CAS.N/G.200ML</t>
  </si>
  <si>
    <t>DERCOS SHAMPOO ANTICASPA TEC.MICROBIOMA C/SELENIO DS CABELLO NORMAL/GRASO 200ML</t>
  </si>
  <si>
    <t>NUTRATOPIC PRO-AMP LOC400</t>
  </si>
  <si>
    <t>ISDIN NUTRATOPIC PRO-AMP LOCION EMOLIENTE PIELES ATOPICAS.400ML</t>
  </si>
  <si>
    <t>NUTRATOPIC PRO-AMP GEL400</t>
  </si>
  <si>
    <t>ISDIN NUTRATOPIC PRO-AMP GEL DE BANO EMOLIENTE PIELES ATOPICAS.400ML</t>
  </si>
  <si>
    <t>NUTRATOPIC PRO-AMP CR.200</t>
  </si>
  <si>
    <t>ISDIN NUTRATOPIC PRO-AMP CREMA EMOLIENTE PIELES ATOPICAS.200ML</t>
  </si>
  <si>
    <t>EUCERIN CR.FACIAL DIA 50M</t>
  </si>
  <si>
    <t>EUCERIN CREMA FACIAL DE DIA ANTI-ENROJECIMIENTO FPS30 PIELHIPERSENSIBLE 50ML</t>
  </si>
  <si>
    <t>L.ROCH.CICAPL.LEV.BAL.7,5</t>
  </si>
  <si>
    <t>LA ROCHE POSAY CICAPLAST LEVRES BALSAMO BARRERA REPARADORA 7,5ML</t>
  </si>
  <si>
    <t>DERCOS SH.A/CAS.C/S 200ML</t>
  </si>
  <si>
    <t>DERCOS SHAMPOO ANTICASPA CASPA PICORES CABELLO SECO 200ML</t>
  </si>
  <si>
    <t>EUCERIN AQU.CR.FAC.P/M.50</t>
  </si>
  <si>
    <t>EUCERIN  AQUAPORIN ACTIVE CREMA FACIAL PIEL NORMAL A MIXTA Y SENSIBLE 50ML</t>
  </si>
  <si>
    <t>LIPIKAR GEL LAVAN.400ML</t>
  </si>
  <si>
    <t>LIPIKAR GEL LAVANT GEL DE DUCHA CALMANTE PROTECTOR PIEL SENSIBLE 400ML</t>
  </si>
  <si>
    <t>DERCOS SH.ESTIMULAN.400ML</t>
  </si>
  <si>
    <t>DERCOS SHAMPOO ESTIMULANTE COMPLEMENTO ANTICAIDA C/AMINEXIL Y VIT.PP/B5/B6.400ML</t>
  </si>
  <si>
    <t>EUCERIN D.CLEA.LOC.MIC400</t>
  </si>
  <si>
    <t>EUCERIN DERMATOCLEAN LOCION MICELAR FACIAL LIMPIADORA 3 EN 1 400ML</t>
  </si>
  <si>
    <t>DERMATOP.SULF.JAB.ESP.150</t>
  </si>
  <si>
    <t>DERMATOPIC SULFUR FOAM JABON ESPUMA LIMPIEZA SUAVE SEBORREGULACION HIPOALE.150ML</t>
  </si>
  <si>
    <t>DERMATOP.SYND.JAB.LIQ.250</t>
  </si>
  <si>
    <t>DERMATOPIC SYNDET HIDRATANTE SUSTITUTO DEL JABON P/SENSIB.Y/O SECA HIPOALE.250ML</t>
  </si>
  <si>
    <t>EFFACLAR AGUA MIC.UL.G400</t>
  </si>
  <si>
    <t>EFFACLAR AGUA MICELAR ULTRA PIELES GRASAS 400 ML</t>
  </si>
  <si>
    <t>EUCERIN BABY BANO&amp;SH.400M</t>
  </si>
  <si>
    <t>EUCERIN BABY BANO&amp;SHAMPOO 2 EN 1 PIEL SENSIBLE NO PROVOCA LAGRIMAS 400ML</t>
  </si>
  <si>
    <t>EUCERIN BABY CR.CORP.400M</t>
  </si>
  <si>
    <t>EUCERIN BABY CREMA CORPORAL PIEL SENSIBLE 400ML</t>
  </si>
  <si>
    <t>UREADIN DES.R-ON A/P.50ML</t>
  </si>
  <si>
    <t>UREADIN DESODORANTE ROLL-ON ANTITRANSPIRANTE EFICACIA 24HRS S/ALCOHOL 50ML</t>
  </si>
  <si>
    <t>ISDIN K-OX E.CR.CON.OJO15</t>
  </si>
  <si>
    <t>ISDIN K-OX EYES CREMA CONTORNO DE OJOS BOLSAS Y OJERAS CON VITAMINA K OXIDO 15GR</t>
  </si>
  <si>
    <t>ISDIN FLAVO-C SERU.30ML</t>
  </si>
  <si>
    <t>ISDIN FLAVO-C SERUM ANTIOXIDANTE CON VITAMINA C Y GINKGO BILOBA 30ML</t>
  </si>
  <si>
    <t>EUCERIN ELASTICI.CR.DI.50</t>
  </si>
  <si>
    <t>EUCERIN ELASTICITY+FILLER CREMA FACIAL DE DIA FPS15 50ML</t>
  </si>
  <si>
    <t>EUCERIN ELASTICI.CR.NO.50</t>
  </si>
  <si>
    <t>EUCERIN ELASTICITY+FILLER CREMA FACIAL DE NOCHE 50ML</t>
  </si>
  <si>
    <t>DERCOS SH.A/CAS.N/G.390ML</t>
  </si>
  <si>
    <t>DERCOS SHAMPOO ANTICASPA TEC.MICROBIOMA C/SELENIO DS CABELLO NORMAL/GRASO 390ML</t>
  </si>
  <si>
    <t>VICHY GEL MINERAL 89 50GR</t>
  </si>
  <si>
    <t>VICHY MINERAL 89 GEL CONCENTRADO FORTIFICANTE Y RECONSTITUYENTE 50GR</t>
  </si>
  <si>
    <t>EEFFACLAR DUO(+)CR.F30.40</t>
  </si>
  <si>
    <t>EEFFACLAR DUO (+) CREMA TRATAMIENTO FPS30 ANTI-IMPERFECCIONES CORRECTOR 40ML</t>
  </si>
  <si>
    <t>EUCERIN DER.GEL LIM.FA400</t>
  </si>
  <si>
    <t>EUCERIN DERMO PURE OIL CONTROL GEL LIMPIADOR FACIAL 400ML</t>
  </si>
  <si>
    <t>EUCERIN DER.GEL LIM.FA200</t>
  </si>
  <si>
    <t>EUCERIN DERMO PURE OIL CONTROL GEL LIMPIADOR FACIAL 200ML</t>
  </si>
  <si>
    <t>EUCERIN DERM.CR.ACC.NOC40</t>
  </si>
  <si>
    <t>EUCERIN DERMOPURE OIL CONTROL CREMA FACIAL ACCION INTENSA NOCHE 40ML</t>
  </si>
  <si>
    <t>EUCERIN DER.EXFOLIANT.100</t>
  </si>
  <si>
    <t>EUCERIN DERMO PURE OIL CONTROL EXFOLIANTE 100ML</t>
  </si>
  <si>
    <t>EUCERIN DERM.FLU.HID.MA50</t>
  </si>
  <si>
    <t>EUCERIN DERMOPURE OIL CONTROL FLUIDO FACIAL HIDRATANTE MATIFICANTE 50ML</t>
  </si>
  <si>
    <t>UREADIN ULTRA10 LOT.PL400</t>
  </si>
  <si>
    <t>ISDIN UREADIN ULTRA10 LOCION PLUS REPARADORA PIEL MUY SECA 400ML</t>
  </si>
  <si>
    <t>LIFTAC.SUPREM.CR.DI.P/S50</t>
  </si>
  <si>
    <t>VICHY LIFTACTIV SUPREME CREMA DIA ANTIARRUG. FIRMEZA CONTIN.P/SECA-MUY SECA 50ML</t>
  </si>
  <si>
    <t>ISDIN A.G.E.REVE.CR.51,5G</t>
  </si>
  <si>
    <t>ISDIN A.G.E.REVERSE CREMA FACIAL REMODELANTE TRIPLE ACCION ANTIEDAD 51,5GR</t>
  </si>
  <si>
    <t>ISDIN ALSORA CONTR.SH200M</t>
  </si>
  <si>
    <t>ISDIN SCALY SKIN ALSORA CONTROL CHAMPU 200ML</t>
  </si>
  <si>
    <t>EUCERIN HYALU.SP.FAC.150M</t>
  </si>
  <si>
    <t>EUCERIN HYALURON MIST SPRAY FACIAL PIEL SENSIBLE 150ML</t>
  </si>
  <si>
    <t>ISDIN AVENA GEL PROT.750M</t>
  </si>
  <si>
    <t>ISDIN AVENA GEL DE BANO PROTECTOR PIEL SENSIBLE PH NEUTRO 750ML</t>
  </si>
  <si>
    <t>QUERATOL 40 GEL.EXF.40GR</t>
  </si>
  <si>
    <t>QUERATOL 40 GEL OIL CORPORAL EXFOLIANTE PARA PIEL Y UNAS MUY ENGROSADAS 40GR</t>
  </si>
  <si>
    <t>QUERATOL 20 CR.GEL COR200</t>
  </si>
  <si>
    <t>QUERATOL 20 CREMA GEL CORPORAL HIDRATANTE PARA ZONAS MUY SECAS 200GR</t>
  </si>
  <si>
    <t>HYALU B5 SERUM A.ARRU.30M</t>
  </si>
  <si>
    <t>LA ROCHE POSAY HYALU B5 SERUM ANTI ARRUGAS 30ML</t>
  </si>
  <si>
    <t>TOLERIANE SENS.CR.CUID40M</t>
  </si>
  <si>
    <t>LA ROCHE POSAY TOLERIANE SENSITIVE CREMA CUIDADO PREBIOTICO 40ML</t>
  </si>
  <si>
    <t>GINLAC D.JAB.INT.PH4 200M</t>
  </si>
  <si>
    <t>GINLAC DAILY JABON DE HIGIENE INTIMA FEMENINA PH4 200ML</t>
  </si>
  <si>
    <t>ISDIN LOC.MIC.4EN1 P/S400</t>
  </si>
  <si>
    <t>ISDIN LOCION MICELAR 4 EN 1 PIELES SENSIBLES 400ML</t>
  </si>
  <si>
    <t>AQUAPHOR POM.REP.P/S.9G.2</t>
  </si>
  <si>
    <t>EUCERIN AQUAPHOR POMADA REPARADORA PIEL SECA Y AGRIETADA 9GR X2</t>
  </si>
  <si>
    <t>EUCERIN HYA.SERUM NOC.30M</t>
  </si>
  <si>
    <t>EUCERIN HYALURON FILLER SERUM EFECTO NOCHE ANTI EDAD 30ML</t>
  </si>
  <si>
    <t>ISDIN FOO.CARE CR.REP.100</t>
  </si>
  <si>
    <t>ISDIN FOOT CARE PODOS DB CREMA REPADORA 100ML</t>
  </si>
  <si>
    <t>L.ROCH.HYA.B5 OJOS TRA.15</t>
  </si>
  <si>
    <t>LA ROCHE POSAY HYALU B5 OJOS BASE TRATAMIENTO ANTI ARRUGAS REPAR&amp;RELLENADOR 15M</t>
  </si>
  <si>
    <t>DERMABSOLU CONT.OJOS 15M</t>
  </si>
  <si>
    <t>AVENE DERMABSOLU CREMA CONTORNO DE OJOS REJUVENECEDOR DENSIDAD &amp; VITALIDAD 15ML</t>
  </si>
  <si>
    <t>EUCERIN A.PIG.LAP.CORR.5M</t>
  </si>
  <si>
    <t>EUCERIN ANTI-PIGMENT LAPIZ CORRECTOR ANTI MANCHAS 5ML</t>
  </si>
  <si>
    <t>MELASCREEN CR.NOC.50ML</t>
  </si>
  <si>
    <t>DUCRAY MELASCREEN CREMA DE NOCHE FOTOENVEJECIMIENTO 50ML</t>
  </si>
  <si>
    <t>EFFACLAR K(+)TRAT.REN.40M</t>
  </si>
  <si>
    <t>LA ROCHE POSAY EFFACLAR K(+) CREMA TRATAMIENTO RENOVACION PIELES GRASAS 40ML</t>
  </si>
  <si>
    <t>NORMAD.PHYTOS.DOB.ACC.50M</t>
  </si>
  <si>
    <t>VICHY NORMADERM PHYTOSOLUTION DOBLE ACCION IMPERFECCIONES PUNTOS NEGROS 50ML</t>
  </si>
  <si>
    <t>NORMAD.PHYTOS.PUR.INT.400</t>
  </si>
  <si>
    <t>VICHY NORMADERM PHYTOSOLUTION GEL PURIFICANTE INTENSO 400ML</t>
  </si>
  <si>
    <t>HYAL-FILL.SERUM VIT.C 8ML</t>
  </si>
  <si>
    <t>EUCERIN HYALURON-FILLER SERUM FACIAL 10% VITAMICA C PURA 8ML</t>
  </si>
  <si>
    <t>VICHY DES.R-ON STRE.RES50</t>
  </si>
  <si>
    <t>VICHY DESODORANTE ROLL-ON STRESS RESIST ANTITRANSPIRANTE 72H.PIEL SENSIBLE 50ML</t>
  </si>
  <si>
    <t>UREADIN CR.MAN.PLUS REP50</t>
  </si>
  <si>
    <t>ISDIN UREADIN CREMA DE MANOS PLUS REPAIR HIDRATA/SUAVIZA Y REPARA 50ML</t>
  </si>
  <si>
    <t>HYAL-FILL.GEL FAC.HYD.30M</t>
  </si>
  <si>
    <t>EUCERIN HYALURON-FILLER GEL FACIAL HYDRATING BOOSTER ULTRA LIGERO 30ML</t>
  </si>
  <si>
    <t>DERCO.ACO.REC.KER/CER.200</t>
  </si>
  <si>
    <t>VICHY DERCOS BALSAM.DENSIFICADOR RECOSTITUYENTE CERAM/KERAT.C.FINO DEBILIT.200ML</t>
  </si>
  <si>
    <t>RETINOL B3 SERU.A/ARR.30M</t>
  </si>
  <si>
    <t>LA ROCHE POSAY RETINOL B3 SERUM CONCENTRADO ANTIARRUGAS 30ML</t>
  </si>
  <si>
    <t>ISDIN REP.LAB.C/AC.HIA.4G</t>
  </si>
  <si>
    <t>ISDIN REPARADOR LABIAL STICK CON ACIDO HIALURONICO 4GR</t>
  </si>
  <si>
    <t>ISDIN CR.AGE.REVE.NOC51,5</t>
  </si>
  <si>
    <t>ISDIN ISDINCEUTICS CREMA REPARADORA DE NOCHE A.G.E. REVERSE NIGHT 51,5GR</t>
  </si>
  <si>
    <t>EFFACLAR GEL PUR.M-EXF400</t>
  </si>
  <si>
    <t>LA ROCHE POSAY EFFACLAR GEL PURIFICANTE MICRO-EXFOLIANTE IMPERF.SEVERAS 400ML</t>
  </si>
  <si>
    <t>LIPIKAR BAUME AP+M BAL400</t>
  </si>
  <si>
    <t>LA ROCHE POSAY LIPIKAR BAUME AP+M BALSAMO TRIPLE ACCION 400ML</t>
  </si>
  <si>
    <t>EFFACLAR GEL PUR.MIC.P200</t>
  </si>
  <si>
    <t>LA ROCHE POSAY EFFACLAR GEL PURIFICANTE MICRO-PEELING IMPERF.SEVERAS 200ML</t>
  </si>
  <si>
    <t>ISDIN SI-NAILS FORT.2,5ML</t>
  </si>
  <si>
    <t>ISDIN SI-NAILS FORTALECEDOR DE UÑAS 2,5ML</t>
  </si>
  <si>
    <t>EUCERIN D.CLEA.DESMAQ.125</t>
  </si>
  <si>
    <t>EUCERIN DERMATOCLEAN LOCION DESMAQ.BIFASICO DE OJOS A PRUEBA DE AGUA P/SEN.125ML</t>
  </si>
  <si>
    <t>EUCERIN H-F+ELAS.CONT.15M</t>
  </si>
  <si>
    <t>EUCERIN HYALURON-FILLER + ELASTICITY CONTORNO DE OJOS 15ML</t>
  </si>
  <si>
    <t>AQUAPHOR REP.LAB.S/AG.10M</t>
  </si>
  <si>
    <t>EUCERIN AQUAPHOR REPARACION DE LABIOS S.O.S SECOS Y AGRIETADOS 10ML</t>
  </si>
  <si>
    <t>CERADERM EMUL.HID.MAN.50G</t>
  </si>
  <si>
    <t>CERADERM HANDS CARE EMULSION HIDRATANTE PARA MANOS RESEQUEDAD/CUIDADO 50GR</t>
  </si>
  <si>
    <t>EUCER.HYA-F.SERU.PORE 30M</t>
  </si>
  <si>
    <t>EUCERIN HYALURON-FILLER SERUM PORE MINIMIZER ANTI EDAD 30ML</t>
  </si>
  <si>
    <t>ISDIN BABY LOC.CORP.400ML</t>
  </si>
  <si>
    <t>ISDIN NUTRAISDIN BABY NATURALS LOCION CORPORAL 96% INGREDIENTES NATURALES 400ML</t>
  </si>
  <si>
    <t>ISDIN BABY BAL.REP.PER15M</t>
  </si>
  <si>
    <t>ISDIN NUTRAISDIN BABY NATURALS BALSAMO REP.PERIORAL 99% INGREDIENTES NATUR.15ML</t>
  </si>
  <si>
    <t>BABY NATUR.ZN40 POMAD.50M</t>
  </si>
  <si>
    <t>ISDIN NUTRAISDIN BABY NATURALS POMADA DEL PAÑAL REGEN.EFE.DESDE PRIMER USO 50ML</t>
  </si>
  <si>
    <t>BABY NATUR.ZN40 POMAD.100</t>
  </si>
  <si>
    <t>ISDIN NUTRAISDIN BABY NATURALS POMADA DEL PAÑAL REGEN.EFE.DESDE PRIMER USO 100ML</t>
  </si>
  <si>
    <t>LIFTACTIV SUP.HA EPID.30M</t>
  </si>
  <si>
    <t>VICHY LIFTACTIV SUPREME HA EPIDERMIC FILLER EFEC.RELLENA.PROGRESIV.S/PERFUM.30ML</t>
  </si>
  <si>
    <t>EFFACLAR SERU.ULT.CONC.30</t>
  </si>
  <si>
    <t>LA ROCHE POSAY EFFACLAR SERUM ULTRA CONCENTRADO ANTI-PERFECCIONES/MARCAS 30ML</t>
  </si>
  <si>
    <t>ISDIN HYAL.SERUM CONC.30M</t>
  </si>
  <si>
    <t>ISDIN ISDINCEUTICS HYALURONIC SERUM CONCENTRADO HIDRATA Y REDENSIFICA 30ML</t>
  </si>
  <si>
    <t>EUCERIN CR.FOR.ATOPI 100M</t>
  </si>
  <si>
    <t>EUCERIN CREMA FORTE ATOPI CONTROL PIEL MUY SECA Y ATOPICA 100ML</t>
  </si>
  <si>
    <t>EUCERIN BAL.ATOPI 400ML</t>
  </si>
  <si>
    <t>EUCERIN BALSAMO TEXTURA LIGERA ATOPI CONTROL PIEL SECA Y ATOPICA 400ML</t>
  </si>
  <si>
    <t>EUCERIN ACE.ATOPI 400ML</t>
  </si>
  <si>
    <t>EUCERIN ACEITE DE DUCHA ATOPI CONTROL PIEL SECA Y EXTRA SECA 400ML</t>
  </si>
  <si>
    <t>EUCERIN SP.CALM.ATOPI 50M</t>
  </si>
  <si>
    <t>EUCERIN SPRAY CALMANTE  ATOPI CONTROL PIEL SECA Y ATOPICA 50ML</t>
  </si>
  <si>
    <t>ISDIN CR.VITAL EYES 15GR</t>
  </si>
  <si>
    <t>ISDIN ISDINCEUTICS CREMA REPARADORA CONTORNO DE OJOS VITAL EYES 15GR</t>
  </si>
  <si>
    <t>VICHY MINERAL 89 PROB.30M</t>
  </si>
  <si>
    <t>VICHY MINERAL 89 SERUM CONCENTRADO REGENERADOR Y REPARADOR PROBIOTIC 30ML</t>
  </si>
  <si>
    <t>AVENE TOLE.CON.BAL.CALM40</t>
  </si>
  <si>
    <t>AVENE EAU THERMALE TOLERANCE CONTROL BALSAMO RECONSTITUYEN.CALMANTE P/SECA 40ML</t>
  </si>
  <si>
    <t>TOLERIANE FLU.DERMALL.40M</t>
  </si>
  <si>
    <t>LA ROCHE POSAY TOLERIANE FLUIDO HIDRATANTE DERMALLERGO 40ML</t>
  </si>
  <si>
    <t>TOLERIANE CR.DERMALL.40M</t>
  </si>
  <si>
    <t>LA ROCHE POSAY TOLERIANE CREMA HIDRATANTE DERMALLERGO 40ML</t>
  </si>
  <si>
    <t>TOLERIAN.CR.DERMAL.OJO20M</t>
  </si>
  <si>
    <t>LA ROCHE POSAY TOLERIANE CREMA HIDRATANTE DERMALLERGO OJOS 20ML</t>
  </si>
  <si>
    <t>VITAGNI GEL CONT.COLD 15M</t>
  </si>
  <si>
    <t>VITAGNI GEL CREMA CONTORNO DE OJOS COLD EFFECT S/PERFUME HIPOALERGENICO 15ML</t>
  </si>
  <si>
    <t>VITAGNI GEL REA.REVIT.D50</t>
  </si>
  <si>
    <t>VITAGNI GEL CREMA REAFIRMANTE REVITALIZADOR DIA ROSTRO Y CUELLO 50GR</t>
  </si>
  <si>
    <t>EUCERIN D.CLEA.GEL FA.200</t>
  </si>
  <si>
    <t>EUCERIN DERMATOCLEAN HYALURON GEL DE LIMPIEZA FACIAL PIEL NORMAL A MIXTA 200ML</t>
  </si>
  <si>
    <t>NEOTONE BODY LECH.100ML</t>
  </si>
  <si>
    <t>ISIS.NEOTONE BODY LECHE INTENSIVA PARA EL CUERPO MANCHAS OSCURAS 100ML</t>
  </si>
  <si>
    <t>VICHY LIFTAC.SERU.B3 30ML</t>
  </si>
  <si>
    <t>VICHY LIFTACTIV SERUM B3 MANCHAS OSCURAS Y ARRUGAS 30ML</t>
  </si>
  <si>
    <t>EUCERIN SERUM DERMOP.40ML</t>
  </si>
  <si>
    <t>EUCERIN SERUM FACIAL DERMO PURE OIL CONTROL 40ML</t>
  </si>
  <si>
    <t>ISDINC.LIM.ESSEN.CLE.200M</t>
  </si>
  <si>
    <t>ISDIN ISDINCEUTICS LIMPIADOR A BASE DE ACEITE ESSENTIAL CLEANSING 200ML</t>
  </si>
  <si>
    <t>ISDIN WOM.CR.REAFIR.200ML</t>
  </si>
  <si>
    <t>ISDIN WOMAN CREMA REAFIRMANTE 200ML</t>
  </si>
  <si>
    <t>EUCERIN.UREA.REP.PLUS 75M</t>
  </si>
  <si>
    <t>EUCERIN CREMA MANOS UREA 5% REPAIR PLUS PIEL MUY SECA Y ASPERA 75ML</t>
  </si>
  <si>
    <t>LIPIKAR BAUM.LIG.AP+M400M</t>
  </si>
  <si>
    <t>LA ROCHE POSAY LIPIKAR BAUME LIGTH AP+M TRIPLE ACCION 400ML</t>
  </si>
  <si>
    <t>EFFACLAR H CR.ANTI-IM.40M</t>
  </si>
  <si>
    <t>LA ROCHE POSAY EFFACLAR H CREMA ISO-BIOME CUID.CALM/REP ANTI-IMPERFECCIONES 40ML</t>
  </si>
  <si>
    <t>LIFTACT SUP.VITAMI.C 20ML</t>
  </si>
  <si>
    <t>VICHY LIFTACTIV SUPREME VITAMINA C PURA 15% SERUM ACTIVADOR DE LUMINOSIDAD 20ML</t>
  </si>
  <si>
    <t>CETAP.PRO AR CALM.C.COL50</t>
  </si>
  <si>
    <t>CETAPHIL PRO AR CALM CONTROL CREMA HIDRA.FACIAL FPS30 CON COLOR PIELES SENS.50ML</t>
  </si>
  <si>
    <t>ISDIN RETIN.INT.SERUM.50M</t>
  </si>
  <si>
    <t>ISDIN ISDINCEUTICS SERUM RETINAL INTENSE RENUEVA ANTIARRUGAS 50ML</t>
  </si>
  <si>
    <t>CERADERM LOCION HID.500ML</t>
  </si>
  <si>
    <t>CERADERM LOCION HIDRATANTE DE CUERPO P/NORMAL O RESEQUEDAD LEVE A MODERADA 500ML</t>
  </si>
  <si>
    <t>DERMATOP.SYNDET HID.475ML</t>
  </si>
  <si>
    <t>DERMATOPIC SYNDET HIDRAT SUST.DEL JABON ROSTRO Y CUERPO P/SENSIB.Y/O SECAS 475ML</t>
  </si>
  <si>
    <t>HYAL-F.3X EFE.GEL FAC.50M</t>
  </si>
  <si>
    <t>EUCERIN HYALURON-FILLER 3X EFFECT GEL FACIAL ULTRA-LIGHT ANTI-EDAD 50ML</t>
  </si>
  <si>
    <t>LIFTACTIV SERU.RETIN.30ML</t>
  </si>
  <si>
    <t>VICHY LIFTACTIV RETINOL SERUM ARRUGAS PROFUNDAS 30ML</t>
  </si>
  <si>
    <t>LIFTACTIV CR.B3 ANTI.50ML</t>
  </si>
  <si>
    <t>VICHY LIFTACTIV CREMA B3 ANTIMANCHAS OSCURAS FPS50 50ML</t>
  </si>
  <si>
    <t>NEOVADIOL CR.TRAT.MULT.15</t>
  </si>
  <si>
    <t>NEOVADIOL CREMA TRATAMIENTO MULTICORRECTOR OJOS Y LABIOS 15ML</t>
  </si>
  <si>
    <t>ACNIBEN 1 GEL LIMP.MA.400</t>
  </si>
  <si>
    <t>ISDIN TEEN SKIN ACNIBEN 1 GEL LIMPIADOR MATIFICANTE 400ML</t>
  </si>
  <si>
    <t>AVENE HYALU.B3 CR.DIA.50M</t>
  </si>
  <si>
    <t>AVENE HYALURON ACTIV B3 CREMA REGENERADORA CELULAR DE DIA 50ML</t>
  </si>
  <si>
    <t>AVENE HYDRA.BOOST SER.30M</t>
  </si>
  <si>
    <t>AVENE HYDRANCE BOOST SERUM HIDRATANTE CONCENTRADO PIELES SENSIBLES 30ML</t>
  </si>
  <si>
    <t>HYALU B5 SERUM OJOS.15ML</t>
  </si>
  <si>
    <t>LA ROCHE POSAY HYALU B5 SERUM CONCENTRADO OJOS ANTI ARRUGAS REPAR&amp;RELLENADOR 15M</t>
  </si>
  <si>
    <t>ISDIN HYA.SENT.CR.HID.50G</t>
  </si>
  <si>
    <t>ISDIN ISDINCEUTICS HYALURONIC MOISTURE SENSITIVE SKIN-CREMA FAC.HIDRATANTE.50G</t>
  </si>
  <si>
    <t>ISDIN HYA.NOR.REP.HID.50G</t>
  </si>
  <si>
    <t>ISDIN ISDINCEUTICS HYALURONIC REPUESTO MOIST.NORMAL-DRY SKIN-CR.FAC.HIDRAT.50G</t>
  </si>
  <si>
    <t>VICHY MINER.89 CR.B.TO.50</t>
  </si>
  <si>
    <t>VICHY MINERAL 89 CREMA BOOST HIDRATACION 72H TODO TIPO DE PIEL 50ML</t>
  </si>
  <si>
    <t>VICHY MINER.89 CR.B.SE.50</t>
  </si>
  <si>
    <t>L.RO.POS.TOLE.AR CON.40ML</t>
  </si>
  <si>
    <t>LA ROCHE POSAY TOLERIANE ROSALIAC AR CONCENTRE CORRECTOR ANTIROJECES ROSTROX40ML</t>
  </si>
  <si>
    <t>L.RO.POS.TOL.AR SPF30.50M</t>
  </si>
  <si>
    <t>LA ROCHE POSAY TOLERIANE ROSALIAC AR SPF30 ALTA PROTECCION ROSTRO X50ML</t>
  </si>
  <si>
    <t>ISDIN MAS.FAC.ACNIBEN 75M</t>
  </si>
  <si>
    <t>ISDIN MASCARA FACIAL PURIFICANTE TEEN SKIN ACNIBEN 75ML</t>
  </si>
  <si>
    <t>HYDRAPHASE HA LIGE.F25.40</t>
  </si>
  <si>
    <t>LA ROCHE POSAY HYDRAPHASE HA UV SPF25 LIGERA CR.HIDR.INTENSA  ROSTRO-CUELLO 40ML</t>
  </si>
  <si>
    <t>HYDRAPHASE HA RICH.F25.40</t>
  </si>
  <si>
    <t>LA ROCHE POSAY HYDRAPHASE HA UV SPF25 RICHE CR.HIDRAT.INTENSA ROSTRO-CUELLO 40ML</t>
  </si>
  <si>
    <t>EUCERIN PH5 REC.GEL.B.400</t>
  </si>
  <si>
    <t>EUCERIN PH5 RECARGA GEL DE BAÑO PIEL SECA Y SENSIBLE 400ML</t>
  </si>
  <si>
    <t>ISDIN.MELAC.ADVAN.3%.30ML</t>
  </si>
  <si>
    <t>ISDINCEUTICS MELACLEAR ADVANCED 3% 30ML</t>
  </si>
  <si>
    <t>LIPIKAR UREA 10%.400ML</t>
  </si>
  <si>
    <t>LA ROCHE POSAY LIPIKAR LAIT UREA 10% LOCIÓN HIDRATANTE TRIPLE ACCION 400ML</t>
  </si>
  <si>
    <t>VICHY G.LIMP.PUR.THER.200</t>
  </si>
  <si>
    <t>VICHY GEL LIMPIADOR FRESCO PURETE THERMALE PIEL Y OJOS SENSIBLES X200ML</t>
  </si>
  <si>
    <t>EFFACLAR GEL M.REFIL.400M</t>
  </si>
  <si>
    <t>LA ROCHE POSAY EFFACLAR GEL MOUSSANT PURIFIANT PIEL GRASA REFILL X400ML</t>
  </si>
  <si>
    <t>AVENE SERUM VIT.AC.C.30ML</t>
  </si>
  <si>
    <t>AVENE SERUM LUMINOSIDAD CORRECTOR VITAMIN ACTIVE C X30ML</t>
  </si>
  <si>
    <t>EUCERIN DER.GEL LIMR&amp;F150</t>
  </si>
  <si>
    <t>EUCERIN DERMOPURE OIL CONTROL  GEL LIMPIADOR PIEL GRASA ROSTRO&amp;CUERPO 150ML</t>
  </si>
  <si>
    <t>DERCOS SH.SEBO-CONTR.200M</t>
  </si>
  <si>
    <t>DERCOS SHAMPOO SEBO-CONTROL 200ML</t>
  </si>
  <si>
    <t>LIFTACTIV COL.CR.OJOS.15M</t>
  </si>
  <si>
    <t>VICHY LIFTACTIV COLLAGEN SPECIALIST CREMA TRAT.DE OJOS 5% PRO-COLAG.COMPLEX 15ML</t>
  </si>
  <si>
    <t>VICHY MIN.89 FLUI.BOO.50ML</t>
  </si>
  <si>
    <t>VICHY MINERAL 89 FLUIDO DIARIO BOOST DE HIDRATACIÓN 72H.SPF50+ ROSTRO 50ML</t>
  </si>
  <si>
    <t>MELA B3 GEL MICR.EXF.200M</t>
  </si>
  <si>
    <t>LA ROCHE POSAY MELA B3 GEL MICROEXFOLIANTE ILUMINADOR UNIFICADOR 200ML</t>
  </si>
  <si>
    <t>VICHY DES.R-ON INV.RES.50</t>
  </si>
  <si>
    <t>VICHY DESODORANTE ROLL-ON INVISIBLE RESIST ANTITRANSPIRANTE 72H.P.SENSIBLE 50ML</t>
  </si>
  <si>
    <t>ISDIN LOC.ALSORA EM.400ML</t>
  </si>
  <si>
    <t>ISDIN HYDRATION ALSORA EMOLLIENT LOCION DIARIA PIEL MUY SECA DESCAMATIVA 400ML</t>
  </si>
  <si>
    <t>ISDIN SER.ACNIB.2 OIL.27M</t>
  </si>
  <si>
    <t>ISDIN OILY SKIN ACNIBEN 2 NIGHT CONCENTRATE SERUM ANTI-IMPERFECCIONES 27ML</t>
  </si>
  <si>
    <t>LIFTACTIV CR.B3 NO.RET.50</t>
  </si>
  <si>
    <t>VICHY LIFTACTIV CREMA B3 CORRECTORA DE TONO NOCHE CON RETINOL PURO 50ML</t>
  </si>
  <si>
    <t>VICHY MINERAL 89 CREMA BOOST HIDRATACION 100H PIEL SECA 50ML</t>
  </si>
  <si>
    <t>CETAPHIL PRO CR.REP.227G</t>
  </si>
  <si>
    <t>CETAPHIL PRO CREMA REPARADORA AD RESTORADERM PIEL SECA E IRRITADA 227G</t>
  </si>
  <si>
    <t>SECALIA ATO SHOW.CR.400ML</t>
  </si>
  <si>
    <t>ISIS.SECALIA ATO SHOWER CREAM CUIDADO LIMPIADOR EFECT.BARRERA PIEL ATOPICA 400ML</t>
  </si>
  <si>
    <t>EUCERIN CR.ULT.SENS.50ML</t>
  </si>
  <si>
    <t>EUCERIN ULTRA SENSITIVE SOOTHING CARE CREMA FACIAL PIEL SECA/HIPERSENSIBLE 50ML</t>
  </si>
  <si>
    <t>EUCERIN CR.A/ENROJE.50ML</t>
  </si>
  <si>
    <t>EUCERIN ANTI-ENROJECIMIENTO CREMA FACIAL SOOTHING CARE-PIEL HIPERSENSIBLE 50ML</t>
  </si>
  <si>
    <t>ISDIN.REP.SER.MELACL.30ML</t>
  </si>
  <si>
    <t>ISDIN ISDINCEUTICS MELACLEAR ADVANCED REPUESTO SERUM ANTIMANCHAS 30ML</t>
  </si>
  <si>
    <t>E.THERMALE D.URIAG.SP.50M</t>
  </si>
  <si>
    <t>URIAGE EAU THERMALE D.URIAGE SPRAY HIDRATANTE PIEL SENSIBLE 50ML (20 ANS DE SOIN</t>
  </si>
  <si>
    <t>BARIESUN F50(+)CR.MIN.100</t>
  </si>
  <si>
    <t>URIAGE BARIESUN SPF50(+)CREMA MINERAL SIN PERFURME PIEL ALERGICA 100ML</t>
  </si>
  <si>
    <t>BARIEDERM UNG.FISU/GRI40G</t>
  </si>
  <si>
    <t>URIAGE BARIEDERM UNGÜENTO REPARADOR PARA FISURAS GRIETAS.40GR</t>
  </si>
  <si>
    <t>ROSELIANE CR.ANTIROJ.40ML</t>
  </si>
  <si>
    <t>URIAGE ROSELIANE CREMA ANTIROJECES PIEL SENSIBLE.40ML</t>
  </si>
  <si>
    <t>ROSELIANE CC CR.F30.MED40</t>
  </si>
  <si>
    <t>URIAGE ROSELIANE CC CREAM SPF30-CREMA HIDRAPROTECTORA TONO MEDIUM 40ML</t>
  </si>
  <si>
    <t>URIAG.DES.R-ON DOUCEUR50M</t>
  </si>
  <si>
    <t>URIAGE DESODORANTE DOUCEUR ROLL-ON 24H PIEL SENSIBLE.50ML</t>
  </si>
  <si>
    <t>URIAG.DES.R-ON POW3.DE50M</t>
  </si>
  <si>
    <t>URIAGE DESODORANTE POWER3 DESODORANT ROLL-ON 50ML</t>
  </si>
  <si>
    <t>BARIEDERM CICA CR.REP.100</t>
  </si>
  <si>
    <t>URIAGE BARIEDERM CICA CREMA REPARADORA CON CU-ZN 100ML</t>
  </si>
  <si>
    <t>XEMOSE CERAT CR.RELIP200M</t>
  </si>
  <si>
    <t>URIAGE XEMOSE CERAT CREMA RELIPIDIZANTE ANTI-IRRITACIONES 200ML</t>
  </si>
  <si>
    <t>ROSELIANE CR.AROJ.F30.40M</t>
  </si>
  <si>
    <t>URIAGE ROSELIANE CREMA ANTIROJECES SPF30 PIEL SENSIBLE 40ML</t>
  </si>
  <si>
    <t>BARIES.BRU.SEC.F50+SP200M</t>
  </si>
  <si>
    <t>URIAGE BARIESUN BRUMA SECA SPF50+ PIELES SENSIBLES SPRAY 200ML</t>
  </si>
  <si>
    <t>URIAGE DS HAIR SH.KERA150</t>
  </si>
  <si>
    <t>URIAGE EAU THERMALE DS HAIR SHAMPOO DE TRATAMIENTO KERATOREDUCTOR 150ML</t>
  </si>
  <si>
    <t>BARIESUN F50+ STK.MINE.8G</t>
  </si>
  <si>
    <t>URIAGE BARIESUN F50+ STICK MINERAL 8GR</t>
  </si>
  <si>
    <t>CETAPHIL OPT.SER.OJ.15ML</t>
  </si>
  <si>
    <t>CETAPHIL OPTIMAL HYDRATION SERUM REFRESCANTE PARA CONTORNO DE OJOS 15ML</t>
  </si>
  <si>
    <t>MD.SCREEN FLU-CR.F50+.40M</t>
  </si>
  <si>
    <t>MARTIDERM THE ORIGINALS PROTEOS SCREEN SPF50+ FLUID CREAM T/TIPO DE PIEL 40ML</t>
  </si>
  <si>
    <t>TOLERIANE CR.KER.DS.40ML</t>
  </si>
  <si>
    <t>LA ROCHE POSAY TOLERIANE KERIUM DS CONCENTRATE-CREMA TRATAMIENTO DE ROSTRO 40ML</t>
  </si>
  <si>
    <t>ISDIN HYA.OILY.REFILL.50G</t>
  </si>
  <si>
    <t>ISDIN ISDINCEUTICS HYALURONIC MOISTURE REFILL OIL &amp; COMBI.SKIN CREMA FACIAL 50GR</t>
  </si>
  <si>
    <t>ISDIN HYA.MOI.CR.HID.50G</t>
  </si>
  <si>
    <t>ISDIN ISDINCEUTICS HYALURONIC MOISTURE HIDRATA Y MATIFICA OIL-CONTROL 50G</t>
  </si>
  <si>
    <t>EUCERIN SER.EPIGENET.30ML</t>
  </si>
  <si>
    <t>EUCERIN ANTIEDAD HYALURON FILLER EPIGENETIC SERUM FACIAL 30ML</t>
  </si>
  <si>
    <t>TOLEDERM CR.RICH.SOOT.40M</t>
  </si>
  <si>
    <t>URIAGE TOLEDERM CONTROL RICH SOOTHING CARE CREMA RICA CALMANTE P/P.SENSIBLE 40ML</t>
  </si>
  <si>
    <t>VICHY MIN.89 GEL M.BO.50M</t>
  </si>
  <si>
    <t>VICHY MINERAL 89 GEL SORBETE MATE BOOST DE HIDRATACION 48H P.MIXTA A GRASA 50ML</t>
  </si>
  <si>
    <t>SIMON.PVO.FECULA 100GR.</t>
  </si>
  <si>
    <t>SIMONDS POLVO DE FECULA 100GR.</t>
  </si>
  <si>
    <t>SIMON.SH.NINOS 400ML. 111</t>
  </si>
  <si>
    <t>SIMONDS SHAMPOO NINOS 360ML.(010) 1114</t>
  </si>
  <si>
    <t>SIMONDS SH.BABY 610ML</t>
  </si>
  <si>
    <t>SIMONDS SHAMPOO BABY 610ML</t>
  </si>
  <si>
    <t>SIMON.ACE.NINOS 125ML</t>
  </si>
  <si>
    <t>SIMONDS ACEITE PARA NINOS 125ML</t>
  </si>
  <si>
    <t>SIMON.ACE.NINOS 210ML.</t>
  </si>
  <si>
    <t>SIMONDS ACEITE BABY OIL HIPOALERGENICO VASELINA LIQ.210ML</t>
  </si>
  <si>
    <t>SIMON.ACE.EMUL.360ML. 011</t>
  </si>
  <si>
    <t>SIMONDS ACEITE EMULSIONADO 360ML.</t>
  </si>
  <si>
    <t>SIMON.ACE.EMUL.650ML. 016</t>
  </si>
  <si>
    <t>SIMONDS ACEITE EMULSIONADO 650ML.</t>
  </si>
  <si>
    <t>SIMON.LOC.PINK  260ML.346</t>
  </si>
  <si>
    <t>SIMONDS LOCION PINK    260ML.</t>
  </si>
  <si>
    <t>SIMON.LOC.GOLDEN 260M.347</t>
  </si>
  <si>
    <t>SIMONDS LOCION GOLDEN 260ML.</t>
  </si>
  <si>
    <t>SIMON.BAL.NINOS 400ML.192</t>
  </si>
  <si>
    <t>SIMONDS  BALSAMO ACONDICIONADOR EXTRA SUAVE DE NINOS 400ML.</t>
  </si>
  <si>
    <t>SIMON.JAB.LIQ.GLIC.CEL340</t>
  </si>
  <si>
    <t>SIMONDS JABON LIQUIDO DE GLICERINA CELESTE CON VALVULA 340ML.</t>
  </si>
  <si>
    <t>BABYL.ACE.EMUL.410ML. 731</t>
  </si>
  <si>
    <t>BABYLAND ACEITE EMULSIONADO 410ML.</t>
  </si>
  <si>
    <t>BABYL.ACE.EMUL.270ML.</t>
  </si>
  <si>
    <t>BABYLAND ACEITE EMULSIONADO 270ML.</t>
  </si>
  <si>
    <t>BABYL.TALQUERA 200GR.781</t>
  </si>
  <si>
    <t>BABYLAND TALQUERA 200 GRAMOS</t>
  </si>
  <si>
    <t>BABYL.TALQUERA 100GR.</t>
  </si>
  <si>
    <t>SIMON.SH.VITAM PANT.400ML</t>
  </si>
  <si>
    <t>SIMONDS BABY SHAMPOO VITAMINA PANTENOL SIN SAL.400ML</t>
  </si>
  <si>
    <t>SIMON.MAMAD.FANS.270M.</t>
  </si>
  <si>
    <t>SIMONDS MAMADERA FANSY 270ML.</t>
  </si>
  <si>
    <t>SIMON.LOC.MARINA 260M.272</t>
  </si>
  <si>
    <t>SIMONDS LOCION MARINA 260ML.</t>
  </si>
  <si>
    <t>SIMON.SH.MANZLLA.400M.186</t>
  </si>
  <si>
    <t>SIMONDS SHAMPOO MANZANILLA 400ML.(186B) 1862</t>
  </si>
  <si>
    <t>SIMON.TIPS 200 219</t>
  </si>
  <si>
    <t>SIMONDS TIPS 100% ALGODON VARILLA DE PAPEL 200 UNIDADES (P0219A) 2197</t>
  </si>
  <si>
    <t>SIMON.BAL.MANZLLA.400ML.</t>
  </si>
  <si>
    <t>SIMONDS BALSAMO ACONDICIONADOR CON MANZANILLA 400ML.</t>
  </si>
  <si>
    <t>SIMON.LOC.LILA  260ML.349</t>
  </si>
  <si>
    <t>SIMONDS LOCION LILA 260ML.</t>
  </si>
  <si>
    <t>AMMENS COL.SP.A/ORIG210ML</t>
  </si>
  <si>
    <t>AMMENS BABY COLONIA AROMA ORIGINAL SPRAY  210ML</t>
  </si>
  <si>
    <t>BABYL.SH.MANZLLA.410ML734</t>
  </si>
  <si>
    <t>BABYLAND SHAMPOO MANZANILLA 410ML.</t>
  </si>
  <si>
    <t>BABYL.BAL.MANZLL.410M.739</t>
  </si>
  <si>
    <t>BABYLAND BALSAMO DE MANZANILLA 410ML.</t>
  </si>
  <si>
    <t>BABYL.ACE.EMUL.700ML. 732</t>
  </si>
  <si>
    <t>BABYLAND ACEITE EMULSIONADO 700ML.</t>
  </si>
  <si>
    <t>SIMON.LOC.GREEN 260M.1602</t>
  </si>
  <si>
    <t>SIMONDS LOCION GREEN  260ML.</t>
  </si>
  <si>
    <t>BABYL.SH.EVITA LAGRIM.410</t>
  </si>
  <si>
    <t>BABYLAND SHAMPOO NEUTRO EXTRA SUAVE EVITA LAGRIMAS 410ML</t>
  </si>
  <si>
    <t>SIMON.MORDED.LLAVES C/GEL</t>
  </si>
  <si>
    <t>SIMONDS MORDEDOR DE LLAVES CON GEL REFRIGERABLE A-56  455</t>
  </si>
  <si>
    <t>SIMON.SH.S.KID2N1 PINA400</t>
  </si>
  <si>
    <t>SIMONDS SMILE KIDS SHAMPOO 2EN1 PINA APPLE EXTRA BRILLO SIN SAL 400ML</t>
  </si>
  <si>
    <t>SIMON.SH.MANZLLA.610ML</t>
  </si>
  <si>
    <t>SIMONDS BABY SHAMPOO NATURAL MANZANILLA (CAMOMILLA) 610ML</t>
  </si>
  <si>
    <t>SIMON.BAL.MANZLLA.610ML.</t>
  </si>
  <si>
    <t>SIMONDS BALSAMO ACONDICIONADOR NATURAL PARA NINOS MANZANILLA (CAMOMILLA) 610ML</t>
  </si>
  <si>
    <t>MAM MAMAD.ULTIVENT 160ML.</t>
  </si>
  <si>
    <t>MAM MAMADERA ULTIVENT ANTI COLIC BOTTLE 160ML.</t>
  </si>
  <si>
    <t>MAM MAMAD.ULTIVENT 260ML</t>
  </si>
  <si>
    <t>MAM MAMADERA ULTIVENT CARE ANTI COLIC BOTTLE 260ML</t>
  </si>
  <si>
    <t>AVENT CHUP.A/CO.F/E.6M+.2</t>
  </si>
  <si>
    <t>AVENT CHUPETE MAMADERA (TETINAS) SILICONA ANTI-COLIC FLUJO ESPESO 6M+ X2</t>
  </si>
  <si>
    <t>AVENT MAMAD.CLASS+ 0M+125</t>
  </si>
  <si>
    <t>AVENT MAMADERA CLASSIC+ C/SISTEMA ANTICOLICOS 0M+ 125ML</t>
  </si>
  <si>
    <t>AVENT MAMAD.CLASS+ 1M+260</t>
  </si>
  <si>
    <t>AVENT MAMADERA CLASSIC+ C/SISTEMA ANTICOLICOS 1M+ 260ML</t>
  </si>
  <si>
    <t>SIMON UNG.LANOL.PEZON 15G</t>
  </si>
  <si>
    <t>SIMONDS LANOLINA GEL NATURAL MEDICA 100% 15GR</t>
  </si>
  <si>
    <t>MAM CHUP.ENTRE.NIGH.X2 6+</t>
  </si>
  <si>
    <t>MAM CHUPETE ENTRETENCION  NIGHT 6+ BRILLA EN OSCURIDAD- ORTODONTICO  X2</t>
  </si>
  <si>
    <t>MAM CHUP.REPTO.F.RAPx2 4+</t>
  </si>
  <si>
    <t>MAM CHUPETE REPUESTO ULTRA SUAVE FLUJO RAPIDO(3) 4+ MESES X2</t>
  </si>
  <si>
    <t>MAM CHUP.ORT.SIL.CRYx2 6+</t>
  </si>
  <si>
    <t>MAM CRYSTAL CHUPETE ENTRETENCION ORTODONCICO SILICONA ULTRASUAVE 6+MESES  X2</t>
  </si>
  <si>
    <t>EST.SIMON.COL+VA+EM+BW+CR</t>
  </si>
  <si>
    <t>EST.SIMONDS RECIEN NAC.COL.125M+VASEL.LIQ.125M+EMULS.120M+B.WASH120M+CR.COCED.</t>
  </si>
  <si>
    <t>MAM MAMADERA 4MESES 330ML</t>
  </si>
  <si>
    <t>MAM BABY BOTTLE MAMADERA 4 MESES 330ML</t>
  </si>
  <si>
    <t>AVENT MAMAD.CLASS.3M+330</t>
  </si>
  <si>
    <t>AVENT MAMADERA CLASSIC C/SISTEMA ANTICOLICOS 3M+ 330ML</t>
  </si>
  <si>
    <t>MAM CHUP.ENT.SIL.STARTX2</t>
  </si>
  <si>
    <t>MAM CHUPETE ENTRETENCION START ORTODONTICO SILICONA 0 A 2 MESES X2</t>
  </si>
  <si>
    <t>SIMON.SH.EVITA LAGR.400ML</t>
  </si>
  <si>
    <t>SIMONDS BABY SHAMPOO SIN SAL EVITA LAGRIMAS 400ML</t>
  </si>
  <si>
    <t>SIMON.CHUP.ENT.BRILLA OSC</t>
  </si>
  <si>
    <t>SIMONDS NUBY CHUPETE ENTRETENCION ORTODONCICO SILICONA BRILLA OSCURIDAD 6-12MES</t>
  </si>
  <si>
    <t>MAM CHUP.REPTO.S.RAPX2 6+</t>
  </si>
  <si>
    <t>MAM CHUPETE REPUESTO ULTRA SUAVE FLUJO SUPER RAPIDO(X) 6+ MESES X2</t>
  </si>
  <si>
    <t>EMUWIP.TOA.HUM.80X2 (2X1)</t>
  </si>
  <si>
    <t>EMUWIPES TOALLITAS HUMEDAS C/ACEITE EMU ALOE Y MANZANILLA S/ALCOHOL.80 X2 (2X1)</t>
  </si>
  <si>
    <t>AMMENS COL.SP.190ML</t>
  </si>
  <si>
    <t>AMMENS BABY COLONIA ORIGINAL SPRAY HIPOALERGENICA ENVASE FORMA DE OSITO 190ML</t>
  </si>
  <si>
    <t>EMUWIP.TOA.HUM.80S/T(2X1)</t>
  </si>
  <si>
    <t>EMUWIPES TOALLITAS HUMEDAS C/AC.EMU ALOE Y MANZANI.S/ALCOHOL SIN TAPA.80X2 (2X1)</t>
  </si>
  <si>
    <t>NARIKLIN ASP.NASAL +0M</t>
  </si>
  <si>
    <t>NARIKLIN ASPIRADOR NASAL PARA BEBE +0 MESES (ASPIRADOR,CAMARA,TUBO Y BOQUILLA)</t>
  </si>
  <si>
    <t>PAMPERS P.CARE E/S XXGX60</t>
  </si>
  <si>
    <t>PAMPERS PANAL PREMIUM CARE XXG (+14KG) EXTRA SEC PODS X 60</t>
  </si>
  <si>
    <t>PAMPERS PR.CARE E/S XGX60</t>
  </si>
  <si>
    <t>PAMPERS PANAL PREMIUM CARE XG (12-15KG) EXTRA SEC PODS X 60</t>
  </si>
  <si>
    <t>GELAT.AVENGER.COL.SP.220M</t>
  </si>
  <si>
    <t>GELATTI AVENGERS COLONIA SPRAY (VARIEDADES CAPITAN AMERICA Y IRON MAN) 220ML</t>
  </si>
  <si>
    <t>GELATTI PAW PATROL COLONIA SPRAY 175ML</t>
  </si>
  <si>
    <t>JOHNS.BABY SP.GOT.BRI200</t>
  </si>
  <si>
    <t>JOHNSONS BABY GOTAS DE BRILLO SPRAY PARA PEINAR CON ACEITE DE ARGAN 200ML</t>
  </si>
  <si>
    <t>BABYL.TALCO REP.200GR</t>
  </si>
  <si>
    <t>BABYLAND TALCO REPUESTO PARA NIÑOS HIPOALERGENICO 200 GR</t>
  </si>
  <si>
    <t>SIMON.JAB.LIQ.INF.1000ML</t>
  </si>
  <si>
    <t>SIMOND´S JABON LIQUIDO INFANTIL CELESTE GLICERINA 1000 ML</t>
  </si>
  <si>
    <t>SIMON.BAL.NIÑOS 610ML.</t>
  </si>
  <si>
    <t>SIMOND´S BALSAMO ACONDICIONADOR NIÑOS HIPOALERGENICO 610ML.</t>
  </si>
  <si>
    <t>SIMON.TALCO LAV.MANZ.200G</t>
  </si>
  <si>
    <t>SIMOND´S  BABY RELAX TALCO VEGETAL LAVANDA MANZANILLA 200 GR</t>
  </si>
  <si>
    <t>BABYL.ACE.BEBE RLX.210ML</t>
  </si>
  <si>
    <t>BABYLAND ACEITE BEBE RELAX VASELINA LIQUIDA 210 ML</t>
  </si>
  <si>
    <t>SIMON.MEDI.VASEL.SOL.110M</t>
  </si>
  <si>
    <t>SIMOND´S MEDICAL PIEL SENSIBLE VASELINA SOLIDA PURIFICADA 110 ML</t>
  </si>
  <si>
    <t>SIMON.COL.PRIME 260ML</t>
  </si>
  <si>
    <t>SIMONDS BABY CARE MI PRIMERA COLONIA  260 ML</t>
  </si>
  <si>
    <t>PAMPERS PRE.CAR E/S G X72</t>
  </si>
  <si>
    <t>PAMPERS PANAL PREMIUM CARE G (9-12,5KG) EXTRA SEC PODS X 72</t>
  </si>
  <si>
    <t>PAMPERS PR.CARE E/S MX86</t>
  </si>
  <si>
    <t>PAMPERS PANAL PREMIUM CARE M (6-9,5KG) EXTRA SEC PODS X 86</t>
  </si>
  <si>
    <t>GELAT.SPIDERMAN 3EN1.350M</t>
  </si>
  <si>
    <t>GELATTI MARVEL ULTIMATE SPIDER-MAN 3EN1 (SHAMPOO+ACOND+SHOWER GEL) 350ML</t>
  </si>
  <si>
    <t>SIMON.BABY ACO.SUA&amp;BRI400</t>
  </si>
  <si>
    <t>SIMONDS BABY ACONDICIONADOR CON ARGAN SUAVIDAD Y BRILLO 400ML</t>
  </si>
  <si>
    <t>SIMON.BABY SH.SUA&amp;BRI400M</t>
  </si>
  <si>
    <t>SIMONDS BABY SHAMPOO CON ARGAN SUAVIDAD Y BRILLO 400ML</t>
  </si>
  <si>
    <t>SIMON.SH.S.KID2EN1 COC400</t>
  </si>
  <si>
    <t>SIMONDS SMILE DERMOKIDS  COCONUT BRILLOS FACIL DE PEINAR HIPOALERGENICO 400ML.</t>
  </si>
  <si>
    <t>SIMON.SH.S.KID2N1 MANZ400</t>
  </si>
  <si>
    <t>SIMONDS SMILE KIDS SHAMPOO 2EN1 MANZANILLA CABELLOS CLAROS SIN SAL 400ML</t>
  </si>
  <si>
    <t>SIMON.B.WASH SH&amp;JAB.500M</t>
  </si>
  <si>
    <t>SIMONDS MEDICAL BABY WASH SHAMPOO &amp; JABON PIEL SENSIBLE SIN SAL 500ML</t>
  </si>
  <si>
    <t>HUGGIES TOALL.HUM.O&amp;D.80</t>
  </si>
  <si>
    <t>HUGGIES TOALLITAS HUMEDAS LIMPIEZA Y FRESCURA ONE&amp;DONE A PARTIR DE 3 MESES X80</t>
  </si>
  <si>
    <t>PAMPERS R.NAC.P.CAR.P X36</t>
  </si>
  <si>
    <t>PAMPERS PANAL PREMIUM CARE RECIEN NACIDO P (5-8KG) X36</t>
  </si>
  <si>
    <t>PAMPERS R.NAC.P.CAR.RN+36</t>
  </si>
  <si>
    <t>PAMPERS PANAL PREMIUM CARE RECIEN NACIDO RN+ (HASTA 6KG) X36</t>
  </si>
  <si>
    <t>PAMPERS PANTS XG X52PROM</t>
  </si>
  <si>
    <t>PAMPERS PANTS PREMIUM CARE HASTA 12HORAS SECO XG (11-16KG) X52  (PROMO PACK)</t>
  </si>
  <si>
    <t>MAM MAMAD.TRAI.C/ASAS 4+M</t>
  </si>
  <si>
    <t>MAM MAMADERA TRAINER+ BOCA ANCHA CON ASAS 4+MESES 220ML</t>
  </si>
  <si>
    <t>MAM MAMAD.FEE.GOOD 2+M260</t>
  </si>
  <si>
    <t>MAM MAMADERA FEEL GOOD GLASS BOTTLE 2+MESES 260ML</t>
  </si>
  <si>
    <t>JOHNS.BAÑ.LIQ.AVENA 400ML</t>
  </si>
  <si>
    <t>JOHNSONS BAÑO JABON LIQUIDO AVENA 400ML</t>
  </si>
  <si>
    <t>JOHNS.SH.GOT.BRILL.400ML</t>
  </si>
  <si>
    <t>JOHNSONS SHAMPOO GOTAS DE BRILLO 400ML</t>
  </si>
  <si>
    <t>JOHNS.SH.BABY 400ML</t>
  </si>
  <si>
    <t>JOHNSONS SHAMPOO BABY 400ML</t>
  </si>
  <si>
    <t>JOHNS.SH.GOT.BRILL.750ML</t>
  </si>
  <si>
    <t>JOHNSONS SHAMPOO GOTAS DE BRILLO 750ML</t>
  </si>
  <si>
    <t>JOHNS.ACO.GOT.BRILL.400ML</t>
  </si>
  <si>
    <t>JOHNSONS ACONDICIONADOR GOTAS DE BRILLO 400ML</t>
  </si>
  <si>
    <t>JOHNS.CR.HIDR.AVENA 400ML</t>
  </si>
  <si>
    <t>JOHNSONS CREMA HIDRATANTE AVENA 400ML</t>
  </si>
  <si>
    <t>JOHNS.SH.BABY CAB.CLAR750</t>
  </si>
  <si>
    <t>JOHNSONS SHAMPOO BABY CABELLO CLARO 750ML</t>
  </si>
  <si>
    <t>SIMON.JAB.MIC.AVEN.SOF340</t>
  </si>
  <si>
    <t>SIMONDS JABON MICELAR MI PRIMER JABON AVENA SOFT PIEL SENSIBLE 340ML</t>
  </si>
  <si>
    <t>SIMON.CR.AVEN.SOFT P/S340</t>
  </si>
  <si>
    <t>SIMONDS CREMA CARA Y CUERPO MI PRIMERA CREMA AVENA SOFT PIEL SENSIBLE 340ML</t>
  </si>
  <si>
    <t>HUGGIES PAÑAL DISN.RN.34</t>
  </si>
  <si>
    <t>HUGGIES NATURAL CARE PAÑAL DESECH.RECIEN NAC.UNISEX DISN.BABY RN (HASTA 4KG) X34</t>
  </si>
  <si>
    <t>PAMPERS PREM.PANTS XXG.52</t>
  </si>
  <si>
    <t>PAMPERS PREMIUM CARE PANTS PAÑAL DESECHABLE FACIL DE VESTIR XXG (14-25KG) X52</t>
  </si>
  <si>
    <t>PRINCESA COL.SP.VAR.140ML</t>
  </si>
  <si>
    <t>GELATTI PRINCESA COLONIA SPRAY (ARIEL Y RAPUNZEL) VARIEDADES 140ML</t>
  </si>
  <si>
    <t>DISNEY ARIEL SHAMPOO 2EN1 250ML</t>
  </si>
  <si>
    <t>BABY SHARK SH.3EN1 350ML</t>
  </si>
  <si>
    <t>BABY SHARK SHAMPOO-SHOWER GEL-ACONDICIONADOR 3 EN 1 350ML</t>
  </si>
  <si>
    <t>PAMPERS TOAHUM.REC.NAC.48</t>
  </si>
  <si>
    <t>PAMPERS TOALLITAS HUMEDAS RECIEN NACIDO X48</t>
  </si>
  <si>
    <t>PAMPERS TOAHUM.LIM.DEL.48</t>
  </si>
  <si>
    <t>PAMPERS TOALLITAS HUMEDAS LIMPIEZA DELICADA X48</t>
  </si>
  <si>
    <t>AVENT CHUP.NIG.NIÑO 0-6.2</t>
  </si>
  <si>
    <t>AVENT CHUPETE ULTRA AIR NIGTHTIME NIÑO ORTODONTICO 0-6MESES X2</t>
  </si>
  <si>
    <t>WATERWIP.TOA.HUM.BEB.60</t>
  </si>
  <si>
    <t>WATER WIPES TOALLITAS HUMEDAS PARA BEBE X60</t>
  </si>
  <si>
    <t>WATERWIP.TOA.HUM.BEB.180</t>
  </si>
  <si>
    <t>WATER WIPES TOALLITAS HUMEDAS PARA BEBE X180</t>
  </si>
  <si>
    <t>MAM CHUP.SILIC.AIR 6+M.2</t>
  </si>
  <si>
    <t>MAM CHUPETE SILICONA AIR 6+MESES X2</t>
  </si>
  <si>
    <t>PIGEON CHUP.ENTR.SIL.0-5M</t>
  </si>
  <si>
    <t>PIGEON CHUPETE DE ENTRETENCION SILICONA 0-5 MESES PASO 1 X1</t>
  </si>
  <si>
    <t>SIMOND´S TOALL.HUME.R.120</t>
  </si>
  <si>
    <t>SIMOND´S TOALLAS HUMEDAS ROJA CON VITAMINA E SIN ALCOHOL PACK X120 UNIDADES</t>
  </si>
  <si>
    <t>SIMON.TOAHUM.GLOSS 60X2</t>
  </si>
  <si>
    <t>SIMONDS TOALLITAS HUMEDAS GLOOS 60 UND X2</t>
  </si>
  <si>
    <t>AVENT MAMAD.NAT.1M+ 260ML</t>
  </si>
  <si>
    <t>AVENT MAMADERA NATURAL RESPONSE ANTICOLICOS C/TETINA RESP.NATURAL 0%BPA 1M+ 260M</t>
  </si>
  <si>
    <t>INFANS WATER BABY WIPE.80</t>
  </si>
  <si>
    <t>INFANS WATER BABY WIPES HIPOALERGENICA SIN PARABENOS SIN ALCOHOL 80 UNIDADES</t>
  </si>
  <si>
    <t>HUGGIES TOA.HUM.C/TAPAX96</t>
  </si>
  <si>
    <t>HUGGIES TOALLITAS HUMEDAS LIMPIEZA EFECTIVA TRIPLE HOJA 13,5X15,8CM CON TAPA X96</t>
  </si>
  <si>
    <t>EMU BABY TOA.HUM.100UND.3</t>
  </si>
  <si>
    <t>EMU BABY TOALLITAS HUMEDAS C/ACEITE EMU ALOE Y MANZANILLA S/ALCOHOL 100UNID.X3</t>
  </si>
  <si>
    <t>PAMPERS P.CARE XXXG.52</t>
  </si>
  <si>
    <t>PAMPERS PAÑALES DESECHABLES PREMIUM CARE XXXG (+19KG) X52</t>
  </si>
  <si>
    <t>BABYSEC PREMI.PAÑAL.XG.14</t>
  </si>
  <si>
    <t>BABYSEC PREMIUM PAÑALES CONFORT CARE XG (11-14KG) HIPOALERGENICO X14</t>
  </si>
  <si>
    <t>BABYSEC PREM.PAÑAL.XXG.14</t>
  </si>
  <si>
    <t>BABYSEC PREMIUM PAÑALES CONFORT CARE XXG (+13KG) HIPOALERGENICO X14</t>
  </si>
  <si>
    <t>BABYSEC PREMI.PAÑAL G.18</t>
  </si>
  <si>
    <t>BABYSEC PREMIUM PAÑALES CONFORT CARE G (8,5-12KG) HIPOALERGENICO X18</t>
  </si>
  <si>
    <t>BABYSEC PREMI.PAÑAL M.20</t>
  </si>
  <si>
    <t>BABYSEC PREMIUM PAÑALES CONFORT CARE M (5-9,5KG) HIPOALERGENICO X20</t>
  </si>
  <si>
    <t>BABYSEC PREMI.PAÑAL P.20</t>
  </si>
  <si>
    <t>BABYSEC PREMIUM PAÑALES CONFORT CARE P (6 KG) HIPOALERGENICO X20</t>
  </si>
  <si>
    <t>BABYSEC S.PREM.PAÑAL M.38</t>
  </si>
  <si>
    <t>BABYSEC SUPER PREMIUM PAÑALES CONFORT CARE M (5-9,5KG) HIPOALERGENICO X38</t>
  </si>
  <si>
    <t>NIVEA  CR.250ML.</t>
  </si>
  <si>
    <t>NIVEA CREMA 250ML.</t>
  </si>
  <si>
    <t>NIVEA  CR. 60ML.</t>
  </si>
  <si>
    <t>NIVEA CREMA  60ML.</t>
  </si>
  <si>
    <t>NIVEA  CR. 30ML.</t>
  </si>
  <si>
    <t>NIVEA CREMA  30ML.</t>
  </si>
  <si>
    <t>NIVEA  CR.400ML.</t>
  </si>
  <si>
    <t>NIVEA CREMA 400ML.</t>
  </si>
  <si>
    <t>N.VISAGE CR.DIA P/NORM.50</t>
  </si>
  <si>
    <t>NIVEA VISAGE CREMA DIA HIDRATANTE ACTIVA PIEL NORMAL A MIXTA 50ML.</t>
  </si>
  <si>
    <t>N.VISAGE CR.DIA P/SECA 50</t>
  </si>
  <si>
    <t>NIVEA VISAGE CREMA DIA HIDRATANTE INTENSIVA PIEL SECA A SENSIBLE 50ML.</t>
  </si>
  <si>
    <t>N.VISAGE CR.NOCHE REGE.50</t>
  </si>
  <si>
    <t>NIVEA VISAGE CREMA DE NOCHE REGENERADORA 50ML.</t>
  </si>
  <si>
    <t>PIELARMINA CR.50GR.+ 1/3</t>
  </si>
  <si>
    <t>PIELARMINA CREMA DE MANOS 50 GRAMOS + 1/3 GRATIS</t>
  </si>
  <si>
    <t>REVITALIFT CR.DIA 50ML</t>
  </si>
  <si>
    <t>PLENITUDE REVITALIFT CREMA DE DIA  50ML</t>
  </si>
  <si>
    <t>REVITALIFT NOCHE 50ML</t>
  </si>
  <si>
    <t>PLENITUDE REVITALIFT NOCHE CREMA ANTI-ARRUGAS + FIRMEZA 50ML</t>
  </si>
  <si>
    <t>NEUTROGENA JAB.BARR.100GR</t>
  </si>
  <si>
    <t>NEUTROGENA JABON BARRA FACIAL PIEL MIXTA A GRASA 80GR</t>
  </si>
  <si>
    <t>N.VISAGE LECH.LIM.SUA.200</t>
  </si>
  <si>
    <t>NIEVA VISAGE CREMA LECHE LIMPIADORA PIEL SECA Y SENSIBLE LIMPIA Y HUMECTA 200ML</t>
  </si>
  <si>
    <t>NEUTR.DESMAQ.OJOS 162ML</t>
  </si>
  <si>
    <t>NEUTROGENA REMOVEDOR DE MAQUILLAJE DE OJOS LIBRE DE ACEITE 162ML</t>
  </si>
  <si>
    <t>NIVEA B.MILK SOFT P/S.250</t>
  </si>
  <si>
    <t>NIVEA BODY MILK SOFT SMOOTH SENSATION PIEL SECA CREMA CORPORAL 250ML/242G</t>
  </si>
  <si>
    <t>NIVEA Q10+VIT.C CR.REA400</t>
  </si>
  <si>
    <t>NIVEA Q10 +VITAMINA C CREMA CORPORAL REAFIRMANTE TODO TIPO DE PIEL 400ML/405GR.</t>
  </si>
  <si>
    <t>NIVEA Q10 CR.REAFIRMA.250</t>
  </si>
  <si>
    <t>NIVEA Q10 PLUS HIDRATANTE REAFIRMANTE CREMA CORPORAL 250ML/249G</t>
  </si>
  <si>
    <t>NIVEA HIDRA.EXPRES.CR.400</t>
  </si>
  <si>
    <t>NIVEA HIDRATACION EXPRESS CR.CORPORAL C/MINER.MARIN.PIEL NORMAL /SECA 400ML/394G</t>
  </si>
  <si>
    <t>NIVEA B.LOTION P.NORM.250</t>
  </si>
  <si>
    <t>NIVEA HIDRATANTE BODY LOTION FRESH SENSATION CR.CORPORAL PIEL NORMAL 250ML/246G</t>
  </si>
  <si>
    <t>NIVEA CELL-EXP.CR.NOC.50M</t>
  </si>
  <si>
    <t>NIVEA CELLULAR EXPERT FILLER CREMA INTENSIVA FACIAL ANTI EDAD DE NOCHE 50ML</t>
  </si>
  <si>
    <t>NIVEA CELL.A-AGE CR.DIA50</t>
  </si>
  <si>
    <t>NIVEA CELLULAR ANTI-AGE RENOVACION CELULAR CREMA FACIAL SPF30 DIA 50ML</t>
  </si>
  <si>
    <t>LUBRIDERM CR.REP.INT.200M</t>
  </si>
  <si>
    <t>LUBRIDERM REPARACION INTENSIVA CREMA PIEL SEVERAMENTE SECA Y/O DESHIDRATADA 200M</t>
  </si>
  <si>
    <t>LUBRIDERM CR.REP.INT.400M</t>
  </si>
  <si>
    <t>LUBRIDERM REPARACION INTENSIVA CR.PIEL SEVERAMENTE SECA Y/O DESHIDRATADA 400ML</t>
  </si>
  <si>
    <t>NIVEA CR.Q10+VIT.REAF400M</t>
  </si>
  <si>
    <t>NIVEA Q10 +VITAMINA C CREMA CORPORAL REAFIRMANTE PIEL SECA 400ML</t>
  </si>
  <si>
    <t>N.VISAGE DESMAQ.OJOS 125M</t>
  </si>
  <si>
    <t>NIVEA VISAGE DESMAQUILLANTE BIFASICO DE OJOS TODO TIPO DE PIEL 125ML (110G)</t>
  </si>
  <si>
    <t>NEUTR.TOALL.DESMAQUILL.25</t>
  </si>
  <si>
    <t>NEUTROGENA  TOALLITAS DESMAQUILLANTES ULTRA SUAVE S/ALCOHOL X25</t>
  </si>
  <si>
    <t>NIVEA FRUITY F10 PROT.LAB</t>
  </si>
  <si>
    <t>NIVEA FRUITY SHINE  FPS10 PROTECTOR LABIAL CEREZA 4,8 GRAMOS</t>
  </si>
  <si>
    <t>NIVEA ORIGINAL CARE PROTECTOR LABIAL CON MANTECA DE KARITE+ VITAMINAS 4,8GRS.</t>
  </si>
  <si>
    <t>NEUTR.TOALL.DESMA.NOCHE25</t>
  </si>
  <si>
    <t>NEUTROGENA  TOALLITAS DESMAQUILLANTES NOCHE ULTRA SUAVE X25</t>
  </si>
  <si>
    <t>BLISTEX F.15 LIP VIBRANCE</t>
  </si>
  <si>
    <t>BLISTEX LIP VIBRANCE SPF15 3,69 GR</t>
  </si>
  <si>
    <t>NEUTR.PINKGRAP GEL EXF124</t>
  </si>
  <si>
    <t>NEUTROGENA PINK GRAPEFRUIT GEL EXFOLIANTE FACIAL.124ML</t>
  </si>
  <si>
    <t>NIVEA CR.NUT.DUCHA P/S250</t>
  </si>
  <si>
    <t>NIVEA CREMA CORPORAL NUTRITIVA BAJO LA DUCHA PIEL SECA 250 ML</t>
  </si>
  <si>
    <t>NIVEA MED F15 PROT.LAB</t>
  </si>
  <si>
    <t>NIVEA MED PROTECTION PROTECTOR LABIAL FPS15.LABIOS SECOS 4,8 GR.</t>
  </si>
  <si>
    <t>NEUTR.UL.GEN.GEL L/FA.354</t>
  </si>
  <si>
    <t>NEUTROGENA ULTRA GENTLE GEL LIMPIADOR FACIAL DIARIO PIEL SECA Y SENSIBLE 354ML</t>
  </si>
  <si>
    <t>PIELARMINA CR.CASTAN.70GR</t>
  </si>
  <si>
    <t>PIELARMINA CREMA MANOS CASTANA PREVIENE ENVEJECIMIENTO  NUTRICION/HIDRATACION70G</t>
  </si>
  <si>
    <t>CICATRICURE CR.D/5BEN.50G</t>
  </si>
  <si>
    <t>HID.TOTAL5 CR.C/COL35+.50</t>
  </si>
  <si>
    <t>LOREAL HIDRA-TOTAL 5 CREMA FACIAL ANTIARRUGAS HUMECT.C/COLAGENO T/PIEL 35+ 50ML</t>
  </si>
  <si>
    <t>LUBRIDERM CR.UV-15 C/V750</t>
  </si>
  <si>
    <t>LUBRIDERM CREMA LIQUIDA C/PROTECCION SOLAR UV-15 TAMAÑO FAMILIAR C/VALVULA 750ML</t>
  </si>
  <si>
    <t>NEUTR.GEL-CR.HI.BO.OJO.15</t>
  </si>
  <si>
    <t>NEUTROGENA HYDRO BOOTS GEL-CREAM OJOS 15G</t>
  </si>
  <si>
    <t>NEUTR.GEL HI.BOO.WATER 50</t>
  </si>
  <si>
    <t>NEUTROGENA HYDRO BOOTS WATER GEL FACIAL 50GR</t>
  </si>
  <si>
    <t>GARNI.AGUA MIC.ACE/OL.400</t>
  </si>
  <si>
    <t>GARNIER SKIN ACTIVE AGUA MICELAR EN ACEITE/OLEO TODO TIPO DE PIEL 400ML</t>
  </si>
  <si>
    <t>TEATRI.CR.ACLAR.100GR</t>
  </si>
  <si>
    <t>TEATRICAL CELULAS MADRE CREMA FACIAL ACLARADORA 100 GR</t>
  </si>
  <si>
    <t>TEATRI.CR.HUM.100GR</t>
  </si>
  <si>
    <t>TEATRICAL CELULAS MADRE CREMA FACIAL HUMECTANTE 100 GR</t>
  </si>
  <si>
    <t>PETRI.AGUA MIC.T/PIEL200M</t>
  </si>
  <si>
    <t>PETRIZZIO AGUA MICELAR TODO TIPO DE PIEL 200 ML</t>
  </si>
  <si>
    <t>GOICOE.CR.CORP.400ML</t>
  </si>
  <si>
    <t>GOICOECHEA CREMA PARA PIERNAS ARNICA Y MANZANILLA 400ML</t>
  </si>
  <si>
    <t>NIVEA A-ARR.REVI55+CR.D50</t>
  </si>
  <si>
    <t>NIVEA ANTI ARRUGAS REVITALIZANTE 55+ CREMA FACIAL DIA 50ML</t>
  </si>
  <si>
    <t>PIELARMINA CR.MAQUI 70GR</t>
  </si>
  <si>
    <t>PIELARMINA CREMA MANOS MAQUI PREVIENE ENVEJECIMIENTO ANTIOXIDANTE/HIDRATANTE 70G</t>
  </si>
  <si>
    <t>CERAVE LOC.HID.P/NOR.236M</t>
  </si>
  <si>
    <t>CERAVE LOCION HIDRATANTE PIEL NORMAL A SECA SIN PERFUME 236ML</t>
  </si>
  <si>
    <t>CERAVE CR.LIM.HID.P/N473M</t>
  </si>
  <si>
    <t>CERAVE CREMA LIMPIADORA HIDRATANTE PIEL NORMAL A SECA SIN PERFUME 473ML</t>
  </si>
  <si>
    <t>CERAVE CR.LIM.HID.P/N236M</t>
  </si>
  <si>
    <t>CERAVE CREMA LIMPIADORA HIDRATANTE PIEL NORMAL A SECA SIN PERFUME 236ML</t>
  </si>
  <si>
    <t>CERAVE CR.HID.P/SEC.340GR</t>
  </si>
  <si>
    <t>CERAVE CREMA HIDRATANTE PIEL SECA A MUY SECA SIN PERFUME 340GR</t>
  </si>
  <si>
    <t>CERAVE GEL LIM.ESP.P/N473</t>
  </si>
  <si>
    <t>CERAVE GEL LIMPIADOR ESPUMOSO PIEL NORMAL A GRASA SIN PERFUME 473ML</t>
  </si>
  <si>
    <t>CERAVE GEL LIM.ESP.P/N236</t>
  </si>
  <si>
    <t>CERAVE GEL LIMPIADOR ESPUMOSO PIEL NORMAL A GRASA SIN PERFUME 236ML</t>
  </si>
  <si>
    <t>CERAVE CR.REP.CONT.OJO.14</t>
  </si>
  <si>
    <t>CERAVE CREMA REPARADORA CONTORNO DE OJOS SIN PERFUME 14ML</t>
  </si>
  <si>
    <t>ASEPXIA JAB.CARBO.P/M.100</t>
  </si>
  <si>
    <t>ASEPXIA JABON BARRA CARBON DETOX EFECTO PURIFICANTE PIEL MIXTA C/IMPERF.100G</t>
  </si>
  <si>
    <t>CERAVE LOC.HID.P/NO.52ML</t>
  </si>
  <si>
    <t>CERAVE LOCION HIDRATANTE DE ROSTRO PIEL NORMAL A SECA SIN PERFUME 52ML</t>
  </si>
  <si>
    <t>LUBRIDERM PREV.F30 CR.750</t>
  </si>
  <si>
    <t>LUBRIDERM ETAPA PREVENCION FPS 30 CREMA HUMECTANTE CORPORAL 750ML</t>
  </si>
  <si>
    <t>TEATRI.CR.HUMECTANT.200GR</t>
  </si>
  <si>
    <t>TEATRICAL CELULAS MADRE CREMA FACIAL HUMECTANTE 200GR</t>
  </si>
  <si>
    <t>TEATRI.CR.ACLARADO.200GR</t>
  </si>
  <si>
    <t>TEATRICAL CELULAS MADRE CREMA FACIAL ACLARADORA 200GR</t>
  </si>
  <si>
    <t>TEATRI.CR.ANTIARRUG.200GR</t>
  </si>
  <si>
    <t>TEATRICAL CELULAS MADRE CREMA FACIAL ANTIARRUGAS 200GR</t>
  </si>
  <si>
    <t>PETRI.AGU.MIC.HID.ALOE200</t>
  </si>
  <si>
    <t>PETRIZZIO AGUA MICELAR HIDRATANTE CON ALOE VERA TODO TIPO DE PIEL 200 ML</t>
  </si>
  <si>
    <t>GARNI.AGUA MIC.T/1 100ML</t>
  </si>
  <si>
    <t>GARNIER SKIN ACTIVE AGUA MICELAR TODO EN 1 TODO TIPO DE PIEL 100ML</t>
  </si>
  <si>
    <t>DIABET TX CR.HID.400ML</t>
  </si>
  <si>
    <t>GOICOECHEA DIABET TX CREMA CORPORAL HIDRATANTE +ALIVIA(PIES CODOS Y MANOS)400ML</t>
  </si>
  <si>
    <t>BLISTEX BAL.LAB.F15 BERRY</t>
  </si>
  <si>
    <t>BLISTEX BALSAMO LABIAL BLISTIK SPF15 BERRY 4,25GR</t>
  </si>
  <si>
    <t>BLISTEX BAL.LAB.F15 MINT</t>
  </si>
  <si>
    <t>BLISTEX BALSAMO LABIAL BLISTIK SPF15 MINT 4,25GR</t>
  </si>
  <si>
    <t>BLISTEX BAL.LAB.F15 CLASS</t>
  </si>
  <si>
    <t>BLISTEX BALSAMO LABIAL BLISTIK SPF15 CLASSIC 4,25GR</t>
  </si>
  <si>
    <t>BLISTEX BAL.LAB.F50+ULTRA</t>
  </si>
  <si>
    <t>BLISTEX BALSAMO LABIAL ULTRA SPF50+ 4,25GR</t>
  </si>
  <si>
    <t>NEUTR.PURIF.GEL LIMP.150G</t>
  </si>
  <si>
    <t>NEUTROGENA PURIFIED SKIN GEL DE LIMPIEZA FACIAL PURIFICANTE 150GR</t>
  </si>
  <si>
    <t>PIELARM.CR.PARAF.HUMEC.70</t>
  </si>
  <si>
    <t>PIELARMINA CR.DE MANOS PARAFINA HUMEC.REGENERADORA EFECTO GUANTE PROTECTOR 70GR</t>
  </si>
  <si>
    <t>GOICOE.CR.PIERNA U/NUT400</t>
  </si>
  <si>
    <t>GOICOECHEA CREMA PARA PIERNAS ULTRA NUTRITIVA C/VALVULA 400ML</t>
  </si>
  <si>
    <t>NIVEA MIC.AIR O2 P/SEN400</t>
  </si>
  <si>
    <t>NIVEA MICELLAIR AGUA MICELAR O2 CARA OJOS &amp; LABIOS PIEL SENSIBLE 400ML</t>
  </si>
  <si>
    <t>NIVEA LOC.CERE&amp;JOJ.400ML</t>
  </si>
  <si>
    <t>NIVEA LOCION CORPORAL CEREZA &amp; ACEITE DE JOJOBA PIEL NORMAL A SECA 400ML</t>
  </si>
  <si>
    <t>NIVEA LOC.ROSA&amp;ARG.400ML</t>
  </si>
  <si>
    <t>NIVEA LOCION CORPORAL ROSA &amp; ACEITE DE ARGAN PIEL NORMAL A SECA 400ML</t>
  </si>
  <si>
    <t>CERAVE AGUA MIC.LIMP.295M</t>
  </si>
  <si>
    <t>CERAVE AGUA MICELAR LIMPIADORA SIN PERFUME 295ML</t>
  </si>
  <si>
    <t>NIVEA INTENS.CR.MAN.100ML</t>
  </si>
  <si>
    <t>NIVEA INTENSIVO CREMA DE MANOS HIDRATACION INTENSA 100ML</t>
  </si>
  <si>
    <t>NIVEA Q10 CR.MAN.A/AGE100</t>
  </si>
  <si>
    <t>NIVEA Q10 CREMA DE MANOS ANTI-AGE 100ML</t>
  </si>
  <si>
    <t>NEUTR.GEL HYDR.BOOST 400M</t>
  </si>
  <si>
    <t>NEUTROGENA HYDRO BOOST GEL WATER HIDRATANTE CORPORAL PIEL NORMAL A SECA 400ML</t>
  </si>
  <si>
    <t>NIVEA MIC.AIR O2 P/SEN100</t>
  </si>
  <si>
    <t>NIVEA MICELLAIR AGUA MICELAR O2 CARA OJOS Y LABIOS TRAVEL SIZE P/SENSIBLE 100ML</t>
  </si>
  <si>
    <t>NATURALOE SERU.40% ALOE30</t>
  </si>
  <si>
    <t>NATURALOE ORGANICS SERUN ANTIAGE 40% ORGANIC ALOE T/TIPO PIEL 30ML</t>
  </si>
  <si>
    <t>NATURALOE CR.D.40% ALOE50</t>
  </si>
  <si>
    <t>NATURALOE ORGANICS CREMA HIDRATANTE DIA FPS30 40% ORGANIC ALOE T/TIPO PIEL 350ML</t>
  </si>
  <si>
    <t>SIMON.CR.DERM.Q10 T/P.150</t>
  </si>
  <si>
    <t>SIMONDS DERMOCREAM CREMA CORPORAL REAFIRMANTE Q10 PROTEIN TODO TIPO PIEL 150ML</t>
  </si>
  <si>
    <t>SIMON.CR.DERM.AVEN.P/S150</t>
  </si>
  <si>
    <t>SIMONDS DERMOCREAM CREMA CORPORAL HUMECTANTE AVENAS ORGANICAS P/SENSIBLE 150ML</t>
  </si>
  <si>
    <t>SIMON.CR.DERM.UREA E/S150</t>
  </si>
  <si>
    <t>SIMONDS DERMOCREAM CREMA CORPORAL HIDRATACION UREA 10% PIEL EXTRA SECA 150ML</t>
  </si>
  <si>
    <t>NIVEA CEL.FIL.CR.D.A/ED52</t>
  </si>
  <si>
    <t>NIVEA CELLULAR FILLER CREMA FACIAL DIA FPS30 ANTI-EDAD 52GR</t>
  </si>
  <si>
    <t>NIVEA CEL.FIL.CR.N.A/ED50</t>
  </si>
  <si>
    <t>NIVEA CELLULAR FILLER CREMA FACIAL NOCHE ANTI-EDAD 50GR</t>
  </si>
  <si>
    <t>NIVEA CR.SOF.MILK PROM400</t>
  </si>
  <si>
    <t>NIVEA CREMA CORP.SOFT MILK 48H PIEL SECA (MAS DE 150ML GRATIS) 400ML</t>
  </si>
  <si>
    <t>GARNI.CR.HID.ACLA.VIT.C50</t>
  </si>
  <si>
    <t>GARNIER SKIN ACTIVE CR.HID.TONO UNIFORME EXPRESS ACLARA VIT.C FPS30 A/MANC.50ML</t>
  </si>
  <si>
    <t>CICATRI.CR.AGE C.REAF.50G</t>
  </si>
  <si>
    <t>CICATRICURE AGE CARE CREMA FACIAL ANTIARRUGAS REAFIRMANTE TODO TIPO DE PIEL 50GR</t>
  </si>
  <si>
    <t>CICATRI.CR.AGE C.ACLA.50G</t>
  </si>
  <si>
    <t>CICATRICURE AGE CARE CREMA FACIAL ANTIARRUGAS ACLARANTE TODO TIPO DE PIEL 50GR</t>
  </si>
  <si>
    <t>CERAVE CR.REP.MAN.SEC.50M</t>
  </si>
  <si>
    <t>CERAVE CREMA REPARADORA DE MANOS EXTREMANAMENTE SECAS Y ASPERAS S/PERFUME 50ML</t>
  </si>
  <si>
    <t>DIABET TX EMU.HID.PLUS200</t>
  </si>
  <si>
    <t>GOICOECHEA DIABET TX EMULSION HIDRATANTE CORPORAL PLUS PIEL SECA 200ML</t>
  </si>
  <si>
    <t>DIABET TX CR.HI.10%UREA50</t>
  </si>
  <si>
    <t>GOICOECHEA DIABET TX PLUS 10% UREA CREMA HIDRATANTE MANOS Y CODOS 50ML</t>
  </si>
  <si>
    <t>CERAVE SA CR.ALIS.A/R340G</t>
  </si>
  <si>
    <t>CERAVE SA CREMA ALISADORA ANTI-RUGOSIDADES 340GR</t>
  </si>
  <si>
    <t>CERAVE SA LIMP.A/RUG.236M</t>
  </si>
  <si>
    <t>CERAVE SA LIMPIADOR ANTI-RUGOSIDADES 236ML</t>
  </si>
  <si>
    <t>LUBRIDERM CR.HUM.DIAR.750</t>
  </si>
  <si>
    <t>LUBRIDREM HUMECTACION DIARIA CREMA HUMECTANTE CORPORAL 750ML</t>
  </si>
  <si>
    <t>NIVEA P.LAB.WMEL.SHI.4,8G</t>
  </si>
  <si>
    <t>NIVEA PROTECTOR LABIAL WATERMELON SHINE 24H HUMECTACION 4,8GR</t>
  </si>
  <si>
    <t>NIVEA Q10 ENER.CR.D.50G</t>
  </si>
  <si>
    <t>NIVEA Q10 ENERGY CREMA FACIAL DIA FPS15 3X ANTI OXIDANTES 50GR</t>
  </si>
  <si>
    <t>NIVEA ROSE LECH.MIC.200ML</t>
  </si>
  <si>
    <t>NIVEA ROSE CARE LECHE/TONICO MICELAR ROSTRO-LABIOS 200ML</t>
  </si>
  <si>
    <t>NIVEA ROSE MIC.BIFAS.400M</t>
  </si>
  <si>
    <t>NIVEA ROSE CARE AGUA MICELAR BIFASICA ROSTRO-OJOS-LABIOS 400ML</t>
  </si>
  <si>
    <t>SIMON.CR.DERM.DIABET.750M</t>
  </si>
  <si>
    <t>SIMONDS DERMOCREAM CREMA CORPORAL DIABETIC SKIN REP.PROF.UREA 10% P/DIABET.750ML</t>
  </si>
  <si>
    <t>SIMON.CR.DERM.UREA E/S750</t>
  </si>
  <si>
    <t>SIMONDS DERMOCREAM CREMA CORPORAL HIDRATACION UREA 10% PIEL EXTRA SECA 750ML</t>
  </si>
  <si>
    <t>NEUTR.MIC.7N1 PUR.SK.400M</t>
  </si>
  <si>
    <t>NEUTROGENA PURIFIED SKIN AGUA MICELAR DESMAQUILLANTE 7 EN 1 400ML</t>
  </si>
  <si>
    <t>NIVEA N.GOOD TOADES.ALO25</t>
  </si>
  <si>
    <t>NIVEA NATURALLY GOOD TOALLITAS DESMAQUILLANTES ALOE VERA ORG.T/TIPO DE PIEL X25</t>
  </si>
  <si>
    <t>SIMON.CR.DERM.AVEN.P/A750</t>
  </si>
  <si>
    <t>SIMONDS DERMOCREAM CREMA CORPORAL HUMEC.AVENAS ORG+CERAMIDAS P/ATOPICAS 750ML</t>
  </si>
  <si>
    <t>SIMON.CR.DERM.Q10 T/P.750</t>
  </si>
  <si>
    <t>SIMONDS DERMOCREAM CREMA CORPORAL REAFIRMANTE Q10 PROTEIN TODO TIPO PIEL 750ML</t>
  </si>
  <si>
    <t>CERAVE CR-ES.LIM.HID.236M</t>
  </si>
  <si>
    <t>CERAVE CREMA-ESPUMA LIMPIADORA HIDRATANTE PIEL NORMAL A SECA SIN PERFUME 236ML</t>
  </si>
  <si>
    <t>CICATR.CR.A-AG.F50 MAT40G</t>
  </si>
  <si>
    <t>CICATRICURE CREMA ANTI-AGE FPS50 ACIDO HIALURONICO+PRO COLAGENO EFECTO MATE 40GR</t>
  </si>
  <si>
    <t>CERAVE LIMP.ACE.HIDR.473M</t>
  </si>
  <si>
    <t>CERAVE LIMPIADOR EN ACEITE ESPUMOSO HIDRATANTE S/PERFUME 473ML</t>
  </si>
  <si>
    <t>GOICO.CR.PIE.DOB.MENT.400</t>
  </si>
  <si>
    <t>GOICOECHEA CREMA PARA PIERNAS DOBLE MENTOL 400ML</t>
  </si>
  <si>
    <t>NEUTR.DESM.MIC.HYD.BOO200</t>
  </si>
  <si>
    <t>NEUTROGENA HYDRO BOOST DESMAQUILLANTE AGUA MICELAR BIFASICA C/AC.HIALURON.200ML</t>
  </si>
  <si>
    <t>CERAVE SA LIMP.A-RUG.473M</t>
  </si>
  <si>
    <t>CERAVE SA LIMPIADOR ANTI-RUGOSIDADES SIN PERFUME 473ML</t>
  </si>
  <si>
    <t>SIMON.CR.DIAB.URE10% 80ML</t>
  </si>
  <si>
    <t>SIMONDS DERMOCREAM CREMA MANOS Y CODOS DIABETIC SKIN REP.PROF.UREA 10% 80ML</t>
  </si>
  <si>
    <t>NIVEA CELL.FIL.SERUM 30ML</t>
  </si>
  <si>
    <t>NIVEA CELLULAR FILLER SERUM RELLENADOR 30ML</t>
  </si>
  <si>
    <t>NIVEA ENER.AGUA MIC.400ML</t>
  </si>
  <si>
    <t>NIVEA ENERGY AGUA MICELAR 3X ANTI-OXIDANTES VITAMINA C TODO T/PIEL 400ML</t>
  </si>
  <si>
    <t>NATURALOE CR.NOC.ANTI.50M</t>
  </si>
  <si>
    <t>NATURALOE ORGANICS CREMA FACIAL NOCHE ANTIAGE 40% OR.ALOE T/TIPO PIEL FPS30 50ML</t>
  </si>
  <si>
    <t>NATURALOE AGUA MICEL.250M</t>
  </si>
  <si>
    <t>NATURALOE ORGANICS AGUA MICELAR T/TIPO DE PIEL ORGAN.ALOE+EXTRACT.DE ROSAS 250ML</t>
  </si>
  <si>
    <t>NATURALOE CR.DIA.ANTI.50M</t>
  </si>
  <si>
    <t>NATURALOE ORGANICS CREMA FACIAL DIA ANTIAGE 40% ORGA.ALOE T/TIPO PIEL FPS30 50ML</t>
  </si>
  <si>
    <t>NATURALOE GEL LIM.M/G.250</t>
  </si>
  <si>
    <t>NATURALOE ORGANICS GEL DE LIMPIEZA FACIAL PIELES MIXTAS A GRASAS HIPOALERG.250ML</t>
  </si>
  <si>
    <t>NATURA.MIST HID.T/PIEL150</t>
  </si>
  <si>
    <t>NATURALOE ORGANICS  MIST HIDRATANTE FACIAL TODO TIPO DE PIEL HIPOALERGENIC.150ML</t>
  </si>
  <si>
    <t>NATURA.CR.HIDR.MAT.M/G50M</t>
  </si>
  <si>
    <t>NATURALOE ORGANICS CREMA HIDRATANTE MATIFICANTE PARA PIELES MIXTAS A GRASAS 50ML</t>
  </si>
  <si>
    <t>GARNI.SERUM.ACLA.VIT.C50M</t>
  </si>
  <si>
    <t>GARNIER SKIN ACTIVE SERUM GEL EXPRESS ACLARA VIT.C A/MANCHAS 12HRS A/BRILLO 50ML</t>
  </si>
  <si>
    <t>REVITLIF RETI.SERU.NOC.30</t>
  </si>
  <si>
    <t>LOREAL REVITALIFT RETINOL SERUM NOCHE ARRUGAS PROFUNDAS 30ML</t>
  </si>
  <si>
    <t>PETRI.ANTIAGE JALEA.CR.50</t>
  </si>
  <si>
    <t>PETRIZZIO ANTIAGE PRO JALEA REAL PEPTIDOS CREMA ANTIARRUGAS ULTRA NUTRICION 50G</t>
  </si>
  <si>
    <t>CERAVE GEL LIM.CONT.236ML</t>
  </si>
  <si>
    <t>CERAVE GEL LIMPIADOR CONTROL IMPERFECCIONES 236 ML</t>
  </si>
  <si>
    <t>CERAVE GEL CONT.IMP.40M</t>
  </si>
  <si>
    <t>CERAVE GEL CONTROL IMPERFECCIONES 40 ML</t>
  </si>
  <si>
    <t>NEUTR.HYDR.BOOST SER.30ML</t>
  </si>
  <si>
    <t>NEUTROGENA HYDRO BOOST SERUM HIDRATANTE CON ACIDO HIALUR.Y PRO-VITAMINA B5 30ML</t>
  </si>
  <si>
    <t>NEUTR.CR.HIDR.MATE 3 EN 1</t>
  </si>
  <si>
    <t>NEUTROGENA CREMA HIDRATANTE MATE 3 EN 1 FACE CARE INTENSIVE OIL FREE 100G</t>
  </si>
  <si>
    <t>NIVEA Q10 EXPER.SERUM 15M</t>
  </si>
  <si>
    <t>NIVEA Q10 ANTIARRUGAS EXPERT SERUM RELLENADOR LOCALIZADO DE ARRUGAS 15ML</t>
  </si>
  <si>
    <t>GAR.SK.EX.AC.2% M.SU.150M</t>
  </si>
  <si>
    <t>GAR.SKINACTIVE CR.EXPRESS ACLARA2% VITA.C+AC.SALIC+MINERALES MICROEX.SUAVE 150ML</t>
  </si>
  <si>
    <t>GAR.SK.EX.AC.4%SE.BOO.30M</t>
  </si>
  <si>
    <t>GAR SKINACTIVE SERUM BOOST.EXPRESS ACLARA4% VITA.C+AC.SALIC+NIACINAMIDA+AHA 30ML</t>
  </si>
  <si>
    <t>GAR.SKINACT.AC.SALIC.400M</t>
  </si>
  <si>
    <t>GARNIER SKINACTIVE AGUA MICELAR ACIDO SALICILICO ANTI MANCHAS 400ML</t>
  </si>
  <si>
    <t>GAR.SKI.AC2% LIM.PUR.200M</t>
  </si>
  <si>
    <t>GARNIER SKINACTIVE GEL EXPRESS ACLARA2% VITA.C + AC.SALIC.LIMP.PURIFICANTE 200ML</t>
  </si>
  <si>
    <t>CERAVE LOC.HIDRA.ROST.52M</t>
  </si>
  <si>
    <t>CERAVE LOCION HIDRATANTE ROSTRO CON PROTECCION UV SPF30 UVB+UVA SIN PERFUME 52ML</t>
  </si>
  <si>
    <t>ETIEN.AC.HIALUR.SERUM.30M</t>
  </si>
  <si>
    <t>ETIENNE HIALURONYC SERUM FACIAL REPAIR 30ML</t>
  </si>
  <si>
    <t>ETIEN.RETINOL SER.REP.30M</t>
  </si>
  <si>
    <t>ETIENNE RETINOL SERUM FACIAL REPAIR 30ML</t>
  </si>
  <si>
    <t>ETIEN.VITAM.C.SER.REP.30M</t>
  </si>
  <si>
    <t>ETIENNE VITAMINA C SERUM FACIAL REPAIR 30ML</t>
  </si>
  <si>
    <t>SIMON.DERM.CR.MAN.Q10.80M</t>
  </si>
  <si>
    <t>SIMONDS DERMOCREAM CREMA DE MANOS ANTIEDAD Q10 PANTENOL P/TODO TIPO DE PIEL 80ML</t>
  </si>
  <si>
    <t>NIVEA SOFT CR.HUM.375ML</t>
  </si>
  <si>
    <t>NIVEA SOFT CREMA HUMECTANTE CARA, MANOS Y CUERPO 375ML</t>
  </si>
  <si>
    <t>PIELARM.CR.MAN.COLAG.70G</t>
  </si>
  <si>
    <t>PIELARMINA CREMA DE MANOS COLAGENO REAFIRMANTE-HIDRATANTE 70G</t>
  </si>
  <si>
    <t>PIELARM.CR.MAN.T.VERDE.70</t>
  </si>
  <si>
    <t>PIELARMINA CREMA DE MANOS TE VERDE PROTECTORA-HIDRATANTE ANTIARRUGAS 70G</t>
  </si>
  <si>
    <t>PIELARM.CLI.CR.URE10%.70G</t>
  </si>
  <si>
    <t>PIELARMINA CLINICAL MANOS CREMA REPARACION INTENSIVA UREA10% PIEL EXTRA SECA 70G</t>
  </si>
  <si>
    <t>NEUTR.HYD.BO.GEL.RECAR.50</t>
  </si>
  <si>
    <t>NEUTROGENA HYDRO BOOST RECARGA WATER GEL HIDRATANTE FACIAL 50GR</t>
  </si>
  <si>
    <t>NIVEA CEL.LUM.SER.A-ED.30</t>
  </si>
  <si>
    <t>NIVEA CELLULAR LUMINOUS 630° ANTI-MANCHAS SERUM FACIAL ANTI-EDAD 30ML</t>
  </si>
  <si>
    <t>CERAVE SERUM RET.ROST.30M</t>
  </si>
  <si>
    <t>CERAVE SERUM RETINOL ANTI-MARCAS RETINOL ENCAPSULADO ROSTRO 30ML</t>
  </si>
  <si>
    <t>GARNI.AGUA MIC.VIT.C.100M</t>
  </si>
  <si>
    <t>GARNIER SKIN ACTIVE AGUA MICELAR VITAMINA C -PARA PIEL OPACA Y CON MANCHAS 100ML</t>
  </si>
  <si>
    <t>NIVEA CELL SER.LIFT.30ML</t>
  </si>
  <si>
    <t>NIVEA EXPERT LIFT CELLULAR SERUM LIFT FACIAL ANTIARRUGAS 30ML</t>
  </si>
  <si>
    <t>NIVEA HIDRAT.AGUA MIC.400</t>
  </si>
  <si>
    <t>NIVEA HIDRATANTE AGUA MICELAR COMPLEJO AMINOACIDOS+AC.ALMENDRAS PIEL SECA 400ML</t>
  </si>
  <si>
    <t>NEUTR.GEL LIM.FACIAL 150G</t>
  </si>
  <si>
    <t>NEUTROGENA GEL LIMPIEZA FACIAL DEEP CLEAN INTENSIVE GRAPEFRUIT 150GR</t>
  </si>
  <si>
    <t>GARNI.EXP.ACL.SERU.NOC.30</t>
  </si>
  <si>
    <t>GARNIER SKIN ACTIVE EXPRESS ACLARA SERUM NOCHE ANTI MANCHAS 10% VITAMINA C 30ML</t>
  </si>
  <si>
    <t>GARNI.EXP.ACL.GEL VITC150</t>
  </si>
  <si>
    <t>GARNIER SKIN ACTIVE EXPRESS ACLARA GEL LIMPIADOR EFECTO HIDRAT.VITAMINA C 150G</t>
  </si>
  <si>
    <t>REVITLIF PRO-RE.GEL.150ML</t>
  </si>
  <si>
    <t>LOREAL REVITALIFT PRO-RETINOL GEL DE LIMPIEZA RENOVADOR 150ML</t>
  </si>
  <si>
    <t>REVITLIF PRO-RE.CR.DIA.50</t>
  </si>
  <si>
    <t>LOREAL REVITALIFT PRO-RETINOL CREMA DIA SPF17 ANTI-ARRUGAS 50ML</t>
  </si>
  <si>
    <t>PETRI.AGU.MIC.BIFAS.400ML</t>
  </si>
  <si>
    <t>PETRIZZIO AGUA MICELAR BIFASICA ROSTRO-CUELLO-LABIOS-OJOS T/TIPO DE PIEL 400ML</t>
  </si>
  <si>
    <t>PETRI.DESMAQ.BIFASICO.150M</t>
  </si>
  <si>
    <t>PETRIZZIO DESMAQUILLANTE BIFASICO HIPOALERG.ROSTRO-OJOS TODO TIPO DE PIEL 150ML</t>
  </si>
  <si>
    <t>CERAVE SERUM AC.HIAL.30ML</t>
  </si>
  <si>
    <t>CERAVE SERUM FACIAL HIDRATANTE ACIDO HIALURONICO X30ML</t>
  </si>
  <si>
    <t>LOREAL GLY-BRI.CR.DIA 50M</t>
  </si>
  <si>
    <t>LOREAL GLYCOLIC-BRIGHT CREMA DE DIA FPS.30 ANTI-MANCHAS 50ML</t>
  </si>
  <si>
    <t>LOREAL GLY-BRI.CR.NOC.50M</t>
  </si>
  <si>
    <t>LOREAL GLYCOLIC-BRIGHT CREMA DE NOCHE ANTI-MANCHAS 50ML</t>
  </si>
  <si>
    <t>LOREAL GLY-BR.GEL LIM150M</t>
  </si>
  <si>
    <t>LOREAL GLYCOLIC-BRIGHT GEL DE LIMPIEZA ANTI-MANCHAS 150ML</t>
  </si>
  <si>
    <t>LOREAL GLY-BRI.SERUM.50ML</t>
  </si>
  <si>
    <t>LOREAL GLYCOLIC-BRIGHT SERUM ANTI-MANCHAS 30ML</t>
  </si>
  <si>
    <t>GARNI.EXP.ACL.GEL MAT.50M</t>
  </si>
  <si>
    <t>GARNIER SKIN ACTIVE EXPRESS ACLARA ANTIINPERFECCIONES AIR GEL MATIFICANTE 50ML</t>
  </si>
  <si>
    <t>VASELINE LOC.HID.CO.295ML</t>
  </si>
  <si>
    <t>VASELINE LOCION CORPORAL ULTRA HIDRATANTE COCOA RADIANT 295ML</t>
  </si>
  <si>
    <t>NIVEA Q10 SER.ANTIAR.30ML</t>
  </si>
  <si>
    <t>NIVEA Q10 ANTI-ARRUGAS EXPERT SERUM DOBLE ACCION-Q10 PURA+GLYCOSTOP 30ML</t>
  </si>
  <si>
    <t>PETRI. SER.GLOW.UP.28ML</t>
  </si>
  <si>
    <t>PETRIZZIO GLOW UP SERUM NIACINAMIDA B3 10% C/AC.HIALURONICO 28ML</t>
  </si>
  <si>
    <t>PETRI.AG.MIC.GLOW UP.200M</t>
  </si>
  <si>
    <t>PETRIZZIO GLOW UP AGUA MICELAR AHA LUMINOSIDAD ROSTRO-CUELLO T/T DE PIEL 200ML</t>
  </si>
  <si>
    <t>NIVEA AG.MIC.REG+5%.400ML</t>
  </si>
  <si>
    <t>NIVEA AGUA MICELAR REGENERADORA +5% SERUM-ROSTRO-OJOS-LABIOS- P/SENSIBLE 400ML</t>
  </si>
  <si>
    <t>MIA TOA.DESM.REFR.P/N X25</t>
  </si>
  <si>
    <t>MIA TOALLA DESMAQUILLANTE REFRESCANTE PIEL NORMAL X25</t>
  </si>
  <si>
    <t>MIA TOA.DESM.SUAV.P/SEC25</t>
  </si>
  <si>
    <t>MIA TOALLA DESMAQUILLANTE SUAVE PIEL SECA A SENSIBLE X25</t>
  </si>
  <si>
    <t>PETRI.SERUM RELL.OJO.21ML</t>
  </si>
  <si>
    <t>PETRIZZIO ACIDO HIALURONICO 2,5%+CAFEINA SERUM RELLEN.OJOS BOLSAS Y OJERAS 21ML</t>
  </si>
  <si>
    <t>NIVEA ROSE AG.MIC.BIF100M</t>
  </si>
  <si>
    <t>NIVEA ROSE CARE AGUA MICELAR BIFAS.C/AGUA ROSAS ORGANICA ROSTRO-OJOS-LAB.100ML</t>
  </si>
  <si>
    <t>CERAVE OIL CONT.GEL 52ML</t>
  </si>
  <si>
    <t>CERAVE OIL CONTROL GEL-CREMA HIDRATANTE</t>
  </si>
  <si>
    <t>NEUTR.LOC.SUN F50.HYD.40</t>
  </si>
  <si>
    <t>NEUTROGENA SUN FRESH HYDRO BOOST PROTECTOR SOLAR FACIAL FLUID.FPS50 S/COLOR 40ML</t>
  </si>
  <si>
    <t>NEUTR.LOC.SUN F50+T2 HY40</t>
  </si>
  <si>
    <t>NEUTROGENA SUN FRESH HYDRO BOOST PROTECTOR SOLAR FACIAL FLUID.FPS50+ T2.0 40ML</t>
  </si>
  <si>
    <t>NEUTR.LOC.SUN F50+T3 HY40</t>
  </si>
  <si>
    <t>NEUTROGENA SUN FRESH HYDRO BOOST PROTECTOR SOLAR FACIAL FLUID.FPS50+ T3.0 40ML</t>
  </si>
  <si>
    <t>SENSIBIO H2O MICELA 250ML</t>
  </si>
  <si>
    <t>BIODERMA SENSIBIO H2O SOLUCION MICELAR 250ML</t>
  </si>
  <si>
    <t>S.NAT.QUITA ESM.HERB.110M</t>
  </si>
  <si>
    <t>SPRING NATURAL QUITA ESMALTE HERBAL 110ML.</t>
  </si>
  <si>
    <t>SENSIBIO DS+ CREMA 40ML</t>
  </si>
  <si>
    <t>BIODERMA SENSIBIO DS+ CREMA CALMANTE 40ML</t>
  </si>
  <si>
    <t>SEBIUM H2O MICELAR 250ML</t>
  </si>
  <si>
    <t>BIODERMA SEBIUM H2O MICELAR PURIFICANTE 250ML</t>
  </si>
  <si>
    <t>SEBIUM GEL MOUSSANT 200ML</t>
  </si>
  <si>
    <t>BIODERMA SEBIUM GEL ESPUMANTE 200ML</t>
  </si>
  <si>
    <t>SENSIBIO H2O MICELA 500ML</t>
  </si>
  <si>
    <t>BIODERMA SENSIBIO H2O SOLUCION MICELAR 500ML</t>
  </si>
  <si>
    <t>PURL ANG.BLUS BRUSH234002</t>
  </si>
  <si>
    <t>PURL ANGLED BLUSHER BRUSH BROCHA ANGULAR PARA COLORETE 23-4002</t>
  </si>
  <si>
    <t>SEBIUM HYDRA 40ML</t>
  </si>
  <si>
    <t>BIODERMA SEBIUM HYDRA CUIDADO ULTRA HIDRATANTE 40ML</t>
  </si>
  <si>
    <t>B100 QUIT.ESM.REMOVER 240</t>
  </si>
  <si>
    <t>BEAUTY 100 QUITA ESMALTE REMOVER 240ML.</t>
  </si>
  <si>
    <t>FLASH SUERO CRECI.PEST.2M</t>
  </si>
  <si>
    <t>FLASH SUERO PARA CRECIMIENTO DE PESTANAS 2ML</t>
  </si>
  <si>
    <t>BUBU MAMAD.BOC.ANCHA 240M</t>
  </si>
  <si>
    <t>BUBU MAMADERA BOCA ANCHA 240ML</t>
  </si>
  <si>
    <t>BUBU DISP.LECHE 3 DEP.COL</t>
  </si>
  <si>
    <t>BUBU DISPENSADOR DE LECHE PARA MAMADERAS COLORES 3 DEPOSITOS</t>
  </si>
  <si>
    <t>BUBU CHUP.MAM.BO/AN +6MX2</t>
  </si>
  <si>
    <t>BUBU CHUPETE MAMADERA BOCA ANCHA +6M X2</t>
  </si>
  <si>
    <t>BUBU CORTAUNA+TIJER.0+ME</t>
  </si>
  <si>
    <t>BUBU SET CORTAUNAS + TIJERAS 0+ MESES</t>
  </si>
  <si>
    <t>BUBU CEP.MAM.2 EN 1</t>
  </si>
  <si>
    <t>BUBU CEPILLO MAMADERA 2 EN 1</t>
  </si>
  <si>
    <t>MCO BEAUTY E.DIFUM.MAQUI.</t>
  </si>
  <si>
    <t>MCO BEAUTY ESPONJA DIFUMINADORA MAQUILLAJE</t>
  </si>
  <si>
    <t>BUBU ASPIRAD.NASA.ROS/CEL</t>
  </si>
  <si>
    <t>BUBU ASPIRADOR NASAL COLORES ROSADO Y CELESTE.</t>
  </si>
  <si>
    <t>BUBU CHUP.ENTR X1 BRILLA</t>
  </si>
  <si>
    <t>BUBU CHUPETE DE ENTRETENCIÓN X1 BRILLA EN LA OSCURIDAD.</t>
  </si>
  <si>
    <t>BUBU CHUP.MAM.BO/ST +6MX2</t>
  </si>
  <si>
    <t>BUBU CHUPETE DE REPUESTO BOCA ESTANDAR +6M X2</t>
  </si>
  <si>
    <t>BUBU MAMAD.BOC.ESTAN.240M</t>
  </si>
  <si>
    <t>BUBU MAMADERA BOCA ESTANDAR 240 ML</t>
  </si>
  <si>
    <t>ACX JABPAN.ANT.EXFO100G</t>
  </si>
  <si>
    <t>ACX JABON BARRA ANTIESPINILLAS EXFOLIANTE 100GR</t>
  </si>
  <si>
    <t>EASY STOR.BOLS.LEC.MAT.50</t>
  </si>
  <si>
    <t>ARDO EASY STORE BOLSAS PARA LECHE MATERNA X 50</t>
  </si>
  <si>
    <t>BUBU COTONITOS X 200</t>
  </si>
  <si>
    <t>BUBU ABSOR.ANAT.LECHEx30</t>
  </si>
  <si>
    <t>BUBU ABSORBENTES DE LECHE ANATOMICOS EMPAQUE INDIVIDUAL X30</t>
  </si>
  <si>
    <t>BUBU ABSOR.ANAT.LECHEx60</t>
  </si>
  <si>
    <t>BUBU ABSORBENTES DE LECHE ANATOMICOS EMPAQUE INDIVIDUAL X60</t>
  </si>
  <si>
    <t>BUBU ABSOR.ANAT.LECHEx90</t>
  </si>
  <si>
    <t>BUBU ABSORBENTES DE LECHE ANATOMICOS EMPAQUE INDIVIDUAL X90</t>
  </si>
  <si>
    <t>S.NAT.QUIT.ESM.LIMON 110M</t>
  </si>
  <si>
    <t>SPRING NATURAL QUITA ESMALTE LIMON 110ML</t>
  </si>
  <si>
    <t>BUBU COTONITOS X270</t>
  </si>
  <si>
    <t>SAMY LAB.LIQ.MAT.NAKED</t>
  </si>
  <si>
    <t>SAMY LABIAL LIQUIDO MATTE NAKED</t>
  </si>
  <si>
    <t>SAMY LAB.LIQ.MAT.NUDE</t>
  </si>
  <si>
    <t>SAMY LABIAL LIQUIDO MATTE NUDE N SEXY</t>
  </si>
  <si>
    <t>SAMY LAB.LIQ.MAT.BROWN</t>
  </si>
  <si>
    <t>SAMY LABIAL LIQUIDO MATTE BROWN SUGAR</t>
  </si>
  <si>
    <t>SAMY LAB.LIQ.MAT.RED</t>
  </si>
  <si>
    <t>SAMY LABIAL LIQUIDO MATTE RED VELVET</t>
  </si>
  <si>
    <t>SAMY LAB.HUMECTANTE 33</t>
  </si>
  <si>
    <t>SAMY LABIAL HUMECTANTE 33</t>
  </si>
  <si>
    <t>SAMY LAB.HUMECTANTE 227</t>
  </si>
  <si>
    <t>SAMY LABIAL HUMECTANTE 227</t>
  </si>
  <si>
    <t>SAMY LAB.HUMECTANTE 222</t>
  </si>
  <si>
    <t>SAMY LABIAL HUMECTANTE 222</t>
  </si>
  <si>
    <t>SAMY BRI.LAB.SHINE MELOCO</t>
  </si>
  <si>
    <t>SAMY BRILLO DE LABIOS SHINE MELOCOTON PLATA</t>
  </si>
  <si>
    <t>SAMY BRI.LAB.SHINE ROSA</t>
  </si>
  <si>
    <t>SAMY BRILLO DE LABIOS SHINE PALO DE ROSA</t>
  </si>
  <si>
    <t>SAMY BRI.LAB.SHINE AMBAR</t>
  </si>
  <si>
    <t>SAMY BRILLO DE LABIOS SHINE ROSA AMBAR</t>
  </si>
  <si>
    <t>SAMY LAP.DEL.LAB.PAL.ROSA</t>
  </si>
  <si>
    <t>SAMY LAPIZ DELINEADOR DE LABIOS PALO DE ROSA</t>
  </si>
  <si>
    <t>SAMY MASC.PEST.3D WP NEGR</t>
  </si>
  <si>
    <t>SAMY MASCARA DE PESTAÑAS 3D WATERPROOF NEGRO</t>
  </si>
  <si>
    <t>SAMY MASC.PEST.3D WP TRAN</t>
  </si>
  <si>
    <t>SAMY MASCARA DE PESTAÑAS 3D WATERPROOF TRANSPARENTE</t>
  </si>
  <si>
    <t>SAMY MASC.PEST.3D WP CAFÉ</t>
  </si>
  <si>
    <t>SAMY MASCARA DE PESTAÑAS 3D WATERPROOF CAFE</t>
  </si>
  <si>
    <t>SAMY SOMB.TRIO CHOCOLATE</t>
  </si>
  <si>
    <t>SAMY SOMBRA TRIO MINERAL TORTA DE CHOCOLATE</t>
  </si>
  <si>
    <t>SAMY SOMB.TRIO CARAM.CHIC</t>
  </si>
  <si>
    <t>SAMY SOMBRA TRIO MINERAL CARAMELO CHIC</t>
  </si>
  <si>
    <t>SAMY DEL.LIQ.T/LAPIZ NEGR</t>
  </si>
  <si>
    <t>SAMY DELINEADOR LIQUIDO LAPIZ NEGRO</t>
  </si>
  <si>
    <t>SAMY RUB.LUMIN.DUSTY PINK</t>
  </si>
  <si>
    <t>SAMY RUBOR COMPACTO LUMINOSO DUSTY PINK</t>
  </si>
  <si>
    <t>SAMY RUB.LUMIN.ROSE PEACH</t>
  </si>
  <si>
    <t>SAMY RUBOR COMPACTO LUMINOSO ROSE PEACH</t>
  </si>
  <si>
    <t>SAMY RUB.LUMIN.ROSE PETAL</t>
  </si>
  <si>
    <t>SAMY RUBOR COMPACTO LUMINOSO ROSE PETAL</t>
  </si>
  <si>
    <t>SAMY RUB.S/ESPE.SALMON</t>
  </si>
  <si>
    <t>SAMY BLUSH RUBOR INDIVIDUAL MINERAL SIN ESPEJO SALMON</t>
  </si>
  <si>
    <t>SAMY RUB.S/ESPE.TERRA IND</t>
  </si>
  <si>
    <t>SAMY BLUSH RUBOR INDIVIDUAL MINERAL SIN ESPEJO TERRA INDIA</t>
  </si>
  <si>
    <t>SAMY RUB.S/ESPE.VANITY</t>
  </si>
  <si>
    <t>SAMY BLUSH RUBOR INDIVIDUAL MINERAL SIN ESPEJO VANITY</t>
  </si>
  <si>
    <t>SAMY RUB.S/ESPE.LADY</t>
  </si>
  <si>
    <t>SAMY BLUSH RUBOR INDIVIDUAL MINERAL SIN ESPEJO LADY</t>
  </si>
  <si>
    <t>BUBU COLONIA LILA 240ML</t>
  </si>
  <si>
    <t>BUBU EMULSIONADO 750ML</t>
  </si>
  <si>
    <t>BUBU COLONIA YELLOW 240ML</t>
  </si>
  <si>
    <t>B100 LIP BALM WATERMELON</t>
  </si>
  <si>
    <t>BEAUTY 100 LIP BALM WATERMELON</t>
  </si>
  <si>
    <t>B100 LIP BALM CHERRY</t>
  </si>
  <si>
    <t>BEAUTY 100 LIP BALM CHERRY</t>
  </si>
  <si>
    <t>BUBU JABON LIQUIDO 750ML</t>
  </si>
  <si>
    <t>F.SET COTONITOS 200UND X2</t>
  </si>
  <si>
    <t>FAMILY SET COTONITOS DE ALGODON 200 UNIDADES X2</t>
  </si>
  <si>
    <t>B100 ENCRESP. PESTANAS</t>
  </si>
  <si>
    <t>BEAUTY 100 ENCRESPADOR PESTANAS</t>
  </si>
  <si>
    <t>B100 CORTAUÑAS MANO A/D</t>
  </si>
  <si>
    <t>BEAUTY 100 CORTAUÑAS MANO ANTIDESLIZANTE</t>
  </si>
  <si>
    <t>B100 CORTAUNAS PIES A/D</t>
  </si>
  <si>
    <t>BEAUTY 100 CORTAUNAS PIES ANTIDESLIZANTE</t>
  </si>
  <si>
    <t>B100 SET LIMAS UNAS X2</t>
  </si>
  <si>
    <t>BEAUTY 100 SET LIMAS UNAS X2</t>
  </si>
  <si>
    <t>B100 SET PEDICURE 6PC</t>
  </si>
  <si>
    <t>BEAUTY 100 SET PEDICURE 6 ARTICULOS</t>
  </si>
  <si>
    <t>B100 ENCRESP.PEST.PREMIUM</t>
  </si>
  <si>
    <t>BEAUTY 100 ENCRESPADOR DE PESTAÑAS PREMIUM</t>
  </si>
  <si>
    <t>B100 ENCRESP.PEST.BASICO</t>
  </si>
  <si>
    <t>BEAUTY 100 ENCRESPADOR DE  PESTAÑAS BASICO + 2 REPUESTOS</t>
  </si>
  <si>
    <t>B100 APLICADOR SOMBRA X10</t>
  </si>
  <si>
    <t>BEAUTY 100 APLICADOR SOMBRA X10</t>
  </si>
  <si>
    <t>SAMY CORR.OJERAS NATURAL</t>
  </si>
  <si>
    <t>SAMY CORRECTOR DE OJERAS NATURAL</t>
  </si>
  <si>
    <t>SAMY CORR.OJERAS MEDIUM</t>
  </si>
  <si>
    <t>SAMY CORRECTOR DE OJERAS MEDIUM</t>
  </si>
  <si>
    <t>CREIG.BB.CR.MAN.VA/MAC100</t>
  </si>
  <si>
    <t>CREIGHTONS BODY BLISS CREMA DE MANOS VAINILLA &amp; MACADAMIA 100ML</t>
  </si>
  <si>
    <t>S.ACADEMY CR.N.HYD.THER50</t>
  </si>
  <si>
    <t>SKIN ACADEMY CREMA NOCHE HYDRA THERAPY 50ML</t>
  </si>
  <si>
    <t>BUBU VASO ANTIDERR.180ML</t>
  </si>
  <si>
    <t>BUBU VASO ANTIDERRAME 180ML</t>
  </si>
  <si>
    <t>MIA GEL CRIOGENICO 550ML</t>
  </si>
  <si>
    <t>MIA CREMA GEL CRIOGÉNICO 550ML</t>
  </si>
  <si>
    <t>MIA CR.TERMOREDUC.550ML</t>
  </si>
  <si>
    <t>MIA CREMA TERMOREDUCTORA 550ML</t>
  </si>
  <si>
    <t>MIA CR.DIA.HID.P/N 50ML</t>
  </si>
  <si>
    <t>MIA CREMA DIA HIDRATANTE PIEL NORMAL 50ML</t>
  </si>
  <si>
    <t>MIA.TOA.DESM.NOC.WP.25</t>
  </si>
  <si>
    <t>MIA TOALLA DESMAQUILLANTE NOCHE WATERPROOF X25</t>
  </si>
  <si>
    <t>BE CR.MAN.MORA 50ML</t>
  </si>
  <si>
    <t>SPA BE CREMA MANOS MORA 50ML</t>
  </si>
  <si>
    <t>BE CR.MAN.COCO TIARE 50ML</t>
  </si>
  <si>
    <t>SPA BE CREMA MANOS COCO TIARE 50ML</t>
  </si>
  <si>
    <t>BE CR.MAN.FRUTI.SILV.50ML</t>
  </si>
  <si>
    <t>SPA BE CREMA MANOS FRUTILLA SILVESTRE 50ML</t>
  </si>
  <si>
    <t>BE CR.MAN.MANZ.VERLIM.50M</t>
  </si>
  <si>
    <t>SPA BE CREMA MANOS MANZANA VERDE LIMA 50ML</t>
  </si>
  <si>
    <t>BE CR.MAN.VAINI.DULCE 50M</t>
  </si>
  <si>
    <t>SPA BE CREMA MANOS VAINILLA DULCE 50ML</t>
  </si>
  <si>
    <t>HYDRABIO SERUM 40ML</t>
  </si>
  <si>
    <t>BIODERMA HYDRABIO SERUM CONCENTRADO HIDRATANTE 40ML</t>
  </si>
  <si>
    <t>ATODERM GEL DUCHA 500ML</t>
  </si>
  <si>
    <t>BIODERMA ATODERM GEL DE DUCHA 500ML</t>
  </si>
  <si>
    <t>HYDRABIO CREME 50ML</t>
  </si>
  <si>
    <t>BIODERMA HYDRABIO CREMA CUIDADO HIDRATANTE 50ML</t>
  </si>
  <si>
    <t>SEBIUM GEL MOUSSANT 500ML</t>
  </si>
  <si>
    <t>BIODERMA SEBIUM GEL MOUSSANT PUMP 500ML</t>
  </si>
  <si>
    <t>ATODERM CREMA MANOS 50ML</t>
  </si>
  <si>
    <t>BIODERMA ATODERM CREMA MANOS Y UÑAS 50ML</t>
  </si>
  <si>
    <t>SEBIUM MAT CONTROL 30ML</t>
  </si>
  <si>
    <t>BIODERMA SEBIUM CREMA MAT CONTROL 30ML</t>
  </si>
  <si>
    <t>ATODERM BAUME LABIOS 15ML</t>
  </si>
  <si>
    <t>BIODERMA ATODERM BALSAMO LABIAL 15ML</t>
  </si>
  <si>
    <t>PIGMENT SERUM C-CONTR 15M</t>
  </si>
  <si>
    <t>BIODERMA PIGMENTBIO SERUM C-CONCENTRATE 15ML</t>
  </si>
  <si>
    <t>PIGMENT DAILY CARE F50_40</t>
  </si>
  <si>
    <t>BIODERMA PIGMENTBIO CREMA DAILY CARE SPF50+ 40ML</t>
  </si>
  <si>
    <t>PIGMENT NIGHT RENEWER 50M</t>
  </si>
  <si>
    <t>BIODERMA PIGMENTBIO CREMA NIGHT RENEWER 50ML</t>
  </si>
  <si>
    <t>PIGMENT SENSITIV AREA 75M</t>
  </si>
  <si>
    <t>BIODERMA PIGMENTBIO CREMA SENSITIVE AREAS 75ML</t>
  </si>
  <si>
    <t>SAMY LAB.LIQ.MAT.NUD.PARA</t>
  </si>
  <si>
    <t>SAMY LABIAL LIQUIDO MATTE NUDE PARADE 4ML</t>
  </si>
  <si>
    <t>SAMY LAB.LIQ.MAT.REVENGE</t>
  </si>
  <si>
    <t>SAMY LABIAL LIQUIDO MATTE REVENGE 4ML</t>
  </si>
  <si>
    <t>SAMY LAB.LIQ.MAT.GIRL BOS</t>
  </si>
  <si>
    <t>SAMY LABIAL LIQUIDO MATTE GIRL BOSS 4ML</t>
  </si>
  <si>
    <t>B100 QUIT.ESM.PERMAN.100M</t>
  </si>
  <si>
    <t>BEAUTY 100 QUITA ESMALTE PERMANENTE 100ML</t>
  </si>
  <si>
    <t>LONG 4LASH.SERU.PEST.3ML</t>
  </si>
  <si>
    <t>LONG 4LASHES SERUM PARA PESTAÑAS 3ML</t>
  </si>
  <si>
    <t>LONG 4LASH.MASC.REAF.NEGR</t>
  </si>
  <si>
    <t>LONG 4LASHES MASCARA DE PESTAÑAS REAFIRMANTE NEGRO X1</t>
  </si>
  <si>
    <t>BUBU PAÑ.DES.UL.PREM.M.40</t>
  </si>
  <si>
    <t>BUBU PAÑAL DESECHABLE ULTRA PREMIUM MEDIANO 5-10KG. X40</t>
  </si>
  <si>
    <t>BUBU PAÑ.DES.UL.PREM.G.36</t>
  </si>
  <si>
    <t>BUBU PAÑAL DESECHABLE ULTRA PREMIUM GRANDE 10-13KG. X36</t>
  </si>
  <si>
    <t>BUBU PAÑ.DES.ULPREM.XG.32</t>
  </si>
  <si>
    <t>BUBU PAÑAL DESECHABLE ULTRA PREMIUM EXTRA GRANDE 13-15KG. X32</t>
  </si>
  <si>
    <t>BUBU PAÑ.DES.ULPREM.XXG32</t>
  </si>
  <si>
    <t>BUBU PAÑAL DESECHABLE ULTRA PREMIUM EXTRA EXTRA GRANDE +DE 15KG. X32</t>
  </si>
  <si>
    <t>BE JAB.LIQ.FRUTILLA 500ML</t>
  </si>
  <si>
    <t>SPA BE JABON LIQUIDO FRUTILLA 500ML</t>
  </si>
  <si>
    <t>BE JAB.LIQ.VAINILLA 500ML</t>
  </si>
  <si>
    <t>SPA BE JABON LIQUIDO VANILLA 500ML</t>
  </si>
  <si>
    <t>BE JAB.LIQ.FOAM COCO.300M</t>
  </si>
  <si>
    <t>SPA BE JABON LIQUIDO FOAM HAND WASH COCONUT 300ML</t>
  </si>
  <si>
    <t>BE JAB.LIQ.FOAM MANG.300M</t>
  </si>
  <si>
    <t>SPA BE JABON LIQUIDO FOAM HAND WASH  MANGO 300ML</t>
  </si>
  <si>
    <t>B100 CEPILLO PALETA</t>
  </si>
  <si>
    <t>BEAUTY 100 CEPILLO PALETA</t>
  </si>
  <si>
    <t>B100 CEP.BRUSHI PEQUEÑ</t>
  </si>
  <si>
    <t>BEAUTY 100 CEPILLO BRUSHING PEQUEÑO</t>
  </si>
  <si>
    <t>B100 CEP.BRUSHI GRANDE</t>
  </si>
  <si>
    <t>BEAUTY 100 CEPILLO BRUSHING GRANDE</t>
  </si>
  <si>
    <t>B100 SET TEÑIDO BOWL+PEIN</t>
  </si>
  <si>
    <t>BEAUTY 100 SET TEÑIDO BOWL + PEINE APLICADOR</t>
  </si>
  <si>
    <t>NUK MAMAD.6-18 MESES 300M</t>
  </si>
  <si>
    <t>NUK MAMADERA PLASTICO 6-18 MESES NO COLIC LICENCIAS 3M+ 300ML</t>
  </si>
  <si>
    <t>SAMY LA.RET.MATT.CO.CANDY</t>
  </si>
  <si>
    <t>SAMY LABIAL RETRACTIL MATE CREMOSO TONO N.01 COTTON CANDY 1,4G</t>
  </si>
  <si>
    <t>SAMY LA.RET.MATT.TIRAMISU</t>
  </si>
  <si>
    <t>SAMY LABIAL RETRACTIL MATE CREMOSO TONO N.04 TIRAMISU 1,4G</t>
  </si>
  <si>
    <t>SAMY LA.RET.MATT.CHERRY.P</t>
  </si>
  <si>
    <t>SAMY LABIAL RETRACTIL MATE CREMOSO TONO N.07 CHERRY PIE 1,4G</t>
  </si>
  <si>
    <t>SAMY LA.RET.MATT.CAR.FLAN</t>
  </si>
  <si>
    <t>SAMY LABIAL RETRACTIL MATE CREMOSO TONO N.02 CARAMEL FLAN 1,4G</t>
  </si>
  <si>
    <t>SAMY LA.RET.MATT.CIN.ROLL</t>
  </si>
  <si>
    <t>SAMY LABIAL RETRACTIL MATE CREMOSO TONO N.03 CINNAMON ROLL 1,4G</t>
  </si>
  <si>
    <t>SAM.DEL.LIQ.P/AGUA ICONIC</t>
  </si>
  <si>
    <t>SAMY DELINEADOR LIQUIDO DE OJOS ICONIC A PRUEBA DE AGUA 2,5ML</t>
  </si>
  <si>
    <t>SENSIBIO H2O EYES MIC.125</t>
  </si>
  <si>
    <t>BIODERMA SENSIBIO H2O EYES BIPHASIC MICELLAR DESMAQ.CONT.OJOS PIEL SENSIBLE 125M</t>
  </si>
  <si>
    <t>SAMY BAS.LIQ.GO.BR.2.BEIG</t>
  </si>
  <si>
    <t>SAMY GO BRIGHT BASE LIQUIDA TONO N.2.0 BEIGE 30G</t>
  </si>
  <si>
    <t>SAMY BAS.LIQ.GO.BR.3.MEDI</t>
  </si>
  <si>
    <t>SAMY GO BRIGHT BASE LIQUIDA TONO N.3.0 MEDIUM 30G</t>
  </si>
  <si>
    <t>SAMY BAS.LIQ.GO.BR.5.TAN</t>
  </si>
  <si>
    <t>SAMY GO BRIGHT BASE LIQUIDA TONO N.5.0 TAN 30G</t>
  </si>
  <si>
    <t>B100 PET.DESMAQ.80</t>
  </si>
  <si>
    <t>BEAUTY 100 PETALOS DESMAQUILLANTES 80</t>
  </si>
  <si>
    <t>B100 PET.DESMAQ.80 X2</t>
  </si>
  <si>
    <t>BEAUTY 100 PETALOS DESMAQUILLANTES 80X2</t>
  </si>
  <si>
    <t>SAMY SOMB.TRIO PASSI.WINE</t>
  </si>
  <si>
    <t>SAMY EYE SHADOW SOMBRA TRIO COMPACTA TONO N.18 PASSION WINE 4GR</t>
  </si>
  <si>
    <t>SAMY SOMB.TRIO PRET.PEACH</t>
  </si>
  <si>
    <t>SAMY EYE SHADOW SOMBRA TRIO COMPACTA TONO N.20 PRETTY PEACH 4G.</t>
  </si>
  <si>
    <t>SAMY PVO.COMP.TRANS.8,5G</t>
  </si>
  <si>
    <t>SAMY POLVO COMPACTO MATIFICANTE TRASLUCIDO 8,5G</t>
  </si>
  <si>
    <t>SENSIBIO GEL MOUSSAN.500M</t>
  </si>
  <si>
    <t>BIODERMA SENSIBIO GEL LIMPIADOR MOUSSANT 500ML</t>
  </si>
  <si>
    <t>SENSIBIO DEFENS.SERUM.30M</t>
  </si>
  <si>
    <t>SENSIBIO DEFENSIVE SERUM TRATAMIENTO ANTIROJECES 30ML</t>
  </si>
  <si>
    <t>SEBIUM SERUM 30ML</t>
  </si>
  <si>
    <t>BIODERMA SEBIUM SERUM TRATAMIENTO ANTIINPERFECCIONES 30ML</t>
  </si>
  <si>
    <t>HYDRABIO SERUM HYALU AOX 30ML</t>
  </si>
  <si>
    <t>BIODERMA HYDRABIO SERUM HYALU AOX HIDRATACION FACIAL 30ML</t>
  </si>
  <si>
    <t>CERAM.CR.HIDRATAN.F30 50M</t>
  </si>
  <si>
    <t>CERAMIDE CREMA HIDRATANTE SPF30 5CERAM+NIAC+AC.HIAL.VEGAN.50ML</t>
  </si>
  <si>
    <t>CERAM.CR.HIDRATAN.GEL 50M</t>
  </si>
  <si>
    <t>CERAMIDE GEL CREMA HIDRATANTE 5CERAM+AC.HIAL. VEGAN 50ML</t>
  </si>
  <si>
    <t>BUBU.TOAHUM.B.AQUAWIP.80</t>
  </si>
  <si>
    <t>BUBU TOALLITAS HUMEDAS BABY AQUAWIPES 99,9% AGUA PURIFICADA X80</t>
  </si>
  <si>
    <t>SAMY MASC.CEJAS BROWN.6G</t>
  </si>
  <si>
    <t>SAMY MÁSCARA DE CEJAS CON COLOR TONO 2 BROWN 6GR</t>
  </si>
  <si>
    <t>SAMY MASC.CEJAS BLONDE.6G</t>
  </si>
  <si>
    <t>SAMY MÁSCARA DE CEJAS CON COLOR TONO 1 BLONDE 6GR</t>
  </si>
  <si>
    <t>ARDO TULIPS PEZONER.T/M.2</t>
  </si>
  <si>
    <t>ARDO TULIPS PEZONERAS DE SILICONA TALLA M X2</t>
  </si>
  <si>
    <t>SAMY CORREC.LIQ.1.0 LIGHT</t>
  </si>
  <si>
    <t>SAMY CORRECTOR LIQUIDO LIQUID CONCEALER TONO 1.0 LIGHT</t>
  </si>
  <si>
    <t>GENIOL ANALGESICO-ANTIPIRETICO COMPRIMIDOS 500MG.20</t>
  </si>
  <si>
    <t>BRONTEC JBE.35MG/5ML100ML</t>
  </si>
  <si>
    <t>BRONTEC JARABE 35MG/5ML .100ML</t>
  </si>
  <si>
    <t>ASMAVENT SF INHBUC.200DS</t>
  </si>
  <si>
    <t>ASMAVENT SF INHALADOR BUCAL 100MCG. 200 DOSIS</t>
  </si>
  <si>
    <t>GENIOL 1 BIEQUIVALENTE ANALGESICO-ANTIPIRETICO COMPRIMIDOS 1000MG X20</t>
  </si>
  <si>
    <t>TAMIDES COM.REC.5MG.30</t>
  </si>
  <si>
    <t>TAMIDES COMPRIMIDOS RECUBIERTOS 5MG.30</t>
  </si>
  <si>
    <t>BRODIFAC COM.10MG.10</t>
  </si>
  <si>
    <t>BRODIFAC COMPRIMIDOS 10 MILIGRAMOS 10</t>
  </si>
  <si>
    <t>BLONAX COM.125MG.10</t>
  </si>
  <si>
    <t>BLONAX COMPRIMIDOS 125 MILIGRAMOS 10</t>
  </si>
  <si>
    <t>MINTALUB CR.35GR</t>
  </si>
  <si>
    <t>MINTALUB CREMA DERMICA 30GR.</t>
  </si>
  <si>
    <t>GENIOL FLU JBE. 100ML</t>
  </si>
  <si>
    <t>GENIOL FLU JARABE 100 ML.</t>
  </si>
  <si>
    <t>NOPTIC COM.3MG.30</t>
  </si>
  <si>
    <t>NOPTIC COMPRIMIDO RECUBIERTO 3MG.30</t>
  </si>
  <si>
    <t>ELITIRAN-GP CAP.100MG.10</t>
  </si>
  <si>
    <t>ELITIRAN-GP CAPSULAS 100 MILIGRAMOS 10</t>
  </si>
  <si>
    <t>ADESNA COM.500MG.10</t>
  </si>
  <si>
    <t>ADESNA 500 MG x 10 COMPRIMIDOS. ACIDO MEFENAMICO</t>
  </si>
  <si>
    <t>ZILFIC COMPRIMIDOS RECUBIERTOS 100 MILIGRAMOS 5</t>
  </si>
  <si>
    <t>RELATENE CAP.50MG.20</t>
  </si>
  <si>
    <t>RELATENE CAPSULAS 50 MILIGRAMOS 20</t>
  </si>
  <si>
    <t>IBUCALM400 BE.CAPB400M.20</t>
  </si>
  <si>
    <t>IBUCALM400 BIOEQUIVALENTE CAPSULAS BLANDAS 400 MILIGRAMOS X20</t>
  </si>
  <si>
    <t>SERTAC COM. 50MG. 30</t>
  </si>
  <si>
    <t>SERTAC COMPRIMIDOS RECUBIERTOS 50 MILIGRAMOS 30 COMPRIMIDOS</t>
  </si>
  <si>
    <t>ENHORA COM.REC.100MG.10</t>
  </si>
  <si>
    <t>ENHORA COMPRIMIDOS RECUBIERTOS 100MG.10</t>
  </si>
  <si>
    <t>RELATENE COM.100MG.10</t>
  </si>
  <si>
    <t>RELATENE COMPRIMIDOS CON RECUBRIMIENTO ENTERICO 100MG.10</t>
  </si>
  <si>
    <t>NAXODOL GTS.100MG/ML 10ML</t>
  </si>
  <si>
    <t>NAXODOL SOL. ORAL PARA GOTAS 100MG/ML 10ML</t>
  </si>
  <si>
    <t>ARTROSOME PVO SBR.10GR.30</t>
  </si>
  <si>
    <t>ARTROSOME C+D  POLVO COLAGENO HIDROLIZADO SUPLEMENTO ALIMENTARIO SOBRES 10GR.30</t>
  </si>
  <si>
    <t>TRAVIATA COM.20MG.30</t>
  </si>
  <si>
    <t>TRAVIATA COMPRIMIDOS 20 MILIGRAMOS 30</t>
  </si>
  <si>
    <t>RINOSTERYL SOLNAS.0,9% 30</t>
  </si>
  <si>
    <t>RINOSTERYL SOLUCION NASAL 0,9% 30ML.</t>
  </si>
  <si>
    <t>SERTAC COM.100MG. 30</t>
  </si>
  <si>
    <t>SERTAC COMPRIMIDOS RECUBIERTOS 100 MILIGRAMOS 30 COMPRIMIDOS</t>
  </si>
  <si>
    <t>GENIOL GTS.100MG/ML.15ML</t>
  </si>
  <si>
    <t>GENIOL INFANTIL SOLUCION ORAL PARA GOTAS 100MG. 15ML</t>
  </si>
  <si>
    <t>VENLAKEM COM.REC.75MG.30</t>
  </si>
  <si>
    <t>VENLAKEM COMPRIMIDOS RECUBIERTOS DE LIBERACION PROLONGADA 75MG.30</t>
  </si>
  <si>
    <t>AEROCAMARA UNIVER.PED/AD</t>
  </si>
  <si>
    <t>AEROCAMARA UNIVERSAL INHALATORIA PARA NINOS Y ADULTO</t>
  </si>
  <si>
    <t>COXIRA CAP.200MG.10</t>
  </si>
  <si>
    <t>COXIRA CAPSULAS 200MG.10</t>
  </si>
  <si>
    <t>NASOLVER JBE.100ML</t>
  </si>
  <si>
    <t>NASOLVER JARABE 100ML</t>
  </si>
  <si>
    <t>ENHORA BE COM.REC.50MG.20</t>
  </si>
  <si>
    <t>ENHORA BIOEQUIVALENTE SILDENAFILO 50 MILIGRAMOS COMPRIMIDO RECUBIERTO X20</t>
  </si>
  <si>
    <t>QUINOBIOT COM.750MG.10</t>
  </si>
  <si>
    <t>QUINOBIOT COMPRIMIDOS RECUBIERTOS 750MILIGRAMOS 10</t>
  </si>
  <si>
    <t>ZILFIC COM. 50MG. 1</t>
  </si>
  <si>
    <t>ZILFIC COMPRIMIDOS RECIBIERTOS  50MG. 1</t>
  </si>
  <si>
    <t>AKAN COM.REC.10MG.30</t>
  </si>
  <si>
    <t>AKAN COMPRIMIDOS RECUBIERTOS 10 MG .30</t>
  </si>
  <si>
    <t>ALFEXA BE.COM.RE.120MG.30</t>
  </si>
  <si>
    <t>ALFEXA BIOEQUIVALENTE COMPRIMIDOS RECUBIERTOS 120 MILIGRAMOS X30</t>
  </si>
  <si>
    <t>COOLIPS COM.10MG.30</t>
  </si>
  <si>
    <t>COOLIPS COMPRIMIDOS 10MG.30</t>
  </si>
  <si>
    <t>REUMAZINE COM.200MG.30</t>
  </si>
  <si>
    <t>REUMAZINE COMPRIMIDOS RECUBIERTOS 200MG.30</t>
  </si>
  <si>
    <t>VIPROVIR COMREC.500MG.42</t>
  </si>
  <si>
    <t>VIPROVIR COMPRIMIDOS RECUBIERTOS 500MG.42</t>
  </si>
  <si>
    <t>PLURICEF COMREC.200MG.20</t>
  </si>
  <si>
    <t>PLURICEF COMPRIMIDOS RECUBIERTOS 200MG.20</t>
  </si>
  <si>
    <t>RISPYL COMREC.3MG.20</t>
  </si>
  <si>
    <t>RISPYL COMPRIMIDOS RECUBIERTOS 3 MILIGRAMOS (BIOEQUIVALENTE).20</t>
  </si>
  <si>
    <t>ZILFIC COM.100MG. 1</t>
  </si>
  <si>
    <t>ZILFIC COMPRIMIDOS RECUBIERTOS 100 MILIGRAMOS. 1</t>
  </si>
  <si>
    <t>KETOCONAZOL COM.200MG.10*</t>
  </si>
  <si>
    <t>KETOCONAZOL COMPRIMIDOS 200 MILIGRAMOS 10*</t>
  </si>
  <si>
    <t>COOLIPS COM.10MG.10</t>
  </si>
  <si>
    <t>COOLIPS COMPRIMIDOS 10MG.10</t>
  </si>
  <si>
    <t>NEOHYSTICLAR COM.5MG.60</t>
  </si>
  <si>
    <t>NEOHYSTICLAR COMPRIMIDOS RECUBIERTOS 5MG X 60</t>
  </si>
  <si>
    <t>RELATENE COM.100MG. 20</t>
  </si>
  <si>
    <t>RELATENE COMPRIMIDOS RECUBIERTOS ENTERICO 100 MILIGRAMOS 20</t>
  </si>
  <si>
    <t>ENHORA BE COM.REC.100M.20</t>
  </si>
  <si>
    <t>ENHORA BIOEQUIVALENTE SILDENAFILO 100 MILIGRAMOS COMPRIMIDO RECUBIERTO X20</t>
  </si>
  <si>
    <t>ULTRIPTAN COMREC.2,5MG.10</t>
  </si>
  <si>
    <t>ULTRIPTAN BIOEQUIVALENTE COMPRIMIDOS RECUBIERTOS 2,5MG X10</t>
  </si>
  <si>
    <t>PIGEON MAMAD.VIDRI.240ML.</t>
  </si>
  <si>
    <t>PIGEON MAMADERA DE VIDRIO 240ML.</t>
  </si>
  <si>
    <t>PIGEON MAMAD.VIDRI.120ML.</t>
  </si>
  <si>
    <t>PIGEON MAMADERA DE VIDRIO 120ML.</t>
  </si>
  <si>
    <t>PIGEON PROTEC.PEZON SILIC</t>
  </si>
  <si>
    <t>PIGEON PROTECTOR DE PEZON SILICONA</t>
  </si>
  <si>
    <t>PIGEON CHUP.PERIS.SIL.Yx2</t>
  </si>
  <si>
    <t>PIGEON CHUPETE PERISTALTICO SILICONA REPTO. STREAMLINE X2 Y(2 A 3 MESES)</t>
  </si>
  <si>
    <t>CETAPHIL.LOC.LIMP.A/TO237</t>
  </si>
  <si>
    <t>CETAPHIL LOC.LIMPIADORA ALTA TOLERANCIA 237ML.</t>
  </si>
  <si>
    <t>PIGEON ASP.NAS.C/DEP-ESTU</t>
  </si>
  <si>
    <t>PIGEON ASPIRADOR NASAL TIPO TUBO CON DEPOSITO Y C/ESTUCHE PARA GUARDAR</t>
  </si>
  <si>
    <t>PAMPERS CONFOR.SEC M X86</t>
  </si>
  <si>
    <t>PAMPERS PANAL CONFORT SEC M (6-9,5KG) EXTRA SEC PODS 12H SECO X 86</t>
  </si>
  <si>
    <t>PIGEON EXTR.LECHE BASICO</t>
  </si>
  <si>
    <t>PIGEON EXTRACTOR DE LECHE BASICO MANUAL SET</t>
  </si>
  <si>
    <t>AVENE CLEANAN.GEL LIM.400</t>
  </si>
  <si>
    <t>AVENE CLEANANCE GEL LIMPIADOR SIN JABON CARA Y CUERPO 400ML</t>
  </si>
  <si>
    <t>AVENE CLENAN.COME.LOC.15M</t>
  </si>
  <si>
    <t>AVENE CLEANANCE COMEDOMED CONCENTRADO LOCALIZADO 15ML</t>
  </si>
  <si>
    <t>CETAPHIL CREMA HIDRA.250G</t>
  </si>
  <si>
    <t>CETAPHIL CREMA HIDRATANTE PIEL SENSIBLE-SECA A MUY SECA 250G</t>
  </si>
  <si>
    <t>AVENE CONT.OJOS AC.B3.15M</t>
  </si>
  <si>
    <t>AVENE CONTORNO DE OJOS TRIPLE ACCION HYALURON ACTVE B3 X15ML</t>
  </si>
  <si>
    <t>AVENE CR.HYAL.ACT.B3.50ML</t>
  </si>
  <si>
    <t>AVENE AQUA GEL CREMA REGENERADORA CELULAR HYALURON ACTIVE B3 X50ML</t>
  </si>
  <si>
    <t>PETRI.FOT.FAC.FLUI.INV40M</t>
  </si>
  <si>
    <t>PETRIZZIO FOTOPROTECTOR FACIAL FLUIDO FPS50 INVISIBLE HIPOALERGENICO 40ML</t>
  </si>
  <si>
    <t>LUBRIDERM CR.REP.INT.750M</t>
  </si>
  <si>
    <t>LUBRIDERM CREMA REPARACION INTENSIVA TAMANO FAMILIAR C/VALVULA 750ML</t>
  </si>
  <si>
    <t>NIVEA ROSE GEL MIC.150ML</t>
  </si>
  <si>
    <t>NIVEA ROSE CARE GEL MICELAR LIMPIADOR ROSTRO-LABIOS 150ML</t>
  </si>
  <si>
    <t>NIVEA LUM.FLU.A/M.F50.40M</t>
  </si>
  <si>
    <t>NIVEA CELLULAR LUMINOUS FLUIDO ANTIMANCHAS FPS50 40ML</t>
  </si>
  <si>
    <t>NIVEA LUM.SERUM A/M.30ML</t>
  </si>
  <si>
    <t>NIVEA CELLULAR SERUM LUMINOUS ANTI MANCHAS TRATAMIENTO AVANZADO 30ML</t>
  </si>
  <si>
    <t>NIVEA LOC.Q10 REA+BRON400</t>
  </si>
  <si>
    <t>NIVEA LOCION CORPORAL Q10 REAFIRMANTE+AUTOBRONCEANTE 400ML</t>
  </si>
  <si>
    <t>NIVEA CEL.LUM.CONT.OJ.15M</t>
  </si>
  <si>
    <t>NIVEA CELLULAR LUMINOUS 630° ANTI-MANCHAS CONTORNO DE OJOS ANTI-OJERAS 15ML</t>
  </si>
  <si>
    <t>NIVEA CEL.LUM.CR.N.REN.50</t>
  </si>
  <si>
    <t>NIVEA CELLULAR LUMINOUS 630° ANTI-MANCHAS CREMA NOCHE RENOVADORA 50ML</t>
  </si>
  <si>
    <t>MAYBE.S.VINYL LAB.ROGU.4M</t>
  </si>
  <si>
    <t>NIVEA AG.MIC.ILUM+5%.400M</t>
  </si>
  <si>
    <t>NIVEA AGUA MICELAR ILUMINADORA +5% SERUM-ROSTRO,OJOS Y LABIOS -P.SENSIBLE 400ML</t>
  </si>
  <si>
    <t>UVEBLOCK F50+FLU.INV.40ML</t>
  </si>
  <si>
    <t>ISIS.UVEBLOCK SPF50+ FLUIDO INVISIBLE MUY ALTA PROTECCIÓN PIELES SENSIBLES 40ML</t>
  </si>
  <si>
    <t>SUNCARE100 FLU.CO.F50+60M</t>
  </si>
  <si>
    <t>SUNCARE 100 FLUID COLOR PROTECTOR SOLAR FPS50+ ROSTRO Y CUELLO 60ML</t>
  </si>
  <si>
    <t>CODIGO</t>
  </si>
  <si>
    <t>MONSTER ENERG.ULT.WAT.473</t>
  </si>
  <si>
    <t>SPART.WHEY.PROT.CHOC.907G</t>
  </si>
  <si>
    <t>SPARTAN WHEY PROTEIN PROTEINA DE SUERO DE LECHE SABOR CHOCOLATE X907GR</t>
  </si>
  <si>
    <t>SPART.WHEY PROT.VAIN.907G</t>
  </si>
  <si>
    <t>SPARTAN WHEY PROTEIN PROTEINA DE SUERO DE LECHE SABOR VAINILLA 907G</t>
  </si>
  <si>
    <t>SPART.WHEY.PRO.STRAW.907G</t>
  </si>
  <si>
    <t>SPARTAN WHEY PROTEIN PROTEINA DE SUERO DE LECHE SABOR FRUTILLA X907GR</t>
  </si>
  <si>
    <t>SPART.WHEY.PRO.COOKI.907G</t>
  </si>
  <si>
    <t>SPARTAN WHEY PROTEIN PROTEINA DE SUERO DE LECHE SABOR COOKIES AND CREAM X907GR</t>
  </si>
  <si>
    <t>SPART.WHEY PROT.CHO.2268G</t>
  </si>
  <si>
    <t>SPARTAN WHEY PROTEIN PROTEINA DE SUERO DE LECHE SABOR CHOCOLATE 2268G</t>
  </si>
  <si>
    <t>SPART.WHEY PROT.VAI.2268G</t>
  </si>
  <si>
    <t>SPARTAN WHEY PROTEIN PROTEINA DE SUERO DE LECHE SABOR VAINILLA 2268G</t>
  </si>
  <si>
    <t>NP.OKRAFIT.MICROB CAP.120</t>
  </si>
  <si>
    <t>NUTRAPHARM OKRAFIT MICROBIOTA CAPSULAS X120</t>
  </si>
  <si>
    <t>FANTA NARANJ.REDU.AZ.350M</t>
  </si>
  <si>
    <t>FANTA BEBIDA DE FANTASIA SABOR NARANJA REDUCIDO EN AZUCAR 350ML</t>
  </si>
  <si>
    <t>GATORADE FRU.TROPIC.750ML</t>
  </si>
  <si>
    <t>GATORADE PERFORM BEBIDA PARA DEPORTISTA SABOR A FRUTA TROPICAL 750ML</t>
  </si>
  <si>
    <t>SUNCARE100 GEL CR.F50+60M</t>
  </si>
  <si>
    <t>SUNCARE 100 GEL CREAM PROTECTOR SOLAR FPS50+ TODO TIPO DE PIEL 60ML</t>
  </si>
  <si>
    <t>BARIESUN BALS.REP.150ML</t>
  </si>
  <si>
    <t>URIAGE BARIESUN BALSAMO REPARADOR ROSTRO Y CUERPO PARA DESPUES DEL SOL 150ML</t>
  </si>
  <si>
    <t>CERAVE LOC.HID.P/NOR.473M</t>
  </si>
  <si>
    <t>CERAVE LOCION HIDRATANTE PIEL NORMAL A SECA SIN PERFUME 473ML</t>
  </si>
  <si>
    <t>PEDIASUR.COMPL.PVO.CHO850</t>
  </si>
  <si>
    <t>PEDIASURE COMPLETE NUTRIC.COMPLETA Y BALANCEADA POLVO CHOCOLATE(1 A 10 AÑOS)850G</t>
  </si>
  <si>
    <t>PEDIASUR.COMPL.PVO.FRU850</t>
  </si>
  <si>
    <t>PEDIASURE COMPLETE NUTRIC.COMPLETA Y BALANCEADA POLVO FRUTILLA(1 A10 AÑOS)850G</t>
  </si>
  <si>
    <t>PEDIASUR.LIQ.VAIN.220ML</t>
  </si>
  <si>
    <t>PEDIASUR.LIQ.VAIN.220MLX4</t>
  </si>
  <si>
    <t>NAN EXP.COMF.0-12 PVO.400</t>
  </si>
  <si>
    <t>NAN EXPERTPRO COMFORT DESDE NACIM.0-12 MESES FORM.EN POLVO C/PROTEI.LACTEAS 400G</t>
  </si>
  <si>
    <t>ENSURE ADVAN.LIQ.VAI.220M</t>
  </si>
  <si>
    <t>ENSURE ADVANCE LIQUIDO VAINILLA CON NUTRIVIGOR.220ML</t>
  </si>
  <si>
    <t>SIMILAC 3 PVO.350GR X4</t>
  </si>
  <si>
    <t>SIMILAC 3 EYE-Q PLUS FORMULA DE INICIO SISTEMA IMMUNIFY (1-3 AÑOS) 350GR X4</t>
  </si>
  <si>
    <t>MAYBE.S.VINYL LAB.UPBE.4M</t>
  </si>
  <si>
    <t>MAYBE.S.VINYL LAB.SULT.4M</t>
  </si>
  <si>
    <t>MAYBE.S.VINYL LAB.EDGY.4M</t>
  </si>
  <si>
    <t>HALLOWEEN EDT.VAP.30ML.</t>
  </si>
  <si>
    <t>HALLOWEEN EAU DE TOILETTE CON VAPORIZADOR 30ML</t>
  </si>
  <si>
    <t>LOREAL RUB. 160 PEACH</t>
  </si>
  <si>
    <t>LOREAL LE BLUSH RUBOR COMPACTO 160 PECHE/PEACH</t>
  </si>
  <si>
    <t>VOGUE CORREC.RESI.PET.5ML</t>
  </si>
  <si>
    <t>LOREAL VOGUE CORRECTOR LIQUIDO RESIST TODO EL DIA COLOR PETALO 5ML</t>
  </si>
  <si>
    <t>KISS EMP.CUTI.2N1 DOB.EXT</t>
  </si>
  <si>
    <t>KISS EMPUJA CUTICULA Y LIMPIA UÑAS 2 EN 1 DOBLE EXTREMO</t>
  </si>
  <si>
    <t>SHAKIRA FUCSIA EDP.SP.50M</t>
  </si>
  <si>
    <t>SHAKIRA FUCSIA EAU DE PARFUM NATURAL SPRAY 50ML</t>
  </si>
  <si>
    <t>VOGUE LAB.RESIST VIVE.3ML</t>
  </si>
  <si>
    <t>VOGUE LABIAL LIQUIDO MATE LARGA DURACION RESIST VIVE 3ML</t>
  </si>
  <si>
    <t>VOGUE LAB.RESIST EXPR.3ML</t>
  </si>
  <si>
    <t>VOGUE LABIAL LIQUIDO MATE LARGA DURACION RESIST EXPRESA 3ML</t>
  </si>
  <si>
    <t>VOGUE LAB.RESIST BAIL.3ML</t>
  </si>
  <si>
    <t>VOGUE LABIAL LIQUIDO MATE LARGA DURACION RESIST BAILA 3ML</t>
  </si>
  <si>
    <t>VOGUE LAB.RESIST SIEN.3ML</t>
  </si>
  <si>
    <t>VOGUE LABIAL LIQUIDO MATE LARGA DURACION RESIST SIENTE 3ML</t>
  </si>
  <si>
    <t>VOGUE LAB.RESIST DISF.3ML</t>
  </si>
  <si>
    <t>VOGUE LABIAL LIQUIDO MATE LARGA DURACION RESIST DISFRUTA 3ML</t>
  </si>
  <si>
    <t>PETRI.SER.REAL SK.01L.25M</t>
  </si>
  <si>
    <t>PETRIZZIO REAL SKIN TINTED SERUM-MAQUILLAJE FLUIDO C/AC.HIALURON.01 LIGHT 25ML</t>
  </si>
  <si>
    <t>PETRI.SER.REAL SK.02N.25M</t>
  </si>
  <si>
    <t>PETRIZZIO REAL SKIN TINTED SERUM-MAQUILLAJE FLUIDO C/AC.HIALURON.02 NEUTRAL 25ML</t>
  </si>
  <si>
    <t>PETRI.SER.REAL SK.03W.25M</t>
  </si>
  <si>
    <t>PETRIZZIO REAL SKIN TINTED SERUM-MAQUILLAJE FLUIDO C/AC.HIALURON.03 WARM 25ML</t>
  </si>
  <si>
    <t>MAYBE.LIP.LIF.PLUM.HOT.5,4</t>
  </si>
  <si>
    <t>MAYBELLINE LIFTER PLUMP PLUMPING LIP GLOSS-BRILLO LABIOS T/008 HOT HONEY 5,4ML</t>
  </si>
  <si>
    <t>MAYBE.LIP.LIF.PLUM.MAU5,4</t>
  </si>
  <si>
    <t>MAYBELLINE LIFTER PLUMP PLUMPING LIP GLOSS-BRILLO LABIOS T/002 MAUVE BITE 5,4ML</t>
  </si>
  <si>
    <t>MAYBE.LIP.LIF.PLUM.PEA5,4</t>
  </si>
  <si>
    <t>MAYBELLINE LIFTER PLUMP PLUMPING LIP GLOSS-BRILLO LABIOS T/005 PEACH FEVER 5,4ML</t>
  </si>
  <si>
    <t>MAYBE.LIP.LIF.PLUM.RED5,4</t>
  </si>
  <si>
    <t>MAYBELLINE LIFTER PLUMP PLUMPING LIP GLOSS-BRILLO LABIOS T/004 RED FLAG 5,4ML</t>
  </si>
  <si>
    <t>MAYBE.LIP.LIF.PLUM.CHI5,4</t>
  </si>
  <si>
    <t>MAYBELLINE LIFTER PLUMP PLUMPING LIP GLOSS-BRILLO LABIOS T/006 HOT CHILI 5,4ML</t>
  </si>
  <si>
    <t>MAYBE.LIP.LIF.PLUM.PIN5,4</t>
  </si>
  <si>
    <t>MAYBELLINE LIFTER PLUMP PLUMPING LIP GLOSS-BRILLO LABIOS T/003 PINK STING 5,4ML</t>
  </si>
  <si>
    <t>MAYBE.MASC.SKY WS.793BURG</t>
  </si>
  <si>
    <t>MAYBELLINE MASCARA DE PESTANAS SKY HIGH-WASHABLE 793 BURGUNDY HAZE 7,2ML</t>
  </si>
  <si>
    <t>MAYBE.MASC.SKY WS.795PINK</t>
  </si>
  <si>
    <t>MAYBELLINE MASCARA DE PESTANAS SKY HIGH-WASHABLE 795 PINK AIR 7,2ML</t>
  </si>
  <si>
    <t>MAYBE.MASC.SKY WS.797BLUE</t>
  </si>
  <si>
    <t>MAYBELLINE MASCARA DE PESTANAS SKY HIGH-WASHABLE 797 BLUE MIST 7,2ML</t>
  </si>
  <si>
    <t>PETRI.MASC.PEST.VIT.WP12M</t>
  </si>
  <si>
    <t>PETRIZZIO MASC.DE PESTAÑAS VITAMIN VOLUME EFECTO VOLUMEN+VITAM.E WATERPROOF 12ML</t>
  </si>
  <si>
    <t>VICHY SOL.F50(+)FLU.NI200</t>
  </si>
  <si>
    <t>VICHY CAPITAL SOLEIL SPF50(+) FLUIDO INVISIBLE PIEL SENSIBLE NIÑOS SPRAY 200ML</t>
  </si>
  <si>
    <t>CETAPHIL BAR.DERMOLIM.127</t>
  </si>
  <si>
    <t>CETAPHIL BARRA DERMOLIMPIADORA PIEL SENSIBLE 127GR</t>
  </si>
  <si>
    <t>CETAPHIL BAR.LIMP.PRO.127</t>
  </si>
  <si>
    <t>CETAPHIL BARRA LIMPIEZA PROFUNDA PIEL SENSIBLE 127GR</t>
  </si>
  <si>
    <t>CICAPOST ISDIN CR. 50GR.</t>
  </si>
  <si>
    <t>CICAPOST ISDIN CREMA 50GR.</t>
  </si>
  <si>
    <t>CETAPHIL LOC.LIMP.A/TO473</t>
  </si>
  <si>
    <t>CETAPHIL LOCION LIMPIADORA DE ALTA TOLERANCIA 473ML</t>
  </si>
  <si>
    <t>ACNIBEN REP.EMUL.LIMP.180</t>
  </si>
  <si>
    <t>ACNIBEN REPAIR EMULSION LIMPIADOR FACIAL SUAVE 180ML</t>
  </si>
  <si>
    <t>ACNIBEN REPAIR GEL CR.40M</t>
  </si>
  <si>
    <t>ACNIBEN REPAIR GEL CREMA HIDRATANTE ALIVIANTE Y REPARADOR 40ML</t>
  </si>
  <si>
    <t>CETAPHIL CR.HUMECTAN.453G</t>
  </si>
  <si>
    <t>CETAPHIL CREMA HUMECTANTE LIBRE DE FRAGANCIA 453GR</t>
  </si>
  <si>
    <t>CETAPHIL LOC.HUMECT.473ML</t>
  </si>
  <si>
    <t>CETAPHIL LOCION HUMECTANTE LIBRE DE FRAGANCIA 473ML</t>
  </si>
  <si>
    <t>LOC LIMPIADOR PIEL GRASA CETAPHIL 237ML</t>
  </si>
  <si>
    <t>CETAPHIL LIMPIADOR FACIAL DIARIO PIEL GRASA 237ML</t>
  </si>
  <si>
    <t>ACNIBEN GEL LIMPIAD.150ML</t>
  </si>
  <si>
    <t>ACNIBEL GEL LIMPIADOR HIGIENE Y CUIDADO PIEL GRASA CON TENDENCIA ACNEICA 150ML</t>
  </si>
  <si>
    <t>ACNIBEN GEL BRI&amp;GRANI.40M</t>
  </si>
  <si>
    <t>ACNIBEN GEL-CREMA CONTROL DE BRILLOS Y GRANITOS 40ML</t>
  </si>
  <si>
    <t>CETAP.RESTORA.LOC.HID.295</t>
  </si>
  <si>
    <t>CETAPHIL RESTORADERM LOCION HIDRATANTE CORPORAL RESTAURADOR DE LA PIEL 295ML</t>
  </si>
  <si>
    <t>NUTRADE.SH.A/CAS.GRASA200</t>
  </si>
  <si>
    <t>ISDIN HEALTHY SCALP NUTRADEICA CHAMPU ANTICASPA GRASA 200 ML</t>
  </si>
  <si>
    <t>CETAP.PRO AC CON.ESPU.236</t>
  </si>
  <si>
    <t>CETAPHIL PRO AC CONTROL ESPUMA DE LIMPIEZA PIEL GRASA 236ML</t>
  </si>
  <si>
    <t>CETAP.PRO AC CON.F30.118M</t>
  </si>
  <si>
    <t>CETAPHIL PRO AC CONTROL LOCION HIDRATANTE CON PROTECTOR SOLAR SPF30 118ML</t>
  </si>
  <si>
    <t>UREADIN PODOS GEL OIL 75M</t>
  </si>
  <si>
    <t>UREADIN PODOS GEL OIL PIES 75ML.</t>
  </si>
  <si>
    <t>ANACAPS SUPL.ALIM.CAP.30</t>
  </si>
  <si>
    <t>DUCRAY ANACAPS SUPLEMENTO ALIMENTARIO CAPSULAS.30</t>
  </si>
  <si>
    <t>CETAPHIL LOC.HIDRA.50ML</t>
  </si>
  <si>
    <t>CETAPHIL LOCION HIDRATANTE FACIAL DIARIO FPS 50 LIBRE DE FRAGANCIA 50ML</t>
  </si>
  <si>
    <t>CETAPHIL PRO AD REST.LOC.HIDR.DE BEBE150</t>
  </si>
  <si>
    <t>CETAPHIL PRO AD RESTORADERM LOCION HIDRATANT.PIEL DELICADA/SENSIBLE DEL BEBE150M</t>
  </si>
  <si>
    <t>CETAPHIL DERMP.ESP.R/C250</t>
  </si>
  <si>
    <t>CETAPHIL DERMOPEDIATRICS ESPUMA DE BANO ROSTRO Y CUERPO 250ML</t>
  </si>
  <si>
    <t>KERACNYL GEL LIMP.C/C.400</t>
  </si>
  <si>
    <t>DUCRAY KERACNYL GEL LIMPIADOR CARA Y CUERPO PIEL CON TENDENCIA ACNEICA 400ML</t>
  </si>
  <si>
    <t>ISDIN LAMBD.SH.ANCAID.200</t>
  </si>
  <si>
    <t>ISDIN LAMBDAPIL SHAMPOO ANTICAIDA 200ML</t>
  </si>
  <si>
    <t>CETAP.LOC.FAC.HID.DIA.88M</t>
  </si>
  <si>
    <t>CETAPHIL LOCION FACIAL HIDRATANTE DE DIA CON ACIDO HIALURICO 88 ML</t>
  </si>
  <si>
    <t>CETAP.TOALL.FAC.P/SENS.25</t>
  </si>
  <si>
    <t>CETAPHIL TOALLITAS LIMPIEZA FACIAL PIEL SENSIBLE X25</t>
  </si>
  <si>
    <t>ISDIN AVENA LOC.HIDR.400M</t>
  </si>
  <si>
    <t>ISDIN AVENA LOCION HIDRATANTE PIEL SENSIBLE 400ML</t>
  </si>
  <si>
    <t>LIFTACT.CR.COLLAG.SPEC.50</t>
  </si>
  <si>
    <t>VICHY LIFTACTIV CREMA COLLAGEN SPECIALIST PIEL RENOVADA 50ML</t>
  </si>
  <si>
    <t>ISDIN WOM.CR.A/ESTRIA.245</t>
  </si>
  <si>
    <t>ISDIN WOMAN CREMA ANTIESTRIAS C/TRITERPENOS CENTELLA&amp;ROSA MOSQUETA 245GR</t>
  </si>
  <si>
    <t>CETAPHIL ESP.LIM.SUA.236M</t>
  </si>
  <si>
    <t>CETAPHIL ESPUMA DE LIMPIEZA SUAVE 236ML</t>
  </si>
  <si>
    <t>CETAPHIL EXF.ULT.SUA.178M</t>
  </si>
  <si>
    <t>CETAPHIL EXFOLIANTE ULTRA SUAVE 178ML</t>
  </si>
  <si>
    <t>ACNIBEN CORR.GRAN.FAC.15M</t>
  </si>
  <si>
    <t>ISDIN ACNIBEN CORRECTOR DE GRANOS FACIALES ON THE SPOT 15ML</t>
  </si>
  <si>
    <t>ISDIN SH.ULT.SUAV.400ML</t>
  </si>
  <si>
    <t>ISDIN DAYLISDIN SHAMPOO ULTRA SUAVE 400ML</t>
  </si>
  <si>
    <t>EUCER.H-F+EL.CR.D.F30 50M</t>
  </si>
  <si>
    <t>EUCERIN HYALURON-FILLER + ELASTICITY CREMA FACIAL DIA FPS30 T/TIPO DE PIEL 50ML</t>
  </si>
  <si>
    <t>EUCER.HYA-F+E.SERU.3D 30M</t>
  </si>
  <si>
    <t>EUCERIN HYALURON-FILLER + ELASTICITY SERUM 3D ANTI-EDAD 30ML</t>
  </si>
  <si>
    <t>DEXYANE CR.EMO.A/IRR.400M</t>
  </si>
  <si>
    <t>DUCRAY DEXYANE CREMA EMOLIANTE ANTI-IRRITACION CARA/CUERPO 400ML</t>
  </si>
  <si>
    <t>VICHY CAP.SOL.50+AGE D40M</t>
  </si>
  <si>
    <t>VICHY CAPITAL SOLIEL FLUIDO ANTI FOTOENVEGECIMIENTO SPF50+ AGE DAILY 40ML</t>
  </si>
  <si>
    <t>CETAPHIL GEL BAÑ.U.SUA500</t>
  </si>
  <si>
    <t>CETAPHIL GEL DE BAÑO ULTRA SUAVE PIELES SENSIBLES Y SECAS 500ML</t>
  </si>
  <si>
    <t>RUBORIL CR.EXP.F50+COL.40</t>
  </si>
  <si>
    <t>ISIS.RUBORIL EXPERT SPF50+ -CREMA ANTIENROJECIMIENTO C/COLOR P.SENSIBLES 40ML</t>
  </si>
  <si>
    <t>CETAPHIL OPTIM.CR.HID.48G</t>
  </si>
  <si>
    <t>CETAPHIL OPTIMAL HYDRATION CREMA HIDRATANTE FACIAL PIEL SECA Y SENSIBLE 48GR</t>
  </si>
  <si>
    <t>CETAPHIL OPTIM.SERU.H.30M</t>
  </si>
  <si>
    <t>CETAPHIL OPTIMAL HYDRATION SERUM HIDRATANTE FACIAL 48H PIEL SECA Y SENSIB.30ML</t>
  </si>
  <si>
    <t>CETAPHIL PRO URE20%.296ML</t>
  </si>
  <si>
    <t>CETAPHIL PRO CREMA HIDRATANTE RESTAURADORA UREA 20% PARA PIELES EXTRASECAS 296ML</t>
  </si>
  <si>
    <t>NORM.PROBIO-BHA SERUM 30M</t>
  </si>
  <si>
    <t>VICHY NORMADERM PROBIO-BHA SERUM ACNE-PRONE SKIN 30ML</t>
  </si>
  <si>
    <t>CETAPHIL LOC.HUMECT.237ML</t>
  </si>
  <si>
    <t>CETAPHIL LOCION HUMECTANTE PIEL SENSIBLE NORMAL A SECA HIDRA.INTENSA 48HRS 237ML</t>
  </si>
  <si>
    <t>CETAP.PRO AR CALM CON.236</t>
  </si>
  <si>
    <t>CETAPHIL PRO AR CALM CONTROL ESPUMA DE LIMPIEZA PARA PIELES MUY SENSIBLES 236ML</t>
  </si>
  <si>
    <t>CETAPH.PRO AR CALM CONT50</t>
  </si>
  <si>
    <t>CETAPHIL PRO AR CALM CONTROL CREMA HIDRATANTE FACIAL PIELES SENSIBLES 50ML</t>
  </si>
  <si>
    <t>VICHY SOL.CELL PW.50 200M</t>
  </si>
  <si>
    <t>VICHY CAPITAL SOLEIL SPF50+ CELL PROTECT WATER FLUID SPRAY UVB+UVA HIPOAL. 200ML</t>
  </si>
  <si>
    <t>CETAPHIL OPT.WAT.GEL.48G</t>
  </si>
  <si>
    <t>CETAPHIL OPTIMAL HYDRATION WATER GEL RESTAURADOR PARA PIEL SENSIBLE 48G</t>
  </si>
  <si>
    <t>ANTHE.LOC.WET.F50+.200ML</t>
  </si>
  <si>
    <t>LA ROCHE POSAY ANTHELIOS LOCION WET SKIN SPF50+ ROSTRO-CUERPO P.SENSIBLE 200ML</t>
  </si>
  <si>
    <t>VICHY G.LIMP.PUR.THER.400</t>
  </si>
  <si>
    <t>VICHY GEL LIMPIADOR FRESCO PURETE THERMALE PIEL Y OJOS SENSIBLES X400ML</t>
  </si>
  <si>
    <t>MELA B3 LOC.FPS30.40ML</t>
  </si>
  <si>
    <t>LA ROCHE POSAY MELA B3 FPS30 LOC.SOLAR TRAT.ANTIMANCHAS ROST-CUELLO-ESCOTE 40ML</t>
  </si>
  <si>
    <t>MELA B3 10 SER.A.MAN 30ML</t>
  </si>
  <si>
    <t>LA ROCHE POSAY MELA B3 SERUM CONCENT.ANTIMANCHAS INTENSIVO ROST-CUELLO- ESC.30ML</t>
  </si>
  <si>
    <t>DERCOS R.SH.A/CASP-GR.500</t>
  </si>
  <si>
    <t>VICHY DERCOS RECARGA SHAMPOO ANTICASPA CABELLO NORMAL A GRASO 500ML</t>
  </si>
  <si>
    <t>HYALU B5 BOOSTER.SER.15ML</t>
  </si>
  <si>
    <t>LA ROCHE POSAY HYALU B5 BOOSTER SERUM TRATAMIENTO ANTIARRUGAS P.SENSIBLES 15ML</t>
  </si>
  <si>
    <t>ANTHE.UVMUNE400 LECH.250M</t>
  </si>
  <si>
    <t>LA ROCHE POSAY ANTHELIOS UVMUNE 400 DERMO-PEDIATRIC.LECHE HIDRATANT.SPF50+ 250ML</t>
  </si>
  <si>
    <t>ISDIN FOT.PED.F50 G.CR250</t>
  </si>
  <si>
    <t>ISDIN FOTOPROTECTOR PEDIATRICS GEL CREAM WET SKIN SPF50 HIDRATAC.INTENSA 250ML</t>
  </si>
  <si>
    <t>ISDIN FOT.F50 FUS.PED.50M</t>
  </si>
  <si>
    <t>ISDIN FOTOPROTECTOR SPF50 FUSION WATER MAGIC PEDIATRICS 50ML</t>
  </si>
  <si>
    <t>ISDIN FOT.F50FUS.M.AL.50M</t>
  </si>
  <si>
    <t>ISDIN FOTOPROTECTOR FPS 50 FUSION WATER MAGIC BY ALCARAZ ALTA PROTECCION 50ML</t>
  </si>
  <si>
    <t>BARIESUN 100 FLUID.50ML</t>
  </si>
  <si>
    <t>URIAGE BARIESUN 100 FLUIDO PROTECTOR EXTREMO SPF50+ RESISTENTE AL AGUA 50ML</t>
  </si>
  <si>
    <t>PIGEON MAMAD.VIDRI. 50ML.</t>
  </si>
  <si>
    <t>PIGEON MAMADERA DE VIDRIO 50ML.</t>
  </si>
  <si>
    <t>PIGEON CEP.DENTALES 3</t>
  </si>
  <si>
    <t>PIGEON SET DE APRENDIZAJE CEP.DENTALES 3 ETAPAS 6-8, 8-12 Y +DE 12 MESES X3</t>
  </si>
  <si>
    <t>LANSINOH.LANOLINA UNG.40G</t>
  </si>
  <si>
    <t>BEST HOUSE UNGUENTO LANOLINA HPA PEZONES SENSIBLES Y PIEL AGRIETADA(LANSINOH)40G</t>
  </si>
  <si>
    <t>BABYSEC R.NAC.HASTA 4KX34</t>
  </si>
  <si>
    <t>BABYSEC PANAL DESECHABLE RECIEN NACIDO ULTRA ABSORBENTE (HASTA 4 KG) X34</t>
  </si>
  <si>
    <t>PIGEON LIMPIA BIBERON700M</t>
  </si>
  <si>
    <t>PIGEON LIMPIADOR DE BIBERONES 100% INGREDIENTES DE GRADO COMESTIBLE 700ML</t>
  </si>
  <si>
    <t>BOUSE.ESPONJ.BANO INF.X1</t>
  </si>
  <si>
    <t>BESTHOUSE ESPONJA LINEA INFANTIL BANO X1</t>
  </si>
  <si>
    <t>SIMON.BABY SP.SUA&amp;BRI.210</t>
  </si>
  <si>
    <t>SIMONDS BABY SPRAY FACIL DE PEINAR CON ARGAN SUAVIDAD Y BRILLO 210ML</t>
  </si>
  <si>
    <t>BABYSEC PREM.TOALL.HUM.70</t>
  </si>
  <si>
    <t>BABYSEC PREMIUM TOALLITAS HUMEDAS SUAVES HIPOALERGENICAS X70</t>
  </si>
  <si>
    <t>PAMPERS R.NAC.P.CAR.RN.36</t>
  </si>
  <si>
    <t>PAMPERS PANAL PREMIUM CARE RECIEN NACIDO RN (HASTA 4KG) X36</t>
  </si>
  <si>
    <t>PAMPERS PRE.CARE XXG X128</t>
  </si>
  <si>
    <t>PAMPERS PANAL PREMIUM CARE XXG MAS GRANDE (+14KG) HASTA 12HORAS SECO X128</t>
  </si>
  <si>
    <t>BABYSEC S.PREM.PAN.XXG.48</t>
  </si>
  <si>
    <t>BABYSEC SUPER PREMIUM PAÑALES DESECHABLES PANTS XXG (+13KG) HIPOALERGENICO X48</t>
  </si>
  <si>
    <t>BABYSEC S.PREM.PANTS G.64</t>
  </si>
  <si>
    <t>BABYSEC SUPER PREMIUM PAÑALES DESECHABLES PANTS G (8,5-12KG) HIPOALERGENICO X64</t>
  </si>
  <si>
    <t>BABYSEC S.PREM.PANT.XG.52</t>
  </si>
  <si>
    <t>BABYSEC SUPER PREMIUM PAÑALES DESECHABLES PANTS XG (11-14KG) HIPOALERGENICO X52</t>
  </si>
  <si>
    <t>PIGEON CHUP.ENTR.SIL.12+M</t>
  </si>
  <si>
    <t>PIGEON CHUPETE DE ENTRETENCION SILICONA 12+MESES PASO 3 X1</t>
  </si>
  <si>
    <t>BABYSEC PANTS V/DOR.S/M14</t>
  </si>
  <si>
    <t>BABYSEC PANTS VOY A DORMIR PROTEC.HASTA 12HRS ROPA INTERIOR DESECHABLE S/M X14</t>
  </si>
  <si>
    <t>LANSINOH REC.L/MATER.100M</t>
  </si>
  <si>
    <t>LANSINOH RECOLECTOR DE LECHE MATERNA LIBRE DE  BPA y BPS, 100%SILICONA 100 ML</t>
  </si>
  <si>
    <t>PAMPERS PANT.PR.CA.XG.104</t>
  </si>
  <si>
    <t>PAMPERS PANTS PREMIUM CARE PAÑALES DESECHABLES FACIL DE VESTIR XG (6-10KG) X104</t>
  </si>
  <si>
    <t>PAMPERS PANT.PR.CA.XXG104</t>
  </si>
  <si>
    <t>PAMPERS PANTS PREMIUM CARE PAÑALES DESECHABLES FACIL DE VESTIR XXG (14-25KG)X104</t>
  </si>
  <si>
    <t>REVITLIF HIA.CR.D.F20 50M</t>
  </si>
  <si>
    <t>LOREAL REVITALIFT AC.HIALUR.CREMA FACIAL DIA FPS 20 HIDRAT.RELLENADOR 24H.50ML</t>
  </si>
  <si>
    <t>CARMEX B.LAB.CL.POTE7,5GR</t>
  </si>
  <si>
    <t>CARMEX BALSAMO LABIAL CLASICO EN POTE  LABIOS SECOS Y AGRIETADOS  7,5GR</t>
  </si>
  <si>
    <t>VASELINE BALS.LABIAL ROSY.7GR</t>
  </si>
  <si>
    <t>VASELINE BALSAMO LABIAL ROSY 7GR</t>
  </si>
  <si>
    <t>VASELINE BALS.LABIAL ORIGINAL.7GR</t>
  </si>
  <si>
    <t>VASELINE BALSAMO LABIAL ORIGINAL 7GR</t>
  </si>
  <si>
    <t>VASELINE LOC.HID.ALO295ML</t>
  </si>
  <si>
    <t>VASELINE LOCION CORPORAL HIDRATANTE INTENSIVA CON EXTRACTO ALOE VERA 295ML</t>
  </si>
  <si>
    <t>VASELINE LIP.ROSY 4,8G</t>
  </si>
  <si>
    <t>VASELINE LIP THERAPY ROSY LIPS UNGUENTO LABIAL 4,8G</t>
  </si>
  <si>
    <t>VASELINE LIP.ORIGIN.4,8G</t>
  </si>
  <si>
    <t>VASELINE LIP THERAPY ORIGINAL UNGUENTO LABIAL 4,8G</t>
  </si>
  <si>
    <t>VASELINE LIP.ALOE.4,8G</t>
  </si>
  <si>
    <t>VASELINE LIP THERAPY ALOE VERA UNGUENTO LABIAL 4,8G</t>
  </si>
  <si>
    <t>NIVEA  CR.150ML.</t>
  </si>
  <si>
    <t>NIVEA CREMA 150ML.</t>
  </si>
  <si>
    <t>NIVEA Q10 P.CR.DIA P/N.50</t>
  </si>
  <si>
    <t>NIVEA Q10 POWER CREMA FACIAL DE DIA HUMECTANTE PIEL NORMAL A SECA 50ML</t>
  </si>
  <si>
    <t>NIVEA Q10 P.CONT.OJOS 15M</t>
  </si>
  <si>
    <t>NIVEA Q10 POWER CREMA CONTORNO DE OJOS 15ML</t>
  </si>
  <si>
    <t>NIVEA Q10 P.CR.NOC.T/P.50</t>
  </si>
  <si>
    <t>NIVEA Q10 POWER CREMA FACIAL DE NOCHE REGENERADORA T.TIPO DE PIEL 50ML</t>
  </si>
  <si>
    <t>NEUTR.CR.MAN.NORWEG.56G</t>
  </si>
  <si>
    <t>NEUTROGENA CREMA DE MANOS FORMULA NORWEIGAN LIBRE FRAGANCIA 56G</t>
  </si>
  <si>
    <t>NIVEA Q10 P.CR.DIA P/M.50</t>
  </si>
  <si>
    <t>NIVEA Q10 POWER CREMA FACIAL DE DIA HUMECTANTE PIEL MIXTA A GRASA 50ML</t>
  </si>
  <si>
    <t>BIO-OIL ACEITE 60ML</t>
  </si>
  <si>
    <t>BIO-OIL ACEITE CON PURCELLIN OIL. 60ML</t>
  </si>
  <si>
    <t>D.EXPER.H.TOT5 HUM-NUT50G</t>
  </si>
  <si>
    <t>LOREAL DERMO EXPERTISE HIDRA-TOTAL 5 CREMA HUMECTANTE NUTRITIVA.50GR</t>
  </si>
  <si>
    <t>HID.TOTAL5 CR.HUM.A/MAN50</t>
  </si>
  <si>
    <t>LOREAL HIDRA-TOTAL 5 CREMA FACIAL HUMECTANTE ANTIMANCHAS TODA PIEL 50ML</t>
  </si>
  <si>
    <t>LOREAL AGUA MICEL.200ML</t>
  </si>
  <si>
    <t>LOREAL AGUA MICELAR SOLUCION DE LIMPIEZA 5 EN 1 TODO TIPO DE PIEL.200ML</t>
  </si>
  <si>
    <t>NIVEA Q10 E+.CR.REAF.1000</t>
  </si>
  <si>
    <t>NIVEA Q10 ENERGY+ CREMA CORPORAL REAFIRMANTE TODO TIPO DE PIEL 1000ML</t>
  </si>
  <si>
    <t>LOREAL DESMAQ.OJO/LAB.200</t>
  </si>
  <si>
    <t>LOREAL DESMAQUILLANTE BIFASICO OJOS Y LABIOS TODO TIPO DE PIEL 200ML</t>
  </si>
  <si>
    <t>GARNI.AGUA MIC.T/1 400ML</t>
  </si>
  <si>
    <t>GARNIER SKIN NATURALS AGUA MICELAR TODO EN 1 TODO TIPO DE PIEL 400ML</t>
  </si>
  <si>
    <t>NIVEA PROT.LAB.ACE.GI4,8G</t>
  </si>
  <si>
    <t>NIVEA PROTECTOR LABIAL FPS 30 ACEITE DE GIRASOL 4,8GR</t>
  </si>
  <si>
    <t>XHEKPON CR.40ML</t>
  </si>
  <si>
    <t>XHEKPON CREMA CUIDADO FACIAL CUELLO Y ESCOTE 40ML</t>
  </si>
  <si>
    <t>PIELARM.CR.H.INT.O9+6.350</t>
  </si>
  <si>
    <t>PIELARMINA HIDRATANTE INTENSIVA OMEGA9-6+UREA CREMA CORP.P/EXT.SECA/AGRIET.350ML</t>
  </si>
  <si>
    <t>LOREAL AGU.MIC.BIF.T/P200</t>
  </si>
  <si>
    <t>LOREAL AGUA MICELAR BIFASICA SOLUCION DE LIMPIEZA 5 EN 1 TODO TIPO DE PIEL 200ML</t>
  </si>
  <si>
    <t>CERAV.SA CR.REN.PIE.P/S88</t>
  </si>
  <si>
    <t>CERAVE SA CREMA RENOVADORA DE PIES P/EXTREMADAMENTE SECA ASPERA E IRREGULAR 88ML</t>
  </si>
  <si>
    <t>GARNI.AGU.MIC.PURE ACT400</t>
  </si>
  <si>
    <t>GARNIER SKIN ACTIVE AGUA MICELAR PURE ACTIVE TODO EN 1 P/MIX.A GRASA Y SEN.400ML</t>
  </si>
  <si>
    <t>PETRI.MASC.DET.SHOCK CARB</t>
  </si>
  <si>
    <t>PETRIZZIO MASCARILLA FACIAL DETOX SHOCK TELA CARBON PIEL NORMAL MIXTA &amp; GRASA</t>
  </si>
  <si>
    <t>PETRI.MASC.HID.SHOCK ALOE</t>
  </si>
  <si>
    <t>PETRIZZIO MASCARILLA FACIAL HIDRA SHOCK TELA ALOE + ACIDO HIALUR.TODO TIPO PIEL</t>
  </si>
  <si>
    <t>REVITLIF HIA.CR.CONT.OJ15</t>
  </si>
  <si>
    <t>LOREAL REVITALIFT AC.HIALUR.CREMA CONTORNO OJOS HIDRATANTE ANTIARRUGAS 24H.15ML</t>
  </si>
  <si>
    <t>REVITLIF HIALU.CR.NOC.50M</t>
  </si>
  <si>
    <t>LOREAL REVITALIFT AC.HIALUR.CREMA FACIAL NOCHE HIDRATANTE ANTIARRUGAS 24H.50ML</t>
  </si>
  <si>
    <t>PETRI.MASC.P40+ VITAM.C.1</t>
  </si>
  <si>
    <t>PETRIZZIO MASCARILLA FACIAL DE TELA PIELES 40+ VITAMINA C ANTIOXIDANTE X1</t>
  </si>
  <si>
    <t>SIMON.CR.DERM.AVEN.P/S400</t>
  </si>
  <si>
    <t>SIMONDS DERMOCREAM CREMA CORPORAL HUMECTANTE AVENAS ORGANICAS P/SENSIBLE 400ML</t>
  </si>
  <si>
    <t>GARNI.MIC.DESM.VIT.C 400M</t>
  </si>
  <si>
    <t>GARNIER SKIN ACTIVE AGUA MIC.TONO UNIFORME VIT.C DESMAQ.ROSTRO/LABIOS/OJOS 400ML</t>
  </si>
  <si>
    <t>LOREAL UV DEF.F50+HID 40G</t>
  </si>
  <si>
    <t>LOREAL UV DEFENDER CR.FAC.ANTI-FOTOENVEJ.FPS50+ AC.HIAL.HIDRATACION INTENSA 40G</t>
  </si>
  <si>
    <t>LOREAL UV DEF.F50+ 40GR</t>
  </si>
  <si>
    <t>LOREAL UV DEFENDER CR.FAC.ANTI-FOTOENVEJ.FPS50+ AC.HIAL.A/BRILLO 40G</t>
  </si>
  <si>
    <t>GARNI.MIC.ROS LIM/ILUM400</t>
  </si>
  <si>
    <t>GARNIER SKIN ACTIVE AGUA MICELAR DE ROSAS LIMPIA E ILUMINA P/SECA Y SENSI.400ML</t>
  </si>
  <si>
    <t>REVITLIF HIALU.MIC.HID200</t>
  </si>
  <si>
    <t>LOREAL REVITALIFT ACIDO HIALUR.AGUA MICELAR HIDRATANTE S/SENSACION GRASOSA 200ML</t>
  </si>
  <si>
    <t>NIVEA P.LAB.BBER.SHI.4,8G</t>
  </si>
  <si>
    <t>NIVEA PROTECTOR LABIAL BLACKBERRY SHINE 24H HUMECTACION 4,8GR</t>
  </si>
  <si>
    <t>GARNI.EXP.ACL.SERU.VITC30</t>
  </si>
  <si>
    <t>GARNIER SKIN ACTIVE EXPRESS ACLARA SERUM ANTI MANCHAS VITAMINA C 30ML</t>
  </si>
  <si>
    <t>REVITALIF.GEL LIM.HID150M</t>
  </si>
  <si>
    <t>LOREAL REVITALIFT GEL DE LIMPIEZA HIDRATANTE 150ML</t>
  </si>
  <si>
    <t>AGE PERFEC.SERUM NOC.30ML</t>
  </si>
  <si>
    <t>LOREAL AGE PERFECT RENACIMIENTO CELULAR SERUM NOCHE 30ML</t>
  </si>
  <si>
    <t>PIELARM.CL.DIAB.CR.U/K350</t>
  </si>
  <si>
    <t>PIELARMINA CLINICAL BODY CREMA PIEL DIABÉTICA C/UREA KARITÉ Y GLICERINA 350ML</t>
  </si>
  <si>
    <t>PIELARMINA BODY COLAG.350</t>
  </si>
  <si>
    <t>PIELARMINA BODY COLAGENO CREMA CORPORAL REAFIRMANTE HIDRATANTE PIEL NORMAL 350ML</t>
  </si>
  <si>
    <t>REVITLIF SERUM RELLEN.20M</t>
  </si>
  <si>
    <t>LOREAL REVITALIFT SERUM RELLENADOR OJOS 2.5% ACIDO HIALURONICO 20ML</t>
  </si>
  <si>
    <t>REVITLIF GEL-CR.RELLE.20M</t>
  </si>
  <si>
    <t>LOREAL REVITALIFT ACIDO HIALURONICO GEL-CREMA RELLENADOR ANTI-BRILLO 50ML</t>
  </si>
  <si>
    <t>NIVEA REGEN.CR.CORP.1000ML</t>
  </si>
  <si>
    <t>NIVEA REGENERACION INTENSIVA 72HRS CREMA CORPORAL PIEL ASPERA Y EXT.SECA 1000ML</t>
  </si>
  <si>
    <t>CARMEX B.LAB.CLAS.F15 4,2</t>
  </si>
  <si>
    <t>CARMEX BALSAMO LABIAL CLASICO EN STICK FPS15 LABIOS SECOS Y AGRIETADOS 4,25G</t>
  </si>
  <si>
    <t>CARMEX B.LAB.CLASICO 10G</t>
  </si>
  <si>
    <t>CARMEX BALSAMO LABIAL CLASICO EN TUBO LABIOS SECOS Y AGRIETADOS 10GR</t>
  </si>
  <si>
    <t>CARMEX B.LAB.CL.FRESA10GR</t>
  </si>
  <si>
    <t>CARMEX BALSAMO LABIAL CLASICO EN TUBO FRESA LABIOS SECOS Y AGRIETADOS 10GR</t>
  </si>
  <si>
    <t>CARMEX BLAB.CEREZAF15 4,2</t>
  </si>
  <si>
    <t>CARMEX BALSAMO LABIAL CEREZA EN STICK FPS15 LABIOS SECOS Y AGRIETADOS 4,25GR</t>
  </si>
  <si>
    <t>PETRI.HYAL.BOOST A.MIC200</t>
  </si>
  <si>
    <t>PETRIZZIO HYALURONIC BOOST AGUA MICELAR HIPOALERGENICO T/TIPO DE PIEL 200ML</t>
  </si>
  <si>
    <t>SIMON.DERM.CR.REST.400ML</t>
  </si>
  <si>
    <t>SIMONDS DERMOCREAM CREMA CORP.RESTAURACION ACID.HIAL+CERAMID.P/SECA-ASPERA 400ML</t>
  </si>
  <si>
    <t>PETRI.GOLD CR.ANTIED.50G</t>
  </si>
  <si>
    <t>PETRIZZIO GOLD ADVANCED CR.ANTIEDAD ROSTRO,CUELLO,ESCOTE TRAT.PIELES MADURAS 50G</t>
  </si>
  <si>
    <t>LEBLON F30 LAB.PROTEC.ULTRA P.SENS.4,25G</t>
  </si>
  <si>
    <t>LEBLON FPS30 LABIAL PROTECCION ALTA ULTRA CUIDADO ALTA PIEL SENSIBLE 4,25GR.</t>
  </si>
  <si>
    <t>NIVEA CR.MAN.CAL.ALOE.75M</t>
  </si>
  <si>
    <t>NIVEA CREMA DE MANOS CALMANTE ALOE VERA 75ML</t>
  </si>
  <si>
    <t>PETRI.EST.GLOW CR.D50+N50</t>
  </si>
  <si>
    <t>PETRIZZIO ESTUCHE GLOW UP CR.ILUMINADORA NIACINAMIDA AL 8% DIA 50G+CR.NOCHE 50G</t>
  </si>
  <si>
    <t>LOREAL UV DEF.SER.LIG.30M</t>
  </si>
  <si>
    <t>LOREAL UV DEFENDER SERUM INVISIBLE PROTECTOR SOLAR FPS50+ AC.HIALURO.LIGERA 30ML</t>
  </si>
  <si>
    <t>BUBU PAÑ.DES.PREMI.G.18</t>
  </si>
  <si>
    <t>BUBU PAÑAL DESECHABLE PREMIUM GRANDE X18</t>
  </si>
  <si>
    <t>BUBU PAÑ.DES.PREMI.XG.14</t>
  </si>
  <si>
    <t>BUBU PAÑAL DESECHABLE PREMIUM EXTRA GRANDE X14</t>
  </si>
  <si>
    <t>BUBU PAÑ.DES.PREMI.XXG.14</t>
  </si>
  <si>
    <t>BUBU PAÑAL DESECHABLE PREMIUM EXTRA EXTRA GRAN X14</t>
  </si>
  <si>
    <t>BUBU TOAHUM.AC.EMU.C/T.45</t>
  </si>
  <si>
    <t>BUBU TOALLITAS HUMEDAS BABY WIPES CON ACEITE DE EMU SIN ALCOHOL CON TAPA X45</t>
  </si>
  <si>
    <t>MD.FLASH AMPOLLA 2ML X1</t>
  </si>
  <si>
    <t>MARTIDERM FLASH SERUM ACCION INMEDIATA ANTIFATIGA TODO T.DE PIEL AMPOLLA 2ML X1</t>
  </si>
  <si>
    <t>BUBU COLONIA PINK 240ML</t>
  </si>
  <si>
    <t>BUBU SHAMPOO 400ML</t>
  </si>
  <si>
    <t>BUBU ACO.400ML</t>
  </si>
  <si>
    <t>BUBU ACONDICIONADOR 400ML</t>
  </si>
  <si>
    <t>BUBU EMULSIONADO 400ML</t>
  </si>
  <si>
    <t>BUBU 2EN1 JAB-SH.400ML</t>
  </si>
  <si>
    <t>BUBU 2EN1 JABON-SHAMPOO  400ML</t>
  </si>
  <si>
    <t>B100 LIP BALM COCONUT</t>
  </si>
  <si>
    <t>BEAUTY 100 LIP BALM COCONUT PINEAPPLE</t>
  </si>
  <si>
    <t>B100 CORT.UNA.PEDIC.METAL</t>
  </si>
  <si>
    <t>BEAUTY 100 CORTAUNAS PEDICURE METAL</t>
  </si>
  <si>
    <t>B100 PINZA ANGULAR</t>
  </si>
  <si>
    <t>BEAUTY 100 PINZA ANGULAR</t>
  </si>
  <si>
    <t>B100 LIMA MANICURE 3N1</t>
  </si>
  <si>
    <t>BEAUTY 100 LIMA NANICURE 3 EN 1</t>
  </si>
  <si>
    <t>BEAUTY 100 SET LIMAS MAICURE X15</t>
  </si>
  <si>
    <t>B100 LIMA SAFIRO</t>
  </si>
  <si>
    <t>BEAUTY 100 LIMA SAFIRO</t>
  </si>
  <si>
    <t>B100 ENCRESP.PEST.ERGONOM</t>
  </si>
  <si>
    <t>BEAUTY 100 ENCRESPADOR PESTANAS ERGONOM</t>
  </si>
  <si>
    <t>B100 ALIC.CORTA CUTICULA</t>
  </si>
  <si>
    <t>BEAUTY 100 ALICATE CORTA CUTICULA</t>
  </si>
  <si>
    <t>B100 ESCOBILLA UÑAS</t>
  </si>
  <si>
    <t>BEAUTY 100 ESCOBILLA DE UÑAS</t>
  </si>
  <si>
    <t>B100 LIMA PIES</t>
  </si>
  <si>
    <t>BEAUTY 100 LIMA  DE PIES</t>
  </si>
  <si>
    <t>B100 CEPILLO CEJA&amp;PESTAÑA</t>
  </si>
  <si>
    <t>BEAUTY 100 CEPILLO PARA CEJA Y PESTAÑA</t>
  </si>
  <si>
    <t>B100 BROCHA BASE MAQUILLA</t>
  </si>
  <si>
    <t>BEAUTY 100 BROCHA BASE MAQUILLAJE LIQUIDO</t>
  </si>
  <si>
    <t>S.ACADEMY SERUM CO&amp;ELA.25</t>
  </si>
  <si>
    <t>SKIN ACADEMY SERUM COLLAGEN&amp;ELASTIN 25ML</t>
  </si>
  <si>
    <t>S.ACADEMY CR.OJ.PEP&amp;RET25</t>
  </si>
  <si>
    <t>SKIN ACADEMY CREMA OJOS PEPTIDES&amp;RETINOL 25ML</t>
  </si>
  <si>
    <t>SEBIUM PORE REFINER 30ML</t>
  </si>
  <si>
    <t>BIODERMA SEBIUM PORE REFINER CUIDADO CORRECTIVO DE POROS DILATADOS 30ML</t>
  </si>
  <si>
    <t>SENSIBIO H2O MICELA 100ML</t>
  </si>
  <si>
    <t>BIODERMA SENSIBIO H2O LIMPIADOR MICELAR 100ML</t>
  </si>
  <si>
    <t>SENSIBIO GEL MOUSSAN 200M</t>
  </si>
  <si>
    <t>BIODERMA SENSIBIO GEL ESPUMANTE 200ML</t>
  </si>
  <si>
    <t>MININOR CHUP.LA.ROS.0M+X2</t>
  </si>
  <si>
    <t>MININOR PACIFIER CHUPETE ENTRETENCION LATEX ROSADO 0M+ X2</t>
  </si>
  <si>
    <t>MININOR CHUP.LA.ROS.6M+X2</t>
  </si>
  <si>
    <t>MININOR PACIFIER CHUPETE ENTRETENCION LATEX ROSADO 6M+ X2</t>
  </si>
  <si>
    <t>MININOR CHUP.LA.BUR.0M+X2</t>
  </si>
  <si>
    <t>MININOR PACIFIER CHUPETE ENTRETENCION LATEX BURDEO 0M+ X2</t>
  </si>
  <si>
    <t>BUBU PAÑ.DES.UL.PREM.RN36</t>
  </si>
  <si>
    <t>BUBU PAÑAL DESECHABLE ULTRA PREMIUM RECIEN NACIDO ULTRA SUAVES 2-4KG. X36</t>
  </si>
  <si>
    <t>BUBU PAÑ.DES.UL.PREM.P.36</t>
  </si>
  <si>
    <t>BUBU PAÑAL DESECHABLE ULTRA PREMIUM PEQUEÑO ULTRA SUAVES 10-13KG. X36</t>
  </si>
  <si>
    <t>ENHORA COM.REC.100MG.5</t>
  </si>
  <si>
    <t>ENHORA COMPRIMIDOS RECUBIERTOS 100MG.5</t>
  </si>
  <si>
    <t>GEA PROPOLEO+C SOL.180ML.</t>
  </si>
  <si>
    <t>GEA COF JBE.180ML</t>
  </si>
  <si>
    <t>GEA PROPOL.P JBE.180ML</t>
  </si>
  <si>
    <t xml:space="preserve"> SL.PROPOLEO C SOL.180M</t>
  </si>
  <si>
    <t>GERMAN VIT.D3 TAB.EF.20</t>
  </si>
  <si>
    <t>GERMAN ENERGY VITAMINA D3 TABLETAS EFERVESCENTES SABOR MANZANA X20</t>
  </si>
  <si>
    <t>LABGEA GENASOL PL.BER.900</t>
  </si>
  <si>
    <t>LABGEA GENASOL PLUS LIQUID COLAGENO HIDROLIZADO+CALCIO+VIT.D S/MARACUYA 900ML</t>
  </si>
  <si>
    <t>GARNI.PROT.SUP.UV CL.40G</t>
  </si>
  <si>
    <t>GARNIER SUPER UV PROTECTOR SOLAR ANTI MANCHAS TOQ.SECO C/CLARO FPS50+ FACIAL 40G</t>
  </si>
  <si>
    <t>GARNI.PROT.SUP.UV MED.40G</t>
  </si>
  <si>
    <t>GARNIER SUPER UV PROTECTOR SOLAR ANTI MANCHAS TOQ.SECO C/MEDIO FPS50+ FACIAL 40G</t>
  </si>
  <si>
    <t>GARNI.PROT.FPS50+VIT.C40G</t>
  </si>
  <si>
    <t>GARNIER PROTECTOR SOLAR FPS50+ SUPER UV TOQUE SECO ANTI MANCHAS VITAMINA C 40GR</t>
  </si>
  <si>
    <t>SUPLEMENTOS ALIMENTICIOS</t>
  </si>
  <si>
    <t>NEOVADIOL MENONOPAUSIA CR.48GR.</t>
  </si>
  <si>
    <t>VICHY NEOVADIOL MENOPAUSIA CREMA DIA REDENSIFICADORA EFECTO LIFTING 50ML</t>
  </si>
  <si>
    <t>BARIESUN INF.F50(+)SP200M</t>
  </si>
  <si>
    <t>URIAGE BARIESUN ENFANTS SPF50(+) SPRAY SIN PERFURME PIEL SENSIBLE.200ML</t>
  </si>
  <si>
    <t>BARIESUN F50(+)CR.GOLD50M</t>
  </si>
  <si>
    <t>URIAGE BARIESUN SPF50(+) CREMA CON COLOR DORADO GOLD PIEL SENSIBLE 50ML</t>
  </si>
  <si>
    <t>BARIESUN F50(+)CR.P/S.50M</t>
  </si>
  <si>
    <t>URIAGE BARIESUN SPF50(+) CREMA SIN PERFURME PIEL SENSIBLE 50ML</t>
  </si>
  <si>
    <t>BARIESUN F50+LECH.NIN.100</t>
  </si>
  <si>
    <t>URIAGE BARIESUN SPF50(+) LECHE NINOS PIEL SENSIBLE S/PERFU.ROSTRO Y CUERPO 100ML</t>
  </si>
  <si>
    <t>BARIESUN ACE.F30 P/S 200M</t>
  </si>
  <si>
    <t>URIAGE BARIESUN ACEITE SECO SPF30 SPRAY PIEL SENSIBLE.200ML</t>
  </si>
  <si>
    <t>BARIES.MAT F50+ CR.M/G.50</t>
  </si>
  <si>
    <t>URIAGE BARIESUN MAT FLUIDO SPF50(+) MATIFICANT PIEL MIXTA A GRASA HIPOALERG.50ML</t>
  </si>
  <si>
    <t>BARIES.F50+ CR.U.LI.P/S30</t>
  </si>
  <si>
    <t>URIAGE BARIESUN FLUIDO SPF50(+) ULTRA LIGERO PIELES SENSIBLES HIPOALERG.30ML</t>
  </si>
  <si>
    <t>BARIESUN FLUID.SOL.A/M.40</t>
  </si>
  <si>
    <t>URIAGE BARIESUN FLUIDO ANTIMANCHAS SPF50+ PROTECTOR SOLAR PIELES SENSIBLES 40ML</t>
  </si>
  <si>
    <t>BARIESUN BRUM.SEC.F30.200</t>
  </si>
  <si>
    <t>URIAGE BARIESUN BRUMA SECA HIDRATANTE SPF30 PROTECTOR SOLAR 200ML</t>
  </si>
  <si>
    <t>AVENE CLEA.HYD.CR.CALM40M</t>
  </si>
  <si>
    <t>AVENE CLEANANCE HYDRA CREMA CALMANTE PIELES C/TRAT.DEDECANTES E IRRITANTES 40ML</t>
  </si>
  <si>
    <t xml:space="preserve">CODIGO </t>
  </si>
  <si>
    <t>WILD PROTE.CHOCOLATE 45G</t>
  </si>
  <si>
    <t>WILD PROTEIN BARRA DE PROTEINA CHOCOLATE 45GR</t>
  </si>
  <si>
    <t>GEA PROPOLGEA P JARABE MIEL PROPOLEO PALTA 180ML</t>
  </si>
  <si>
    <t>NB CRANBER.CAP.4200MG.120</t>
  </si>
  <si>
    <t>NATURES BOUNTY CRANBERRY CAPSULAS BLANDAS 4200MG CON VITAMINA C .120</t>
  </si>
  <si>
    <t>IVA +  ILA</t>
  </si>
  <si>
    <t>ALPRA.BE.MIL.COM.0.50MG30</t>
  </si>
  <si>
    <t>SUPRASURE PVO.ADV.VAI850G</t>
  </si>
  <si>
    <t>SUPRASURE ALIMENTO EN POLVO ADVANCE SABOR A VAINILLA 850G</t>
  </si>
  <si>
    <t>SUPRASURE PVO.GLU.VAI850G</t>
  </si>
  <si>
    <t>SUPRASURE ALIMENTO EN POLVO GLUCO BALANCE PERS.DIABETES O PREDIAB. VAINILLA 850G</t>
  </si>
  <si>
    <t>SUPRASURE PVO.PED.VAI900G</t>
  </si>
  <si>
    <t>SUPRASURE ALIMENTO EN POLVO PEDRIATRIC A PARTIR DE 1 AÑO SABOR A VAINILLA 900G</t>
  </si>
  <si>
    <t>FLU-SURE SUS.OFT.0,1% 5ML</t>
  </si>
  <si>
    <t>FLU-SURE SUSPENSION OFTALMICA 0,1% 5ML</t>
  </si>
  <si>
    <t>NOSTADEN COM.10MG.20</t>
  </si>
  <si>
    <t>NOSTADEN COMPRIMIDOS 10 MILIGRAMOS 20</t>
  </si>
  <si>
    <t>GENTAMIC.CR.0,1% 15GR   *</t>
  </si>
  <si>
    <t>GENTAMICINA CREMA 0,1% 10+5 GR. *</t>
  </si>
  <si>
    <t>ENSURE ADV.PVO.FR-PL.850G</t>
  </si>
  <si>
    <t>DERMOPURE STK.CORREC.2GR</t>
  </si>
  <si>
    <t>EUCERIN DERMO PURE STICK CORRECTOR 2GR</t>
  </si>
  <si>
    <t>SUAVIGEL GEL CR.SUAV.40ML</t>
  </si>
  <si>
    <t>ISIS.SUAVIGEL GEL CR.CALMANTE PIELES IRRITADAS Y FRAGILIZADAS P/CARA-CUERPO 40ML</t>
  </si>
  <si>
    <t>BABYSEC S.PREM.PAÑAL P.40</t>
  </si>
  <si>
    <t>BABYSEC SUPER PREMIUM PAÑALES CONFORT CARE P (6 KG) HIPOALERGENICO X40</t>
  </si>
  <si>
    <t>BABYSEC S.PREM.PAÑAL G.68</t>
  </si>
  <si>
    <t>BABYSEC SUPER PREMIUM PAÑALES CONFORT CARE G (8,5-12KG) HIPOALERGENICO X68</t>
  </si>
  <si>
    <t>XERACALM AD.ACE.RELI.400M</t>
  </si>
  <si>
    <t>AVENE XERACALM A.D ACEITE LIMPIADOR  RELIPIDIZANTE HIPOALERGENICO.400ML</t>
  </si>
  <si>
    <t>ENSURE ADV.LIQ.CAFE 220ML</t>
  </si>
  <si>
    <t>ETIEN.CRAY.DEL.OJO.C/NOIR</t>
  </si>
  <si>
    <t>ETIENNE CRAYON DELINEADOR DE OJOS-VEGANO-COLOR NOIR 1,14G</t>
  </si>
  <si>
    <t>ETIEN.CRAY.DEL.OJO.WTP.NEG</t>
  </si>
  <si>
    <t>ETIENNE CRAYON DELINEADOR DE OJOS SEMIPERMANENTE WATERPROOF NEGRO/BLACK 1,2G</t>
  </si>
  <si>
    <t>MAYBE.SOMB.BLUSHED NUDES</t>
  </si>
  <si>
    <t>MAYBELLINE SOMBRA DE OJOS THE BLUSHED NUDES (PALETA CON 12 COLORES)  9,6GR</t>
  </si>
  <si>
    <t>PETRI.LAP.DELI.V-4.1,47G</t>
  </si>
  <si>
    <t>MAYBE.LIF.GLOSS.PETAL 5,4</t>
  </si>
  <si>
    <t>MAYBELLINE LIFTER GLOSS COLOR PETAL CON ACIDO HIALURONIC 5,4 ML</t>
  </si>
  <si>
    <t>MAYBE.SS24 BAS.PVO332.53G</t>
  </si>
  <si>
    <t>MAYBELLINE SUPER STAY 24H  BASE DE MAQ.PVO.FOND DE TEINT POUD.HYB.332 MATTE 53G</t>
  </si>
  <si>
    <t>MAYBE.MASC.FIREW.WS.10ML</t>
  </si>
  <si>
    <t>MAYBELLINE MASCARA DE PESTAÑAS LASH SENSATION FIREWORK WASHABLE 801V.BLACK 10ML</t>
  </si>
  <si>
    <t>MAYBE.MASC.FIREW.WP.8,75M</t>
  </si>
  <si>
    <t>MAYBELLINE MASCARA DE PESTAÑAS LASH SENSAT.FIREWORK WATERPROOF 871V.BLACK 8,75ML</t>
  </si>
  <si>
    <t>MAYBE.SUN BLUSH 02UP.4,7</t>
  </si>
  <si>
    <t>MAYBELLINE SUN KISSER BLUSH COLORETE TONO 02 UPTOWN GLOW 4,7ML</t>
  </si>
  <si>
    <t>MAYBE.SUN BLUSH 03SOL.4,7</t>
  </si>
  <si>
    <t>MAYBELLINE SUN KISSER BLUSH COLORETE TONO 03 SOL SEARCH 4,7ML</t>
  </si>
  <si>
    <t>MAYBE.SUN BLUSH 05BLA.4,7</t>
  </si>
  <si>
    <t>MAYBELLINE SUN KISSER BLUSH COLORETE TONO 05 BLAZING BLUSH 4,7ML</t>
  </si>
  <si>
    <t>MAYBE.SUN BLUSH 08SHA.4,7</t>
  </si>
  <si>
    <t>MAYBELLINE SUN KISSER BLUSH COLORETE TONO 08 SHADES ON 4,7ML</t>
  </si>
  <si>
    <t>MAYBE.SUN BLUSH 11ELE.4,7</t>
  </si>
  <si>
    <t>MAYBELLINE SUN KISSER BLUSH COLORETE TONO 11 ELECTRIC BRONZE 4,7ML</t>
  </si>
  <si>
    <t>MAYBE.SUN BLUSH 12SUM.4,7</t>
  </si>
  <si>
    <t>MAYBELLINE SUN KISSER BLUSH COLORETE TONO 12 SUMMER IN THE CITY 4,7ML</t>
  </si>
  <si>
    <t>NIVEA PROT.LAB.A.KARI.4,8</t>
  </si>
  <si>
    <t>B.BOAT PROT.F50 KID.SP170</t>
  </si>
  <si>
    <t>BANANA BOAT KIDS SPRAY SPORT PROTECTOR SOLAR FPS50 SIN LAGRIMAS 170G</t>
  </si>
  <si>
    <t>NIVEA REGEN.INT.15%G+UR.400ML</t>
  </si>
  <si>
    <t>NIVEA REGENERACION INTENSIVA 15%GLICERINA+UREA CARA-CUERPO Y MANOS P/A/E.S.400ML</t>
  </si>
  <si>
    <t>ELECTROLIT ZER.B.RAS625ML</t>
  </si>
  <si>
    <t>ELECTROLIT ZERO BEBIDA HIDRATANTE PREMIUM CERO AZUCAR SABOR BLUE RASPBERRY 625ML</t>
  </si>
  <si>
    <t>ELECTROLIT ZER.LIMON625ML</t>
  </si>
  <si>
    <t>ELECTROLIT ZERO BEBIDA HIDRATANTE PREMIUM CERO AZUCAR SABOR LIMON 625ML</t>
  </si>
  <si>
    <t>ELECTROLIT ZER.P.FRU625ML</t>
  </si>
  <si>
    <t>ELECTROLIT ZERO BEBIDA HIDRATANTE PREMIUM CERO AZUCAR SABOR P.DE FRUTAS 625ML</t>
  </si>
  <si>
    <t>EDULCORANTES Y ENDULZANTES</t>
  </si>
  <si>
    <t>SL.BIOTINA CAP.150MCG.60</t>
  </si>
  <si>
    <t>SPRINGLIFE BIOTINA CAPSULAS 150MCG.60</t>
  </si>
  <si>
    <t>SL.MULTIV.CAP.30</t>
  </si>
  <si>
    <t>SPRINGLIFE MULTIVITAMINICO CAPSULAS X30</t>
  </si>
  <si>
    <t>SPRINGLIFE MULTIWOMAN TABLETAS X30</t>
  </si>
  <si>
    <t>SL.VIT.K2 100MCG CAP.60</t>
  </si>
  <si>
    <t>SPRINGLIFE VITAMINA K2 1000MCG CAPSULAS X60</t>
  </si>
  <si>
    <t>SPRINGLIFE VITAMINA K 1000MCG CAPSULAS BLANDAS X60</t>
  </si>
  <si>
    <t>FEBRERO</t>
  </si>
  <si>
    <t>HIALOVIS AQUA FRESA 600ML</t>
  </si>
  <si>
    <t>HIALOVIS AQUA SUPLEMENTO ALIMENTARIO SABOR FRESA 600ML</t>
  </si>
  <si>
    <t>BABYSEC PREMI.PAÑAL.XG.54</t>
  </si>
  <si>
    <t>BABYSEC PREMIUM PAÑALES CONFORT CARE XG (11-14KG) HIPOALERGENICO X54</t>
  </si>
  <si>
    <t>BABYSEC PREM.PAÑAL.XXG.54</t>
  </si>
  <si>
    <t>BABYSEC PREMIUM PAÑALES CONFORT CARE XXG (+13KG) HIPOALERGENICO X54</t>
  </si>
  <si>
    <t>BABYSEC PREMI.PAÑAL G.68</t>
  </si>
  <si>
    <t>BABYSEC PREMIUM PAÑALES CONFORT CARE G (8,5-12KG) HIPOALERGENICO X68</t>
  </si>
  <si>
    <t>BABYSEC SUPER PREMIUM PAÑALES CONFORT CARE XG (11-14KG) HIPOALERGENICO X54</t>
  </si>
  <si>
    <t>ALPRAZOLAM BIOEQUIVALENTE MILAB COMPRIMIDOS 0,50 MG.30</t>
  </si>
  <si>
    <t>EUTIROX COM. 50MCG. 50</t>
  </si>
  <si>
    <t>EUTIROX COM. 75MCG. 50</t>
  </si>
  <si>
    <t>EUTIROX COM. 25MCG. 50</t>
  </si>
  <si>
    <t>EUTIROX COM. 88MCG.50</t>
  </si>
  <si>
    <t>GIABRI COM.100MG.30</t>
  </si>
  <si>
    <t>GLAFORNIL COM. 850MG.60</t>
  </si>
  <si>
    <t>EUTIROX COM.150MCG. 50</t>
  </si>
  <si>
    <t>GLAFORNIL COM. 850MG.30</t>
  </si>
  <si>
    <t>EUTIROX COM.200MCG. 50</t>
  </si>
  <si>
    <t>EUTIROX COM.175MCG. 50</t>
  </si>
  <si>
    <t>EUTIROX COM.137MCG.50</t>
  </si>
  <si>
    <t>THYROZOL COM. 5MG.50</t>
  </si>
  <si>
    <t>GLAFORNIL COM. 500MG.30</t>
  </si>
  <si>
    <t>GLAFORNIL COM.1000MG.30</t>
  </si>
  <si>
    <t>CÓDIGO PROVEF</t>
  </si>
  <si>
    <t>P.BUTTI ULTIMATE EDP.100ML</t>
  </si>
  <si>
    <t>PIERO BUTTI ULTIMATE EAU DE PARFUM 100ML</t>
  </si>
  <si>
    <t>AVENE XERA.NUT.CR.DUC.500</t>
  </si>
  <si>
    <t>AVENE XERACALM NUTRITION CREMA DE DUCHA PARA CARA Y CUERPO P/SENS.SECAS 500ML</t>
  </si>
  <si>
    <t>B100 BROCHA POLVO MAQUILL</t>
  </si>
  <si>
    <t>BEAUTY 100 BROCHA MAQUILLAJE POLVO</t>
  </si>
  <si>
    <t>MD.GEL MICELAR LIMP.200ML</t>
  </si>
  <si>
    <t>MARTIDERM ESSENTIALS GEL MICELAR LIMPIADOR TODO TIPO DE PIEL 200ML</t>
  </si>
  <si>
    <t>MD.SCREEN FLU.F50+COL.40M</t>
  </si>
  <si>
    <t>MARTIDERM THE ORIGINALS PROTEOS SCREEN SPF50+ FLUID CREAM COLOR 40 ML</t>
  </si>
  <si>
    <t>MD.EYE CORRECT.D+N.10ML.2</t>
  </si>
  <si>
    <t>MARTIDERM PLATINUM EYE BOLSAS Y OJERAS EMULSION DIA+ GEL-CR.HIDRAT.NOCHE 10ML X2</t>
  </si>
  <si>
    <t>EUCERIN A.PIG.GEL LIM.400</t>
  </si>
  <si>
    <t>EUCERIN ANTI-PIGMENT GEL LIMPIADOR 2% EXFOLIATING AHA COMPLEX ANTI-MANCHAS 400ML</t>
  </si>
  <si>
    <t>SUPRASURE PVO.ADV.VAI400G</t>
  </si>
  <si>
    <t>SUPRASURE ALIMENTO EN POLVO ADVANCE SABOR A VAINILLA 400G</t>
  </si>
  <si>
    <t>SUPRASURE PVO.GLU.VAI400G</t>
  </si>
  <si>
    <t>SUPRASURE ALIMENTO EN POLVO GLUCO BALANCE PERS.DIABETES O PREDIAB. VAINILLA 400G</t>
  </si>
  <si>
    <t>SUPRASURE PVO.PED.VAI400G</t>
  </si>
  <si>
    <t>SUPRASURE ALIMENTO EN POLVO PEDRIATRIC A PARTIR DE 1 AÑO SABOR A VAINILLA 400G</t>
  </si>
  <si>
    <t>E.THERMALE DESMAQ.OJO100M</t>
  </si>
  <si>
    <t>URIAGE EAU THERMALE DESMAQUILLANTE DE OJOS WATERPROOF 100ML</t>
  </si>
  <si>
    <t>E.THERM.CR.AG.MAN/SEC50ML</t>
  </si>
  <si>
    <t>URIAGE EAU THERMALE CREMA DE AGUA PARA MANOS SECAS Y DANADAS 50ML</t>
  </si>
  <si>
    <t>EUCERIN DERMOP.GEL.400ML</t>
  </si>
  <si>
    <t>EUCERIN DERMOPURE TRIPLE EFFECT GEL LIMPIADOR 400 ML</t>
  </si>
  <si>
    <t>EUCERIN DERM.CR.CORP200ML</t>
  </si>
  <si>
    <t>EUCERIN DERMOPURE OIL CONTROL TRIPLE EFFECT CR. CORPORAL MANCHAS POST ACNE 200ML</t>
  </si>
  <si>
    <t>PETRI.H.SHOC.GEL.A-IMP.50</t>
  </si>
  <si>
    <t>PETRIZZIO HIDRA SHOCK GEL ANTI-IMPERFECCIONES CONTROL BRILLO Y POROS 50GR</t>
  </si>
  <si>
    <t>PIELAR.CR.NIÑ/ADUL.750ML</t>
  </si>
  <si>
    <t>PIELARMINA CREMA CORPORAL NIÑOS Y ADULTOS PIEL SENSIBLE ULTRA REPARADORA  750ML</t>
  </si>
  <si>
    <t>N.SUN P.SOL.FAC.F50+DAI40</t>
  </si>
  <si>
    <t>NIVEA SUN PROTECTOR SOLAR FACIAL UV FACE SPEC.FPS50+ INV.DAILY FLUID+ANTIOX.40ML</t>
  </si>
  <si>
    <t>N.SUN PROT.FAC.SK.CL.40ML</t>
  </si>
  <si>
    <t>NIVEA SUN PROT.FACIAL EXP.DERMA SKIN CLEAR .A.IMPERF.FPS50+ FLUIDO AC.SECO 40ML</t>
  </si>
  <si>
    <t>N.SUN LUM630 PROT.F50+.40</t>
  </si>
  <si>
    <t>NIVEA SUN LUMINOUS 630® PROTECTOR SOLAR FACIAL FPS50+ CONTROL DE MANCHAS 40ML</t>
  </si>
  <si>
    <t>LACSURE PVO.S/LAC.VAI.850</t>
  </si>
  <si>
    <t>LACSURE SUPLEMENTO ALIMENTICIO EN POLVO SIN LACTOSA SABOR VAINILLA 850GR</t>
  </si>
  <si>
    <t>ETIEN.ESM.UNAS  862 15ML.</t>
  </si>
  <si>
    <t>ETIENNE ESMALTE DE UNAS DUREZA AVANZADA HARDEST NAILS 862 PHOENIX 15ML.</t>
  </si>
  <si>
    <t>PETRI.NAIL LACQ RED ESM.5</t>
  </si>
  <si>
    <t>PETRIZZIO NIAL LACQUER RED ESMALTES DE UNAS X5</t>
  </si>
  <si>
    <t>PETRI.ESM UNA NUDE SET.X5</t>
  </si>
  <si>
    <t>PETRIZZIO ESMALTE DE UNAS NUDE NAIL LACQUER 11ML SET X5</t>
  </si>
  <si>
    <t>LOREAL DEL.M.TATO.UNB.109</t>
  </si>
  <si>
    <t>LOREAL LAPIZ DELINEADOR DE CEJAS MICRO TATOUAGE UNBELIEVA BROW 109 EBONY</t>
  </si>
  <si>
    <t>CORAL BELLE EDT.100ML</t>
  </si>
  <si>
    <t>CORAL BELLE EAU DE TOILETTE MUNDO DE SENSACIONES 100ML</t>
  </si>
  <si>
    <t>NAIL LACQUER FRENCH X5</t>
  </si>
  <si>
    <t>NAIL LACQUER FRENCH 5UN</t>
  </si>
  <si>
    <t>LOREAL SOMB.OJO T118 CLOU</t>
  </si>
  <si>
    <t>LOREAL LE SHADOW STICK EYESHADOW-SOMBRA DE OJOS TONO 118 CLOUDY ROSE 12G</t>
  </si>
  <si>
    <t>LOREAL SOMB.OJO T120 MAUV</t>
  </si>
  <si>
    <t>LOREAL LE SHADOW STICK EYESHADOW-SOMBRA DE OJOS TONO 120 MAGNETIC MAUVE 12G</t>
  </si>
  <si>
    <t>MAYBE.S.S.LAB.TED.COQ.5ML</t>
  </si>
  <si>
    <t>MAYBELLINE SUPERSTAY TEDDY TINT PINTA LABIOS TONO 30 COQUETTISH 5ML</t>
  </si>
  <si>
    <t>SHAKIRA AMARILLO EDP.SP50</t>
  </si>
  <si>
    <t>SHAKIRA AMARILLO EAU DE PARFUM NATURAL SPRAY 50ML</t>
  </si>
  <si>
    <t>LOREAL MASC.BIG.WS.BL.10M</t>
  </si>
  <si>
    <t>LOREAL MASCARA DE PESTAÑAS PARADISE BIG DEAL WASHABLE 776 BLACK 10ML</t>
  </si>
  <si>
    <t>LOREAL MASC.BIG.WP.BL9,5M</t>
  </si>
  <si>
    <t>LOREAL MASCARA DE PESTAÑAS PARADISE BIG DEAL WATERPROOF 774 BLACK 9,5ML</t>
  </si>
  <si>
    <t>LOREAL RUB.145 BOIS ROSE</t>
  </si>
  <si>
    <t>LOREAL LE BLUSH RUBOR COMPACTO 145 BOIS DE ROSE</t>
  </si>
  <si>
    <t>MAYBE.LAB.MATTE INK 180</t>
  </si>
  <si>
    <t>MAYBELLINE SUPERSTAY MATTE INK LABIAL LIQUIDO 180 REVOLUTIONARY 5ML</t>
  </si>
  <si>
    <t>PETRI.LAB.CREAMY BERRY</t>
  </si>
  <si>
    <t>PETRIZZIO LABIAL HUMECTANTE CREAMY BERRY 3,5GR</t>
  </si>
  <si>
    <t>LOREAL SKINNY DEL.CEJ.109</t>
  </si>
  <si>
    <t>LOREAL SKINNY DEFINIR DELINEADOR CEJAS BROW ARTIST 109 EBONY</t>
  </si>
  <si>
    <t>LOREAL DEL.M.TATO.UNB.104</t>
  </si>
  <si>
    <t>LOREAL LAPIZ DELINEADOR DE CEJAS MICRO TATOUAGE UNBELIEVA BROW 104 CHATAIN</t>
  </si>
  <si>
    <t>VOGUE BR.LAB.COL.BRIS.5ML</t>
  </si>
  <si>
    <t>LOREAL VOGUE-BRILLO LABIAL-COLORISSIMO EXTRA BRILLO C/ACEITE DE COCO T/BRISA 5ML</t>
  </si>
  <si>
    <t>VOGUE BR.LAB.COL.PLAY.5ML</t>
  </si>
  <si>
    <t>LOREAL VOGUE-BRILLO LABIAL-COLORISSIMO EXTRA BRILLO C/ACEITE DE COCO T/PLAYA 5ML</t>
  </si>
  <si>
    <t>PETRI.ESM.POW.TOP COAT.15</t>
  </si>
  <si>
    <t>PETRIZZIO ESMALTE DE UÑAS POWER NAILS TOP COAT+CALCIO 15ML</t>
  </si>
  <si>
    <t>PETRI.RUB.BABY.B.LIQ.AMOU</t>
  </si>
  <si>
    <t>PETRIZZIO RUBOR LIQUIDO BABY BOMB LIP AND CHEEK AMOUR X3,5ML</t>
  </si>
  <si>
    <t>PETRI.RUB.BABY.B.LIQ.GOLD</t>
  </si>
  <si>
    <t>PETRIZZIO RUBOR LIQUIDO BABY BOMB LIP AND CHEEK GOLDEN HOUR X3,5ML</t>
  </si>
  <si>
    <t>PETRI.ESM.POW.PEARL.15ML</t>
  </si>
  <si>
    <t>PETRIZZIO ESMALTE DE UÑAS POWER NAILS PEARL FULL COLOR+CALCIO 15ML</t>
  </si>
  <si>
    <t>PETRI.ESM.POW.RED.15ML</t>
  </si>
  <si>
    <t>PETRIZZIO ESMALTE DE UÑAS POWER NAILS RED FULL COLOR+CALCIO 15ML</t>
  </si>
  <si>
    <t>PETRI.ESM.POW.ROSE.15ML</t>
  </si>
  <si>
    <t>PETRIZZIO ESMALTE DE UÑAS POWER NAILS ROSE FULL COLOR+CALCIO 15ML</t>
  </si>
  <si>
    <t>PETRI.ESM.POW.PAL.ROS.15M</t>
  </si>
  <si>
    <t>PETRIZZIO ESMALTE DE UÑAS POWER NAILS PALE ROSE FULL COLOR+CALCIO 15ML</t>
  </si>
  <si>
    <t>PETRI.ESM.POW.SAND.15ML</t>
  </si>
  <si>
    <t>PETRIZZIO ESMALTE DE UÑAS POWER NAILS SAND FULL COLOR+CALCIO 15ML</t>
  </si>
  <si>
    <t>PETRI.ESM.POW.CHERRY.15ML</t>
  </si>
  <si>
    <t>PETRIZZIO ESMALTE DE UÑAS POWER NAILS CHERRY FULL COLOR+CALCIO 15ML</t>
  </si>
  <si>
    <t>ETIEN.TOT.LAB.P.ROSA.3,7G</t>
  </si>
  <si>
    <t>ETIENNE TOTAL VINYL LONG LASTING LABIAL LIQUIDO PALO ROSA 09 3,7GR</t>
  </si>
  <si>
    <t>ETIEN.HYDRA ANTIAG.PRIM30</t>
  </si>
  <si>
    <t>ETIENNE HYDRA PRIMER ANTIAGE HUMECTANTE CON ACEITE DE JOJOBA+VITAMINA E 30ML</t>
  </si>
  <si>
    <t>ETIEN.ESM.GEL.STARRY N.15</t>
  </si>
  <si>
    <t>ETIENNE PROFESSIONAL ESMALTE DE UÑAS GEL PANTHENOL STARRY NIGTH 15ML</t>
  </si>
  <si>
    <t>ETIEN.RUB.PROF.APRICO.12G</t>
  </si>
  <si>
    <t>ETIENNE EXPERT PROFESSIONAL RUBOR+ILUMINADOR PALETA APRICOT 12GR</t>
  </si>
  <si>
    <t>LOREAL BRZ.INFALLIBLE 350</t>
  </si>
  <si>
    <t>LOREAL BRONZER INFALLIBLE 24HR FRESH WEAR 350 MEDIUM MOYEN 9GR</t>
  </si>
  <si>
    <t>LOREAL TRUE SER.CORR.3R</t>
  </si>
  <si>
    <t>LOREAL TRUE MATCH SERUM CORRECTOR LUMINOSO 3R LIGHT MEDIUM 11ML X1</t>
  </si>
  <si>
    <t>HER SECR.ABSO EDP SP.50ML</t>
  </si>
  <si>
    <t>ANTONIO BANDERAS HER SECRET ABSOLU EAU DE PARFUM NATURAL SPRAY 50ML</t>
  </si>
  <si>
    <t>THE SECR.ABSO EDP SP.50ML</t>
  </si>
  <si>
    <t>ANTONIO BANDERAS THE SECRET ABSOLU EAU DE PARFUM NATURAL SPRAY 50ML</t>
  </si>
  <si>
    <t>LOREAL LAB.LIQ.RICH.WO601</t>
  </si>
  <si>
    <t>LOREAL LABIAL LIQUIDO COLOR RICHE LlPSTICK INTENSE VOLUME T/601 WORTH IT 5ML</t>
  </si>
  <si>
    <t>LOREAL LAB.LIQ.RICH.SU605</t>
  </si>
  <si>
    <t>LOREAL LABIAL LIQUIDO COLOR RICHE LlPSTICK INTENSE VOLUME T/605 SUMMER FLING 5ML</t>
  </si>
  <si>
    <t>LOREAL LAB.LIQ.RICH.RO630</t>
  </si>
  <si>
    <t>LOREAL LABIAL LIQUIDO COLOR RICHE LlPSTICK INTENSE VOLUME T/630 ROSE HEAT 5ML</t>
  </si>
  <si>
    <t>LOREAL LAB.LIQ.RICH.WM635</t>
  </si>
  <si>
    <t>LOREAL LABIAL LIQUIDO COLOR RICHE LlPSTICK INTENSE VOLUME T/635 WORTH IT MED.5ML</t>
  </si>
  <si>
    <t>LOREAL LAB.LIQ.RICH.CR645</t>
  </si>
  <si>
    <t>LOREAL LABIAL LIQUIDO COLOR RICHE LlPSTICK INTENSE VOLUME T/645 CRUSH ALERT 5ML</t>
  </si>
  <si>
    <t>LOREAL LAB.LIQ.RICH.FI665</t>
  </si>
  <si>
    <t>LOREAL LABIAL LIQUIDO COLOR RICHE LlPSTICK INTENSE VOLUME T/665 FIRST MOVE 5ML</t>
  </si>
  <si>
    <t>VOGUE DEL.OJO.RES.CAFE.4M</t>
  </si>
  <si>
    <t>LOREAL VOGUE DELINEADOR LIQUIDO DE OJOS RESIST 24H CAFE LARGA DURACION 4ML</t>
  </si>
  <si>
    <t>VOGUE CORR.ESSEN.BEI.2,5G</t>
  </si>
  <si>
    <t>VOGUE CORRECTOR EN BARRA ESSENTIAL BEIGE ALTA COBERTURA CON CAFEINA 2,5G</t>
  </si>
  <si>
    <t>PETRI.BAL.LAB.SWEET.3,1G</t>
  </si>
  <si>
    <t>PETRIZZIO LIP BALM HELLO KITTY - BALSAMO DE LABIOS SWEET HEART 3,1GR</t>
  </si>
  <si>
    <t>PETRI.BAL.LAB.CUTE P.3,1G</t>
  </si>
  <si>
    <t>PETRIZZIO LIP BALM HELLO KITTY - BALSAMO DE LABIOS CUTE PINK 3,1GR</t>
  </si>
  <si>
    <t>VOGUE ESM.EF.GEL HOL.14ML</t>
  </si>
  <si>
    <t>LOREAL VOGUE ESMALTE DE UÑAS EFECTO GEL PASO 1 HOLOGRAFICA 14ML</t>
  </si>
  <si>
    <t>VOGUE ESM.EF.GEL REA.14ML</t>
  </si>
  <si>
    <t>LOREAL VOGUE ESMALTE DE UÑAS EFECTO GEL PASO 1 REALIDAD VIRTUAL 14ML</t>
  </si>
  <si>
    <t>VOGUE ESM.EF.GEL AVA.14ML</t>
  </si>
  <si>
    <t>LOREAL VOGUE ESMALTE DE UÑAS EFECTO GEL PASO 1 AVATAR 14ML</t>
  </si>
  <si>
    <t>VOGUE ESM.EF.GEL PIX.14ML</t>
  </si>
  <si>
    <t>LOREAL VOGUE ESMALTE DE UÑAS EFECTO GEL PASO 1 PIXEL GLAM 14ML</t>
  </si>
  <si>
    <t>VOGUE ESM.EF.GEL VER.14ML</t>
  </si>
  <si>
    <t>LOREAL VOGUE ESMALTE DE UÑAS EFECTO GEL PASO 1 VOGUE VERSO 14ML</t>
  </si>
  <si>
    <t>VOGUE BAS.FORT.C/A.HIAL14</t>
  </si>
  <si>
    <t>LOREAL VOGUE BASE FORTALECIMIENTO CON ACIDO HIALURONICO 14ML</t>
  </si>
  <si>
    <t>ETIEN.MASC.XTRA F.VOL.BUR</t>
  </si>
  <si>
    <t>ETIENNE XTRA MASCARA DE PESTAÑAS WATERPROOF HUM.FULL VOLUMEN BURDEO INTENSO 12ML</t>
  </si>
  <si>
    <t>ETIEN.ILUM.XTRA PEARL.7G</t>
  </si>
  <si>
    <t>ETIENNE XTRA LASTING ILUMINADOR EN BARRA LARGA DURACION C/VIT.E- PEARL 7G</t>
  </si>
  <si>
    <t>ETIEN.SOMB.XTRA R.NUD.2,2</t>
  </si>
  <si>
    <t>ETIENNE XTRA LASTING SOMBRA OJOS LÍQUIDA LARGA DURACION C/VIT.E NUDE ROSE 2,2G</t>
  </si>
  <si>
    <t>ETIEN.LAB.LIQ.MAT.T22.6,7</t>
  </si>
  <si>
    <t>ETIENNE LABIAL LIQUIDO MATTE TOTAL LARGA DURACION TONO 22 NUDE COLLECTION 6,5ML</t>
  </si>
  <si>
    <t>VOGUE LAB.RESIST BRILL3ML</t>
  </si>
  <si>
    <t>VOGUE LABIAL LIQUIDO LARGA DURACION RESIST OH, Q BRILLO 3ML</t>
  </si>
  <si>
    <t>VOGUE BR.LAB.COL.FIES.5ML</t>
  </si>
  <si>
    <t>LOREAL VOGUE-BRILLO LABIAL-COLORISSIMO EXTRA BRILLO C/ACEITE D.COCO T/FIESTA 5ML</t>
  </si>
  <si>
    <t>VOGUE BR.LAB.COL.SANG.5ML</t>
  </si>
  <si>
    <t>LOREAL VOGUE-BRILLO LABIAL-COLORISSIMO EXTRA BRILLO C/AC.DE COCO T/SANGRIA 5ML</t>
  </si>
  <si>
    <t>VOGUE BR.LAB.COL.COSM.5ML</t>
  </si>
  <si>
    <t>LOREAL VOGUE-BRILLO LABIAL-COLORISSIMO EXTRA BRILLO C/AC.COCO T/COSMOPOLITAN 5ML</t>
  </si>
  <si>
    <t>VOGUE BR.LAB.COL.ROSE.5ML</t>
  </si>
  <si>
    <t>LOREAL VOGUE-BRILLO LABIAL-COLORISSIMO EXTRA BRILLO C/ACEITE DE COCO T/ROSE 5ML</t>
  </si>
  <si>
    <t>PETRI.BRIL.LAB TOP.AUR2ML</t>
  </si>
  <si>
    <t>PETRIZZIO VOLUME TOPPER GLOSS BRILLO DE LABIOS AURORA 2ML</t>
  </si>
  <si>
    <t>PETRIZZIO VOLUME TOPPER GLOSS BRILLO DE LABIOS STARLIGHT 2ML</t>
  </si>
  <si>
    <t>PETRI.BRIL.LAB TOP.ECL2ML</t>
  </si>
  <si>
    <t>PETRIZZIO VOLUME TOPPER GLOSS BRILLO DE LABIOS ECLIPSE 2ML</t>
  </si>
  <si>
    <t>VOGUE ESM.GEL.TALENT.14ML</t>
  </si>
  <si>
    <t>LOREAL VOGUE ESMALTE DE UNAS EFECTO GEL TALENTO 14ML</t>
  </si>
  <si>
    <t>VOGUE ESM.GEL.TRIUNF.14ML</t>
  </si>
  <si>
    <t>LOREAL VOGUE ESMALTE DE UNAS EFECTO GEL TRIUNFO 14ML</t>
  </si>
  <si>
    <t>VOGUE ESM.GEL.COMPRO.14ML</t>
  </si>
  <si>
    <t>LOREAL VOGUE ESMALTE DE UNAS EFECTO GEL COMPROMISO 14ML</t>
  </si>
  <si>
    <t>MAYBE.S.S.LAB.TED.CUR.5ML</t>
  </si>
  <si>
    <t>MAYBELLINE SUPERSTAY TEDDY TINT PINTA LABIOS TONO 10 CURRENT MOOD 5ML</t>
  </si>
  <si>
    <t>MAYBE.S.S.LAB.TED.SKI.5ML</t>
  </si>
  <si>
    <t>MAYBELLINE SUPERSTAY TEDDY TINT PINTA LABIOS TONO 15 SKINNYDIP 5ML</t>
  </si>
  <si>
    <t>MAYBE.S.S.LAB.TED.MAS.5ML</t>
  </si>
  <si>
    <t>MAYBELLINE SUPERSTAY TEDDY TINT PINTA LABIOS TONO 20 MASCARA TEAR 5ML</t>
  </si>
  <si>
    <t>MAYBE.S.S.LAB.TED.BAB.5ML</t>
  </si>
  <si>
    <t>MAYBELLINE SUPERSTAY TEDDY TINT PINTA LABIOS TONO 25 BABY TEE 5ML</t>
  </si>
  <si>
    <t>MAYBE.S.S.LAB.TED.JUL.5ML</t>
  </si>
  <si>
    <t>MAYBELLINE SUPERSTAY TEDDY TINT PINTA LABIOS TONO 35 JULY FOREVER 5ML</t>
  </si>
  <si>
    <t>MAYBE.S.S.LAB.TED.PET.5ML</t>
  </si>
  <si>
    <t>MAYBELLINE SUPERSTAY TEDDY TINT PINTA LABIOS TONO 40 PETALCORE 5ML</t>
  </si>
  <si>
    <t>MAYBE.S.S.LAB.TED.PIN.5ML</t>
  </si>
  <si>
    <t>MAYBELLINE SUPERSTAY TEDDY TINT PINTA LABIOS TONO 45 PINKY PROMISE 5ML</t>
  </si>
  <si>
    <t>MAYBE.S.S.LAB.TED.WIL.5ML</t>
  </si>
  <si>
    <t>MAYBELLINE SUPERSTAY TEDDY TINT PINTA LABIOS TONO 50 WILD AT HEART 5ML</t>
  </si>
  <si>
    <t>MAYBE.S.S.LAB.TED.KNE.5ML</t>
  </si>
  <si>
    <t>MAYBELLINE SUPERSTAY TEDDY TINT PINTA LABIOS TONO 55 KNEEHIGH 5ML</t>
  </si>
  <si>
    <t>PLAIS.EDP.HOT ELIXIR 100M</t>
  </si>
  <si>
    <t>PLAISANCE EAU DE PARFUM HOT ELIXIR 100 MILILITROS</t>
  </si>
  <si>
    <t>P.BUTTI EDP.VENDT.GOLD100</t>
  </si>
  <si>
    <t>PIERO BUTTI EAU DE PARFUM VENDETTA GOLD 100 MILILITROS</t>
  </si>
  <si>
    <t>PETRI.DEL.LAB.GEL ROS.1,2</t>
  </si>
  <si>
    <t>PETRIZZIO DELINEADOR GEL DE LABIOS TONO ROSE NUDE 1,2G</t>
  </si>
  <si>
    <t>LOREAL BLUSH.LUM.GLOW.635</t>
  </si>
  <si>
    <t>LOREAL LUMI-LE LIQUID BLUSH COLORETE TONO 635 GLOWY WORTH IT MEDIUM 11ML</t>
  </si>
  <si>
    <t>VOGUE ESM.GEL.DETERM.14ML</t>
  </si>
  <si>
    <t>LOREAL VOGUE ESMALTE DE UNAS EFECTO GEL DETERMINACION 14ML</t>
  </si>
  <si>
    <t>VOGUE ESM.GEL.DISCIP.14ML</t>
  </si>
  <si>
    <t>LOREAL VOGUE ESMALTE DE UNAS EFECTO GEL DISCIPLINA 14ML</t>
  </si>
  <si>
    <t>VOGUE ESM.GEL.FORTAL.14ML</t>
  </si>
  <si>
    <t>LOREAL VOGUE ESMALTE DE UNAS EFECTO GEL FORTALEZA 14ML</t>
  </si>
  <si>
    <t>VOGUE ESM.GEL.PASION.14ML</t>
  </si>
  <si>
    <t>LOREAL VOGUE ESMALTE DE UNAS EFECTO GEL PASION 14ML</t>
  </si>
  <si>
    <t>VOGUE ESM.GEL.RESILI.14ML</t>
  </si>
  <si>
    <t>LOREAL VOGUE ESMALTE DE UNAS EFECTO GEL RESILIENCIA 14ML</t>
  </si>
  <si>
    <t>VOGUE LAB.COL.E.VOL.AGU.5</t>
  </si>
  <si>
    <t>VOGUE BRILLO LABIAL COLORISSIMO EXTRA VOLUMEN AGUA DE MAR 5ML</t>
  </si>
  <si>
    <t>VOGUE LAB.COL.E.VOL.ATA.5</t>
  </si>
  <si>
    <t>VOGUE BRILLO LABIAL COLORISSIMO EXTRA VOLUMEN ATARDECER INTENSO 5ML</t>
  </si>
  <si>
    <t>VOGUE LAB.COL.E.VOL.PRI.5</t>
  </si>
  <si>
    <t>VOGUE BRILLO LABIAL COLORISSIMO EXTRA VOLUMEN PRIMAVERA CALIDA 5ML</t>
  </si>
  <si>
    <t>VOGUE LAB.COL.E.VOL.FUE.5</t>
  </si>
  <si>
    <t>VOGUE BRILLO LABIAL COLORISSIMO EXTRA VOLUMEN FUEGO LATINO 5ML</t>
  </si>
  <si>
    <t>MAYBE.CORRE.COL.6,5.6,8ML</t>
  </si>
  <si>
    <t>MAYBELINE CORRECTOR DE COLOR MULTIUSOS COLOR 6,5 INSTANT ANTI-AGE 6,8ML</t>
  </si>
  <si>
    <t>MAYBE.CORRE.COL.4,5.6,8ML</t>
  </si>
  <si>
    <t>MAYBELINE CORRECTOR DE COLOR MULTIUSOS COLOR 4,5 INSTANT ANTI-AGE 6,8ML</t>
  </si>
  <si>
    <t>AB.ICON SUP.WOM.EDP.SP.50</t>
  </si>
  <si>
    <t>ANTONIO BANDERAS THE ICON SUPREME EAU DE PARFUM INTENSE NAT.SPRAY FOR WOMEN 50ML</t>
  </si>
  <si>
    <t>AB.ICON SUP.MEN.EDP.SP.50</t>
  </si>
  <si>
    <t>ANTONIO BANDERAS THE ICON SUPREME EAU DE PARFUM INTENSE NAT.SPRAY FOR MEN 50ML</t>
  </si>
  <si>
    <t>MAYBE.MASC.FIREW.EL.BL.WP</t>
  </si>
  <si>
    <t>MAYBELLINE LASH SENSATIONAL FIRE WORK MASCARA DE PESTAÑAS ELECT.BLACK WP.8,75ML</t>
  </si>
  <si>
    <t>MAYBE.DEL.GEL TATT.LIN821</t>
  </si>
  <si>
    <t>MAYBELLINE DELINEADOR GEL PENCIL TATTOO LINER GALACTIC 821 STARDUST</t>
  </si>
  <si>
    <t>MAYBE.DEL.GEL TATT.LIN822</t>
  </si>
  <si>
    <t>MAYBELLINE DELINEADOR GEL PENCIL TATTOO LINER GALACTIC 822 SPACE GRAPHITE</t>
  </si>
  <si>
    <t>MAYBE.DEL.GEL TATT.LIN823</t>
  </si>
  <si>
    <t>MAYBELLINE DELINEADOR GEL PENCIL TATTOO LINER GALACTIC 823 AURORA FLIP</t>
  </si>
  <si>
    <t>LOREAL ILUM.LUM.GLOT.902</t>
  </si>
  <si>
    <t>LOREAL LUMI GLOTION-ILUMINADOR ROSTRO NATURAL GLOW ENHANC.T/902 LIGHT GLOW 40ML</t>
  </si>
  <si>
    <t>LOREAL ILUM.LUM.GLOT.903</t>
  </si>
  <si>
    <t>LOREAL LUMI GLOTION-ILUMINADOR ROSTRO NATURAL GLOW ENHANC.T/903 MEDIUM GLOW 40ML</t>
  </si>
  <si>
    <t>LOREAL ILUM.LUM.GLOT.901</t>
  </si>
  <si>
    <t>LOREAL LUMI GLOTION-ILUMINADOR ROSTRO NATURAL GLOW ENHANC.T/901 FAIR GLOW 40ML</t>
  </si>
  <si>
    <t>PETRI.BRI.LAB.VENUS.8,5ML</t>
  </si>
  <si>
    <t>PETRIZZIO JUICY CARE LIP SERUM PEPTIDOS BRILLO LABIAL VENUS GLOW  8,5ML</t>
  </si>
  <si>
    <t>PETRI.BRI.LAB.SATURN.8,5M</t>
  </si>
  <si>
    <t>PETRIZZIO JUICY CARE LIP SERUM PEPTIDOS BRILLO LABIAL SATURN SPARKLE 8,5ML</t>
  </si>
  <si>
    <t>PETRI.BRI.LAB.JUPITE.8,5M</t>
  </si>
  <si>
    <t>PETRIZZIO JUICY CARE LIP SERUM PEPTIDOS BRILLO LABIAL JUPITER JUICY 8,5ML</t>
  </si>
  <si>
    <t>PETRI.BRI.LAB.R&amp;GL.BOH.3M</t>
  </si>
  <si>
    <t>PETRIZZIO BRILLO LABIAL ROCK&amp;GLOSS BOHEMIAN PINK 3ML</t>
  </si>
  <si>
    <t>PETRI.BRI.LAB.R&amp;GL.BOR.3M</t>
  </si>
  <si>
    <t>PETRIZZIO BRILLO LABIAL ROCK&amp;GLOSS BORN TO BE RED 3ML</t>
  </si>
  <si>
    <t>PETRI.BRI.LAB.R&amp;GL.STR.3M</t>
  </si>
  <si>
    <t>PETRIZZIO BRILLO LABIAL ROCK&amp;GLOSS STRAWBERRY FIELDS 3ML</t>
  </si>
  <si>
    <t>PETRI.BRI.LAB.R&amp;GL.FEE.3M</t>
  </si>
  <si>
    <t>PETRIZZIO BRILLO LABIAL ROCK&amp;GLOSS I FEEL GOOD 3ML</t>
  </si>
  <si>
    <t>PETRI.BRI.LAB.R&amp;GL.DRE.3M</t>
  </si>
  <si>
    <t>PETRIZZIO BRILLO LABIAL ROCK&amp;GLOSS DREAM ON 3ML</t>
  </si>
  <si>
    <t>PETRI.BRI.LAB.R&amp;GL.WAL.3M</t>
  </si>
  <si>
    <t>PETRIZZIO BRILLO LABIAL ROCK&amp;GLOSS WALK THIS WAY 3ML</t>
  </si>
  <si>
    <t>PETRI.SOMB.PEN.GIFT.0,9G</t>
  </si>
  <si>
    <t>PETRIZZIO EYE PENCIL SHADOW - SOMBRA DE OJOS BARRA GIFT 0,9GR</t>
  </si>
  <si>
    <t>PETRI.RUB.LIQ.S.CORAL.4ML</t>
  </si>
  <si>
    <t>PETRIZZIO SHINY BLUSH BOMB RUBOR LIQUIDO SOFT CORAL 4ML</t>
  </si>
  <si>
    <t>PETRI.RUB.LIQ.R.PETAL.4ML</t>
  </si>
  <si>
    <t>PETRIZZIO SHINY BLUSH BOMB RUBOR LIQUIDO RED PETAL 4ML</t>
  </si>
  <si>
    <t>MAYBE.MIR.FIRE MASC-LINER</t>
  </si>
  <si>
    <t>MAYBELLINE MIRADA FIRE MASCARA DE PESTAÑAS FIREWORK WTP+TATOO LINER 48H LIQ.WTP</t>
  </si>
  <si>
    <t>L.ROCH.PIGMENT.CR.OJOS15M</t>
  </si>
  <si>
    <t>LA ROCHE POSAY PIGMENTCLAR CR.OJOS CORRECTOR ANTIOJERAS UNIFORMIZANTE.15ML</t>
  </si>
  <si>
    <t>CICAPLAST BAUM.B5 B/U100M</t>
  </si>
  <si>
    <t>CICAPLAST BAUME B5+ BALSAMO CALMANTE ULTRA REPARADOR 100ML</t>
  </si>
  <si>
    <t>EUCERIN CR.A-PIG.CORP.200</t>
  </si>
  <si>
    <t>EUCERIN ANTI-PIGMENT CREMA CORPORAL PARA AREAS ESPECIFICAS ANTI-MANCHAS 200ML</t>
  </si>
  <si>
    <t>SOLACTIVE FLUIDO F50+.50M</t>
  </si>
  <si>
    <t>SOLACTIVE FLUIDO PROTECTOR FPS 50(+) TODO TIPO DE PIEL 50ML</t>
  </si>
  <si>
    <t>EUCERIN PROT.UL100.80ML</t>
  </si>
  <si>
    <t>EUCERIN PROTECTOR SOLAR ULTRA 100 SOLAR UV+/FLUID CREAM FACIAL FPS50+ 80ML</t>
  </si>
  <si>
    <t>E.THERMALE D.URIAG.SP.150</t>
  </si>
  <si>
    <t>URIAGE EAU THERMALE D.URIAGE SPRAY HIDRATANTE PIEL SENSIBLE 150ML</t>
  </si>
  <si>
    <t>LAVANTE CR.LIMP.BEBE.500M</t>
  </si>
  <si>
    <t>URIAGE CREMA LAVANTE BASE LIMPIADORA SUAVE HIDRAT. S/JABON.LACTANTE/BEBE.500ML</t>
  </si>
  <si>
    <t>HYSEAC GEL LIMP.M/G.150ML</t>
  </si>
  <si>
    <t>URIAGE EAU THEMALE HYSEAC GEL NETTOYANT DE LIMPIEZA PIEL GRASA/ACNEICA 150ML</t>
  </si>
  <si>
    <t>XEMOSE STICK.LABIOS.4G</t>
  </si>
  <si>
    <t>URIAGE XEMOSE STICK LABIOS REPARA NUTRE Y PROTEGE.4GR</t>
  </si>
  <si>
    <t>HYSEAC MAT GEL-CR.M/G.40M</t>
  </si>
  <si>
    <t>URIAGE EAU THERMALE HYSEAC MAT GEL-CREMA MATIFICANTE PIELES MIXTAS A GRASAS 40ML</t>
  </si>
  <si>
    <t>DEPIDERM CR.A/MANC.INT.30</t>
  </si>
  <si>
    <t>URIAGE DEPIDERM CREMA ANTIMANCHAS INTENSIVA DIA/NOCHE.30ML</t>
  </si>
  <si>
    <t>XEMOSE CR.EMOLL.UNIV.400M</t>
  </si>
  <si>
    <t>URIAGE XEMOSE CREMA EMOLIENTE UNIVERSAL P/MUY SECAS C/TEND.ATOPICA.400ML</t>
  </si>
  <si>
    <t>SOIN CROUT.D.LAIT CR.40ML</t>
  </si>
  <si>
    <t>URIAGE EAU THERMALE BEBE 1ST SOIN CREMA 1ER CUIDADO COSTRA LACTEA 40ML</t>
  </si>
  <si>
    <t>HYSEAC PAST.SOS CUID.15G</t>
  </si>
  <si>
    <t>URIAGE EAU THERMALE HYSEAC SOS PASTA CUIDADO LOCALIZADO 15G</t>
  </si>
  <si>
    <t>E.THERMALE AGUA TE.SP.300</t>
  </si>
  <si>
    <t>URIAGE EAU THERMALE AGUA TERMAL SPRAY HIDRATA CALMA Y PROTEGE 300ML</t>
  </si>
  <si>
    <t>URIAG.MI.DESMAQ.M/G.250M</t>
  </si>
  <si>
    <t>URIAGE EAU THERMALE AGUA TERMAL MICELAR DESMAQUILLANTE PIEL MIXTA A GRASA 250ML</t>
  </si>
  <si>
    <t>URIAG.MI.DESMAQ.N/S.250M</t>
  </si>
  <si>
    <t>URIAGE EAU THERMALE AGUA TERMAL MICELAR DESMAQUILLANTE PIEL NORMAL A SECA 250ML</t>
  </si>
  <si>
    <t>BARIEDERM CR.MANOS 50ML</t>
  </si>
  <si>
    <t>URIAGE BARIEDERM CREMA DE MANOS AISLANTE REPARADORA 50ML</t>
  </si>
  <si>
    <t>E.THERMALE CR.LIG.P/M.40M</t>
  </si>
  <si>
    <t>URIAGE EAU THERMALE CREMA LIGERA DE AGUA PIEL NORMAL A MIXTA 40ML</t>
  </si>
  <si>
    <t>BARIEDERM CICA BAL.REP.15</t>
  </si>
  <si>
    <t>URIAGE BARIEDERM CICA LABIAL BALSAMO REPARADOR 15ML</t>
  </si>
  <si>
    <t>ACNIBEN BODY SP.150M</t>
  </si>
  <si>
    <t>ACNIBEN BODY SPRAY REDUCCION DE GRANOS CORPORALES 150ML</t>
  </si>
  <si>
    <t>E.THERMA.CR.LIG.F20.P/M40</t>
  </si>
  <si>
    <t>URIAGE EAU THERMALE CREMA LIGERA DE AGUA SPF20 PIEL NORMAL A MIXTA 40ML</t>
  </si>
  <si>
    <t>XEMOSE SYNDET GEL CR.500M</t>
  </si>
  <si>
    <t>URIAGE XEMOSE SYNDET GEL CREMA LIMPIADOR SUAVE P/MUY SECAS C/TEND.ATOPICA 500ML</t>
  </si>
  <si>
    <t>E.THERMA.CR.CON.OJO.P/S15</t>
  </si>
  <si>
    <t>URIAGE EAU THERMALE CREMA CUIDADO DE AGUA CONTORNO DE OJOS PIEL SENSIBLE 15ML</t>
  </si>
  <si>
    <t>E.THERMA.MASC.NOC.P/DES50</t>
  </si>
  <si>
    <t>URIAGE EAU THERMALE MASCARILLA DE AGUA NOCHE PIELES DESHIDRATADAS 50ML</t>
  </si>
  <si>
    <t>BARIEDERM F50+CICA-CR.40M</t>
  </si>
  <si>
    <t>URIAGE BARIEDERM CICA-CREMA SPF50+ CON COBRE ZINC 40ML</t>
  </si>
  <si>
    <t>URIAGE DS HAIR SH.A/C.200</t>
  </si>
  <si>
    <t>URIAGE EAU THERMALE DS HAIR SHAMPOO DE TRATAMIENTO ANTICASPA 200ML</t>
  </si>
  <si>
    <t>XEMOSE BAL.OLEO CALM.500M</t>
  </si>
  <si>
    <t>URIAGE XEMOSE BALSAMO OLEO CALMANTE ANTI-PRURITO PIEL TENDENCIA ATOPICA 500ML</t>
  </si>
  <si>
    <t>XEMOSE ACE.LIMP.CALM.500M</t>
  </si>
  <si>
    <t>URIAGE XEMOSE ACEITE LIMPIADOR CALMANTE DUCHA PIELES MUY SECAS C/TEND.ATOP.500M</t>
  </si>
  <si>
    <t>BARIEDERM CIC.CR.C-Z.40ML</t>
  </si>
  <si>
    <t>URIAGE BARIEDERM CICA-CREAM-CREMA CON COBRE-ZINC. ROSTRO-CUERPO 40ML</t>
  </si>
  <si>
    <t>BARIEDERM CIC.OIL DERM100</t>
  </si>
  <si>
    <t>URIAGE BARIEDERM OIL CICA-ACEITE DERMATOLOGICO, ESTRIAS Y MARCAS 100ML</t>
  </si>
  <si>
    <t>VITAGNI CR.A/OX.REV.NOC50</t>
  </si>
  <si>
    <t>VITAGNI CREMA ANTIOXIDANTE REVITALIZANTE NOCHE 50GR</t>
  </si>
  <si>
    <t>EUCERIN A.PIGM.CR.F30.75M</t>
  </si>
  <si>
    <t>EUCERIN ANTI-PIGMENT CREMA DE MANOS FPS30 ANTI MANCHAS 75ML</t>
  </si>
  <si>
    <t>CETAPHIL OPT.CR.H.NOC.48G</t>
  </si>
  <si>
    <t>CETAPHIL OPTIMAL HYDRATION CREMA HIDRATANTE FACIAL DE NOCHE 48G</t>
  </si>
  <si>
    <t>E.THERM.CR.BEB.1ST.100ML</t>
  </si>
  <si>
    <t>URIAGE EAU THERMALE BEBE 1ST CHANGE CREAM-CREMA CAMBIO DE PANAL 100ML</t>
  </si>
  <si>
    <t>BARIEDERM-CICA LOC.SP.100</t>
  </si>
  <si>
    <t>URIAGE BARIEDERM-CICA DRYING REPAIRING SPRAY-SEC.REPARADOR  ROSTRO-CUERPO 100ML</t>
  </si>
  <si>
    <t>E.THERM.LEC.SIL.BOD.500ML</t>
  </si>
  <si>
    <t>URIAGE EAU THERMALE SILKY BODY LOTION-LECHE CORPORAL ATERCIOPELADA 500ML</t>
  </si>
  <si>
    <t>BARIEDERM-CICA SER.30ML</t>
  </si>
  <si>
    <t>URIAGE BARIEDERM-CICA DAILY SERUM 10,5% COMPLEJO TERMAL BIOTIC COMPLEX 30ML</t>
  </si>
  <si>
    <t>CICA DAILY GEL-CR.40M</t>
  </si>
  <si>
    <t>URIAGE BARIEDERM-CICA DAILY GEL CREAM-GEL CREMA REPARADOR 40ML</t>
  </si>
  <si>
    <t>E.THERM.CR.AGE.ROS.RED.50</t>
  </si>
  <si>
    <t>URIAGE AGE ABSOLU REDENSIFYING ROSY CREAM-CREMA ROSA REDENSIFICANTE 50ML</t>
  </si>
  <si>
    <t>E.THERM.MASC.AGE.N.RED.50</t>
  </si>
  <si>
    <t>URIAGE AGE ABSOLU REDENSIFYING SLEEPING MASK-MASCARILLA NOCHE REDENSIFICANT.50ML</t>
  </si>
  <si>
    <t>AGE LIFT FILL.CR.A/ED.30</t>
  </si>
  <si>
    <t>URIAGE AGE LIFT FILLER INSTANT FILLER CARE/TRATAMIENTO FILLER INST.ANTIEDAD 30ML</t>
  </si>
  <si>
    <t>CICA DAILY CR.REP.CONC.50</t>
  </si>
  <si>
    <t>URIAGE CICA DAILY REPAIRING CREAM CONCENTRE-CREMA REPARADORA CONCENTRADA 50ML</t>
  </si>
  <si>
    <t>DEPIDERM SER.BOOS.A/M.30M</t>
  </si>
  <si>
    <t>URIAGE DEPIDERM ANTI-DARK SPOT SERUM-ANTIMANCHAS BOOSTER ILUMINADOR T/T PIEL.30M</t>
  </si>
  <si>
    <t>E.THERM.AG.ESS.RESP.100ML</t>
  </si>
  <si>
    <t>URIAGE EAU THERMALE GLOW UP WATER ESSENCE-ESENCIA RESPLANDOR DE AGUA 100ML</t>
  </si>
  <si>
    <t>E.THERM.SER.BOOS.H.A.30ML</t>
  </si>
  <si>
    <t>URIAGE EAU THERMALE H.A.BOOSTER SERUM-SUERO FACIAL HIDRATANTE 1,5% AC. HIAL.30ML</t>
  </si>
  <si>
    <t>E.MICELL.AG.MIC.TERM500ML</t>
  </si>
  <si>
    <t>URIAGE EAU MICELLAIRE THERMALE -AGUA MICELAR TERMAL DESMAQUILLANTE P/SENS.500ML</t>
  </si>
  <si>
    <t>ROSELIANE MASC.A/ROJEC.40</t>
  </si>
  <si>
    <t>URIAGE ROSELIANE ANTI-REDNESS MASK-MASCARILLA ANTIROJECES P/SENSIBLE 40ML</t>
  </si>
  <si>
    <t>TOLEDERM CR.CONT.OJOS15ML</t>
  </si>
  <si>
    <t>URIAGE TOLEDERM CONTROL FRESH SOOTHING EYE CARE-CR.LIGERA CALMANTE P/OJOS.15ML</t>
  </si>
  <si>
    <t>AGE LIFT CR.REVIT.NOC.40M</t>
  </si>
  <si>
    <t>URIAGE AGE LIFT CREMA DE NOCHE REVITALIZANTE ANTI-ARRUGAS 40ML</t>
  </si>
  <si>
    <t>AGE LIFT FIRM.CR.DIA.40ML</t>
  </si>
  <si>
    <t>URIAGE AGE LIFT FIRMING CREMA DIA REAFIRMANTE ANTI-ARRUGAS P/NORMAL A SECA 40ML</t>
  </si>
  <si>
    <t>AGE LIFT CR.SPF30 PROT.40</t>
  </si>
  <si>
    <t>URIAGE AGE LIFT PROTECTIVE CREMA PROTECTORA ANTIARRUGAS SPF30 T/TIPO PIEL 40ML</t>
  </si>
  <si>
    <t>AGE LIFT FLUID.FIRM.40ML</t>
  </si>
  <si>
    <t>URIAGE AGE LIFT FIRMING SMOOTHING FLUIDO REAFIRMANTE ANTIARRUGAS P.NOR/MIXT.40ML</t>
  </si>
  <si>
    <t>AGE LIFT CR.OJOS SMO.15ML</t>
  </si>
  <si>
    <t>URIAGE AGE LIFT SMOOTHING CREMA CONTORNO OJOS TRATAM.ANTIARRUGAS T/T PIEL 15ML</t>
  </si>
  <si>
    <t>AGE LIFT SER.INT.FIRM.30M</t>
  </si>
  <si>
    <t>URIAGE AGE LIFT INTENSIVE FIRMING SMOOTHING SERUM INTENS.REAF.ANTIARRUGAS 30 ML</t>
  </si>
  <si>
    <t>E.THERM.LEC.BEB.1ST.500ML</t>
  </si>
  <si>
    <t>URIAGE EAU THERMALE BEBE 1ST LECHE HIDRATANTE 500ML</t>
  </si>
  <si>
    <t>EUCERIN A.PIG.SER.COR75ML</t>
  </si>
  <si>
    <t>EUCERIN ANTI-PIGMENT SERUM CORPORAL PARA AREAS SENSIBLES 75 ML</t>
  </si>
  <si>
    <t>ISDIN GEL HYAL.EYES.15G</t>
  </si>
  <si>
    <t>ISDIN ISDINCEUTICS PREVENT GEL HYALURONIC EYES-HIDRATA C/AC.HIALURONICO.15G</t>
  </si>
  <si>
    <t>EUCERIN ATOP CR.FAC.50ML</t>
  </si>
  <si>
    <t>EUCERIN ATOPI CONTROL CREMA FACIAL CALMANTE P/PIEL SECA Y TENDENCIA ATOPICA 50ML</t>
  </si>
  <si>
    <t>EUCERIN ATOP.CR.MAN.75ML</t>
  </si>
  <si>
    <t>EUCERIN ATOPI CONTROL CREMA PARA MANOS PIEL SECA Y CON TENDENCIA ATOPICA 75ML</t>
  </si>
  <si>
    <t>EUCERIN ATOP.HID.LOC.400M</t>
  </si>
  <si>
    <t>EUCERIN ATOPI CONTROL HIDROLOCION CALMANTE PIEL SECA CON TENDENCIA ATOPICA 400ML</t>
  </si>
  <si>
    <t>HYSEAC 3-REGUL+ T 40ML</t>
  </si>
  <si>
    <t>URIAGE EAU THERMALE CREMA HYSEAC 3-REGUL(+) TRATAM.GLOB.ANTI-IMPERFECCIONES 40ML</t>
  </si>
  <si>
    <t>HYSEAC GEL LIMP.G/A.500ML</t>
  </si>
  <si>
    <t>URIAGE EAU THEMALE HYSEAC GEL NETTOYANT DE LIMPIEZA PIEL GRASA/ACNEICA 500ML</t>
  </si>
  <si>
    <t>DERCOS SER10 A/CASPA.90ML</t>
  </si>
  <si>
    <t>VICHY DERCOS SERUM 10 CONTROL DE CASPA-SERUM ANTICASPA PARA CUERO CABELLUDO 90ML</t>
  </si>
  <si>
    <t>HYSEAC GEL.SOS.SEC.15ML</t>
  </si>
  <si>
    <t>HYSEAC GEL SOS SECANTE LOCALIZADO REDUCE GRANOS 15ML</t>
  </si>
  <si>
    <t>HYSEAC SER.BOOST.ANTI.30M</t>
  </si>
  <si>
    <t>HYSEAC SERUM PIEL NUEVA BOOSTER ANTI-IMPERFECCIONES 30ML</t>
  </si>
  <si>
    <t>L.ROCH.SER.PUR.VITC12.30M</t>
  </si>
  <si>
    <t>LA ROCHE-POSAY SERUM CONCENTRADO PURE VITAMINE C12 OIL CONTROL-ANTIOXIDANTE 30ML</t>
  </si>
  <si>
    <t>ISDIN SER.SALICYL.REN.30M</t>
  </si>
  <si>
    <t>ISDINCEUTICS SERUM SALICYLIC RENEWAL IMPERFECCIONES Y ENVEJECIMIENTO 30ML</t>
  </si>
  <si>
    <t>EUCERIN UR.REP.LOC.10%400</t>
  </si>
  <si>
    <t>EUCERIN UREA REPAIR LOCION CORPORAL INTENSIVA 10% UREA P.SECA Y EXTR.SECA 400ML</t>
  </si>
  <si>
    <t>LIFTACT.SERU.COLLAG.SPEC.30</t>
  </si>
  <si>
    <t>VICHY LIFTACTIV SERUM BONDING COLLAGEN SPECIALIST 16 ROSTRO 30ML</t>
  </si>
  <si>
    <t>MAM PRENDE+COBER.CHUP. 0+</t>
  </si>
  <si>
    <t>MAM CLIP &amp; COBER CINTA PRENDEDOR PARA CHUPETE + COBERTOR PROTEXTOR DE TETINA 0+</t>
  </si>
  <si>
    <t>PAMPERS PREM.CARE G X148</t>
  </si>
  <si>
    <t>PAMPERS PANAL PREMIUM CARE G (9-13KG) HASTA 12HORAS SECO X148</t>
  </si>
  <si>
    <t>LANSINOH ABS.LECHE LAV4PC</t>
  </si>
  <si>
    <t>LANSINOH ABSORBENTE DE LECHE LAVABLE 4 PIEZAS</t>
  </si>
  <si>
    <t>LANSINOH SET B.LACTANCIA</t>
  </si>
  <si>
    <t>LANSINOH SET BASICO PARA LACT.MATERNA 1T.CR.+24 A.LECHE+2 ALM.TER.F/C+ 1 F.PEZON</t>
  </si>
  <si>
    <t>PAMPERS PANT.PR.CA.G 128</t>
  </si>
  <si>
    <t>PAMPERS PANTS PREMIUM CARE PAÑALES DESECHABLES FACIL DE VESTIR G (9-13KG) X128</t>
  </si>
  <si>
    <t>BIO-OIL ACEITE 125ML</t>
  </si>
  <si>
    <t>BIO-OIL ACEITE CON PURCELLIN OIL. 125ML</t>
  </si>
  <si>
    <t>PETRI.CR.HID+NUT+LECH+TON</t>
  </si>
  <si>
    <t>PETRIZZIO CR.HIDRAT.50+CR.NUTRI.REGENE.50+LECHE LIMPI.130+LOC.TONICA 130+BOLSITO</t>
  </si>
  <si>
    <t>PETRI.HID.SHOC.CR.D50+N50</t>
  </si>
  <si>
    <t>PETRIZZIO HIDRA SHOCK CREMA GEL HIDRATANTE DIA 50GR+CREMA GEL NOCHE 50GR</t>
  </si>
  <si>
    <t>PETRI.HID.SHOC.SERUM B.28</t>
  </si>
  <si>
    <t>PETRIZZIO HIDRA SHOCK SERUM BOOSTER HIDRATANTE INTEN.GOTAS C/VIT.B3 48H 28ML</t>
  </si>
  <si>
    <t>PETRI.CR.D+N+AG.M+MAS+COS</t>
  </si>
  <si>
    <t>PETRIZZIO HIDRA SHOCK HIDRATAC.CR.GEL HID.D50+CR.N50+AG.MIC130M+1 MASC.FAC+COSM</t>
  </si>
  <si>
    <t>PETRI.CR.HID.SH.D+NOC.50G</t>
  </si>
  <si>
    <t>PETRIZZIO HIDRA SHOCK PRO LUMINOSIDAD CR-GEL DIA 50GR+ HIDRA SHOCK CR.NOCHE 50GR</t>
  </si>
  <si>
    <t>SIMON.DERM.GEL.HYDRA.50ML</t>
  </si>
  <si>
    <t>SIMONDS DERMOCREAM DERMOBOOST HYDRA AQUA GEL HIDRATANTE HIALURONICO VIT B5 50ML</t>
  </si>
  <si>
    <t>SIMON.DERM.GEL.HYDRA.250M</t>
  </si>
  <si>
    <t>SIMONDS DERMOCREAM DERMOBOOST HYDRA GEL LIMPIADOR FACIAL 250ML</t>
  </si>
  <si>
    <t>SIMON.DERM.SERU.HYDRA.30M</t>
  </si>
  <si>
    <t>SIMONDS DERMOCREAM DERMOBOOST HYDRA SERUM CONCENTRADO 30ML</t>
  </si>
  <si>
    <t>LUBRIDERM LOC.120ML.</t>
  </si>
  <si>
    <t>LUBRIDERM LOCION 120ML.</t>
  </si>
  <si>
    <t>NIVEA CR.CORP.REG.INT400M</t>
  </si>
  <si>
    <t>NIVEA CREMA CORPORAL REGENERACION INTENSIVA 72HR PIEL ASPERA Y EXTRA SECA 400ML</t>
  </si>
  <si>
    <t>NIVEA CR.MAN.CAL.MIEL.75M</t>
  </si>
  <si>
    <t>NIVEA CREMA DE MANOS CALMANTE MIEL 75ML</t>
  </si>
  <si>
    <t>VASELINE LOC.HUM.AV.295ML</t>
  </si>
  <si>
    <t>VASELINE LOCION CORPORAL HUMECTANTE NUTRITIVA INTENSIVA C/EXTRACTO AVENA 295ML</t>
  </si>
  <si>
    <t>GARNI.SER.FPS50+VIT.C40ML</t>
  </si>
  <si>
    <t>GARNIER SERUM PROTECTOR SOLAR FPS 50+ VITAMINA C ANTIMANCHAS 40ML</t>
  </si>
  <si>
    <t>NATUR.SER.ANTIMANCH.30ML</t>
  </si>
  <si>
    <t>NATURALOE SERUM ANTIMANCHAS TODO TIPO DE PIEL 40% ORGANIC ALOE 30ML</t>
  </si>
  <si>
    <t>PETRI.SER.VIT-C 5%.28ML</t>
  </si>
  <si>
    <t>PETRIZZIO SERUM ACLARANTE VITAMINA C 5% CON ACIDO FERULICO HIPOALERGENICO 28ML</t>
  </si>
  <si>
    <t>PETRI.H.SH.SER.ANTIIM.27M</t>
  </si>
  <si>
    <t>PETRIZZIO HIDRA SHOCK SERUM BOOSTER ANTI-IMPERFECCIONES 27ML</t>
  </si>
  <si>
    <t>PETRI.H.SHOC.GEL.LIMP.250</t>
  </si>
  <si>
    <t>PETRIZZIO HIDRA SHOCK GEL DE LIMPIEZA ESPUMOSO ANTI-IMPERFECCIONES 250ML</t>
  </si>
  <si>
    <t>PETRI.H.SHOC.GEL.CO.D+N50</t>
  </si>
  <si>
    <t>PETRIZZIO HIDRA SHOCK GEL DIA ANTI-IMPERF.CONT.50GR+GEL NOC.CONT.BRIL/POROS 50GR</t>
  </si>
  <si>
    <t>LOREAL GLY-BRI.SER.OJ.20G</t>
  </si>
  <si>
    <t>LOREAL GLYCOLIC-BRIGHT SERUM OJOS ANTI-OJERAS 20GR</t>
  </si>
  <si>
    <t>PIELAR.CL.CR.MAN.ANTIP70G</t>
  </si>
  <si>
    <t>PIELARMINA CLINICAL CREMA DE MANOS ANTIPIGMENTO 5% NIACINAMIDA FPS15 70GR</t>
  </si>
  <si>
    <t>ATODERM INTENSI BAUM 500M</t>
  </si>
  <si>
    <t>BIODERMA ATODERM BALSAMO INTENSIVO 500ML</t>
  </si>
  <si>
    <t>BASIC COTONITOS X300</t>
  </si>
  <si>
    <t>BASIC DE FAMILY SET COTONITOS X300</t>
  </si>
  <si>
    <t>SAMY LAB.HUMECTANTE 13</t>
  </si>
  <si>
    <t>SAMY LABIAL HUMECTANTE 13</t>
  </si>
  <si>
    <t>SAMY LAB.HUMECTANTE 218</t>
  </si>
  <si>
    <t>SAMY LABIAL HUMECTANTE 218</t>
  </si>
  <si>
    <t>SAMY LAB.HUMECTANTE 27</t>
  </si>
  <si>
    <t>SAMY LABIAL HUMECTANTE 27</t>
  </si>
  <si>
    <t>SAMY RUB.S/ESPE.GOLD ROSE</t>
  </si>
  <si>
    <t>SAMY BLUSH RUBOR INDIVIDUAL MINERAL SIN ESPEJO GOLDEN ROSE</t>
  </si>
  <si>
    <t>B100 BDY.SPL.PEAC.VAN.250</t>
  </si>
  <si>
    <t>BEAUTY 100 BODY SPLASH PEACE VANILLA DREAM 250ML</t>
  </si>
  <si>
    <t>B100 BDY.SPL.KISS FULL250</t>
  </si>
  <si>
    <t>BEAUTY 100 BODY SPLASH KISS FULLY FLIRT 250ML</t>
  </si>
  <si>
    <t>MR.BLUE EDP HOMME.100ML</t>
  </si>
  <si>
    <t>MISTER BLUE EAU DE PARFUM POUR HOMME 100ML</t>
  </si>
  <si>
    <t>B100 EDT.HEAR.GOLD TEST30</t>
  </si>
  <si>
    <t>BEAUTY 100 EAU DE TOILETTE HEART GOLD TESTER 30ML</t>
  </si>
  <si>
    <t>B100 PINZA ANGULAR DISEÑO</t>
  </si>
  <si>
    <t>BEAUTY 100 PINZA ANGULAR DISEÑO</t>
  </si>
  <si>
    <t>S.ACADEMY CR.N.CO&amp;ELA.50M</t>
  </si>
  <si>
    <t>SKIN ACADEMY CREMA NOCHE COLLAGEN&amp;ELASTIN 50ML</t>
  </si>
  <si>
    <t>BUBU PANT.DES.UL.PR.XG.28</t>
  </si>
  <si>
    <t>BUBU PANTS DESECHABLE ULTRA PREMIUM EXTRA GRANDE X28</t>
  </si>
  <si>
    <t>BUBU PANT.DES.UL.PR.XXG28</t>
  </si>
  <si>
    <t>BUBU PANTS DESECHABLE ULTRA PREMIUM EXTRA EXTRA GRANDE X28</t>
  </si>
  <si>
    <t>MD.SOL.MICELAR LIMP.300ML</t>
  </si>
  <si>
    <t>MARTIDERM ESSENTIALS SOLUCIÓN MICELAR LIMPIADORA 3 EN 1 TODO TIPO DE PIEL 300ML</t>
  </si>
  <si>
    <t>SAMY MASC.PES.3D WP.AZUL9</t>
  </si>
  <si>
    <t>SAMY MASCARA DE PESTAÑAS 3D TRIDIMENSIONAL WATERPROOF AZUL 9GR</t>
  </si>
  <si>
    <t>ARDO TULIPS PEZONER.T/L.2</t>
  </si>
  <si>
    <t>ARDO TULIPS PEZONERAS DE SILICONA TALLA L X2</t>
  </si>
  <si>
    <t>ARDO CARE LAN.CR.PEZ.10ML</t>
  </si>
  <si>
    <t>ARDO CARE LANOLIN CREMA PARA LOS PEZONES 10ML</t>
  </si>
  <si>
    <t>MD.FLASH SERUM ANTIF.15ML</t>
  </si>
  <si>
    <t>MARTIDERM THE ORIGINALS FLASH SERUM ACCION ANTIFATIGA INMEDIATA 15ML</t>
  </si>
  <si>
    <t>SAMY ESP.MAQ. MAKEUP.1</t>
  </si>
  <si>
    <t>SAMY ESPONJA DE MAQUILLAJE MAKEUP SPONGE X1</t>
  </si>
  <si>
    <t>SAMY LAB.LIPSER.#03CRY.5M</t>
  </si>
  <si>
    <t>SAMY LABIAL LIQUIDO LIPSERUM TONO#03 CRYSTAL RED 5ML</t>
  </si>
  <si>
    <t>SAMY PVO.ILUM.DIAMON.9,5G</t>
  </si>
  <si>
    <t>SAMY POLVO COMPACTO ILUMINADOR DRIPPING IN DIAMONDS 9,5G</t>
  </si>
  <si>
    <t>SAMY LAB.BR.VOL.#01PIN.3G</t>
  </si>
  <si>
    <t>SAMY LABIAL LIQUIDO BRILLO VOLUMINIZADOR DE LABIOS TONO#01 PINKY PLUMP 3G</t>
  </si>
  <si>
    <t>FACEFAC.LIP.B.KISS.QUIC.2</t>
  </si>
  <si>
    <t>FACE FACTS JOYPIXELS LIP BALMS KISS ME QUICK STRAWBERRY 4,25GR X2</t>
  </si>
  <si>
    <t>FACEFAC.LIP.B.CUP.QUEEN.2</t>
  </si>
  <si>
    <t>FACE FACTS JOYPIXELS LIP BALMS CUPCAKE QUEEN VAINILLA 4,25GR X2</t>
  </si>
  <si>
    <t>B100.LIP OIL TINT.VELV.5M</t>
  </si>
  <si>
    <t>BEAUTY 100 TINTED LIP OIL - TINTA PARA LABIOS VELVET KISS FRAMBUESA 5ML</t>
  </si>
  <si>
    <t>B100 BAL.GLOW.MAN/DUR.10M</t>
  </si>
  <si>
    <t>BEAUTY 100 BALSAMO LABIAL LIQUIDO GLOWY MANGO/DURAZNO 10ML</t>
  </si>
  <si>
    <t>B100 BAL.GLOWY FRESA 10ML</t>
  </si>
  <si>
    <t>BEAUTY 100 BALSAMO LABIAL LIQUIDO GLOWY FRESA 10ML</t>
  </si>
  <si>
    <t>B100 BAL.GLOWY UVA 10ML</t>
  </si>
  <si>
    <t>BEAUTY 100 BALSAMO LABIAL LIQUIDO GLOWY UVA 10ML</t>
  </si>
  <si>
    <t>B100.TINT.LIP OIL ROSY.5M</t>
  </si>
  <si>
    <t>BEAUTY 100 TINTED LIP OIL - TINTA PARA LABIOS ROSY KISS SANDIA 5ML</t>
  </si>
  <si>
    <t>B100.TINT.LIP OIL RED.5M</t>
  </si>
  <si>
    <t>BEAUTY 100 TINTED LIP OIL - TINTA PARA LABIOS RED KISS UVA 5ML</t>
  </si>
  <si>
    <t>B100 LIP BALM BAN/CHO.3,5</t>
  </si>
  <si>
    <t>BEAUTY 100 LIP BALM BANANA/CHOCOLATE 3,5GR</t>
  </si>
  <si>
    <t>B100 LIP BALM UVA 3,5GR</t>
  </si>
  <si>
    <t>BEAUTY 100 LIP BALM UVA 3,5GR</t>
  </si>
  <si>
    <t>BUBU COL.MINI PINK 150ML</t>
  </si>
  <si>
    <t>BUBU COLONIA PARA BEBE MINI SIZE PINK 150ML</t>
  </si>
  <si>
    <t>BUBU COL.MINI LILA 150ML</t>
  </si>
  <si>
    <t>BUBU COLONIA PARA BEBE MINI SIZE LILA 150ML</t>
  </si>
  <si>
    <t>BUBU COL.MINI GREEN 150ML</t>
  </si>
  <si>
    <t>BUBU COLONIA PARA BEBE MINI SIZE GREEN 150ML</t>
  </si>
  <si>
    <t>BUBU PANT.ULT.PREMXXXG.26</t>
  </si>
  <si>
    <t>BUBU PANTS ULTRA PREMIUM PAÑALES DESECHABLES XXXG ULTRA SUAVES X26</t>
  </si>
  <si>
    <t>SAMY POMO MAQ.TRIANUL.2</t>
  </si>
  <si>
    <t>SAMY POMOS DE MAQUILLAJES TRIANGULARES X2</t>
  </si>
  <si>
    <t>SAMY POMO MAQ.REDOND.2</t>
  </si>
  <si>
    <t>SAMY POMOS DE MAQUILLAJES REDONDOS X2</t>
  </si>
  <si>
    <t>SAMY DEL.LIQ.EYEL.BLAN.5G</t>
  </si>
  <si>
    <t>SAMY DELINEADOR LIQUIDO EYELINER BLANCO 5GR</t>
  </si>
  <si>
    <t>SAMY DEL.LIQ.EYEL.NEGR.5G</t>
  </si>
  <si>
    <t>SAMY DELINEADOR LIQUIDO EYELINER NEGRO 5GR</t>
  </si>
  <si>
    <t>SAMY DEL.LIQ.EYEL.CAFE 5G</t>
  </si>
  <si>
    <t>SAMY DELINEADOR LIQUIDO EYELINER CAFE 5GR</t>
  </si>
  <si>
    <t>EUTIROX COM.125MCG. 50</t>
  </si>
  <si>
    <t>CONCOR COM. 2,50MG.28</t>
  </si>
  <si>
    <t>CONCOR COM. 5,00MG.28</t>
  </si>
  <si>
    <t>GLUCOVANCE COM500/2,5M.30</t>
  </si>
  <si>
    <t>THYROZOL COM.10MG.50</t>
  </si>
  <si>
    <t>EUTIROX COM.112MCG.50</t>
  </si>
  <si>
    <t>GLAFORNIL XR COM.1000MG30</t>
  </si>
  <si>
    <t>TIO NACHO FORT.CAP.SH+ACO</t>
  </si>
  <si>
    <t>TIO NACHO SHAMPOO HERB.MILENARIA FORTLECIMIENTO CAPILAR415ML+ACONDICIONADOR415ML</t>
  </si>
  <si>
    <t>TIO NACHO KIT ENGR.SH+ACO</t>
  </si>
  <si>
    <t>TIO NACHO KIT VOLUMEN CAPILAR ENGROSADOR SHAMPO 415ML+ACONDIONADOR 415ML</t>
  </si>
  <si>
    <t>H.ESS.COC.JAZ.SH400+AC400</t>
  </si>
  <si>
    <t>HERBAL ESSENCES HIDRAT.AGUA DE COCO Y JAZMIN SHAMPOO 400ML+ACONDICIONADOR 400ML</t>
  </si>
  <si>
    <t>H.ESS.REP.ARG.SH400+ACO</t>
  </si>
  <si>
    <t>HERBAL ESSENCES REPAIR ARGAN OIL OF MOR.SHAMPOO 400M+ACOND.400M(PRECIO ESPECIAL)</t>
  </si>
  <si>
    <t>H.ESS.AQ.OIL EXT.COC.100M</t>
  </si>
  <si>
    <t>HERBAL ESSENCES AQUA OIL ALOE/ANTIOXIDANTE EXTRACTO DE COCO 100ML</t>
  </si>
  <si>
    <t>H.ESS.AQ.OIL OLEO ARG.100</t>
  </si>
  <si>
    <t>HERBAL ESSENCES AQUA OIL ALOE/ANTIOXIDANTE OLEO DE ARGAN 100ML</t>
  </si>
  <si>
    <t>VEET KIT CR.DEP.50+POST50</t>
  </si>
  <si>
    <t>VEET PURE&amp;FRESH KIT CR.DEPILATORIA FACIAL P.NORMAL 50ML+CR.POST-DEPILATORIA 50ML</t>
  </si>
  <si>
    <t>VEET CR.DEPILAT.P/SEN.200</t>
  </si>
  <si>
    <t>VEET CREMA DEPILATORIA PIEL SENSIBLE ALOE VERA Y VITAMINA E 200ML</t>
  </si>
  <si>
    <t>VEET CR.DEP.BDYCUR.P/S100</t>
  </si>
  <si>
    <t>VEET BODYCURV CREMA DEPILATORIA AXILAS/BIKINI P/SENSIBLE APLICADOR CURVO.100ML</t>
  </si>
  <si>
    <t>BEAUTIP-D BLUE.SBR7,3G.30</t>
  </si>
  <si>
    <t>BEAUTIP-D SUPLEMENTO ALIMENTARIO ALIMENTO SABOR BLUEBERRY SOBRES 7,3GR.30</t>
  </si>
  <si>
    <t>FLAPEX GOTAS.4% 15ML</t>
  </si>
  <si>
    <t>FLAPEX GOTAS 4% 15ML</t>
  </si>
  <si>
    <t>GLAFORNIL XR 1000MG.COMPRIMIDOS DE LIBERACION PROLONGADA X30</t>
  </si>
  <si>
    <t>EUTIROX COMPRIMIDOS  75 MICROGRAMOS . 50</t>
  </si>
  <si>
    <t>GLAFORNIL XR COMPRIMIDOS LIBERACION PROLONGADA 750 MILIGRAMOS 30</t>
  </si>
  <si>
    <t>EUTIROX COMPRIMIDOS  50 MICROGRAMOS . 50</t>
  </si>
  <si>
    <t>EUTIROX COMPRIMIDOS 100 MICROGRAMOS . 50</t>
  </si>
  <si>
    <t>EUTIROX COMPRIMIDOS 25 MICROGRAMOS 50</t>
  </si>
  <si>
    <t>CONCOR COMPRIMIDOS 2,50 MILIGRAMOS 28</t>
  </si>
  <si>
    <t>GLAFORNIL XR COMPRIMIDOS LIBERACION PROLONGADA 500 MILIGRAMOS 30</t>
  </si>
  <si>
    <t>EUTIROX COMPRIMIDOS 125 MICROGRAMOS . 50</t>
  </si>
  <si>
    <t>GIABRI COMPRIMIDO 100MG.30</t>
  </si>
  <si>
    <t>EUTIROX COMPRIMIDOS 100 MICROGRAMOS .100</t>
  </si>
  <si>
    <t>GLAFORNIL COMPRIMIDOS 850 MILIGRAMOS 60</t>
  </si>
  <si>
    <t>EUTIROX COMPRIMIDOS 88MICROGRAMOS  50</t>
  </si>
  <si>
    <t>CONCOR COMPRIMIDOS 5,00 MILIGRAMOS 28</t>
  </si>
  <si>
    <t>GLAFORNIL COMPRIMIDOS 850 MILIGRAMOS 30</t>
  </si>
  <si>
    <t>THYROZOL COMPRIMIDOS 10 MILIGRAMOS 50</t>
  </si>
  <si>
    <t>EUTIROX COMPRIMIDOS 150 MICROGRAMOS . 50</t>
  </si>
  <si>
    <t>EUTIROX COMPRIMIDOS 112MICROGRAMOS  50</t>
  </si>
  <si>
    <t>EUTIROX COMPRIMIDOS 200 MICROGRAMOS 50</t>
  </si>
  <si>
    <t>EUTIROX COMPRIMIDOS 137MICROGRAMOS  50</t>
  </si>
  <si>
    <t>EUTIROX COMPRIMIDOS 175 MICROGRAMOS 50</t>
  </si>
  <si>
    <t>THYROZOL COMPRIMIDOS 5 MILIGRAMOS 50</t>
  </si>
  <si>
    <t>GLAFORNIL COMPRIMIDOS 500 MILIGRAMOS 30</t>
  </si>
  <si>
    <t>GLUCOVANCE COMPRIMIDO 500/2,5MG.30</t>
  </si>
  <si>
    <t>GLAFORNIL COMPRIMIDOS 1000 MILIGRAMOS 30</t>
  </si>
  <si>
    <t>ILICIT NVO. 7/11 RU.CE.PR</t>
  </si>
  <si>
    <t>ILICIT  7/11 RUBIO MEDIO CENIZA PROFUNDO  47GR. NUEVA FORMULA TU SECRETO</t>
  </si>
  <si>
    <t>ILICIT NVO. 7/3 RUB.DORA.</t>
  </si>
  <si>
    <t>ILICIT  7/3 RUBIO DORADO  47GR. NUEVA FORMULA TU SECRETO</t>
  </si>
  <si>
    <t>ILICIT NVO. 7/35 MIEL</t>
  </si>
  <si>
    <t>ILICIT  7/35 MIEL  47GR. NUEVA FORMULA TU SECRETO</t>
  </si>
  <si>
    <t>ILICIT NVO. 5/5 CAOB.CLAR</t>
  </si>
  <si>
    <t>ILICIT  5/5 CAOBA CLARO  47GR. NUEVA FORMULA TU SECRETO</t>
  </si>
  <si>
    <t>ILICIT NVO. 1/0 NEGRO</t>
  </si>
  <si>
    <t>ILICIT  1/0  NEGRO 47GR. NUEVA FORMULA TU SECRETO</t>
  </si>
  <si>
    <t>ILICIT NVO. 2/8 NEG.AZULA</t>
  </si>
  <si>
    <t>ILICIT  2/8  NEGRO AZULADO 47GR. NUEVA FORMULA TU SECRETO</t>
  </si>
  <si>
    <t>ILICIT NVO. 3/0 CAS.OSCU</t>
  </si>
  <si>
    <t>ILICIT  3/0  CASTANO OSCURO 47GR. NUEVA FORMULA TU SECRETO</t>
  </si>
  <si>
    <t>ILICIT NVO.4/0 CAS.MEDIO</t>
  </si>
  <si>
    <t>ILICIT  4/0  CASTANO MEDIO 47GR. NUEVA FORMULA TU SECRETO</t>
  </si>
  <si>
    <t>ILICIT NVO. 5/0 CAS.CLARO</t>
  </si>
  <si>
    <t>ILICIT  5/0  CASTANO CLARO 47GR. NUEVA FORMULA TU SECRETO</t>
  </si>
  <si>
    <t>ILICIT NVO. 5/20 CIRUELA</t>
  </si>
  <si>
    <t>ILICIT  5/20  CIRUELA 47GR. NUEVA FORMULA TU SECRETO</t>
  </si>
  <si>
    <t>ILICIT NVO. 77/44 RO.MAND</t>
  </si>
  <si>
    <t>ILICIT  77/44 ROJO MADARINA 47GR. NUEVA FORMULA TU SECRETO</t>
  </si>
  <si>
    <t>ILICIT NVO. 7/46 CEREZA</t>
  </si>
  <si>
    <t>ILICIT  7/46 CEREZA 47GR. NUEVA FORMULA TU SECRETO</t>
  </si>
  <si>
    <t>ILICIT NVO. 8/0 RUB.CLARO</t>
  </si>
  <si>
    <t>ILICIT  8/0 RUBIO CLARO 47GR. NUEVA FORMULA TU SECRETO</t>
  </si>
  <si>
    <t>ILICIT NVO. 8/1 RU.CLA.CE</t>
  </si>
  <si>
    <t>ILICIT  8/1 RUBIO CLARO CENIZA 47GR. NUEVA FORMULA TU SECRETO</t>
  </si>
  <si>
    <t>ILICIT NVO. 9/0 RU.EX.CLA</t>
  </si>
  <si>
    <t>ILICIT  9/0 RUBIO EXTRA CLARO 47GR. NUEVA FORMULA TU SECRETO</t>
  </si>
  <si>
    <t>GARNIER COR 3.0 CAST.OSC</t>
  </si>
  <si>
    <t>GARNIER COR INTENSA 3.0 CASTANO OSCURO PERMANENTE HIDRATANTE</t>
  </si>
  <si>
    <t>GARNIER COR 7.0 RUB.MED</t>
  </si>
  <si>
    <t>GARNIER COR INTENSA 7.0 RUBIO MEDIO PERMANENTE HIDRATANTE</t>
  </si>
  <si>
    <t>GARNIER COR 3.16 CEN.ROJ</t>
  </si>
  <si>
    <t>GARNIER COR INTENSA 3.16 CASTANO OSCURO CENIZO ROJIZO PERMANENTE HIDRATANTE</t>
  </si>
  <si>
    <t>GARNIER COR 8.0 RUB.CLAR</t>
  </si>
  <si>
    <t>GARNIER COR INTENSA 8.0 RUBIO CLARO PERMANENTE HIDRATANTE</t>
  </si>
  <si>
    <t>GARNIER COR 4.0 CAST.MED</t>
  </si>
  <si>
    <t>NUTRISSE COR INTENSA 4.0 CASTANO MEDIO PERMANENTE HIDRATANTE</t>
  </si>
  <si>
    <t>GARNIER COR 9.13 CEN.DOR</t>
  </si>
  <si>
    <t>GARNIER COR INTENSA 9.13 RUBIO MUY CLARO CENIZO DORADO PERMANENTE HIDRATANTE</t>
  </si>
  <si>
    <t>GARNIER COR 4.6 CAST.ROJ</t>
  </si>
  <si>
    <t>GARNIER COR INTENSA 4.6 CASTANO ROJIZO PERMANENTE HIDRATANTE</t>
  </si>
  <si>
    <t>GARNIER COR 5.0 CAST.CLA</t>
  </si>
  <si>
    <t>GARNIER COR INTENSA 5.0 CASTANO CLARO PERMANENTE HIDRATANTE</t>
  </si>
  <si>
    <t>GARNIER COR 1.0 NEGR.INTE</t>
  </si>
  <si>
    <t>GARNIER COR INTENSA 1.0 NEGRO INTENSO PERMANENTE HIDRATANTE</t>
  </si>
  <si>
    <t>GARNIER COR 5.62 ROJ.IRI</t>
  </si>
  <si>
    <t>GARNIER COR INTENSA 5.62 CASTANO ROJIZO IRIZADO PERMANENTE HIDRATANTE</t>
  </si>
  <si>
    <t>GARNIER COR 2.0 NEGRO</t>
  </si>
  <si>
    <t>GARNIER COR INTENSA 2.0 NEGRO PERMANENTE HIDRATANTE</t>
  </si>
  <si>
    <t>GARNIER COR 6.0 RUB.OSC</t>
  </si>
  <si>
    <t>GARNIER COR INTENSA 6.0 RUBIO OSCURO PERMANENTE HIDRATANTE</t>
  </si>
  <si>
    <t>GARNIER COR 6.6 ROJ.INT</t>
  </si>
  <si>
    <t>GARNIER COR INTENSA 6.6 ROJO INTENSO PERMANENTE HIDRATANTE</t>
  </si>
  <si>
    <t>GARNIER COR 6.35 CHO.NAT</t>
  </si>
  <si>
    <t>NUTRISSE COR INTENSA 6.35 CHOCOLATE NATURAL PERMANENTE HIDRATANTE</t>
  </si>
  <si>
    <t>GARNIER COR 6.46 ROJ.COB</t>
  </si>
  <si>
    <t>GARNIER COR INTENSA 6.46 ROJO COBRIZO PERMANENTE HIDRATANTE</t>
  </si>
  <si>
    <t>GARNIER COR 6.7 CHOCOLAT</t>
  </si>
  <si>
    <t>NUTRISSE COR INTENSA 6.7 CHOCOLATE PERMANENTE HIDRATANTE</t>
  </si>
  <si>
    <t>GARNIER COR 5.3 CAS.C.DO</t>
  </si>
  <si>
    <t>GARNIER COR INTENSA 5.3 CASTANO CLARO DORADO PERMANENTE HIDRATANTE</t>
  </si>
  <si>
    <t>GARNIER COR 8.1 RUB.C.CE</t>
  </si>
  <si>
    <t>GARNIER COR INTENSA 8.1 RUBIO CLARO CENIZO PERMANENTE HIDRATANTE</t>
  </si>
  <si>
    <t>GARNIER COR 7.1 RUB.CENI</t>
  </si>
  <si>
    <t>GARNIER COR INTENSA 7.1 RUBIO CENIZO PERMANENTE HIDRATANTE</t>
  </si>
  <si>
    <t>GARNIER COR 7.3 RUB.DORA</t>
  </si>
  <si>
    <t>GARNIER COR INTENSA 7.3 RUBIO DORADO PERMANENTE HIDRATANTE</t>
  </si>
  <si>
    <t>GARNIER COR 2.1 NEG.AZULA</t>
  </si>
  <si>
    <t>GARNIER COR INTENSA 2.1 NEGRO AZULADO PERMANENTE HIDRATANTE</t>
  </si>
  <si>
    <t>GARNIER COR 5.52 CAS.C.CA</t>
  </si>
  <si>
    <t>GARNIER COR INTENSA 5.52 CASTANO CLARO CAOBA PERMANENTE HIDRATANTE</t>
  </si>
  <si>
    <t>GARNIER COR 7.7 CAS.CARAM</t>
  </si>
  <si>
    <t>GARNIER COR INTENSA 7.7 CASTANO CARAMELO PERMANENTE HIDRATANTE</t>
  </si>
  <si>
    <t>GARNIER COR 9.0 RUB.M.CLA</t>
  </si>
  <si>
    <t>GARNIER COR INTENSA 9.0 RUBIO MUY CLAROPERMANENTE HIDRATANTE</t>
  </si>
  <si>
    <t>GARNIER COR 6.75CHO.CAOBA</t>
  </si>
  <si>
    <t>GARNIER COR INTENSA 6.75 CHOCOLATE CAOBA COLORACION PERMANENTE HIDRATANTE</t>
  </si>
  <si>
    <t>GARNIER COR 6.66 ROJ.PAS</t>
  </si>
  <si>
    <t>GARNIER COR INTENSA 6.66 ROJO PASION PERMANENTE HIDRATANTE</t>
  </si>
  <si>
    <t>GARNIER COR 4.15 CEN.CAO</t>
  </si>
  <si>
    <t>GARNIER COR INTENSA 4.15 CASTANO CENIZO CAOBA PERMANENTE HIDRATANTE</t>
  </si>
  <si>
    <t>GARNIER COR 6.1 RUB.OS.CE</t>
  </si>
  <si>
    <t>GARNIER COR INTENSA 6.1 RUBIO OSCURO CENIZO COLORACION PERMANENTE HIDRATANTE</t>
  </si>
  <si>
    <t>GARNIER COR 6.12 RUB.O.CE</t>
  </si>
  <si>
    <t>GARNIER COR INTENSA 6.12 RUBIO OSCURO CENIZO IRISADO COLORACION PERM.HIDRATANTE</t>
  </si>
  <si>
    <t>GARNIER COR 7.12 RUB.M.CE</t>
  </si>
  <si>
    <t>GARNIER COR INTENSA 7.12 RUBIO MEDIO CENIZO IRISADO COLORACION PERM.HIDRATANTE</t>
  </si>
  <si>
    <t>JUST FOR MEN CAST.OSCURO</t>
  </si>
  <si>
    <t>JUST FOR MEN TINTURA COLORANTE EN SHAMPOO CASTANO OSCURO 60ML</t>
  </si>
  <si>
    <t>JUST FOR MEN NEGRO</t>
  </si>
  <si>
    <t>JUST FOR MEN TINTURA COLORANTE EN SHAMPOO NEGRO 60ML</t>
  </si>
  <si>
    <t>FAMIL.BAL.MANZLL.750M6351</t>
  </si>
  <si>
    <t>FAMILAND BALSAMO ACONDICIONADOR DE CAMOMILLA Y MANZANILLA 750ML.</t>
  </si>
  <si>
    <t>FAMIL.SH.MANZLL.750M.6250</t>
  </si>
  <si>
    <t>FAMILAND SHAMPOO MANZANILLA 750ML.</t>
  </si>
  <si>
    <t>H.SHO.SH.LIMP.REN.C/G375M</t>
  </si>
  <si>
    <t>HEAD &amp; SHOULDERS SHAMPOO LIMPIEZA RENOVADORA PARA CABELLO GRASO 375ML.</t>
  </si>
  <si>
    <t>PANTE.ACO.RIZOS DEF.400M</t>
  </si>
  <si>
    <t>PANTENE ACONDICIONADOR RIZOS DEFINIDOS NUEVO AMINO PRO-V 400ML</t>
  </si>
  <si>
    <t>PANTE.SH.RIZOS DEF.400M</t>
  </si>
  <si>
    <t>PANTENE SHAMPOO RIZOS DEFINIDOS NUEVO AMINO PRO-V  400ML.</t>
  </si>
  <si>
    <t>S.NAT.GEL E/F.POTE200+200</t>
  </si>
  <si>
    <t>SPRING NATURAL GEL FIJADOR EXTRA FUERTE POTE 200GR + 200GR</t>
  </si>
  <si>
    <t>EXC.PRE-C. 4 CASTANO</t>
  </si>
  <si>
    <t>EXCELLENCE CREME 4 CASTANO COLORACION CREMA C/PRO-KERATINA 47G</t>
  </si>
  <si>
    <t>EXC.PRE-C. 5 CAST.CLARO</t>
  </si>
  <si>
    <t>EXCELLENCE CREME 5 CASTANO CLARO COLORACION CREMA C/PRO-KERATINA 47G</t>
  </si>
  <si>
    <t>EXC.PRE-C. 6 RUBIO OSCURO</t>
  </si>
  <si>
    <t>EXCELLENCE CREME 6 RUBIO OSCURO COLORACION CREMA C/PRO-KERATINA 47G</t>
  </si>
  <si>
    <t>EXC.PRE-C. 6/1 RUB.OSC.CE</t>
  </si>
  <si>
    <t>EXCELLENCE CREME 6/1 RUBIO OSCURO CENIZA COLORACION CREMA C/PRO-KERATINA 47G</t>
  </si>
  <si>
    <t>EXC.PRE-C. 6/11 RU.OS.C.P</t>
  </si>
  <si>
    <t>EXCELLENCE CREME 6/11 RUBIO OSCURO CENIZA PROFUNDO COLORA.CR.C/PRO-KERATINA 45G</t>
  </si>
  <si>
    <t>EXC.PRE-C. 7 RUBIO</t>
  </si>
  <si>
    <t>EXCELLENCE CREME 7 RUBIO COLORACION CREMA C/PRO-KERATINA 47G</t>
  </si>
  <si>
    <t>EXC.PRE-C. 7/1 RUB.CENIZA</t>
  </si>
  <si>
    <t>EXCELLENCE CREME 7/1 RUBIO CENIZA COLORACION CREMA C/PRO-KERATINA 45G</t>
  </si>
  <si>
    <t>EXC.PRE-C. 7/11 RUB.CE.PR</t>
  </si>
  <si>
    <t>EXCELLENCE CREME 7/11 RUBIO CENIZA PROFUNDO COLORACION CREMA C/PRO-KERATINA 45G</t>
  </si>
  <si>
    <t>EXC.PRE-C. 7/3 RUB.DORADO</t>
  </si>
  <si>
    <t>EXCELLENCE CREME 7/3 RUBIO DORADO COLORACION CREMA C/PRO-KERATINA 45G</t>
  </si>
  <si>
    <t>EXC.PRE-C. 8 RUB.CLARO</t>
  </si>
  <si>
    <t>EXCELLENCE CREME 8 RUBIO CLARO COLORACION CREMA C/PRO-KERATINA 45G</t>
  </si>
  <si>
    <t>EXC.PRE-C. 8/1 RUB.CLA.CE</t>
  </si>
  <si>
    <t>EXCELLENCE CREME 8/1 RUBIO CLARO CENIZA COLORACION CREMA C/PRO-KERATINA 47G</t>
  </si>
  <si>
    <t>EXC.PRE-C. 8/11 RU.CL.C.P</t>
  </si>
  <si>
    <t>EXCELLENCE CREME 8/11 RUBIO CLARO CENIZA PROFUNDO COLORACION CR.PRO-KERATINA 47G</t>
  </si>
  <si>
    <t>EXC.PRE-C. 9 RUB.MUY CLAR</t>
  </si>
  <si>
    <t>EXCELLENCE CREME 9 RUBIO MUY CLARO COLORACION CREMA C/PRO-KERATINA 47G</t>
  </si>
  <si>
    <t>EXC.PRE-C. 9/1 RU.CL.CL.C</t>
  </si>
  <si>
    <t>EXCELLENCE CREME 9/1 RUBIO MUY CLARO CENIZA COLORACION CREMA C/PRO-KERATINA 45G</t>
  </si>
  <si>
    <t>PANTE.CR.PEI.RIZOS D.300M</t>
  </si>
  <si>
    <t>PANTENE CREMA PARA PEINAR RIZOS DEFINIDOS POR +24HORAS 300ML</t>
  </si>
  <si>
    <t>EXC.PRE-C. 1 NEGRO</t>
  </si>
  <si>
    <t>EXCELLENCE CREME 1 NEGRO COLORACION CREMA C/PRO-KERATINA 47G</t>
  </si>
  <si>
    <t>H.SHO.SH.2EN1 L.REN.375ML</t>
  </si>
  <si>
    <t>HEAD &amp; SHOULDERS SHAMPOO 2 EN 1 LIMPIEZA RENOVADORA CON ACTIZINC 375ML</t>
  </si>
  <si>
    <t>PANTE.ESP.RIZOS.DEF.227GR</t>
  </si>
  <si>
    <t>PANTENE PRO-V ESPUMA DE PEINAR RIZOS DEFINIDOS 227 GR.</t>
  </si>
  <si>
    <t>SEDAL SH.RIZOS OBEDI.340M</t>
  </si>
  <si>
    <t>SEDAL SHAMPOO RIZOS OBEDIENTES 340ML</t>
  </si>
  <si>
    <t>SEDAL ACO.RIZOS OBEDI.340</t>
  </si>
  <si>
    <t>SEDAL ACONDICIONADOR RIZOS OBEDIENTES ANTIFRIZZ CON HIDRALOE  340ML</t>
  </si>
  <si>
    <t>SEDAL CR.PEI.RIZO.DEF.300</t>
  </si>
  <si>
    <t>SEDAL CO-CREATIONS CREMA PARA PEINAR RIZOS DEFINIDOS 300ML</t>
  </si>
  <si>
    <t>PANTE.SH.BRILLO EXTR.400M</t>
  </si>
  <si>
    <t>PANTENE SHAMPOO AMINO PRO-V BRILLO EXTREMO 400ML 2 VECES MAS BRILLANTE</t>
  </si>
  <si>
    <t>PANTE.ACO.BRI/EXTREM.400M</t>
  </si>
  <si>
    <t>PANTENE ACONDICIONADOR PRO-V BRILLO EXTREMO 400ML 2 VECES MAS BRILLANTE</t>
  </si>
  <si>
    <t>CASTING SH. 500 CASTAN.CL</t>
  </si>
  <si>
    <t>CASTING CREME GLOSS 500 CASTANO CLARO COLORACION NUTRI-BRILLO SHAMPOO CREMA 45G</t>
  </si>
  <si>
    <t>H.SHO.SH.PROT.CAIDA 375ML</t>
  </si>
  <si>
    <t>HEAD &amp; SHOULDERS SHAMPOO PROTECCION CAIDA CONTROL CASPA DERMA SENSE 375ML.</t>
  </si>
  <si>
    <t>EXC.PRE-KE 6/7 CHOCOLATE</t>
  </si>
  <si>
    <t>EXCELLENCE CREME 6/7CHOCOLATE PURO COLORACION CREMA C/PRO-KERATINA 47G</t>
  </si>
  <si>
    <t>JUST FOR MEN C.GRAD.T.NAT</t>
  </si>
  <si>
    <t>JUST FOR MEN CONTROL GRADUAL TONO NATURAL CUBRE CANAS (CAST.CLARO A NEGRO) 40GR</t>
  </si>
  <si>
    <t>PANTE.CR.PEI.RESTAUR.300M</t>
  </si>
  <si>
    <t>PANTENE PRO-V CREMA PARA PEINAR REPARADORA RESTAURACION SIN ENJUAGE 300ML</t>
  </si>
  <si>
    <t>MICRO HAIR NEGRO 22G</t>
  </si>
  <si>
    <t>MICRO HAIR OCULTA LA CALVICIE COLOR NEGRO 22GR</t>
  </si>
  <si>
    <t>PANTE.SH.RESTAURACION 400</t>
  </si>
  <si>
    <t>PANTENE SHAMPOO RESTAURACION 400ML</t>
  </si>
  <si>
    <t>PANTE.ACO.RESTAURACION400</t>
  </si>
  <si>
    <t>PANTENE PRO-V RESTAURACION ACONDICIONADOR 400ML</t>
  </si>
  <si>
    <t>PANTE.MIR.MASC.REP.PRO300</t>
  </si>
  <si>
    <t>PANTENE PRO-V MIRACLES MASCARILLA INTENSIVA REPARA PROTEGE ANTI FRIZZ 300ML</t>
  </si>
  <si>
    <t>EXC.PRE-C. 5/3 CAS.CLA.DO</t>
  </si>
  <si>
    <t>EXCELLENCE CREME 5/3 CASTANO CLARO DORADO COLORACION CREMA C/PRO-KERATINA</t>
  </si>
  <si>
    <t>NUTRISSE 6660 MANZANA</t>
  </si>
  <si>
    <t>NUTRISSE 6660 MANZANA TECNOLOGIA ULTRA-ROJOS</t>
  </si>
  <si>
    <t>CAPILAT.SH.TRAT.ORTIGA410</t>
  </si>
  <si>
    <t>CAPILATIS ORTIGA SH.TRATANTE PARA CAIDA DEL CABELLO C/EXT.VEGETALES 410ML</t>
  </si>
  <si>
    <t>CAPILAT.SH.C/GRA.ORTIG410</t>
  </si>
  <si>
    <t>CAPILATIS ORTIGA SH.PARA CAIDA DEL CABELLO C/SALVIA CABELLO GRASO 410ML</t>
  </si>
  <si>
    <t>TIO NACHO SH.ACLA.NAT.415</t>
  </si>
  <si>
    <t>TIO NACHO SHAMPOO PREVENCION CAIDA ACLARADO NATURAL JALEA REAL/MANZANILLA 415ML</t>
  </si>
  <si>
    <t>FAMIL.SH.MANZANA/PAP.750M</t>
  </si>
  <si>
    <t>FAMILAND BIO-SHAMPOO MANZANA/PAPAYA CABELLO GRASO 750ML</t>
  </si>
  <si>
    <t>H.SHO.SH.MANZA FRESH.375M</t>
  </si>
  <si>
    <t>HEAD &amp; SHOULDERS SHAMPOO CONTROL CASPA MANZANA FRESH CABELLO MAS LIMPIO 375ML</t>
  </si>
  <si>
    <t>DOVE SH.RECONST.COMPL400M</t>
  </si>
  <si>
    <t>DOVE NUTRITIVE SOLUTIONS SHAMPOO RECONSTRUCCION COMPLETA SIN SAL 400ML</t>
  </si>
  <si>
    <t>DOVE ACO.RECONST.COMP400M</t>
  </si>
  <si>
    <t>DOVE DAMAGE THERAPY ACONDIC.RECONSTRUCCION COMPLETA VITAL KERATIN C/DAÑADO400ML</t>
  </si>
  <si>
    <t>DOVE ACO.NUTR-OLEO 400ML</t>
  </si>
  <si>
    <t>DOVE NUTRITIVE THERAPY OLEO NUTRICION ACOND.NUTRI-OLEOS SIN PESO CAB SECO 400ML</t>
  </si>
  <si>
    <t>DOVE SH.NUTR-OLEO 400ML</t>
  </si>
  <si>
    <t>DOVE NUTRITIVE THERAPY OLEO NUTRICION SHAMPOO NUTRI-OLEOS SIN PESO C/SECO 400ML</t>
  </si>
  <si>
    <t>SEDAL ACO.REST.INSTAN.340</t>
  </si>
  <si>
    <t>SEDAL CO-CREATIONS ACONDICIONADOR RESTAURACION INSTANTANEA 340ML</t>
  </si>
  <si>
    <t>ELVIV.CR.T.COLORVIVE 300G</t>
  </si>
  <si>
    <t>ELVIVE CREMA DE TRATAMIENTO CAPILAR COLOR-VIVE CABELLO TENIDO O CON MECHAS 300GR</t>
  </si>
  <si>
    <t>ELVIV.CR.REPAR.TOT5.300G</t>
  </si>
  <si>
    <t>ELVIVE REPARACION TOTAL 5 TRATAM.CAPILAR ULTRA REPARADOR CABELLO DANADO 300GR</t>
  </si>
  <si>
    <t>DELUX.PRO.SH.ARGAN OIL300</t>
  </si>
  <si>
    <t>DELUXE PROFESSIONAL SHAMPOO ARGAN OIL NUTRITIVO 300ML</t>
  </si>
  <si>
    <t>DELUX.PRO.MASQ.ARG.OIL250</t>
  </si>
  <si>
    <t>DELUXE PROFESSIONAL MASCARA CAPILAR ARGAN OIL NUTRITIVA 250ML</t>
  </si>
  <si>
    <t>DELUX.PRO.ACO.ARGA.OIL300</t>
  </si>
  <si>
    <t>DELUXE PROFESSIONAL ACONDICIONADOR ARGAN OIL NUTRITIVO 300ML</t>
  </si>
  <si>
    <t>ELVIV.OLEO EX.T.TI.CAB100</t>
  </si>
  <si>
    <t>LOREAL ELVIVE OLEO EXTRAORDINARIO TRATAMIENTO SUBLIME T.TIPO CABELLO 100ML</t>
  </si>
  <si>
    <t>PANTE.SH.HIDROCAUT.400ML</t>
  </si>
  <si>
    <t>PANTENE PRO-V SHAMPOO HIDRATACION EXTREMA 400ML</t>
  </si>
  <si>
    <t>PANTE.ACO.HIDROCAUT.400ML</t>
  </si>
  <si>
    <t>PANTENE PRO-V ACONDICIONADOR HIDRATACION EXTREMA 400ML</t>
  </si>
  <si>
    <t>PANTE.CR.PEI.HIDROCAUT300</t>
  </si>
  <si>
    <t>PANTENE PRO-V CREMA PARA PEINAR HIDRATACION EXTREMA ANTI-FRIZZ 300ML</t>
  </si>
  <si>
    <t>DOVE MEN SH.CASPA CONT400</t>
  </si>
  <si>
    <t>DOVE MEN CARE SHAMPOO CASPA CONTROL COMBATE LA CASPA 400ML</t>
  </si>
  <si>
    <t>FRUCTIS SH.FRE.VIT.C/N350</t>
  </si>
  <si>
    <t>FRUCTIS SHAMPOO FRESCURA VITAMINADA CABELLO NORMAL A GRASO 350ML</t>
  </si>
  <si>
    <t>ELVIV.ACO.REP.TOT.EXT370M</t>
  </si>
  <si>
    <t>ELVIVE ACONDICIONADOR RECONSTRUCTOR REPARACION TOTAL EXTREME CABELLO MUY DAÑADO 370ML</t>
  </si>
  <si>
    <t>FRUCTIS SH.A/C.GRAS.350X2</t>
  </si>
  <si>
    <t>FRUCTIS SHAMPOO FORTIFICANTE ANTICASPA GRASO CABELLO NORMAL A GRASO 350ML X2</t>
  </si>
  <si>
    <t>H.SHO.SH.MEN OLDSPICE375M</t>
  </si>
  <si>
    <t>HEAD &amp; SHOULDERS MEN SHAMPOO CONTROL CASPA CON OLD SPICE 375ML</t>
  </si>
  <si>
    <t>ILICIT COLOR 1.0 NEGRO</t>
  </si>
  <si>
    <t>ILICIT COLOR 1.0 NEGRO COLORACION PERMANENTE SIN AMONIACO 60GR</t>
  </si>
  <si>
    <t>ILICIT COLOR 4.0 CAST MED</t>
  </si>
  <si>
    <t>ILICIT COLOR 4.0 CASTAÑO MEDIO COLORACION PERMANENTE SIN AMONIACO 60GR</t>
  </si>
  <si>
    <t>ILICIT COLOR 5.0 CAST.CLA</t>
  </si>
  <si>
    <t>ILICIT COLOR 5.0 CASTAÑO CLARO COLORACION PERMANENTE SIN AMONIACO 60GR</t>
  </si>
  <si>
    <t>ILICIT COLOR 6.0 RUB.OSC</t>
  </si>
  <si>
    <t>ILICIT COLOR 6.0 RUBIO OSCURO COLORACION PERMANENTE SIN AMONIACO 60GR</t>
  </si>
  <si>
    <t>ILICIT COLOR 6.7 CHOCOL</t>
  </si>
  <si>
    <t>ILICIT COLOR 6.7 CHOCOLATE COLORACION PERMANENTE SIN AMONIACO 60GR</t>
  </si>
  <si>
    <t>ILICIT COLOR 7.0 RUB.MED</t>
  </si>
  <si>
    <t>ILICIT COLOR 7.0 RUBIO MEDIO COLORACION PERMANENTE SIN AMONIACO 60GR</t>
  </si>
  <si>
    <t>ILICIT COLOR 7.1 RU/ME.CE</t>
  </si>
  <si>
    <t>ILICIT COLOR 7.1 RUBIO MEDIO CENIZA COLORACION PERMANENTE SIN AMONIACO 60GR</t>
  </si>
  <si>
    <t>MICRO HAIR CASTAÑO OS.22G</t>
  </si>
  <si>
    <t>MICRO HAIR OCULTA LA CALVICIE COLOR CASTAÑO OSCURO 22GR</t>
  </si>
  <si>
    <t>DELUX.PRO.SERUM.ARG.OIL50</t>
  </si>
  <si>
    <t>DELUXE PROFESSIONAL TRATAMIENTO REP.CABELLO&amp;PIEL ARGAN OIL HAIR&amp;BODY SERUM 50ML</t>
  </si>
  <si>
    <t>DELUX.PRE.MASQ.KERATI.250</t>
  </si>
  <si>
    <t>DELUXE PREMIUM MASCARA CAPILAR KERATINA SIN SAL TODO TIPO DE CABELLO 250ML</t>
  </si>
  <si>
    <t>DELUX.PRE.ACO.KERATIN.300</t>
  </si>
  <si>
    <t>DELUXE PREMIUM ACONDICIONADOR KERATINA SIN SAL TODO TIPO DE CABELLO 300ML</t>
  </si>
  <si>
    <t>DELUX.PRE.SH.KERATIN.300M</t>
  </si>
  <si>
    <t>DELUXE PREMIUM SHAMPOO KERATINA SIN SAL TODO TIPO DE CABELLO 300ML</t>
  </si>
  <si>
    <t>TIO NACHO ACO.FOR.CAP.415</t>
  </si>
  <si>
    <t>TIO NACHO ACONDICIONADOR HERBOLERIA MILENARIA FORTALECIMIENTO CAPILAR 415ML</t>
  </si>
  <si>
    <t>TIO NACHO SH.FOR.CAP.415</t>
  </si>
  <si>
    <t>TIO NACHO SHAMPOO PREVENCION CAIDA HERBO.MILENARIA FORTALECIMIENTO CAPILAR 415ML</t>
  </si>
  <si>
    <t>FRUCTIS SH.STOP CAID.350M</t>
  </si>
  <si>
    <t>FRUCTIS SHAMPOO FORTIFICANTE STOP CAIDA CRECE FUERTE CABELLO DEBIL 350ML</t>
  </si>
  <si>
    <t>NUTRISSE  70 ALMENDRA</t>
  </si>
  <si>
    <t>NUTRISSE  70 ALMENDRA  RUBIO</t>
  </si>
  <si>
    <t>NUTRISSE  71 VAINILLA</t>
  </si>
  <si>
    <t>NUTRISSE  71 VAINILLA  RUBIO CENIZO</t>
  </si>
  <si>
    <t>PANTENE ACO.3MIN.REST170</t>
  </si>
  <si>
    <t>PANTENE PRO-V ACONDICIONADOR 3 MINUTE MIRACLE RESTAURACION 170ML</t>
  </si>
  <si>
    <t>EXC.CREM 6.34 RUB.OSC.CHO</t>
  </si>
  <si>
    <t>EXCELLENCE CREME IMEDIA 6.34 RUBIO OSCURO CHOCOLATE TRIPLE PROTECC.AVANZADA 45GR</t>
  </si>
  <si>
    <t>H.ESS.SH.SHI.CO.BRIL.865</t>
  </si>
  <si>
    <t>HERBAL ESSENCES SHAMPOO SHINE COLLECTION BRILLANCE 865ML.</t>
  </si>
  <si>
    <t>H.ESS.ESP.CAB.RIZO.227G</t>
  </si>
  <si>
    <t>HERBAL ESSENCES CABELLO RIZO ESPUMA MODELADORA JAZMIN ANGELICA SAUCE 227GR</t>
  </si>
  <si>
    <t>CAPILAT.CERA PELO&amp;BAR.55G</t>
  </si>
  <si>
    <t>CAPILATIS HOMBRE CERA PELO &amp; BARBA 55GR</t>
  </si>
  <si>
    <t>FAMIL.SH.JALEA R/ORTIG750</t>
  </si>
  <si>
    <t>FAMILAND SHAMPOO JALEA REAL Y ORTIGA ANTI-CAIDA Y ENGROSADOR TODO CABELLO750ML</t>
  </si>
  <si>
    <t>ILICIT TINTU.4/20 VIO.47G</t>
  </si>
  <si>
    <t>ILICIT TINTURA 4/20 VIOLETA CON KERATINA COLORACION PERMANENTE 47 GR</t>
  </si>
  <si>
    <t>FAMIL.ACO.GRAN.THERA.750M</t>
  </si>
  <si>
    <t>FAMILAND BIO ACONDICIONADOR GRANADA THERAPY 750ML</t>
  </si>
  <si>
    <t>FAMIL.SH.GRAND.THERA.750M</t>
  </si>
  <si>
    <t>FAMILAND BIO SHAMPOO GRANADA THERAPY 750ML</t>
  </si>
  <si>
    <t>NATURALOE SH.HIDR.350ML</t>
  </si>
  <si>
    <t>NATURALALOE ORGANICS SHAMPOO HIDRATACION Y BRILLO T/ TIPO CABELLOS 60%ORG.350ML</t>
  </si>
  <si>
    <t>NATURALOE ACO.HIDR.350ML</t>
  </si>
  <si>
    <t>NATURALOE ORGANICS ACONDICIONADOR HIDRAT.Y BRILLO T/ TIPO CABELLOS 40% ORG.350ML</t>
  </si>
  <si>
    <t>NATURALOE SH.REF.RUB350ML</t>
  </si>
  <si>
    <t>NATURALOE ORGANICS SHAMPOO REFLEJOS RUBIOS BRILLO NATURAL 60% ORG.350ML</t>
  </si>
  <si>
    <t>EXC.EXT.PROF6660 RB.OB.RO</t>
  </si>
  <si>
    <t>EXCELLENCE EXTRA PROFUNDO IMEDIA ROJOS FELINE 6660 RUBIO OSCURO ROJIZO 45GR</t>
  </si>
  <si>
    <t>DELUX.PRE.SERUM KERAT.50M</t>
  </si>
  <si>
    <t>DELUXE PREMIUM SERUM KERATINA 50ML</t>
  </si>
  <si>
    <t>TIO NACHO SH.A/C.ENGR.415</t>
  </si>
  <si>
    <t>TIO NACHO SAHMPOO  ANTI-CAIDA ENGROSADOR VOL.CAP.JAL.REAL/EXT.ORTIGA 415ML</t>
  </si>
  <si>
    <t>NATURALOE ACO.REF.RU350ML</t>
  </si>
  <si>
    <t>NATURALOE ORGANICS ACONDICIONADOR REFLEJOS RUBIOS BRILLO NATURAL 40% ORG.350ML</t>
  </si>
  <si>
    <t>PANTE.SH.FZA.Y REC 400ML</t>
  </si>
  <si>
    <t>PANTENE PRO-V SHAMPOO FUERZA Y RECONSTRUCCION FORMULA PRO VITAMINAS 400ML</t>
  </si>
  <si>
    <t>PANTE.ACO.FZA Y REC 400ML</t>
  </si>
  <si>
    <t>PANTENE PRO-V ACONDICIONADOR FUERZA Y RECONSTRUCCION FORMULA PRO VITAMINAS 400ML</t>
  </si>
  <si>
    <t>FAMIL.SH.ARANDANO 750ML</t>
  </si>
  <si>
    <t>FAMILAND SHAMPOO ARANDANO THERAPY SIN SAL CABELLO NORMAL O GRASO 750 ML</t>
  </si>
  <si>
    <t>KATIVA ALISADO BRASIL.KIT</t>
  </si>
  <si>
    <t>KATIVA ALISADO BRASILENO A.HIALURONICO KERATINA Y ACE.ARGAN(SACHET+CR+SH+ACO)</t>
  </si>
  <si>
    <t>H.ESS.SH.REPA.ACE.ARG400M</t>
  </si>
  <si>
    <t>HERBAL ESSENCES REPAIR ARGAN OIL OF MOROCCO SHAMPOO REPARACION 400ML</t>
  </si>
  <si>
    <t>H.ESS.ACO.REPA.ACE.ARG400</t>
  </si>
  <si>
    <t>HERBAL ESSENCES REPAIR ARGAN OIL OF MOROCCO ACONDICIONADOR REPARACION 400ML</t>
  </si>
  <si>
    <t>H.ESS.SH.HID.LECH.COC400M</t>
  </si>
  <si>
    <t>HERBAL ESSENCES HYDRATE COCONUT MILK SHAMPOO HIDRATACION LECHE DE COCO 400ML</t>
  </si>
  <si>
    <t>H.ESS.ACO.HID.LECH.COC400</t>
  </si>
  <si>
    <t>HERBAL ESSENCES HYDRATE COCONUT MILK ACONDICIONADOR HIDRATAC.LECHE DE COCO 400ML</t>
  </si>
  <si>
    <t>FRUCTIS GEL FIJ.HARD 600G</t>
  </si>
  <si>
    <t>FRUCTIS STYLE HARD GEL FIJADOR EXTREMO CON CERA DE FRUTA 600GR</t>
  </si>
  <si>
    <t>FRUCTIS GEL EXT.FUER.600G</t>
  </si>
  <si>
    <t>FRUCTIS STYLE GEL FIJADOR EXTRA FUERTE CON CERA DE FRUTA 600GR</t>
  </si>
  <si>
    <t>FAMIL.SH.DETOX MORIN.750M</t>
  </si>
  <si>
    <t>FAMILAND BIO SHAMPOO DETOX LIMPIEZA PROFUNDA MORINGA CABELLO NORMAL/GRASO 750ML</t>
  </si>
  <si>
    <t>LOREAL MAGIC R.SP.NEGRO</t>
  </si>
  <si>
    <t>LOREAL MAGIC RETOUCH SPRAY RETOCADOR DE RAIZ TEMPORAL NEGRO 75ML</t>
  </si>
  <si>
    <t>LOREAL MAGIC R.SP.CAS.OSC</t>
  </si>
  <si>
    <t>LOREAL MAGIC RETOUCH SPRAY RETOCADOR DE RAIZ TEMPORAL CASTANO OSCURO 75ML</t>
  </si>
  <si>
    <t>LOREAL MAGIC R.SP.RUB.OSC</t>
  </si>
  <si>
    <t>LOREAL MAGIC RETOUCH SPRAY RETOCADOR DE RAIZ TEMPORAL RUBIO OSCURO 75ML</t>
  </si>
  <si>
    <t>LOREAL MAGIC R.SP.CAS.CLA</t>
  </si>
  <si>
    <t>LOREAL MAGIC RETOUCH SPRAY RETOCADOR DE RAIZ TEMPORAL CASTANO CLARO 75ML</t>
  </si>
  <si>
    <t>DOVE ACO.HIDR.VIT.A&amp;E400</t>
  </si>
  <si>
    <t>DOVE HYDRO CARE ACONDICIONADOR HIDRATACION + VITAMINA A&amp;E 400ML</t>
  </si>
  <si>
    <t>DOVE SH.HIDR.VIT.A&amp;E 400M</t>
  </si>
  <si>
    <t>DOVE HYDRO CARE SHAMPOO HIDRATACION + VITAMINA A&amp;E 400ML</t>
  </si>
  <si>
    <t>DOVE ACO.NUT.OLEO MICE400</t>
  </si>
  <si>
    <t>DOVE ACONDICIONADOR NUTRICION OLEO MICELAR CABELLO EXTREMAD.FRAGIL Y SECO 400 ML</t>
  </si>
  <si>
    <t>DOVE SH.NUT.OLEO MICE400M</t>
  </si>
  <si>
    <t>DOVE SHAMPOO NUTRICION OLEO MICELAR CABELLO EXTREMADAMENTE FRAGIL Y SECO 400ML</t>
  </si>
  <si>
    <t>A.VO5.GEL FIJ.EXTRAFI.500</t>
  </si>
  <si>
    <t>ALBERTO VO5 GEL FIJADOR FOR MEN 24HRS EXTRAFIRME 500GR</t>
  </si>
  <si>
    <t>GARNI.H.FOOD AGUA.MASC350</t>
  </si>
  <si>
    <t>GARNIER FRUCTIS HAIR FOOD AGUACATE MASCARILLA DE REPARACION 1 MINUTO 350ML</t>
  </si>
  <si>
    <t>GARNI.H.FOOD COCO MASC350</t>
  </si>
  <si>
    <t>GARNIER FRUCTIS HAIR FOOD COCO MASCARILLA DE REPARACION 1 MINUTO  350ML</t>
  </si>
  <si>
    <t>JUST FOR MEN C.GRAD.NEGRO</t>
  </si>
  <si>
    <t>JUST FOR MEN CONTROL GRADUAL TONO NEGRO T-55 40GR</t>
  </si>
  <si>
    <t>BATISTE SH.SEC.BLUSH 200M</t>
  </si>
  <si>
    <t>BATISTE SHAMPOO EN SECO BLUSH 200ML</t>
  </si>
  <si>
    <t>BATISTE SH.SEC.ORIG.200ML</t>
  </si>
  <si>
    <t>BATISTE SHAMPOO EN SECO ORIGINAL 200ML</t>
  </si>
  <si>
    <t>BATISTE SH.SEC.CHERR.200M</t>
  </si>
  <si>
    <t>BATISTE SHAMPOO EN SECO CHERRY 200ML</t>
  </si>
  <si>
    <t>BATISTE SH.SEC.TROPI.200M</t>
  </si>
  <si>
    <t>BATISTE SHAMPOO EN SECO TROPICAL 200ML</t>
  </si>
  <si>
    <t>BATISTE SH.SEC.FRESH 200M</t>
  </si>
  <si>
    <t>BATISTE SHAMPOO EN SECO FRESH 200ML</t>
  </si>
  <si>
    <t>FRUCTIS SH.ALOE H.BOM350M</t>
  </si>
  <si>
    <t>FRUCTIS SHAMPO ALOE HIDRA BOMB CABELLO DESHIDRATADO FORMULA VEGANA 350ML</t>
  </si>
  <si>
    <t>FRUCTIS.ACO.ALOE H.BOM350</t>
  </si>
  <si>
    <t>FRUCTIS ACONDICIONADOR ALOE HIDRA BOMB CABELLO DESHIDRATADO FORMULA VEGANA 350ML</t>
  </si>
  <si>
    <t>PETRI.OLEO ANTIF.ARGAN100</t>
  </si>
  <si>
    <t>PETRIZZIO HAIR CARE OLEO ANTIFRIZZ ARGAN 100ML</t>
  </si>
  <si>
    <t>CREIG.SH.SUNS.TONE 200M</t>
  </si>
  <si>
    <t>CREIGHTONS SHAMPOO SUNSHINE BLONDE PURPLE VIOLET PIGMENTS 200ML</t>
  </si>
  <si>
    <t>CREIG.ACO.SUNS.TONE 200M</t>
  </si>
  <si>
    <t>CREIGHTONS ACONDICIONADOR SUNSHINE BLONDE PURPLE VIOLET PIGMENTS 200ML</t>
  </si>
  <si>
    <t>CREIG.ARGAN S.SH.250ML</t>
  </si>
  <si>
    <t>CREIGHTONS ARGAN SILK SHAMPOO HIDRATACION INTENSA 250ML</t>
  </si>
  <si>
    <t>CREIG.SH.COCO&amp;KERA.250ML</t>
  </si>
  <si>
    <t>CREIGHTONS SHAMPOO CREMA DE COCONUT &amp; KERATIN 250ML</t>
  </si>
  <si>
    <t>CREIG.ACO.COCO&amp;KERA.250ML</t>
  </si>
  <si>
    <t>CREIGHTONS ACONDICIONADOR CREMA DE COCONUT &amp; KERATIN 250ML</t>
  </si>
  <si>
    <t>CREIG.MASC.COCO&amp;KER300</t>
  </si>
  <si>
    <t>CREIGHTONS MASCARA ACONDICIONADORA CREMA DE COCONUT &amp; KERATIN 300ML</t>
  </si>
  <si>
    <t>H.SHO.SH.PUR.CARB.375ML</t>
  </si>
  <si>
    <t>HEAD&amp;SHOULDERS SHAMPOO PURIFICACION CAPILAR CARBON ACTIVO 375ML</t>
  </si>
  <si>
    <t>NATURALOE SH.C.CAIDA 350M</t>
  </si>
  <si>
    <t>NATURALOE ORGANICS SHAMPOO CONTROL CAIDA CABELLOS GRASOS 350ML</t>
  </si>
  <si>
    <t>PETRI.OLEO REP.COCO 100ML</t>
  </si>
  <si>
    <t>PETRIZZIO HAIR CARE OLEO REPARADOR CON ACEITE DE COCO CABELLOS DAÑADOS 100ML</t>
  </si>
  <si>
    <t>GARNI.H.FOOD MASC.ALOE350</t>
  </si>
  <si>
    <t>GARNIER FRUCTIS HAIR FOOD ALOE VERA MASCARILLA DE REPARACION 1 MINUTO 350ML</t>
  </si>
  <si>
    <t>PANTE.ACE.CAP.REPARA 95ML</t>
  </si>
  <si>
    <t>PANTENE PRO-V ACEITE CAPILAR/OLEO PODEROSO REPARA SIN SAL 95ML</t>
  </si>
  <si>
    <t>H.RESQ SH.A/C.NORMAL.355M</t>
  </si>
  <si>
    <t>HAIR RESQ SHAMPOO THICKENING CABELLO NORMAL 355ML</t>
  </si>
  <si>
    <t>H.RESQ SH.A/C.A/CASPA 355</t>
  </si>
  <si>
    <t>HAIR RESQ SHAMPOO THICKENING ANTI-CASPA 355ML</t>
  </si>
  <si>
    <t>H.RESQ ACO.A/C.NORMAL 355</t>
  </si>
  <si>
    <t>HAIR RESQ ACONDICIONADOR THICKENING CABELLO NORMAL 355ML</t>
  </si>
  <si>
    <t>H.RESQ ACO.A/C.A/CASPA355</t>
  </si>
  <si>
    <t>HAIR RESQ ACONDICIONADOR THICKENING ANTI-CASPA 355ML</t>
  </si>
  <si>
    <t>H.RESQ SERUM CRECI.CAP.60</t>
  </si>
  <si>
    <t>HAIR RESQ SERUM FOLLICLE STIMULATOR 60ML</t>
  </si>
  <si>
    <t>H.SHO.SH.HIDRA.ACE.COC375</t>
  </si>
  <si>
    <t>HEAD &amp; SHOULDERS SHAMPOO CONTROL CASPA HIDRATACION ACEITE DE COCO 375ML</t>
  </si>
  <si>
    <t>LOREAL MAGIC R.SP.RUB.MED</t>
  </si>
  <si>
    <t>LOREAL MAGIC RETOUCH SPRAY RETOCADOR DE RAIZ TEMPORAL RUBIO MEDIO 75ML</t>
  </si>
  <si>
    <t>ELVIV.ACO.MATIZ.MORAD.150</t>
  </si>
  <si>
    <t>ELVIVE COLOR-VIVE ACO.MORADO MATIZADOR CAB.CASTAÑO C.LUCES,RUBIO,PLATINADO 150ML</t>
  </si>
  <si>
    <t>DOVE ACO.REGEN.EXTRE.400M</t>
  </si>
  <si>
    <t>DOVE NUTRITIVE SOLUTIONS ACO.REGENERACION EXTREMA C/EXTREMADAM.DAÑADO 400ML</t>
  </si>
  <si>
    <t>DOVE SH.REGEN.EXTREM.400M</t>
  </si>
  <si>
    <t>DOVE NUTRITIVE SOLUTIONS SHAMPOO REGENERACION EXTREMA C/EXTREMADAM.DAÑADO 400ML</t>
  </si>
  <si>
    <t>FRUCTIS SH.ALOE HID.300ML</t>
  </si>
  <si>
    <t>GARNIER FRUCTIS HAIR FOOD SH.ALOE VERA HIDRATACION CABELLO DESHIDRATADO 300ML</t>
  </si>
  <si>
    <t>FRUCTIS ACO.COC.REPA.300M</t>
  </si>
  <si>
    <t>GARNIER FRUCTIS HAIR FOOD ACO.COCO REPARACION CABELLO DAÑADO 300ML</t>
  </si>
  <si>
    <t>FRUCTIS SH.AGUA.NUT.300ML</t>
  </si>
  <si>
    <t>GARNIER FRUCTIS HAIR FOOD SH.AGUACATE NUTRICION CABELLO SECO 300ML</t>
  </si>
  <si>
    <t>FRUCTIS ACO.AGUA.NUT.300M</t>
  </si>
  <si>
    <t>GARNIER FRUCTIS HAIR FOOD ACO.AGUACATE NUTRICION CABELLO SECO 300ML</t>
  </si>
  <si>
    <t>FRUCTIS SH.COC.REPA.300ML</t>
  </si>
  <si>
    <t>GARNIER FRUCTIS HAIR FOOD SH.COCO REPARACION CABELLO DAÑADO 300ML</t>
  </si>
  <si>
    <t>PANTE.MIR.MASC.HID.BRI300</t>
  </si>
  <si>
    <t>PANTENE PRO-V MIRACLES MASCARILLA INTENSIVA HIDRATA DA BRILLO Y MOVIMIENTO 300ML</t>
  </si>
  <si>
    <t>FAMIL.SH.ACEITE COCO 750M</t>
  </si>
  <si>
    <t>FAMILAND BIO SHAMPOO ACEITE COCO OLEO MICELAR ARGAN NUTRITIVO/REPARADOR 750ML</t>
  </si>
  <si>
    <t>FAMIL.SH.CHERR.CEREZ.750M</t>
  </si>
  <si>
    <t>FAMILAND BIO SHAMPOO CHERRY CEREZO A/OXI.MICELAR CABELLO TENIDO A NORMAL 750ML</t>
  </si>
  <si>
    <t>FAMIL.ACO.ACEITE COC.750M</t>
  </si>
  <si>
    <t>FAMILAND BIO ACONDICIONADOR ACEITE COCO ARGAN OLEO MIC.S/SAL NUTRI/REPARA.750ML</t>
  </si>
  <si>
    <t>FAMIL.SH.BAMB.CANNAB.750M</t>
  </si>
  <si>
    <t>FAMILAND BIO SHAMPOO BAMBU CANNABIS OLEO MIC.REVITALIZANTE/ANTIOXIDANTE 750ML</t>
  </si>
  <si>
    <t>H.SHO.SH.DERM.SEN.ALO375M</t>
  </si>
  <si>
    <t>HEAD &amp; SHOULDERS SHAMPOO DERMO SENSITIVE ALOE PH BALANCEADO 375ML</t>
  </si>
  <si>
    <t>ILICIT OLEO P.ACE.10B.115</t>
  </si>
  <si>
    <t>ILICIT OLEO PERFECTO ACEITE DE COCO Y VITAMINA C 10 BENEFICIOS 115ML</t>
  </si>
  <si>
    <t>CICAMASK TRAT.BOT.C/D350M</t>
  </si>
  <si>
    <t>ILICIT CICAMASK TRATAMIENTO DE BOTOX CAPILAR CABELLO DAÑADO 350ML</t>
  </si>
  <si>
    <t>LOREAL EXCELLE.COLOR.9.17</t>
  </si>
  <si>
    <t>LOREAL EXCELLENCE COLORACION TRIPLE CUIDADO 9.17 MUY CLARO CENIZO MATE</t>
  </si>
  <si>
    <t>LOREAL EXCELLE.COLOR.8.17</t>
  </si>
  <si>
    <t>LOREAL EXCELLENCE COLORACION TRIPLE CUIDADO 8.17 RUBIO CLARO CENIZO MATE</t>
  </si>
  <si>
    <t>LOREAL EXCELLE.COLOR.7.17</t>
  </si>
  <si>
    <t>LOREAL EXCELLENCE COLORACION TRIPLE CUIDADO 7.17 RUBIO CENIZO MATE</t>
  </si>
  <si>
    <t>LOREAL EXCELLE.COLOR.6.17</t>
  </si>
  <si>
    <t>LOREAL EXCELLENCE COLORACION TRIPLE CUIDADO 6.17 RUBIO OSCURO CENIZO MATE</t>
  </si>
  <si>
    <t>PANTE.SH.NUTR.BAMBU 400ML</t>
  </si>
  <si>
    <t>PANTENE SHAMPOO CONTROL CAIDA BAMBU NUTRE Y CRECE 400ML</t>
  </si>
  <si>
    <t>PANTE.ACO.BAMBU NUTR.400M</t>
  </si>
  <si>
    <t>PANTENE ACONDICIONADOR BAMBU NUTRE Y CRECE 400ML</t>
  </si>
  <si>
    <t>PANTE.CR.PEI.BAMB.NUT.300</t>
  </si>
  <si>
    <t>PANTENE CREMA DE PEINAR BAMBU NUTRE Y CRECE 300ML</t>
  </si>
  <si>
    <t>PANTE.MIR.MASC.BAM.NUT300</t>
  </si>
  <si>
    <t>PANTENE PRO-V MIRACLES MASCARILLA INTENSIVA BAMBU NUTRE Y CRECE 300ML</t>
  </si>
  <si>
    <t>DELUXE ACO.SILVER 300ML</t>
  </si>
  <si>
    <t>DELUXE ACONDICIONADOR SILVER 300ML</t>
  </si>
  <si>
    <t>H.SHO.SH.FUER.RAIZ 375ML</t>
  </si>
  <si>
    <t>HEAD &amp; SHOULDERS SHAMPOO CRECE FUERTE DESDE LA RAIZ 375ML</t>
  </si>
  <si>
    <t>PANTE.BAMBU SH400+ACO400</t>
  </si>
  <si>
    <t>PANTENE PRO-V BAMBU NUTRE Y CRECE SHAMPOO 400ML+ACO.400ML (PRECIO ESPECIAL)</t>
  </si>
  <si>
    <t>PANTE.MIR.MASC.NUT.REN300</t>
  </si>
  <si>
    <t>PANTENE PRO-V MIRACLES MASCARILLA INTENSIVA NUTRE RENUEVA SELLA PUNTAS 300ML</t>
  </si>
  <si>
    <t>FRUCT.H.FOOD SH.SAND.300M</t>
  </si>
  <si>
    <t>GARNIER FRUCTIS HAIR FOOD SHAMPOO REVITALIZANTE SANDIA C/NORMAL 300ML</t>
  </si>
  <si>
    <t>FRUCT.H.FOOD MASC.SAND350</t>
  </si>
  <si>
    <t>GARNIER FRUCTIS HAIR FOOD MASCARILLA REVITALIZANTE 1 MINUTO SAND.C/NORMAL 350ML</t>
  </si>
  <si>
    <t>FRUCT.H.FOOD ACO.SAND.300</t>
  </si>
  <si>
    <t>GARNIER FRUCTIS HAIR FOOD ACONDICIONADOR REVITALIZANTE SANDIA C/NORMAL 300ML</t>
  </si>
  <si>
    <t>ELVIVE SH.HIDRA R.370ML</t>
  </si>
  <si>
    <t>LOREAL ELVIVE SHAMPOO HIDRA RELLENADOR CABELLO DESHIDRATADO 370ML</t>
  </si>
  <si>
    <t>ELVIVE ACO.HIDRA R.370ML</t>
  </si>
  <si>
    <t>LOREAL ELVIVE ACONDICIONADOR HIDRA RELLENADOR CABELLO DESHIDRATADO 370ML</t>
  </si>
  <si>
    <t>ELVIVE CR.PEI.HIDRA 300ML</t>
  </si>
  <si>
    <t>LOREAL ELVIVE CREMA PARA PEINAR HIDRA RELLENADOR CABELLO DESHIDRATADO 300ML</t>
  </si>
  <si>
    <t>ELVIVE MASC.HIDRA 300GR</t>
  </si>
  <si>
    <t>LOREAL ELVIVE MASCARILLA HIDRATACION HIDRA CABELLO DESHIDRATADO 300GR</t>
  </si>
  <si>
    <t>NAISSANT SH.ROJ.FUEG.300M</t>
  </si>
  <si>
    <t>NAISSANT SHAMPOO MATIZANTE ROJO FUEGO TONO SOBRE TONO SIN SAL 300ML</t>
  </si>
  <si>
    <t>NAISSANT SH.PER.BEIG.300M</t>
  </si>
  <si>
    <t>NAISSANT SHAMPOO MATIZANTE PERLA BEIGE TONO SOBRE TONO SIN SAL 300ML</t>
  </si>
  <si>
    <t>NAISSANT SH.NEGRO 300ML</t>
  </si>
  <si>
    <t>NAISSANT SHAMPOO MATIZANTE NEGRO TONO SOBRE TONO SIN SAL 300ML</t>
  </si>
  <si>
    <t>NAISSANT SH.CHOCOLA.300ML</t>
  </si>
  <si>
    <t>NAISSANT SHAMPOO MATIZANTE CHOCOLATE TONO SOBRE TONO SIN SAL 300ML</t>
  </si>
  <si>
    <t>NAISSANT SH.AZU.PLAT.300M</t>
  </si>
  <si>
    <t>NAISSANT SHAMPOO MATIZANTE AZUL PLATA TONO SOBRE TONO SIN SAL 300ML</t>
  </si>
  <si>
    <t>NAISSANT SH.CAN.SILV.300M</t>
  </si>
  <si>
    <t>NAISSANT SHAMPOO MATIZANTE CANAS SILVER TONO SOBRE TONO SIN SAL 300ML</t>
  </si>
  <si>
    <t>NAISSANT MASC.ROJ.FUE300M</t>
  </si>
  <si>
    <t>NAISSANT MASCARILLA MATIZANTE CAPILAR ROJO FUEGO TONO SOBRE TONO SIN SAL 300ML</t>
  </si>
  <si>
    <t>NAISSANT MASC.PER.BEI300M</t>
  </si>
  <si>
    <t>NAISSANT MASCARILLA MATIZANTE CAPILAR PERLA BEIGE TONO SOBRE TONO SIN SAL 300ML</t>
  </si>
  <si>
    <t>NAISSANT MASC.NEGRO 300ML</t>
  </si>
  <si>
    <t>NAISSANT MASCARILLA MATIZANTE CAPILAR NEGRO TONO SOBRE TONO SIN SAL 300ML</t>
  </si>
  <si>
    <t>NAISSANT MASC.CHOCO.300ML</t>
  </si>
  <si>
    <t>NAISSANT MASCARILLA MATIZANTE CAPILAR CHOCOLATE TONO SOBRE TONO SIN SAL 300ML</t>
  </si>
  <si>
    <t>NAISSANT MASC.AZ.PLAT300M</t>
  </si>
  <si>
    <t>NAISSANT MASCARILLA MATIZANTE CAPILAR AZUL PLATA TONO SOBRE TONO SIN SAL 300ML</t>
  </si>
  <si>
    <t>NAISSANT MASC.CAN.SIL300M</t>
  </si>
  <si>
    <t>NAISSANT MASCARILLA MATIZANTE CAPILAR CANAS SILVER TONO SOBRE TONO SIN SAL 300ML</t>
  </si>
  <si>
    <t>NUTRISSE TINT.RET.RAIZ 71</t>
  </si>
  <si>
    <t>GARNIER NUTRISSE TINTE PERMANEN.EN CR.RETOCADOR RAIZ 71 TONOS RUBIOS CENIZOS X1</t>
  </si>
  <si>
    <t>NUTRISSE TINT.RET.RAIZ 30</t>
  </si>
  <si>
    <t>GARNIER NUTRISSE TINTE PERMAN.EN CR.RETOCADOR RAIZ 30 TONOS CASTAÑOS OSCUROS X1</t>
  </si>
  <si>
    <t>THE CURL CR.PEI.RIZ.200ML</t>
  </si>
  <si>
    <t>THE CURL COMPANY CREMA RIZOS ENHANCE &amp; PERFECT MORINGA OIL 200ML</t>
  </si>
  <si>
    <t>THE CURL MASC.RIZOS 300ML</t>
  </si>
  <si>
    <t>THE CURL COMPANY MASCARA PARA RIZOS DEEP CONDITIONING MORINGA OIL 300ML</t>
  </si>
  <si>
    <t>THE CURL ACE.RIZOS 100ML</t>
  </si>
  <si>
    <t>THE CURL COMPANY ACEITE NUTRITIVO SIN SILICONA MORINGA OIL 100ML</t>
  </si>
  <si>
    <t>TIO NACHO SH.CEL.MAD.415M</t>
  </si>
  <si>
    <t>TIO NACHO SHAMPOO ANTI-CAIDA PURIFICACION CON CELULA MADRE 415ML</t>
  </si>
  <si>
    <t>ELVIVE ACO.REP.TOT.5 370M</t>
  </si>
  <si>
    <t>ELVIVE ACONDICIONADOR REPARACION TOTAL 5 370ML</t>
  </si>
  <si>
    <t>ELVIVE ACO.COLOR VIV.370M</t>
  </si>
  <si>
    <t>ELVIVE ACONDICIONADOR COLOR VIVE 370ML</t>
  </si>
  <si>
    <t>ELVIVE ACO.DREAM LON.370M</t>
  </si>
  <si>
    <t>ELVIVE ACONDICIONADOR DREAM LONG 370ML</t>
  </si>
  <si>
    <t>ELVIVE ACO.OLEO EXTR.370M</t>
  </si>
  <si>
    <t>ELVIVE ACONDICIONADOR OLEO EXTRAORDINARIO 370ML</t>
  </si>
  <si>
    <t>ELVIVE SH.COLOR VIV.370ML</t>
  </si>
  <si>
    <t>ELVIVE SHAMPOO COLOR VIVE 370ML</t>
  </si>
  <si>
    <t>ELVIVE SH.DREAM LON.370ML</t>
  </si>
  <si>
    <t>ELVIVE SHAMPOO DREAM LONG 370ML</t>
  </si>
  <si>
    <t>ELVIVE SH.DR.LON.LIS.370M</t>
  </si>
  <si>
    <t>ELVIVE SHAMPOO DREAM LONG LISS 370ML</t>
  </si>
  <si>
    <t>ELVIVE SH.OLEO EXTR.370ML</t>
  </si>
  <si>
    <t>ELVIVE SHAMPOO OLEO EXTRAORDINARIO 370ML</t>
  </si>
  <si>
    <t>ELVIVE SH.REP.TOT.5 370ML</t>
  </si>
  <si>
    <t>ELVIVE SHAMPOO REPARACION TOTAL 5 370ML</t>
  </si>
  <si>
    <t>EXCELL.DECOL.BLECH RUB.CL</t>
  </si>
  <si>
    <t>LOREAL EXCELLENCE DECOLORANTE CAPILAR BLEACH SUPREME ACL.HASTA 8 TON.RUBIO CLARO</t>
  </si>
  <si>
    <t>SEDAL AC.CEL.MADRES 340ML</t>
  </si>
  <si>
    <t>SEDAL CARE+ ACONDICIONADOR CELULAS MADRES VEGETALES REGEN.INTENSIVA&amp;FUERZA 340ML</t>
  </si>
  <si>
    <t>SEDAL SH.CEL.MADRES 340ML</t>
  </si>
  <si>
    <t>SEDAL CARE+ SHAMPOO CELULAS MADRES VEGETALES REGENERACION INTENSIVA&amp;FUERZA 340ML</t>
  </si>
  <si>
    <t>DOVE MEN SH.ALIV.REF.400M</t>
  </si>
  <si>
    <t>DOVE MEN+CARE SHAMPOO FORTIFICANTE ALIVIO REFRESCANTE 400ML</t>
  </si>
  <si>
    <t>SEDAL CAR+SH.AC.HIA.340ML</t>
  </si>
  <si>
    <t>SEDAL CARE+ SHAMPOO ACIDO HIALURONICO +VITAMINA A 340ML</t>
  </si>
  <si>
    <t>SEDAL CAR.ACO.AC.HIA.340M</t>
  </si>
  <si>
    <t>SEDAL CARE+ ACONDICIONADOR ACIDO HIALURONICO +VITAMINA A 340ML</t>
  </si>
  <si>
    <t>SEDAL CAR+SH.COLAG.340ML</t>
  </si>
  <si>
    <t>SEDAL CARE+ SHAMPOO COLAGENO+VITAMINA C 340ML</t>
  </si>
  <si>
    <t>SEDAL CAR.ACO.COLAG.340ML</t>
  </si>
  <si>
    <t>SEDAL CARE+ ACONDICIONADOR COLAGENO+VITAMINA C 340ML</t>
  </si>
  <si>
    <t>TIO NACHO SH.ENGROS.950ML</t>
  </si>
  <si>
    <t>TIO NACHO SHAMPOO ANTI-CAIDA ENGROSADOR 950ML</t>
  </si>
  <si>
    <t>TIO NACHO SH.HERB.MIL950M</t>
  </si>
  <si>
    <t>TIO NACHO SHAMPOO ANTI-CAIDA HERBOLARIA MILENARIA 950ML</t>
  </si>
  <si>
    <t>UMAI SH.FUERZA &amp;HIDRA.385</t>
  </si>
  <si>
    <t>UMAI SHAMPOO FUERZA &amp; HIDRATACION TE VERDE/MANZANA Y JENGIBRE 385ML</t>
  </si>
  <si>
    <t>UMAI ACO.FUERZA&amp;HIDRA.385</t>
  </si>
  <si>
    <t>UMAI ACONDICIONADOR FUERZA &amp; HIDRATACION TE VERDE/MANZANA Y JENGIBRE 385ML</t>
  </si>
  <si>
    <t>FRUCTIS STOP CAID.ACO.350</t>
  </si>
  <si>
    <t>GARNIER FRUCTIS STOP CAIDA CRECE FUERTE ACONDICIONADOR FORTIFICANTE C/VIT.C 350M</t>
  </si>
  <si>
    <t>ILICIT SH.KER-V MATI.350M</t>
  </si>
  <si>
    <t>ILICIT SHAMPOO MATIZADOR MORADO KERA-V ANTI-EFECTO ANARANJADO 350ML</t>
  </si>
  <si>
    <t>ILICIT ACO.KER-V MATI.350</t>
  </si>
  <si>
    <t>ILICIT ACONDICIONADOR MATIZADOR MORADO KERA-V ANTI-EFECTO ANARANJADO 350ML</t>
  </si>
  <si>
    <t>ILICIT OLEO P.ACE.ARG.115</t>
  </si>
  <si>
    <t>ILICIT OLEO PERFECTO ACEITE DE ARGAN 10 BENEFICIOS 115ML</t>
  </si>
  <si>
    <t>DOVE SH.HIDR.LIS+HIALU400</t>
  </si>
  <si>
    <t>DOVE HYDRO CARE SHAMPOO HIDRA-LISO + HIALURONICO 400ML</t>
  </si>
  <si>
    <t>DOVE ACO.HIDR.LIS+HIAL400</t>
  </si>
  <si>
    <t>DOVE HYDRO CARE ACONDICIONADOR HIDRA-LISO + HIALURONICO 400ML</t>
  </si>
  <si>
    <t>PANTE.MIR.AC.COLAG.250ML</t>
  </si>
  <si>
    <t>PANTENE PRO-V MIRACLES COLAGENO  ACONDICIONADOR  250ML</t>
  </si>
  <si>
    <t>PANTE.MIR.AC.COLAG.510ML</t>
  </si>
  <si>
    <t>PANTENE PRO-V MIRACLES COLAGENO  ACONDICIONADOR  510ML</t>
  </si>
  <si>
    <t>PANTE.MIR.SH.NUT.COL.510M</t>
  </si>
  <si>
    <t>PANTENE PRO-V MIRACLES COLAGENO  SHAMPOO NUTRITIVO 510ML</t>
  </si>
  <si>
    <t>ELVIVE ACO.HIDRA R.680ML</t>
  </si>
  <si>
    <t>ELVIVE ACONDICIONADOR HIDRA RELLENADOR CABELLO DESHIDRATADO 680ML</t>
  </si>
  <si>
    <t>ELVIVE SH.HIDRA R.680ML</t>
  </si>
  <si>
    <t>ELVIVE SHAMPOO HIDRA RELLENADOR CABELLO DESHIDRATADO 680ML</t>
  </si>
  <si>
    <t>ELVIV.ACO.COLORVIVE 680ML</t>
  </si>
  <si>
    <t>ELVIVE ACONDICIONADOR PROTECTOR COLOR-VIVE CABELLO TENIDO CON FILTRO UV 680ML</t>
  </si>
  <si>
    <t>ELVIVE SH.COLORVIVE 680ML</t>
  </si>
  <si>
    <t>ELVIVE COLOR-VIVE SHAMPOO PROTECTOR CABELLO TENIDO CON FILTRO UV 680ML</t>
  </si>
  <si>
    <t>ELVIVE ACO.REP.TOT5.680ML</t>
  </si>
  <si>
    <t>ELVIVE ACONDICIONADOR REPARACION TOTAL 5 CON KERATINA CABELLO DAÑADO 680ML</t>
  </si>
  <si>
    <t>ELVIVE SH.REP.TOT5.680ML</t>
  </si>
  <si>
    <t>ELVIVE SHAMPOO REPARACION TOTAL 5 CON KERATINA CABELLO DAÑADO 680ML</t>
  </si>
  <si>
    <t>ELVIVE CR.HIDRA.NOC.200ML</t>
  </si>
  <si>
    <t>LOREAL ELVIVE CREMA HIDRATACION NOCTURNA HIDRA CABELLO DESHIDRATADO 200ML</t>
  </si>
  <si>
    <t>UMAI SH.HID.MICELAR 385ML</t>
  </si>
  <si>
    <t>UMAI SHAMPOO HIDRATACION MICELAR AGUA DE COCO/ ALOE VERA 385ML</t>
  </si>
  <si>
    <t>UMAI ACO.HIDR.MICELAR.385</t>
  </si>
  <si>
    <t>UMAI ACONDICIONADOR HIDRATACION MICELAR AGUA DE COCO/ ALOE VERA 385ML</t>
  </si>
  <si>
    <t>FRUCTIS SH.MAN.CA.RES.300</t>
  </si>
  <si>
    <t>GARNIER FRUCTIS HAIR FOOD SH.MANTECA DE CACAO REST.CABELLO RIZADO Y SECO 300ML</t>
  </si>
  <si>
    <t>FRUCTIS ACO.M.CACAO.300ML</t>
  </si>
  <si>
    <t>GARNIER FRUCTIS HAIR FOOD ACOND.MANTECA DE CACAO REST.RIZOS C/RIZADO Y SECO 300M</t>
  </si>
  <si>
    <t>H.SHO.SH.LIMP.REVIT.375ML</t>
  </si>
  <si>
    <t>HEAD &amp; SHOULDERS SHAMPOO CONTROL CASPA LIMPIEZA Y REVITALIZ.ACEITE ARGAN 375ML</t>
  </si>
  <si>
    <t>FRUCTIS CR.PEI.CACAO.300M</t>
  </si>
  <si>
    <t>GARNIER FRUCTIS HAIR FOOD CREMA DE PEINAR MANT.CACAO REST.RIZOS C/RIZ.-SECO 300M</t>
  </si>
  <si>
    <t>GARNI.H.FOOD M.CACAO 350</t>
  </si>
  <si>
    <t>GARNIER FRUCTIS HAIR FOOD RESTAURACION RIZOS MANTECA DE CACAO REST.RIZOS 350ML</t>
  </si>
  <si>
    <t>PANTE.SH.COLAG.300+ACO250</t>
  </si>
  <si>
    <t>PANTENE PRO-V MIRACLES COLAGENO SHAMPOO NUTRE Y REV.300ML+PANT.P-V MIR.ACO.250ML</t>
  </si>
  <si>
    <t>ELVIVE HA PURE SH.PUR.680</t>
  </si>
  <si>
    <t>ELVIVE HA PURE SHAMPOO HIDRA PURIFICADOR PUNTAS DESHIDRATADAS 680ML</t>
  </si>
  <si>
    <t>ELVIVE HA PURE ACO.EQ.370</t>
  </si>
  <si>
    <t>ELVIVE HA PURE ACONDICIONADOR HIDRA EQUILIBRANTE PUNTAS DESHIDRATADAS 370ML</t>
  </si>
  <si>
    <t>ELVIVE HA PURE SH.PUR.370</t>
  </si>
  <si>
    <t>ELVIVE HA PURE SHAMPOO HIDRA PURIFICANTE PUNTAS DESHIDRATADAS 370ML</t>
  </si>
  <si>
    <t>ELVIVE HA PU.MASQ.HID.300</t>
  </si>
  <si>
    <t>ELVIVE HA PURE MASCARILLA HIDRATACION LIGERA 72HR PUNTAS DESHIDRATADAS 300GR</t>
  </si>
  <si>
    <t>TIO NACHO AC.HEN.EGIP.415</t>
  </si>
  <si>
    <t>TIO NACHO ACONDICIONADOR ANTI-CAIDA HENNA EGIPCIA ANTI-CANAS TONALIZADOR 415ML</t>
  </si>
  <si>
    <t>TIO NACHO SH.HEN.EGIP.415</t>
  </si>
  <si>
    <t>TIO NACHO SHAMPOO ANTI-CAIDA HENNA EGIPCIA ANTI-CANAS TONALIZADOR 415ML</t>
  </si>
  <si>
    <t>EXC.S/AMONIACO 7U RUB.45G</t>
  </si>
  <si>
    <t>EXCELLENCE SIN AMONIACO TONOS UNIVERSALES PERMANENTE COLOR 7U RUBIO UNIV. 45G</t>
  </si>
  <si>
    <t>EXC.S/AMONIACO 4UCAST.45G</t>
  </si>
  <si>
    <t>EXCELLENCE SIN AMONIACO TONOS UNIVERSALES PERMANENTE COLOR 4U CASTAÑO UNIV. 45G</t>
  </si>
  <si>
    <t>EXC.S/AMONIACO 6UCHOC.45G</t>
  </si>
  <si>
    <t>EXCELLENCE SIN AMONIACO TONOS UNIVERSALES PERM.COLOR 6U CHOCOLATE PURO UNIV.45G</t>
  </si>
  <si>
    <t>EXC.S/AMONIACO 5U C.CL45G</t>
  </si>
  <si>
    <t>EXCELLENCE SIN AMONIACO TONOS UNIVERSALES PERM.COLOR 5U CASTAÑO CLARO UNIV. 45G</t>
  </si>
  <si>
    <t>EXC.S/AMONIACO 8U R.CL45G</t>
  </si>
  <si>
    <t>EXCELLENCE SIN AMONIACO TONOS UNIVERSALES PERM.COLOR 8U RUBIO CLARO UNIV. 45G</t>
  </si>
  <si>
    <t>H.ESS.ACO.REPA.ACE.ARG865</t>
  </si>
  <si>
    <t>HERBAL ESSENCES REPAIR ARGAN OIL OF MOROCCO ACONDICIONADOR REPARACION 865ML</t>
  </si>
  <si>
    <t>H.ESS.SH.REPA.ACE.ARG865M</t>
  </si>
  <si>
    <t>HERBAL ESSENCES REPAIR ARGAN OIL OF MOROCCO SHAMPOO REPARACION 865ML</t>
  </si>
  <si>
    <t>H.SHO.SH.LIMP.RENOV.1000M</t>
  </si>
  <si>
    <t>HEAD &amp; SHOULDERS SHAMPOO CONTROL CASPA LIMPIEZA RENOVADORA 1000ML</t>
  </si>
  <si>
    <t>H.ESS.WHI.GRAP&amp;MINT 400ML</t>
  </si>
  <si>
    <t>HERBAL ESSENCES SHAMPOO DETOX RENOVADOR WHITE GRAPEFRUIT &amp; MINT 400ML</t>
  </si>
  <si>
    <t>H.ESS.ACO.GRAPEFRUIT.400M</t>
  </si>
  <si>
    <t>HERBAL ESSENCES ACONDICIONADOR WHITE GRAPEFRUIT &amp; MINT DETOX RENOVADOR 400ML</t>
  </si>
  <si>
    <t>GARN.FRUC.ADI.ESP.300ML</t>
  </si>
  <si>
    <t>GARNIER FRUCTIS ADIOS ESPONJADO 10EN1 CREMA SIN ENJUAGUE CABELLO ESPONJADOX300ML</t>
  </si>
  <si>
    <t>FRUCTIS KGW.ADI.ESP.180ML</t>
  </si>
  <si>
    <t>FRUCTIS KERATIN GLOW WATER OLEO DE ARGAN+KERATINA ADIOS ESPONJADO 180ML</t>
  </si>
  <si>
    <t>FRUCTIS SH.ADIOS.ESP.350M</t>
  </si>
  <si>
    <t>FRUCTIS SHAMPOO DISCIPLINANTE ADIOS ESPONJADO ANTI-FRIZZ P/CAB.ESPONJADO 350ML</t>
  </si>
  <si>
    <t>FRUCTIS ACO.ADIOS ESP.350</t>
  </si>
  <si>
    <t>FRUCTIS ACONDICIONADOR DISCIPLINANTE ADIOS ESPONJADO A.FRIZZ CAB.ESPONJADO 350ML</t>
  </si>
  <si>
    <t>H.SHO.SH.ADV.NUT.INT.280M</t>
  </si>
  <si>
    <t>HEAD &amp; SHOULDERS ADVANCE SHAMPOO PODER AVANZADO CONTROL CASPA NUTRICION INTENSA</t>
  </si>
  <si>
    <t>ELVIV.DREAM LON.SERU.100M</t>
  </si>
  <si>
    <t>ELVIVE DREAM LONG SERUM STOP FRIZZ CABELLO LARGO ENCRESPADO CON FRIZZ 100ML</t>
  </si>
  <si>
    <t>ELVIVE ACO.ANT.QUIEB.370M</t>
  </si>
  <si>
    <t>ELVIVE ACONDICIONADOR ANTI QUIEBRE CAIDA RESIST CON AMINEXIL+CAFEINA 370ML</t>
  </si>
  <si>
    <t>ELVIVE CR.ANTI QUIEB.300M</t>
  </si>
  <si>
    <t>ELVIVE CREMA PARA PEINAR ANTI QUIEBRE CAIDA RESIST C/AMINEXIL+CAFEINA S/ENJ.300M</t>
  </si>
  <si>
    <t>ELVIVE MASC.ANT.QUIE.300G</t>
  </si>
  <si>
    <t>ELVIVE MASCARILLA DE FUERZA CAIDA RESIST CON AMINEXIL+CAFEINA T.ANTIQUIEBRE 300G</t>
  </si>
  <si>
    <t>ELVIVE SER.ANT.CAIDA.102M</t>
  </si>
  <si>
    <t>ELVIVE SERUM ANTI CAIDA AMINEXIL 1.5% (CAFEINA+ARGININA) CAIDA RESIST 102ML</t>
  </si>
  <si>
    <t>ELVIVE SH.ANT.QUIEB.370M</t>
  </si>
  <si>
    <t>ELVIVE SHAMPOO ANTI QUIEBRE CAIDA RESIST CON AMINEXIL+CAFEINA 370ML</t>
  </si>
  <si>
    <t>ELVIVE SH.ANT.QUIEB.680ML</t>
  </si>
  <si>
    <t>ELVIVE SHAMPOO ANTI QUIEBRE CAIDA RESIST CON AMINEXIL+CAFEINA 680ML</t>
  </si>
  <si>
    <t>ELVIVE AC.ANT.QUIEB.680ML</t>
  </si>
  <si>
    <t>ELVIVE ACONDICIONADOR ANTI QUIEBRE CAIDA RESIST CON AMINEXIL+CAFEINA 680ML</t>
  </si>
  <si>
    <t>NAISSANT SH.COBRIZO.300ML</t>
  </si>
  <si>
    <t>NAISSANT SHAMPOO MATIZANTE CAPILAR COBRIZO IRLANDES TONO SOBRE TONO S/SAL 300ML</t>
  </si>
  <si>
    <t>NAISSANT MASC.COBRIZ.300M</t>
  </si>
  <si>
    <t>NAISSANT MASCARILLA MATIZANTE CAPILAR COBRIZO IRLANDES TONO SOB.TONO S/SAL 300ML</t>
  </si>
  <si>
    <t>CREIG.ACO.VOLUME PRO250ML</t>
  </si>
  <si>
    <t>CREIGHTONS ACONDICIONADOR VOLUME PRO CAFFEINE+COLLAGEN FULL BODY 250ML</t>
  </si>
  <si>
    <t>BATISTE SH.SEC.RO.GO.200M</t>
  </si>
  <si>
    <t>BATISTE SHAMPOO EN SECO ROSE GOLD 200ML</t>
  </si>
  <si>
    <t>BATISTE SH.SEC.BARE 200ML</t>
  </si>
  <si>
    <t>BATISTE SHAMPOO EN SECO BARE 200ML</t>
  </si>
  <si>
    <t>PANTE.MIR.ACO.EQUI.R&amp;P250</t>
  </si>
  <si>
    <t>PANTENE PRO-V MIRACLES EQUILIBRIO RAIZ&amp;PUNTAS ACONDICIONADOR HIDRATANTE 250ML</t>
  </si>
  <si>
    <t>CAJA H.RESQ SH.C/NOR+SERU</t>
  </si>
  <si>
    <t>CAJA HAIR RESQ SHAMPOO THICKENING CAB.NORMAL 355ML+SERUM FOLLICLE STIMULATOR 60M</t>
  </si>
  <si>
    <t>CAJA H.RESQ SH.A/CAI+SERU</t>
  </si>
  <si>
    <t>CAJA HAIR RESQ SHAMPOO THICKENING ANTI-CASPA 355ML+SERUM FOLLICLE STIMULATOR 60M</t>
  </si>
  <si>
    <t>MAS COLOR.ACEI.HAIR REPAIR 9 ARGAN.200ML</t>
  </si>
  <si>
    <t>MAS COLOR ACEITE HAIR REPAIR 9 PROTECTOR TERMICO C/ARGAN Y ACEITE DE PALTA 200ML</t>
  </si>
  <si>
    <t>TIO NACHO SH.ACLARANT.950</t>
  </si>
  <si>
    <t>TIO NACHO SHAMPOO ANTI-CAIDA ACLARANTE JALEA REAL+MANZANILLA 950ML</t>
  </si>
  <si>
    <t>MAS COLOR HAIR 9+ KER.200</t>
  </si>
  <si>
    <t>MAS COLOR HAIR REPAIR 9+ PROTECTOR TERMICO C/KERATINA Y ARGAN 200ML</t>
  </si>
  <si>
    <t>PETRI.SP.PROTEC.CALOR CAPILAR T/CAB.100M</t>
  </si>
  <si>
    <t>PETRIZZIO HAIR CARE PROTECTOR CALOR AC.HIALUR.+PHYTOQUERETINA T/TIPO CABELL.100M</t>
  </si>
  <si>
    <t>PANTE.EQUILI.SH300+ACO250</t>
  </si>
  <si>
    <t>PANTENE PRO-V EQUILIBRIO SHAMPOO 300ML+PANTENE ACONDICIONADOR EQUILIBRIO 250ML</t>
  </si>
  <si>
    <t>NUT.OLEOS RUBIO CLARO 8.0</t>
  </si>
  <si>
    <t>NUTRISSE OLEOS TINTURA COLORACION PERMANENTE SIN AMONIACO RUBIO CLARO 8.0</t>
  </si>
  <si>
    <t>NUT.OLEOS TINT.RUBIO 7.0</t>
  </si>
  <si>
    <t>NUTRISSE OLEOS TINTURA COLORACION PERMANENTE SIN AMONIACO RUBIO 7.0</t>
  </si>
  <si>
    <t>NUTRISSE OLEOS.TINT.6.7</t>
  </si>
  <si>
    <t>GARNIER NUTRISSE OLEOS TINTE PERMANENTE S/AMONIACO RUBIO OSCURO CHOCOLATE 6.7 X1</t>
  </si>
  <si>
    <t>NUTRISSE OLEOS.TINT.6.0</t>
  </si>
  <si>
    <t>GARNIER NUTRISSE OLEOS TINTE PERMANENTE S/AMONIACO RUBIO OSCURO 6.0 X1</t>
  </si>
  <si>
    <t>NUTRISSE OLEOS.TINT.5.0</t>
  </si>
  <si>
    <t>GARNIER NUTRISSE OLEOS TINTE PERMANENTE S/AMONIACO CASTAÑO CLARO 5.0 X1</t>
  </si>
  <si>
    <t>H.ESS.SH.TE.VERDE.400ML</t>
  </si>
  <si>
    <t>HERBAL ESSENCES SHAMPOO TE VERDE Y MENTA DETOX X400ML</t>
  </si>
  <si>
    <t>ELVIV.SH.GLYC-GLOS.370ML</t>
  </si>
  <si>
    <t>ELVIVE SHAMPOO GLYCOLIC GLOSS BRILLO 72H CABELLO OPACO POROSO 370ML</t>
  </si>
  <si>
    <t>ELVIV.ACO.GLYC-GLOS.370ML</t>
  </si>
  <si>
    <t>ELVIVE ACONDICIONADOR GLYCOLIC GLOSS BRILLO 72H CABELLO OPACO POROSO 370ML</t>
  </si>
  <si>
    <t>ELVIV.SH.GLYC-GLOS.680ML</t>
  </si>
  <si>
    <t>ELVIVE SHAMPOO GLYCOLIC GLOSS BRILLO 72H CABELLO OPACO POROSO 680ML</t>
  </si>
  <si>
    <t>ELVIV.ACO.GLYC-GLOS.680ML</t>
  </si>
  <si>
    <t>ELVIVE ACONDICIONADOR GLYCOLIC GLOSS BRILLO 72H CABELLO OPACO POROSO 680ML</t>
  </si>
  <si>
    <t>ELVIV.CR.PEI.GLYC-GLOS300</t>
  </si>
  <si>
    <t>ELVIVE CREMA PARA PEINAR GLYCOLIC GLOSS EXTRA BRILLO CABELLO OPACO POROSO 300ML</t>
  </si>
  <si>
    <t>ELVIV.MASC.GLYC-GLOS.300G</t>
  </si>
  <si>
    <t>ELVIVE MASCARILLA GLYCOLIC GLOSS BRILLO RECONSTRUCT.CABELLO OPACO POROSO 300GR</t>
  </si>
  <si>
    <t>DELUXE SH.ARG.RULOS 300ML</t>
  </si>
  <si>
    <t>DELUXE SHAMPOO ARGAN RULOS PREMIUM SIN SAL 300ML</t>
  </si>
  <si>
    <t>DELUXE SH.BIOTINA 300ML</t>
  </si>
  <si>
    <t>DELUXE SHAMPOO BIOTINA PREMIUM BRILLO Y PRO CRECIMIENTO SIN SAL 300ML</t>
  </si>
  <si>
    <t>DELUXE ACO.ARG.RULO.300ML</t>
  </si>
  <si>
    <t>DELUXE ACONDICIONADOR ARGAN RULOS PREMIUM SIN SAL 300ML</t>
  </si>
  <si>
    <t>DELUXE ACO.BIOTINA 300ML</t>
  </si>
  <si>
    <t>DELUXE ACONDICIONADOR BIOTINA PREMIUM BRILLO Y PRO CRECIMIENTO SIN SAL 300ML</t>
  </si>
  <si>
    <t>GARN.FRUC.RIZ.POD.300ML</t>
  </si>
  <si>
    <t>GARNIER FRUCTIS RIZOS PODEROSOS 10EN1 CREMA SIN ENJUAGUE CABELLO RIZADO X300ML</t>
  </si>
  <si>
    <t>ELVIVE CR.GLYCOLIC.200ML</t>
  </si>
  <si>
    <t>ELVIVE CREMA TRAT.CAPILAR C/ENJUAGUE GLYCOLIC GLOSS 6%-ULTRA GLOSS C.OPACO 200ML</t>
  </si>
  <si>
    <t>FRUCTIS SH.PROBIOTI.350ML</t>
  </si>
  <si>
    <t>FRUCTIS SHAMPOO PROBIOTICOS FUERZA CABELLO FRAGIL SIN PARABENOS 350ML</t>
  </si>
  <si>
    <t>FRUCTIS ACO.PROBIOTI350ML</t>
  </si>
  <si>
    <t>FRUCTIS ACONDICIONADOR PROBIOTICOS FUERZA CABELLO FRAGIL SIN PARABENOS 350ML</t>
  </si>
  <si>
    <t>GARN.FRUC.PROB.FUER.300ML</t>
  </si>
  <si>
    <t>GARNIER FRUCTIS PROBIOTICOS FUERZA 10EN1 CREMA S/ENJUAGUE CABELLO FRAGIL X300ML</t>
  </si>
  <si>
    <t>FRUCTIS SH.PROBIOTI.650ML</t>
  </si>
  <si>
    <t>FRUCTIS SHAMPOO PROBIOTICOS FUERZA CABELLO FRAGIL SIN PARABENOS 650ML</t>
  </si>
  <si>
    <t>FRUCTIS ACO.PROBIOTI.650M</t>
  </si>
  <si>
    <t>FRUCTIS ACONDICIONADOR PROBIOTICOS FUERZA CABELLO FRAGIL SIN PARABENOS 650ML</t>
  </si>
  <si>
    <t>TRESM.SH.BRIL.LAMEL.500M</t>
  </si>
  <si>
    <t>TRESEMME SHAMPOO BRILLO LAMELAR 500ML</t>
  </si>
  <si>
    <t>TRESM.ACO.BRIL.LAMEL.500M</t>
  </si>
  <si>
    <t>TRESEMME ACONDICIONADOR BRILLO LAMELAR 500ML</t>
  </si>
  <si>
    <t>TRESM.MASC.TRAT.HIDR.300G</t>
  </si>
  <si>
    <t>TRESEMME MASCARA TRATAMIENTO HIDRATACION PRO ACTIVA 300GR</t>
  </si>
  <si>
    <t>TRESM.SER.BRIL.LAMEL.170M</t>
  </si>
  <si>
    <t>TRESEMME SERUM DE TRATAMIENTO BRILLO LAMELAR 170ML</t>
  </si>
  <si>
    <t>ELVIVE HA PURE ACO.EQ.680</t>
  </si>
  <si>
    <t>ELVIVE HA PURE ACONDICIONADOR HIDRA EQUILIBRANTE PUNTAS DESHIDRATADAS 680 ML</t>
  </si>
  <si>
    <t>PLENITUD MIMI APOSITO x20</t>
  </si>
  <si>
    <t>PLENITUD MIMI APOSITO DESECHABLE POST PARTO x20</t>
  </si>
  <si>
    <t>TAMPAX x 10 SUPER PLUS</t>
  </si>
  <si>
    <t>ALWAYS ULTF.NOC.C/ALASx 8</t>
  </si>
  <si>
    <t>ALWAYS ALCOCHADA ULTRAFINA CON GEL NOCTURNA CON FLEXI-ALAS X 8</t>
  </si>
  <si>
    <t>ALWAYS ULTF.NOC.C/ALASx16</t>
  </si>
  <si>
    <t>ALWAYS TOALLA HIGIENICA NOCTURNA ULTRAFINA CON GEL FLEXI-ALAS x16</t>
  </si>
  <si>
    <t>NOSOT.TOAHIG.B.NOCH.T/S 8</t>
  </si>
  <si>
    <t>NOSOTRAS TOALLA HIGIENICAS BUENAS NOCHES TELA SUAVE ALGODÓN 32CM +ANCHA ATRAS X8</t>
  </si>
  <si>
    <t>NOSOT.P.DIAR.LARGO x 30</t>
  </si>
  <si>
    <t>NOSOTRAS PROTECTORES DIARIOS LARGO TELA SUAVE CONTROL HUMEDAD X30</t>
  </si>
  <si>
    <t>NOSOT.P.DIAR,T/SUAVE X100</t>
  </si>
  <si>
    <t>NOSOTRAS PROTECTORES DIARIOS NORMAL TELA SUAVE ALGODON  x 100</t>
  </si>
  <si>
    <t>CAREFREE P.DIAR.ORIG.x100</t>
  </si>
  <si>
    <t>CAREFREE PROTECTORES DIARIOS ANATOMICOS ORIGINAL C/PERFUME x100</t>
  </si>
  <si>
    <t>KOTEX UF.SE/DE.SUA.C/Ax16</t>
  </si>
  <si>
    <t>KOTEX  ULTRAFINA CUBIERTA SECA DELICADA SUAVE CON ALAS x 16</t>
  </si>
  <si>
    <t>KOTEX UF.S/DE.MALL.C/Ax16</t>
  </si>
  <si>
    <t>KOTEX  ULTRAFINA CUBIERTA SECA DELICADA MALLA CON ALAS x 16</t>
  </si>
  <si>
    <t>KOTEX UF.SE/DE.NOC.C/Ax15</t>
  </si>
  <si>
    <t>KOTEX  ULTRAFINA NOCTURNA CUBIERTA SECA DELICADA MALLA CON ALAS x 15</t>
  </si>
  <si>
    <t>LADYSOFT ULTD.SUAV.C/AX 8</t>
  </si>
  <si>
    <t>LADYSOFT TOALLA HIGIENICA ULTRADELGADA TELA SUAVE CON ALAS X8</t>
  </si>
  <si>
    <t>LADYSOFT ULTD.SECA.C/AX16</t>
  </si>
  <si>
    <t>LADYSOFT TOALLA HIGIENICA ULTRADELGADA TELA ULTRASECA CON ALAS X16</t>
  </si>
  <si>
    <t>LADYSOFT ULTD.SECA.C/AX 8</t>
  </si>
  <si>
    <t>LADYSOFT TOALLA HIGIENICA ULTRADELGADA TELA ULTRASECA CON ALAS X 8</t>
  </si>
  <si>
    <t>NOSOT.TOAHIG.INV.T/SUA.16</t>
  </si>
  <si>
    <t>NOSOTRAS TOALLA HIGIENICA INVISIBLE TELA SUAVE ALGODON  x16</t>
  </si>
  <si>
    <t>NOSOT.TAMPON REGULAR X8</t>
  </si>
  <si>
    <t>NOSOTRAS TAMPONES REGULAR CON APLICADOR PLASTICO X8</t>
  </si>
  <si>
    <t>NOSOT.TAMPON SUPER X8</t>
  </si>
  <si>
    <t>NOSOTRAS TAMPONES SUPER CON APLICADOR PLASTICO X8</t>
  </si>
  <si>
    <t>PLENITUD MIMI APOSITO x40</t>
  </si>
  <si>
    <t>PLENITUD MIMI APOSITOS MULTIUSOS INCONTINENCIA LEVE/POST PARTO TAMANO UNICO x40</t>
  </si>
  <si>
    <t>KOTEX UF.SE/DE.SUA.C/Ax24</t>
  </si>
  <si>
    <t>KOTEX ULTRAFINA CUBIERTA SECA DELICADA SUAVE CON ALAS x24</t>
  </si>
  <si>
    <t>NOSOT.MATERNIDAD SUAV.x10</t>
  </si>
  <si>
    <t>NOSOTRAS MATERNIDAD TOALLA HIG.TELA TIPO ALGODON FLUJO ABUNDANTE POST PARTO x10</t>
  </si>
  <si>
    <t>LADYSOFT NOCT.ULTDS.C/AX7</t>
  </si>
  <si>
    <t>LADYSOFT TOALLA HIGIENICA NOCTURNA ULTRA DELGADA CON ALAS X7 MAS LARGA</t>
  </si>
  <si>
    <t>LADYSOFT P.DIAR.LARGO X30</t>
  </si>
  <si>
    <t>LADYSOFT PROTECTORES DIARIOS TELA SUAVE NORMALES LARGOS X30</t>
  </si>
  <si>
    <t>KOTEX ULT.DELG.P.DIARx100</t>
  </si>
  <si>
    <t>KOTEX PROTECTOR DIARIO ULTRA DELGADOS BOLSAS INDIVIDUALES x100</t>
  </si>
  <si>
    <t>NOSOT.TOALL.INV.MALLA X16</t>
  </si>
  <si>
    <t>NOSOTRAS RAPISEC AJUSTE SEGURO INVISIBLE TELA MALLA ZONA ANTI-DESBORDE X16</t>
  </si>
  <si>
    <t>ALWAYS ULTF.C/ALAS X24</t>
  </si>
  <si>
    <t>ALWAYS ULTRAFINA TOALLA HIGIENICA SECA FLUJO MODERADO CON ALAS X24</t>
  </si>
  <si>
    <t>COTIDIAN PLUS   GX20</t>
  </si>
  <si>
    <t>COTIDIAN PLUS PANALES PARA ADULTOS INCONTINENCIA FUERTE GRANDE X20</t>
  </si>
  <si>
    <t>COTIDIAN SAB.U/T 90X60.8</t>
  </si>
  <si>
    <t>COTIDIAN PROTECTOR DE CAMA SABANILLA TAMANO UNICO 90X60CMS X8UNIDADES</t>
  </si>
  <si>
    <t>COTIDIA.PANT.U/PRO.P/M.16</t>
  </si>
  <si>
    <t>COTIDIAN PANTS ULTRA PROTEC ROPA INT.UNISEX DESECH.INCONT.FUERTE PEQUEÑO/M X16</t>
  </si>
  <si>
    <t>CAREFREE P.DIAR.LARGO X40</t>
  </si>
  <si>
    <t>CAREFREE PROTECTORES DIARIOS LARGO NEUTRALIZA OLORES X40 3CM MAS LARGO</t>
  </si>
  <si>
    <t>DONNA.B.NOCH.FL.ABU.T/S20</t>
  </si>
  <si>
    <t>NOSOTRAS TOALLA HIGIENICAS BUENAS NOCHES TELA SUAVE ALGODÓN 32CM +ANCHA ATRA.X20</t>
  </si>
  <si>
    <t>KOTEX EVOLUT.TAMP.S.PLU.8</t>
  </si>
  <si>
    <t>KOTEX EVOLUTION TAMPONES SUPER PLUS CON APLICADOR  FLUJO MUY INTENSO X 8</t>
  </si>
  <si>
    <t>COTIDIAN TOA.HUM.XG.60</t>
  </si>
  <si>
    <t>COTIDIAN TOALLAS HUMEDAS ADULTOS ALOE VERA EXT.SUAVE EXTRA GRANDE XG(25X28) X60</t>
  </si>
  <si>
    <t>NOSOT.TAMPON SUPER PLUSX8</t>
  </si>
  <si>
    <t>NOSOTRAS TAMPONES SUPER PLUS CON APLICADOR PLASTICO X8</t>
  </si>
  <si>
    <t>LADYSOFT TAMP.REGUL/MEDX8</t>
  </si>
  <si>
    <t>LADYSOFT TAMPONES REGULAR/MEDIO FLUJO LEVE A MODERADO CON APLICADOR X8</t>
  </si>
  <si>
    <t>COTIDIAN PREMIUM GX20</t>
  </si>
  <si>
    <t>COTIDIAN PREMIUM PANALES PARA ADULTOS UNISEX INCONTINENCIA FUERTE GRANDE GX20</t>
  </si>
  <si>
    <t>COTIDIAN PREMIUM MX20</t>
  </si>
  <si>
    <t>COTIDIAN PREMIUM PANALES PARA ADULTOS UNISEX INCONTINENCIA FUERTE MEDIANO MX20</t>
  </si>
  <si>
    <t>NOSOT.PROT.MULTIEST.60</t>
  </si>
  <si>
    <t>NOSOTRAS PROTECTORES DIARIOS MULTIESTILO X60</t>
  </si>
  <si>
    <t>TENA MUJER MAXI.X10</t>
  </si>
  <si>
    <t>TENA MUJER TOALLA MAXI PARA GOTEOS PERMANENTES DE ORINA.X10</t>
  </si>
  <si>
    <t>LADYSOFT ULTRD.SEC.C/A.24</t>
  </si>
  <si>
    <t>LADYSOFT TOALLA HIGIENICA ULTRADELGADA TELA ULTRASECA CON ALAS X24</t>
  </si>
  <si>
    <t>PLENIT.A.PLUS.PANTS P/M16</t>
  </si>
  <si>
    <t>PLENITUD ACTIVE PLUS PANTS ABSORCION PERDIDAS ABUNDANTES  P/M 16 UDS</t>
  </si>
  <si>
    <t>PLENIT.A.PLU.PANTS G/XG16</t>
  </si>
  <si>
    <t>PLENITUD ACTIVE PLUS PANTS ABSORCION PERDIDAS ABUNDANTES G/XG 16 UDS</t>
  </si>
  <si>
    <t>TENA TOA.HUM.AVE.VIT.EX40</t>
  </si>
  <si>
    <t>TENA TOALLITAS HUMEDAS EXTRACTO AVENA Y VITAMINA E S/ALCOHOL X40</t>
  </si>
  <si>
    <t>TENA LADY NOCT.C/GEL X8</t>
  </si>
  <si>
    <t>TENA LADY TOALLA HIGIENICA NOCTURNA C/GEL SUPER ABSOBENTE 40CM DE LARGO X8</t>
  </si>
  <si>
    <t>NATURELLA MANZA.C/ALAS.14</t>
  </si>
  <si>
    <t>NATURELLA CON MANZANILLA TOALLA HIGIENICA FLUJO MODERADO C/ALAS X14</t>
  </si>
  <si>
    <t>KOTEX P.DIAR.NOR.A/BACX40</t>
  </si>
  <si>
    <t>KOTEX PROTECTORES DIARIOS NORMAL ANTI BACTERIAL X40</t>
  </si>
  <si>
    <t>PLENIT.FEMME PROTEC.24</t>
  </si>
  <si>
    <t>PLENITUD FEMME PROTECTOR PARA INCONTINENCIA URINARIA  X24</t>
  </si>
  <si>
    <t>PLENIT.FEMME TOA.U/FIN.16</t>
  </si>
  <si>
    <t>PLENITUD FEMME TOALLA NORMAL PLUS ESCAPES DE ORINA ANTIBACTERIAL CON ALAS  X16</t>
  </si>
  <si>
    <t>PLENIT.FEMME PROT.LEVE.28</t>
  </si>
  <si>
    <t>PLENITUD FEMME PROTECTOR LEVE PARA INCONTINENCIA URINARIA  X28</t>
  </si>
  <si>
    <t>PLENIT.FEMME TOA.NOCTUR.8</t>
  </si>
  <si>
    <t>PLENITUD FEMME TOALLA NOCTURNA PARA INCONTINENCIA URINARIA SIN ALAS X8</t>
  </si>
  <si>
    <t>TAMPAX PEARL TAM.REGULA.8</t>
  </si>
  <si>
    <t>TAMPAX PEARL TAMPONES REGULAR SIN FRAGANCIA X8</t>
  </si>
  <si>
    <t>NOSOT.PANI.HUM.FRE.EXT.16</t>
  </si>
  <si>
    <t>NOSOTRAS PANITOS HUMEDOS INTIMOS FRESCURA EXTREMA X16</t>
  </si>
  <si>
    <t>CAREFREE PROTEC.DIA.100UN</t>
  </si>
  <si>
    <t>CAREFREE PROTECTOR NATURAL FRESH S/PERFUME DIARIO 100 UND</t>
  </si>
  <si>
    <t>LADYSOFT PROT.CLAS.100</t>
  </si>
  <si>
    <t>LADYSOFT CLASICO PROTECTOR DIARIO MEGAPACK X100</t>
  </si>
  <si>
    <t>KOTEX TOA.NOCT.OVER.C/A.8</t>
  </si>
  <si>
    <t>KOTEX TOALLA HIG.NOCTURNA OVERNIGHT C/ALAS EX.SUAVE EX.LARGA F. SUP.ABUNDANTE X8</t>
  </si>
  <si>
    <t>NATURELLA MANZA.C/ALAS.8</t>
  </si>
  <si>
    <t>NATURELLA CON MANZANILLA TOALLA HIGIENICA FLUJO MODERADO C/ALAS X8</t>
  </si>
  <si>
    <t>LADYSOFT NOC.ULTRD.C/A.20</t>
  </si>
  <si>
    <t>LADYSOFT TOALLA HIGIENICA NOCTURNA ULTRADELGADA TELA ULTRASECA CON ALAS X20</t>
  </si>
  <si>
    <t>TENA MUJER MEDIUM X30</t>
  </si>
  <si>
    <t>TENA MUJER TOALLA MEDIUM PARA GOTEOS FRECUENTES DE ORINA X30</t>
  </si>
  <si>
    <t>ALWAYS ULTR.DI.F/MO.C/A16</t>
  </si>
  <si>
    <t>ALWAYS ULTRAFINA TOALLA HIGIENICA SUAVE FLUJO MODERADO DIA CON ALAS X16</t>
  </si>
  <si>
    <t>ALWAYS ULTR.NO.F/AB.C/A16</t>
  </si>
  <si>
    <t>ALWAYS ULTRAFINA TOALLA HIGIENICA SUAVE FLUJO ABUNDANTE NOCHE CON ALAS X16</t>
  </si>
  <si>
    <t>NOSOT.P.DIAR.LARG.C/AL.40</t>
  </si>
  <si>
    <t>NOSOTRAS PROTECTORES DIARIOS AJUSTE SEGURO LARGOS CON ALAS TELA ALGODON X40</t>
  </si>
  <si>
    <t>NATURELL.CUID.NOCT.EX.L.8</t>
  </si>
  <si>
    <t>NATURELLA CUIDADO NOCTURNO TOALLA HIGIENICA EXTRA LARGA X8</t>
  </si>
  <si>
    <t>ALWAYS INF.FLEX.NOC.C/A16</t>
  </si>
  <si>
    <t>ALWAYS INFINITY CON FLEXFOAM TOALLA HIGIENICA NOC.LARGA C/A 15%+ANCHA ATRÁS X16</t>
  </si>
  <si>
    <t>ALWAYS INF.FLEX.DIA C/A18</t>
  </si>
  <si>
    <t>ALWAYS INFINITY CON FLEXFOAM TOALLA HIGIENICA DIA C/ALAS ULTRA DELGADA X18</t>
  </si>
  <si>
    <t>LADYSOFT SPOR.U.SUA.C/A.8</t>
  </si>
  <si>
    <t>LADYSOFT SPORT TOALLA HIGIENICA ULTRADELGADA TELA SUAVE CON ALAS X8</t>
  </si>
  <si>
    <t>TENA PANTS NOCT.ABS.G X8</t>
  </si>
  <si>
    <t>TENA PANTS NOCTURNO ROPA INTERIOR DESECHABLE INCONTINENCIA TALLA G X8</t>
  </si>
  <si>
    <t>NOSOT.JAB.INT.NAT.SEN200M</t>
  </si>
  <si>
    <t>NOSOTRAS JABON INTIMO DE USO DIARIO SENSITI-V 200ML</t>
  </si>
  <si>
    <t>TENA MUJER TOA.MAXI X30</t>
  </si>
  <si>
    <t>TENA MUJER TOALLAS PARA GOTEOS PERMANENTES DE ORINA MAXI X30</t>
  </si>
  <si>
    <t>PLENIT.PROT.PLUS G/XG24</t>
  </si>
  <si>
    <t>PLENITUD PROTECT PLUS ROPA INTERIOR DESECH.INCONT.INTENSA G/XG X24(PACK AHORRO)</t>
  </si>
  <si>
    <t>PLENIT.PROT.PLUS P/M.24</t>
  </si>
  <si>
    <t>PLENITUD PROTECT PLUS ROPA INTERIOR DESECH.INCONT.INTENSA P/M X24(PACK AHORRO)</t>
  </si>
  <si>
    <t>TENA PANTS NOC.CHIC/MED.8</t>
  </si>
  <si>
    <t>TENA PANTS NOCTURNO ROPA INTERIOR DESECHABLE INCONTINIA CHICO/MEDIANO X8</t>
  </si>
  <si>
    <t>NOSOT.TOA.B.NOC.ULT.INV16</t>
  </si>
  <si>
    <t>NOSOTRAS TOALLAS HIGIENICAS BUENAS NOCHES ULTRA INVISIBLE TELA MALLA X16</t>
  </si>
  <si>
    <t>PLENIT.TOA.ULT.INC/LEV.40</t>
  </si>
  <si>
    <t>PLENITUD FEMME TOALLA ULTRA PARA INCONTINENCIA LEVE/MODERADA X40 (PACK AHORRO)</t>
  </si>
  <si>
    <t>NOSOT.SENS.TOA.UL.INVI.24</t>
  </si>
  <si>
    <t>NOSOTRAS SENSITI-V TOALLA ULTRA INVISIBLE TELA SUAVE ALGODON X24</t>
  </si>
  <si>
    <t>TENA PANTS ULTR.PRO.C/M16</t>
  </si>
  <si>
    <t>TENA PANTS ROPA INTERIOR DESECHABLE ULTRA PROTECT TALLA CHICO/MEDIANO X16</t>
  </si>
  <si>
    <t>NOSOT.SENS.TOA.UL.INVI.28</t>
  </si>
  <si>
    <t>NOSOTRAS SENSITI-V TOALLA ULTRA INVISIBLE BUENAS NOCHES X28</t>
  </si>
  <si>
    <t>NOSOT.CALZ.NOC.MAX.S X3</t>
  </si>
  <si>
    <t>NOSOTRAS CALZON NOCTURNO BUENAS NOCHES MAXIMA PROTECCION TALLA S X3</t>
  </si>
  <si>
    <t>NOSOT.CALZ.NOC.MAX.M X3</t>
  </si>
  <si>
    <t>NOSOTRAS CALZON NOCTURNO BUENAS NOCHES MAXIMA PROTECCION TALLA M X3</t>
  </si>
  <si>
    <t>NOSOT.CALZ.NOC.MAX.L/XL.3</t>
  </si>
  <si>
    <t>NOSOTRAS CALZON NOCTURNO BUENAS NOCHES MAXIMA PROTECCION TALLA L/XL X3</t>
  </si>
  <si>
    <t>ALWAYS ULTF.NOC.SED-SEC TOAL.HIG.LARGA24</t>
  </si>
  <si>
    <t>ALWAYS ULTRAFINA TOALLA HIG.LARGA FLUJO ABUNDANTE NOC.SEDA-SEC X24</t>
  </si>
  <si>
    <t>TENA PANTS MEN G X10</t>
  </si>
  <si>
    <t>TENA PANTS MEN TALLA G X10</t>
  </si>
  <si>
    <t>COTIDIAN PANT.NOCTU.P/M.8</t>
  </si>
  <si>
    <t>COTIDIAN PANTS NOCTURNO ROPA INT.UNISEX DESECH.INCONT.FUERTE PEQUEÑO/MEDIO X8</t>
  </si>
  <si>
    <t>COTIDIA.PANT.NOCTU.G/XG.8</t>
  </si>
  <si>
    <t>COTIDIAN PANTS NOCTURNO ROPA INT.UNISEX DESECH.INCONT.FUERTE GRAN/EXTR.GRANDE X8</t>
  </si>
  <si>
    <t>LADYSO.ULTD.P.FLEX C/A.16</t>
  </si>
  <si>
    <t>LADYSOFT TOALLA HIGIENICA ULTRADELGADA POWER FLEX TELA SUAVE CON ALAS X16</t>
  </si>
  <si>
    <t>NOSOT.JAB.INT.PRO-D.200ML</t>
  </si>
  <si>
    <t>NOSOTRAS JABON INTIMO CON PREBIOTICOS USO DIARIO PRO-DEFENSE V CONTROL OLOR 200M</t>
  </si>
  <si>
    <t>TENA LADY SENS.PROT.L.20</t>
  </si>
  <si>
    <t>TENA LADY SENSITIVE PANTI PROTECTORES LARGOS PARA GOTEO ESPORADICOS X20</t>
  </si>
  <si>
    <t>TENA LADY SENS.TOA.NOR.10</t>
  </si>
  <si>
    <t>TENA LADY SENSITIVE TOALLAS PARA GOTEO MODERADO NORMAL SIN ALAS X10</t>
  </si>
  <si>
    <t>NATURELLA NOCT.EXT.LARX24</t>
  </si>
  <si>
    <t>NATURELLA NOCTURNA TOALLAS HIGIENICAS EXTRA LARGAS X24</t>
  </si>
  <si>
    <t>NOSOT.P.DIAR.LARG.OLOR.50</t>
  </si>
  <si>
    <t>NOSOTRAS PROTECTORES DIARIOS LARGOS CONTROL OLOR X50</t>
  </si>
  <si>
    <t>TENA PANTS ULTRA PRO.G.16</t>
  </si>
  <si>
    <t>TENA PANTS ROPA INTERIOR DESECHABLE ULTRA PROTECT TALLA G X16</t>
  </si>
  <si>
    <t>COTIDIA.PANT.U/PRO.G/XG30</t>
  </si>
  <si>
    <t>COTIDIAN PANTS ULTRAPROTECT PACK AHORRO ROPA INT.UNISEX DESECH.I.FUERTE G/XG X30</t>
  </si>
  <si>
    <t>COTIDIA.PANT.U/PRO.P/M.30</t>
  </si>
  <si>
    <t>COTIDIAN PANTS ULTRAPROTECT PACK AHORRO ROPA INT.UNISEX DESECH.I.FUERTE P/M X30</t>
  </si>
  <si>
    <t>COTIDIAN LADY MAXI.TOA.28</t>
  </si>
  <si>
    <t>COTIDIAN LADY TOALLAS MAXI PARA INCONTINENCIA URINARIA LEVE X28</t>
  </si>
  <si>
    <t>KOTEX TOA.NOC.DISC.C/A.24</t>
  </si>
  <si>
    <t>KOTEX TOALLA HIGIENICA NOCTURNA DISCRETA EXTRA SUAVE F.INTENSO C/ALAS EC.PACKX24</t>
  </si>
  <si>
    <t>NOSOT.TOA.BNOC.ULT.DELG14</t>
  </si>
  <si>
    <t>NOSOTRAS TOALLAS HIGIENICAS BUENAS NOCHES ULTRA DELGADA NOCT.TELA EXTRA SUAVEX14</t>
  </si>
  <si>
    <t>CLOE TOA.NOC.ULTF.C/AL.7</t>
  </si>
  <si>
    <t>CLOE TOALLITAS HIGIENICAS NOCTURNAS ULTRAFINAS TELA ULT.SUAVE FL.ABUND.C/ALAS X7</t>
  </si>
  <si>
    <t>CLOE PROT.DIARIO ULTF.20</t>
  </si>
  <si>
    <t>CLOE PROTECTORES DIARIOS ULTRAFINOS CUBIERTA SUAVE ANATOMICOS  X20</t>
  </si>
  <si>
    <t>CLOE TOA.ULTF.C/ALAS.8</t>
  </si>
  <si>
    <t>CLOE TOALLAS FEMENINAS ULTRAFINAS TELA SUAVE FLUJO ABUNDANTE CON ALAS X8</t>
  </si>
  <si>
    <t>TENA PANTS NOC.T.G.22</t>
  </si>
  <si>
    <t>TENA PANTS NOCTURNO ROPA INTERIOR DESECHABLE UNISEX PROSKIN TALLA G X22</t>
  </si>
  <si>
    <t>KOTEX TOA.NOR.PURO C/A.10</t>
  </si>
  <si>
    <t>KOTEX TOALLA HIGIENICA NORMAL CUID.PURO Y NATURAL DISCRETA F.INTENSO C/ALAS X10</t>
  </si>
  <si>
    <t>KOTEX TOA.NOC.PURO C/A.8</t>
  </si>
  <si>
    <t>KOTEX TOALLA HIGIENICA NOCTURNA CUID.PURO Y NATURAL DISCRETA F.INTENSO C/ALAS X8</t>
  </si>
  <si>
    <t>ETIQUET WOM.DES.CR.CLA 60</t>
  </si>
  <si>
    <t>ETIQUET DESODORANTE CREMA  CLASSICO 60GR</t>
  </si>
  <si>
    <t>ETIQUET WOM.DES.CR.CLA100</t>
  </si>
  <si>
    <t>ETIQUET DESODORANTE CREMA CLASSICO 100GR</t>
  </si>
  <si>
    <t>HIDROFUGAL DES.SP.  75ML.</t>
  </si>
  <si>
    <t>HIDROFUGAL DESODORANTE SPRAY 75ML.</t>
  </si>
  <si>
    <t>HIDROFUGAL DES.R-ON.50ML.</t>
  </si>
  <si>
    <t>HIDROFUGAL DESODORANTE ROLL-ON 50ML.</t>
  </si>
  <si>
    <t>DOVE DES.STK.ORIGINAL.45G</t>
  </si>
  <si>
    <t>DOVE DESODORANTE STICK ORIGINAL ANTITRANSPIRANTE 72H.0% ALCOHOL 45G</t>
  </si>
  <si>
    <t>S.STK.DESSTK.HIPOAL.50GR.</t>
  </si>
  <si>
    <t>MENNEN SPEED STICK DESODORANTE ANTI-PERSPIRANTE HIPOALERGENICO 50 GRAMOS</t>
  </si>
  <si>
    <t>S.STK.DESSTK.PLUS CLAS.50</t>
  </si>
  <si>
    <t>MENNEN SPEED STICK DESODORANTE ANTI-PERSPIRANTE PLUS CLASSIC 50 GRAMOS</t>
  </si>
  <si>
    <t>L.SPE.STK.INV.AP.FLORA.45</t>
  </si>
  <si>
    <t>LADY SPEED STICK DESODORANTE ANTI-PERSPIRANTE INVISIBLE FLORAL 45GR.</t>
  </si>
  <si>
    <t>S.STK.DESSTK.FRESH 60G</t>
  </si>
  <si>
    <t>MENNEN SPEED STICK DESODORANTE FRESH 60 GRAMOS</t>
  </si>
  <si>
    <t>L.SPE.STK.INV.AP.ORCHA.45</t>
  </si>
  <si>
    <t>LADY SPEED STICK DESODORANTE ANTITRANSPIRANTE INVISIBLE ORCHARD BLOSSOM 45GR.</t>
  </si>
  <si>
    <t>L.SPE.STK.INV.AP.WILD 45G</t>
  </si>
  <si>
    <t>LADY SPEED STICK DESODORANTE ANTITRANSPIRANTE INVISIBLE WILD FRESSIA 45GR.</t>
  </si>
  <si>
    <t>O.SPI.DES.STK.FRESH 50GR</t>
  </si>
  <si>
    <t>OLD SPICE DESODORANTE STICK FRESH 50GR.</t>
  </si>
  <si>
    <t>O.SPI.DES.STK.P.SPORT 50G</t>
  </si>
  <si>
    <t>OLD SPICE DESODORANTE STICK PURE SPORT 50GR.</t>
  </si>
  <si>
    <t>NIVEA DES.R-ON PEARL 50ML</t>
  </si>
  <si>
    <t>NIVEA DESODORANTE ROL-ON BEAUTY PEARL  24H A/P 50ML</t>
  </si>
  <si>
    <t>NIVEA DES.SP.PEARL 150ML</t>
  </si>
  <si>
    <t>NIVEA DESODORANTE SPRAY BEAUTY PEARL  24H A/P 150ML</t>
  </si>
  <si>
    <t>O.SPI.DES.STK.VIP 50GR</t>
  </si>
  <si>
    <t>OLD SPICE DESODORANTE STICK VIP 50GR</t>
  </si>
  <si>
    <t>REXONA MEN DES.STK V8 50M</t>
  </si>
  <si>
    <t>REXONA MEN V8 DESODORANTE STICK HOMBRE ANTITRANSPIRANTE 50GR</t>
  </si>
  <si>
    <t>DOVE DES.R-ON INV.DRY 50M</t>
  </si>
  <si>
    <t>AXE DES.SP.DARK T.A/P 152</t>
  </si>
  <si>
    <t>AXE DESODORANTE SPRAY ANTITRANSPIRANTE DARK TEMPTATION (EFECTO CHOCOLATE) 152ML</t>
  </si>
  <si>
    <t>ETIQUET MEN DES.CR.FULL60</t>
  </si>
  <si>
    <t>ETIQUET MEN DESODORANTE CREMA ANTITRANSPIRANTE 24HRS FULL PROTECT 60GR.</t>
  </si>
  <si>
    <t>NIVEA DES.SP.DOUBL.EF150M</t>
  </si>
  <si>
    <t>NIVEA DOUBLE EFFECT DESODORANTE SPRAY ANTITRANSPIRANTE MUJER 150ML</t>
  </si>
  <si>
    <t>NIVEA DES.R-ON DOUBL.EF50</t>
  </si>
  <si>
    <t>NIVEA DOUBLE EFFECT DESODORANTE ROLL-ON ANTIRANSPIRANTE MUJER 50ML</t>
  </si>
  <si>
    <t>REXONA MEN DESSTK.INVI.50</t>
  </si>
  <si>
    <t>REXONA CLINIC.WOM.DESCR48</t>
  </si>
  <si>
    <t>REXONA CLINICAL WOMEN ANTITRANSPIRANTE EN CREMA 48GR.</t>
  </si>
  <si>
    <t>REXONA CLINIC.MEN DESCR48</t>
  </si>
  <si>
    <t>REXONA CLINICAL MEN ANTITRANSPIRANTE EN CREMA 48GR.</t>
  </si>
  <si>
    <t>NIVEA DESSP.A/P SILVER150</t>
  </si>
  <si>
    <t>NIVEA FOR MEN DESODORANTE SPRAY A/P SILVER PROTECT 48H DYNAMIC POWER 150ML</t>
  </si>
  <si>
    <t>HIDROFUGAL DES.SP.A/P.150</t>
  </si>
  <si>
    <t>HIDROFUGAL ANTI-TRANSPIRANTE SPRAY FRAGANCIA NEUTRAL C/MINERALES 150ML</t>
  </si>
  <si>
    <t>REXONA MEN DESSP.150X2</t>
  </si>
  <si>
    <t>REXONA MEN DESODORANTE SPRAY HOMBRE 72HRS. 150ML X2 (MIX)</t>
  </si>
  <si>
    <t>ETIQUET MEN.DES.CR.ACT.60</t>
  </si>
  <si>
    <t>ETIQUET MEN DESODORANTE CREMA ANTITRANSPIRANTE ACTION MEX EFFECT 60GR</t>
  </si>
  <si>
    <t>O.SPI.DES.STK WOLFTHOR50G</t>
  </si>
  <si>
    <t>OLD SPICE BARRA DEO  WOLFTHORN 50GR</t>
  </si>
  <si>
    <t>S.STK.24/7 STK.AP EXTREME</t>
  </si>
  <si>
    <t>SPEED STICK 24/7 EXTREME DES.STK.ULTRASECO ANTITRANSPIRANTE 50GR.</t>
  </si>
  <si>
    <t>S.STK.24/7 GEL.AP EXTREME</t>
  </si>
  <si>
    <t>SPEED STICK 24/7 EXTREME DESODORANTE GEL ANTITRANSPIRANTE 85GR.</t>
  </si>
  <si>
    <t>DOVE DES.STK.CALENDUL.45G</t>
  </si>
  <si>
    <t>DOVE DESODORANTE STICK TONO UNIFORME A/TRANSP.CALENDULA 72H.0%ALCOHOL 45G</t>
  </si>
  <si>
    <t>JOVAN MUJ.DES.SP.150ML</t>
  </si>
  <si>
    <t>JOVAN MUSK FOR WOMEN DESODORANTE SPRAY 150ML</t>
  </si>
  <si>
    <t>AXE DES.SP.MARINE 160MX2</t>
  </si>
  <si>
    <t>AXE DESODORANTE SPRAY MARINE 160ML X2</t>
  </si>
  <si>
    <t>AXE DES.SP.MUSK   160M X2</t>
  </si>
  <si>
    <t>AXE DESODORANTE SPRAY  MUSK 160ML X2</t>
  </si>
  <si>
    <t>S.STK.STAINGU.STK.AP CLEA</t>
  </si>
  <si>
    <t>SPEED STICK STAINGUARD DESODORANTE ANTITRANSPIRANTE STICK BARRA 24H CLEAN 50G</t>
  </si>
  <si>
    <t>DOVE MEN DESSP.FRESH 150M</t>
  </si>
  <si>
    <t>DOVE MEN CARE EXTRA FRESH DES.SP.72H ANTITRANSPIRANTE SIN ALCOHOL 150ML (89G)</t>
  </si>
  <si>
    <t>DOVE MEN DESSP.PRO/TOT.72HRS.150ML</t>
  </si>
  <si>
    <t>DOVE MEN DESODORANTE SPRAY PROTECCION TOTAL CR.HUME.A/TRA.TRIPLE ACCION 72H 150M</t>
  </si>
  <si>
    <t>DOVE MEN DESSTK.PRO.TOT45</t>
  </si>
  <si>
    <t>DOVE MEN CARE DESODORANTE STICK PROTECCION TOTAL 72H.ANTITRANSPIRANTE 45G</t>
  </si>
  <si>
    <t>NIVEA MEN DESSP.INV.150ML</t>
  </si>
  <si>
    <t>NIVEA DES.SP.INV.CLEA 150</t>
  </si>
  <si>
    <t>NIVEA DES.R-ON INV.MUJ.50</t>
  </si>
  <si>
    <t>NIVEA DESODORANTE ROLL ON INVISIBLE BLACK &amp;WHITE A/TRANSPIRANTE PURE 72HRS.50M</t>
  </si>
  <si>
    <t>NIVEA DES.RON SEN.PROT50M</t>
  </si>
  <si>
    <t>L.SPE.STK.DES.DERM+E.45G</t>
  </si>
  <si>
    <t>LADY SPEED STICK DESODORANTE DERMA+VITAMINA E BARRA ANTITRANSPIRANTE 48H 45GR</t>
  </si>
  <si>
    <t>S.STK 24H X5 DESSTK 85GR</t>
  </si>
  <si>
    <t>SPEED STICK MULTI-PROTECT X5 24H DESODORANTE ANTITRANSPIRANTE STICK BARRA 85GR</t>
  </si>
  <si>
    <t>S.STK 24H X5 DESSTK 50GR</t>
  </si>
  <si>
    <t>SPEED STICK MULTI-PROTECT X5 24H DESODORANTE ANTITRANSPIRANTE STICK BARRA 50GR</t>
  </si>
  <si>
    <t>NIVEA DESSP.AP.SEN.PROT15</t>
  </si>
  <si>
    <t>NIVEA FOR MEN DESODORAN.SPRAY AP.SENSITIVE PROTECT 48H P/SENSIBLES 0%ALCOH 150ML</t>
  </si>
  <si>
    <t>NIVEA DES.R-ON.ACLARAD50M</t>
  </si>
  <si>
    <t>NIVEA DESODORANTE ROLL-ON ACLARADO NATURAL ANTITRANSP.48H FORMULA 3EN1. 50 ML</t>
  </si>
  <si>
    <t>NIVEA DES.SP.ACLARADO150M</t>
  </si>
  <si>
    <t>NIVEA DESODORANTE SPRAY ACLARADO NATURAL ANTITRANSP.48H FORMULA 3EN1. 150 ML</t>
  </si>
  <si>
    <t>REXONA CLI.WODESCR.FRSH48</t>
  </si>
  <si>
    <t>REXONA CLINICAL WOMEN ANTITRANSPIRANTE EN CREMA CLEAN FRESH 48GR</t>
  </si>
  <si>
    <t>NIVEA DES.SP ACLARA.150X2</t>
  </si>
  <si>
    <t>NIVEA DESODORANTE SPRAY ACLARADO NATURAL ANTITRANSP.48H FORM.3EN1.150ML PACK X2</t>
  </si>
  <si>
    <t>NIVEA DE.SP.S.PRO.MUJ.150</t>
  </si>
  <si>
    <t>NIVEA DESODORANTE SPRAY ANTITRANSPIRANTE STRESS PROTECT MUJER 48HRS. 150ML</t>
  </si>
  <si>
    <t>NIVEA DES.SP.S.PRO.HOM150</t>
  </si>
  <si>
    <t>NIVEA DESODORANTE SPRAY ANTITRANSPIRANTE STRESS PROTECT HOMBRE 48HRS.150ML</t>
  </si>
  <si>
    <t>NIVEA DES.R-ON S.PRO.M.50</t>
  </si>
  <si>
    <t>NIVEA DES.ROLL ON ANTIPERSPIRANTE STRESS PROTECT MUJER 48HRS.50ML.</t>
  </si>
  <si>
    <t>O.SPI.DES.STK SHOWTIME50G</t>
  </si>
  <si>
    <t>OLD SPICE DESODORANTE STICK SHOWTIME 50GR</t>
  </si>
  <si>
    <t>L.SPE.STK.PRO5 DES.S/AL45</t>
  </si>
  <si>
    <t>LADY SPEED STICK PRO 5 EN1 DESODORANTE BARRA 48H ANTITRANSPIRANTE 0% ALCOH.45GR</t>
  </si>
  <si>
    <t>L.SPE.STK R-ON PRO5 S/A50</t>
  </si>
  <si>
    <t>LADY SPEED STICK PRO 5 EN1 DESODORANTE ROLL-ON 48H ANTITRANSP.0% ALCOH.50ML</t>
  </si>
  <si>
    <t>ETIQUET WO.CLA.CR100+CR30</t>
  </si>
  <si>
    <t>ETIQUET WOMEN DESOD.CREMA CLASICO 100GR+ETIQUET WOMEN DESOD.CREMA CLASICO 30GR</t>
  </si>
  <si>
    <t>REXONA MEN DESSP.INVIS150</t>
  </si>
  <si>
    <t>REXONA MEN DESODORANTE SPRAY HOMBRE INVISIBLE ANTIMANCHAS BLANCAS.72HRS.150ML</t>
  </si>
  <si>
    <t>REXONA MEN DESSP.V8. 150M</t>
  </si>
  <si>
    <t>REXONA MEN DESODORANTE SPRAY HOMBRE MOTIONSENSE SYSTEM V8  72HRS.150ML</t>
  </si>
  <si>
    <t>REXONA MEN DESSP.XTRAC150</t>
  </si>
  <si>
    <t>REXONA MEN DESODORANTE SPRAY HOMBRE MOTIONSENSE SYSTEM XTRACOOL 72HRS.150ML</t>
  </si>
  <si>
    <t>REXONA CLI.WO.DESCR.DRY48</t>
  </si>
  <si>
    <t>REXONA CLINICAL WOMEN ANTITRANSPIRANTE EN CREMA EXTRA DRY 48GR</t>
  </si>
  <si>
    <t>REXONA CLI.ME.DESCR.STR48</t>
  </si>
  <si>
    <t>REXONA CLINICAL MEN ANTITRANSPIRANTE EN CREMA SPORT STRENGTH 48GR</t>
  </si>
  <si>
    <t>DOVE MEN DESSP.INV.DRY150</t>
  </si>
  <si>
    <t>DOVE MEN CARE INVISIBLE DRY DES.SPRAY 72H ANTITRANSPIRANTE S/ALCOHOL 150ML</t>
  </si>
  <si>
    <t>DOVE MEN DESRON.INV.DRY50</t>
  </si>
  <si>
    <t>DOVE MEN DESSTK.INV.DRY45</t>
  </si>
  <si>
    <t>DOVE MEN CARE DESODORANTE STICK INVISIBLE DRY 72H.ANTI MANCHAS-ANTITRANSP. 45G</t>
  </si>
  <si>
    <t>PERSPIREX R-ON AXILAS.20M</t>
  </si>
  <si>
    <t>PERSPIREX ANTITRANSPIRANTE ROLL-ON AXILAS.20ML</t>
  </si>
  <si>
    <t>NIVEA DES.SP.SEN.PROT.X2</t>
  </si>
  <si>
    <t>NIVEA FOR MEN DESOD.SPRAY ANTITRANSP.SENSITIVE PROTEC 0%ALCOHOL 48H.150ML X2</t>
  </si>
  <si>
    <t>NIVEA DES.R-ON.SENS&amp;PUR50</t>
  </si>
  <si>
    <t>AXE DES.SP.SECO BLACK.152</t>
  </si>
  <si>
    <t>AXE DESODORANTE SPRAY ANTITRANSPIRANTE SECO 48HR BLACK 152ML</t>
  </si>
  <si>
    <t>AXE DES.SP.BLACK REMI.150</t>
  </si>
  <si>
    <t>AXE DESODORANTE BODY SPRAY BLACK REMIXED 150ML</t>
  </si>
  <si>
    <t>ETIQUET WOM.R-ON CLA60.X2</t>
  </si>
  <si>
    <t>ETIQUET WOMEN ROLL-ON CLASICO DESODORANTE ANTITRANSPIRANTE 24HRS 60GR.X2</t>
  </si>
  <si>
    <t>AXE DES.SP BLACK SECO+BDY</t>
  </si>
  <si>
    <t>AXE DES.SPRAY ANTITRANSPIRANTE SECO 48H BLACK 152M+AXE DES.BODY SPRAY BLACK 150M</t>
  </si>
  <si>
    <t>AXE DES.SP.APOLLO 150ML</t>
  </si>
  <si>
    <t>AXE DESODORANTE BODY SPRAY APOLLO 150ML</t>
  </si>
  <si>
    <t>AXE DES.SP.DARK TEMPT.150</t>
  </si>
  <si>
    <t>AXE DESODORANTE BODY SPRAY DARK TEMPTATION 150ML</t>
  </si>
  <si>
    <t>AXE DES.SP.MARINE 150ML</t>
  </si>
  <si>
    <t>AXE DESODORANTE BODY SPRAY MARINE 150ML</t>
  </si>
  <si>
    <t>AXE DES.SP.MUSK 150ML.</t>
  </si>
  <si>
    <t>AXE DESODORANTE BODY SPRAY MUSK 150ML.</t>
  </si>
  <si>
    <t>NIVEA DES.SP.P.CARE150ML</t>
  </si>
  <si>
    <t>NIVEA DESODORANTE SPRAY ANTITRANSPIRANTE PROTECT&amp;CARE 48HR CUIDADO SUAVE 150ML</t>
  </si>
  <si>
    <t>L.SPE.STK.DES.PO.FRESH.45</t>
  </si>
  <si>
    <t>LADY SPEED STICK DESODORANTE BARRA POWER FRESH 48H ANTITRANSP.0% ALCOH.45GR</t>
  </si>
  <si>
    <t>O.SPI.DES.SP.VIP 150ML</t>
  </si>
  <si>
    <t>OLD SPICE DESODORANTE BODY SPRAY VIP 150ML</t>
  </si>
  <si>
    <t>O.SPI.DES.SP.P.SPORT 150M</t>
  </si>
  <si>
    <t>OLD SPICE DESODORANTE SPRAY PURE SPORT 150ML</t>
  </si>
  <si>
    <t>O.SPI.DES.SP.FRESH 150ML</t>
  </si>
  <si>
    <t>OLD SPICE DESODORANTE BODY SPRAY FRESH 150ML</t>
  </si>
  <si>
    <t>O.SPI.DES.SP.WOLFTH.150ML</t>
  </si>
  <si>
    <t>OLD SPICE DESODORANTE BODY SPRAY WOLFTHORN 150 ML</t>
  </si>
  <si>
    <t>O.SPI.DES.SP VIP 152 X2</t>
  </si>
  <si>
    <t>OLD SPICE DESODORANTE BODY SPRAY VIP 152ML X2</t>
  </si>
  <si>
    <t>O.SPI.DES.SP SHOWTIM152X2</t>
  </si>
  <si>
    <t>OLD SPICE DESODORANTE BODY SPRAY SHOWTIME 152ML X2</t>
  </si>
  <si>
    <t>L.SPE.STK.CLI.C.P.POWER45</t>
  </si>
  <si>
    <t>LADY SPEED STICK CLINICAL COMPLETE PROTECTION POWER DESOD.ANTITRANSPIRANTE 45GR</t>
  </si>
  <si>
    <t>S.SPE.STK.CLI.C.P.DRY50GR</t>
  </si>
  <si>
    <t>SPEED STICK CLINICAL COMPLETE PROTECTION DRY DESODORANTE ANTITRANSPIRANTE 50GR</t>
  </si>
  <si>
    <t>REXONA DESSP.INVISIB.150M</t>
  </si>
  <si>
    <t>REXONA MOTIONSENSE DESODORANTE SPRAY MUJER INVISIBLE A/TRANSPIRANTE 72HR.150ML</t>
  </si>
  <si>
    <t>REXONA DESSP.AC.EMOT.150M</t>
  </si>
  <si>
    <t>REXONA MOTIONSENSE DESODORANTE SPRAY MUJER ACTIVE EMOTION A/TR.72HR.150ML</t>
  </si>
  <si>
    <t>L.SPE.STK.DESP.DER+E.150</t>
  </si>
  <si>
    <t>LADY SPEED STICK DESODORANTE DERMA+VITAMINA E SPRAY ANTITRANSPIRANTE 48H 150ML</t>
  </si>
  <si>
    <t>L.SPE.STK.DES.DERM+O3.45G</t>
  </si>
  <si>
    <t>LADY SPEED STICK DESODORANTE DERMA+OMEGA3 BARRA ANTITRANSPIRANTE 48H 45GR</t>
  </si>
  <si>
    <t>REXONA CLIWO.DESCR.S/CO48</t>
  </si>
  <si>
    <t>REXONA CLINICAL WOMEN ANTITRANSPIRANTE EN CREMA STRESS CONTROL 48GR</t>
  </si>
  <si>
    <t>O.SPI.DES.SP LENA 150</t>
  </si>
  <si>
    <t>OLD SPICE DESODORANTE BODY SPRAY LENA 150ML</t>
  </si>
  <si>
    <t>O.SPI.DESSTK.LENA.50G</t>
  </si>
  <si>
    <t>OLD SPICE DESODORANTE BARRA LENA 50GR</t>
  </si>
  <si>
    <t>GILLE.END.DESGEL.C.WAV82G</t>
  </si>
  <si>
    <t>GILLETTE ENDURANCE DESODORANTE CLEAR GEL ANTITRANSPIRANTE COOL WAVE 82GR</t>
  </si>
  <si>
    <t>DOVE MEN DESP.IN.DRY150X2</t>
  </si>
  <si>
    <t>DOVE MEN CARE INVISIBLE DRY DESODO.SPRAY 72H ANTITRANSPIRANTE S/ALCOHOL 150ML X2</t>
  </si>
  <si>
    <t>REXONA DESSP.POW.DRY.150M</t>
  </si>
  <si>
    <t>REXONA MOTIONSENSE DESODORANTE SPRAY MUJER POWER DRY A/TR.72HR.150ML</t>
  </si>
  <si>
    <t>PINO SILVES.ORIG.DESP.300</t>
  </si>
  <si>
    <t>PINO SILVESTRE ORIGINAL DESODORANTE BODY SPRAY HOMBRE 300 ML</t>
  </si>
  <si>
    <t>DOVE DES.STK.INVI.DRY.45G</t>
  </si>
  <si>
    <t>DOVE DESODORANTE STICK INVISIBLE DRY ANTI MANCHAS ANTITRANSPIRANTE 72H.0%ALC.45G</t>
  </si>
  <si>
    <t>AXE DESSP.BOD.150M.2(VAR)</t>
  </si>
  <si>
    <t>AXE DESODORANTE BODY SPRAY 150ML X2 (VARIEDAD 2MUSK/2DARK TEMPTATION/2MARINE)</t>
  </si>
  <si>
    <t>NIVEA DESSP.INV.CLEA150X4</t>
  </si>
  <si>
    <t>NIVEA SPRAY INVISIBLE BLACK&amp;WHITE ANTITRANSPIRANTE CLEAR 48HRS 150MLX4</t>
  </si>
  <si>
    <t>NIVEA MEN DESSP.INV.150X4</t>
  </si>
  <si>
    <t>NIVEA MEN SPRAY INVISIBLE BLACK&amp;WHITE ANTITRANSPIRANTE CLEAR 48HRS 150MLX4</t>
  </si>
  <si>
    <t>NIVEA MEN DESP.P.CARE150M</t>
  </si>
  <si>
    <t>NIVEA MEN DESODORANTE SPRAY ANTITRANSPIR.PROTECT&amp;CARE 48H CUIDADO ACTIVO 150ML</t>
  </si>
  <si>
    <t>NIVEA MEN R-ON P.CARE 50M</t>
  </si>
  <si>
    <t>NIVEA MEN DESODORANTE ROLL-ON ANTITRANSPIR.PROTECT&amp;CARE 48H CUIDADO ACTIVO 50ML</t>
  </si>
  <si>
    <t>REXONA CLI.ME.DESCR.48 X2</t>
  </si>
  <si>
    <t>REXONA CLINICAL MEN ANTITRANSPIRANTE EN CREMA 48GR X2 ( VARIEDADES)</t>
  </si>
  <si>
    <t>REXONA CLI.WO.DESCR.48 X2</t>
  </si>
  <si>
    <t>REXONA CLINICAL WOMEN ANTITRANSPIRANTE EN CREMA 48GR X2 ( VARIEDADES)</t>
  </si>
  <si>
    <t>DOVE DESSP.INVIS.DRY 72HRS.150ML</t>
  </si>
  <si>
    <t>DOVE DESODORANTE INVISIBLE DRY SPRAY ANTITRANSPIRANTE 72H SIN ALCOHOL 150ML</t>
  </si>
  <si>
    <t>DOVE DESSP.ORIGINAL 72HRS. 150ML</t>
  </si>
  <si>
    <t>DOVE DESODORANTE ORIGINAL SPRAY ANTITRANSPIRANTE 72H SIN ALCOHOL 150ML</t>
  </si>
  <si>
    <t>DOVE DESSP.GO FR.PE/TE 72HRS.150ML</t>
  </si>
  <si>
    <t>DOVE DESODORANTE GO FRESH SPRAY ANTITRANSPIRANTE PEPINO/TE VERDE 72H S/A.150ML</t>
  </si>
  <si>
    <t>DOVE DESSP.SENSITIVE 150M</t>
  </si>
  <si>
    <t>DOVE DESODORANTE SENSITIVE SPRAY ANTITRANSPIRANTE 48H SIN ALCOHOL 150ML</t>
  </si>
  <si>
    <t>DOVE DESSP.TONO UNIF.150M</t>
  </si>
  <si>
    <t>DOVE DES.SPRAY TONO UNIFORME PREVIENE Y REDUCE MANCHAS ACE.CALEND/VIT.E 48H 150M</t>
  </si>
  <si>
    <t>DOVE DESSP.48H.150ML X2</t>
  </si>
  <si>
    <t>DOVE DESODORANTE SPRAY 48H 150ML X2 (VARIEDADES ORGINAL X2/INVISIBLE DRY X2)</t>
  </si>
  <si>
    <t>REXONA DESSP.AC.EMOT150X2</t>
  </si>
  <si>
    <t>REXONA MOTIONSENSE DESODORANTE SPRAY MUJER ACTIVE EMOTION A/TR.48HR.150ML X2</t>
  </si>
  <si>
    <t>L.SPE.COOL AQUA DESSP.150</t>
  </si>
  <si>
    <t>LADY SPEED STICK COOL AQUA DESODORANTE SPRAY ANTITRANSPIRANTE 48H 150ML</t>
  </si>
  <si>
    <t>L.SPE.PRO 5EN1 DESSP.150M</t>
  </si>
  <si>
    <t>LADY SPEED STICK PRO 5 EN 1 DESODORANTE SPRAY ANTITRANSPIRANTE 48H 150ML</t>
  </si>
  <si>
    <t>GILLE.ACTIV PROTEC DESGEL INV.AP.A/BAC82</t>
  </si>
  <si>
    <t>GILLETTE ACTIV PROTEC DES.GEL INVISIBLE ANTITRANSPIRANTE ANTIBACTERIAL 82GR</t>
  </si>
  <si>
    <t>S.STK.CLI.C.P.DRY SP.150M</t>
  </si>
  <si>
    <t>SPEED STICK CLINICAL COMPLETE PROTECTION DRY DESODORANTE SPRAY A/P 150ML</t>
  </si>
  <si>
    <t>L.S.STK.CLI.C.P.POW.SP150</t>
  </si>
  <si>
    <t>LADY SPEED STICK CLINICAL COMPLETE PROTECTION POWDER DESODORANTE SPRAY A/P 150ML</t>
  </si>
  <si>
    <t>NIVEA MEN DESP.FR.ICE 150</t>
  </si>
  <si>
    <t>NIVEA MEN DESODORANTE FRESH ICE SPRAY ANTITRANSPIRANTE 48H 150ML</t>
  </si>
  <si>
    <t>NIVEA MEN DESP.FR.OCEA150</t>
  </si>
  <si>
    <t>NIVEA MEN DESODORANTE FRESH OCEAN SPRAY ANTITRANSPIRANTE 48H 150ML</t>
  </si>
  <si>
    <t>O.SPI.DES.STK.FRES.50G X2</t>
  </si>
  <si>
    <t>OLD SPICE DESODORANTE STICK FRESH 50GR X2 (PRECIO ESPECIAL)</t>
  </si>
  <si>
    <t>S.STK.FRESH STK.60G X2ECO</t>
  </si>
  <si>
    <t>SPEED STICK FRESH DESODORANTE BARRA 60GR X2 ECONOPACK</t>
  </si>
  <si>
    <t>L.SPE.STK.IN.FLO.45GX2ECO</t>
  </si>
  <si>
    <t>LADY SPEED STICK INVISIBLE FLORAL DESODANTE BARRA 48H 45GR X2 ECONOPACK</t>
  </si>
  <si>
    <t>DOVE MEN DESSP.150ML X4</t>
  </si>
  <si>
    <t>DOVE MEN CARE DESODORANTE SPRAY ANTITRANSPIRANTE 150ML X4 (VARIEDADES)</t>
  </si>
  <si>
    <t>DOVE DESSP.150ML X4</t>
  </si>
  <si>
    <t>DOVE DESODORANTE SPRAY ANTITRANSPIRANTE 150ML X4 (VARIEDADES)</t>
  </si>
  <si>
    <t>NIVEA M.DESP.FR.ICE 150.2</t>
  </si>
  <si>
    <t>NIVEA MEN DESODORANTE FRESH ICE SPRAY ANTITRANSPIRANTE 48H 150ML X2</t>
  </si>
  <si>
    <t>NIVEA DESSP.INV.FRES.150M</t>
  </si>
  <si>
    <t>NIVEA INVISIBLE DESODORANTE SPRAY ANTITRANSPIRANTE BLACK&amp;WHITE FRESH 48HR 150ML</t>
  </si>
  <si>
    <t>L.SPE.24/7 DESSP.DYNA.91G</t>
  </si>
  <si>
    <t>LADY SPEED STICK 24/7 DESODORANTE SPRAY ANTITRANSPIRANTE 48H DYNAMIC 91GR</t>
  </si>
  <si>
    <t>NIVEA DES.SP.INVI.SILK150</t>
  </si>
  <si>
    <t>NIVEA BLACK&amp;WHITE DESODORANTE SPRAY INVISIBLE SILKY SMOOTH 72HR 150ML</t>
  </si>
  <si>
    <t>NIVEA DES.R-ON INVI.SIL50</t>
  </si>
  <si>
    <t>NIVEA BLACK&amp;WHITE DESODORANTE ROLL ON INVISIBLE SILKY SMOOTH 48HR 50ML</t>
  </si>
  <si>
    <t>DOVE MEN DESSP.SPORTS150M</t>
  </si>
  <si>
    <t>DOVE MEN+CARE DESODORANTE SPRAY ANTITRANSPIRANTE SPORTS ACTIVE+FRESH 72H.150ML</t>
  </si>
  <si>
    <t>GILLE.GEL DES.COOL W82G.2</t>
  </si>
  <si>
    <t>GILLETTE CLEAR GEL DESODORANTE COOL WAVE 48H. PROTECCION 82GR X2 (PACK AHORRO)</t>
  </si>
  <si>
    <t>GILLETT.DES.HYD.GEL+ALO82</t>
  </si>
  <si>
    <t>GILLETTE DESODORANTE HIDRA GEL ANTITRANSPIRANTE +ALOE 82GR</t>
  </si>
  <si>
    <t>O.SPI.DESTK A/P.MAR P.50G</t>
  </si>
  <si>
    <t>OLD SPICE DESODORANTE STICK BARRA ANTITRANSPIRANTE MAR PROFUNDO 50GR</t>
  </si>
  <si>
    <t>HIDROFUGAL SP.D.PROT.150M</t>
  </si>
  <si>
    <t>HIDROFUGAL DESODORANTE SPRAY DOBLE PROTECCION ANTI-TRANSPIRANTE NEUTRAL 150ML</t>
  </si>
  <si>
    <t>REXONA ME.CLI.DESP.CLE150</t>
  </si>
  <si>
    <t>REXONA MEN CLINICAL EXPERT DESODORANTE ANTITRANSP.96H.3X MAS PROT.CLEAN SP.150ML</t>
  </si>
  <si>
    <t>REXONA CLI.DESP.CLASS.150</t>
  </si>
  <si>
    <t>REXONA CLINICAL EXPERT DESODORANTE ANTITRANSPIR.96H.3X MAS PROT.CLASSIC SP.150ML</t>
  </si>
  <si>
    <t>NIVEA MEN DEEP DES.R.ON50</t>
  </si>
  <si>
    <t>NIVEA MEN DEEP DESODORANTE ROLL ON A/P.DRY Y CLEAN 48HRS.50ML</t>
  </si>
  <si>
    <t>NIVEA MEN DEEP DES.150ML</t>
  </si>
  <si>
    <t>NIVEA MEN DEEP DESODORANTE SPRAY A/P.DRY Y CLEAN FEEL 48HRS.150ML</t>
  </si>
  <si>
    <t>O.SPI.DES.SUD.DEFE.150M.2</t>
  </si>
  <si>
    <t>OLD SPICE DESODORANTE A/P.SPRAY SUDOR DEFENSE SECO 150ML X2 (OFERTA ESPECIAL)</t>
  </si>
  <si>
    <t>O.SPI.DES.SUD.DEF.SEC.150</t>
  </si>
  <si>
    <t>OLD SPICE DESODORANTE A/P.SPRAY SUDOR DEFENSE 3X ACTIVE DEFENSE SECO 150ML</t>
  </si>
  <si>
    <t>O.SPI.STK SUD.DEF.SEC.50G</t>
  </si>
  <si>
    <t>OLD SPICE DESODORANTE A/P.STICK BARRA SUDOR DEFENSE 4X ACTIVE DEFENSE SECO 50GR</t>
  </si>
  <si>
    <t>S.STK.DESTK.CLI.COMP.55G</t>
  </si>
  <si>
    <t>SPEED STICK CLINICAL COMPLETE ANTIBACTERIAL 96H.DESOD.ANTITRANS.BARRA DRY CR.55G</t>
  </si>
  <si>
    <t>NIVEA MEN DESSP.IMP.150ML</t>
  </si>
  <si>
    <t>NIVEA MEN DESODORANTE SPRAY A/TRANSP.B/WHITE 72H INVISIBLE ULTIMATE IMPACT 150ML</t>
  </si>
  <si>
    <t>NIVEA D.R.ON PEARL48H 50M</t>
  </si>
  <si>
    <t>NIVEA DESODORANTE ANTI-TRANSPIRANTE ROLL-ON PEARL&amp;BEAUTY 48H 0% ALCOHOL 50ML</t>
  </si>
  <si>
    <t>NIVEA DE.SP.PEARL48H.150M</t>
  </si>
  <si>
    <t>NIVEA DESODORANTE SPRAY PEARL&amp;BEAUTY SOFT&amp;SMOOTH 48H 0% ALCOHOL 150ML</t>
  </si>
  <si>
    <t>L.SPE.STK.Z.COCONUT SP91G</t>
  </si>
  <si>
    <t>LADY SPEED STICK ZERO DESODORANT.SPRAY FRESH COCONUT  S/ALCOHOL  S/ALUM.48H 91G</t>
  </si>
  <si>
    <t>L.SPE.STK.Z.LAVANDA SP91G</t>
  </si>
  <si>
    <t>LADY SPEED STICK ZERO DESODORANTE SPRAY LAVANDA S/ALCOHOL  S/ALUMINIO 48H 91G</t>
  </si>
  <si>
    <t>S.STK.ZERO CARBON BA.76G</t>
  </si>
  <si>
    <t>SPEED STICK ZERO DESODORANTE BARRA CARBON S/ALCOHOL  S/ALUMINIO 48H 76G</t>
  </si>
  <si>
    <t>L.SPE.STK.Z.COCONUT BA60G</t>
  </si>
  <si>
    <t>LADY SPEED STICK ZERO DESODORANT.BARRA FRESH COCONUT  S/ALCOHOL  S/ALUM.48H 60G</t>
  </si>
  <si>
    <t>L.SPE.STK.DES.CLI.COMP.55</t>
  </si>
  <si>
    <t>LADY SPEED STICK CLINICAL COMPLETE DESOD.ANTITRANSPIRANT.96H. EN BARRA CREMA 55G</t>
  </si>
  <si>
    <t>AXE BDYSP.EPIC FRESC.150M</t>
  </si>
  <si>
    <t>AXE DESODORANTE BODY SPRAY EPIC FRESCH 150ML</t>
  </si>
  <si>
    <t>O.SPI.DES.BARR.ADVENT.50G</t>
  </si>
  <si>
    <t>OLD SPICE DESODORANTE STICK BARRA ANTITRANSPIRANTE ADVENTURE 4X ACTIVE DEF.50GR</t>
  </si>
  <si>
    <t>NIVEA MEN STK.BLA.WHI.INV</t>
  </si>
  <si>
    <t>NIVEA MEN DESODORANTE BARRA ANTITRANSPIRANTE BLACK&amp;WHITE 48H INVISIBLE 54G</t>
  </si>
  <si>
    <t>NIV.MEN ST.BLA.WHI.FRE.54</t>
  </si>
  <si>
    <t>NIVEA MEN DESODORANTE BARRA ANTITRANSPIRANTE BLACK&amp;WHITE 48H FRESH 54G</t>
  </si>
  <si>
    <t>NIVEA MEN STK.SIL.PROT.54</t>
  </si>
  <si>
    <t>NIVEA MEN DESODORANTE BARRA ANTITRANSPIRANTE SILVER PROTECT 48H PROTE.ANTIBA.54G</t>
  </si>
  <si>
    <t>NIVEA MEN ST.BLACK CAR.54</t>
  </si>
  <si>
    <t>NIVEA MEN DESODORANTE BARRA ANTITRANSPIRANTE DEEP 48H BLACK CARBON 54G</t>
  </si>
  <si>
    <t>NIVEA STK.CLE.BLACK&amp;WHITE</t>
  </si>
  <si>
    <t>NIVEA DESODORANTE BARRA ANTITRANSPIRANTE CLEAR 72H BLACK&amp;WHITE INVISIBLE 54G</t>
  </si>
  <si>
    <t>NIVEA STICK PEARL&amp;BEAU.54</t>
  </si>
  <si>
    <t>NIVEA DESODORANTE BARRA ANTITRANSPIRANTE 48H PEARL&amp;BEAUTY 54G</t>
  </si>
  <si>
    <t>NIVEA STK.T/SE.BL&amp;WHI.54G</t>
  </si>
  <si>
    <t>NIVEA BLACK&amp;WHITE DESODORANTE STICK INVISIBLE TOQUE SEDA 72HR 54GR</t>
  </si>
  <si>
    <t>O.SPICE EXT.PROT.150ML.2</t>
  </si>
  <si>
    <t>OLD SPICE EXTREME PROTECT SPRAY ANTITRANSPIRANTE SUDOR DEFENSE 150ML X2</t>
  </si>
  <si>
    <t>O.SPI.STK.SUD.DEF.EXT.50G</t>
  </si>
  <si>
    <t>OLD SPICE DESODORANTE ANT.STICK BARRA SUDOR DEFENSE EXTREME PROTEC.4XACT.DEF.50G</t>
  </si>
  <si>
    <t>HIDROF.DES.STK.CLASS.50ML</t>
  </si>
  <si>
    <t>HIDROFUGAL DESODORANTE STICK BARRA ANTI-TRANSPIRANTE CLASSIC 50ML</t>
  </si>
  <si>
    <t>S.STK.CARB.ABS.DESSTK.50G</t>
  </si>
  <si>
    <t>SPEED STICK CARBON ABSORB DESODORANTE STICK BARRA ANTITRANSPIRANTE 48H 50G</t>
  </si>
  <si>
    <t>S.STK.CARB.ABS.DESSP.150M</t>
  </si>
  <si>
    <t>SPEED STICK CARBON ABSORB DESODORANTE SPRAY ANTITRANSPIRANTE 48H PROTECC.150ML</t>
  </si>
  <si>
    <t>L.SPE.CARB.ASB.DESSP.91G</t>
  </si>
  <si>
    <t>LADY SPEED STICK CARBON ABSORB DESODORANTE ANTITRANSPIRANTE SPRAY 48H.91G</t>
  </si>
  <si>
    <t>REXONA ME.CLI.DESP.SPO150</t>
  </si>
  <si>
    <t>REXONA MEN CLINICAL DESODORANTE ANTITRANSPIRANTE 96H.3XMAS PROT.SPORT SP.150ML</t>
  </si>
  <si>
    <t>REXONA CLI.DESP.DRY 150ML</t>
  </si>
  <si>
    <t>REXONA CLINICAL DESODORANTE ANTITRANSPIRANTE 96H.3XMAS PROT.EXTRA DRY SP.150ML</t>
  </si>
  <si>
    <t>L.SPE.CARB.ASB.DESSTK.45G</t>
  </si>
  <si>
    <t>LADY SPEED STICK CARBON ABSORB DESODORANTE STICK BARRA ANTITRANSPIRANTE 48H 45G</t>
  </si>
  <si>
    <t>DOVE CLI.DES.SP.ORIG150ML</t>
  </si>
  <si>
    <t>DOVE CLINICAL DESODORANTE ANTITRANSPIRANTE AEROSOL SPRAY ORIGINAL 96H. 150ML</t>
  </si>
  <si>
    <t>AXE DES.STK.BLACK BZRP.45</t>
  </si>
  <si>
    <t>AXE DESODORANTE STICK BLACK REMIXED BZRP 45G</t>
  </si>
  <si>
    <t>DOVE MEN DES.R-ON 50ML.2</t>
  </si>
  <si>
    <t>DOVE MEN CARE CUIDADO TOTAL DESODORANTE ANTITRANSPIRANTE ROLL-ON 48H 50ML X2</t>
  </si>
  <si>
    <t>DOVE ORIG.DES.R-ON 50ML.2</t>
  </si>
  <si>
    <t>DOVE ORIGINAL DESODORANTE ANTITRANSPIRANTE ROLL ON 48H 50ML X2</t>
  </si>
  <si>
    <t>NIVEA MEN DES.R-ON IMP.50</t>
  </si>
  <si>
    <t>NIVEA MEN DESODORANTE ROLL ON A/TRANSP.B/WHITE 72H INVISIB.ULTIMATE IMPACT 50ML</t>
  </si>
  <si>
    <t>OBAO D.SP.72H.MAGN.150ML</t>
  </si>
  <si>
    <t>GARNIER OBAO DESODORANTE SPRAY ANTITRANSPIRANTE 72H EXTRA SECO MAGNESIO 150ML</t>
  </si>
  <si>
    <t>OBAO D.SP.72H.NIACI.150ML</t>
  </si>
  <si>
    <t>GARNIER OBAO DESODORANTE SPARY ANTITRANSPIRANTE 72H INVISIBLE NIACINAMIDA 150ML</t>
  </si>
  <si>
    <t>OBAO D.SP.72H.ZINC.150ML</t>
  </si>
  <si>
    <t>GARNIER OBAO DESODORANTE SPRAY ANTITRANSPIRANTE 72H PROTECCION 5-EN-1 ZINC 150ML</t>
  </si>
  <si>
    <t>OBAO D.SP.72H.VIT.C.150ML</t>
  </si>
  <si>
    <t>GARNIER OBAO DESODORANTE SPRAY ANTITRANSPIRANTE 72H ACLARANTE VITAMINA C 150ML</t>
  </si>
  <si>
    <t>OBAO D.SP.72H.HIALU.150ML</t>
  </si>
  <si>
    <t>GARNIER OBAO DESODORANTE SPRAY ANTITRANSPIR.72H CUIDAD.INTENSO HIALURONICO 150ML</t>
  </si>
  <si>
    <t>OBAO D.R-ON.72H.VIT.C.65G</t>
  </si>
  <si>
    <t>GARNIER OBAO DESODORANTE ROLL-ON ANTITRANSPIRANTE 72H ACLARANTE VITAMINA C 65G</t>
  </si>
  <si>
    <t>OBAO D.R-ON.72H.ZINC.65G</t>
  </si>
  <si>
    <t>GARNIER OBAO DESODORANTE ROLL-ON ANTITRANSPIRANTE 72H PROTECCION 5-EN-1 ZINC 65G</t>
  </si>
  <si>
    <t>OBAO D.R-ON.72H.HIALU.65G</t>
  </si>
  <si>
    <t>GARNIER OBAO DESODORANTE ROLL-ON ANTITRANSPIR.72H CUIDAD.INTENSO HIALURONICO 65G</t>
  </si>
  <si>
    <t>OBAO D.R-ON.72H.NIACI.65G</t>
  </si>
  <si>
    <t>GARNIER OBAO DESODORANTE ROLL-ON ANTITRANSPIRANTE 72H INVISIBLE NIACINAMIDA 65G</t>
  </si>
  <si>
    <t>OBAO D.R-ON.72H.MAGN.65G</t>
  </si>
  <si>
    <t>GARNIER OBAO DESODORANTE ROLL-ON ANTITRANSPIRANTE 72H EXTRA SECO MAGNESIO 65G</t>
  </si>
  <si>
    <t>SECRE.DES.STK.DEF COCO.45</t>
  </si>
  <si>
    <t>SECRET DESODORANTE STK.BARRA INVISIB.ANTITRANSP.4X FRESH DEFENSE+ /COCONUT 45GR</t>
  </si>
  <si>
    <t>SECRE.DES.STK.DEF COTT.45</t>
  </si>
  <si>
    <t>SECRET DESODORANTE STK.BARRA INVISIB.ANTITRANSP.4X FRESH DEFENSE+ /COTTON 45GR</t>
  </si>
  <si>
    <t>SECRE.DES.STK.BAL.LAV.45</t>
  </si>
  <si>
    <t>SECRET DESODORANTE STK.BARRA INVISIBLE PH BALANCED LAVENDER 45GR</t>
  </si>
  <si>
    <t>SECRET DES.GEL COCONUT 45</t>
  </si>
  <si>
    <t>SECRET DESODORANTE GEL INVISIBLE COCONUT 45GR</t>
  </si>
  <si>
    <t>SECRET DES.GEL COTTON 45G</t>
  </si>
  <si>
    <t>SECRET DESODORANTE GEL INVISIBLE COTTON 45GR</t>
  </si>
  <si>
    <t>SECRET DES.GEL LAVANDA 45GR</t>
  </si>
  <si>
    <t>SECRET DESODORANTE GEL INVISIBLE LAVANDA 45GR</t>
  </si>
  <si>
    <t>SECRE.ANT.CLIN.PH BAL.45G</t>
  </si>
  <si>
    <t>SECRET ANTITRANSPIRANTE GEL INVISIBLE PH BALANCED 45GR</t>
  </si>
  <si>
    <t>SECRE.ANT.CLIN.POW.PR.45G</t>
  </si>
  <si>
    <t>SECRET ANTITRANSPIRANTE CREMA SUAVE POWDER PROTECT 45GR</t>
  </si>
  <si>
    <t>SECRE.DES.SP.COTTON.150ML</t>
  </si>
  <si>
    <t>SECRET DESODORANTE SPRAY ANTITRANSPIRANTE ACTIVECAPS POWDER PROTECT COTTON 150ML</t>
  </si>
  <si>
    <t>SECRE.DES.SP.LAVAND.150ML</t>
  </si>
  <si>
    <t>SECRET DESODORANTE SPRAY PH BALANCEADO ANTITRANSPIRANTE LAVENDER 150ML</t>
  </si>
  <si>
    <t>DOVE DES.STK.COCO.45G</t>
  </si>
  <si>
    <t>DOVE DESODORANTE STICK TONO UNIFORME A/TRANSP.COCO C/VITAMINA E 72H. 0%ALC. 45G</t>
  </si>
  <si>
    <t>DOVE DES.STK.ORQUIDEA 45G</t>
  </si>
  <si>
    <t>DOVE DESODORANTE STICK TONO UNIFORME ANTITRANSPIRANT.72H 0%ALCOHOL ORQUIDEAS 45G</t>
  </si>
  <si>
    <t>NIVEA MEN D.R-ON DERM.50M</t>
  </si>
  <si>
    <t>NIVEA MEN DESODORANTE DERMA CONTROL CLINICAL ROLL ON ANTITRANSPIRANTE 96H.50ML</t>
  </si>
  <si>
    <t>NIVEA MEN DES.STK.DERM.54</t>
  </si>
  <si>
    <t>NIVEA MEN DESODORANTE DERMA CONTROL CLINICAL STICK ANTITRANSPIRANTE 96H.54G</t>
  </si>
  <si>
    <t>NIVEA DES.STK.DERM.CL.54G</t>
  </si>
  <si>
    <t>NIVEA DESODORANTE DERMA CONTROL CLINICAL STICK ANTITRANSPIRANTE 96H. 54G</t>
  </si>
  <si>
    <t>AXE DES.AQUA CITRUS.150ML</t>
  </si>
  <si>
    <t>AXE AQUA CITRUS DESODORANTE BODY SPRAY SALVIA+ENEBRO 150ML</t>
  </si>
  <si>
    <t>AXE DES.BLUE LAVEND.150ML</t>
  </si>
  <si>
    <t>AXE BLUE LAVENDER DESODORANTE BODY SPRAY MENTA+AMBAR 150ML</t>
  </si>
  <si>
    <t>AXE DES.GREEN GERAN.150ML</t>
  </si>
  <si>
    <t>AXE GREEN GERANIUM DESODORANTE BODY SPRAY CEDRO+PACHULI 150ML</t>
  </si>
  <si>
    <t>NIVEA DES.R-ON.CLIN.M.50M</t>
  </si>
  <si>
    <t>NIVEA DESODORANTE ANTITRANSPIRANTE ROLL-ON CLINICAL MUJER 96H DERMA CONTROL 50ML</t>
  </si>
  <si>
    <t>NIVEA DES.DERM.PRO.SP.150</t>
  </si>
  <si>
    <t>NIVEA DESODORANTE DERMA PROTECT CLINICAL -ANTITRANSPIRANTE AEROSOL 96H.150ML</t>
  </si>
  <si>
    <t>NIVEA MEN DES.DERM.SP.150</t>
  </si>
  <si>
    <t>NIVEA MEN DESODORANTE DERMA PROTECT CLINICAL -ANTITRANSPIRANTE AEROSOL 96H.150ML</t>
  </si>
  <si>
    <t>NIVEA DESSP.B/W.IMP.150ML</t>
  </si>
  <si>
    <t>NIVEA DESODORANTE SPRAY A/TRANSP.BLACK/WHITE 72H INVISIBLE ULTIMATE IMPACT 150ML</t>
  </si>
  <si>
    <t>NIVEA DESODORANTE ROLL ON A/TRANSP.BLACK/WHITE 72H INVISIB.ULTIMATE IMPACT 50ML</t>
  </si>
  <si>
    <t>LISTERINE CONT.SARRO 500M</t>
  </si>
  <si>
    <t>LISTERINE CONTROL SARRO MENTA FRIA 500ML</t>
  </si>
  <si>
    <t>COREGA PVO.ADHESIVO 22GR.</t>
  </si>
  <si>
    <t>COREGA POLVO ADHESIVO 22 GRAMOS</t>
  </si>
  <si>
    <t>PHB CEP.ADU.SUP.8+PAS.15M</t>
  </si>
  <si>
    <t>PHB CEPILLO ADULTO SUPER 8 MEDIO + PASTA DENTAL 15ML</t>
  </si>
  <si>
    <t>PHB CEP.JUNIOR</t>
  </si>
  <si>
    <t>PHB CEPILLO JUNIOR</t>
  </si>
  <si>
    <t>PHB CEP.PETIT</t>
  </si>
  <si>
    <t>PHB CEPILLO PETIT</t>
  </si>
  <si>
    <t>PHB CEP.ORTHODON+PAS.15M</t>
  </si>
  <si>
    <t>PHB CEPILLO ORTHODONTIC + PASTA DENTAL 15ML</t>
  </si>
  <si>
    <t>VITIS SEDA C/CERA 50M</t>
  </si>
  <si>
    <t>VITIS SEDA DENTAL CON CERA 50 METROS</t>
  </si>
  <si>
    <t>VITIS CINTA C/FLU-MTA</t>
  </si>
  <si>
    <t>VITIS CINTA DENTAL CON FLUOR Y MENTA</t>
  </si>
  <si>
    <t>INTERPROX.MINI     X6</t>
  </si>
  <si>
    <t>INTERPROX MINI PACK DE 6 UNIDADES</t>
  </si>
  <si>
    <t>VITIS MONOTIP UNIPENACHO</t>
  </si>
  <si>
    <t>VITIS CEPILLO MONOTIP UNIPENACHO</t>
  </si>
  <si>
    <t>INTERPROX MICRO    X6</t>
  </si>
  <si>
    <t>INTERPROX MICRO PACK DE 6 UNIDADES</t>
  </si>
  <si>
    <t>HALITA LIMPIADOR LINGUAL</t>
  </si>
  <si>
    <t>HALITA SOL.500ML.</t>
  </si>
  <si>
    <t>HALITA COLUTORIO SOLUCION BUCAL ESPECIFICO PARA LA HALITOSIS 500ML</t>
  </si>
  <si>
    <t>PERIO-AID SOL.MANTEN.500M</t>
  </si>
  <si>
    <t>PERIO-AID SOLUCION MANTENIMIENTO COLUTORIO BUCAL SIN ALCOHOL 500ML.</t>
  </si>
  <si>
    <t>PERIO-AID SOL.TRAT.S/A500</t>
  </si>
  <si>
    <t>PERIO-AID SOLUCION TRATAMIENTO SIN ALCOHOL COLUTORIO BUCAL 500ML.</t>
  </si>
  <si>
    <t>VITIS PAST.DENT.A.VERA100</t>
  </si>
  <si>
    <t>VITIS PASTA DENTAL ALOE VERA SABOR MENTA 100ML</t>
  </si>
  <si>
    <t>ORALGENE SOL.0,1% 120ML.</t>
  </si>
  <si>
    <t>ORALGENE SOLUCION 0,1% 120ML.</t>
  </si>
  <si>
    <t>ORALGENE GEL DENTAL 60GR.</t>
  </si>
  <si>
    <t>ORALGENE GEL DENTAL 60 GRAMOS</t>
  </si>
  <si>
    <t>ORALGENE SOL.0,12% 120ML.</t>
  </si>
  <si>
    <t>ORALGENE SOLUCION 1,2%O 120ML.</t>
  </si>
  <si>
    <t>ORALGENE SOL.0,12% 500ML.</t>
  </si>
  <si>
    <t>ORALGENE SOLUCION 1,2%O 500ML.</t>
  </si>
  <si>
    <t>CARISTOP PAST.BIFLUO.100G</t>
  </si>
  <si>
    <t>CARISTOP PASTA DENTAL BI-FLUORADA 100GR</t>
  </si>
  <si>
    <t>PEPSODENT XTRA WH.90G.3X2</t>
  </si>
  <si>
    <t>PEPSODENT XTRA WHITENING PASTA DENTAL ADULTO 90GRS. 3X2</t>
  </si>
  <si>
    <t>PEPSODENT XTRA WH.130.3X2</t>
  </si>
  <si>
    <t>PEPSODENT XTRA WHITENING PASTA DENTAL ADULTO 130 GRAMOS 3x2</t>
  </si>
  <si>
    <t>PLAX SOL.KIDS 250ML</t>
  </si>
  <si>
    <t>PLAX SOLUCION ENJUAGUE BUCAL KIDS TUTTI-FRUTI 250ML.</t>
  </si>
  <si>
    <t>COLGATE TRI.AC.ECO.PACK.3</t>
  </si>
  <si>
    <t>COLGATE TRIPLE ACCION 75ML C/U CR.DENTAL MENTA ORIGINAL ECONO PACK X3</t>
  </si>
  <si>
    <t>COLGATE  BARBIE PASTA 90G</t>
  </si>
  <si>
    <t>COLGATE BARBIE CREMA DENTAL CON 1100ppm.FLUOR PARA NINOS 90GR.</t>
  </si>
  <si>
    <t>SUPERFLOSS (50 FILAMENTOS</t>
  </si>
  <si>
    <t>SUPERFLOSS (50 FILAMENTOS)</t>
  </si>
  <si>
    <t>ORAL-B SATINTAPE  MENTA</t>
  </si>
  <si>
    <t>ORAL-B SATINTAPE MENTA</t>
  </si>
  <si>
    <t>DURAL.CEP.6M MIXTO    2x1</t>
  </si>
  <si>
    <t>DURALON CEPILLO 6M MIXTO 2X1</t>
  </si>
  <si>
    <t>DURAL.CEP.6N DURO     2x1</t>
  </si>
  <si>
    <t>DURALON CEPILLO 6N DURO 2X1</t>
  </si>
  <si>
    <t>DENTO CEP.PLUS MEDIAN.2x1</t>
  </si>
  <si>
    <t>DENTO CEPILLO DENTAL PLUS MEDIANO 2x1</t>
  </si>
  <si>
    <t>DENTO CEP.PLUS SUAVE 2x1</t>
  </si>
  <si>
    <t>DENTO CEPILLO DENTAL PLUS SUAVE 2x1</t>
  </si>
  <si>
    <t>REACH HILO MENTA EXP.P50M</t>
  </si>
  <si>
    <t>REACH HILO DENTAL CON MENTA EXPANSION PLUS  50MT</t>
  </si>
  <si>
    <t>INTERPROX PLUS CONICO x6</t>
  </si>
  <si>
    <t>DENTAID INTERPROX PLUS CEPILLO INTERPROXIMAL CONICO x6</t>
  </si>
  <si>
    <t>INTERPROX PLUS MICRO x6</t>
  </si>
  <si>
    <t>INTERPROX PLUS CEPILLO INTERPROXIMAL MICRO x6</t>
  </si>
  <si>
    <t>INTERPROX PLUS MINI x6</t>
  </si>
  <si>
    <t>INTERPROX PLUS CEPILLO INTERPROXIMAL MINI x6</t>
  </si>
  <si>
    <t>COLGATE CEP.SMILE.2-5 ANO</t>
  </si>
  <si>
    <t>COLGATE CEPILLO DENTAL SMILES EXTRA SUAVE DE 2 A 5 ANOS DE EDAD</t>
  </si>
  <si>
    <t>PHB CEP.ADU.SUP.7+PAS.15M</t>
  </si>
  <si>
    <t>PHB CEPILLO ADULTO SUPER 7 SUAVE + PASTA DENTAL 15ML</t>
  </si>
  <si>
    <t>PERIO-AID SOL.TRAT.S/A150</t>
  </si>
  <si>
    <t>PERIO-AID SOLUCION TRATAMIENTO SIN ALCOHOL COLUTORIO BUCAL 150ML.</t>
  </si>
  <si>
    <t>ORAL-B CEP.ELEC.VIT.100.1</t>
  </si>
  <si>
    <t>ORAL-B CEPILLO ELECTRICO RECARG.VITALITY 100 PRECISION CLEAN INCL.CAB+MANG+CARG.</t>
  </si>
  <si>
    <t>INTERPROX PLUS SUP.MICRX6</t>
  </si>
  <si>
    <t>INTERPROX PLUS CEPILLO INTERPROXIMAL SUPER MICRO X 6</t>
  </si>
  <si>
    <t>COLGATE CEP.TWIS.FR.S.2x1</t>
  </si>
  <si>
    <t>COLGATE CEPILLO DENTAL TWISTER FRESH SUAVE CABEZA NORMAL 2x1</t>
  </si>
  <si>
    <t>COLGATE CEP.TWIS.FR.M.2x1</t>
  </si>
  <si>
    <t>COLGATE CEPILLO DENTAL TWISTER FRESH MEDIO CABEZA NORMAL 2x1</t>
  </si>
  <si>
    <t>COLGATE CEP.TWIN 360º Mx2</t>
  </si>
  <si>
    <t>COLGATE CEPILLO DENTAL ADULTO TWIN 360º MEDIO X2 E/LIM</t>
  </si>
  <si>
    <t>PERIOGARD SOL.250ML.</t>
  </si>
  <si>
    <t>COLGATE PERIOGARD SOLUCION BUCAL 250ML</t>
  </si>
  <si>
    <t>SENSODYNE PAST.BLAN.90GR</t>
  </si>
  <si>
    <t>SENSODYNE PASTA DENTAL DIENTES SENSIBLES BLANQUEADOR+ANTISARRO/CTROL CALCULO 90G</t>
  </si>
  <si>
    <t>PHB CEP.ADULTO SUPER 6</t>
  </si>
  <si>
    <t>PHB CEPILLO ADULTO  SUPER 6  SENSIBLE</t>
  </si>
  <si>
    <t>VITIS ENCIAS PASTA DENTRIFICA 100ML.</t>
  </si>
  <si>
    <t>VITIS PASTA DENTAL ENCIAS PASTA DENTIFRICA 1OOML.</t>
  </si>
  <si>
    <t>VITIS ENCIAS SOL.500ML</t>
  </si>
  <si>
    <t>VITIS ENCIAS SOLUCION 500ML MAXIMA EFICACIA EN EL CUIDADO DE DIENTES Y ENCIAS</t>
  </si>
  <si>
    <t>VITIS ORTHODON.SOL.500ML</t>
  </si>
  <si>
    <t>VITIS ORTHODONTIC SOLUCION 500ML SIN ALCOHOL MANZANA MENTA</t>
  </si>
  <si>
    <t>LISTERINE TOTAL CARE 500M</t>
  </si>
  <si>
    <t>LISTERINE EJNJUAGE BUCAL CUIDADO TOTAL MENTA FRESCA  500ML</t>
  </si>
  <si>
    <t>PERIO-AID SOL.MANTEN.150M</t>
  </si>
  <si>
    <t>PERIO-AID SOLUCION MANTENIMIENTO COLUTORIO BUCAL SIN ALCOHOL 150ML</t>
  </si>
  <si>
    <t>VITIS ORTHODON.PAST.100GR</t>
  </si>
  <si>
    <t>VITIS ORTHODONTIC PASTA DENTIFRICA 100GR.</t>
  </si>
  <si>
    <t>PHB PLUS CEP.MEDIO</t>
  </si>
  <si>
    <t>PHB PLUS CEPILLO DENTAL MEDIO</t>
  </si>
  <si>
    <t>PHB PLUS CEP.SENSIBLE</t>
  </si>
  <si>
    <t>PHB PLUS CEPILLO DENTAL SENSIBLE</t>
  </si>
  <si>
    <t>VITIS CEP.SUAX2+PASTA 15M</t>
  </si>
  <si>
    <t>VITIS CEPILLO DENTAL SUAVE CABEZA NORMAL X2 + PASTA DENTAL 15ML</t>
  </si>
  <si>
    <t>VITIS CEP.MEDX2+PASTA 15M</t>
  </si>
  <si>
    <t>VITIS CEPILLO DENTAL MEDIO CABEZA NORMAL X2 + PASTA DENTAL 15ML</t>
  </si>
  <si>
    <t>PHB PLUS CEP.SUAVE</t>
  </si>
  <si>
    <t>PHB PLUS CEPILLO DENTAL SUAVE</t>
  </si>
  <si>
    <t>PHB CEP.VIAJE+PASTA 20GR</t>
  </si>
  <si>
    <t>PHB CEPILLO DENTAL VIAJE BOLSILLO FILAMENTO MEDIO+VITIS PASTA DENTAL 15ML</t>
  </si>
  <si>
    <t>COLGATE  ULTRA BLANCO 90GR X3</t>
  </si>
  <si>
    <t>COLGATE ULTRA BLANCO PASTA DENTAL C/FLUOR 90GR 3X2</t>
  </si>
  <si>
    <t>PHB CEP.AD/SUPER 8+EST.X2</t>
  </si>
  <si>
    <t>PHB CEPILLO ADULTO SUPER 8 MEDIO PACK DUO+ESTUCHE X2</t>
  </si>
  <si>
    <t>LISTERINE CONT.SARRO 1LT.</t>
  </si>
  <si>
    <t>LISTERINE CONTROL CALCULO/SARRO ENJUAGUE BUCAL MENTA FRIA 1LITRO</t>
  </si>
  <si>
    <t>CARISTOP SENSITIV.PAST100</t>
  </si>
  <si>
    <t>CARISTOP SENSITIVE PASTA DENTAL USO TOPICO DENTAL 100GR</t>
  </si>
  <si>
    <t>ORAL-B CEP.COMPLETE ME2X1</t>
  </si>
  <si>
    <t>ORAL-B COMPLETE CEPILLO DENTAL ADULTO 40MEDIO  2X1GRATIS</t>
  </si>
  <si>
    <t>COLGATE HILO DEN.C/CE.2X1</t>
  </si>
  <si>
    <t>COLGATE HILO  DENTAL CON CERA 50MT. 2X1</t>
  </si>
  <si>
    <t>CARISTOP 5000 PAST.51G</t>
  </si>
  <si>
    <t>CARISTOP 5000 PASTA DENTAL FLUORADA 51GR</t>
  </si>
  <si>
    <t>CURAPROX CEP.1560 SOFT</t>
  </si>
  <si>
    <t>CURAPROX CEPILLO DENTAL CS 1560 TOOTHBRUSH SOFT</t>
  </si>
  <si>
    <t>CURAPRO.ENZYCAL 1450 75ML</t>
  </si>
  <si>
    <t>CURAPROX PASTA DENTAL ENZYCAL 1450 PPM DE FLUOR X75ML</t>
  </si>
  <si>
    <t>INTERPROX PLUS NANO X6</t>
  </si>
  <si>
    <t>INTERPROX PLUS NANO CEPILLOS INTERPROXIMALES (0.8MM) X6UDS.</t>
  </si>
  <si>
    <t>ORAL-B CEP.AD.3EN1.40M2X1</t>
  </si>
  <si>
    <t>ORAL-B  CEPILLO DENTAL ADULTO ADVANTAGE 3EN1 40MEDIANO 2X1</t>
  </si>
  <si>
    <t>ORAL-B CEP.PROSA.40S 2X1</t>
  </si>
  <si>
    <t>ORAL-B PRO-SALUD CEPILLO DENTAL 40 SUAVE 7BENEFICIOS 2X1</t>
  </si>
  <si>
    <t>COLGATE  TOTAL12 C.MIN195</t>
  </si>
  <si>
    <t>COLGATE TOTAL12 CLEAN MINT CR.DENTAL ANTICARIES C/FLUOR 195GR.(150ML)</t>
  </si>
  <si>
    <t>SENSODYNE PAST.RAPID.100</t>
  </si>
  <si>
    <t>SENSODYNE RAPIDO ALIVIO PASTA DENTAL C/FLUOR USO DIARIO DIENTES SENSIBLES 100G</t>
  </si>
  <si>
    <t>COLGATE  SENSIT.P.ALI.110</t>
  </si>
  <si>
    <t>COLGATE PASTA DENTAL SENSITIVE PRO ALIVIO FORMULA PRO-ARGIN 110G (75ML)</t>
  </si>
  <si>
    <t>COLGATE  SENS.P.ALI.BL110</t>
  </si>
  <si>
    <t>COLGATE PASTA DENTAL SENSITIVE PRO-ALIVIO +BLANQUEADORA 110G (75ML)</t>
  </si>
  <si>
    <t>COLGATE CEP.TRI.AC.2X1 ME</t>
  </si>
  <si>
    <t>COLGATE TRIPLE ACCION  CEPILLO DENTAL MEDIO LLEVE 2 PAGUE 1</t>
  </si>
  <si>
    <t>PHB APL.DES.H/DENTAL X30</t>
  </si>
  <si>
    <t>PHB APLICADOR DE HILO DENTAL DESECHABLE FLOSSER PTFE X30</t>
  </si>
  <si>
    <t>VITIS CEP.ULTRASUAVE</t>
  </si>
  <si>
    <t>VITIS CEPILLO DE DIENTES ULTRASUAVE</t>
  </si>
  <si>
    <t>PLACA MANDIBULAR A/BRUX.</t>
  </si>
  <si>
    <t>DRIMWELL PLACA MANDIBULAR ANTI BRUXISMO</t>
  </si>
  <si>
    <t>ORAL-B CEP.ELECT.PRO-SALU</t>
  </si>
  <si>
    <t>ORAL-B PRO SALUD CEPILLO ELECTRICO  POWER</t>
  </si>
  <si>
    <t>PARODONTAX FLUOR 90GR</t>
  </si>
  <si>
    <t>PARODONTAX FLUOR PASTA DENTAL PREVIENE SANGRADO DE ENCIAS 90GR</t>
  </si>
  <si>
    <t>LISTERINE ZERO ALCOHOL ENJUAGUE BUCAL 250ML</t>
  </si>
  <si>
    <t>LISTERINE ZERO C.MINT 500</t>
  </si>
  <si>
    <t>LISTERINE ZERO ALCOHOL  CLEAN MINT MÁS SUAVE SOLUCION ANTISEPTICO BUCAL 500 ML</t>
  </si>
  <si>
    <t>VITIS CEP.MEDIO+PASTA.20G</t>
  </si>
  <si>
    <t>VITIS CEPILLO MEDIO+VITIS MINI PASTA DENTAL 20GR ( 15 ML) CON ESTUCHE</t>
  </si>
  <si>
    <t>VITIS CERA PROT.ORTOD.2X1</t>
  </si>
  <si>
    <t>VITIS CERA  PROTECTORA PARA ORTODONCIA GRATIS 2X1</t>
  </si>
  <si>
    <t>COLGATE CEP.SLIM S.SUA2x1</t>
  </si>
  <si>
    <t>COLGATE CEPILLO DENTAL SLIM SOFT 17X SUAVE  X2  (2X1)</t>
  </si>
  <si>
    <t>COLGATE  LUMINO.WHITE 90G</t>
  </si>
  <si>
    <t>COLGATE LUMONOUS WHITE BRILLIANT MINT PASTA DENTAL 90GRS.</t>
  </si>
  <si>
    <t>PEPSODENT TRIPLE(+)90G X3</t>
  </si>
  <si>
    <t>PEPSODENT TRIPLE(+) PASTA DENTAL ADULTO PROTEGE EL ESMALTE DENTAL 90 GR.X3 (3X2)</t>
  </si>
  <si>
    <t>LISTERINE ZERO C.MINT 1LT</t>
  </si>
  <si>
    <t>LISTERINE ZERO ALCOHOL CLEAN MINT MÁS SUAVE SOLUCION ANTISEPTICO BUCAL 1000 ML</t>
  </si>
  <si>
    <t>INTERPROX SUPER MICRO X6</t>
  </si>
  <si>
    <t>DENTAID INTERPROX SUPER MICRO CEPILLOS INTERPROXIMAL X6</t>
  </si>
  <si>
    <t>CARISTOP SOL.0,2% 250ML</t>
  </si>
  <si>
    <t>CARISTOP SOLUCION PARA ENJUAGATORIO BUCAL 0,2% 250ML</t>
  </si>
  <si>
    <t>CARISTOP SOL.0,05% 250ML</t>
  </si>
  <si>
    <t>CARISTOP SOLUCION PARA ENJUAGATORIO BUCAL 0,05% 250ML</t>
  </si>
  <si>
    <t>VITIS CEP.SUAVE+MINI PAST</t>
  </si>
  <si>
    <t>PACK VITIS CEPILLO DENTAL SUAVE + MINI PASTA 15ML</t>
  </si>
  <si>
    <t>VITIS CEP.MEDIO+MINI PAST</t>
  </si>
  <si>
    <t>PACK VITIS CEPILLO DENTAL MEDIO + MINI PASTA (EX-ALOE VERA)20GR.</t>
  </si>
  <si>
    <t>LISTERINE C.MINT SOL. 1LT</t>
  </si>
  <si>
    <t>LISTERINE COOL MINT SOLUCION ENJUAGUE BUCAL 1 LT</t>
  </si>
  <si>
    <t>XEROS SOL.MANZ-MEN S/A500</t>
  </si>
  <si>
    <t>XEROS SOLUCION COLUTORIO HIDRAT/CUIDADO BOCA SECA S/ALCOHOL MANZANA-MENTA 500ML</t>
  </si>
  <si>
    <t>XEROS SP.BUCAL MANZ S/A15</t>
  </si>
  <si>
    <t>XEROS SPRAY BUCAL HIDRAT/CUIDADO BOCA SECA S/ALCOHOL MANZANA 15ML</t>
  </si>
  <si>
    <t>XEROS PASTA BOCA SECA 75M</t>
  </si>
  <si>
    <t>XEROS PASTA DENTAL  HIDRAT/CUIDADO BOCA SECA 75ML</t>
  </si>
  <si>
    <t>ORAL-B PRO.RPTO CEP.ELEC2</t>
  </si>
  <si>
    <t>ORAL-B PROSALUD PRECISION CLEAN CABEZALES DE REPUESTO P/CEPILLO ELECTRICO X2</t>
  </si>
  <si>
    <t>VITIS BLANQUEA.PASTA 100M</t>
  </si>
  <si>
    <t>VITIS PASTA DENTAL BLANQUEADORA NANOREPAIR DE ACCION COMBINADA 100ML</t>
  </si>
  <si>
    <t>COLGATE CEP.SLIM BCK.S2X1</t>
  </si>
  <si>
    <t>COLGATE CEPILLO DENTAL SLIM SOFT 17X BLACK SUAVE  X2  (2X1)</t>
  </si>
  <si>
    <t>VITIS CEP.ACC.ORTH+PAST15</t>
  </si>
  <si>
    <t>VITIS ACCESS ORTHODONTIC CEP.DENTAL ADULTO CABEZAL PEQUE+MINI PASTA ORTHOD.15ML</t>
  </si>
  <si>
    <t>AQUAF.LITTLE TEETH.63G</t>
  </si>
  <si>
    <t>AQUAFRESH LITTLE TEETH PASTA DENTAL PROTECCION C/FLUOR 2 A 5 ANOS MENTA SUAV.63G</t>
  </si>
  <si>
    <t>AQUAF.BIG TEETTH 110,5G</t>
  </si>
  <si>
    <t>AQUAFRESH MY BIG TEETH PASTA DENTAL MENTA FRESCA 6(+) AÑOS 110,5GR</t>
  </si>
  <si>
    <t>PHB CEP.ADULTO SUPER 8.X2</t>
  </si>
  <si>
    <t>PHB CEPILLO ADULTO  SUPER 8 MEDIO PACK DUO.X2</t>
  </si>
  <si>
    <t>PHB CEP.ADULTO SUPER 7.X2</t>
  </si>
  <si>
    <t>PHB CEPILLO ADULTO  SUPER 7  SUAVE PACK DUO.X2</t>
  </si>
  <si>
    <t>COREGA TABS EFV.3 MIN.30</t>
  </si>
  <si>
    <t>COREGA TABS TABLETAS EFERVESCENTES LIMPIADOR PROT.DENTALES 3 MIN.USO DIARIO.30</t>
  </si>
  <si>
    <t>ORAL-B CEP.1.2.3 MEDIANO</t>
  </si>
  <si>
    <t>ORAL-B CEPILLO DENTAL 1.2.3 CERDAS MEDIANAS</t>
  </si>
  <si>
    <t>AQUAF.PAST.SOFTMINT158.X2</t>
  </si>
  <si>
    <t>AQUAFRESH PASTA DENTAL TRIPLE PROTECCION SOFT MINT 158 GR.X2</t>
  </si>
  <si>
    <t>VITIS SENSIBLE.PASTA 100M</t>
  </si>
  <si>
    <t>VITIS PASTA DENTAL SENSIBLE ALIVIA  REPARA Y PROTEGE  SABOR MENTA 100ML</t>
  </si>
  <si>
    <t>COLGATE CEP.360 LU.WHI.X2</t>
  </si>
  <si>
    <t>COLGATE CEPILLO DENTAL 360° LUMINOUS WHITE MEDIO X2</t>
  </si>
  <si>
    <t>ORAL-B PAST.DEN.STAGES NIÑO VARIEDAD100G</t>
  </si>
  <si>
    <t>ORAL-B PASTA DENTAL STAGES NIÑO SABOR A FRUTAS VARIEDAD FRONZEN/SPIDERMAN 100GR.</t>
  </si>
  <si>
    <t>VITIS CEP.SENSI+MINI PAST</t>
  </si>
  <si>
    <t>PACK VITIS CEPILLO DENTAL SENSIBLE + MINI PASTA SENSIBLE SABOR MENTA15ML</t>
  </si>
  <si>
    <t>VITIS COLUT.SENSIBLE 500M</t>
  </si>
  <si>
    <t>VITIS COLUTORIO SENSIBLE SIN ALCOHOL USO DIARIO 500ML</t>
  </si>
  <si>
    <t>COLGATE CEP.MINI.6+ E/SX2</t>
  </si>
  <si>
    <t>COLGATE CEPILLO DENTAL MINIONS EXTRA SUAVE 6+ANOS BASE PEGA POP X2</t>
  </si>
  <si>
    <t>COLGATE PAST.MINIO.6+ 100</t>
  </si>
  <si>
    <t>COLGATE PASTA DENTAL SMILES MINIONS 6+ANOS SABOR BUBBLE FRUIT 100G</t>
  </si>
  <si>
    <t>COLGATE SENSITI.ENJ.250ML</t>
  </si>
  <si>
    <t>COLGATE SENSITIVE PRO-ALIVIO ENJUAGUE BUCAL ZERO ALCOHOL 250ML</t>
  </si>
  <si>
    <t>VITIS ANTICARI.PASTA 100M</t>
  </si>
  <si>
    <t>VITIS PASTA DENTAL ANTICARIES PREVIENE Y PROTEGE  SABOR MENTA 100ML</t>
  </si>
  <si>
    <t>INTERPROX CEP.NANO 0.6 X6</t>
  </si>
  <si>
    <t>INTERPROX CEPILLOS INTERPROXIMALES NANO 0.6MM X6</t>
  </si>
  <si>
    <t>VITIS CEP.ACC.M+MINI PAST</t>
  </si>
  <si>
    <t>PACK VITIS CEPILLO DENTAL ACCESS MEDIO CABEZAL PEQUENO+ MINI PASTA 15ML</t>
  </si>
  <si>
    <t>VITIS CEP.ENCIA+MINI PAST</t>
  </si>
  <si>
    <t>PACK VITIS CEPILLO DENTAL ENCIAS CABEZAL PEQUEÑO+ MINI PASTA 15ML</t>
  </si>
  <si>
    <t>VITIS CEP.ACC.S+MINI PAST</t>
  </si>
  <si>
    <t>PACK VITIS CEPILLO DENTAL ACCESS SUAVE CABEZAL PEQUENO+ MINI PASTA 15ML</t>
  </si>
  <si>
    <t>COLGATE E/PACK PAS.MX W.3</t>
  </si>
  <si>
    <t>COLGATE ECONOPACK PASTA DENTAL MAX WHITE COMPLETE CLEAN CRYSTAL MINT 75ML X3</t>
  </si>
  <si>
    <t>PHB CEP.ADULTO PLUS SUA.2</t>
  </si>
  <si>
    <t>PHB CEPILLO ADULTO PLUS SUAVE PACK DUO X2</t>
  </si>
  <si>
    <t>LISTERINE ZERO CUID.TO500</t>
  </si>
  <si>
    <t>LISTERINE ZERO ALCOHOL CUIDADO TOTAL ENJUAGUE BUCAL MENTA FRESCA C/FLUOR 500ML</t>
  </si>
  <si>
    <t>LISTERINE ZERO CUID.TO250</t>
  </si>
  <si>
    <t>LISTERINE ZERO ALCOHOL CUIDADO TOTAL ENJUAGUE BUCAL MENTA FRESCA C/FLUOR 250ML</t>
  </si>
  <si>
    <t>COLGATE CEP.360BLACK M2X1</t>
  </si>
  <si>
    <t>COLGATE CEPILLO DENTAL 360° ADULTO 2X BLACK LIMPIEZA PROFUNDA MEDIANO 2X1</t>
  </si>
  <si>
    <t>COLGATE CEP.INF+6 E/SU X2</t>
  </si>
  <si>
    <t>COLGATE CEPILLO DENTAL INFANTIL BASE PEGA-POP EX.SUAVE+6ANOS(SPIDERMAN/BARBIE)X2</t>
  </si>
  <si>
    <t>DENTO CEPDEN.DURO 2X1</t>
  </si>
  <si>
    <t>DENTO PACK CEPILLO DENTAL DURO PLUS 2X1</t>
  </si>
  <si>
    <t>DENTO CEP.EXT.SUA.INF X2</t>
  </si>
  <si>
    <t>DENTO PACK CEPILLO DENTAL INFANTIL 3+ EXTRA SUAVE 2X1</t>
  </si>
  <si>
    <t>COLGATE LUM.WHI.BRI.90GX3</t>
  </si>
  <si>
    <t>COLGATE LUMINOUS WHITE PASTA DENTAL BRILLIANT WHITE 90GR PRECIO ESPECIAL X3</t>
  </si>
  <si>
    <t>PLAX KIDS ENJ.MINION.250M</t>
  </si>
  <si>
    <t>COLGATE PLAX KIDS ENJUAGUE BUCAL MINIONS 6+M S/ALCOHOL TUTTI FRUTTI 250ML</t>
  </si>
  <si>
    <t>ORAL-B HILO M-BENEFI.2X1</t>
  </si>
  <si>
    <t>ORAL-B PRO SALUD HILO DENTAL MULTI-BENEFICIOS 25MT X2 (2X1)</t>
  </si>
  <si>
    <t>SENSODYNE CEP.SEN.CARE2X1</t>
  </si>
  <si>
    <t>SENSODYNE CEPILLO DENTAL SENSITIVE CARE SUVE PARA DIENTE Y ENCIAS SENSIBLES 2X1</t>
  </si>
  <si>
    <t>SENSODYNE CEP.REP&amp;PROT2X1</t>
  </si>
  <si>
    <t>SENSODYNE CEPILLO DENTAL REPARA Y PROTEGE SUAVE PERSONAS C/DIENTES SENSIBLES 2X1</t>
  </si>
  <si>
    <t>PHB CEP.JUNIOR X2 + ESTU</t>
  </si>
  <si>
    <t>PHB  PACK DUO CEPILLO JUNIOR X2 +ESTUCHE</t>
  </si>
  <si>
    <t>SENSODYNE COMPLE.CEP.S X2</t>
  </si>
  <si>
    <t>SENSODYNE COMPLETE PROTECCION CEPILLO DENTAL SUAVE X2</t>
  </si>
  <si>
    <t>LISTERINE ANTICAR.ZERO500</t>
  </si>
  <si>
    <t>LISTERINE ANTICARIES  ZERO ALCOHOL ENJUAGUE BUCAL MENTA C/FLUOR 500ML</t>
  </si>
  <si>
    <t>LISTERINE.ZERO.A/C.250ML</t>
  </si>
  <si>
    <t>LISTERINE ANTICARIES  ZERO ALCOHOL ENJUAGUE BUCAL MENTA C/FLUOR 250ML</t>
  </si>
  <si>
    <t>PEPSOD.CEP.W.NOW PERL.MX2</t>
  </si>
  <si>
    <t>PEPSODENT CEPILLO DENTAL WHITE NOW WHITE SYSTEM CON PERLITE MEDIUM X2</t>
  </si>
  <si>
    <t>COLGATE CEP.SLIM BCK.S X3</t>
  </si>
  <si>
    <t>COLGATE CEPILLO DENTAL SLIM SOFT 17X BLACK SUAVE  X3</t>
  </si>
  <si>
    <t>COLGATE CEP.PRO-CUID.X4</t>
  </si>
  <si>
    <t>COLGATE CEPILLO DENTAL PRO CUIDADO ADULTO SUAVE X4</t>
  </si>
  <si>
    <t>COLGATE LUM.WHITE PASTA DENTAL BRI.125ML</t>
  </si>
  <si>
    <t>COLGATE LUMINOUS WHITE PASTA DENTAL BRILLIANT WHITE 125ML.</t>
  </si>
  <si>
    <t>COLGAT.XD ENJ500+250(PROM</t>
  </si>
  <si>
    <t>COLGATE LUMINOUS WHITE XD SHINE ENJUAGUE BUCAL500M+ENJ.BUCAL250ML (SUPER AHORRO)</t>
  </si>
  <si>
    <t>COLGATE E/PACK PAS.XT.FR3</t>
  </si>
  <si>
    <t>COLGATE ECONO PACK PASTA DENTAL TRIPLE ACCION XTRA FRESCURA 75ML X3</t>
  </si>
  <si>
    <t>COLGATE KD.FRES.GEL50.3X2</t>
  </si>
  <si>
    <t>COLGATE KIDS GEL DENTAL FRESANTASTICO +6 ANOS 50GR X3 (3X2)</t>
  </si>
  <si>
    <t>PHB TOTAL CARE PAS.75ML</t>
  </si>
  <si>
    <t>PHB TOTAL CARE PASTA DENTAL ACCION ANTICARIES MENTA FRESCA 75ML</t>
  </si>
  <si>
    <t>PHB WHITE PAS.75ML</t>
  </si>
  <si>
    <t>PHB WHITE PASTA DENTAL TRIPLE ACCION MENTA FRESCA 75ML</t>
  </si>
  <si>
    <t>SENSODYNE PAS.LIM.PROF.90</t>
  </si>
  <si>
    <t>SENSODYNE GEL DENTAL LIMPIEZA PROFUNDA 90GR</t>
  </si>
  <si>
    <t>PHB CEP.DEN.PLUS ORTHOD.1</t>
  </si>
  <si>
    <t>PHB CEPILLO DENTAL PLUS ORTHODONTIC X1</t>
  </si>
  <si>
    <t>COLGATE PERIOG.CEP.EX/SUA</t>
  </si>
  <si>
    <t>COLGATE PERIOGARD CEPILLO DENTAL EXTRA SUAVE X1</t>
  </si>
  <si>
    <t>COLGATE S.SOF.AD.CEP.U/S2</t>
  </si>
  <si>
    <t>COLGATE SLIM SOFT ADVANCED CEPILLO DENTAL ULTRA SUAVE X2</t>
  </si>
  <si>
    <t>VITIS JUNIOR CEP+GEL DE15</t>
  </si>
  <si>
    <t>VITIS JUNIOR CEPILLO DENTAL +6 AÑOS SUAVE X1 + GEL DENTAL 15ML</t>
  </si>
  <si>
    <t>VITIS KIDS CEP+GEL DEN.8M</t>
  </si>
  <si>
    <t>VITIS KIDS CEPILLO DENTAL +3 AÑOS SUAVE X1 + GEL DENTAL +2 AÑOS 8ML</t>
  </si>
  <si>
    <t>VITIS JUNI.GEL D+6A.TUT75</t>
  </si>
  <si>
    <t>VITIS JUNIOR GEL DENTAL +6 AÑOS SABOR TUTTI FRUTTI 75ML</t>
  </si>
  <si>
    <t>VITIS KIDS GEL D+2A.CER50</t>
  </si>
  <si>
    <t>VITIS KIDS GEL DENTAL +2 AÑOS SABOR CEREZA 50ML</t>
  </si>
  <si>
    <t>AQUAF.PAS.ADVAN.9-12A.75M</t>
  </si>
  <si>
    <t>AQUAFRESH PASTA DENTAL ADVANCE 9-12 AÑOS MINT BOOST 75ML</t>
  </si>
  <si>
    <t>LISTERINE CONTROL SARRO Z</t>
  </si>
  <si>
    <t>LISTERINE CONTROL SARRO ZERO 1 LT</t>
  </si>
  <si>
    <t>COLGATE PAS.NAT.CIT&amp;EU.90</t>
  </si>
  <si>
    <t>COLGATE PASTA DENTAL NATURAL EXTRACTS REINFORCED DEFENSE CITRUS Y EUCALIPTO 90GR</t>
  </si>
  <si>
    <t>ORAL-B E.FLOSS HIL.25MT.2</t>
  </si>
  <si>
    <t>ORAL-B ESSENTIAL FLOSS HILO DENTAL ENCERADO 25MT X2</t>
  </si>
  <si>
    <t>SENSODYNE PAS.RAP.BLAN100</t>
  </si>
  <si>
    <t>SENSODYNE CREMA DENTAL RAPIDO ALIVIO BLANQUEADOR 100GR</t>
  </si>
  <si>
    <t>COLGATE TOTAL12CL.MINT500</t>
  </si>
  <si>
    <t>COLGATE TOTAL12 ENJUAGUE BUCAL ANTIBACTERIAL  CLEAN MINT ZERO ALCOHOL 500ML</t>
  </si>
  <si>
    <t>VITIS SONIC CEP.ELEC.S20</t>
  </si>
  <si>
    <t>VITIS SONIC CEPILLO ELECTRICO RECARGABLE S20 X1 + CABEZAL MEDIO X2</t>
  </si>
  <si>
    <t>VITIS SONIC CEP.ELEC.S10</t>
  </si>
  <si>
    <t>VITIS SONIC CEPILLO ELECTRICO RECARGABLE S10 X1 + CABEZALMEDIO X1</t>
  </si>
  <si>
    <t>VITIS BABY CEP.+0AÑOS X1</t>
  </si>
  <si>
    <t>VITIS BABY CEPILLO DENTAL LIMP.EXT.SUAVE DE ENCIAS Y PRIMEROS DIENTES +0 AÑOS X1</t>
  </si>
  <si>
    <t>VITIS B.DEDAL ENC/DIEN+0A</t>
  </si>
  <si>
    <t>VITIS BABY DEDAL DE SILICONA HIGIENE DIARIA ENCIAS Y PRIMEROS DIENTES +0 AÑOS</t>
  </si>
  <si>
    <t>COLGATE TOT.12CLE.MIN1000</t>
  </si>
  <si>
    <t>COLGATE TOTAL12 ENJUAGUE BUCAL ANTIBACTERIAL CLEAN MINT ZERO ALCOHOL 1000ML</t>
  </si>
  <si>
    <t>AQUAF.CR.DEN.ADVAN.158G.2</t>
  </si>
  <si>
    <t>AQUAFRESH PACK CREMA DENTAL ADVANCED TRIPLE PROTECCION CON FLUOR 158GR X2</t>
  </si>
  <si>
    <t>ELMEX CEP.SENS.EXT/SUAV.1</t>
  </si>
  <si>
    <t>ELMEX CEPILLO DENTAL SENSITIVE EXTRA SUAVE X1</t>
  </si>
  <si>
    <t>ELMEX CEP.A/CARIES SUAV.1</t>
  </si>
  <si>
    <t>ELMEX CEPILLO DENTAL INTER X ANTICARIES SUAVE X1</t>
  </si>
  <si>
    <t>ELMEX CEP.ULTRA SOFT.1</t>
  </si>
  <si>
    <t>ELMEX CEPILLO DENTAL +5500 PUNTAS ULTRA SOFT ULTRA SUAVE X1</t>
  </si>
  <si>
    <t>ELMEX CR.DENT.SENSIT.110G</t>
  </si>
  <si>
    <t>ELMEX CREMA DENTAL SENSITIVE CON FLUOR 110GR</t>
  </si>
  <si>
    <t>ELMEX ENJU.A/CARIES 400ML</t>
  </si>
  <si>
    <t>ELMEX ENJUAGUE BUCAL CON FLOUR ANTICARIES 400ML</t>
  </si>
  <si>
    <t>PHB CEP.INT.FLEX.FINO X20</t>
  </si>
  <si>
    <t>PHB CEPILLO INTERDENTAL FLEXI FINO DOBLE USO 1,1MM X20</t>
  </si>
  <si>
    <t>PHB CEP.INT.FLEX.EX.FIN20</t>
  </si>
  <si>
    <t>PHB CEPILLO INTERDENTAL FLEXI EXTRAFINO DOBLE USO 0,9MM X20</t>
  </si>
  <si>
    <t>COLGATE LUM.W.CARBON 90G</t>
  </si>
  <si>
    <t>COLGATE CREMA DENTAL LUMINOUS WHITE CARBON ACTIVADO 90GR</t>
  </si>
  <si>
    <t>PLAX ICE INF.ENJ.Z/ALC180</t>
  </si>
  <si>
    <t>COLGATE PLAX ICE INFINITY ENJUAGUE BUCAL ZERO ALCOHOL 180ML</t>
  </si>
  <si>
    <t>COLGATE PAS.MX.W.C.CLE160</t>
  </si>
  <si>
    <t>COLGATE PASTA DENTAL MAX WHITE COMPLETE CLEAN CRYSTAL MINT 160ML (ECONO PACK)</t>
  </si>
  <si>
    <t>LISTERINE ZER.COOL500+250</t>
  </si>
  <si>
    <t>LISTERINE ZERO ALCOHOL ENJUAGUE BUCAL COOL MINT 500ML+ENJ.250ML(LLEVE 250ML MAS)</t>
  </si>
  <si>
    <t>SENSOD.PAST.SEN/EN.BLA100</t>
  </si>
  <si>
    <t>SENSODYNE CREMA DENTAL CON FLUOR SENSIBILIDAD Y ENCIAS BLANQUEADORA 100GR</t>
  </si>
  <si>
    <t>SENSOD.PAST.SEN/EN.ORI100</t>
  </si>
  <si>
    <t>SENSODYNE CREMA DENTAL CON FLUOR SENSIBILIDAD Y ENCIAS ORIGINAL 100GR</t>
  </si>
  <si>
    <t>PHB PLUS CEP.SENS.EX.SUAV</t>
  </si>
  <si>
    <t>PHB PLUS CEPILLO DENTAL SENSITIVE EXTRA SUAVE X1</t>
  </si>
  <si>
    <t>ORAL-B CEP.ELE.PRINC.SUAV</t>
  </si>
  <si>
    <t>ORAL-B CEPILLO ELECTRICO CON PILA DISNEY PRINCESS +3 AÑOS SUAVE X1</t>
  </si>
  <si>
    <t>ORAL-B REP.CEP.ELEC.CAR.2</t>
  </si>
  <si>
    <t>ORAL-B REPUESTO CEPILLO ELECTRICO CARS +3 AÑOS X2</t>
  </si>
  <si>
    <t>ORAL-B CEP.ELEC.CARS SUAV</t>
  </si>
  <si>
    <t>ORAL-B CEPILLO ELECTRICO CON PILA CARS +3 AÑOS SUAVE X1</t>
  </si>
  <si>
    <t>COLGATE TOT12 A/SARR.197G</t>
  </si>
  <si>
    <t>COLGATE TOTAL12 CREMA DENTAL ANTICARIES CON FLUOR ANTISARRO 197GR</t>
  </si>
  <si>
    <t>VITIS ENJ.CPC PROT.MEN500</t>
  </si>
  <si>
    <t>VITIS ENJUAGUE BUCAL CPC PROTECT SIN ALCOHOL SABOR MENTA 500ML</t>
  </si>
  <si>
    <t>VITIS PAST.CPC PROT.ME100</t>
  </si>
  <si>
    <t>VITIS PASTA DENTIFRICA CPC PROTECT SABOR MENTA 100ML</t>
  </si>
  <si>
    <t>COREGA ULT.CR.ADH.MAX.S40</t>
  </si>
  <si>
    <t>COREGA ULTRA CREMA ADHESIVA PARA PROTESIS DENTALES MAXIMO SELLADO SIN SABOR 40GR</t>
  </si>
  <si>
    <t>HELLO UNIC.GEL D.CHIC.88M</t>
  </si>
  <si>
    <t>HELLO UNICORN SPARKLE GEL DENTAL CHICLE 88ML</t>
  </si>
  <si>
    <t>HELLO PAST.CARB.S/FLU.82M</t>
  </si>
  <si>
    <t>HELLO PASTA DENTAL CARBON ACTIVADO SIN FLUOR BLANQUEAMIENTO EPICO 82ML</t>
  </si>
  <si>
    <t>PHB TOTAL C.ENJ.MENT.200M</t>
  </si>
  <si>
    <t>PHB TOTAL CARE ENJUAGUE BUCAL TRIPLE ACCION MENTA FRESCA 200ML</t>
  </si>
  <si>
    <t>PHB TOTAL C.ENJ.MENT.500M</t>
  </si>
  <si>
    <t>PHB TOTAL CARE ENJUAGUE BUCAL TRIPLE ACCION MENTA FRESCA 500ML</t>
  </si>
  <si>
    <t>PHB FRESH C.ENJ.MENT.200M</t>
  </si>
  <si>
    <t>PHB FRESH CARE ENJUAGUE BUCAL MENTA FRESCA 200ML</t>
  </si>
  <si>
    <t>PHB FRESH C.ENJ.MENT.500M</t>
  </si>
  <si>
    <t>PHB FRESH CARE ENJUAGUE BUCAL MENTA FRESCA 500ML</t>
  </si>
  <si>
    <t>PHB FLEXIP.INTERDENT.S.40</t>
  </si>
  <si>
    <t>PHB FLEXIPICKS PALILLO INTERDENTAL ENVASE PRACTIVO S X40</t>
  </si>
  <si>
    <t>PHB FLEXIP.PL.INTERD.S.28</t>
  </si>
  <si>
    <t>PHB FLEXIPICKS PLUS PALILLO INTERDENTAL ENVASE PRACTIVO S X28</t>
  </si>
  <si>
    <t>COLGATE PAS.TRI.AC.150M.2</t>
  </si>
  <si>
    <t>COLGATE PASTA DENTAL TRIPLE ACCION MENTA ORIGINAL 150ML X2(ECONO PACK)</t>
  </si>
  <si>
    <t>COLGATE LUM.W.LOV.M.FRE70</t>
  </si>
  <si>
    <t>COLGATE LUMINOUS WHITE PASTA DENTAL BLANQUEADORA LOVERS CAFE MENTA FRESCA 70GR</t>
  </si>
  <si>
    <t>COLGATE CEP.DEN.ENC.THE.2</t>
  </si>
  <si>
    <t>COLGATE CEPILLO DENTAL ENCIAS THERAPY LIMPIEZA SUPERIOR CERDAS SUAVES X2</t>
  </si>
  <si>
    <t>PEPSODENT INT.PAS.SALU96G</t>
  </si>
  <si>
    <t>PEPSODENT INTEGRAL 18 SALUD COMPLETA ANTIBACTERIAL/ ZINC MINERAL 75ML</t>
  </si>
  <si>
    <t>PEPSODENT INT.PAS.LIMP75M</t>
  </si>
  <si>
    <t>PEPSODENT INTEGRAL 18 LIMPIEZA PROFUNDA ANTIBACTERIAL/ ZINC MINERAL 75ML</t>
  </si>
  <si>
    <t>SENSODYN.PAS.LIM.P.90G X2</t>
  </si>
  <si>
    <t>SENSODYNE PASTA DENTAL LIMPIEZA PROFUNDA 90GR X2</t>
  </si>
  <si>
    <t>SENSODYN.PAS.REP.PR100GX2</t>
  </si>
  <si>
    <t>SENSODYNE PASTA DENTAL REPARA Y PROTEGE BLANQUEADORA 100GR X2</t>
  </si>
  <si>
    <t>SENSODYN.PAS/ENC.100GX2</t>
  </si>
  <si>
    <t>SENSODYNE PASTA DENTAL SENSIBILIDAD Y ENCIAS BLANQUEADORA 100GR X2</t>
  </si>
  <si>
    <t>SENSODYNE COMPLE.CEP.S X3</t>
  </si>
  <si>
    <t>SENSODYNE COMPLETE PROTECCION CEPILLO DENTAL SUAVE X3</t>
  </si>
  <si>
    <t>SENSODYNE CEP.REP&amp;PROTX3</t>
  </si>
  <si>
    <t>SENSODYNE CEPILLO DENTAL REPARA Y PROTEGE SUAVE X3</t>
  </si>
  <si>
    <t>CURAPROX CEP.VIAJE SET.VA</t>
  </si>
  <si>
    <t>CURAPROX TRAVEL SET VARIEDADES KIT CEP.DENTAL DE VIAJE CON GEL DENTAL 5ML</t>
  </si>
  <si>
    <t>COLGATE TOTAL12 CARBON 75</t>
  </si>
  <si>
    <t>COLGATE TOTAL 12 CREMA DENTAL ANTICARIES CON FLUOR CARBON ACTIVADO 75ML</t>
  </si>
  <si>
    <t>COLGATE TOTAL12 CARBON150</t>
  </si>
  <si>
    <t>COLGATE TOTAL 12 CREMA DENTAL ANTICARIES CON FLUOR CARBON ACTIVADO 150ML</t>
  </si>
  <si>
    <t>COLGATE LUM.W.GLOW 70G</t>
  </si>
  <si>
    <t>COLGATE CREMA DENTAL BLANQUEADORA LUMINOUS WHITE GLOW 70GR</t>
  </si>
  <si>
    <t>SENSODYNE PAS.PRO.COM.90G</t>
  </si>
  <si>
    <t>SENSODYNE PASTA DENTAL PROTECCION COMPLETA CREMA DENTAL USO DIARIO CON FLUOR 90G</t>
  </si>
  <si>
    <t>COLGATE CEP.DENT.RECYCL.2</t>
  </si>
  <si>
    <t>COLGATE CEPILLO DENTAL RECYCLEAN CERDAS A BASE DE PLANTAS SUAVE X2</t>
  </si>
  <si>
    <t>COREGA ULT.MAX F+F.CR.40G</t>
  </si>
  <si>
    <t>COREGA ULTRA MAX FIJACION+FRESCURA CREMA ADHESIVA PARA PROTESIS DENTAL 12H.40G</t>
  </si>
  <si>
    <t>ELMEX CR.DENT.SENS.WH.110</t>
  </si>
  <si>
    <t>ELMEX CREMA DENTAL SENSITIVE WHITENING PARA DIENTES SENSIBLES 110G</t>
  </si>
  <si>
    <t>COLGATE CEP.DEN.THERAPY.2</t>
  </si>
  <si>
    <t>COLGATE CEPILLO DENTAL ENCIAS THERAPY LIMPIEZA PROFUNDA SUAVE X2</t>
  </si>
  <si>
    <t>VITIS P.DUO CEP.ULT.SUA.2</t>
  </si>
  <si>
    <t>VITIS PACK DUO CEPILLO DENTAL ADULTO ULTRASUAVE X2</t>
  </si>
  <si>
    <t>PHB SUPER 6 CEP.AD.SENS.2</t>
  </si>
  <si>
    <t>PHB PACK DUO SUPER 6 CEPILLO DENTAL ADULTO SENSIBLE X2</t>
  </si>
  <si>
    <t>ORAL-B CEP.SENS.BL.SUAV.2</t>
  </si>
  <si>
    <t>ORAL-B SENSITIVE INDICATOR BLACK CEPILLO DENTAL SENSITIVE CERD.C/CARBON SUAVE X2</t>
  </si>
  <si>
    <t>ORAL-B CEP.ELE.REC.PRO2.1</t>
  </si>
  <si>
    <t>ORAL-B PRO SERIES 2 CEPILLO DENTAL ELECTRICO RECARGABLE +CABEZAL REP.+MANGO X1</t>
  </si>
  <si>
    <t>ORAL-B CEP.ELE.CHARCOAL.1</t>
  </si>
  <si>
    <t>ORAL-B POWER CHARCOAL CEP.DENTAL ELECTRICO CERDAS SUAVES C/CARBON+CABEZAL REP.X1</t>
  </si>
  <si>
    <t>ORAL-B REP.CEP.ELE.CHAR.2</t>
  </si>
  <si>
    <t>ORAL-B ADVANCED CHARCOAL REPUESTOS P/CEP.DENTAL ELECTRICO CERD.SUAVES C/CARBONX2</t>
  </si>
  <si>
    <t>SENSODYNE PAS.BL.SEN&amp;E100</t>
  </si>
  <si>
    <t>SENSODYNE SENSIBILIDAD &amp; ESMALTE BLANQUEADOR CR.DENTAL USO DIARIO CON FLUOR 100G</t>
  </si>
  <si>
    <t>SENSODYNE PAS.SEN&amp;ESM.100</t>
  </si>
  <si>
    <t>SENSODYNE SENSIBILIDAD &amp; ESMALTE CR.DENTAL USO DIARIO C/FLUOR  MENTA FRESCA 100G</t>
  </si>
  <si>
    <t>SENSODYNE PAS.PRO.NIÑO129</t>
  </si>
  <si>
    <t>SENSODYNE PRO ESMALTE CREMA DENTAL USO DIARIO C/FLUOR PARA NIÑOS 6-13 AÑOS 129G</t>
  </si>
  <si>
    <t>COREGA CR.ULT.MAX F+C.40G</t>
  </si>
  <si>
    <t>COREGA ULTRA CREMA ADHESIVA P/PROTESIS DENT.MAX FIJACION+COMODIDAD S/SABOR 40GR</t>
  </si>
  <si>
    <t>COREGA CR.ULT.MAX F+C.70G</t>
  </si>
  <si>
    <t>COREGA ULTRA CREMA ADHESIVA P/PROTESIS DENT.MAX FIJACION+COMODIDAD S/SABOR 70GR</t>
  </si>
  <si>
    <t>GELATTI PASTA+CEP+TOA.VAR</t>
  </si>
  <si>
    <t>GELATTI SET PASTA DENTAL 50GR+CEPILLO DENTAL+TOALLA INFANTIL (VARIEDADES)</t>
  </si>
  <si>
    <t>COLGATE PLAX ODOR ENJ1000</t>
  </si>
  <si>
    <t>COLGATE PLAX ODOR CONTROL ENJUAGUE BUCAL ZERO ALCOHOL 1000ML</t>
  </si>
  <si>
    <t>ELMEX CEP.DENT.ULT.SOFT.2</t>
  </si>
  <si>
    <t>ELMEX CEPILLO DENTAL +5500 PUNTAS ULTRA FINAS ULTRA SOFT X2</t>
  </si>
  <si>
    <t>COLGATE PLAX MINT ENJ.750</t>
  </si>
  <si>
    <t>COLGATE PLAX FRESH MINT ENJUAGUE BUCAL ZERO ALCOHOL MENTA FRESCA 750ML</t>
  </si>
  <si>
    <t>PEPSODENT CEP.PROT.6EN1.4</t>
  </si>
  <si>
    <t>PEPSODENT CEPILLOS DENTALES PROTECCION 6 EN 1 MEDIO X4</t>
  </si>
  <si>
    <t>PEPSODENT PAST.TRIP.90G.2</t>
  </si>
  <si>
    <t>PEPSODENT TRIPLE MENTA AMERICANA DIENTES FUERTES PASTA DENTAL C/FLUOR PACK 90GX2</t>
  </si>
  <si>
    <t>COLGATE CR.SENS.ENC.110G</t>
  </si>
  <si>
    <t>COLGATE CREMA DENTAL SENSITIVE PRO ALIVIO INMEDIATO ENCIAS CON FLUOR 110G</t>
  </si>
  <si>
    <t>COLGATE CR.SENS.EXTR110G</t>
  </si>
  <si>
    <t>COLGATE CREMA DENTAL SENSIVITE PRO ALIVIO INMEDIATO XTREME TEMPERAT.C/FLUOR 110G</t>
  </si>
  <si>
    <t>SENSODYNE PAST.PRO.COM.90</t>
  </si>
  <si>
    <t>SENSODYNE PROTECCION COMPLETA+ANTI SARRO CREMA DENTAL USO DIARIO CON FLUOR 90G</t>
  </si>
  <si>
    <t>COLGATE CEP.TOT.ACT.SUA.2</t>
  </si>
  <si>
    <t>COLGATE CEPILLO TOTAL ACTIVE PREVENTION LIMP.ESPUMOSA SUAVE MANGO PLAST.RECIC.X2</t>
  </si>
  <si>
    <t>LEUKOPLAST AZUL 25MM X 5M</t>
  </si>
  <si>
    <t>LEUKOPLAST AZUL 2,50 CENTIMETROS X 5 METROS</t>
  </si>
  <si>
    <t>ELASTOMULL VEND.GASA  6CM</t>
  </si>
  <si>
    <t>ELASTOMULL VENDA DE GASA  6CM.</t>
  </si>
  <si>
    <t>ELASTOMULL VEND.GASA 10CM</t>
  </si>
  <si>
    <t>ELASTOMULL VENDA DE GASA 10CM.</t>
  </si>
  <si>
    <t>COLDHOT COMPRES X1 1570</t>
  </si>
  <si>
    <t>3M NEXCARE COLDHOLT COMPRESA FRIO/CALOR REUSABLE X1 (1570)</t>
  </si>
  <si>
    <t>TRANSPORE 12MMx9,1M.C/CJA</t>
  </si>
  <si>
    <t>NEXCARE TRANSPORE TELA ADHESIVA 12,5MM X 9,1MTS.X1 CON CAJA (1527)</t>
  </si>
  <si>
    <t>TRANSPORE 25MMx9,1M.C/CJA</t>
  </si>
  <si>
    <t>NEXCARE TRANSPORE TELA ADHESIVA 25,0MM X 9,1MTS.X1 CON CAJA (1527)</t>
  </si>
  <si>
    <t>STERI-STRIP SUT.TAM.UNIC9</t>
  </si>
  <si>
    <t>NEXCARE STERI-STRIP SUTURAS ADHESIVAS TAMAÑO UNICO 6MM X 7,5MM X9</t>
  </si>
  <si>
    <t>OPTICLUDE PARCH.OCUL.AD.5</t>
  </si>
  <si>
    <t>NEXCARE OPTICLUDE PARCHE OCULAR ADULTO TAMAÑO REGULAR 5,7CMX8CM.5</t>
  </si>
  <si>
    <t>TAPONES OIDO 4 PARES</t>
  </si>
  <si>
    <t>NEXCARE TAPONES DESECHABLES PARA OIDOS 4 PARES (1100)</t>
  </si>
  <si>
    <t>TAPONES OIDO 1 PAR C/EST.</t>
  </si>
  <si>
    <t>NEXCARE TAPONES DE OIDO PARA RUIDO Y AGUA CON ESTUCHE (1271)</t>
  </si>
  <si>
    <t>NEXCARE TEGAD+PAD6X10CM.3</t>
  </si>
  <si>
    <t>3M NEXCARE TEGADERM+PAD APOSITOS TRANSPARENTES  7 DIAS 6X10CM X3</t>
  </si>
  <si>
    <t>NEXCARE MINI COMPRESA  2</t>
  </si>
  <si>
    <t>NEXCARE MINI  COMPRESA FRIO/CALOR 2 UNIDADES</t>
  </si>
  <si>
    <t>NEXCARE GASA N/AD(15X15)6</t>
  </si>
  <si>
    <t>NEXCARE GASA ESTERIL NO ADHERENTE 15x15 CM EXTENDIDA 6 UNIDADES</t>
  </si>
  <si>
    <t>NEXCARE GASA N/AD(10X10)6</t>
  </si>
  <si>
    <t>NEXCARE GASA ESTERIL NO ADHERENTE 10x10 CM EXTENDIDA 6 UNIDADES</t>
  </si>
  <si>
    <t>RESPIRA MEJOR P/N. TIR.10</t>
  </si>
  <si>
    <t>RESPIRA MEJOR TIRAS NASALES PIEL NORMAL  TIRAS .10 SIN MEDICAMENTO</t>
  </si>
  <si>
    <t>RESPIRA MEJOR P/S. TIR.10</t>
  </si>
  <si>
    <t>RESPIRA MEJOR TIRAS NASALES PIEL SECA SENSIBLE TIRAS .10 SIN MEDICAMENTO</t>
  </si>
  <si>
    <t>NEXCARE LIMP.HERI.SOL200M</t>
  </si>
  <si>
    <t>NEXCARE LIMPIADOR DE HERIDAS SOLUCION TOPICA.200ML</t>
  </si>
  <si>
    <t>NEXCARE IMP.25,4MMX 4,57M</t>
  </si>
  <si>
    <t>NEXCARE IMPERMEABLE CINTA FLEXIBLE ACOLCHADA SPORT 25,4MM X 4,57MT</t>
  </si>
  <si>
    <t>LEUKOTAPE K 5CMX5M PIEL</t>
  </si>
  <si>
    <t>LEUKOTAPE K VENDA ELASTICA ADHESIVA 5CMX5M COLOR PIEL REF 72978-11</t>
  </si>
  <si>
    <t>LEUKOTAPE K 5CMX5M CELEST</t>
  </si>
  <si>
    <t>LEUKOTAPE K VENDA ELASTICA ADHESIVA 5CMX5M COLOR CELESTE REF72978-24</t>
  </si>
  <si>
    <t>NEXCARE PARC.TRAN.2TAM.15</t>
  </si>
  <si>
    <t>NEXCARE PARCHES ADHESIVOS TRANSPARENTES Y RESPIRABLES IMPERMEABLES 2 TAMAÑOS X15</t>
  </si>
  <si>
    <t>OPTICLUDE P.SEN.T/ADULX14</t>
  </si>
  <si>
    <t>NEXCARE OPTICLUDE PARCHE OCULAR PIEL SENSIBLE TAMANO ADULTO(8X5,5CM) S/LATEX X14</t>
  </si>
  <si>
    <t>OPTICLUDE P.SEN.T/NINOX14</t>
  </si>
  <si>
    <t>NEXCARE OPTICLUDE PARCHE OCULAR PIEL SENSIBLE TAMANO NINO(6,1X4,6CM) S/LATEX X14</t>
  </si>
  <si>
    <t>NEXCARE APOS.7,6CMX10CM.3</t>
  </si>
  <si>
    <t>NEXCARE APOSITO ESTERILES ADHESIVO REMOCION S/DOLOR P/SENSIBLE 7,6CMX10,1CM.3</t>
  </si>
  <si>
    <t>LEUKOP.APO.SUAVE 79952-04</t>
  </si>
  <si>
    <t>LEUKOPLAST APOSITO SUAVE ABSORVENTE  8X10CM.REF:79952-04 5UNIDADES</t>
  </si>
  <si>
    <t>NEXCARE IMPER.COD&amp;ROD.6</t>
  </si>
  <si>
    <t>3M NEXCARE PARCHES IMPERMEABLES PROTECCION ACOLCHADA CODO Y RODILLA X6</t>
  </si>
  <si>
    <t>NEXCARE IMPER.TAM.SURT.15</t>
  </si>
  <si>
    <t>3M NEXCARE PARCHES IMPERMEABLES PROTECCION ACOLCHADA TAMAÑO SURTIDO X15</t>
  </si>
  <si>
    <t>NEXCARE IMPER.TAM.UNIC.15</t>
  </si>
  <si>
    <t>3M NEXCARE PARCHES IMPERMEABLES PROTECCION ACOLCHADA TAMAÑO UNICO X15</t>
  </si>
  <si>
    <t>NEXCARE BOTIQ.EVOLU.22PZS</t>
  </si>
  <si>
    <t>NEXCARE BOTIQUIN EVOLUTION 22 PIEZAS</t>
  </si>
  <si>
    <t>NEXCARE BOTIQ.MINI 15PZS</t>
  </si>
  <si>
    <t>NEXCARE BOTIQUIN MINI 15 PIEZAS</t>
  </si>
  <si>
    <t>SIMON.ALCOH.HID.ANTIB.130</t>
  </si>
  <si>
    <t>SIMONDS ALCOHOL PLUS HIDRATANTE GLICERINA ANTIBACTERIAL SPRAY S/ENJUEGUE 130ML</t>
  </si>
  <si>
    <t>ST GLOVE GTE.NITR.T/L X10</t>
  </si>
  <si>
    <t>ST GLOVE GUANTES DE NITRILO TALLA L X10</t>
  </si>
  <si>
    <t>ST GLOVE GTE.NITR.T/M X10</t>
  </si>
  <si>
    <t>ST GLOVE GUANTES DE NITRILO TALLA M X10</t>
  </si>
  <si>
    <t>ST GLOVE GTE.NITR.T/S X10</t>
  </si>
  <si>
    <t>ST GLOVE GUANTES DE NITRILO TALLA S X10</t>
  </si>
  <si>
    <t>LEUKOP.CINT.MICR.2,5X4,57</t>
  </si>
  <si>
    <t>LEUKOPOR CINTA MICROPOROSA BLANCA 2,5CMX4,57CM</t>
  </si>
  <si>
    <t>LEUKOPLA.PARC.AQUA PRO.20</t>
  </si>
  <si>
    <t>LEUKOPLAST AQUA PRO PARCHES TRANSPARANTES X20</t>
  </si>
  <si>
    <t>LEUKOPLA.PARC.BARRIER X10</t>
  </si>
  <si>
    <t>LEUKOPLAST PARCHES BARRIER 22X72MM X10</t>
  </si>
  <si>
    <t>LEUKOPLAST TIRAS SUTUR.9</t>
  </si>
  <si>
    <t>LEUKOPLAST TIRAS DE SUTURA CUTANEAS PARA CORTES X9</t>
  </si>
  <si>
    <t>SIMON.ALCOH.PLUS A/BAC500</t>
  </si>
  <si>
    <t>SIMONDS ALCOHOL PLUS 70% ANTIBACTERIANO SPRAY 500ML</t>
  </si>
  <si>
    <t>NEXCARE CURAC.AVAN.IMPE.6</t>
  </si>
  <si>
    <t>NEXCARE BANDITAS CURACION AVANZADA IMPERMEABLE X6</t>
  </si>
  <si>
    <t>NEXCARE UL.FLEX.ROD-COD.8</t>
  </si>
  <si>
    <t>NEXCARE BANDITAS ULTRA FLEXIBLE COMFORTABLE RODILLA-CODO X8</t>
  </si>
  <si>
    <t>NEXCARE MAX.DUR.IMPER.12</t>
  </si>
  <si>
    <t>NEXCARE BANDITAS MAXIMA DURACION IMPERMEABLE SURTIDAS X12</t>
  </si>
  <si>
    <t>NEXCARE TRANSPAR.IMPER.15</t>
  </si>
  <si>
    <t>NEXCARE BANDITAS TRANSPARENTE IMPERMEABLE X15</t>
  </si>
  <si>
    <t>NEXCARE DUO RODILLA-COD.8</t>
  </si>
  <si>
    <t>NEXCARE DUO BANDITAS REMOCION SIN DOLOR RODILLA-CODO X8</t>
  </si>
  <si>
    <t>NEXCARE DUO SURTIDO.10</t>
  </si>
  <si>
    <t>NEXCARE DUO BANDITAS REMOCION SIN DOLOR RODILLA-CODO X10</t>
  </si>
  <si>
    <t>NEXCARE UL.FLEX.ROD-COD10</t>
  </si>
  <si>
    <t>NEXCARE BANDITAS ULTRA FLEXIBLE COMFORTABLE RODILLA-CODO X10</t>
  </si>
  <si>
    <t>NEXCARE PARCHE HIDROCOL.6</t>
  </si>
  <si>
    <t>NEXCARE PARCHE HIDROCOLOIDE IDEAL PARA AMPOLLAS X6</t>
  </si>
  <si>
    <t>NEXCARE TRANSPAR.IMPER.10</t>
  </si>
  <si>
    <t>NEXCARE BANDITAS TRANSPARENTE IMPERMEABLE X10</t>
  </si>
  <si>
    <t>NEXCARE TRANSPAR.IMPER.20</t>
  </si>
  <si>
    <t>NEXCARE BANDITAS TRANSPARENTE IMPERMEABLE X20</t>
  </si>
  <si>
    <t>NEXCARE UL.FLEX.SURTID.24</t>
  </si>
  <si>
    <t>NEXCARE BANDITAS ULTRA FLEXIBLE SURTIDO X24</t>
  </si>
  <si>
    <t>HOKKA.PARCHE TERMIC.(10)</t>
  </si>
  <si>
    <t>HOKKAIRO PARCHE TERMICO (10)</t>
  </si>
  <si>
    <t>HOKKA.BOLSA TERMICA.(10)</t>
  </si>
  <si>
    <t>HOKKAIRO BOLSA TERMICA (10)</t>
  </si>
  <si>
    <t>NEXCARE APOS.TRANS6X7CM.3</t>
  </si>
  <si>
    <t>3M NEXCARE TEGADERM APOSITOS TRANSPARENTES 7 DIAS 6X7CM X3</t>
  </si>
  <si>
    <t>NEXCARE PAR.HAPP.NIÑOS.20</t>
  </si>
  <si>
    <t>3M NEXCARE PARCHES HAPPY KIDS PERMANECEN HASTA 24HRS. 2 TAMAÑOS DISEÑO NIÑOS X20</t>
  </si>
  <si>
    <t>NEXCARE PAR.HAPP.NIÑAS.20</t>
  </si>
  <si>
    <t>3M NEXCARE PARCHES HAPPY KIDS PERMANECEN HASTA 24HRS. 2 TAMAÑOS DISEÑO NIÑAS X20</t>
  </si>
  <si>
    <t>SCHIC.XTREME3 P/S DESH.x2</t>
  </si>
  <si>
    <t>SCHIC XTREME3 P/S DESH.x2</t>
  </si>
  <si>
    <t>SCHICK XTEME3 M.AF.MUJ.X2</t>
  </si>
  <si>
    <t>SCHICK XTREME3 MAQ. AFEITAR 3HOJAS DESECH.MUJER MANGO AROMA HAWAIIAN TROPICX2UND</t>
  </si>
  <si>
    <t>NIVEA MEN BAL.AF/S.P&amp;C100</t>
  </si>
  <si>
    <t>NIVEA MEN PROTECT &amp; CARE BALSAMO AFTER SHAVE HIDRATANTE 100ML</t>
  </si>
  <si>
    <t>NIVEA AF.SH.SENSIT.100ML</t>
  </si>
  <si>
    <t>NIVEA AFTER SHAVE SENSITIVE 100ML.</t>
  </si>
  <si>
    <t>NIVEA MEN ESP.AFEI.P&amp;C200</t>
  </si>
  <si>
    <t>NIVEA MEN PROTECT &amp; CARE ESPUMA DE AFEITAR HIDRATANTE 200ML</t>
  </si>
  <si>
    <t>NIVEA ESP.AF.SENSIT.200ML</t>
  </si>
  <si>
    <t>NIVEA ESPUMA DE AFEITAR SENSITIVE 200ML.</t>
  </si>
  <si>
    <t>NIVEA MEN GEL AF.SENSI200</t>
  </si>
  <si>
    <t>NIVEA FOR MEN GEL DE AFEITAR SENSITIVE PERFUME NEUTRO 200ML.</t>
  </si>
  <si>
    <t>GILLE.AF.SH.C.WAVE  100ML</t>
  </si>
  <si>
    <t>GILLETTE AFTER SHAVE COOL WAVE 100ML.</t>
  </si>
  <si>
    <t>GILLE.MACH3 REPTO.x4</t>
  </si>
  <si>
    <t>GILLETTE MACH3 RUPUESTO X4</t>
  </si>
  <si>
    <t>GILLE.WILKINSON X2</t>
  </si>
  <si>
    <t>GILLETTE MAQUINA DESECHABLE MANGO LARGO 2</t>
  </si>
  <si>
    <t>GILLE.MACH3 REPTO.x2</t>
  </si>
  <si>
    <t>GILLETTE MACH3 REPUESTO X2</t>
  </si>
  <si>
    <t>GILLE.MACH3 MAQ RECA1</t>
  </si>
  <si>
    <t>GILLETTE MACH3 MAQUINA AFEITAR RECARGABLE INCLUYE 1 REPUESTO</t>
  </si>
  <si>
    <t>GILLE.PRESTOB.U.GRI.MO3x2</t>
  </si>
  <si>
    <t>GILLETTE PRESTOBARBA ULTRA GRIP MOVIL HOMBRE 3x2</t>
  </si>
  <si>
    <t>WILLI.CR.AF.MENT.100GR</t>
  </si>
  <si>
    <t>WILLIAMS CREMA DE AFEITAR MENTOLADA 100 GRAMOS</t>
  </si>
  <si>
    <t>GILLE.MACH3 TURBO REPTO.4</t>
  </si>
  <si>
    <t>GILLETTE MACH3 TURBO REPUESTO PARA MAQUINA AFEITAR X4</t>
  </si>
  <si>
    <t>GILLE.PRESTOB.3 MUJ.x2</t>
  </si>
  <si>
    <t>GILLETTE PRESTOBARBA 3 MAQUINA DE AFEITAR DESECHABLE MUJER X2</t>
  </si>
  <si>
    <t>GILLE.PRESTOB.3 HOM.x2</t>
  </si>
  <si>
    <t>GILLETTE PRESTOBARBA 3 MAQUINA DE AFEITAR DESECHABLE HOMBRE X2</t>
  </si>
  <si>
    <t>GILLE.PRESTOB.3 HOM.x4</t>
  </si>
  <si>
    <t>GILLETTE PRESTOBARBA 3 MAQUINA DE AFEITAR DESECHABLE HOMBRE X4</t>
  </si>
  <si>
    <t>GILLE.PRESTOB.U.GRI.MO.x5</t>
  </si>
  <si>
    <t>GILLETTE PRESTOBARBA ULTRA GRIP MOVIL MAQUINA DE AFEITAR HOMBRE X5</t>
  </si>
  <si>
    <t>GILLE.ESP.AF.FOAM.SENS322</t>
  </si>
  <si>
    <t>GILLETTE FOAMY ESPUMA DE AFEITAR PIEL SENSIBLE 322ML (312G)</t>
  </si>
  <si>
    <t>GILLE.PRESTOB.3 COOL X2</t>
  </si>
  <si>
    <t>GILLETTE PRESTOBARBA 3 COOL MAQUINA DE AFEITAR DESECHABLE X2</t>
  </si>
  <si>
    <t>GILLE.PRESTOB.3 HOM.4X3</t>
  </si>
  <si>
    <t>GILLETTE PRESTOBARBA3 MAQUINA DE AFEITAR HOMBRE LLEVE 4 PAGUE 3</t>
  </si>
  <si>
    <t>GILLE.M3 GEL AF.DEF.198GR</t>
  </si>
  <si>
    <t>GILLETTE MACH3 GEL AFEITAR COMPLETE DEFENSE SENSITIVE 198GR</t>
  </si>
  <si>
    <t>GILLE.ESP.AF.FOAM.MENT175</t>
  </si>
  <si>
    <t>GILLETTE ESPUMA DE AFEITAR FOAMY MENTOL 175GR.(179ML)</t>
  </si>
  <si>
    <t>GILLE.ESP.AF.FOAM.MENT312</t>
  </si>
  <si>
    <t>GILLETTE ESPUMA DE AFEITAR FOAMY MENTOL 312GR.(322ML)</t>
  </si>
  <si>
    <t>GILLE.ESP.AF.FOAM.SENS175</t>
  </si>
  <si>
    <t>GILLETTE ESPUMA DE AFEITAR FOAMY PIEL SENSIBLE 175GR.(179ML)</t>
  </si>
  <si>
    <t>GILLE.PRESTOB.3 HOM.8X6</t>
  </si>
  <si>
    <t>GILLETTE PRESTOBARBA 3 HOMBRE MAQ.DE AFEITAR DESCHABLE LLEVE 8 PAGUE 6</t>
  </si>
  <si>
    <t>GILLE.MACH3 SENS.MAQ REC1</t>
  </si>
  <si>
    <t>GILLETTE MACH3 SENSITIVE MAQUINA AFEITAR RECARGABLE INCLUYE 1 REPUESTO</t>
  </si>
  <si>
    <t>GILLE.MACH3 SENS.REPTO.X4</t>
  </si>
  <si>
    <t>GILLETTE MACH3 SENSITIVE REPUESTO PARA MAQ.DE AFEITAR  X4</t>
  </si>
  <si>
    <t>NIVEA MEN CR.AF.SENS.100M</t>
  </si>
  <si>
    <t>NIVEA FOR MEN CREMA DE AFEITAR SENSITIVE 100ML</t>
  </si>
  <si>
    <t>GILLE.GEL AF.SH P/SEN.75</t>
  </si>
  <si>
    <t>GILLETTE GEL AFTER SHAVE DESPUES DE AFEITAR PIEL SENSIBLE 75ML</t>
  </si>
  <si>
    <t>GILLE.PRESTOB.3 BDYSENSX4</t>
  </si>
  <si>
    <t>GILLETTE PRESTOBARBA 3 BODYSENSE  MAQUINA DE AFEITAR HOMBRE X4</t>
  </si>
  <si>
    <t>GILLE.MACH3 SENS.REPTO.X2</t>
  </si>
  <si>
    <t>GILLETTE MACH3 SENSITIVE REPUESTO PARA MAQUINA DE AFEITAR  X2</t>
  </si>
  <si>
    <t>GILLE.PRESTOB.3 BDYSENSX2</t>
  </si>
  <si>
    <t>GILLETTE PRESTOBARBA 3 BODYSENSE  MAQUINA DE AFEITAR HOMBRE X2</t>
  </si>
  <si>
    <t>SCHIC.QUATRO MAQ.TITAN X3</t>
  </si>
  <si>
    <t>SCHICK QUATTRO 4 TITANIUM MAQUINA DE AFEITAR CON JOJOBA Y LAMINA LATERAL X3</t>
  </si>
  <si>
    <t>GILLE.M3 GEL AF/5DEF.200M</t>
  </si>
  <si>
    <t>GILLETTE MACH3 GEL DE AFEITAR IRRITATION 5 DEFENSE REFRESCANTE 200 ML</t>
  </si>
  <si>
    <t>GILLE.SIMPLY VENUS3 MUJX4</t>
  </si>
  <si>
    <t>GILLETTE SIMPLY VENUS 3 MAQUINA DE AFEITAR DESECHABLE 3 HOJAS MUJER X4</t>
  </si>
  <si>
    <t>GILLE.VENUS OCEANA MUJX2</t>
  </si>
  <si>
    <t>GILLETTE VENUS OCEANA MAQUINA DE AFEITAR DESECHABLE 3 HOJAS CON ALOE MUJER X2</t>
  </si>
  <si>
    <t>GILLE.SIMPLY VENUS3 MUJX2</t>
  </si>
  <si>
    <t>GILLETTE SIMPLY VENUS 3 MAQUINA DE AFEITAR DESECHABLE 3 HOJAS MUJER X2</t>
  </si>
  <si>
    <t>GILLE.VENUS SENSIT MUJX2</t>
  </si>
  <si>
    <t>GILLETTE VENUS SENSITIVE MAQUINA AFEITAR DESECHABLE 3HOJA C/EXTRA LUBRIC.MUJERX2</t>
  </si>
  <si>
    <t>GILLE.MACH3 TUR.MAQ RECA1</t>
  </si>
  <si>
    <t>GILLETTE MACH3 TURBO MAQUINA AFEITAR RECARGABLE INCLUYE 1 REPUESTO</t>
  </si>
  <si>
    <t>GILLE.FUS.PRO.STY.MAQ3EN1</t>
  </si>
  <si>
    <t>GILLETTE FUSION PROGLIDE STYLER MAQUINA AFEITAR ELECTRICA A PILAS 3EN1</t>
  </si>
  <si>
    <t>GILLE.VENUS BREEZE RECAX1</t>
  </si>
  <si>
    <t>GILLETTE VENUS BREEZE MAQUINA DE AFEITAR RECARGABLE 3HOJAS MUJER X1 CARTUCHO</t>
  </si>
  <si>
    <t>GILLE.VENUS BREEZE REP.X2</t>
  </si>
  <si>
    <t>GILLETTE VENUS BREEZE REPUESTO PARA MAQUINA DE AFEITAR RECARGABLE  X2 CARTUCHOS</t>
  </si>
  <si>
    <t>GILLE.PRESTOB.3 SENCAREX2</t>
  </si>
  <si>
    <t>GILLETTE PRESTOBARBA 3 SENSECARE MAQUINA DE AFEITAR DESECHABLE HOMBRE X2</t>
  </si>
  <si>
    <t>GILLE.PRESTOB.3 SENCAREX4</t>
  </si>
  <si>
    <t>GILLETTE PRESTOBARBA 3 SENSECARE MAQUINA DE AFEITAR DESECHABLE HOMBRE X4</t>
  </si>
  <si>
    <t>GILLE.PREST.ESP.AF.SEN150</t>
  </si>
  <si>
    <t>GILLETTE PRESTOBARBA ESPUMA DE AFEITAR SENSITIVE PIEL SENSIBLE.150GR</t>
  </si>
  <si>
    <t>GILLE.FUSION 5 MAQ RECA1</t>
  </si>
  <si>
    <t>GILLETTE FUSION 5 MAQUINA DE AFEITAR RECARGABLE INCLUYE 1 REPUESTO</t>
  </si>
  <si>
    <t>GILLE.FUSION 5 REPTO.4</t>
  </si>
  <si>
    <t>GILLETTE FUSION 5 REPUESTO PARA MAQUINA DE AFEITAR X4 CARTUCHOS</t>
  </si>
  <si>
    <t>GILLE.PRESTOB.3 HOM.X8</t>
  </si>
  <si>
    <t>GILLETTE PRESTOBARBA3 MAQUINA DE AFEITAR DESECHABLE HOMBRE X8</t>
  </si>
  <si>
    <t>GILLE.PRESTO.3 MAQ.SENS.8</t>
  </si>
  <si>
    <t>GILLETTE PRESTOBARBA 3 MAQUINA DE AFEITAR DESECHABLE SENSITIVE X8</t>
  </si>
  <si>
    <t>GILLE.VENUS TROP.MAQ.MUX3</t>
  </si>
  <si>
    <t>GILLETTE VENUS TROPICAL 3 MAQUINA DE AFEITAR DESECHABLE 3 HOJAS MUJER X3</t>
  </si>
  <si>
    <t>GILLE.FUSI.5 PROS.REPTO.4</t>
  </si>
  <si>
    <t>GILLETTE FUSION 5 PROSHIELD REPUESTO PARA MAQUINA DE AFEITAR X4 CARTUCHOS</t>
  </si>
  <si>
    <t>GILLE.FUSI.5 PROS.REPTO.2</t>
  </si>
  <si>
    <t>GILLETTE FUSION 5 PROSHIELD REPUESTO PARA MAQUINA DE AFEITAR X2 CARTUCHOS</t>
  </si>
  <si>
    <t>GILLE.FUSI.5PROS.MAQ+REP1</t>
  </si>
  <si>
    <t>GILLETTE FUSION 5 PROSHIELD MAQUINA AFEITAR RECARGABLE INCLUYE 1 REPUESTO</t>
  </si>
  <si>
    <t>GILLE.UL.GRIP 3.PRESTOB.2</t>
  </si>
  <si>
    <t>GILLETTE PRESTOBARBA ULTRAGRIP 3 MAQUINA AFEITAR DESESECHABLE X2</t>
  </si>
  <si>
    <t>DEVELLOL CR.DEPIL.Z/DE.40</t>
  </si>
  <si>
    <t>DEVELLOL CREMA DEPILATORIA ZONAS DELICADAS MANZANILLA Y VITAMINA E 40ML</t>
  </si>
  <si>
    <t>GILLE.UL.GRIP 2 PRESTOB.1</t>
  </si>
  <si>
    <t>GILLETTE PRESTOBARBA ULTRAGRIP 2 MAQUINA AFEITAR DESESECHABLE CABEZA FIJA X1</t>
  </si>
  <si>
    <t>GILLE.PRESTOB.U.GRIP X10</t>
  </si>
  <si>
    <t>GILLETTE PRESTOBARBA ULTRA GRIP X10 LLEVE 10 Y PAGUE 8</t>
  </si>
  <si>
    <t>SCHIC.HYDRO 5 SENS.MAQ.X2</t>
  </si>
  <si>
    <t>SCHICK HYDRO 5 SENSITIVE MAQUINA DE AFEITAR CON 5 HOJAS  X2</t>
  </si>
  <si>
    <t>GILLE.VE.SPA RECA+REP+SOP</t>
  </si>
  <si>
    <t>GILLETTE VENUS SPA MAQUINA DE AFEITAR RECARGABLE 3 HOJAS +CARTUCHO+SOPORTE</t>
  </si>
  <si>
    <t>GILLE.VENUS SPA REC+2CART</t>
  </si>
  <si>
    <t>GILLETTE VENUS SPA MAQUINA DE AFEITAR RECARGABLE 3HOJAS MUJER + 2 CARTUCHOS</t>
  </si>
  <si>
    <t>GILLE.PRESTO.3 COOL H.8X6</t>
  </si>
  <si>
    <t>GILLETTE PRESTOBARBA 3 COOL MAQUINA DE AFEITAR DESECHABLE HOMBRE LLEVE 8 PAGUE 6</t>
  </si>
  <si>
    <t>GILLE.M3 TURBO MAQ1+REPT2</t>
  </si>
  <si>
    <t>GILLETTE MACH3 TURBO MAQUINA AFEITAR RECARGABLE + 2 CARTUCHOS (PROMOCION)</t>
  </si>
  <si>
    <t>NIVEA MEN CREMA 150ML</t>
  </si>
  <si>
    <t>NIVEA MEN CREMA CARA CUERPO MANOS 150ML</t>
  </si>
  <si>
    <t>NIVEA MEN CREMA 75ML</t>
  </si>
  <si>
    <t>NIVEA MEN CREMA CARA CUERPO MANOS 75ML</t>
  </si>
  <si>
    <t>GILLE.MACH3 MAQ+REPT.2</t>
  </si>
  <si>
    <t>GILLETTE MACH3 MAQUINA DE AFEITAR RECARGABLE X1+ REPUESTO MAQ.MACH3 X2</t>
  </si>
  <si>
    <t>GILLE.FUSION 5 REPTO.2</t>
  </si>
  <si>
    <t>GILLETTE FUSION 5 REPUESTO PARA MAQUINA DE AFEITAR X2</t>
  </si>
  <si>
    <t>GILLE.M3 MAQAF+REP.2</t>
  </si>
  <si>
    <t>GILLETTE MACH3 MAQUINA DE AFEITAR RECARGABLE C/ACQUA GRIP+REPUESTO X2</t>
  </si>
  <si>
    <t>PHILIPS ONE BLAD.REPUES.2</t>
  </si>
  <si>
    <t>PHILIPS ONE BLADE CUCHILLAS DE REPUESTO X2</t>
  </si>
  <si>
    <t>PHILIPS ONE BLAD+PEINES.2</t>
  </si>
  <si>
    <t>PHILIPS ONE BLADE MAQUINA DE AFEITAR+PEINES PARA BARBA X2</t>
  </si>
  <si>
    <t>GILLE.VENUS SIMP.3 P/E X4</t>
  </si>
  <si>
    <t>GILLETTE VENUS SIMPLY 3 MAQUINAS PARA AFEITAR DESECHABLES PRECIO ESPECIAL X4</t>
  </si>
  <si>
    <t>VENUS SIMPLY 3 SENS.MAQ.4</t>
  </si>
  <si>
    <t>GILLETTE VENUS SIMPLY 3 SENSITIVE MAQUINA DE AFEITAR DESECHABLE 3 HOJAS MUJER X4</t>
  </si>
  <si>
    <t>GILLE.SKINGU.SENS.REP.4</t>
  </si>
  <si>
    <t>GILLETTE SKINGUARD SENSITIVE REPUESTO PARA MAQUINA DE AFEITAR X4</t>
  </si>
  <si>
    <t>GILLE.SKINGU.SENS.MAQ+REP</t>
  </si>
  <si>
    <t>GILLETTE SKINGUARD SENSITIVE MAQUINA DE AFEITAR RECARGABLE + REPUESTO</t>
  </si>
  <si>
    <t>GILLE.VENUS MAQ.SNAP+REP</t>
  </si>
  <si>
    <t>GILLETTE VENUS MAQUINA DE AFEITAR RECARGABLE SNAP + REPUESTO</t>
  </si>
  <si>
    <t>LOREAL MEN GEL HYD.A/FA50</t>
  </si>
  <si>
    <t>LOREAL MEN EXPERT GEL-CR.CUIDADO HIDRA.A/FATIGA 24H.ENERGETIC 5 ACCCIONES 50ML</t>
  </si>
  <si>
    <t>GILLE.PRESTOB.3 MAQ.4+EST</t>
  </si>
  <si>
    <t>GILLETTE PRESTOBARBA 3 MAQUINAS DESECHABLES CON COMFORTGEL X4 + ESTUCHE</t>
  </si>
  <si>
    <t>LUBRID.MEN CR.DESP.AFE400</t>
  </si>
  <si>
    <t>LUBRIDERM MEN CREMA DESPUES DE AFEITAR 3 BENEFICIOS EN 1 FRAG.LIGERA 400ML</t>
  </si>
  <si>
    <t>NIVEA MEN DEEP ESP.AF.200</t>
  </si>
  <si>
    <t>NIVEA MEN DEEP ESPUMA DE AFEITAR SMOOTH SHAVE BLACK CARBON 200ML</t>
  </si>
  <si>
    <t>NIVEA MEN DEEP GEL AF.200</t>
  </si>
  <si>
    <t>NIVEA MEN DEEP GEL DE AFEITAR CLEAN SHAVE BLACK CARBON 200ML</t>
  </si>
  <si>
    <t>NIVEA MEN DEEP LOC.AF.100</t>
  </si>
  <si>
    <t>NIVEA MEN DEEP LOCION AFTER SHAVE COMFORT A/BACTERIAL 100ML</t>
  </si>
  <si>
    <t>SCHICK MAQ.XTR3.SEN.FLE.6</t>
  </si>
  <si>
    <t>SCHICK XTREME 3 SENSIBLE MAQ.DE AFEITAR FLEXI.3 HOJAS DESECH.6(PAGA 4 LLEVA 6)</t>
  </si>
  <si>
    <t>VEET MEN CR.DEP.TO200+ESP</t>
  </si>
  <si>
    <t>VEET MEN CREMA DEPILATORIA TORSO Y CUERPO 3 MINUTOS P/NORMALES 200ML+ESPATULA</t>
  </si>
  <si>
    <t>VENUS MAQAF.PLATINU+1CART</t>
  </si>
  <si>
    <t>GILLETTE VENUS MAQUINA DE AFEITAR RECARGABLE 5 HOJAS PLATINUM CARE+1 CARTUCHO</t>
  </si>
  <si>
    <t>VENUS CART.5HOJ.PLATINU.2</t>
  </si>
  <si>
    <t>GILLETTE VENUS CARTUCHOS PARA MAQUINA DE AFEITAR 5 HOJAS PLATINUM CARE X2</t>
  </si>
  <si>
    <t>GROOMEN 600 MAQAF+1CART</t>
  </si>
  <si>
    <t>GROOMEN 600 MAQUINA DE AFEITAR DESECHABLE 6 NAVAJAS+1 CARTUCHO</t>
  </si>
  <si>
    <t>GILLE.CUERPO MAQ.DESEC.X2</t>
  </si>
  <si>
    <t>GILLETE CUERPO MAQUINA PARA AFEITAR DESECHABLE CON BARRERA PROTECTORA X2</t>
  </si>
  <si>
    <t>GILLE.MACH3 CUERPO MAQN.1</t>
  </si>
  <si>
    <t>GILLETTE MACH3 CUERPO MAQUINA DE AFEITAR RECARGABLE PARA EL CUERPO C/BANDA LU.X1</t>
  </si>
  <si>
    <t>GILLE.M3 CUERPO REPUESTX2</t>
  </si>
  <si>
    <t>GILLETE MARCH 3 CUERPO REPUESTOS PARA AFEITAR CON BARRAS LUBRICANTES X2</t>
  </si>
  <si>
    <t>PIELARM.DEPIL MAQ.VIT E.2</t>
  </si>
  <si>
    <t>PIELARMINA DEPIL MAQUINA DE AFEITAR CON BANDA LUBRICANTE VIT.E+ ALOE 3 HOJAS X2</t>
  </si>
  <si>
    <t>GILLE.VENUS INTIMA MAQ.2</t>
  </si>
  <si>
    <t>GILLETTE VENUS INTIMA MAQUINA DE AFEITAR DESECHABLE P/AREA INTIMA 2 HOJAS X2</t>
  </si>
  <si>
    <t>GILLE.VENUS INTIMA.4</t>
  </si>
  <si>
    <t>GILLETTE VENUS INTIMA MAQUINA PARA AFEITAR DESECHABLE X4</t>
  </si>
  <si>
    <t>GILLE.VENUS INTIMA.2</t>
  </si>
  <si>
    <t>GILLETTE VENUS REPUESTO PARA MAQUINA DE AFEITAR ESPECIAL PARA AREA INTIMA X2</t>
  </si>
  <si>
    <t>VEN.MAQ.AF.AREA INT.+1CAR</t>
  </si>
  <si>
    <t>GILLETTE VENUS MAQUINA AFEITAR RECARGABLE ESPECIAL PARA AREA INTIMA + 1 CARTUCHO</t>
  </si>
  <si>
    <t>PIELA.DEPIL MAQ.AF.3H.3</t>
  </si>
  <si>
    <t>PIELARMINA DEPIL MAQUINA PARA AFEITAR 3 HOJAS CON BANDA LUBRICANTE X3</t>
  </si>
  <si>
    <t>GROOMEN 500 CART.5 NAV.2</t>
  </si>
  <si>
    <t>GROOMEN 500 CARTUCHOS 5 NAVAJAS X2</t>
  </si>
  <si>
    <t>GILLE.MACH3 CARB.MAQ+REP1</t>
  </si>
  <si>
    <t>GILLETTE MACH3 CARBONO MAQUINA DE AFEITAR RECARGABLE INCLUYE REPUESTO X1</t>
  </si>
  <si>
    <t>GILLE.MACH3 CARB.REPTOS.4</t>
  </si>
  <si>
    <t>GILLETTE MACH3 CARBONO REPUESTO PARA MAQUINA DE AFEITAR X4</t>
  </si>
  <si>
    <t>GILLE.VENUS MAQ.SUA4+INT1</t>
  </si>
  <si>
    <t>GILLETTE VENUS SUAVE MAQUINA DE AFEITAR X4+VENUS INTIMA MAQ.DE AFEITAR DESECH X1</t>
  </si>
  <si>
    <t>GILLE.KING C SH.BARB.241</t>
  </si>
  <si>
    <t>GILLETTE KING-C-GILLETTE SHAMPOO P/BARBA LIMPIEZA RESFRESCANTE,C/MENTHOL 241ML</t>
  </si>
  <si>
    <t>GILLE.KING C SER.BARB.50</t>
  </si>
  <si>
    <t>GILLETTE KING-C-GILLETTE SERUM ENGROSADOR DE BARBA 50ML</t>
  </si>
  <si>
    <t>GILLE.KING C BALS.BARB.75</t>
  </si>
  <si>
    <t>GILLETTE KING-C-GILLETTE BALSAMO PARA BARBA HIDRATADA Y DEFINIDA 75ML</t>
  </si>
  <si>
    <t>GILLE.KING C GEL BARB.170</t>
  </si>
  <si>
    <t>GILLETTE KING-C-GILLETTE GEL DE BARBEAR TRANSPARENTE 170ML</t>
  </si>
  <si>
    <t>GILLE.KING C ACE.BARB.30</t>
  </si>
  <si>
    <t>GILLETTE KING-C-GILLETTE ACEITE PARA BARBA CON ACEITE DE ARGAN 30ML</t>
  </si>
  <si>
    <t>SCHIC.XTREME3 MAQ.P.SEN.4</t>
  </si>
  <si>
    <t>SCHICK XTREME3 MAQUINA DE AFEITAR DESECHABLE PIEL SENSIBLE CONFORT X4</t>
  </si>
  <si>
    <t>SCHIC.ESP.AFEI.XTREM300ML</t>
  </si>
  <si>
    <t>SCHICK ESPUMA DE AFEITAR XTREME ULTIMATE PARA PIEL SENSIBLE 300ML</t>
  </si>
  <si>
    <t>MILLEF.CR.DEP.P/SENS.40GR</t>
  </si>
  <si>
    <t>MILLEFIORI CREMA DEPILATORIA ZONAS DELICAD.ROSTRO-AXILAS-BIKINI P/SENSIBLE 40GR</t>
  </si>
  <si>
    <t>GILLE.ESP.AF.SENSIT.150G</t>
  </si>
  <si>
    <t>GILLETE ESPUMA DE AFEITAR SENSITIVE HASTA UN  33% MAS LUBRICACION 150G</t>
  </si>
  <si>
    <t>PIELARM.DEPIL CR.DEP200ML</t>
  </si>
  <si>
    <t>PIELARMINA DEPIL CREMA DEPILATORIA DE CUERPO PIEL SENSIBLE 200ML</t>
  </si>
  <si>
    <t>BROOKS TALCO 120GR.</t>
  </si>
  <si>
    <t>BROOKS TALCO 120 GRAMOS</t>
  </si>
  <si>
    <t>BROOKS TALCO  80GR.</t>
  </si>
  <si>
    <t>BROOKS TALCO  80 GRAMOS</t>
  </si>
  <si>
    <t>BROOKS TALCO SP.100GR.</t>
  </si>
  <si>
    <t>BROOKS TALCO SPRAY PARA PIES ANTITRANSPIRANTE SELVER TECK 100G</t>
  </si>
  <si>
    <t>BROOKS SIL.TALC220+TALC80</t>
  </si>
  <si>
    <t>BROOKS SILVER TECK TALCO DESODORANTE 220 GR+TALCO DES.80GR</t>
  </si>
  <si>
    <t>BROOKS 42K RUNN.SPRAY.100</t>
  </si>
  <si>
    <t>BROOKS 42K RUNNING SPRAY DESODORANTE PARA PIES TECNO COBRE 100GR</t>
  </si>
  <si>
    <t>BROOKS LDY 42K RUNN.SP.90</t>
  </si>
  <si>
    <t>BROOKS LADY 42K RUNNING SPRAY DESODORANTE PARA PIES TECNO COBRE 90GR</t>
  </si>
  <si>
    <t>BROOKS 42K RUNN.TALCO.120</t>
  </si>
  <si>
    <t>BROOKS 42K RUNNING TALCO DESODORANTE PARA PIES TECNO COBRE 120GR</t>
  </si>
  <si>
    <t>FITTIG COBRE PVO.DES.200G</t>
  </si>
  <si>
    <t>FITTIG TALCO DESODORANTE PARA PIES ACCION COBRE 200GR</t>
  </si>
  <si>
    <t>FITTIG COBRE SP.DES.100GR</t>
  </si>
  <si>
    <t>FITTIG COBRE TALCO SPRAY DESODORANTE PARA PIES 100ML</t>
  </si>
  <si>
    <t>BROOKS TAL.CARB.ACT.SP100</t>
  </si>
  <si>
    <t>BROOKS CARBON ACTIVE TALCO DESODORANTE SPRAY PARA PIES 100ML</t>
  </si>
  <si>
    <t>BROOKS CR.HID.PIES 75ML</t>
  </si>
  <si>
    <t>BROOKS CREMA HIDRATANTE REPARADORA PARA PIES 75 ML</t>
  </si>
  <si>
    <t>ELITE PANU.DOB.HOJA90.3x2</t>
  </si>
  <si>
    <t>ELITE PANUELOS DESECHABLES DOBLE HOJA X 90. 3x2</t>
  </si>
  <si>
    <t>ELITE PANU.PACK 10x18</t>
  </si>
  <si>
    <t>ELITE PACK 10 PANUELOS DESECHABLES x 18 PAQUETES</t>
  </si>
  <si>
    <t>ELITE PANU.ANTIVIRAL 10X6</t>
  </si>
  <si>
    <t>ELITE PANUELOS DESECHABLES TRIPLE HOJA ANTIVIRAL 6 PAQUETES CON 10 PANUELOS C/U</t>
  </si>
  <si>
    <t>ELITE DISN.PAN.D.HOJ.90X3</t>
  </si>
  <si>
    <t>ELITE DISNEY PANUELOS DESECHABLES DOBLE HOJA POLISUAVISADOS 90 UNIDADES X3</t>
  </si>
  <si>
    <t>L.SAN.JAB.AC.ALMEDR.90Gx3</t>
  </si>
  <si>
    <t>LE SANCY ACEITE DE ALMENDRAS JABON DE TOCADOR 90GR.PACK CONVENIENTE x3</t>
  </si>
  <si>
    <t>SIMON.JAB.GEL.HYGIENIC 1L</t>
  </si>
  <si>
    <t>SIMMONDS JABON GEL DERMO CARE HIPOALERGENICO HYGIENIC 1LT</t>
  </si>
  <si>
    <t>DOVE JAB.LIQ.CREMOSO 700M</t>
  </si>
  <si>
    <t>DOVE CREAM WASH JABON LIQUIDO CREMOSO RECARGA CONVENIENTE 700ML</t>
  </si>
  <si>
    <t>BALLE.JABLIQ.DP.CR.HUM750</t>
  </si>
  <si>
    <t>BALLERINA JABON LIQUIDO GLICERINA CREMA HUMECTANTE DOYPACK 750ML</t>
  </si>
  <si>
    <t>TRIAN.JAB.GLIC.AFREC100X3</t>
  </si>
  <si>
    <t>TRIANON JABON GLICERINA DE AFRECHO 100 GRAMOS X3</t>
  </si>
  <si>
    <t>DOVE JAB.BARRA 90GR X6</t>
  </si>
  <si>
    <t>DOVE JABON BARRA CLASICO 1/4 CREMA HUMECTANTE (PACK PROMOCIONAL) 90GR X6</t>
  </si>
  <si>
    <t>SIMON.JABLIQ.C/VAL.360ML</t>
  </si>
  <si>
    <t>SIMONDS ALCOHOL GEL ANTIBACTERIANO SIN ENJUAGUE 360ML</t>
  </si>
  <si>
    <t>DOVE KARITE JAB.LIQ.CR700</t>
  </si>
  <si>
    <t>DOVE JABON LIQUIDO CREMOSO KARITE RECARGA 700ML</t>
  </si>
  <si>
    <t>DOVE KARITE.JAB.90GR X3</t>
  </si>
  <si>
    <t>DOVE DELICIOUS CARE KARITE JABONES EN BARRA 90GR X3</t>
  </si>
  <si>
    <t>L.SAN.JAB.LIQ.PEP&amp;ALO.750</t>
  </si>
  <si>
    <t>LE SANCY REFRESCANTE JABON LIQUIDO PEPINO &amp; ALOE 750ML</t>
  </si>
  <si>
    <t>DOVE JAB.CR.WASH MAND700M</t>
  </si>
  <si>
    <t>DOVE JABON LIQUIDO CREAM WASH CREMOSO MANDARINA RECARGA CONVENIENTE 700ML</t>
  </si>
  <si>
    <t>DOVE JAB.CREAM ORIG.250ML</t>
  </si>
  <si>
    <t>DOVE JABON LIQUIDO CREAM WASH ORIGINAL 250ML</t>
  </si>
  <si>
    <t>SIMON.JAB.LIQ.AVENA.1500M</t>
  </si>
  <si>
    <t>SIMONDS JABON LIQUIDO DERMO AVENA DOYPACK 1500ML</t>
  </si>
  <si>
    <t>SIMON.JAB.LIQ.HYGIE.1500M</t>
  </si>
  <si>
    <t>SIMONDS JABON LIQUIDO DERMO HYGIENIC DOYPACK 1500ML</t>
  </si>
  <si>
    <t>TEO JAB.HUMEC.ORIGIN.90GR</t>
  </si>
  <si>
    <t>TEO JABON EN BARRA HUMECTANTE ORIGINAL 90GR</t>
  </si>
  <si>
    <t>F.SET CURITA CLAS.PIEL 20</t>
  </si>
  <si>
    <t>FAMILY SET PARCHE CURITA CLASICO PIEL x20 UNIDADES</t>
  </si>
  <si>
    <t>F.SET GASA EST.(7.5CM)x10</t>
  </si>
  <si>
    <t>FAMILY SET GASA  ESTIRILIZADA 7.5x7.5CM  x10</t>
  </si>
  <si>
    <t>F.SET GASA N/AD(5X5CM)10</t>
  </si>
  <si>
    <t>FAMILY SET GASA NO ADHERENTE ESTIRILIZADA 5x5CM 4PL x10</t>
  </si>
  <si>
    <t>F.SET GASA N/AD(7.5CM)10</t>
  </si>
  <si>
    <t>FAMILY SET GASA NO ADHERENTE ESTIRILIZADA  7.5x7.5CM  4PL x10</t>
  </si>
  <si>
    <t>F.SET APOSITO  6X7CM.3</t>
  </si>
  <si>
    <t>FAMILY SET APOSITO TRANSPARENTE 6CM X 7CM X 3 UNID</t>
  </si>
  <si>
    <t>F.SET APOSITO 10X12CM.3</t>
  </si>
  <si>
    <t>FAMILY SET APOSITO TRANSPARENTE 10CM X 12CM X 3 UNID</t>
  </si>
  <si>
    <t>F.SET CIN.PAP C/D 2,5X9,1</t>
  </si>
  <si>
    <t>FAMILY SET CINTA ADHESIVA PAPEL CON DISPENSADOR 2,5CM X 9,1M</t>
  </si>
  <si>
    <t>F.SET CURITA CLASICO.X100</t>
  </si>
  <si>
    <t>FAMILY SET PARCHE CURITA CLASICO.X100</t>
  </si>
  <si>
    <t>F.SET.PANU.TRIP.HOJ.10X6</t>
  </si>
  <si>
    <t>FAMILY SET PANUELO DESCHABLE TRIPLE HOJA 6 PAQUETES C/10PANUELOS C/U</t>
  </si>
  <si>
    <t>F.SET JABPAN.AFREC.100G.3</t>
  </si>
  <si>
    <t>FAMILY SET JABON BARRA AFRECHO 100GR X3</t>
  </si>
  <si>
    <t>F.SET JABPAN.ALOE 100G.3</t>
  </si>
  <si>
    <t>FAMILY SET JABON BARRA ALOE VERA 100GR X3</t>
  </si>
  <si>
    <t>F.SET.PANU.TRIP.HOJ.10X4</t>
  </si>
  <si>
    <t>FAMILY SET PANUELO DESECHABLE TRIPLE HOJA 10PANUELOS C/U 4 PAQUETES</t>
  </si>
  <si>
    <t>F.SET.PANU.TRIP.HOJ.8x6</t>
  </si>
  <si>
    <t>FAMILY SET PANUELO DESECHABLE TRIPLE HOJA 8 PANUELOS X 6 PAQUETES</t>
  </si>
  <si>
    <t>F.SET.PANU.DOBL.HO.50X3</t>
  </si>
  <si>
    <t>FAMILY SET PANUELO DESECHABLE DOBLE HOJA 3 PAQUETES C/50PANUELOS C/U</t>
  </si>
  <si>
    <t>F.SET APOSITO XG. X20</t>
  </si>
  <si>
    <t>FAMILY SET APOSITO EXTRA GRANDE XG   x20</t>
  </si>
  <si>
    <t>F.SET SABAN.PROT.CAMA X8</t>
  </si>
  <si>
    <t>FAMILY SET SABANILLA UNITALLA 90 X 60 CMS X 8 UNIDADES</t>
  </si>
  <si>
    <t>F.SET PANTS UNI.G/XG X8</t>
  </si>
  <si>
    <t>FAMILY SET PANTS PANAL PARA ADULTOS UNISEX GRANDE G/XG X8</t>
  </si>
  <si>
    <t>F.SET PANTS UNI.P/M X16</t>
  </si>
  <si>
    <t>FAMILY SET PANTS PANAL PARA ADULTOS UNISEX PEQUENO P/M X16</t>
  </si>
  <si>
    <t>F.SET PANTS UNI.G/XG.16</t>
  </si>
  <si>
    <t>FAMILY SET PANTS PANAL PARA ADULTOS UNISEX GRANDE G/XG X16</t>
  </si>
  <si>
    <t>JA.BARRA 0% SESAMO 40G</t>
  </si>
  <si>
    <t>JANNIS BARRA 0% AZUCAR SESAMO 40G</t>
  </si>
  <si>
    <t>JA.NUT.MIEL CHO.CER.30G</t>
  </si>
  <si>
    <t>JANNIS NUTBARS MIEL CHOCOLATE NEGRO CON CEREZA 30G</t>
  </si>
  <si>
    <t>JA.NUTBA.0% NUEZ TOST.28G</t>
  </si>
  <si>
    <t>JA.NUTBA.FRU.FRAM.28G</t>
  </si>
  <si>
    <t>JANNIS NUTBARS 0% AZUCAR FRUTILLA FRAMBUESA 28G</t>
  </si>
  <si>
    <t>JA.SESAME 3 BAR.45GR</t>
  </si>
  <si>
    <t>SPARTAN PROT.SHAK.BAN.330</t>
  </si>
  <si>
    <t>SPARTAN PROTEIN SHAKE SIN AZUCAR SABOR BANANA (PLATANO) 330ML</t>
  </si>
  <si>
    <t>SPARTAN PROT.SHAK.CHO.330</t>
  </si>
  <si>
    <t>SPARTAN PROTEIN SHAKE SIN AZUCAR SABOR CHOCOLATE 330ML</t>
  </si>
  <si>
    <t>SPARTAN PROT.SHAK.FRU.330</t>
  </si>
  <si>
    <t>SPARTAN PROTEIN SHAKE SIN AZUCAR SABOR STRAWBERRY (FRUTILLA) 330ML</t>
  </si>
  <si>
    <t>SPARTAN PROT.SHAK.VAI.330</t>
  </si>
  <si>
    <t>SPARTAN PROTEIN SHAKE SIN AZUCAR SABOR VAINILLA 330ML</t>
  </si>
  <si>
    <t>NTG PVO.W.COLLAG.SWEET924</t>
  </si>
  <si>
    <t>NTG SPORT WHEY PROTEIN +COLLAGEN SUPLEMENTO PROT.SWEET CHOCOLATE POLVO 924GR</t>
  </si>
  <si>
    <t>NTG PVO.W.ISOLATE DARK960</t>
  </si>
  <si>
    <t>NTG SPORT WHEY PROTEIN ISOLATE SUPLEMENTO PROTEINA DARK CHOCOLATE POLVO 960GR</t>
  </si>
  <si>
    <t>SL.V.MANZ.GOM.300MG.F-F60</t>
  </si>
  <si>
    <t>SPRINGLIFE VINAGRE DE MANZANA-GOMITAS-VEGANO S/FRUTILLA-FRAMBRUESA 300MG. X60</t>
  </si>
  <si>
    <t>KI-WAY LACTASA CAP.60</t>
  </si>
  <si>
    <t>KI WAY LACTASA 9000 FCC CAPSULAS X60</t>
  </si>
  <si>
    <t>KI-WAY MULT.HOMBRE CAP.30</t>
  </si>
  <si>
    <t>KI WAY MULTIVITAMINICO HOMBRE 12 VITAM./5 MINERALES C/GINSENG COREA.CAPSULAS X30</t>
  </si>
  <si>
    <t>KI-WAY MULT.MUJER CAP.60</t>
  </si>
  <si>
    <t>KI WAY MULTIVITAMINICO MUJER 11 VITAMI./7 MINERALES C/COENZIMA Q10 CAPSULAS X60</t>
  </si>
  <si>
    <t>KI-WAY MULT.Y MIN.CAP.30</t>
  </si>
  <si>
    <t>KI WAY MULTIVITAMINICO Y MINERALES CAPSULAS X30</t>
  </si>
  <si>
    <t>MUXOL  AD.JBE.30MG.100ML.</t>
  </si>
  <si>
    <t>MUXOL  ADULTO JARABE 30 MILIGRAMOS 100ML.</t>
  </si>
  <si>
    <t>BURTEN COM.10MG.20</t>
  </si>
  <si>
    <t>BURTEN COMPRIMIDOS 10MILIGRAMOS X20</t>
  </si>
  <si>
    <t>COLMAX COM.125MG.10</t>
  </si>
  <si>
    <t>COLMAX COMPRIMIDOS 125 MILIGRAMOS 10</t>
  </si>
  <si>
    <t>DESPEX JBE.2,5MG/5ML.120M</t>
  </si>
  <si>
    <t>DESPEX JARABE 2,5MG/5ML 120ML</t>
  </si>
  <si>
    <t>ASVENTOL COM.10MG.30</t>
  </si>
  <si>
    <t>ASVENTOL COMPRIMIDOS RECUBIERTOS 10MG.x 30</t>
  </si>
  <si>
    <t>REHSAL-60 PVO.SCH.FRU.8</t>
  </si>
  <si>
    <t>REHSAL-60 POLVO PARA SOLUCION ORAL EN SACHET-PARA NIÑOS SABOR FRUTILLA X8</t>
  </si>
  <si>
    <t>CERAZETTE COM.75MCG.28</t>
  </si>
  <si>
    <t>CERAZETTE COMPRIMIDOS 75 MICROGRAMOS 28</t>
  </si>
  <si>
    <t>LIVIAL COM.2,5MG.28</t>
  </si>
  <si>
    <t>LIVIAL COMPRIMIDOS 2,5 MILIGRAMOS 28</t>
  </si>
  <si>
    <t>DOOX COM.5MG.30</t>
  </si>
  <si>
    <t>DOOX COMPRIMIDOS 5MG.30</t>
  </si>
  <si>
    <t>POSIVYL COM.20MG.30</t>
  </si>
  <si>
    <t>POSIVYL COMPRIMIDOS 20 MILIGRAMOS 30</t>
  </si>
  <si>
    <t>RIMOX SOL.1MG/ML.45ML</t>
  </si>
  <si>
    <t>RIMOX SOLUCION ORAL 1MG/ML X 45ML</t>
  </si>
  <si>
    <t>AZITROM FTE.SUS.400MG.30M</t>
  </si>
  <si>
    <t>AZITROM FORTE POLVO PARA SUSPENSION 400MG/5ML 30 ML (INCLUYE JERINGA DOSIF)</t>
  </si>
  <si>
    <t>NUVARING ANILLO VAG. x1</t>
  </si>
  <si>
    <t>NUVARING ANILLO VAGINAL x1</t>
  </si>
  <si>
    <t>TRITTICO COM.100MG.20</t>
  </si>
  <si>
    <t>TRITTICO COMPRIMIDOS 100 MILIGRAMOS 20</t>
  </si>
  <si>
    <t>ROSVEL COM.10MG.30</t>
  </si>
  <si>
    <t>ROSVEL COMPRIMIDOS RECUBIERTOS 10 MILIGRAMOS 30</t>
  </si>
  <si>
    <t>AMOBIOTIC COM.  1GR.20</t>
  </si>
  <si>
    <t>AMOBIOTIC COMPRIMIDOS RANURADOS DISPERSABLES 1 GRAMO 20</t>
  </si>
  <si>
    <t>AZITROM FTE.SUS.400MG.20M</t>
  </si>
  <si>
    <t>AZITROM FORTE. SUSPENSION 400MG/5ML 20 ML</t>
  </si>
  <si>
    <t>HYZAAR COM. 50/12,5MG.30</t>
  </si>
  <si>
    <t>HYZAAR COMPRIMIDOS 30</t>
  </si>
  <si>
    <t>DARMAS CAD COM.1+30</t>
  </si>
  <si>
    <t>DARMAS CAD DUOTERAPIA 1 CAP.BLANDA AC.IBANDRO.150+30 CAP.CALCIO 500+VIT.D3 400</t>
  </si>
  <si>
    <t>ROSVEL COM.10MG.60</t>
  </si>
  <si>
    <t>ROSVEL COMPRIMIDOS RECUBIERTOS 10 MILIGRAMOS 60</t>
  </si>
  <si>
    <t>GRIFODILZEM COMLP.60MG.60</t>
  </si>
  <si>
    <t>GRIFODILZEM COMPRIMIDOS DE LIBERACION PROLONGADA 60MG.60</t>
  </si>
  <si>
    <t>TAPSIN PLUS NOC.SBR.1(30)</t>
  </si>
  <si>
    <t>TAPSIN PLUS DIA SBR.1(30)</t>
  </si>
  <si>
    <t>BRONCARD JBE.60MG/10ML120</t>
  </si>
  <si>
    <t>BRONCARD JARABE 60MG/10ML.120ML</t>
  </si>
  <si>
    <t>BRONCATOX JBE60MG/10ML120</t>
  </si>
  <si>
    <t>BRONCATOX JARABE 60MG/10ML .120ML</t>
  </si>
  <si>
    <t>BROKAST JBE 60MG/10ML 120 ML</t>
  </si>
  <si>
    <t>BROKAST SOLUCION ORAL 60MG/10ML.120ML</t>
  </si>
  <si>
    <t>OXOLAMINA  AD.JBE50MG100*</t>
  </si>
  <si>
    <t>OXOLAMINA  ADULTO JARABE 50MG.100ML.*</t>
  </si>
  <si>
    <t>NASTIZOL COMPT.JBE.100ML.</t>
  </si>
  <si>
    <t>NASTIZOL COMPUESTO JARABE 100ML.</t>
  </si>
  <si>
    <t>XUMADOL COM.1GR.20</t>
  </si>
  <si>
    <t>XUMADOL COMPRIMIDOS 1 GRAMO.20</t>
  </si>
  <si>
    <t>LEVORIGOTAX COM. 5MG.30</t>
  </si>
  <si>
    <t>LEVORIGOTAX 5MILIGRAMOS COMPRIMIDOS RECUBIERTOS.30</t>
  </si>
  <si>
    <t>KETANOR COM.REC.10MG.10</t>
  </si>
  <si>
    <t>KETANOR COMPRIMIDOS RECUBIERTOS 10 MILIGRAMOS X10</t>
  </si>
  <si>
    <t>KETANOR-SL COM.30MG . 4</t>
  </si>
  <si>
    <t>KETANOR-SL COMPRIMIDOS SUBLINGUALES 30MG. 4</t>
  </si>
  <si>
    <t>SYNDOL SL COM.30MG.4</t>
  </si>
  <si>
    <t>SYNDOL SL COMPRIMIDOS SUBLINGUALES 30 MG.4</t>
  </si>
  <si>
    <t>TAPSIN SCPURO COM.500MG16</t>
  </si>
  <si>
    <t>TAPSIN PURO SIN CAFEINA 500 MG.COMPRIMIDOS.16</t>
  </si>
  <si>
    <t>PIRONAL FTE.SUS.200MG.100</t>
  </si>
  <si>
    <t>PIRONAL FORTE SUSPENSION 200MG/5ML.100ML.</t>
  </si>
  <si>
    <t>TENSIOMAX COM.10MG.20</t>
  </si>
  <si>
    <t>TENSIOMAX COMPRIMIDOS 10 MILIGRAMOS 20</t>
  </si>
  <si>
    <t>AFTAGEL GEL TOPICO BUCAL ANESTESICO Y ANTISEPTICO BUCAL 20GR</t>
  </si>
  <si>
    <t>CORTIPREX COM.20MG.20</t>
  </si>
  <si>
    <t>CORTIPREX COMPRIMIDOS 20 MILIGRAMOS 20</t>
  </si>
  <si>
    <t>NASONEX SUS.NAS.50MCG.140</t>
  </si>
  <si>
    <t>NASONEX SUSPENSION NASAL 50 MICROGRAMOS 140 DOSIS</t>
  </si>
  <si>
    <t>PRODEL-B JBE.120ML.</t>
  </si>
  <si>
    <t>PRODEL-B JARABE 120ML.</t>
  </si>
  <si>
    <t>ARNIKADERM GEL 50GR.</t>
  </si>
  <si>
    <t>ARNIKADERM GEL 50 GRAMOS</t>
  </si>
  <si>
    <t>REXANEL COM.10MG. 30</t>
  </si>
  <si>
    <t>REXANEL COMPRIMIDOS 10 MG. 30</t>
  </si>
  <si>
    <t>RUPAX COM.10MG.30</t>
  </si>
  <si>
    <t>RUPAX COMPRIMIDOS 10MG.30</t>
  </si>
  <si>
    <t>TADAVITAE COM.REC.20MG.4</t>
  </si>
  <si>
    <t>TADAVITAE COMPRIMIDOS RECUBIERTOS 20MG.4</t>
  </si>
  <si>
    <t>TADAVITAE BE.COMR.5MG.28</t>
  </si>
  <si>
    <t>TADAVITAE BIOEQUIVALENTE COMPRIMIDOS RECUBIERTOS 5MG.28</t>
  </si>
  <si>
    <t>TALDUS COM.REC.5MG.30</t>
  </si>
  <si>
    <t>TALDUS COMPRIMIDOS RECUBIERTOS 5MG.30</t>
  </si>
  <si>
    <t>LEVORIGOTAX 2,5MG/5ML100M</t>
  </si>
  <si>
    <t>LEVORIGOTAX  JARABE 2,5MG/5ML CON JERINGA DOSIFICADORA 100ML</t>
  </si>
  <si>
    <t>LEVORIGOTAX FTE5MG/5ML120</t>
  </si>
  <si>
    <t>LEVORIGOTAX FORTE JARABE 5MG/5ML CON JERINGA DOSIFICADORA 120ML</t>
  </si>
  <si>
    <t>MOKIT OFF KIDS SOL.NAS.50</t>
  </si>
  <si>
    <t>MOKIT OFF KIDS SOLUCION NASAL 0,9% 50ML</t>
  </si>
  <si>
    <t>RIGOTAX-D CAP.30</t>
  </si>
  <si>
    <t>RIGOTAX-D CAPSULAS LIBERACION PROLONGADA x30</t>
  </si>
  <si>
    <t>BILIDREN COM.20 MG.30</t>
  </si>
  <si>
    <t>BILIDREN COMPRIMIDOS 20 MILIGRAMOS 30</t>
  </si>
  <si>
    <t>GESIX CAP.200MG.30</t>
  </si>
  <si>
    <t>GESIX CAPSULAS 200MG.30</t>
  </si>
  <si>
    <t>ARCOXIA COM.REC.90MG.14</t>
  </si>
  <si>
    <t>ARCOXIA COMPRIMIDOS RECUBIERTOS 90MG.14</t>
  </si>
  <si>
    <t>FINARTRIT COM. 60</t>
  </si>
  <si>
    <t>FINARTRIT COMPRIMIDOS 60</t>
  </si>
  <si>
    <t>DOLOSTAT BI COM.150MG.10</t>
  </si>
  <si>
    <t>DOLOSTAT BI COMPRIMIDOS DE LIBERACION PROLONGADA 150MG.10</t>
  </si>
  <si>
    <t>RIGOTAX COM.10MG.30</t>
  </si>
  <si>
    <t>RIGOTAX COMPRIMIDOS 10MG.30</t>
  </si>
  <si>
    <t>REMITEX COM.10MG.30</t>
  </si>
  <si>
    <t>REMITEX COMPRIMIDOS 10 MILIGRAMOS 30</t>
  </si>
  <si>
    <t>PRODEL JBE.2MG/5ML.120ML.</t>
  </si>
  <si>
    <t>PRODEL JARABE 2MG/5ML.120ML.</t>
  </si>
  <si>
    <t>GENIOL COM. 80MG.16</t>
  </si>
  <si>
    <t>GENIOL PEDIATRICO COMPRIMIDOS 80 MILIGRAMOS 16</t>
  </si>
  <si>
    <t>PARACETA.INF.80MG10(10)#</t>
  </si>
  <si>
    <t>PARACETAMOL INFANTIL COMPRIMIDOS 80MG 10 (10) #</t>
  </si>
  <si>
    <t>FISIOLIMP SOL.NAS.0,9% 30</t>
  </si>
  <si>
    <t>FISIOLIMP SOLUCION NASAL 0.9% 30</t>
  </si>
  <si>
    <t>HIDROLAGENO Q10 SBR.30</t>
  </si>
  <si>
    <t>HIDROLAGENO Q10 POLVO PARA SOLUCION ORAL SABOR NARANJA 11,4 G. 30</t>
  </si>
  <si>
    <t>FINARTRIT NARANJA SBR.X30</t>
  </si>
  <si>
    <t>FINARTRIT POLVO PARA SOLUCION ORAL SABOR NARANJA x 30 SOBRES</t>
  </si>
  <si>
    <t>PREDUAL COM.10</t>
  </si>
  <si>
    <t>PREDUAL COMPRIMIDOS 10</t>
  </si>
  <si>
    <t>PIRETANYL COM.20</t>
  </si>
  <si>
    <t>PIRETANYL COMPRIMIDOS  20</t>
  </si>
  <si>
    <t>GESIDOL JBE.INFANT.100ML</t>
  </si>
  <si>
    <t>GESIDOL INFANTIL JARABE 120MG/5ML 100ML</t>
  </si>
  <si>
    <t>EBATENE COM.8MG.20</t>
  </si>
  <si>
    <t>EBATENE COMPRIMIDOS 8MG.20</t>
  </si>
  <si>
    <t>ETOVITAE COM.REC.60MG.14</t>
  </si>
  <si>
    <t>ETOVITAE COMPRIMIDOS RECUBIERTOS 60MG.14</t>
  </si>
  <si>
    <t>ARCOXIA COM. 60MG.14</t>
  </si>
  <si>
    <t>ARCOXIA COMPRIMIDOS RECUBIERTOS 60MG.14</t>
  </si>
  <si>
    <t>ETOX COM.REC.60MG.14</t>
  </si>
  <si>
    <t>ETOX COMPRIMIDOS RECUBIERTOS 60MG.14</t>
  </si>
  <si>
    <t>CELEDOX CAP.200MG.10</t>
  </si>
  <si>
    <t>CELEDOX CAPSULAS 200MG.10</t>
  </si>
  <si>
    <t>CELERIUM CAPS.200MG.10</t>
  </si>
  <si>
    <t>CELERIUM BIOEQUIVALENTE CAPSULAS 200MG X10</t>
  </si>
  <si>
    <t>ZILFIC 100MG 5 COMP. REC.</t>
  </si>
  <si>
    <t>BRONCOTUSILAN JBE250MG120</t>
  </si>
  <si>
    <t>BRONCOTUSILAN JARABE 250MG/5ML CARBOCISTEINA ADULTO 120 ML</t>
  </si>
  <si>
    <t>BRONCOTUSILAN JBE100MG120</t>
  </si>
  <si>
    <t>BRONCOTUSILAN JARABE 100MG/5ML CARBOCISTEINA PEDIATRICO 120 ML</t>
  </si>
  <si>
    <t>ALLEDRYL JBE.5MG/5ML.60ML</t>
  </si>
  <si>
    <t>ALLEDRYL JARABE 5MG/5ML.60ML</t>
  </si>
  <si>
    <t>TENSIOMAX COM. 5MG.20</t>
  </si>
  <si>
    <t>TENSIOMAX COMPRIMIDOS RECUBIERTOS 5 MILIGRAMOS 20</t>
  </si>
  <si>
    <t>RIGOTAX GTS.10MG/ML.15ML</t>
  </si>
  <si>
    <t>RIGOTAX GOTAS 10MG/ML.15ML</t>
  </si>
  <si>
    <t>LIFESTYLES SKYN ORIGINA.6</t>
  </si>
  <si>
    <t>LIFESTYLES SKYN ORIGINAL PRESERVATIVOS SENSACION NATURAL SIN LATEX X6</t>
  </si>
  <si>
    <t>LIFESTYLES SKYN IN.FEEL.6</t>
  </si>
  <si>
    <t>LIFESTYLES SKYN INTENSE FEEL PRESERVATIVO SIN LATEX .X6</t>
  </si>
  <si>
    <t>NOSCAPINA COM.20MG.20   *</t>
  </si>
  <si>
    <t>NOSCAPINA COMPRIMIDOS 20 MILIGRAMOS 20   *</t>
  </si>
  <si>
    <t>INVICTUS COM.REC.20MG.1</t>
  </si>
  <si>
    <t>INVICTUS COMPRIMIDOS RECUBIERTOS 20MG.1</t>
  </si>
  <si>
    <t>RIGOTAX-D CAP.10</t>
  </si>
  <si>
    <t>RIGOTAX-D CAPSULAS LIBERACION PROLONGADA x10</t>
  </si>
  <si>
    <t>LUCASTE COM.REC.10MG.30</t>
  </si>
  <si>
    <t>LUCASTE COMPRIMIDOS RECUBIERTOS 10MG.30</t>
  </si>
  <si>
    <t>PROPOLIS SPRAY 30ML.</t>
  </si>
  <si>
    <t>PROPOLIS SPRAY 240 DOSIS 30ML.</t>
  </si>
  <si>
    <t>TADAVITAE COM.REC.5MG.14</t>
  </si>
  <si>
    <t>TADAVITAE COMPRIMIDOS RECUBIERTOS 5MG.14</t>
  </si>
  <si>
    <t>NASTIZOL  COM. 14</t>
  </si>
  <si>
    <t>NASTIZOL  COMPRIMIDOS  14</t>
  </si>
  <si>
    <t>FINARTRIT FORTE COM. 60</t>
  </si>
  <si>
    <t>FINARTRIT FORTE COMPRIMIDOS 60</t>
  </si>
  <si>
    <t>KALOBA COM. 20 MG. 15</t>
  </si>
  <si>
    <t>KALOBA COMPRIMIDOS RECUBIERTOS 20MG 15</t>
  </si>
  <si>
    <t>ALIVEN 5 COM.MAST.5MG.30</t>
  </si>
  <si>
    <t>ALIVEN 5 COMPRIMIDOS MASTICABLES 5MG.30</t>
  </si>
  <si>
    <t>BAGOMIGRAL COM.2.5MG. 2</t>
  </si>
  <si>
    <t>BAGOMIGRAL 2,5 MILIGRAMOS COMPRIMIDOS RECUBIERTOS X2</t>
  </si>
  <si>
    <t>MONKAST COM.MAST.4MG.28</t>
  </si>
  <si>
    <t>MONKAST COMPRIMIDOS MASTICABLES 4MG.28</t>
  </si>
  <si>
    <t>FASARAX JBE.10MG/5ML120ML</t>
  </si>
  <si>
    <t>FASARAX JBE.10MG/5ML.120ML.</t>
  </si>
  <si>
    <t>CETLINE COMP.REC.5MG.30 </t>
  </si>
  <si>
    <t>CETLINE BIOEQUIVALENTE COMPRIMIDOS RECUBIERTOS 5MG X30</t>
  </si>
  <si>
    <t>AARTFENACIN COMRE120MG.30</t>
  </si>
  <si>
    <t>AARTFENACIN BIOEQUIVALENTE COMPRIMIDOS RECUBIERTOS 120MG X30</t>
  </si>
  <si>
    <t>ACIDO ACETILSALICÍLICO 100MG COMMAST.100</t>
  </si>
  <si>
    <t>ACIDO ACETILSALICÍLICO COMPRIMIDOS MASTICABLES 100MG 100 #</t>
  </si>
  <si>
    <t>ZOPICLONA BE.COM.7.5MG.30</t>
  </si>
  <si>
    <t>ZOPICLONA BIOEQUIVALENTE COMPRIMIDOS RECUBIERTOS 7,5MG.30</t>
  </si>
  <si>
    <t>AZITROMICI.BE.COM.500MG.6</t>
  </si>
  <si>
    <t>AZITROMICINA BIOEQUIVALENTE COMPRIMIDOS RECUBIERTOS 500MG.6</t>
  </si>
  <si>
    <t>SPRAINER T4-O TOA.HUM.30</t>
  </si>
  <si>
    <t>SPRAINER T4-O TOALLAS HUMEDAS LIMPIEZA PARPADOS Y PESTAÑAS SACHET X30</t>
  </si>
  <si>
    <t>SPRAINER SOL.LIM.PAR/PEST</t>
  </si>
  <si>
    <t>SPRAINER SOLUCION ESPUMOSA LIMPIEZA PARPADOS Y PESTANAS(FCO80ML+APLIC.120+GAFAS)</t>
  </si>
  <si>
    <t>NITROFURA.BE.CAP.100MG.10</t>
  </si>
  <si>
    <t>NITROFURANTOINA MACROCRISTALES BIOEQUIVALENTE CAPSULAS 100MG.10</t>
  </si>
  <si>
    <t>MELIPASS CAP.60</t>
  </si>
  <si>
    <t>MELIPASS CAPSULAS 60</t>
  </si>
  <si>
    <t>MELIPASS CAP.24</t>
  </si>
  <si>
    <t>MELIPASS CAPSULAS 24</t>
  </si>
  <si>
    <t>CEFADROX.BE CAP.500MG.8</t>
  </si>
  <si>
    <t>CEFADROXILO BIOEQUIVALENTE CAPSULAS 500MG.8</t>
  </si>
  <si>
    <t>HIALTEARS SOL.OFT.0.4%10M</t>
  </si>
  <si>
    <t>HIALTEARS SOLUCION OFTALMICA ESTERIL 0,4% 10ML</t>
  </si>
  <si>
    <t>QUETIAPIN.BE.COM.100MG.30</t>
  </si>
  <si>
    <t>QUETIAPINA BIOEQUIVALENTE COMPRIMIDOS RECUBIERTOS 100MG.30</t>
  </si>
  <si>
    <t>CELTIUM COM.10MG.30</t>
  </si>
  <si>
    <t>CELTIUM COMPRIMIDOS RECUBIERTOS 10 MILIGRAMOS 30</t>
  </si>
  <si>
    <t>METROPAST COM.500MG.20</t>
  </si>
  <si>
    <t>METROPAST COMPRIMIDOS 500 MILIGRAMOS 20</t>
  </si>
  <si>
    <t>YES! HOT GEL LUBR.40ML</t>
  </si>
  <si>
    <t>YES! HOT GEL LUBRICANTE SEXUAL EFECTO CALOR MACA.40ML</t>
  </si>
  <si>
    <t>SERTRALIN.BE.COM.100MG.30</t>
  </si>
  <si>
    <t>SERTRALINA BIOEQUIVALENTE COMPRIMIDOS RECUBIERTOS 100MG.30</t>
  </si>
  <si>
    <t>TERBINAFI.BE.COM.250MG.30</t>
  </si>
  <si>
    <t>TERBINAFINA BIOEQUIVALENTE COMPRIMIDOS 250MG.30</t>
  </si>
  <si>
    <t>CIPROFL.BE.COMREC.500MG.6</t>
  </si>
  <si>
    <t>CIPROFLOXACINO BIOEQUIVALENTE COMPRIMIDOS RECUBIERTOS 500MG X6</t>
  </si>
  <si>
    <t>AZITROMIC.SUS.200MG.30ML</t>
  </si>
  <si>
    <t>AZITROMICINA POLVO SUSPENSION ORAL 200MG/5ML.30ML</t>
  </si>
  <si>
    <t>AGUA DEL CARMEN GTS. 40ML</t>
  </si>
  <si>
    <t>AGUA DEL CARMEN GOTAS 40ML.</t>
  </si>
  <si>
    <t>ACICLOVIR BE.COM.400MG.35</t>
  </si>
  <si>
    <t>ACICLOVIR BIOEQUIVALENTE COMPRIMIDOS 400MG.35</t>
  </si>
  <si>
    <t>AMOXICILINA COM.750MG.10*</t>
  </si>
  <si>
    <t>AMOXICILINA COMPRIMIDOS 750 MILIGRAMOS 10*</t>
  </si>
  <si>
    <t>BACITRAC+NEOMICI.UNG.15G#</t>
  </si>
  <si>
    <t>BACITRACINA + NEOMICINA UNGUENTO DERMICO 15g #</t>
  </si>
  <si>
    <t>FLUOXETINA BE.COM.20MG.20</t>
  </si>
  <si>
    <t>FLUOXETINA BIOEQUIVALENTE COMPRIMIDOS 20MG. 20</t>
  </si>
  <si>
    <t>ESCITAVIT.BE.COM.20MG.28</t>
  </si>
  <si>
    <t>ESCITAVITAE BIOEQUIVALENTE COMPRIMIDOS RECUBIERTOS 20MG.28</t>
  </si>
  <si>
    <t>ACICLOVIR BE.COM.200MG.24</t>
  </si>
  <si>
    <t>ACICLOVIR BIOEQUIVALENTE COMPRIMIDOS 200MG.24</t>
  </si>
  <si>
    <t>SUBELAN XR CAP.37,5MG.30</t>
  </si>
  <si>
    <t>SUBELAN XR CAPSULAS CON COMPRIMIDOS DE LIBERACION PROLONGADA 37,5MG.30</t>
  </si>
  <si>
    <t>CLOTRIMAZOL OVU.100MG. 6</t>
  </si>
  <si>
    <t>CLOTRIMAZOL OVULOS 100 MILIGRAMOS  6</t>
  </si>
  <si>
    <t>MEBENDAZOL COM.100MG. 6 *</t>
  </si>
  <si>
    <t>MEBENDAZOL COMPRIMIDOS 100 MILIGRAMOS  6 *</t>
  </si>
  <si>
    <t>OVESTIN CR.0,1% 15GR.</t>
  </si>
  <si>
    <t>OVESTIN CREMA 0,1% 15 GRAMOS</t>
  </si>
  <si>
    <t>PENICIL.BEN.AMP.1200000U*</t>
  </si>
  <si>
    <t>PENICILINA BENZATINA AMPOLLA 1200000U*</t>
  </si>
  <si>
    <t>OVESTIN OV. 0,5MG.15</t>
  </si>
  <si>
    <t>OVESTIN OVULOS  0,5 MILIGRAMOS 15</t>
  </si>
  <si>
    <t>QUIMOX  SOL.OFT.0,5% 5ML</t>
  </si>
  <si>
    <t>QUIMOX SOLUCION OFTALMICA ESTERIL 0,5% 5ML</t>
  </si>
  <si>
    <t>CITALOPRAM BE.COM.20MG.30</t>
  </si>
  <si>
    <t>CITALOPRAM BIOEQUIVALENTE COMPRIMIDOS RECUBIERTOS  20MG.30</t>
  </si>
  <si>
    <t>AZITROMICI.BE.COM.500MG.3</t>
  </si>
  <si>
    <t>AZITROMICINA BIOEQUIVALENTE COMPRIMIDOS RECUBIERTOS 500MG.3</t>
  </si>
  <si>
    <t>COTRIMOXAZO.JBE.100ML</t>
  </si>
  <si>
    <t>COTRIMOXAZOL JARABE 100ML</t>
  </si>
  <si>
    <t>FREEGEN GEL SOL.OFT.1%15M</t>
  </si>
  <si>
    <t>FREEGEN GEL SOLUCION OFTALMICA ESTERIL 1% 15ML</t>
  </si>
  <si>
    <t>CEFRADINA CAP.500MG. 8  *</t>
  </si>
  <si>
    <t>CEFRADINA CAPSULAS 500 MILIGRAMOS  8  *</t>
  </si>
  <si>
    <t>BROMAZEP.BE.MIL.COM.3MG30</t>
  </si>
  <si>
    <t>BROMAZEPAM BIOEQUIVALENTE MILAB COMPRIMIDOS 3MG.30</t>
  </si>
  <si>
    <t>DIAZEPAM BE.MIL.COM10MG20</t>
  </si>
  <si>
    <t>DIAZEPAM BIOEQUIVALENTE MILAB COMPRIMIDOS 10MG.20</t>
  </si>
  <si>
    <t>TRIOX NF.FORT.COM 550MG10</t>
  </si>
  <si>
    <t>TRIOX N.F. FORTE COMPRIMIDOS RECUBIERTOS 550 MG .10</t>
  </si>
  <si>
    <t>HIEDRIX JBE.35MG/5ML 100M</t>
  </si>
  <si>
    <t>HIEDRIX JARABE 35MG/5ML 100ML</t>
  </si>
  <si>
    <t>BURTEN COM.10MG.10</t>
  </si>
  <si>
    <t>BURTEN COMPRIMIDOS 10 MILIGRAMOS 10</t>
  </si>
  <si>
    <t>FRESHMEL MENTA COM.5MG.12</t>
  </si>
  <si>
    <t>FRESHMEL ANTISEPTICO BUCOFARINGEO MENTA FRESCA COMPRIMIDOS 5MG X12</t>
  </si>
  <si>
    <t>NARTAN COM.REC.2,5 MG.10</t>
  </si>
  <si>
    <t>NARTAN COMPRIMIDOS RECUBIERTOS 2,5 MG.10</t>
  </si>
  <si>
    <t>ARCOXIA COM.120MG.7</t>
  </si>
  <si>
    <t>ARCOXIA COMPRIMIDOS RECUBIERTOS 120MG.7</t>
  </si>
  <si>
    <t>PLUSTER SUS.NAS.50MCG120D</t>
  </si>
  <si>
    <t>PLUSTER SUSPENSION ACUOSA PARA NEBULIZACION NASAL 50MCG/DOSIS SPRAY 120DOSIS</t>
  </si>
  <si>
    <t>CAM JBE.120ML.</t>
  </si>
  <si>
    <t>CAM JARABE 120ML.</t>
  </si>
  <si>
    <t>KITADOL GTS.100MG/ML.15ML</t>
  </si>
  <si>
    <t>KITADOL GOTAS 100MG/ML.15ML</t>
  </si>
  <si>
    <t>NEO-ALERTOP SOL.ORAL.120M</t>
  </si>
  <si>
    <t>NEO-ALERTOP SOLUCION ORAL 2,5MILIGRAMOS/5ML. 120ML.</t>
  </si>
  <si>
    <t>TENSOLIV COM.30</t>
  </si>
  <si>
    <t>TENSOLIV COMPRIMIDOS 30</t>
  </si>
  <si>
    <t>KITADOL COM.MAST.160MG.16</t>
  </si>
  <si>
    <t>KITADOL 16 COMPRIMIDOS MASTICABLES DE 160MG.</t>
  </si>
  <si>
    <t>RIPOL COM. 50MG.1</t>
  </si>
  <si>
    <t>RIPOL COMPRIMIDOS.50 MILIGRAMOS.1.</t>
  </si>
  <si>
    <t>LIFTER COMPRIMIDO RECUBIERTO 50 MILIGRAMOS 1</t>
  </si>
  <si>
    <t>HEROLAN SF INHBU.200DS</t>
  </si>
  <si>
    <t>HEROLAN SF AEROSOL PARA INHALACION BUCAL 200DS</t>
  </si>
  <si>
    <t>MENTHOLATUM INH.NASAL</t>
  </si>
  <si>
    <t>MENTHOLATUM INHALADOR NASAL</t>
  </si>
  <si>
    <t>FRENALER-D JBE.100ML.</t>
  </si>
  <si>
    <t>FRENALER-D JARABE 100 ML.</t>
  </si>
  <si>
    <t>SALBUTAMOL JBE.2MG.100ML</t>
  </si>
  <si>
    <t>SALBUTAMOL JARABE 2 MG/5ML.100ML</t>
  </si>
  <si>
    <t>ASVENTOL BE.SOBRES 4MG.30</t>
  </si>
  <si>
    <t>ASVENTOL BIOEQUIVALENTE GRANULADO ORAL EN SOBRES 4MG.30</t>
  </si>
  <si>
    <t>GRIPAREX COMPREC.180MG.20</t>
  </si>
  <si>
    <t>GRIPAREX COMPRIMIDOS RECUBIERTOS PREVENCION Y TRAT.DEL RESFRIADO COMUN 180MG X20</t>
  </si>
  <si>
    <t>MONTIKA.BE.COMREC.10MG.30</t>
  </si>
  <si>
    <t>MONTIKAR BIOEQUIVALENTE COMPRIMIDOS RECUBIERTOS 10 MILIGRAMOS X30</t>
  </si>
  <si>
    <t>GINGI-OFF GEL DENT.30G</t>
  </si>
  <si>
    <t>GINGI-OFF GEL GINGIVAL PARA LA DENTICION ENCIAS INFLAMADAS NIÑOS (+3 MESES) 30G</t>
  </si>
  <si>
    <t>MONTELUK.BE.COMAST.5MG.30</t>
  </si>
  <si>
    <t>MONTELUKAST BIOEQUIVALENTE COMPRIMIDOS MASTICABLE 5MG X30</t>
  </si>
  <si>
    <t>ARTIMUNILES CAP.50MG X10</t>
  </si>
  <si>
    <t>ARTIMUNILES BIOEQUIVALENTE CAPSULAS 50MG X10</t>
  </si>
  <si>
    <t>QUETIAPINA BE.COM.25MG.30</t>
  </si>
  <si>
    <t>QUETIAPINA BIOEQUIVALENTE COMPRIMIDOS RECUBIERTOS 25MG.30</t>
  </si>
  <si>
    <t>ROSVEL COM.20MG.30</t>
  </si>
  <si>
    <t>ROSVEL COMPRIMIDOS RECUBIERTOS 20 MILIGRAMOS 30</t>
  </si>
  <si>
    <t>FLUCLOXAC.JBE.250MG.60ML*</t>
  </si>
  <si>
    <t>FLUCLOXACILINA JARABE 250 MILIGRAMOS 60</t>
  </si>
  <si>
    <t>HEXALECTOL GRA.50</t>
  </si>
  <si>
    <t>HEXALECTOL GRAGEAS 50</t>
  </si>
  <si>
    <t>CITIVITAE 1000MG/10ML.10</t>
  </si>
  <si>
    <t>CITIVITAE SOLUCION ORAL EN SOBRE 1000MG/10ML X10</t>
  </si>
  <si>
    <t>DILASEDAN COM.5MG.30</t>
  </si>
  <si>
    <t>DILASEDAN COMPRIMIDOS 5MG.30</t>
  </si>
  <si>
    <t>BUBU PAÑ.DES.PRE.XXG.14X2</t>
  </si>
  <si>
    <t>BUBU PAÑAL DESECHABLE PREMIUM EXTRA EXTRA GRANDE 2 PAQUETES CON 14 UNIDADES C/U</t>
  </si>
  <si>
    <t>BUBU PAÑ.DES.PREMI.XG14X2</t>
  </si>
  <si>
    <t>BUBU PAÑAL DESECHABLE PREMIUM EXTRA GRANDE 2 PAQUETES CON 14 UNIDADES C/U</t>
  </si>
  <si>
    <t>BUBU PAÑ.DES.PREMI.G.18X2</t>
  </si>
  <si>
    <t>BUBU PAÑAL DESECHABLE PREMIUM GRANDE 2 PAQUETES CON 18 UNIDADES C/U</t>
  </si>
  <si>
    <t>ECTIEN XR CAPLP 37,5MG.30</t>
  </si>
  <si>
    <t>ECTIEN XR CAPSULAS CON MICROGRANULOS RECUBIERTOS LIBERACION PROLONGADA 37,5MG.30</t>
  </si>
  <si>
    <t>TAPSIN D.COMREC300/200.12</t>
  </si>
  <si>
    <t>TAPSIN DUO COMPRIMIDOS RECUBIERTOS PARACETAMOL 300MG./IBUPROFENO 200MG X12</t>
  </si>
  <si>
    <t>DISAC BE.COM.REC.20MG.4</t>
  </si>
  <si>
    <t>DISAC BIOEQUIVALENTE COMPRIMIDOS RECUBIERTOS 20MG.4</t>
  </si>
  <si>
    <t>LALERGIC BE GTS.5MG/ML.20</t>
  </si>
  <si>
    <t>LALERGIC BIOEQUIVALENTE SOLUCION PARA GOTAS ORALES 5MG/ML 20ML</t>
  </si>
  <si>
    <t>NUTYS AVELLA.CHOC.FOL.30G</t>
  </si>
  <si>
    <t>MERPAL GEL.1,16%.60GR</t>
  </si>
  <si>
    <t>LIFESTYLES LARGE C/ESP.x3</t>
  </si>
  <si>
    <t>LIFESTYLES PRESERVATIVO LARGE CON ESPERMICIDA x3</t>
  </si>
  <si>
    <t>ENHORA COM.100MG. 1</t>
  </si>
  <si>
    <t>ENHORA COMPRIMIDOS RECUBIERTOS 100MG. 1</t>
  </si>
  <si>
    <t>ARMONYL NOCHE COM.REC.60</t>
  </si>
  <si>
    <t>ARMONYL NOCHE COMPRIMIDOS RECUBIERTOS SUAVE INDUCTOR DEL SUEÑO X60</t>
  </si>
  <si>
    <t>RIMOX COM.REC.1MG.30</t>
  </si>
  <si>
    <t>RIMOX COMPRIMIDOS RECUBIERTOS BIOEQUIVALENTE 1MG X30</t>
  </si>
  <si>
    <t>CONTRALMOR SUP. 6</t>
  </si>
  <si>
    <t>CONTRALMOR SUPOSITORIOS  6</t>
  </si>
  <si>
    <t>DOLOSPAM COM.15</t>
  </si>
  <si>
    <t>DOLOSPAM COMPRIMIDOS 15</t>
  </si>
  <si>
    <t>MAAM VIT CAP.SUP.ALIME.30</t>
  </si>
  <si>
    <t>MAAM VIT CAPSULAS SUPLEMENTO ALIMENTARIO X30</t>
  </si>
  <si>
    <t>H.SHO.SH.ANTI-COMEZ.375ML</t>
  </si>
  <si>
    <t>HEAD &amp; SHOULDERS SHAMPOO CONTROL CASPA ANTI-COMEZON - USO DIARIO 375ML</t>
  </si>
  <si>
    <t>AXE BZRP DES.PREM.SP150ML</t>
  </si>
  <si>
    <t>AXE DESODORANTE PREMIUM BODYSPRAY BZRP PURE COCONUT EDICION LIMITADA 150ML</t>
  </si>
  <si>
    <t>SANY FARM ALCO.GEL70° 60M</t>
  </si>
  <si>
    <t>SANY FARM ALCOHOL GEL PARA MANOS SIN ENJUAGUE 70° C/ALOE VERA Y GLICERINA 60ML</t>
  </si>
  <si>
    <t>NEOVADIOL POST-MENO.CR 50</t>
  </si>
  <si>
    <t>VICHY NEOVADIOL POST-MENOPAUSIA CREMA DIA NUTRITIVA ANTIFLACIDEZ 50ML</t>
  </si>
  <si>
    <t>OLODINA PF SOL.OFT.0,2%.5</t>
  </si>
  <si>
    <t>OLODINA PF BIOEQUIVALENTE SOLUCION OFTALMICA ESTERIL 0,2% 5ML</t>
  </si>
  <si>
    <t>KAIROS PF SOL.OFT.5ML</t>
  </si>
  <si>
    <t>KAIROS PF SOLUCION OFTALMICA ESTERIL 0,005% 5ML</t>
  </si>
  <si>
    <t>OLODINA SOL.OFT.0,2% 5ML</t>
  </si>
  <si>
    <t>OLODINA BIOEQUIVALENTE SOLUCION OFTALMICA ESTERIL 0,2% 5ML</t>
  </si>
  <si>
    <t>FREEGEN PF SOL.OFT.15ML</t>
  </si>
  <si>
    <t>FREEGEN PF SOLUCION OFTALMICA ESTERIL LUBRICANTE 15ML</t>
  </si>
  <si>
    <t>FREEGEN PF SOL.OFT.10ML</t>
  </si>
  <si>
    <t>FREEGEN PF SOLUCION OFTALMICA ESTERIL LUBRICANTE 10ML</t>
  </si>
  <si>
    <t>TADSEVEN COM.REC.20MG.4</t>
  </si>
  <si>
    <t>TADSEVEN TADALAFILO COMPRIMIDOS RECUBIERTOS 20MG X4</t>
  </si>
  <si>
    <t>TADSEVEN COMP.REC.5MG.30</t>
  </si>
  <si>
    <t>TADSEVEN BIOEQUIVALENTE COMPRIMIDOS RECUBIERTOS 5MG X30</t>
  </si>
  <si>
    <t>FLUTICORT INH.125MCG.120D</t>
  </si>
  <si>
    <t>FLUTICORT AEROSOL PARA INHALACION BUCAL 125MCG/DOSIS.120 DOSIS (EX HFA)</t>
  </si>
  <si>
    <t>FLECTOR GEL 1,29%.60GR</t>
  </si>
  <si>
    <t>FLECTOR GEL TOPICO 1,29%. 60 GR</t>
  </si>
  <si>
    <t>MINTAVIT-C MAS.FR.500MG32</t>
  </si>
  <si>
    <t>MINTAVIT-C COMPRIMIDOS MASTICABLES SABOR FRUTOS ROJOS 500MG. X32</t>
  </si>
  <si>
    <t>SUSTENAN AMP.250MG.1</t>
  </si>
  <si>
    <t>SUSTENAN AMPOLLA 250 MILIGRAMOS 1</t>
  </si>
  <si>
    <t>NPH.FUNGI COMPLEX CAP.60</t>
  </si>
  <si>
    <t>NPH.GOM.TUR.TAIL.NA-DU.60</t>
  </si>
  <si>
    <t>NPH.MEL.LEON GTS.SUB.30ML</t>
  </si>
  <si>
    <t>NPH.MEL.LEON MUS.CAP.60</t>
  </si>
  <si>
    <t>NPH.MEL.LEON MUS.GOM.FR60</t>
  </si>
  <si>
    <t>NPH.REISH.MUS.GOM.UV/FR60</t>
  </si>
  <si>
    <t>NEWPHARMA FUNGI COMPLEX MIX DE 7 HONGOS CAPSULAS X60</t>
  </si>
  <si>
    <t>NEWPHARMA GOMITAS TURKEY TAIL MUSHROOM GUMMIES VEGANAS SABOR NARANJA-DURAZNO X60</t>
  </si>
  <si>
    <t>NEWPHARMA MELENA DE LEON GOTAS SUBLINGUALES 30ML</t>
  </si>
  <si>
    <t>NEWPHARMA MELENA DE LEON MUSHROOM VEGANAS CAPSULAS X60</t>
  </si>
  <si>
    <t>NEWPHARMA MELENA DE LEON MUSHROOM GUMMIES GOMITAS SABOR FRUTILLA X60</t>
  </si>
  <si>
    <t>NEWPHARMA REISHI MUSHROOM GUMMIES GOMITAS SABOR UVA/FRUTILLA X60</t>
  </si>
  <si>
    <t>MARVELON-20 COM.21</t>
  </si>
  <si>
    <t>MARVELON-20 COMPRIMIDOS 21</t>
  </si>
  <si>
    <t>KITADOL JBE.120MG/5ML.60M</t>
  </si>
  <si>
    <t>KITADOL JARABE 120MG/5ML.60M</t>
  </si>
  <si>
    <t>SINASMAL SF.INBU100MCG200</t>
  </si>
  <si>
    <t>SINASMAL SF AEROSOL PARA INHALACION ORAL 100MCG.200DOSIS</t>
  </si>
  <si>
    <t>AZITROM SUS.200MG/5ML.30</t>
  </si>
  <si>
    <t>AZITROM SUSPENSION 200MG/ML.30</t>
  </si>
  <si>
    <t>AUXXIL COM.750MG. 7</t>
  </si>
  <si>
    <t>AUXXIL COMPRIMIDOS 750 MG. 7</t>
  </si>
  <si>
    <t>AUXXIL COM.500MG.10</t>
  </si>
  <si>
    <t>AUXXIL COMPRIMIDOS RECUBIERTOS 500MG.10</t>
  </si>
  <si>
    <t>AUXXIL COM.500MG.14</t>
  </si>
  <si>
    <t>AUXXIL COMPRIMIDOS 500MG.14</t>
  </si>
  <si>
    <t>GENIOL COMPUESTO C/CLORFENAMINA POLVO P/SOLUCION ORAL SOBRE CALIENTE NOCHE (30)</t>
  </si>
  <si>
    <t>GENIOL COMPUESTO POLVO PARA SOLUCION ORAL SOBRE CALIENTE DIA (30)</t>
  </si>
  <si>
    <t>CEFALMIN COM.10</t>
  </si>
  <si>
    <t>CEFALMIN COMPRIMIDOS 10</t>
  </si>
  <si>
    <t>NASTIZOL DIA/NOC.COM.12+6</t>
  </si>
  <si>
    <t>NASTIZOL DIA - NOCHE COMPRIMIDOS 18</t>
  </si>
  <si>
    <t>GENIOL FLU DN COM.15+5</t>
  </si>
  <si>
    <t>GENIOL FLU DIA NOCHE COMPRIMIDOS RECUBIERTOS 20</t>
  </si>
  <si>
    <t>NAPROX.SOD.BE.COM550MG.10</t>
  </si>
  <si>
    <t>NAPROXENO DE SODIO BIOEQUIVALENTE COMPRIMIDOS RECUBIERTOS 550MG.10</t>
  </si>
  <si>
    <t>HIPOGLOS NF POMADA.72G</t>
  </si>
  <si>
    <t>DERMATOLOGIA</t>
  </si>
  <si>
    <t>HIPOGLOS NF POMADA HIPOALERGENICO 72G</t>
  </si>
  <si>
    <t>SINGCLEAN TEST INFLU.A/B</t>
  </si>
  <si>
    <t>DISPOSITIVOS MEDICOS</t>
  </si>
  <si>
    <t>SINGCLEAN IVD KIT TEST ANTIGENO NASOFARINGEO INFLUENZA A/B</t>
  </si>
  <si>
    <t>LOVEYLIFE NEBU.POR.NI.ADU</t>
  </si>
  <si>
    <t>LOVEYLIFE NEBULIZADOR PORTATIL NIÑOS Y ADULTO</t>
  </si>
  <si>
    <t>SCANMED AMPL.EX.SONID.G10</t>
  </si>
  <si>
    <t>SCANMED AMPLIFICADOR EXTERNO DE SONIDO MOD.G10</t>
  </si>
  <si>
    <t>TERMOMETRO DIGITAL</t>
  </si>
  <si>
    <t>ALIVIDOL COM.1GR.20</t>
  </si>
  <si>
    <t>ALIVIDOL COMPRIMIDOS 1 GRAMO X20</t>
  </si>
  <si>
    <t>KETOROLACO COM.10MG.10  *</t>
  </si>
  <si>
    <t>KETOROLACO COMPRIMIDOS 10 MILIGRAMOS 10  *</t>
  </si>
  <si>
    <t>LIFESTYLES NUDA        12</t>
  </si>
  <si>
    <t>LIFESTYLES PRESERVATIVO NUDA ULTRA SENSIBLE LUBRICADOS POR 12</t>
  </si>
  <si>
    <t>LIFESTYLES STIMULA     12</t>
  </si>
  <si>
    <t>LIFESTYLES PRESERVATIVO STIMULA VIBRA-RIBBED LUBRICADOS POR 12</t>
  </si>
  <si>
    <t>LIFESTYLES NUDA U/SEN X21</t>
  </si>
  <si>
    <t>LIFESTYLES PRESERVATIVO NUDA ULTRA SENSIBLE LUBRICADOS X21</t>
  </si>
  <si>
    <t>PLAZOLIT GTS.5MG/ML.15ML</t>
  </si>
  <si>
    <t>PLAZOLIT 5MG/5ML SOLUCION PARA GOTAS ORALES 15ML</t>
  </si>
  <si>
    <t>VINTIX SBR.250MG.10</t>
  </si>
  <si>
    <t>VINTIX SOBRES  POLVO PARA USO ORAL 250MG.10</t>
  </si>
  <si>
    <t>CICLOBENZ.BE.COM.10MG.20</t>
  </si>
  <si>
    <t>CICLOBENZAPRINA CLORHIDRATO BIOEQUIVALENTE COMPRIMIDOS RECUBIERTOS 10MG.20</t>
  </si>
  <si>
    <t>CLONIXINAT.COM.125MG.10 *</t>
  </si>
  <si>
    <t>CLONIXINATO COMPRIMIDOS 125 MILIGRAMOS 10 *</t>
  </si>
  <si>
    <t>ETOX COM.REC.120MG.7</t>
  </si>
  <si>
    <t>ETOX COMPRIMIDOS RECUBIERTOS 120MG.7</t>
  </si>
  <si>
    <t>COXTOR COM.REC.120MG.7</t>
  </si>
  <si>
    <t>COXTOR BIOEQUIVALENTE COMPRIMIDOS RECUBIERTOS 120MG X7</t>
  </si>
  <si>
    <t>CLARAGINE COM.16</t>
  </si>
  <si>
    <t>CLARAGINE COMPRIMIDOS 16</t>
  </si>
  <si>
    <t>OXILIN SP.NAS.0,05%15ML</t>
  </si>
  <si>
    <t>OXILIN SPRAY SOLUCION  NASAL 0,05%15ML</t>
  </si>
  <si>
    <t>ESOMEPRAZ.BE.COMR.40MG.30</t>
  </si>
  <si>
    <t>ESOMEPRAZOL COMPRIMIDOS CON RECUBIERTO ENTERICO 40MG.30</t>
  </si>
  <si>
    <t>ESOMEP.BE.CAP.G.REC40M.30</t>
  </si>
  <si>
    <t>ESOMEPRAZOL BIOEQUIVALENTE CAPSULAS CON GRANULOS CON RECUBRIM.ENTERICO 40MG.X30</t>
  </si>
  <si>
    <t>PINNACIN BE.COM.500MG.20</t>
  </si>
  <si>
    <t>PINNACIN BIOEQUIVALENTE COMPRIMIDO 500 MILIGRAMOS X20</t>
  </si>
  <si>
    <t>AEROGASTROL CAP.20</t>
  </si>
  <si>
    <t>AEROGASTROL CAPSULAS 20</t>
  </si>
  <si>
    <t>MINTAMOX AD. JBE.30MG.100</t>
  </si>
  <si>
    <t>MINTAMOX ADULTO  JARABE 30 MILIGRAMOS 100</t>
  </si>
  <si>
    <t>MIRAGRAN COM.2,5MG.10</t>
  </si>
  <si>
    <t>MIRAGRAN 2,5MG. COMPRIMIDOS RECUBIERTOS 10</t>
  </si>
  <si>
    <t>PROSTALIC COMREC.0,4MG.30</t>
  </si>
  <si>
    <t>PROSTALIC COMPRIMIDOS RECUBIERTOS DE LIBERACION PROLONGADA 0,4MG. 30</t>
  </si>
  <si>
    <t>INFOR PRO PROBIOTICOS VITAMINAS Y MINERALES COMPRIMIDOS MASTICABLES X30</t>
  </si>
  <si>
    <t>SCANMED TIRAS REACTIVA.50</t>
  </si>
  <si>
    <t>INSUMOS MEDICOS</t>
  </si>
  <si>
    <t>SCANMED TIRAS REACTIVAS PARA MEDICION DE GLUCOSA X50</t>
  </si>
  <si>
    <t>ACIFIN COM.MAST.10</t>
  </si>
  <si>
    <t>ACIFIN COMPRIMIDOS MASTICABLES. 10</t>
  </si>
  <si>
    <t>FORTOTAL ACTIVE+  CAP.30</t>
  </si>
  <si>
    <t>FORTOTAL ACTIVE+ CAPSULAS BLANDAS SUPLEMENTO ALIMENTICIO.30</t>
  </si>
  <si>
    <t>INFOR PRO 3 COM.REC. 30</t>
  </si>
  <si>
    <t>INFOR PRO 3 COMPRIMIDOS RECUBIERTOS SUPLEMENTO ALIMENTARIO .30</t>
  </si>
  <si>
    <t>MOVIPLUS COM.25MG.30</t>
  </si>
  <si>
    <t>MOVIPLUS COMPRIMIDOS 25MG. 30</t>
  </si>
  <si>
    <t>AC.MEFENAMIC.COM.500MG10*</t>
  </si>
  <si>
    <t>ACIDO MEFENAMICO COMPRIMIDOS 500 MILIGRAMOS 10*</t>
  </si>
  <si>
    <t>ALFEXA COM.REC.180MG.30</t>
  </si>
  <si>
    <t>ALFEXA COMPRIMIDOS RECUBIERTOS 180MG.30</t>
  </si>
  <si>
    <t>CIRUELAX MINIT COM.75MG60</t>
  </si>
  <si>
    <t>CIRUELAX MINITABS COMPRIMIDOS RECUBIERTOS 75 MG. 60</t>
  </si>
  <si>
    <t>COXTOR COM.90MG.14</t>
  </si>
  <si>
    <t>COXTOR COMPRIMIDOS RECUBIERTOS 90MG X14</t>
  </si>
  <si>
    <t>DISAC BE.COM.REC.5MG.30</t>
  </si>
  <si>
    <t>DISAC BIOEQUIVALENTE COMPRIMIDOS RECUBIERTOS 5MG.30</t>
  </si>
  <si>
    <t>OMEPRAZOL BE.CAP.20MG.30</t>
  </si>
  <si>
    <t>OMEPRAZOL BIOEQUIVALENTE CAPSULAS C/GRANULOS CON RECUBRIMIENTO ENTERICO 20MG.30</t>
  </si>
  <si>
    <t>COXIRA CAP.200MG.30</t>
  </si>
  <si>
    <t>COXIRA CAPSULAS 200MG.30</t>
  </si>
  <si>
    <t>CELERIUM CAPS.200MG.30</t>
  </si>
  <si>
    <t>CELERIUM BIOEQUIVALENTE CAPSULAS 200MG X30</t>
  </si>
  <si>
    <t>CIRUELAX FTE COM.125MG.24</t>
  </si>
  <si>
    <t>CIRUELAX FORTE COMPRIMIDOS RECUBIERTOS 125MG. 24</t>
  </si>
  <si>
    <t>CREMINEM CR.1% 20GR.</t>
  </si>
  <si>
    <t>CREMINEM CREMA 1% 20GR.</t>
  </si>
  <si>
    <t>KETOPROF.BE.CAP.50MG.20</t>
  </si>
  <si>
    <t>KETOPROFENO BIOEQUIVALENTE CAPSULAS 50MG X20</t>
  </si>
  <si>
    <t>VITOMIT COM.10MG/10MG.30</t>
  </si>
  <si>
    <t>VITOMIT COMPRIMIDOS CON RECUBIERTO ENTERICO 10MG/10MG.30</t>
  </si>
  <si>
    <t>IDON CAP.10MG.30</t>
  </si>
  <si>
    <t>IDON CAPSULAS 10 MILIGRAMOS 30</t>
  </si>
  <si>
    <t>NORETIS COMP.16MG.30</t>
  </si>
  <si>
    <t>NORETIS COMPRIMIDOS 16 MILIGRAMOS X30</t>
  </si>
  <si>
    <t>BENZAMIL COM.16 MG.30</t>
  </si>
  <si>
    <t>BENZAMIL COMPRIMIDOS 16 MILIGRAMOS X30</t>
  </si>
  <si>
    <t>LOVEMAR BEBE SOL.SP.50ML</t>
  </si>
  <si>
    <t>LOVEMAR BEBE SOLUCION AGUA DE MAR EN MICROSPRAY 0 A 3 ANOS  50ML</t>
  </si>
  <si>
    <t>OFF FAM.AEROSOL REP.170M</t>
  </si>
  <si>
    <t>JOHNSON OFF FAMILY AEROSOL REPELENTE DE INSECTOS SPRAY RESIST.TRANSPIRAC. 170ML</t>
  </si>
  <si>
    <t>OFF EX.DUR.AEROSOL 170ML</t>
  </si>
  <si>
    <t>JOHNSON OFF EXTRA DURAC.AEROSOL REPEL.DE INSECT.12 HORAS SPRAY REST.TRANSP.170ML</t>
  </si>
  <si>
    <t>COLIPER COM.2MG.6</t>
  </si>
  <si>
    <t>COLIPER COMPRIMIDOS 2 MILIGRAMOS 6</t>
  </si>
  <si>
    <t>SCANMED MONIT.GLUCO.VGM22</t>
  </si>
  <si>
    <t>SCANMED SISTEMA DE MONITOREO DE GLUCOSA MODELO VGM22</t>
  </si>
  <si>
    <t>CICLONIC LACA 8% 6.6ML</t>
  </si>
  <si>
    <t>CICLONIC SOLUCION TOPICA LACA PARA UNAS 6.6ML</t>
  </si>
  <si>
    <t>METAMIZOL BE.COM.300MG.20</t>
  </si>
  <si>
    <t>METAMIZOL SODICO MONOHIDRATO(DIPIRONA) BIOEQUIVALENTE COMPRIMIDOS 300MG.20</t>
  </si>
  <si>
    <t>BUTON COM. 10</t>
  </si>
  <si>
    <t>BUTON COMPRIMIDOS 10</t>
  </si>
  <si>
    <t>BUTOCORT HFA INHBUC.250DS</t>
  </si>
  <si>
    <t>BUTOCORT HFA AEROSOL PARA INHALACION ORAL 250 DOSIS</t>
  </si>
  <si>
    <t>LOVEYLIFE TENSI.DIG.BRAZO</t>
  </si>
  <si>
    <t>LOVEYLIFE TENSIOMETRO AUTOMATICO DIGITAL MONITOR DE LA PRESION BRAZO</t>
  </si>
  <si>
    <t>TULOX PED.JBE.28MG/5ML100</t>
  </si>
  <si>
    <t>TULOX PEDIATRICO JARABE 28MG/5ML100</t>
  </si>
  <si>
    <t>TREXXIA COM.REC.60MG.14</t>
  </si>
  <si>
    <t>TREXXIA COMPRIMIDOS RECUBIERTOS 60MG.14</t>
  </si>
  <si>
    <t>COXTOR COM.60MG.14</t>
  </si>
  <si>
    <t>COXTOR COMPRIMIDOS RECUBIERTOS  60MG X14</t>
  </si>
  <si>
    <t>CREMIRIT CR.0.05% 15GR</t>
  </si>
  <si>
    <t>CREMIRIT CREMA 0.05% 15 GRAMOS</t>
  </si>
  <si>
    <t>DOLERTAB CAP.200MG.10</t>
  </si>
  <si>
    <t>DOLERTAB CAPSULAS 200MG.10</t>
  </si>
  <si>
    <t>DOCIVIN GTS.10MG/ML.15ML</t>
  </si>
  <si>
    <t>DOCIVIN GOTAS.10MG/ML.15ML</t>
  </si>
  <si>
    <t>LOVEMAR U/DIARIO SOL.100M</t>
  </si>
  <si>
    <t>LOVEMAR USO DIARIO SOLUCION AGUA DE MAR HIGIENE NASAL 100ML</t>
  </si>
  <si>
    <t>NEOHYSTICLAR JBE2,5/5M.90</t>
  </si>
  <si>
    <t>NEOHYSTICLAR JARABE 2,5MG/5ML X 90ML</t>
  </si>
  <si>
    <t>FLUSACORT 25/125MCG.120</t>
  </si>
  <si>
    <t>FLUSACORT 25/125 AEROSOL PARA INHALACION ORAL 120 DOSIS</t>
  </si>
  <si>
    <t>AC.ACETIL.BE.COM 100MG100</t>
  </si>
  <si>
    <t>ACIDO ACETILSALICILICO BIOEQUIVALENTE COMPRIMIDOS 100 MG x100</t>
  </si>
  <si>
    <t>BETACORT CASS.0,5MG/ML.30</t>
  </si>
  <si>
    <t>BETACORT CASSARA SOLUCION ORAL GOTAS 0,5MG/ML.30ML</t>
  </si>
  <si>
    <t>DICLOFEN.BE.COMREC50MG.10</t>
  </si>
  <si>
    <t>DICLOFENACO BIOEQUIVALENTE COMPRIMIDOS CON RECUBRIMIENTO ENTERICO 50MG X10</t>
  </si>
  <si>
    <t>SCANMED TEST MULTI DROGA4</t>
  </si>
  <si>
    <t>SCANMED TEST MULTI DROGAS (ANFETAMINA MARIHUANA COCAINA EXTASIS)X4</t>
  </si>
  <si>
    <t>SCANMED TEST.MARIHUANA</t>
  </si>
  <si>
    <t>SCANMED TEST DE DROGA MARIHUANA</t>
  </si>
  <si>
    <t>SCANMED TEST.COCAINA</t>
  </si>
  <si>
    <t>SCANMED TEST DE DROGA COCAINA</t>
  </si>
  <si>
    <t>MUCIVIL SP.SOL.TOP.1%20ML</t>
  </si>
  <si>
    <t>MUCIVIL SOLUCION TOPICA 1% DOSIFICADOR SPRAY.20ML</t>
  </si>
  <si>
    <t>CREVET LIGHT COM.500MG.32</t>
  </si>
  <si>
    <t>CREVET LIGHT COMPRIMIDOS  MASTICABLES 500MG.32</t>
  </si>
  <si>
    <t>CIRUELAX JAL.600GR</t>
  </si>
  <si>
    <t>CIRUELAX JALEA 600 GRAMOS</t>
  </si>
  <si>
    <t>LOVEMAR INFANTIL SOL.50ML</t>
  </si>
  <si>
    <t>LOVEMAR INFANTIL SOLUCION HIPERTONICA AGUA DE MARC/COBRE Y MA.HIGIENE NASAL 50ML</t>
  </si>
  <si>
    <t>IBUCALM400 BE.CAPB400M.10</t>
  </si>
  <si>
    <t>IBUCALM400 BIOEQUIVALENTE CAPSULAS BLANDAS 400 MILIGRAMOS X10</t>
  </si>
  <si>
    <t>MELOXICAM BE.COM.15MG.10</t>
  </si>
  <si>
    <t>MELOXICAM BIOEQUIVALENTE COMPRIMIDOS 15MG.10</t>
  </si>
  <si>
    <t>URICONT COM.5MG. 40</t>
  </si>
  <si>
    <t>URICONT COMPRIMIDOS 5 MILIGRAMOS 40</t>
  </si>
  <si>
    <t>BIOGEL SH.1% 150ML</t>
  </si>
  <si>
    <t>BIOGEL SHAMPOO 1% 150ML</t>
  </si>
  <si>
    <t>ENHORA BE COM.REC.50MG.10</t>
  </si>
  <si>
    <t>ENHORA BIOEQUIVALENTE SILDENAFILO 50 MILIGRAMOS COMPRIMIDO RECUBIERTO X10</t>
  </si>
  <si>
    <t>TETRACICLIN.CAP.500MG. 8*</t>
  </si>
  <si>
    <t>TETRACICLINA CAPSULAS 500 MILIGRAMOS  8*</t>
  </si>
  <si>
    <t>SCANMED TENSI.MUÑ.BSP-21</t>
  </si>
  <si>
    <t>SCANMED TENSIOMETRO DE MUÑECA AUTOMATICO DIGITAL MOD:BSP-21</t>
  </si>
  <si>
    <t>LOVEYLIFE TENSI.DIG.MUÑEC</t>
  </si>
  <si>
    <t>LOVEYLIFE TENSIOMETRO AUTOMATICO DIGITAL MONITOR DE LA PRESION MUÑECA</t>
  </si>
  <si>
    <t>FERSITOL D SUP.SBR.4GR.30</t>
  </si>
  <si>
    <t>FERSITOL D SUPLEMENTO ALIMENTARIO SOBRE 4GR.30</t>
  </si>
  <si>
    <t>PANTAB COM.REC 40MG.30</t>
  </si>
  <si>
    <t>PANTAB COMPRIMIDOS CON RECUBRIMIENTO ENTERICO 40MG X30</t>
  </si>
  <si>
    <t>BEVITEX COMPUEST.GTS.30ML</t>
  </si>
  <si>
    <t>BEVITEX COMPUESTO SOLUCION PARA GOTAS ORALES 30ML</t>
  </si>
  <si>
    <t>IBUPROFENO SUS.100MG.100*</t>
  </si>
  <si>
    <t>IBUPROFENO SUSPENSION ORAL 100MG/5ML 100ML. +</t>
  </si>
  <si>
    <t>FINAFLUX COM.1MG.90</t>
  </si>
  <si>
    <t>FINAFLUX COMPRIMIDOS RECUBIERTOS 1MG.90</t>
  </si>
  <si>
    <t>MELOXICAM BE.COM.7,5MG.15</t>
  </si>
  <si>
    <t>MELOXICAM BIOEQUIVALENTE COMPRIMIDOS 7,5MG.15</t>
  </si>
  <si>
    <t>LUKEM10 BE COMREC.10MG.30</t>
  </si>
  <si>
    <t>LUKEM 10 BIOEQUIVALENTE COMPRIMIDOS RECUBIERTOS 10 MILIGRAMOS X30</t>
  </si>
  <si>
    <t>ABECIDIN-ACD GTS.30ML.</t>
  </si>
  <si>
    <t>ABECIDIN-ACD GOTAS 30ML.</t>
  </si>
  <si>
    <t>SORIDERMAL CR.2% 20GR.</t>
  </si>
  <si>
    <t>SORIDERMAL CREMA 2% 20GR.</t>
  </si>
  <si>
    <t>DICLOF.BE.COM.R.LP100MG.8</t>
  </si>
  <si>
    <t>DICLOFENACO SODICO BIOEQUIVALENTE COMPRIMIDOS RECUBIERTOS DE L.P.100 MG.X8</t>
  </si>
  <si>
    <t>SCANMED LANCETAS ESTER.50</t>
  </si>
  <si>
    <t>SCANMED LANCETAS ESTERILES X50</t>
  </si>
  <si>
    <t>INFOR PRO KIDS VITAMINAS Y MINERALES COMPRIMIDOS MASTICABLES X30</t>
  </si>
  <si>
    <t>MICOPIROX CHAMPU 1% 100ML</t>
  </si>
  <si>
    <t>ALOE FEROX CAP.150MG.60</t>
  </si>
  <si>
    <t>ALOE FEROX CAPSULAS 150MG.60</t>
  </si>
  <si>
    <t>PROCELAR GEL PESTANAS 15G</t>
  </si>
  <si>
    <t>PROCELAR GEL CRECIMIENTO DE PESTANAS 15G</t>
  </si>
  <si>
    <t>MICOPIROX  CR.  1%  30GR.</t>
  </si>
  <si>
    <t>MICOPIROX  CREMA DERMICA  1%  30 GRAMOS</t>
  </si>
  <si>
    <t>SCANMED TERM.INFR.DET-306</t>
  </si>
  <si>
    <t>SCANMED TERMOMETRO DIGITAL INFRAROJO MOD:DET-306</t>
  </si>
  <si>
    <t>ALIVEN 4 COM.MAST.4MG.30</t>
  </si>
  <si>
    <t>ALIVEN 4 COMPRIMIDOS MASTICABLES 4MG.30</t>
  </si>
  <si>
    <t>INFOR PRO BEAUTY AMINOACIDOS CON BIOTINA+ACIDO FOLICO+ZIC Y COBRE CÁPSULAS X60</t>
  </si>
  <si>
    <t>FINAFLUX COM.REC.5MG.30</t>
  </si>
  <si>
    <t>FINAFLUX COMPRIMIDOS RECUBIERTOS 5MG.30</t>
  </si>
  <si>
    <t>VANTUX SH.ENER.A.CAID.100</t>
  </si>
  <si>
    <t>VANTUX SHAMPOO ENERGIZANTE ANTICAIDA 100 ML.</t>
  </si>
  <si>
    <t>ZONIX COM.7,5MG. 30</t>
  </si>
  <si>
    <t>ZONIX COMPRIMIDOS RECUBIERTOS 7,5 MILIGRAMOS 30</t>
  </si>
  <si>
    <t>AMOXICILI.BE.CAP.500MG.21</t>
  </si>
  <si>
    <t>AMOXICILINA BIOEQUIVALENTE CAPSULAS 500MG.21</t>
  </si>
  <si>
    <t>EVITTA COM.1,5MG.1</t>
  </si>
  <si>
    <t>EVITTA COMPRIMIDOS 1,5MG.1</t>
  </si>
  <si>
    <t>AZITHRAL COM.500MG.6</t>
  </si>
  <si>
    <t>AZITHRAL COMPRIMIDOS RECUBIERTOS 500MG.6</t>
  </si>
  <si>
    <t>PRESTAT COM. 75MG.40</t>
  </si>
  <si>
    <t>PRESTAT COMPRIMIDOS 75MG.40</t>
  </si>
  <si>
    <t>NEVINEX CAP.75MG.30</t>
  </si>
  <si>
    <t>NEVINEX CAPSULAS 75MG.30</t>
  </si>
  <si>
    <t>NEURUM COM.75MG.30</t>
  </si>
  <si>
    <t>NEURUM COMPRIMIDOS RANURADOS 75MG.30</t>
  </si>
  <si>
    <t>PREGEX CAPSULAS 75MG.30</t>
  </si>
  <si>
    <t>PREGEX PREGABALINA CAPSULAS 75MG X30</t>
  </si>
  <si>
    <t>OPTI-FREE EXPRESS 355ML.</t>
  </si>
  <si>
    <t>OPTI-FREE EXPRESS SOLUCION DESINFECTANTE MULTI-PROPOSITO LIMPIA SIN FROTAR 355ML</t>
  </si>
  <si>
    <t>DIONELA COM.0,15/0,03MG28</t>
  </si>
  <si>
    <t>DIONELA COMPRIMIDOS RECUBIERTOS 0,15MG/0,03MG.28</t>
  </si>
  <si>
    <t>LEV-ETIN.BE.COM.150/30.28</t>
  </si>
  <si>
    <t>LEVONORGESTREL-ETINILESTRADIOL BIOEQUIVALENTE COMPRIMIDOS RECUBIERTOS 150/30.28</t>
  </si>
  <si>
    <t>VONILLE CD COM.REC.28</t>
  </si>
  <si>
    <t>VONILLE CD COMPRIMIDOS RECUBIERTOS 28</t>
  </si>
  <si>
    <t>AMOX/A.CLA.BE.875/125MG14</t>
  </si>
  <si>
    <t>AMOXICILINA/ACIDO CLAVULAN.BIOEQUIVALENTE COMPRIMIDOS RECUBIERTOS 875/125MG.14</t>
  </si>
  <si>
    <t>MOXIVULAN COM875/125MG.14</t>
  </si>
  <si>
    <t>MOXIVULAN COMPRIMIDOS RECUBIERTOS 875/125MG.14</t>
  </si>
  <si>
    <t>CLARIMIR SOL.OF.0,012% 15</t>
  </si>
  <si>
    <t>CLARIMIR SOLUCION OFTALMICA 0,012% 15</t>
  </si>
  <si>
    <t>GLIMEFOR XR COM.750MG.30</t>
  </si>
  <si>
    <t>GLIMEFOR XR COMPRIMIDOS DE LIBERACION PROLONGADA 750MG.30</t>
  </si>
  <si>
    <t>NORMOAR.XR COMLP.750MG.30</t>
  </si>
  <si>
    <t>NORMOART XR COMPRIMIDOS DE LIBERACION PROLONGADA 750MG X30</t>
  </si>
  <si>
    <t>CARVAS D BE.CR40/12,5M.30</t>
  </si>
  <si>
    <t>CARVAS D BIOEQUIVALENTE 40/12,5 COMPRIMIDOS RECUBIERTOS X30</t>
  </si>
  <si>
    <t>TOPTEAR SOL.OFT 0,4% 10ML</t>
  </si>
  <si>
    <t>TOPTEAR SOLUCION OFTALMICA ESTERIL 0,4 MG/ML 10ML</t>
  </si>
  <si>
    <t>LADYGEX COM.28</t>
  </si>
  <si>
    <t>LADYGEX COMPRIMIDOS. 28</t>
  </si>
  <si>
    <t>LADYGEX 20 COM.28</t>
  </si>
  <si>
    <t>LADYGEX 20 COMPRIMIDOS.28</t>
  </si>
  <si>
    <t>VANTUX MAX CAP.60</t>
  </si>
  <si>
    <t>VANTUX MAX CÁPSULAS 60</t>
  </si>
  <si>
    <t>ESCITALOPR.BE.COM.10MG.30</t>
  </si>
  <si>
    <t>ESCITALOPRAM BIOEQUIVALENTE COMPRIMIDOS RECUBIERTOS 10 MG.30</t>
  </si>
  <si>
    <t>LEXAPRO COM.10MG.28</t>
  </si>
  <si>
    <t>LEXAPRO COMPRIMIDOS RECUBIERTOS 10 MILIGRAMOS 28</t>
  </si>
  <si>
    <t>PENTINOR CAP.150MG.40</t>
  </si>
  <si>
    <t>PENTINOR CAPSULAS 150MG.40</t>
  </si>
  <si>
    <t>NEVINEX CAP.150MG.30</t>
  </si>
  <si>
    <t>NEVINEX CAPSULAS 150MG.30</t>
  </si>
  <si>
    <t>PREGABALI.BE.CAP.150MG.30</t>
  </si>
  <si>
    <t>PREGABALINA BIOEQUIVALENTE CAPSULAS 150MG.30</t>
  </si>
  <si>
    <t>PREGEX CAPSULAS 150MG.30</t>
  </si>
  <si>
    <t>PREGEX PREGABALINA CAPSULAS 150MG X30</t>
  </si>
  <si>
    <t>OLMECARD COM.REC.40MG.30</t>
  </si>
  <si>
    <t>OLMECARD OLMESARTAN MEDOXOMILO COMPRIMIDOS RECUBIERTOS 40MG X30</t>
  </si>
  <si>
    <t>CARDIPRES COMREC40/5MG.30</t>
  </si>
  <si>
    <t>CARDIPRES 40/5 BIOEQUIVALENTE COMPRIMIDOS RECUBIERTOS 40MG/5MG X30</t>
  </si>
  <si>
    <t>TEJANIA COMREC.0,075MG.28</t>
  </si>
  <si>
    <t>TEJANIA COMPRIMIDOS RECUBIERTOS 0,075MG.28</t>
  </si>
  <si>
    <t>SERONEX COMREC 50MG.30</t>
  </si>
  <si>
    <t>SERONEX COMPRIMIDOS RECUBIERTOS 50MG.</t>
  </si>
  <si>
    <t>PRESTAT COM.50MG.40</t>
  </si>
  <si>
    <t>PRESTAT COMPRIMIDOS 50MG.40</t>
  </si>
  <si>
    <t>CORENTEL COM. 2,50MG.30</t>
  </si>
  <si>
    <t>CORENTEL COMPRIMIDOS RECUBIERTOS 2,5MG.30</t>
  </si>
  <si>
    <t>EUROCOR COM.2,5 MG.35</t>
  </si>
  <si>
    <t>EUROCOR COMPRIMIDOS RECUBIERTOS 2,5 MILIGRAMOS. 35</t>
  </si>
  <si>
    <t>BIPROSEL COMREC.2,5MG.30</t>
  </si>
  <si>
    <t>BIPROSEL COMPRIMIDOS RECUBIERTOS 2,5MG.30</t>
  </si>
  <si>
    <t>SERONEX COMREC 100MG.30</t>
  </si>
  <si>
    <t>SERONEX COMPRIMIDOS RECUBIERTOS 100MG.30</t>
  </si>
  <si>
    <t>VARIPLEX COM.60</t>
  </si>
  <si>
    <t>VARIPLEX COMPRIMIDOS 60</t>
  </si>
  <si>
    <t>GLIMEFOR XR COM.500MG.30</t>
  </si>
  <si>
    <t>GLIMEFOR XR COMPRIMIDOS DE LIBERACION PROLONGADA 500MG.30</t>
  </si>
  <si>
    <t>SUBELAN XR CAP.150MG.30</t>
  </si>
  <si>
    <t>SUBELAN XR CAPSULAS CON COMPRIMIDOS DE LIBERACION PROLONGADA 150MG.30</t>
  </si>
  <si>
    <t>DEPUROL RET.CAP.150MG.30</t>
  </si>
  <si>
    <t>DEPUROL RETARD CAPSULAS 150 MILIGRAMOS 30</t>
  </si>
  <si>
    <t>NEZEL XR CAP.LP.150MG.30</t>
  </si>
  <si>
    <t>NEZEL XR CAPSULAS CON GRANULOS RECUBIERTOS DE LIBERACION PROLONGADA 150MG.30</t>
  </si>
  <si>
    <t>NORTIUM 25 COM.25MG.30</t>
  </si>
  <si>
    <t>NORTIUM 25 COMPRIMIDOS RECUBIERTOS 25MG.30</t>
  </si>
  <si>
    <t>TEXINAL 80 COM.80MG.30</t>
  </si>
  <si>
    <t>TEXINAL 80 COMPRIMIDOS 80MG.30</t>
  </si>
  <si>
    <t>TELGARD COM.80MG.30</t>
  </si>
  <si>
    <t>TELGARD TELMISARTAN COMPRIMIDOS 80MG X30</t>
  </si>
  <si>
    <t>DONTER COM.250MG.30</t>
  </si>
  <si>
    <t>DONTER COMPRIMIDOS 250MG. 30</t>
  </si>
  <si>
    <t>ZOLPAST COM.BUC.10MG.30</t>
  </si>
  <si>
    <t>ZOLPAST COMPRIMIDOS BUCODISPERSABLES 10MG.30</t>
  </si>
  <si>
    <t>SAGRAS CAP.120MG. 42</t>
  </si>
  <si>
    <t>SAGRAS CAPSULAS 120MILIGRAMOS X42</t>
  </si>
  <si>
    <t>ANFIBOL COM.5MG.30</t>
  </si>
  <si>
    <t>ANFIBOL 5MG. COMPRIMIDOS 30</t>
  </si>
  <si>
    <t>NEBETA COMP.5MG.28</t>
  </si>
  <si>
    <t>NEBETA COMPRIMIDOS 5 MILIGRAMOS X28</t>
  </si>
  <si>
    <t>BUPREDOL LP COM.150MG.30</t>
  </si>
  <si>
    <t>BUPREDOL LP COMPRIMIDOS RECUBIERTOS DE LIBERACION PROLONGADA 150MG.30</t>
  </si>
  <si>
    <t>ZOLIMAX DUO 400/57PVO.70M</t>
  </si>
  <si>
    <t>ZOLIMAX DUO 400/57 POLVO PARA SUSPENSION ORAL 70ML</t>
  </si>
  <si>
    <t>GLIMEFOR COMREC.850MG.60</t>
  </si>
  <si>
    <t>GLIMEFOR COMPRIMIDOS RECUBIERTOS 850MG.60</t>
  </si>
  <si>
    <t>MACROSAN CAP.100MG.30</t>
  </si>
  <si>
    <t>MACROSAN CAPSULAS 100 MILIGRAMOS 30</t>
  </si>
  <si>
    <t>MATIDAN CAP.100MG.30</t>
  </si>
  <si>
    <t>MATIDAN CAPSULAS 100 MILIGRAMOS 30</t>
  </si>
  <si>
    <t>XARELTO COM.REC.20MG.28</t>
  </si>
  <si>
    <t>XARELTO COMPRIMIDOS RECUBIERTOS 20MG.28</t>
  </si>
  <si>
    <t>TROMBEX BE.COMREC.20MG.28</t>
  </si>
  <si>
    <t>TROMBEX BIOEQUIVALENTE COMPRIMIDOS RECUBIERTOS 20MG.28</t>
  </si>
  <si>
    <t>RIVAXORED BE.COMR.20MG.28</t>
  </si>
  <si>
    <t>RIVAXORED BIOEQUIVALENTE COMPRIMIDOS RECUBIERTOS 20MG.28</t>
  </si>
  <si>
    <t>RIVINE COMP.REC.20MG.30</t>
  </si>
  <si>
    <t>RIVINE BIOEQUIVALENTE COMPRIMIDOS RECUBIERTOS 20MG X30</t>
  </si>
  <si>
    <t>ALL OUT LOC.150ML C/PEINE</t>
  </si>
  <si>
    <t>ALL OUT LOCION ELIMINA PIOJOS Y LIENDRES INCLUYE PEINE METALICO 150ML</t>
  </si>
  <si>
    <t>MONTICINA UNG.15GR.</t>
  </si>
  <si>
    <t>MONTICINA UNGUENTO DERMICO 15 GRAMOS</t>
  </si>
  <si>
    <t>CORENTEL  COM. 5MG.30</t>
  </si>
  <si>
    <t>CORENTEL COMPRIMIDOS RECUBIERTOS 5MG.30</t>
  </si>
  <si>
    <t>SAGRAS CAP.120MG.105</t>
  </si>
  <si>
    <t>SAGRAS CAPSULAS 120 MILIGRAMOS X105</t>
  </si>
  <si>
    <t>FOLACID COM.5MG.30</t>
  </si>
  <si>
    <t>FOLACID COMPRIMIDOS 5 MILIGRAMOS 30</t>
  </si>
  <si>
    <t>GLICENEX COM.850MG. 30</t>
  </si>
  <si>
    <t>GLICENEX COMPRIMIDOS RECUBIERTOS 850 MILIGRAMOS 30</t>
  </si>
  <si>
    <t>GLIMEFOR COMREC.850MG.30</t>
  </si>
  <si>
    <t>GLIMEFOR COMPRIMIDOS RECUBIERTOS 850MG.30</t>
  </si>
  <si>
    <t>GLIFORTEX COM.850MG.30</t>
  </si>
  <si>
    <t>GLIFORTEX OMPRIMIDOS 850MG.30</t>
  </si>
  <si>
    <t>DIPROTAN CAP.60MG.30</t>
  </si>
  <si>
    <t>DIPROTAN CAPSULAS CON GRANULOS CON RECUBRIMIENTO ENTERICO 60MG.30</t>
  </si>
  <si>
    <t>DOPEZ CAP.REC.ENT.60MG.30</t>
  </si>
  <si>
    <t>DOPEZ CAPSULAS CON GRANULOS CON RECUBRIMIENTO ENTERICO 60 MILIGRAMOS X30</t>
  </si>
  <si>
    <t>TEGOVIR COMREC.500MG.42</t>
  </si>
  <si>
    <t>TEGOVIR COMPRIMIDOS RECUBIERTOS 500MG.42</t>
  </si>
  <si>
    <t>VILDAVITAE BE COM.50MG.56</t>
  </si>
  <si>
    <t>VILDAVITAE BIOEQUIVALENTE COMPRIMIDOS 50 MILIGRAMOS X56</t>
  </si>
  <si>
    <t>DIOTENSIL COM.10MG.30</t>
  </si>
  <si>
    <t>DIOTENSIL COMPRIMIDO 10MG. 30</t>
  </si>
  <si>
    <t>CARDIPRES COMRE40/10MG.30</t>
  </si>
  <si>
    <t>CARDIPRES 40/10 BIOEQUIVALENTE COMPRIMIDOS RECUBIERTOS 40MG/10MG X30</t>
  </si>
  <si>
    <t>FORLIP COMREC.20MG.30</t>
  </si>
  <si>
    <t>FORLIP COMPRIMIDOS RECUBIERTOS 20MG.30</t>
  </si>
  <si>
    <t>ROSUMED COM.20MG.30</t>
  </si>
  <si>
    <t>RESUMED COMPRIMIDOS RECUBIERTOS 20 MILIGRAMOS 30</t>
  </si>
  <si>
    <t>ROFULAS BE.COMREC.20MG.30</t>
  </si>
  <si>
    <t>ROFULAS BIOEQUIVALENTE COMPRIMIDOS RECUBIERTOS 20 MILIGRAMOS X30</t>
  </si>
  <si>
    <t>ANOVULAT.MICRO-DS.COM.21</t>
  </si>
  <si>
    <t>ANOVULATORIO MICRO- DOSIS .COMPRIMIDOS 21</t>
  </si>
  <si>
    <t>GLAUCOTENSIL-T SOL.OFT.5M</t>
  </si>
  <si>
    <t>GLAUCOTENSIL-T SOLUCION OFTALMICA 5ML.</t>
  </si>
  <si>
    <t>DORZOX T SOL.20MG/5MG.5ML</t>
  </si>
  <si>
    <t>DORZOX T SOLUCION OFTALMICA 20MG/5MG.5ML</t>
  </si>
  <si>
    <t>TEXINAL 40 COM.40MG.30</t>
  </si>
  <si>
    <t>TEXINAL 40 COMPRIMIDOS 40MG.30</t>
  </si>
  <si>
    <t>TELGARD COMP.40MG.30</t>
  </si>
  <si>
    <t>TELGARD BIOEQUIVALENTE COMPRIMIDOS 40MG X30</t>
  </si>
  <si>
    <t>AMLODIPINO BE.COM.5MG.30</t>
  </si>
  <si>
    <t>AMLODIPINO BIOEQUIVALENTE COMPRIMIDOS 5MG.30</t>
  </si>
  <si>
    <t>SOP 2,0/0,035 COM.21</t>
  </si>
  <si>
    <t>SOP 2,0/0,035 COMPRIMIDOS RECUBIERTOS.21</t>
  </si>
  <si>
    <t>FORLIP COMREC.10MG.30</t>
  </si>
  <si>
    <t>FORLIP COMPRIMIDOS RECUBIERTOS 10MG.30</t>
  </si>
  <si>
    <t>RIAXAART COMP.REC.10MG.30</t>
  </si>
  <si>
    <t>RIAXAART BIOEQUIVALENTE COMPRIMIDOS RECUBIERTOS 10MG. X30</t>
  </si>
  <si>
    <t>TROMBEX BE.COMREC.15MG.28</t>
  </si>
  <si>
    <t>TROMBEX BIOEQUIVALENTE COMPRIMIDOS RECUBIERTOS 15MG.28</t>
  </si>
  <si>
    <t>RIVAXORED BE.COMR.15MG.28</t>
  </si>
  <si>
    <t>RIVAXORED BIOEQUIVALENTE COMPRIMIDOS RECUBIERTOS 15MG.28</t>
  </si>
  <si>
    <t>AMLODIPINO COM.10MG.30  *</t>
  </si>
  <si>
    <t>AMLODIPINO COMPRIMIDOS 10 MILIGRAMOS 30</t>
  </si>
  <si>
    <t>CERCIORAT COM.0,75MG.2</t>
  </si>
  <si>
    <t>CERCIORA T COMPRIMIDOS 0,75MG.2</t>
  </si>
  <si>
    <t>GENTAMIC.SOL.OFT.0,3%5ML*</t>
  </si>
  <si>
    <t>GENTAMICINA SOLUCION OFTALMICA 0,3% 5ML *</t>
  </si>
  <si>
    <t>TAMISA 20/75 COM.REC.21</t>
  </si>
  <si>
    <t>TAMISA 20/75 COMPRIMIDOS RECUBIERTOS.21</t>
  </si>
  <si>
    <t>GINESSE COM.0,075/0,02.21</t>
  </si>
  <si>
    <t>GINESSE COMPRIMIDOS RECUBIERTOS  0,075MG/0,02MG.21</t>
  </si>
  <si>
    <t>PRENAL 20 COM.REC.21</t>
  </si>
  <si>
    <t>PRENAL 20 COMPRIMIDOS RECUBIERTOS 21</t>
  </si>
  <si>
    <t>CLONAZEP.BE.MIL.COM.2MG30</t>
  </si>
  <si>
    <t>CLONAZEPAM BIOEQUIVALENTE MILAB COMPRIMIDOS 2MG.30</t>
  </si>
  <si>
    <t>LATOF SP SOL.OFT.2,5ML</t>
  </si>
  <si>
    <t>LATOF SP SOLUCION OFTALMICA ESTERIL SIN PRESERVANTES 2,5ML</t>
  </si>
  <si>
    <t>CIBLEX COM.30MG.30</t>
  </si>
  <si>
    <t>CIBLEX COMPRIMIDOS 30 MILIGRAMOS 30</t>
  </si>
  <si>
    <t>MIRTAVITAE COMREC.30MG.30</t>
  </si>
  <si>
    <t>MIRTAVITAE BIOEQUIVALENTE COMPRIMIDOS RECUBIERTOS 30MG.30</t>
  </si>
  <si>
    <t>VIPROVIR COMREC.500MG.10</t>
  </si>
  <si>
    <t>VIPROVIR COMPRIMIDOS RECUBIERTOS 500MG.10</t>
  </si>
  <si>
    <t>TEGOVIR COMREC.500MG.10</t>
  </si>
  <si>
    <t>TEGOVIR COMPRIMIDOS RECUBIERTOS 500MG.10</t>
  </si>
  <si>
    <t>VALKEM D BE.80/12,5MG.30</t>
  </si>
  <si>
    <t>VALKEM D BIOEQUIVALENTE COMPRIMIDOS RECUBIERTOS 80/12,5MG.30</t>
  </si>
  <si>
    <t>ALOPURINO.BE.COM.100MG.20</t>
  </si>
  <si>
    <t>ALOPURINOL BIOEQUIVALENTE COMPRIMIDOS 100MG.20</t>
  </si>
  <si>
    <t>DEPUROL RET.CAP. 37,5M.20</t>
  </si>
  <si>
    <t>DEPUROL RETARD CAPSULAS 37,5MG.20</t>
  </si>
  <si>
    <t>PROPRANOLO.BE.COM.10MG.20</t>
  </si>
  <si>
    <t>PROPRANOLOL BIOEQUIVALENTE COMPRIMIDOS 10MG.20</t>
  </si>
  <si>
    <t>CARBAMAZ.BE.COM.200MG.20</t>
  </si>
  <si>
    <t>CARBAMAZEPINA BIOEQUIVALENTE COMPRIMIDOS 200MG.20</t>
  </si>
  <si>
    <t>GEMFIBROZ.BE.COM.600MG.20</t>
  </si>
  <si>
    <t>GEMFIBROZILO BIOEQUIVALENTE COMPRIMIDOS 600MG.20</t>
  </si>
  <si>
    <t>GLAUCOTENSIL SOL.OFT.5ML.</t>
  </si>
  <si>
    <t>GLAUCOTENSIL SOLUCION OFTALMICA ESTERIL 2% 5ML.</t>
  </si>
  <si>
    <t>DORZOX SOL.OFT.2% 5ML</t>
  </si>
  <si>
    <t>DORZOX SOLUCION OFTALMICA 2% 5ML</t>
  </si>
  <si>
    <t>MEMIKARE COM.10MG.30</t>
  </si>
  <si>
    <t>MEMIKARE COMPRIMIDOS RECUBIERTOS 10 MILIGRAMOS 30</t>
  </si>
  <si>
    <t>TRADOX COM.100MG.30</t>
  </si>
  <si>
    <t>TRADOX COMPRIMIDOS 100MG.30</t>
  </si>
  <si>
    <t>DAKSOL COM.100MG.28</t>
  </si>
  <si>
    <t>DAKSOL COMPRIMIDOS 100MG.28</t>
  </si>
  <si>
    <t>RIXOVITAE COM.REC.10MG.10</t>
  </si>
  <si>
    <t>RIXOVITAE BIOEQUIVALENTE COMPRIMIDOS RECUBIERTOS 10MG X10</t>
  </si>
  <si>
    <t>RIVAXORED BE.COMR.10MG.10</t>
  </si>
  <si>
    <t>RIVAXORED BIOEQUIVALENTE COMPRIMIDOS RECUBIERTOS 10MG.10</t>
  </si>
  <si>
    <t>RIVINE COMREC.10MG.10</t>
  </si>
  <si>
    <t>RIVINE BIOEQUIVALENTE COMPRIMIDO RECUBIERTO 10MG X10</t>
  </si>
  <si>
    <t>TROMBEX BE.COMREC.10MG.10</t>
  </si>
  <si>
    <t>TROMBEX BIOEQUIVALENTE COMPRIMIDOS RECUBIERTOS 10MG.10</t>
  </si>
  <si>
    <t>ARIVITAE COMP.BIO.10MG.28</t>
  </si>
  <si>
    <t>ARIVITAE COMPRIMIDOS BIOEQUIVALENTE10MG.28</t>
  </si>
  <si>
    <t>ISTEFRAL CAP.50MG.30</t>
  </si>
  <si>
    <t>ISTEFRAL CAPSULAS 50MG 30</t>
  </si>
  <si>
    <t>DONAP COM.REC.10MG.30</t>
  </si>
  <si>
    <t>DONAP COMPRIMIDOS RECUBIERTOS 10MG.30</t>
  </si>
  <si>
    <t>VALAX COM.REC.80MG.30</t>
  </si>
  <si>
    <t>VALAX COMPRIMIDOS RECUBIERTOS 80MG.30</t>
  </si>
  <si>
    <t>CLONAZE.BE.MIL.COM0.5M.30</t>
  </si>
  <si>
    <t>CLONAZEPAM BIOEQUIVALENTE MILAB COMPRIMIDOS 0.5 MG.30</t>
  </si>
  <si>
    <t>ERITROFER GTS.50MG/ML 20M</t>
  </si>
  <si>
    <t>ERITROFER SOLUCION PARA GOTAS ORALES 50MG/ML 20ML</t>
  </si>
  <si>
    <t>PRENAL COM.REC.21</t>
  </si>
  <si>
    <t>PRENAL COMPRIMIDOS RECUBIERTOS 21</t>
  </si>
  <si>
    <t>UROPLUS GRAN.SBR.3GR.1</t>
  </si>
  <si>
    <t>UROPLUS GRANULOS PARA SOLUCION ORAL EN SOBRE 3GR.1</t>
  </si>
  <si>
    <t>ZETIROL S COM.10/20MG.28</t>
  </si>
  <si>
    <t>ZETIROL S COMPRIMIDOS 10/20MG.28</t>
  </si>
  <si>
    <t>FERRI-FC CAP.GRA.REC.30</t>
  </si>
  <si>
    <t>FERRI-FC CAPSULAS CON GRANULOS RECUBIERTOS X30</t>
  </si>
  <si>
    <t>TORESTA COMREC.40MG.30</t>
  </si>
  <si>
    <t>TORESTA COMPRIMIDOS RECUBIERTOS 40MG.30</t>
  </si>
  <si>
    <t>AMLODIPINO BE.COM.5MG.60</t>
  </si>
  <si>
    <t>AMLODIPINO BIOEQUIVALENTE COMPRIMIDOS 5MG.60</t>
  </si>
  <si>
    <t>LERITAC BE COMR.1000MG.30</t>
  </si>
  <si>
    <t>LERITAC BIOEQUIVALENTE COMPRIMIDOS RECUBIERTOS 1000 MILIGRAMOS X30</t>
  </si>
  <si>
    <t>ZETIROL COM.10MG.28</t>
  </si>
  <si>
    <t>ZETIROL COMPRIMIDOS 10MG.28</t>
  </si>
  <si>
    <t>ISOSORBIDE COM.10MG.60  *</t>
  </si>
  <si>
    <t>ISOSORBIDE COMPRIMIDOS 10 MILIGRAMOS 60  *</t>
  </si>
  <si>
    <t>MEPROKEM COM.L/P.50MG.30</t>
  </si>
  <si>
    <t>MEPROKEM COMPRIMIDOS DE LIBERACION PROLONGADA 50MG.30</t>
  </si>
  <si>
    <t>OLANVITAE COMREC.5MG.28</t>
  </si>
  <si>
    <t>OLANVITAE COMPRIMIDOS RECUBIERTOS 5MG.28</t>
  </si>
  <si>
    <t>BRIMOPRESS SOL.OFT.0,2%5M</t>
  </si>
  <si>
    <t>BRIMOPRESS SOLUCION OFTALMICA 0,2% 5ML.</t>
  </si>
  <si>
    <t>SOLUNA E20 COM.21</t>
  </si>
  <si>
    <t>SOLUNA E20 COMPRIMIDOS.21</t>
  </si>
  <si>
    <t>VALAX COM.REC.320MG.30</t>
  </si>
  <si>
    <t>VALAX COMPRIMIDOS RECUBIERTOS 320MG.30</t>
  </si>
  <si>
    <t>LIBERAT CAP.120MG.30</t>
  </si>
  <si>
    <t>LIBERAT CAPSULAS 120 MILIGRAMOS 30</t>
  </si>
  <si>
    <t>NEBILET COM.5MG.56</t>
  </si>
  <si>
    <t>NEBILET COMPRIMIDOS 5MG.56</t>
  </si>
  <si>
    <t>SULFATO FERR.COM.200MG20*</t>
  </si>
  <si>
    <t>SULFATO FERROSO COMPRIMIDOS 200 MILIGRAMOS 20</t>
  </si>
  <si>
    <t>BRIMOPRESS-T SOL.OFT.5ML</t>
  </si>
  <si>
    <t>BRIMOPRESS-T SOLUCION OFTALMICA ESTERIL 5ML</t>
  </si>
  <si>
    <t>GEMFIBROZ.BE.COM.300MG.30</t>
  </si>
  <si>
    <t>GEMFIBROZILO BIOEQUIVALENTE COMPRIMIDOS 300MG.30</t>
  </si>
  <si>
    <t>GINKOMAX CAP.80MG.60</t>
  </si>
  <si>
    <t>GINKOMAX CAPSULAS 80MG.60</t>
  </si>
  <si>
    <t>JUVENEX COM0,060/0,015.28</t>
  </si>
  <si>
    <t>JUVENEX COMPRIMIDOS RECUBIERTOS  0,060MG/0,015MG.28</t>
  </si>
  <si>
    <t>TIQUEPIN COM.REC.200MG.24</t>
  </si>
  <si>
    <t>TIQUEPIN BIOEQUIVALENTE COMPRIMIDOS RECUBIERTOS 200MG X24</t>
  </si>
  <si>
    <t>COXEPTA COM.REC.300MG.30</t>
  </si>
  <si>
    <t>COXEPTA COMPRIMIDOS RECUBIERTOS 300MG.30</t>
  </si>
  <si>
    <t>AMLODIPINO COM.10MG.60  *</t>
  </si>
  <si>
    <t>AMLODIPINO COMPRIMIDOS 10 MILIGRAMOS 60</t>
  </si>
  <si>
    <t>TORESTA COM.REC.80MG.30</t>
  </si>
  <si>
    <t>TORESTA COMPRIMIDOS RECUBIERTOS 80MG.30</t>
  </si>
  <si>
    <t>LIPOTEN COM.REC.80MG.28</t>
  </si>
  <si>
    <t>LIPOTEN COMPRIMIDOS RECUBIERTOS 80MG.28</t>
  </si>
  <si>
    <t>HYLO-COMOD SOL.OFT.10ML</t>
  </si>
  <si>
    <t>HYLO-COMOD COLIRIO LUBRICANTE SOLUCION OFTALMICA 1MG/ML.10ML</t>
  </si>
  <si>
    <t>ENALAPRIL BE.COM.5MG.20</t>
  </si>
  <si>
    <t>ENALAPRIL BIOEQUIVALENTE COMPRIMIDOS 5MG. 20</t>
  </si>
  <si>
    <t>ZETIROL S COM.10/10MG.28</t>
  </si>
  <si>
    <t>ZETIROL S COMPRIMIDOS 10MG/10MG.28</t>
  </si>
  <si>
    <t>GABATA CAP.300MG.30</t>
  </si>
  <si>
    <t>GABATA CAPSULAS 300MG.30</t>
  </si>
  <si>
    <t>ROSUMED COM.REC.10 MG 60</t>
  </si>
  <si>
    <t>ROSUMED COMPRIMIDOS RECUBIERTOS 10 MILIGRAMOS .60</t>
  </si>
  <si>
    <t>ALPHAGAN P SOLOFT.0,15%5M</t>
  </si>
  <si>
    <t>ALPHAGAN P SOLUCION OFTALMICA 0,15% 5ML</t>
  </si>
  <si>
    <t>NORTIUM XR COM.150MG.30</t>
  </si>
  <si>
    <t>NORTIUM XR COMPRIMIDOS RECUBIERTOS DE LIBERACION PROLONGADA 150MG.30</t>
  </si>
  <si>
    <t>ROSUMED COM.REC.20 MG 60</t>
  </si>
  <si>
    <t>ROSUMED COMPRIMIDOS RECUBIERTOS 20 MILIGRAMOS. 60</t>
  </si>
  <si>
    <t>TIQUEPIN COM.REC.300MG.30</t>
  </si>
  <si>
    <t>TIQUEPIN BIOEQUIVALENTE COMPRIMIDOS RECUBIERTOS 300MG X30</t>
  </si>
  <si>
    <t>TAPSIN PLUS NOCHE SOBRES (30)</t>
  </si>
  <si>
    <t>TAPSIN PLUS DIA SOBRES  (30)</t>
  </si>
  <si>
    <t>MIGRANOL COM.10</t>
  </si>
  <si>
    <t>MIGRANOL COMPRIMIDOS  10</t>
  </si>
  <si>
    <t>TRIO-VAL DIA/NOC.COM.15+5</t>
  </si>
  <si>
    <t>TRIO-VAL DIA/NOCHE COMPRIMIDOS 20</t>
  </si>
  <si>
    <t>TAPSININSTAFLU DN COM.12+6</t>
  </si>
  <si>
    <t>TAPSIN INSTAFLU COMPRIMIDOS 12 AMARILLO DIA / 6 AZULES NOCHE 18</t>
  </si>
  <si>
    <t>NEUROBION DC JER10000.3</t>
  </si>
  <si>
    <t>NEUROBION DC JERINGAS PRELLENADAS DOBLE CAMARA SOLUCION INYECTABLE 10000 X3</t>
  </si>
  <si>
    <t>EUROGESIC COM.550 MG.10</t>
  </si>
  <si>
    <t>EUROGESIC COMPRIMIDOS 550  MILIGRAMOS 10</t>
  </si>
  <si>
    <t>SALBUTAMOL LF INHBUC200D*</t>
  </si>
  <si>
    <t>SALBUTAMOL LF INHALADOR BUCAL 100MCG. 200DS*</t>
  </si>
  <si>
    <t>FESEMA LF INH.BUC.200DS.</t>
  </si>
  <si>
    <t>FESEMA LF INHALADOR BUCAL 200DOSIS</t>
  </si>
  <si>
    <t>BUTOTAL INHBUC.100MCG.250</t>
  </si>
  <si>
    <t>BUTOTAL AEROSOL PARA INHALACION BUCAL 100MCG/DOSIS 250 DOSIS</t>
  </si>
  <si>
    <t>AEROLIN LF INH.BUC.200DS.</t>
  </si>
  <si>
    <t>AEROLIN LF INHALADOR BUCAL 200 DOSIS</t>
  </si>
  <si>
    <t>AVIATUS JBE 30MG/5ML.120M</t>
  </si>
  <si>
    <t>AVIATUS JARABE 30MG/5ML.120ML INCLUYE JERINGA DOSIFICADORA</t>
  </si>
  <si>
    <t>FESANIL JBE.30MG.120ML</t>
  </si>
  <si>
    <t>FESANIL JARABE 30 MG/5ML.120ML</t>
  </si>
  <si>
    <t>TOSEDRIN JBE 30MG/5ML120M</t>
  </si>
  <si>
    <t>TOSEDRIN JARABE 30MG/5ML.120ML</t>
  </si>
  <si>
    <t>AB ANTITUSIVO COM.MAST.12</t>
  </si>
  <si>
    <t>AB ANTITUSIVO COMPRIMIDOS MASTICABLES 12</t>
  </si>
  <si>
    <t>KETOPROFENO COM.200MG.10*</t>
  </si>
  <si>
    <t>KETOPROFENO COMPRIMIDOS 200 MILIGRAMOS 10*</t>
  </si>
  <si>
    <t>DEUCOTOS JBE.120ML.</t>
  </si>
  <si>
    <t>DEUCOTOS JARABE 120ML.</t>
  </si>
  <si>
    <t>VIADIL COMPT.GTS.15ML.</t>
  </si>
  <si>
    <t>VIADIL COMPUESTO GOTAS 15ML.</t>
  </si>
  <si>
    <t>VIADIL FTE.GTS.10MG/ML.15</t>
  </si>
  <si>
    <t>VIADIL FORTE GOTAS 10MG/ML 15ML</t>
  </si>
  <si>
    <t>BEVITEX FTE.GTS.10MG.20M</t>
  </si>
  <si>
    <t>BEVITEX FORTE SOLUCION PARA GOTAS ORALES 10MG/ML 20ML</t>
  </si>
  <si>
    <t>PLAZOLIT FTE.GTS.10MG/M15</t>
  </si>
  <si>
    <t>PLAZOLIT FORTE SOLUCIÓN PARA GOTAS ORALES 10MG/ML.15ML</t>
  </si>
  <si>
    <t>GENGIGEL GEL DENTIC.20ML</t>
  </si>
  <si>
    <t>GENGIGEL GEL GINGIVAL PARA LA DENTICION 20ML</t>
  </si>
  <si>
    <t>CIRUELAX MINI.COM.75MG100</t>
  </si>
  <si>
    <t>CIRUELAX MINITABS COMPRIMIDOS RECUBIERTOS 75 MG. 100</t>
  </si>
  <si>
    <t>SIMON.GLOSS CR.60GR.291</t>
  </si>
  <si>
    <t>SIMONDS GLOSS CREMA COCEDURAS  60 GRAMOS</t>
  </si>
  <si>
    <t>GENGIGEL GEL REPARAC.20ML</t>
  </si>
  <si>
    <t>GENGIGEL GEL GINGIVAL REPARACION ENCIAS INFLAMADAS Y TRAUMATIZADAS 20ML</t>
  </si>
  <si>
    <t>SINU RINSE ORI.KIT SBR.60</t>
  </si>
  <si>
    <t>NEILMED SINU RINSE KIT ORIGINAL Y PATENTADO SOBRES PREMEZCLADOS X60</t>
  </si>
  <si>
    <t>DHIPOGLOS POM.COCEDUR.20G</t>
  </si>
  <si>
    <t>DHIPOGLOS POMADA COCEDURAS 20 GR</t>
  </si>
  <si>
    <t>NEOLUCID ULTRA-HR CR.50GR</t>
  </si>
  <si>
    <t>NEOLUCID ULTRA HR  CREMA DERMICA ACIDO HIALURONICO HIDRATANTE Y REPARADORA 50GR</t>
  </si>
  <si>
    <t>NASOGEL ATOMIZ.GEL 30ML</t>
  </si>
  <si>
    <t>NEILMED NASOGEL ALOE VERA ATOMIZADOR EN GEL 30ML NARICES SECAS</t>
  </si>
  <si>
    <t>BD AGU.INS.PENT32X4M(100)</t>
  </si>
  <si>
    <t>BD AGUJA ULTRA FINE INSULINA PENTA POINT P/LAPIZ INSULINA 32Gx4MM.320478(100</t>
  </si>
  <si>
    <t>AQUATOP CR.REST.48H 250GR</t>
  </si>
  <si>
    <t>AQUATOP CREMA RESTAURADORA INTENSIVA 48H 250GR</t>
  </si>
  <si>
    <t>GENGIGEL SPRAY REPARA.20M</t>
  </si>
  <si>
    <t>GENGIGEL SPRAY GINGIVAL REPARACION ENCIAS INFLAMADAS Y TRAUMATIZADAS 20ML</t>
  </si>
  <si>
    <t>BEPANTHOL UNG.POM.REG.30G</t>
  </si>
  <si>
    <t>BEPANTHOL POMADA REGENERADORA PARA LA PIEL UNGÜENTO 30GR</t>
  </si>
  <si>
    <t>DEOSEC R-ON.40ML</t>
  </si>
  <si>
    <t>DEOSEC DESODORANTE ROLL-ON 40ML</t>
  </si>
  <si>
    <t>MYLAN TEST AUTO.DE VIH.1</t>
  </si>
  <si>
    <t>MYLAN TEST AUTOPRUEBA DE VIH X1</t>
  </si>
  <si>
    <t>ZASTIC JAB.BARRA.100GR</t>
  </si>
  <si>
    <t>ZASTIC JABON BARRA.100GR</t>
  </si>
  <si>
    <t>SUAVICREM CR.SUAVIZ. 40GR</t>
  </si>
  <si>
    <t>SUAVICREM CREMA SUAVIZANTE 40GR</t>
  </si>
  <si>
    <t>GENGIGEL COLUT.REPAR.150M</t>
  </si>
  <si>
    <t>GENGIGEL COLUTORIO REPARACION ENCIAS INFLAMADAS Y TRAUMATIZADAS 150ML</t>
  </si>
  <si>
    <t>OILTOPIC CR.200ML</t>
  </si>
  <si>
    <t>OILTOPIC CREMA RELIPIDIZANTE 200ML</t>
  </si>
  <si>
    <t>SANI GRIP SP.NASAL 10ML</t>
  </si>
  <si>
    <t>SANI GRIP SPRAY NASAL AYUDA A PARAR EL RESFRIO 10ML</t>
  </si>
  <si>
    <t>BIONETTE P/ALIVIO ALERGIA</t>
  </si>
  <si>
    <t>BIONETTE DISPOSITIVO ELECTRONICO PARA EL ALIVIO DE LA ALERGIA</t>
  </si>
  <si>
    <t>HIDRASOR CR.HIDRAT.300GR</t>
  </si>
  <si>
    <t>HIDRASOR CREMA HIDRATANTE.300GR</t>
  </si>
  <si>
    <t>OTROS ACC GENERALES F</t>
  </si>
  <si>
    <t>ACCU-CHEK FASTCL.LANCE.24</t>
  </si>
  <si>
    <t>ACCU-CHEK FASTCLIX LANCETAS ESTERILES 24 REF: 05981310001</t>
  </si>
  <si>
    <t>BD JER.HIPO.21GX1 1/2 5ML R.990408.100</t>
  </si>
  <si>
    <t>BD JERINGA HIPODERMICA PLASTIPAK C.AGUJA LUER-LOK 21GX1 1/2 5ML REF.990408 X100</t>
  </si>
  <si>
    <t>MUCOLITICO ACETI.10% 60ML</t>
  </si>
  <si>
    <t>MUCOLITICO ACETILCISTEINA 10% 60ML</t>
  </si>
  <si>
    <t>SELFMINE MASCARILL.DES.10</t>
  </si>
  <si>
    <t>SELFMINE MASCARILLAS DESECHABLES PROTECCION MULTICAPAS RESISTENTE X10</t>
  </si>
  <si>
    <t>FISIORUB GEL ARNICA 60G</t>
  </si>
  <si>
    <t>FISIORUB GEL ARNICA EFECTO FRIO CALMANTE 60G</t>
  </si>
  <si>
    <t>FISIORUB SPRAY ARNICA 90M</t>
  </si>
  <si>
    <t>FISIORUB SPRAY CORPORAL ARNICA Y MENTHOL EFECTO FRIO 90ML</t>
  </si>
  <si>
    <t>HIPOGLOS NF POMADA.20G</t>
  </si>
  <si>
    <t>HIPOGLOS NF POMADA HIPOALERGENICO 20G</t>
  </si>
  <si>
    <t>FAMILY SET TERMOMETRO DIGITAL PUNTA FLEXIBLE KIDS</t>
  </si>
  <si>
    <t>SCANMED ASPIR.NASA.KA1001</t>
  </si>
  <si>
    <t>SCANMED ASPIRADOR NASAL KA1001</t>
  </si>
  <si>
    <t>INFOR PRO PROBIOT.GOM.60</t>
  </si>
  <si>
    <t>INFOR PRO PROBIOTICO BACILLUS COAGULANS GOMITAS SABOR FRUTILLA X60</t>
  </si>
  <si>
    <t>LOVEYLIFE DISP.RUI.BEB-AD</t>
  </si>
  <si>
    <t>LOVEYLIFE DISPOSITIVO RUIDO BLANCO PARA BEBES Y ADULTOS</t>
  </si>
  <si>
    <t>LOVEYLIFE OXIM.KIDS PULSO</t>
  </si>
  <si>
    <t>LOVEYLIFE OXIMETRO KIDS DE PULSO NIÑOS-DIGITAL DE PANTALLA LED-RECARGABLE</t>
  </si>
  <si>
    <t>LOVEYLIFE TERM.KIDS DIG.</t>
  </si>
  <si>
    <t>LOVEYLIFE TERMOMETRO KIDS DIGITAL PARA NIÑOS-INFRARROJO</t>
  </si>
  <si>
    <t>INHALAS.AEROC.ADU.500ML.1</t>
  </si>
  <si>
    <t>INHALASYNT AEROCAMARA ADULTOS CON VALVULA UNIDIRECCIONAL 500ML X1</t>
  </si>
  <si>
    <t>INHALASYNT AEROC.NEO175ML</t>
  </si>
  <si>
    <t>INHALASYNT AEROCAMARA NEONATAL CON VALVULA UNIDIRECCIONAL 175ML X1</t>
  </si>
  <si>
    <t>FREESTYLE SENS.LIBR.2PLUS</t>
  </si>
  <si>
    <t>FREESTYLE SENSOR LIBRE 2 PLUS SISTEMA FLASH DE MONITOREO DE GLUCOSA</t>
  </si>
  <si>
    <t>L&amp;L TEST RAPIDO GLUTEN.1</t>
  </si>
  <si>
    <t>L&amp;L TEST RAPIDO DE SANGRE PARA DIAGNOSTICO INTOLERANCIA AL GLUTEN X1</t>
  </si>
  <si>
    <t>L&amp;L TEST RAPIDO INF.URI.1</t>
  </si>
  <si>
    <t>L&amp;L TEST RAPIDO DE ORINA PARA DIAGNOSTICO DE INFECCION EN EL TRACTO URINARIO X1</t>
  </si>
  <si>
    <t>COSPIEL CR.TRAT.HUM.200ML</t>
  </si>
  <si>
    <t>COSPIEL CREMA TRATAMIENTO HUMECTANTE PIELES SENSIBLES/SECAS/MUY SECAS 200ML</t>
  </si>
  <si>
    <t>MUNO FORT.COM.MAST.CHER30</t>
  </si>
  <si>
    <t>MUNO FORTE PROBIOTICOS+VITAMINAS COMPRIMIDOS MASTICABLES SABOR CHERRY X30</t>
  </si>
  <si>
    <t>GESIDOL COM.1GR.20</t>
  </si>
  <si>
    <t>GESIDOL COMPRIMIDOS 1GR.20</t>
  </si>
  <si>
    <t>SUPRACALM COM.1GR.20</t>
  </si>
  <si>
    <t>SUPRACALM COMPRIMIDOS 1 GRAMO 20</t>
  </si>
  <si>
    <t>DROPOL BE COMP.1GR.20</t>
  </si>
  <si>
    <t>DROPOL BIOEQUIVALENTE PARACETAMOL COMPRIMIDOS 1GR X20</t>
  </si>
  <si>
    <t>DOLOTEN COM.30</t>
  </si>
  <si>
    <t>DOLOTEN COMPRIMIDOS X30</t>
  </si>
  <si>
    <t>CRONUS COM.20</t>
  </si>
  <si>
    <t>CRONUS COMPRIMIDOS 20</t>
  </si>
  <si>
    <t>ZALDIAR COM.20</t>
  </si>
  <si>
    <t>ZALDIAR COMPRIMIDOS 20</t>
  </si>
  <si>
    <t>COBEFEN COM. 30</t>
  </si>
  <si>
    <t>COBEFEN COMPRIMIDOS  30</t>
  </si>
  <si>
    <t>CLOFEXAN COM. 30</t>
  </si>
  <si>
    <t>CLOFEXAN COMPRIMIDOS  30</t>
  </si>
  <si>
    <t>IBUPROFEN.BE.COM.600MG.20</t>
  </si>
  <si>
    <t>IBUPROFENO BIOEQUIVALENTE COMPRIMIDOS RECUBIERTOS 600MG.20</t>
  </si>
  <si>
    <t>ACTRON CAP.BLA.600MG.20</t>
  </si>
  <si>
    <t>ACTRON CAPSULAS BLANDAS 600MG.20</t>
  </si>
  <si>
    <t>GOTELY DUO CAP.30</t>
  </si>
  <si>
    <t>GOTELY DUO CAPSULAS CON MICROGRANULOS LIBERACION SOSTENIDA 0,5MG/0,4MG.30</t>
  </si>
  <si>
    <t>COMBODART 0,5/0,4MG CAP30</t>
  </si>
  <si>
    <t>COMBODART 0.5MG/0.4MG CAPSULAS BLANDA Y GRANULOS ENTERICOS DE LIB PROLONG .30</t>
  </si>
  <si>
    <t>DUTAMSUVITAE CAP.30</t>
  </si>
  <si>
    <t>DUTAMSUVITAE CAPSULAS 0,4/0,5 X30</t>
  </si>
  <si>
    <t>NEFEX DUO CAP0,5/0,4MG.30</t>
  </si>
  <si>
    <t>NEFEX DUO CAPSULAS CON GRANULOS DE LIBERACION SOSTENIDA 0,5/0,4MG X30</t>
  </si>
  <si>
    <t>LEVOCETIRIZ.BE.COM.5MG.30</t>
  </si>
  <si>
    <t>LEVOCETIRIZINA BIOEQUIVALENTE COMPRIMIDOS RECUBIERTOS 5MG.30</t>
  </si>
  <si>
    <t>TIRIZ COM.5MG.30</t>
  </si>
  <si>
    <t>TIRIZ COMPRIMIDOS RECUBIERTOS 5MG 30</t>
  </si>
  <si>
    <t>ZIVAL COM. 5MG.40</t>
  </si>
  <si>
    <t>ZIVAL COMPRIMIDOS RECUBIERTOS 5MG. 40</t>
  </si>
  <si>
    <t>NEO-ALERTOP COM. 5MG.30</t>
  </si>
  <si>
    <t>NEO-ALERTOP COMPRIMIDOS RECUBIERTOS 5 MILIGRAMOS 30</t>
  </si>
  <si>
    <t>XUZAL COM. 5MG.30</t>
  </si>
  <si>
    <t>XUZAL 5MG.COMPRIMIDOS RECUBIERTOS 30</t>
  </si>
  <si>
    <t>ALERPAST COM.REC.5MG.30</t>
  </si>
  <si>
    <t>ALERPAST BIOEQUIVALENTE COMPRIMIDOS RECUBIERTOS 5MG X30</t>
  </si>
  <si>
    <t>SYNDOL COM.10MG.10</t>
  </si>
  <si>
    <t>SYNDOL COMPRIMIDOS 10 MILIGRAMOS 10</t>
  </si>
  <si>
    <t>BISOLVON JBE.ADULTO 125ML</t>
  </si>
  <si>
    <t>BISOLVON JARABE ADULTOS 8MG/5ML.125ML</t>
  </si>
  <si>
    <t>BROMFIN JBE.8MG/5ML.100ML</t>
  </si>
  <si>
    <t>BROMFIN JARABE 8MG/5ML. 100ML</t>
  </si>
  <si>
    <t>TOST.JBE.FTE.8MG/5ML.120M</t>
  </si>
  <si>
    <t>TOSTHERAPY JARABE FORTE 8MG/5ML.120ML</t>
  </si>
  <si>
    <t>TRIMEBUTINO BE COM100MG20</t>
  </si>
  <si>
    <t>TRIMEBUTINO BIOEQUIVALENTE COMPRIMIDOS 100MG.20</t>
  </si>
  <si>
    <t>LIFESTYLES ROUGH RIDER 12</t>
  </si>
  <si>
    <t>LIFESTYLES PRESERVATIVO ROUGH RIDER LUBRICADOS POR 12</t>
  </si>
  <si>
    <t>LIFESTYLES LARGE C/ESP.12</t>
  </si>
  <si>
    <t>LIFESTYLES LARGE C/ESPERMICIDA PRESERVATIVO DE LATEX LUBRICADO EXTRA LARGO X12</t>
  </si>
  <si>
    <t>LIFESTYLES FORTE.12</t>
  </si>
  <si>
    <t>LIFESTYLES PRESERVATIVO FORTE LUBRICADOS POR 12</t>
  </si>
  <si>
    <t>DOLGENAL SL COM.30MG.4</t>
  </si>
  <si>
    <t>DOLGENAL SL COMPRIMIDOS SUBLINGUALES 30MG. 4</t>
  </si>
  <si>
    <t>VIADIL GTS.5MG/ML.15ML.</t>
  </si>
  <si>
    <t>VIADIL  GOTAS 5MG/ML.15ML.</t>
  </si>
  <si>
    <t>BEVITEX GTS. 5MG/ML.20ML</t>
  </si>
  <si>
    <t>BEVITEX  SOLUCION PARA GOTAS ORALES 5MG/ML 20ML</t>
  </si>
  <si>
    <t>PERENTERYL CAP.250MG.10</t>
  </si>
  <si>
    <t>PERENTERYL CAPSULAS 250 MILIGRAMOS.10</t>
  </si>
  <si>
    <t>BIOFLORA CAP. 250MG.10</t>
  </si>
  <si>
    <t>BIOFLORA CAPSULAS  250MG.10</t>
  </si>
  <si>
    <t>VINTIX CAP.250MG.10</t>
  </si>
  <si>
    <t>VINTIX CAPSULAS 250MG.10</t>
  </si>
  <si>
    <t>DIAREN COM. 20</t>
  </si>
  <si>
    <t>DIAREN COMPRIMIDOS  20</t>
  </si>
  <si>
    <t>CARBON SULFA.COM.20</t>
  </si>
  <si>
    <t>CARBON SULFAGUANIDINA COMPRIMIDOS 20     *</t>
  </si>
  <si>
    <t>CARBON SULFA.COM.10 (10)</t>
  </si>
  <si>
    <t>CARBON SULFAGUANIDINA COMPRIMIDOS 10 (10)</t>
  </si>
  <si>
    <t>ABRILAR JBE.35MG/5ML100ML</t>
  </si>
  <si>
    <t>ABRILAR JARABE 35 MILIGRAMO/5ML 100ML</t>
  </si>
  <si>
    <t>PECTOX JBE.35MG/5ML120ML</t>
  </si>
  <si>
    <t>KNOP PECTOX JARABE 35MG/5ML. 120ML.</t>
  </si>
  <si>
    <t>MUXELIX JBE.35MG/5ML 120M</t>
  </si>
  <si>
    <t>MUXELIX JARABE 35 MILIGRAMO/5 ML 120ML</t>
  </si>
  <si>
    <t>TOSHEDRA JBE 35MG/5ML.120</t>
  </si>
  <si>
    <t>TOSHEDRA JARABE HEDERA HELIX EXTRACTO SECO 35 MG/5ML. 120ML</t>
  </si>
  <si>
    <t>PERENTERYL PED.SBR250MG10</t>
  </si>
  <si>
    <t>PERENTERYL PEDIATRICO POLVO LIOFILIZADO PARA USO ORAL SOBRES 250MG.10</t>
  </si>
  <si>
    <t>BIOFLORA SBR. 250MG.10</t>
  </si>
  <si>
    <t>BIOFLORA POLVO PARA SUSPENSION ORAL SOBRES 250MG.10</t>
  </si>
  <si>
    <t>RINOVAL SUS.NAS.50MCG.120</t>
  </si>
  <si>
    <t>RINOVAL SUSPENSION NASAL 50 MICROGRAMOS .120</t>
  </si>
  <si>
    <t>NEUROBIONTA ADV.COMREC.30</t>
  </si>
  <si>
    <t>NEUROBIONTA ADVANCE 100/50/1 COMPRIMIDOS RECUBIERTOS X30</t>
  </si>
  <si>
    <t>REFLEXAN COM.10MG.20</t>
  </si>
  <si>
    <t>REFLEXAN COMPRIMIDOS 10 MILIGRAMOS 20</t>
  </si>
  <si>
    <t>TENSODOX XR COM.10MG.20</t>
  </si>
  <si>
    <t>TENSODOX XR COMPRIMIDOS RECUBIERTOS LIBERACION PROLONGADA 10MG.20</t>
  </si>
  <si>
    <t>PEREBRON AD. JBE.50MG.100</t>
  </si>
  <si>
    <t>PEREBRON ADULTO  JARABE 50 MILIGRAMOS 100</t>
  </si>
  <si>
    <t>BLADURIL GRA.200MG.20</t>
  </si>
  <si>
    <t>BLADURIL GRAGEAS 200 MILIGRAMOS 20</t>
  </si>
  <si>
    <t>URODIAL COM.200MG.10</t>
  </si>
  <si>
    <t>URODIAL COMPRIMIDOS 200MG.10</t>
  </si>
  <si>
    <t>DETRUCALM COM.REC 200MG30</t>
  </si>
  <si>
    <t>DETRUCALM COMPRIMIDOS RECUBIERTOS 200 MG.30</t>
  </si>
  <si>
    <t>BLADURIL COM.REC.200MG.30</t>
  </si>
  <si>
    <t>BLADURIL COMPRIMIDOS RECUBIERTOS 200MG X30</t>
  </si>
  <si>
    <t>MULTIFLORA PLUS CAP.30</t>
  </si>
  <si>
    <t>MULTIFLORA PLUS CAPSULAS 100.000.000 UFC. 30</t>
  </si>
  <si>
    <t>ALFLOREX CAP.30</t>
  </si>
  <si>
    <t>ALFLOREX CAPSULAS X30</t>
  </si>
  <si>
    <t>PROTIUM-T CAP.30</t>
  </si>
  <si>
    <t>PROTIUM-T PROBIOTICO EN CAPSULAS X30</t>
  </si>
  <si>
    <t>NEFERSIL COM.125MG.10</t>
  </si>
  <si>
    <t>NEFERSIL COMPRIMIDOS 125 MILIGRAMOS 10</t>
  </si>
  <si>
    <t>XUMER COMREC.120MG.7</t>
  </si>
  <si>
    <t>XUMER COMPRIMIDOS RECUBIERTOS 120MG.7</t>
  </si>
  <si>
    <t>TREXXIA COM.REC.120MG.7</t>
  </si>
  <si>
    <t>TREXXIA COMPRIMIDOS RECUBIERTOS 120MG.7</t>
  </si>
  <si>
    <t>ETOVITAE COM.120MG.7</t>
  </si>
  <si>
    <t>ETOVITAE COMPRIMIDOS RECUBIERTOS 120MG.7</t>
  </si>
  <si>
    <t>ETEROVAL COM.REC.120MG.7</t>
  </si>
  <si>
    <t>ETEROVAL COMPRIMIDOS RECUBIERTOS 120MG.7</t>
  </si>
  <si>
    <t>DISFRUTA LIMON SBR.1 (60)</t>
  </si>
  <si>
    <t>DISFRUTA LIMON SOBRE POLVO EFERVESCENTE PARA PREPARACION ORAL (60)</t>
  </si>
  <si>
    <t>DISFRUTA CLASI SBR.1 (60)</t>
  </si>
  <si>
    <t>DISFRUTA CLASICO SOBRE POLVO EFERVESCENTE PARA PREPARACION ORAL (60)</t>
  </si>
  <si>
    <t>AB COM.MAST.5MG.12</t>
  </si>
  <si>
    <t>AB COMPRIMIDOS MASTICABLES 5 MILIGRAMOS 12</t>
  </si>
  <si>
    <t>XUMADOL SBR.EFV.1GR.20</t>
  </si>
  <si>
    <t>XUMADOL SOBRES EFERVECENTE GRANULADO 1 GRAMO x20</t>
  </si>
  <si>
    <t>NEXIUM COMREC.40MG.28</t>
  </si>
  <si>
    <t>NEXIUM COMPRIMIDOS CON RECUBRIMIENTO ENTERICO 40MG.28</t>
  </si>
  <si>
    <t>GASTREZOL COM.40MG.40</t>
  </si>
  <si>
    <t>GASTREZOL COMPRIMIDOS CON RECUBIERTO ENTERICO 40MG.40</t>
  </si>
  <si>
    <t>LACTULOSA SOL.65%  200ML*</t>
  </si>
  <si>
    <t>LACTULOSA SOLUCION 65% 200ML.*</t>
  </si>
  <si>
    <t>LACTULOSA SOL.66,7% 200M</t>
  </si>
  <si>
    <t>LACTULOSA SOLUCION ORAL RECTAL 66,7% 200ML</t>
  </si>
  <si>
    <t>AXANT SOL.65%.200ML</t>
  </si>
  <si>
    <t>AXANT LACTULOSA SOLUCION ORAL 65 %. 200 ML.</t>
  </si>
  <si>
    <t>PARACETA.BE COM.500MG.16</t>
  </si>
  <si>
    <t>PARACETAMOL BIOEQUIVALENTE COMPRIMIDOS 500MG.16</t>
  </si>
  <si>
    <t>PANADOL ADV.COM.500MG.12</t>
  </si>
  <si>
    <t>PANADOL ADVANCE COMPRIMIDOS RECUBIERTOS 500MG.12</t>
  </si>
  <si>
    <t>PANADOL ADV.COMR.500MG.48</t>
  </si>
  <si>
    <t>PANADOL ADVANCE COMPRIMIDOS RECUBIERTOS 500MG.48</t>
  </si>
  <si>
    <t>AERO ITAN CAP.20</t>
  </si>
  <si>
    <t>AERO ITAN CAPSULAS 20</t>
  </si>
  <si>
    <t>TAPSIN D/N+PLUS COM.12+6</t>
  </si>
  <si>
    <t>TAPSIN DIA / NOCHE+ PLUS ANTIGRIPAL COMPRIMIDOS RECUBIERTOS 18</t>
  </si>
  <si>
    <t>NASTIGRIP DIA-NOCH.COM.18</t>
  </si>
  <si>
    <t>NASTIGRIP ANTIGRIPAL DIA-NOCHE COMPRIMIDOS X18</t>
  </si>
  <si>
    <t>AMBROXOL  AD.JBE.30MG100*</t>
  </si>
  <si>
    <t>AMBROXOL ADULTO JARABE 30 MILIGRAMOS 100*</t>
  </si>
  <si>
    <t>IBUPROFEN.BE.COM.400MG.20</t>
  </si>
  <si>
    <t>IBUPROFENO BIOEQUIVALENTE COMPRIMIDOS RECUBIERTOS 400 MG.20</t>
  </si>
  <si>
    <t>IBUPIRAC LC CAPBL.400MG20</t>
  </si>
  <si>
    <t>IBUPIRAC LC CAPSULAS BLANDAS 400 MILIGRAMOS x20</t>
  </si>
  <si>
    <t>ACTRON CAP.BLA.400MG.20</t>
  </si>
  <si>
    <t>ACTRON CAPSULAS BLANDAS 400MG.20</t>
  </si>
  <si>
    <t>BAGOMIGRAL COM.2.5MG.10</t>
  </si>
  <si>
    <t>BAGOMIGRAL 2,5 MILIGRAMOS COMPRIMIDOS RECUBIERTOS X10</t>
  </si>
  <si>
    <t>RUPAFIN COM.10MG.30</t>
  </si>
  <si>
    <t>RUPAFIN COMPRIMIDOS 10 MG.30</t>
  </si>
  <si>
    <t>GOTELY BE.CAP.LP.0,4MG.30</t>
  </si>
  <si>
    <t>GOTELY BIOEQUIVALENTE CAPSULAS CON GRANULOS REC.DE LIBERACION PROLONG.0,4MG.30</t>
  </si>
  <si>
    <t>SULIX CAP.0,4MG.30</t>
  </si>
  <si>
    <t>SULIX CAPSULAS CON GRANULOS DE LIBERACION PROLONGADA 0,4 MILIGRAMOS.30</t>
  </si>
  <si>
    <t>TAMSOL CAP.LP.0,4MG.30</t>
  </si>
  <si>
    <t>TAMSOL CAPSULAS DE LIBERACION PROLONGADA 0,4MG.30</t>
  </si>
  <si>
    <t>TRIO-VAL SUS.100ML.</t>
  </si>
  <si>
    <t>TRIO-VAL SUSPENSION 100ML.</t>
  </si>
  <si>
    <t>HEEL ENGYSTOL COM.SL 50</t>
  </si>
  <si>
    <t>HEEL ENGYSTOL COMPRIMIDOS SUBLINGUALES  50</t>
  </si>
  <si>
    <t>BION 3 SENIOR COM.REC.30</t>
  </si>
  <si>
    <t>BION 3 SENIOR COMPRIMIDOS RECUBIERTOS 30</t>
  </si>
  <si>
    <t>ACCU-CHEK INSTAN TIRAS.50</t>
  </si>
  <si>
    <t>ACCU-CHEK INSTANT TIRAS REACTIVAS x50</t>
  </si>
  <si>
    <t>FREESTYLE OPTIUM GLUC.T50</t>
  </si>
  <si>
    <t>FREESTYLE OPTIUM TIRAS REACTIVAS PARA GLUCOSA  50UNID.</t>
  </si>
  <si>
    <t>ACCU-CHEK GUIDE TIRAS X50</t>
  </si>
  <si>
    <t>ACCU-CHEK GUIDE TIRAS REACTIVAS REF.07453736 X50</t>
  </si>
  <si>
    <t>NASTIZOL COMPT.COM.10</t>
  </si>
  <si>
    <t>NASTIZOL COMPUESTO COMPRIMIDOS 10</t>
  </si>
  <si>
    <t>TRIO-VAL COM. 10</t>
  </si>
  <si>
    <t>TRIO-VAL COMPRIMIDOS  10</t>
  </si>
  <si>
    <t>NASTUL COMPT.COM. 10</t>
  </si>
  <si>
    <t>NASTUL COMPUESTO COMPRIMIDOS  10</t>
  </si>
  <si>
    <t>COBEFEN JBE.120ML.</t>
  </si>
  <si>
    <t>COBEFEN JARABE 120ML.</t>
  </si>
  <si>
    <t>ANTIAX COM.MAST.6</t>
  </si>
  <si>
    <t>ANTIAX COMPRIMIDOS MASTICABLES.6</t>
  </si>
  <si>
    <t>GAVISCON COM.MENTA 8</t>
  </si>
  <si>
    <t>GAVISCON MENTA 250 COMPRIMIDOS MASTICABLES X8</t>
  </si>
  <si>
    <t>CENTRUM MUJER COMREC.30</t>
  </si>
  <si>
    <t>CENTRUM MUJER COMPRIMIDOS RECUBIERTOS MULTIVIT/MULTIMIN.FORMU.COMPL.A-ZINC X30</t>
  </si>
  <si>
    <t>CENTRUM HOMBRE COMREC.30</t>
  </si>
  <si>
    <t>CENTRUM HOMBRE COMPRIMIDOS RECUBIERTOS MULTIVIT/MULTIMIN.FORMU.COMPL.A-ZINC X30</t>
  </si>
  <si>
    <t>DICLOFENACO DIET1,16%30G*</t>
  </si>
  <si>
    <t>DICLOFENACO DIETILAMINA GEL 1,16% 30GR.*</t>
  </si>
  <si>
    <t>POMADA SALICILADA 25GR. *</t>
  </si>
  <si>
    <t>DICLOTAREN GEL 1,16% 30GR</t>
  </si>
  <si>
    <t>DICLOTAREN GEL 1,16% 30 GRAMOS</t>
  </si>
  <si>
    <t>VERTIUM COM.25 MG. 40</t>
  </si>
  <si>
    <t>VERTIUM COMPRIMIDOS 25 MILIGRAMOS. 40</t>
  </si>
  <si>
    <t>VAPORUB UNG.POTE 50GR</t>
  </si>
  <si>
    <t>VAPORUB UNGUENTO TOPICO POTE 50GR</t>
  </si>
  <si>
    <t>ACTRON CAP.BL.600MG.10</t>
  </si>
  <si>
    <t>ACTRON CAPSULAS BLANDAS IBUPROFENO 600 MG x 10 UNIDADES</t>
  </si>
  <si>
    <t>LEFKAFLAM CR.50GR.</t>
  </si>
  <si>
    <t>LEFKAFLAM CREMA 50 GRAMOS</t>
  </si>
  <si>
    <t>CORDIAFLAN CR.TOP.0,5%60G</t>
  </si>
  <si>
    <t>CORDIAFLAN CREMA TOPICA 0,5% 60GR</t>
  </si>
  <si>
    <t>PIASCLEDINE CAP.300MG.30</t>
  </si>
  <si>
    <t>PIASCLEDINE CAPSULAS 300MG.30</t>
  </si>
  <si>
    <t>PROCTOGEL CR.30GR.</t>
  </si>
  <si>
    <t>PROCTOGEL CREMA 30 GRAMOS</t>
  </si>
  <si>
    <t>VATANAL UNG.20GR.</t>
  </si>
  <si>
    <t>VATANAL UNGUENTO 20 GRAMOS</t>
  </si>
  <si>
    <t>DOLO MERPAL CAP.20</t>
  </si>
  <si>
    <t>DOLO MERPAL CAPSULAS CON MICROGRANULOS X20</t>
  </si>
  <si>
    <t>LAX 3350 PVO SOBR.17GR. 7</t>
  </si>
  <si>
    <t>LAX 3350 POLVO PARA SOLUCION ORAL SOBRE 17 GRAMOS.7</t>
  </si>
  <si>
    <t>CONTUMAX PVO SOBR.17GR.15</t>
  </si>
  <si>
    <t>CONTUMAX 3350 POLVO PARA SOLUCION ORAL SOBRE 17 GRAMOS.15</t>
  </si>
  <si>
    <t>ENDOFALK SBR.55,3GR.6</t>
  </si>
  <si>
    <t>ENDOFALK POLVO PARA SOLUCION ORAL SOBRES DE 55,3GR. X6</t>
  </si>
  <si>
    <t>ACCUALAXAN SOBRES 17G.7</t>
  </si>
  <si>
    <t>ACCUALAXAN POLVO PARA SOLUCIÓN ORAL SOBRES 17G X7</t>
  </si>
  <si>
    <t>PYRIPED FTE.SUS.200MG.100</t>
  </si>
  <si>
    <t>PYRIPED FORTE SUSPENSION ORAL 200MG/5ML. 100ML</t>
  </si>
  <si>
    <t>IBUPIRAC FTE.SUS.200MG100</t>
  </si>
  <si>
    <t>IBUPIRAC FORTE SUSPENSION 100ML.</t>
  </si>
  <si>
    <t>IPSON FTE.SUS.200MG.120ML</t>
  </si>
  <si>
    <t>IPSON FORTE SUSPENSION ORAL PEDIATRICA 200MG/5ML.120ML</t>
  </si>
  <si>
    <t>BLAXITEC COM.20MG. 30</t>
  </si>
  <si>
    <t>BLAXITEC COMPRIMIDOS 20MG. 30</t>
  </si>
  <si>
    <t>NAIRE COMP.20MG.30</t>
  </si>
  <si>
    <t>NAIRE COMPRIMIDOS 20 MILIGRAMOS X30</t>
  </si>
  <si>
    <t>CENTRUM MUJER COMREC.60</t>
  </si>
  <si>
    <t>CENTRUM MUJER COMPRIMIDOS RECUBIERTOS MULTIVIT/MULTIMIN.FORMU.COMPL.A-ZINC X60</t>
  </si>
  <si>
    <t>CENTRUM HOMBRE COMREC.60</t>
  </si>
  <si>
    <t>CENTRUM HOMBRE COMPRIMIDOS RECUBIERTOS MULTIVIT/MULTIMIN.FORMU.COMPL.A-ZINC X60</t>
  </si>
  <si>
    <t>CENTRUM SIL.HOM.COM.REC30</t>
  </si>
  <si>
    <t>CENTRUM SILVER HOMBRE COMPRIMIDOS RECUBIERTOS MULTIVITAMINICO MULTIMINERAL X30</t>
  </si>
  <si>
    <t>CENTRUM SIL.MUJ.COM.REC30</t>
  </si>
  <si>
    <t>CENTRUM SILVER MUJER COMPRIMIDOS RECUBIERTOS MULTIVITAMINICO MULTIMINERAL X30</t>
  </si>
  <si>
    <t>PRO-LERTUS CAP.140MG.10</t>
  </si>
  <si>
    <t>PRO-LERTUS CAPSULAS 140MILIGRAMOS 10</t>
  </si>
  <si>
    <t>PRO-LERTUS CAP.140MG.20</t>
  </si>
  <si>
    <t>PRO-LERTUS CAPSULAS 140MILIGRAMOS 20</t>
  </si>
  <si>
    <t>ALEXIA FTE.COM.180MG.30</t>
  </si>
  <si>
    <t>ALEXIA FORTE COMPRIMIDOS RECUBIERTOS 180 MILIGRAMOS 30</t>
  </si>
  <si>
    <t>ALLEGRA COM.180MG.30</t>
  </si>
  <si>
    <t>ALLEGRA COMPRIMIDOS RECUBIERTOS VIA ORAL 180MG. 30</t>
  </si>
  <si>
    <t>SCANMED TEST EMBARAZO X1</t>
  </si>
  <si>
    <t>SCANMED TEST DE EMBARAZO X1</t>
  </si>
  <si>
    <t>SCANMED TEST EMBARA.HCG.1</t>
  </si>
  <si>
    <t>SCANMED TEST DE EMBARAZO HCG X1</t>
  </si>
  <si>
    <t>SCANMED TEST EMBARAZO X2</t>
  </si>
  <si>
    <t>SCANMED TEST DE EMBARAZO X2</t>
  </si>
  <si>
    <t>ZENMED TEST DE EMBARAZ.1</t>
  </si>
  <si>
    <t>ZENMED TEST DE EMBARAZO X1</t>
  </si>
  <si>
    <t>AVAMYS SUS.NAS.27,5MCG120</t>
  </si>
  <si>
    <t>AVAMYS SUSPENSION EN SPRAY NASAL 27,5MCG. 120 DOSIS</t>
  </si>
  <si>
    <t>FREMAVAL S.NAS27,5MCG.120</t>
  </si>
  <si>
    <t>FREMAVAL SUSPENSION NASAL PARA NEBULIZACION 27,5MCG 120 DOSIS</t>
  </si>
  <si>
    <t>ANTIAX SUS. 180ML.</t>
  </si>
  <si>
    <t>ANTIAX SUSPENSION  180ML.</t>
  </si>
  <si>
    <t>CIRUELAX FTE COM.125MG.60</t>
  </si>
  <si>
    <t>CIRUELAX FORTE COMPRIMIDOS RECUBIERTOS 125MG .60</t>
  </si>
  <si>
    <t>ALOE LAX CAP.50</t>
  </si>
  <si>
    <t>ALOE LAX CAPSULAS 50</t>
  </si>
  <si>
    <t>VAPORUB UNG.LATA 12G.(12)</t>
  </si>
  <si>
    <t>VAPORUB UNGUENTO TOPICO LATAS 12GR (12)</t>
  </si>
  <si>
    <t>MENTHOLATUM UNG.LATA 12GR</t>
  </si>
  <si>
    <t>MENTHOLATUM UNGUENTO LATA 12 GRAMOS EDICION LIMITADA</t>
  </si>
  <si>
    <t>TALDUS COM.REC.20MG.4</t>
  </si>
  <si>
    <t>TALDUS COMPRIMIDOS RECUBIERTOS 20MG.4</t>
  </si>
  <si>
    <t>CIALIS COM.20MG. 4</t>
  </si>
  <si>
    <t>CIALIS COMPRIMIDOS RECUBIERTOS 20 MILIGRAMOS 4</t>
  </si>
  <si>
    <t>INVICTUS COM.REC.20MG.4</t>
  </si>
  <si>
    <t>INVICTUS COMPRIMIDOS RECUBIERTOS 20MG.4</t>
  </si>
  <si>
    <t>LUDIUM COM.REC.20MG.4</t>
  </si>
  <si>
    <t>LUDIUM COMPRIMIDOS RECUBIERTOS 20MG.4</t>
  </si>
  <si>
    <t>BONAVID GTS.300000UI. 2ML</t>
  </si>
  <si>
    <t>BONAVID SOLUCION ORAL PARA GOTAS 300000UI. 2ML</t>
  </si>
  <si>
    <t>FLECTOR PAR.180MG.2</t>
  </si>
  <si>
    <t>FLECTOR PARCHES DERMICO 180 MILIGRAMOS 2</t>
  </si>
  <si>
    <t>XUMER COMREC.90MG.14</t>
  </si>
  <si>
    <t>XUMER COMPRIMIDOS RECUBIERTOS 90MG.14</t>
  </si>
  <si>
    <t>ETOVITAE COM.REC.90MG.14</t>
  </si>
  <si>
    <t>ETOVITAE COMPRIMIDOS RECUBIERTOS 90MG.14</t>
  </si>
  <si>
    <t>FLOGOCOX COMP.REC 90MG.14</t>
  </si>
  <si>
    <t>FLOGOCOX ETORICOXIB COMPRIMIDOS RECUBIERTOS 90 MILIGRAMOS X14</t>
  </si>
  <si>
    <t>FACIMIN SP.NAS.0,05% 10M</t>
  </si>
  <si>
    <t>FACIMIN INHALADOR NASAL 0,5MG/ML x10ML.</t>
  </si>
  <si>
    <t>ILIADIN AD.SP.0.05%10ML</t>
  </si>
  <si>
    <t>ILIADIN ADULTO INHALADOR SPRAY NASAL 0,05% 10ML.</t>
  </si>
  <si>
    <t>INVICTUS COM.REC.5MG.28</t>
  </si>
  <si>
    <t>INVICTUS COMPRIMIDOS RECUBIERTOS 5MG.28</t>
  </si>
  <si>
    <t>CIALIS COM. 5MG.28</t>
  </si>
  <si>
    <t>CIALIS COMPRIMIDOS RECUBIERTOS 5MG. 28</t>
  </si>
  <si>
    <t>TADAMAX 5 COM.REC.5MG.30</t>
  </si>
  <si>
    <t>TADAMAX 5 COMPRIMIDOS RECUBIERTOS 5MG.30</t>
  </si>
  <si>
    <t>ESOMEPREZ.BE.COMREC20MG30</t>
  </si>
  <si>
    <t>ESOMEPRAZOL BIOEQUIVALENTE COMPRIMIDOS CON RECUBIERTO ENTERICO 20MG.30</t>
  </si>
  <si>
    <t>ESOMEP.BE.CAP.G.REC20M.30</t>
  </si>
  <si>
    <t>ESOMEPRAZOL BIOEQUIVALENTE CAPSULAS CON GRANULOS CON RECUBRIM.ENTERICO 20MG.X30</t>
  </si>
  <si>
    <t>NEXIUM COMREC.20MG.28</t>
  </si>
  <si>
    <t>NEXIUM COMPRIMIDOS CON RECUBRIMIENTO ENTERICO 20MG.28</t>
  </si>
  <si>
    <t>GASTREZOL COM.REC.20MG.40</t>
  </si>
  <si>
    <t>GASTREZOL COMPRIMIDOS CON RECUBIERTO ENTERICO 20MG.40</t>
  </si>
  <si>
    <t>CORPLUS CAPSULAS 14,67G.30</t>
  </si>
  <si>
    <t>CORPLUS SUPLEMENTO ALIMENTICIO A BASE PROBIOTICOS Y VIT.D CAPSULAS 14,67G X30</t>
  </si>
  <si>
    <t>DIG-HERBAL COM.60</t>
  </si>
  <si>
    <t>DIG-HERBAL COMPRIMIDOS 60</t>
  </si>
  <si>
    <t>DIGENIL CAP.20</t>
  </si>
  <si>
    <t>DIGENIL CAPSULAS x 20. DIGESTIVO-ANTIAEROFAGICO</t>
  </si>
  <si>
    <t>ORALNE CAP.20MG.30</t>
  </si>
  <si>
    <t>ORALNE CAPSULAS BLANDAS 20MG.30</t>
  </si>
  <si>
    <t>ACNOTIN CAP.20MG.30</t>
  </si>
  <si>
    <t>ACNOTIN 20MG. 30 CAPSULAS BLANDAS</t>
  </si>
  <si>
    <t>INFLADER CAP.20MG.30</t>
  </si>
  <si>
    <t>INFLADER 20MG.30 CAPSULAS BLANDAS</t>
  </si>
  <si>
    <t>BEPANTHOL UNG.PROT.50GR</t>
  </si>
  <si>
    <t>BEPANTHOL UNGUENTO PROTECTOR HUMECTANTE Y REGENERADOR 50GR</t>
  </si>
  <si>
    <t>BEPANTHOL UNG.30GR.</t>
  </si>
  <si>
    <t>BEPANTHOL UNGUENTO 30 GRAMOS</t>
  </si>
  <si>
    <t>PASTA LASSAR 30GR.</t>
  </si>
  <si>
    <t>PASTA LASSAR 30 GRAMOS</t>
  </si>
  <si>
    <t>PREDNISONA BE.COM.20MG.20</t>
  </si>
  <si>
    <t>BERSEN COM.20MG.20</t>
  </si>
  <si>
    <t>BERSEN COMPRIMIDOS 20 MILIGRAMOS 20</t>
  </si>
  <si>
    <t>KNOP FENOKOMP-39 COM.90</t>
  </si>
  <si>
    <t>KNOP FENOKOMP-39 COMPRIMIDOS 90</t>
  </si>
  <si>
    <t>CLOTRIMAZOL+BET.CR.15GR.*</t>
  </si>
  <si>
    <t>CLOTRIMAZOL+BETAMETASONA CREMA 15GR.</t>
  </si>
  <si>
    <t>CREMINEM-B CR.15GR.</t>
  </si>
  <si>
    <t>CREMINEM-B CREMA 15GR.</t>
  </si>
  <si>
    <t>DONOMIX CR.15GR</t>
  </si>
  <si>
    <t>DONOMIX CREMA 15 GRAMOS</t>
  </si>
  <si>
    <t>ZIVAL FORTE SOL5MG/5M.120</t>
  </si>
  <si>
    <t>ZIVAL FORTE SOLUCION ORAL  5MG/5ML.120 ML</t>
  </si>
  <si>
    <t>KNOP PALTOMIEL AD. JBE.</t>
  </si>
  <si>
    <t>KNOP PALTOMIEL ADULTO  JARABE</t>
  </si>
  <si>
    <t>VITERNUM VIT.JBE.125ML.</t>
  </si>
  <si>
    <t>VITERNUM VITAMINADO JARABE 125ML.</t>
  </si>
  <si>
    <t>VITERNUM JBE.3MG/5ML.125M</t>
  </si>
  <si>
    <t>VITERNUM JARABE 3MG/5ML.125ML</t>
  </si>
  <si>
    <t>LIBRAXIN COM.REC.5MG/2,5MG.30</t>
  </si>
  <si>
    <t>LIBRAXIN COMPRIMIDOS RECUBIERTOS 53MG/2,5MG.30</t>
  </si>
  <si>
    <t>COQUES CAP.200MG.30</t>
  </si>
  <si>
    <t>COQUES CAPSULAS 200MG.30</t>
  </si>
  <si>
    <t>CELEDOX CAP.200MG.30</t>
  </si>
  <si>
    <t>CELEDOX CAPSULAS 200MG.30</t>
  </si>
  <si>
    <t>OMEPRAZOL BE.CAP.20MG.60</t>
  </si>
  <si>
    <t>OMEPRAZOL BIOEQUIVALENTE CAPSULAS C/GRANULOS CON RECUBRIMIENTO ENTERICO 20MG.60</t>
  </si>
  <si>
    <t>BISOLVON JBE.INFANT.125ML</t>
  </si>
  <si>
    <t>BISOLVON JARABE INFANTIL 4MG/5ML.125ML</t>
  </si>
  <si>
    <t>BROMHEXINA JBE.4MG.100ML*</t>
  </si>
  <si>
    <t>BROMHEXINA JARABE 4 MILIGRAMOS 100ML.</t>
  </si>
  <si>
    <t>ORALNE BE.CAP.10MG.30</t>
  </si>
  <si>
    <t>ORALNE BIOEQUIVALENTE CAPSULAS BLANDAS 10MG.30</t>
  </si>
  <si>
    <t>INFLADER CAP.10MG.30</t>
  </si>
  <si>
    <t>INFLADER 10MG.30 CAPSULAS BLANDAS</t>
  </si>
  <si>
    <t>LIFESTYLES CLIMAX CONT.x3</t>
  </si>
  <si>
    <t>LIFESTYLES PRESERVATIVO CLIMAX CONTROL LUBRICADO CON RETARDANTE MASCULINO  x3</t>
  </si>
  <si>
    <t>DICLOFEN.RET.CAP.100MG.8*</t>
  </si>
  <si>
    <t>DICLOFENACO RETARD CAPSULAS 100 MILIGRAMOS 8*</t>
  </si>
  <si>
    <t>LERTUS RET.COM.100MG.10</t>
  </si>
  <si>
    <t>LERTUS RETARD COMPRIMIDOS 100 MILIGRAMOS 10</t>
  </si>
  <si>
    <t>BLISTEX CR.LAB.C/MEDIC.6G</t>
  </si>
  <si>
    <t>BLISTEX CREMA LABIAL CON MEDICACION 6GR</t>
  </si>
  <si>
    <t>CIRUELAX MINTB.COM75MG.20</t>
  </si>
  <si>
    <t>CIRUELAX MINITABS COMPRIMIDOS RECUBIERTOS 75MG.20</t>
  </si>
  <si>
    <t>ALOE LAX CAP.24</t>
  </si>
  <si>
    <t>ALOE LAX CAPSULAS 24</t>
  </si>
  <si>
    <t>TAPSIN GTS.100MG/ML.15ML.</t>
  </si>
  <si>
    <t>TAPSIN GOTAS 100MG/ML.15ML.</t>
  </si>
  <si>
    <t>PANADOL GTS.100MG/ML.15ML</t>
  </si>
  <si>
    <t>PANADOL PEDIATRICO GOTAS 100MG/ML. 15ML.</t>
  </si>
  <si>
    <t>BERODUAL HFA INH.BUC.200D</t>
  </si>
  <si>
    <t>BERODUAL HFA AEROSOL PARA INHALACION  10ML BUCAL 200 DOSIS .</t>
  </si>
  <si>
    <t>DISLEP COM.25MG.20</t>
  </si>
  <si>
    <t>DISLEP COMPRIMIDOS 25 MILIGRAMOS 20</t>
  </si>
  <si>
    <t>LEVOGASTROL COM.25MG.30</t>
  </si>
  <si>
    <t>LEVOGASTROL COMPRIMIDOS 25MG.30</t>
  </si>
  <si>
    <t>XUZAL SOL.2,5MG/5ML.150ML</t>
  </si>
  <si>
    <t>XUZAL SOLUCION ORAL 2,5MG/5ML.150ML</t>
  </si>
  <si>
    <t>CLOTRIMAZOL CR.1% 20GR. *</t>
  </si>
  <si>
    <t>CLOTRIMAZOL CREMA 1% 20GR. *</t>
  </si>
  <si>
    <t>CANESTEN CR.     1% 20GR.</t>
  </si>
  <si>
    <t>CANESTEN CREMA 1% 20GR.</t>
  </si>
  <si>
    <t>RINO-BANEDIF UNG.NAS.10GR</t>
  </si>
  <si>
    <t>RINO-BANEDIF UNGUENTO NASAL 10 GRAMOS</t>
  </si>
  <si>
    <t>ZIVAL GTS.5MG/ML.20ML</t>
  </si>
  <si>
    <t>ZIVAL SOLUCION PARA GOTAS ORALES  5MG/ML.20 ML</t>
  </si>
  <si>
    <t>XUZAL GTS 5MG/ML.20ML</t>
  </si>
  <si>
    <t>XUZAL SOLUCION PARA GOTAS ORAL 5MG/ML.20ML</t>
  </si>
  <si>
    <t>BION BB GOTAS.8GR</t>
  </si>
  <si>
    <t>BION BB GOTAS SUSPENSION OLEOSA 8GR</t>
  </si>
  <si>
    <t>MULTIFLORA GTS.8ML</t>
  </si>
  <si>
    <t>MULTIFLORA GOTAS PROBIOTICAS 8ML</t>
  </si>
  <si>
    <t>BREVEX COM. 20</t>
  </si>
  <si>
    <t>BREVEX COMPRIMIDOS  20</t>
  </si>
  <si>
    <t>DESDOL COM.20</t>
  </si>
  <si>
    <t>DESDOL COMPRIMIDOS 20</t>
  </si>
  <si>
    <t>MAREAMIN COM.100MG.20</t>
  </si>
  <si>
    <t>MAREAMIN COMPRIMIDOS 100 MILIGRAMOS 20</t>
  </si>
  <si>
    <t>PLURIAMIN COM.30</t>
  </si>
  <si>
    <t>PLURIAMIN COMPRIMIDOS CON RECUBRIMIENTO ENTERICO DE LIBERACION PROLONGADA X30</t>
  </si>
  <si>
    <t>NAVALIT 10/10 CAPSULAS 24</t>
  </si>
  <si>
    <t>NAVALIT 10/10 CAPSULAS CON GRANULOS CON RECUBRIMIENTO ENTERICO X24</t>
  </si>
  <si>
    <t>BIOSUL COL.NAT.CAP.40M.30</t>
  </si>
  <si>
    <t>BIOSUL COLAGENO NATIVO EN CAPSULAS 40MG X30</t>
  </si>
  <si>
    <t>GENACOL CAP.90</t>
  </si>
  <si>
    <t>GENACOL CAPSULAS 90</t>
  </si>
  <si>
    <t>PARFLEX CAPSULAS 30</t>
  </si>
  <si>
    <t>PARFLEX CAPSULAS  CONCENTRADO DE COLAGENO . 30</t>
  </si>
  <si>
    <t>DOCIVIN CAP.10MG. 30</t>
  </si>
  <si>
    <t>DOCIVIN CAPSULAS 10 MILIGRAMOS.30</t>
  </si>
  <si>
    <t>DOMPERIDON.BE.COM.10MG.20</t>
  </si>
  <si>
    <t>DOMPERIDONA BIOEQUIVALENTE COMPRIMIDOS 10MG.20</t>
  </si>
  <si>
    <t>BETINA COMP.16MG.30</t>
  </si>
  <si>
    <t>BETINA COMPRIMIDOS 16MG. 30</t>
  </si>
  <si>
    <t>FISIOLIMP SOL.NAS.0,9% 50</t>
  </si>
  <si>
    <t>FISIOLIMP FORTE SOLUCION NASAL 0,9% 50ML</t>
  </si>
  <si>
    <t>SINU RINSE SOBR.50</t>
  </si>
  <si>
    <t>NEILMED SINU RINSE SOBRES PREMEZCLADOS X50</t>
  </si>
  <si>
    <t>SINU RINSE BAS.KIT SBR10</t>
  </si>
  <si>
    <t>NEILMED SINU RINSE KIT BASICO (10 SOBRES PREMEZCLADOS + FRASCO 240ML)</t>
  </si>
  <si>
    <t>BION 3 MINI COM.30</t>
  </si>
  <si>
    <t>BION 3 MINI CULTIVOS PROBIOTICOS COMPRIMIDOS MASTICABLES  30</t>
  </si>
  <si>
    <t>CENTRUM MINI COM.MAST.30</t>
  </si>
  <si>
    <t>CENTRUM MINI COMP.MASTICABLES MULTIVITAM./MULTIMINERAL SABOR FRAMBRUESA-LIMONX30</t>
  </si>
  <si>
    <t>BIOGAIA GTS.PROBIOT.5ML</t>
  </si>
  <si>
    <t>BIOGAIA GOTAS PROBIOTICAS 5ML</t>
  </si>
  <si>
    <t>BIOGAIA D GTS.PROBIOT.5ML</t>
  </si>
  <si>
    <t>BIOGAIA GOTAS PROBIOTICAS CON VITAMINA D 5ML</t>
  </si>
  <si>
    <t>CORTIPREX SUS.20MG/5ML 60</t>
  </si>
  <si>
    <t>CORTIPREX SUSPENSION ORAL 20MG/5ML 60</t>
  </si>
  <si>
    <t>BERSEN SUS.20MG/5ML.60ML.</t>
  </si>
  <si>
    <t>BERSEN SUSPENSION 20MG/5ML.60ML.</t>
  </si>
  <si>
    <t>REPELEX NF SP.TOP.165ML</t>
  </si>
  <si>
    <t>REPELEX NF REPELENTE DE INSECTOS SPRAY TOPICO 165CC. (ML)</t>
  </si>
  <si>
    <t>REPELEX FORTE SP.TOP.165M</t>
  </si>
  <si>
    <t>REPELEX FORTE DEET 30% REPELENTE DE INSECTOS SPRAY TOPICO NINOS Y ADULTOS 165ML</t>
  </si>
  <si>
    <t>VIMAX 50 COM.50MG. 6</t>
  </si>
  <si>
    <t>VIMAX 50 COMPRIMIDOS MASTICABLES 50 MG X 6</t>
  </si>
  <si>
    <t>ZILFIC COM. 50MG. 5</t>
  </si>
  <si>
    <t>ZILFIC COMPRIMIDOS RECUBIERTOS 50 MILIGRAMOS 5</t>
  </si>
  <si>
    <t>LIFTER COM. 50MG. 5</t>
  </si>
  <si>
    <t>LIFTER COMPRIMIDOS  50 MILIGRAMOS 5</t>
  </si>
  <si>
    <t>BIOGEL SH.2% 150ML</t>
  </si>
  <si>
    <t>BIOGEL SHAMPOO 2% 150ML</t>
  </si>
  <si>
    <t>CEFIN SH.2% 240ML</t>
  </si>
  <si>
    <t>CEFIN SHAMPOO 2% 240 ML.</t>
  </si>
  <si>
    <t>MOVIDOL CAP.200MG.30</t>
  </si>
  <si>
    <t>MOVIDOL CAPSULAS CON GRANULOS RECUBIERTOS DE LIBERACION PROLONGADA 200MG.30</t>
  </si>
  <si>
    <t>DOLOVERINA COM.200 MG.20</t>
  </si>
  <si>
    <t>DOLOVERINA COMPRIMIDOS 200 MILIGRAMOS 20</t>
  </si>
  <si>
    <t>LOPERAMIDA COM.2MG.6    *</t>
  </si>
  <si>
    <t>LOPERAMIDA COMPRIMIDOS 2 MILIGRAMOS 6    *</t>
  </si>
  <si>
    <t>ACCU-CHEK INSTANT KIT</t>
  </si>
  <si>
    <t>ACCU-CHEK INSTANT KIT MEDIDIOR DE GLUCEMIA Y DISPOSITIVO DE PUNCION</t>
  </si>
  <si>
    <t>TALFLEX BI COM.L/S150MG14</t>
  </si>
  <si>
    <t>TALFLEX BI COMPRIMIDOS DE LIBERACION SOSTENIDA 150MG.14</t>
  </si>
  <si>
    <t>HEEL TRAUMEEL S COM.SL 50</t>
  </si>
  <si>
    <t>HEEL TRAUMEEL S COMPRIMIDOS SUBLINGUALES 50</t>
  </si>
  <si>
    <t>D-HISTAPLUS COM. 5MG.30</t>
  </si>
  <si>
    <t>D-HISTAPLUS COMPRIMIDOS RECUBIERTOS 5 MILIGRAMOS 30</t>
  </si>
  <si>
    <t>AERIUS COM. 5MG.30</t>
  </si>
  <si>
    <t>AERIUS COMPRIMIDOS 5 MILIGRAMOS  30</t>
  </si>
  <si>
    <t>VATANAL SUP.10</t>
  </si>
  <si>
    <t>VATANAL SUPOSITORIOS 10</t>
  </si>
  <si>
    <t>KNOP HAMAMELIS SUP.10</t>
  </si>
  <si>
    <t>KNOP HAMAMELIS SUPOSITORIOS 10</t>
  </si>
  <si>
    <t>CLORFENA.BE.COM.4MG.20</t>
  </si>
  <si>
    <t>CLORFENAMINA MALEATO BIOEQUIVALENTE COMPRIMIDOS 4MG X20</t>
  </si>
  <si>
    <t>NIPOLEN COM.4MG.20</t>
  </si>
  <si>
    <t>NIPOLEN COMPRIMIDOS 4 MG x 20</t>
  </si>
  <si>
    <t>PRODEL COM.4MG.20</t>
  </si>
  <si>
    <t>PRODEL COMPRIMIDOS 4 MILIGRAMOS 20</t>
  </si>
  <si>
    <t>BETINA COMP.24MG.30</t>
  </si>
  <si>
    <t>BETINA COMPRIMIDOS 24MG. 30</t>
  </si>
  <si>
    <t>BENZAMIL COM.24 MG.30</t>
  </si>
  <si>
    <t>BENZAMIL COMPRIMIDOS 24 MILIGRAMOS X30</t>
  </si>
  <si>
    <t>LANSOPRAZOL BE.CAP.30MG30</t>
  </si>
  <si>
    <t>LANSOPRAZOL BIOEQUIVALENTE CAPSULAS C/MICROGRANULOS C/REC.ENTERICO 30MG.30</t>
  </si>
  <si>
    <t>CONDROSULF COM.800MG.30</t>
  </si>
  <si>
    <t>CONDROSULF COMPRIMIDOS 800 MILIGRAMOS 30</t>
  </si>
  <si>
    <t>LOCERYL ESM.5% 2,5ML.</t>
  </si>
  <si>
    <t>LOCERYL ESMALTE 5% 2,5ML.</t>
  </si>
  <si>
    <t>LOCERYL LACA 5% 1,25ML</t>
  </si>
  <si>
    <t>LOCERYL LACA PARA UNAS 5% (FRASCO 1,25ML+10 ESPATULAS)</t>
  </si>
  <si>
    <t>MICOPIROX LACA 8%   5ML</t>
  </si>
  <si>
    <t>MICOPIROX  LACA PARA UNAS  8%   5ML</t>
  </si>
  <si>
    <t>PRIVEX LACA 8%  3,3ML</t>
  </si>
  <si>
    <t>PRIVEX SOLUCION TOPICA LACA PARA UNAS 3.3ML</t>
  </si>
  <si>
    <t>MICOLAC LACA 5%.3ML</t>
  </si>
  <si>
    <t>MICOLAC LACA PARA UÑAS 5% 3ML</t>
  </si>
  <si>
    <t>TAPSIN NINOS COM.160MG.16</t>
  </si>
  <si>
    <t>TAPSIN NINOS COMPRIMIDOS MASTICABLES 6-12 ANOS SIN CAFEINA 160MG.16</t>
  </si>
  <si>
    <t>BUDASMAL SF.INHBUC.200MCG</t>
  </si>
  <si>
    <t>BUDASMAL SF 200MCG/DOSIS AEROSOL PARA INHALACION 200 DOSIS</t>
  </si>
  <si>
    <t>MINTAMOX PED.JBE.15MG.100</t>
  </si>
  <si>
    <t>MINTAMOX PEDIATRICO JARABE 15 MILIGRAMOS 100</t>
  </si>
  <si>
    <t>MUXOL PED.JBE.15MG.100ML.</t>
  </si>
  <si>
    <t>MUXOL PEDIATRICO JARABE 15 MILIGRAMOS 100ML.</t>
  </si>
  <si>
    <t>AMBROXOL PED.JBE.15MG100*</t>
  </si>
  <si>
    <t>AMBROXOL PEDIATRICO JARABE 15 MILIGRAMOS 100</t>
  </si>
  <si>
    <t>TRAMADOL GTS.100MG.20</t>
  </si>
  <si>
    <t>TRAMADOL CLORHIDRATO SOLUCION PARA GOTAS ORALES 100MG/ML 20ML</t>
  </si>
  <si>
    <t>TRAMADOL GTS.100MG/ML.10M</t>
  </si>
  <si>
    <t>TRAMADOL CLORHIDRATO GOTAS ORALES 100MG/ML 10ML</t>
  </si>
  <si>
    <t>TRAMAL GTS.100MG/ML.10ML.</t>
  </si>
  <si>
    <t>TRAMAL GOTAS 100MG/ML.10ML.</t>
  </si>
  <si>
    <t>ZODOL GTS. 50MG/ML.20ML.</t>
  </si>
  <si>
    <t>ZODOL GOTAS  50MG/ML.20ML.</t>
  </si>
  <si>
    <t>ASPIRINA COM.500MG.20</t>
  </si>
  <si>
    <t>ASPIRINA ADULTO COMPRIMIDOS 500 MILIGRAMOS 20</t>
  </si>
  <si>
    <t>ASPIRINA COM.500MG.40</t>
  </si>
  <si>
    <t>ASPIRINA ADULTO COMPRIMIDOS 500 MILIGRAMOS 40</t>
  </si>
  <si>
    <t>IPRASYNT HFA INH.20MCG200</t>
  </si>
  <si>
    <t>IPRASYNT HFA AEROSOL PARA INHALACION 20MCG.200DOSIS</t>
  </si>
  <si>
    <t>TAPSIN PERIODO COM. 12</t>
  </si>
  <si>
    <t>TAPSIN PERIODO COMPRIMIDO PERIODO MENSTRUAL ALIVIA EL DOLOR DESHINCHA 12</t>
  </si>
  <si>
    <t>BUTON AD.COM.10 (10)</t>
  </si>
  <si>
    <t>BUTON ADULTOS COMPRIMIDOS 10 (10)</t>
  </si>
  <si>
    <t>DIPATROPIN COM.10</t>
  </si>
  <si>
    <t>DIPATROPIN COMPRIMIDOS 10</t>
  </si>
  <si>
    <t>MULCATEL SUS.10% 200ML.</t>
  </si>
  <si>
    <t>MULCATEL SUSPENSION 10% 200ML.</t>
  </si>
  <si>
    <t>FOILLE UNGUENTO 28 GRAMOS</t>
  </si>
  <si>
    <t>TAPSIN M COM.REC.10</t>
  </si>
  <si>
    <t>TAPSIN M COMPRIMIDOS RECUBIERTOS X10</t>
  </si>
  <si>
    <t>DOLIDER COM. 10</t>
  </si>
  <si>
    <t>DOLIDER COMPRIMIDOS 10</t>
  </si>
  <si>
    <t>TAPSIN COM. 12</t>
  </si>
  <si>
    <t>TAPSIN ANALGESICO COMPRIMIDOS 12</t>
  </si>
  <si>
    <t>ANACIN MAX COM.REC.8</t>
  </si>
  <si>
    <t>ANACIN MAX COMPRIMIDOS RECUBIERTOS X8</t>
  </si>
  <si>
    <t>ANACIN MAX.COM.REC.32</t>
  </si>
  <si>
    <t>ANACIN MAX COMPRIMIDOS RECUBIERTOS X32</t>
  </si>
  <si>
    <t>RIBOLAC COMREC 200MG.10</t>
  </si>
  <si>
    <t>RIBOLAC COMPRIMIDOS RECUBIERTOS 200MG.10</t>
  </si>
  <si>
    <t>DINAFLEX-DUO FTE.SBR.30</t>
  </si>
  <si>
    <t>DINAFLEX DUO FORTE SOBRE 30</t>
  </si>
  <si>
    <t>BREXOTIDE LF INHBUC250/25</t>
  </si>
  <si>
    <t>BREXOTIDE LF INHALADOR BUCAL 250/25 CON CONTADOR DE DOSIS 120DS.</t>
  </si>
  <si>
    <t>FLUTICASYNT HFA AEROSOL PARA INHALACION 250/25 CON CONTADOR DE DOSIS 120 DOSIS</t>
  </si>
  <si>
    <t>DONTER CR.1% 15GR</t>
  </si>
  <si>
    <t>DONTER CREMA DERMICA 1% 15GR .</t>
  </si>
  <si>
    <t>FINEX CR.1% 15GR</t>
  </si>
  <si>
    <t>FINEX CREMA 1% 15 GRAMOS</t>
  </si>
  <si>
    <t>TRICOXANE FCO.5% 100ML</t>
  </si>
  <si>
    <t>TRICOXANE FRASCO 5% 100ML</t>
  </si>
  <si>
    <t>TRICOXANE FCO.2% 100ML.</t>
  </si>
  <si>
    <t>TRICOXANE FRASCO 2% 100ML.</t>
  </si>
  <si>
    <t>CETIREX COMREC.10MG.30</t>
  </si>
  <si>
    <t>CETIREX COMPRIMIDOS RECUBIERTOS 10MG.30</t>
  </si>
  <si>
    <t>ZYRTEC COMREC.10MG.30</t>
  </si>
  <si>
    <t>ZYRTEC COMPRIMIDOS RECUBIERTOS 10MG.30</t>
  </si>
  <si>
    <t>SALBU+BECLO.INH.BUC.200D*</t>
  </si>
  <si>
    <t>SALBUTAMOL+BECLOMETASONA INHALADOR BUCAL 200 DOSIS</t>
  </si>
  <si>
    <t>BRAUN TOMA PRES.BUA4000</t>
  </si>
  <si>
    <t>BRAUN EXACTFIT 1E TENSIOMETRO AUTOMATICO DE PRESION ARTERIAL PARA BRAZO BUA4000</t>
  </si>
  <si>
    <t>MULTIFLORA ADVANCE CAP.30</t>
  </si>
  <si>
    <t>MULTIFLORA ADVANCE CAPSULAS 2.000.000.000 UFC X30</t>
  </si>
  <si>
    <t>OXOLAMINA PED.JBE28MG100*</t>
  </si>
  <si>
    <t>OXOLAMINA PEDIATRICO JARABE 28MG. 100ML.*</t>
  </si>
  <si>
    <t>PEREBRON PED.JBE.28MG.100</t>
  </si>
  <si>
    <t>PEREBRON PEDIATRICO JARABE 28 MILIGRAMOS 100</t>
  </si>
  <si>
    <t>VIMAX 50 COM.50MG. 2</t>
  </si>
  <si>
    <t>VIMAX 50 COMPRIMIDOS MASTICABLES 50 MG X 2</t>
  </si>
  <si>
    <t>VAXIGRIP TETRA VAC.INFL.1</t>
  </si>
  <si>
    <t>VAXIGRIP TETRA VACUNA ANTIGRIPAL/INFLUENZA JERINGA PRECARGADA 1</t>
  </si>
  <si>
    <t>XUMER COMREC.60MG.14</t>
  </si>
  <si>
    <t>XUMER COMPRIMIDOS RECUBIERTOS 60MG.14</t>
  </si>
  <si>
    <t>ETEROVAL COM.REC.60MG.14</t>
  </si>
  <si>
    <t>ETEROVAL COMPRIMIDOS RECUBIERTOS 60MG.14</t>
  </si>
  <si>
    <t>MUCIVIL SOL.TOP.1% 15ML.</t>
  </si>
  <si>
    <t>MUCIVIL SOLUCION TOPICA 1% 15ML</t>
  </si>
  <si>
    <t>PREDNISONA.BE.COM.5MG.20</t>
  </si>
  <si>
    <t>PREDNISONA BIOEQUIVALENTE COMPRIMIDOS 5MG.20</t>
  </si>
  <si>
    <t>BERSEN COM. 5MG.20</t>
  </si>
  <si>
    <t>BERSEN COMPRIMIDOS  5 MILIGRAMOS 20</t>
  </si>
  <si>
    <t>BETAMETASONA CR.0,05% 15*</t>
  </si>
  <si>
    <t>BETAMETASONA CREMA 0,05% 15GRAMOS +</t>
  </si>
  <si>
    <t>BETAMETASONA UNG.0,05%15*</t>
  </si>
  <si>
    <t>BETAMETASONA UNGUENTO 0,05% 15</t>
  </si>
  <si>
    <t>BURTEN SL COM.30MG.2</t>
  </si>
  <si>
    <t>BURTEN SL COMPRIMIDOS SUBLINGUALES 30MG.2</t>
  </si>
  <si>
    <t>KETANOR AMP.30MG/1ML.3</t>
  </si>
  <si>
    <t>KETANOR AMPOLLA  SOLUCION INYECTABLE 30MG/1ML.3</t>
  </si>
  <si>
    <t>SYNDOL AMP.30MG.5</t>
  </si>
  <si>
    <t>SYNDOL AMPOLLA 30 MILIGRAMOS 5</t>
  </si>
  <si>
    <t>COQUES CAP.200MG.10</t>
  </si>
  <si>
    <t>COQUES CAPSULAS 200MG.10</t>
  </si>
  <si>
    <t>GESIX CAP.200MG.10</t>
  </si>
  <si>
    <t>GESIX CAPSULAS 200MG.10</t>
  </si>
  <si>
    <t>TAPSIN COM.6 (100)</t>
  </si>
  <si>
    <t>TAPSIN ANALGESICO COMPRIMIDOS 6 (100)</t>
  </si>
  <si>
    <t>IDON PED.GTS.10MG. 15ML.</t>
  </si>
  <si>
    <t>IDON PEDIATRICO GOTAS 10 MILIGRAMOS  15ML.</t>
  </si>
  <si>
    <t>RESTOL GTS.10MG/ML.20ML</t>
  </si>
  <si>
    <t>RESTOL GOTAS 10MG/ML. 20ML.</t>
  </si>
  <si>
    <t>TRAMADOL BE.CAP.50MG.10</t>
  </si>
  <si>
    <t>TRAMADOL CLORHIDRATO BIOEQUIVALENTE CAPSULAS 50MG.10</t>
  </si>
  <si>
    <t>TRAMAL LONG COM. 50MG.10</t>
  </si>
  <si>
    <t>TRAMAL LONG COMPRIMIDOS RECUBIERTOS DE LIBERACION PROLONGADA 50MG.10</t>
  </si>
  <si>
    <t>REGENESIS ULTRA CAP.30</t>
  </si>
  <si>
    <t>REGENESIS ULTRA CAPSULAS X30</t>
  </si>
  <si>
    <t>LERTUS AMP.75MG. 5</t>
  </si>
  <si>
    <t>LERTUS AMPOLLA 75 MILIGRAMOS  5</t>
  </si>
  <si>
    <t>DICLOFENACO AMP.75MG.5</t>
  </si>
  <si>
    <t>DICLOFENACO SODICO BIOEQUIVALENTE AMPOLLA SOLUCION INYECTABLE 75MG/3ML.5</t>
  </si>
  <si>
    <t>SYMBICORT TU160/4,5UG 120</t>
  </si>
  <si>
    <t>SYMBICORT TURBUHALER 160/4.5UG POLVO INHALADOR BUCAL 120 DOSIS</t>
  </si>
  <si>
    <t>VITDE GTS 800U.I/4GTS.10M</t>
  </si>
  <si>
    <t>VITDE GOTAS ORALES 800 U.I /4GOTAS .10ML</t>
  </si>
  <si>
    <t>BRONTAL  AD.JBE.100ML.</t>
  </si>
  <si>
    <t>BRONTAL  ADULTO JARABE 100ML.</t>
  </si>
  <si>
    <t>RIPOL COM.100MG.5</t>
  </si>
  <si>
    <t>RIPOL COMPRIMIDOS 100 MILIGRAMOS 5</t>
  </si>
  <si>
    <t>ALEXIA COM.120MG.30</t>
  </si>
  <si>
    <t>ALEXIA COMPRIMIDOS 120 MILIGRAMOS 30</t>
  </si>
  <si>
    <t>DOXICICLI.BE.CAP.100MG.10</t>
  </si>
  <si>
    <t>DOXICICLINA BIOEQUIVALENTE CAPSULAS 100MG X10</t>
  </si>
  <si>
    <t>DOXITHAL 100 CAP.100MG.10</t>
  </si>
  <si>
    <t>DOXITHAL 100 BIOEQUIVALENTE CAPSULAS 100MG X10</t>
  </si>
  <si>
    <t>REFLEXAN COM. 5MG.20</t>
  </si>
  <si>
    <t>REFLEXAN COMPRIMIDOS RECUBIERTOS 5 MILIGRAMOS 20</t>
  </si>
  <si>
    <t>NOSTADEN COM. 5MG.20</t>
  </si>
  <si>
    <t>NOSTADEN COMPRIMIDOS RECUBIERTOS 5MG.20</t>
  </si>
  <si>
    <t>FLIXOTID.LF INH.125MCG120</t>
  </si>
  <si>
    <t>FLIXOTIDE LF INHALADOR BUCAL 125 MICROGRAMOS 120 DOSIS</t>
  </si>
  <si>
    <t>BREXOVEN.LF INH.125MCG120</t>
  </si>
  <si>
    <t>BREXOVENT LF INHALADOR BUCAL 125 MICROGRAMOS 120 DOSIS</t>
  </si>
  <si>
    <t>CLOBETASOL CR.0,05% 25GR*</t>
  </si>
  <si>
    <t>CLOBETASOL CREMA  0,05% 25G*</t>
  </si>
  <si>
    <t>LERTUS GEL 1% 60GR.</t>
  </si>
  <si>
    <t>LERTUS GEL 1% 60 GRAMOS</t>
  </si>
  <si>
    <t>KEVAL COM.REC.40MG.6</t>
  </si>
  <si>
    <t>KEVAL COMPRIMIDOS RECUBIERTOS 40MG.6</t>
  </si>
  <si>
    <t>LORATADINA BE.COM.10MG.30</t>
  </si>
  <si>
    <t>LORATADINA BIOEQUIVALENTE COMPRIMIDOS 10 MG.30</t>
  </si>
  <si>
    <t>PAPINFLAM PLUS COM10MG.30</t>
  </si>
  <si>
    <t>PAPINFLAM PLUS COMPRIMIDOS 10MG.30</t>
  </si>
  <si>
    <t>SULIX CAP.0,4MG.60</t>
  </si>
  <si>
    <t>SULIX CAPSULAS CON GRANULOS DE LIBERACION PROLONGADA 0.4MG. 60 VIA ORAL</t>
  </si>
  <si>
    <t>PARACETA.COM. 80MG.20   *</t>
  </si>
  <si>
    <t>PARACETAMOL COMPRIMIDOS  80 MILIGRAMOS 20</t>
  </si>
  <si>
    <t>FISIOMAR SOL.ISOTON.125ML</t>
  </si>
  <si>
    <t>FISIOMAR SOLUCION ISOTONICA DE AGUA DE MAR HIGIENE NASAL 125ML</t>
  </si>
  <si>
    <t>STERIMAR SOL.100ML.</t>
  </si>
  <si>
    <t>STERIMAR SOLUCION FISIOLOGICA DE AGUA DE MAR 100ML.</t>
  </si>
  <si>
    <t>FISIOLI.LN SOL.NA.0,9%100</t>
  </si>
  <si>
    <t>FISIOLIMP LN LAVADO NASAL 0,9% 100ML</t>
  </si>
  <si>
    <t>ELITIRAN GTS.15MG/ML.25ML</t>
  </si>
  <si>
    <t>ELITIRAN GOTAS 15MG/ML DICLOFENACO. 25ML</t>
  </si>
  <si>
    <t>MERPAL GTS.15MG/ML.20ML</t>
  </si>
  <si>
    <t>MERPAL GOTAS 15MG/ML.20ML</t>
  </si>
  <si>
    <t>LERTUS GTS.15MG/ML.25ML.</t>
  </si>
  <si>
    <t>LERTUS GOTAS 15MG/ML.25ML.</t>
  </si>
  <si>
    <t>KNOP PALTOMIEL PED.JBE.</t>
  </si>
  <si>
    <t>KNOP PALTOMIEL PEDIATRICO JARABE</t>
  </si>
  <si>
    <t>FORFLOW SOL.ENEMA 133ML</t>
  </si>
  <si>
    <t>FORFLOW SOLUCION PARA ENEMA 133ML</t>
  </si>
  <si>
    <t>DOLORUB CREMA 5% 45GR</t>
  </si>
  <si>
    <t>DOLORUB GEL 5% CREAMA ANALGESICA-ANTIINFLAMATORIA POMO 45GR</t>
  </si>
  <si>
    <t>DOLORUB CR,5% C/APLIC.60G</t>
  </si>
  <si>
    <t>DOLORUB CREMA 5%  ANALGESICA Y ANTIINFLAMATORIA CON APLICADOR 60GR.</t>
  </si>
  <si>
    <t>DOLORUB GEL 5% 60GR.</t>
  </si>
  <si>
    <t>DOLORUB GEL 5% GEL ANALGESICO-ANTIINFLAMATORIO POMO 60GR</t>
  </si>
  <si>
    <t>NASTIZOL  JBE.120ML.</t>
  </si>
  <si>
    <t>NASTIZOL  JARABE 120ML.</t>
  </si>
  <si>
    <t>UROSTOP COM.REC 2MG.30</t>
  </si>
  <si>
    <t>UROSTOP COMPRIMIDOS RECUBIERTOS 2MG.30</t>
  </si>
  <si>
    <t>ELTOVEN 2 COM.2MG.30</t>
  </si>
  <si>
    <t>ELTOVEN 2 COMPRIMIDOS RECUBIERTOS VIA ORAL 2MG. 30</t>
  </si>
  <si>
    <t>DEBLAX VITAMINA D3 CAPSULA BLANDA 100.000UI X1</t>
  </si>
  <si>
    <t>MUNO GTS.SUP.ALIM.30D.10M</t>
  </si>
  <si>
    <t>MUNO GOTAS SUPLEMENTO ALIMENTARIO 30DOSIS 10ML</t>
  </si>
  <si>
    <t>ENO PVO.S/SAB.100GR</t>
  </si>
  <si>
    <t>ENO SIN SABOR POLVO 100 GRAMOS</t>
  </si>
  <si>
    <t>ENO PVO.LIMON 100GR</t>
  </si>
  <si>
    <t>ENO LIMON POLVO 100 GRAMOS</t>
  </si>
  <si>
    <t>DISFRUTA CLASICO PVO.100G</t>
  </si>
  <si>
    <t>DISFRUTA SAL EFERVESCENTE CLASICO POLVO PARA PREPARACION ORAL 100 GRAMOS</t>
  </si>
  <si>
    <t>D-HISTAPLUS JBE.100ML</t>
  </si>
  <si>
    <t>D-HISTAPLUS JARABE SOLUCION ORAL 2,5MG/5ML  100ML</t>
  </si>
  <si>
    <t>DESPEVAL JBE.2,5/5M.100ML</t>
  </si>
  <si>
    <t>DESPEVAL JARABE 2,5MG/5ML x 60ML</t>
  </si>
  <si>
    <t>ASPIRINA COM.100MG.42</t>
  </si>
  <si>
    <t>ASPIRINA PARA NINOS COMPRIMIDOS 100MG.42</t>
  </si>
  <si>
    <t>BREXOTIDE LF INHBUC125/25</t>
  </si>
  <si>
    <t>BREXOTIDE LF INHALADOR BUCAL 125/25 CON CONTADOR DE DOSIS 120DS.</t>
  </si>
  <si>
    <t>TRIBESONA CR.20GR.</t>
  </si>
  <si>
    <t>TRIBESONA CREMA 20 GRAMOS</t>
  </si>
  <si>
    <t>VITDE 800 COM.  30</t>
  </si>
  <si>
    <t>VITDE-800 COMPRIMIDOS  .30</t>
  </si>
  <si>
    <t>INFOR VIT COM.800UI.30</t>
  </si>
  <si>
    <t>INFOR VIT  SUPLEMENTO ALIMENTARIO COMPRIMIDOS 800UI.30</t>
  </si>
  <si>
    <t>VITDE 500 COM. 30</t>
  </si>
  <si>
    <t>VITDE-500 COMPRIMIDOS .30</t>
  </si>
  <si>
    <t>REFLEXAN COMPRIMIDOS RECUBIERTOS10MG. X10</t>
  </si>
  <si>
    <t>MIO REALAX COMREC.10MG.20</t>
  </si>
  <si>
    <t>MIO REALAX COMPRIMIDOS RECUBIERTOS 10MG.20</t>
  </si>
  <si>
    <t>SYNALLER SUS.NAS.50MCG200</t>
  </si>
  <si>
    <t>SYNALLER SUSPENSION PARA NEBULIZACION NASAL 50MCG/DOSIS. 200DOSIS</t>
  </si>
  <si>
    <t>DIGENIL CAP.10</t>
  </si>
  <si>
    <t>DIGENIL CAPSULAS 10</t>
  </si>
  <si>
    <t>REPELEX CR.TOP. 80GR</t>
  </si>
  <si>
    <t>REPELEX REPELENTE DE INSECTOS CREMA TOPICA CON ALOE VERA 80 GR</t>
  </si>
  <si>
    <t>REPELEX CR.KIDS 80GR</t>
  </si>
  <si>
    <t>REPELEX CREMA REPELENTE DE INSECTOS KIDS HIPOALERGENICO 80GR</t>
  </si>
  <si>
    <t>REPELEX GEL POST PIC.15ML</t>
  </si>
  <si>
    <t>REPELEX GEL RESFRESCANTE POST PICADURAS 15ML</t>
  </si>
  <si>
    <t>MUNO PRO+VIT.COM.MAST.30</t>
  </si>
  <si>
    <t>MUNO PROBIOTICOS + VITAMINAS COMPRIMIDOS MASTICABLES .30</t>
  </si>
  <si>
    <t>CIALIS COM.REC.20MG. 2</t>
  </si>
  <si>
    <t>CIALIS COMPRIMIDOS RECUBIERTOS 20 MILIGRAMOS 2</t>
  </si>
  <si>
    <t>CIALIS COM.REC.20MG. 1</t>
  </si>
  <si>
    <t>CIALIS COMPRIMIDOS RECUBIERTOS 20 MILIGRAMOS 1</t>
  </si>
  <si>
    <t>TALDUS COM.REC.20MG.1</t>
  </si>
  <si>
    <t>TALDUS COMPRIMIDOS RECUBIERTOS 20MG.1</t>
  </si>
  <si>
    <t>INVICTUS COM.REC.20MG.2</t>
  </si>
  <si>
    <t>INVICTUS COMPRIMIDOS RECUBIERTOS 20MG.2</t>
  </si>
  <si>
    <t>PANADOL NIÑ.160MG/5ML 90M</t>
  </si>
  <si>
    <t>PANADOL PARA NIÑOS JARABE DESDE LOS 2 AÑOS 160MG/5ML 90ML</t>
  </si>
  <si>
    <t>HIDRASEC CAP.100MG. 9</t>
  </si>
  <si>
    <t>HIDRASEC CAPSULAS 100 MILIGRAMOS 9</t>
  </si>
  <si>
    <t>RUPAFIN SOL.1MG/ML.120ML</t>
  </si>
  <si>
    <t>RUPAFIN SOLUCION ORAL 1MG/ML  120ML</t>
  </si>
  <si>
    <t>METOCLOPR.BE.COM.10MG.24</t>
  </si>
  <si>
    <t>METOCLOPRAMIDA BIOEQUIVALENTE COMPRIMIDOS 10MG.24</t>
  </si>
  <si>
    <t>REGENESIS MAX CAP.BLA.30</t>
  </si>
  <si>
    <t>REGENESIS MAX CAPSULAS SUPLEMENTO ALIMENTARIO X30</t>
  </si>
  <si>
    <t>NATICARE SUPRA CAP.30</t>
  </si>
  <si>
    <t>NATICARE SUPRA SUPLEMENTO ALIMENTARIO CAPSULAS .30</t>
  </si>
  <si>
    <t>INFOR PRO KIDS JARABE MULTIVITAMINICO PARA NIÑOS180 ML </t>
  </si>
  <si>
    <t>TOL-TOTAL JBE.100ML.</t>
  </si>
  <si>
    <t>TOL-TOTAL JARABE 100ML.</t>
  </si>
  <si>
    <t>NOSCAPINA JBE.5MG/5ML100*</t>
  </si>
  <si>
    <t>NOSCAPINA JARABE 5MG/5ML100*</t>
  </si>
  <si>
    <t>NP-27 SOL.60ML.</t>
  </si>
  <si>
    <t>NP-27 SOLUCION 60ML.</t>
  </si>
  <si>
    <t>LISOVYR CR.5%.15GR.</t>
  </si>
  <si>
    <t>LISOVYR CREMA 5%.15 GRAMOS</t>
  </si>
  <si>
    <t>DIAREN SUS.100ML.</t>
  </si>
  <si>
    <t>DIAREN SUSPENSION 100ML.</t>
  </si>
  <si>
    <t>STERIMAR INFANT.SOL.SP.50</t>
  </si>
  <si>
    <t>STERIMAR INFANTIL SOLUCION HIPERTONICA DE AGUA DE MAR 3 ANOS EN ADELANTE  50ML</t>
  </si>
  <si>
    <t>STERIMAR HYPERT.SOL.SP100</t>
  </si>
  <si>
    <t>STERIMAR HYPERTONIC SOLUCION FISIOLOG.HIPERTON.AGUA DE MAR EN MICROSPRAY 100ML</t>
  </si>
  <si>
    <t>DROLSAN COMREC.200MG.30</t>
  </si>
  <si>
    <t>DROLSAN COMPRIMIDOS RECUBIERTOS 200MG.30</t>
  </si>
  <si>
    <t>FAMOTIDINA BE.COM.40MG.10</t>
  </si>
  <si>
    <t>FAMOTIDINA BIOEQUIVALENTE COMPRIMIDOS RECUBIERTOS 40 MG.10</t>
  </si>
  <si>
    <t>PIRONAL FLU FTE.COM.12</t>
  </si>
  <si>
    <t>PIRONAL FLU FORTE COMPRIMIDOS RECUBIERTOS 12</t>
  </si>
  <si>
    <t>ACTRON CAP.BL.400MG.10</t>
  </si>
  <si>
    <t>ACTRON CAPSULAS BLANDAS IBUPROFENO 400 MG x 10 UNIDADES</t>
  </si>
  <si>
    <t>FIBRASOL SBR.NARJ. 18</t>
  </si>
  <si>
    <t>FIBRASOL SOBRES NARANJA  18</t>
  </si>
  <si>
    <t>BILAXIL GRAN.400GR.</t>
  </si>
  <si>
    <t>BILAXIL GRANULADO 400 GRAMOS</t>
  </si>
  <si>
    <t>FASARAX COM.20MG.20</t>
  </si>
  <si>
    <t>FASARAX COMPRIMIDOS 20 MILIGRAMOS 20</t>
  </si>
  <si>
    <t>GELACNE GEL TOPICO 30GR</t>
  </si>
  <si>
    <t>EPIDUO FORTE GEL 30GR</t>
  </si>
  <si>
    <t>EPIDUO FORTE 0,3% / 2,5% GEL TOPICO 30GR</t>
  </si>
  <si>
    <t>TETRALYSAL CAP.300MG.28</t>
  </si>
  <si>
    <t>TETRALYSAL CAPSULAS 300MG. 28</t>
  </si>
  <si>
    <t>NP-27 SOL.30ML.</t>
  </si>
  <si>
    <t>NP-27 SOLUCION 30ML.</t>
  </si>
  <si>
    <t>AGUALA GTS.0,75% 10ML</t>
  </si>
  <si>
    <t>LIDOCAINA GEL 4% 15GR.  *</t>
  </si>
  <si>
    <t>LIDOCAINA UNGUENTO 4% 15GR.</t>
  </si>
  <si>
    <t>TAPSIN FTE. COM.20</t>
  </si>
  <si>
    <t>TAPSIN FORTE COMPRIMIDOS RECUBIERTOS 20</t>
  </si>
  <si>
    <t>CAFIASPIRINA COM.40</t>
  </si>
  <si>
    <t>CAFIASPIRINA COMPRIMIDOS 40</t>
  </si>
  <si>
    <t>PROLONG-1000 SP.10GR</t>
  </si>
  <si>
    <t>PROLONG-1000 SPRAY</t>
  </si>
  <si>
    <t>ORALNE CAP.5MG.30</t>
  </si>
  <si>
    <t>ORALNE CAPSULAS BLANDAS 5MG.30</t>
  </si>
  <si>
    <t>VASELINA LIQ.MEDICIN.200</t>
  </si>
  <si>
    <t>VASELINA LIQUIDA MEDICINAL 200ML</t>
  </si>
  <si>
    <t>VESICARE COMREC 5MG.10</t>
  </si>
  <si>
    <t>VESICARE COMPRIMIDOS RECUBIERTOS 5 MG.10</t>
  </si>
  <si>
    <t>SOLICEND COM.REC.5MG.10</t>
  </si>
  <si>
    <t>SOLICEND COMPRIMIDOS RECUBIERTOS 5MG.10</t>
  </si>
  <si>
    <t>NASTIZOL COMPT.GTS.15ML</t>
  </si>
  <si>
    <t>NASTIZOL COMPUESTO PEDIATRICO (COMPOSITUM) GOTAS ORALES 15ML</t>
  </si>
  <si>
    <t>MUNO 5 SUP.CAP.30</t>
  </si>
  <si>
    <t>MUNO 5  PROBIOTICO SUPLEMENTO ALIMENTARIO CAPSULAS X30</t>
  </si>
  <si>
    <t>QUITACALLOS UNG.5GR.</t>
  </si>
  <si>
    <t>QUITACALLOS UNGUENTO 5 GRAMOS</t>
  </si>
  <si>
    <t>CENTRUM SILVER COMREC.60</t>
  </si>
  <si>
    <t>CENTRUM SILVER COMPRIMIDOS RECUBIERTOS MULTIVITAMINICO-MULTIMINERAL X60</t>
  </si>
  <si>
    <t>OSTEODYN SOL.100000UI/2ML</t>
  </si>
  <si>
    <t>OSTEODYN SOLUCION ORAL FRASCO 100000UI/2ML</t>
  </si>
  <si>
    <t>BETAMETASONA AMP.4MG. 5 *</t>
  </si>
  <si>
    <t>BETAMETASONA AMPOLLAS 4MG./ML SOLUCION INYECTABLE 5 AMPOLLAS *</t>
  </si>
  <si>
    <t>FAMOTIDINA BE.COM.20MG.20</t>
  </si>
  <si>
    <t>FAMOTIDINA BIOEQUIVALENTE COMPRIMIDOS RECUBIERTOS 20 MG.20</t>
  </si>
  <si>
    <t>ALTAZINC COM.15MG.40</t>
  </si>
  <si>
    <t>ALTAZINC COMPRIMIDOS 15MG.40</t>
  </si>
  <si>
    <t>ZILFIC COM. 50MG.10</t>
  </si>
  <si>
    <t>ZILFIC COMPRIMIDOS RECUBIERTOS 50 MILIGRAMOS 10</t>
  </si>
  <si>
    <t>SUPRADYN ACTIVE COM.30</t>
  </si>
  <si>
    <t>SUPRADYN ACTIVE COMPRIMIDOS 30</t>
  </si>
  <si>
    <t>CENTRUM COMREC.SUP.ALIM30</t>
  </si>
  <si>
    <t>CENTRUM COMPRIMIDOS RECUBIERTOS MULTIVITAMINICO/MULTIMIN.FORMU.COMPL.A-ZINC X30</t>
  </si>
  <si>
    <t>CENTRUM COMREC.SUP.ALIM60</t>
  </si>
  <si>
    <t>CENTRUM COMPRIMIDOS RECUBIERTOS MULTIVITAMINICO/MULTIMIN.FORMU.COMPL.A-ZINC X60</t>
  </si>
  <si>
    <t>PANTOCAL COM.40MG.28</t>
  </si>
  <si>
    <t>PANTOCAL COMPRIMIDOS CON RECUBRIMIENTO ENTERICO 40MG.28</t>
  </si>
  <si>
    <t>ZOLTUM COMREC 40MG.28</t>
  </si>
  <si>
    <t>ZOLTUM COMPRIMIDOS CON CUBIERTA ENTERICA 40MG.28</t>
  </si>
  <si>
    <t>HEEL ARTHROZEEL COM.SL 50</t>
  </si>
  <si>
    <t>HEEL ARTHROZEEL COMPRIMIDOS SUBLINGUALES 50</t>
  </si>
  <si>
    <t>LOVEYLIFE FINGE.PULS.OXIM</t>
  </si>
  <si>
    <t>LOVEYLIFE FINGERTIP PULSE OXIMETRO DIGITAL PANTALLA LED BLANCO</t>
  </si>
  <si>
    <t>SCANMED OXIMET.PULS.OHT60</t>
  </si>
  <si>
    <t>SCANMED OXIMETRO DE PULSO OHT60</t>
  </si>
  <si>
    <t>SOOLANTRA CR.1%  30GR</t>
  </si>
  <si>
    <t>SOOLANTRA CREMA TOPICA 1%  30 GRAMOS</t>
  </si>
  <si>
    <t>ANTIAX COM.  24</t>
  </si>
  <si>
    <t>ANTIAX COMPRIMIDOS   24</t>
  </si>
  <si>
    <t>VIADIL FTE.COM.10MG.10</t>
  </si>
  <si>
    <t>VIADIL FORTE COMPRIMIDOS RECUBIERTOS 10 MILIGRAMOS  10</t>
  </si>
  <si>
    <t>XINDER UNG.0,05% 25GR</t>
  </si>
  <si>
    <t>XINDER UNGUENTO DERMICO 0.05% 25GRAMOS</t>
  </si>
  <si>
    <t>PROFLORA MINIBOT.5ML X10</t>
  </si>
  <si>
    <t>PROFLORA SUSPENSION BEBIBLE MINIBOTELLAS 5ML X10</t>
  </si>
  <si>
    <t>BILIDREN SOL.2,5MG/ML.120</t>
  </si>
  <si>
    <t>BILIDREN SOLUCION ORAL 2,5MG/ML.120ML</t>
  </si>
  <si>
    <t>LORATADINA JBE. 5MG .90ML</t>
  </si>
  <si>
    <t>LORATADINA JARABE 5MG/5ML 90 ML</t>
  </si>
  <si>
    <t>HYSTICLAR JBE.5MG.100ML</t>
  </si>
  <si>
    <t>HYSTICLAR JARABE 5MG/5ML.100ML</t>
  </si>
  <si>
    <t>SALES REHIDRAT-60.SBR.8</t>
  </si>
  <si>
    <t>SALES PARA REHIDRATACION 60 POLVO PARA SOLUCION ORAL SABOR FRESA SOBRES 8</t>
  </si>
  <si>
    <t>EFICACINA GEL.1%.30GR</t>
  </si>
  <si>
    <t>EFICACINA GEL TOPICO 1% 30 GRAMOS</t>
  </si>
  <si>
    <t>IPSON SUS.PED.100MG.120ML</t>
  </si>
  <si>
    <t>IPSON SUSPENSION PEDIATRICO 100 MILIGRAMOS 120ML</t>
  </si>
  <si>
    <t>MATIKOMP UNG.TUBO 35GR.</t>
  </si>
  <si>
    <t>MATIKOMP UNGUENTO TUBO 35 GRAMOS</t>
  </si>
  <si>
    <t>NERVOTON JBE.120ML.</t>
  </si>
  <si>
    <t>NERVOTON JARABE 120ML.</t>
  </si>
  <si>
    <t>CODETOL-PM AD(FTE)JBE.120</t>
  </si>
  <si>
    <t>CODETOL-PM JARABE ADULTO (EX FORTE) 120ML</t>
  </si>
  <si>
    <t>MONKAST COM.REC.10MG.28</t>
  </si>
  <si>
    <t>MONKAST COMPRIMIDOS RECUBIERTOS 10MG.28</t>
  </si>
  <si>
    <t>ALIVEN 10 COM.MAS.10MG.28</t>
  </si>
  <si>
    <t>ALIVEN 10 COMPRIMIDOS MASTICABLES 10MG.28</t>
  </si>
  <si>
    <t>MONTELUKAST COMRE.10MG.30</t>
  </si>
  <si>
    <t>MONTELUKAST COMPRIMIDOS RECUBIERTOS 10MG.30</t>
  </si>
  <si>
    <t>NASTIZOL  GTS. 15ML.</t>
  </si>
  <si>
    <t>NASTIZOL  GOTAS  15ML.</t>
  </si>
  <si>
    <t>DUO-VAL GTS.15ML.</t>
  </si>
  <si>
    <t>DUO-VAL GOTAS 15ML.</t>
  </si>
  <si>
    <t>ALTAZINC GTS.5MG/ML 30ML.</t>
  </si>
  <si>
    <t>ALTAZINC SOLUCION ORAL GOTAS 5MG/ML. 30ML.</t>
  </si>
  <si>
    <t>ZINCOVIT SOL.5MG/ML 30ML</t>
  </si>
  <si>
    <t>ZINCOVIT SOLUCION ORAL PARA GOTAS 5MG/ML 30ML</t>
  </si>
  <si>
    <t>HEEL VERTIGOHEEL GTS.30ML</t>
  </si>
  <si>
    <t>HEEL VERTIGOHEEL SOLUCION ORAL PARA GOTAS 30ML</t>
  </si>
  <si>
    <t>NORDOX COM.200MG.14</t>
  </si>
  <si>
    <t>NORDOX COMPRIMIDOS 200 MILIGRAMOS 14</t>
  </si>
  <si>
    <t>KALOBA SOLUCIÓN ORAL 50ML</t>
  </si>
  <si>
    <t>KALOBA SOLUCIÓN ORAL 50 ML</t>
  </si>
  <si>
    <t>VIADIL COMPT.AMP. 2</t>
  </si>
  <si>
    <t>VIADIL COMPUESTO AMPOLLA  2</t>
  </si>
  <si>
    <t>VIADIL  AMP.5MG.2</t>
  </si>
  <si>
    <t>VIADIL  AMPOLLA 5 MILIGRAMOS 2</t>
  </si>
  <si>
    <t>ACEVIT GTS.30ML.</t>
  </si>
  <si>
    <t>ACEVIT GOTAS 30ML.</t>
  </si>
  <si>
    <t>VITAMINA ADC GTS.30ML.  *</t>
  </si>
  <si>
    <t>VITAMINA ADC GOTAS 30ML.</t>
  </si>
  <si>
    <t>VITAYDE-C GTS.30ML.</t>
  </si>
  <si>
    <t>VITAYDE-C GOTAS 30ML.</t>
  </si>
  <si>
    <t>FUNGIUM CR.2% 15GR.</t>
  </si>
  <si>
    <t>FUNGIUM CREMA 2% 15 GRAMOS</t>
  </si>
  <si>
    <t>ACUODE PVO.SBR.50000UI.2</t>
  </si>
  <si>
    <t>ACUODE POLVO PARA SOLUCION ORAL 50000UI SOBRE X2</t>
  </si>
  <si>
    <t>NEXIUM SOB.10MG.28</t>
  </si>
  <si>
    <t>NEXIUM SOBRES GRANULOS GASTRO-RESISTENTE PARA SUSPENSION ORAL 10MG.28</t>
  </si>
  <si>
    <t>CLOB-X SH.0,05%.125ML</t>
  </si>
  <si>
    <t>CLOB-X PROPIONATO DE CLOBETASOL SHAMPOO 0,05% 125ML</t>
  </si>
  <si>
    <t>PANDEL CR.0,1% 15GR.</t>
  </si>
  <si>
    <t>PANDEL CREMA 0,1% 15 GRAMOS</t>
  </si>
  <si>
    <t>TRIM COM.300MG.30</t>
  </si>
  <si>
    <t>TRIM COMPRIMIDOS RECUBIERTOS 300MG.30</t>
  </si>
  <si>
    <t>NEOLUCID LOC.LIMP.250ML.</t>
  </si>
  <si>
    <t>NEOLUCID LOCION LIMPIEZA 250ML.</t>
  </si>
  <si>
    <t>DERMOSONA CR.0,1 %.10 GR.</t>
  </si>
  <si>
    <t>DERMOSONA CREMA 0,1% 10 GRAMOS</t>
  </si>
  <si>
    <t>MAGNATIL CALCI.COM.EFV.30</t>
  </si>
  <si>
    <t>MAGNATIL CALCIO COMPRIMIDOS EFERVESCENTES 30</t>
  </si>
  <si>
    <t>DIAVITAL COM.9000FCC.30</t>
  </si>
  <si>
    <t>DIAVITAL COMPRIMIDOS  SUPLEMENTO ALIMENTARIO 9000UI (FCC).30</t>
  </si>
  <si>
    <t>DIOLASA COM.9000FCC.30</t>
  </si>
  <si>
    <t>DIOLASA SUPLEMENTO ALIMENTARIO 9000UI (FCC) 30 COMPRIMIDOS</t>
  </si>
  <si>
    <t>DIAVITAL COM.9000FCC.60</t>
  </si>
  <si>
    <t>DIAVITAL COMPRIMIDOS  SUPLEMENTO ALIMENTARIO 9000UI (FCC).60</t>
  </si>
  <si>
    <t>CREVET LIGHT COM 100MG.PIÑA NARJ.FRAM100</t>
  </si>
  <si>
    <t>CREVET LIGHT COMPRIMIDOS MASTICABLEAS 100MG. SABOR PIÑA,NARANJA Y FRAMBUEZA 100</t>
  </si>
  <si>
    <t>BEEZ GTS 10MG.30ML</t>
  </si>
  <si>
    <t>BEEZ GOTAS 10MG.30ML</t>
  </si>
  <si>
    <t>BEEZ 10 COM.10MG.30</t>
  </si>
  <si>
    <t>BEEZ 10 COMPRIMIDOS 10MG.30</t>
  </si>
  <si>
    <t>METAMUCIL PVO.NARJ.174GR</t>
  </si>
  <si>
    <t>METAMUCIL POLVO PARA SUSPENSION ORAL SABOR NARANJA  174GR</t>
  </si>
  <si>
    <t>METAMUCIL PVO.NARJ.425GR</t>
  </si>
  <si>
    <t>METAMUCIL POLVO PARA SUSPENSION ORAL SABOR NARANJA  425GR</t>
  </si>
  <si>
    <t>NASTIZOL  COM. 28</t>
  </si>
  <si>
    <t>NASTIZOL  COMPRIMIDOS  28</t>
  </si>
  <si>
    <t>DICLOFENACO SUP.12,5MG.5*</t>
  </si>
  <si>
    <t>DICLOFENACO SUPOSITORIOS 12,5 MILIGRAMOS 5*</t>
  </si>
  <si>
    <t>BRONTAL PED.JBE.100ML.</t>
  </si>
  <si>
    <t>BRONTAL PEDIATRICO JARABE 100ML.</t>
  </si>
  <si>
    <t>BIOGAIA COM.MAST.30</t>
  </si>
  <si>
    <t>BIOGAIA COMPRIMIDOS MASTICABLES PROBIOTICOS SABOR LIMON X30</t>
  </si>
  <si>
    <t>BIOGAIA D COM.MAST.30</t>
  </si>
  <si>
    <t>BIOGAIA D COMPRIMIDOS MASTICABLES PROBIOTICOS SABOR NARANJA X30</t>
  </si>
  <si>
    <t>FOSFOSODA SOL.ORAL 45ML</t>
  </si>
  <si>
    <t>FOSFOSODA SOLUCION ORAL SABOR JENGIBRE LIMON 45ML</t>
  </si>
  <si>
    <t>ZINCOVIT PLUS JBE.120M</t>
  </si>
  <si>
    <t>ZINCOVIT PLUS JARABE VIA ORAL 120ML</t>
  </si>
  <si>
    <t>PILEXIL SH.A/CAIDA 300M</t>
  </si>
  <si>
    <t>PILEXIL CHAMPÚ ANTICAÍDA USO FRECUENTE TODO TIPO DE CABELLO 300ML.</t>
  </si>
  <si>
    <t>VANTUX ACO.NUTRI-REPA.100</t>
  </si>
  <si>
    <t>VANTUX ACONDICIONADOR NUTRI-REPARADOR C/BIOTINA Y VITAMINAS 100 ML.</t>
  </si>
  <si>
    <t>CASEN SOL.ENEMA INFAN.66M</t>
  </si>
  <si>
    <t>CASEN SOLUCION ENEMA INFANTIL 66ML</t>
  </si>
  <si>
    <t>DOLDENT GEL TOP.7,5% 10GR</t>
  </si>
  <si>
    <t>DOLDENT GEL TOPICO 7,5% 10GR</t>
  </si>
  <si>
    <t>KALMAFTA GEL 20GR.</t>
  </si>
  <si>
    <t>KALMAFTA GEL 20 GRAMOS</t>
  </si>
  <si>
    <t>DERMOSONA CR.0,1 %.15 GR.</t>
  </si>
  <si>
    <t>DERMOSONA CREMA 0,1 %.15 GRAMOS</t>
  </si>
  <si>
    <t>DERMATEN CR.0,1%.15GR</t>
  </si>
  <si>
    <t>DERMATEN CREMA DERMICA 0,1%.15GR</t>
  </si>
  <si>
    <t>JELONET APOS.10CMx10CM.1</t>
  </si>
  <si>
    <t>JELONET APOSITO 10CM. x 10CM. 1</t>
  </si>
  <si>
    <t>ACEMUK JBE.100MG/5ML 100M</t>
  </si>
  <si>
    <t>ACEMUK 100MG/5ML POLVO PARA JARABE.100ML</t>
  </si>
  <si>
    <t>LETI AT4 CR.CORP.P/A.200M</t>
  </si>
  <si>
    <t>LETI AT4 CREMA CORPORAL EMOLIENTE Y PROTECTORA PIEL ATOPICA 200ML</t>
  </si>
  <si>
    <t>PRODEL-B COM.30</t>
  </si>
  <si>
    <t>PRODEL-B COMPRIDOS 30</t>
  </si>
  <si>
    <t>SUPRADYN PRENATAL COM.30</t>
  </si>
  <si>
    <t>SUPRADYN PRENATAL COMPRIMIDOS 30</t>
  </si>
  <si>
    <t>FLECTANE 500/20 COM.30</t>
  </si>
  <si>
    <t>FLECTANE 500/20 COMPRIMIDOS CON RECUBIERTO ENTERICO X30</t>
  </si>
  <si>
    <t>ACICLOVIR CR.5%  5GR.   *</t>
  </si>
  <si>
    <t>ACICLOVIR CREMA 5%  5GR.</t>
  </si>
  <si>
    <t>LISOVYR CR.5%. 5GR.</t>
  </si>
  <si>
    <t>LISOVYR CREMA 5%. 5 GRAMOS</t>
  </si>
  <si>
    <t>EUROVIR CR.5%  5GR.</t>
  </si>
  <si>
    <t>EUROVIR CREMA 5%  5 GRAMOS</t>
  </si>
  <si>
    <t>MECOLZINE COM.500MG.100</t>
  </si>
  <si>
    <t>MECOLZINE COMPRIMIDOS CON RECUBRIMIENTO ENTERICO 500 MILIGRAMOS. 100</t>
  </si>
  <si>
    <t>SALOFALK COM.500MG.100</t>
  </si>
  <si>
    <t>SALOFALK COMPRIMIDOS 500 MILIGRAMOS 100</t>
  </si>
  <si>
    <t>CUTANIL PASTA TOP.1%.30GR</t>
  </si>
  <si>
    <t>CUTANIL PASTA TOPICA 1% 30 GRAMOS</t>
  </si>
  <si>
    <t>ARTRILAB COM. 20MG.30</t>
  </si>
  <si>
    <t>ARTRILAB COMPRIMIDOS RECUBIERTOS 20MILIGRAMOS  30</t>
  </si>
  <si>
    <t>ACEITE RICINO PURO  20ML.</t>
  </si>
  <si>
    <t>ACEITE DE RICINO PURO  20ML.</t>
  </si>
  <si>
    <t>ACEITE RICINO FRUTILLA.20</t>
  </si>
  <si>
    <t>ACEITE DE RICINO PURGANTE SABOR A FRUTILLA 20G.</t>
  </si>
  <si>
    <t>ACEITE RICINO MENTA 20ML.</t>
  </si>
  <si>
    <t>ACEITE DE RICINO MENTA  20ML.</t>
  </si>
  <si>
    <t>FLUTIVATE CR. 0,05% 15GR.</t>
  </si>
  <si>
    <t>FLUTIVATE CREMA  0,05% 15 GRAMOS</t>
  </si>
  <si>
    <t>DOLPIC COM.200MG.30</t>
  </si>
  <si>
    <t>DOLPIC COMPRIMIDOS 200 MILIGRAMOS . 30</t>
  </si>
  <si>
    <t>DOLPIC COM.200MG.50</t>
  </si>
  <si>
    <t>DOLPIC COMPRIMIDOS 200 MILIGRAMOS 50</t>
  </si>
  <si>
    <t>ARRUMAL COM.30MG.30</t>
  </si>
  <si>
    <t>ARRUMAL COMPRIMIDOS 30 MILIGRAMOS 30</t>
  </si>
  <si>
    <t>DVIDA VIT.D3 CAP.800UI.35</t>
  </si>
  <si>
    <t>DVIDA VITAMINA D3 CAPSULAS BLANDAS 800UI.35</t>
  </si>
  <si>
    <t>ACCU-CHEK LANCETAS 200</t>
  </si>
  <si>
    <t>ACCU-CHEK FASTC.LANCE.102</t>
  </si>
  <si>
    <t>ACCU-CHEK FASTCLIX LANCETAS 102</t>
  </si>
  <si>
    <t>HIDROCORTISONA COM20MG.20</t>
  </si>
  <si>
    <t>HIDROCORTISONA COMPRIMIDOS 20 MILIGRAMOS X20</t>
  </si>
  <si>
    <t>FLAMIR GEL DER.0,1%.30GR</t>
  </si>
  <si>
    <t>FLAMIR GEL DERMICO 0,1%.30GR</t>
  </si>
  <si>
    <t>DIFFERIN CR.0,1% 30GR</t>
  </si>
  <si>
    <t>DIFFERIN CREMA 0,1% 30 GRAMOS</t>
  </si>
  <si>
    <t>DUTASVITAE CAP.0,5MG.30</t>
  </si>
  <si>
    <t>DUTASVITAE CAPSULAS BLANDAS 0,5MG.30</t>
  </si>
  <si>
    <t>NEOALLEDRYL D COM.LP.30</t>
  </si>
  <si>
    <t>NEO ALLEDRYL D COMPRIMIDOS DE LIBERACION PROLONGADA .30</t>
  </si>
  <si>
    <t>TIGEL SH.PH-CONTROL 265ML</t>
  </si>
  <si>
    <t>TIGEL SHAMPOO PH CONTROL 265 ML.</t>
  </si>
  <si>
    <t>DERMODAN CR.0,025% 30GR.</t>
  </si>
  <si>
    <t>DERMODAN CREMA 0,025% 30 GRAMOS</t>
  </si>
  <si>
    <t>NISTATINA UNG.100000U.15*</t>
  </si>
  <si>
    <t>NISTATINA UNGUENTO 100000 UNIDADES INTERNACIONALES .15*</t>
  </si>
  <si>
    <t>ARRUMAL COM. 6MG.40</t>
  </si>
  <si>
    <t>ARRUMAL COMPRIMIDOS 6 MILIGRAMOS 40</t>
  </si>
  <si>
    <t>HIDROCORTISONA C/TOPICA 1% 15G     </t>
  </si>
  <si>
    <t>HIDROCORTISONA CREMA TOPICA 1% 15G</t>
  </si>
  <si>
    <t>HIPOGE UNG. 1% 10GR.</t>
  </si>
  <si>
    <t>HIPOGE UNGUENTO  1% 10 GRAMOS</t>
  </si>
  <si>
    <t>NOVALIF CAP.SUP.ALIM.60</t>
  </si>
  <si>
    <t>NOVALIF CAPSULAS SUPLEMENTO ALIMENTARIO X60</t>
  </si>
  <si>
    <t>DELTIUS S.ORAL 50.000UI.4</t>
  </si>
  <si>
    <t>DELTIUS SOLUCION ORAL AMPOLLAS 50.000UI.1ML.4</t>
  </si>
  <si>
    <t>GASTROA.262,5MG/15ML 240M</t>
  </si>
  <si>
    <t>GASTROALIV SUSPENSION ORAL 262,5MG/15ML 240ML</t>
  </si>
  <si>
    <t>MUNO START PVO 2,0GR.30</t>
  </si>
  <si>
    <t>MUNO START PROBIOTICOS + VITAMINAS STICKS POLVO 2,0GR X30</t>
  </si>
  <si>
    <t>MULTIFLORA.SCH.PVO.1GR.14</t>
  </si>
  <si>
    <t>MULTIFLORA SACHET POLVO PARA SUSPENSION ORAL PROBIOTICOS 1.000.000.000UFC 1GR.14</t>
  </si>
  <si>
    <t>GLICERINA     SUP.1/4 20</t>
  </si>
  <si>
    <t>GLICERINA SUPOSITORIOS 1/4 20</t>
  </si>
  <si>
    <t>BRONCHO-VAXOM AD. CAP.30</t>
  </si>
  <si>
    <t>BRONCHO-VAXOM ADULTO  CAPSULAS  30</t>
  </si>
  <si>
    <t>ALEXIA FTE.COM.180MG.10</t>
  </si>
  <si>
    <t>ALEXIA FORTE COMPRIMIDOS RECUBIERTOS 180 MILIGRAMOS 10</t>
  </si>
  <si>
    <t>BAGOVIT-A CR.100GR.</t>
  </si>
  <si>
    <t>BAGOVIT-A CREMA 100 GRAMOS</t>
  </si>
  <si>
    <t>PIROXICAM COM.20MG.10   *</t>
  </si>
  <si>
    <t>PIROXICAM COMPRIMIDOS 20 MILIGRAMOS 10   *</t>
  </si>
  <si>
    <t>T.R.O.REHIDR.90MEQ.SBR.4</t>
  </si>
  <si>
    <t>T.R.O. SALES REHIDRATANTES POLVO PARA SOLUCION ORAL 90MEQ SOBRE 27,9G X4</t>
  </si>
  <si>
    <t>SALES REHIDRAT-90.SBR.4</t>
  </si>
  <si>
    <t>SALES PARA REHIDRATACION 90 POLVO PARA SOLUCION ORAL SABOR LIMON SOBRES 4</t>
  </si>
  <si>
    <t>KNOP PALTOMIEL PLUS JBE.</t>
  </si>
  <si>
    <t>KNOP PALTOMIEL PLUS JARABE</t>
  </si>
  <si>
    <t>DOLPIC COM.200MG.10</t>
  </si>
  <si>
    <t>DOLPIC COMPRIMIDOS 200 MILIGRAMOS 10</t>
  </si>
  <si>
    <t>BRONCHO-VAXOM PED.SOB.30</t>
  </si>
  <si>
    <t>BRONCHO-VAXOM PEDIATRICO SOBRES 30 POLVO PARA SUSPENSION 3,5 EN SOBRE</t>
  </si>
  <si>
    <t>DISLEP GTS.2,5% 20ML.</t>
  </si>
  <si>
    <t>DISLEP SOLUCION PARA GOTAS ORALES 2,5% 20ML.</t>
  </si>
  <si>
    <t>RELVAR ELLIPTA 184/22.30D</t>
  </si>
  <si>
    <t>RELVAR ELLIPTA POLVO PARA INHALACION BUCAL 184/22 MICROGRAMOS 30 DOSIS</t>
  </si>
  <si>
    <t>T.R.O.REHIDR.90MEQ.SBR.10</t>
  </si>
  <si>
    <t>T.R.O.SALES REHIDRATACION POLVO PARA SOLUCION ORAL 90.MEQ .SOBRES 27,9GR X10</t>
  </si>
  <si>
    <t>NUTRACORT LOC.1% 120ML.</t>
  </si>
  <si>
    <t>NUTRACORT LOCION 1% 120ML.</t>
  </si>
  <si>
    <t>MICROCORT LOC.TOP.1% 100G</t>
  </si>
  <si>
    <t>MICROCORT LOCION TOPICA 1% 100GR</t>
  </si>
  <si>
    <t>LABOSALIC LOC.20ML.</t>
  </si>
  <si>
    <t>LABOSALIC LOCION 20ML.</t>
  </si>
  <si>
    <t>BEEZ 15 COM.15MG.30</t>
  </si>
  <si>
    <t>BEEZ 15 COMPRIMIDOS 15MG.30</t>
  </si>
  <si>
    <t>HEEL TRAUMEEL AMP.X5</t>
  </si>
  <si>
    <t>HEEL TRAUMEEL SOLUCIÓN INYECTABLE AMPOLLA X5</t>
  </si>
  <si>
    <t>TAPSIN FORTE COM.REC.30</t>
  </si>
  <si>
    <t>TAPSIN FORTE ANALGESICO COMPRIMIDOS RECIBIERTOS TAPA DE SEGURIDAD CHILDPROOF X30</t>
  </si>
  <si>
    <t>FINDALER JBE.5MG/5ML.100M</t>
  </si>
  <si>
    <t>FINDALER JARABE 5MG/5ML 100ML</t>
  </si>
  <si>
    <t>DISFLAX COM.30MG.10</t>
  </si>
  <si>
    <t>DISFLAX COMPRIMIDOS 30MG.10</t>
  </si>
  <si>
    <t>RELVAR ELLIPTA  92/22.30D</t>
  </si>
  <si>
    <t>RELVAR ELLIPTA POLVO PARA INHALACION BUCAL  92/22 MICROGRAMOS 30 DOSIS</t>
  </si>
  <si>
    <t>URICONT TU COM.10MG.30</t>
  </si>
  <si>
    <t>URICONT TU 10MG.COMPRIMIDOS DE LIBERACION PROLONGADA VIA ORAL 30</t>
  </si>
  <si>
    <t>KETOPROFENO AMP100MG/2ML5</t>
  </si>
  <si>
    <t>KETOPROFENO SOLUCION INYECTABLE IV.AMPOLLA 100MG/2ML.5</t>
  </si>
  <si>
    <t>DISFLAX COM.6MG.20</t>
  </si>
  <si>
    <t>DISFLAX COMPRIMIDOS 6MG.20</t>
  </si>
  <si>
    <t>NATICARE LAT CAP.60</t>
  </si>
  <si>
    <t>NATICARE LAT SUPLEMENTO ALIMENTARIO CAPSULAS X60</t>
  </si>
  <si>
    <t>URAZOL COM.5MG.30</t>
  </si>
  <si>
    <t>URAZOL COMPRIMIDOS 5 MILIGRAMOS 30</t>
  </si>
  <si>
    <t>MONKAST COM.MAST.5MG.28</t>
  </si>
  <si>
    <t>MONKAST COMPRIMIDOS MASTICABLES 5MG.28</t>
  </si>
  <si>
    <t>LUCASTE COM.MAST.5MG.30</t>
  </si>
  <si>
    <t>LUCASTE COMPRIMIDOS MASTICABLES 5MG.30</t>
  </si>
  <si>
    <t>ASVENTOL COM. 5MG.30</t>
  </si>
  <si>
    <t>ASVENTOL COMPRIMIDOS MASTICABLES 5MG.x 30</t>
  </si>
  <si>
    <t>PHOSLO COM.667MG.60</t>
  </si>
  <si>
    <t>PHOSLO COMPRIMIDOS 667 MILIGRAMOS 60</t>
  </si>
  <si>
    <t>RUBRIMET GEL 0.75%.30GR</t>
  </si>
  <si>
    <t>RUBRIMET GEL DÉRMICO 0,75% 30 GR.</t>
  </si>
  <si>
    <t>METROGEL GEL 0,75% 30GR.</t>
  </si>
  <si>
    <t>METROGEL GEL 0,75% 30 GRAMOS</t>
  </si>
  <si>
    <t>METROCREAM CR.0,75% .30GR</t>
  </si>
  <si>
    <t>METROCREAM CREMA 0,75 % 30 GRAMOS</t>
  </si>
  <si>
    <t>CETRIL COM.10MG.50</t>
  </si>
  <si>
    <t>CETRIL COMPRIMIDOS 10 MILIGRAMOS 50</t>
  </si>
  <si>
    <t>NEBIDO AMP.1000MG/4ML.1</t>
  </si>
  <si>
    <t>NEBIDO AMPOLLA 1000MG/4ML x 1</t>
  </si>
  <si>
    <t>FLECTANE 500/20 COM.10</t>
  </si>
  <si>
    <t>FLECTANE 500/20 COMPRIMIDOS CON RECUBIERTO ENTERICO X10</t>
  </si>
  <si>
    <t>DAMIZEN COM.5MG.30</t>
  </si>
  <si>
    <t>DAMIZEN COMPRIMIDOS CON  RECUBRIMIENTO ENTERICO. SERRAPEPTASA 5 MG x 30</t>
  </si>
  <si>
    <t>HEEL GRIPP-HEEL COM.SL 50</t>
  </si>
  <si>
    <t>HEEL GRIPP-HEEL COMPRIMIDOS SUBLINGUALES 50</t>
  </si>
  <si>
    <t>FUCICORT CR.15GR.</t>
  </si>
  <si>
    <t>FUCICORT CREMA 15 GRAMOS</t>
  </si>
  <si>
    <t>HEEL ARTHROZEEL AMP. 5</t>
  </si>
  <si>
    <t>HEEL ARTHROZEEL SOLUCIÓN INYECTABLE  AMPOLLA X5</t>
  </si>
  <si>
    <t>ALUMINIO HID.SUSP.6% 180M</t>
  </si>
  <si>
    <t>ALUMINIO HIDROXIDO SUSPENSION ORAL 6% 180ML</t>
  </si>
  <si>
    <t>SEBOLIC JAB.100GR</t>
  </si>
  <si>
    <t>SEBOLIC JABON 100 GRAMOS</t>
  </si>
  <si>
    <t>ZINAC JABON 100GR</t>
  </si>
  <si>
    <t>ZINAC JABON BARRA 100GR.</t>
  </si>
  <si>
    <t>PIRETANYL COM.10 (10)</t>
  </si>
  <si>
    <t>PIRETANYL COMPRIMIDOS  10 (10)</t>
  </si>
  <si>
    <t>BAYCUTEN CR.15GR.</t>
  </si>
  <si>
    <t>BAYCUTEN CREMA 15 GRAMOS</t>
  </si>
  <si>
    <t>VANNAIR INHBUC. 80/4,5MCG</t>
  </si>
  <si>
    <t>VANNAIR 80/4,5 MICROGRAMOS/INHALACION SUSPENSION INHALACION ORAL 120DOSIS</t>
  </si>
  <si>
    <t>EUROGESIC AD. COM.275MG10</t>
  </si>
  <si>
    <t>EUROGESIC ADULTO  COMPRIMIDOS 275 MILIGRAMOS 10</t>
  </si>
  <si>
    <t>FLECTOR SBR. 50MG.10</t>
  </si>
  <si>
    <t>FLECTOR GRANULADO PARA SOLUCION ORAL EN SOBRES 50MG.10</t>
  </si>
  <si>
    <t>HEEL TRAUMEEL GTS.30ML</t>
  </si>
  <si>
    <t>HEEL TRAUMEEL SOLUCION ORAL PARA GOTAS 30ML</t>
  </si>
  <si>
    <t>MANTECA CACAO C/SABOR</t>
  </si>
  <si>
    <t>MANTECA CACAO CON SABOR</t>
  </si>
  <si>
    <t>MANTECA CACAO PURA</t>
  </si>
  <si>
    <t>IBUPROFEN.BE.COM.200MG.20</t>
  </si>
  <si>
    <t>IBUPROFENO BIOEQUIVALENTE COMPRIMIDO 200MG.20</t>
  </si>
  <si>
    <t>IDON PED.SUS.1MG/ML.100ML</t>
  </si>
  <si>
    <t>IDON PEDIATRICO SUSPENSION ORAL 1MG/1ML. 100ML.</t>
  </si>
  <si>
    <t>TRAMAL LONG COM.100MG.10</t>
  </si>
  <si>
    <t>TRAMAL LONG COMPRIMIDOS RECUBIERTOS DE LIBERACION PROLONGADA 100MG.10</t>
  </si>
  <si>
    <t>TRAM-ONE 100 CAP.100MG.10</t>
  </si>
  <si>
    <t>TRAM-ONE 100 CAPSULAS CON GRANULOS RECUBIERTOS DE LIBERACION PROLONGADA 100MG.10</t>
  </si>
  <si>
    <t>HEEL GASTRICUMEL COM.SL50</t>
  </si>
  <si>
    <t>HEEL GASTRICUMEEL COMPRIMIDOS SUBLINGUALES 50</t>
  </si>
  <si>
    <t>T.R.O.REHIDR.60MEQ SBR.10</t>
  </si>
  <si>
    <t>T.R.O. SALES REHIDRAT.POLVO PARA SOLUCION ORAL 60MEQ SABOR FRESAS SOBRE 6,7G X10</t>
  </si>
  <si>
    <t>NEOLUCID LOC.HUME.250ML.</t>
  </si>
  <si>
    <t>NEOLUCID LOCION HUMECTANTE 250ML.</t>
  </si>
  <si>
    <t>FISIOLIMP H SOL.NAS.3% 50</t>
  </si>
  <si>
    <t>FISIOLIMP H HIPERTONICO SOLUCION NASAL 3% 50ML</t>
  </si>
  <si>
    <t>ZOMEL HP TRITERA.28D.BL14</t>
  </si>
  <si>
    <t>ZOMEL HP TRITERAPIA 14 BLISTER CON 2 DOSIS CADA UNO 28 DOSIS</t>
  </si>
  <si>
    <t>CIRUELAX TE LAX.30</t>
  </si>
  <si>
    <t>CIRUELAX TE LAXANTE 30 BOLSITAS</t>
  </si>
  <si>
    <t>BETAM+NEOMIC.UNG.10GR.  *</t>
  </si>
  <si>
    <t>BETAMETASONA +NEOMICINA UNGUENTO 10GR.</t>
  </si>
  <si>
    <t>DVIDAMAX SUS.100000UI</t>
  </si>
  <si>
    <t>DVIDAMAX  VITD3 100.000UI POLVO PARA SUSPENSION ORAL FRASCO X1</t>
  </si>
  <si>
    <t>PRODEL-B COM.10</t>
  </si>
  <si>
    <t>PRODEL-B COMPRIMIDOS  10</t>
  </si>
  <si>
    <t>BENZAC-AC GEL ACU. 5% 60G</t>
  </si>
  <si>
    <t>BENZAC-AC GEL ACU. 5% 60 GRAMOS</t>
  </si>
  <si>
    <t>SALBUTAMOL SOLUCION NEBULIZADOR.0,5% 20M</t>
  </si>
  <si>
    <t>SALBUTAMOL SOLUCION PARA NEBULIZACION 0,5% FRASCO 20ML.</t>
  </si>
  <si>
    <t>DOLCOPIN GTS.15ML.</t>
  </si>
  <si>
    <t>DOLCOPIN GOTAS 15ML.</t>
  </si>
  <si>
    <t>HEEL KLIMAKTHEEL COM.SL50</t>
  </si>
  <si>
    <t>HEEL KLIMAKT-HEEL COMPRIMIDOS SUBLINGUALES 50</t>
  </si>
  <si>
    <t>BIOTIPLUS PROBIO.CAP.15</t>
  </si>
  <si>
    <t>BIOTIPLUS PROBIOTICOS CAP</t>
  </si>
  <si>
    <t>PILEXIL CAP.BLANDAS.50</t>
  </si>
  <si>
    <t>PILEXIL CAPSULAS BLANDAS SUPLEMENTO ALIMENTARIO.50</t>
  </si>
  <si>
    <t>ANORO ELLIPTA  55/22.30DS</t>
  </si>
  <si>
    <t>ANORO ELLIPTA POLVO PARA INHALACION BUCAL 55/22 MICROGRAMOS 30 DOSIS</t>
  </si>
  <si>
    <t>NORSPAN PARCHE 10MCG/H. 2</t>
  </si>
  <si>
    <t>NORSPAN 10MCG/HORA PARCHE TRANSDERMICO.2 UNIDADES</t>
  </si>
  <si>
    <t>PALEXIS RETAR.COM. 50MG10</t>
  </si>
  <si>
    <t>PALEXIS RETARD COMPRIMIDOS RECUBIERTOS DE LIBERACION PROLONGADA 50MG .10</t>
  </si>
  <si>
    <t>MADECASSOL CR.1% 10GR.</t>
  </si>
  <si>
    <t>MADECASSOL CREMA 1%10 GRAMOS</t>
  </si>
  <si>
    <t>SPIRIVA RESPIMAT INH.30DS</t>
  </si>
  <si>
    <t>SPIRIVA 4ML SOL.INHALACION ORAL 60 PULS.(30 DOSIS) 2.5MCG/PULS.+RESPIMAT INHAL.</t>
  </si>
  <si>
    <t>DIFFERIN GEL 0.3% 30GR.</t>
  </si>
  <si>
    <t>DIFFERIN GEL  USO TOPICO 0,3% 30GRAMOS</t>
  </si>
  <si>
    <t>PARACETA.SUP.125MG. 6   *</t>
  </si>
  <si>
    <t>PARACETAMOL SUPOSITORIOS 125 MILIGRAMOS  6   *</t>
  </si>
  <si>
    <t>VITAMI.C COM.100MG.10(50)</t>
  </si>
  <si>
    <t>VITAMINA C COMPRIMIDOS 100MG.500 (50)</t>
  </si>
  <si>
    <t>DICLOFENACO SUP.50,0MG.5*</t>
  </si>
  <si>
    <t>DICLOFENACO SUPOSITORIOS 50,0 MILIGRAMOS 5*</t>
  </si>
  <si>
    <t>HEEL LUFFEEL SP.NAS.20ML</t>
  </si>
  <si>
    <t>HEEL LUFFEEL SOLUCION PARA INHALACION NASAL SPRAY 20ML</t>
  </si>
  <si>
    <t>PIROXINC CR.TOP.1% 30GR</t>
  </si>
  <si>
    <t>PIROXINC CREMA TOPICA ANTIFUNGICA 1% 30GR</t>
  </si>
  <si>
    <t>TAPSIN DIA LIM/MIEL/J(30)</t>
  </si>
  <si>
    <t>TAPSIN DIA ANTIGRIPAL COMPUESTO POLVO PARA SOLUC.ORAL LIMON/MIEL/JENG.SOBRES(30)</t>
  </si>
  <si>
    <t>BENZAC AC GEL 5% 15GR</t>
  </si>
  <si>
    <t>BENZAC AC GEL 5% GRANOS Y ESPINILLAS 15GR</t>
  </si>
  <si>
    <t>HEEL EUPHORBIUM SP.NAS.20</t>
  </si>
  <si>
    <t>HEEL EUPHORBIUM SOLUCION PARA INHALACION NASAL SPRAY 20ML</t>
  </si>
  <si>
    <t>SEREVENT LF INH.25MCG 120</t>
  </si>
  <si>
    <t>SEREVENT LF INHALADOR BUCAL 25MCG 120 DOSIS</t>
  </si>
  <si>
    <t>BRONCHO-VAXOM PED.CAP.30</t>
  </si>
  <si>
    <t>BRONCHO-VAXOM PEDIATRICO CAPSULAS 30</t>
  </si>
  <si>
    <t>PROTECTUM JBE.100ML</t>
  </si>
  <si>
    <t>PROTECTUM JARABE.100ML</t>
  </si>
  <si>
    <t>PROTECTUM CAP.30</t>
  </si>
  <si>
    <t>PROTECTUM CAPSULAS.30</t>
  </si>
  <si>
    <t>HEEL NUX VOMICA GTS.30ML</t>
  </si>
  <si>
    <t>HEEL NUX VOMICA - HEELACCORD SOLUCION ORAL PARA GOTAS 30ML</t>
  </si>
  <si>
    <t>GLICERINA     SUP.GIG.10*</t>
  </si>
  <si>
    <t>GLICERINA SUPOSITORIOS GIGANTE 10*</t>
  </si>
  <si>
    <t>NEORETIN SERUM DESPIG.30M</t>
  </si>
  <si>
    <t>NEORETIN DISCROM CONTROL SERUM BOOSTER FLUID DESPIGMENTANTE.30ML</t>
  </si>
  <si>
    <t>LOVE LIV.TERM.DIG.INF.TDI</t>
  </si>
  <si>
    <t>LOVEYLIFE TERMOMETRO DIGITAL INFRARROJO MODELO TDI</t>
  </si>
  <si>
    <t>GAVISCON SUS.MENTA 300ML</t>
  </si>
  <si>
    <t>GAVISCON SUSPENSION ORAL SABOR MENTA 300ML</t>
  </si>
  <si>
    <t>CANESTEN SPRAY 1% 40ML</t>
  </si>
  <si>
    <t>CANESTEN SPRAY 1% 40ML  (ex-55ml)</t>
  </si>
  <si>
    <t>LABIMIQ CR.5% 5GR.</t>
  </si>
  <si>
    <t>LABIMIQ CREMA  TOPICA 5%  5GR</t>
  </si>
  <si>
    <t>GASTROALIV MENT.CHER.480M</t>
  </si>
  <si>
    <t>GASTRO ALIV SUSPENSION ORAL SABOR MENTA CHERRY 262,5MG/15ML 480ML</t>
  </si>
  <si>
    <t>BRONCHO-VAXOM AD. CAP.10</t>
  </si>
  <si>
    <t>BRONCHO-VAXOM ADULTO  CAPSULAS 10</t>
  </si>
  <si>
    <t>NORSPAN PARCHE 5MCG/H. 2</t>
  </si>
  <si>
    <t>NORSPAN 5MCG/HORA PARCHE TRANSDERMICO.2 UNIDADES</t>
  </si>
  <si>
    <t>RINOKID SP.NASAL 3% 25 ML</t>
  </si>
  <si>
    <t>RINOKID CLORURO DE SODIO SPRAY NASAL 3% 25 ML</t>
  </si>
  <si>
    <t>S A E  AD. SUP.6        *</t>
  </si>
  <si>
    <t>S A E  ADULTO  SUPOSITORIOS 6        *</t>
  </si>
  <si>
    <t>AKAN BE COM.MAST.4MG.30</t>
  </si>
  <si>
    <t>AKAN BIOEQUIVALENTE COMPRIMIDOS MASTICABLES 4 MILIGRAMOS X30</t>
  </si>
  <si>
    <t>ACCU-CHEK INSTAN.TIRAS 25</t>
  </si>
  <si>
    <t>ACCU-CHEK INSTANT TIRAS REACTIVAS X25</t>
  </si>
  <si>
    <t>URSOFALK CAP.250MG.100</t>
  </si>
  <si>
    <t>URSOFALK CAPSULAS 250 MILIGRAMOS 100</t>
  </si>
  <si>
    <t>URSOFALK COM.REC.500MG.50</t>
  </si>
  <si>
    <t>URSOFALK COMPRIMIDOS RECUBIERTOS 500MG.50</t>
  </si>
  <si>
    <t>DICIL SOL.TOP.1% 30ML</t>
  </si>
  <si>
    <t>DICIL SPRAY SOLUCIÓN TÓPICA 1% 30ML</t>
  </si>
  <si>
    <t>TALOXA LAMINA BUCO.20MG.5</t>
  </si>
  <si>
    <t>TALOXA BIOEQUIVALENTE LAMINAS BUCODISPERSABLES 20 MILIGRAMOS X5</t>
  </si>
  <si>
    <t>TIAMINA COM.10MG.40     *</t>
  </si>
  <si>
    <t>TIAMINA COMPRIMIDOS 10 MILIGRAMOS 40</t>
  </si>
  <si>
    <t>CURIOSIN GEL 30 GR.</t>
  </si>
  <si>
    <t>CURIOSIN GEL (SOLO PARA USO EXTERNO) 30GR.</t>
  </si>
  <si>
    <t>MAG-TAB SR COMRIMIDOS LIBERACION PROLONGADA 85MG.30</t>
  </si>
  <si>
    <t>BRONCARD SOL.60MG/ML.15ML</t>
  </si>
  <si>
    <t>BRONCARD SOLUCION PARA GOTAS ORALES 60MG/ML. VIA ORAL 15ML</t>
  </si>
  <si>
    <t>POMADA ALCANFORADA 25GR.*</t>
  </si>
  <si>
    <t>BRONCHO-VAXOM PED.CAP.10</t>
  </si>
  <si>
    <t>BRONCHO-VAXOM PEDIATRICO CAPSULAS 10</t>
  </si>
  <si>
    <t>GASTROALIV COM.MENT.CH.10</t>
  </si>
  <si>
    <t>GASTROALIV COMPRIMIDOS MASTICABLES SABOR MENTA CHERRY 262MG.10</t>
  </si>
  <si>
    <t>DIAVITAL PROB.WOMA.CAP.30</t>
  </si>
  <si>
    <t>DIAVITAL PROBIPLUS MULTIVITAMINICO 5X WOMAN 30 CAPSULAS</t>
  </si>
  <si>
    <t>ZOLTUM COMREC 20MG.28</t>
  </si>
  <si>
    <t>ZOLTUM COMPRIMIDOS CON CUBIERTA ENTERICA 20MG.28</t>
  </si>
  <si>
    <t>Z-ZINCOVIT.PLUS.COMREC.30</t>
  </si>
  <si>
    <t>Z-ZINCOVIT PLUS SUPLEMENTO ALIMENTARIO COMPRIMIDOS RECUBIERTOS X30</t>
  </si>
  <si>
    <t>BENZAC AC WAS.GEL 5% 100G</t>
  </si>
  <si>
    <t>BENZAC AC WASH GEL LIMPIADOR FACIAL MEDICADO CONTRA EL ACNE 5% 100GR</t>
  </si>
  <si>
    <t>ASPIRINA FTE.COM650MG10(8</t>
  </si>
  <si>
    <t>ASPIRINA FORTE COMPRIMIDOS 650 MILIGRAMOS 10 ( 8 )</t>
  </si>
  <si>
    <t>CS S.INY.SR.0,9% 500M(24)</t>
  </si>
  <si>
    <t>CS PISA CLORURO DE SODIO SOLUCION INYECTABLE SEMI-RIGIDO 0,9% 500ML (24)</t>
  </si>
  <si>
    <t>SPIOLTO RE.INH.2,5/2,5MCG</t>
  </si>
  <si>
    <t>SPIOLTO RESPIMAT SOLUCION PARA INHALACION 2,5MCG/2,5MCG. 30 DOSIS</t>
  </si>
  <si>
    <t>KEVAL COM.40MG.2</t>
  </si>
  <si>
    <t>KEVAL COMPRIMIDOS RECUBIERTOS 40MG.2</t>
  </si>
  <si>
    <t>TRANSTEC PARCH.35MCG/H. 5</t>
  </si>
  <si>
    <t>TRANSTEC PARCHES 35 MICROMILIGRAMOS/HORA 5UNIDADES.</t>
  </si>
  <si>
    <t>PILEXIL AMP.TRAT.CAPI.15</t>
  </si>
  <si>
    <t>PILEXIL AMPOLLAS TRATAMIENTO CAPILAR ANTICAÍDA 5ML X 15</t>
  </si>
  <si>
    <t>NYSKIN CR.DERM.0,1% 35GR.</t>
  </si>
  <si>
    <t>NYSKIN CREMA DERMICA 0,1% 35GR.</t>
  </si>
  <si>
    <t>PLENAX COM.200MG.4</t>
  </si>
  <si>
    <t>PLENAX COMPRIMIDOS 200 MILIGRAMOS X4</t>
  </si>
  <si>
    <t>BEROCCA PLUS COM.30</t>
  </si>
  <si>
    <t>BEROCCA PLUS COMPRIMIDOS RECUBIERTOS 30</t>
  </si>
  <si>
    <t>LAXONAROL CAP.25</t>
  </si>
  <si>
    <t>LAXONAROL CAPSULAS 25</t>
  </si>
  <si>
    <t>NATICARE PRE CAP.30</t>
  </si>
  <si>
    <t>NATICARE PRE SUPLEMENTO ALIMENTARIO CAPSULAS X30</t>
  </si>
  <si>
    <t>SALOFALK SUP.500MG. 30</t>
  </si>
  <si>
    <t>SALOFALK SUPOSITORIO 500 MILIGRAMOS 30</t>
  </si>
  <si>
    <t>MECOLZINE SUPOS.500MG.30</t>
  </si>
  <si>
    <t>MECOLZINE SUPOSITORIOS 500MG.30</t>
  </si>
  <si>
    <t>MICOLIS PVO.1% 20GR.</t>
  </si>
  <si>
    <t>MICOLIS POLVO 1% 20 GRAMOS</t>
  </si>
  <si>
    <t>BROMUR.IPRA.SOL.0,025%20M</t>
  </si>
  <si>
    <t>BROMURO DE IPRATROPIO SOLUCIÓN PARA INHALACIÓN 0.025% 20ML</t>
  </si>
  <si>
    <t>NEOLUCID BARRA LIMP.100G</t>
  </si>
  <si>
    <t>NEOLUCID BARRA LIMPIADORA LIBRE DE AGENTES IRRITANTES BARRA SUAVE-PH ACIDO 100GR</t>
  </si>
  <si>
    <t>AVIXIS SOL.0.025% 100ML</t>
  </si>
  <si>
    <t>AVIXIS SOLUCION TOPICA 0.025% 100ML</t>
  </si>
  <si>
    <t>DERMODAN CR.0,1  %   15GR</t>
  </si>
  <si>
    <t>DERMODAN CREMA 0,1  % 15 GRAMOS</t>
  </si>
  <si>
    <t>BD AGUJA INS. 31X5MM(100)</t>
  </si>
  <si>
    <t>BD AGUJA ULTRA FINE III MINI PEN INSULINA 31G x3/16PG x(5mm) REF:320147(100)</t>
  </si>
  <si>
    <t>MATIKOMP UNG.POTE 25GR.</t>
  </si>
  <si>
    <t>MATIKOMP UNGUENTO POTE 25 GRAMOS</t>
  </si>
  <si>
    <t>IPSON-D SUS.120ML</t>
  </si>
  <si>
    <t>IPSON-D SUSPENSION 120ML</t>
  </si>
  <si>
    <t>BD AGUJA INS. 31X8MM(100) 320121</t>
  </si>
  <si>
    <t>BD AGUJA ULTRA FINE III INSULINA 31G x5/16 x8mm 320109-320121 (100)</t>
  </si>
  <si>
    <t>KI-CAB COM.REC.50MG.30</t>
  </si>
  <si>
    <t>KI-CAB COMPRIMIDOS RECUIBERTOS 50MG X30</t>
  </si>
  <si>
    <t>ELIXINE LENTOCAP.250MG.20</t>
  </si>
  <si>
    <t>ELIXINE LENTOCAP.250 MILIGRAMOS 20</t>
  </si>
  <si>
    <t>DELTIUS S.ORAL100.000UI.1</t>
  </si>
  <si>
    <t>DELTIUS SOLUCION ORAL 100.000 UI AMPOLLA 1ML.X1</t>
  </si>
  <si>
    <t>ANTIMETIL COMPREC.50MG.6</t>
  </si>
  <si>
    <t>ANTIMETIL COMPRIMIDOS RECUBIERTOS PREVENCIÓN DE MAREOS, NAÚSEAS Y VÓMITOS 50MG.6</t>
  </si>
  <si>
    <t>MOVINOL CAP.BLAN.600MG.60</t>
  </si>
  <si>
    <t>MOVINOL CAPSULAS BLANDAS 600MG. 60</t>
  </si>
  <si>
    <t>SALOFALK ODD SBR.1,5GR.30</t>
  </si>
  <si>
    <t>SALOFALK ODD SOBRES 1,5G. GRANULOS RECUB.ENTERICO DE LIBERACION PROLONGADA 30</t>
  </si>
  <si>
    <t>AKLIEF CR.TR.50MCG/G.30G</t>
  </si>
  <si>
    <t>AKLIEF CREMA TRIFAROTENO 50 MICROGRAMOS/G X30G</t>
  </si>
  <si>
    <t>DERMODAN PLUS GEL 30GR</t>
  </si>
  <si>
    <t>DERMODAN PLUS GEL TOPICO 30 GRAMOS</t>
  </si>
  <si>
    <t>ERYLIK GEL 30GR.</t>
  </si>
  <si>
    <t>ERYLIK GEL DERMATOLOGICO  ANTIACNEICO 30 GR.</t>
  </si>
  <si>
    <t>TOLNAFTATO SOL.TOP.1%10M*</t>
  </si>
  <si>
    <t>TOLNAFTATO SOLUCION TOPICA 1% 10ML</t>
  </si>
  <si>
    <t>LUKANEX COM.REC.10MG.40</t>
  </si>
  <si>
    <t>LUKANEX COMPRIMIDOS RECUBIERTOS 10 MILIGRAMOS. 40</t>
  </si>
  <si>
    <t>BUDENOFALK CAP.3MG.100</t>
  </si>
  <si>
    <t>BUDENOFALK CAPSULAS 3 MILIGRAMOS 100</t>
  </si>
  <si>
    <t>ELIXINE LENTOCAP.125MG.20</t>
  </si>
  <si>
    <t>ELIXINE LENTOCAP.125 MILIGRAMOS 20</t>
  </si>
  <si>
    <t>FORTOTAL CONNE.COM.REC.30</t>
  </si>
  <si>
    <t>FORTOTAL CONNECT+ COMPRIMIDOS RECUBIERTOS 0% AZUCAR X30</t>
  </si>
  <si>
    <t>MYRKL SACHET.2.CAPS.1(25)</t>
  </si>
  <si>
    <t>MYRKL SACHET 2 CAPSULAS.1(25 SACHET)</t>
  </si>
  <si>
    <t>DERMADRIL EMUL.1%.100G</t>
  </si>
  <si>
    <t>DERMADRIL EMULSIÓN FLUIDA 1% X100G</t>
  </si>
  <si>
    <t>CS S.INY.SR0,9%1000ML(12)</t>
  </si>
  <si>
    <t>CS PISA CLORURO DE SODIO SOLUCION INYECTABLE SEMI-RIGIDO 0,9% 1000ML (12)</t>
  </si>
  <si>
    <t>ANACIN CLASICO.COM.REC.8</t>
  </si>
  <si>
    <t>ANACIN CLASICO COMPRIMIDOS RECUBIERTOS X8</t>
  </si>
  <si>
    <t>ANACIN CLASICO.COM.REC.32</t>
  </si>
  <si>
    <t>ANACIN CLASICO COMPRIMIDOS RECUBIERTOS X32</t>
  </si>
  <si>
    <t>DOXICLAT CAP.100MG.30</t>
  </si>
  <si>
    <t>DOXICLAT BIOEQUIVALENTE CAPSULAS 100MG. X30</t>
  </si>
  <si>
    <t>TRAMAPA FORT COMP.20</t>
  </si>
  <si>
    <t>TRAMAPA FORT BIOEQUIVALENTE COMPRIMIDOS X20</t>
  </si>
  <si>
    <t>EPADEX PLUS CAP.60</t>
  </si>
  <si>
    <t>EPADEX PLUX SUPLEMENTO ALIMENTARIO ENREQUECIDO EN EPA CAPSULAS X60</t>
  </si>
  <si>
    <t>BREZTRI INH.160/7,2/4,8MCG.120D</t>
  </si>
  <si>
    <t>BREZTRI 160/7,2/4,8MCG/DOSIS AEROSOL PARA IHALACION 120 DOSIS</t>
  </si>
  <si>
    <t>ZINAC ESP.LIM.150ML</t>
  </si>
  <si>
    <t>ZINAC ESPUMA LIMPIADORA 150ML</t>
  </si>
  <si>
    <t>ONDANSET.BE.COM.BUC8MG.10</t>
  </si>
  <si>
    <t>ONDANSETRON BIOEQUIVALENTE COMPRIMIDOS BUCODISPERSABLES 8MG X10</t>
  </si>
  <si>
    <t>RYALT.S.NAS.600/25MCG.240</t>
  </si>
  <si>
    <t>RYALTRIS SPRAY NASAL PARA NEBULIZACION 600MCG/25MCG 240 PULVERIZACIONES</t>
  </si>
  <si>
    <t>KIOL D/N COMP.REC.20</t>
  </si>
  <si>
    <t>KIOL ANTIGRIPAL DIA/NOCHE COMPRIMIDOS RECUBIERTOS X20</t>
  </si>
  <si>
    <t>GOT.SOL.COM.LP.0,4/6MG.30</t>
  </si>
  <si>
    <t>GOTELY SOLI COMPRIMIDOS DE LIBERACION PROLONGADA 0,4MG/6MG.30</t>
  </si>
  <si>
    <t>SAMBUCOL GOM.S/AZUC.30</t>
  </si>
  <si>
    <t>SAMBUCOL GOMITAS CON VITAMINA C Y ZINC SIN AZUCAR AÑADIDA X30</t>
  </si>
  <si>
    <t>ZOMETIC COM.7,5MG.30</t>
  </si>
  <si>
    <t>ZOMETIC COMPRIMIDOS 7,5 MILIGRAMOS 30</t>
  </si>
  <si>
    <t>HEEL NEUREXAN COMP. SUBLINGUALES 50</t>
  </si>
  <si>
    <t>HEEL NEUREXAN COMPRIMIDOS SUBLINGUALES 50</t>
  </si>
  <si>
    <t>HEEL NERVOHEEL N COM.SL50</t>
  </si>
  <si>
    <t>HEEL NERVOHEEL N COMPRIMIDOS SUBLINGUALES 50</t>
  </si>
  <si>
    <t>ESCAPEL-1 COM.1.5MG.1</t>
  </si>
  <si>
    <t>ESCAPEL-1 COMPRIMIDOS 1.5MILIGRAMOS X1</t>
  </si>
  <si>
    <t>CERCIORA T COM.1,5MG.1</t>
  </si>
  <si>
    <t>CERCIORA T COMPRIMIDOS 1,5MG.1</t>
  </si>
  <si>
    <t>PENTINOR CAP.75MG.40</t>
  </si>
  <si>
    <t>PENTINOR CAPSULAS 75MG.40</t>
  </si>
  <si>
    <t>PREGABALIN.BE.CAP.75MG.30</t>
  </si>
  <si>
    <t>PREGABALINA BIOEQUIVALENTE CAPSULAS 75MG.30</t>
  </si>
  <si>
    <t>OTICUM SOL.OTO.5ML.</t>
  </si>
  <si>
    <t>OTICUM SOLUCION OTOLOGICAS 5ML.</t>
  </si>
  <si>
    <t>GLICENEX SR COM.1000MG.30</t>
  </si>
  <si>
    <t>GLICENEX SR COMPRIMIDOS DE LIBERACION PROLONGADA 1000MG.30</t>
  </si>
  <si>
    <t>DIAMET.XR COM.LP1000MG.30</t>
  </si>
  <si>
    <t>DIAMETINA XR BIOEQUIVALENTE COMPRIMIDOS DE LIBERACIÓN PROLONGADA 1000MG X30</t>
  </si>
  <si>
    <t>GLOBIFER FORTE PLUS TAB.40</t>
  </si>
  <si>
    <t>GLOBIFER FORTE PLUS SUPLEMENTO ALIMENTARIO TABLETAS X40</t>
  </si>
  <si>
    <t>OTIBLOCK PEDIATR.GTS.18ML</t>
  </si>
  <si>
    <t>OTIBLOCK PEDIATRICO GOTAS PARA EL OIDO 18ML</t>
  </si>
  <si>
    <t>LIDCLEAN ESPU.PAR/PEST.50</t>
  </si>
  <si>
    <t>LIDCLEAN ESPUMA LIMPIADORA PARPADOS Y PESTAÑAS 50ML</t>
  </si>
  <si>
    <t>GLOBIFER MAST.TAB.CHOC.30</t>
  </si>
  <si>
    <t>GLOBIFER MASTICLABLE TABLETAS SABOR CHOCOLATE X30</t>
  </si>
  <si>
    <t>OCUNOX POMAD.OFTALM.5GR</t>
  </si>
  <si>
    <t>OCUNOX POMADA OFTALMICA 5GR</t>
  </si>
  <si>
    <t>OTISEC SP.OIDO 30ML</t>
  </si>
  <si>
    <t>OTISEC SPRAY PARA EL OIDO 30ML</t>
  </si>
  <si>
    <t>V-POLAK SET LIMP.LENTES</t>
  </si>
  <si>
    <t>V-POLAK SET DE LIMPIEZA LENTES ATOMIZADOR + MINI ATORNILLADOR + PAÑO MICROFIBRA</t>
  </si>
  <si>
    <t>V-POLAK TOA.LIMP.LENT.20</t>
  </si>
  <si>
    <t>V-POLAK TOALLITAS DE LIMPIEZA PARA LENTES X20</t>
  </si>
  <si>
    <t>YES! GEL LUB.OHH MEN! 90G</t>
  </si>
  <si>
    <t>YES! GEL LUBRICANTE Y ESTIMULANTE TEXTURA CREMOSA OHH MEN! 90G</t>
  </si>
  <si>
    <t>V-POLAK LENT.BLA.CLAS.3.0</t>
  </si>
  <si>
    <t>V-POLAK LENTE DE LECTURA BLACK CLASIC 3.0 VP 19-12</t>
  </si>
  <si>
    <t>V-POLAK LENT.SOL SPOR.BLA</t>
  </si>
  <si>
    <t>V-POLAK LENTE SOL SPORT BLACK VPS 19-02</t>
  </si>
  <si>
    <t>V-POLAK LENT.BLA.CLAS.2.0</t>
  </si>
  <si>
    <t>V-POLAK LENTE DE LECTURA BLACK CLASIC 2.0 VP 19-10</t>
  </si>
  <si>
    <t>V-POLAK LENT.BLA.CLAS.1.5</t>
  </si>
  <si>
    <t>V-POLAK LENTE DE LECTURA BLACK CLASIC 1.5 VP 19-09</t>
  </si>
  <si>
    <t>V-POLAK LENT.BLA.ORAN.2.0</t>
  </si>
  <si>
    <t>V-POLAK LENTE DE LECTURA BLACK ORANGE 2.0 VP 19-14</t>
  </si>
  <si>
    <t>V-POLAK LENT.BLU.SILV.2.0</t>
  </si>
  <si>
    <t>V-POLAK LENTE DE LECTURA BLUE SILVER 2.0 VP 19-02</t>
  </si>
  <si>
    <t>V-POLAK LENT.BLA.GREE.2.0</t>
  </si>
  <si>
    <t>V-POLAK LENTE DE LECTURA BLACK GREEN 2.0</t>
  </si>
  <si>
    <t>V-POLAK LENT.BLA.ORAN.3.0</t>
  </si>
  <si>
    <t>V-POLAK LENTE DE LECTURA BLACK ORANGE 3.0 VP 19-16</t>
  </si>
  <si>
    <t>V-POLAK LENT.BLA.GREE.1.5</t>
  </si>
  <si>
    <t>V-POLAK LENTE DE LECTURA BLACK GREEN 1.5</t>
  </si>
  <si>
    <t>V-POLAK LENT.BLU.SILV.1.5</t>
  </si>
  <si>
    <t>V-POLAK LENTE DE LECTURA BLUE SILVER 1.5 VP 19-01</t>
  </si>
  <si>
    <t>V POLAK LENTE GRAFITO 2.5</t>
  </si>
  <si>
    <t>V POLAK LENTE DE LECTURA GRAFITO 2.5</t>
  </si>
  <si>
    <t>V POLAK LENTE GRAFITO 1.5</t>
  </si>
  <si>
    <t>V POLAK LENTE DE LECTURA GRAFITO 1.5</t>
  </si>
  <si>
    <t>V-POLAK LENT.BLA.ORAN.1.5</t>
  </si>
  <si>
    <t>V-POLAK LENTE DE LECTURA BLACK ORANGE 1.5 VP 19-13</t>
  </si>
  <si>
    <t>V POLAK LENTE PURPURA 2.5</t>
  </si>
  <si>
    <t>V POLAK LENTE DE LECTURA PURPURA 2.5</t>
  </si>
  <si>
    <t>EXELMYO PLUS.CAP.BL.60</t>
  </si>
  <si>
    <t>EXELMYO PLUS SUPLEMENTO ALIMENTARIO CAPSULAS BLANDAS X60</t>
  </si>
  <si>
    <t>V POLAK LENTE PURPURA 1.5</t>
  </si>
  <si>
    <t>V POLAK LENTE DE LECTURA PURPURA 1.5</t>
  </si>
  <si>
    <t>LENTE V-POLAK 1.5:VP16-05</t>
  </si>
  <si>
    <t>LENTE DE LECTURA 1.5 V-POLAK BROWN REF: VP16-05</t>
  </si>
  <si>
    <t>V-POLAK LENT.A/BL.LIG.AZU</t>
  </si>
  <si>
    <t>V-POLAK LENTE DE LECTURA ANTI BLUE LIGHT AZUL</t>
  </si>
  <si>
    <t>ACOTOL COM.REC .28</t>
  </si>
  <si>
    <t>ACOTOL COMPRIMIDOS RECUBIERTOS .28</t>
  </si>
  <si>
    <t>TINELLE COM.28</t>
  </si>
  <si>
    <t>TINELLE COMPRIMIDOS RECUBIERTOS 28</t>
  </si>
  <si>
    <t>SIBILLA CD COM.REC.28</t>
  </si>
  <si>
    <t>SIBILLA CD COMPRIMIDOS RECUBIERTOS 2MG/0,03MG.28(21+7)</t>
  </si>
  <si>
    <t>GIANDA CD COM.REC.28</t>
  </si>
  <si>
    <t>GIANDA CD COMPRIMIDOS RECUBIERTOS.28</t>
  </si>
  <si>
    <t>GINODIEST COM.REC .28</t>
  </si>
  <si>
    <t>GINODIEST COMPRIMIDOS RECUBIERTOS .28</t>
  </si>
  <si>
    <t>KELZY COM.REC.LP.28</t>
  </si>
  <si>
    <t>KELZY COMPRIMIDOS RECUBIERTOS DE LIBERACION PROLONGADA X28</t>
  </si>
  <si>
    <t>ANULETTE CD COM.28</t>
  </si>
  <si>
    <t>ANULETTE CD COMPRIMIDOS RECUBIERTOS 0,15MG/0,03MG.28</t>
  </si>
  <si>
    <t>MICROGYNON-CD GRA.28</t>
  </si>
  <si>
    <t>MICROGYNON-CD GRAGEAS 28</t>
  </si>
  <si>
    <t>CLAVAM DUO COM.875MG.14</t>
  </si>
  <si>
    <t>CLAVAM DUO COMPRIMIDOS RECUBIERTOS 875MG/125MG. 14</t>
  </si>
  <si>
    <t>MAXIMOX 875/125MG.14</t>
  </si>
  <si>
    <t>MAXIMOX COMPRIMIDOS RECUBIERTOS 875MG/125MG. 14</t>
  </si>
  <si>
    <t>ZOLIMAX DUO COM875/125.14</t>
  </si>
  <si>
    <t>ZOLIMAX DUO 875/125 COMPRIMIDOS RECUBIERTOS X14</t>
  </si>
  <si>
    <t>VESNIDAN COM.500MG.60</t>
  </si>
  <si>
    <t>VESNIDAN COMPRIMIDOS RECUBIERTOS 500 MILIGRAMOS 60</t>
  </si>
  <si>
    <t>DAFLON COM.500MG.60</t>
  </si>
  <si>
    <t>DAFLON COMPRIMIDOS 500MG.60</t>
  </si>
  <si>
    <t>VENARTEL COM.500MG.60</t>
  </si>
  <si>
    <t>VENARTEL COMPRIMIDOS 500MG.60</t>
  </si>
  <si>
    <t>VEDIPAL COM.450/50MG.60</t>
  </si>
  <si>
    <t>VEDIPAL COMPRIMIDOS RECUBIERTOS 450MG/50MG.60</t>
  </si>
  <si>
    <t>ELVENIR COMREC.37,5 MG.30</t>
  </si>
  <si>
    <t>ELVENIR COMPRIMIDOS RECUBIERTOS 37,5 MILIGRAMOS 30</t>
  </si>
  <si>
    <t>SENTIS CAP.37,5 MG.30</t>
  </si>
  <si>
    <t>SENTIS CAPSULAS 37,5 MILIGRAMOS 30</t>
  </si>
  <si>
    <t>COMPULXINE COMP.37,5MG.30</t>
  </si>
  <si>
    <t>COMPULXINE COMPRIMIDOS 37,5MG.30</t>
  </si>
  <si>
    <t>FENTEX CAP.37,5MG.30</t>
  </si>
  <si>
    <t>FENTEX CAPSULAS 37,5MG.30</t>
  </si>
  <si>
    <t>REDUX COMPRIMIDOS 37,5MG.30</t>
  </si>
  <si>
    <t>REDUX BIOEQUIVALENTE COMPRIMIDOS  37,5MG. X30</t>
  </si>
  <si>
    <t>THRIVE SOL.OFT.0,1%.15ML</t>
  </si>
  <si>
    <t>THRIVE SOLUCION OFTALMICA 0,1% CON FRASCO GOTERO 15ML</t>
  </si>
  <si>
    <t>MELATONINA CAP.3MG.30</t>
  </si>
  <si>
    <t>MELATONINA CAPSULAS 3MG.30</t>
  </si>
  <si>
    <t>VALUPASS CAP.60</t>
  </si>
  <si>
    <t>VALUPASS CAPSULAS 60</t>
  </si>
  <si>
    <t>VALUPASS CAP.24</t>
  </si>
  <si>
    <t>VALUPASS CAPSULAS 24</t>
  </si>
  <si>
    <t>ARMONYL NOC.C/MANZ.COM.20</t>
  </si>
  <si>
    <t>ARMONYL NOCHE CON MANZANILLA COMPRIMIDOS RECUBIERTOS 20 SUAVE INDUCTOR DE SUEÑO</t>
  </si>
  <si>
    <t>ARMONYL COMP.20</t>
  </si>
  <si>
    <t>ARMONYL COMPRIMIDOS RECUBIERTOS 20.</t>
  </si>
  <si>
    <t>T4 COM. 75MCG. 50</t>
  </si>
  <si>
    <t>T4 COMPRIMIDOS FLEXIDOSIS 75 MICROGRAMOS. 50</t>
  </si>
  <si>
    <t>GLAUPAX XR COMLP.750MG.30</t>
  </si>
  <si>
    <t>GLAUPAX 750 XR COMPRIMIDOS DE LIBERACION PROLONGADA 750MG .30</t>
  </si>
  <si>
    <t>GLICENEX SR COM.750MG. 30</t>
  </si>
  <si>
    <t>GLICENEX SR 750 MILIGRAMOS COMPRIMIDOS DE LIBERACION PROLONGADA 30</t>
  </si>
  <si>
    <t>TAVIST XR COMLP.750MG.30</t>
  </si>
  <si>
    <t>TAVIST XR COMPRIMIDOS DE LIBERACION PROLONGADA 750MG X30</t>
  </si>
  <si>
    <t>DIAMET.XR COM.LP.750MG.30</t>
  </si>
  <si>
    <t>DIAMETINA XR BIOEQUIVALENTE COMPRIMIDOS DE LIBERACIÓN PROLONGADA 750MG X30</t>
  </si>
  <si>
    <t>T4 COM. 50MCG. 50</t>
  </si>
  <si>
    <t>T4 COMPRIMIDOS 50MCG  50 COMPRIMIDOS</t>
  </si>
  <si>
    <t>LEVOTIROX.BE.COM.50MCG.56</t>
  </si>
  <si>
    <t>LEVOTIROXINA BIOEQUIVALENTE COMPRIMIDOS 50MCG.56</t>
  </si>
  <si>
    <t>DILASEDAN COMP.10MG.30</t>
  </si>
  <si>
    <t>DILASEDAN COMPRIMIDOS 10MG.30</t>
  </si>
  <si>
    <t>PLANIDEN ODT COM.10MG.30</t>
  </si>
  <si>
    <t>PLANIDEN ODT COMPRIMIDOS DISPERSABLES 10MG.30</t>
  </si>
  <si>
    <t>ILTUX HCT COM.40/12,5MG28</t>
  </si>
  <si>
    <t>ILTUX HCT COMPRIMIDOS RECUBIERTOS 40MG/12,5MG. 28</t>
  </si>
  <si>
    <t>OLTAN-D COM.40/12,5MG.30</t>
  </si>
  <si>
    <t>OLTAN-D COMPRIMIDOS RECUBIERTOS 40MG/12,5MG.30</t>
  </si>
  <si>
    <t>OLMEPRESS-D 40/12,5MG.30</t>
  </si>
  <si>
    <t>OLMEPRESS-D COMPRIMIDOS RECUBIERTOS 40/12,5MG.30</t>
  </si>
  <si>
    <t>OFTAFILM SP SOLOFT0,4%10M</t>
  </si>
  <si>
    <t>OFTAFILM SP SOLUCION OFTALMICA ESTERIL 0.4% 10ML</t>
  </si>
  <si>
    <t>LAGRICEL SOL.OFT.0,4%10ML</t>
  </si>
  <si>
    <t>LAGRICEL OFTENO PF SOLUCION OFTALMICA 0,4% 10ML</t>
  </si>
  <si>
    <t>OFTAFILM SOL.OFT 0,4% 10M</t>
  </si>
  <si>
    <t>OFTAFILM SOLUCION OFTALMICA ESTERIL 0.4% 10ML.</t>
  </si>
  <si>
    <t>OXAN SOL.OFT.EST.04% 10ML</t>
  </si>
  <si>
    <t>OXAN SOLUCION OFTALMICA ESTERIL 0,4% LIBRE DE PRESERVANTES 10ML</t>
  </si>
  <si>
    <t>HIALTEARS SOL.OFT.0.4%15M</t>
  </si>
  <si>
    <t>HIALTEARS SOLUCION OFTALMICA ESTERIL 0,4% 15ML</t>
  </si>
  <si>
    <t>LAGRICEL SOL.OFT 0.4%20DS</t>
  </si>
  <si>
    <t>LAGRICEL OFTENO SOLUCION OFTALMICA 0,4% 20 DOSIS</t>
  </si>
  <si>
    <t>HIALTEARS PF S.OF.0,4%15M</t>
  </si>
  <si>
    <t>HIALTEARS PF SOLUCION OFTALMICA ESTERIL LUBRICANTE OCULAR 0,4% LIB.PRESERV.X15ML</t>
  </si>
  <si>
    <t>LINZAUG SOL.OFT.0,4%.10ML</t>
  </si>
  <si>
    <t>LINZAUG SOLUCION OFTALMICA ESTERIL 0,4% LUBRICANTE OCULAR  10 ML.</t>
  </si>
  <si>
    <t>TOPTEAR LC S.OFT.0,4%.10M</t>
  </si>
  <si>
    <t>TOPTEAR LC SOLUCION OFTALMICA ESTERIL 0,4 MG/ML. 10ML</t>
  </si>
  <si>
    <t>LAGRIFULL S.OFT.0,4%.10ML</t>
  </si>
  <si>
    <t>LAGRIFULL SOLUCION OFTALMICA LUBRICANTE HIALURONATO DE SODIO 0,4% 10ML</t>
  </si>
  <si>
    <t>T4 COM.100MCG. 50</t>
  </si>
  <si>
    <t>T4 COMPRIMIDOS FLEXIDOSIS 100 MICROGRAMOS 50</t>
  </si>
  <si>
    <t>MOVIGIL COM.200MG.30</t>
  </si>
  <si>
    <t>MOVIGIL COMPRIMIDOS 200 MILIGRAMOS  30</t>
  </si>
  <si>
    <t>ALERTEX COM.200MG.30</t>
  </si>
  <si>
    <t>ALERTEX COMPRIMIDOS  200 MILIGRAMOS 30</t>
  </si>
  <si>
    <t>ROSINA CD BE COM.REC.28</t>
  </si>
  <si>
    <t>ROSINA CD BIOEQUIVALENTE COMPRIMIDOS RECUBIERTOS X28</t>
  </si>
  <si>
    <t>FEMIPLUS CD COM.28</t>
  </si>
  <si>
    <t>FEMIPLUS CD COMPRIMIDOS RECUBIERTOS  28</t>
  </si>
  <si>
    <t>MIAFEM CD  COM.28</t>
  </si>
  <si>
    <t>MIAFEM CD  COMPRIMIDOS RECUBIERTOS  .28</t>
  </si>
  <si>
    <t>DAHLIA COMREC. 28</t>
  </si>
  <si>
    <t>DAHLIA COMPRIMIDOS RECUBIERTOS 28</t>
  </si>
  <si>
    <t>LADEE COM.REC.28</t>
  </si>
  <si>
    <t>LADEE COMPRIMIDOS RECUBIERTOS.28</t>
  </si>
  <si>
    <t>YASMIN CD COM.28</t>
  </si>
  <si>
    <t>YASMIN CD COMPRIMIDOS RECUBIERTOS VIA ORAL.28</t>
  </si>
  <si>
    <t>GOFYL COM.100MG.30</t>
  </si>
  <si>
    <t>GOFYL COMPRIMIDOS RECUBIERTOS 100MG. 30</t>
  </si>
  <si>
    <t>NORTIUM 100 COM.100MG.30</t>
  </si>
  <si>
    <t>NORTIUM 100 COMPRIMIDOS RECUBIERTOS 100MG.30</t>
  </si>
  <si>
    <t>AMOX+A.CL.BE.CO500/125.20</t>
  </si>
  <si>
    <t>AMOXCILINA + ACIDO CLAVULANICO BIOEQUIVALENTE 500/125MG. COMPRIMIDOS REC. X20</t>
  </si>
  <si>
    <t>FEMELLE 20 COM.REC.28</t>
  </si>
  <si>
    <t>FEMELLE 20 COMPRIMIDOS RECUBIERTOS x28</t>
  </si>
  <si>
    <t>JOLIAN COMREC.28</t>
  </si>
  <si>
    <t>JOLIAN COMPRIMIDOS RECUBIERTOS X28</t>
  </si>
  <si>
    <t>MIAFEM 20 COM.28</t>
  </si>
  <si>
    <t>MIAFEM 20 COMPRIMIDOS RECUBIERTOS 28</t>
  </si>
  <si>
    <t>FEMIPLUS 20 CD COM.28</t>
  </si>
  <si>
    <t>FEMIPLUS 20 CD COMPRIMIDOS RECUBIERTOS  28</t>
  </si>
  <si>
    <t>YAZ COM.28</t>
  </si>
  <si>
    <t>YAZ COMPRIMIDOS RECUBIERTOS 28</t>
  </si>
  <si>
    <t>DAHLIA 20 COMREC. 28</t>
  </si>
  <si>
    <t>DAHLIA 20 COMPRIMIDOS RECUBIERTOS 28</t>
  </si>
  <si>
    <t>LADEE 20 COM.REC.28</t>
  </si>
  <si>
    <t>LADEE 20 COMPRIMIDOS RECUBIERTOS.28</t>
  </si>
  <si>
    <t>VANDES MAX CAP.60</t>
  </si>
  <si>
    <t>VANDES MAX SUPLEMENTO ALIMENTICIO CAPSULAS X60</t>
  </si>
  <si>
    <t>JARDIAN.D.COM12,5/1000.60</t>
  </si>
  <si>
    <t>JARDIANCE DUO COMPRIMIDOS RECUBIERTOS 12,5/1000MG.60</t>
  </si>
  <si>
    <t>JARDIAN.D.COM12,5/850.60</t>
  </si>
  <si>
    <t>JARDIANCE DUO COMPRIMIDOS RECUBIERTOS 12,5/850MG.60</t>
  </si>
  <si>
    <t>ENCLYNA.D.COM.12,5/850.60</t>
  </si>
  <si>
    <t>ENCLYNA DUO COMPRIMIDOS RECUBIERTOS 12,5/850 X60</t>
  </si>
  <si>
    <t>ESC COM.REC.10MG.30</t>
  </si>
  <si>
    <t>ESC COMPRIMIDOS RECUBIERTOS 10MG.30</t>
  </si>
  <si>
    <t>ECTIBAN COM.10MG.30</t>
  </si>
  <si>
    <t>ECTIBAN COMPRIMIDOS 10MG x 30</t>
  </si>
  <si>
    <t>PRESTAT COM.150MG.40</t>
  </si>
  <si>
    <t>PRESTAT COMPRIMIDOS 150MG.40</t>
  </si>
  <si>
    <t>OLMEPRESS COMREC.40MG.30</t>
  </si>
  <si>
    <t>OLMEPRESS COMPRIMIDOS RECUBIERTOS 40MG.30</t>
  </si>
  <si>
    <t>ILTUX COM.40MG.28</t>
  </si>
  <si>
    <t>ILTUX COMPRIMIDOS RECUBIERTOS 40MG.28</t>
  </si>
  <si>
    <t>CARVAS BE.COM.REC 40MG.30</t>
  </si>
  <si>
    <t>CARVAS BIOEQUIVALENTE COMPRIMIDOS RECUBIERTOS 40 MILIGRAMOS X30</t>
  </si>
  <si>
    <t>ZOPINOM COM.3MG. 30</t>
  </si>
  <si>
    <t>ZOPINOM COMPRIMIDOS RECUBIERTOS 3MG. 30</t>
  </si>
  <si>
    <t>VALNOC COM.3MG.30</t>
  </si>
  <si>
    <t>VALNOC COMPRIMIDOS RECUBIERTOS 3MILIGRAMOS 30</t>
  </si>
  <si>
    <t>AMOX/A.CLA.BE.875/125MG20</t>
  </si>
  <si>
    <t>AMOXICILINA/ACIDO CLAVULAN.BIOEQUIVALENTE COMPRIMIDOS RECUBIERTOS 875/125MG.20</t>
  </si>
  <si>
    <t>CLAVAM DUO COM.875MG.20</t>
  </si>
  <si>
    <t>CLAVINEX DU.CD COM.875.20</t>
  </si>
  <si>
    <t>CLAVINEX DUO CD COMPRIMIDOS DISPERSABLES 875/125MG.20</t>
  </si>
  <si>
    <t>MAXIMOX 875/125MG.20</t>
  </si>
  <si>
    <t>MAXIMOX COMPRIMIDOS RECUBIERTOS 875MG/125MG. 20</t>
  </si>
  <si>
    <t>ZOLIMAX DUO COM875/125.20</t>
  </si>
  <si>
    <t>ZOLIMAX DUO 875/125 COMPRIMIDOS RECUBIERTOS X20</t>
  </si>
  <si>
    <t>JARDIANCE COM.25MG.30</t>
  </si>
  <si>
    <t>JARDIANCE COMPRIMIDOS RECUBIERTOS 25MG.30</t>
  </si>
  <si>
    <t>OLTAN AMLO COM.40/ 5MG30</t>
  </si>
  <si>
    <t>OLTAN AMLO COMPRIMIDOS RECUBIERTOS 40MG/ 5MG.30</t>
  </si>
  <si>
    <t>ILTUXAM COM.REC.40/5MG.28</t>
  </si>
  <si>
    <t>ILTUXAM COMPRIMIDOS RECUBIERTOS 40/5MG.28</t>
  </si>
  <si>
    <t>AMLIPROS COMREC.5/40MG.30</t>
  </si>
  <si>
    <t>AMLIPROS COMPRIMIDOS RECUBIERTOS 5MG/40MG.30</t>
  </si>
  <si>
    <t>OZEMPIC DISP.2MG/1,5M+6AG</t>
  </si>
  <si>
    <t>OZEMPIC SOLUCION INYECTABLE 2MG/1,5ML (1 DISPOSITIVO PRELL+6 AGUJAS DESCHABLE)</t>
  </si>
  <si>
    <t>SLINDA COM.REC.4MG.28</t>
  </si>
  <si>
    <t>SLINDA COMPRIMIDOS RECUBIERTOS 4MG.28</t>
  </si>
  <si>
    <t>BENTLEY GEL.50GR.</t>
  </si>
  <si>
    <t>BENTLEY GEL LUBRICANTE INTIMO 50 GRAMOS</t>
  </si>
  <si>
    <t>YES! GEL LUBRI.SEXUAL 30M</t>
  </si>
  <si>
    <t>YES! GEL LUBRICANTE SEXUAL NO GRASO CON YOHIMBE L-ARGININA Y MACA 30 ML</t>
  </si>
  <si>
    <t>BENTLEY GEL FRUTILLA 50G</t>
  </si>
  <si>
    <t>BENTLEY GEL LUBRICANTE INTIMO SABOR Y AROMA FRUTILLA 50 GR</t>
  </si>
  <si>
    <t>YES! ICE GEL LUBR/EST.40M</t>
  </si>
  <si>
    <t>YES! ICE GEL LUBRICANTE Y ESTIMULANTE SEXUAL EFECTO FRIO 40ML</t>
  </si>
  <si>
    <t>YES! GEL LUB.OHH YESS 40M</t>
  </si>
  <si>
    <t>YES! GEL LUBRICANTE Y ESTIMULANTE SEXUAL OHH YESS 40ML</t>
  </si>
  <si>
    <t>BENTLEY GEL INTI.HOT 50GR</t>
  </si>
  <si>
    <t>BENTLEY GEL LUBRICANTE INTIMO ESTIMULA TUS SENTIDOS HOT AROMA CARAMELO 50GR</t>
  </si>
  <si>
    <t>BENTLEY GEL INTI.ICE 50GR</t>
  </si>
  <si>
    <t>BENTLEY GEL LUBRICANTE INTIMO ESTIMULA TUS SENTIDOS ICE 50GR</t>
  </si>
  <si>
    <t>BENTLEY GEL INTI.PLAY 30G</t>
  </si>
  <si>
    <t>BENTLEY GEL LUBRICANTE INTIMO ESTIMULA TUS SENTIDOS PLAY 30GR</t>
  </si>
  <si>
    <t>BENTLEY GEL COP.MENST.15G</t>
  </si>
  <si>
    <t>BENTLEY GEL LUBRICANTE PARA COPA MENSTUAL 15GR</t>
  </si>
  <si>
    <t>LACTAFEM COM.75MCG.28</t>
  </si>
  <si>
    <t>LACTAFEM COMPRIMIDOS RECUBIERTOS 75MCG. 28</t>
  </si>
  <si>
    <t>ARLETTE COM.75MCG.28</t>
  </si>
  <si>
    <t>ARLETTE COMPRIMIDOS RECUBIERTOS 75MCG.28</t>
  </si>
  <si>
    <t>AMINTA COM.REC.75MCG.28</t>
  </si>
  <si>
    <t>AMINTA COMPRIMIDOS RECUBIERTOS 75MCG.28</t>
  </si>
  <si>
    <t>LIREX COM.2,5MG.30</t>
  </si>
  <si>
    <t>LIREX COMPRIMIDOS 2,5 MILIGRAMOS 30</t>
  </si>
  <si>
    <t>TINOX COM.2,5MG.30</t>
  </si>
  <si>
    <t>TINOX COMPRIMIDOS 2,5 MILIGRAMOS 30</t>
  </si>
  <si>
    <t>VENLAVITAE CAP.75MG.30</t>
  </si>
  <si>
    <t>VENLAVITAE CAPSULAS CON COMPRIMIDOS RECUBIERTOS DE LIBERACION PROLONGADA 75MG.30</t>
  </si>
  <si>
    <t>DEPUROL RET.CAP. 75MG.30</t>
  </si>
  <si>
    <t>DEPUROL RETARD CAPSULAS  75 MILIGRAMOS 30</t>
  </si>
  <si>
    <t>SUBELAN XR CAP. 75MG.30</t>
  </si>
  <si>
    <t>SUBELAN XR CAPSULAS CON COMPRIMIDOS DE LIBERACION PROLONGADA 75MG.30</t>
  </si>
  <si>
    <t>ECTIEN XR CAPLP  75MG.30</t>
  </si>
  <si>
    <t>ECTIEN XR CAPSULAS CON MICROGRANULOS RECUBIERTOS LIBERACION PROLONGADA 75MG.30</t>
  </si>
  <si>
    <t>SERTRALINA BE COM.50MG.30</t>
  </si>
  <si>
    <t>SERTRALINA BIOEQUIVALENTE COMPRIMIDOS RECUBIERTOS 50MG.30</t>
  </si>
  <si>
    <t>DEPRAX COM. 50MG.30</t>
  </si>
  <si>
    <t>DEPRAX COMPRIMIDOS 50MILIGRAMOS 30</t>
  </si>
  <si>
    <t>NEURUM CAP. 50MG.30</t>
  </si>
  <si>
    <t>NEURUM CAPSULAS  50MG.30</t>
  </si>
  <si>
    <t>BISOPRIL COMREC.2,5MG.30</t>
  </si>
  <si>
    <t>BISOPRIL COMPRIMIDOS RECUBIERTOS 2,5 MILIGRAMOS 30</t>
  </si>
  <si>
    <t>GLAUPAX XR COMLP.500MG.30</t>
  </si>
  <si>
    <t>GLAUPAX 500 XR COMPRIMIDOS DE LIBERACION PROLONGADA 500MG .30</t>
  </si>
  <si>
    <t>GLICENEX SR COM.500MG. 30</t>
  </si>
  <si>
    <t>GLICENEX SR 500 MILIGRAMOS COMPRIMIDOS DE LIBERACION PROLONGADA 30</t>
  </si>
  <si>
    <t>DIAMET.XR COM.LP.500MG.30</t>
  </si>
  <si>
    <t>DIAMETINA XR BIOEQUIVALENTE COMPRIMIDOS DE LIBERACIÓN PROLONGADA 500MG X30</t>
  </si>
  <si>
    <t>GOFYL COM. 25MG.30</t>
  </si>
  <si>
    <t>GOFYL COMPRIMIDOS RECUBIERTOS 25MG. 30</t>
  </si>
  <si>
    <t>QUETIAZIC COM. 25MG.30</t>
  </si>
  <si>
    <t>QUETIAZIC COMPRIMIDOS RECUBIERTOS 25MG. 30</t>
  </si>
  <si>
    <t>QUETIUM COMREC  25MG.30</t>
  </si>
  <si>
    <t>QUETIUM COMPRIMIDOS RECUBIERTOS 25MG.30</t>
  </si>
  <si>
    <t>TELLMI 80 COM.80MG.30</t>
  </si>
  <si>
    <t>TELLMI 80 COMPRIMIDOS 80MG .30</t>
  </si>
  <si>
    <t>MICARDIS COM.80MG.28</t>
  </si>
  <si>
    <t>MICARDIS COMPRIMIDOS 80 MILIGRAMOS 28</t>
  </si>
  <si>
    <t>MUCIVIL COM.250MG.30</t>
  </si>
  <si>
    <t>MUCIVIL COMPRIMIDOS 250MG.30</t>
  </si>
  <si>
    <t>TERBINAFI.BE.COM.250MG.28</t>
  </si>
  <si>
    <t>TERBINAFINA CLORHIDRATO BIOEQUIVALENTE COMPRIMIDOS 250MG. 28</t>
  </si>
  <si>
    <t>MICOSET COM.250MG.28</t>
  </si>
  <si>
    <t>MICOSET COMPRIMIDOS 250 MILIGRAMOS 28</t>
  </si>
  <si>
    <t>FINEX COM.250MG.28</t>
  </si>
  <si>
    <t>FINEX COMPRIMIDOS 250 MILIGRAMOS 28</t>
  </si>
  <si>
    <t>OLMEPRESS COMREC.20MG.30</t>
  </si>
  <si>
    <t>OLMEPRESS COMPRIMIDOS RECUBIERTOS 20MG.30</t>
  </si>
  <si>
    <t>ILTUX COM.20MG.28</t>
  </si>
  <si>
    <t>ILTUX COMPRIMIDOS RECUBIERTOS 20MG. 28</t>
  </si>
  <si>
    <t>OLTAN-20 COM.20MG.30</t>
  </si>
  <si>
    <t>OLTAN-20 20MG.COMPRIMIDOS RECUBIERTOS 30</t>
  </si>
  <si>
    <t>CARVAS BE.COM.REC 20MG.30</t>
  </si>
  <si>
    <t>CARVAS BIOEQUIVALENTE COMPRIMIDOS RECUBIERTOS 20 MILIGRAMOS X30</t>
  </si>
  <si>
    <t>CARVAS D BE.CR20/12,5M.30</t>
  </si>
  <si>
    <t>CARVAS D BIOEQUIVALENTE 20/12,5 COMPRIMIDOS RECUBIERTOS X30</t>
  </si>
  <si>
    <t>CIPROFIBRATO CAP.100MG.30</t>
  </si>
  <si>
    <t>CIPROFIBRATO CAPSULAS 100MG.30</t>
  </si>
  <si>
    <t>DUBLINA COM.100MG.30</t>
  </si>
  <si>
    <t>DUBLINA COMPRIMIDOS 100MG.30</t>
  </si>
  <si>
    <t>SYSTANE ULT.SOL.OFT.10ML</t>
  </si>
  <si>
    <t>SYSTANE ULTRA SOLUCION OFTALMICA ESTERIL 10ML</t>
  </si>
  <si>
    <t>SYSTANE ULTRA.SP OFTAL.10</t>
  </si>
  <si>
    <t>SYSTANE ULTRA SP GOTAS OFTALMICAS LUBRICANTES ALIVIO INMEDIATO DE OJOS SECOS.10M</t>
  </si>
  <si>
    <t>LOSART.BE.COMREC.50MG.30</t>
  </si>
  <si>
    <t>LOSARTAN POTASICO BIOEQUIVALENTE COMPRIMIDOS RECUBIERTOS 50MG X30</t>
  </si>
  <si>
    <t>LOSAPRES COM. 50MG.30</t>
  </si>
  <si>
    <t>LOSAPRES COMPRIMIDOS 50 MILIGRAMOS 30 (ex 28)</t>
  </si>
  <si>
    <t>CORODIN COM. 50MG.30</t>
  </si>
  <si>
    <t>CORODIN COMPRIMIDOS  50 MILIGRAMOS 30</t>
  </si>
  <si>
    <t>LOPREN COM.50MG.30</t>
  </si>
  <si>
    <t>LOPREN COMPRIMIDOS RECUBIERTOS 50 MILIGRAMOS 30</t>
  </si>
  <si>
    <t>CARDIOASPI.EC COM.100MG50</t>
  </si>
  <si>
    <t>CARDIOASPIRINA 100 EC COMPRIMIDOS C/RECUBRIMIENTO ENTERICO 100MG.50</t>
  </si>
  <si>
    <t>JARDIANCE COM.REC.10MG.30</t>
  </si>
  <si>
    <t>JARDIANCE COMPRIMIDOS RECUBIERTOS 10MG.30</t>
  </si>
  <si>
    <t>ENCLYNA COMP.REC.10MG.30</t>
  </si>
  <si>
    <t>ENCLYNA COMPRIMIDOS RECUBIERTOS 10MG X30</t>
  </si>
  <si>
    <t>GAMALATE B6 COM REC.30</t>
  </si>
  <si>
    <t>GAMALATE B6 COMPRIMIDO RECUBIERTO X30</t>
  </si>
  <si>
    <t>AGUA DEL CARMEN GTS.100ML</t>
  </si>
  <si>
    <t>AGUA DEL CARMEN GOTAS 100 ML.</t>
  </si>
  <si>
    <t>AGUA MELISA CARMINAT.30ML</t>
  </si>
  <si>
    <t>ARMONYL GTS.30ML.</t>
  </si>
  <si>
    <t>ARMONYL GOTAS 30ML.</t>
  </si>
  <si>
    <t>ARMONYL C/MANZAN.GTS.30ML</t>
  </si>
  <si>
    <t>ARMONYL GOTAS CON MANZANILLA  SUAVE INDUCTOR DEL SUENO 30ML</t>
  </si>
  <si>
    <t>MELIPASS SOL.1,5M/5ML200M</t>
  </si>
  <si>
    <t>MELIPASS SOLUCION ORAL 1,5ML/5ML.200ML</t>
  </si>
  <si>
    <t>EXT.FLU.SIMP.30M.MELISSA</t>
  </si>
  <si>
    <t>EXTRACTO FLUIDO SIMPLE 30ML.MELISSA</t>
  </si>
  <si>
    <t>SOMNIPAX COM.10MG.30</t>
  </si>
  <si>
    <t>SOMNIPAX COMPRIMIDOS 10MG X30</t>
  </si>
  <si>
    <t>SOMNO COM.10MG.30</t>
  </si>
  <si>
    <t>SOMNO COMPRIMIDOS RECUBIERTOS 10 MILIGRAMOS 30</t>
  </si>
  <si>
    <t>SUCEDAL COM.10MG.30</t>
  </si>
  <si>
    <t>SUCEDAL COMPRIMIDOS RECUBIERTOS 10 MILIGRAMOS 30</t>
  </si>
  <si>
    <t>BETIS COM. 5MG.30</t>
  </si>
  <si>
    <t>BETIS COMPRIMIDOS RECUBIERTOS 5 MILIGRAMOS 30</t>
  </si>
  <si>
    <t>RIZE COM. 5MG.30</t>
  </si>
  <si>
    <t>RIZE COMPRIMIDOS RECUBIERTOS 5 MILIGRAMOS 30</t>
  </si>
  <si>
    <t>NEUROVAL CD BE COM5MG.30</t>
  </si>
  <si>
    <t>NEUROVAL CD BIOEQUIVALENTE COMPRIMIDOS DISPERSABLES 5MG. X30</t>
  </si>
  <si>
    <t>PLANIDEN ODT COM. 5MG.30</t>
  </si>
  <si>
    <t>PLANIDEN ODT COMPRIMIDOS DISPERSABLES 5MG.30</t>
  </si>
  <si>
    <t>AMOXICILINA SUS.500MG.60*</t>
  </si>
  <si>
    <t>AMOXICILINA SUSPENSION 500 MILIGRAMOS 60*</t>
  </si>
  <si>
    <t>LEVOXIN COM.750MG.10</t>
  </si>
  <si>
    <t>LEVOXIN COMPRIMIDOS RECUBIERTOS 750MG.10</t>
  </si>
  <si>
    <t>POEM FEM COM.REC.28</t>
  </si>
  <si>
    <t>POEM FEM COMPRIMIDOS RECUBIERTOS 28</t>
  </si>
  <si>
    <t>NATUREL COM.REC.28</t>
  </si>
  <si>
    <t>NATUREL COMPRIMIDOS RECUBIERTOS. 28</t>
  </si>
  <si>
    <t>FEMALVI COMP.REC.28</t>
  </si>
  <si>
    <t>FEMALVI COMPRIMIDOS RECUBIERTOS NOMEGESTROL ACETATO 2,5MG/ESTRADIOL 1,5MG X28</t>
  </si>
  <si>
    <t>ARIANA COMRE.2.5/1.5MG.28</t>
  </si>
  <si>
    <t>ARIANA COMPRIMIDOS RECUBIERTOS 2.5/1.5MG.28</t>
  </si>
  <si>
    <t>ZOELY 2,5MG/1,5MG COM.28</t>
  </si>
  <si>
    <t>ZOELY COMPRIMIDOS RECUBIERTOS 2,5MG/1,5MG.28</t>
  </si>
  <si>
    <t>TRELIBEC FTE.COM.10</t>
  </si>
  <si>
    <t>TRELIBEC FORTE COMPRIMIDOS 10</t>
  </si>
  <si>
    <t>NEBIVITAE COM.5MG.28</t>
  </si>
  <si>
    <t>NEBIVITAE COMPRIMIDOS 5MG.28</t>
  </si>
  <si>
    <t>PERTIUM COM.5MG.30</t>
  </si>
  <si>
    <t>PERTIUM COMPRIMIDOS 5MG.30</t>
  </si>
  <si>
    <t>NABILA COM. 5MG.28</t>
  </si>
  <si>
    <t>NABILA COMPRIMIDOS 5MG.VIA DE ADMINISTRACION ORAL 28</t>
  </si>
  <si>
    <t>NEBILET COM. 5MG.28</t>
  </si>
  <si>
    <t>NEBILET COMPRIMIDOS 5 MILIGRAMOS 28</t>
  </si>
  <si>
    <t>NEVOBI COMP.5MG.30</t>
  </si>
  <si>
    <t>NEVOBI BIOEQUIVALENTE COMPRIMIDOS 5MG X30</t>
  </si>
  <si>
    <t>PARODOX COM.REC.20MG.30</t>
  </si>
  <si>
    <t>PARODOX COMPRIMIDOS RECUBIERTOS 20MG.30</t>
  </si>
  <si>
    <t>BECTAM COM.20MG.30</t>
  </si>
  <si>
    <t>BECTAM COMPRIMIDOS 20 MILIGRAMOS 30</t>
  </si>
  <si>
    <t>BUTRINO COM.REC.150MG.30</t>
  </si>
  <si>
    <t>BUTRINO COMPRIMIDOS RECUBIERTOS DE LIBERACION PROLONGADA 150 MG. 30</t>
  </si>
  <si>
    <t>BUXON COM.150MG.30</t>
  </si>
  <si>
    <t>BUXON COMPRIMIDOS 150 MILIGRAMOS 30</t>
  </si>
  <si>
    <t>ELONTRIL XL COM.150MG.30</t>
  </si>
  <si>
    <t>ELONTRIL XL 150MG. COMPRIMIDOS RECUBIERTOS DE LIBERACION EXTENDIDA 30</t>
  </si>
  <si>
    <t>WELLBUTRIN XL COM.150MG30</t>
  </si>
  <si>
    <t>WELLBUTRIN XL 150MILIGRAMOS COMPRIMIDOS RECUBIERTOS DE LIBERACION EXTENDIDA 30</t>
  </si>
  <si>
    <t>BUTRINO XL COMREC.150M.30</t>
  </si>
  <si>
    <t>BUTRINO XL BIOEQUIVALENTE COMPRIMIDOS RECUBIERTOS DE LIBERACION PROLONG.150MGX30</t>
  </si>
  <si>
    <t>CEFADROXI.JBE.250MG.60ML*</t>
  </si>
  <si>
    <t>CEFRADOXILO JARABE 250MG/5ML.60ML.     *</t>
  </si>
  <si>
    <t>NOVO-TEARS SOL.OFT.10ML.</t>
  </si>
  <si>
    <t>NOVO-TEARS SOLUCION OFTALMICA 10ML.</t>
  </si>
  <si>
    <t>CLAVAM DUO SUS.400/57 70M</t>
  </si>
  <si>
    <t>CLAVAM DUO POLVO PARA SUSPENSION ORAL 400/57 70ML (INCLUYE JERINGA+MEDIDA GRAD)</t>
  </si>
  <si>
    <t>MAXIMOX SUS.400MG.70ML</t>
  </si>
  <si>
    <t>MAXIMOX 400/57.1MG. POLVO PARA SUSPENSION ORAL C/SOLVENTE 70ML</t>
  </si>
  <si>
    <t>AMBILAN BID SUS.400MG.70M</t>
  </si>
  <si>
    <t>AMBILAN BID SUSPENSION 400 MILIGRAMOS 70M</t>
  </si>
  <si>
    <t>HIPOGLUCIN COM.850MG.60</t>
  </si>
  <si>
    <t>HIPOGLUCIN COMPRIMIDOS 850 MILIGRAMOS 60</t>
  </si>
  <si>
    <t>TELLMI-D COM.80/12,5MG.30</t>
  </si>
  <si>
    <t>TELLMI-D COMPRIMIDOS BICAPA 80MG/12,5MG. 30</t>
  </si>
  <si>
    <t>MICARDIS PLUS 80/12,5MG.28</t>
  </si>
  <si>
    <t>MICARDIS PLUS COMPRIMIDOS 80/12,5MG. 28</t>
  </si>
  <si>
    <t>RADIGEN GTS.1MG/ML.30ML</t>
  </si>
  <si>
    <t>RADIGEN GOTAS SOLUCION ORAL 1MG/ML.30ML</t>
  </si>
  <si>
    <t>DAGOTIL GTS.1MG/ML.30ML</t>
  </si>
  <si>
    <t>DAGOTIL GOTAS SOLUCION ORAL 1MG/ML  30ML</t>
  </si>
  <si>
    <t>RISPERDAL SOL.1MG/ML.30ML</t>
  </si>
  <si>
    <t>RISPERDAL SOLUCION 1MG/ML.30ML</t>
  </si>
  <si>
    <t>XOLOF-D SOLOFT.5 ML.</t>
  </si>
  <si>
    <t>XOLOF-D SOLUCION OFTALMICA 5ML.</t>
  </si>
  <si>
    <t>TODEXONA SOL.OFT. 5ML.</t>
  </si>
  <si>
    <t>TODEXONA SOLUCION OFTALMICA  5ML.</t>
  </si>
  <si>
    <t>RIXOVITAE COM.REC.20MG.28</t>
  </si>
  <si>
    <t>RIXOVITAE BIOEQUIVALENTE COMPRIMIDOS RECUBIERTOS 20MG X28</t>
  </si>
  <si>
    <t>XAROBAN COMREC.20MG.30</t>
  </si>
  <si>
    <t>XAROBAN COMPRIMIDOS RECUBIERTOS 20MG.30</t>
  </si>
  <si>
    <t>RIVOXA BE.COM.REC.20MG.30</t>
  </si>
  <si>
    <t>RIVOXA BIOEQUIVALENTE COMPRIMIDOS RECUBIERTOS 20MG.30</t>
  </si>
  <si>
    <t>MESIGYNA JER.1ML</t>
  </si>
  <si>
    <t>MESIGYNA JERINGA PRELLENADA 1ML</t>
  </si>
  <si>
    <t>CHELTIN FC COM.30</t>
  </si>
  <si>
    <t>CHELTIN FC COMPRIMIDOS 30</t>
  </si>
  <si>
    <t>REFELLIN LOCIO.135M+PEINE</t>
  </si>
  <si>
    <t>REFELLIN LOCION TRATAMIENTO DE PIOJOS 135ML.+PEINE</t>
  </si>
  <si>
    <t>AMIODARONA COM.200MG.20 *</t>
  </si>
  <si>
    <t>AMIODARONA COMPRIMIDOS 200 MILIGRAMOS 20 *</t>
  </si>
  <si>
    <t>BISOPRIL COMREC.5MG.30</t>
  </si>
  <si>
    <t>BISOPRIL COMPRIMIDOS RECUBIERTOS 5 MILIGRAMOS 30</t>
  </si>
  <si>
    <t>EUROCOR COM.5.MG.35</t>
  </si>
  <si>
    <t>EUROCOR COMPRIMIDOS RECUBIERTOS 5 MILIGRAMOS. 35</t>
  </si>
  <si>
    <t>BIPROSEL COMREC.5MG.30</t>
  </si>
  <si>
    <t>BIPROSEL COMPRIMIDOS RECUBIERTOS 5MG.30</t>
  </si>
  <si>
    <t>CARDIOASPI.EC COM.100MG20</t>
  </si>
  <si>
    <t>CARDIOASPIRINA COMPRIMIDOS 100 MILIGRAMOS 20</t>
  </si>
  <si>
    <t>VALKEM D BE.160/12,5MG.30</t>
  </si>
  <si>
    <t>VALKEM D BIOEQUIVALENTE COMPRIMIDOS RECUBIERTOS 160/12,5MG.30</t>
  </si>
  <si>
    <t>EXELRING ANILL.VAGINAL X1</t>
  </si>
  <si>
    <t>EXELRING ANILLO VAGINAL X1</t>
  </si>
  <si>
    <t>SORTIFEM ANILL.VAGINAL X1</t>
  </si>
  <si>
    <t>SORTIFEM ANILLO VAGINAL X1</t>
  </si>
  <si>
    <t>ESC COM.REC.20MG.30</t>
  </si>
  <si>
    <t>ESC COMPRIMIDOS RECUBIERTOS 20MG.30</t>
  </si>
  <si>
    <t>LEXAPRO COM.20MG.28</t>
  </si>
  <si>
    <t>LEXAPRO COMPRIMIDOS RECUBIERTOS 20 MILIGRAMOS 28</t>
  </si>
  <si>
    <t>CELTIUM COM.20MG.30</t>
  </si>
  <si>
    <t>CELTIUM COMPRIMIDOS RECUBIERTOS 20 MILIGRAMOS 30</t>
  </si>
  <si>
    <t>FOLISANIN COM.5MG.30</t>
  </si>
  <si>
    <t>FOLISANIN COMPRIMIDOS 5 MILIGRAMOS 30</t>
  </si>
  <si>
    <t>BISOPRIL COMREC.1,25MG.30</t>
  </si>
  <si>
    <t>BISOPRIL COMPRIMIDOS RECUBIERTOS 1,25 MILIGRAMOS 30</t>
  </si>
  <si>
    <t>PIETRA ED COM.2MG.30</t>
  </si>
  <si>
    <t>PIETRA ED COMPRIMIDOS RECUBIERTOS 2MG.30</t>
  </si>
  <si>
    <t>DALGIET COM.2MG.28</t>
  </si>
  <si>
    <t>DALGIET COMPRIMIDOS 2MG.28</t>
  </si>
  <si>
    <t>ALONDRA COM.REC.30</t>
  </si>
  <si>
    <t>ALONDRA COMPRIMIDOS RECUBIERTOS 30</t>
  </si>
  <si>
    <t>MINOSTA COM.2MG.28</t>
  </si>
  <si>
    <t>MINOSTA COMPRIMIDOS 2 MILIGRAMOS X28</t>
  </si>
  <si>
    <t>TRAZIDEX OFTE.SUS.OFT.5ML</t>
  </si>
  <si>
    <t>TRAZIDEX OFTENO SUSPENCION OFTALMICA 5ML</t>
  </si>
  <si>
    <t>FLURES-D SUSP.OFT.5ML</t>
  </si>
  <si>
    <t>FLURES-D SUSPENSION OFTALMICA 5ML</t>
  </si>
  <si>
    <t>GLAUPAX 850 COM.850MG.30</t>
  </si>
  <si>
    <t>GLAUPAX 850 COMPRIMIDOS RECUBIERTOS 850MG.30</t>
  </si>
  <si>
    <t>METFOR.BE.COMREC.850MG.30</t>
  </si>
  <si>
    <t>METFORMINA CLORHIDRATO BIOEQUIVALENTE COMPRIMIDOS RECUBIERTOS 850MG.30</t>
  </si>
  <si>
    <t>DULOXETINA BE.CAP.60MG.30</t>
  </si>
  <si>
    <t>DULOXETINA BIOEQUIVALENTE CAPSULAS C/GRANULOS C/RECUBRIMIENTO ENTERICO 60MG.30</t>
  </si>
  <si>
    <t>REALTA CAP.60MG.30</t>
  </si>
  <si>
    <t>REALTA CAPSULAS CON GRANULOS CON RECUBRIMEINTO ENTERICO 60MG.30</t>
  </si>
  <si>
    <t>VALAXAM-DCOM160/5/12,5.30</t>
  </si>
  <si>
    <t>VALAXAM-D COMPRIMIDOS RECUBIERTOS 160/5/12,5MG.30</t>
  </si>
  <si>
    <t>EXFORGE HCT (5+12.5+160)MG TAB REC X 28</t>
  </si>
  <si>
    <t>EXFORGE D COMPRIMIDOS RECUBIERTOS  5/160/12.5MG.28</t>
  </si>
  <si>
    <t>DULOXETINA BE.CAP.30MG.30</t>
  </si>
  <si>
    <t>DULOXETINA BIOEQUIVALENTE CAPSULAS C/GRANULOS C/RECUBRIMIENTO ENTERICO 30MG.30</t>
  </si>
  <si>
    <t>DIPROTAN CAP.30MG.30</t>
  </si>
  <si>
    <t>DIPROTAN CAPSULAS CON GRANULOS CON RECUBRIMIENTO ENTERICO 30MG.30</t>
  </si>
  <si>
    <t>BINAX BE.CAP.REC.30MG.28</t>
  </si>
  <si>
    <t>BINAX BIOEQUIVALENTE CAPSULAS CON GRANULOS RECUBRIMIENTO ENTERICO 30MG X28</t>
  </si>
  <si>
    <t>DULOXETINA BE.CAP.30MG.28</t>
  </si>
  <si>
    <t>DULOXETINA BIOEQUIVALENTE CAPSULAS C/GRANULOS C/RECUBRIMIENTO ENTERICO 30MG X28</t>
  </si>
  <si>
    <t>NOVAMOX COM.DIS.1GR.14</t>
  </si>
  <si>
    <t>NOVAMOX COMPRIMIDOS DISPERSABLES 1GR. 14</t>
  </si>
  <si>
    <t>PROLOPA COM.200MG/50MG.30</t>
  </si>
  <si>
    <t>PROLOPA COMPRIMIDOS 200 MILIGRAMOS/50 MILIGRAMOS 30</t>
  </si>
  <si>
    <t>METROPAST COM.500MG.10</t>
  </si>
  <si>
    <t>METROPAST COMPRIMIDOS  500 MILIGRAMOS 10</t>
  </si>
  <si>
    <t>MENTIX COM.100MG.30</t>
  </si>
  <si>
    <t>MENTIX COMPRIMIDOS 100 MILIGRAMOS 30</t>
  </si>
  <si>
    <t>ALERTEX COM.100MG.30</t>
  </si>
  <si>
    <t>ALERTEX COMPRIMIDOS  100 MILIGRAMOS 30</t>
  </si>
  <si>
    <t>UNDERAN UNG.2% 15GR.</t>
  </si>
  <si>
    <t>UNDERAN UNGUENTO 2% 15 GRAMOS</t>
  </si>
  <si>
    <t>FIBROLOW LID.CAP.200MG.30</t>
  </si>
  <si>
    <t>FIBROLOW LIDOSE CAPSULA 200MG.30</t>
  </si>
  <si>
    <t>MEMANVITAE COMREC.10MG.56</t>
  </si>
  <si>
    <t>MEMANVITAE COMPRIMIDOS RECUBIERTOS 10MG.56</t>
  </si>
  <si>
    <t>MEMIKARE COM.10MG.60</t>
  </si>
  <si>
    <t>MEMIKARE COMPRIMIDOS RECUBIERTOS 10MG X60</t>
  </si>
  <si>
    <t>GALVUS 50 MILIGRAMOS 56 COMPRIMIDOS</t>
  </si>
  <si>
    <t>VILZER COM.50MG.60</t>
  </si>
  <si>
    <t>VILZER COMPRIMIDOS 50MG.60</t>
  </si>
  <si>
    <t>GLUADDA COMP.50MG.60</t>
  </si>
  <si>
    <t>GLUADDA COMPRIMIDOS VILDAGLIPTINA 50MG X60</t>
  </si>
  <si>
    <t>ENALAPRIL BE COM.10MG.20</t>
  </si>
  <si>
    <t>ENALAPRIL BIOEQUIVALENTE COMPRIMIDOS 10MG.20</t>
  </si>
  <si>
    <t>ENALTEN COM.10MG.30</t>
  </si>
  <si>
    <t>ENALTEN COMPRIMIDOS 10 MILIGRAMOS 30</t>
  </si>
  <si>
    <t>RISPYL COMREC.1MG.20</t>
  </si>
  <si>
    <t>RISPYL COMPRIMIDOS RECUBIERTOS 1 MILIGRAMOS (BIOEQUIVALENTE).20</t>
  </si>
  <si>
    <t>DAGOTIL COM.1MG.30</t>
  </si>
  <si>
    <t>DAGOTIL COMPRIMIDOS 1 MILIGRAMOS 30</t>
  </si>
  <si>
    <t>ROSAT-20 COMREC.20MG.30</t>
  </si>
  <si>
    <t>ROSAT-20 COMPRIMIDOS RECUBIERTOS 20MG.30</t>
  </si>
  <si>
    <t>RUX COM.20MG.30</t>
  </si>
  <si>
    <t>RUX COMPRIMIDOS RECUBIERTOS 20MG.30</t>
  </si>
  <si>
    <t>CRESTOR COMREC.20MG.30</t>
  </si>
  <si>
    <t>CRESTOR COMPRIMIDOS RECUBIERTOS 20MG.30</t>
  </si>
  <si>
    <t>RIAXAART COMP.REC.20MG.30</t>
  </si>
  <si>
    <t>RIAXAART BIOEQUIVALENTE COMPRIMIDOS RECUBIERTOS 20MG. X30</t>
  </si>
  <si>
    <t>ROSUVASTAT.BE.COM.20MG.30</t>
  </si>
  <si>
    <t>ROSUVASTATINA BIOEQUIVALENTE COMPRIMIDOS RECUBIERTOS 20MG X30</t>
  </si>
  <si>
    <t>TRITTICO CAP. 25MG.20</t>
  </si>
  <si>
    <t>TRITTICO CAPSULAS  25 MILIGRAMOS 20</t>
  </si>
  <si>
    <t>DERMABIOTICO UNG.15GR.</t>
  </si>
  <si>
    <t>DERMABIOTICO UNGUENTO 15 GRAMOS</t>
  </si>
  <si>
    <t>ELCAL FLEX PVO.SOBR.30</t>
  </si>
  <si>
    <t>ELCAL FLEX COLAGENO HIDROLIZADO POLVO SUSPENSION ORAL SOBRES X30</t>
  </si>
  <si>
    <t>T4 COM.150MCG. 50</t>
  </si>
  <si>
    <t>T4 COMPRIMIDOS FLEXIDOSIS 150MCG  50</t>
  </si>
  <si>
    <t>ELIPTIC PF SOL.OFT.EST.5M</t>
  </si>
  <si>
    <t>ELIPTIC PF SOLUCION OFTALMICA ESTERIL LIBRE DE PRESERVANTES 5ML</t>
  </si>
  <si>
    <t>AILICEC BE.SOL.OFTAL.5ML</t>
  </si>
  <si>
    <t>AILICEC BIOEQUIVALENTE SOLUCION OFTALMICA 5ML</t>
  </si>
  <si>
    <t>DORTIM SOL.OFT.6ML</t>
  </si>
  <si>
    <t>DORTIM SOLUCION OFTALMICA ESTERIL 6ML</t>
  </si>
  <si>
    <t>BIOMIRA-T SOL.OFT.5ML</t>
  </si>
  <si>
    <t>BIOMIRA-T BIOEQUIVALENTE SOLUCION OFTALMICA 5ML</t>
  </si>
  <si>
    <t>MICARDIS 40MG COM. CAJ X 28</t>
  </si>
  <si>
    <t>MICARDIS COMPRIMIDOS 40 MILIGRAMOS 28</t>
  </si>
  <si>
    <t>OFTAGEN COMPT.SOL.OFT.5ML</t>
  </si>
  <si>
    <t>OFTAGEN COMPUESTO SOLUCION OFTALMICA 5ML</t>
  </si>
  <si>
    <t>OLOF SOL.OFT.0,2% 5ML</t>
  </si>
  <si>
    <t>OLOF SOLUCION OFTALMICA ESTERIL 0,2% 5ML</t>
  </si>
  <si>
    <t>ALERGIOL FORTE 0,2% 5ML</t>
  </si>
  <si>
    <t>ALERGIOL FORTE 0,2% SOLUCION OFTALMICA ESTERIL SIN PRESERVANTES 5ML</t>
  </si>
  <si>
    <t>DIXI-35 COM.REC.21</t>
  </si>
  <si>
    <t>DIXI-35 COM.RECUBIERTOS 200MG CIPROTERONA ACETATO/0,035MG. ETINILESTRADIOL X21</t>
  </si>
  <si>
    <t>DIANE-35 GRA.21</t>
  </si>
  <si>
    <t>DIANE-35 GRAGEAS 21</t>
  </si>
  <si>
    <t>FLARINA35.COM2/0,035MG.21</t>
  </si>
  <si>
    <t>FLARINA 35 COMPRIMIDO RECUBIERTO  2MG/0,035MG.21</t>
  </si>
  <si>
    <t>FIBROTINA CAP160MG/40MG30</t>
  </si>
  <si>
    <t>FIBROTINA CAPSULAS 160MG/40MG.30</t>
  </si>
  <si>
    <t>LACTIBON FEM LOCION 240ML</t>
  </si>
  <si>
    <t>LACTIBON FEM LOCION PH 3,5 LIMPIADOR HIGIENE DIARIA FEMENINA.240ML</t>
  </si>
  <si>
    <t>CIPRODEX OTICO GTS.7,5ML</t>
  </si>
  <si>
    <t>CIPRODEX OTICO GOTAS 7,5ML</t>
  </si>
  <si>
    <t>VIORA CD COM.REC.28</t>
  </si>
  <si>
    <t>VIORA CD COMPRIMIDOS RECUBIERTOS.28</t>
  </si>
  <si>
    <t>BELARA CDCOM.REC.28</t>
  </si>
  <si>
    <t>BELARA  CD COMPRIMIDOS RECUBIERTOS.28</t>
  </si>
  <si>
    <t>ALIZON COMREC.2/0,03MG.28</t>
  </si>
  <si>
    <t>ALIZON COMPRIMIDOS RECUBIERTOS 2/0,03MG.28</t>
  </si>
  <si>
    <t>HIDROFEROL CAP.0,266MG.3</t>
  </si>
  <si>
    <t>HIDROFEROL CAPSULAS BLANDAS 0,266MG.3</t>
  </si>
  <si>
    <t>HIDROFEROL CAP.0,266MG.10</t>
  </si>
  <si>
    <t>HIDROFEROL CAPSULAS BLANDAS 0,266MG X10</t>
  </si>
  <si>
    <t>ROSAT-10 COMREC.10MG.30</t>
  </si>
  <si>
    <t>ROSAT-10 COMPRIMIDOS RECUBIERTOS 10MG.30</t>
  </si>
  <si>
    <t>REDISTATIN COMREC.10MG.30</t>
  </si>
  <si>
    <t>REDISTATIN COMPRIMIDOS RECUBIERTOS 10MG.30</t>
  </si>
  <si>
    <t>RUX COM.10MG.30</t>
  </si>
  <si>
    <t>RUX COMPRIMIDOS RECUBIERTOS 10MG.30</t>
  </si>
  <si>
    <t>CRESTOR COM.10MG.30</t>
  </si>
  <si>
    <t>CRESTOR COMPRIMIDOS RECUBIERTOS 10 MILIGRAMOS 30</t>
  </si>
  <si>
    <t>ROSUVASTAT.BE.COM.10MG.30</t>
  </si>
  <si>
    <t>ROSUVASTATINA BIOEQUIVALENTE COMPRIMIDOS RECUBIERTOS 10MG X30</t>
  </si>
  <si>
    <t>RIXOVITAE COM.REC.15MG.28</t>
  </si>
  <si>
    <t>RIXOVITAE BIOEQUIVALENTE COMPRIMIDOS RECUBIERTOS 15MG X28</t>
  </si>
  <si>
    <t>XARELTO COM.REC.15MG.28</t>
  </si>
  <si>
    <t>XARELTO COMPRIMIDOS RECUBIERTOS 15MG.28</t>
  </si>
  <si>
    <t>XAROBAN COMREC.15MG.30</t>
  </si>
  <si>
    <t>XAROBAN COMPRIMIDOS RECUBIERTOS 15MG.30</t>
  </si>
  <si>
    <t>RIVOXA BE.COM.REC.15MG.30</t>
  </si>
  <si>
    <t>RIVOXA BIOEQUIVALENTE COMPRIMIDOS RECUBIERTOS 15MG.30</t>
  </si>
  <si>
    <t>ANTROFI CR.VAG.1%30G+20AP</t>
  </si>
  <si>
    <t>ANTROFI CREMA VAGINAL 1% 30GR +20 APLICADORES</t>
  </si>
  <si>
    <t>COLPOTROPHINE 1%CR.VAG.30</t>
  </si>
  <si>
    <t>COLPOTROPHINE 1% CREMA VAGINAL C/APLICADOR 30GR</t>
  </si>
  <si>
    <t>ANTALIN COM. 30</t>
  </si>
  <si>
    <t>ANTALIN COMPRIMIDOS  30</t>
  </si>
  <si>
    <t>ANTABUS COM.500MG.24</t>
  </si>
  <si>
    <t>ANTABUS COMPRIMIDOS 500 MILIGRAMOS 24</t>
  </si>
  <si>
    <t>ESPIRONOLA.BE.COM.25MG.20</t>
  </si>
  <si>
    <t>ESPIRONOLACTONA BIOEQUIVALENTE COMPRIMIDOS 25MG.20</t>
  </si>
  <si>
    <t>FOLIFER CAP.30</t>
  </si>
  <si>
    <t>FOLIFER CAPSULAS 30</t>
  </si>
  <si>
    <t>FERRANIM CAP.30</t>
  </si>
  <si>
    <t>FERRANIM CAPSULAS BLANDAS 30</t>
  </si>
  <si>
    <t>ELCAL-D FORTE CAP.60</t>
  </si>
  <si>
    <t>ELCAL-D FORTE CAPSULAS 60</t>
  </si>
  <si>
    <t>QLAIRA COM.28</t>
  </si>
  <si>
    <t>QLAIRA COMPRIMIDOS RECUBIERTOS 28</t>
  </si>
  <si>
    <t>DONABEL2/1 COM.REC.28</t>
  </si>
  <si>
    <t>DONABEL COMPRIMIDOS RECUBIERTOS 2/1 X28</t>
  </si>
  <si>
    <t>NICOTEARS SOL.OFT.20ML.</t>
  </si>
  <si>
    <t>NICOTEARS SOLUCION OFTALMICA 20ML.</t>
  </si>
  <si>
    <t>ESCAPEL-2 COM.0.75MG.2</t>
  </si>
  <si>
    <t>ESCAPEL-2 COMPRIMIDOS 0.75MG. 2</t>
  </si>
  <si>
    <t>GALVUS MET COM50/1000MG56</t>
  </si>
  <si>
    <t>GALVUS MET 50/1000MG.COMPRIMIDOS RECUBIERTOS 56</t>
  </si>
  <si>
    <t>TRAYENTA COM. 5 MG.30</t>
  </si>
  <si>
    <t>TRAYENTA COMPRIMIDOS RECUBIERTOS 5 MILIGRAMOS.30</t>
  </si>
  <si>
    <t>OFTAGEN SOL.OFT.0,3% 5ML.</t>
  </si>
  <si>
    <t>OFTAGEN SOLUCION OFTALMICA 0,3% 5ML.</t>
  </si>
  <si>
    <t>IBANOX COM.150MG.1</t>
  </si>
  <si>
    <t>IBANOX COMPRIMODOS RECUBIERTOS 150MG. 1</t>
  </si>
  <si>
    <t>IDENA COM. 150MG.1</t>
  </si>
  <si>
    <t>IDENA COMPRIMIDO RECUBIERTO 150 MILIGRAMOS 1</t>
  </si>
  <si>
    <t>XOLOF-D UNGOFT.3,5GR.</t>
  </si>
  <si>
    <t>XOLOF-D UNGUENTO OFTALMICO 3,5GR.</t>
  </si>
  <si>
    <t>TRAZIDEX UNG.OFT.3,5GR.</t>
  </si>
  <si>
    <t>TRAZIDEX UNGENA UNGUENTO OFTALMICO 3,5GR.</t>
  </si>
  <si>
    <t>ATORVAST.BE.COMREC.20MG30</t>
  </si>
  <si>
    <t>ATORVASTATINA BIOEQUIVALENTE COMPRIMIDOS RECUBIERTOS 20MG.30</t>
  </si>
  <si>
    <t>CICLOMEX-20 GRA.21</t>
  </si>
  <si>
    <t>CICLOMEX-20 GRAGEAS 21</t>
  </si>
  <si>
    <t>OFTABIOTICO SOL.OFT.10ML.</t>
  </si>
  <si>
    <t>OFTABIOTICO SOLUCION OFTALMICA 10ML.</t>
  </si>
  <si>
    <t>REGENESIS UP CAP.BLA.30</t>
  </si>
  <si>
    <t>REGENESIS UP CAPSULAS BLANDAS SUPLEMENTO ALIMENTARIO X30</t>
  </si>
  <si>
    <t>VIORA 20 COM.REC.28</t>
  </si>
  <si>
    <t>VIORA 20 COMPRIMIDOS RECUBIERTOS.28</t>
  </si>
  <si>
    <t>EVAFEM-20 COM.28</t>
  </si>
  <si>
    <t>EVAFEM-20 COMPRIMIDOS RECUBIERTOS USO ORAL (24COM.ROSADOS+4COM.BLANCOS)  28</t>
  </si>
  <si>
    <t>GAAP SOL.OFT.0,005% 3ML</t>
  </si>
  <si>
    <t>GAAP OFTENO SOLUCION OFTALMICA 0.005% C/FRASCO GOTARIO 3ML</t>
  </si>
  <si>
    <t>LATOF SOLOFT.0,005% 2,5ML</t>
  </si>
  <si>
    <t>LATOF SOLUCION OFTALMICA 0,005% 2,5ML</t>
  </si>
  <si>
    <t>GAAP PF SOL.OFT.0.005% 3M</t>
  </si>
  <si>
    <t>GAAP OFTENO PF SOLUCION OFTALMICA ESTERIL 0.005% 3ML</t>
  </si>
  <si>
    <t>LOUTEN EMUL.0,005%.2,5ML</t>
  </si>
  <si>
    <t>LOUTEN EMULSION OFTALMICA ESTERIL 0,005% 2,5ML</t>
  </si>
  <si>
    <t>VERMOIL COM.200MG. 2</t>
  </si>
  <si>
    <t>VERMOIL COMPRIMIDOS 200 MILIGRAMOS  2</t>
  </si>
  <si>
    <t>FOLISANIN COM.1MG.30</t>
  </si>
  <si>
    <t>FOLISANIN COMPRIMIDOS 1 MILIGRAMOS 30</t>
  </si>
  <si>
    <t>FOLACID COM.1 MG.30</t>
  </si>
  <si>
    <t>FOLACID COMPRIMIDOS 1 MILIGRAMO.30</t>
  </si>
  <si>
    <t>FAPRIS COMLP.50MG.30</t>
  </si>
  <si>
    <t>FAPRIS COMPRIMIDOS RECUBIERTOS DE LIBERACION PROLONGADA 50MG.30</t>
  </si>
  <si>
    <t>COLMIBE COM.20MG/10MG.30</t>
  </si>
  <si>
    <t>COLMIBE COMPRIMIDOS 20MG/10MG.30</t>
  </si>
  <si>
    <t>CIPRODEX SOL.OFT.5ML.</t>
  </si>
  <si>
    <t>CIPRODEX SOLUCION OFTALMICA 5ML.</t>
  </si>
  <si>
    <t>SOPHIXIN DX SOL.OFT.5ML</t>
  </si>
  <si>
    <t>SOPHIXIN DX OFTENO SOLUCION OFTALMICA CON FRASCO GOTERO 5ML</t>
  </si>
  <si>
    <t>VALAX COM.160MG.30</t>
  </si>
  <si>
    <t>VALAX COMPRIMIDOS RECUBIERTOS 160MG.30</t>
  </si>
  <si>
    <t>TAREG COM.160MG.28</t>
  </si>
  <si>
    <t>TAREG COMPRIMIDOS160 MILIGRAMOS 28</t>
  </si>
  <si>
    <t>TELLMI-D COM.40/12,5MG.30</t>
  </si>
  <si>
    <t>TELLMI-D COMPRIMIDOS BICAPA 40MG/12,5MG. 30</t>
  </si>
  <si>
    <t>MICARDIS PLUS COM.40MG.28</t>
  </si>
  <si>
    <t>MICARDIS PLUS COMPRIMIDOS 40/12,5MG. 28</t>
  </si>
  <si>
    <t>SIBILLA COMREC.21</t>
  </si>
  <si>
    <t>SIBILLA COMPRIMIDOS RECUBIERTOS CON PELICULA.21</t>
  </si>
  <si>
    <t>AUROSOL SOL.OFT.0,3%.15ML</t>
  </si>
  <si>
    <t>AUROSOL SOLUCION OFTALMICA HIPROMELOSA 0,3% LAGRIMAS ARTIFICIALES 15ML</t>
  </si>
  <si>
    <t>AUROSOL F.S.OFT.0,7%.10ML</t>
  </si>
  <si>
    <t>AUROSOL FORTE SOLUCION OFTALMICA HIPROMELOSA 0,7% LAGRIMAS ARTIFICIALES 10ML</t>
  </si>
  <si>
    <t>CITONEURON CAP.30</t>
  </si>
  <si>
    <t>CITONEURON CAPSULAS .30</t>
  </si>
  <si>
    <t>ENALAPRIL BE COM.20MG.20</t>
  </si>
  <si>
    <t>ENALAPRIL BIOEQUIVALENTE COMPRIMIDOS 20MG.20</t>
  </si>
  <si>
    <t>VITALUX PLUS CAP.BLA.30</t>
  </si>
  <si>
    <t>VITALUX PLUS SUPLEMENTO ALIMENTICIO CAPSULAS BLANDAS X30</t>
  </si>
  <si>
    <t>EVRA PAR.TRANSDERMICO 3</t>
  </si>
  <si>
    <t>EVRA PARCHE TRANSDERMICO x3</t>
  </si>
  <si>
    <t>MACROSAN CAP.100MG.15</t>
  </si>
  <si>
    <t>MACROSAN CAPSULAS 100 MILIGRAMOS 15</t>
  </si>
  <si>
    <t>PRIMIDONA COM.250MG.50  *</t>
  </si>
  <si>
    <t>PRIMIDONA COMPRIMIDOS 250 MILIGRAMOS 50  *</t>
  </si>
  <si>
    <t>ELCAL-D PLUS CAP.60</t>
  </si>
  <si>
    <t>ELCAL-D PLUS CAPSULAS 60</t>
  </si>
  <si>
    <t>BUPREDOL LP COM.150MG.60</t>
  </si>
  <si>
    <t>BUPREDOL LP COMPRIMIDOS RECUBIERTOS DE LIBERACION PROLONGADA 150MG.60</t>
  </si>
  <si>
    <t>MALTOFER COMMAST.100MG.30</t>
  </si>
  <si>
    <t>MALTOFER COMPRIMIDOS MASTICABLES 30</t>
  </si>
  <si>
    <t>GENTAMIC.UNG.OFT.0,3%3,5*</t>
  </si>
  <si>
    <t>GENTAMICINA UNGUENTO OFTALMICO 0,3% 3,5GR. *</t>
  </si>
  <si>
    <t>OFTAGEN UNG.OFT.0,3%3,5GR</t>
  </si>
  <si>
    <t>OFTAGEN UNGUENTO OFTALMICO 0,3%3,5 GRAMOS</t>
  </si>
  <si>
    <t>XOLOF SOLOFT.0,3 % 5ML.</t>
  </si>
  <si>
    <t>XOLOF SOLUCION OFTALMICA 0,3% 5ML.</t>
  </si>
  <si>
    <t>TOBRAMICINA S.OFT.0,3% 5M</t>
  </si>
  <si>
    <t>TOBRAMICINA SOLUCION OFTALMICA 0,3% 5ML</t>
  </si>
  <si>
    <t>CLORANF BE.S.OFT.0,5% 10M</t>
  </si>
  <si>
    <t>CLORANFENICOL BIOEQUIVALENTE SOLUCION OFTALMICA 0,5% 10ML</t>
  </si>
  <si>
    <t>CLORANF.SOLOFT.0,5%10ML</t>
  </si>
  <si>
    <t>CLORANFENICOL SOLUCION OFTALMICA 0,5%.10ML</t>
  </si>
  <si>
    <t>BILATEN-D COM16/12,5MG.30</t>
  </si>
  <si>
    <t>BILATEN-D COMPRIMIDOS 16/12,5MG.30</t>
  </si>
  <si>
    <t>BLOX-D COM.16/12,5MG.30</t>
  </si>
  <si>
    <t>BLOX-D COMPRIMIDOS 16/12,5MG.30</t>
  </si>
  <si>
    <t>ILTUXAM COM.REC.20/5MG.28</t>
  </si>
  <si>
    <t>ILTUXAM COMPRIMIDOS RECUBIERTOS 20/5MG.28</t>
  </si>
  <si>
    <t>VALAX-D COM.80/12,5MG.30</t>
  </si>
  <si>
    <t>VALAX-D COMPRIMIDOS RECUBIERTOS 80MG/12,5MG.30</t>
  </si>
  <si>
    <t>HIDROCLOR.BE COM.50MG.20</t>
  </si>
  <si>
    <t>HIDROCLOROTIAZIDA BIOEQUIVALENTE COMPRIMIDOS 50MG.20</t>
  </si>
  <si>
    <t>HIDRO-RONOL COM.50MG.24</t>
  </si>
  <si>
    <t>HIDRO-RONOL COMPRIMIDOS 50 MILIGRAMOS 24</t>
  </si>
  <si>
    <t>CLOXACIL.BE CAP.500MG.12*</t>
  </si>
  <si>
    <t>CLOXACILINA BIOEQUIVALENTE CAPSULAS 500 MILIGRAMOS X12*</t>
  </si>
  <si>
    <t>CILOSVITAE COM.100MG.28</t>
  </si>
  <si>
    <t>CILOSVITAE COMPRIMIDOS 100MG.28</t>
  </si>
  <si>
    <t>CLAUTER COM 100 MG.30</t>
  </si>
  <si>
    <t>CLAUTER COMPRIMIDOS 100 MILIGRAMOS.30</t>
  </si>
  <si>
    <t>ILOSTAL COM.100MG. 30</t>
  </si>
  <si>
    <t>ILOSTAL COMPRIMIDOS 100 MILIGRAMOS 30</t>
  </si>
  <si>
    <t>DAGOTIL3 BE COMREC.3MG.30</t>
  </si>
  <si>
    <t>DAGOTIL 3 BIOEQUIVALENTE COMPRIMIDOS RECUBIERTOS 3MG.30</t>
  </si>
  <si>
    <t>TRANEXTON COM.650MG.30</t>
  </si>
  <si>
    <t>TRANEXTON COMPRIMIDOS 650MG.30</t>
  </si>
  <si>
    <t>PLUSCAL COM.30</t>
  </si>
  <si>
    <t>PLUSCAL COMPRIMIDOS  CALCIO 316MG + VIT D3 800 UI.30</t>
  </si>
  <si>
    <t>FOLIFER CAP.60</t>
  </si>
  <si>
    <t>FOLIFER CAPSULAS 60</t>
  </si>
  <si>
    <t>ARIZOL COM.5MG.28</t>
  </si>
  <si>
    <t>ARIZOL COMPRIMIDOS 5MG.28</t>
  </si>
  <si>
    <t>CLINOMAT COM.30</t>
  </si>
  <si>
    <t>CLINOMAT COMPRIMIDOS RECUBIERTOS x 30</t>
  </si>
  <si>
    <t>ANGELIQ COM.28</t>
  </si>
  <si>
    <t>ANGELIQ COMPRIMIDOS RECUBIERTOS 28</t>
  </si>
  <si>
    <t>KLIMEDIX BE COMP.REC.28</t>
  </si>
  <si>
    <t>KLIMEDIX BIOEQUIVALENTE COMPRIMIDOS RECUBIERTOS X28</t>
  </si>
  <si>
    <t>CIPROVAL SOL.OTO.0,3% 5ML</t>
  </si>
  <si>
    <t>CIPROVAL SOLUCION OTOLOGICAS 0,3% 5ML</t>
  </si>
  <si>
    <t>ZAVIANA FS COM.12,5MG.30</t>
  </si>
  <si>
    <t>ZAVIANA FS COMPRIMIDOS RECUBIERTOS DE LIBERACION PROLONGADA 12.5MG.30</t>
  </si>
  <si>
    <t>SOMNO XR COM.LP.12,5MG.30</t>
  </si>
  <si>
    <t>SOMNO XR COMPRIMIDOS RECUBIERTOS BICAPA DE LIBERACION PROLONGADA 12,5MG.30</t>
  </si>
  <si>
    <t>LASEA CAP.80MG.28</t>
  </si>
  <si>
    <t>LASEA CAPSULAS BLANDAS 80MG.28</t>
  </si>
  <si>
    <t>GALVUS MET COM.50/850MG56</t>
  </si>
  <si>
    <t>GALVUS MET 50/850MG. COMPRIMIDOS RECUBIERTOS 56</t>
  </si>
  <si>
    <t>OLANZYL COMREC.10MG.28</t>
  </si>
  <si>
    <t>OLANZYL COMPRIMIDOS RECUBIERTOS 10 MILIGRAMOS (BIOEQUIVALENTE).28</t>
  </si>
  <si>
    <t>AMULSIN COM.10MG.30</t>
  </si>
  <si>
    <t>AMULSIN COMPRIMIDOS RECUBIERTOS 10 MILIGRAMOS  30</t>
  </si>
  <si>
    <t>RIMIVAT CAP.75MG.10</t>
  </si>
  <si>
    <t>RIMIVAT CAPSULAS 75 MILIGRAMOS 10</t>
  </si>
  <si>
    <t>VERMOIL SUS. 40MG/ML.10</t>
  </si>
  <si>
    <t>VERMOIL SUSPENSION  40 MILIGRAMOS/ML. 10ML</t>
  </si>
  <si>
    <t>ACETAZOLAMID.COM.250MG20*</t>
  </si>
  <si>
    <t>ACETAZOLAMIDA COMPRIMIDOS 250 MILIGRAMOS 20*</t>
  </si>
  <si>
    <t>HEEL LYMPHOMYOS.N GTS.30M</t>
  </si>
  <si>
    <t>HEEL LYMPHOMYOSOT N SOLUCION ORAL PARA GOTAS 30ML</t>
  </si>
  <si>
    <t>CIRCA.SOL.GTS.3MG/ML.30ML</t>
  </si>
  <si>
    <t>CIRCALIFE SOLUCION PARA GOTAS ORALES 3MG/ML.30ML</t>
  </si>
  <si>
    <t>COTRIMOXAZO.COM.20</t>
  </si>
  <si>
    <t>COTRIMOXAZOL COMPRIMIDOS 20</t>
  </si>
  <si>
    <t>NISTATINA SUS.100000UI.24</t>
  </si>
  <si>
    <t>NISTATINA SUSPENSION ORAL GOTAS 100.000 UI/ML. 24ML</t>
  </si>
  <si>
    <t>GINEMAXIM COM.40MG.60</t>
  </si>
  <si>
    <t>GINEMAXIM COMPRIMIDOS 40 MILIGRAMOS POR 60</t>
  </si>
  <si>
    <t>LOSAR-HID.BE.50/12,5COM30</t>
  </si>
  <si>
    <t>LOSARTÁN POTÁSICO/HIDROCLOROTIAZIDA 50/12,5 BIOEQUIVALENTE COMP.RECUBIERTOS X30</t>
  </si>
  <si>
    <t>HIDRALAZIN.BE.COM.50MG.30</t>
  </si>
  <si>
    <t>HIDRALAZINA CLORHIDRATO BIOEQUIVALENTE COMPRIMIDOS RECUBIERTOS 50MG X30</t>
  </si>
  <si>
    <t>GEMFIBROZ.BE.COM.600MG.30</t>
  </si>
  <si>
    <t>GEMFIBROZILO BIOEQUIVALENTE COMPRIMIDOS 600MG.30</t>
  </si>
  <si>
    <t>AMITRIPTILI.COM.25MG.100*</t>
  </si>
  <si>
    <t>AMITRIPTILINA COMPRIMIDOS 25 MILIGRAMOS 100*</t>
  </si>
  <si>
    <t>PROGENDO CAP.200MG.30</t>
  </si>
  <si>
    <t>PROGENDO CAPSULAS BLANDAS 200 MILIGRAMOS 30</t>
  </si>
  <si>
    <t>GESTEL CAP.200MG.30</t>
  </si>
  <si>
    <t>GESTEL CAPSULAS BLANDAS 200MG.30</t>
  </si>
  <si>
    <t>PROGEVA CAP.BLAN.200MG.30</t>
  </si>
  <si>
    <t>PROGEVA CAPSULAS BLANDAS 200MG.30</t>
  </si>
  <si>
    <t>GLOBIFER FORTE COM. 40</t>
  </si>
  <si>
    <t>GLOBIFER FORTE SUPLEMENTO ALIMENTARIO COMPRIMIDOS .40</t>
  </si>
  <si>
    <t>VALAXAM COM.160/5MG.30</t>
  </si>
  <si>
    <t>VALAXAM COMPRIMIDOS RECUBIERTOS 160MG/5MG.30</t>
  </si>
  <si>
    <t>EXFORG COM. 5/160MG.28</t>
  </si>
  <si>
    <t>EXFORGE 5/160 MILIGRAMOS ENVASE CALENDARIO COMPRIMIDOS RECUBIERTOS 28</t>
  </si>
  <si>
    <t>CARDIOSMIL.FITOESTEROLES SACH.10,5ML.30</t>
  </si>
  <si>
    <t>CARDIOSMILE FITOESTEROLES EN AGUA SACHETS 10,5ML.30</t>
  </si>
  <si>
    <t>GINKOMAX CAP.80MG.120</t>
  </si>
  <si>
    <t>GINKOMAX CAPSULAS 80MG.120</t>
  </si>
  <si>
    <t>DIPEMINA COM.500MG.30</t>
  </si>
  <si>
    <t>DIPEMINA. FRACCIONES FLAVONOIDES PURIFICADAS. COMPRIMIDOS 500 MG. 30</t>
  </si>
  <si>
    <t>CEFIRAX COM.200MG. 20</t>
  </si>
  <si>
    <t>CEFIRAX COMPRIMIDOS RECUBIERTOS 200MG. 20</t>
  </si>
  <si>
    <t>DORLENKA BE.SOL.OFT2%.5ML</t>
  </si>
  <si>
    <t>DORLENKA BIOEQUIVALENTE SOLUCION OFTALMICA 2% X5ML</t>
  </si>
  <si>
    <t>MEMANT.BE COM.REC.10MG.28</t>
  </si>
  <si>
    <t>MEMANTINA CLORHIDRATO BIOEQUIVALENTE COMPRIMIDOS RECUBIERTOS 10MG.28</t>
  </si>
  <si>
    <t>ALOPURINO.BE.COM.300MG.20</t>
  </si>
  <si>
    <t>ALOPURINOL BIOEQUIVALENTE COMPRIMIDOS 300MG.20</t>
  </si>
  <si>
    <t>TRAYENTA DUOCOM2,5MG/1G60</t>
  </si>
  <si>
    <t>TRAYENTA DUO COMPRIMIDOS RECUBIERTOS 2,5MG/1000MG.60</t>
  </si>
  <si>
    <t>AZITROMIC.SUS.200MG/5ML15</t>
  </si>
  <si>
    <t>AZITROMICINA POLVO PARA SUSPENSION ORAL 200MG/5ML.15ML</t>
  </si>
  <si>
    <t>VENOSMIL CAP.200MG.60</t>
  </si>
  <si>
    <t>VENOSMIL CAPSULAS 200 MILIGRAMOS. 60</t>
  </si>
  <si>
    <t>ELCAL-D CAP.60</t>
  </si>
  <si>
    <t>ELCAL-D CAPSULAS 60</t>
  </si>
  <si>
    <t>KOPODEX SOL.ORAL100MG.120</t>
  </si>
  <si>
    <t>KOPODEX SOLUCION ORAL 100MG/ML.ML INCLUYE JERINGA +TAPON</t>
  </si>
  <si>
    <t>KEPPRA SOL.ORAL100MG.300M</t>
  </si>
  <si>
    <t>KEPPRA SOLUCION ORAL 100MG/ML FRASCO C/MEDIDA DOSIFICADORA 300ML</t>
  </si>
  <si>
    <t>DIVANON CAP.VAG.100MG. 7</t>
  </si>
  <si>
    <t>DIVANON CAPSULAS VAGINAL 100 MILIGRAMOS  7</t>
  </si>
  <si>
    <t>LETICO COM.100MG.30</t>
  </si>
  <si>
    <t>LETICO COMPRIMIDOS 100MG.30</t>
  </si>
  <si>
    <t>LAMICTAL COM.100MG.30</t>
  </si>
  <si>
    <t>LAMICTAL COMPRIMIDOS 100 MILIGRAMOS 30</t>
  </si>
  <si>
    <t>TRIGILAB COM.100MG.30</t>
  </si>
  <si>
    <t>TRIGILAB COMPRIMIDOS 100MG.30</t>
  </si>
  <si>
    <t>LAFIGIN COM.100MG.30</t>
  </si>
  <si>
    <t>LAFIGIN COMPRIMIDOS 100 MILIGRAMOS.30</t>
  </si>
  <si>
    <t>GALVUS COM.50MG.28</t>
  </si>
  <si>
    <t>GALVUS 50MILIGRAMOS 28 COMPRIMIDOS</t>
  </si>
  <si>
    <t>ERITROMIC.COM.500MG. 8  *</t>
  </si>
  <si>
    <t>ERITROMICINA COMPRIMIDOS 500MG. 8      *</t>
  </si>
  <si>
    <t>LEVEVITAE COM.500MG.30</t>
  </si>
  <si>
    <t>LEVEVITAE COMPRIMIDOS RECUBIERTOS 500MG.30</t>
  </si>
  <si>
    <t>LERITAC COMREC.500MG.30</t>
  </si>
  <si>
    <t>LERITAC COMPRIMIDO RECUBIERTO 500MG X30</t>
  </si>
  <si>
    <t>KEPPRA COM. 500MG.30</t>
  </si>
  <si>
    <t>KEPPRA 500MG.USO ORAL CAJA CON 30 COMPRIMIDOS RECUBIERTOS</t>
  </si>
  <si>
    <t>KOPODEX COM. 500MG. 30</t>
  </si>
  <si>
    <t>KOPODEX COMPRIMIDOS RECUBIERTOS 500 MILIGRAMOS 30</t>
  </si>
  <si>
    <t>CICLOMEX-CD COM.28</t>
  </si>
  <si>
    <t>CICLOMEX CD COMPRIMIDOS RECUBIERTOS 28</t>
  </si>
  <si>
    <t>ITRACONAZOL CAP.100MG.15</t>
  </si>
  <si>
    <t>ITRACONAZOL CAPSULAS 100MG.15</t>
  </si>
  <si>
    <t>TOPIVITAE COMREC.25MG.28</t>
  </si>
  <si>
    <t>TOPIVITAE COMPRIMIDOS RECUBIERTOS 25MG.28</t>
  </si>
  <si>
    <t>TOPICTAL COM. 25MG.28</t>
  </si>
  <si>
    <t>TOPICTAL COMPRIMIDOS RECUBIERTOS 25 MILIGRAMOS 28</t>
  </si>
  <si>
    <t>TOPAMAX COM. 25MG.28</t>
  </si>
  <si>
    <t>TOPAMAX COMPRIMIDOS  25 MILIGRAMOS 28</t>
  </si>
  <si>
    <t>XARELTO COM.REC.10MG.10</t>
  </si>
  <si>
    <t>XARELTO COMPRIMIDOS RECUBIERTOS 10MILIGRAMOS 10</t>
  </si>
  <si>
    <t>RIVOXA BE.COM.REC.10MG.10</t>
  </si>
  <si>
    <t>RIVOXA BIOEQUIVALENTE COMPRIMIDOS RECUBIERTOS 10 MILIGRAMOS 10</t>
  </si>
  <si>
    <t>ANULETTE 20 CD COM.28</t>
  </si>
  <si>
    <t>ANULETTE 20 CD COMPRIMIDOS RECUBIERTOS 28</t>
  </si>
  <si>
    <t>NORVETAL 20CD COM.28</t>
  </si>
  <si>
    <t>NORVETAL 20 CD COMPRIMIDOS RECUBIERTOS .28</t>
  </si>
  <si>
    <t>TEARS NATURAL.II SOL.OFT.</t>
  </si>
  <si>
    <t>TEARS NATURAL.II SOLUCION OFTALMICA</t>
  </si>
  <si>
    <t>KLINER SOL.OFT.15ML</t>
  </si>
  <si>
    <t>KLINER SOLUCIÓN OFTÁLMICA 15 ML.</t>
  </si>
  <si>
    <t>ATACAND COM.16MG.30</t>
  </si>
  <si>
    <t>ATACAND COMPRIMIDOS 16 MILIGRAMOS 30</t>
  </si>
  <si>
    <t>TOPIVITAE COMREC.50MG.28</t>
  </si>
  <si>
    <t>TOPIVITAE COMPRIMIDOS RECUBIERTOS 50MG.28</t>
  </si>
  <si>
    <t>TOPAMAX COM. 50MG.28</t>
  </si>
  <si>
    <t>TOPAMAX COMPRIMIDOS  50 MILIGRAMOS 28</t>
  </si>
  <si>
    <t>BRINTELLIX COMREC 10MG.28</t>
  </si>
  <si>
    <t>BRINTELLIX COMPRIMIDOS RECUBIERTOS 10MG.28</t>
  </si>
  <si>
    <t>NANODROP PF EMUL.OFT.10ML</t>
  </si>
  <si>
    <t>NANODROP PF EMULSION OFTALMICA ESTERIL 0.6% 10ML</t>
  </si>
  <si>
    <t>SYSTANE COM.SP GTS.OFT.10</t>
  </si>
  <si>
    <t>SYSTANE COMPLETE SP GOTAS OFTALMICAS LUBRICANTES SIN PRESERVANTES 10ML</t>
  </si>
  <si>
    <t>GLICENEX COM.500MG. 30</t>
  </si>
  <si>
    <t>GLICENEX COMPRIMIDOS RECUBIERTOS  500 MILIGRAMOS 30</t>
  </si>
  <si>
    <t>GLUCOPHAGE COM.500MG.30</t>
  </si>
  <si>
    <t>GLUCOPHAGE COMPRIMIDOS 500 MILIGRAMOS 30</t>
  </si>
  <si>
    <t>ZYPRED SUSP.OFT.3ML</t>
  </si>
  <si>
    <t>ZYPRED SUSPENSION OFTALMICA ESTERIL 0,3%GATIFLOX.1% PREDNISONA ACET.3ML</t>
  </si>
  <si>
    <t>ARIZOL COM.10MG.28</t>
  </si>
  <si>
    <t>ARIZOL COMPRIMIDOS 10MG.28</t>
  </si>
  <si>
    <t>AZYMOL COM.10MG.30</t>
  </si>
  <si>
    <t>AZYMOL 10MG COMPRIMIDOS x 30</t>
  </si>
  <si>
    <t>MICARDIS AMLO 80/5MG. 28</t>
  </si>
  <si>
    <t>MICARDIS AMLO COMPRIMIDOS 80/5MG. 28</t>
  </si>
  <si>
    <t>LEVOTIROX.BE.COM100MCG.84</t>
  </si>
  <si>
    <t>LEVOTIROXINA BIOEQUIVALENTE COMPRIMIDOS 100MCG.84</t>
  </si>
  <si>
    <t>KALITIUM COM.300MG.50</t>
  </si>
  <si>
    <t>KALITIUM COMPRIMIDOS RECUBIERTOS 300MG.50</t>
  </si>
  <si>
    <t>CICLOMEX-20 CD COM.28</t>
  </si>
  <si>
    <t>CICLOMEX-20 CD COMPRIMIDOS RECUBIERTOS 28</t>
  </si>
  <si>
    <t>FEMINOL 20 CD COMP.REC.28</t>
  </si>
  <si>
    <t>FEMINOL 20 CD BIOEQUIVALENTE COMPRIMIDOS RECUBIERTOS X28</t>
  </si>
  <si>
    <t>NEPOKARE COM.REC.10MG.30</t>
  </si>
  <si>
    <t>NEPOKARE COMPRIMIDOS RECUBIERTOS 10 MILIGRAMOS 30</t>
  </si>
  <si>
    <t>ALDROX COM.70MG.10</t>
  </si>
  <si>
    <t>ALDROX COMPRIMIDOS RECUBIERTOS 70 MILIGRAMOS 10</t>
  </si>
  <si>
    <t>OTIBLOCK SP.45ML</t>
  </si>
  <si>
    <t>OTIBLOCK SPRAY PARA EL OIDO 45ML</t>
  </si>
  <si>
    <t>ACTAN CAP.20MG.30</t>
  </si>
  <si>
    <t>ACTAN CAPSULAS 20 MILIGRAMOS 30</t>
  </si>
  <si>
    <t>VALKEM BE.COMREC.80MG.30</t>
  </si>
  <si>
    <t>VALKEM BIOEQUIVALENTE COMPRIMIDOS RECUBIERTOS 80MG.30</t>
  </si>
  <si>
    <t>VALSARTAN.BE.COM.80MG.30</t>
  </si>
  <si>
    <t>VALSARTAN BIOEQUIVALENTE COMPRIMIDOS RECUBIERTOS 80MG X30</t>
  </si>
  <si>
    <t>IRBEVITAE COMREC.300MG.28</t>
  </si>
  <si>
    <t>IRBEVITAE COMPRIMIDOS RECUBIERTOS 300MG.28</t>
  </si>
  <si>
    <t>IRKEM COMREC.300MG.28</t>
  </si>
  <si>
    <t>IRKEM COMPRIMIDOS RECUBIERTOS 300 MILIGRAMOS X28</t>
  </si>
  <si>
    <t>DUALTEN COM. 6,25MG.30</t>
  </si>
  <si>
    <t>DUALTEN COMPRIMIDOS  6,25 MILIGRAMOS 30</t>
  </si>
  <si>
    <t>CILOKARE COMREC.6,25MG.30</t>
  </si>
  <si>
    <t>CILOKARE COMPRIMIDOS RECUBIERTOS 6,25MG.30</t>
  </si>
  <si>
    <t>COLMIBE COM.40MG/10MG.30</t>
  </si>
  <si>
    <t>COLMIBE COMPRIMIDOS 40MG/10MG.30</t>
  </si>
  <si>
    <t>FLUOMIZIN COM.VAG.10MG.6</t>
  </si>
  <si>
    <t>FLUOMIZIN COMPRIMIDOS VAGINALES 10MG.6</t>
  </si>
  <si>
    <t>CAPTOPRIL BE.COM.25MG.30</t>
  </si>
  <si>
    <t>CAPTOPRIL BIOEQUIVALENTE COMPRIMIDOS 25MG.30</t>
  </si>
  <si>
    <t>FLUMETOL NF SUS.OFT.0,1%</t>
  </si>
  <si>
    <t>FLUMETOL NF OFTENO SUSPENSION OFTALMICA 0.1% FRASCO GOTERO CON 5ML</t>
  </si>
  <si>
    <t>TOPIVITAE COMREC.100MG.28</t>
  </si>
  <si>
    <t>TOPIVITAE COMPRIMIDOS RECUBIERTOS 100MG.28</t>
  </si>
  <si>
    <t>TOPAMAX COM.100MG.28</t>
  </si>
  <si>
    <t>TOPAMAX COMPRIMIDOS 100 MILIGRAMOS 28</t>
  </si>
  <si>
    <t>OFTAVITA COMREC.30</t>
  </si>
  <si>
    <t>OFTAVITA COMPRIMIDOS RECUBIERTOS.30</t>
  </si>
  <si>
    <t>FERRANEM CAP.30</t>
  </si>
  <si>
    <t>FERRANEM CAPSULAS 30</t>
  </si>
  <si>
    <t>LATOF-T SOLOFT.2,5ML.</t>
  </si>
  <si>
    <t>LATOF-T SOLUCION OFTALMICA 2,5ML.</t>
  </si>
  <si>
    <t>LATOF-T SP SOL.OFT.2,5ML</t>
  </si>
  <si>
    <t>LATOF-T SP SOLUCION OFTALMICA ESTERIL SIN PRESERVANTES 2,5ML</t>
  </si>
  <si>
    <t>ACTIGERON COM.500MG.30</t>
  </si>
  <si>
    <t>ACTIGERON COMPRIMIDOS 500 MILIGRAMOS 30</t>
  </si>
  <si>
    <t>GINEDAZOL DUAL (OV+CR)</t>
  </si>
  <si>
    <t>GINEDAZOL DUAL (OVULOS+CREMA)</t>
  </si>
  <si>
    <t>FUROSEMI.BE.COM.40MG.12</t>
  </si>
  <si>
    <t>FUROSEMIDA BIOEQUIVALENTE COMPRIMIDOS 40 MG.12</t>
  </si>
  <si>
    <t>FISIOFER FCO.BEB.15ML.10</t>
  </si>
  <si>
    <t>FISIOFER SOLUCION ORAL FRASCO MONODOSIS 15ML. 10</t>
  </si>
  <si>
    <t>ADROXEF SUS.500MG.100ML.</t>
  </si>
  <si>
    <t>ADROXEF SUSPENSION 500 MILIGRAMOS 100ML.</t>
  </si>
  <si>
    <t>VALKEM D BE.160/25MG.30</t>
  </si>
  <si>
    <t>VALKEM D BIOEQUIVALENTE COMPRIMIDOS RECUBIERTOS 160/25MG.30</t>
  </si>
  <si>
    <t>TAREG-D COM.160/25MG.28</t>
  </si>
  <si>
    <t>TAREG-D COMPRIMIDOS RECUBIERTOS 160/25  28</t>
  </si>
  <si>
    <t>COLMIBE COM.10MG/10MG.30</t>
  </si>
  <si>
    <t>COLMIBE COMPRIMIDOS 10MG/10MG.30</t>
  </si>
  <si>
    <t>SAXENDA SOL.INY.6MG/ML.3</t>
  </si>
  <si>
    <t>SAXENDA RECOMBINANTE SOLUCION INYECTABLE DISPOSITIVO PRELLENADO 6MG/ML X3</t>
  </si>
  <si>
    <t>FLUCONAZOL BE CAP.150MG.2</t>
  </si>
  <si>
    <t>FLUCONAZOL BIOEQUIVALENTE CAPSULAS 150MG. 2</t>
  </si>
  <si>
    <t>NOVAMOX COM.DIS.1GR.20</t>
  </si>
  <si>
    <t>NOVAMOX COMPRIMIDOS DISPERSABLES 1GR. 20</t>
  </si>
  <si>
    <t>CEFUROX.BE.COMRE.500MG.14</t>
  </si>
  <si>
    <t>CEFUROXIMA BIOEQUIVALENTE COMPRIMIDOS RECUBIERTOS 500MG.14</t>
  </si>
  <si>
    <t>CUROCEF COM.REC.500MG.14</t>
  </si>
  <si>
    <t>CUROCEF ORAL COMPRIMIDOS RECUBIERTOS 500 MILIGRAMOS 14</t>
  </si>
  <si>
    <t>LANTUS INSULINA AMP.  1</t>
  </si>
  <si>
    <t>LANTUS INSULINA GLARGINA AMPOLLA DE 10ML C/100 UNIDADES INTERNACIONALES/ML</t>
  </si>
  <si>
    <t>OFTALPRED SUP.OFT.1% 5ML</t>
  </si>
  <si>
    <t>OFTALPRED SUSPENSIÓN OFTALMICA PREDNISOLONA ACETATO 1% 5ML</t>
  </si>
  <si>
    <t>MANHAE CAP.30</t>
  </si>
  <si>
    <t>MANHAE CAPSULAS.30</t>
  </si>
  <si>
    <t>ZABAK SOL.OFT.0,025% 5ML</t>
  </si>
  <si>
    <t>ZABAK SOLUCION OFTALMICA 0,025% 5ML</t>
  </si>
  <si>
    <t>LIBERAT CAP.120MG.90</t>
  </si>
  <si>
    <t>LIBERAT CAPSULAS 120 MILIGRAMOS 90</t>
  </si>
  <si>
    <t>DEXAGIN OV.10</t>
  </si>
  <si>
    <t>DEXAGIN OVULOS 10</t>
  </si>
  <si>
    <t>LOSART.POT.BE.COM100MG.30</t>
  </si>
  <si>
    <t>LOSARTAN POTASICO BIOEQUIVALENTE COMPRIMIDOS RECUBIERTOS 100MG X30</t>
  </si>
  <si>
    <t>LOSAPRES COM.100MG.30</t>
  </si>
  <si>
    <t>LOSAPRES COMPRIMIDOS RECUBIERTOS 100 MILIGRAMOS 30 (ex 28)</t>
  </si>
  <si>
    <t>CORODIN COM.100MG.30</t>
  </si>
  <si>
    <t>CORODIN COMPRIMIDOS RECUBIERTOS 100 MILIGRAMOS 30</t>
  </si>
  <si>
    <t>COZAAR COM.100MG.30</t>
  </si>
  <si>
    <t>COZAAR COMPRIMIDOS 100 MILIGRAMOS 30</t>
  </si>
  <si>
    <t>VIORA COM.REC.21</t>
  </si>
  <si>
    <t>VIORA COMPRIMIDOS RECUBIERTOS.21</t>
  </si>
  <si>
    <t>JULIETTE COM2MG/0,03MG.21</t>
  </si>
  <si>
    <t>JULIETTE COMPRIMIDOS RECUBIERTOS 2MG/0,03MG.21</t>
  </si>
  <si>
    <t>SOLUNA E COM.21</t>
  </si>
  <si>
    <t>SOLUNA E COMPRIMIDOS.21</t>
  </si>
  <si>
    <t>CICLIDON GRA.21</t>
  </si>
  <si>
    <t>CICLIDON GRAGEAS 21</t>
  </si>
  <si>
    <t>CICLOMEX COM.21</t>
  </si>
  <si>
    <t>CICLOMEX COMPRIMIDOS 21</t>
  </si>
  <si>
    <t>REXULTI COM.REC.1MG.28</t>
  </si>
  <si>
    <t>REXULTI COMPRIMIDOS RECUBIERTOS 1MG.28</t>
  </si>
  <si>
    <t>ACECNOU SBR.3GR.1</t>
  </si>
  <si>
    <t>ACECNOU SOBRE CON GRANULOS PARA SOLUCION ORAL 3GR.1</t>
  </si>
  <si>
    <t>VYTORIN 10/20 COM.28</t>
  </si>
  <si>
    <t>VYTORIN 10/20 COMPRIMIDOS 28</t>
  </si>
  <si>
    <t>DOMINIUM COM.20MG.60</t>
  </si>
  <si>
    <t>DOMINIUM COMPRIMIDOS 20 MILIGRAMOS 60</t>
  </si>
  <si>
    <t>ACTAN CAP.20MG.60</t>
  </si>
  <si>
    <t>ACTAN CAPSULAS 20 MILIGRAMOS 60</t>
  </si>
  <si>
    <t>ATORVAST.BE.COMREC.10MG30</t>
  </si>
  <si>
    <t>ATORVASTATINA BIOEQUIVALENTE COMPRIMIDOS RECUBIERTOS 10MG.30</t>
  </si>
  <si>
    <t>LIPOTEN COM.REC.40MG.28</t>
  </si>
  <si>
    <t>LIPOTEN COMPRIMIDOS RECUBIERTOS 40MG.28</t>
  </si>
  <si>
    <t>BRIXIA SOL.OFT.0,05%.6ML.</t>
  </si>
  <si>
    <t>BRIXIA SOLUCION OFTALMICA ESTERIL 0,05% 6ML</t>
  </si>
  <si>
    <t>PROPRANOLO.BE.COM.40MG.20</t>
  </si>
  <si>
    <t>PROPRANOLOL CLORHIDRATO BIOEQUIVALENTE COMPRIMIDOS 40MG.20</t>
  </si>
  <si>
    <t>GALVUS MET COM50/1000M.28</t>
  </si>
  <si>
    <t>GALVUS MET COMPRIMIDOS RECUBIERTOS 50/1000MG.28</t>
  </si>
  <si>
    <t>IRBEVITAE COMREC.150MG.28</t>
  </si>
  <si>
    <t>IRBEVITAE COMPRIMIDOS RECUBIERTOS 150MG.28</t>
  </si>
  <si>
    <t>ELCAL-D CAP.30</t>
  </si>
  <si>
    <t>ELCAL-D CAPSULAS 30</t>
  </si>
  <si>
    <t>OTIPAX  SOL.GTS. OTI.13ML</t>
  </si>
  <si>
    <t>OTIPAX SOLUCION GOTAS OTICAS 4,8G-1,2G/100G 13ML</t>
  </si>
  <si>
    <t>LEVEVITAE COM.1000MG.30</t>
  </si>
  <si>
    <t>LEVEVITAE COMPRIMIDOS RECUBIERTOS 1000MG.30</t>
  </si>
  <si>
    <t>KEPPRA COM.1000MG.30</t>
  </si>
  <si>
    <t>KEPPRA 1000MG.USO ORAL CAJA CON 30 COMPRIMIDOS RECUBIERTOS</t>
  </si>
  <si>
    <t>MOXOF SOL.OFT.0,5%.5ML.</t>
  </si>
  <si>
    <t>MOXOF 0,5% SOLUCION OFTALMICA.ESTERIL 5ML.</t>
  </si>
  <si>
    <t>CILOSVITAE COM.50MG.28</t>
  </si>
  <si>
    <t>CILOSVITAE COMPRIMIDOS 50MG.28</t>
  </si>
  <si>
    <t>ILOSTAL COM. 50MG. 30</t>
  </si>
  <si>
    <t>ILOSTAL COMPRIMIDOS 50 MILIGRAMOS 30</t>
  </si>
  <si>
    <t>EZETROL COM.10MG.30</t>
  </si>
  <si>
    <t>EZETROL COMPRIMIDOS 10 MILIGRAMOS 30</t>
  </si>
  <si>
    <t>QUINOBIOT COM.750MG. 7</t>
  </si>
  <si>
    <t>QUINOBIOT COMPRIMIDOS 750 MG. 7</t>
  </si>
  <si>
    <t>CILOKARE COMREC.12,5MG.30</t>
  </si>
  <si>
    <t>CILOKARE COMPRIMIDOS RECUBIERTOS 12,5MG.30</t>
  </si>
  <si>
    <t>DUALTEN COM.12,5MG.30</t>
  </si>
  <si>
    <t>DUALTEN COMPRIMIDOS 12,5 MILIGRAMOS 30</t>
  </si>
  <si>
    <t>CALMATOL JBE.60ML.</t>
  </si>
  <si>
    <t>CALMATOL JARABE 60ML.</t>
  </si>
  <si>
    <t>PICLOKARE COM.75MG.28</t>
  </si>
  <si>
    <t>PICLOKARE 75MG.COMPRIMIDOS RECUBIERTOS 28</t>
  </si>
  <si>
    <t>EUROGREL COM.75MG.35</t>
  </si>
  <si>
    <t>EUROGREL COMPRIMIDOS RECUBIERTOS 75 MILIGRAMOS 35</t>
  </si>
  <si>
    <t>BIOZEN COM.SUBLIN.50</t>
  </si>
  <si>
    <t>BIOZEN COMPRIMIDOS SUBLINGUALES X50</t>
  </si>
  <si>
    <t>NICODROPS SOL.OFT.10ML.</t>
  </si>
  <si>
    <t>NICODROPS SOLUCION OFTALMICA ESTERIL 10ML</t>
  </si>
  <si>
    <t>FAPRIS COMLP.100MG.30</t>
  </si>
  <si>
    <t>FAPRIS COMPRIMIDOS RECUBIERTOS DE LIBERACION PROLONGADA 100MG.30</t>
  </si>
  <si>
    <t>TRAYENTA DUOCOM2,5/850M60</t>
  </si>
  <si>
    <t>TRAYENTA DUO COMPRIMIDOS RECUBIERTOS 2,5MG/850MG.60</t>
  </si>
  <si>
    <t>DIVANON CAP.VAG.100MG. 3</t>
  </si>
  <si>
    <t>DIVANON CAPSULAS VAGINAL 100 MILIGRAMOS  3</t>
  </si>
  <si>
    <t>OPTAMOX COM.875MG.14</t>
  </si>
  <si>
    <t>OPTAMOX COMPRIMIDOS RECUBIERTOS 875 MILIGRAMOS 14</t>
  </si>
  <si>
    <t>OLANZYL COMREC. 5MG.28</t>
  </si>
  <si>
    <t>OLANZYL COMPRIMIDOS RECUBIERTOS 5 MG.28</t>
  </si>
  <si>
    <t>ISQUELIUM COM.4MG.30</t>
  </si>
  <si>
    <t>ISQUELIUM COMPRIMIDOS 4 MILIGRAMOS 30</t>
  </si>
  <si>
    <t>ACEBRON COM. 4MG.20</t>
  </si>
  <si>
    <t>ACEBRON COMPRIMIDOS RANURADOS EN CRUZ 4MG.20</t>
  </si>
  <si>
    <t>ELIQUIS COM.REC.5MG.60</t>
  </si>
  <si>
    <t>ELIQUIS COMPRIMIDOS RECUBIERTOS 5 MILIGRAMOS X60</t>
  </si>
  <si>
    <t>ALIX COM.REC.5MG.60</t>
  </si>
  <si>
    <t>ALIX BIOEQUIVALENTE COMPRIMIDOS RECUBIERTOS 5MG.60</t>
  </si>
  <si>
    <t>DIONDEL COM.100MG.50</t>
  </si>
  <si>
    <t>DIONDEL COMPRIMIDOS 100MG.50</t>
  </si>
  <si>
    <t>TALOF SUS.OFT.0.2% 5ML</t>
  </si>
  <si>
    <t>TALOF SUSPENSION OFTALMICA ESTERIL 0.2% 5ML</t>
  </si>
  <si>
    <t>OFTOL SUS.OFT.0.2% 5ML</t>
  </si>
  <si>
    <t>OFTOL SUSPENSION OFTALMICA ESTERIL 0.2% 5ML</t>
  </si>
  <si>
    <t>GINODERM GEL 0,5MG.95GR</t>
  </si>
  <si>
    <t>GINODERM GEL CON DOSIS DISPENSADOR 0,5MG.95GR</t>
  </si>
  <si>
    <t>YASMIN COM.21</t>
  </si>
  <si>
    <t>YASMIN COMPRIMIDOS 21</t>
  </si>
  <si>
    <t>ELCAL-D FORTE CAP.30</t>
  </si>
  <si>
    <t>ELCAL-D FORTE CAPSULAS 30</t>
  </si>
  <si>
    <t>EUROMICINA SUS.250MG.80ML</t>
  </si>
  <si>
    <t>EUROMICINA SUSPENSION 250 MILIGRAMOS 80ML</t>
  </si>
  <si>
    <t>FENITOIN.LCH.COM.100MG.30</t>
  </si>
  <si>
    <t>FENITOINA SODICA LAB.CHILE COMPRIMIDOS DE LIBERACION RAPIDA 100MG.30</t>
  </si>
  <si>
    <t>POENTOBRAL PLUS SOLOFT.5M</t>
  </si>
  <si>
    <t>POENTOBRAL PLUS SUSPENSION OFTALMICA ESTERIL 5ML.</t>
  </si>
  <si>
    <t>DEROXAT CR COM.25MG.30</t>
  </si>
  <si>
    <t>DEROXAT CR COMPRIMIDOS RECUBRIMIENTO ENTERICO DE LIBERACION PROLONGADA 25MG.30</t>
  </si>
  <si>
    <t>FREEGEN SOL.OFT.0,5%15ML</t>
  </si>
  <si>
    <t>FREEGEN SOLUCION OFTALMICA ESTERIL LUBRICANTE OCULAR 0.5 % 15ML</t>
  </si>
  <si>
    <t>REFRESH SOLOFT.0,5% 15ML</t>
  </si>
  <si>
    <t>REFRESH TEARS SOLUCION OFTALMICA 0,5% 15ML</t>
  </si>
  <si>
    <t>PRAYANOL CAP.100MG.30</t>
  </si>
  <si>
    <t>PRAYANOL CAPSULAS 100MG.30</t>
  </si>
  <si>
    <t>ZEBESTEN SOL.OFT.0,09% 5M</t>
  </si>
  <si>
    <t>ZEBESTEN SOLUCION OFTALMICA 0,09% 5ML</t>
  </si>
  <si>
    <t>AGGLAD SOL.OFT.0,2%5ML</t>
  </si>
  <si>
    <t>AGGLAD OFTENO SOLUCION OFTALMICA 0,2% C/FRASCO GOTERO 5ML</t>
  </si>
  <si>
    <t>GINKOMAX CAP.80MG.30</t>
  </si>
  <si>
    <t>GINKOMAX CAPSULAS 80MG.30</t>
  </si>
  <si>
    <t>DIAMICRON MR COM 60MG.30</t>
  </si>
  <si>
    <t>DIAMICRON MR COMPRIMIDOS DE LIBERACION PROLONGADA 60MG.30</t>
  </si>
  <si>
    <t>CETRAXAL PLUS GTS.OTO.10M</t>
  </si>
  <si>
    <t>CETRAXAL PLUS SOLUCION PARA GOTAS OTICAS 0,3%.10ML</t>
  </si>
  <si>
    <t>CICLIDON-20 GRA.21</t>
  </si>
  <si>
    <t>CICLIDON-20 GRAGEAS 21</t>
  </si>
  <si>
    <t>STRESAM CAP.60</t>
  </si>
  <si>
    <t>STRESAM CAPSULAS 50MG. 60</t>
  </si>
  <si>
    <t>PATANOL S SOLOFT.0,2%2,5M</t>
  </si>
  <si>
    <t>PATANOL S SOLUCION OFTALMICA 0,2% 2,5ML</t>
  </si>
  <si>
    <t>AINARA GEL HIDRA.VAG.30G</t>
  </si>
  <si>
    <t>AINARA GEL HIDRATANTE VAGINAL 30G</t>
  </si>
  <si>
    <t>FEMELLE FOL COM.REC.28</t>
  </si>
  <si>
    <t>FEMELLE FOL COMPRIMIDOS RECUBIERTOS X28</t>
  </si>
  <si>
    <t>YAZ METAFOLIN COM.28</t>
  </si>
  <si>
    <t>YAZ METAFOLIN COMPRIMIDOS RECUBIERTOS 28</t>
  </si>
  <si>
    <t>LEXAPRO COM.REC.10MG.56</t>
  </si>
  <si>
    <t>LEXAPRO COMPRIMIDOS RECUBIERTOS 10MG.56</t>
  </si>
  <si>
    <t>ELIQUIS COM.REC. 2.5MG.60</t>
  </si>
  <si>
    <t>ELIQUIS COMPRIMIDOS RECUBIERTOS 2,5 MG .60</t>
  </si>
  <si>
    <t>ALIX COM.REC.2,5MG.60</t>
  </si>
  <si>
    <t>ALIX BIOEQUIVALENTE COMPRIMIDOS RECUBIERTOS 2,5MG.60</t>
  </si>
  <si>
    <t>TIOF PLUS SOL.OFT.10ML</t>
  </si>
  <si>
    <t>TIOF PLUS SOLUCION OFTALMICA  ESTERIL 10ML.</t>
  </si>
  <si>
    <t>TRIPLENEX SOL.OFT.EST.5ML</t>
  </si>
  <si>
    <t>TRIPLENEX SOLUCION OFTALMICA ESTERIL 5ML</t>
  </si>
  <si>
    <t>CIPRODEX UNG.OFT.3,5GR</t>
  </si>
  <si>
    <t>CIPRODEX UNGUENTO OFTALMICO ESTERIL 3,5GR</t>
  </si>
  <si>
    <t>HIDRO-RONOL-T COM.60</t>
  </si>
  <si>
    <t>HIDRO-RONOL-T COMPRIMIDOS 60</t>
  </si>
  <si>
    <t>CETRAXAL GTS.OTO.0,3% 10M</t>
  </si>
  <si>
    <t>CETRAXAL SOLUCION PARA GOTAS OTICAS 0,3%.10ML</t>
  </si>
  <si>
    <t>TRESIBA FLEXT.100U/ML.3ML</t>
  </si>
  <si>
    <t>TRESIBA FLEXTOUCH INSULINA DEGLUDEC SOL.P/INY.DISPOSITIVO PRELLENADO 100U/ML.3ML</t>
  </si>
  <si>
    <t>TINELLE 3 COM.REC 91</t>
  </si>
  <si>
    <t>TINELLE 3 COMPRIMIDOS RECUBIERTOS 91</t>
  </si>
  <si>
    <t>VALMIRA BE.COM10/160MG.28</t>
  </si>
  <si>
    <t>VALMIRA BIOEQUIVALENTE COMPRIMIDOS RECUBIERTOS 10MG/160MG.28</t>
  </si>
  <si>
    <t>EXFORG COM.10/160MG.28</t>
  </si>
  <si>
    <t>EXFORGE 10/160 MILIGRAMOS ENVASE CALENDARIO COMPRIMIDOS RECUBIERTOS 28</t>
  </si>
  <si>
    <t>PRIMAQUIN COM.1MG.30</t>
  </si>
  <si>
    <t>PRIMAQUIN COMPRIMIDOS 1 MILIGRAMOS 30</t>
  </si>
  <si>
    <t>CYCLOBIOL COM. 1MG.30</t>
  </si>
  <si>
    <t>CYCLOBIOL COMPRIMIDOS RECUBIERTOS 1 MILIGRAMO 30</t>
  </si>
  <si>
    <t>GLEMAZ COM.4MG.30</t>
  </si>
  <si>
    <t>GLEMAZ COMPRIMIDOS FLEXIDOSIS 4 MILIGRAMOS 30</t>
  </si>
  <si>
    <t>GLIMEKEM BE.COM.4MG.30</t>
  </si>
  <si>
    <t>GLIMEKEM BIOEQUIVALENTE COMPRIMIDOS 4MG.30</t>
  </si>
  <si>
    <t>OFTIC SOL.OFT.0,1% 10ML.</t>
  </si>
  <si>
    <t>OFTIC SOLUCION OFTALMICA 0,1% 10ML.</t>
  </si>
  <si>
    <t>TRAVOF SP SOL.0,004%2,5ML</t>
  </si>
  <si>
    <t>TRAVOF SP SOLUCION OFTALMICA ESTERIL 0,004% 2,5ML</t>
  </si>
  <si>
    <t>POTASIO GLUCONA.31,2%200*</t>
  </si>
  <si>
    <t>POTASIO GLUCONATO 31,2% 200ML</t>
  </si>
  <si>
    <t>VICTOZA SOL.INY.6MG/ML.1</t>
  </si>
  <si>
    <t>VICTOZA SOLUCION INYECTABLE DISPOSITIVO PRELLENADO 3 ML.</t>
  </si>
  <si>
    <t>AROXAT CR COM.12,5MG.30</t>
  </si>
  <si>
    <t>AROXAT CR COMPRIMIDOS RECUBIERTOS LIBERACION PROLONGADA 12,5 MILIGRAMOS 30</t>
  </si>
  <si>
    <t>COMBIGAN SOL.OFT. 5ML</t>
  </si>
  <si>
    <t>COMBIGAN SOLUCION OFTALMICA  5ML</t>
  </si>
  <si>
    <t>COLCHICINA BIOEQUIVALENTE COMPRIMIDOS 0,5MG X40</t>
  </si>
  <si>
    <t>HIDRO-RONOL-T COM.24</t>
  </si>
  <si>
    <t>HIDRO-RONOL-T COMPRIMIDOS 24</t>
  </si>
  <si>
    <t>ATENOLOL BE COMREC50MG.20</t>
  </si>
  <si>
    <t>ATENOLOL BIOEQUIVALENTE COMPRIMIDOS RECUBIERTOS 50MG X20</t>
  </si>
  <si>
    <t>LEXAPRO COM.15MG.28</t>
  </si>
  <si>
    <t>LEXAPRO COMPRIMIDOS RECUBIERTOS 15 MILIGRAMOS 28</t>
  </si>
  <si>
    <t>REXULTI COM.REC.0,5MG.28</t>
  </si>
  <si>
    <t>REXULTI COMPRIMIDOS RECUBIERTOS 0,5MG.28</t>
  </si>
  <si>
    <t>ADAX COM.0,50MG.30</t>
  </si>
  <si>
    <t>ADAX COMPRIMIDOS 0,50 MILIGRAMOS 30</t>
  </si>
  <si>
    <t>MEMANVITAE COMREC.20MG.56</t>
  </si>
  <si>
    <t>MEMANVITAE COMPRIMIDOS RECUBIERTOS 20MG.56</t>
  </si>
  <si>
    <t>MEMANT.BE COM.REC.20MG.28</t>
  </si>
  <si>
    <t>MEMANTINA CLORHIDRATO BIOEQUIVALENTE COMPRIMIDOS RECUBIERTOS 20MG.28</t>
  </si>
  <si>
    <t>XOLOF UNGOFT.0,3 % 3,5GR.</t>
  </si>
  <si>
    <t>XOLOF UNGUENTO OFTALMICO 0,3% 3,5GR.</t>
  </si>
  <si>
    <t>SYSTANE GEL GOTAS OFT.10M</t>
  </si>
  <si>
    <t>SYSTANE GEL GOTAS OFTALMICAS LUBRICANTES 10ML</t>
  </si>
  <si>
    <t>BRINZOF-T SUS.OFT.5ML</t>
  </si>
  <si>
    <t>BRINZOF-T SUSPENSION OFTALMICA ESTERIL USO OCULAR 5ML</t>
  </si>
  <si>
    <t>LETICO COM.50MG.30</t>
  </si>
  <si>
    <t>LETICO COMPRIMIDOS 50MG.30</t>
  </si>
  <si>
    <t>LAFIGIN COM. 50MG.30</t>
  </si>
  <si>
    <t>LAFIGIN COMPRIMIDOS  50 MILIGRAMOS 30</t>
  </si>
  <si>
    <t>OFTALIRIO SOL.OFT.10ML.</t>
  </si>
  <si>
    <t>OFTALIRIO SOLUCION OFTALMICA 10ML.</t>
  </si>
  <si>
    <t>PRADAXA CAP.110MG.60</t>
  </si>
  <si>
    <t>PRADAXA CAPSULAS 110MG.60</t>
  </si>
  <si>
    <t>GALVUS MET COM.50/850MG28</t>
  </si>
  <si>
    <t>GALVUS MET COM. 50/850MG.28</t>
  </si>
  <si>
    <t>DUALTEN COM.25,0MG.30</t>
  </si>
  <si>
    <t>DUALTEN COMPRIMIDOS 25,0 MILIGRAMOS 30</t>
  </si>
  <si>
    <t>DOXIUM CAP.500MG.60</t>
  </si>
  <si>
    <t>DOXIUM CAPSULAS 500 MILIGRAMOS 60</t>
  </si>
  <si>
    <t>REFRESH SOLOFT.0,5% 10ML</t>
  </si>
  <si>
    <t>REFRESH TEARS SOLUCION OFTALMICA 0,5% 10ML</t>
  </si>
  <si>
    <t>AMOVAL SUS.250MG.100ML.</t>
  </si>
  <si>
    <t>AMOVAL SUSPENSION 250 MILIGRAMOS 100ML.</t>
  </si>
  <si>
    <t>LAVASEPT JAB.0,3% 90GR.</t>
  </si>
  <si>
    <t>LAVASEPT JABON CON TRICLOSAN AL 0,3% 90GR.</t>
  </si>
  <si>
    <t>HIDRIUM COM.20</t>
  </si>
  <si>
    <t>HIDRIUM COMPRIMIDOS 20</t>
  </si>
  <si>
    <t>CLARIMIR-F SOL.OFT.15ML.</t>
  </si>
  <si>
    <t>CLARIMIR-F SOLUCION OFTALMICA 15ML.</t>
  </si>
  <si>
    <t>NAPHCON-A SOL.OFT.15ML.</t>
  </si>
  <si>
    <t>NAPHCON-A SOLUCION OFTALMICA 15ML.</t>
  </si>
  <si>
    <t>RYBELSUS SEMAG.COM14MG.30</t>
  </si>
  <si>
    <t>RYBELSUS SEMAGLUTIDA COMPRIMIDOS 14 MILIGRAMOS X30</t>
  </si>
  <si>
    <t>CARDICON RET.COM.20MG.30</t>
  </si>
  <si>
    <t>CARDICON RETARD COMPRIMIDOS 20 MILIGRAMOS 30</t>
  </si>
  <si>
    <t>CIPROVAL SOL.OFT.0,3% 5ML</t>
  </si>
  <si>
    <t>CIPROVAL SOLUCION OFTALMICA 0,3% 5ML</t>
  </si>
  <si>
    <t>SOPHIXIN OFTE.SOL.OFT.5ML</t>
  </si>
  <si>
    <t>SOPHIXIN OFTENO SOLUCION OFTALMICA ESTERIL 0,3% 5ML</t>
  </si>
  <si>
    <t>PRADAXA CAP.150MG.60</t>
  </si>
  <si>
    <t>PRADAXA CAPSULAS 150MG X 60</t>
  </si>
  <si>
    <t>A.VALPROICO COM.200MG30*</t>
  </si>
  <si>
    <t>ACIDO VALPROICO 200 MILIGRAMOS 30COMPRIMIDOS CON RECUBIERTO ENTERICO</t>
  </si>
  <si>
    <t>EXELON TTS  15 PAR.30</t>
  </si>
  <si>
    <t>EXELON TTS SISTEMA TERAPEUTICO TRANSDERMICO 13,3MG. 24HORAS PARCHES 30</t>
  </si>
  <si>
    <t>EXELON TTS  10 PAR.30</t>
  </si>
  <si>
    <t>EXELON TTS SISTEMA TERAPEUTICO TRANSDERMICO 9,5 MG. 24HORAS PARCHES 30</t>
  </si>
  <si>
    <t>INDAPRESS COM.2,5MG.60</t>
  </si>
  <si>
    <t>INDAPRESS COMPRIMIDOS RECUBIERTOS 2,5 MILIGRAMOS.60</t>
  </si>
  <si>
    <t>OFTAGEN COMPT.UNG.OFT.3,5</t>
  </si>
  <si>
    <t>OFTAGEN COMPUESTO UNGUENTO OFTALMICO 3,5 GRAMOS</t>
  </si>
  <si>
    <t>HUMYLUB PF SOL.OFT.10ML</t>
  </si>
  <si>
    <t>HUMYLUB PF SOLUCION OFTALMICA ESTERIL 10ML</t>
  </si>
  <si>
    <t>FLUXUS COM.10MG.60</t>
  </si>
  <si>
    <t>FLUXUS COMPRIMIDOS 10 MILIGRAMOS 60</t>
  </si>
  <si>
    <t>ATENOLOL BE.COM.100MG .20</t>
  </si>
  <si>
    <t>ATENOLOL BIOEQUIVALENTE COMPRIMIDOS 100MG .20</t>
  </si>
  <si>
    <t>NORTIUM XR COM.50MG.30</t>
  </si>
  <si>
    <t>NORTIUM XR COMPRIMIDOS RECUBIERTOS DE LIBERACION PROLONGADA 50MG.30</t>
  </si>
  <si>
    <t>OFTASONA-P SOL.OF.0,1% 10</t>
  </si>
  <si>
    <t>OFTASONA-P SOLUCION OFTALMICA 0,1% 10</t>
  </si>
  <si>
    <t>ACULAR LS SOL.OFT.0,4%5ML</t>
  </si>
  <si>
    <t>ACULAR LS  SOLUCION OFTALMICA AL 0,4% 5ML</t>
  </si>
  <si>
    <t>BUXON COM.150MG.60</t>
  </si>
  <si>
    <t>BUXON COMPRIMIDOS RECUBIERTOS LIBERACION PROLONGADA 150 MILIGRAMOS 60</t>
  </si>
  <si>
    <t>BETALOC ZOK COM. 25MG.30</t>
  </si>
  <si>
    <t>BETALOC ZOK 25MG.COMPRIMIDOS DE LIBERACION PROLONGADA 30</t>
  </si>
  <si>
    <t>AMITRIPTILI.COM.25MG. 24</t>
  </si>
  <si>
    <t>AMITRIPTILINA COMPRIMIDOS RECUBIERTOS 25 MILIGRAMOS  24</t>
  </si>
  <si>
    <t>CICLIDON-20 CD COM.28</t>
  </si>
  <si>
    <t>CICLIDON-20 CD COMPRIMIDOS RECUBIERTOS 28</t>
  </si>
  <si>
    <t>TILDIEM COM.60MG.20</t>
  </si>
  <si>
    <t>TILDIEM COMPRIMIDOS 60 MILIGRAMOS 20</t>
  </si>
  <si>
    <t>CICLOMEX-15 COM.28</t>
  </si>
  <si>
    <t>CICLOMEX-15 COMPRIMIDOS 28</t>
  </si>
  <si>
    <t>FERRIGOT GTS.25MG/ML30ML.</t>
  </si>
  <si>
    <t>FERRIGOT GOTAS 25MG/ML 30ML.</t>
  </si>
  <si>
    <t>GIABRI COM.100MG.60</t>
  </si>
  <si>
    <t>GIABRI COMPRIMIDOS 100MG.60</t>
  </si>
  <si>
    <t>AMATO COM.50MG.60</t>
  </si>
  <si>
    <t>AMATO COMPRIMIDOS RECUBIERTOS 50MG.60</t>
  </si>
  <si>
    <t>AMATO COM.REC.100MG.60</t>
  </si>
  <si>
    <t>AMATO COMPRIMIDOS RECUBIERTOS 100MG.60</t>
  </si>
  <si>
    <t>QUETIAPIN.BE.COM.200MG.30</t>
  </si>
  <si>
    <t>QUETIAPINA BIOEQUIVALENTE COMPRIMIDOS RECUBIERTOS 200MG.30</t>
  </si>
  <si>
    <t>GOFYL COM.200MG.30</t>
  </si>
  <si>
    <t>GOFYL COMPRIMIDOS RECUBIERTOS 200MG. 30</t>
  </si>
  <si>
    <t>PALDAR UNG.2% 5GR.</t>
  </si>
  <si>
    <t>PALDAR UNGUENTO 2% 5 GRAMOS</t>
  </si>
  <si>
    <t>TRILEPTAL COM.300MG.30</t>
  </si>
  <si>
    <t>TRILEPTAL COMPRIMIDOS 300 MILIGRAMOS 30</t>
  </si>
  <si>
    <t>DAFLON COM.REC.1000MG.30</t>
  </si>
  <si>
    <t>DAFLON COMPRIMIDOS RECUBIERTOS 1000MG.30</t>
  </si>
  <si>
    <t>NIRVAN COM. 3 MG. 40</t>
  </si>
  <si>
    <t>NIRVAN COMPRIMIDOS RECUBIERTOS 3 MG. 40</t>
  </si>
  <si>
    <t>RITMOCOR COM.REC.150MG.40</t>
  </si>
  <si>
    <t>RITMOCOR COMPRIMIDOS RECUBIERTOS 150MG.40</t>
  </si>
  <si>
    <t>VALAXAM COM.80MG/5MG.30</t>
  </si>
  <si>
    <t>VALAXAM COMPRIMIDOS RECUBIERTOS 80MG/5MG.30</t>
  </si>
  <si>
    <t>EXFORG COM. 5/ 80MG.28</t>
  </si>
  <si>
    <t>EXFORGE 5/80 MILIGRAMOS ENVASE CALENDARIO COMPRIMIDOS RECUBIERTOS 28</t>
  </si>
  <si>
    <t>COLPOTROPHINE CAPVA10MG20</t>
  </si>
  <si>
    <t>COLPOTROPHINE CAPSULAS BLANDAS VAGINALES 10MG.20</t>
  </si>
  <si>
    <t>DISALOT SUS.OFT.0,5%.5ML</t>
  </si>
  <si>
    <t>DISALOT SUSPENSION OFTALMICA  0,5% 5ML</t>
  </si>
  <si>
    <t>ARIVITAE COMP.BIO.15MG.28</t>
  </si>
  <si>
    <t>ARIVITAE COMPRIMIDOS BIOEQUIVALENTE 15MG.28</t>
  </si>
  <si>
    <t>PRILAN COM.15MG.30</t>
  </si>
  <si>
    <t>PRILAN 15 COMPRIMIDOS 15MG.30</t>
  </si>
  <si>
    <t>TIOF SOL.OFT.0,50% 10ML.</t>
  </si>
  <si>
    <t>TIOF SOLUCION OFTALMICA 0,50% 10ML.</t>
  </si>
  <si>
    <t>SENTIS CAP.18,75 MG.30</t>
  </si>
  <si>
    <t>SENTIS CAPSULAS 18,75 MILIGRAMOS 30</t>
  </si>
  <si>
    <t>ELVENIR COM.RE.18,75MG.30</t>
  </si>
  <si>
    <t>ELVENIR COMPRIMIDOS RECUBIERTOS 18,75 MILIGRAMOS BIOEQUIVALENTE X30</t>
  </si>
  <si>
    <t>LOSAPRES-D 100/25 COM.30</t>
  </si>
  <si>
    <t>LOSAPRES-D 100/25 COMPRIMIDOS RECUBIERTOS 30 (ex 28)</t>
  </si>
  <si>
    <t>HYZAAR FTE.COM.100/25MG30</t>
  </si>
  <si>
    <t>HYZAAR FORTE COMPRIMIDOS 30</t>
  </si>
  <si>
    <t>VALNOC COM.2MG.30</t>
  </si>
  <si>
    <t>VALNOC COMPRIMIDOS RECUBIERTOS 2MILIGRAMOS 30</t>
  </si>
  <si>
    <t>GINNA CR.VAG.2% 40GR</t>
  </si>
  <si>
    <t>GINNA CREMA VAGINAL 2% 40GR</t>
  </si>
  <si>
    <t>REXULTI COM.REC.2MG.28</t>
  </si>
  <si>
    <t>REXULTI COMPRIMIDOS RECUBIERTOS 2MG.28</t>
  </si>
  <si>
    <t>NICOTEARS GEL OFT. 5GR.</t>
  </si>
  <si>
    <t>NICOTEARS GEL OFTALMICO  5 GRAMOS</t>
  </si>
  <si>
    <t>MALTOFER JBE.50MG/5ML100M</t>
  </si>
  <si>
    <t>MALTOFER JARABE 50MG/5ML 100ML.</t>
  </si>
  <si>
    <t>CIRIAX COM.500MG.10</t>
  </si>
  <si>
    <t>CIRIAX COMPRIMIDOS RECUBIERTOS 500 MG.10</t>
  </si>
  <si>
    <t>CIPROVAL COM.500MG.10</t>
  </si>
  <si>
    <t>CIPROVAL COMPRIMIDOS 500 MILIGRAMOS 10</t>
  </si>
  <si>
    <t>CLAVINEX DUO SUS.400MG 35</t>
  </si>
  <si>
    <t>CLAVINEX DUO SUSPENSION 35ML.</t>
  </si>
  <si>
    <t>OFTALER SOL.OFT.0.05% 10M</t>
  </si>
  <si>
    <t>OFTALER SOLUCION OFTALMICA 0.05% 10ML</t>
  </si>
  <si>
    <t>AZUL DE METILENO 2% 20ML</t>
  </si>
  <si>
    <t>ENALTEN-D COM.10/25.30</t>
  </si>
  <si>
    <t>ENALTEN-D COMPRIMIDOS 10/25 30</t>
  </si>
  <si>
    <t>HUMYLUB SOL.OFT.15ML</t>
  </si>
  <si>
    <t>HUMYLUB SOLUCION OFTALMICA ESTERIL 0,18%/0,1% 15ML</t>
  </si>
  <si>
    <t>HYLO-GEL SOL.OFT.10ML</t>
  </si>
  <si>
    <t>HYLO-GEL COLIRIO LUBRICANTE SOLUCION OFTALMICA 2MG/ML.10ML</t>
  </si>
  <si>
    <t>HIPROCEL SOL.OFT.0,5% 10M</t>
  </si>
  <si>
    <t>HIPROCEL SOLUCION OFTALMICA 0,5% CON FRASCO GOTERO 10ML</t>
  </si>
  <si>
    <t>LEGOFER JBE.120ML.</t>
  </si>
  <si>
    <t>LEGOFER JARABE 120ML.</t>
  </si>
  <si>
    <t>SOPHIPREN SUS.OFT.1% 5ML</t>
  </si>
  <si>
    <t>SOPHIPREN OFTENO SUSPENSION OFTALMICA 1% C/FRASCO GOTARIO 5ML</t>
  </si>
  <si>
    <t>ALMAXOL 400mg 10 COMP. REC. (MSN)</t>
  </si>
  <si>
    <t>MICARDIS AMLO 80/10MG. 28</t>
  </si>
  <si>
    <t>MICARDIS AMLO COMPRIMIDOS 80/10MG. 28</t>
  </si>
  <si>
    <t>RIVAZIC BE.PARC.4,6MG.30</t>
  </si>
  <si>
    <t>RIVAZIC BIOEQUIVALENTE PARCHES TRANDERMICOS 4,6MG.30</t>
  </si>
  <si>
    <t>ENALTEN COM. 5MG.30</t>
  </si>
  <si>
    <t>ENALTEN COMPRIMIDOS  5 MILIGRAMOS 30</t>
  </si>
  <si>
    <t>VENOSMIL GEL TOP.2% 60GR</t>
  </si>
  <si>
    <t>VENOSMIL GEL TOPICO 2% 60GR</t>
  </si>
  <si>
    <t>FEXURIX COM.REC.40MG .30</t>
  </si>
  <si>
    <t>FEXURIX COMPRIMIDOS RECUBIERTOS 40MG .30</t>
  </si>
  <si>
    <t>LENZETTO SOL1,53MG/D6,5ML</t>
  </si>
  <si>
    <t>LENZETTO SOLUCION PARA PULVERIZACION TRANSDERMICA 1,53MG/DOSIS FRASCO 6,5ML</t>
  </si>
  <si>
    <t>TILDIEM COM.90MG.20</t>
  </si>
  <si>
    <t>TILDIEM COMPRIMIDOS 90 MILIGRAMOS 20</t>
  </si>
  <si>
    <t>VALDOXAN COM.25MG.28</t>
  </si>
  <si>
    <t>VALDOXAN COMPRIMIDOS RECUBIERTOS 25MG.28</t>
  </si>
  <si>
    <t>DAFLON SUSPENSION ORAL SOBRE 1000MG.30</t>
  </si>
  <si>
    <t>GANFORT SOL.OFT.3ML</t>
  </si>
  <si>
    <t>GANFORT SOLUCION OFTALMICA ESTERIL 3ML</t>
  </si>
  <si>
    <t>DEPRAX COM.50MG.60</t>
  </si>
  <si>
    <t>DEPRAX COMPRIMIDOS 50 MILIGRAMOS X60</t>
  </si>
  <si>
    <t>BLOX COM.32MG.30</t>
  </si>
  <si>
    <t>BLOX COMPRIMIDOS 32 MILIGRAMOS 30</t>
  </si>
  <si>
    <t>ESTREVA GEL 0,1% 50GR</t>
  </si>
  <si>
    <t>ESTREVA GEL 0,1% 50 GRAMOS</t>
  </si>
  <si>
    <t>VYTORIN 10/10 COM.28</t>
  </si>
  <si>
    <t>VYTORIN 10/10 COMPRIMIDOS 28</t>
  </si>
  <si>
    <t>EUROCOR-D COM5/6,25MG.35</t>
  </si>
  <si>
    <t>EUROCOR-D COMPRIMIDOS RECUBIERTOS 5/6,25 MILIGRAMOS.35</t>
  </si>
  <si>
    <t>LORAZEP.BE.LCH.COM.2MG.30</t>
  </si>
  <si>
    <t>LORAZEPAM BIOEQUIVALENTE LAB.CHILE COMPRIMIDOS 2MG.30</t>
  </si>
  <si>
    <t>BLOX COM. 8MG.30</t>
  </si>
  <si>
    <t>BLOX COMPRIMIDOS 8 MILIGRAMOS 30</t>
  </si>
  <si>
    <t>CAPRIMIDA-D FORTE CAP.30</t>
  </si>
  <si>
    <t>CAPRIMIDA-D FORTE CAPSULAS x 30</t>
  </si>
  <si>
    <t>NISTATINA OV.100000UI.12*</t>
  </si>
  <si>
    <t>NISTATINA OVULOS 100000 UNIDADES INTERNACIONALES 12*</t>
  </si>
  <si>
    <t>LAMICTAL COM.DIS.200MG.30</t>
  </si>
  <si>
    <t>LAMICTAL COMPRIMIDOS DISPERSABLES / MASTICABLES 200 MILIGRAMOS 30</t>
  </si>
  <si>
    <t>NEPOKARE COM.REC. 5MG.30</t>
  </si>
  <si>
    <t>NEPOKARE COMPRIMIDOS RECUBIERTOS 5 MILIGRAMOS 30</t>
  </si>
  <si>
    <t>LETICO COM.25MG.30</t>
  </si>
  <si>
    <t>LETICO COMPRIMIDOS 25MG.30</t>
  </si>
  <si>
    <t>TRADOX COM. 25MG.30</t>
  </si>
  <si>
    <t>TRADOX COMPRIMIDOS 25 MILIGRAMOS 30</t>
  </si>
  <si>
    <t>EUROCOR COM.1,25 MG.14</t>
  </si>
  <si>
    <t>EUROCOR COMPRIMIDOS RECUBIERTOS 1,25 MILIGRAMOS. 14</t>
  </si>
  <si>
    <t>SULPILAN CAP.50MG.60</t>
  </si>
  <si>
    <t>SULPILAN CAPSULAS 50MG.60</t>
  </si>
  <si>
    <t>GLIBENCLA.BE.COM.5MG.60</t>
  </si>
  <si>
    <t>GLIBENCLAMIDA BIOEQUIVALENTE COMPRIMIDOS 5MG .60</t>
  </si>
  <si>
    <t>EXFORGD COM10/160/12,5M28</t>
  </si>
  <si>
    <t>EXFORGE D COMPRIMIDOS RECUBIERTOS 10/160/12.5MG.28</t>
  </si>
  <si>
    <t>VALAXAM-D 160/10/12,5M.30</t>
  </si>
  <si>
    <t>VALAXAM-D COMPRIMIDOS RECUBIERTOS 160MG/10MG/12,5MG.30</t>
  </si>
  <si>
    <t>QUINOBIOT COM.500MG.10</t>
  </si>
  <si>
    <t>QUINOBIOT COMPRIMIDOS RECUBIERTOS VIA ORAL 500MG. 10</t>
  </si>
  <si>
    <t>CLONEX COMDIS.2.0MG.30</t>
  </si>
  <si>
    <t>CLONEX 2.0 MILIGRAMOS.CLONAZEPAM. 30 COMPRIMIDOS DISPERSABLES</t>
  </si>
  <si>
    <t>ATROPINA SOL.OFT.1/1% 10M</t>
  </si>
  <si>
    <t>ATROPINA SOLUCION OFTALMICA 1/1% 10M</t>
  </si>
  <si>
    <t>KNOP HAMAMELIS UNG.35GR.</t>
  </si>
  <si>
    <t>KNOP HAMAMELIS UNGUENTO 35 GRAMOS</t>
  </si>
  <si>
    <t>HYLO-FRESH SOL.OFT.10ML</t>
  </si>
  <si>
    <t>HYLO-FRESH COLIRIO LUBRICANTE SOLUCION OFTALMICA 0,3MG/ML.10ML</t>
  </si>
  <si>
    <t>OFTAVIR UNG.OFT.3% 3,5GR.</t>
  </si>
  <si>
    <t>OFTAVIR UNGUENTO OFTALMICO 3% 3,5 GRAMOS</t>
  </si>
  <si>
    <t>TRULICITY DISP.1,5/0,5 X2</t>
  </si>
  <si>
    <t>TRULICITY SOLUCION INYECTABLE DISPOSITIVO PRELLENADOSDESCARTABLE 1,5MG/0,5ML X2</t>
  </si>
  <si>
    <t>LOVASTATINA COM.20MG.28 *</t>
  </si>
  <si>
    <t>LOVASTATINA COMPRIMIDOS 20 MILIGRAMOS 28 *</t>
  </si>
  <si>
    <t>HIALOF HIDRA SOL.0,2% 10M</t>
  </si>
  <si>
    <t>HIALOF HIDRA SOLUCION OFTALMICA ESTERIL SIN PRESERVANTES 0,2% 10ML</t>
  </si>
  <si>
    <t>CIPROVAL UNGOFT.0,3% 3,5G</t>
  </si>
  <si>
    <t>CIPROVAL UNGUENTO OFTALMICO 0,3%  3,5 GRAMOS</t>
  </si>
  <si>
    <t>CIPROVAL COM.500MG.20</t>
  </si>
  <si>
    <t>CIPROVAL COMPRIMIDOS 500 MILIGRAMOS 20</t>
  </si>
  <si>
    <t>EBIXA COM.20MG.28</t>
  </si>
  <si>
    <t>EBIXA COMPRIMIDO RECUBIERTOS 20MG.28</t>
  </si>
  <si>
    <t>EUTEBROL COM.20MG.30</t>
  </si>
  <si>
    <t>EUTEBROL COMPRIMIDOS 20 MG X 30</t>
  </si>
  <si>
    <t>VIVIMEX COMREC.20MG.30</t>
  </si>
  <si>
    <t>VIVIMEX COMPRIMIDOS RECUBIERTOS 20MG. 30</t>
  </si>
  <si>
    <t>RITMENAL CAP.300MG.30</t>
  </si>
  <si>
    <t>RITMENAL CAPSULAS 300 MILIGRAMOS 30</t>
  </si>
  <si>
    <t>OPTIVE SOL.OFT.15ML</t>
  </si>
  <si>
    <t>OPTIVE SOLUCION OFTALMICA ESTERIL 15ML</t>
  </si>
  <si>
    <t>KEPPRA COM. 500MG.60</t>
  </si>
  <si>
    <t>KEPPRA 500MG. USO ORAL COMPRIMIDOS RECUBIERTOS 60</t>
  </si>
  <si>
    <t>PRADAXA CAP.150MG.30</t>
  </si>
  <si>
    <t>PRADAXA CAPSULAS 150MG X 30</t>
  </si>
  <si>
    <t>WARFARINA BE.COMP.5MG.30</t>
  </si>
  <si>
    <t>WARFARINA SODICA BIOEQUIVALENTE COMPRIMIDOS 5 MILIGRAMOS.30</t>
  </si>
  <si>
    <t>PROCORALAN COM.5 MG.28</t>
  </si>
  <si>
    <t>PROCORALAN COMPRIMIDOS RECUBIERTOS 5 MILIGRAMOS 28</t>
  </si>
  <si>
    <t>MONOPROS.SOLOFT50MCG/ML30</t>
  </si>
  <si>
    <t>MONOPROST SOBRE SOLUCION OFTALMICA 50 MCG/ML .30</t>
  </si>
  <si>
    <t>SAMEXID CAP.30MG.30</t>
  </si>
  <si>
    <t>SAMEXID CAPSULAS 30MG.30</t>
  </si>
  <si>
    <t>CONCOR COM.10MG.28</t>
  </si>
  <si>
    <t>CONCOR COMPRIMIDOS RECUBIERTOS 10MG.28</t>
  </si>
  <si>
    <t>EUROCOR COM.10.MG.35</t>
  </si>
  <si>
    <t>EUROCOR COMPRIMIDOS RECUBIERTOS 10 MILIGRAMOS. 35</t>
  </si>
  <si>
    <t>DUPHASTON COM.10MG.20</t>
  </si>
  <si>
    <t>DUPHASTON COMPRIMIDOS 10 MILIGRAMOS 20</t>
  </si>
  <si>
    <t>CHELTIN GTS.6MG/ML.30ML</t>
  </si>
  <si>
    <t>CHELTIN GOTAS 6MG/ML 30ML.</t>
  </si>
  <si>
    <t>BETALOC ZOK COM.100MG.30</t>
  </si>
  <si>
    <t>BETALOC ZOK COMPRIMIDOS DE LIBERACION PROLONGADA 100 MILIGRAMOS.30</t>
  </si>
  <si>
    <t>BLOX-D COM.32/12,5MG.30</t>
  </si>
  <si>
    <t>BLOX-D COMPRIMIDOS 32/12,5 MG.30</t>
  </si>
  <si>
    <t>FAMIDAL CR.VAGINAL 60GR.</t>
  </si>
  <si>
    <t>FAMIDAL CREMA VAGINAL 60 GRAMOS</t>
  </si>
  <si>
    <t>BRIMOF  SOL.OFT.0,2% 10ML</t>
  </si>
  <si>
    <t>BRIMOF SOLUCION OFTALMICA ESTERIL 0,2% 10ML</t>
  </si>
  <si>
    <t>HEEL SELENIUM GTS.30M</t>
  </si>
  <si>
    <t>HEEL SELENIUM-HEELACCORD SOLUCION ORAL PARA GOTAS 30ML</t>
  </si>
  <si>
    <t>GALVUS MET COM.50/500MG56</t>
  </si>
  <si>
    <t>GALVUS MET COMPRIMIDOS RECUBIERTOS 50/500MG56</t>
  </si>
  <si>
    <t>3A OFTENO SOL.OFT.0,1%5ML</t>
  </si>
  <si>
    <t>3A OFTENO SOLUCION OFTALMICA 0.1% C/FRASCO GOTERO 5ML</t>
  </si>
  <si>
    <t>DIGOXINA COM.0,25MG.30  *</t>
  </si>
  <si>
    <t>DIGOXINA COMPRIMIDOS 0,25 MILIGRAMOS 30</t>
  </si>
  <si>
    <t>GLUCOVANCE COM1000/5MG.30</t>
  </si>
  <si>
    <t>GLUCOVANCE 1000/5MG.COMPRIMIDOS RECUBIERTOS 30</t>
  </si>
  <si>
    <t>OFTASONA-N UNG.OFT. 3GR.</t>
  </si>
  <si>
    <t>OFTASONA-N UNGUENTO OFTALMICO  3 GRAMOS</t>
  </si>
  <si>
    <t>TRAYENTA DUOCOM2,5/500M60</t>
  </si>
  <si>
    <t>TRAYENTA DUO COMPRIMIDOS RECUBIERTOS 2,5MG/500MG.60</t>
  </si>
  <si>
    <t>ESPERCIL COM.500MG.20</t>
  </si>
  <si>
    <t>ESPERCIL COMPRIMIDOS 500 MILIGRAMOS 20</t>
  </si>
  <si>
    <t>IMIPRAM.BE COMREC.25MG.40</t>
  </si>
  <si>
    <t>IMIPRAMINA BIOEQUIVALENTE COMPRIMIDOS RECUBIERTOS 25 MILIGRAMOS X40</t>
  </si>
  <si>
    <t>LAMICTAL COM.DIS.100MG.30</t>
  </si>
  <si>
    <t>LAMICTAL COMPRIMIDOS DISPERSABLES / MASTICABLES 100 MILIGRAMOS 30</t>
  </si>
  <si>
    <t>LATRIG COM.DIS.100MG.30</t>
  </si>
  <si>
    <t>LATRIG COMPRIMIDOS DISPERSABLES/MASTICABLES 100MG.30</t>
  </si>
  <si>
    <t>MEGANOX COM.DIS.100MG.30</t>
  </si>
  <si>
    <t>MEGANOX COMPRIMIDOS DISPERSABLES MASTICABLES 100 MILIGRAMOS 30</t>
  </si>
  <si>
    <t>LAFIGIN DT COM.100MG.30</t>
  </si>
  <si>
    <t>LAFIGIN DT COMPRIMIDOS DISPERSABLES/MASTICABLES 100 MILIGRAMOS  30</t>
  </si>
  <si>
    <t>ELCAL CAP.320MG.30</t>
  </si>
  <si>
    <t>ELCAL CAPSULAS 320 MILIGRAMOS 30</t>
  </si>
  <si>
    <t>REFRESH FU.PF SOLOFT 10ML</t>
  </si>
  <si>
    <t>REFRESH FUSION PF SOLUCION OFTALMICA LIBRE DE PRESERVANTES 10ML</t>
  </si>
  <si>
    <t>MESTINON COM.60MG.100</t>
  </si>
  <si>
    <t>MESTINON COMPRIMIDOS 60 MILIGRAMOS 100</t>
  </si>
  <si>
    <t>BIOPSOL COM.0,25MG.30</t>
  </si>
  <si>
    <t>BIOPSOL COMPRIMIDOS 0,25  MILIGRAMOS 30 .</t>
  </si>
  <si>
    <t>ADROXEF CAP.500MG.14</t>
  </si>
  <si>
    <t>ADROXEF CAPSULAS 500 MILIGRAMOS 14 (ex-comprimidos)</t>
  </si>
  <si>
    <t>SEREPRID COM.100MG.30</t>
  </si>
  <si>
    <t>SEREPRID COMPRIMIDOS 100 MILIGRAMOS 30</t>
  </si>
  <si>
    <t>TRILIPIX CAP.135MG.30</t>
  </si>
  <si>
    <t>TRILIPIX CAPSULAS CON COMPRIMIDOS DE LIBERACION PROLONGADA 135MG.30</t>
  </si>
  <si>
    <t>CONCOR AM COM. 5/ 5MG.30</t>
  </si>
  <si>
    <t>CONCOR AM COMPRIMIDOS  5/ 5MG.30</t>
  </si>
  <si>
    <t>FERROPROTINA SBR 40MG.30</t>
  </si>
  <si>
    <t>FERROPROTINA GRANULADO PARA SOLUCION ORAL SOBRES 40 MILIGRAMOS.30</t>
  </si>
  <si>
    <t>DISGREN COM. 81MG.30</t>
  </si>
  <si>
    <t>DISGREN AAS81 COMPRIMIDOS CON RECUBRIMIENTO ENTERICO 81MILIGRAMOS x30</t>
  </si>
  <si>
    <t>SUCEDAL LP COMR.12,5MG.30</t>
  </si>
  <si>
    <t>SUCEDAL LP COMPRIMIDOS RECUBIERTOS 12,5MG.30</t>
  </si>
  <si>
    <t>TRINOMIA 100/20/5 CAP.28</t>
  </si>
  <si>
    <t>TRINOMIA 100/20/5 CAPSULAS CON COMPRIMIDOS RECUBIERTOS .28</t>
  </si>
  <si>
    <t>AQUADRAN GEL 5% 10G</t>
  </si>
  <si>
    <t>AQUADRAN GEL LUBRICANTE OCULAR 5% 10G</t>
  </si>
  <si>
    <t>COXEPTA COM.REC.600MG.30</t>
  </si>
  <si>
    <t>COXEPTA COMPRIMIDOS RECUBIERTOS 600MG.30</t>
  </si>
  <si>
    <t>SINTOCALMY COMR.300MG.20</t>
  </si>
  <si>
    <t>SINTOCALMY COMPRIMIDOS RECUBIERTOS 300MG.20</t>
  </si>
  <si>
    <t>COVERSYL A COMREC.5MG.30</t>
  </si>
  <si>
    <t>COVERSYL A COMPRIMIDOS RECUBIERTOS 5MG.30</t>
  </si>
  <si>
    <t>NICERGOLINA COM.15MG.30 *</t>
  </si>
  <si>
    <t>NICERGOLINA COMPRIMIDOS 15 MILIGRAMOS 30</t>
  </si>
  <si>
    <t>OFTABIOTICO UNG.OFT.3,5GR</t>
  </si>
  <si>
    <t>OFTABIOTICO UNGUENTO OFTALMICO 3,5 GRAMOS</t>
  </si>
  <si>
    <t>MICARDIS PLUS 80/25MG.28</t>
  </si>
  <si>
    <t>MICARDIS PLUS COMPRIMIDOS 80MG/25MG. 28</t>
  </si>
  <si>
    <t>GLYXAMBI COM.REC.25/5.30</t>
  </si>
  <si>
    <t>GLYXAMBI COMPRIMIDOS RECUBIERTOS 25/5 X30</t>
  </si>
  <si>
    <t>SOMNO COM. 5MG.30</t>
  </si>
  <si>
    <t>SOMNO COMPRIMIDOS RECUBIERTOS 5 MILIGRAMOS 30</t>
  </si>
  <si>
    <t>RAMIPRES COM.2,5MG.30</t>
  </si>
  <si>
    <t>RAMIPRES COMPRIMIDOS 2,5 MILIGRAMOS 30</t>
  </si>
  <si>
    <t>PROLOPA HBS CAP.100MG/125MG.30</t>
  </si>
  <si>
    <t>PROLOPA HBS CAPSULAS LIBERACION CONTROLADA LEVODOPA 100MG+BENSERAZIDA 125MG.30</t>
  </si>
  <si>
    <t>MONOPROST DUO SOL.OFT.30</t>
  </si>
  <si>
    <t>MONOPROST DUO SOLUCION OFTALMICA ENVASE UNIDOSIS 0,2ML.30</t>
  </si>
  <si>
    <t>TEGRETAL-CR COM.400MG.60</t>
  </si>
  <si>
    <t>TEGRETAL-CR COMPRIMIDOS 400  MILIGRAMOS 60</t>
  </si>
  <si>
    <t>CONTRAVE COM.8MG/90MG.120</t>
  </si>
  <si>
    <t>CONTRAVE COMPRIMIDOS RECUBIERTOS DE LIBERACION PROLONGADA 8MG/90MG.120</t>
  </si>
  <si>
    <t>EXFORGD COM10/320/25M.28</t>
  </si>
  <si>
    <t>EXFORGE D COMPRIMIDOS RECUBIERTOS 10/320/25MG.28</t>
  </si>
  <si>
    <t>MYDRIACYL SOL.OFT.1% 15ML</t>
  </si>
  <si>
    <t>MYDRIACYL SOLUCION OFTALMICA 1% 15ML.</t>
  </si>
  <si>
    <t>URIFEM CAP.SUP.ALIM.60</t>
  </si>
  <si>
    <t>URIFEM CAPSULAS SUPLEMENTO ALIMENTARIO PARA LA MUJER X60</t>
  </si>
  <si>
    <t>OLTAN AMLO COM.40/5/12,5MG30</t>
  </si>
  <si>
    <t>OLTAN AMLO D COMPRIMIDOS RECUBIERTOS 40MG/5MG/12,5MG X30</t>
  </si>
  <si>
    <t>SIFROL ER COM.0,75 MG.30</t>
  </si>
  <si>
    <t>SIFROL ER COMPRIMIDOS DE LIBERACION PROLONGADA 0.75MG. 30</t>
  </si>
  <si>
    <t>HALOPERID.BE.COM.1.0MG.30</t>
  </si>
  <si>
    <t>HALOPERIDOL BIOEQUIVALENTE COMPRIMIDOS 1.0MG. 30</t>
  </si>
  <si>
    <t>PROLOPA COM.100MG/25MG.30</t>
  </si>
  <si>
    <t>PROLOPA DISPERSABLE COMPRIMIDOS 100 MILIGRAMOS/25 MILIGRAMOS 30</t>
  </si>
  <si>
    <t>ENALTEN-DN COM.20/12,5 30</t>
  </si>
  <si>
    <t>ENALTEN-DN COMPRIMIDOS 20/12,5 30</t>
  </si>
  <si>
    <t>NEULEPTIL GTS.10MG/ML.20M</t>
  </si>
  <si>
    <t>NEULEPTIL GOTAS 10MG/ML. 20ML.</t>
  </si>
  <si>
    <t>ATEMPERATOR COMRE.500MG50</t>
  </si>
  <si>
    <t>ATEMPERATOR COMPRIMIDOS RECUBRIMIENTO ENTERICO 500 MILIGRAMOS 50</t>
  </si>
  <si>
    <t>EUROVIR COM.800MG.35</t>
  </si>
  <si>
    <t>EUROVIR COMPRIMIDOS 800 MILIGRAMOS 35</t>
  </si>
  <si>
    <t>FEMOSTON 1/10 COM.28</t>
  </si>
  <si>
    <t>FEMOSTON COMPRIMIDOS RECUBIERTOS 1/10 28</t>
  </si>
  <si>
    <t>DROVELIS COMR.3/14,2MG.28</t>
  </si>
  <si>
    <t>DROVELIS COMPRIMIDOS RECUBIERTOS 3MG./14,2MG. X28</t>
  </si>
  <si>
    <t>BRINTELLIX COM.REC.5MG.7</t>
  </si>
  <si>
    <t>BRINTELLIX COMPRIMIDOS RECUBIERTOS 5MG.7</t>
  </si>
  <si>
    <t>TRINOMIA 100/20/10 CAP.28</t>
  </si>
  <si>
    <t>TRINOMIA 100/20/10 CAPSULAS CON COMPRIMIDOS RECUBIERTOS .28</t>
  </si>
  <si>
    <t>LEVOSERT1 DIU.20MCG/24H.1</t>
  </si>
  <si>
    <t>LEVOSERT 1 SISTEMA INTRAUTERINO 20MCG/24 HORAS X1</t>
  </si>
  <si>
    <t>COVERSYL A COMREC.10MG.30</t>
  </si>
  <si>
    <t>COVERSYL A COMPRIMIDOS RECUBIERTOS 10MG.30</t>
  </si>
  <si>
    <t>TRINOMIA 100/20/2,5CAP.28</t>
  </si>
  <si>
    <t>TRINOMIA 100/20/2,5 CAPSULAS CON COMPRIMIDOS RECUBIERTOS .28</t>
  </si>
  <si>
    <t>SIFROL ER COM.0,375 MG.30</t>
  </si>
  <si>
    <t>SIFROL ER COMPRIMDOS DE LIBERACION PROLONGADA 0.375MG. 30</t>
  </si>
  <si>
    <t>TEGRETAL-CR COM.400MG.20</t>
  </si>
  <si>
    <t>TEGRETAL-CR COMPRIMIDOS 400 MILIGRAMOS 20</t>
  </si>
  <si>
    <t>ZELDOX CAP.40MG.30</t>
  </si>
  <si>
    <t>ZELDOX CAPSULAS 40 MILIGRAMOS 30</t>
  </si>
  <si>
    <t>EUROCOR-D COM2,5/6,25MG35</t>
  </si>
  <si>
    <t>EUROCOR-D COMPRIMIDOS RECUBIERTOS 2,5/6,25 MILIGRAMOS.35</t>
  </si>
  <si>
    <t>NEOMICINA COM.500MG.12  *</t>
  </si>
  <si>
    <t>NEOMICINA COMPRIMIDOS 500 MILIGRAMOS 12</t>
  </si>
  <si>
    <t>EYKOSACOL CAP.30</t>
  </si>
  <si>
    <t>EYKOSACOL CAPSULAS 30</t>
  </si>
  <si>
    <t>TEGRETAL-CR COM.200MG.60</t>
  </si>
  <si>
    <t>TEGRETAL-CR COMPRIMIDOS 200  MILIGRAMOS 60</t>
  </si>
  <si>
    <t>BRILINTA COM. 90MG.60</t>
  </si>
  <si>
    <t>BRILINTA COMPRIMIDOS RECUBIERTOS 90MG.60</t>
  </si>
  <si>
    <t>ACANTEX AMP.IV.1,0GR.1</t>
  </si>
  <si>
    <t>ACANTEX AMPOLLA INTRA VENOSA 1,0 GRAMO 1</t>
  </si>
  <si>
    <t>CARDIOLEN CAP.120MG.20</t>
  </si>
  <si>
    <t>CARDIOLEN CAPSULAS 120 MILIGRAMOS 20</t>
  </si>
  <si>
    <t>ENTRESTO COMREC.200MG.56</t>
  </si>
  <si>
    <t>ENTRESTO COMPRIMIDO RECUBIERTO 200MG.56</t>
  </si>
  <si>
    <t>ATEMPERATOR COM.400MG.20</t>
  </si>
  <si>
    <t>ATEMPERATOR COMPRIMIDOS 400 MILIGRAMOS 20</t>
  </si>
  <si>
    <t>ACERDIL COM. 5MG.30</t>
  </si>
  <si>
    <t>ACERDIL COMPRIMIDOS  5 MILIGRAMOS 30</t>
  </si>
  <si>
    <t>RAMIPRES COM.5,0MG.30</t>
  </si>
  <si>
    <t>RAMIPRES COMPRIMIDOS 5,0 MILIGRAMOS 30</t>
  </si>
  <si>
    <t>GENTAMIC.AMP.80MG/2ML.5 *</t>
  </si>
  <si>
    <t>GENTAMICINA AMPOLLAS 80MG/2ML SOLUCION INYECTABLE 5 AMPOLLAS *</t>
  </si>
  <si>
    <t>ZIAC COM. 2,5MG.30</t>
  </si>
  <si>
    <t>ZIAC COMPRIMIDOS 2,5 MILIGRAMOS 30</t>
  </si>
  <si>
    <t>ADAX COM.1,00MG.30</t>
  </si>
  <si>
    <t>ADAX COMPRIMIDOS 1,00 MILIGRAMOS 30</t>
  </si>
  <si>
    <t>TAREG-D COM. 80/12,5MG.56</t>
  </si>
  <si>
    <t>TAREG-D COMPRIMIDOS  80/12,5MG.56</t>
  </si>
  <si>
    <t>EXFORG COM. 5/160MG.56</t>
  </si>
  <si>
    <t>EXFORGE 5/160 MILIGRAMOS ENVASE CALENDARIO COMPRIMIDOS RECUBIERTOS 56</t>
  </si>
  <si>
    <t>CRESTOR COM.REC.5MG.30</t>
  </si>
  <si>
    <t>CRESTOR COMPRIMIDOS RECUBIERTOS 5 MG.30</t>
  </si>
  <si>
    <t>ZAVIANA FS COM. 6,25MG.30</t>
  </si>
  <si>
    <t>ZAVIANA FS COMPRIMIDOS RECUBIERTOS DE LIBERACION PROLONGADA 6.25MG. 30</t>
  </si>
  <si>
    <t>NABILA COM.10MG.28</t>
  </si>
  <si>
    <t>NABILA COMPRIMIDOS 10MG. 28</t>
  </si>
  <si>
    <t>CONCOR AM COM. 5/10MG.30</t>
  </si>
  <si>
    <t>CONCOR AM COMPRIMIDOS  5/10MG.30</t>
  </si>
  <si>
    <t>CARDURA-XL COM.4MG.30</t>
  </si>
  <si>
    <t>CARDURA-XL COMPRIMIDOS 4 MILIGRAMOS 30</t>
  </si>
  <si>
    <t>SULFATO FERR.125MG/ML.30</t>
  </si>
  <si>
    <t>SULFATO FERROSO SOL. PARA GOTAS 125MG/ML 30ML</t>
  </si>
  <si>
    <t>COVERAM COM.5MG/5MG.30</t>
  </si>
  <si>
    <t>COVERAM COMPRIMIDOS 5MG/5MG.30</t>
  </si>
  <si>
    <t>NEBILET-D COM.5/12,5MG.28</t>
  </si>
  <si>
    <t>NEBILET-D COMPRIMIDOS RECUBIERTOS 5MG/12,5MG.28</t>
  </si>
  <si>
    <t>LAROTABE CAP.60</t>
  </si>
  <si>
    <t>LAROTABE CAPSULAS 60</t>
  </si>
  <si>
    <t>VYTORIN 10/40 COM.28</t>
  </si>
  <si>
    <t>VYTORIN 10/40 COMPRIMIDOS 28</t>
  </si>
  <si>
    <t>ATEMPERATOR COM.500MG.20</t>
  </si>
  <si>
    <t>ATEMPERATOR COMPRIMIDOS 500 MILIGRAMOS 20</t>
  </si>
  <si>
    <t>NOVOTHYRAL COM.100</t>
  </si>
  <si>
    <t>NOVOTHYRAL COMPRIMIDOS 100</t>
  </si>
  <si>
    <t>DURATEARS UNG.OFT.3,5GR.</t>
  </si>
  <si>
    <t>DURATEARS UNGUENTO OFTALMICO 3,5 GRAMOS</t>
  </si>
  <si>
    <t>BEOF SOL.OFT.0,5% 5ML.</t>
  </si>
  <si>
    <t>BEOF SOLUCION OFTALMICA 0,5% 5ML.</t>
  </si>
  <si>
    <t>CLONEX COMDIS.1.0MG.30</t>
  </si>
  <si>
    <t>CLONEX 1.0 MILIGRAMOS.CLONAZEPAM. 30 COMPRIMIDOS DISPERSABLES</t>
  </si>
  <si>
    <t>MOXAVAL COM.400MG. 7</t>
  </si>
  <si>
    <t>MOXAVAL COMPRIMIDOS 400 MILIGRAMOS POR 7</t>
  </si>
  <si>
    <t>BRINTELLIX COMREC.15MG.28</t>
  </si>
  <si>
    <t>BRINTELLIX COMPRIMIDOS RECUBIERTOS 15MG.28</t>
  </si>
  <si>
    <t>PROGYNOVA GRA.2MG.28</t>
  </si>
  <si>
    <t>PROGYNOVA GRAGEAS 2 MILIGRAMOS 28</t>
  </si>
  <si>
    <t>TAREG COM. 80MG.56</t>
  </si>
  <si>
    <t>TAREG COMPRIMIDOS 80 MILIGRAMOS 56</t>
  </si>
  <si>
    <t>NISTATINA-METRONID.OV.10*</t>
  </si>
  <si>
    <t>NISTATINA-METRONIDAZOL OVULOS 10</t>
  </si>
  <si>
    <t>COVERAM COM.10MG/5MG.30</t>
  </si>
  <si>
    <t>COVERAM COMPRIMIDOS 10MG/5MG.30</t>
  </si>
  <si>
    <t>VENLAX COM.50MG.30</t>
  </si>
  <si>
    <t>VENLAX COMPRIMIDOS 50 MILIGRAMOS 30</t>
  </si>
  <si>
    <t>PRETERAX COMREC.10/2,5.30</t>
  </si>
  <si>
    <t>PRETERAX COMPRIMIDOS RECUBIERTOS 10MG/2,5MG X30</t>
  </si>
  <si>
    <t>PRETERAX COMREC.5/1,25.30</t>
  </si>
  <si>
    <t>PRETERAX COMPRIMIDOS RECUBIERTOS 5MG/1,25MG X30</t>
  </si>
  <si>
    <t>XARELTO COM.REC.2,5MG.56</t>
  </si>
  <si>
    <t>XARELTO COMPRIMIDOS RECUBIERTOS 2,5MG.56</t>
  </si>
  <si>
    <t>VALPAX COM.1,0MG.30</t>
  </si>
  <si>
    <t>VALPAX COMPRIMIDOS 1,0 MILIGRAMO 30</t>
  </si>
  <si>
    <t>ALFAPASS SOL.GTS.30ML</t>
  </si>
  <si>
    <t>ALFAPASS SOLUCION PARA GOTAS ORALES 30ML</t>
  </si>
  <si>
    <t>TRILEPTAL COM.300MG.60</t>
  </si>
  <si>
    <t>TRILEPTAL COMPRIMIDOS 300 MILIGRAMOS 60</t>
  </si>
  <si>
    <t>CUROCEF SUS.250MG.100ML.</t>
  </si>
  <si>
    <t>CUROCEF 250MG/5ML USO PEDIATRICO GRANULOS PARA SUSPENSION ORAL 100ML</t>
  </si>
  <si>
    <t>SALCAL COM.10MG.30</t>
  </si>
  <si>
    <t>SALCAL COMPRIMIDOS 10 MILIGRAMOS 30</t>
  </si>
  <si>
    <t>SIFROL ER COM. 1,5 MG.30</t>
  </si>
  <si>
    <t>SIFROL ER COMPRIMIDOS DE LIBERACION PROLONGADA 1.5MG. 30</t>
  </si>
  <si>
    <t>CARDIOPLUS D 40/12,5MG.40</t>
  </si>
  <si>
    <t>CARDIOPLUS-D COMPRIMIDOS RECUBIERTOS 40MG/12,5MG.40</t>
  </si>
  <si>
    <t>VERQUVO COM.REC.10MG.28</t>
  </si>
  <si>
    <t>VERQUVO COMPRIMIDOS RECUBIERTOS 10MG.28</t>
  </si>
  <si>
    <t>QUETIAZIC COMREC.25MG.60</t>
  </si>
  <si>
    <t>QUETIAZIC COMPRIMIDOS RECUBIERTOS 25MG.60</t>
  </si>
  <si>
    <t>EUROMICINA COM.500MG.20</t>
  </si>
  <si>
    <t>EUROMICINA COMPRIMIDOS RECUBIERTOS 500 MILIGRAMOS 20</t>
  </si>
  <si>
    <t>CRESTOR COM.40MG.30</t>
  </si>
  <si>
    <t>CRESTOR COMPRIMIDOS RECUBIERTOS 40MG.30</t>
  </si>
  <si>
    <t>TAREG COM.160MG.56</t>
  </si>
  <si>
    <t>TAREG COMPRIMIDOS160 MILIGRAMOS 56</t>
  </si>
  <si>
    <t>TRILEPTAL SUS.60MG/ML.100</t>
  </si>
  <si>
    <t>TRILEPTAL SUSPENSION ORAL  60MG/ML 100</t>
  </si>
  <si>
    <t>KNOP FUCUS ESPEC.COM.50</t>
  </si>
  <si>
    <t>KNOP FUCUS ESPEC.COMPRIMIDOS 50</t>
  </si>
  <si>
    <t>COVERAM COM.10MG/10MG.30</t>
  </si>
  <si>
    <t>COVERAM COMPRIMIDOS 10MG/10MG.30</t>
  </si>
  <si>
    <t>ISTADINE SOL.OFT. FR.5ML</t>
  </si>
  <si>
    <t>ISTADINE SOLUCION OFTALMICA FRASCO 5ML</t>
  </si>
  <si>
    <t>LEVEMIR FLEXPEN 3ML.5</t>
  </si>
  <si>
    <t>LEVEMIR FLEXPEN SOL.PARA INYECCION EN DISPOSITIVO PRE-LLENADO 100IU/ML .3ML.5</t>
  </si>
  <si>
    <t>EXFORG COM.10/160MG.56</t>
  </si>
  <si>
    <t>EXFORGE 10/160 MILIGRAMOS ENVASE CALENDARIO COMPRIMIDOS RECUBIERTOS 56</t>
  </si>
  <si>
    <t>HUMALOG AMP.100UI.10ML.1</t>
  </si>
  <si>
    <t>HUMALOG AMPOLLA 100 UNIDADES INTERNACIONALES POR 10 ML.1</t>
  </si>
  <si>
    <t>EUROVIR COM.400MG.15</t>
  </si>
  <si>
    <t>EUROVIR COMPRIMIDOS 400 MILIGRAMOS 15</t>
  </si>
  <si>
    <t>EXFORG COM. 5/320MG.28</t>
  </si>
  <si>
    <t>EXFORGE COMPRIMIDOS RECUBIERTOS 5/320 MILIGRAMOS ENVASE CALENDARIO 28</t>
  </si>
  <si>
    <t>HUMALOG MIX25 KWIPEN3ML.5</t>
  </si>
  <si>
    <t>HUMALOG MIX25 KWIK PEN 100UI DISPOSITIVOS PRELLEANDOS DESECHABLES 3ML C/U X5</t>
  </si>
  <si>
    <t>EUTEBROL DUO CAP.28/10MG.30</t>
  </si>
  <si>
    <t>EUTEBROL DUO BIOEQUIVALENTE CAPSULAS C/COMP.REC.LIB.PROL.GRANULADO 28MG/10MG X30</t>
  </si>
  <si>
    <t>AZYDROP 1,43% SOL.OFT.6</t>
  </si>
  <si>
    <t>AZYDROP COLIRIO SOLUCION OFTALMICA ENVASES UNIDOSIS 0,25GR. 15MG/GR X6</t>
  </si>
  <si>
    <t>TEGRETAL JBE.2% 100ML.</t>
  </si>
  <si>
    <t>TEGRETAL 2% SUSPENSION ORAL JARABE 100ML</t>
  </si>
  <si>
    <t>TAREG-D COM.320/25MG.28</t>
  </si>
  <si>
    <t>TAREG-D COMPRIMIDOS RECUBIERTOS 320/25 MG.28</t>
  </si>
  <si>
    <t>EXFORG COM. 5/ 80MG.56</t>
  </si>
  <si>
    <t>EXFORGE 5/80 MILIGRAMOS ENVASE CALENDARIO COMPRIMIDOS RECUBIERTOS 56</t>
  </si>
  <si>
    <t>UNASYN AMP.IM/IV.1,5GR. 1</t>
  </si>
  <si>
    <t>UNASYN AMPOLLA INTRA MUSCULAR/INTRA VENOSA 1,5 GRAMOS 1</t>
  </si>
  <si>
    <t>EXFORG COM. 5/320MG.56</t>
  </si>
  <si>
    <t>EXFORGE COMPRIMIDOS RECUBIERTOS 5/320 MILIGRAMOS ENVASE CALENDARIO 56</t>
  </si>
  <si>
    <t>ELAR B SOL.OFT.1,5%.5ML</t>
  </si>
  <si>
    <t>ELAR-B SOLUCION OFTALMICA 1,5% 5ML</t>
  </si>
  <si>
    <t>SUBELAN OR COMREC225MG.30</t>
  </si>
  <si>
    <t>SUBELAN OR BIOEQUIVALENTE COMPRIMIDOS REC.LIBERACION OSMOTICA PROLONG.225MG X30</t>
  </si>
  <si>
    <t>METORENE12,5 COM12,5MG.30</t>
  </si>
  <si>
    <t>METORENE 12,5 BIOEQUIVALENTE COMPRIMIDOS 12,5MG X30</t>
  </si>
  <si>
    <t>MALTOFER FOL.PLUS COM.30</t>
  </si>
  <si>
    <t>MALTOFER FOL PLUS COMPRIMIDOS RECUBIERTOS 30</t>
  </si>
  <si>
    <t>AMBILAN BID COMREC.875M14</t>
  </si>
  <si>
    <t>AMBILAN BID BIOEQUIVALENTE 875/125 MILIGRAMOS COMPRIMIDOS RECUBIERTOS X14</t>
  </si>
  <si>
    <t>AMBILAN BID COMREC.875M20</t>
  </si>
  <si>
    <t>AMBILAN BID BIOEQUIVALENTE 875/125 MILIGRAMOS COMPRIMIDOS RECUBIERTOS X20</t>
  </si>
  <si>
    <t>DALZOR COMP.BUC.10MG.30</t>
  </si>
  <si>
    <t>DALZOR BIOEQUIVALENTE COMPRIMIDOS BUCODISPERSABLES 10MG.30</t>
  </si>
  <si>
    <t>CALXPLUS COM.MAST.NAR.60</t>
  </si>
  <si>
    <t>CALXPLUS COMPRIMIDOS MASTICABLES SIN AZUCAR SABOR NARANJA X60</t>
  </si>
  <si>
    <t>FLUCLOXAC.BE.CAP.500MG.12</t>
  </si>
  <si>
    <t>FLUCLOXACILINA BIOEQUIVALENTE CAPSULAS 500MG X12</t>
  </si>
  <si>
    <t>KRYTANTEK PF.SOL.OFT.5ML</t>
  </si>
  <si>
    <t>KRYTANTEK OFTENO PF SOLUCION OFTALMICA CON FRASCO GOTERO 5ML</t>
  </si>
  <si>
    <t>FARMA</t>
  </si>
  <si>
    <t>BELARA COM.21</t>
  </si>
  <si>
    <t>BELARA COMPRIMIDO 21</t>
  </si>
  <si>
    <t>NIVEA MEN D.R-ON SILVE.50</t>
  </si>
  <si>
    <t>NIVEA MEN DES.ROLL-ON ACTIVE DRY SILVER ANTITRANSPIRANTE ANTIBACTEIAL 72HRS.50ML</t>
  </si>
  <si>
    <t>NIVEA DES.R-ON INV.CLEA50</t>
  </si>
  <si>
    <t>NIVEA DESODORANTE ROLL-ON BLACK &amp; WHITE INVISIBLE ANTITRANSPIRAN.CLEAR 72HRS.50M</t>
  </si>
  <si>
    <t>NIVEA MEN D.R-ON IN.ORI50</t>
  </si>
  <si>
    <t>NIVEA MEN  DES.ROLL-ON BLACK &amp; WHITE INVISIBLE ANTITRANSPIRAN.ORIGINAL 72HRS.50M</t>
  </si>
  <si>
    <t>NIVEA FOR MEN DESODORAN.ROLL ON  AP.SENSITIVE PROTECT 72H P/SENSIBL.0%ALCOH 50ML</t>
  </si>
  <si>
    <t>NIVEA DES.R-ON.TONO NAT50</t>
  </si>
  <si>
    <t>NIVEA DES.ROLL-ON TONO NATURAL BEAUTY TOUCH ANTITRANSP.VIT.C ACE.PALTA 72HRS.50M</t>
  </si>
  <si>
    <t>NIVEA MEN DESODOR.SPRAY ANTITRASPIRANTE INVISIBLE ORIGINAL BLACK&amp;WHITE 72HRS 150</t>
  </si>
  <si>
    <t>NIVEA DESODORANTE SPRAY BLACK&amp;WHITE INVISIBLE ANTITRANSPIRANTE CLEAR 72HRS 150ML</t>
  </si>
  <si>
    <t>NIVEA DES.SP.INV.PURE 150</t>
  </si>
  <si>
    <t>NIVEA SPRAY INVISIBLE BLACK&amp;WHITE ANTITRANSPIRANTE PURE 72HRS 150ML</t>
  </si>
  <si>
    <t>NIVEA STICK TONO NAT.54G</t>
  </si>
  <si>
    <t>NIVEA DESODORANTE BARRA ANTITRANSPIRANTE 72H TONO NATURAL EFECTO SATIN 54GR</t>
  </si>
  <si>
    <t>NIVEA STK.T/NAT.CLA.TOU54</t>
  </si>
  <si>
    <t>NIVEA DESODORANTE BARRA ANTITRANSPIRANTE 72H TONO NATURAL CLASSIC TOUCH 54GR</t>
  </si>
  <si>
    <t>NIVEA MEN DESSP.DEEP.150M</t>
  </si>
  <si>
    <t>NIVEA MEN DESODORANTE SPRAY A/TRANSP.DEEP EXTREME MAXXTECH BLACK CARBON 150ML</t>
  </si>
  <si>
    <t>NIVEA MEN DESSP.FR.A.150M</t>
  </si>
  <si>
    <t>NIVEA MEN DESODORANTE SPRAY A/TRANSP.FRESH ACTIVE INFINIFRESH 72H A/BACTER.150ML</t>
  </si>
  <si>
    <t>GILLE.MACH3 REPTO. 8X6</t>
  </si>
  <si>
    <t>GILLETTE MACH3 REPUESTOS MAQUINA DE AFEITAR LLEVE 8 Y PAGUE 6</t>
  </si>
  <si>
    <t>GILLE.MACH3 SENS.REPTO8X6</t>
  </si>
  <si>
    <t>GILLETTE MACH3 SENSITIVE REPUESTO PARA MAQUINA DE AFEITAR LLEVE 8 PAGUE 6</t>
  </si>
  <si>
    <t>SEDAL ACO.LUMIN.UV.340ML</t>
  </si>
  <si>
    <t>SEDAL ACONDICIONADOR LUMINOUS UV  6% GLYCOL + VITA C 340ML</t>
  </si>
  <si>
    <t>SEDAL CR.PEI.LUMIN.UV300M</t>
  </si>
  <si>
    <t>SEDAL CREMA PARA PEINAR LUMINOUS UV  6% GLYCOL + VITA C 300ML</t>
  </si>
  <si>
    <t>SEDAL SH.LUMIN.UV.340ML</t>
  </si>
  <si>
    <t>SEDAL SHAMPOO LUMINOUS UV  6% GLYCOL + VITA C 340ML</t>
  </si>
  <si>
    <t>F.SET CLAS.PANAL UN.XG X8</t>
  </si>
  <si>
    <t>FAMILY SET CLASICO PAÑAL UNISEX TALLA XG X8</t>
  </si>
  <si>
    <t>F.SET CONFOT ADU.UNI.G.22</t>
  </si>
  <si>
    <t>FAMILY SET CONFORT PANAL PARA ADULTOS UNISEX GRANDE X22</t>
  </si>
  <si>
    <t>F.SET PREM.PANAL UNI.GX22</t>
  </si>
  <si>
    <t>FAMILY SET PREMIUM PANAL PARA ADULTOS UNISEX GRANDE X22</t>
  </si>
  <si>
    <t>F.SET TOA.HUM.ADUL.S/T.60</t>
  </si>
  <si>
    <t>FAMILY SET TOALLAS HUMEDAS PARA ADULTOS SIN TAPA TAMAÑO XG X60</t>
  </si>
  <si>
    <t>F.SET SEDA DENTAL 2X1</t>
  </si>
  <si>
    <t>FAMILY SET SEDA DENTAL 2X1</t>
  </si>
  <si>
    <t>F.SET.PANU.DOBLE HOJ.90X3</t>
  </si>
  <si>
    <t>FAMILY SET PANUELO DESCHABLE DOBLE HOJA 3 CAJAS X 90 UNIDADES</t>
  </si>
  <si>
    <t>F.SET.PANU.TRIP.HOJ.10X18</t>
  </si>
  <si>
    <t>FAMILY SET PANUELO DESCHABLE TRIPLE HOJA 18 PAQUETES C/10PANUELOS C/U</t>
  </si>
  <si>
    <t>DIFEM CAR.SOL.OX.10V.110M</t>
  </si>
  <si>
    <t>DIFEM CARE AGUA OXIGENADA SOLUCION 10VOL. 110ML</t>
  </si>
  <si>
    <t>F.SET ALCOH.SP.DESIN.100M</t>
  </si>
  <si>
    <t>FAMILY SET ALCOHOL SPRAY DESINFECTANTE 100ML</t>
  </si>
  <si>
    <t>F.SET ALGODÓN PRENS.250GR</t>
  </si>
  <si>
    <t>FAMILY SET ALGODÓN HIDROFILO PRENSADO 250 GRAMOS .</t>
  </si>
  <si>
    <t>F.SET CURITA SURT.PIEL 30</t>
  </si>
  <si>
    <t>FAMILY SET PARCHE CURITA SURTIDO PIEL x30 UNIDADES</t>
  </si>
  <si>
    <t>F.SET SUTURA 3,2X100MM X9</t>
  </si>
  <si>
    <t>FAMILY SET SUTURA CUTANEA ADHESIVA 3,2MM X 10MM. 9UNID</t>
  </si>
  <si>
    <t>HUB CINTA ADHESI.NEUROMUSCULAR ROSADA5X5</t>
  </si>
  <si>
    <t>HUB SPORT CINTA ADHESIVA NEUROMUSCULAR COLOR ROSADA (VENDA) 5CMX5MT</t>
  </si>
  <si>
    <t>HUB COMP.FRIO/CAL.1</t>
  </si>
  <si>
    <t>HUB SPORT COMPRESA FRIO/CALOR REUTILIZABLE X1</t>
  </si>
  <si>
    <t>NIVEA Q10+V.CR.REAF400M.2</t>
  </si>
  <si>
    <t>NIVEA Q10 + VITAMINAS CREMA CORPORAL REAFIRMANTE TODO TIPO DE PIEL 400ML X2</t>
  </si>
  <si>
    <t>AVENE CICAL+.CR.REP.40ML</t>
  </si>
  <si>
    <t>AVENE CICALFATE+ CREMA REPARADORA PROTECTORA PARA PIELES SENSIB.IRRITADAS 40ML</t>
  </si>
  <si>
    <t>CICATRICURE BEAUTY CARE CREMA DE DIA C/FPS 25 5 BENEFICIOS TODO TONO DE PIEL 50G</t>
  </si>
  <si>
    <t>MELASCREEN CR.FOT.F50+50M</t>
  </si>
  <si>
    <t>DUCRAY MELASCREEN CREMA FOTOENVEJECIMIENTO SPF50+ CUIDADO GLOBAL MANOS 50ML</t>
  </si>
  <si>
    <t>EXTRA DOUX SH.EQUILI.400M</t>
  </si>
  <si>
    <t>DUCRAY EXTRA DOUX SHAMPOO EQUILIBRANTE DERMO PROTECTOR CABELLOS DELICADOS 400ML</t>
  </si>
  <si>
    <t>MARVELON-30 COM.21</t>
  </si>
  <si>
    <t>MARVELON-30 COMPRIMIDOS 21</t>
  </si>
  <si>
    <t>FUCIDIN CR.2% 15GR.</t>
  </si>
  <si>
    <t>FUCIDIN CREMA 2% 15 GRAMOS</t>
  </si>
  <si>
    <t>RIAXAART COMP.REC.5MG.30</t>
  </si>
  <si>
    <t>RIAXAART BIOEQUIVALENTE COMPRIMIDOS RECUBIERTOS 5MG. X30</t>
  </si>
  <si>
    <t>PROPOLIS C JBE.125ML.</t>
  </si>
  <si>
    <t>PROPOLIS C JABABE LIBRE DE AZUCAR SUPLEMENTO ALIMENTARIO 125ML.</t>
  </si>
  <si>
    <t>NICOL COMREC.2/0,03MG.28</t>
  </si>
  <si>
    <t>NICOL COMPRIMIDOS RECUBIERTOS 2/0,03MG.28</t>
  </si>
  <si>
    <t>TRONSALAN COM.REC100MG.30</t>
  </si>
  <si>
    <t>TRONSALAN BIOEQUIVALENTE COMPRIMIDOS RECUBIERTOS 100MG X30</t>
  </si>
  <si>
    <t>BLOX COM.16MG.30</t>
  </si>
  <si>
    <t>BLOX COMPRIMIDOS 16 MILIGRAMOS 30</t>
  </si>
  <si>
    <t>TOPICTAL COM. 50MG.28</t>
  </si>
  <si>
    <t>TOPICTAL COMPRIMIDOS RECUBIERTOS 50 MILIGRAMOS 28</t>
  </si>
  <si>
    <t>VIGISOM COM.LP.2MG.30</t>
  </si>
  <si>
    <t>VIGISOM COMPRIMIDOS DE LIBERACION PROLONGADA 2MG. 30</t>
  </si>
  <si>
    <t>JANUVIA COM.100MG.28</t>
  </si>
  <si>
    <t>JANUVIA COMPRIMIDOS RECUBIERTOS 100 MILIGRAMOS  28</t>
  </si>
  <si>
    <t>FLUXUS COM.10MG.30</t>
  </si>
  <si>
    <t>FLUXUS COMPRIMIDOS 10 MILIGRAMOS 30</t>
  </si>
  <si>
    <t>TAREG COM.320MG.28</t>
  </si>
  <si>
    <t>TAREG COMPRIMIDOS RECUBIERTOS 320 MILIGRAMOS 28</t>
  </si>
  <si>
    <t>INSULAT.HM AMP.100UI/ML.1</t>
  </si>
  <si>
    <t>INSULATARD-HM AMPOLLA 100UI/ML 10ML 1 (HUMANA)</t>
  </si>
  <si>
    <t>JANUMETXR COM.50/1000MG56</t>
  </si>
  <si>
    <t>JANUMET XR COMPRIMIDOS LIBERACION PROLONGADA 50/1000 MG.56</t>
  </si>
  <si>
    <t>JANUMET COM.R.50/850MG.56</t>
  </si>
  <si>
    <t>JANUMET COMPRIMIDOS RECUBIERTOS 50/850 MG.  56</t>
  </si>
  <si>
    <t>GRIFOCLOBAM COM.10MG.20</t>
  </si>
  <si>
    <t>GRIFOCLOBAM COMPRIMIDOS 10 MILIGRAMOS 20</t>
  </si>
  <si>
    <t>RIVAZIC BE.PARC.13,3MG.30</t>
  </si>
  <si>
    <t>RIVAZIC BIOEQUIVALENTE PARCHES TRANDERMICOS 13,3MG.30</t>
  </si>
  <si>
    <t>JANUMET COM.50/1000MG.56</t>
  </si>
  <si>
    <t>JANUMET COMPRIMIDOS RECUBIERTOS 50/1000 MG.  56</t>
  </si>
  <si>
    <t>ENTRESTO COMREC.100MG.56</t>
  </si>
  <si>
    <t>ENTRESTO COMPRIMIDO RECUBIERTO 100MG.56</t>
  </si>
  <si>
    <t>LUMIGAN RC  SOL.OFT. 3ML</t>
  </si>
  <si>
    <t>LUMIGAN  RC SOLUCION OFTALMICA 0,01% 3ML</t>
  </si>
  <si>
    <t>BLOX-D COM. 8/12,5MG.30</t>
  </si>
  <si>
    <t>BLOX-D COMPRIMIDOS 8/12,5MG.30</t>
  </si>
  <si>
    <t>ACTRAPID INSULINA HUMANA SOLUCION INYECTABLE 100UI/ML VIAL 10ML X1</t>
  </si>
  <si>
    <t>PILOCARPINA SOLOFT.2%10M*</t>
  </si>
  <si>
    <t>PILOCARPINA SAVAL SOLUCION OFTALMICA 2%10M</t>
  </si>
  <si>
    <t>EUROVIR COM.800MG. 5</t>
  </si>
  <si>
    <t>EUROVIR COMPRIMIDOS 800 MILIGRAMOS  5</t>
  </si>
  <si>
    <t>ZYPREXA ZYDIS COM. 5MG.14</t>
  </si>
  <si>
    <t>ZYPREXA ZYDIS COMPRIMIDOS LIOFILIZADOS DE DISOLUCION ORAL INSTANTANEA  5MG.14</t>
  </si>
  <si>
    <t>BIOBACTRO COM.VAGIN.12</t>
  </si>
  <si>
    <t>BIOBACTRO COMPRIMIDOS VAGINALES X12</t>
  </si>
  <si>
    <t>EXFORG COM.10/320MG.28</t>
  </si>
  <si>
    <t>EXFORGE COMPRIMIDOS RECUBIERTOS 10/320 MILIGRAMOS ENVASE CALENDARIO 28</t>
  </si>
  <si>
    <t>LUDIUM COM.REC.5MG.30</t>
  </si>
  <si>
    <t>LUDIUM COMPRIMIDOS RECUBIERTOS 5MG.30</t>
  </si>
  <si>
    <t>GENACOL XTRA D.ACC.CAP.90</t>
  </si>
  <si>
    <t>GENACOL XTRA DOBLE ACCION SUPLEMENTO ALIMENTARIO CAPSULAS X90</t>
  </si>
  <si>
    <t>DOLGENAL AMP.30MG. 3</t>
  </si>
  <si>
    <t>DOLGENAL AMPOLLA 30 MILIGRAMOS  3</t>
  </si>
  <si>
    <t>LIFTER COM.100MG.5</t>
  </si>
  <si>
    <t>LIFTER COMPRIMIDOS 100 MILIGRAMOS 5</t>
  </si>
  <si>
    <t>LUDIUM COM.REC.20MG.1</t>
  </si>
  <si>
    <t>LUDIUM COMPRIMIDOS RECUBIERTOS 20MG.1</t>
  </si>
  <si>
    <t>KADITUR COMREC.40MG.40</t>
  </si>
  <si>
    <t>KADITUR COMPRIMIDOS RECUBIERTOS 40MG X40</t>
  </si>
  <si>
    <t>EPIDUO GEL BOMBA DOSF.30G</t>
  </si>
  <si>
    <t>EPIDUO 0.1% / 2.5% GEL TOPICO-USO EXTERNO BOMBA DOSIFICADORA 30GR</t>
  </si>
  <si>
    <t>CEBION FRES.GTS.100MG.30M</t>
  </si>
  <si>
    <t>CEBION FRESA GOTAS 100 MILIGRAMOS 30M</t>
  </si>
  <si>
    <t>MUXOL COM.30MG.20</t>
  </si>
  <si>
    <t>MUXOL COMPRIMIDOS 30 MILIGRAMOS 20</t>
  </si>
  <si>
    <t>AMOVAL COM.1GR.14</t>
  </si>
  <si>
    <t>AMOVAL COMPRIMIDOS 1 GRAMO 14</t>
  </si>
  <si>
    <t>ENALTEN COM.20MG.30</t>
  </si>
  <si>
    <t>ENALTEN COMPRIMIDOS 20 MILIGRAMOS 30</t>
  </si>
  <si>
    <t>AMOBIOTIC BID SUS.1GR.90M</t>
  </si>
  <si>
    <t>AMOBIOTIC BID 1000 POLVO PARA SUSPENSION 1000MG/5ML. 90ML.</t>
  </si>
  <si>
    <t>PREDNISOLO.SUS.OFT.1% 5ML</t>
  </si>
  <si>
    <t>PREDNISOLONA ACETATO SUSPENSION OFTALMICA 1% 5ML</t>
  </si>
  <si>
    <t>LIPITOR COM.10MG.30</t>
  </si>
  <si>
    <t>LIPITOR COMPRIMIDOS 10 MILIGRAMOS 30</t>
  </si>
  <si>
    <t>JANUMET COM.50/1000MG.28</t>
  </si>
  <si>
    <t>JANUMET COMPRIMIDOS RECUBIERTOS 50/1000 MG.  28</t>
  </si>
  <si>
    <t>JANUMETXR COM100/1000MG28</t>
  </si>
  <si>
    <t>JANUMET XR COMPRIMIDOS LIBERACION PROLONGADA 100/1000 MG.28</t>
  </si>
  <si>
    <t>RITALIN COM.10MG.30</t>
  </si>
  <si>
    <t>RITALIN COMPRIMIDOS 10 MILIGRAMOS 30</t>
  </si>
  <si>
    <t>ZYPREXA FCO.AMP.IM.10MG.1</t>
  </si>
  <si>
    <t>ZYPREXA FRASCO AMPOLLA POLVO PARA SOLUCION INYECTABLE 10 MILIGRAMOS  x1 VIAL</t>
  </si>
  <si>
    <t>JANUMET COM.50/ 500MG.56</t>
  </si>
  <si>
    <t>JANUMET COMPRIMIDOS RECUBIERTOS 50/500 MG.  56</t>
  </si>
  <si>
    <t>ZIAC COM.10,0MG.30</t>
  </si>
  <si>
    <t>ZIAC COMPRIMIDOS 10,0 MILIGRAMOS 30</t>
  </si>
  <si>
    <t>TAREG-D COM.320/12,5MG.28</t>
  </si>
  <si>
    <t>TAREG-D COMPRIMIDOS RECUBIERTOS 320/12,5 MG.28</t>
  </si>
  <si>
    <t>NOVOMIX 30 FLEXPEN 100U 5</t>
  </si>
  <si>
    <t>NOVOMIX 30 FLEXPEN 5 DISPOSITIVOS PRELLENADOS CON 3ML DE INSULINA 30/70 100U/ML</t>
  </si>
  <si>
    <t>NASTUL COMPT.JBE.100ML.</t>
  </si>
  <si>
    <t>NASTUL COMPUESTO JARABE 100 ML.</t>
  </si>
  <si>
    <t>SEREDAN L-3GEN CAP.60</t>
  </si>
  <si>
    <t>SEREDAN L-3GEN ALIMENTO PARA DEPORTISTAS CON AMINOACIDOS CAPSULAS X60</t>
  </si>
  <si>
    <t>ALERXO FTE.COMRE 180MG.30</t>
  </si>
  <si>
    <t>ALERXO FORTE COMPRIMIDO RECUBIERTO BIOEQUIVALENTE 180MG.30</t>
  </si>
  <si>
    <t>PREDNISONA BIOEQUIVALENTE COMPRIMIDOS  20MG.20</t>
  </si>
  <si>
    <t>LIFESTYLES STIMULA V-RIx3</t>
  </si>
  <si>
    <t>LIFESTYLES PRESERVATIVO STIMULA VIBRA-RIBBED x3</t>
  </si>
  <si>
    <t>MICROSER COM.16MG.30</t>
  </si>
  <si>
    <t>MICROSER COMPRIMIDOS 16MG. 30</t>
  </si>
  <si>
    <t>LINX SENS.SIST.MON.GLUC.1</t>
  </si>
  <si>
    <t>LINX SENSOR SISTEMA DE MONITOREO CONTINUO DE GLUCOSA 15 DIAS X1</t>
  </si>
  <si>
    <t>FLUTICASYNT IHN250/25.120</t>
  </si>
  <si>
    <t>TOL-12 FTE.CAP.20</t>
  </si>
  <si>
    <t>TOL-12 FORTE CAPSULAS 20</t>
  </si>
  <si>
    <t>KETOCONAZOL CR.20GR.    *</t>
  </si>
  <si>
    <t>KETOCONAZOL CREMA 20GR.    *</t>
  </si>
  <si>
    <t>DIRTOP COM. 50MG.20</t>
  </si>
  <si>
    <t>DIRTOP COMPRIMIDOS RECUBIERTOS 50 MILIGRAMOS 20</t>
  </si>
  <si>
    <t>CEBION VITC.1000 COMEF.10</t>
  </si>
  <si>
    <t>CEBION VITAMINA C COMPRIMIDOS EFERVECENTES 1000MG.1GR SABOR NARANJA X10</t>
  </si>
  <si>
    <t>ASVENTOL COM.4MG.30</t>
  </si>
  <si>
    <t>ASVENTOL COMPRIMIDOS MASTICABLES 4 MG. 30</t>
  </si>
  <si>
    <t>DAIVOBET UNG.DER.30GR</t>
  </si>
  <si>
    <t>DAIVOBET UNGÜENTO DERMICO 0,05MG-0,5MG/GR.30GR</t>
  </si>
  <si>
    <t>LEFKUR CAP.1000MG.30</t>
  </si>
  <si>
    <t>LEFKUR CAPSULAS 1000 MILIGRAMOS 30</t>
  </si>
  <si>
    <t>CLOR.SOD.AMP0,9%20M.4(10)</t>
  </si>
  <si>
    <t>CLORURO DE SODIO SOLUCION INYECTABLE AMPOLLA PLASTICA 0,9% 20ML.4(10)</t>
  </si>
  <si>
    <t>TIMUSKIT PLUS SOL.120ML</t>
  </si>
  <si>
    <t>TIMUSKIT PLUS PROPOLEO,TOMILLO Y EUCALIPTUS-SIN LACTOSA SOLUCION ORAL 120ML</t>
  </si>
  <si>
    <t>NAXPET SUSP.0,4%PE/GAT20M</t>
  </si>
  <si>
    <t>VETERINARIA</t>
  </si>
  <si>
    <t>NAXPET SUSPENSION ORAL 0,4% PERROS Y GATOS INCLUYE DOSIFICADOR 20ML</t>
  </si>
  <si>
    <t>MELOXIVET SOL.ORAL 60ML</t>
  </si>
  <si>
    <t>MELOXIVET SOLUCION ORAL ANALGESICO Y ANTIFLAMATORIO 60 ML</t>
  </si>
  <si>
    <t>SIMPARICA COM.MAST.20MG.1</t>
  </si>
  <si>
    <t>SIMPARICA COMPRIMIDOS MASTICABLES PARA PERROS 5-10KG 20MG.1</t>
  </si>
  <si>
    <t>NAXPET COM.10MG.10</t>
  </si>
  <si>
    <t>NAXPET COMPRIMIDOS 10 MILIGRAMOS 10</t>
  </si>
  <si>
    <t>GASTROENTERIL SUS.ORAL120</t>
  </si>
  <si>
    <t>GASTROENTERIL SUSPENSION ORAL CON DOSIFICADOR PERROS Y GATOS 120ML</t>
  </si>
  <si>
    <t>NAXPET COM.30MG.10</t>
  </si>
  <si>
    <t>NAXPET PERROS RAZA GRANDE (MAS DE 30KG) COMPRIMIDOS 30 MILIGRAMOS.10</t>
  </si>
  <si>
    <t>INVERMIC GATOS GTS.2%10ML</t>
  </si>
  <si>
    <t>INVERMIC GATOS GOTAS 2% 10ML</t>
  </si>
  <si>
    <t>PACIFOR GTS.10ML.</t>
  </si>
  <si>
    <t>PACIFOR GOTAS 10MG/ML.10ML.</t>
  </si>
  <si>
    <t>INVERMIC PERROS GTS.10ML.</t>
  </si>
  <si>
    <t>INVERMIC PERROS  GOTAS 20MG/ML.10ML.</t>
  </si>
  <si>
    <t>ROSTRUM COM.150MG.10</t>
  </si>
  <si>
    <t>ROSTRUM COMPRIMIDOS 150MILIGRAMOS 10</t>
  </si>
  <si>
    <t>ROSTRUM SUS.PERRO/GATO 20</t>
  </si>
  <si>
    <t>ROSTRUM SUSPENSION ORAL PERRO/GATO 20ML</t>
  </si>
  <si>
    <t>OFTAVET SOL.OFT. 5ML</t>
  </si>
  <si>
    <t>OFTAVET SOLUCIÓN OFTALMICA CIPROFLOXACINO 0,3% EDTA 0,2%.5ML</t>
  </si>
  <si>
    <t>DORAZEL PLUS SH.PERRO 300</t>
  </si>
  <si>
    <t>DORAZEL PLUS SHAMPOO PARA PERROS ELIMINA PULGAS Y GARRAPATAS 300ML</t>
  </si>
  <si>
    <t>DIPRAMIDA 0,5%GTS ORAL.20</t>
  </si>
  <si>
    <t>DIPRAMIDA 0,5% GOTAS SOLUCION ORAL  PERROS Y GATOS.20ML</t>
  </si>
  <si>
    <t>ROSTRUM COM. 50MG.10</t>
  </si>
  <si>
    <t>ROSTRUM COMPRIMIDOS 50 MILIGRAMOS 10</t>
  </si>
  <si>
    <t>DOXIMICIN SOL.ORAL 60ML</t>
  </si>
  <si>
    <t>DOXIMICIN SOLUCION ORAL PERRO/GATO INCLUYE DOSIFICADOR 60ML</t>
  </si>
  <si>
    <t>TRANSIMED SUS.OT/TOP.15ML</t>
  </si>
  <si>
    <t>TRANSIMED SUSPENSION OTICA Y TOPICA USO EXTERNO PERROS Y GATOS 15ML.</t>
  </si>
  <si>
    <t>SIMPARICA COM.MAST.5MG.1</t>
  </si>
  <si>
    <t>SIMPARICA COMPRIMIDOS MASTICABLES PARA PERROS 1,3-2,5KG 5MG.1</t>
  </si>
  <si>
    <t>SIMPARICA COM.MAST.5MG.3</t>
  </si>
  <si>
    <t>SIMPARICA COMPRIMIDOS MASTICABLES PARA PERROS 1,3-2,5KG 5MG.3</t>
  </si>
  <si>
    <t>FRONTLINE SP.100ML.</t>
  </si>
  <si>
    <t>FRONTLINE SPRAY 100ML.</t>
  </si>
  <si>
    <t>FIPRODRAG PIP.0.5ML.GAT.1</t>
  </si>
  <si>
    <t>FIPRODRAG 10% PIPETA SOLUCION TOPICA 0.5 ML PARA GATOS.1</t>
  </si>
  <si>
    <t>MAMISTOP PERRO POTE 250GR</t>
  </si>
  <si>
    <t>MAMISTOP SUSTITUTO DE LECHE MATERNA CANINA EN POLVO  POTE 250GR</t>
  </si>
  <si>
    <t>DOXIMICIN COM.100MG.10</t>
  </si>
  <si>
    <t>DOXIMICIN COMPRIMIDOS 100 MILIGRAMOS 10</t>
  </si>
  <si>
    <t>FRONTLINE PLUS 0.67ML 1</t>
  </si>
  <si>
    <t>FRONTLINE PLUS PERROS HASTA 10 KILOS 0.67ML 1</t>
  </si>
  <si>
    <t>VERMIQUANTREL COM.50MG.1</t>
  </si>
  <si>
    <t>VERMIQUANTREL COMPRIMIDOS 50 MILIGRAMOS 1</t>
  </si>
  <si>
    <t>FIPROKILL SP.PER/GAT 50ML</t>
  </si>
  <si>
    <t>FIPROKILL 0,25% CONTRA PULGAS Y GARRAPATAS PERROS Y GATOS SPRAY 50ML</t>
  </si>
  <si>
    <t>MAMISTOP GATO PVO.100GR</t>
  </si>
  <si>
    <t>MAMISTOP GATO POLVO SUSTITUTO LACTEO FELINO 100GR</t>
  </si>
  <si>
    <t>HEPROTEC JBE.180ML.</t>
  </si>
  <si>
    <t>HEPROTEC JARABE 180ML.</t>
  </si>
  <si>
    <t>ADVANTIX PERRO 10-25K.2,5</t>
  </si>
  <si>
    <t>ADVANTIX ANTIPARASITARIO USO EXTERNO PARA PERRO 10-25KG PIPETA 2,5ML</t>
  </si>
  <si>
    <t>CREDELIO COMAST.450MG.1</t>
  </si>
  <si>
    <t>CREDELIO COMPRIMIDO MASTICABLE SABORIZADO PARA PERROS (11-22KG) 450MG X1</t>
  </si>
  <si>
    <t>ENROXINA COM.150MG X10</t>
  </si>
  <si>
    <t>ENROXINA COMPRIMIDOS ORALES  PARA PERROS  150MG X10</t>
  </si>
  <si>
    <t>GEL OTICO PLUS VET 11,5GR</t>
  </si>
  <si>
    <t>GEL OTICO PLUS  USO EXTERNO PARA PERROS 11,5GR</t>
  </si>
  <si>
    <t>FRONTLINE PLUS 1.34ML 1</t>
  </si>
  <si>
    <t>FRONTLINE PLUS PERROS 10 - 20 KILOS 1.34ML 1</t>
  </si>
  <si>
    <t>RIMADYL COM.MAST 25MG.14</t>
  </si>
  <si>
    <t>RIMADYL COMPRIMIDOS MASTICABLES RANURADOS USO PARA PERROS 25MG X14</t>
  </si>
  <si>
    <t>FIPRODRAG PIP.2.68M.CAN.1</t>
  </si>
  <si>
    <t>FIPRODRAG PIPETA SOLUCION TOPICA 2.68ML PARA PERROS DE 20 A 40 KILOS PESO</t>
  </si>
  <si>
    <t>NEXGARD COM.MAST.136MG.1</t>
  </si>
  <si>
    <t>NEXGARD COMPRIMIDOS MASTICABLES PARA PERROS 25,1-50KG 136MG.1</t>
  </si>
  <si>
    <t>CREDELIO COMAST.900MG.1</t>
  </si>
  <si>
    <t>CREDELIO COMPRIMIDO MASTICABLE SABORIZADO PARA PERROS (22-45KG) 900MG X1</t>
  </si>
  <si>
    <t>NEXGARD COM.MAST.11,3MG.1</t>
  </si>
  <si>
    <t>NEXGARD COMPRIMIDOS MASTICABLES PARA PERROS 2-4KG 11,3MG.1</t>
  </si>
  <si>
    <t>SINPUL (ULTILEP) SP.200ML</t>
  </si>
  <si>
    <t>SINPUL (ULTILEP) SPRAY ROCIO SANITARIO    200ML</t>
  </si>
  <si>
    <t>ADVANTIX PERRO 25-40K 4ML</t>
  </si>
  <si>
    <t>ADVANTIX ANTIPARASITARIO USO EXTERNO PARA PERRO 25-40KG PIPETA 4ML</t>
  </si>
  <si>
    <t>FIPROKILL SP.CAN/GAT 100M</t>
  </si>
  <si>
    <t>FIPROKILL 0,25% CONTRA PULGAS Y GARRAPATAS PERROS Y GATOS SPRAY 100ML</t>
  </si>
  <si>
    <t>F-L-T.SH.MEDIC.150GR.</t>
  </si>
  <si>
    <t>F-L-T.SHAMPOO MEDICADO 150 GRAMOS</t>
  </si>
  <si>
    <t>PANVERMIC PLUS COM.2</t>
  </si>
  <si>
    <t>PANVERMIC PLUS PARA PERROS COMPRIMIDOS 2</t>
  </si>
  <si>
    <t>URSOVET SUS.ORAL 60ML</t>
  </si>
  <si>
    <t>URSOVET SUSPENSION ORAL PERROS Y GATOS INCLUYE DOSIFICADOR Y GOTARIO 60ML</t>
  </si>
  <si>
    <t>NEXGARD COM.MAST.11,3MG.3</t>
  </si>
  <si>
    <t>NEXGARD COMPRIMIDOS MASTICABLES PARA PERROS 2-4KG 11,3MG.3</t>
  </si>
  <si>
    <t>PARACAN CACH.SUS.ORAL 15M</t>
  </si>
  <si>
    <t>PARACAN CACHORROS SUSPENSION ORAL ANTIPARASITARIO INTERNO PERROS Y GATOS 15ML</t>
  </si>
  <si>
    <t>PRAZIVERMIC COM.2</t>
  </si>
  <si>
    <t>PRAZIVERMIC COMPRIMIDOS 2</t>
  </si>
  <si>
    <t>PREVICOX COM.227MG.10</t>
  </si>
  <si>
    <t>PREVICOX PERROS COMPRIMIDOS MASTICABLES 227 MG 10</t>
  </si>
  <si>
    <t>PREVICOX COM.57MG.10</t>
  </si>
  <si>
    <t>PREVICOX PERROS COMPRIMIDOS MASTICABLES 57MG.10</t>
  </si>
  <si>
    <t>OXTRIN COM.30</t>
  </si>
  <si>
    <t>OXTRIN COMPRIMIDOS PALATABLES PARA CANINOS /FELINOS X 30</t>
  </si>
  <si>
    <t>RIMADYL COM.MAST.100MG.60</t>
  </si>
  <si>
    <t>RIMADYL COMPRIMIDOS MASTICABLES RANURADOS USO PARA PERROS 100MG X60</t>
  </si>
  <si>
    <t>MEBERMIC COM.PERR/GAT(50)</t>
  </si>
  <si>
    <t>MEBERMIC PERROS Y GATOS COMPRIMIDO (50)</t>
  </si>
  <si>
    <t>NEXGARD SPECTRA.COM.MAST.2-3,5KG.1</t>
  </si>
  <si>
    <t>NEXGARD SPECTRA COMPRIMIDOS MASTICABLES PARA PERROS 2-3,5KG X1</t>
  </si>
  <si>
    <t>NEXGARD SPECTRA.COM.MAST.3,6-7,5MG.1</t>
  </si>
  <si>
    <t>NEXGARD SPECTRA COMPRIMIDOS MASTICABLES PARA PERROS 3,6-7,5KG X1</t>
  </si>
  <si>
    <t>NEXGARD SPECTRA.COM.MAST.7,6-15KG.1</t>
  </si>
  <si>
    <t>NEXGARD SPECTRA COMPRIMIDOS MASTICABLES PARA PERROS 7,6-15KG X1</t>
  </si>
  <si>
    <t>NEXGARD SPECTRA.COM.MAST.15,1-30KG.1</t>
  </si>
  <si>
    <t>NEXGARD SPECTRA COMPRIMIDOS MASTICABLES PARA PERROS 15,1-30KG X1</t>
  </si>
  <si>
    <t>NEXGARD COMBO.SOL.TOP.0,8-2,5KG.1</t>
  </si>
  <si>
    <t>NEXGARD COMBO SOLUCION TOPICA PARA GATOS 0,8- &lt;2,5KG X1</t>
  </si>
  <si>
    <t>NEXGARD COMBO.SOL.TOP.2,5-7,5KG.1</t>
  </si>
  <si>
    <t>NEXGARD COMBO SOLUCION TOPICA PARA GATOS 2,5-7,5KG X1</t>
  </si>
  <si>
    <t>HEEL VET.ENGYSTOL TAB.100</t>
  </si>
  <si>
    <t>HEEL VET ENGYSTOL PARA USO VETERINARIO TABLETAS X100</t>
  </si>
  <si>
    <t>HEEL VET TRAUMEEL TAB.100</t>
  </si>
  <si>
    <t>HEEL VET TRAUMEEL PARA PERROS Y GATOS  TABLETAS X100</t>
  </si>
  <si>
    <t>TOCEX JBE.60MG/10ML 120ML</t>
  </si>
  <si>
    <t>FLOGOCOX COMP.REC 120MG.7</t>
  </si>
  <si>
    <t>TRIO-VAL GTS. 15ML.</t>
  </si>
  <si>
    <t>TRIO-VAL GOTAS  15ML.</t>
  </si>
  <si>
    <t>STREPFEN PAST.DIS8,75MG.8</t>
  </si>
  <si>
    <t>STREPFEN MIEL Y LIMON PASTILLAS 8,75MG DE DISOLUCIÓN BUCAL.8</t>
  </si>
  <si>
    <t>STREPFEN PAST.DIS.BUC.16</t>
  </si>
  <si>
    <t>STREPFEN MIEL Y LIMON PASTILLA DISOLUCION BUCAL X16</t>
  </si>
  <si>
    <t>TOPICTAL COM.100MG.28</t>
  </si>
  <si>
    <t>TOPICTAL COMPRIMIDOS RECUBIERTOS 100 MILIGRAMOS 28</t>
  </si>
  <si>
    <t>BYCP</t>
  </si>
  <si>
    <t>GLYCOLIC CRYSTAL - BYCP - TACTICO</t>
  </si>
  <si>
    <t>ELVIV.MASC.GLYC.CRYS.300G</t>
  </si>
  <si>
    <t>ELVIVE GLYCOLIC CRYSTAL MASCARILLA BRILLO CRISTALINO VABELLO OPACO 300GR</t>
  </si>
  <si>
    <t>ELVIV.ACO.GLYC.CRYS.370ML</t>
  </si>
  <si>
    <t>ELVIVE GLYCOLIC CRYSTAL ACONDICIONADOR BRILLO CRISTALINO VABELLO OPACO 370ML</t>
  </si>
  <si>
    <t>ELVIV.SH.GLYC.CRYS.680ML</t>
  </si>
  <si>
    <t>ELVIVE GLYCOLIC CRYSTAL SHAMPOO BRILLO CRISTALINO VABELLO OPACO 680ML</t>
  </si>
  <si>
    <t>ELVIV.SH.GLYC.CRYS.370ML</t>
  </si>
  <si>
    <t>ELVIVE GLYCOLIC CRYSTAL SHAMPOO BRILLO CRISTALINO VABELLO OPACO 370ML</t>
  </si>
  <si>
    <t>ELVIV.ACO.GLYC.CRYS.680ML</t>
  </si>
  <si>
    <t>ELVIVE GLYCOLIC CRYSTAL ACONDICIONADOR BRILLO CRISTALINO VABELLO OPACO 680ML</t>
  </si>
  <si>
    <t>MARCAS NUEVAS - BYCP - TACTICO</t>
  </si>
  <si>
    <t>LACTOUREA MOU.CR.REP.400</t>
  </si>
  <si>
    <t>LACTOVIT LACTOUREA MOUSSE CREMA REPARACION PIEL SECA MUY SECA 400ML</t>
  </si>
  <si>
    <t>CANTU SH.WEIGHTL.400ML</t>
  </si>
  <si>
    <t>CANTU WEIGHTLESS SHAMPOO SUAVIZANTE P/ONDAS Y RIZOS C/EXTRACTO AGAVE AZUL 400ML</t>
  </si>
  <si>
    <t>CANTU SP.COMEBACK CURL355</t>
  </si>
  <si>
    <t>CANTU SPRAY COMEBACK CURL NEXT DAY REVITALIZADOR DE RIZOS 355ML</t>
  </si>
  <si>
    <t>SKALA EXP.CR.DIV.POT1000G</t>
  </si>
  <si>
    <t>SKALA EXPERT DIVINO POTINHO CREMA CAPILAR TRATAMIENTO 2EN1 BRILLO Y FUERZA 1000G</t>
  </si>
  <si>
    <t>CANTU PROT.TERMIC.SP.151M</t>
  </si>
  <si>
    <t>CANTU PROTECTOR TERMICO SPRAY THERMAL SHIELD CON MANTECA DE KARITE 151ML</t>
  </si>
  <si>
    <t>DR TEALS SAL BAÑ.SL1360G</t>
  </si>
  <si>
    <t>DR TEALS PURE EPSOM SALT SLEEP SOAK SALES DE BAÑO MELATON-LAVANDA&amp;MANZANI.1360G</t>
  </si>
  <si>
    <t>SKALA BRASIL CAC.GEL.250G</t>
  </si>
  <si>
    <t>SKALA BRASIL CACHOS GEL LIQUIDO CAPILAR PARA RIZOS DEFINIDOS Y SIN FRIZZ 250G</t>
  </si>
  <si>
    <t>SKALA MASC.U.DEF.MEL.1000</t>
  </si>
  <si>
    <t>SKALA FRUTASTICA MASCARA CAPILAR ULTRA DEFINICION MELANCIA 1000GR</t>
  </si>
  <si>
    <t>CANTU ESP.WAVE WHI.CUR248</t>
  </si>
  <si>
    <t>CANTU ESPUMA RIZADORA WAVE WHIP CURLING MOUSSE 248ML</t>
  </si>
  <si>
    <t>CANTU CR.DEF.WEIGHT.295ML</t>
  </si>
  <si>
    <t>CANTU WEIGHTLESS CREMA DEFINIDORA Y SUAVIZ.P/ONDAS Y RIZOS C/EX.AGAVE AZUL 295ML</t>
  </si>
  <si>
    <t>DR TEALS JAB.LIQ.LAV.710</t>
  </si>
  <si>
    <t>DR TEALS BODY WASH SOOTHE&amp;SLEEP JABON LIQ.CORPORAL C/SAL EPSOM Y LAVANDA 710ML</t>
  </si>
  <si>
    <t>SKALA MASC.NUT.MORAN.1000</t>
  </si>
  <si>
    <t>SKALA FRUTASTICA MASCARA CAPILAR NUTRICION Y BRILLO MORANGO 1000GR</t>
  </si>
  <si>
    <t>LE PETIT.BAL.REPA.MANT200</t>
  </si>
  <si>
    <t>LE PETIT OLIVIER BALSAMO REPARADOR S/ENJ.MANT.KARITE/MACAD.CABELLO MUY SECO 200M</t>
  </si>
  <si>
    <t>SKALA MASC.MAIS CRE.1000G</t>
  </si>
  <si>
    <t>SKALA MASCARA CAPILAR MAIS CRESPOS FUERZA HIDRATACION &amp; DESENREDANTE 1000GR</t>
  </si>
  <si>
    <t>DR TEALS JAB.LIQ.E&amp;H.710</t>
  </si>
  <si>
    <t>DR TEALS BODY WASH RELAX&amp;RELIEF JABON LIQ.CORPORAL EUCALIPTO&amp;HIERBABUENA 710ML</t>
  </si>
  <si>
    <t>LE PETIT.ACO.REPA.MANT200</t>
  </si>
  <si>
    <t>LE PETIT OLIVIER ACO.REPARADOR MANT.KARITE/MACAD.CABELLO MUY SECO Y RIZADO 200ML</t>
  </si>
  <si>
    <t>LE PETIT.MASC.REP.MANT330</t>
  </si>
  <si>
    <t>LE PETIT OLIVIER MASC.REPARADOR.MANT.KARITE/MACAD.CABELLO MUY SECO Y RIZADO 250M</t>
  </si>
  <si>
    <t>LE PETIT.SH.PURIF.ALO.250</t>
  </si>
  <si>
    <t>LE PETIT OLIVIER SHAMPOO MICELAR PURIFI.ALOE VERA &amp;TE VERDE NORMAL A GRASO 250ML</t>
  </si>
  <si>
    <t>SKALA MASC.DIVI.POT.1000G</t>
  </si>
  <si>
    <t>SKALA MASCARA CAPILAR DIVINO POTAO HIDRATACION BRILLO &amp; ANTIFRIZZ 1000GR</t>
  </si>
  <si>
    <t>CANTU GEL.WEIGHTL.295ML</t>
  </si>
  <si>
    <t>CANTU WEIGHTLESS GEL SMOOTH+HOLD PARA ONDAS Y RIZOS C/EXTR.AGAVE AZUL 295ML</t>
  </si>
  <si>
    <t>LE PETIT.ACO.PURIF.ALO200</t>
  </si>
  <si>
    <t>LE PETIT OLIVIER ACO.PURIFICANTE ALOE VERA &amp;TE VERDE CABELLO NORMAL A GRASO 200M</t>
  </si>
  <si>
    <t>CANTU CR.C.COCO.CURL.340G</t>
  </si>
  <si>
    <t>CANTU CREMA CAPILAR COCONUT CURLING CREAM DEFINE SUAVIZA E HIDRATA</t>
  </si>
  <si>
    <t>LE PETIT.CR.CUID.OLI.200M</t>
  </si>
  <si>
    <t>LE PETIT OLIVIER CREMA DE CUIDADO CAPILAR SIN ENJUAGUE OLIVA, KARITE,ARGAN 200ML</t>
  </si>
  <si>
    <t>CANTU CR.C.DEFIN&amp;SHINE340</t>
  </si>
  <si>
    <t>CANTU CREMA CAPILAR DEFINE &amp; SHINE CUSTARD PROPORCIONA BRILLO Y FIJACION 340GR</t>
  </si>
  <si>
    <t>DR TEALS LOC.EU&amp;HIE.532M</t>
  </si>
  <si>
    <t>DR TEALS BODY LOTION RELAX&amp;RELIEF EUCALIT&amp;HIERBAB.LOCION CORP. HIDRATANTE 532ML</t>
  </si>
  <si>
    <t>DR TEALS SAL EPS.E&amp;H450G</t>
  </si>
  <si>
    <t>DR TEALS PURE EPSOM SALT RELAX&amp;RELIEF SAL PURA C/EUCALIPTUS Y HIERBABUENA 450G</t>
  </si>
  <si>
    <t>SKALA EXP.BOMBA.CR.1000G</t>
  </si>
  <si>
    <t>SKALA EXPERT BOMBA DE VITAMINAS CREMA CAPILAR TRATAMIENTO C/AC. HIALURONIC.1000G</t>
  </si>
  <si>
    <t>LE PETIT.SH.REPA.MANT.250</t>
  </si>
  <si>
    <t>LE PETIT OLIVIER SH.REPARADOR MANT.KARITE/MACAD.CABELLO MUY SECO Y RIZADO 250ML</t>
  </si>
  <si>
    <t>LE PETIT.SP.DESEN.OLI.150</t>
  </si>
  <si>
    <t>LE PETIT OLIVIER SPRAY DESENR.BIF.OLIVA, KARITE,ARGAN CABELLO SECO Y DAÑADO 150M</t>
  </si>
  <si>
    <t>DR TEALS SLEEP SP.L&amp;M177</t>
  </si>
  <si>
    <t>DR TEALS SLEEP SPRAY CALM BLEND CON MELATONINA-LAVANDA&amp;MANZANILLA 177ML</t>
  </si>
  <si>
    <t>LE PETIT.ACO.NUTR.OLI.200</t>
  </si>
  <si>
    <t>LE PETIT OLIVIER ACO.NUTRICION OLIVA, KARITE, ARGAN CABELLO SECO Y DAÑADO 200ML</t>
  </si>
  <si>
    <t>DR TEALS EXF.COR.E&amp;H.454</t>
  </si>
  <si>
    <t>DR TEALS EPSOM SALT BODY SCRUB R&amp;R EXFOLIANTE CORP.DE SAL-EUCALIPT-HIERBAB.454G</t>
  </si>
  <si>
    <t>CANTU CR.MOI.CURL ACT.355</t>
  </si>
  <si>
    <t>CANTU CREMA CAPILAR MOISTURIZING CURL ACTIVATOR CREAM 355ML</t>
  </si>
  <si>
    <t>DR TEALS LOC.COCON.532ML</t>
  </si>
  <si>
    <t>DR TEALS BODY LOTION MOURISH&amp;PROTECT COCONUT OIL LOCION CORP. HIDRATANTE 532ML</t>
  </si>
  <si>
    <t>DR TEALS JAB.LIQ.COC.710</t>
  </si>
  <si>
    <t>DR TEALS BODY WASH NOURISH&amp;PROTECT JABON LIQ.CORP.SAL PURA EPSOM-AC.COCO 710ML</t>
  </si>
  <si>
    <t>DR TEALS LOC.CITRU.532ML</t>
  </si>
  <si>
    <t>DR TEALS BODY LOTION GLOW&amp;RADIANCE CITRUS LOCION CORPORAL HIDRATANT.VIT.C 532ML</t>
  </si>
  <si>
    <t>DR TEALS LOC.LAVAND.532M</t>
  </si>
  <si>
    <t>DR TEALS BODY LOTION SOOTHE&amp;SLEEP LAVANDA LOCION CORPORAL HIDRATANTE 532ML</t>
  </si>
  <si>
    <t>SKALA EXP.CR.BABOS.1000G</t>
  </si>
  <si>
    <t>SKALA EXPERT BABOSA CREMA CAPILAR TRATAMIENTO 2EN1 HIDRATA RIZOS 1000G</t>
  </si>
  <si>
    <t>LE PETIT.SP.DESEN.ALM.150</t>
  </si>
  <si>
    <t>LE PETIT OLIVIER SPRAY DESENREDAN.BIFASICO ALMENDRA/CR.ARROZ CABELLO NORMAL 150M</t>
  </si>
  <si>
    <t>DR TEALS LOC.SLEE.226,8G</t>
  </si>
  <si>
    <t>DR TEALS BODY LOTION SLEEP BLEND LOCION C/MELATONINA-LAVANDAMANZANILLA 226,8G</t>
  </si>
  <si>
    <t>SKALA MASC.BRI.EX.UVA1000</t>
  </si>
  <si>
    <t>SKALA FRUTASTICA MASCARA CAPILAR BRILLO EXTREMO UVA 1000GR</t>
  </si>
  <si>
    <t>LE PETIT.SH.SUAV.ALM.250M</t>
  </si>
  <si>
    <t>LE PETIT OLIVIER SHAMPOO LECHE SUAVE ALMENDRA Y CREMA ARROZ VERDE NORMAL 250ML</t>
  </si>
  <si>
    <t>CANTU ACO.WEIGHTL.400ML</t>
  </si>
  <si>
    <t>CANTU WEIGHTLESS ACONDICIONADOR SUAVIZ.P/ONDAS Y RIZOS C/EXTR.AGAVE AZUL 400ML</t>
  </si>
  <si>
    <t>DR TEALS SAL EPS.LAV450G</t>
  </si>
  <si>
    <t>DR TEALS PURE EPSOM SALT SOOTHE&amp;SLEEP SAL PURA CON LAVANDA 450G</t>
  </si>
  <si>
    <t>CANTU SH.SUL.FR.CLEAN.400</t>
  </si>
  <si>
    <t>CANTU SHAMPOO SULFATE-FREE CLEANSING CREAM 400ML</t>
  </si>
  <si>
    <t>SKALA MASC.MAIS CAC.1000G</t>
  </si>
  <si>
    <t>SKALA MASCARA CAPILAR MAIS CACHOS FUERZA E HIDRATACION 1000GR</t>
  </si>
  <si>
    <t>LE PETIT.MASC.NUTR.OLI330</t>
  </si>
  <si>
    <t>LE PETIT OLIVIER MASC.NUTRI.CAPIL.OLIVA, KARITE,ARGAN CABELLO SECO Y DAÑADO 330M</t>
  </si>
  <si>
    <t>LE PETIT.ACO.SUAV.ALM.200</t>
  </si>
  <si>
    <t>LE PETIT OLIVIER ACONDICIONADOR SUAVE ALMENDRA/CR.ARROZ PARA CABELLO NORMAL 200M</t>
  </si>
  <si>
    <t>LE PETIT.SH.CUID.OLI.250M</t>
  </si>
  <si>
    <t>LE PETIT OLIVIER SHAMPOO OLIVA,KARITE Y ARGAN CUIDADO CABELLO SECO Y DAÑADO 250M</t>
  </si>
  <si>
    <t>CANTU ACO S/EN.WEIGHT.236</t>
  </si>
  <si>
    <t>CANTU WEIGHTLESS ACONDICIONADOR S/ENJUAGUE P/ONDAS Y RIZOS C/EX.AGAVE AZ.236ML</t>
  </si>
  <si>
    <t>NO</t>
  </si>
  <si>
    <t>S.NAT.CERA DEP.PER.NAT100</t>
  </si>
  <si>
    <t>SPRING NATURAL CERA DEPILATORIA EN PERLAS NATURAL 100GR</t>
  </si>
  <si>
    <t>F.SET JAB.LIQ.HIGENIC.750</t>
  </si>
  <si>
    <t>FAMILY SET JABÓN LIQUIDO HIGENIC 750ML</t>
  </si>
  <si>
    <t>VICHY LIFT.CR.OJOS B3.15M</t>
  </si>
  <si>
    <t>VICHY LIFTACTIV PIGMENT SPECIALIST CR.CONT.DE OJOS SPF 50+ B3 CON MELASYL 15ML</t>
  </si>
  <si>
    <t>S.NAT.CERA DEP.200GR</t>
  </si>
  <si>
    <t>SPRING NATURAL CERA DEPILATORIA 200GR</t>
  </si>
  <si>
    <t>NIVEA SEN.PROT MEN STK.54</t>
  </si>
  <si>
    <t>NIVEA SENSITIVE PROTECT MEN DESODORANTE BARRA ANTITRANSPIRANTE 72HRS.54GRS.</t>
  </si>
  <si>
    <t>P.BUTTI EDP.DEEP 100ML</t>
  </si>
  <si>
    <t>PIERO BUTTI EAU DE PARFUM DEEP 100ML</t>
  </si>
  <si>
    <t>F.SET JAB.LIQ.KAR&amp;VERB750</t>
  </si>
  <si>
    <t>FAMILY SET JABÓN LIQUIDO KARITE &amp; VERBENA 750ML</t>
  </si>
  <si>
    <t>UMAI ACO.REP.COC/KAR.385M</t>
  </si>
  <si>
    <t>UMAI ACONDICIONADOR REPARACION ACEITE DE COCO/KARITE/VAINILLA 385ML</t>
  </si>
  <si>
    <t>UMAI SH.REP.COC/KAR.385ML</t>
  </si>
  <si>
    <t>UMAI SHAMPOO REPARACION ACEITE DE COCO/KARITE/VAINILLA 385ML</t>
  </si>
  <si>
    <t>UMAI ACO.NUT.COC/MAN.385M</t>
  </si>
  <si>
    <t>UMAI ACONDICIONADOR NUTRICION COCO/MANGO 385ML</t>
  </si>
  <si>
    <t>NIVEA DRY COMF ST.D/PR.54</t>
  </si>
  <si>
    <t>NIVEA DRY COMFORT DESODORANTE BARRA ANTITRANSPIRANTE DOBLE PROTECCION 72HRS.54GR</t>
  </si>
  <si>
    <t>CREIG.BB.JAB.LIQ.COCO 500</t>
  </si>
  <si>
    <t>CREIGHTONS BODY BLISS JABON LIQUIDO COCO 500ML</t>
  </si>
  <si>
    <t>PIELARM.CR.CORP.VASEL.350</t>
  </si>
  <si>
    <t>PIELARMINA BODY CREMA CORPORAL VASELINA RESCATE MULTI REPARADORA 350ML</t>
  </si>
  <si>
    <t>L.SPE.STK.DESP.DER+O3.150</t>
  </si>
  <si>
    <t>LADY SPEED STICK DESODORANTE DERMA+OMEGA3 SPRAY ANTITRANSPIRANTE 48H 150ML</t>
  </si>
  <si>
    <t>NOSOT.TOAHIG.LARG.F/AB.24</t>
  </si>
  <si>
    <t>NOSOTRAS TOALLA HIGIENICA LARGA EXTRA SUAVE FLUIDO ABUNDANTE (ECONO PACK) x24</t>
  </si>
  <si>
    <t>NIVEA DESODORANTE ROLL-ON SENSITIVE &amp;PURE 72HR PIEL SENSIBLE 0%ALCOHOL.50ML</t>
  </si>
  <si>
    <t>NIVEA B/W IMP.DES.R-ON 50</t>
  </si>
  <si>
    <t>S.STK.X5 ACTIVE DESSP.150</t>
  </si>
  <si>
    <t>SPEED STICK X5 ACTIVE DESODORANTE SPRAY ANTITRANSPIRANTE 48H 150ML</t>
  </si>
  <si>
    <t>S.STK.24/7 XT.ULT.DESP150</t>
  </si>
  <si>
    <t>SPEED STICK 24/7 XTREME ULTRA DESODORANTE SPRAY ANTITRANSPIRANTE 48H 150ML</t>
  </si>
  <si>
    <t>NATURALOE SH.RULOS DEF.350ML</t>
  </si>
  <si>
    <t>EFFACLA.MAT+ HID.SEB.CR40</t>
  </si>
  <si>
    <t>EFFACLAR MAT+ CREMA HIDRATANTE ROSTRO SEBO-REGULADORA ANTIBRI.ANTIPOROS DILA.40ML</t>
  </si>
  <si>
    <t>S.STK.WA.PR.FRESH DESP150</t>
  </si>
  <si>
    <t>SPEED STICK WATER PROOF FRESH DESODORANTE SPRAY ANTITRANSPIRANTE 48H 150ML</t>
  </si>
  <si>
    <t>L.SPE.24/7 PO.FRE.DESP150</t>
  </si>
  <si>
    <t>LADY SPEED STICK 24/7 POWDER FRESH DESODORANTE SPRAY ANTITRANSPIRANTE 48H 150ML</t>
  </si>
  <si>
    <t>VICHY MINER.89 CR.NOC.50M</t>
  </si>
  <si>
    <t>VICHY MINERAL 89 CREMA NOCHE HIDRATANTE RECUPERADORA MELATONINA PURA 50ML</t>
  </si>
  <si>
    <t>F.SET JAB.LIQ.ALM&amp;AVEN750</t>
  </si>
  <si>
    <t>FAMILY SET JABÓN LIQUIDO ALMENDRAS &amp; AVENA 750ML</t>
  </si>
  <si>
    <t>S.STK.ST.GUR.CLE.DESP.150</t>
  </si>
  <si>
    <t>SPEED STICK STAIN GUARD CLEAN DESODORANTE SPRAY ANTITRANSPIRANTE 48H 150ML</t>
  </si>
  <si>
    <t>UMAI SH.NUT.COC/MAN.385ML</t>
  </si>
  <si>
    <t>UMAI SHAMPOO NUTRICION COCO/MANGO 385ML</t>
  </si>
  <si>
    <t>BARIESUN STK.MIN.SPF50.18</t>
  </si>
  <si>
    <t>URIAGE BARIESUN STICK MINERAL SPF50+ PROTECTOR SOLAR 18GR</t>
  </si>
  <si>
    <t>BARIESUN BRUM.AUTOB.100ML</t>
  </si>
  <si>
    <t>URIAGE BARIESUN BRUMA TERMAL-AUTOBRONCEADOR ROSTRO/CUERPO PIELES SENSIBLES 100ML</t>
  </si>
  <si>
    <t>B.BOAT DRY BALA.F50+SP220</t>
  </si>
  <si>
    <t>BANANA BOAT DRY BALANCE PROTECTOR SOLAR FPS50+ SPRAY 220ML</t>
  </si>
  <si>
    <t>AVENE PROT.OIL F50+COL.50</t>
  </si>
  <si>
    <t>AVENE PROTECTOR SOLAR SPF50+ ULT.FLUIDO OIL CONTROL P/MIXTA-GRASA CON COLOR 50ML</t>
  </si>
  <si>
    <t>R.SOL F50 OZO.KID.CR.190G</t>
  </si>
  <si>
    <t>RAYITO DE SOL FPS50 OZONO KIDS CREMA PROTECTORA HIPOALERGEN.190GR</t>
  </si>
  <si>
    <t>SIMON.P.SOL.HIDF50 MON250</t>
  </si>
  <si>
    <t>SIMONDS DERMOCREAM PROTECTOR SOLAR HIDRATANTE CON MONOI SPF50 UVB/UVA 250ML</t>
  </si>
  <si>
    <t>SIMON.PSOLF50 DBO.HYD.50M</t>
  </si>
  <si>
    <t>SIMONDS DERMOCREAM DERMOBOOST HYDRA PLUS PROTECTOR SOLAR SPF50 UVB-UVA 50ML</t>
  </si>
  <si>
    <t>R.SOL CR.AUTOBR.BRON.190G</t>
  </si>
  <si>
    <t>RAYITO DE SOL CREMA AUTOBRONCEANTE BRONCE MONOI SIN SOL HIPOALERGENICO 190GR</t>
  </si>
  <si>
    <t>AVENE CLEANAN.F50+SOL.50M</t>
  </si>
  <si>
    <t>AVENE CLEANANCE PROTECTOR SOLAR COLOR SPF50+ UVB/UVA PIELES ACNEICAS 50ML</t>
  </si>
  <si>
    <t>SIMON.PANT.SF50+SENS.250M</t>
  </si>
  <si>
    <t>SIMONDS DERMOCREAM PANTALLA SOLAR SENSITIVE SPF50+ UVB/UVA PIEL SENSIBLE 250ML</t>
  </si>
  <si>
    <t>SIMON.PSOLF50+ DBOA/M.C50</t>
  </si>
  <si>
    <t>SIMONDS DERMOCREAM DERMOBOOST DEFENS.PLUS COLOR PROT.SOLAR SPF50+ A.MANCHAS 50ML</t>
  </si>
  <si>
    <t>BARIESUN STK.INV.SPF50.18</t>
  </si>
  <si>
    <t>URIAGE BARIESUN STICK INVISIBLE SUN STICK SPF50+ PROTECTOR SOLAR 18G</t>
  </si>
  <si>
    <t>R.SOL F50 OZONO CR.190GR</t>
  </si>
  <si>
    <t>RAYITO DE SOL FPS50 OZONO CREMA PROTECTORA HIPOALERGENICO 190GR</t>
  </si>
  <si>
    <t>SIMON.PSOLF50+ DBO.A/M.50</t>
  </si>
  <si>
    <t>SIMONDS DERMOCREAM DERMOBOOST DEFENSE PLUS PROTECT.SOLAR SPF50+ ANTIMANCHAS 50ML</t>
  </si>
  <si>
    <t>EUCERIN OIL CON.F50+ 200M</t>
  </si>
  <si>
    <t>EUCERIN OIL CONTROL TOQUE SECO GEL-CREMA CORPORAL SPF50+ UVB/UVA 200ML</t>
  </si>
  <si>
    <t>AVENE PROT.OIL MAT.F50.50</t>
  </si>
  <si>
    <t>AVENE PROTECTOR SOLAR ULT.FLUIDO ACAB.MATE OIL CONTROL SPF50 P/MIXTA-GRASA 50ML</t>
  </si>
  <si>
    <t>OFERTA AGE LIFT - BYCP - ESTRUCTURAL</t>
  </si>
  <si>
    <t>OFERTA BSN - BYCP - ESTRUCTURAL</t>
  </si>
  <si>
    <t>OFERTA BUCAL - BYCP - ESTRUCTURAL</t>
  </si>
  <si>
    <t>COLGATE CEP.SMILE.0-2 ANO</t>
  </si>
  <si>
    <t>COLGATE CEPILLO DENTAL SMILES EXTRA SUAVE PARA BEBE DE 0 A 2 ANOS DE EDAD</t>
  </si>
  <si>
    <t>COLGATE CEP.SENS.UL.SUA.2</t>
  </si>
  <si>
    <t>COLGATE CEPILLO DENTAL SENSITIVE ULTRA SUAVE X2</t>
  </si>
  <si>
    <t>LISTERINE ZERO ENJ.250ML</t>
  </si>
  <si>
    <t>COLGATE CEP.S.FLEX.2+PROT</t>
  </si>
  <si>
    <t>COLGATE CEPILLO DENTAL SUPER FLEXI MAYOR ALCANCE SUAVE X2 + PROTECTORES GRATIS</t>
  </si>
  <si>
    <t>COLGATE E/PACK PAS.XT.BL2</t>
  </si>
  <si>
    <t>COLGATE ECONO PACK PASTA DENTAL TRIPLE ACCION XTRA BLANCURA 125ML X2</t>
  </si>
  <si>
    <t>COLGATE TOT12 ENC.REFOR75</t>
  </si>
  <si>
    <t>COLGATE TOTAL12 CREMA DENTAL ANTICARIES CON FLUOR ENCIAS REFORZADAS 75ML</t>
  </si>
  <si>
    <t>COLGATE CR.TOT.PREV.AC90G</t>
  </si>
  <si>
    <t>COLGATE CREMA DENTAL TOTAL PREVENCION ACTIVA WHITENING CON FLUOR 90GR</t>
  </si>
  <si>
    <t>LISTERINE ENJ.C.MINT.250M</t>
  </si>
  <si>
    <t>LISTERINE COOL MINT ENJUAGUE BUCAL FRESCURA INTENSA MENTA 250ML</t>
  </si>
  <si>
    <t>COLGATE PAST.LU.WHI.75GX2</t>
  </si>
  <si>
    <t>COLGATE PASTA DENTAL LUMINOUS WHITE BRILLANT 75G X2</t>
  </si>
  <si>
    <t>WATERPINK WP100 IR.BUC600</t>
  </si>
  <si>
    <t>WATERPIK ULTRA MOD.WP-100 HYDROPULSORE IRRIGADOR BUCAL SOBRE MESA 600ML</t>
  </si>
  <si>
    <t>VITIS A.MANCHAS.PAST.50ML</t>
  </si>
  <si>
    <t>VITIS ANTIMANCHAS PASTA DENTIFRICA CON FLUOR SABOR MENTA 50ML</t>
  </si>
  <si>
    <t>COLGATE MAX.PR.CR.DEN180G</t>
  </si>
  <si>
    <t>COLGATE MAXIMA PROTECCION ANTICARIES CREMA DENTAL C/FLUOR  MENTA REFRESCANT.180G</t>
  </si>
  <si>
    <t>COLGATE TOTAL WHIT.CR.180</t>
  </si>
  <si>
    <t>COLGATE TOTAL WHITENING CREMA DENTAL PREVENCION ACTIVA ANTICARIES CON FLUOR 180G</t>
  </si>
  <si>
    <t>PLAX SOL.MENTA Z/ALC.1000</t>
  </si>
  <si>
    <t>COLGATE PLAX ENJUAGUE BUCAL FRESH MINT MENTA C/FLUOR ZERO ALCOHOL 1000ML</t>
  </si>
  <si>
    <t>ELMEX SENS.WH.CR.D.110G.2</t>
  </si>
  <si>
    <t>ELMEX SENSITIVE PROFESSIONAL WHITENING CREMA DENTAL P/DIENTES SENSIBLES 110G X2</t>
  </si>
  <si>
    <t>COLGATE ENJ.LU.WH.CAR1000</t>
  </si>
  <si>
    <t>COLGATE ENJUAGUE BUCAL LUMINOUS WHITE CARBON ZERO ALCOHOL 1000ML</t>
  </si>
  <si>
    <t>ELMEX CR.DENT.A/CARI.110G</t>
  </si>
  <si>
    <t>ELMEX CREMA DENTAL CON FLUOR ANTICARIES 110GR</t>
  </si>
  <si>
    <t>COLGATE TOT12 A/SARRO 90G</t>
  </si>
  <si>
    <t>COLGATE TOTAL12 CREMA DENTAL ANTICARIES CON FLUOR ANTISARRO 90GR</t>
  </si>
  <si>
    <t>ELMEX ENJ.SENS.C/FLU.400M</t>
  </si>
  <si>
    <t>ELMEX ENJUAGUE BUCAL SENSITIVE CON FLUOR SIN ALCOHOL 400ML</t>
  </si>
  <si>
    <t>WATERPINK WP450 IR.BUC200</t>
  </si>
  <si>
    <t>WATERPIK WATERFLOSSER MOD.WP-450 CORDLESS PLUS IRRIGADOR BUCAL RECARGABLE 200ML</t>
  </si>
  <si>
    <t>COLGATE PERIOG.GEL DEN.90</t>
  </si>
  <si>
    <t>COLGATE PERIOGARD GEL DENTAL ENCIAS SALUDABLES 90GR</t>
  </si>
  <si>
    <t>ELMEX CEP.DENT.SENS.PRO.2</t>
  </si>
  <si>
    <t>ELMEX CEPILLO DENTAL SENSITIVE PROFESSIONAL LIMPIEZA PROFUNDA ULTRA SUAVE X2</t>
  </si>
  <si>
    <t>COLGATE CEP.PRO.CAR.SUAX2</t>
  </si>
  <si>
    <t>COLGATE CEPILLO DENTAL PRO CUIDADO CARBON EXTRA SUAVE X2</t>
  </si>
  <si>
    <t>OFERTA CARDIOASPIRINA - FARMA - ETICO</t>
  </si>
  <si>
    <t>OFERTA CERAVE - BYCP - ESTRUCTURAL</t>
  </si>
  <si>
    <t>CERAVE LOC.HID.INTEN.236M</t>
  </si>
  <si>
    <t>CERAVE LOCION HIDRATACION INTENSIVA PIEL MUY SECA E IRRITADA ROSTRO-CUERPO 236ML</t>
  </si>
  <si>
    <t>APOQUEL COM.REC.16MG.20</t>
  </si>
  <si>
    <t>APOQUEL COMPRIMIDOS RECUBIERTOS 16MG PARA USO VETERINARIO X20</t>
  </si>
  <si>
    <t>DEGRALER COM. 5MG.40</t>
  </si>
  <si>
    <t>DEGRALER COMPRIMIDOS RECUBIERTOS 5 MILIGRAMOS 40</t>
  </si>
  <si>
    <t>BENTLEY ANILL.VIB.D/PLE.1</t>
  </si>
  <si>
    <t>BENTLEY ANILLO VIBRADOR DOUBLE PLEASURE X1</t>
  </si>
  <si>
    <t>VIAGRA COM.REC.50MG.1</t>
  </si>
  <si>
    <t>VIAGRA COMPRIMIDOS RECUBIERTOS 50MG.1</t>
  </si>
  <si>
    <t>JOVIUS.M.COMRE850/50MG.60</t>
  </si>
  <si>
    <t>JOVIUS MET BIOEQUIVALENTE COMPRIMIDOS RECUBIERTOS 850/50MG.60</t>
  </si>
  <si>
    <t>COLNATUR FISIO CR.60ML</t>
  </si>
  <si>
    <t>COLNATUR FISIO CREMA DE MASAJE MULTIACCION C/COLAGENO Y EXTRACTOS NATURALES 60ML</t>
  </si>
  <si>
    <t>TAPSIN INSTA.DIA SBR.(30)</t>
  </si>
  <si>
    <t>TAPSIN INSTAFLU PLUS DIA POLVO SOBRE 5GR.(30)</t>
  </si>
  <si>
    <t>AMOVAL DUO SUS.400MG.70ML</t>
  </si>
  <si>
    <t>AMOVAL DUO SUSPENSION 400 MILIGRAMOS 70ML</t>
  </si>
  <si>
    <t>MICROSER COM. 8MG.60</t>
  </si>
  <si>
    <t>MICROSER COMPRIMIDOS 8 MILIGRAMOS 60</t>
  </si>
  <si>
    <t>DEOSEC DESSP.50ML</t>
  </si>
  <si>
    <t>DEOSEC DESODORANTE SPRAY 50ML</t>
  </si>
  <si>
    <t>SPASMODOX COMREC.40MG.30</t>
  </si>
  <si>
    <t>SPASMODOX COMPRIMIDOS RECUBIERTOS 40MG.30</t>
  </si>
  <si>
    <t>CALCEFOR-D CAP.30</t>
  </si>
  <si>
    <t>CALCEFOR-D CAPSULAS 30</t>
  </si>
  <si>
    <t>ENROXINA COM.50MG X10</t>
  </si>
  <si>
    <t>ENROXINA COMPRIMIDOS PERROS/GATOS 50MG X10</t>
  </si>
  <si>
    <t>FENOBARB.LCH.COM.100MG.30</t>
  </si>
  <si>
    <t>FENOBARBITAL LAB.CHILE COMPRIMIDOS 100MG.30</t>
  </si>
  <si>
    <t>DEGRALER GTS.5MG/ML.15ML</t>
  </si>
  <si>
    <t>DEGRALER GOTAS 5MG/ML.15ML</t>
  </si>
  <si>
    <t>FLEMEX JAT FTE.JBE.120ML</t>
  </si>
  <si>
    <t>FLEMEX JAT FORTE JARABE 120ML</t>
  </si>
  <si>
    <t>BEROCCA PLUS COM.EFV.30</t>
  </si>
  <si>
    <t>BEROCCA PLUS COMPRIMIDOS EFERVESCENTE 30</t>
  </si>
  <si>
    <t>MENTH.ANALGES.DENTAL 3,7M</t>
  </si>
  <si>
    <t>MENTHOLATUM ANALGESICO DENTAL 3,7ML.</t>
  </si>
  <si>
    <t>LETI AT4 CR.INT.P.A/S100M</t>
  </si>
  <si>
    <t>LETI AT4 CREMA EMOLIENTE INTENSIVE PIEL ATOPICA MUY SECA 100ML</t>
  </si>
  <si>
    <t>TENSUR.D COM.40/12,5MG.30</t>
  </si>
  <si>
    <t>TENSUREN D COMPRIMIDOS 40/12,5MG.30</t>
  </si>
  <si>
    <t>METROPAST OV.  500MG.10</t>
  </si>
  <si>
    <t>METROPAST OVULOS   500 MILIGRAMOS 10</t>
  </si>
  <si>
    <t>GAVISCON DACC.SACH10ML.12</t>
  </si>
  <si>
    <t>GAVISCON DOBLE ACCION SUSPENSION ORAL SABOR MENTA 12 SACHET.10ML</t>
  </si>
  <si>
    <t>JOVIUS.M.COMRE1000/50MG60</t>
  </si>
  <si>
    <t>JOVIUS MET BIOEQUIVALENTE COMPRIMIDOS RECUBIERTOS 1000/50MG.60</t>
  </si>
  <si>
    <t>ELCAL-D CAP.500/800 .60</t>
  </si>
  <si>
    <t>ELCAL-D CAPSULAS 500/800.CALCIO 500MG VITAMINA D3 800U.I. 60</t>
  </si>
  <si>
    <t>BAGOMICINA COM. 50MG.60</t>
  </si>
  <si>
    <t>BAGOMICINA COMPRIMIDOS RECUBIERTOS 50 MILIGRAMOS x60</t>
  </si>
  <si>
    <t>APOQUEL COM.REC.3,6MG.20</t>
  </si>
  <si>
    <t>APOQUEL COMPRIMIDOS RECUBIERTOS 3,6MG PARA USO VETERINARIO X20</t>
  </si>
  <si>
    <t>LETI AT4 CR.FAC.P.A/S.50M</t>
  </si>
  <si>
    <t>LETI AT4 CREMA FACIAL EMOLIENTE PIEL ATOPICA Y SECA 50ML</t>
  </si>
  <si>
    <t>ROVART.PLUS.COM10/10MG.30</t>
  </si>
  <si>
    <t>ROVARTAL 10/10 PLUS COMPRIMIDOS 10/10 MILIGRAMOS X30</t>
  </si>
  <si>
    <t>MOXAVAL COM.400MG.10</t>
  </si>
  <si>
    <t>MOXAVAL COMPRIMIDOS 400 MILIGRAMOS POR 10</t>
  </si>
  <si>
    <t>RIMADYL COM.MAST.100MG.14</t>
  </si>
  <si>
    <t>RIMADYL COMPRIMIDOS MASTICABLES RANURADOS USO PARA PERROS 100MG X14</t>
  </si>
  <si>
    <t>BRONCOT GTS.7,5MG/ML. 30M</t>
  </si>
  <si>
    <t>BRONCOT GOTAS 7,5MG/ML. 30M</t>
  </si>
  <si>
    <t>LIFESTYLES SKYN LARGO.3</t>
  </si>
  <si>
    <t>LIFESTYLES SKYN LARGO PRESERVATIVO SIN LATEX .X3</t>
  </si>
  <si>
    <t>SINGULAIR COM. 5MG.30</t>
  </si>
  <si>
    <t>SINGULAIR COMPRIMIDOS MASTICABLES  5 MILIGRAMOS 30</t>
  </si>
  <si>
    <t>CALDEVAL COM.30</t>
  </si>
  <si>
    <t>CALDEVAL COMPRIMIDOS MASTICABLES 30</t>
  </si>
  <si>
    <t>ALL OUT SH+ACO HERB.250ML</t>
  </si>
  <si>
    <t>ALL OUT SHAMPOO+ACONDICIONADOR HERBAL 250ML</t>
  </si>
  <si>
    <t>AEROCHAMBER CAM.MED.1-5A</t>
  </si>
  <si>
    <t>AEROCHAMBER PLUS FLOW-VU CAMARA ESPACIADORA CON VALVULA MEDIANA 1-5 AÑOS</t>
  </si>
  <si>
    <t>GLUCOSAN XR COMR.750MG.60</t>
  </si>
  <si>
    <t>GLUCOSAN XR COMPRIMIDOS RECUBIERTOS DE LIBERACION PROLONGADA 750MG.60</t>
  </si>
  <si>
    <t>BLOX-AM CAP.16/5MG.30</t>
  </si>
  <si>
    <t>BLOX-AM CAPSULA 16/5 MILIGRAMOS X30</t>
  </si>
  <si>
    <t>TAPSIN INF.SUS.120/5ML100</t>
  </si>
  <si>
    <t>BAGOMICINA COM.100MG.15</t>
  </si>
  <si>
    <t>BAGOMICINA COMPRIMIDOS RECUBIERTOS 100 MILIGRAMOS x15</t>
  </si>
  <si>
    <t>ATROVENT HFA INH.BUC.200D</t>
  </si>
  <si>
    <t>ATROVENT HFA AEROSOL PARA INHALACION BUCAL 20MCG.200 DOSIS</t>
  </si>
  <si>
    <t>TUSIGEN JBE.120ML.</t>
  </si>
  <si>
    <t>TUSIGEN JARABE 120ML.</t>
  </si>
  <si>
    <t>CALDEVAL COM.60</t>
  </si>
  <si>
    <t>CALDEVAL COMPRIMIDOS 60</t>
  </si>
  <si>
    <t>GAVISCON SACH.10ML.12</t>
  </si>
  <si>
    <t>GAVISCON SUSPENSION ORAL SABOR MENTA 12 SACHET 10ML</t>
  </si>
  <si>
    <t>BETALOC ZOK COM.50MG.30</t>
  </si>
  <si>
    <t>BETALOC ZOK COMPRIMIDOS DE LIBERACION PROLONGADA 50 MILIGRAMOS.30</t>
  </si>
  <si>
    <t>REMITEX-D COM.L/P .20</t>
  </si>
  <si>
    <t>REMITEX-D COMPRIMIDOS DE LIBERACION PROLONGADA .20</t>
  </si>
  <si>
    <t>EUROVIR SUS.200MG.100ML.</t>
  </si>
  <si>
    <t>EUROVIR SUSPENSION 200 MILIGRAMOS 100ML.</t>
  </si>
  <si>
    <t>BLISSEL GEL VAG.0,005%30G</t>
  </si>
  <si>
    <t>BLISSEL GEL VAGINAL 0,005% CON APLICADOR REUTILIZABLE.30GR</t>
  </si>
  <si>
    <t>GINTOL SUP.CAP.30</t>
  </si>
  <si>
    <t>GINTOL SUPLEMENTO ALIMENTICIO CAPSULAS X30</t>
  </si>
  <si>
    <t>REMITEX GTS.10MG/ML.15ML.</t>
  </si>
  <si>
    <t>REMITEX GOTAS 10MG/ML.15ML.</t>
  </si>
  <si>
    <t>BLEPHAGEL DUO GEL OFT.30G</t>
  </si>
  <si>
    <t>BLEPHAGEL DUO GEL DE LIMPIEZA PARPADOS Y PESTANAS 30GR+100 TOALLITAS</t>
  </si>
  <si>
    <t>CAPRIMIDA-D CAP.30</t>
  </si>
  <si>
    <t>CAPRIMIDA-D CAPSULAS 30</t>
  </si>
  <si>
    <t>LAMICTAL COM.DIS. 50MG.30</t>
  </si>
  <si>
    <t>LAMICTAL COMPRIMIDOS DISPERSABLES / MASTICABLES 50 MILIGRAMOS 30</t>
  </si>
  <si>
    <t>STOMORGYL-10 COM.10</t>
  </si>
  <si>
    <t>STOMORGYL-10 COMPRIMIDOS 10</t>
  </si>
  <si>
    <t>GAVISCON.DACC.SUS.MENT150</t>
  </si>
  <si>
    <t>GAVISCON DOBLE ACCION SUSPENSION ORAL SABOR MENTA 150ML.</t>
  </si>
  <si>
    <t>LOMEX CAP.20MG.28</t>
  </si>
  <si>
    <t>LOMEX CAPSULAS 20 MILIGRAMOS 28</t>
  </si>
  <si>
    <t>ZIVAL SOL.2,5MG/5M.120ML</t>
  </si>
  <si>
    <t>ZIVAL SOLUCION ORAL 2,5 MG./5 ML. 120 ML.</t>
  </si>
  <si>
    <t>BREXOVENT LF INH.50MCG120</t>
  </si>
  <si>
    <t>BREXOVENT LF INHALADOR BUCAL 50MCG.120 DOSIS</t>
  </si>
  <si>
    <t>HEMOVAL COMMAST.100MG.40</t>
  </si>
  <si>
    <t>HEMOVAL COMPRIMIDOS MASTICABLES 100MG.40</t>
  </si>
  <si>
    <t>EUROVIR FTE.SUS.400MG.100</t>
  </si>
  <si>
    <t>EUROVIR FORTE SUSPENSION 400 MILIGRAMOS 5ML 100ML</t>
  </si>
  <si>
    <t>TAPSIN INSTA.NOC.SBR.(30)</t>
  </si>
  <si>
    <t>TAPSIN INSTAFLU PLUS NOCHE POLVO SOBRE 5GR.(30)</t>
  </si>
  <si>
    <t>BLOX-AM CAP.8/5MG.30</t>
  </si>
  <si>
    <t>BLOX-AM CAPSULA 8/5 MILIGRAMOS X30</t>
  </si>
  <si>
    <t>KALOBA GTS.0,8G/ML 20ML</t>
  </si>
  <si>
    <t>KALOBA SOLUCION GOTAS 0,8 G/ML 20ML</t>
  </si>
  <si>
    <t>LETI AT4 SH.P/ATOP.250ML</t>
  </si>
  <si>
    <t>LETI AT4 SHAMPOO EMOLIENTE Y PROTECTOR PIEL ATOPICA 250ML</t>
  </si>
  <si>
    <t>DERMABEL GEL 1% 30GR.</t>
  </si>
  <si>
    <t>DERMABEL GEL 1% 30 GRAMOS</t>
  </si>
  <si>
    <t>GINECOPAST OV.10</t>
  </si>
  <si>
    <t>GINECOPAST OVULOS 10</t>
  </si>
  <si>
    <t>FUNGOS OV.500MG.1</t>
  </si>
  <si>
    <t>FUNGOS 500MILIGRAMOS USO VAGINAL OVULOS x1</t>
  </si>
  <si>
    <t>TREX COM.500MG. 6</t>
  </si>
  <si>
    <t>TREX COMPRIMIDOS 500  MILIGRAMOS 6</t>
  </si>
  <si>
    <t>HYALUBR.SP.SOLOFT.0,4%10M</t>
  </si>
  <si>
    <t>HYALUBRIX SP SOLUCION OFTALMICA ESTERIL 0,4% LIBRE DE PRESERVANTES 10ML</t>
  </si>
  <si>
    <t>NEORETIN GELCREAM DESP.40</t>
  </si>
  <si>
    <t>NEORETIN DISCROM CONTROL GELCREAM  DESPIGMENTANTE.40ML</t>
  </si>
  <si>
    <t>AMOVAL DUO SUS.1000.50ML</t>
  </si>
  <si>
    <t>AMOVAL DUO 1000. SUSPENSION 1000 MG/5 ML. 50ML</t>
  </si>
  <si>
    <t>BLOX-AM CAP.16/10MG.30</t>
  </si>
  <si>
    <t>BLOX-AM CAPSULA 16/10 MILIGRAMOS X30</t>
  </si>
  <si>
    <t>DUORESP SPI.PVO.320/9.60D</t>
  </si>
  <si>
    <t>DUORESP SPIROMAX POLVO PARA INHALACION 320MCG/9MCG.60DOSIS</t>
  </si>
  <si>
    <t>NYSKIN GEL DERM.0,3% 35GR</t>
  </si>
  <si>
    <t>NYSKIN GEL DERMICO 0.3% 35GR.</t>
  </si>
  <si>
    <t>AMOVAL DUO 1000MG/5M.120M</t>
  </si>
  <si>
    <t>AMOVAL DUO 1000 POLVO PARA SUSPENSION ORAL CON SOLVENTE 1000MG/5ML.120ML</t>
  </si>
  <si>
    <t>ELIXINE JBE.80MG/15ML.250</t>
  </si>
  <si>
    <t>ELIXINE JARABE 80MG/15ML.250</t>
  </si>
  <si>
    <t>CLOFEXAN JBE.120ML.</t>
  </si>
  <si>
    <t>CLOFEXAN JARABE 120ML.</t>
  </si>
  <si>
    <t>AMOVAL DUO SUS.800MG.70ML</t>
  </si>
  <si>
    <t>AMOVAL DUO SUSPENSION 800MG/5ML.70ML.</t>
  </si>
  <si>
    <t>TREX FTE.SUS.400MG/5M.20M</t>
  </si>
  <si>
    <t>TREX FORTE POLVO PARA SUSPENSION ORAL CON SOLVENTE 400MG/5ML.20ML</t>
  </si>
  <si>
    <t>LUKANEX COM.MAST.5MG.40</t>
  </si>
  <si>
    <t>LUKANEX COMPRIMIDOS MASTICABLES 5 MILIGRAMOS. 40</t>
  </si>
  <si>
    <t>RULOXAN SOL.OR.1MG/ML.120</t>
  </si>
  <si>
    <t>RULOXAN SOLUCION ORAL 1MG/ML X120</t>
  </si>
  <si>
    <t>GASTROLEN COM.30</t>
  </si>
  <si>
    <t>GASTROLEN COMPRIMIDOS 30</t>
  </si>
  <si>
    <t>FIBRASOL PVO.NARJ.200GR</t>
  </si>
  <si>
    <t>FIBRASOL POLVO NARANJA 200 GRAMOS</t>
  </si>
  <si>
    <t>CLAVINEX DUO SUS.400MG 70</t>
  </si>
  <si>
    <t>CLAVINEX DUO SUSPENSION 70ML.</t>
  </si>
  <si>
    <t>TREX FTE.SUS.400MG/5M.30M</t>
  </si>
  <si>
    <t>TREX FORTE POLVO PARA SUSPENSION ORAL CON SOLVENTE  400 MG/5ML.30ML.</t>
  </si>
  <si>
    <t>ILIMIT COM.10MG.30</t>
  </si>
  <si>
    <t>ILIMIT COMPRIMIDOS 10MILIGRMOS  30</t>
  </si>
  <si>
    <t>REDOXON TRIP.ACC.COM.EF10</t>
  </si>
  <si>
    <t>REDOXON TRIPLE ACCIÓN SABOR NARANJA COMPRIMIDOS EFERVESCENTES X10</t>
  </si>
  <si>
    <t>STOMORGYL- 2  COM.10</t>
  </si>
  <si>
    <t>STOMORGYL- 2  COMPRIMIDOS PERROS Y GATOS.10</t>
  </si>
  <si>
    <t>GLIZFLAN EMULSION 40ML</t>
  </si>
  <si>
    <t>MENTHOLATUM UNG.POTE 85GR</t>
  </si>
  <si>
    <t>MENTHOLATUM UNGUENTO POTE 85 GR</t>
  </si>
  <si>
    <t>DELTIUS S.ORAL100.000UI.4</t>
  </si>
  <si>
    <t>DELTIUS SOLUCION ORAL AMPOLLAS 100.000UI.1ML.4</t>
  </si>
  <si>
    <t>EUROGESIC SUS.125MG/5.60M</t>
  </si>
  <si>
    <t>EUROGESIC SUSPENSION 25MG/ML.60M</t>
  </si>
  <si>
    <t>NONTOX SOL.60MG/10ML.120M</t>
  </si>
  <si>
    <t>NONTOX SOLUCION ORAL 60MG/10ML.120ML INCLUYE JERINGA +TAPON</t>
  </si>
  <si>
    <t>FOLIPIL COM.1MG.90</t>
  </si>
  <si>
    <t>FOLIPIL 1MG. COMPRIMIDOS RECUBIERTOS X90</t>
  </si>
  <si>
    <t>TAPSIN SC PVO.LIMON 1G.20</t>
  </si>
  <si>
    <t>TAPSIN SC POLVO PARA SOLUCION ORAL EFERVESCENTE SABOR LIMON EN SOBRES 1GR.20</t>
  </si>
  <si>
    <t>FUNGOS OV.100MG.6</t>
  </si>
  <si>
    <t>FUNGOS OVULOS 100 MG. 6</t>
  </si>
  <si>
    <t>AMOVAL DUO SUS.1000.90ML</t>
  </si>
  <si>
    <t>AMOVAL DUO 1000. SUSPENSION 1000 MG/5 ML. 90ML</t>
  </si>
  <si>
    <t>BETALOC ZOK COM.200MG.30</t>
  </si>
  <si>
    <t>BETALOC ZOK COMPRIMIDOS DE LIBERACION PROLONGADA 200 MILIGRAMOS 30</t>
  </si>
  <si>
    <t>DOXIUM CAP.500MG.30</t>
  </si>
  <si>
    <t>DOXIUM CAPSULAS 500 MILIGRAMOS 30</t>
  </si>
  <si>
    <t>DOLORUB PARCHE DERM.ACT.1</t>
  </si>
  <si>
    <t>DOLORUB PARCHE DERMICO ACTIVA LA CIRCULACION 18X13CM.1</t>
  </si>
  <si>
    <t>DISFRUTA LIMON PVO.100GR</t>
  </si>
  <si>
    <t>DISFRUTA SAL EFERVESCENTE LIMON POLVO PARA PREPARACION ORAL 100 GRAMOS</t>
  </si>
  <si>
    <t>BLEPHADEMODEX TOA.ESTE.30</t>
  </si>
  <si>
    <t>BLEPHADEMODEX TOALLITAS ESTERILES SIN CONSERVANTES X30</t>
  </si>
  <si>
    <t>FEMINOL-20 COMP.REC.21</t>
  </si>
  <si>
    <t>MENTHOLATUM UNG.POTE 30GR</t>
  </si>
  <si>
    <t>MENTHOLATUM UNGUENTO POTE 30GR</t>
  </si>
  <si>
    <t>WINASORB JBE.150MG/5ML.60</t>
  </si>
  <si>
    <t>WINASORB JARABE 150 MILIGRAMOS/5ML.   60ML.</t>
  </si>
  <si>
    <t>TENSODOX COM.10MG.10</t>
  </si>
  <si>
    <t>TENSODOX COMPRIMIDOS 10 MILIGRAMOS 10</t>
  </si>
  <si>
    <t>AKRANTA CAPSULAS 8 MILIGRAMOS X12</t>
  </si>
  <si>
    <t>SYSTANE TOALLITAS.30</t>
  </si>
  <si>
    <t>SYSTANE TOALLITAS PARA LA LIMPIEZA DE PARPADOS ESTRILES.30</t>
  </si>
  <si>
    <t>RONAXAN COM.100MG.10</t>
  </si>
  <si>
    <t>RONAXAN COMPRIMIDOS ANTIINFECCIOSOS PERROS 100 MILIGRAMOS.10</t>
  </si>
  <si>
    <t>DOLODROPS 1,5%GTS ORAL.25</t>
  </si>
  <si>
    <t>DOLODROPS 1,5% SUSPENSION ORAL PARA GOTAS 25ML</t>
  </si>
  <si>
    <t>VALCOTE COM.125MG.20</t>
  </si>
  <si>
    <t>VALCOTE COMPRIMIDOS 125 MILIGRAMOS  20</t>
  </si>
  <si>
    <t>HEMOVAL GTS.50MG/ML.30ML</t>
  </si>
  <si>
    <t>HEMOVAL 50MG/ML SOLUCION ORAL PARA GOTAS 30ML</t>
  </si>
  <si>
    <t>DEGRALER FTE JBE.5MG.100</t>
  </si>
  <si>
    <t>DEGRALER FORTE JARABE 5MG/5ML. 100ML</t>
  </si>
  <si>
    <t>CAFIASPIRINA COM.10 (10)</t>
  </si>
  <si>
    <t>CAFIASPIRINA COMPRIMIDOS 10 (10)</t>
  </si>
  <si>
    <t>BETAVOL AMP5+2MG/ML.1ML.1</t>
  </si>
  <si>
    <t>BETAVOL SUSPENSION INYECTABLE 5+2 MG/ML. AMPOLLA 1ML+JERINGA ESTERIL</t>
  </si>
  <si>
    <t>FIRIALTA COM.REC.20MG.28</t>
  </si>
  <si>
    <t>FIRIALTA COMPRIMIDOS RECUBIERTOS 20 MILIGRAMOS X28</t>
  </si>
  <si>
    <t>AEROCHAMBER CAM.0-18M</t>
  </si>
  <si>
    <t>AEROCHAMBER PLUS FLOW-VU CAMARA ESPACIADORA CON VALVULA CHICA 0-18 MESES</t>
  </si>
  <si>
    <t>ACNOTIN CAP.10MG.30</t>
  </si>
  <si>
    <t>ACNOTIN 10MG. 30 CAPSULAS BLANDAS</t>
  </si>
  <si>
    <t>AEROFACIDOSE A.E.LACTAN.1</t>
  </si>
  <si>
    <t>AEROFACIDOSE AEROCAMARA ANTIESTATICA LACTANTE 1</t>
  </si>
  <si>
    <t>CAM COM.30</t>
  </si>
  <si>
    <t>CAM COMPRIMIDOS 30</t>
  </si>
  <si>
    <t>TRIM COM.300MG.10</t>
  </si>
  <si>
    <t>TRIM COMPRIMIDO 300MG.10</t>
  </si>
  <si>
    <t>ENO LIMON SBR.PVO5G.2(30)</t>
  </si>
  <si>
    <t>TOBRADEX SOL.OFT.5ML.</t>
  </si>
  <si>
    <t>TOBRADEX SOLUCION OFTALMICA 5ML.</t>
  </si>
  <si>
    <t>FRESHMEL MI/LI COM.5MG.12</t>
  </si>
  <si>
    <t>FRESHMEL MIEL LIMON COMPRIMIDOS 5MG.12 SIN AZUCAR</t>
  </si>
  <si>
    <t>ODATRON ODT COM.BUCODISPERSABLES 4MG X2</t>
  </si>
  <si>
    <t>ODATRON ODT COMPRIMIDOS BUCODISPERSABLES 4MG .2</t>
  </si>
  <si>
    <t>FLEMEX JAT JBE.120ML.</t>
  </si>
  <si>
    <t>FLEMEX JAT JARABE 120ML.</t>
  </si>
  <si>
    <t>CLAVINEX DUO FTE.SUS.70ML</t>
  </si>
  <si>
    <t>CLAVINEX DUO FORTE 800/57  POLVO PARA SUSPENSION ORAL CON SOLVENTE 70ML</t>
  </si>
  <si>
    <t>ROVART.PLUS.COM20/10MG.30</t>
  </si>
  <si>
    <t>ROVARTAL 20/10 PLUS COMPRIMIDOS 20/10 MILIGRAMOS X30</t>
  </si>
  <si>
    <t>MENTHOLATUM UNG.LATA 36GR</t>
  </si>
  <si>
    <t>MENTHOLATUM UNGUENTO LATA 36 GRAMOS</t>
  </si>
  <si>
    <t>TOCALM PED.JBE.15MG.100ML</t>
  </si>
  <si>
    <t>TOCALM PEDIATRICO JARABE 15 MILIGRAMOS 100ML</t>
  </si>
  <si>
    <t>BETIS COM. 10MG.30</t>
  </si>
  <si>
    <t>BETIS COMPRIMIDOS RECUBIERTOS 10 MILIGRAMOS 30</t>
  </si>
  <si>
    <t>ILTUX HCT COM.20/12,5MG28</t>
  </si>
  <si>
    <t>ILTUX HCT COMPRIMIDOS RECUBIERTOS 20MG/12,5MG. 28</t>
  </si>
  <si>
    <t>ACERDIL-D COM.30</t>
  </si>
  <si>
    <t>ACERDIL-D COMPRIMIDOS 30</t>
  </si>
  <si>
    <t>ROVARTAL-10 COM. 10 MG.30</t>
  </si>
  <si>
    <t>ROVARTAL 10 COMPRIMIDOS RECUBIERTOS 10MG . 30</t>
  </si>
  <si>
    <t>NYSKIN GEL DERM.0,1% 35GR</t>
  </si>
  <si>
    <t>NYSKIN GEL DERMICA 0,1% 35GR.</t>
  </si>
  <si>
    <t>VALCOTE COM.500MG.20</t>
  </si>
  <si>
    <t>VALCOTE COMPRIMIDOS 500 MILIGRAMOS  20</t>
  </si>
  <si>
    <t>FLAMIR GEL DER.0,3%.30GR</t>
  </si>
  <si>
    <t>FLAMIR GEL DERMICO 0,3%.30GR</t>
  </si>
  <si>
    <t>BIRETIX DUO GEL A/IMP.30M</t>
  </si>
  <si>
    <t>BIRETIX DUO GEL ANTI-IMPERFECCIONES PIEL CON TENDENCIA ACNEICA 30ML</t>
  </si>
  <si>
    <t>ILTUXAM COMREC.40/10MG.28</t>
  </si>
  <si>
    <t>ILTUXAM COMPRIMIDOS RECUBIERTOS 40/10MG.28</t>
  </si>
  <si>
    <t>SALICORT LOC.CAPILAR 30ML</t>
  </si>
  <si>
    <t>SALICORT LOCIÓN CAPILAR 30ML</t>
  </si>
  <si>
    <t>KOPODEX COM. 500MG. 60</t>
  </si>
  <si>
    <t>KOPODEX COMPRIMIDOS RECUBIERTOS 500 MILIGRAMOS 60</t>
  </si>
  <si>
    <t>SYNULOX COM.MAST.250MG.10</t>
  </si>
  <si>
    <t>SYNULOX COMPRIMIDOS MASTICABLES 250MG.10</t>
  </si>
  <si>
    <t>EVOCAZ CD COMP.10MG.30</t>
  </si>
  <si>
    <t>EVOCAZ CD COMPRIMIDO DISPERSABLE 10MG.30</t>
  </si>
  <si>
    <t>VITAKRON A-Z CAP.60</t>
  </si>
  <si>
    <t>VITAKRON A-Z MULTIVITAMINICO MIULTIMINERAL CAPSULAS BLANDAS X60</t>
  </si>
  <si>
    <t>LETI AT4 LECH.P/ATOP.250M</t>
  </si>
  <si>
    <t>LETI AT4 LECHE CORPORAL EMOLIENTE Y PROTECTORA PIEL ATOPICA 250ML</t>
  </si>
  <si>
    <t>MACROSAN CAP. 50MG.20</t>
  </si>
  <si>
    <t>MACROSAN CAPSULAS  50 MILIGRAMOS 20</t>
  </si>
  <si>
    <t>ALOPEK ESP.TOP.5% 100G</t>
  </si>
  <si>
    <t>ALOPEK AEROSOL TOPICO AL 5% ESPUMA 100GR</t>
  </si>
  <si>
    <t>CADUET COM. 5/20 MG.30</t>
  </si>
  <si>
    <t>CADUET  5/20  30 COMPRIMIDOS RECUBIERTOS.</t>
  </si>
  <si>
    <t>BALSAN 0,05% LOC.60ML</t>
  </si>
  <si>
    <t>FLIXOTID.LF INH.250MCG120</t>
  </si>
  <si>
    <t>FLIXOTIDE LF INHALADOR BUCAL 250 MICROGRAMOS 120 DOSIS</t>
  </si>
  <si>
    <t>AMOVAL COM.500MG. 21</t>
  </si>
  <si>
    <t>AMOVAL COMPRIMIDOS 500 MILIGRAMOS  21</t>
  </si>
  <si>
    <t>DUO-VAL JBE.120ML.</t>
  </si>
  <si>
    <t>DUO-VAL JARABE 120ML.</t>
  </si>
  <si>
    <t>TAPSIN NOC.LIM/MIEL/J(30)</t>
  </si>
  <si>
    <t>TAPSIN NOCHE ANTIGRIPAL COMPUES.POLVO PARA SOLUC.ORAL LIMON/MIEL/JENG.SOBRES(30)</t>
  </si>
  <si>
    <t>CEFIRAX COM.200MG. 10</t>
  </si>
  <si>
    <t>CEFIRAX COMPRIMIDOS RECUBIERTOS 200 MILIGRAMOS 10</t>
  </si>
  <si>
    <t>MEGANOX COM.DIS.200MG.30</t>
  </si>
  <si>
    <t>MEGANOX COMPRIMIDOS DISPERSABLES MASTICABLES 200 MILIGRAMOS 30</t>
  </si>
  <si>
    <t>IMECOL ADULTO COM.16</t>
  </si>
  <si>
    <t>IMECOL ADULTO COMPRIMIDOS X16</t>
  </si>
  <si>
    <t>RITMOCOR COM.REC.300MG.40</t>
  </si>
  <si>
    <t>RITMOCOR COMPRIMIDOS RECUBIERTOS 300MG.40</t>
  </si>
  <si>
    <t>AIRDUO 232/14 60 DOSIS</t>
  </si>
  <si>
    <t>AIRDUO SPIROMAX 232/14 POLVO PARA INHALACIÓN BUCAL 60 DOSIS</t>
  </si>
  <si>
    <t>PILOCARPINA SOLOFT.4%10M*</t>
  </si>
  <si>
    <t>PILOCARPINA SAVAL SOLUCION OFTALMICA 4%10M</t>
  </si>
  <si>
    <t>REMITEX JBE.5MG/5ML.100ML</t>
  </si>
  <si>
    <t>REMITEX JARABE 5MG/5ML. 100ML.</t>
  </si>
  <si>
    <t>ACTRONRA CAP.BL.200MG.10</t>
  </si>
  <si>
    <t>ACTRONRA CAPSULAS BLANDAS DE GELATINA 200MG.10</t>
  </si>
  <si>
    <t>PERVIORAL COM.500MG.42</t>
  </si>
  <si>
    <t>PERVIORAL COMPRIMIDOS RECUBIERTOS 500 MILIGRAMOS 42</t>
  </si>
  <si>
    <t>BAGOMICINA COM. 50MG.30</t>
  </si>
  <si>
    <t>BAGOMICINA COMPRIMIDOS RECUBIERTOS 50 MILIGRAMOS x30</t>
  </si>
  <si>
    <t>OBLEAS CHINAS  5  (40)</t>
  </si>
  <si>
    <t>OBLEAS CHINAS  5     (40)</t>
  </si>
  <si>
    <t>AEROCHAMBER CAM.CHIC.ADUL</t>
  </si>
  <si>
    <t>AEROCHAMBER PLUS FLOW-VU CAMARA ESPACIADORA CON VALVULA CHICA ADULTO</t>
  </si>
  <si>
    <t>OPTAMOX COM.875MG.21</t>
  </si>
  <si>
    <t>OPTAMOX 875MG. COMPRIMIDOS RECUBIERTOS VIA ORAL 21</t>
  </si>
  <si>
    <t>FIPRODRAG PIP.4.02ML.CAN1</t>
  </si>
  <si>
    <t>FIPRODRAG 10% PIPETA SOLUCION TOPICA 4.02 ML PARA PERROS DE 40 A 60 KILOS PESO.1</t>
  </si>
  <si>
    <t>NEURYL COM.TRI.2,0MG.30</t>
  </si>
  <si>
    <t>NEURYL COMPRIMIDO TRIRANURADO 2,0MILIGRAMOS X30</t>
  </si>
  <si>
    <t>VERTIFIN BE.COMP.16MG.30</t>
  </si>
  <si>
    <t>VERTIFIN BIOEQUIVALENTE COMPRIMIDOS 16MG.30</t>
  </si>
  <si>
    <t>DEGRALER JBE.2,5MG/5M.100</t>
  </si>
  <si>
    <t>DEGRALER JARABE 2,5MG/5ML. 100ML</t>
  </si>
  <si>
    <t>TREX SUS.200MG.15ML.</t>
  </si>
  <si>
    <t>TREX SUSPENSION 200 MILIGRAMOS 15ML.</t>
  </si>
  <si>
    <t>ENO REGUL.SBR.PVO5G.2(30)</t>
  </si>
  <si>
    <t>NEUROK CAP.30MG.30</t>
  </si>
  <si>
    <t>NEUROK CAPSULAS 30 MILIGRAMOS X30</t>
  </si>
  <si>
    <t>OFERTA DEO - BYCP - ESTRUCTURAL</t>
  </si>
  <si>
    <t>DOVE CR.SER.DES.R.DIA.50G</t>
  </si>
  <si>
    <t>DOVE CREME SERUM DESODORANTE ANTITRANSPIRANT.EN CREMA REP.DIARIA 48H.C/VIT.E.50G</t>
  </si>
  <si>
    <t>DOVE CR.SER.PREV.IRR.50G</t>
  </si>
  <si>
    <t>DOVE CREME SERUM DESODORANTE ANTITRANSP.EN CREMA PREV.IRRITACION 48H.C/VIT.E.50G</t>
  </si>
  <si>
    <t>DOVE CLI.DES.SP.150ML.2</t>
  </si>
  <si>
    <t>DOVE CLINICAL DESODORANTE SPRAY 96H.ANTITRANSPIRANTE 150ML X2 (PACK.AH)</t>
  </si>
  <si>
    <t>AXE DES.SP.DARK TEMPT.90M</t>
  </si>
  <si>
    <t>AXE DESODORANTE BODY SPRAY DARK TEMPTATION (EFECTO CHOCOLATE) 90ML</t>
  </si>
  <si>
    <t>DOVE CL.R-ON TON.UNI.50M</t>
  </si>
  <si>
    <t>DOVE CLINICAL DESODORANTE ROLL-ON TONO UNIFORME 50ML</t>
  </si>
  <si>
    <t>DOV.DEO150+SH400+JAB.BA90</t>
  </si>
  <si>
    <t>DOVE EST.NUTRICION CUIDADO PIEL PELO DESODORANTE 150ML+SHAMPOO 400ML+JAB.BARR90G</t>
  </si>
  <si>
    <t>DOVE DES.ORIG.72H.SP250ML</t>
  </si>
  <si>
    <t>DOVE ORIGINAL DESODORANTE SPRAY 72H ANTITRANSPIRANTE 0%ALCOH.(LLEVE+PAGUE-)250ML</t>
  </si>
  <si>
    <t>REXONA DESSTK.XTRA COOL50</t>
  </si>
  <si>
    <t>DOVE CLI.DES.STK.58G</t>
  </si>
  <si>
    <t>DOVE CLINICAL DESODORANTE STICK 96H.ANTITRANSPIRANTE EN CREMA 58G</t>
  </si>
  <si>
    <t>DOVE MEN CLI.DES.STK.58G</t>
  </si>
  <si>
    <t>DOVE MEN CARE CLINICAL DESODORANTE STICK 96H.ANTITRANSPIRANTE EN CREMA 58G</t>
  </si>
  <si>
    <t>DOVE MEN CLI.DESSP150ML.2</t>
  </si>
  <si>
    <t>DOVE MEN CARE CLINICAL DESODORANTE SPRAY 96H.ANTITRANSPIRANTE 150ML X2 (PACK.AH)</t>
  </si>
  <si>
    <t>S.STK.24/7 XT.INT.DESP150</t>
  </si>
  <si>
    <t>SPEED STICK 24/7 XTREME INTENSE DESODORANTE SPRAY ANTITRANSPIRANTE 48H 150ML</t>
  </si>
  <si>
    <t>REXONA CLI.WOM.AERO.96HX2</t>
  </si>
  <si>
    <t>REXONA CLINICAL WOM. DESODORANTE AEROSOL 96H +PROTECCION CONTRA EL SUDOR 150M X2</t>
  </si>
  <si>
    <t>S.STK.STRES DEF.GEL AP.85</t>
  </si>
  <si>
    <t>SPEED STICK STRESS DEFENSE DESODORANTE GEL 48H ANTITRANSP.DRY CONTROL 85GR</t>
  </si>
  <si>
    <t>REXONA DESSTK.BAM.ALOE50G</t>
  </si>
  <si>
    <t>DOVE CLI.DES.TONO SP150ML</t>
  </si>
  <si>
    <t>DOVE CLINICAL TONO UNIFORME DESODORANTE ANTITRANSPIRANTE 96H SPRAY 150ML</t>
  </si>
  <si>
    <t>AXE PEACH DES.PREM.SP150M</t>
  </si>
  <si>
    <t>AXE F.FRAG.COLL.PEACH INFUSION DESODORANTE PREMIUM BODYSPRAY PACHULI+AMBAR 150ML</t>
  </si>
  <si>
    <t>NIVEA DES.SP.PEARL 150M.2</t>
  </si>
  <si>
    <t>NIVEA PACK DEO SPRAY ANTITRANSPIRANTE PEARL&amp;BEAUTY 48HRS. 0% ALCOHOL 150ML X2</t>
  </si>
  <si>
    <t>REXONA CLI.ME.AERO.96H X2</t>
  </si>
  <si>
    <t>REXONA CLINICAL MEN DESODORANTE AEROSOL 96H +PROTECCION CONTRA EL SUDOR 150M X2</t>
  </si>
  <si>
    <t>DOVE MEN DES.R-ON C.TOT50</t>
  </si>
  <si>
    <t>L.SPE.DOB.GEL AP.FLORAL65</t>
  </si>
  <si>
    <t>LADY SPEED STICK DOUBLE DEFENSE FLORAL FRESH DES. ANTITRANSPIRANTE GEL 65G</t>
  </si>
  <si>
    <t>S.STK.DESSP.CAR.ABS.91GX2</t>
  </si>
  <si>
    <t>SPEED STICK DESODORANTE SPRAY CARBON ABSORB 48HR DE PROTECCION 91GR X2</t>
  </si>
  <si>
    <t>REXONA DESSTK.INVISIB.50G</t>
  </si>
  <si>
    <t>DOVE DES.SP.TON.ORQ.150ML</t>
  </si>
  <si>
    <t>DOVE DESODORANTE SPRAY TONO UNIFORME ORQUIDEAS CON VITAMINA E 72HRS 87G/150ML</t>
  </si>
  <si>
    <t>REXONA DESSTK.POWER DRY50</t>
  </si>
  <si>
    <t>DOVE MEN CLI.DES.SP.150ML</t>
  </si>
  <si>
    <t>DOVE MEN CARE CLINICAL DESODORANTE SPRAY 96H.ANTITRANSPIRANTE 150ML</t>
  </si>
  <si>
    <t>L.SPE.STK.DESSP.C.AB91GX2</t>
  </si>
  <si>
    <t>LADY SPEED STICK DESODORANTE SPRAY CARBON ABSORB 48HRS DE PROTECCION 91GR X2</t>
  </si>
  <si>
    <t>L.SPE.DOB.GEL AP.ACTIVE65</t>
  </si>
  <si>
    <t>LADY SPEED STICK  DESODORANTE STICK GEL DOUBLE DEFENSE A.TRANSPI ACTIVE FRESH 65</t>
  </si>
  <si>
    <t>DOVE CR.SER.PREV.OSC.50G</t>
  </si>
  <si>
    <t>DOVE CREME SERUM DESODORANTE ANTITRANSP.EN CREMA PREV.OSCURECIM.48H.C/NIACIN.50G</t>
  </si>
  <si>
    <t>REXONA DESSTK.ACTIVE EM50</t>
  </si>
  <si>
    <t>L.SPE.24/7 DESSP.PO.FRE.2</t>
  </si>
  <si>
    <t>LADY SPEED STICK 24/7 DES.SPRAY A/P.48H POWDER FRESH 91GR X2 (PRECIO ESPECIAL)</t>
  </si>
  <si>
    <t>S.STK.ADN DEO.GEL.A/T.85G</t>
  </si>
  <si>
    <t>SPEED STICK ADN ORIGINAL DESODORANTE GEL A/T 48HRS 85GR</t>
  </si>
  <si>
    <t>DOVE CLI.DES.TONO STIC58G</t>
  </si>
  <si>
    <t>DOVE CLINICAL TONO UNIFORME DESODORANTE ANTITRANSPIRANTE EN CREMA 96H STICK 58G</t>
  </si>
  <si>
    <t>AXE CHERR.DES.PREM.SP150M</t>
  </si>
  <si>
    <t>AXE F.FRAG.COLL.CHERRY SPRITZ DESODORANTE PREMIUM BODYSPRAY MANZANA+AMBAR 150ML</t>
  </si>
  <si>
    <t>S.STK.CARB.ABS.DESS.50Gx2</t>
  </si>
  <si>
    <t>SPEED STICK CARBON ABSORB DESODORANTE STICK BARRA ANTITRANSPIRANTE 48H 50G X2</t>
  </si>
  <si>
    <t>OFERTA DURANDIN - BYCP - ESTRUCTURAL</t>
  </si>
  <si>
    <t>OFERTA ESTRUCTURAL - BYCP - ESTRUCTURAL</t>
  </si>
  <si>
    <t>P.THERMALE DESMQ.WP.100ML</t>
  </si>
  <si>
    <t>VICHY PURETE THERMALE DESMAQUILLANTE DE OJOS WATERPROOF 100ML</t>
  </si>
  <si>
    <t>SAMY PVO.COMPAC.ILUMIN</t>
  </si>
  <si>
    <t>SAMY POLVO COMPACTO ILUMINADOR DIAMOND GLOW</t>
  </si>
  <si>
    <t>NEXCARE POCKET GEL 60ML</t>
  </si>
  <si>
    <t>NEXCARE POCKET GEL SIN ENGUAJE DOBLE ACCION HUMECTANTE 60ML</t>
  </si>
  <si>
    <t>F.SET CEP.INFANTIL X2</t>
  </si>
  <si>
    <t>FAMILY SET CEPILLO INFANTIL X2</t>
  </si>
  <si>
    <t>XERACALM AD.BAL.RELI.200M</t>
  </si>
  <si>
    <t>AVENE XERACALM A.D BALSAMO RELIPIDIZANTE NUTRITIVO ANTIRRITAN. HIPOALERG.200ML</t>
  </si>
  <si>
    <t>PANTE.TON.A/CAIDA.BIO.52M</t>
  </si>
  <si>
    <t>PANTENE TONICO CAPILAR ANTICAIDA BIOTINAMINA B3 + CAFEINA 52ML</t>
  </si>
  <si>
    <t>F.SET CINTA PLA/D 2,5X9,1</t>
  </si>
  <si>
    <t>FAMILY SET CINTA ADHESIVA PLASTICA CON DISPENSADOR 2,5CM X 9,1M</t>
  </si>
  <si>
    <t>SAMY SMO.PEN.DEL.CARMIN</t>
  </si>
  <si>
    <t>SAMY SMOOTH PENCIL LINER LAP.DELINEADOR (OJOS,LABIOS,CEJAS)C/SACAPUNTA 20 CARMIN</t>
  </si>
  <si>
    <t>PHILIPS MAQ.DEPIL.FACIA.1</t>
  </si>
  <si>
    <t>PHILIPS MAQUINA DEPILADORA FACIAL CON LUZ LED Y ESPEJO INTEGRADO REF:BRR454 X1</t>
  </si>
  <si>
    <t>MOCO DE GO.GEL P.FJ.BE340</t>
  </si>
  <si>
    <t>MOCO DE GORILA GEL CAPILAR PUNK FIJACION BESTIAL 340GR</t>
  </si>
  <si>
    <t>F.SET PREMIU.ADU.UNI.M.22</t>
  </si>
  <si>
    <t>FAMILY SET PREMIUM PANAL PARA ADULTOS UNISEX MEDIANO X22</t>
  </si>
  <si>
    <t>F.SET ALGODÓN PRENS. 50GR</t>
  </si>
  <si>
    <t>FAMILY SET ALGODÓN HIDROFILO PRENSADO 50 GRAMOS .</t>
  </si>
  <si>
    <t>KOTEX TAMP.FLU.MIN.C/APL8</t>
  </si>
  <si>
    <t>KOTEX TAMPON FLUJO MINI CON APLICADOR PUNTA SUAVE 8</t>
  </si>
  <si>
    <t>HUB MUNEQ NEOP C/DEDO T-S</t>
  </si>
  <si>
    <t>HUB MUNEQUERA DE NEOPRENO CON DEDO TALLA S</t>
  </si>
  <si>
    <t>ETIEN.ESM.UNAS STU.TOP CO</t>
  </si>
  <si>
    <t>ETIENNE EXPERT ESMALTE DE UNAS STUDIO TOP COAT EFECTO BRILLO 15ML</t>
  </si>
  <si>
    <t>LADYSOFT TOA.NOC.T.SUA.10</t>
  </si>
  <si>
    <t>LADYSOFT TOALLAS HIGIENICAS NOCTURNAS MAXI PRO TELA SUAVE FLUJO ABUNDANTE X10</t>
  </si>
  <si>
    <t>AVENE CICAL+ BALS.LAB.10M</t>
  </si>
  <si>
    <t>AVENE CICALFATE+ BALSAMO REPARADOR PARA LABIOS AGRIETADOS E IRRITADOS 10ML</t>
  </si>
  <si>
    <t>F.SET CLAS.PANAL UNI.G X8</t>
  </si>
  <si>
    <t>FAMILY SET CLASICO PAÑAL UNISEX TALLA G X8</t>
  </si>
  <si>
    <t>NIVEA BAL.LAB.ORI.CA.4,8G</t>
  </si>
  <si>
    <t>HUGGIES NATUR CAR.PAN.P34</t>
  </si>
  <si>
    <t>LOREAL BASE INF.T300.30ML</t>
  </si>
  <si>
    <t>LOREAL INFAILLIBLE FRESH WEAR FOUND.32H BASE MAQUILLAJE SPF25 T/300NEUTRAL 30ML</t>
  </si>
  <si>
    <t>MILLEF.SOFT BAND.FAC.16</t>
  </si>
  <si>
    <t>MILLEFIORI SOFT BANDAS DEPILATORIAS FACIALES ACAI Y GOJI PIEL SENSIBLE X16</t>
  </si>
  <si>
    <t>SAMY SMO.PEN.DEL.TERRCOTA</t>
  </si>
  <si>
    <t>SAMY SMOOTH PENCIL LINER LAP.DELINEADOR(OJOS,LABIOS,CEJAS)C/SACAPUNT.08TERRACOTA</t>
  </si>
  <si>
    <t>MILLEF.SOFT BAND.CORP.12</t>
  </si>
  <si>
    <t>MILLEFIORI SOFT BANDAS DEPILATORIAS CORPORALES ACAI Y GOJI  PIEL SENSIBLE X12</t>
  </si>
  <si>
    <t>ERYFOTONA NIGHT SER.50ML</t>
  </si>
  <si>
    <t>ISDIN ERYFOTONA NIGHT SERUM ULTRA FLUIDO 50ML</t>
  </si>
  <si>
    <t>MOCO DE GO.GEL P.FJ.BE270</t>
  </si>
  <si>
    <t>MOCO DE GORILA GEL CAPILAR PUNK FIJACION BESTIAL 270GR</t>
  </si>
  <si>
    <t>VOGUE BRI.UNA.EFE.GEL L/D</t>
  </si>
  <si>
    <t>LOREAL VOGUE BRILLO DE UNAS EFECTO GEL LARGA DURACION 10ML</t>
  </si>
  <si>
    <t>ARIANA GR.THANK U.EDP.30M</t>
  </si>
  <si>
    <t>ARIANA GRANDE THANK U NEXT EAU DE PARFUM SPRAY 30ML</t>
  </si>
  <si>
    <t>DIFEM CAR.AL.HIG.70%1000M</t>
  </si>
  <si>
    <t>DIFEM CARE ALCOHOL 70% SOLUCION HIGIENIZANTE DE MANOS 1000ML</t>
  </si>
  <si>
    <t>LUBRIDERM MEN CR.HUM120ML</t>
  </si>
  <si>
    <t>LUBRIDERM MEN 3 USOS EN 1 CREMA HUMECTANTE CORPORAL CON ALOE 120ML</t>
  </si>
  <si>
    <t>KERACNYL CONTROL CR.30ML</t>
  </si>
  <si>
    <t>DUCRAY KERACNYL CONTROL CREMA PIEL CON TENDENCIA ACNEICA 30ML</t>
  </si>
  <si>
    <t>F.SET GAS.QUIR.EST91X91CM</t>
  </si>
  <si>
    <t>FAMILY SET GASA QUIRURGICA ESTERILIZADA HIDROFILA PURA 91X91CM X1</t>
  </si>
  <si>
    <t>AVENE CLEAN.CR.COM.PEEL40</t>
  </si>
  <si>
    <t>AVENE CLEANANCE COMEDOMED PEELING CREMA INTENSIVA BROTES DE GRANOS 40ML</t>
  </si>
  <si>
    <t>ST MASK MASC.KN95.2</t>
  </si>
  <si>
    <t>ST MASK KN95 MASCARILLAS X2</t>
  </si>
  <si>
    <t>ENTEREX ESPESANTE FOOD THICKENER ALIMENTO DE MAIZ MODIFICADO POLVO 227G</t>
  </si>
  <si>
    <t>AVENE CICAL+ EMUL.REP.40M</t>
  </si>
  <si>
    <t>AVENE CICALFATE+ EMULSION REPARADORA POST-ACT0 PIEL SENSIBLE E IRRITADAS 40ML</t>
  </si>
  <si>
    <t>DIFEM CAR.SOL.OX.10V.500M</t>
  </si>
  <si>
    <t>DIFEM CARE AGUA OXIGENADA SOLUCION 10VOL. 500ML</t>
  </si>
  <si>
    <t>VOGUE ESM.EF.GEL ETERN.14</t>
  </si>
  <si>
    <t>LOREAL VOGUE ESMALTE DE UNAS EFECTO GEL COLORISIMO ETERNA 14ML</t>
  </si>
  <si>
    <t>VOGUE ESM.EF.GEL FELIC.14</t>
  </si>
  <si>
    <t>LOREAL VOGUE ESMALTE DE UÑAS EFECTO GEL PASO 1 COLOR FELICIDA 14ML</t>
  </si>
  <si>
    <t>F.SET ALGODON PRENS.100GR</t>
  </si>
  <si>
    <t>FAMILY SET ALGODON HIDROFILO PRENSADO 100 GRAMOS</t>
  </si>
  <si>
    <t>NORMADERM S.O.S SULPH.20M</t>
  </si>
  <si>
    <t>VICHY NORMADERM S.O.S SULPHUR ANTI-SPOT PASTE 20ML</t>
  </si>
  <si>
    <t>AVENE LECH.LIMP.SUAV.200M</t>
  </si>
  <si>
    <t>AVENE LECHE LIMPIADORA SUAVIZANTE LAIT DEMAQUILLANT DOUCEUR P.SECA/MUY SEC.200ML</t>
  </si>
  <si>
    <t>AVENE RETRINAL EYES 15ML</t>
  </si>
  <si>
    <t>AVENE EAU THERMALE RETRINAL EYES CONTORNO DE OJOS HIPOALERGENICA 15ML</t>
  </si>
  <si>
    <t>SAMY DEL.OJO.KAJAL NEGRO</t>
  </si>
  <si>
    <t>SAMY LAPIZ DELINEADOR DE OJOS KAJAL NEGRO 0,35GR</t>
  </si>
  <si>
    <t>LOREAL LAB.PL.AMB.NUDE.5M</t>
  </si>
  <si>
    <t>LOREAL LABIAL LIP OIL PLUMP AMBITION CON ACIDO HIALURONICO 650 NUDE MACARON</t>
  </si>
  <si>
    <t>LOREAL BASE MATCH R3C3BEI</t>
  </si>
  <si>
    <t>LOREAL TRUE MATCH SUPER-BLE.FOUNDATION F17 BASE MAQUILLAJE R3-C3 BEIGE ROSE 30ML</t>
  </si>
  <si>
    <t>LOREAL ILU.STK.LUM.GLA610</t>
  </si>
  <si>
    <t>LOREAL LUMI LE GLASS HIGHLIGHTER STICK 610 GLASSY PEARL ECLAT 5GR</t>
  </si>
  <si>
    <t>ARIANA GR.CLOUD SP.236ML</t>
  </si>
  <si>
    <t>ARIANA GRANDE CLOUD BODY MIST BRUMA PARA EL CUERPO SPRAY 236ML</t>
  </si>
  <si>
    <t>ELVIVE CR.PEI.DRE.LIS.300</t>
  </si>
  <si>
    <t>ELVIVE CREMA DE PEINAR DREAM LISO 3X MENOS FRIZZ CON KERATINA V+AHA 300ML</t>
  </si>
  <si>
    <t>AVENE COLD CR.STK.LAB.4GR</t>
  </si>
  <si>
    <t>AVENE EAU THERMALE COLD CREAM STICK NUTRITIVO LABIOS SECOS 4GR</t>
  </si>
  <si>
    <t>SAMY LIPSER.CRYS.PEARL.5G</t>
  </si>
  <si>
    <t>SAMY LIP SERUM TONO 2 CRYSTAL PEARL 5GR</t>
  </si>
  <si>
    <t>F.SET TAPONES OIDO 4 PAR</t>
  </si>
  <si>
    <t>FAMILY SET TAPONES DESECHABLES PARA OIDOS 4 PARES</t>
  </si>
  <si>
    <t>MILLEF.SOFT CER.PERL.100G</t>
  </si>
  <si>
    <t>MILLEFIORI SOFT CERA DEPILATORIA PERLAS GOJI Y ALOE VERA P/SENSIBLE 100GR</t>
  </si>
  <si>
    <t>GROOMEN 300 MAQAF+3CART</t>
  </si>
  <si>
    <t>GROOMEN 300 MAQUINA DE AFEITAR DESECHABLE 3 NAVAJAS+3 CARTUCHOS</t>
  </si>
  <si>
    <t>BARBA.CR.AFEI.SEN.SKIN283</t>
  </si>
  <si>
    <t>BARBASOL CREMA DE AFEITAR SENSITIVE SKIN 283GR</t>
  </si>
  <si>
    <t>SEDAL SER.LUMIN.UV.110ML</t>
  </si>
  <si>
    <t>SEDAL SERUM CAPILAR LUMINOUS UV 6% GLYCOL + VITA C 110ML</t>
  </si>
  <si>
    <t>F.SET MINI PASTILLERO</t>
  </si>
  <si>
    <t>FAMILY SET MINI PASTILLERO</t>
  </si>
  <si>
    <t>F.SET CURITA D/NINAS X30</t>
  </si>
  <si>
    <t>FAMILY SET PARCHE CURITA DISENO NINAS X30</t>
  </si>
  <si>
    <t>ALULA GOL.P.COMFT3 PVO800</t>
  </si>
  <si>
    <t>ALULA GOLD PREMIUM COMFORT 3 ALIMENTO LACTEO EN POLVO VAINILLA 800GR</t>
  </si>
  <si>
    <t>L.ROCH.LOC.DES.UL.P/R400M</t>
  </si>
  <si>
    <t>LA ROCHE POSAY AGUA MICELAR ULTRA DESMAQUILLANTE PIEL REACTIVA CARA/OJOS 400ML</t>
  </si>
  <si>
    <t>NIVEA BAL.LAB.MOANA 4,8G</t>
  </si>
  <si>
    <t>NIVEA BAL.LAB.RAPUNZ.4,8G</t>
  </si>
  <si>
    <t>F.SET ALCOH.DESI.95% 500M</t>
  </si>
  <si>
    <t>FAMILY SET ALCOHOL DESINFECTANTE 95% 500ML</t>
  </si>
  <si>
    <t>BATIS.SH.SEC.ORIG.SP.50ML</t>
  </si>
  <si>
    <t>BATISTE SHAMPOO EN SECO ORIGINAL SPRAY CLASSIC FRESH 50ML</t>
  </si>
  <si>
    <t>SAMY SMO.PEN.DEL.P.ROSA</t>
  </si>
  <si>
    <t>SAMY SMOOTH PENCIL LINER LAP.DELINEADOR(OJOS,LABIOS,CEJAS)C/SACAPUNTA 24PAL.ROSA</t>
  </si>
  <si>
    <t>FRUCTIS SH.PIÑA A/QUI.300</t>
  </si>
  <si>
    <t>GARNIER FRUCTIS HAIR FOOD SHAMPOO PIÑA ANTI QUIEBRE CABELLO LARGO FRAGIL 300ML</t>
  </si>
  <si>
    <t>NATURALOE CR.P.RUL.DEF250</t>
  </si>
  <si>
    <t>NATURALOE CREMA PARA PEINAR RULOS DEFINIDOS CABELLO RIZADO &amp; ONDULADO 250ML</t>
  </si>
  <si>
    <t>FRUCTIS MAS.PIÑA A/QUI350</t>
  </si>
  <si>
    <t>GARNIER FRUCTIS HAIR FOOD MASCARA PIÑA ANTI QUIEBRE CABELLO LARGO FRAGIL 350ML</t>
  </si>
  <si>
    <t>GROOMEN 500 MAQAF+1CART</t>
  </si>
  <si>
    <t>GROOMEN 500 MAQUINA DE AFEITAR DESECHABLE 5 NAVAJAS+1 CARTUCHO</t>
  </si>
  <si>
    <t>H.ESSEN.MASC.INTE.ARGA300</t>
  </si>
  <si>
    <t>HERBAL ESSENCES MASCARILLA INTENSIVA RECONSTRUCTORA ARGAN OIL MOROCCO 300ML</t>
  </si>
  <si>
    <t>F.SET BOTIQUIN 25ART</t>
  </si>
  <si>
    <t>FAMILY SET BOTIQUIN 25ARTICU(4GASA-1APOSITO-3SUTURAS-1ALC.GEL-15P.CURITA-1CINTA)</t>
  </si>
  <si>
    <t>VICHY SOL.UV-AGE.F50+80ML</t>
  </si>
  <si>
    <t>VICHY CAPITAL SOLEIL UV-AGE SPF 50+ UVA/UVB FLUIDO ANTI-FOTOENVEJECIMIENTO 80ML</t>
  </si>
  <si>
    <t>SAMY LIPSER.CRYS.CLEAR.5G</t>
  </si>
  <si>
    <t>SAMY LIP SERUM TONO 1 CRYSTAL CLEAR 5GR</t>
  </si>
  <si>
    <t>MOCO DE GO.GEL GAMER 270G</t>
  </si>
  <si>
    <t>MOCO DE GORILA GEL CAPILAR GAMER FIJACION BESTIAL 270GR</t>
  </si>
  <si>
    <t>PLAIS.HOT PHORIA EDP.80ML</t>
  </si>
  <si>
    <t>TAMPAX PEARL TAM.REGUL.16</t>
  </si>
  <si>
    <t>TAMPAX PEARL TAMPONES REGULAR DOBLE BARRERA PROTECTORA X16</t>
  </si>
  <si>
    <t>GROOMEN 600 CART.6 NAV.2</t>
  </si>
  <si>
    <t>GROOMEN 600 CARTUCHOS 6 NAVAJAS ALTA PRECISION Y LUBRICACION X2</t>
  </si>
  <si>
    <t>HUB CABESTRILLO SIMPL.T-M</t>
  </si>
  <si>
    <t>HUB CABESTRILLO SIMPLE DE RED TALLA-M</t>
  </si>
  <si>
    <t>L.SAN.JAB.GEL AC.ALM.750M</t>
  </si>
  <si>
    <t>LE SANCY GEL PLUS JABON LIQUIDO ACEITE DE ALMENDRAS 750ML</t>
  </si>
  <si>
    <t>NATURALOE MASC.RUL.DEF300</t>
  </si>
  <si>
    <t>NATURALOE MASCARA CAPILAR RULOS DEFINIDOS NUTRICION INTENSA 300ML</t>
  </si>
  <si>
    <t>SAMY LAB.HUMECTANTE 217</t>
  </si>
  <si>
    <t>SAMY LABIAL HUMECTANTE 217</t>
  </si>
  <si>
    <t>LOREAL LAB.PL.AMB.BERR.5M</t>
  </si>
  <si>
    <t>LOREAL LABIAL LIP OIL PLUMP AMBITION CON ACIDO HIALURONICO 490 BERRY JOLIE 5ML</t>
  </si>
  <si>
    <t>AQUAFR.PAST.INTE.WH.96G.2</t>
  </si>
  <si>
    <t>AQUAFRESH PASTA DENTAL INTENSE WHITE CON FLUOR 96GR X2</t>
  </si>
  <si>
    <t>GROOMEN 500 MAQAF+3CART</t>
  </si>
  <si>
    <t>GROOMEN 500 MAQUINA DE AFEITAR DESECHABLE 5 NAVAJAS+3 CARTUCHOS</t>
  </si>
  <si>
    <t>F.SET TIR.NAS.SEC/SEN.10</t>
  </si>
  <si>
    <t>FAMILY SET TIRAS NASALES PIEL SECA/SENSIBLE X10</t>
  </si>
  <si>
    <t>KISS PEG.UÑA.POWERFLEX 5G</t>
  </si>
  <si>
    <t>KISS PEGAMENTO DE UÑAS POWERFLEX BRUSH-ON 5GR</t>
  </si>
  <si>
    <t>AQUAFR.PAST.INTE.WH.129GR</t>
  </si>
  <si>
    <t>AQUAFRESH PASTA DENTAL INTENSE WHITE CON FLUOR 129GR</t>
  </si>
  <si>
    <t>SAMY SMO.PEN.DEL.INDIGO</t>
  </si>
  <si>
    <t>SAMY SMOOTH PENCIL LINER LAP.DELINEADOR (OJOS,LABIOS,CEJAS)C/SACAPUNTA 17 INDIGO</t>
  </si>
  <si>
    <t>F.SET TALCO DES.PIES 200G</t>
  </si>
  <si>
    <t>FAMILY SET TALCO DESODORANTE Y ANTITRANSPIRANTE PARA PIES 200 GRAMOS</t>
  </si>
  <si>
    <t>F.SET CINTA PAP/D1,25X9,1</t>
  </si>
  <si>
    <t>FAMILY SET CINTA ADHESIVA PAPEL CON DISPENSADOR 1,25CM X 9,1M</t>
  </si>
  <si>
    <t>F.SET CONFOT ADU.UNI.M.22</t>
  </si>
  <si>
    <t>FAMILY SET CONFORT PANAL PARA ADULTOS UNISEX MEDIANO X22</t>
  </si>
  <si>
    <t>TIO NACHO SH.HEN.EGIP.950</t>
  </si>
  <si>
    <t>TIO NACHO SHAMPOO ANTI-CAIDA HENNA EGIPCIA ANTI-CANAS TONALIZADOR 950ML</t>
  </si>
  <si>
    <t>CETAPHIL SER.OJ.H.REN.15G</t>
  </si>
  <si>
    <t>CETAPHIL SERUM DE OJOS HEALTY RENEW PEPTIDOS PURIFICADOS PIEL SENSIBLE 15GR</t>
  </si>
  <si>
    <t>DIFEM CARE AL.HIG.70%250M</t>
  </si>
  <si>
    <t>DIFEM CARE ALCOHOL 70% SOLUCION HIGIENIZANTE DE MANOS 250ML</t>
  </si>
  <si>
    <t>MILLEF.CARE CER.MICR.180G</t>
  </si>
  <si>
    <t>MILLEFIORI CARE CERA DEPILATORIA MICROONDAS MANTECA DE KARITE P/SENSIBLE 180GR</t>
  </si>
  <si>
    <t>HYAL-F.3X EFE.CR.P/SE.50M</t>
  </si>
  <si>
    <t>EUCERIN HYALURON-FILLER 3X EFFECT CR.DIA FPS15 PIEL SECA ANTI-EDAD REPUESTO 50ML</t>
  </si>
  <si>
    <t>SAMY SOMB.TRIO ROSE CHERI</t>
  </si>
  <si>
    <t>SAMY EYE SHADOW SOMBRA TRIO COMPACTA TONO N.19  ROSE CHERI 4GR</t>
  </si>
  <si>
    <t>EUC.REP.HYAL-F.3X.CR.N.50</t>
  </si>
  <si>
    <t>EUCERIN REPUESTO HYALURON-FILLER 3X EFFECT CR.FACIAL DE NOCHE P/T.TIPO PIEL 50M</t>
  </si>
  <si>
    <t>CREIG.BB.GEL DUC.MA/PA500</t>
  </si>
  <si>
    <t>CREIGHTONS BODY BLISS GEL DUCHA MANGO &amp; PAPAYA 500ML</t>
  </si>
  <si>
    <t>SAMY PVO.SUELT.TOU.MATTE</t>
  </si>
  <si>
    <t>SAMY POLVO SUELTO TRANSLUCIDO TOUCH MATTE</t>
  </si>
  <si>
    <t>F.SET CURITA D/NINOS X30</t>
  </si>
  <si>
    <t>FAMILY SET PARCHE CURITA DISENO NINOS X30</t>
  </si>
  <si>
    <t>BARBA.CR.AF.ORIG.T&amp;R 283G</t>
  </si>
  <si>
    <t>BARBASOL ORIGINAL CREMA DE AFEITADO THICK&amp;RICH 283G</t>
  </si>
  <si>
    <t>LOREAL LAB.PL.AMB.L.NU.5M</t>
  </si>
  <si>
    <t>LOREAL LABIAL LIP OIL PLUMP AMBITION CON AC.HIALURONICO 510 LA NUIT SPARKLE 5ML</t>
  </si>
  <si>
    <t>GROOMEN 500 MAQAF+2CART</t>
  </si>
  <si>
    <t>GROOMEN 500 MAQUINA DE AFEITAR DESECHABLE 5 NAVAJAS+2 CARTUCHOS</t>
  </si>
  <si>
    <t>AYLA TOA.HUM HIG.INTIM.20</t>
  </si>
  <si>
    <t>AYLA TOALLAS HUMEDAS PARA HIGIENE INTIMA X20</t>
  </si>
  <si>
    <t>NUTRILASH SER.RIC.COM.5ML</t>
  </si>
  <si>
    <t>NUTRILASH SERUM PESTAÑAS RICINO COMPLEX NUTRE HIDRATA VOLUMINIZA 5ML</t>
  </si>
  <si>
    <t>ELVIV.SER.GLYC-GLOS.100ML</t>
  </si>
  <si>
    <t>ELVIVE SERUM EXTENSION DE BRILLO GLYCOLIC GLOSS 72HRS. DE BRILLO INTENSO 100ML</t>
  </si>
  <si>
    <t>CREIG.BB.JAB.LIQ.VA/MA500</t>
  </si>
  <si>
    <t>CREIGHTONS BODY BLISS JABON  LIQUIDO DE MANO VAINILLA &amp; MACADAMIA 500ML</t>
  </si>
  <si>
    <t>LOREAL BASE INF.T260.30ML</t>
  </si>
  <si>
    <t>LOREAL INFAILLIBLE FRESH WEAR FOUND.32H BASE MAQUILLAJE SPF25 T260WARM UND.30ML</t>
  </si>
  <si>
    <t>NEUTR.SER.HYD.BO.A.M.30ML</t>
  </si>
  <si>
    <t>NEUTROGENA HYDRO BOOST SERUM FACIAL ANTI-MANCHAS 10%NIACINAMIDA 30ML</t>
  </si>
  <si>
    <t>LOREAL LAB.PL.AMB.WORT.5M</t>
  </si>
  <si>
    <t>LOREAL LABIAL LIP OIL PLUMP AMBITION CON ACIDO HIALURONICO 601 WORTH IT 5ML</t>
  </si>
  <si>
    <t>F.SET PARC.HIDROCOLOID.10</t>
  </si>
  <si>
    <t>FAMILY SET PARCHE HIDROCOLOIDE X10</t>
  </si>
  <si>
    <t>AVENE CLEANAN.GEL 200ML</t>
  </si>
  <si>
    <t>AVENE CLEANANCE GEL  200 ML</t>
  </si>
  <si>
    <t>LOREAL BASE INF.T200.30ML</t>
  </si>
  <si>
    <t>LOREAL INFAILLIBLE FRESH WEAR FOUND.32H BASE MAQUILLAJE SPF25 T200WARM DOR.30ML</t>
  </si>
  <si>
    <t>LOREAL BASE INF.T220.30ML</t>
  </si>
  <si>
    <t>LOREAL INFAILLIBLE FRESH WEAR FOUND.32H BASE MAQUILLAJE SPF25 T220NEU.UNDE.30ML</t>
  </si>
  <si>
    <t>SAMY RUB.LUMIN.BRONZE</t>
  </si>
  <si>
    <t>SAMY RUBOR COMPACTO LUMINOSO CHAMPAGNE BRONZE</t>
  </si>
  <si>
    <t>SENSIBIO AR CREMA 40ML</t>
  </si>
  <si>
    <t>BIODERMA SENSIBIO AR CUIDADO ANTIARRUGAS 40ML</t>
  </si>
  <si>
    <t>NOSOT.PAR.TERM.CALMA-V.3</t>
  </si>
  <si>
    <t>NOSOTRAS PARCHES TERMICOS CALMA-V CALOR HASTA POR 12 HORAS X3</t>
  </si>
  <si>
    <t>AVENE CICAL+ CR.REP.100ML</t>
  </si>
  <si>
    <t>AVENE CICALFATE+ CREMA REPARADORA PROTECTORA PARA PIELES SENSIB.IRRITADAS 100ML</t>
  </si>
  <si>
    <t>S.CARE SH.EN SECO SP.160M</t>
  </si>
  <si>
    <t>SENIOR CARE SHAMPOO EN SECO SPRAY 160ML</t>
  </si>
  <si>
    <t>AMMENS COL.210ML+COL.75ML</t>
  </si>
  <si>
    <t>AMMENS COLONIA 210 ML + COLONIA AMMEN 75 ML</t>
  </si>
  <si>
    <t>L.ROCH.EFFACL.GEL A.Z.40M</t>
  </si>
  <si>
    <t>LA ROCHE-POSAY GEL CREMA EFFACLAR A.Z ANTI-IMPERFEC.ANTIMARCAS ANTIARRUGAS 40ML</t>
  </si>
  <si>
    <t>H.ESSEN.MASC.INTE.COCO300</t>
  </si>
  <si>
    <t>HERBAL ESSENCES MASCARILLA INTENSIVA HIDRATACION COCONUT MILK 300ML</t>
  </si>
  <si>
    <t>F.SET APOSITO UT. X40</t>
  </si>
  <si>
    <t>FAMILY SET APOSITO UNITALLA x40</t>
  </si>
  <si>
    <t>F.SET PARC.OCUL.OPT.ADU.5</t>
  </si>
  <si>
    <t>FAMILY SET PARCHE OCULAR OPTICLUDE 8X5,5CM ADULTO X5</t>
  </si>
  <si>
    <t>F.SET PASTILLERO</t>
  </si>
  <si>
    <t>FAMILY SET PASTILLERO</t>
  </si>
  <si>
    <t>NIVEA BAL.LAB.BELLA 4,8G</t>
  </si>
  <si>
    <t>MILLEF.CARE CER.PERL.100G</t>
  </si>
  <si>
    <t>MILLEFIORI CARE CERA DEPILATORIA PERLAS MANTECA DE KARITE P/SENSIBLE 100GR</t>
  </si>
  <si>
    <t>PLENITUD PROT.PANAL GX20</t>
  </si>
  <si>
    <t>DIFEM CARE AL.HIG.70%500M</t>
  </si>
  <si>
    <t>DIFEM CARE ALCOHOL 70% SOLUCION HIGIENIZANTE DE MANOS 500ML</t>
  </si>
  <si>
    <t>ELVIVE ACO.DRE.LIS.SEL680</t>
  </si>
  <si>
    <t>ELVIVE ACONDICIONADOR DREAM LISO SELLADOR LISO CON KERATINA V+AHA 680ML</t>
  </si>
  <si>
    <t>URIAGE SER.AGE ABSOLU 30M</t>
  </si>
  <si>
    <t>URIAGE SERUM AGE ABSOLU MICRO-REDENSIFICANTE BOOSTER DE COLAGENO 30ML</t>
  </si>
  <si>
    <t>SENSIBIO AR BB CR F30 40M</t>
  </si>
  <si>
    <t>BIODERMA SENSIBIO CREMA AR BB 40ML</t>
  </si>
  <si>
    <t>NIVEA CR.MILK NUT.ACE.ALME/VIT.E P/S.400</t>
  </si>
  <si>
    <t>NIVEA CREMA CORP.MILK NUTRITIVA 48H ACEITE ALMENDRA&amp;VIT.E PIEL EXTRA SECA 400ML</t>
  </si>
  <si>
    <t>SAMY SMO.PEN.DEL.BLANCO</t>
  </si>
  <si>
    <t>SAMY SMOOTH PENCIL LINER LAP.DELINEADOR (OJOS,LABIOS,CEJAS)C/SACAPUNTA 01 BLANCO</t>
  </si>
  <si>
    <t>AVENE CUID.CAL.CON.OJO10</t>
  </si>
  <si>
    <t>AVENE CUIDADO CALMANTE CONTORNO DE OJOS</t>
  </si>
  <si>
    <t>ARIANA GR.THANK U SP.236M</t>
  </si>
  <si>
    <t>ARIANA GRANDE THANK U NEXT BODY MIST BRUMA PARA EL CUERPO SPRAY 236ML</t>
  </si>
  <si>
    <t>TENA PROT.DISCRE.EXTRA.50</t>
  </si>
  <si>
    <t>TENA PROTECTORES DIARIOS DISCREET EXTRALARGOS PARA GOTEO LIGERO DE ORINA X50</t>
  </si>
  <si>
    <t>F.SET CEP.INF+SUJ.ANIMALI</t>
  </si>
  <si>
    <t>FAMILY SET CEPILLO DENTAL JUNIOR +6AÑOS + SUJETADOR ANIMALITO</t>
  </si>
  <si>
    <t>LOREAL LAB.PL.AMB.CRIS.5M</t>
  </si>
  <si>
    <t>LOREAL LABIAL LIP OIL PLUMP AMBITION CON ACIDO HIALURONICO 101 CRISTAL CLEAR 5ML</t>
  </si>
  <si>
    <t>PLENIT.TOA.MAXI.D&amp;N.20</t>
  </si>
  <si>
    <t>F.SET PARC.CURI.TRANSP.60</t>
  </si>
  <si>
    <t>FAMILY SET PARCHE CURITA TRANSPARENTE SUPER ABSORBENTE X60</t>
  </si>
  <si>
    <t>FRUCTIS ACO.PIÑA A/QUI300</t>
  </si>
  <si>
    <t>GARNIER FRUCTIS HAIR FOOD ACONDICIONADOR PIÑA ANTI QUIEBRE CAB.LARGO FRAG.300ML</t>
  </si>
  <si>
    <t>SAMY SMO.PEN.DEL.CAFE</t>
  </si>
  <si>
    <t>SAMY SMOOTH PENCIL LINER LAP.DELINEADOR (OJOS,LABIOS,CEJAS)C/SACAPUNTA 03 CAFE</t>
  </si>
  <si>
    <t>LOREAL LAB.PL.AMB.MILK.5M</t>
  </si>
  <si>
    <t>LOREAL LABIAL LIP OIL PLUMP AMBITION CON ACIDO HIALURONICO 201 MILKY NU 5ML</t>
  </si>
  <si>
    <t>SENIOR CARE LOC.HUME.PROF.400M</t>
  </si>
  <si>
    <t>SENIOR CARE LOCION HUMECTANTE EMULSION HIDRATANTE PROFUNDA 400ML</t>
  </si>
  <si>
    <t>COTIDIA.APOS.INC.T/UNI.20</t>
  </si>
  <si>
    <t>COTIDIAN APOSITOS INCONTINENCIA LEVE TAMAÑO UNICO 35X15CM.ABSOBENTE MULTIUSO X20</t>
  </si>
  <si>
    <t>ELVIVE MASC.DRE.LISO 300G</t>
  </si>
  <si>
    <t>ELVIVE MASCARA CAPILAR DREAM LISO TRAT.INTENSIVO LISO COMPL.KERATINA V+AHA 300GR</t>
  </si>
  <si>
    <t>MIA EXF.DAMASCO 300GR</t>
  </si>
  <si>
    <t>MIA EXFOLIANTE DAMASCO 300GR</t>
  </si>
  <si>
    <t>F.SET CORTAPASTILLAS</t>
  </si>
  <si>
    <t>FAMILY SET CORTAPASTILLAS</t>
  </si>
  <si>
    <t>AVENE CICAL+.CR.REP.15ML</t>
  </si>
  <si>
    <t>AVENE CICALFATE+ CREMA REPARADORA PROTECTORA PARA PIELES SENSIB.IRRITADAS 15ML</t>
  </si>
  <si>
    <t>SAMY SMO.PEN.DEL.NEGRO</t>
  </si>
  <si>
    <t>SAMY SMOOTH PENCIL LINER LAP.DELINEADOR (OJOS,LABIOS,CEJAS)C/SACAPUNTA 06 NEGRO</t>
  </si>
  <si>
    <t>PETRI.ESM.POW.SILVER.15ML</t>
  </si>
  <si>
    <t>PETRIZZIO ESMALTE DE UÑAS POWER NAILS SILVER FULL COLOR+CALCIO 15ML</t>
  </si>
  <si>
    <t>PEDIASURE 10+PVO.VAIN.850</t>
  </si>
  <si>
    <t>MAKE-UP AC.REM.DESM.100ML</t>
  </si>
  <si>
    <t>URIAGE MAKE-UP REMOVING OIL -ACEITE DESMAQUILLANTE PIEL NORMAL/SECA.100ML</t>
  </si>
  <si>
    <t>VITALASH ACE.NIGH.REP.5ML</t>
  </si>
  <si>
    <t>VITALASH ACEITE PESTAÑAS NIGHT REPAIR OIL FORTALECE REPARA Y DENSIFICA 5ML</t>
  </si>
  <si>
    <t>DOVE MASC.REGEN.BIO.300G</t>
  </si>
  <si>
    <t>DOVE MASCARA CAPILAR REGENERACION 10 EN 1 TRATAMIENTO 12% COLAGENO COMPLEX 300GR</t>
  </si>
  <si>
    <t>F.SET ALCOH.DESI.95% 250M</t>
  </si>
  <si>
    <t>FAMILY SET ALCOHOL DESINFECTANTE 95% 250ML</t>
  </si>
  <si>
    <t>PLENITUD PROT.PANAL MX20</t>
  </si>
  <si>
    <t>S.CARE CR.HIDRA.DERM.500G</t>
  </si>
  <si>
    <t>SENIOR CARE CREMA HIDRATANTE DERMICA PREVIENE Y ALIVIA ESCARAS 500GR</t>
  </si>
  <si>
    <t>CETAPHIL CR.D.H.RENEW.50G</t>
  </si>
  <si>
    <t>CETAPHIL HEALTHY RENEW CREMA DE DIA FPS30 C/PEPTIDOS PURIFICADOS  P.SENSIBLE 50G</t>
  </si>
  <si>
    <t>ELITE PANU.C/ALOE VE.8X6</t>
  </si>
  <si>
    <t>ELITE PANUELOS DESECHABLES TRIPLE HOJA C/ALOE VERA 6 PAQUETES C/10 PANUELOS C/U</t>
  </si>
  <si>
    <t>F.SET PARCH.CURIT.TALON.4</t>
  </si>
  <si>
    <t>FAMILY SET PARCHE CURITA PARA TALONES TRANSPARENTE X4</t>
  </si>
  <si>
    <t>F.SET CURITA REST.AGUA.10</t>
  </si>
  <si>
    <t>FAMILY SET PARCHE CURITA TRANSPARENTE RESISTENTE AL AGUA.10 UNIDADES</t>
  </si>
  <si>
    <t>SEDAL MASC.LUMIN.UV.300G</t>
  </si>
  <si>
    <t>SEDAL MASCARILLA DE TRATAMIENTO CAPILAR LUMINOUS UV 6% GLYCOL + VITA C 300GR</t>
  </si>
  <si>
    <t>S.STK.24/7 DESSP.XT.ULT.2</t>
  </si>
  <si>
    <t>SPEED STICK 24/7 DES.SPRAY A/P.48H XTREME ULTRA 150ML X2 (PRECIO ESPECIAL)</t>
  </si>
  <si>
    <t>CETAPHIL SER.F.H.RENEW30G</t>
  </si>
  <si>
    <t>CETAPHIL HEALTHY RENEW SERUM FACIAL CON PEPTIDOS PURIFICADOS PIEL SENSIBLE 30G</t>
  </si>
  <si>
    <t>KATIVA SER.HYALUR.120ML</t>
  </si>
  <si>
    <t>KATIVA HYALURONIC SERUM CAPILAR HIDRATACION PROFUNDA &amp; ANTI FRIZZ VEGANO 120ML</t>
  </si>
  <si>
    <t>DENTEK PLAC.MAND.A/BRUX.1</t>
  </si>
  <si>
    <t>DENTEK PLACA MANDIBULAR ANTI BRUXISMO X1</t>
  </si>
  <si>
    <t>LOREAL LAB.PL.AMB.WINE.5M</t>
  </si>
  <si>
    <t>LOREAL LABIAL LIP OIL PLUMP AMBITION CON ACIDO HIALURONICO 485 WINE OCLOCK 5ML</t>
  </si>
  <si>
    <t>NORMAD.PHYTOS.GEL LIM.200</t>
  </si>
  <si>
    <t>VICHY NORMADERM PHYTOSOLUTION GEL LIMPIADOR PURIFICANTE INTENSO 200ML</t>
  </si>
  <si>
    <t>F.SET CEP.DENT.AD.MEDIO.2</t>
  </si>
  <si>
    <t>FAMILY SET CEPILLO DENTAL ADULTO MEDIO X2</t>
  </si>
  <si>
    <t>AVENE RETRINAL CR.0,1 30M</t>
  </si>
  <si>
    <t>AVENE EAU THERMALE RETRINAL 0,1 CREMA INTENSIVA 30ML</t>
  </si>
  <si>
    <t>F.SET GASA ESTER.(5X5)x10</t>
  </si>
  <si>
    <t>FAMILY SET GASA  ESTIRILIZADA x 10 UNIDADES (5 x 5)</t>
  </si>
  <si>
    <t>LOREAL LAB.PL.AMB.ROUG.5M</t>
  </si>
  <si>
    <t>LOREAL LABIAL LIP OIL PLUMP AMBITION CON ACIDO HIALURONICO 380 ROUGE IN LOVE 5ML</t>
  </si>
  <si>
    <t>HUB CABESTRILLO SIMPL.T-L</t>
  </si>
  <si>
    <t>HUB CABESTRILLO SIMPLE DE RED TALLA-L</t>
  </si>
  <si>
    <t>AVENE COLD CREAM MANOS 50</t>
  </si>
  <si>
    <t>AVENE COLD CREAM CREMA DE MANOS 50ML</t>
  </si>
  <si>
    <t>SAMY CORREC.LIQ.2.0 BEIGE</t>
  </si>
  <si>
    <t>SAMY CORRECTOR LIQUIDO LIQUID CONCEALER TONO 2.0 BEIGE</t>
  </si>
  <si>
    <t>URIAG.DESSP FRAICHEUR125M</t>
  </si>
  <si>
    <t>URIAGE DESODORANTE FRAICHEUR (FRESH) SPRAY 24H PIEL SENSIBLE.125ML</t>
  </si>
  <si>
    <t>LOREAL BASE INF.T235.30ML</t>
  </si>
  <si>
    <t>LOREAL INFAILLIBLE FRESH WEAR FOUND.32H BASE MAQUILLAJE SPF25 T235COO.ROSE.30ML</t>
  </si>
  <si>
    <t>F.SET TALCO PIES PVO.80GR</t>
  </si>
  <si>
    <t>FAMILY SET TALCO DE PIES POLVO 80GR                            </t>
  </si>
  <si>
    <t>NIVEA MEN GEL D.A.CLE.250</t>
  </si>
  <si>
    <t>NIVEA MEN GEL DE DUCHA ACTIVE CLEAN 250ML</t>
  </si>
  <si>
    <t>F.SET PARCH.CURI.DISEÑ.30</t>
  </si>
  <si>
    <t>FAMILY SET PARCHE CURITA DISEÑO UNISEX X30</t>
  </si>
  <si>
    <t>F.SET CINT.PLA/SD 2,5X9,1</t>
  </si>
  <si>
    <t>FAMILY SET CINTA ADHESIVA PLASTICO 2,5CM X 9,1M SIN DISPENSADOR</t>
  </si>
  <si>
    <t>F.SET ALCOH.DESI.95%1000M</t>
  </si>
  <si>
    <t>FAMILY SET ALCOHOL DESINFECTANTE 95% 1000ML</t>
  </si>
  <si>
    <t>TOLERIANE FLUI.16H.T11.30</t>
  </si>
  <si>
    <t>LA ROCHE POSAY TOLERIANE FLUIDO CORRECTOR ALTA COBERTURA 16H.SPF25 TONO 11 30ML</t>
  </si>
  <si>
    <t>F.SET CEP.DENT.AD.SUAVE.2</t>
  </si>
  <si>
    <t>FAMILY SET CEPILLO DENTAL ADULTO SUAVE X2</t>
  </si>
  <si>
    <t>SAMY.IC.VOL.MASC.PEST.7G</t>
  </si>
  <si>
    <t>SAMY ICONIC VOLUME MASCARA DE PESTAÑAS VOLUMEN Y MAS LARGAS WATERPROOF NEGRO 7G</t>
  </si>
  <si>
    <t>F.SET VEND.ELAS.GASA 10CM</t>
  </si>
  <si>
    <t>FAMILY SET VENDA ELASTICA DE GASA 10CM</t>
  </si>
  <si>
    <t>SAMY LAB.HUMECTANTE 226</t>
  </si>
  <si>
    <t>SAMY LABIAL HUMECTANTE 226</t>
  </si>
  <si>
    <t>LOREAL MEG.MASC.AIR VO.WP</t>
  </si>
  <si>
    <t>LOREAL MEGA MASCARA AIR VOLUME NOIR/BLACK WATERPROOF 9,4ML</t>
  </si>
  <si>
    <t>MOCO DE GO.CER.GEL CIT100</t>
  </si>
  <si>
    <t>MOCO DE GORILA CERA GEL CAPILAR CITRUS 100GR</t>
  </si>
  <si>
    <t>F.SET PARC.CUR.ULT.DEL.20</t>
  </si>
  <si>
    <t>FAMILY SET PARCHE CURITA ULTRA DELGADA USO FRECUENTE X20</t>
  </si>
  <si>
    <t>F.SET ALGODON ZIGZAG 100G</t>
  </si>
  <si>
    <t>FAMILY SET ALGODON HIDROFILO ZIGZAG 100 GRAMOS</t>
  </si>
  <si>
    <t>F.SET CEP.DENT.AD.DURO.2</t>
  </si>
  <si>
    <t>FAMILY SET CEPILLO DENTAL ADULTO DURO X2</t>
  </si>
  <si>
    <t>F.SET LIMP.HERIDAS 200ML</t>
  </si>
  <si>
    <t>FAMILY SET LIMPIADOR DE HERIDAS 200ML</t>
  </si>
  <si>
    <t>SIMON.JAB.CR.PH5,5 AVE850</t>
  </si>
  <si>
    <t>SIMONDS JABON CREMA PH 5,5 PH PIEL CON AVENA COLOIDAL ORGANICA 850ML</t>
  </si>
  <si>
    <t>SAMY.IC.LENG.MASC.PEST.7G</t>
  </si>
  <si>
    <t>SAMY ICONIC LENGTH MASCARA DE PESTAÑAS-LARGAS Y RIZADAS-WATERPROOF NEGRO 7G</t>
  </si>
  <si>
    <t>F.SET GTE.NITRI.DES.M X10</t>
  </si>
  <si>
    <t>FAMILY SET GUANTES DE NITRILO DESECHABLE TALLA M X10</t>
  </si>
  <si>
    <t>LOREAL ILU.STK.LUM.GLO635</t>
  </si>
  <si>
    <t>LOREAL LUMI LE GLOW HIGHLIGHTER STICK 635 GLOWY GOLDEN COUTURE 6,5GR</t>
  </si>
  <si>
    <t>HUB VEN.AUTOAD.7.5CMX4.5M</t>
  </si>
  <si>
    <t>HUB SPORT VENDA ELASTICA AUTOADERENTE ESTERIL 7.5CMX4.5MT</t>
  </si>
  <si>
    <t>F.SET CURITA COLORES X30</t>
  </si>
  <si>
    <t>FAMILY SET PARCHE CURITAS COLORES X30</t>
  </si>
  <si>
    <t>ELVIVE SH.DRE.LIS.KER.680</t>
  </si>
  <si>
    <t>ELVIVE SHAMPOO DREAM LISO EFECTO KERATINA CON KERATINA V+AHA 680ML</t>
  </si>
  <si>
    <t>ORAL-B CEP.ELECT.VITALITY</t>
  </si>
  <si>
    <t>ORAL-B CEPILLO DE DIENTES ELECTRICO RECARG.MARV.SPIDER-MAN +3AÑOS INCL.CARG+4ADH</t>
  </si>
  <si>
    <t>OFERTA ESTRUCTURAL 2DA PARTE - BYCP - ESTRUCTURAL</t>
  </si>
  <si>
    <t>GILLE.VENUS SK.P MAQ+REP</t>
  </si>
  <si>
    <t>F.SET.JABPAN.ALMEDR.90G.3</t>
  </si>
  <si>
    <t>FAMILY SET JABON BARRA ALMENDRAS 90GR X3</t>
  </si>
  <si>
    <t>F.SET.JABPAN.KAR&amp;VER.90X3</t>
  </si>
  <si>
    <t>FAMILY SET JABON BARRA KARITE Y VERBENA 90GR X3</t>
  </si>
  <si>
    <t>F.SET CINTA PLA/D1,25X9,1</t>
  </si>
  <si>
    <t>FAMILY SET CINTA ADHESIVA PLASTICA CON DISPENSADOR 1,25CM X 9,1M</t>
  </si>
  <si>
    <t>F.SET GTE.NITRI.DES.L X10</t>
  </si>
  <si>
    <t>FAMILY SET GUANTES DE NITRILO DESECHABLE TALLA L X 10</t>
  </si>
  <si>
    <t>F.SET VENDA ELA 10CMX4,5M</t>
  </si>
  <si>
    <t>FAMILY SET VENDA ELASTICA 10 CM.</t>
  </si>
  <si>
    <t>F.SET ENJ.MENTA FUER.250M</t>
  </si>
  <si>
    <t>FAMILY SET ENJUAGUE MENTA FUERTE 250ML</t>
  </si>
  <si>
    <t>GILLE.VENUS SUAV.MAQ.6X5</t>
  </si>
  <si>
    <t>F.SET VEND.ELAS.GASA 6CM</t>
  </si>
  <si>
    <t>FAMILY SET VENDA ELASTICA DE GASA 6CM</t>
  </si>
  <si>
    <t>F.SET CINT.PAP/SD 2,5X9,1</t>
  </si>
  <si>
    <t>FAMILY SET CINTA ADHESIVA PAPEL COLOR PIEL 25MM X9,1M SIN DISPENSADOR</t>
  </si>
  <si>
    <t>H.SHO.SH.A.RES.MIEL375ML</t>
  </si>
  <si>
    <t>HEAD &amp; SHOULDERS SHAMPOO CONTROL CASPA ANTI-RESEQUEDAD MIEL/ACEIT.ESENCIAL.375ML</t>
  </si>
  <si>
    <t>F.SET TAP.OID.RUI/AGU+EST</t>
  </si>
  <si>
    <t>FAMILY SET TAPONES DE OIDO PARA EL RUIDO Y AGUA + ESTUCHE</t>
  </si>
  <si>
    <t>F.SET CURITA ROCE PIESX12</t>
  </si>
  <si>
    <t>FAMILY SET PARCHE CURITA PARA PIES EVITA ROCES X12</t>
  </si>
  <si>
    <t>F.SET VENDA ELA 7,5CMX4,5</t>
  </si>
  <si>
    <t>FAMILY SET VENDA ELASTICA 7,5 CM.</t>
  </si>
  <si>
    <t>VOGUE ESM.UNA.ROJO RUBI62</t>
  </si>
  <si>
    <t>LOREAL VOGUE ESMALTE DE UNAS FANTASTIC COLOR ROJO RUBI 62 10ML</t>
  </si>
  <si>
    <t>F.SET APOS.TRANS+PAD X 3</t>
  </si>
  <si>
    <t>FAMILY SET APOSITO TRANSPARENTE + PAD X3</t>
  </si>
  <si>
    <t>F.SET CLAS.PANAL UNI.M X8</t>
  </si>
  <si>
    <t>FAMILY SET CLASICO PAÑAL UNISEX TALLA M X8</t>
  </si>
  <si>
    <t>F.SET ENJ.MENTA FRES.250M</t>
  </si>
  <si>
    <t>FAMILY SET ENJUAGUE BUCAL MENTA FRESCA 250 ML</t>
  </si>
  <si>
    <t>F.SET CINT.IMP.2,5CMX4,5M</t>
  </si>
  <si>
    <t>FAMILY SET CINTA ADHESIVA IMPERMEABLE 2,5CMX4,5M X1</t>
  </si>
  <si>
    <t>VOGUE ESM.EF.GEL ACAI.14</t>
  </si>
  <si>
    <t>LOREAL VOGUE ESMALTE DE UÑAS EFECTO GEL PASO 1 ACAI 14ML</t>
  </si>
  <si>
    <t>F.SET CIN.PLA/SD 1,25X9,1</t>
  </si>
  <si>
    <t>FAMILY SET CINTA ADHESIVA PLASTICO 1,25CM X 9,1M SIN DISPENSADOR</t>
  </si>
  <si>
    <t>F.SET PANTS UNI.P/M.8</t>
  </si>
  <si>
    <t>FAMILY SET PANTS PANAL PARA ADULTOS UNISEX PEQUENO P/M X8</t>
  </si>
  <si>
    <t>GILLE.VENUS SK.P.REP.SE.2</t>
  </si>
  <si>
    <t>OFERTA ESTRUCTURAL MMPP - BYCP - ESTRUCTURAL</t>
  </si>
  <si>
    <t>FAMSET MINI BOTIQ.11ART.1</t>
  </si>
  <si>
    <t>FAMSET MINI BOTIQUIN 11 ARTICULOS KIT PRIMEROS AUXILIOS X1</t>
  </si>
  <si>
    <t>SAMY BROCH.MAQ.LEN.GAT.E4</t>
  </si>
  <si>
    <t>SAMY BROCHA DE MAQUILLAJE LENGUA DE GATO E4 X1</t>
  </si>
  <si>
    <t>HUB PAR.CALLI.D.CENTRALx6</t>
  </si>
  <si>
    <t>HUB PARCHE CALLICIDA DISCO CENTRAL x 6</t>
  </si>
  <si>
    <t>B100 CR.MANO.CIT.BOO.50ML</t>
  </si>
  <si>
    <t>BEAUTY 100 CREMA DE MANOS CITRUS BOOST 50ML</t>
  </si>
  <si>
    <t>SAMY ENCRESP.PESTAÑAS X1</t>
  </si>
  <si>
    <t>SAMY ENCRESPADOR DE PESTAÑAS EYELASH CURLER CON GOMITA DE REPUESTO X1</t>
  </si>
  <si>
    <t>SAMY SMO.PEN.DEL.PLATA</t>
  </si>
  <si>
    <t>SAMY SMOOTH PENCIL LINER LAP.DELINEADOR (OJOS,LABIOS,CEJAS)C/SACAPUNTA 09 PLATA</t>
  </si>
  <si>
    <t>B100 QUITAESMA.HERBA.100M</t>
  </si>
  <si>
    <t>BEAUTY 100 QUITAESMALTE AROMA FRESCO HERBAL 100ML</t>
  </si>
  <si>
    <t>HUB SPOR.CINT.ADH.5CM/5MT</t>
  </si>
  <si>
    <t>HUB SPORT CINTA ADHESIVA NEUROMUSCULAR COLOR NEGRO (VENDA) 5CMX5MT</t>
  </si>
  <si>
    <t>SAMY BROCH.MAQ.ANG.SOM.E3</t>
  </si>
  <si>
    <t>SAMY BROCHA DE MAQUILLAJE ANGULAR PARA SOMBRAS E3 X1</t>
  </si>
  <si>
    <t>HUB TOBILL.ELAST.SIMP.T-M</t>
  </si>
  <si>
    <t>HUB TOBILLERA ELASTICADA SIMPLE TALLA-M</t>
  </si>
  <si>
    <t>SAMY BROCH.MAQ.ILUMAN.F4</t>
  </si>
  <si>
    <t>SAMY BROCHA DE MAQUILLAJE PARA ILUMINADOR F4 X1</t>
  </si>
  <si>
    <t>FACEFAC.ROU.S3 CON.OJ.15M</t>
  </si>
  <si>
    <t>FACE FACTS THE ROUTINE STEP 03 CONTORNO DE OJOS PEPTIDOS 15ML</t>
  </si>
  <si>
    <t>B100 QUITAESMA.LIMON 100M</t>
  </si>
  <si>
    <t>BEAUTY 100 QUITAESMALTE AROMA FRESCO LIMON 100ML</t>
  </si>
  <si>
    <t>FACEFAC.ROU.S4.CR.GEL.50M</t>
  </si>
  <si>
    <t>FACE FACTS THE ROUTINE STEP 04 CREMA GEL HIDRATANTE HIALURONICO 50ML</t>
  </si>
  <si>
    <t>S.NAT.BAND.DEP.P/S.12+TOA</t>
  </si>
  <si>
    <t>SPRING NATURAL BANDAS DEPILATORIA CORPORALES PIEL SENSIBLE X12 + 2 TOALLITAS</t>
  </si>
  <si>
    <t>SAMY BROCH.MAQ.CEJ+CEP.B1</t>
  </si>
  <si>
    <t>SAMY BROCHA DE MAQUILLAJE PARA CEJAS CON CEPILLO B1 X1</t>
  </si>
  <si>
    <t>SAMY BROCH.MAQ.DIFUMIN.E1</t>
  </si>
  <si>
    <t>SAMY BROCHA DE MAQUILLAJE PARA DIFUMINAR E1 X1</t>
  </si>
  <si>
    <t>AYLA COPA MENST.PEQUEÑ.1</t>
  </si>
  <si>
    <t>AYLA COPA MENSTRUAL REUTILIZABLE TALLA PEQUEÑA X1</t>
  </si>
  <si>
    <t>B100 CR.MANO.BE.WAR 50ML</t>
  </si>
  <si>
    <t>BEAUTY 100 CREMA DE MANOS BERRY WARM 50ML</t>
  </si>
  <si>
    <t>B100.COPOS ALGOD.SUAV.100</t>
  </si>
  <si>
    <t>BEAUTY 100 COPOS DE ALGODON SUAVES Y ESPONJOSOS X100</t>
  </si>
  <si>
    <t>B100 CR.MANO.SWE.SQ.50ML</t>
  </si>
  <si>
    <t>BEAUTY 100 CREMA DE MANOS SWEET SQUAD 50ML</t>
  </si>
  <si>
    <t>SAMY BROCH.MAQ.SOMB.E5</t>
  </si>
  <si>
    <t>SAMY BROCHA DE MAQUILLAJE PARA SOMBRAS E5 X1</t>
  </si>
  <si>
    <t>CREIG.BB.GEL DUC.VA/MA500</t>
  </si>
  <si>
    <t>CREIGHTONS BODY BLISS GEL DUCHA VAINILLA &amp; MACADAMIA 500ML</t>
  </si>
  <si>
    <t>B100 CR.MANO.POSH.H.50ML</t>
  </si>
  <si>
    <t>BEAUTY 100 CREMA DE MANOS POSH HEARTH 50ML</t>
  </si>
  <si>
    <t>SAMY BROCH.MAQ.PEQ.DIF.E2</t>
  </si>
  <si>
    <t>SAMY BROCHA DE MAQUILLAJE PEQUEÑA PARA DIFUMINAR E2 X1</t>
  </si>
  <si>
    <t>HUB COMPR.MINI FRI/CAL.2</t>
  </si>
  <si>
    <t>HUB COMPRESAS MINI FRIO/CALOR CON FUNDA X2</t>
  </si>
  <si>
    <t>HUB MUNEQ NEOP C/DEDO T-L</t>
  </si>
  <si>
    <t>HUB MUNEQUERA DE NEOPRENO CON DEDO TALLA L</t>
  </si>
  <si>
    <t>B100 CR.MANO.PASS.BR.50ML</t>
  </si>
  <si>
    <t>BEAUTY 100 CREMA DE MANOS PASSION BREEZE 50ML</t>
  </si>
  <si>
    <t>B100 CR.MANO.SKY.BLO.50ML</t>
  </si>
  <si>
    <t>BEAUTY 100 CREMA DE MANOS SKY BLOOM 50ML</t>
  </si>
  <si>
    <t>AYLA COPA MENST.ESTAND.1</t>
  </si>
  <si>
    <t>AYLA COPA MENSTRUAL REUTILIZABLE TALLA ESTANDAR X1</t>
  </si>
  <si>
    <t>HUB TOBILL.NEOPRENO T-L</t>
  </si>
  <si>
    <t>HUB TOBILLERA NEOPRENO SIMPLE TALLA-L</t>
  </si>
  <si>
    <t>S.NAT.BAND.DEP.FA.P/S16+T</t>
  </si>
  <si>
    <t>SPRING NATURAL BANDAS DEPILATORIA FACIALES PIEL SENSIBLE X16 + 2 TOALLITAS</t>
  </si>
  <si>
    <t>CREIG.BB.GEL DUC.RA/PO500</t>
  </si>
  <si>
    <t>CREIGHTONS BODY BLISS GEL DUCHA FRAMBUESA &amp; GRANADA 500ML</t>
  </si>
  <si>
    <t>HUB TOBILL.ELAST.SIMP.T-L</t>
  </si>
  <si>
    <t>HUB TOBILLERA ELASTICADA SIMPLE TALLA-L</t>
  </si>
  <si>
    <t>BUBU COL.MINI YELLOW.150M</t>
  </si>
  <si>
    <t>BUBU COLONIA PARA BEBE MINI SIZE YELLOW 150ML</t>
  </si>
  <si>
    <t>OFERTA ESTRUCTURAL PIEL - BYCP - ESTRUCTURAL</t>
  </si>
  <si>
    <t>CICATR.GEL CICATRIC.30GR</t>
  </si>
  <si>
    <t>CICATRICURE GEL CICATRICES MEJORA TAMAÑ.TEXTURA Y COLOR CICATRICES Y ESTRIAS 30G</t>
  </si>
  <si>
    <t>TEATRI.SER.FAC.C.MAD.30ML</t>
  </si>
  <si>
    <t>TEATRICAL SERUM FACIAL CELULAS MADRES Y JALEA REAL 30ML</t>
  </si>
  <si>
    <t>CICATR.ROS.SER.ANT.ARR30</t>
  </si>
  <si>
    <t>CICATRICURE ROSITA SERUM FACIAL ANTI ARRUGAS TENSA TONIFICA Y RELLENA 30ML</t>
  </si>
  <si>
    <t>CICATR.PORC.SERUM PEEL.30</t>
  </si>
  <si>
    <t>CICATRICURE PORCELANA SERUM PEELING FACIAL ANTIMANCHAS C/HIDROLIZ.DE PERLA 30ML</t>
  </si>
  <si>
    <t>CICATR.NEU.ZEN CR.D/N.50G</t>
  </si>
  <si>
    <t>CICATRICURE NEURO-ZEN CREMA DIA/NOCHE REDUCE ARRUGAS POR ESTRÉS C/MELATONINA 50G</t>
  </si>
  <si>
    <t>CICATR.POR.CR.GEL ANTIM50</t>
  </si>
  <si>
    <t>CICATRICURE PORCELANA CREMA GEL FACIAL ANTIMANCHAS C/HIDROLIZADO DE PERLA.50G</t>
  </si>
  <si>
    <t>TEATRI.CR.C.MAD.AAR.400G</t>
  </si>
  <si>
    <t>TEATRICAL CELULAS MADRE CREMA FACIAL ANTIARRUGAS CON TE VERDE 400G</t>
  </si>
  <si>
    <t>TEATRI.CR.FAC. ACLAR.75ML</t>
  </si>
  <si>
    <t>TEATRICAL CREMA FACIAL ACLARADOR CON CONCHA NACAR Y NIACINAMIDA 75ML</t>
  </si>
  <si>
    <t>EPNONE 25 COM.REC.25MG.30</t>
  </si>
  <si>
    <t>EPNONE 25 COMPRIMIDOS RECUBIERTOS 25MG X30</t>
  </si>
  <si>
    <t>BONAVID CAP.BL.50000UI X4</t>
  </si>
  <si>
    <t>BONAVID CAPSULAS BLANDAS 50000UI X4</t>
  </si>
  <si>
    <t>LA PREPIE JER.DISPEN.5M.3</t>
  </si>
  <si>
    <t>LA PREPIE JERINGAS DISPENSADOR DE MEDICAMENTOS CON TAPA Y ADAPTADOR 5ML X3</t>
  </si>
  <si>
    <t>CASENGLICOL SOBRES.16</t>
  </si>
  <si>
    <t>CASENGLICOL POLVO PARA SOLUCIÖN ORAL SOBRES X16</t>
  </si>
  <si>
    <t>VERTIGOHEEL COM.SL.50</t>
  </si>
  <si>
    <t>HUMALOG KWIK PEN 3ML.5</t>
  </si>
  <si>
    <t>HUMALOG KWIK PEN 100UI DISPOSITIVOS PRELLEANDOS DESECHABLES 3ML C/U X5</t>
  </si>
  <si>
    <t>SICCAFLUID GEL OFT.10GR</t>
  </si>
  <si>
    <t>SICCAFLUID GEL OFTALMICO 2,5MG/G 10G</t>
  </si>
  <si>
    <t>MYMOF SOL.OFT.0,2/0,5%.5M</t>
  </si>
  <si>
    <t>MYMOF BIOEQUIVALENTE SOLUCION OFTALMICA 0,2%/0,5% 5ML</t>
  </si>
  <si>
    <t>TOBREX UNG.OFT.0,3% 3,5GR</t>
  </si>
  <si>
    <t>TOBREX UNGUENTO OFTALMICO 0,3% 3,5 GRAMOS</t>
  </si>
  <si>
    <t>SUAVICORT CR.TOP.0,1%15GR</t>
  </si>
  <si>
    <t>SAUVICORT CREMA TOPICA 0,1% 15 GR</t>
  </si>
  <si>
    <t>SANIGERMIN JAB.S/TRIC.90G</t>
  </si>
  <si>
    <t>SANIGERMIN JABON BARRA SIN TRICLOSAN 90GR</t>
  </si>
  <si>
    <t>HUMULIN-N CART.100U.3,0M5</t>
  </si>
  <si>
    <t>HUMULIN-N  100 UNIDADES INTERNACIONALES 3ML. 5 CARTUCHOS</t>
  </si>
  <si>
    <t>LIFESTYLES NUDA ULT.SENx3</t>
  </si>
  <si>
    <t>LIFESTYLES PRESERVATIVO NUDA ULTRA SENSIBLE x3</t>
  </si>
  <si>
    <t>TOCEX JARABE 60MG/10ML 120ML</t>
  </si>
  <si>
    <t>DEPRAX COM.REC.100MG.30</t>
  </si>
  <si>
    <t>DEPRAX BIOEQUIVALENTE COMPRIMIDO RECUBIERTOS 100MG X30</t>
  </si>
  <si>
    <t>SPASMEX COM.REC.30MG.30</t>
  </si>
  <si>
    <t>SPASMEX COMPRIMIDO RECUBIERTOS 30 MILIGRAMOS X30</t>
  </si>
  <si>
    <t>PREVENTOR PRESERV.CLAS.12</t>
  </si>
  <si>
    <t>ROSUMED COM.10MG.30</t>
  </si>
  <si>
    <t>RESUMED COMPRIMIDOS RECUBIERTOS 10 MILIGRAMOS 30</t>
  </si>
  <si>
    <t>KYLEENA SIST.I.19,5 MG. 1</t>
  </si>
  <si>
    <t>KYLEENA SISTEMA INTRAUTERINO DE LIBERACIÓN 19,5 MG. 1</t>
  </si>
  <si>
    <t>GLAUPAX XR COMLP1000MG.30</t>
  </si>
  <si>
    <t>GLAUPAX 1000 XR COMPRIMIDOS DE LIBERACION PROLONGADA 1000MG .30</t>
  </si>
  <si>
    <t>BRONCARD COM.60MG.20</t>
  </si>
  <si>
    <t>BRONCARD COMPRIMIDOS 60 MG .20</t>
  </si>
  <si>
    <t>PRIMAQUIN COM.REC.2MG.30</t>
  </si>
  <si>
    <t>PRIMAQUIN COMPRIMIDO RECUBIERTOS  2 MILIGRAMOS X30</t>
  </si>
  <si>
    <t>ATORVAST.BE.COMREC.10MG60</t>
  </si>
  <si>
    <t>ATORVASTATINA BIOEQUIVALENTE COMPRIMIDOS RECUBIERTOS 10MG.60</t>
  </si>
  <si>
    <t>PARAIOP SOL.OFT.0,2% 5ML</t>
  </si>
  <si>
    <t>PARAIOP BIOEQUIVALENTE SOLUCION OFTALMICA 0,2% 5ML</t>
  </si>
  <si>
    <t>TOSNATURE JBE.35MG/5.100</t>
  </si>
  <si>
    <t>TOSNATURE JARABE 35 MILIGRAMOS/5 MILILITROS X100ML</t>
  </si>
  <si>
    <t>ZYPREXA ZYDIS COM.10MG.14</t>
  </si>
  <si>
    <t>ZYPREXA ZYDIS COMPRIMIDOS LIOFILIZADOS DE DISOLUCION ORAL INSTANTANEA  10MG.14</t>
  </si>
  <si>
    <t>SOMAZINA SOBR1000MG10ML10</t>
  </si>
  <si>
    <t>SOMAZINA SOLUCION ORAL SOBRES 1000MG.10ML X 10</t>
  </si>
  <si>
    <t>PREVENTOR PRESERV.RIBB.12</t>
  </si>
  <si>
    <t>ERGOSEL D CAP.BLA.60</t>
  </si>
  <si>
    <t>ERGOSEL D SUPLEMENTO ALIMENTARIO CAPSULAS DE GELATINA BLANDA X60</t>
  </si>
  <si>
    <t>METFORMINA CLORHIDRATO BIOEQUIVALENTE COMPRIMIDOS RECUBIERTOS 850MG.60</t>
  </si>
  <si>
    <t>TOL-12 FTE.AMP.10.000 3</t>
  </si>
  <si>
    <t>TOL-12 FORTE AMPOLLA 10.000 3</t>
  </si>
  <si>
    <t>IBUCALM600 BE.CAPB600M.20</t>
  </si>
  <si>
    <t>IBUCALM600 BIOEQUIVALENTE CAPSULAS BLANDAS 600 MILIGRAMOS X20</t>
  </si>
  <si>
    <t>HIDRASAN COMREC.10MG.14</t>
  </si>
  <si>
    <t>ULTRAFIL PLUS SUS.OTI.20M</t>
  </si>
  <si>
    <t>ULTRAFIL PLUS SUSPENSION OTICA 20ML</t>
  </si>
  <si>
    <t>VIDYN V.D3 50.000UI CAP.4</t>
  </si>
  <si>
    <t>VIDYN VITAMINA D3 50.000 UI CAPSULAS BLANDAS X4</t>
  </si>
  <si>
    <t>V-POLAK LENT.BLA.ORAN.2.5</t>
  </si>
  <si>
    <t>V-POLAK LENTE DE LECTURA BLACK ORANGE 2.5 VP 19-15</t>
  </si>
  <si>
    <t>NEFERSIL GEL.5% 50GR.</t>
  </si>
  <si>
    <t>NEFERSIL GEL TOPICO 5% 50 GRAMOS</t>
  </si>
  <si>
    <t>CAIDAX SER.CAPIL.ANTI.50M</t>
  </si>
  <si>
    <t>CAIDAX SERUM CAPILAR ANTI-CAIDA ESTIMULA EL CRECIMIENTO DEL CABELLO 50ML</t>
  </si>
  <si>
    <t>EZTIM COMP.10MG.28</t>
  </si>
  <si>
    <t>EZTIM BIOEQUIVALENTE COMPRIMIDOS 10MG.28</t>
  </si>
  <si>
    <t>BIOPSOL COM.1,0MG.30</t>
  </si>
  <si>
    <t>BIOPSOL COMPRIMIDOS 1 MILIGRAMOS 30</t>
  </si>
  <si>
    <t>DAL COM.REC.28</t>
  </si>
  <si>
    <t>DAL COMPRIMIDO RECUBIERTOS X28</t>
  </si>
  <si>
    <t>BRINTELLIX COMREC 20MG.28</t>
  </si>
  <si>
    <t>BRINTELLIX COMPRIMIDOS RECUBIERTOS 20MG.28</t>
  </si>
  <si>
    <t>ARMONYL COM.RECUB.60</t>
  </si>
  <si>
    <t>ARMONYL COMPRIMIDOS RECUBIERTOS.60</t>
  </si>
  <si>
    <t>HYABAK SOL.0.15% 10ML</t>
  </si>
  <si>
    <t>HYABAK SOLUCIÓN 0,15% 10 ML.</t>
  </si>
  <si>
    <t>EBIXA COM.10MG.56</t>
  </si>
  <si>
    <t>EBIXA COMPRIMIDOS RECUBIERTOS 10 MILIGRAMOS 56</t>
  </si>
  <si>
    <t>GLUCAGEN HYPOKIT AMP.1UI1</t>
  </si>
  <si>
    <t>GLUCAGEN HYPOKIT AMPOLLA 1UI/ML.1</t>
  </si>
  <si>
    <t>ARIVITAE BE.COM.5MG.28</t>
  </si>
  <si>
    <t>ARIVITAE BIOEQUIVALENTE COMPRIMIDOS 5MG.28</t>
  </si>
  <si>
    <t>AEROTROP HFA INHBUC.250DS</t>
  </si>
  <si>
    <t>AEROTROP HFA AEROSOL PARA INHALACION 20MCG/DOSIS (250DOSIS)</t>
  </si>
  <si>
    <t>ENHORA COM. 50MG. 5</t>
  </si>
  <si>
    <t>ENHORA COMPRIMIDOS RECUBIERTOS 50MG. 5</t>
  </si>
  <si>
    <t>DUOMO COM.4MG.30</t>
  </si>
  <si>
    <t>DUOMO COMPRIMIDO 4MG.30</t>
  </si>
  <si>
    <t>THEALOZ DUO SOL.OFT.10ML</t>
  </si>
  <si>
    <t>THEALOZ DUO SOLUCION OFTALMICA 10ML</t>
  </si>
  <si>
    <t>FIRIALTA COM.REC.10MG.28</t>
  </si>
  <si>
    <t>FIRIALTA COMPRIMIDOS RECUBIERTOS 10 MILIGRAMOS X28</t>
  </si>
  <si>
    <t>CAUQUENOR 2 COM.2MG.30</t>
  </si>
  <si>
    <t>CAUQUENOR 2 COMPRIMIDOS RECUBIERTOS 2MG X30</t>
  </si>
  <si>
    <t>PROBACILUS GOT.PROBIO.5ML</t>
  </si>
  <si>
    <t>PROBACILUS LACTOBACILLUS REUTERI LR3355 GOTAS PROBIOTICAS 5ML</t>
  </si>
  <si>
    <t>V-POLAK LENT.BROW.TONE2.0</t>
  </si>
  <si>
    <t>V-POLAK LENTE DE LECTURA BROWN TONE 2.0 VP 19-06</t>
  </si>
  <si>
    <t>SILIPIEL LAM.SIL.7X30CM.1</t>
  </si>
  <si>
    <t>SILIPIEL LAMINAS DE SILICONA ULTRA DELGADAS Y AUTOADHESIVAS 7X30CM. 1</t>
  </si>
  <si>
    <t>NASAMIST.SP.NAS.SAL.75ML</t>
  </si>
  <si>
    <t>NEILMED NASAMIST SPRAY NASAL SALINO LIMPIA HUMECTA Y ALIVIA 75ML</t>
  </si>
  <si>
    <t>NASTIZOL COMPT.COM. 6(20)</t>
  </si>
  <si>
    <t>NASTIZOL COMPOSITUM COMPRIMIDOS RECUBIERTOS .6 (20)</t>
  </si>
  <si>
    <t>DOPEZ CAP.REC.ENT.30MG.30</t>
  </si>
  <si>
    <t>DOPEZ CAPSULAS CON GRANULOS CON RECUBRIMIENTO ENTERICO 30 MILIGRAMOS X30</t>
  </si>
  <si>
    <t>IBUCALM600 BE.CAPB600M.10</t>
  </si>
  <si>
    <t>IBUCALM600 BIOEQUIVALENTE CAPSULAS BLANDAS 600 MILIGRAMOS X10</t>
  </si>
  <si>
    <t>FLAPEX-E CAP.20</t>
  </si>
  <si>
    <t>FLAPEX-E CAPSULAS 20</t>
  </si>
  <si>
    <t>MUCIVIL CR.TOP.1% 20GR</t>
  </si>
  <si>
    <t>MUCIVIL CREMA TOPICA 1% 20GR</t>
  </si>
  <si>
    <t>WELLBUTRIN XL COM.300MG30</t>
  </si>
  <si>
    <t>WELLBUTRIN XL 300MILIGRAMOS COMPRIMIDOS RECUBIERTOS DE LIBERACION PROLONGADA 30</t>
  </si>
  <si>
    <t>LIFESTYLES VIB.RIB.STIM.9</t>
  </si>
  <si>
    <t>LIFESTYLES VIBRA-RIBBED STIMULA PRESERVATIVOS DE LATEX LUBRICADOS X9</t>
  </si>
  <si>
    <t>FREESTYLE LANCE.CA.28.100</t>
  </si>
  <si>
    <t>FREESTYLE LANCETAS ESTERILES CALIBRE 28.100</t>
  </si>
  <si>
    <t>ZOMEL COM.REC.ENT.40MG.30</t>
  </si>
  <si>
    <t>ZOMEL BIOEQUIVALENTE COMPRIMIDOS CON RECUBRIMIENTO ENTERICO 40MG X30</t>
  </si>
  <si>
    <t>CELTIUM COM.10MG.60</t>
  </si>
  <si>
    <t>CELTIUM COMPRIMIDOS RECUBIERTOS 10 MILIGRAMOS 60</t>
  </si>
  <si>
    <t>DVIDAMAX POLVO PARA SOLUCION ORAL  50000UI SOBRES 1,1GR. X4</t>
  </si>
  <si>
    <t>TOMISEP.JBE.750MG/5ML.100</t>
  </si>
  <si>
    <t>TOMISEPTIN JARABE 750 MG/5ML 100ML</t>
  </si>
  <si>
    <t>TOBRADEX UNG.OFT.3,5GR.</t>
  </si>
  <si>
    <t>TOBRADEX UNGUENTO OFTALMICO 3,5 GRAMOS</t>
  </si>
  <si>
    <t>HUMULIN-N AMP.100UI.10M.1</t>
  </si>
  <si>
    <t>HUMULIN-N AMPOLLA 100 UNIDADES INTERNACIONALES POR 10 ML. 1</t>
  </si>
  <si>
    <t>STICKER TERMOMETROX6 (12)</t>
  </si>
  <si>
    <t>STICKER TERMOMETRO INDICADOR DE FIEBRE ADHESIVO C/DISENOS 48H.X6. DMED (12)</t>
  </si>
  <si>
    <t>SCANMED TENSI.BRZ.BP-103H</t>
  </si>
  <si>
    <t>SCANMED TENSIOMETRO DE BRAZO AUTOMATICO DIGITAL MOD:BP-103H</t>
  </si>
  <si>
    <t>FUCIDIN H CR.15GR.</t>
  </si>
  <si>
    <t>FUCIDIN H CREMA 15 GRAMOS</t>
  </si>
  <si>
    <t>TANVALS COM.REC.320MG.30</t>
  </si>
  <si>
    <t>TANVALS BIOEQUIVALENTE COMPRIMIDOS RECUBIERTOS 320MG X30</t>
  </si>
  <si>
    <t>TRI-LUMA CR.15GR.</t>
  </si>
  <si>
    <t>TRI-LUMA CREMA TOPICA 15 GRAMOS</t>
  </si>
  <si>
    <t>KENALER SOL.OFT.0,05% 5ML</t>
  </si>
  <si>
    <t>KENALER SOLUCION OFTALMICA 0,05% 5ML</t>
  </si>
  <si>
    <t>TANVA.D COMREC.160/25.30</t>
  </si>
  <si>
    <t>TANVALS D BIOEQUIVALENTE COMPRIMIDOS RECUBIERTOS 160MG/25MG X30</t>
  </si>
  <si>
    <t>SOMIT CR COM.LP.12,5MG.30</t>
  </si>
  <si>
    <t>SOMIT CR COMPRIMIDOS RECUBIERTOS DE LIBERACION PROLONGADA 12,5MG. 30</t>
  </si>
  <si>
    <t>SEROQUEL COM.REC.200MG.30</t>
  </si>
  <si>
    <t>SEROQUEL COMPRIMIDOS RECUBIERTOS 200MG X30</t>
  </si>
  <si>
    <t>PERFUNGOL PVO. 80GR.</t>
  </si>
  <si>
    <t>PERFUNGOL POLVO 80 GRAMOS</t>
  </si>
  <si>
    <t>RELSED SUS.30MG/5ML.120ML</t>
  </si>
  <si>
    <t>RELSED SUSPENSION ORAL 30MG/5ML 120ML</t>
  </si>
  <si>
    <t>TRAVATAN BAK.F.0,004%2,5M</t>
  </si>
  <si>
    <t>TRAVATAN BAK FREE SOLUCION OFTALMICA ESTERIL 0,004% 2,5ML.</t>
  </si>
  <si>
    <t>LANZOPRAL PED.SBR.30MG.14</t>
  </si>
  <si>
    <t>LANZOPRAL PEDIATRICO SOBRES PVO.C/GRANULOS DE RECUBRIMIENTO ENTERICO 30MG. 14</t>
  </si>
  <si>
    <t>LIFESTYLES ROUGH RI.STUx3</t>
  </si>
  <si>
    <t>LIFESTYLES PRESERVATIVO ROUGH RIDER STUDDED  x3</t>
  </si>
  <si>
    <t>PREVENTOR PRESERV.CLASS.3</t>
  </si>
  <si>
    <t>PREVENTOR CLASSIS SENSITIVE PREMIUN PRESERVATIVOS LUBRICADOS LATEX X3</t>
  </si>
  <si>
    <t>FREX CLEAN T 80M+PANU.100</t>
  </si>
  <si>
    <t>FREX CLEAN T SOLUCION ESPUMOZA 80ML + PANUELOS X100</t>
  </si>
  <si>
    <t>PROCTORAN POMADA 1,116% 30 GR</t>
  </si>
  <si>
    <t>IPRAN COM.REC.20MG.40</t>
  </si>
  <si>
    <t>IPRAN COMPRIMIDOS RECUBIERTOS 20MG.40</t>
  </si>
  <si>
    <t>V-POLAK LENT.BLA.GREE.2.5</t>
  </si>
  <si>
    <t>V-POLAK LENTE DE LECTURA BLACK GREEN 2.5</t>
  </si>
  <si>
    <t>CARBORON COM.REC.300MG.50</t>
  </si>
  <si>
    <t>CARBORON BIOEQUIVALENTE COMPRIMIDOS RECUBIERTOS 300MG.50</t>
  </si>
  <si>
    <t>ATORVAST.BE.COMREC.40MG.30</t>
  </si>
  <si>
    <t>ATORVASTATINA BIOEQUIVALENTE COMPRIMIDOS RECUBIERTOS 40MG X30</t>
  </si>
  <si>
    <t>RULOXAN COMP.10MG.30</t>
  </si>
  <si>
    <t>RULOXAN COMPRIMIDOS 10 MILIGRAMOS X30</t>
  </si>
  <si>
    <t>RUMADA COM.10/10MG.30</t>
  </si>
  <si>
    <t>MINTAVIT-CMAS.FR.100MG100</t>
  </si>
  <si>
    <t>MINTAVIT-C COMPRIMIDOS MASTICABLES SABOR FRUTOS ROJOS 100MG. X100</t>
  </si>
  <si>
    <t>DESPEX COM. 5MG.30</t>
  </si>
  <si>
    <t>DESPEX COMPRIMIDOS RECUBIERTOS 5 MILIGRAMOS 30</t>
  </si>
  <si>
    <t>ALVASTERS COMP.REC.1MG.90</t>
  </si>
  <si>
    <t>ALVASTERS BIOEQUIVALENTE COMPRIMIDOS RECUBIERTOS 1MG.90</t>
  </si>
  <si>
    <t>TANVA.D COMREC.80/12,5.30</t>
  </si>
  <si>
    <t>TANVALS D BIOEQUIVALENTE COMPRIMIDOS RECUBIERTOS 80MG/12,5MG X30</t>
  </si>
  <si>
    <t>ECAN-R COMREC160/5/10MG30</t>
  </si>
  <si>
    <t>ECAN-R COMPRIMIDOS RECUBIERTOS 160/5/10MG.30</t>
  </si>
  <si>
    <t>ATROPINA SOL.OFT.1% 5ML</t>
  </si>
  <si>
    <t>ATROPINA SULFATO MONOHIDRATO SOLUCIÓN OFTALMICA 1% 5ML</t>
  </si>
  <si>
    <t>INSUMA ADAPT.INHAL.MDI X1</t>
  </si>
  <si>
    <t>INSUMA ADAPTADOR INHALADOR MDI 22MM X1 REF.IN20001</t>
  </si>
  <si>
    <t>VENOFER AMP.IV.100MG.5</t>
  </si>
  <si>
    <t>VENOFER AMPOLLA INTRA VENOSA 100 MILIGRAMOS 5</t>
  </si>
  <si>
    <t>CLAVINEX DUO FTE.SUS.100M</t>
  </si>
  <si>
    <t>CLAVINEX DUO FORTE POLVO PARA SUSPENSIÓN ORAL CON SOLVENTE 800MG/57MG 100ML</t>
  </si>
  <si>
    <t>LIFTER COMREC.50MG. 1</t>
  </si>
  <si>
    <t>LEVERA COM.REC.500MG.30</t>
  </si>
  <si>
    <t>LEVERA COMPRIMIDOS RECUBIERTOS 500MG.30</t>
  </si>
  <si>
    <t>DOLORUB PARCHE C/COBRE.2</t>
  </si>
  <si>
    <t>DOLORUB PARCHE POROSO CON HILOS DE COBRE 10X7CM.2</t>
  </si>
  <si>
    <t>TEXGEL GEL TOP.15GR</t>
  </si>
  <si>
    <t>TEXGEL GEL TOPICO CRECIMIENTO DE PESTANAS 15GR</t>
  </si>
  <si>
    <t>PREVENTOR PRESERV.DOTT.12</t>
  </si>
  <si>
    <t>CAUQUENOR 0,5 COM.0,5MG30</t>
  </si>
  <si>
    <t>CAUQUENOR 0,5 COMPRIMIDOS RECUBIERTOS 0,5MG X30</t>
  </si>
  <si>
    <t>FISIOFER FOL FCO.15ML.10</t>
  </si>
  <si>
    <t>FISIOFER FOL SOLUCION ORAL FRASCO MONODOSIS CON TAPA RESERVORIA 15ML. 10</t>
  </si>
  <si>
    <t>TKC SH.KETOCON.2% 220ML.</t>
  </si>
  <si>
    <t>TKC SHAMPOO MEDICADO KETOCONAZOL 2% 220ML.</t>
  </si>
  <si>
    <t>CITRACAL MAX  COM.REC.60</t>
  </si>
  <si>
    <t>CITRACAL MAX  COMPRIMIDOS RECUBIERTOS.60</t>
  </si>
  <si>
    <t>HIPOGE-U CR.1% 15GR.</t>
  </si>
  <si>
    <t>HIPOGE-U CREMA 1% 15 GRAMOS</t>
  </si>
  <si>
    <t>DERMISOLONA SUSP.0,4%.30M</t>
  </si>
  <si>
    <t>DERMISOLONA SUSPENSION ORAL 0,4%PARA PERROS Y GATOS SABOR TOCINO X30ML</t>
  </si>
  <si>
    <t>DEXHIDRA PLUS CR.50G</t>
  </si>
  <si>
    <t>LANTUS SSTAR CART100U.3ML</t>
  </si>
  <si>
    <t>LANTUS SOLOSTAR INSULINA GLARGINA 1 CARTRIDGE DE 3ML C/PLUMA 100UI/ML</t>
  </si>
  <si>
    <t>AZARGA SUS.OFT. 5ML</t>
  </si>
  <si>
    <t>AZARGA SUSPENSION OFTALMICA ESTERIL USO OCULAR 5ML</t>
  </si>
  <si>
    <t>REXANEL SOLUC.1MG/ML.120M</t>
  </si>
  <si>
    <t>REXANEL SOLUCION ORAL 1MG/ML.120ML</t>
  </si>
  <si>
    <t>PRO-MERPAL CAP.140MG.10</t>
  </si>
  <si>
    <t>PRO-MERPAL CAPSULAS DE LIBERACION PROLONGADA 140 MILIGRAMOS.10</t>
  </si>
  <si>
    <t>VILZERMET COM.50/500MG.60</t>
  </si>
  <si>
    <t>VILZERMET COMPRIMIDOS RECUBIERTOS 50MG/500MG.60</t>
  </si>
  <si>
    <t>V-POLAK LENT.BLU.SILV.2.5</t>
  </si>
  <si>
    <t>V-POLAK LENTE DE LECTURA BLUE SILVER 2.5 VP 19-03</t>
  </si>
  <si>
    <t>ALLEDRYL-D JBE.120ML.</t>
  </si>
  <si>
    <t>ALLEDRYL-D JARABE 120ML</t>
  </si>
  <si>
    <t>HYDROS.F4 CR.C/UR.10%340M</t>
  </si>
  <si>
    <t>DIFEMPHARMA HYDROSEPT F4 CREMA HUMECTANTE CON UREA 10% 340ML</t>
  </si>
  <si>
    <t>KANACITRIN GRAN.SBR5GR.50</t>
  </si>
  <si>
    <t>TOBREX SOL.OFT.0,3% 5ML</t>
  </si>
  <si>
    <t>TOBREX SOLUCION OFTALMICA 0,3% 5ML</t>
  </si>
  <si>
    <t>VIRGAN GEL OFT.1,5MG/G.5G</t>
  </si>
  <si>
    <t>VIRGAN GEL OFTALMICO 1,5MG/G. 5GR</t>
  </si>
  <si>
    <t>VIVIMEX COM.10MG.60</t>
  </si>
  <si>
    <t>VIVIMEX 10MG.COMPRIMIDOS RECUBIERTOS 60</t>
  </si>
  <si>
    <t>APOQUEL COM.REC.5,4MG.20</t>
  </si>
  <si>
    <t>APOQUEL COMPRIMIDOS RECUBIERTOS 5,4MG PARA USO VETERINARIO X20</t>
  </si>
  <si>
    <t>CAD7011 SIL.NA.HA11X11X10</t>
  </si>
  <si>
    <t>HIALOF TH SOL.OFT.SP.10ML</t>
  </si>
  <si>
    <t>THEALOZ DUO GEL 0,4GR X30</t>
  </si>
  <si>
    <t>THEALOZ DUO GEL HIDRATANTE Y LUBRICANTE DE OJOS 0,4GR X30</t>
  </si>
  <si>
    <t>DABIFIB CAP.110MG.60</t>
  </si>
  <si>
    <t>SIMBRINZA SOL.OFT.5ML</t>
  </si>
  <si>
    <t>SIMBRINZA SOLUCION OFTALMICA ESTERIL 5ML</t>
  </si>
  <si>
    <t>CLAVINEX DU.CD COM.875.14</t>
  </si>
  <si>
    <t>CLAVINEX DUO CD COMPRIMIDOS DISPERSABLES 875/125MG.14</t>
  </si>
  <si>
    <t>VITAKRON A-Z CAP.30</t>
  </si>
  <si>
    <t>VITAKRON A-Z MULTIVITAMINICO MIULTIMINERAL CAPSULAS BLANDAS X30</t>
  </si>
  <si>
    <t>AMOVAL COM.750MG. 21</t>
  </si>
  <si>
    <t>AMOVAL COMPRIMIDOS 750 MILIGRAMOS  21</t>
  </si>
  <si>
    <t>TREX SUS.200MG.30ML.</t>
  </si>
  <si>
    <t>TREX SUSPENSION 200 MILIGRAMOS 30ML.</t>
  </si>
  <si>
    <t>CALXPLUS COM.MAST.CHOC.60</t>
  </si>
  <si>
    <t>CALXPLUS COMPRIMIDOS MASTICABLES SIN AZUCAR SABOR CHOCOLATE X60</t>
  </si>
  <si>
    <t>REALTA CAP.30MG.30</t>
  </si>
  <si>
    <t>REALTA CAPSULAS CON GRANULOS CON RECUBRIMEINTO ENTERICO 30MG.30</t>
  </si>
  <si>
    <t>AMLODIPIN.BE.COM10MG.1005</t>
  </si>
  <si>
    <t>AMLODIPINO BIOEQUIVALENTE COMPRIMIDOS 10MG.1005</t>
  </si>
  <si>
    <t>CUROCEF COM.REC.250MG.10</t>
  </si>
  <si>
    <t>CUROCEF COMPRIMIDOS RECUBIERTOS 250MG.10</t>
  </si>
  <si>
    <t>DIARREPAS COMPT.SUS.100ML</t>
  </si>
  <si>
    <t>DIARREPAS COMPUESTO SUSPENSION 100ML</t>
  </si>
  <si>
    <t>AEROVIAL INHBUC200MCG.200</t>
  </si>
  <si>
    <t>AEROVIAL INHALADOR BUCAL DE 200 DOSIS DE 200MCG.C/U</t>
  </si>
  <si>
    <t>MONTELUKAST COMAST.4MG.30</t>
  </si>
  <si>
    <t>MONTELUKAST COMPRIMIDOS MASTICABLE BIOEQUIVALENTE 4MG X30</t>
  </si>
  <si>
    <t>SINUS RINSE KIT NIÑ.SBR30</t>
  </si>
  <si>
    <t>NEILMED SINUS RINSE KIT ENJUAGUE NASAL SALINO NIÑOS SOBRES PREMEZCLADOS X30</t>
  </si>
  <si>
    <t>SALOFALK ODD SUP.1000MG10</t>
  </si>
  <si>
    <t>SALOFALK ODD SUPOSITORIOS 1000 MG. 10</t>
  </si>
  <si>
    <t>LEVOFLOXAC.BE.COM.500MG.7</t>
  </si>
  <si>
    <t>LEVOFLOXACINO BIOEQUIVALENTE COMPRIMIDOS RECUBIERTOS 500MG.7</t>
  </si>
  <si>
    <t>VALCOTE COM.500MG.50</t>
  </si>
  <si>
    <t>VALCOTE COMPRIMIDOS 500 MILIGRAMOS 50</t>
  </si>
  <si>
    <t>BILDAX PVO.SBR.2GR.10</t>
  </si>
  <si>
    <t>BILDAX POLVO PREPARACION ALIMENTICIA A BASE PROBIOTICOS/PREBIOTICOS SOBRE 2GR.10</t>
  </si>
  <si>
    <t>LEVORIGOTAX GTS 5MG/ML20</t>
  </si>
  <si>
    <t>LEVORIGOTAX  GOTAS 5MG/ML  20ML</t>
  </si>
  <si>
    <t>INFOR PRO KIDS FORTE MULTIVITAMINICO CALCIO VIT.D Y ZINC  COM.MASTICABLES 30</t>
  </si>
  <si>
    <t>METAMIZOL AMP.1GR.5     *</t>
  </si>
  <si>
    <t>METAMIZOL AMPOLLA 1 GRAMO 5      *</t>
  </si>
  <si>
    <t>PIRONAL FLU FTE.SUS.100ML</t>
  </si>
  <si>
    <t>PIRONAL FLU FORTE SUSPENSION ORAL 100ML</t>
  </si>
  <si>
    <t>INFOR PRO PROBIOT.GTS.5ML</t>
  </si>
  <si>
    <t>INFOR PRO PROBIOTICOS GOTAS 5ML</t>
  </si>
  <si>
    <t>HEEL SPASCUPREEL COM.SL50</t>
  </si>
  <si>
    <t>HEEL SPASCUPREEL COMPRIMIDOS SUBLINGUALES 50</t>
  </si>
  <si>
    <t>BETAVITAE COM.24MG.30</t>
  </si>
  <si>
    <t>BETAVITAE BIOEQUIVALENTE COMPRIMIDOS 24 MILIGRAMOS X30</t>
  </si>
  <si>
    <t>BACTEROL FTE.SUS.100ML.</t>
  </si>
  <si>
    <t>BACTEROL FORTE SUSPENSION 100ML.</t>
  </si>
  <si>
    <t>ALMAXOL COM.400MG.7</t>
  </si>
  <si>
    <t>ALMAXOL COMPRIMIDOS RECUBIERTOS 400MG.7</t>
  </si>
  <si>
    <t>DERMODAN CR.0,05  % 30GR</t>
  </si>
  <si>
    <t>DERMODAN CREMA 0,05 % 30 GRAMOS</t>
  </si>
  <si>
    <t>BENTLY ANILLO VIB.3VELO.1</t>
  </si>
  <si>
    <t>BENTLY ANILLO VIBRADOR 4PLAY 3 VELOCIDADES SUAVE,MEDIO, TURBO  X1</t>
  </si>
  <si>
    <t>FLOGOCOX ETORICOXIB COMPRIMIDOS RECUBIERTOS 120 MILIGRAMOS X7</t>
  </si>
  <si>
    <t>VITAMINA E CAP.400UI.30 *</t>
  </si>
  <si>
    <t>VITAMINA E CAPSULAS 400 UNIDADES INTERNACIONALES 30 *</t>
  </si>
  <si>
    <t>BUDESYNT HFA-LA 200MCG200</t>
  </si>
  <si>
    <t>BUDESYNT HFA-LA AEROSOL PARA INHALACION ORAL 200MCG.200DOSIS</t>
  </si>
  <si>
    <t>FORMOLINE L112 COM.60</t>
  </si>
  <si>
    <t>FORMOLINE L112 COMPRIMIDOS.60</t>
  </si>
  <si>
    <t>CIRUELAX JAL.300GR</t>
  </si>
  <si>
    <t>CIRUELAX JALEA 300 GRAMOS</t>
  </si>
  <si>
    <t>GLICERINA  AD.SUP.1/1 10*</t>
  </si>
  <si>
    <t>GLICERINA  ADULTO SUPOSITORIOS 1/1 10*</t>
  </si>
  <si>
    <t>AMBILAN BID FTE.SUS.90ML</t>
  </si>
  <si>
    <t>AMBILAN BID FORTE 800/57 POLVO PARA SUSPENSION ORAL CON SOLVENTE 90 ML</t>
  </si>
  <si>
    <t>PREVENTOR HOT GEL 50ML</t>
  </si>
  <si>
    <t>PREVENTOR HOT GEL LUBRICANTE INTIMO SENSACION DE CALOR 50ML +/- 2ML</t>
  </si>
  <si>
    <t>LAGRIMAS SOL.OFT.0,3%.15M</t>
  </si>
  <si>
    <t>LAGRIMAS ARTIFICIALES SOLUCION OFTALMICA 0,3% 15ML</t>
  </si>
  <si>
    <t>TOST.JBE.NI.4MG/5ML.120ML</t>
  </si>
  <si>
    <t>TOSTHERAPY JARABE NIÑOS 4MG/5ML.120ML</t>
  </si>
  <si>
    <t>DIAVITAL PROB.KIDS CAP.30</t>
  </si>
  <si>
    <t>DIAVITAL PROBIPLUS MULTIVITAMINICO 5X KIDS SABOR FRUTAS TROPICALES 30 CAPSULAS</t>
  </si>
  <si>
    <t>BREXOTIDE LF INHBUC 50/25</t>
  </si>
  <si>
    <t>BREXOTIDE LF INHALADOR BUCAL 25/50 CON CONTADOR DE DOSIS 120DS.</t>
  </si>
  <si>
    <t>CIPRAMIL COM.REC.20MG.28</t>
  </si>
  <si>
    <t>CIPRAMIL COMPRIMIDO RECUBIERTOS 20MILIGRAMOS VIA ORAL X28</t>
  </si>
  <si>
    <t>NEURUM COM.150MG.30</t>
  </si>
  <si>
    <t>NEURUM COMPRIMIDOS RANURADOS 150MG.30</t>
  </si>
  <si>
    <t>V-POLAK LENT.BROW.TONE2.5</t>
  </si>
  <si>
    <t>V-POLAK LENTE DE LECTURA BROWN TONE 2.5 VP 19-07</t>
  </si>
  <si>
    <t>REDLIGAB CAP.150MG.30</t>
  </si>
  <si>
    <t>REDLIGAB BIOEQUIVALENTE CAPSULAS 150MG X30</t>
  </si>
  <si>
    <t>CERENIA PERROS COM.24MG.4</t>
  </si>
  <si>
    <t>CERENIA PERROS COMPRIMIDOS 24MG.4</t>
  </si>
  <si>
    <t>LIFESTYLES SKYN ORIGINA.3</t>
  </si>
  <si>
    <t>LIFESTYLES SKYN ORIGINAL PRESERVATIVOS SENSACION NATURAL SIN LATEX X3</t>
  </si>
  <si>
    <t>DAIVOBET GEL.DER.30GR</t>
  </si>
  <si>
    <t>DAIVOBET GEL DERMICO 0,05MG-0,5MG/GR.30GR</t>
  </si>
  <si>
    <t>CARIAMYL CR.20GR.</t>
  </si>
  <si>
    <t>CARIAMYL CREMA 20GR.</t>
  </si>
  <si>
    <t>LACTOBASAN COM.9000FCC.60</t>
  </si>
  <si>
    <t>LACTOBASAN LACTASA 9000 FCC COMPRIMIDOS X60</t>
  </si>
  <si>
    <t>RUMADA COM.5/10MG.30</t>
  </si>
  <si>
    <t>TREX COM.500MG. 3</t>
  </si>
  <si>
    <t>TREX COMPRIMIDOS 500 MILIGRAMOS  3</t>
  </si>
  <si>
    <t>TANVA.D COMREC160/12,5.30</t>
  </si>
  <si>
    <t>TANVALS D BIOEQUIVALENTE COMPRIMIDOS RECUBIERTOS 160MG/12,5MG X30</t>
  </si>
  <si>
    <t>REDLIGAB CAP.75MG.30</t>
  </si>
  <si>
    <t>REDLIGAB BIOEQUIVALENTE CAPSULAS 75MG X30</t>
  </si>
  <si>
    <t>GINECOPAST DUAL OV.10+CR.</t>
  </si>
  <si>
    <t>GINECOPAST DUAL OVULOS VAGINALES + CREMA POMO 10 GRAMOS</t>
  </si>
  <si>
    <t>APIDRA SSTAR CART100U.3ML</t>
  </si>
  <si>
    <t>APIDRA SOLOSTAR INSULINA GLULISINA 1CARTRIDGE DE 3ML C/PLUMA 100UI/ML</t>
  </si>
  <si>
    <t>URITOS COM.REC.0,1MG.30</t>
  </si>
  <si>
    <t>URITOS COMPRIMIDOS RECUBIERTOS 0,1MG X30</t>
  </si>
  <si>
    <t>INSPRA COMREC.25MG. 30</t>
  </si>
  <si>
    <t>INSPRA COMPRIMIDOS RECUBIERTOS 25MG. 30</t>
  </si>
  <si>
    <t>EPNONE 50 COM.REC.50MG.30</t>
  </si>
  <si>
    <t>EPNONE 50 COMPRIMIDOS RECUBIERTOS 50MG X30</t>
  </si>
  <si>
    <t>AZOPT SOL.OFT.1 %.5 ML.</t>
  </si>
  <si>
    <t>AZOPT  SOLUCION OFTALMICA 1 %.5 ML.</t>
  </si>
  <si>
    <t>EVIMAL COM.REC.10MG.30</t>
  </si>
  <si>
    <t>EVIMAL BIOEQUIVALENTE COMPRIMIDO RECUBIERTOS 10 MILIGRAMOS X30</t>
  </si>
  <si>
    <t>NIOFEN COLD HBP COM.10</t>
  </si>
  <si>
    <t>NIOFEN COLD HBP COMPRIMIDOS RECUBIERTOS 10</t>
  </si>
  <si>
    <t>SEREPRID GTS.100MG/ML30ML</t>
  </si>
  <si>
    <t>SEREPRID SOLUCION PARA GOTAS ORALES 100MG/ML   30 ML</t>
  </si>
  <si>
    <t>ESMARTIA ANILL.VAGINAL X1</t>
  </si>
  <si>
    <t>ESMARTIA ANILLO VAGINAL SOBRE X1</t>
  </si>
  <si>
    <t>LIPITOR COM.20MG.60</t>
  </si>
  <si>
    <t>LIPITOR COMPRIMIDOS RECUBIERTOS 20 MILIGRAMOS 60</t>
  </si>
  <si>
    <t>ROFULAS COMP.REC.10MG.30</t>
  </si>
  <si>
    <t>ROFULAS BIOEQUIVALENTE COMPRIMIDOS RECUBIERTOS 10MG. X30</t>
  </si>
  <si>
    <t>STERIMAR BEBE SOL.SP. 50M</t>
  </si>
  <si>
    <t>STERIMAR BEBE SOLUCION FISIOLOGICA DE AGUA DE MAR EN MICROSPRAY 0 A 3 ANOS  50ML</t>
  </si>
  <si>
    <t>VASTAREL MR COM.35MG.30</t>
  </si>
  <si>
    <t>VASTAREL MR COMPRIMIDOS RECUBIERTOS DE LIBERACION PROLONGADA 35MG.30</t>
  </si>
  <si>
    <t>ADROXEF JBE.250MG.100ML.</t>
  </si>
  <si>
    <t>ADROXEF JARABE 250 MILIGRAMOS 100ML.</t>
  </si>
  <si>
    <t>PLENAX COM.100MG.2</t>
  </si>
  <si>
    <t>PLENAX COMPRIMIDOS 100 MILIGRAMOS X2</t>
  </si>
  <si>
    <t>VITANGO COM.200MG.30</t>
  </si>
  <si>
    <t>VITANGO COMPRIMIDOS RECUBIERTOS 200MG.30</t>
  </si>
  <si>
    <t>DEPAKENE CAP.250MG.25</t>
  </si>
  <si>
    <t>DEPAKENE CAPSULAS 250 MILIGRAMOS 25</t>
  </si>
  <si>
    <t>TOUJEO LAPICE/APLIC.1,5ML</t>
  </si>
  <si>
    <t>TOUJEO 300UI LAPICERA/APLICADOR PRELLENADO DESCARTABLE 1,5ML</t>
  </si>
  <si>
    <t>LIFESTYLES SKYN EXT.LUB.3</t>
  </si>
  <si>
    <t>LIFESTYLES SKYN EXTRA LUBRICADO PRESERVATIVO SIN LATEX .X3</t>
  </si>
  <si>
    <t>BLEPHACLEAN TOA.ESTER.20</t>
  </si>
  <si>
    <t>BLEPHACLEAN TOALLITAS ESTERILES INDIVIDUALES LIMP.ZONA PERIOCULAR Y PARPADOS X20</t>
  </si>
  <si>
    <t>AEROHALER INH.100MCG.200</t>
  </si>
  <si>
    <t>AEROHALER AEROSOL PARA INHALACION ORAL 100MCG 200 DOSIS</t>
  </si>
  <si>
    <t>BAXT.DEXTROSA 5% 250 ML</t>
  </si>
  <si>
    <t>BAXTER DEXTROSA SOLUCION INYECTABLE AL 5% USP.250ML  ARB0062</t>
  </si>
  <si>
    <t>INHALASYNT AEROC.PED350ML</t>
  </si>
  <si>
    <t>V-POLAK LENT.BLA.CLAS.2.5</t>
  </si>
  <si>
    <t>V-POLAK LENTE DE LECTURA BLACK CLASIC 2.5 VP 19-11</t>
  </si>
  <si>
    <t>V-POLAK LENT.BLA.GREE.3.0</t>
  </si>
  <si>
    <t>V-POLAK LENTE DE LECTURA BLACK GREEN 3.0</t>
  </si>
  <si>
    <t>CLARITROMIC BE COM500MG14</t>
  </si>
  <si>
    <t>CLARITROMICINA BIOEQUIVALENTE COMPRIMIDOS RECUBIERTOS 500MG.14</t>
  </si>
  <si>
    <t>GEFITERO CAPS.300MG.30</t>
  </si>
  <si>
    <t>NITROGLIC.INY50MG/10ML.10</t>
  </si>
  <si>
    <t>NITROGLICERINA SOLUCION INYECTABLE 50MG/10ML REF:VCL005 X10</t>
  </si>
  <si>
    <t>TAPSIN NOCTUR.COM. 6(100)</t>
  </si>
  <si>
    <t>TAPSIN NOCTURNOCOMPRIMIDOS SIN CAFEINA CON CLORFENAMINA 6 (100)</t>
  </si>
  <si>
    <t>PARCHE GEL FRIO.X4 (12)</t>
  </si>
  <si>
    <t>PARCHE DE GEL FRIO 10CMX4CM DESECHABLES .X4 DMED (12)</t>
  </si>
  <si>
    <t>VIGAMOX SOL.OFT.0,5%.5ML.</t>
  </si>
  <si>
    <t>VIGAMOX 0,5% SOLUCION OFTALMICA.5ML.</t>
  </si>
  <si>
    <t>SULPILAN CAP.50MG.30</t>
  </si>
  <si>
    <t>SULPILAN CAPSULAS 50 MILIGRAMOS 30</t>
  </si>
  <si>
    <t>DRONAVAL COM.150MG.3</t>
  </si>
  <si>
    <t>DRONAVAL COMPRIMIDOS RECUBIERTOS 150 MILIGRAMOS 3</t>
  </si>
  <si>
    <t>PREVENTOR GEL CLAS.50+2ML</t>
  </si>
  <si>
    <t>PREVENTOR CLASSIC GEL LUBRICANTE INTIMO A BASE DE AGUA 50ML +/- 2ML</t>
  </si>
  <si>
    <t>LAMICTAL COM.DIS. 25MG.30</t>
  </si>
  <si>
    <t>LAMICTAL COMPRIMIDOS DISPERSABLES / MASTICABLES 25 MILIGRAMOS 30</t>
  </si>
  <si>
    <t>HIALTEARS PF S.OF.0,4%10M</t>
  </si>
  <si>
    <t>HIALTEARS PF SOLUCION OFTALMICA ESTERIL LUBRICANTE OCULAR 0,4% LIB.PRESERV.X10ML</t>
  </si>
  <si>
    <t>AVODART CAP.0,5MG.30</t>
  </si>
  <si>
    <t>AVODART CAPSULAS BLANDAS 0,5 MILIGRAMOS 30</t>
  </si>
  <si>
    <t>KITADOL ANTI.COM.500MG.18</t>
  </si>
  <si>
    <t>KITADOL ANTIGRIPAL COMPRIMIDOS RECUBIERTOS DIA/NOCHE X18 (12 DIA +6 NOCHE)</t>
  </si>
  <si>
    <t>BRONCOT GFT JBE.15MG.120M</t>
  </si>
  <si>
    <t>BRONCOT GFT PEDIATRICO JARABE 15MILIGRAMOS / 5ML  120ML.</t>
  </si>
  <si>
    <t>PROPRANOLOL CL.BE.COM.10MG.1000</t>
  </si>
  <si>
    <t>PROPRANOLOL CLORHIDRATO BIOEQUIVALENTE COMPRIMIDOS 10MG.1000</t>
  </si>
  <si>
    <t>CAUQUENOR 1 COM.1MG.30</t>
  </si>
  <si>
    <t>CAUQUENOR 1 COMPRIMIDOS RECUBIERTOS 1MG X30</t>
  </si>
  <si>
    <t>MENTIX COM.200MG.30</t>
  </si>
  <si>
    <t>MENTIX COMPRIMIDOS 200 MILIGRAMOS 30</t>
  </si>
  <si>
    <t>BIOSUL D C.NAT.40MG.30CAP</t>
  </si>
  <si>
    <t>BIOSUL D COLAGENO NATIVO 40MG.CAPSULAS X30</t>
  </si>
  <si>
    <t>ACTAN C.D.COM.20MG.30</t>
  </si>
  <si>
    <t>ACTAN C.D.COMPRIMIDOS 20 MILIGRAMOS 30</t>
  </si>
  <si>
    <t>CORITEX FORTE 1MG/ML 30ML</t>
  </si>
  <si>
    <t>CORITEX FORTE SOLUCION PARA GOTAS ORALES 1MG/ML X30ML</t>
  </si>
  <si>
    <t>HIDRASAN COMREC.15MG.28</t>
  </si>
  <si>
    <t>OLMECARD-D COMR40/12,5.30</t>
  </si>
  <si>
    <t>OLMECARD-D BIOEQUIVALENTE COMPRIMIDO RECUBIERTO 40MG/12,5MG.30</t>
  </si>
  <si>
    <t>INDOMETACINA COMPRIMIDOS 25 MILIGRAMOS 24</t>
  </si>
  <si>
    <t>EUROMICINA COM.500MG.14</t>
  </si>
  <si>
    <t>EUROMICINA COMPRIMIDOS 500 MILIGRAMOS 14</t>
  </si>
  <si>
    <t>LUBRILIMP SOL.OFT.15ML</t>
  </si>
  <si>
    <t>LUBRILIMP SOLUCION OFTALMICA ESTERIL LAGRIMAS ARTIFICIALES 15ML</t>
  </si>
  <si>
    <t>BETAVITAE COM.16MG.30</t>
  </si>
  <si>
    <t>BETAVITAE BIOEQUIVALENTE COMPRIMIDOS 16 MILIGRAMOS X30</t>
  </si>
  <si>
    <t>DABIFIB CAP.150MG.60</t>
  </si>
  <si>
    <t>RIGOTAX COM.10MG.10</t>
  </si>
  <si>
    <t>RIGOTAX COMPRIMIDOS 10MG.10</t>
  </si>
  <si>
    <t>CRONOTAN BE COMP.EFERV.20</t>
  </si>
  <si>
    <t>CRONOTAN BIOEQUIVALENTE COMPRIMIDOS EFERVECENTE  X20</t>
  </si>
  <si>
    <t>CEUMID  500 COM.30</t>
  </si>
  <si>
    <t>CEUMID 500 COMPRIMIDOS RECUBIERTOS 500MG x 30</t>
  </si>
  <si>
    <t>SCANMED TEST OVULACION 10</t>
  </si>
  <si>
    <t>SCANMED  TEST DE OVULACION X10</t>
  </si>
  <si>
    <t>FLIXOTID.LF INH.125MCG.60</t>
  </si>
  <si>
    <t>FLIXOTIDE LF INHALADOR BUCAL 125 MICROGRAMOS 60 DOSIS</t>
  </si>
  <si>
    <t>NIOFEN FTE.SUS.200MG.120M</t>
  </si>
  <si>
    <t>NIOFEN FORTE SUSPENSION 200 MILIGRAMOS 120ML</t>
  </si>
  <si>
    <t>V-POLAK LENT.BLU.SILV.3.0</t>
  </si>
  <si>
    <t>V-POLAK LENTE DE LECTURA BLUE SILVER 3.0 VP 19-04</t>
  </si>
  <si>
    <t>FISIOFER JBE.120ML.</t>
  </si>
  <si>
    <t>FISIOFER JARABE 120ML.</t>
  </si>
  <si>
    <t>VERAPAM.S.INY.5MG/2ML.100</t>
  </si>
  <si>
    <t>VERAPAMILO SOLUCION INYECTABLE 5MG/2ML X100</t>
  </si>
  <si>
    <t>ECAN-R COMREC80/5/10MG.30</t>
  </si>
  <si>
    <t>ECAN-R COMPRIMIDOS RECUBIERTOS 80/5/10MG.30</t>
  </si>
  <si>
    <t>CLAVINEX DUO FTE.SUS.35ML</t>
  </si>
  <si>
    <t>CLAVINEX DUO FORTE 800/57  POLVO PARA SUSPENSION ORAL CON SOLVENTE 35ML</t>
  </si>
  <si>
    <t>ALLEDRYL-D CAP.20</t>
  </si>
  <si>
    <t>ALLEDRYL-D. CAPSULAS CON GRANULOS DE LIBERACION PROLONGADA.20</t>
  </si>
  <si>
    <t>MEPROKEM COM.L/P.25MG.30</t>
  </si>
  <si>
    <t>MEPROKEM COMPRIMIDOS DE LIBERACION PROLONGADA 25MG.30</t>
  </si>
  <si>
    <t>BAXT.DEXTROSA 5% 500 ML</t>
  </si>
  <si>
    <t>BAXTER DEXTROSA SOLUCION INYECTABLE AL 5% USP.500 ML. ARB0063</t>
  </si>
  <si>
    <t>INFOR PRO PROB+V.D3.GTS.5</t>
  </si>
  <si>
    <t>INFOR PRO PROBIOTICOS + VITAMINA D3 GOTAS 5ML</t>
  </si>
  <si>
    <t>LIFESTYLES ORGAZMAX.3</t>
  </si>
  <si>
    <t>LIFESTYLES ORGAZMAX PACK PRESERVATIVO DE LATEX X3</t>
  </si>
  <si>
    <t>CORASOL-D COM.REC.30</t>
  </si>
  <si>
    <t>CORASOL-D COMPRIMIDOS RECUBIERTOS.30</t>
  </si>
  <si>
    <t>AMOVAL SUS.500MG.100ML.</t>
  </si>
  <si>
    <t>AMOVAL SUSPENSION 500 MILIGRAMOS 100ML.</t>
  </si>
  <si>
    <t>MELOXIVET GATOS SOL.20ML</t>
  </si>
  <si>
    <t>MELOXIVET GATOS SOLUCION ORAL ANALGESICO Y ANTIFLAMATORIO 0,5 MG/ML 20ML</t>
  </si>
  <si>
    <t>ARIZOL SOL.1MG/ML.150ML</t>
  </si>
  <si>
    <t>ARIZOL SOLUCION ORAL BIOEQUIVALENTE 1MG/ML.150ML</t>
  </si>
  <si>
    <t>URSOFALK SUS.250MG/5ML250</t>
  </si>
  <si>
    <t>URSOFALK SUSPENSION ORAL 250MG/5ML.250ML</t>
  </si>
  <si>
    <t>SAMEXID CAP.20MG.30</t>
  </si>
  <si>
    <t>SAMEXID CAPSULAS 20MG.30</t>
  </si>
  <si>
    <t>GLAUPAX 500 COM.500MG.30</t>
  </si>
  <si>
    <t>GLAUPAX 500 COMPRIMIDOS RECUBIERTOS 500MG.30</t>
  </si>
  <si>
    <t>PREVENTOR PRESERV.DOTT.3</t>
  </si>
  <si>
    <t>PREVENTOR DOTTED ESTIMULANTE PREMIUN PRESERVATIVOS LUBRICADOS LATEX X3</t>
  </si>
  <si>
    <t>OLMECARD A.COMRE40/10MG30</t>
  </si>
  <si>
    <t>OLMECARD AM BIOEQUIVALENTE COMPRIMIDOS RECUBIERTOS 40MG/10MG.30</t>
  </si>
  <si>
    <t>INFLUVAC TET.VAC.INF.0,5M</t>
  </si>
  <si>
    <t>INFLUVAC TETRA SUSP.INYECTABLE(VAC.INFLUENZA INACTIVADA)JERINGA PRELLENADA 0,5ML</t>
  </si>
  <si>
    <t>V-POLAK LENT.BROW.TONE3.0</t>
  </si>
  <si>
    <t>V-POLAK LENTE DE LECTURA BROWN TONE 3.0 VP 19-08</t>
  </si>
  <si>
    <t>LAMICTAL COM. 25MG.30</t>
  </si>
  <si>
    <t>LAMICTAL COMPRIMIDOS  25 MILIGRAMOS 30</t>
  </si>
  <si>
    <t>AMOVAL COM.1GR.20</t>
  </si>
  <si>
    <t>AMOVAL COMPRIMIDOS DISPERSABLES 1 GRAMO 20</t>
  </si>
  <si>
    <t>V-POLAK LENT.BROW.TONE1.5</t>
  </si>
  <si>
    <t>V-POLAK LENTE DE LECTURA BROWN TONE 1.5 VP 19-05</t>
  </si>
  <si>
    <t>MASIVOL GEL HIDR.M/G.50ML</t>
  </si>
  <si>
    <t>MASIVOL GEL HIDRATANTE PIEL MIXTA A GRASA 50ML</t>
  </si>
  <si>
    <t>RIGOTAX SOL.5MG/5ML.60ML</t>
  </si>
  <si>
    <t>RIGOTAX SOLUCION ORAL 5MG/5ML.60ML</t>
  </si>
  <si>
    <t>RUMADA COM.20/10MG.30</t>
  </si>
  <si>
    <t>LEGOFER AMP.BEB.10</t>
  </si>
  <si>
    <t>LEGOFER AMPOLLA BEBIBLE 10</t>
  </si>
  <si>
    <t>CLEARBLUE DIG.PBA.OVUL.10</t>
  </si>
  <si>
    <t>CLEARBLUE DIGITAL PRUEBA DE OVULACION 10 PRUEBAS</t>
  </si>
  <si>
    <t>DOMPESIN GTS.1% 20ML</t>
  </si>
  <si>
    <t>DOMPESIN SOLUCION PARA GOTAS ORALES 1% 20ML</t>
  </si>
  <si>
    <t>ENSURE ADVAN.PVO.CAF.850G</t>
  </si>
  <si>
    <t>ENSURE ADVANCE POLVO C/PROTEINA+HMB 27 VITAM&amp;MINER.PREB.SABOR CAFE 850GR</t>
  </si>
  <si>
    <t>DOVE DESSP.INVIS.CARE150M</t>
  </si>
  <si>
    <t>DOVE DESODORANTE INVISIB.CARE SP.A/TRANSP.72H.VIOLETA&amp;FRESIA BLANCA S/ALCOH.150M</t>
  </si>
  <si>
    <t>DOVE DES.SP.FRES.GRAN.150</t>
  </si>
  <si>
    <t>DOVE DESODORANTE FRESH CARE SPRAY ANTITRANSPIRANTE 72H GRANADA &amp; VERBENA 150ML</t>
  </si>
  <si>
    <t>OFERTA FRAGANCIAS PETRIZZIO - BYCP - ESTRUCTURAL</t>
  </si>
  <si>
    <t>OFERTA MAQUILLAJE - BYCP - ESTRUCTURAL</t>
  </si>
  <si>
    <t>MAYBE.S.VINYL LAB.SWE.4,1</t>
  </si>
  <si>
    <t>MAYBELLINE SUPERSTAY VINYL INK SAUCE LABIAL 190 SWEET NSOUR 4,1G</t>
  </si>
  <si>
    <t>LOREAL LAP.LAB.RICHE 108</t>
  </si>
  <si>
    <t>LOREAL COLOR RICHE LAPIZ LABIAL TONO 108 BRUN CUVRE 4,3G</t>
  </si>
  <si>
    <t>MAYBE.SER.GRIPPY MAKE.30M</t>
  </si>
  <si>
    <t>MAYBELLINE GRIPPY SERUM MAKEUP GRIP PRIMER-BASE MAQUILLAJE +2%NIACINAMIDE 30ML</t>
  </si>
  <si>
    <t>MAYBE.SUN HIGH.20KIS.4,7</t>
  </si>
  <si>
    <t>MAYBELLINE SUN KISSER HIGHLIGHTER ILUMINADOR LIQUIDO T/20 KISS OF SHIMMER 4,7ML</t>
  </si>
  <si>
    <t>MAYBE.SUNK.RUB.MAT.PINK</t>
  </si>
  <si>
    <t>MAYBELLINE SUNKISSER RUBOR MATTE BLUSH 30 PINK MIRAGE 4,7ML</t>
  </si>
  <si>
    <t>MAYBE.S.VINYL LAB.SRI.4,1</t>
  </si>
  <si>
    <t>MAYBELLINE SUPERSTAY VINYL INK SAUCE LABIAL 205 SRIRACHA 4,1G</t>
  </si>
  <si>
    <t>MAYBE.SUNK.RUB.MAT.LILAC</t>
  </si>
  <si>
    <t>MAYBELLINE SUNKISSER RUBOR MATTE BLUSH 32 LILAC CLOUDS 4,7ML</t>
  </si>
  <si>
    <t>LOREAL LAP.LAB.RICHE 124</t>
  </si>
  <si>
    <t>LOREAL COLOR RICHE LAPIZ LABIAL TONO 124 SIL VOUS PLAIT 4,3G</t>
  </si>
  <si>
    <t>LOREAL LAP.LAB.RI.N.I.570</t>
  </si>
  <si>
    <t>LOREAL COLOR RICHE NUDE INTENSE LAPIZ LABIAL TONO 570 WORTH IT INTENSE 4G</t>
  </si>
  <si>
    <t>MAYBE.SUNK.RUB.MAT.PEACHY</t>
  </si>
  <si>
    <t>MAYBELLINE SUNKISSER RUBOR MATTE BLUSH 34 PEACHY QUENCH 4,7ML</t>
  </si>
  <si>
    <t>MAYBE.LAB.MAT.INK 520CHAM</t>
  </si>
  <si>
    <t>MAYBELLINE SUPER STAY MATTE INK LABIAL LIQUIDO MATE INTENSO 520 CHAMPION 5ML</t>
  </si>
  <si>
    <t>SKIN INK BASE.15 NEUT.15M</t>
  </si>
  <si>
    <t>LOREAL SKIN INK BASE DE MAQUILLAJE 15 NEUTRAL 15ML</t>
  </si>
  <si>
    <t>MAYBE.SUN HIGH.21ALL.4,7</t>
  </si>
  <si>
    <t>MAYBELLINE SUN KISSER HIGHLIGHTER ILUMINADOR LIQUIDO T/21 ALL STAR 4,7ML</t>
  </si>
  <si>
    <t>MAYBE.S.VINYL LAB.BAR.4,1</t>
  </si>
  <si>
    <t>MAYBELLINE SUPERSTAY VINYL INK SAUCE LABIAL 195 BARBECUE 4,1G</t>
  </si>
  <si>
    <t>SKIN INK BASE.130 COOL15M</t>
  </si>
  <si>
    <t>LOREAL SKIN INK BASE DE MAQUILLAJE 130 COOL 15ML</t>
  </si>
  <si>
    <t>MAYBE.LAB.MAT.INK 515RENE</t>
  </si>
  <si>
    <t>MAYBELLINE SUPER STAY MATTE INK LABIAL LIQUIDO MATE INTENSO 515 RENEGADE 5ML</t>
  </si>
  <si>
    <t>MAYBE.S.VINYL LAB.POM.4,1</t>
  </si>
  <si>
    <t>MAYBELLINE SUPERSTAY VINYL INK SAUCE LABIAL 210 POMODORO 4,1G</t>
  </si>
  <si>
    <t>SKIN INK BASE.140 LIG.W15</t>
  </si>
  <si>
    <t>LOREAL SKIN INK BASE DE MAQUILLAJE 140 LIGHT WARM 15ML</t>
  </si>
  <si>
    <t>MAYBE.SUNK.RUB.MAT.SPICY</t>
  </si>
  <si>
    <t>MAYBELLINE SUNKISSER RUBOR MATTE BLUSH 36 SPICY RED 4,7ML</t>
  </si>
  <si>
    <t>VOGUE ESM.FANTAS.M.AZ.10M</t>
  </si>
  <si>
    <t>LOREAL VOGUE ESMALTE DE UNAS FANTASTIC MORA AZUL LARGA DURACION 10ML</t>
  </si>
  <si>
    <t>VOGUE ESM.FANTAS.DULC.10M</t>
  </si>
  <si>
    <t>LOREAL VOGUE ESMALTE DE UNAS FANTASTIC DULCE DE LECHE COLOR LARGA DURACION 10ML</t>
  </si>
  <si>
    <t>MAYBE.LAB.MAT.INK 500INSI</t>
  </si>
  <si>
    <t>MAYBELLINE SUPER STAY MATTE INK LABIAL LIQUIDO MATE INTENSO 500 INSIDER 5ML</t>
  </si>
  <si>
    <t>MAYBE.LAB.MAT.INK 510CHAR</t>
  </si>
  <si>
    <t>MAYBELLINE SUPER STAY MATTE INK LABIAL LIQUIDO MATE INTENSO 510 CHARMER 5ML</t>
  </si>
  <si>
    <t>SKIN INK BASE.260 WARM.15</t>
  </si>
  <si>
    <t>LOREAL SKIN INK BASE DE MAQUILLAJE 260 WARM 15ML</t>
  </si>
  <si>
    <t>VOGUE ESM.FANTAS.MENT.10M</t>
  </si>
  <si>
    <t>LOREAL VOGUE ESMALTE DE UNAS FANTASTIC MENTA FRESCA COLOR LARGA DURACION 10ML</t>
  </si>
  <si>
    <t>VOGUE ESM.FANTAS.S.AC.10M</t>
  </si>
  <si>
    <t>LOREAL VOGUE ESMALTE DE UNAS FANTASTIC SUPER ACIDO COLOR LARGA DURACION 10ML</t>
  </si>
  <si>
    <t>SKIN INK BASE.100 LIG.W15</t>
  </si>
  <si>
    <t>LOREAL SKIN INK BASE DE MAQUILLAJE 100 LIGHT WARM 15ML</t>
  </si>
  <si>
    <t>MAYBE.S.VINYL LAB.SAL.4,1</t>
  </si>
  <si>
    <t>MAYBELLINE SUPERSTAY VINYL INK SAUCE LABIAL 200 SALSA 4,1G</t>
  </si>
  <si>
    <t>VOGUE ESM.FANTAS.BOMB.10M</t>
  </si>
  <si>
    <t>LOREAL VOGUE ESMALTE DE UNAS FANTASTIC BOMBOM COLOR LARGA DURACION 10ML</t>
  </si>
  <si>
    <t>VOGUE ESM.FANTAS.BUBB.10M</t>
  </si>
  <si>
    <t>LOREAL VOGUE ESMALTE DE UNAS FANTASTIC BUBBALU COLOR LARGA DURACION 10ML</t>
  </si>
  <si>
    <t>VOGUE ESM.FANTAS.GOM.10M</t>
  </si>
  <si>
    <t>LOREAL VOGUE ESMALTE DE UNAS FANTASTIC GOMITA POP COLOR LARGA DURACION 10ML</t>
  </si>
  <si>
    <t>VOGUE MASC.INF.NEG.WTP.9G</t>
  </si>
  <si>
    <t>LOREAL VOGUE MASCARA DE PESTAÑAS AL INFINITTO NEGRO INTENSO 20HRS.A PRUEBA AG.9G</t>
  </si>
  <si>
    <t>VOGUE ESM.EF.GEL POD.14ML</t>
  </si>
  <si>
    <t>LOREAL VOGUE ESMALTE DE UÑAS EFECTO GEL PASO 1 PODER 3D 14ML</t>
  </si>
  <si>
    <t>LOREAL ILU.STK.LUM.GLA620</t>
  </si>
  <si>
    <t>LOREAL LUMI LE GLASS HIGHLIGHTER STICK 620 GLASSY PINK BALLET 5GR</t>
  </si>
  <si>
    <t>SKIN INK BASE.20 NEUT.15M</t>
  </si>
  <si>
    <t>LOREAL SKIN INK BASE DE MAQUILLAJE 20 NEUTRAL 15ML</t>
  </si>
  <si>
    <t>MAYBE.S.VINYL LAB.CAR.4,1</t>
  </si>
  <si>
    <t>MAYBELLINE SUPERSTAY VINYL INK SAUCE LABIAL 185 CARAMEL 4,1G</t>
  </si>
  <si>
    <t>MAYBE.LAB.MAT.INK 505ENTE</t>
  </si>
  <si>
    <t>MAYBELLINE SUPER STAY MATTE INK LABIAL LIQUIDO MATE INTENSO 505 ENTERTAINER 5ML</t>
  </si>
  <si>
    <t>LOREAL INFA.SP.FIJ.MAQ75M</t>
  </si>
  <si>
    <t>LOREAL INFAILLIBLE SPRAY FIJADOR DE MAQUILLAJE 3 SECOND SETTING MIST 36H 75ML</t>
  </si>
  <si>
    <t>VOGUE ESM.FANTAS.GLAS.10M</t>
  </si>
  <si>
    <t>LOREAL VOGUE ESMALTE DE UNAS FANTASTIC GLASSEADO COLOR LARGA DURACION 10ML</t>
  </si>
  <si>
    <t>VOGUE ESM.FANTAS.MOR.10M</t>
  </si>
  <si>
    <t>LOREAL VOGUE ESMALTE DE UNAS FANTASTIC MORITAS COLOR LARGA DURACION 10ML</t>
  </si>
  <si>
    <t>LOREAL LAP.LAB.RICHE 110</t>
  </si>
  <si>
    <t>LOREAL COLOR RICHE LAPIZ LABIAL TONO 110 MADE IN PARIS 4,3G</t>
  </si>
  <si>
    <t>LOREAL BROW MASC.CEJ.5ML</t>
  </si>
  <si>
    <t>LOREAL BROW LAMINATION MASCARA GEL FIJADORA DE CEJAS 24H. 5ML</t>
  </si>
  <si>
    <t>SKIN INK BASE.290 WARM.15</t>
  </si>
  <si>
    <t>LOREAL SKIN INK BASE DE MAQUILLAJE 290 WARM 15ML</t>
  </si>
  <si>
    <t>B.BOAT LOC.ADV.SPO.R.ON75</t>
  </si>
  <si>
    <t>BANANA BOAT ADVANCED PROTECTION SPORT LOCION PROTECTORA SOLAR FPS50+ROLL-ON.75ML</t>
  </si>
  <si>
    <t>R.SOL CR.F30 ZANAH.190GR</t>
  </si>
  <si>
    <t>RAYITO DE SOL CREMA PROTECTORA FPS30 UVA/UVB ZANAHORIA HIPOALERGENICO 190GR</t>
  </si>
  <si>
    <t>R.SOL ACEI. F6 BRONC.220M</t>
  </si>
  <si>
    <t>RAYITO DE SOL ACEITE BRONCEADOR FPS6 BRONCE PROTECCION BAJA HIPOALERGENICO 220ML</t>
  </si>
  <si>
    <t>SIMON.PROT.SOL.F50.50ML</t>
  </si>
  <si>
    <t>SIMONDS PROTECTOR SOLAR CREMA SPF50 HIPOALERGENICO PROTECCION ALTA 50ML</t>
  </si>
  <si>
    <t>R.SOL F30 MONOI PRO.SP220</t>
  </si>
  <si>
    <t>RAYITO DE SOL F-30 MONOI LECHE PROTECTORA C/HIDRAT.NATURAL TONO BRONCEADO 220ML</t>
  </si>
  <si>
    <t>FAMIL.F50 MON/CO.200 POMO</t>
  </si>
  <si>
    <t>FAMILAND PROTECTOR SOLAR SPF 50 HIDRATANTE MONOI COCO P/N 200ML (POMO)</t>
  </si>
  <si>
    <t>RS OZO.P/SENSIBL.F50 190G</t>
  </si>
  <si>
    <t>RAYITO DE SOL  F-50 OZONO CR.PROTEC. P/SENS.ROSTRO Y CUERPO UVA/UVB R/AGUA 190G</t>
  </si>
  <si>
    <t>R.SOL BRUMA AFT.ALOE 200M</t>
  </si>
  <si>
    <t>RAYITO DE SOL BRUMA AFTER SUN CON ALOE VERA ROSTRO Y CUERPO SIN PARABENOS 200ML</t>
  </si>
  <si>
    <t>R.SOL OZ.RAD.F30.CR.190G</t>
  </si>
  <si>
    <t>RAYITO DE SOL CREMA PROTECTORA OZONO RADIANCE FPS 30 ROSTRO Y CUERPO 190G</t>
  </si>
  <si>
    <t>B.BOAT LOC.KID.SPO.R.ON75</t>
  </si>
  <si>
    <t>BANANA BOAT KIDS SPORT LOCIÓN PROTECTORA SOLAR FPS50+UVA/UVB ROLL-ON. 75ML</t>
  </si>
  <si>
    <t>R.SOL PROT.LAB.F15 VAINIL</t>
  </si>
  <si>
    <t>SIMON.PROT.AIR COCO M.75M</t>
  </si>
  <si>
    <t>SIMONDS PROTECTOR SOLAR ANTIOXIDANTE SPF50+ AIR SPRAY COCO MONOI HIPOALER.  75ML</t>
  </si>
  <si>
    <t>RS OZONO CR.FAMILY 1000ML</t>
  </si>
  <si>
    <t>RAYITO DE SOL  F-50 OZONO CREMA PROTECTORA FAMILY UVA/UVB RESISTENT .AL AGUA 100</t>
  </si>
  <si>
    <t>R.FIL.F-50 PROT.SOL 190GR</t>
  </si>
  <si>
    <t>RAYFILTER PROTECTOR SOLAR F-50 UVA/UVB HIPOALERGENICO PROTECCION ALTA 190GR</t>
  </si>
  <si>
    <t>R.SOL KID.CR.F50 OZON.90G</t>
  </si>
  <si>
    <t>RAYITO DE SOL KIDS CREMA PROTECTORA OZONO FPS50 UVA/UVB CON PANTENOL 90GR</t>
  </si>
  <si>
    <t>R.SOL CR.BRON.F6 CHOC190G</t>
  </si>
  <si>
    <t>RAYITO DE SOL CREMA BRONCEADORA FPS6 CHOCOLATE NO GRASO HIPOALERGENICO 190GR</t>
  </si>
  <si>
    <t>LEBLON AUTOB.EXPRESS 190G</t>
  </si>
  <si>
    <t>LEBLON LOCION AUTOBRONCEANTE EXPRESS 190GR.(EX-200ML)</t>
  </si>
  <si>
    <t>RS OZO.CR.SPORT F50 190G</t>
  </si>
  <si>
    <t>RAYITO DE SOL  F-50 OZONO CREMA PROTEC. SPORT UVA/UVB RESISTENTE AL AGUA 190G</t>
  </si>
  <si>
    <t>R.SOL OZ.RAD.F50+.CR.190G</t>
  </si>
  <si>
    <t>RAYITO DE SOL CREMA PROTECTORA OZONO RADIANCE FPS 50+ ROSTRO Y CUERPO 190G</t>
  </si>
  <si>
    <t>PANTE.MIR.ACO.KERAT.250ML</t>
  </si>
  <si>
    <t>PANTENE PRO-V MIRACLES KERATINA ACONDICIONADOR REPARADOR REPARA&amp;PROTEGE 250ML</t>
  </si>
  <si>
    <t>MONDAY SH.MOISTURE 354ML</t>
  </si>
  <si>
    <t>MONDAY SHAMPOO MOISTURE HIDRAT.CON ACIDO HIALURONICO CABELLO SECO Y OPACO 354ML</t>
  </si>
  <si>
    <t>MONDAY ACO.MOIS.LEAV.150M</t>
  </si>
  <si>
    <t>MONDAY ACONDICION.SIN ENJUAGUE MOISTURE LEAVE IN HIDRAT.CON AC.HIALURONICO 150ML</t>
  </si>
  <si>
    <t>ALWAYS P.DIAR.S/PERF.120</t>
  </si>
  <si>
    <t>ALWAYS PROTECTORES DIARIOS RESPIRABLE SIN PERFUME 120 UNIDADES</t>
  </si>
  <si>
    <t>MONDAY SH.REPARACION 354M</t>
  </si>
  <si>
    <t>MONDAY SHAMPOO REPARACION CON KERATINA CABELLO DAÑADO Y SECO 354ML</t>
  </si>
  <si>
    <t>MONDAY SH.SMOOTH 354ML</t>
  </si>
  <si>
    <t>MONDAY SHAMPOO SMOOTH SUAVIZANTE PROT.DE TRIGO CABELLO RIZADO Y CON FRIZZ 354ML</t>
  </si>
  <si>
    <t>MONDAY ACO.REPARAC.354ML</t>
  </si>
  <si>
    <t>MONDAY ACONDICIONADOR REPARACION CON KERATINA CABELLO DAÑADO Y SECO 354ML</t>
  </si>
  <si>
    <t>MONDAY ACO.REP.LEAVE 150M</t>
  </si>
  <si>
    <t>MONDAY ACONDICIONADOR SIN ENJUAGUE REPARACION LEAVE IN CON KERATINA 150ML</t>
  </si>
  <si>
    <t>DOVE DES.R-ON ORIGINAL50M</t>
  </si>
  <si>
    <t>DOVE DES.R-ON.TO.UNIFO.50</t>
  </si>
  <si>
    <t>MONDAY ACO.MOISTURE 354ML</t>
  </si>
  <si>
    <t>MONDAY ACONDICION.MOISTURE HIDRAT.CON AC.HIALURONICO CABELLO SECO Y OPACO 354ML</t>
  </si>
  <si>
    <t>ELVIVE ACO.DRE.LIS.SEL370</t>
  </si>
  <si>
    <t>ELVIVE ACONDICIONADOR DREAM LISO SELLADOR LISO CON KERATINA V+AHA 370ML</t>
  </si>
  <si>
    <t>ALWAYS P.DIAR.LAR.3XPR.50</t>
  </si>
  <si>
    <t>ALWAYS PROTECTORES DIARIOS LARGOS 3X PROTECCION USO DIARIO X50</t>
  </si>
  <si>
    <t>ELVIVE SH.DRE.LIS.KER.370</t>
  </si>
  <si>
    <t>ELVIVE SHAMPOO DREAM LISO EFECTO KERATINA CON KERATINA V+AHA 370ML</t>
  </si>
  <si>
    <t>GILLE.PRESTO.3 CARBON.4</t>
  </si>
  <si>
    <t>GILLETTE PRESTOBARBA 3 MAQUINA DE AFEITAR DESECHABLE CARBON ACTIVED.4</t>
  </si>
  <si>
    <t>MONDAY ACO.SMOOTH 354ML</t>
  </si>
  <si>
    <t>MONDAY ACONDICIONADOR SMOOTH SUAVIZ.PROT.DE TRIGO CAB.RIZADO Y CON FRIZZ 354ML</t>
  </si>
  <si>
    <t>PANTE.ACO.A/QUIEB.BIO.250</t>
  </si>
  <si>
    <t>PANTENE ACONDICIONADOR ANTIQUIEBRE BIOTINAMINA B3 ANTICAIDA Y NUTRICION 250ML</t>
  </si>
  <si>
    <t>CANTU ACO.SUL.FR.HYD.400M</t>
  </si>
  <si>
    <t>CANTU ACONDICIONADOR SULFATE-FREE HYDRATING CREAM 400ML</t>
  </si>
  <si>
    <t>SENIOR CARE - BYCP - ESTRUCTURAL</t>
  </si>
  <si>
    <t>S.CARE CR.HIDRA.DERM.250G</t>
  </si>
  <si>
    <t>SENIOR CARE CREMA HIDRATANTE DERMICA PREVIENE Y ALIVIA ESCARAS 250GR</t>
  </si>
  <si>
    <t>VICHY SOL.F50 LECH.NIN300</t>
  </si>
  <si>
    <t>VICHY CAPITAL SOLEIL F50 UVB/UVA LECHE PROT.CELUL PROF.ROSTRO/CUERPO NINOS 300ML</t>
  </si>
  <si>
    <t>L.ROCH.ANTHE.CR.TINT.50ML</t>
  </si>
  <si>
    <t>LA ROCHE POSAY ANTHELIOS CC CREMA TINTADA FOTOCORRECCION ANTI ARRUGAS 50ML</t>
  </si>
  <si>
    <t>EUCERIN PIGM.ANTI-M.LIG50</t>
  </si>
  <si>
    <t>EUCERIN PIGMENT CONTROL TINTED ANTI-MANCHAS GEL-CREMA TONO CLARO 50ML</t>
  </si>
  <si>
    <t>ANTHELIOS XL F50+LECHE250</t>
  </si>
  <si>
    <t>ANTHELIOS XL FPS50(+) CONFORT LECHE SOLAR MUY ALTA PROTEC. PIEL SENSIBLE 250ML</t>
  </si>
  <si>
    <t>EUCE.PRO.H.FLU.50+MED.50M</t>
  </si>
  <si>
    <t>EUCERIN PROTECT.FACIAL HYDRO FLUID CON COLOR TODO TIPO DE PIELES TONO MEDIO 50ML</t>
  </si>
  <si>
    <t>EUCE.PRO.H.FLU.50+BRO.50M</t>
  </si>
  <si>
    <t>EUCERIN PROTECT.FACIAL HYDRO FLUID CON COLOR TODO TIPO DE PIELES TONO BRONZE 50M</t>
  </si>
  <si>
    <t>EUCE.PRO.H.FLU.50+CLA.50M</t>
  </si>
  <si>
    <t>EUCERIN PROTECT.FACIAL HYDRO FLUID CON COLOR TODO TIPO DE PIELES TONO CLARO 50ML</t>
  </si>
  <si>
    <t>VICHY CAP.SOL.LECH.ECO200</t>
  </si>
  <si>
    <t>VICHY CAPITAL SOLIEL LECHE SOLAR ECO DISEÑO SF50+ 200ML</t>
  </si>
  <si>
    <t>L.ROCH.ANTHE.CR.LIG.50ML</t>
  </si>
  <si>
    <t>LA ROCHE POSAY ANTHELIOS CREMA LIGERA FOTOCORRECCION ANTI ARRUGAS 50ML</t>
  </si>
  <si>
    <t>ANTHE.UVAIR FLUI.16H.40ML</t>
  </si>
  <si>
    <t>LA ROCHE POSAY ANTHELIOS UVAIR FLUIDO ULTRA LIGERO SP50+ 16H.PROTECC.SOLAR 40ML</t>
  </si>
  <si>
    <t xml:space="preserve">CATALOGO OFERTAS FARMA  OCTUBRE  2025 -PROVEFARMA </t>
  </si>
  <si>
    <t xml:space="preserve">CATALOGO OFERTAS PERFUMERÍA  OCTUBRE  2025 -PROVEFARMA </t>
  </si>
  <si>
    <t xml:space="preserve">OFERTA VETERINARIA -OCTUBRE  2025 -PROVEFARMA </t>
  </si>
  <si>
    <t>IVA + ILA</t>
  </si>
  <si>
    <t>PRECIO FINAL DE FACTURA</t>
  </si>
  <si>
    <t>ACCESORIOS Y CUIDADO DE MASCOTAS</t>
  </si>
  <si>
    <t>JANNIS NUTBARS 0% NUEZ TOSTADA 28G</t>
  </si>
  <si>
    <t>NUTYS AVELLANAS BAÑADAS EN CHOCOLATE BELGA FOLK 30GR</t>
  </si>
  <si>
    <t>A.C.ELECT.SOB.6GR.BERR.12 </t>
  </si>
  <si>
    <t>AMAZINC CARE ELECTROLITOS SOBRE DE 6GR-SIN AZUCAR SABOR BERRIES X12</t>
  </si>
  <si>
    <t>A.C.ELECT.SOB.6GR.MAR.12</t>
  </si>
  <si>
    <t>AMAZINC CARE ELECTROLITOS SOBRE DE 6GR-SIN AZUCAR SABOR MARACUYA X12</t>
  </si>
  <si>
    <t>EXT.LIFE BO.HID.SOB.VAR.4</t>
  </si>
  <si>
    <t>EXTRA LIFE BOOST HIDRATACION SOBRES VARIETY PACK BEBIDA EN PVO.C/ELECTROLITOS X4</t>
  </si>
  <si>
    <t>SACARINA COMPRIMIDOS 24 MILIGRAMOS X300</t>
  </si>
  <si>
    <t xml:space="preserve">PRO.CAR.S/AZUC.MENTA.30G </t>
  </si>
  <si>
    <t>PRO PROPOLEO ZERO CARAMELO SIN AZUCAR  CON STEVIA SABOR MENTA CON MIEL 30G</t>
  </si>
  <si>
    <t xml:space="preserve">PRO.CAR.S/AZUC.MIEL.30G  </t>
  </si>
  <si>
    <t>PRO PROPOLEO ZERO CARAMELO SIN AZUCAR  CON STEVIA SABOR MIEL 30G</t>
  </si>
  <si>
    <t>SL.B-COMPLEX CAP.90</t>
  </si>
  <si>
    <t>SPRINGLIFE B-COMPLEX MEMORIA Y CONCENTRACION CAPSULAS X90</t>
  </si>
  <si>
    <t>SL.BIOT.EVA PR+CRAN.CAP30</t>
  </si>
  <si>
    <t>SPRINGLIFE BIOTICS EVA PROBIOTICOS+CRANBERRY 3 CEPAS CAPSULAS X30</t>
  </si>
  <si>
    <t>SL.BIOT.FLORA.PROB.CAP.30</t>
  </si>
  <si>
    <t>SPRINGLIFE BIOTICS FLORA PROBIOTICOS 6 CEPAS CAPSULAS X30</t>
  </si>
  <si>
    <t>SL.BIOT.GOM.150MCG.BER.60</t>
  </si>
  <si>
    <t>SPRINGLIFE BIOTINA 150MCG.-ZINC+VITAMINA B12 GOMITAS-VEGANO SABOR BERRIES X60</t>
  </si>
  <si>
    <t>SL.BIOT.MIN.C.MAST.NAR.30</t>
  </si>
  <si>
    <t>SPRINGLIFE BIOTIC MINI PROBIOTICOS COMPRIMIDOS MASTICABLES SABOR NARANJA X30</t>
  </si>
  <si>
    <t>SL.CALCIO GOM.100MG.PIÑ60</t>
  </si>
  <si>
    <t>SPRINGLIFE CALCIO 100MG.-VITAMINA D+FOSFORO GOMITAS-VEGANO SABOR PIÑA X60</t>
  </si>
  <si>
    <t>SL.CRANB.GOM.5000MG.FRU60</t>
  </si>
  <si>
    <t>SPRINGLIFE CRANBERRY-GOMITAS-VEGANO SABOR FRUTILLA 5000MG. X60</t>
  </si>
  <si>
    <t>SPRINGLIFE LACTASA 9000 FCC COMPRIMIDOS X60</t>
  </si>
  <si>
    <t>SL.MULTIV.KIDS.GOM.NAR.60</t>
  </si>
  <si>
    <t>SPRINGLIFE MULTIVITAMINICO KIDS-10 VITAM.+2 MINERAL.GOMITAS-VEGANO S/NARANJA X60</t>
  </si>
  <si>
    <t>SL.MULTIV.MUJER CAP.30</t>
  </si>
  <si>
    <t>SPRINGLIFE MULTIVITAMINICO MUJER CAPSULAS X30</t>
  </si>
  <si>
    <t>SL.PROBIOT.2B.GOM.FRUT.60</t>
  </si>
  <si>
    <t>SPRINGLIFE PROBIOTICO-2 BILLIONS UFC GOMITAS-VEGANO SABOR FRUTILLA X60</t>
  </si>
  <si>
    <t>SL.TRIP+V.B6 GOM50MG.AR60</t>
  </si>
  <si>
    <t>SPRINGLIFE TRIPTOFANO-VITAMINA B6-GOMITAS-VEGANO S/ARANDANO 50MG. X60</t>
  </si>
  <si>
    <t>SL.VIT.C GOM.300MG.NAR.60</t>
  </si>
  <si>
    <t>SPRINGLIFE VITAMINA C-GOMITAS-VEGANO SABOR NARANJA 30MG. X60</t>
  </si>
  <si>
    <t>CENTRUM SILVER COM.30</t>
  </si>
  <si>
    <t>CENTRUM SILVER 30 COMPRIMIDOS. MULTIVITAMINICO-MULTIMINERALFORMULA MAYOR 50 ANOS</t>
  </si>
  <si>
    <t>DICASEN COM.25MG/25MG.10</t>
  </si>
  <si>
    <t>LE PETIT.AG.MIC.DESM400ML</t>
  </si>
  <si>
    <t>LE PETIT.ESP.LIM.OLIV.150</t>
  </si>
  <si>
    <t>LE PETIT.CR.CORP.OLIV.250</t>
  </si>
  <si>
    <t>LE PETIT.GEL EXF.OLIV.75M</t>
  </si>
  <si>
    <t>DR TEALS EXF.COR.LAV.454</t>
  </si>
  <si>
    <t>DR TEALS EPSOM SALT BODY SCRUB S&amp;S EXFOLIANTE CORPORAL DE SAL CON LAVANDA 454G</t>
  </si>
  <si>
    <t>LE PETIT.CR.MAN.OLIV.75ML</t>
  </si>
  <si>
    <t>LE PETIT.CR.DIA/NOC.50ML</t>
  </si>
  <si>
    <t>LE PETIT.CR.MAN.KARI.75ML</t>
  </si>
  <si>
    <t>LE PETIT.CR.DIA OLIV.50ML</t>
  </si>
  <si>
    <t>DR TEALS EXF.COR.PINK454</t>
  </si>
  <si>
    <t>DR TEALS PINK HIMALAYAN SALT SCRUB R&amp;R EXFOLIANTE CORPORAL CON SAL EPSOM 454G</t>
  </si>
  <si>
    <t>LE PETIT.CR.GEL.DIA.50ML</t>
  </si>
  <si>
    <t>LE PETIT.SER.FAC.ARG.30ML</t>
  </si>
  <si>
    <t>LE PETIT.DESM.OJ.OLIV.125</t>
  </si>
  <si>
    <t>LE PETIT.MASC.EXF2EN1.75M</t>
  </si>
  <si>
    <t>AGE LIFT PEEL CR.NOC.50ML</t>
  </si>
  <si>
    <t>URIAGE AGE LIFT PEEL CREMA DE NOCHE ANTIEDAD T/TIPO DE PIEL 50ML</t>
  </si>
  <si>
    <t>LISTERINE COOL MINT 180ML</t>
  </si>
  <si>
    <t>LISTERINE COOL MINT ENJUAGUE BUCAL MENTA 180ML</t>
  </si>
  <si>
    <t>COLGATE  TOTAL  90GR</t>
  </si>
  <si>
    <t>COLGATE  PASTA DENTAL TOTAL  90 GRAMOS</t>
  </si>
  <si>
    <t>LISTERINE C.MINT ZER.180M</t>
  </si>
  <si>
    <t>LISTERINE COOL MINT ZERO ALCOHOL ENJUAGUE BUCAL MENTA SUAVE 180ML</t>
  </si>
  <si>
    <t>COLGATE LUM.W.LOV.M.FRI70</t>
  </si>
  <si>
    <t>COLGATE LUMINOUS WHITE PASTA DENTAL BLANQUEADORA LOVERS VINO MENTA FRIA 70GR</t>
  </si>
  <si>
    <t>COLGATE TOT12 C.MIN 75MX3</t>
  </si>
  <si>
    <t>COLGATE TOTAL 12 PASTA DENTAL CLEAN MINT PACK X3  97,5GR (75ML)</t>
  </si>
  <si>
    <t>ELBRUS COM.1MG.30</t>
  </si>
  <si>
    <t>ELBRUS COMPRIMIDOS 1MG.30</t>
  </si>
  <si>
    <t>PARACAN PLUS COMP.2</t>
  </si>
  <si>
    <t>PARACAN PLUS ANTIPARASITARIO INTERNO PARA PERROS COMPRIMIDOS X2</t>
  </si>
  <si>
    <t>DOVE MEN SH+DESP+JAB.O+BO</t>
  </si>
  <si>
    <t>DOVE MEN+CARE DESODORANTE SP.150ML+SHAMPOO 400ML+JABON BARRA ORIGINAL 90G+BOLSO</t>
  </si>
  <si>
    <t>NIDO 1+ EXCELLA PRO.1350G</t>
  </si>
  <si>
    <t>NIDO 1+ EXCELLA GOLD FORMULA LACTEA INSTANTANEA POLVO C/PRE Y PROBIOTICOS 1350G</t>
  </si>
  <si>
    <t>SAMY ESM.UNA.INDON.14,5ML</t>
  </si>
  <si>
    <t>SAMY ESMALTE PROFESIONAL LASTING PRO INDONESIA 14,5ML</t>
  </si>
  <si>
    <t>VOGUE ESM.EF.GEL RIO.14</t>
  </si>
  <si>
    <t>LOREAL VOGUE ESMALTE DE UÑAS EFECTO GEL PASO 1 RIO 14ML</t>
  </si>
  <si>
    <t>AGE PERFE.CR.RENAC.NOCH50</t>
  </si>
  <si>
    <t>LOREAL AGE PERFECT RENACIMIENTO CELULAR CREMA REGENERADORA NOCHE 50ML</t>
  </si>
  <si>
    <t>CREIG.BB.CR.MAN.COCO 100</t>
  </si>
  <si>
    <t>CREIGHTONS BODY BLISS CREMA DE MANOS COCO 100ML</t>
  </si>
  <si>
    <t>MAYBE.LAB.GEMY 376 PINK</t>
  </si>
  <si>
    <t>MAYBELLINE GEMY PARIS LAPIZ LABIAL 376 PINK FOR ME</t>
  </si>
  <si>
    <t>UREACER CR.GEL ROSTRO 60M</t>
  </si>
  <si>
    <t>UREACER CREMA GEL ULTRALIGERO ROSTRO Y CUELLO PIEL NORMAL/GRASA 60ML</t>
  </si>
  <si>
    <t>PETRI.BAL.LAB.RADIANT.2G</t>
  </si>
  <si>
    <t>PETRIZZIO BALSAMO LABIAL SHINY CLICK LIP BALM RADIANT 2GR</t>
  </si>
  <si>
    <t>SHAKIRA EDT.M.COL.D.MID30</t>
  </si>
  <si>
    <t>SHAKIRA MINI COLLECTION EAU DE TOILETTE NATURAL SPRAY DANCE MIDNIGHT 30ML</t>
  </si>
  <si>
    <t>ETIEN.BAS.XTRA L.TOAS.30M</t>
  </si>
  <si>
    <t>ETIENNE BASE DE MAQUILLAJE XTRA LASTING 06 TOAST 30ML</t>
  </si>
  <si>
    <t>SUBLIME GLOW LOC.MED.236M</t>
  </si>
  <si>
    <t>LOREAL SUBLIME GLOW LOCION HIDRA.DIAR+POTENC.TONO NATURAL MEDIO 236ML</t>
  </si>
  <si>
    <t>ALULA GOLD S/LACT.PVO400G</t>
  </si>
  <si>
    <t>ALULA GOLD S/LACTOSA FORMULA POLVO C/HIERRO A BASE DE LECHE. 0 A 12MESES.400GR</t>
  </si>
  <si>
    <t>SIMON.TALCO REPT.250G.123</t>
  </si>
  <si>
    <t>SIMONDS TALCO REPUESTO 250 GRAMOS</t>
  </si>
  <si>
    <t>LOREAL LAB.INFALX3 DUO213</t>
  </si>
  <si>
    <t>LOREAL INFALLIBLEX3 LABIAL LIQ.DUO LARGA DURACION 2 PASOS.213 TOUJOURS TEABERRY</t>
  </si>
  <si>
    <t>VOGUE ESM.EF.GEL INFIN14M</t>
  </si>
  <si>
    <t>LOREAL VOGUE ESMALTE DE UNAS EFECTO GEL PASO 1 INFINITA 14ML</t>
  </si>
  <si>
    <t>A-OXITIVE CR.CONT.OJO.15M</t>
  </si>
  <si>
    <t>AVENE A-OXITIVE LUMINOSIDAD CREMA CONTORNO DE OJOS COMPLEJO RENOVADOR 15ML</t>
  </si>
  <si>
    <t>S.ACADEMY SERUM 3D HYA.25</t>
  </si>
  <si>
    <t>SKIN ACADEMY SERUM 3D HYALURON 25ML</t>
  </si>
  <si>
    <t>DUCRAY KERACNYL SERUM 30M</t>
  </si>
  <si>
    <t>DUCRAY KERACNYL SERUM P/ROSTRO-CUELLO PARA PIEL MIXTA,ACNEICA,IMPERFECCIONES 30M</t>
  </si>
  <si>
    <t>PETRI.RUBOR POLVO.C.99840</t>
  </si>
  <si>
    <t>PETRIZZIO BOX OF GLOW RUBOR EN POLVO COD.99840 DUO 5GR</t>
  </si>
  <si>
    <t>MAYBE.CORREC.15 LIGHT 10M</t>
  </si>
  <si>
    <t>MAYBELLINE SUPER STAY CORRECTOR CONCENTRADO 30H 15 LIGHT 10ML</t>
  </si>
  <si>
    <t>SAMY ESM.UNA.BARBAD.14,5M</t>
  </si>
  <si>
    <t>SAMY ESMALTE DE UNAS BARBADOS 339 14,5ML</t>
  </si>
  <si>
    <t>ETIEN.BAS.XTRA L.BRON.30M</t>
  </si>
  <si>
    <t>ETIENNE BASE DE MAQUILLAJE XTRA LASTING 07 BRONZE 30ML</t>
  </si>
  <si>
    <t>MD.NIGHT RENEW AMP.2ML.5</t>
  </si>
  <si>
    <t>MARTIDERM THE ORIGINAL PLATINUM NIGHT RENEW ANTIEDAD NOCTURNO AMPOLLA 2ML X5</t>
  </si>
  <si>
    <t>UREACER CR.H.COR.P/N.400M</t>
  </si>
  <si>
    <t>UREACER CREMA HIDRATANTE CORPORAL HIPOALERGENICO PIEL NORMAL 400 ML</t>
  </si>
  <si>
    <t>MIA CR.DIA.HID.P S/S 50ML</t>
  </si>
  <si>
    <t>MIA CREMA DIA HIDRATANTE PIEL SECA/SENSIBLE 50ML</t>
  </si>
  <si>
    <t>CREIG.BB.LOC.COCO 400ML</t>
  </si>
  <si>
    <t>CREIGHTONS BODY BLISS LOCION CORPORAL COCO 400ML</t>
  </si>
  <si>
    <t>NATUREL.ULTRA F.MOD.C/A14</t>
  </si>
  <si>
    <t>NATURELLA CON MANZANILLA ULTRA TOALLA HIGIENICA FLUJO MODERADO C/ALA X14</t>
  </si>
  <si>
    <t>PETRI.MASC.PEST.WP.BLU.9M</t>
  </si>
  <si>
    <t>PETRIZZIO COLOR EXPLOSIVE MASCARA DE PESTAÑAS WATERPROOF COLOR BLUE 9ML</t>
  </si>
  <si>
    <t>CREIG.BB.JAB.LIQ.RA/PO500</t>
  </si>
  <si>
    <t>CREIGHTONS BODY BLISS JABON LIQUIDODE MANO FRAMBUESA &amp;  GRANADA 500ML</t>
  </si>
  <si>
    <t>AVENE CR.HID.ANTIROUG.30M</t>
  </si>
  <si>
    <t>AVENE ANTIROUGEURS ROSAMED CONCENT.CREMA HIDRATANTE ANTIROJECES P.SENSIBLES 30ML</t>
  </si>
  <si>
    <t>BE CR.EXFO.VAINILLA 250ML</t>
  </si>
  <si>
    <t>SPA BE CREMA EXFOLIANTE VAINILLA 250ML</t>
  </si>
  <si>
    <t>B100 CEP.OVALAD.DESENR</t>
  </si>
  <si>
    <t>BEAUTY 100 CEPILLO OVALADO DESENREDANTE</t>
  </si>
  <si>
    <t>PETRI.SOMB.PINK LA.0,6G.4</t>
  </si>
  <si>
    <t>PETRIZZIO PALETA DE SOMBRAS DE OJOS BOX OF COLOR PINK LADY (4 COLORES) 0,6GR</t>
  </si>
  <si>
    <t>EUCERIN A-PIGM.CR.F30 75M</t>
  </si>
  <si>
    <t>EUCERIN ANTI-PIGMENT CREMA DE MANOS SPF30 ANTI-EDAD 75ML</t>
  </si>
  <si>
    <t>NUK MAMAD.VIDRI.CEL.240ML</t>
  </si>
  <si>
    <t>NUK FIRST CHOICE+ MAMADERA DE VIDRIO CELESTE 240ML</t>
  </si>
  <si>
    <t>LUBRIDERM LOC.P/SENS.400M</t>
  </si>
  <si>
    <t>LUBRIDERM CREMA LIQUIDA HUMECTANE HIPOALERGENICA PIEL SENSIBLE 400ML.</t>
  </si>
  <si>
    <t>ILICIT COLORFUL EME.BLU80</t>
  </si>
  <si>
    <t>ILICIT COLORFUL COLORACION SEMI PERMANENTE SIN AMONIACO EMERALD BLUE 80ML</t>
  </si>
  <si>
    <t>EXC.EXT.PROF 500 CAS.CLAR</t>
  </si>
  <si>
    <t>EXCELLENCE EXT.PROFUNDO COLORACION PERMANENTE 500 CASTANO CLARO 45GR</t>
  </si>
  <si>
    <t>KELUAL SH.CASP.SECA 400M</t>
  </si>
  <si>
    <t>DUCRAY KELUAL SQUANORM SHAMPOO CASPA SECA TRATAMIENTO HIDRATANTE 400ML</t>
  </si>
  <si>
    <t>ALULA GOLD 2 PVO.900GR</t>
  </si>
  <si>
    <t>ALULA GOLD 2 FORMULA LACTEA DE CONTINUACION EN POLVO 6-12M 900GR</t>
  </si>
  <si>
    <t>MAYBE.LAB.GEMY MAT.382RED</t>
  </si>
  <si>
    <t>MAYBELLINE GEMY PARIS LAPIZ LABIAL MATTE 382 RED FOR ME</t>
  </si>
  <si>
    <t>VOGUE LAB.LIQ.RES.ROMA.3M</t>
  </si>
  <si>
    <t>LOREAL VOGUE LABIAL LIQUIDO RESIST A PRUEBA DE BESOS 14HRS MATE ROMANTICA 3ML</t>
  </si>
  <si>
    <t>PETRI.BRIL.LAB.S.PEAR2,5M</t>
  </si>
  <si>
    <t>PETRIZZIO PLUMP HYDRA LIP GLOSS BRILLO DE LABIOS SHINY PEARL 2,5ML</t>
  </si>
  <si>
    <t>NUK CHUP.SILI.AZ.18-36Mx2</t>
  </si>
  <si>
    <t>NUK SIGNATURE CHUPETE SILICONA AZUL ETAPA 3 18-36M X2</t>
  </si>
  <si>
    <t>MELASCREEN SERUM GLOB.50M</t>
  </si>
  <si>
    <t>DUCRAY MELASCREEN SERUM GLOBAL FOTOENVEJECIMIENTO 30ML</t>
  </si>
  <si>
    <t>PETRI.BRIL.LAB.L.PETA2,5M</t>
  </si>
  <si>
    <t>PETRIZZIO PLUMP HYDRA LIP GLOSS BRILLO DE LABIOS LUMINOUS PETAL 2,5ML</t>
  </si>
  <si>
    <t>FUTU.ROD.ESTAB/AJUS T-UNI</t>
  </si>
  <si>
    <t>FUTURO  RODILLERA NEOPRENO ESTABILIZADORA AJUSTABLE TALLA UNICA</t>
  </si>
  <si>
    <t>UREACE.CR.HID.P/SECA 530M</t>
  </si>
  <si>
    <t>UREACER CREMA HIDRATANTE CORPORAL PIEL SECA 530ML</t>
  </si>
  <si>
    <t>TRESM.SP.PROT.TERM.120ML</t>
  </si>
  <si>
    <t>TRESEMME SPRAY PROTECTOR TERMICO PROTECCION HASTA 230°C. 120ML</t>
  </si>
  <si>
    <t>CREIG.BB.CR.MAN.MA/PAP100</t>
  </si>
  <si>
    <t>CREIGHTONS BODY BLISS CREMA DE MANOS MANGO &amp; PAPAYA 100ML</t>
  </si>
  <si>
    <t>MAYBE.MASC.COLO.BIG.SH224</t>
  </si>
  <si>
    <t>MAYBELLINE MASCARA DE PESTANAS THE COLOSSAL BIG SHOT LAVABLE NEGRO 224  9,5ML</t>
  </si>
  <si>
    <t>PETRI.LAB.2PAS.NAUGHT.5ML</t>
  </si>
  <si>
    <t>PETRIZZIO LABIAL ULTRA LASTING 2 PASOS (LABIAL+BRILLO LAB) 12H.NAUGHTY 5ML</t>
  </si>
  <si>
    <t>PIELARM.CL.CR.ULT.REP.350</t>
  </si>
  <si>
    <t>PIELARMINA CLINICAL BODY CREMA CORPORAL ULTRA REPARADORA CON PREBIOTICOS 350ML</t>
  </si>
  <si>
    <t>PETRI.SOMB.SOLEIL 0,6G.4</t>
  </si>
  <si>
    <t>PETRIZZIO PALETA DE SOMBRAS DE OJOS BOX OF COLOR SOLEIL (4 COLORES) X 0,6GR</t>
  </si>
  <si>
    <t>SAMY ESM.UNA.BRILLO 14,5M</t>
  </si>
  <si>
    <t>SAMY ESMALTE PROFESIONAL LASTING PRO BRILLO 14,5ML</t>
  </si>
  <si>
    <t>MIA CR.MAN.NUT.AC.COC.50G</t>
  </si>
  <si>
    <t>MIA CREMA DE MANOS NUTRITIVA ACEITE COCO 50GR</t>
  </si>
  <si>
    <t>B100 SACAPUNTA DOBLE</t>
  </si>
  <si>
    <t>BEAUTY 100 SACAPUNTA DOBLE</t>
  </si>
  <si>
    <t>BE JAB.LIQ.COCONUT 500ML</t>
  </si>
  <si>
    <t>SPA BE JABON LIQUIDO COCONUT 500ML</t>
  </si>
  <si>
    <t>CK IN2U WOM.EDT.E/L.50ML</t>
  </si>
  <si>
    <t>CALVIN KLEIN IN2U WOMAN EAU DE TOILETTE CON VAPORIZADOR SPRAY E/LIMITADA 50ML</t>
  </si>
  <si>
    <t>GOICOE.CR.PIERNA CELUL400</t>
  </si>
  <si>
    <t>GOICOECHEA CREMA PARA PIERNAS ANTICELULITIS C/VALVULA 400ML</t>
  </si>
  <si>
    <t>BODYGUARD ALC.AER.70°100M</t>
  </si>
  <si>
    <t>BODYGUARD ALCOHOL AEROSOL MICROFILTRADO 70°USO EXTERNO 100ML</t>
  </si>
  <si>
    <t>NIVEA CR.ANTICELULITIS400</t>
  </si>
  <si>
    <t>NIVEA CREMA CORPORAL PIERNAS RELAJADAS ANTICELULITIS CON EFECTO FRIO 400ML</t>
  </si>
  <si>
    <t>SAMY ESM.COMP.B.SEC 14,5M</t>
  </si>
  <si>
    <t>SAMY ESMALTE COMPLEMETARIO BRILLO SECANTE 14,5ML</t>
  </si>
  <si>
    <t>PEPSODENT MINIPEP 50ML X3</t>
  </si>
  <si>
    <t>PEPSODENT KIDS PACK MINIPEP CREMA DENTAL 2-6 ANOS 50ML X3</t>
  </si>
  <si>
    <t>ALULA GOLD 3 +1A.900GR</t>
  </si>
  <si>
    <t>ALULA GOLD ALIMENTO EN POLVO PARA NIÑOS ETAPA 3 (1 a 3 AÑOS) 900GR</t>
  </si>
  <si>
    <t>TENA MEN PROT.GOT.UNIT.12</t>
  </si>
  <si>
    <t>TENA MEN PROTECTOR MASCULINO PARA GOTEOS MODERADOS  UNITALLA X12</t>
  </si>
  <si>
    <t>MICROPORE 50MMx9,1M.C/CJA</t>
  </si>
  <si>
    <t>NEXCARE MICROPORE TELA ADHESIVA 50,0MM X 9,1MTS.X1 CON CAJA (1535)</t>
  </si>
  <si>
    <t>NIVEA  CR.SOFT 100ML.</t>
  </si>
  <si>
    <t>NIVEA CREMA SOFT 100ML.</t>
  </si>
  <si>
    <t>NUK CHUP.SILI.ROS.6-18Mx2</t>
  </si>
  <si>
    <t>NUK SIGNATURE CHUPETE SILICONA ROSA ETAPA 2 6-18M X2</t>
  </si>
  <si>
    <t>LOREAL BASE INFA.M.COV200</t>
  </si>
  <si>
    <t>LOREAL INFAILLIBLE BASE DE MAQUILLAJE 24H MATTE COVER 200 GOLDEN SAND 30ML</t>
  </si>
  <si>
    <t>MAYBE.LAB.SUPSTAY 24  020</t>
  </si>
  <si>
    <t>MAYBELLINE SUPERSTAY 24H LABIAL/BALSAMO  2STEPCOLOR CONSTINUOUS CORAL 020</t>
  </si>
  <si>
    <t>LOREAL BB CR.5N1 MED.30ML</t>
  </si>
  <si>
    <t>LOREAL BB CREAM 5 EN 1 PERFECCIONADOR DE TEZ 24HRS.HIDRATACION MEDIUM 30ML</t>
  </si>
  <si>
    <t>BE CR.EXFO.MANGO 250ML</t>
  </si>
  <si>
    <t>SPA BE CREMA EXFOLIANTE MANGO 250ML</t>
  </si>
  <si>
    <t>PIELARM.CL.BODY.PIER.350M</t>
  </si>
  <si>
    <t>PIELARMINA CLINICAL BODY CREMA PARA PIERNAS CANSADAS EFECTO REFRESCANTE 350ML</t>
  </si>
  <si>
    <t>LUBRIDERM LOC.200ML</t>
  </si>
  <si>
    <t>LUBRIDERM CREMA LIQUIDA EXTRA HUMECTANTE CONCENTRADA NO GRASOSA 200ML.</t>
  </si>
  <si>
    <t>L.SPE.STK.CLI.PRO.STRES45</t>
  </si>
  <si>
    <t>LADY SPEED STICK CLINICAL PROTECTION STRESS DEFENSE DESOD.ANTITRANSPIRANTE 45GR</t>
  </si>
  <si>
    <t>BE CR.EXFO.FRUTILLA 250ML</t>
  </si>
  <si>
    <t>SPA BE CREMA EXFOLIANTE FRUTILLA 250ML</t>
  </si>
  <si>
    <t>NUK CHUP.SILI.AZUL 0-6Mx2</t>
  </si>
  <si>
    <t>NUK SIGNATURE CHUPETE SILICONA AZUL ETAPA 1 0-6M X2</t>
  </si>
  <si>
    <t>ILICIT COLORFUL KIT DECOL</t>
  </si>
  <si>
    <t>ILICIT COLORFUL KIT DECOLORANTE (CREMA OXIDANTE 40ML+POLVO DECOLORANTE 20GR)</t>
  </si>
  <si>
    <t>ALULA GOLD 1 PVO.400GR</t>
  </si>
  <si>
    <t>ALULA GOLD 1 FORMULA LACTEA DE INICIO EN POLVO 0-6M 400GR</t>
  </si>
  <si>
    <t>MIA CR.MAN.HID.PARAF.50G</t>
  </si>
  <si>
    <t>MIA CREMA MANOS HIDRATANTE PARAFINA 50GR</t>
  </si>
  <si>
    <t>THE CURL MOUS.RIZOS 200ML</t>
  </si>
  <si>
    <t>THE CURL COMPANY MOUSSE ESPUMA HOLD &amp; BODY CURL MORINGA OIL 200ML</t>
  </si>
  <si>
    <t>CICATRI.CICA OIL REGEN.50</t>
  </si>
  <si>
    <t>CICATRICURE CICA OIL REGENERADOR DE PIEL 50ML</t>
  </si>
  <si>
    <t>PETRIZZIO PAPEL.MAT.50CM</t>
  </si>
  <si>
    <t>PETRIZZIO PAPEL MATIFICANTE OIL CONTROL PAPER X50CM</t>
  </si>
  <si>
    <t>PETRI.MASC.PEST.WP.BUR.9M</t>
  </si>
  <si>
    <t>PETRIZZIO COLOR EXPLOSIVE MASCARA DE PESTAÑAS WATERPROOF COLOR BURGUNDY 9ML</t>
  </si>
  <si>
    <t>ETIEN.LAB.LIQ.MATT.TOT.04</t>
  </si>
  <si>
    <t>ETIENNE LABIAL LIQUIDO MATTE TOTAL LARGA DURACION 04 6,5ML</t>
  </si>
  <si>
    <t>SPEED S.DEO.GEL 24/7 85GR</t>
  </si>
  <si>
    <t>SPEED STICK DEO GEL HOMBRE 24/7 85 GRS</t>
  </si>
  <si>
    <t>SILUET 40 GEL TERM.200ML</t>
  </si>
  <si>
    <t>SILUET 40 GEL TERMICO 200 ML</t>
  </si>
  <si>
    <t>S.NAT.MASQ.FAC.MANG.ANT25</t>
  </si>
  <si>
    <t>SPRING NATURAL MASCARILLA FACIAL MANGO ANTIOXIDANTE 25ML</t>
  </si>
  <si>
    <t>MAYBE.MASC.COL.B.SH.WP226</t>
  </si>
  <si>
    <t>MAYBELLINE MASCARA DE PESTANAS THE COLOSSAL BIG SHOT WATERPROOF NEGRO 226  9,5ML</t>
  </si>
  <si>
    <t>CREIG.ACE.COCO&amp;KERA.100M</t>
  </si>
  <si>
    <t>CREIGHTONS ACEITE PARA CABELLO CREMA DE COCONUT &amp; KERATIN SMOOTHING 100ML</t>
  </si>
  <si>
    <t>BE CR.CORP.MANGO 1000ML</t>
  </si>
  <si>
    <t>SPA BE CREMA CORPORAL MANGO 1000ML</t>
  </si>
  <si>
    <t>AVENT NAT.TET.LIQ.E.6M+X2</t>
  </si>
  <si>
    <t>AVENT NATURAL CON TETINA PARA LIQUIDOS MAS ESPESOS 6M+ X2UNIDADES</t>
  </si>
  <si>
    <t>LYSOFORM SP.ORIGINAL 257G</t>
  </si>
  <si>
    <t>LYSOFORM DESINFECTANTE DE AMBIENTE EN AEROSOL FRAGANCIA ORIGINAL 257GR</t>
  </si>
  <si>
    <t>CREIG.ACE.ARGAN 50ML</t>
  </si>
  <si>
    <t>CREIGHTONS ACEITE PARA CABELLO ARGAN SMOOTH 50ML</t>
  </si>
  <si>
    <t>ETIEN.MAK.KIT SOM.NUDE.15</t>
  </si>
  <si>
    <t>ETIENNE MAKE KIT PALETA DE SOMBRAS EN POLVO NUDES X15</t>
  </si>
  <si>
    <t>FUTU.MUN.C/FERU.REV.T-UNI</t>
  </si>
  <si>
    <t>FUTURO MUNEQUERA AJUSTABLE CON FERULA REVERSIBLE TALLA UNICA</t>
  </si>
  <si>
    <t>MAYBE.BAS.FULL C.320 30ML</t>
  </si>
  <si>
    <t>MAYBELLINE SUPERSTAY BASE FULL COVERTURA 320 MIEL 30ML</t>
  </si>
  <si>
    <t>O.SPI.DESSP.A/P.MAR P.93G</t>
  </si>
  <si>
    <t>OLD SPICE DESODORANTE SPRAY ANTITRANSPIRANTE MAR PROFUNDO 48H.93GR</t>
  </si>
  <si>
    <t>PETRI.LAB.MATT.INK FINE W</t>
  </si>
  <si>
    <t>PETRIZZIO LABIAL ULTRA LASTING MATTE INK 12 HORAS FINE WINE 3ML</t>
  </si>
  <si>
    <t>BE CR.CORP.VAINILLA 1000M</t>
  </si>
  <si>
    <t>SPA BE CREMA CORPORAL VAINILA 1000ML</t>
  </si>
  <si>
    <t>MAYBE.LAB.GEMY 385 RUBY</t>
  </si>
  <si>
    <t>MAYBELLINE GEMY PARIS LAPIZ LABIAL 385 RUBY FOR ME</t>
  </si>
  <si>
    <t>NIVEA GEL LIMP.MAT.P/M150</t>
  </si>
  <si>
    <t>NIVEA GEL LIMPIADOR FACIAL EFECTO MATE PURIFICANTE PIEL MIXTA A GRASA 150ML</t>
  </si>
  <si>
    <t>MAYBE.CORREC.11 NUDE 10ML</t>
  </si>
  <si>
    <t>MAYBELLINE SUPER STAY CORRECTOR CONCENTRADO 30H 11 NUDE 10ML</t>
  </si>
  <si>
    <t>LOREAL INFAIL.LAB/BAL.506</t>
  </si>
  <si>
    <t>LOREAL INFAILLIBLE LABIAL Y BALSAMO LIQUIDO 24HRS.506 RED INFAILLIBLE</t>
  </si>
  <si>
    <t>ETIEN.BAS.XTRA L.S.TAN30M</t>
  </si>
  <si>
    <t>ETIENNE BASE DE MAQUILLAJE XTRA LASTING 05 SOFT TAN 30ML</t>
  </si>
  <si>
    <t>PETRI.LAB.ORCHI.LIPS.3,5G</t>
  </si>
  <si>
    <t>PETRIZZIO LUMINOUS SPARK LIPSTICK LABIAL EN BARRA ORCHID LIPS 3,5GR</t>
  </si>
  <si>
    <t>CREIG.SP.NO MOR.FRIZZ 150</t>
  </si>
  <si>
    <t>CREIGHTONS SPRAY PARA PEINAR NO MORE FRIZZ 150ML</t>
  </si>
  <si>
    <t>VOGUE ESM.EF.GEL FLAMI.14</t>
  </si>
  <si>
    <t>LOREAL VOGUE ESMALTE DE UÑAS EFECTO GEL PASO 1 FLAMINGO 14ML</t>
  </si>
  <si>
    <t>PETRI.ANTIAGE ALOE CR.50</t>
  </si>
  <si>
    <t>PETRIZZIO ANTIAGE PRO ALOE VERA PEPTIDOS CREMA ANTIARRUGAS HIDRAT.PROLONGADA 50G</t>
  </si>
  <si>
    <t>LUBRIDERM LOC.400ML.</t>
  </si>
  <si>
    <t>LUBRIDERM LOCION 400ML.</t>
  </si>
  <si>
    <t>LOREAL BASE INFA.M.COV175</t>
  </si>
  <si>
    <t>LOREAL INFAILLIBLE BASE DE MAQUILLAJE 24H MATTE COVER 175 SAND 30ML</t>
  </si>
  <si>
    <t>KERTYOL PSO SH.REEQ.200ML</t>
  </si>
  <si>
    <t>DUCRAY KERTYOL PSO SH.TRATAMIENTO REEQUILIBRANTE P/TENDENCIA PSORIASICA 200ML</t>
  </si>
  <si>
    <t>PETRI.GEL GLI.MAGNOL.2,5G</t>
  </si>
  <si>
    <t>PETRIZZIO SPARKLE FACE GLITTER - GLITTER PARA ROSTRO MAGNOLIA 2,5GR</t>
  </si>
  <si>
    <t>ETIEN.ESM.GEL.SILVER U.15</t>
  </si>
  <si>
    <t>ETIENNE PROFESSIONAL ESMALTE DE UÑAS GEL PANTHENOL SILVER UP 15ML</t>
  </si>
  <si>
    <t>PETRI.HC.CR.PEIN.FOXY.300</t>
  </si>
  <si>
    <t>AGE PERFE.RENAC.CONT.OJOS 15ML</t>
  </si>
  <si>
    <t>LOREAL AGE PERFECT RENACIMIENTO CELULAR CR.CONTORNO OJOS CUIDADO ILUMINADOR 15ML</t>
  </si>
  <si>
    <t>PALMO.NAT.JABLIQ.J/C.760M</t>
  </si>
  <si>
    <t>PALMOLIVE NATURALS JABON LIQUIDO CORPORAL DELICADA SUAVIDAD JASMIN/COCOA B.750ML</t>
  </si>
  <si>
    <t>GOTAS CO.EDT.ENT.LIN.100M</t>
  </si>
  <si>
    <t>AGATHA RUIZ DE LA PRADA GOTAS DE COLOR ENTRE LINEAS EDT NATURAL SPRAY 100ML</t>
  </si>
  <si>
    <t>LOREAL BB CR.5N1 M.LIG.30</t>
  </si>
  <si>
    <t>LOREAL BB CREAM 5 EN 1 PERFECCIONADOR DE TEZ 24HRS.HIDRATACION MEDIUM LIGHT 30ML</t>
  </si>
  <si>
    <t>MAYBE.CORREC.30 HONEY 10M</t>
  </si>
  <si>
    <t>MAYBELLINE SUPER STAY CORRECTOR CONCENTRADO 30H 30 HONEY 10ML</t>
  </si>
  <si>
    <t>BE CR.CORP.FRUTILLA 1000M</t>
  </si>
  <si>
    <t>SPA BE CREMA CORPORAL FRUTILLA 1000ML</t>
  </si>
  <si>
    <t>PETRI.BAL.LAB.ROSE.2G</t>
  </si>
  <si>
    <t>PETRIZZIO BALSAMO LABIAL SHINY CLICK LIP BALM ROSE 2GR</t>
  </si>
  <si>
    <t>PETRI.BRIL.LAB.SUNNY.7,5M</t>
  </si>
  <si>
    <t>PETRIZZIO BRILLO DE LABIOS TRIPHASE LIP OIL SUNNY 7,5ML</t>
  </si>
  <si>
    <t>NIVEA MEN DESP.FR.SPOR150</t>
  </si>
  <si>
    <t>NIVEA MEN DESODORANTE FRESH SPORT SPRAY ANTITRANSPIRANTE 48H 150ML</t>
  </si>
  <si>
    <t>NUK MAMAD.VIDRI.ROS.240ML</t>
  </si>
  <si>
    <t>NUK FIRST CHOICE+ MAMADERA DE VIDRIO ROSADA 240ML</t>
  </si>
  <si>
    <t>ETIEN.IGN.SPRAY FIJA.100M</t>
  </si>
  <si>
    <t>ETIENNE IGNACIA ANTONIA FIJADOR DE MAQUILLAJE EXTRA HIDRATANTE SPRAY 100ML</t>
  </si>
  <si>
    <t>NUK CHUP.SILI.AZU.6-18Mx2</t>
  </si>
  <si>
    <t>NUK SIGNATURE CHUPETE SILICONA AZUL ETAPA 2 6-18M X2</t>
  </si>
  <si>
    <t>VOGUE ESM.EF.GEL FLORA.14</t>
  </si>
  <si>
    <t>LOREAL VOGUE ESMALTE DE UÑAS EFECTO GEL PASO 1 FLORA 14ML</t>
  </si>
  <si>
    <t>BROOKS TAL.SILVER240+SP45</t>
  </si>
  <si>
    <t>BROOKS SILVER TECK TALCO DESODORANTE PARA PIES 220GR+SPRAY DEO PIES 45GR(VARIED)</t>
  </si>
  <si>
    <t>MAYBE.MA.CONTO.KIT ROS.10</t>
  </si>
  <si>
    <t>MAYBELLINE MASTER CONTOUR KIT CONTORNO ROSTRO (PALETA 3 COLORES) 10 LIGHT/MEDIUM</t>
  </si>
  <si>
    <t>PETRI.SERUN F30 VIT.C 30M</t>
  </si>
  <si>
    <t>PETRIZZIO SERUM DOBLE ACCION VIT.C A/OXIDANTE Y PROT.SOL.FPS30 T/TIPO PIEL 30ML</t>
  </si>
  <si>
    <t>SIMON.TALQUERA 200GR. 121</t>
  </si>
  <si>
    <t>SIMONDS TALQUERA RECARGABLE 200 GRAMOS</t>
  </si>
  <si>
    <t>PETRI.PERF.CEJ.B/MAK.DARK</t>
  </si>
  <si>
    <t>PETRIZZIO PERFILADOR DE CEJAS BROW MAKER DARK 1G</t>
  </si>
  <si>
    <t>MA.AM CR.PRENATAL 230GR.</t>
  </si>
  <si>
    <t>MA AM CREMA PRENATAL 230 GRAMOS</t>
  </si>
  <si>
    <t>PEPSOD.KIDS PAST.FRUTA.50</t>
  </si>
  <si>
    <t>PEPSODENT KIDS PASTA DENTAL 0-6 AÑOS SABOR A FRUTAS 50ML</t>
  </si>
  <si>
    <t>PETRI.BRIL.LAB.P.PINK7,5M</t>
  </si>
  <si>
    <t>PETRIZZIO BRILLO DE LABIOS TRIPHASE LIO OIL PERFECT PINK 7,5ML</t>
  </si>
  <si>
    <t>DERMABSOLU SERUM 30ML</t>
  </si>
  <si>
    <t>AVENE DERMABSOLU SERUM ESENCIAL DENSIDAD &amp; VITALIDAD 30ML</t>
  </si>
  <si>
    <t>UREACER CR.HID.P/SEC.250M</t>
  </si>
  <si>
    <t>UREACER CREMA HIDRATANTE CORPORAL PIEL SECA 250ML</t>
  </si>
  <si>
    <t>NUK CHUP.SILI.ROSA 0-6Mx2</t>
  </si>
  <si>
    <t>NUK SIGNATURE CHUPETE SILICONA ROSA ETAPA 1 0-6M X2</t>
  </si>
  <si>
    <t>DUCRAY KERACNYL PP CR.A.IMPERFEC.30ML</t>
  </si>
  <si>
    <t>DUCRAY KERACNYL PP CR.HID.INT.ANTI-IMPREFECCIONES PIEL CON TENDENCIA ACNEICA 30M</t>
  </si>
  <si>
    <t>PHILIPS SANTINE.MAQ.DEP.1</t>
  </si>
  <si>
    <t>PHILIPS SATINELLE MAQUINA DE DEPILATION ESSENTIAL X1</t>
  </si>
  <si>
    <t>BE CR.MAN.MANGO TROPI.50M</t>
  </si>
  <si>
    <t>SPA BE CREMA MANOS MANGO TROPICAL 50ML</t>
  </si>
  <si>
    <t>NUK CHUP.SILICO.L 6-18Mx2</t>
  </si>
  <si>
    <t>NUK FIRST CHOICE+ CHUPETE SILICONA L FLOW CONTROL 6-18M X2</t>
  </si>
  <si>
    <t>MAYBE.CORREC.25 MEDIU.10M</t>
  </si>
  <si>
    <t>MAYBELLINE SUPER STAY CORRECTOR CONCENTRADO 30H 25 MEDIUM 10ML</t>
  </si>
  <si>
    <t>SAMY ESM.UNA.TORREO 14,5M</t>
  </si>
  <si>
    <t>SAMY ESMALTE PROFESIONAL LASTING PRO TORREON 14,5ML</t>
  </si>
  <si>
    <t>MAYBE.LAB.GEMY 379FUCHSIA</t>
  </si>
  <si>
    <t>MAYBELLINE GEMY PARIS LAPIZ LABIAL 379 FUCHSIA FOR ME</t>
  </si>
  <si>
    <t>SAMY SOMB.12 PERSIAN DESE</t>
  </si>
  <si>
    <t>SAMY PALETA SOMBRA DE OJOS PERSIAN D 0,8GR.12</t>
  </si>
  <si>
    <t>AVENE EMUL.A/RO.D.F30 40M</t>
  </si>
  <si>
    <t>AVENE EAU THERMALE EMUL.CALM.A/ROJ.DIA SPF30 A/OXI.P/SEN.NORMALES A MIXTAS 40ML</t>
  </si>
  <si>
    <t>ILICIT COLORFUL HOT BER80</t>
  </si>
  <si>
    <t>ILICIT COLORFUL COLORACION SEMI PERMANENTE SIN AMONIACO HOT BERRY 80ML</t>
  </si>
  <si>
    <t>SAMY ESM.UNA.HAMBU.14,5ML</t>
  </si>
  <si>
    <t>SAMY ESMALTE PROFESIONAL LASTING PRO HAMBURGO 14,5ML</t>
  </si>
  <si>
    <t>PETRI.ILUM.LIQ.GOLD.LILY</t>
  </si>
  <si>
    <t>PETRIZZIO DAZZLE BOMB ILUMINADOR LIQUIDO GOLDEN LILY X1</t>
  </si>
  <si>
    <t>CREIG.BB.LOC.MANG/PAP.400</t>
  </si>
  <si>
    <t>CREIGHTONS BODY BLISS LOCION DE MANOS Y CUERPO MANGO &amp; PAPAYA 400ML</t>
  </si>
  <si>
    <t>HYDRANCE CR.F30 A/OX.40ML</t>
  </si>
  <si>
    <t>AVENE HYDRANCE CREMA HIDRATANTE RICA SPF30 ANTI-OXIDANTE 40ML</t>
  </si>
  <si>
    <t>KELUAL SH.CASP.GRASA.400M</t>
  </si>
  <si>
    <t>DUCRAY KELUAL SQUANORM SHAMPOO CASPA GRASA TRATAMIENTO REGULADOR 400ML</t>
  </si>
  <si>
    <t>SAMY ESM.UNA.SUECIA 14,5M</t>
  </si>
  <si>
    <t>SAMY ESMALTE PROFESIONAL LASTING PRO SUECIA 14,5ML</t>
  </si>
  <si>
    <t>MAYBE.CORREC.10 FAIR 10ML</t>
  </si>
  <si>
    <t>MAYBELLINE SUPER STAY CORRECTOR CONCENTRADO 30H 10 FAIR 10ML</t>
  </si>
  <si>
    <t>GOICOE.CR.PIERNA.EC.400ML</t>
  </si>
  <si>
    <t>GOICOECHEA CREMA ELASTINA, COLAG PIERNAS CON VARISEN 400 ML</t>
  </si>
  <si>
    <t>PETRI.SOMB.PIGMEN.GOLD.X3</t>
  </si>
  <si>
    <t>PETRIZZIO SOMBRA DE OJOS PIGMENTOS TRIPLE GOLD 02 0,8GR X3</t>
  </si>
  <si>
    <t>CREIG.SH.NO MOR.FRIZ.250</t>
  </si>
  <si>
    <t>CREIGHTONS SHAMPOO NO MORE FRIZZ 250ML</t>
  </si>
  <si>
    <t>CREIG.BB.LOC.VAI/MACA.400</t>
  </si>
  <si>
    <t>CREIGHTONS BODY BLISS LOCIOM DE MANOS Y CUERPO VAINILLA &amp; MACADAMIA 400ML</t>
  </si>
  <si>
    <t>LOREAL BB CR.5N1 LIG.30ML</t>
  </si>
  <si>
    <t>LOREAL BB CREAM 5 EN 1 PERFECCIONADOR DE TEZ 24HRS.HIDRATACION LIGHT 30ML</t>
  </si>
  <si>
    <t>ANAPHASE SH.200ML</t>
  </si>
  <si>
    <t>DUCRAY ANAPHASE SHAMPOO-CREMA ESTIMULANTE CAIDA DEL CABELLO 200ML (EX 150ML)</t>
  </si>
  <si>
    <t>NUK CHUP.SILI.RO.18-36Mx2</t>
  </si>
  <si>
    <t>NUK SIGNATURE CHUPETE SILICONA ROSA ETAPA 3 18-36M X2</t>
  </si>
  <si>
    <t>S.NAT.COPO.ALGODON BX100</t>
  </si>
  <si>
    <t>SPRING NATURAL COPOS DE ALGODON BLANCAS SUAVES Y ESPONJOSOS X100</t>
  </si>
  <si>
    <t>MININOR CHUP.LA.AZU.0M+X2</t>
  </si>
  <si>
    <t>MININOR PACIFIER CHUPETE ENTRETENCION LATEX AZUL 0M+ X2</t>
  </si>
  <si>
    <t>PETRI.BAL.LAB.PINK ME 2G</t>
  </si>
  <si>
    <t>PETRIZZIO BALSAMO LABIAL SHINY CLICK LIP BALM PINK ME 2GR</t>
  </si>
  <si>
    <t>CETAP.RESTORA.LOC.LIMP295</t>
  </si>
  <si>
    <t>CETAPHIL RESTORADERM LOCION LIMPIADOR CORPORAL RESTAURADOR DE LA PIEL 295ML</t>
  </si>
  <si>
    <t>FRUCTIS STOP CAID.SERU.30</t>
  </si>
  <si>
    <t>GARNIER FRUCTIS STOP CAIDA CRECE FUERTE SERUM FORTIFICANTE C/VITAMINA C 30ML</t>
  </si>
  <si>
    <t>PEPSODENT CEP.D.CARE S2X1</t>
  </si>
  <si>
    <t>PEPSODENT CEPILLO DENTAL DOUBLE CARE CLEAN ADULTO SOFT 2X1</t>
  </si>
  <si>
    <t>ETIEN.BAS.XTRA L.CARI.30M</t>
  </si>
  <si>
    <t>ETIENNE BASE DE MAQUILLAJE XTRA LASTING 08 CARIBE 30ML</t>
  </si>
  <si>
    <t>LOREAL DEL.OJO.INF/MIC.01</t>
  </si>
  <si>
    <t>LOREAL INFALLIBLE DELINEADOR DE OJOS MICRO-FINE 36H 01 OBSIDIAN</t>
  </si>
  <si>
    <t>ISDIN HYA.NOR.CR.HID.50G</t>
  </si>
  <si>
    <t>ISDIN ISDINCEUTICS HYALURONIC MOISTURE NORM.TO DRY SKIN-CREMA FAC.HIDRATANTE.50G</t>
  </si>
  <si>
    <t>VOGUE ESM.UNA.EFE.GEL 135</t>
  </si>
  <si>
    <t>LOREAL VOGUE ESMALTE DE UNAS EFECTO GEL COLORISIMO 135 VOLUNTAD 14ML</t>
  </si>
  <si>
    <t>IMAGI REM.ESM.UNAS AC.110</t>
  </si>
  <si>
    <t>IMAGI REMOVEDOR DE ESMALTE PERMANENTE Y UNAS ACRILICAS 110ML</t>
  </si>
  <si>
    <t>ILICIT COLORFUL DA.VIOL80</t>
  </si>
  <si>
    <t>ILICIT COLORFUL COLORACION SEMI PERMANENTE SIN AMONIACO DARK VIOLET 80ML</t>
  </si>
  <si>
    <t>PETRI.GEL GLI.SUNFLO.2,5G</t>
  </si>
  <si>
    <t>PETRIZZIO SPARKLE FACE GLITTER - GLITTER PARA ROSTRO SUNFLOWER 2,5GR</t>
  </si>
  <si>
    <t>PETRI. ILUM.LIQ.PINK HALO</t>
  </si>
  <si>
    <t>PETRIZZIO DAZZLE BOMB ILUMINADOR LIQUIDO PINK HALO X1</t>
  </si>
  <si>
    <t>MAYBE.LAB.GEMY 388 PLUM</t>
  </si>
  <si>
    <t>MAYBELLINE GEMY PARIS LAPIZ LABIAL 388 PLUM FOR ME</t>
  </si>
  <si>
    <t>UREACER CR.GEL OJOS 15ML</t>
  </si>
  <si>
    <t>UREACER CREMA GEL CONTORNO DE OJOS TRATAMIENTO 4 EN 1 HIPOALERGENICO 15 ML</t>
  </si>
  <si>
    <t>LOREAL INFAIL.LAB/BAL.801</t>
  </si>
  <si>
    <t>LOREAL INFAILLIBLE LABIAL Y BALSAMO LIQUIDO 24HRS.801 TOUJOURS TOFFEE 2.6 GR.</t>
  </si>
  <si>
    <t>BUBU TOAHUM.C/TAPA X80</t>
  </si>
  <si>
    <t>BUBU TOALLITAS HUMEDAS ACEITE DE EMU CON TAPA X80</t>
  </si>
  <si>
    <t>PETRI.MASC.WOND.LIFT 10ML</t>
  </si>
  <si>
    <t>PETRIZZIO WONDER MASCARA VOLUMINIZANTE RESISTENTE AL AGUA LIFT LASTING 10ML</t>
  </si>
  <si>
    <t>MININOR CHUP.LA.BUR.6M+X2</t>
  </si>
  <si>
    <t>MININOR PACIFIER CHUPETE ENTRETENCION LATEX BURDEO 6M+ X2</t>
  </si>
  <si>
    <t>UREACER SYNDE.P/SENS.400M</t>
  </si>
  <si>
    <t>UREACER SYNDET LIMPIADOR HIDRATANTE PARA ROSTRO Y CUERPO PIEL SENSIBLE 400ML</t>
  </si>
  <si>
    <t>ETIEN.ESM.GEL.SPARKLIN.15</t>
  </si>
  <si>
    <t>ETIENNE PROFESSIONAL ESMALTE DE UÑAS GEL PANTHENOL SPARKS 15ML</t>
  </si>
  <si>
    <t>SAMY ESM.COMP.BASE 14,5ML</t>
  </si>
  <si>
    <t>SAMY BASE FORTALECEDORA NAIL PRIMER 14,5ML</t>
  </si>
  <si>
    <t>PETRI.DOBLE SERU.15+15M</t>
  </si>
  <si>
    <t>PETRIZZIO DOBLE SERUM NOCHE RETINOL CON NIACIAMIDA SIN PARAB.T/TIPO PIEL15+15ML</t>
  </si>
  <si>
    <t>ANAPHASE ACO.FORTIF.200ML</t>
  </si>
  <si>
    <t>DUCRAY ANAPHASE ACONDICIONADOR FORTIFICANTE CABELLOS DESVITALIZADOS 200ML</t>
  </si>
  <si>
    <t>MAYBE.LAB.GEMY 373 MAUVE</t>
  </si>
  <si>
    <t>MAYBELLINE GEMY PARIS LAPIZ LABIAL 373 MAUVE FOR ME</t>
  </si>
  <si>
    <t>PETRI.RUB.LIQ.WATERME.4ML</t>
  </si>
  <si>
    <t>PETRIZZIO SHINY BLUSH BOMB RUBOR LIQUIDO WATERMELON 4ML</t>
  </si>
  <si>
    <t>LOREAL SER.TRUE M.5-6DARK</t>
  </si>
  <si>
    <t>LOREAL SERUM RELLENADOR CON COLOR TRUE MATCH NUDE 5-6 DARK 30ML</t>
  </si>
  <si>
    <t>BOOST SEN.VAI.S/LACT.740G</t>
  </si>
  <si>
    <t>BOOST SENIOR LECHE EN POLVO SABOR VAINILLA SIN LACTOSA 740GR</t>
  </si>
  <si>
    <t>MA.AM CR.REAF.INTENS.200G</t>
  </si>
  <si>
    <t>MA AM CREMA REAFIRMANTE INTENSIVA 200 GRAMOS</t>
  </si>
  <si>
    <t>UREACER SYND.P/GRASA 400M</t>
  </si>
  <si>
    <t>UREACER SYNDET LIMPIADOR HIDRATANTE PARA ROSTRO Y CUERPO PIEL GRASA 400ML</t>
  </si>
  <si>
    <t>PETRI.LAB.MATT.INK FASH.P</t>
  </si>
  <si>
    <t>PETRIZZIO LABIAL LIQUIDO ULTRA LASTING MATTE INK 12 HORAS COLOR FASHION PINK 3ML</t>
  </si>
  <si>
    <t>VOGUE ESM.EF.GEL FUERZ14M</t>
  </si>
  <si>
    <t>S.NAT.MASQ.FAC.ALOE HID25</t>
  </si>
  <si>
    <t>SPRING NATURAL MASCARILLA FACIAL ALOE VERA HIDRATACION 25ML</t>
  </si>
  <si>
    <t>ALULA GOLD 1 PVO.900GR</t>
  </si>
  <si>
    <t>ALULA GOLD 1 FORMULA LACTEA DE INICIO EN POLVO 0-6M 900GR</t>
  </si>
  <si>
    <t>AYLA LIMP.INT.NATUR.200ML</t>
  </si>
  <si>
    <t>AYLA LIMPIADOR INTIMO NATURAL 200ML</t>
  </si>
  <si>
    <t>LOREAL BASE INFA.260 30ML</t>
  </si>
  <si>
    <t>LOREAL INFALIBLE BASE DE MAQUILLAJE LIQUIDA MATTE COVER GOLDEN SUN 260 30ML</t>
  </si>
  <si>
    <t>ALULA GOLD COMFO.PVO.900G</t>
  </si>
  <si>
    <t>ALULA GOLD COMFORT FORMULA LACTEA EN POLVO  0-12 MESES 900GR</t>
  </si>
  <si>
    <t>S.STK.DSTK.CLI.PRO.STRE50</t>
  </si>
  <si>
    <t>SPEED STICK CLINICAL PROTECTION STRESS DEFENSE DESOD.ANTITRANSPIRANTE 50GR</t>
  </si>
  <si>
    <t>SAMY ESM.UNA.ESTOC.14,5ML</t>
  </si>
  <si>
    <t>SAMY ESMALTE PROFESIONAL LASTING PRO ESTOCOLMO 14,5ML</t>
  </si>
  <si>
    <t>S.NAT.MASQ.FAC.KIWI ILU25</t>
  </si>
  <si>
    <t>SPRING NATURAL MASCARILLA FACIAL KIWI ILUMINACION 25ML</t>
  </si>
  <si>
    <t>PETRI.RUB.CR.BL.BOU4,5G.3</t>
  </si>
  <si>
    <t>PETRIZZIO BLUSH BOUQUET PALETTE RUBOR EN CREMA (3 COLORES) 4,5GR</t>
  </si>
  <si>
    <t>MININOR CHUP.LA.AZU.6M+X2</t>
  </si>
  <si>
    <t>MININOR PACIFIER CHUPETE ENTRETENCION LATEX AZUL 6M+ X2</t>
  </si>
  <si>
    <t>BE JAB.LIQ.MANGO 500ML</t>
  </si>
  <si>
    <t>SPA BE JABON LIQUIDO MANGO 500ML</t>
  </si>
  <si>
    <t>PEPSODENT INT.PAS.CHAR96G</t>
  </si>
  <si>
    <t>PEPSODENT INTEGRAL 18 PASTA DENTAL NATURE ELEMENTS CHARCOAL 96GR</t>
  </si>
  <si>
    <t>SAMY ESM.UNA.CAPET.14,5ML</t>
  </si>
  <si>
    <t>SAMY ESMALTE PROFESIONAL LASTING PRO CAPETOWN 14,5ML</t>
  </si>
  <si>
    <t>LOREAL LAB.CO.RICH.MAT505</t>
  </si>
  <si>
    <t>LOREAL LABIAL COLOR RICHE  INTENSE VOLUME MATTE 505 LE NUDE RESILIENT 26G</t>
  </si>
  <si>
    <t>LOREAL INFAIL.LAB/BAL.804</t>
  </si>
  <si>
    <t>LOREAL INFAILLIBLE LABIAL Y BALSAMO LIQUIDO 24HRS.804 METRO PROOF ROS 2.6 GR.</t>
  </si>
  <si>
    <t>CICATR.PORC.CR.50+SERUM30</t>
  </si>
  <si>
    <t>CICATRICURE PORCELANA CR.GEL FAC.A.MANCHAS 50G+SERUM PEELING FAC.A.MANCHAS 30ML</t>
  </si>
  <si>
    <t>PETRI.RUBOR POLVO.C.99841</t>
  </si>
  <si>
    <t>PETRIZZIO BOX OF GLOW RUBOR EN POLVO COD.99841 DUO 5GR</t>
  </si>
  <si>
    <t>BOOST SEN.NEUT.S/LAC.740G</t>
  </si>
  <si>
    <t>BOOST SENIOR LECHE EN POLVO SABOR NEUTRO SIN LACTOSA 740GR</t>
  </si>
  <si>
    <t>PETRI.LAB.ROSE LIPS.3,5G</t>
  </si>
  <si>
    <t>PETRIZZIO LUMINOUS SPARK LIPSTICK LABIAL EN BARRA ROSE LIPS 3,5GR</t>
  </si>
  <si>
    <t>PETRI.BRIL.LAB LOVELY2,5M</t>
  </si>
  <si>
    <t>PETRIZZIO PLUMP HYDRA LIP GLOSS BRILLO DE LABIOS LOVELY 2,5ML</t>
  </si>
  <si>
    <t>PANTE.MIR.3M.NUTR.AC.170M</t>
  </si>
  <si>
    <t>PANTENE PRO-V MIRACLES ACONDICIONADOR NUTRICION COLAGENO 3 MINUTOS 170ML</t>
  </si>
  <si>
    <t>NAN 2 OPTIPRO CONTI.1400G</t>
  </si>
  <si>
    <t>NAN 2 OPTIPRO HM-O FORMULA LACTEA CONTINUAC.EN POLVO A PARTIR DE 6 MESES 1400GR</t>
  </si>
  <si>
    <t>NAN 1 OPTIPRO INIC.1400G</t>
  </si>
  <si>
    <t>NAN 1 OPTIPRO HM-O FORMULA LACTEA INICIO EN POLVO 0 A 6 MESES 1400GR</t>
  </si>
  <si>
    <t>KING EDT.MEN S.DOSES 05</t>
  </si>
  <si>
    <t>ANTONIO BANDERAS KING OF SEDUCTION FOR MEN EDT.SPRAY 05 SEDUCTION DOSES 30ML</t>
  </si>
  <si>
    <t>NIDO LECHE S/DES.PVO1350G</t>
  </si>
  <si>
    <t>NIDO LECHE SEMIDESCREMADA EN POLVO FORTIFICADA INSTANT.S/GLUTEN-RINDE 9LT.1350G</t>
  </si>
  <si>
    <t>VOGUE CORR.RES.OJE.NAT.7M</t>
  </si>
  <si>
    <t>VOGUE CORRECTOR LIQUIDO RESIST LARGA DURACION A PRUEBA DE OJERAS NATURAL 7ML</t>
  </si>
  <si>
    <t>GILLE.VENUS SPA REPTOX2</t>
  </si>
  <si>
    <t>GILLETTE VENUS SPA REPUESTO PARA MAQUINA DE AFEITAR RECARGABLE  X2 CARTUCHOS</t>
  </si>
  <si>
    <t>NIDO LECHE S/LAC.PVO1350G</t>
  </si>
  <si>
    <t>NIDO LECHE SEMIDESCREMADA S/LACTOSA EN PVO FORTIF.INST.S/GLUTEN-RINDE 11LT.1350G</t>
  </si>
  <si>
    <t>B100 CORT.UNA.MANIC.METAL</t>
  </si>
  <si>
    <t>BEAUTY 100 CORTAUNAS MANICURE METAL</t>
  </si>
  <si>
    <t>B100 LIP BALM MACAD.3,5G</t>
  </si>
  <si>
    <t>BEAUTY 100 LIP BALM BALSAMO LABIAL MACADAMIA 3,5GR</t>
  </si>
  <si>
    <t>B100 ESM.UNAS SHE SD YES</t>
  </si>
  <si>
    <t>BEAUTY 100 ESMALTE DE UNAS SHE SAID YES 10ML</t>
  </si>
  <si>
    <t>B100 ESPEJO 10X</t>
  </si>
  <si>
    <t>BEAUTY 100 ESPEJO 10X</t>
  </si>
  <si>
    <t>B100 ESM.UNAS GOLDEN DIVA</t>
  </si>
  <si>
    <t>BEAUTY 100 ESMALTE DE UNAS GOLDEN DIVA 10ML</t>
  </si>
  <si>
    <t>CREIG.BB.JAB.LIQ.MA/PA500</t>
  </si>
  <si>
    <t>CREIGHTONS BODY BLISS JABON LIQUIDO DE MANO MANGO &amp; PAPAYA 500ML</t>
  </si>
  <si>
    <t>SITARED.M COM.50/850MG.56</t>
  </si>
  <si>
    <t>METFORMINA CLORHIDRATO BIOEQUIVALENTE COMPRIMIDOS 850MG.30</t>
  </si>
  <si>
    <t>SUN P.MUJ.MOD.PARIS 2016</t>
  </si>
  <si>
    <t>SUN PLANET LENTES DE SOL MUJER MODELO PARIS 2016</t>
  </si>
  <si>
    <t>THINKMIS.DHA 81.5MG.SP.80</t>
  </si>
  <si>
    <t>LOVEYLIFE TERM.DIG.P.FLEX</t>
  </si>
  <si>
    <t>LOVEYLIFE TERMOMETRO DIGITAL PUNTA FLEXIBLE-SUAVE-PORTABLE DE USO FAMILIAR</t>
  </si>
  <si>
    <t>HIDROLAGENO COMPLE.COM.60</t>
  </si>
  <si>
    <t>SITARED.M COM50/1000MG.56</t>
  </si>
  <si>
    <t>ZELDOX CAP.60MG.30</t>
  </si>
  <si>
    <t>ZELDOX CAPSULAS 60 MILIGRAMOS 30</t>
  </si>
  <si>
    <t>DIPEMINA COM.500MG.60</t>
  </si>
  <si>
    <t>DIPEMINA. FRACCIONES FLAVONOIDES PURIFICADAS. COMPRIMIDOS 500 MG. 60</t>
  </si>
  <si>
    <t>TEATRI.CR.HUM+CR.A.AR100G</t>
  </si>
  <si>
    <t>TEATRICAL CELULAS MADRE CR.FACIAL HUMECTANTE 100G+CREMA FACIAL ANTIARRUGAS 100G</t>
  </si>
  <si>
    <t>CICATR.GOLD L.DIA50+NOC50</t>
  </si>
  <si>
    <t>CICATRICURE GOLD LIFT KIT FIRMEZA FACIAL CREMA DIA FPS30 50GR+ CREMA NOCHE 50GR</t>
  </si>
  <si>
    <t>CICATR.CR.AGE50G+C.OJO8,5</t>
  </si>
  <si>
    <t>CICATRICURE AGE CARE CR.ANTIARRUGAS REAFIR.50GR+ CR.REJUV.CONTORNO DE OJOS 8,5GR</t>
  </si>
  <si>
    <t>CICATR.ROSITA SER30+CR.30</t>
  </si>
  <si>
    <t>CICATRICURE ROSITA RUTINA ANTI-EDAD AVANZ.SERUM FAC.ANTIARR.30ML+CR.ANTIARR.30G</t>
  </si>
  <si>
    <t>CICATR.AGE SER.30M+CR.50G</t>
  </si>
  <si>
    <t>CICATRICURE AGE CARE SERUM ANTI-EDAD HIDRATANTE 30ML+CREMA FACIAL HUMECTANTE 50G</t>
  </si>
  <si>
    <t>TEATRI.CR.ANTIA.100+SER30</t>
  </si>
  <si>
    <t>TEATRICAL CELULAS MADRE CREMA FAC.ANTIARR.100G+JALEA REAL SERUM FAC.ANTIARR.30ML</t>
  </si>
  <si>
    <t>CICAT.GOLD LIF.SER27+CR50</t>
  </si>
  <si>
    <t>CICATRICURE GOLD LIFT FIRMEZA FACIAL SERUM 27ML+GOLD LIFT CREMA DIA FPS30 50GR</t>
  </si>
  <si>
    <t>ITZY PINK PAR.EDT48+LAPIZ</t>
  </si>
  <si>
    <t>ITZY PINK PARIS EAU DE TOILETTE SPRAY 48ML+ LAPIZ PELUDO MULTICOLOR</t>
  </si>
  <si>
    <t>OFERTA ICONOS CUIDADO PERSONAL - BYCP - ESTRUCTURAL</t>
  </si>
  <si>
    <t>PANTE.SH.MICEL.PU&amp;HI.400M</t>
  </si>
  <si>
    <t>PANTENE PRO-V SHAMPOO MICELAR PURIFICA&amp;HIDRATA SIN SAL/SILICONA 400ML</t>
  </si>
  <si>
    <t>ILICIT TINTU.4/45 CAO.47G</t>
  </si>
  <si>
    <t>ILICIT TINTURA 4/45 CAOBA CON KERATINA COLORACION PERMANENTE 47 GR</t>
  </si>
  <si>
    <t>ELVIV.SH.REP.TOT.EXT.370M</t>
  </si>
  <si>
    <t>ELVIVE SHAMPOO RECONSTRUCTOR REPARACION TOTAL EXTREME CABELLO MUY DAÑADO 370ML</t>
  </si>
  <si>
    <t>FAMIL.ACO.BAMB.CANNAB.50M</t>
  </si>
  <si>
    <t>FAMILAND BIO ACONDICIONADOR BAMBU CANNABIS OLEO MIC.S/SAL REVITA/ANTIOXI.750ML</t>
  </si>
  <si>
    <t>DOVE DES.STK.GO PEPINO 50</t>
  </si>
  <si>
    <t>DOVE STICK GO FRESH DESODORANTE STICK ANTI/TRANSP.S/ALCOHOL PEPINO/TE VERDE 50G</t>
  </si>
  <si>
    <t>ELVIVE MASC.NUTRI.300GR</t>
  </si>
  <si>
    <t>LOREAL ELVIVE MASCARILLA NUTRITIVA OLEO EXTRAORDINARIO CABELLO SECO 300GR</t>
  </si>
  <si>
    <t>PANTE.ACO.MICEL.PU&amp;HI400M</t>
  </si>
  <si>
    <t>PANTENE PRO-V ACONDICIONADOR MICELAR PURIFICA&amp;HIDRATA SIN SAL 400ML</t>
  </si>
  <si>
    <t>ILICIT COLOR6/75 CHOC.CAO</t>
  </si>
  <si>
    <t>ILICIT COLOR 6/75 CHOCOLATE CAOBA COLORACION PERM.45GR+KERATINA ACE.COCO 12ML</t>
  </si>
  <si>
    <t>ELVIV.DREAM L.CR.STOP300M</t>
  </si>
  <si>
    <t>ELVIVE DREAM LONG CREMA STOP TIJERAS CABELLO LARGO DAÑADO 300ML</t>
  </si>
  <si>
    <t>FAMIL.SH.LECH.COC/ALME750</t>
  </si>
  <si>
    <t>FAMILAND BIO-SHAMPOO LECHE DE COCO Y ALMENDRA CAB.SECO/OPACO DEBIL Y LARGO 750ML</t>
  </si>
  <si>
    <t>SEDAL SH.REST.INSTAN.340M</t>
  </si>
  <si>
    <t>SEDAL CO-CREATIONS SHAMPOO RESTAURACION INSTANTANEA 340ML</t>
  </si>
  <si>
    <t>AXE DES.SP.SEC.APOLLO.152</t>
  </si>
  <si>
    <t>H.SHO.SH.SUAV&amp;MANE.375ML</t>
  </si>
  <si>
    <t>HEAD &amp; SHOULDERS SHAMPOO CONTROL CASPA SUAVE Y MANEJABLE 375ML</t>
  </si>
  <si>
    <t>O.SPI.DES.SP SHOWTIME 150</t>
  </si>
  <si>
    <t>OLD SPICE DESODORANTE BODY SPRAY SHOWTIME 150ML</t>
  </si>
  <si>
    <t>SEDAL SH.BOMBA ARGAN 340M</t>
  </si>
  <si>
    <t>SEDAL RECARGA NATURAL SHAMPOO BOMBA ARGAN RESTAURACION Y BRILLO 340ML</t>
  </si>
  <si>
    <t>H.SHO.SH.CO.GRA.INST.375M</t>
  </si>
  <si>
    <t>HEAD &amp; SHOULDERS SHAMPOO CONTROL CASPA CONTROL GRASA INSTANTANEO 375ML</t>
  </si>
  <si>
    <t>NIVEA DES.R-ON.P.CARE50ML</t>
  </si>
  <si>
    <t>NIVEA DESODORANTE ROLL-ON ANTITRANSPIRANTE PROTECT&amp;CARE 48HR CUIDADO SUAVE 50ML</t>
  </si>
  <si>
    <t>NIVEA DESSP.B/W STR.150ML</t>
  </si>
  <si>
    <t>NIVEA DESODORANTE SPRAY A/TRANSP.BLACK/WHITE 48H MAX PROTECCION STRONGEST 150ML</t>
  </si>
  <si>
    <t>SEDAL ACO.BOMB.ARGAN 340M</t>
  </si>
  <si>
    <t>SEDAL RECARGA NATURAL ACONDICIONADOR BOMBA ARGAN RESTAURACION Y BRILLO 340ML</t>
  </si>
  <si>
    <t>SEDAL SH.BOMBA COCO 340ML</t>
  </si>
  <si>
    <t>SEDAL SHAMPOO BOMBA COCO NUTRICION INTENSA PH BALANCEADO 340ML</t>
  </si>
  <si>
    <t>SEDAL CR.PEI.RESTA.INS300</t>
  </si>
  <si>
    <t>SEDAL CO-CREATIONS CREMA PARA PEINAR RESTAURACION INSTANTANEA 300ML</t>
  </si>
  <si>
    <t>SEDAL CAR.SH.PREB+BIO.340</t>
  </si>
  <si>
    <t>SEDAL CARE+ SHAMPOO PREBIOTICOS+BIOTINA FUERZA ANTICAIDA 340ML</t>
  </si>
  <si>
    <t>FAMIL.BAL.LECH.COCO 750M</t>
  </si>
  <si>
    <t>FAMILAND BIO-ACONDICIONADOR LECHE DE COCO CAB.SECO Y OPACO BAL.750ML</t>
  </si>
  <si>
    <t>H.SHO.SH.ALIV.INSTAN.375M</t>
  </si>
  <si>
    <t>HEAD &amp; SHOULDERS SHAMPOO CONTROL CASPA ALIVIO INSTANTANEO 375ML</t>
  </si>
  <si>
    <t>O.SPI.DES.SP ADVENT.150ML</t>
  </si>
  <si>
    <t>OLD SPICE DESODORANTE SPRAY ANTITRANSP.ADVENTURE 48HORAS 3X ACTIVE DEFENSE 150ML</t>
  </si>
  <si>
    <t>ELVIV.CR.DREAM L.LIS.300M</t>
  </si>
  <si>
    <t>ELVIVE DREAM LONG LISS CREMA PARA PEINAR CABELLO LARGO CON FRIZZ 300ML</t>
  </si>
  <si>
    <t>ILICIT COLOR5/3 CAST.NUEZ</t>
  </si>
  <si>
    <t>ILICIT COLOR 5/3 CASTAÑO NUEZ DORADO COLORACION PERM.45GR+KERATINA ACE.COCO 12ML</t>
  </si>
  <si>
    <t>SEDAL ACO.BOMBA COCO 340M</t>
  </si>
  <si>
    <t>SEDAL ACONDICIONADOR BOMBA COCO NUTRICION INTENSA PH BALANCEADO 340ML</t>
  </si>
  <si>
    <t>PANTE.SH.LISO/EXTRE.400M</t>
  </si>
  <si>
    <t>PANTENE SHAMPOO LISO EXTREMO NUEVO AMINO PRO-V  400ML.</t>
  </si>
  <si>
    <t>SEDAL CAR.ACO.PREB+BIO340</t>
  </si>
  <si>
    <t>SEDAL CARE+ ACONDICIONADOR PREBIOTICOS+BIOTINA FUERZA ANTICAIDA 340ML</t>
  </si>
  <si>
    <t>ELVIVE ACO.DR.LON.LIS370M</t>
  </si>
  <si>
    <t>ELVIVE ACONDICIONADOR DREAM LONG LISS 370ML</t>
  </si>
  <si>
    <t>ILICIT TINTU.8/31 ALM.47G</t>
  </si>
  <si>
    <t>ILICIT TINTURA 8/31 ALMENDRA CON KERATINA COLORACION PERMANENTE 47 GR</t>
  </si>
  <si>
    <t>NIVEA MEN DEEP DES.AMA150</t>
  </si>
  <si>
    <t>NIVEA MEN DEEP DESODORANTE SPRAY A/P.AMAZONIA CLACK CARBON 48HRS.150ML</t>
  </si>
  <si>
    <t>O.SPI.DESP.AP.O BLOCKE150</t>
  </si>
  <si>
    <t>OLD SPICE DESODORANTE ANTITRANSPIRANTE SPRAY OLOR BLOCKER 48HRS.150ML</t>
  </si>
  <si>
    <t>SEDAL CR.PEI.CEL.MAD.300M</t>
  </si>
  <si>
    <t>SEDAL CARE+ CREMA PARA PEINAR CELULAS MADRES VEGETALES REG.INTENSIVA&amp;FUERZ.300ML</t>
  </si>
  <si>
    <t>ELVIV.OLEO CR.PEI.R.DE300</t>
  </si>
  <si>
    <t>ELVIVE OLEO EXTRAORDINARIO CREMA PARA PEINAR RIZOS DEFINIDOS  300GR</t>
  </si>
  <si>
    <t>DOVE ACO.LARGO.FORT.400M</t>
  </si>
  <si>
    <t>DOVE HYDRO CARE ACONDICIONADOR CABELLO LARGO FORTALECIDOS +BIOTINA 400ML</t>
  </si>
  <si>
    <t>ILICIT TINTU.10/0 RU.A47G</t>
  </si>
  <si>
    <t>ILICIT TINTURA 10/0 RUBIO ACLARANTE CON KERATINA COLORACION PERMANENTE 47 GR</t>
  </si>
  <si>
    <t>OFERTA JARABES - FARMA - OTC</t>
  </si>
  <si>
    <t>OFERTA LABORATORIO OPHTHA - FARMA - VARIOS</t>
  </si>
  <si>
    <t>OFERTA LABORATORIO ORGANON - FARMA - VARIOS</t>
  </si>
  <si>
    <t>OFERTA LABORATORIO PHARMATECH - FARMA - VARIOS</t>
  </si>
  <si>
    <t>VOGUE ESM.EF.GEL SUSP.14M</t>
  </si>
  <si>
    <t>LOREAL VOGUE ESMALTE DE UNAS EFECTO GEL COLORISIMO SUSPICAZ 14ML</t>
  </si>
  <si>
    <t>LOREAL BASE INFA.M.COV135</t>
  </si>
  <si>
    <t>LOREAL INFAILLIBLE BASE DE MAQUILLAJE 24H MATTE COVER 135 RADIANT VANILLA 30ML</t>
  </si>
  <si>
    <t>VOGUE ESM.EF.GEL HECHI.14</t>
  </si>
  <si>
    <t>LOREAL VOGUE ESMALTE DE UNAS EFECTO GEL COLORISIMO HECHIZO 14ML</t>
  </si>
  <si>
    <t>R.FIL.F50 SP.PROT.SOL.50M</t>
  </si>
  <si>
    <t>RAYFILTER FPS50 PROTECTOR SOLAR SPRAY PROTECCION ALTA UVA/UVB 50ML</t>
  </si>
  <si>
    <t>PRETEMPORADA REPELEX - FARMA - VARIOS</t>
  </si>
  <si>
    <t>REPELEX LOC.SP10% 10M(12)</t>
  </si>
  <si>
    <t>REPELEX LOCION SPRAY TOPICA 10% REPELENTE DE INSECTOS 10ML(12)</t>
  </si>
  <si>
    <t>SUNCARE 100 FLU.F50+W.60M</t>
  </si>
  <si>
    <t>SUNCARE 100 FLUID WATER PROTECTOR SOLAR ULTRA FLUIDO SPF50+ RESIST.AL AGUA 60ML</t>
  </si>
  <si>
    <t>ISDIN PED.F50.REC.STI.20G</t>
  </si>
  <si>
    <t>ISDIN FOTOPROTECTOR PEDIATRICS RECARGA STICK SPF50 20G</t>
  </si>
  <si>
    <t>SPARTAN CREATINE PVO.330G</t>
  </si>
  <si>
    <t>SPARTAN CREATINE MONOHIDRATADA EN POLVO 10% GRATIS SIN SABOR 330GR</t>
  </si>
  <si>
    <t>FOODTECH.GOM.CREATINA.150</t>
  </si>
  <si>
    <t>FOODTECH CREATINA EN GOMITAS SABOR NATURAL A BLACKBERRY X150</t>
  </si>
  <si>
    <t>SW.GUAT C/PERLAS TURMALIN</t>
  </si>
  <si>
    <t>SPRING WAY GUATERO CON PERLAS TURMALINA DISEÑO ANIMAL</t>
  </si>
  <si>
    <t>SW.GUATE C/F PELUCHE 2LTS</t>
  </si>
  <si>
    <t>SPRING WAY GUATERO CON FUNDA DISEÑO PELUCHE 2 LITROS</t>
  </si>
  <si>
    <t>SW.GUATERO C/F 1LT</t>
  </si>
  <si>
    <t>SPRING WAY GUATERO CON FUNDA 1 LITRO DISEÑOS VARIOS</t>
  </si>
  <si>
    <t>SW.GUATERO C/F POLAR 2LTS</t>
  </si>
  <si>
    <t>SPRING WAY GUATERO CON FUNDA DE POLAR VARIEDADES 2 LITROS</t>
  </si>
  <si>
    <t>SW.GUATERO GEL PARA MANOS</t>
  </si>
  <si>
    <t>SPRING WAY GUATERO GEL PARA MANOS</t>
  </si>
  <si>
    <t>BIENESTAR OCTUBRE 2025</t>
  </si>
  <si>
    <t>LENTE V-POLAK 2.0:VP16-06</t>
  </si>
  <si>
    <t>LENTE DE LECTURA 2.0 V-POLAK BROWN REF: VP16-06</t>
  </si>
  <si>
    <t>LENTE V-POLAK 1.5:VP16-13</t>
  </si>
  <si>
    <t>LENTE DE LECTURA 1.5 V-POLAK RED REF: VP16-13</t>
  </si>
  <si>
    <t>LENTE V-POLAK 1.5:VP16-09</t>
  </si>
  <si>
    <t>LENTE DE LECTURA 1.5 V-POLAK BLACK REF: VP16-09</t>
  </si>
  <si>
    <t>V-POLAK LENT.SOL R.LEOPAR</t>
  </si>
  <si>
    <t>V-POLAK LENTE DE SOL RETRO LEOPARDO  UV400 PROTECCION ULTRAVIOALETA VPS 2217</t>
  </si>
  <si>
    <t>V-POLAK POC.LENTE BLA.3.0</t>
  </si>
  <si>
    <t>V-POLAK POCKET LENTE DE LECTURA PLEGABLE 3.0 BLACK REF: PCK04</t>
  </si>
  <si>
    <t>LENTE V-POLAK 3.0:VP16-04</t>
  </si>
  <si>
    <t>LENTE DE LECTURA 3.0 V-POLAK BLACK REF: VP16-04</t>
  </si>
  <si>
    <t>PREVENTOR CLASSIC SENSITIVE PREMIUN PRESERVATIVOS LUBRICADOS ULTRA DELGADO X12</t>
  </si>
  <si>
    <t>PREVENTOR DOTTED ESTIMULANTE PREMIUN PRESERVATIVOS LUBRICADOS LATEX X12</t>
  </si>
  <si>
    <t>PREVENTOR RIBBED ONDULADO PREMIUN PRESERVATIVOS LUBRICADOS LATEX X12</t>
  </si>
  <si>
    <t>V-POLAK POC.LENTE PUR.2.5</t>
  </si>
  <si>
    <t>V-POLAK POCKET LENTE DE LECTURA PLEGABLE 2.5 PURPLE REF: PCK07</t>
  </si>
  <si>
    <t>GMO.INF.MODELO BUDDIE</t>
  </si>
  <si>
    <t>GMO LENTES DE SOL INFANTIL MODELO BUDDIE</t>
  </si>
  <si>
    <t>SUN P.MUJ.MOD.MIAMI 2016</t>
  </si>
  <si>
    <t>SUN PLANET LENTES DE SOL MUJER MODELO MIAMI 2016</t>
  </si>
  <si>
    <t>HIALOF TH SP SOLUCION OFTALMICA ESTERIL SIN PRESERVANTES 10ML</t>
  </si>
  <si>
    <t>ANILERA BE.ANILLO VAG.1</t>
  </si>
  <si>
    <t>ANILERA BIOEQUIVALENTE ANILLO VAGINAL X1</t>
  </si>
  <si>
    <t>MUPAX CR.TOP.2% 15GR</t>
  </si>
  <si>
    <t>MUPAX CREMA TOPICA 2% 15GR</t>
  </si>
  <si>
    <t>FEMINOL 20 BIOEQUIVALENTE COMPRIMIDOS RECUBIERTOS X21</t>
  </si>
  <si>
    <t>ARZIMOL CR.TOP.2% 15GR</t>
  </si>
  <si>
    <t>ARZIMOL CREMA TOPICA 2% 15GR</t>
  </si>
  <si>
    <t>KANACITRIN GRANULADO PARA SOLUCION ORAL SOBRES 5GR.50</t>
  </si>
  <si>
    <t>GEFITERO BIOEQUIVALENTE CAPSULAS 300MG.30</t>
  </si>
  <si>
    <t>MUPAX UNG.NAS.2% 5GR</t>
  </si>
  <si>
    <t>MUPAX UNGUENTO NASAL 2% 5GR</t>
  </si>
  <si>
    <t>CISORDINOL ACUT.50MG.AMP.1</t>
  </si>
  <si>
    <t>CISORDINOL ACUTARD 50MG/ML  1 AMPOLLA 1ML</t>
  </si>
  <si>
    <t>MINFEL COM.18MG.30</t>
  </si>
  <si>
    <t>MINFEL COMPRIMIDOS RECUBIERTOS DE LIBERACION PROLONGADA 18MG.30</t>
  </si>
  <si>
    <t>HALOPERID.BE.COM.5.0MG.20</t>
  </si>
  <si>
    <t>HALOPERIDOL BIOEQUIVALENTE COMPRIMIDOS 5.0MG. 20</t>
  </si>
  <si>
    <t>LIPITOR COMPRIMIDOS RECUBIERTOS 20MG.30</t>
  </si>
  <si>
    <t>LIPITOR COMPRIMIDOS RECUBIERTOS 10MG.60</t>
  </si>
  <si>
    <t>3M SILVERCEL APOSITOS ANTIBACTERIANOS NO ADH.DE HIDROALGINAT.CON PLATA 11X11X10U</t>
  </si>
  <si>
    <t>TAPSIN INFANTIL SUSPENSION ORAL C/JERINGA DOSIFICADORA 120MG/5ML.100ML</t>
  </si>
  <si>
    <t>RUMADA 5/10MG X 30 COMP</t>
  </si>
  <si>
    <t>RUMADA COMPRIMIDOS 10/10MG X30</t>
  </si>
  <si>
    <t>RUMADA COMPRIMIDOS 20/10MG X30</t>
  </si>
  <si>
    <t>BION 3 MUJER COMPRIMIDOS RECUBIERTOS X30</t>
  </si>
  <si>
    <t>BION 3 HOMBRE COMPRIMIDOS RECUBIERTOS X30</t>
  </si>
  <si>
    <t>SITAREDDYS-M 50/850 COMPRIMIDOS RECUBIERTOS 50MG/850MG X56</t>
  </si>
  <si>
    <t>SITAREDDYS-M 50/1000 COMPRIMIDOS RECUBIERTOS 50MG/1000MG X56</t>
  </si>
  <si>
    <t>HIDROLAGENO COMPLEX FLEXIBILIDAD Y MOVILIDAD COMPRIMIDOS X60</t>
  </si>
  <si>
    <t>THINKMIST DHA-OMEGA 3 81.5MG SPRAY DOSIS X 80</t>
  </si>
  <si>
    <t>ARTRI-TABS SUPLEMENTO NUTRICIONAL PERROS TABLETAS SABORIZADAS.60</t>
  </si>
  <si>
    <t>ENO LIMON SAL DE FRUTA POLVO SOBRE DOBLE 5GC/U (CAJA CON 30 SOBRES DOBLES).2(30)</t>
  </si>
  <si>
    <t>ENO REGULAR SAL DE FRUTA POLVO SOBRE DOBLE 5GC/U (CAJA C/30 SOBRES DOBLES).2(30)</t>
  </si>
  <si>
    <t>OLMEPRESS-D 20/12,5MG.30</t>
  </si>
  <si>
    <t>OLMEPRESS-D COMPRIMIDOS RECUBIERTOS 20/12,5MG.30</t>
  </si>
  <si>
    <t>SALBUTRAL AC SF INH.250DS</t>
  </si>
  <si>
    <t>SALBUTRAL AC  LIBRE DE FREON INHALADOR BUCAL 250 DOSIS .</t>
  </si>
  <si>
    <t>APEPLUS COM.1MG.90</t>
  </si>
  <si>
    <t>APEPLUS COMPRIMIDOS 1 MILIGRAMOS 90</t>
  </si>
  <si>
    <t>CARVEDILOL BIOEQUIVALENTE COMPRIMIDOS RECUBIERTOS 6.25MG.30</t>
  </si>
  <si>
    <t>PEDIALYTE 60 SOL.MANZ.500</t>
  </si>
  <si>
    <t>PEDIALYTE 60 SOLUCION MANZANA 500ML</t>
  </si>
  <si>
    <t>MODUMIQ CR.5% 3GR</t>
  </si>
  <si>
    <t>MODUMIQ CREMA TOPICA 5% 3GR</t>
  </si>
  <si>
    <t>NICORET.FRESHM.MAST.4MG30</t>
  </si>
  <si>
    <t>NICORETTE FRESHMINT 4MG.TABLETAS DE GOMA MASTICABLES 30</t>
  </si>
  <si>
    <t>NICORET.FRESHM.MAST.2MG30</t>
  </si>
  <si>
    <t>NICORETTE FRESHMINT 2MG.TABLETAS DE GOMA MASTICABLES 30</t>
  </si>
  <si>
    <t>DIMUXON SUS.NAS.0,05% 18M</t>
  </si>
  <si>
    <t>DIMUXON SUSPENSION PARA INHALACION NASAL 0,05%  18ML</t>
  </si>
  <si>
    <t>HIDRASAN BIOEQUIVALENTE COMPRIMIDOS RECUBIERTOS 10MG X14</t>
  </si>
  <si>
    <t>HIDRASAN BIOEQUIVALENTE COMPRIMIDOS RECUBIERTOS 15MG X28</t>
  </si>
  <si>
    <t>INHALASYNT AEROCAMARA PEDIATRICA CON VALVULA UNIDRECCIONAL 350ML X1</t>
  </si>
  <si>
    <t>DEXHIDRA PLUS CREMA PROTECTORA, HUMECTANTE Y REGENERADORA 50GR</t>
  </si>
  <si>
    <t>HEEL VERTIGOHEEL COMPRIMIDOS SUBLINGUALES X50</t>
  </si>
  <si>
    <t>DABIFIB BIOEQUIVALENTE CAPSULAS 110MG X60</t>
  </si>
  <si>
    <t>DABIFIB BIOEQUIVALENTE CAPSULAS 150MG X60</t>
  </si>
  <si>
    <t>BALSAN 0,05% LOCION VIA TOPICA 60 ML</t>
  </si>
  <si>
    <t>FINAPET CAP.37,5MG.30</t>
  </si>
  <si>
    <t>FINAPET CAPSULAS 37,5MG.30</t>
  </si>
  <si>
    <t>NOVAFEM JER.1</t>
  </si>
  <si>
    <t>NOVAFEM SUSPENSION INYECTABLE JERINGA PRELLENADA (AMPOLLA) 1</t>
  </si>
  <si>
    <t>FEMELLE 20 FOL COMREC.28</t>
  </si>
  <si>
    <t>FEMELLE 20 FOL COMPRIMIDOS RECUBIERTOS X28</t>
  </si>
  <si>
    <t>FEMELLE COM. 28</t>
  </si>
  <si>
    <t>FEMELLE COMPRIMIDOS RECUBIERTOS x28</t>
  </si>
  <si>
    <t>LE PETIT OLIVIER SERUM FACIAL ANTI-EDAD CON ACEITE DE ARGAN T/TIPO DE PIEL 30ML</t>
  </si>
  <si>
    <t>LE PETIT OLIVIER MASCARILLA EXFOLIANTE FACIAL 2 EN 1 DETOX&amp;ANTI-POLLUTION 75ML</t>
  </si>
  <si>
    <t>LE PETIT OLIVIER CREMA CORPORAL ULTRA NUTRITIVA C/AC.OLIVA P.NORMAL A SECA 250ML</t>
  </si>
  <si>
    <t>LACTOUR.LECH.CORP.REAF400</t>
  </si>
  <si>
    <t>LE PETIT OLIVIER AGUA MICELAR DESMAQUILLANTE ANTI-CONTAMINACION T/T PIEL 400ML</t>
  </si>
  <si>
    <t>LE PETIT OLIVIER ESPUMA LIMPIADORA FACIAL C/EXT.ACEITE OLIVA P.NORMAL/SECA 150ML</t>
  </si>
  <si>
    <t>LE PETIT OLIVIER GEL EXFOLIANTE SUAVE PARA EL ROSTRO CON ACEITE DE OLIVA 75ML</t>
  </si>
  <si>
    <t>LE PETIT OLIVIER CREMA TRATAMIENTO DE DIA HIDRATACION INTENSA C/AC.DE OLIVA 50ML</t>
  </si>
  <si>
    <t>LACTOUR.LECH.COR.REPA1000</t>
  </si>
  <si>
    <t>LE PETIT OLIVIER DESMAQUILLANTE DE OJOS CON EXTRACTO DE OLIVA WATERPROOF 125ML</t>
  </si>
  <si>
    <t>LE PETIT OLIVIER CREMA ANTIEDAD DIA Y NOCHE CON ACEITE DE ARGAN T/T DE PIEL 50ML</t>
  </si>
  <si>
    <t>LE PETIT OLIVIER CREMA DE MANOS ULTRA HIDRATANTE C/AC.MANTECA DE KARITE 75ML</t>
  </si>
  <si>
    <t>LE PETIT OLIVIER CREMA GEL DE DIA HIDRATANTE C/EXTRACTO DE FLOR DE ALMENDRO 50ML</t>
  </si>
  <si>
    <t>LE PETIT OLIVIER CREMA DE MANOS ULTRA NUTRITIVA CON ACEITE DE OLIVA 75ML</t>
  </si>
  <si>
    <t>GLIFORTEX XR COM.750MG.30</t>
  </si>
  <si>
    <t>GLIFORTEX XR COMPRIMIDOS RECUBIERTOS DE LIBERACION PROLONGADA 750MG.30</t>
  </si>
  <si>
    <t>HIPOGLUCIN 500 LP COM.60</t>
  </si>
  <si>
    <t>HIPOGLUCIN 500 LP. 500MG COMPRIMIDOS DE LIBERACON PROLONGADA x 60</t>
  </si>
  <si>
    <t>ESPERCIL AMP.IV.  1GR.3</t>
  </si>
  <si>
    <t>ESPERCIL AMPOLLA INTRA VENOSA   1 GRAMO 3</t>
  </si>
  <si>
    <t>HIPOGLUCIN COM.1GR.30</t>
  </si>
  <si>
    <t>HIPOGLUCIN COMPRIMIDOS RECUBIERTOS 1 GRAMO 30</t>
  </si>
  <si>
    <t>MICROSER COM. 24 MG. 30</t>
  </si>
  <si>
    <t>MICROSER COMPRIMIDOS 24 MG. 30</t>
  </si>
  <si>
    <t>A.VALPROICO COM.500MG30*</t>
  </si>
  <si>
    <t>ACIDO VALPROICO 500 MILIGRAMOS 30COMPRIMIDOS CON RECUBIERTO ENTERICO</t>
  </si>
  <si>
    <t>CARDIOLEN CAP. 80MG.20</t>
  </si>
  <si>
    <t>CARDIOLEN CAPSULAS  80 MILIGRAMOS 20</t>
  </si>
  <si>
    <t>VERSATIS PARCHE 5% .5</t>
  </si>
  <si>
    <t>VESATIS PARCHE 5%  5 UNIDADES</t>
  </si>
  <si>
    <t>NEOPRESOL COM.10MG.30</t>
  </si>
  <si>
    <t>NEOPRESOL COMPRIMIDOS RECUBIERTOS 10 MILIGRAMOS 30</t>
  </si>
  <si>
    <t>TELLMI AM COMP.40/5MG.30</t>
  </si>
  <si>
    <t>TELLMI AM 40/5 COMPRIMIDOS X30</t>
  </si>
  <si>
    <t>CELEBRA CAP.200MG.30</t>
  </si>
  <si>
    <t>CELEBRA CAPSULAS 200 MILIGRAMOS 30</t>
  </si>
  <si>
    <t>PHILLIPS SUS.120ML</t>
  </si>
  <si>
    <t>PHILLIPS SUSPENSION 120ML.</t>
  </si>
  <si>
    <t>ALTRULINE COM.100MG.30</t>
  </si>
  <si>
    <t>ALTRULINE COMPRIMIDOS 100 MILIGRAMOS 30</t>
  </si>
  <si>
    <t>VEXA-20 COM.28</t>
  </si>
  <si>
    <t>VEXA-20  24 COMPRIMIDOS RECUBIERTOS ACTIVOS+4 PLACEBOS</t>
  </si>
  <si>
    <t>FLAPEX-E CAP.10</t>
  </si>
  <si>
    <t>FLAPEX-E CAPSULAS 10</t>
  </si>
  <si>
    <t>GAVISCON COM.MENTA 16</t>
  </si>
  <si>
    <t>GAVISCON MENTA 250 COMPRIMIDOS MASTICABLES X16</t>
  </si>
  <si>
    <t>FERBEX CAP.200MG.30</t>
  </si>
  <si>
    <t>FERBEX CAPSULAS 200MG.30</t>
  </si>
  <si>
    <t>HIPOGLUCIN 750 LP COM.60</t>
  </si>
  <si>
    <t>HIPOGLUCIN 750 LP COMPRIMIDOS DE LIBERACION PROLONGADA 750MG.60</t>
  </si>
  <si>
    <t>LYRICA CAP. 25MG.14</t>
  </si>
  <si>
    <t>LYRICA CAPSULAS 25MG.14</t>
  </si>
  <si>
    <t>ACERDIL COM.20MG.30</t>
  </si>
  <si>
    <t>ACERDIL COMPRIMIDOS 20 MILIGRAMOS 30</t>
  </si>
  <si>
    <t>MICROSER COM. 8MG.30</t>
  </si>
  <si>
    <t>MICROSER COMPRIMIDOS 8 MILIGRAMOS 30</t>
  </si>
  <si>
    <t>FEMOSTON CONTI COM.28</t>
  </si>
  <si>
    <t>FEMOSTON CONTINUO COMPRIMIDOS RECUBIERTOS 28</t>
  </si>
  <si>
    <t>NEBULEX SUS.NAS.50MCG120</t>
  </si>
  <si>
    <t>NEBULEX SUSPENSION NASAL 50 MICROGRAMOS 120</t>
  </si>
  <si>
    <t>BETAPLEX COM.25,00MG.30</t>
  </si>
  <si>
    <t>BETAPLEX COMPRIMIDOS 25,00 MILIGRAMOS 30</t>
  </si>
  <si>
    <t>PAXON COM. 5MG.20</t>
  </si>
  <si>
    <t>PAXON COMPRIMIDOS  5 MILIGRAMOS 20</t>
  </si>
  <si>
    <t>INTAXEL ER COM.1.5MG.30</t>
  </si>
  <si>
    <t>INTAXEL ER COMPRIMIDO LIBERACION PROLONGADA 1.5 MILIGRAMOS X30</t>
  </si>
  <si>
    <t>OFF DEFENSE EXTR.GEL 100M</t>
  </si>
  <si>
    <t>JOHNSON OFF DEFENSE EXTREME GEL REPELENTE INSECTOS CON ICARIDINA 10 HORAS 100ML</t>
  </si>
  <si>
    <t>VIVERA PVO.SBR.2GR.8</t>
  </si>
  <si>
    <t>VIVERA POLVO SOBRE 2GR.8</t>
  </si>
  <si>
    <t>TENSUREN AM COM.40/5MG.30</t>
  </si>
  <si>
    <t>TENSUREN AM COMPRIMIDOS 40/5 MILIGRAMOS X30</t>
  </si>
  <si>
    <t>EVOCAZ CD COMP.5MG.30</t>
  </si>
  <si>
    <t>EVOCAZ CD COMPRIMIDO DISPERSABLE 5MG.30</t>
  </si>
  <si>
    <t>ACCU-CHEK GUIDE MEDID.GLU</t>
  </si>
  <si>
    <t>ACCU-CHEK GUIDE MEDIDOR DE GLUCEMIA INALAM.Y DISPOSITO PUNCION REF.07400926020</t>
  </si>
  <si>
    <t>ZIAC COM. 5,0MG.30</t>
  </si>
  <si>
    <t>ZIAC COMPRIMIDOS 5,0 MILIGRAMOS 30</t>
  </si>
  <si>
    <t>HIPOGLUCIN 500 LP COM.30</t>
  </si>
  <si>
    <t>HIPOGLUCIN 500 LP. 500MG COMPRIMIDOS DE LIBERACON PROLONGADA x 30</t>
  </si>
  <si>
    <t>PHILLIPS COM.MENTA 30</t>
  </si>
  <si>
    <t>PHILLIPS COMPRIMIDOS MENTA 30</t>
  </si>
  <si>
    <t>DIAVITAL PROBI TRAN.CAP30</t>
  </si>
  <si>
    <t>DIAVITAL PROBI TRANSIT CAPSULAS 5 CEPAS PROBIOTICOS X30</t>
  </si>
  <si>
    <t>IBUPIRAC LC CAPBL.600MG10</t>
  </si>
  <si>
    <t>IBUPIRAC LC CAPSULAS BLANDAS 600MG.10</t>
  </si>
  <si>
    <t>CELEBRA CAP.200MG.10</t>
  </si>
  <si>
    <t>CELEBRA CAPSULAS 200 MILIGRAMOS 10</t>
  </si>
  <si>
    <t>BIOGAIA GTI COMMAS.MAND30</t>
  </si>
  <si>
    <t>BIOGAIA GTI COMPRIMIDOS MASTICABLES PROBIOTICOS SABOR MANDARINA X30</t>
  </si>
  <si>
    <t>GAVISCON.DACC.COM.MENTA8</t>
  </si>
  <si>
    <t>GAVISCON DOBLE ACCION COMPRIMIDOS MASTICABLES MENTA . 8</t>
  </si>
  <si>
    <t>ACERDIL COM.10MG.30</t>
  </si>
  <si>
    <t>ACERDIL COMPRIMIDOS 10 MILIGRAMOS 30</t>
  </si>
  <si>
    <t>GAVISCON SUS.MENTA 150ML.</t>
  </si>
  <si>
    <t>GAVISCON SUSPENSION ORAL SABOR MENTA 150ML.</t>
  </si>
  <si>
    <t>JANUMET COM.50/ 500MG.28</t>
  </si>
  <si>
    <t>JANUMET COMPRIMIDOS RECUBIERTOS 50/500 MG.  28</t>
  </si>
  <si>
    <t>DOLO NEUROBIONTA COM. 20</t>
  </si>
  <si>
    <t>DOLO NEUROBIONTA COMPRIMIDOS RECUBIERTOS 20</t>
  </si>
  <si>
    <t>MAAM BABY CR.COCED.30GR</t>
  </si>
  <si>
    <t>MAAM BABY CREMA PARA COCEDURAS 30GR</t>
  </si>
  <si>
    <t>CENTRUM SILVER MUJER 60</t>
  </si>
  <si>
    <t>CENTRUM SILVER MUJER COMPRIMIDOS RECUBIERTOS X60</t>
  </si>
  <si>
    <t>HYDROS.F4 CR.C/UR.10%800M</t>
  </si>
  <si>
    <t>DIFEMPHARMA HYDROSEPT F4 CREMA HUMECTANTE CON UREA 10% 800ML</t>
  </si>
  <si>
    <t>CONGESTEX JBE.120ML.</t>
  </si>
  <si>
    <t>CONGESTEX JARABE 120ML.</t>
  </si>
  <si>
    <t>THRIVE CONTAC.SOL.OFT.10M</t>
  </si>
  <si>
    <t>THRIVE CONTACTS SOLUCION OFTALMICA ESTERIL HUMECTANTE &amp; LUBRICANTE 10ML</t>
  </si>
  <si>
    <t>ERVASTIN COM.10/20MG.30</t>
  </si>
  <si>
    <t>ERVASTIN COMPRIMIDOS 10/20MG.30</t>
  </si>
  <si>
    <t>ELONTRIL XL COM.300MG.30</t>
  </si>
  <si>
    <t>ELONTRIL XL 300MG.COMPRIMIDOS RECUBIERTOS DE LIBERACION EXTENDIDA 30</t>
  </si>
  <si>
    <t>NEORESOTYL COM.  50MG .30</t>
  </si>
  <si>
    <t>NEORESOTYL COMPRIMIDOS  50MG .30</t>
  </si>
  <si>
    <t>TENSUREN COM.80MG.30</t>
  </si>
  <si>
    <t>TENSUREN COMPRIMIDOS 80MG.30</t>
  </si>
  <si>
    <t>PREGALEX COM.150MG.30</t>
  </si>
  <si>
    <t>PREGALEX COMPRIMIDOS 150 MILIGRAMOS  30</t>
  </si>
  <si>
    <t>ESZOP COM.3MG.30</t>
  </si>
  <si>
    <t>ESZOP COMPRIMIDOS RECUBIERTOS 3MILIGRAMOS 30</t>
  </si>
  <si>
    <t>ENTRESTO COMREC.50MG.28</t>
  </si>
  <si>
    <t>ENTRESTO COMPRIMIDO RECUBIERTO 50MG.28</t>
  </si>
  <si>
    <t>ENCLYNA.D.COM12,5/1000.60</t>
  </si>
  <si>
    <t>ENCLYNA DUO COMPRIMIDOS RECUBIERTOS 12,5/1000 X60</t>
  </si>
  <si>
    <t>CORDIAX 80 COM.80MG.40</t>
  </si>
  <si>
    <t>CORDIAX 80 COMPRIMIDOS 80MG.40</t>
  </si>
  <si>
    <t>TENSUR.D COM.80/12,5MG.30</t>
  </si>
  <si>
    <t>TENSUREN D COMPRIMIDOS 80/12,5MG.30</t>
  </si>
  <si>
    <t>DERMOVATE CR. 0,05% 30GR.</t>
  </si>
  <si>
    <t>DERMOVATE CREMA 0,05% 30 GRAMOS</t>
  </si>
  <si>
    <t>HIPOGLUCIN 1000 LP COM.60</t>
  </si>
  <si>
    <t>HIPOGLUCIN 1000 LP COMPRIMIDOS DE LIBERACION PROLONGADA 1000MG.60</t>
  </si>
  <si>
    <t>AURITUSS INH.25/125 120DS</t>
  </si>
  <si>
    <t>AURITUSS INHALADOR BUCAL 25/125 120 DOSIS</t>
  </si>
  <si>
    <t>CIDOTEN GTS.0,5MG/ML.30ML</t>
  </si>
  <si>
    <t>CIDOTEN GOTAS 0,5MG/ML.30ML</t>
  </si>
  <si>
    <t>VALAPLEX-D COM.160/25M.30</t>
  </si>
  <si>
    <t>VALAPLEX-D COMPRIMIDOS RECUBIERTOS 160/25MG x 30</t>
  </si>
  <si>
    <t>REXONA INVISIBLE DESODORANTE STICK ANTITRANSPIRANTE 50GR</t>
  </si>
  <si>
    <t>REXONA ACTIVE EMOTION DESODORANTE STICK ANTITRANSPIRANTE 50GR</t>
  </si>
  <si>
    <t>REXONA BAMBOO &amp; ALOE VERA DESODORANTE STICK ANTITRANSPIRANTE 50GR</t>
  </si>
  <si>
    <t>DOVE MEN CARE CUIDADO TOTAL DESODORANTE ANTITRANSPIRANTE 50ML</t>
  </si>
  <si>
    <t>DOVE MEN CARE INVISIBLE DRY DESODORANTE ROLL-ON ANTITRANSPIRANTE 50ML</t>
  </si>
  <si>
    <t>REXONA POWER DRY DESODORANTE STICK ANTITRANSPIRANTE 50GR</t>
  </si>
  <si>
    <t>REXONA MEN INVISIBLE DESODORANTE STICK ANTITRANSPIRANTE 50GR</t>
  </si>
  <si>
    <t>REXONA XTRA COOL DESODORANTE STICK ANTITRANSPIRANTE 50GR</t>
  </si>
  <si>
    <t>OFERTA ESPECIAL OCTUBRE - FARMA - VARIOS</t>
  </si>
  <si>
    <t>PETRIZZIO HAIR CARE LONGER STRONGER CREMA P/PEINAR FOXY CURLS 300ML</t>
  </si>
  <si>
    <t>ALWAYS ULTF.TOA.NOC.EX.14</t>
  </si>
  <si>
    <t>ALWAYS ULTRAFINA TOALLA HIGENI.SUAVE EXTRA LARGA FLUJO SUPER ABUNDANTE NOCHE X14</t>
  </si>
  <si>
    <t>NATUR.COLADO MANZANA.100G</t>
  </si>
  <si>
    <t>NATURNES COLADO ORGANICO MANZANA 100G</t>
  </si>
  <si>
    <t>NAN AE 800GR</t>
  </si>
  <si>
    <t>NAN AE FORMULA LACTEA POLVO PARA LACTANTES A PARTIR DEL NACIMIENTO 800G</t>
  </si>
  <si>
    <t>NIVEA BALSAMO LABIAL DISNEY MOANA WATERMELON SORBET EMPOWERED BEAUTY 4,8G</t>
  </si>
  <si>
    <t>NIVEA BALSAMO LABIAL DISNEY RAPUNZEL WILD STRAWBERRY EMPOWERED BEAUTY 4,8G</t>
  </si>
  <si>
    <t>LOREAL REV.PL.CR.OJOS.15M</t>
  </si>
  <si>
    <t>LOREAL REVITALIFT PLENITUDE CREMA HIDRATANTE CONTORNO DE OJOS 15ML</t>
  </si>
  <si>
    <t>MAYBE.LAB.MATTE INK 135</t>
  </si>
  <si>
    <t>MAYBELLINE SUPERSTAY MATTE INK LABIAL LIQUIDO 135 GLOBETROTTER 5ML</t>
  </si>
  <si>
    <t>GARNI.EXP.ACL.CR.OJOS15ML</t>
  </si>
  <si>
    <t>GARNIER SKIN ACTIVE CREMA DE OJOS A.OJERAS EXPRESS ACLARA ANT.MANCHAS VIT.C 15ML</t>
  </si>
  <si>
    <t>LOREAL INFAILLIBLE FRESH WEAR FOUNDAT.32H BASE MAQUILLAJ.SPF25 125WARM DORE.30ML</t>
  </si>
  <si>
    <t>NAN 1 SUPREME 0-6M.800GR</t>
  </si>
  <si>
    <t>NAN 1 SUPREME PRO FORMU.LACTEA PVO.CON PROT/PROB/OLIGOSA/HIERRO 0 A 6MESES 800GR</t>
  </si>
  <si>
    <t>DOVE BOND REP.MASC.250G</t>
  </si>
  <si>
    <t>DOVE BOND REPAIR+PEPTIDOS MASCARA CAPILAR BIO-P EXPERTOS EN DAÑOS 250ML</t>
  </si>
  <si>
    <t>COREGA ULT.CR.ADH.MAX.S70</t>
  </si>
  <si>
    <t>COREGA ULTRA CREMA ADHESIVA PARA PROTESIS DENTALES MAXIMO SELLADO SIN SABOR 70GR</t>
  </si>
  <si>
    <t>H.ESS.SH.A.COCO&amp;JAZM.400M</t>
  </si>
  <si>
    <t>HERBAL ESSENCES SHAMPOO CLASSIC HIDRATA AGUA DE COCO &amp; JAZMÍN 400ML</t>
  </si>
  <si>
    <t>H.ESS.ACO.SHI.CO.BRILL400</t>
  </si>
  <si>
    <t>HERBAL ESSENCES ACONDICIONADOR SHINE COLLECTION BRILLANCE 400ML</t>
  </si>
  <si>
    <t>ORAL-B CEP.IND.P/ANUALX4</t>
  </si>
  <si>
    <t>ORAL-B PRO SALUD CEPILLO DENTAL ADULTO INDICATOR COLOR COLL.PACK ANUAL SUA.35 X4</t>
  </si>
  <si>
    <t>MAYBE.LAB.MATTE INK 335</t>
  </si>
  <si>
    <t>MAYBELLINE SUPERSTAY MATTE INK LABIAL LIQUIDO 335 HUSTLER 5ML</t>
  </si>
  <si>
    <t>MAYBE.LAB.MATTE INK 60</t>
  </si>
  <si>
    <t>MAYBELLINE SUPER STAY MATTE INK LABIAL LIQUIDO 60 POET</t>
  </si>
  <si>
    <t>MAYBE.LAB.MATTE INK 55</t>
  </si>
  <si>
    <t>MAYBELLINE SUPER STAY MATTE INK LABIAL LIQUIDO 55 DRIVER</t>
  </si>
  <si>
    <t>MAYBE.LAB.MATTE INK 340</t>
  </si>
  <si>
    <t>MAYBELLINE SUPERSTAY MATTE INK LABIAL LIQUIDO 340 EXHILARATOR 5ML</t>
  </si>
  <si>
    <t>SENSODYNE PAST.REPARA.100</t>
  </si>
  <si>
    <t>SENSODYNE REPARA Y PROTEGE CR.DENTAL C/FLUOR USO DIARIO DIENTES SENSIBLES 100GR</t>
  </si>
  <si>
    <t>ALWAYS TOAHIG.ULTF.F/AB24</t>
  </si>
  <si>
    <t>ALWAYS ULTRAFINA SUAVE TOALLA HIGIENICA LARGA FLUJO ABUNDANTE CON ALAS X24</t>
  </si>
  <si>
    <t>MAYBE.LAB.MATTE INK 112</t>
  </si>
  <si>
    <t>MAYBELLINE SUPERSTAY MATTE INK LABIAL LIQUIDO 112 COMPOSER 5ML</t>
  </si>
  <si>
    <t>H.ESS.ACO.CO.SMOO.LISO865</t>
  </si>
  <si>
    <t>HERBAL ESSENCES COLLECTION ACONDICIONADOR SMOOTH LISO 865ML.</t>
  </si>
  <si>
    <t>H.ESS.PERF.DUR.SP.90ML</t>
  </si>
  <si>
    <t>HERBAL ESSENCES PERFUME DURADERO SPRAY TRATAMIENTO CAPILAR 90ML</t>
  </si>
  <si>
    <t>H.ESS.SH.SHI.CO.BRILLI400</t>
  </si>
  <si>
    <t>HERBAL ESSENCES SHAMPOO SHINE COLLECTION BRILLANCE 400ML</t>
  </si>
  <si>
    <t>HUGGIES NATURAL CARE PAÑAL DESECH.RECIEN NACIDO PEQUEÑO (3,5 A 6KG) X34</t>
  </si>
  <si>
    <t>EUCERIN PH5 LOC.P/S 400ML</t>
  </si>
  <si>
    <t>EUCERIN PH5 LOCION PIEL SENSIBLE 400ML</t>
  </si>
  <si>
    <t>H.ESS.SH.LAVANDA.400ML</t>
  </si>
  <si>
    <t>HERBAL ESSENCES SHAMPOO LAVANDA Y ACEITE DE ALMENDRAS ANTI-FRIZZ X400ML</t>
  </si>
  <si>
    <t>ALWAYS ULTF.C/ALAS SUA.24</t>
  </si>
  <si>
    <t>ALWAYS PACK ULTRAFINA CON ALAS SUAVE X24</t>
  </si>
  <si>
    <t>EVISSA JAB.B.ROSA.70G.4</t>
  </si>
  <si>
    <t>EVISSA BEAUTY SOAP ROSA GARDEN JABONES EN BARRAS 70G X4</t>
  </si>
  <si>
    <t>PLAISANCE HOT PHORIA POWER EAU DE PARFUM 80ML</t>
  </si>
  <si>
    <t>NIVEA BALSAMO LABIAL ORIGINAL CARE BE YOU 24H+ HUMECTACION 4,8G</t>
  </si>
  <si>
    <t>EVISSA JAB.B.APPLE.70G.4</t>
  </si>
  <si>
    <t>EVISSA BEAUTY SOAP APPLE GARDEN JABONES EN BARRAS 70G X4</t>
  </si>
  <si>
    <t>MAYBE.LAB.MATTE INK 330</t>
  </si>
  <si>
    <t>MAYBELLINE SUPERSTAY MATTE INK LABIAL LIQUIDO 330 INNOVATOR 5ML</t>
  </si>
  <si>
    <t>S.LIN.GEL INV.FX ULTRA370</t>
  </si>
  <si>
    <t>LOREAL STUDIO LINE INVISI FX GEL ULTRA FIJADOR PARA EL CABELLO SIN RESIDUOS 370G</t>
  </si>
  <si>
    <t>H.ESS.SUAV.BRIL.MASC.300M</t>
  </si>
  <si>
    <t>HERBAL ESSENCES SUAVIDAD Y BRILLO ROSA MOSQUETA MASCARA NUTRITIVA CAPILAR 300ML</t>
  </si>
  <si>
    <t>PLENITUD PREMIUM PROTECT PANALES DESCARTABLES PARA ADULTOS G (80-148CM) X20</t>
  </si>
  <si>
    <t>NIVEA BALSAMO LABIAL DISNEY BELLA VAINILLA CUPCAKE EMPOWERED BEAUTY 4,8G</t>
  </si>
  <si>
    <t>MICROPORE 25MMx9,1M.C/CJA</t>
  </si>
  <si>
    <t>NEXCARE MICROPORE TELA ADHESIVA 25,0MM X 9,1MTS.X1 CON CAJA (1535)</t>
  </si>
  <si>
    <t>H.ESS.ACON.COCO&amp;JAZM.400M</t>
  </si>
  <si>
    <t>HERBAL ESSENCES ACONDICIONADOR CLASSIC HIDRATA COCO &amp; JAZMÍN 400ML</t>
  </si>
  <si>
    <t>H.ESS.CR.PEI.SUA.ANTI.300</t>
  </si>
  <si>
    <t>HERBAL ESSENCES CREMA P/PEINAR SUAVID.Y ANTI-ESPONJ.C/ROSAS FRAMB.VIOLET.300ML</t>
  </si>
  <si>
    <t>PLENITUD FEMME TOALLA MAXI DIA &amp;NOCHE ESCAPES MODERADADOS LARGA CON BARRERAS X20</t>
  </si>
  <si>
    <t>MAYBE.LAB.MATTE INK 117</t>
  </si>
  <si>
    <t>MAYBELLINE SUPERSTAY MATTE INK LABIAL LIQUIDO 117 GROUND BREAKER  5ML</t>
  </si>
  <si>
    <t>PEDIASURE 10+ AÑOS NUTRICION BALANCEADA POLVO VAINILLA DE 10 A 15 AÑOS 850G</t>
  </si>
  <si>
    <t>PLENITUD PREMIUM PROTECT PANALES DESCARTABLES PARA ADULTOS M (60-116CM) X20</t>
  </si>
  <si>
    <t>H.ESS.ACO.SMO.CO.LISSE400</t>
  </si>
  <si>
    <t>HERBAL ESSENCES ACONDICIONADOR SMOOTH COLLECTION LISSE 400ML</t>
  </si>
  <si>
    <t>PANTE.MIR.MASC.RIZ.DEF300</t>
  </si>
  <si>
    <t>PANTENE PRO-V MIRACLES MASCARILLA INTENSIVA RIZOS DEFINIDOS E HIDRATADOS 300ML</t>
  </si>
  <si>
    <t>PANTE.CR.PEI.FUERZ.300ML</t>
  </si>
  <si>
    <t>PANTENE FUERZA CREMA PARA PEINAR FUERZA Y RECONSTR.FORMULA PRO VITAMINAS 300ML</t>
  </si>
  <si>
    <t>ELVIV.SH.MATIZ.MORAD.200M</t>
  </si>
  <si>
    <t>ELVIVE COLOR-VIVE SH.MATIZADOR MORADO CAB.CASTAÑO C.LUCES,RUBIO,PLATINADO 200ML</t>
  </si>
  <si>
    <t>MAYBE.LAB.MATTE INK 130</t>
  </si>
  <si>
    <t>MAYBELLINE SUPERSTAY MATTE INK LABIAL LIQUIDO 130 SELF STARTER 5ML</t>
  </si>
  <si>
    <t>MAYBE.LAB.LIQ.S.STAY 10</t>
  </si>
  <si>
    <t>MAYBELLINE SUPERSTAY LABIAL LIQUIDO DREAMER 10  10ML</t>
  </si>
  <si>
    <t>ALFAMINO PVO 400GR</t>
  </si>
  <si>
    <t>ALFAMINO FORMULA INFANTIL POLVO C/HIERRO P/LACTANTES A BASE  AMINOAC.LIBRES.400G</t>
  </si>
  <si>
    <t>COREGA ULT.MAX F+F.CR.70G</t>
  </si>
  <si>
    <t>COREGA ULTRA MAX FIJACION+FRESCURA CREMA ADHESIVA PARA PROTESIS DENTAL 12H.70G</t>
  </si>
  <si>
    <t>KOTEX TAMP.FLU.MED.C/APL8</t>
  </si>
  <si>
    <t>KOTEX TAMPON FLUJO MEDIO CON APLICADOR PUNTA SUAVE 8</t>
  </si>
  <si>
    <t>H.SHO.SH.MANZ.FRE.375M X2</t>
  </si>
  <si>
    <t>HEAD &amp; SHOULDERS SHAMPHOO CONTROL CASPA MANZANA FRESH 375ML X2</t>
  </si>
  <si>
    <t>H.ESS.SH.SMO.CO.LISSE400</t>
  </si>
  <si>
    <t>HERBAL ESSENCES SHAMPOO SMOOTH COLLECTION LISSE 400ML</t>
  </si>
  <si>
    <t>ASCENDA FORM.VAI.PVO.800G</t>
  </si>
  <si>
    <t>ASCENDA FORMULA PEDIATRICA PROTEIN.Y DHA C/PREBIOT.1-10 AÑOS S/VAINILLA PVO.800G</t>
  </si>
  <si>
    <t>MILO ACTIGEN-E 1KL</t>
  </si>
  <si>
    <t>MILO ACTIGEN-E ALIMENTO FORTIFICADO EN POLVO INSTANTANEO 1KL</t>
  </si>
  <si>
    <t>EVISSA JAB.B.LAVEND.70G.4</t>
  </si>
  <si>
    <t>EVISSA BEAUTY SOAP LAVENDER GARDEN JABONES EN BARRAS 70G X4</t>
  </si>
  <si>
    <t>MAYBE.LAB.LIQ.S.STAY 05</t>
  </si>
  <si>
    <t>MAYBELLINE SUPERSTAY LABIAL LIQUIDO LOYALIST 05  10ML</t>
  </si>
  <si>
    <t>MAYBE.LAB.MATTE INK 175</t>
  </si>
  <si>
    <t>MAYBELLINE SUPERSTAY MATTE INK LABIAL LIQUIDO 175 RINGLEADER 5ML</t>
  </si>
  <si>
    <t>ELVIVE HA PURE SH.MIC.300</t>
  </si>
  <si>
    <t>ELVIVE HA PURE SHAMPOO MICELAR CONTROL DE GRASA PUNTAS DESHIDRATADAS 300ML</t>
  </si>
  <si>
    <t>HID.TOTAL5 CR.C/RET45+.50</t>
  </si>
  <si>
    <t>LOREAL HIDRA-TOTAL 5 CREMA FACIAL ANTIARRUGAS HUMECT.C/RETINOL T/PIEL 45+ 50ML</t>
  </si>
  <si>
    <t>LADYSOFT NOCT.ULTD.C/AX14</t>
  </si>
  <si>
    <t>LADYSOFT TOALLA FEMENINA ULTRADELGADA CON ALAS NOCTURNA TELA ULTRASECA X14</t>
  </si>
  <si>
    <t>H.SHO.SH.PUR.CARB.375ML.2</t>
  </si>
  <si>
    <t>HEAD&amp;SHOULDERS SHAMPOO PURIFICACION CAPILAR CARBON ACTIVO 375ML X2(PACK AHORRO)</t>
  </si>
  <si>
    <t>H.ESS.ACO.LAVANDA.400ML</t>
  </si>
  <si>
    <t>HERBAL ESSENCES ACOND.LAVANDA Y ACEITE DE ALMENDRAS ANTI-FRIZZ X400ML</t>
  </si>
  <si>
    <t>GILLETTE VENUS SUAVE SIMPLY3 MAQUINA AFEITAR DESECHA.3HOJAS 6X5(LLEVE 6 PAGUE 5)</t>
  </si>
  <si>
    <t>GILLETTE VENUS SKIN PROTECT SENSITIVE REPUESTO PARA AFEITAR 3 HOJAS X2</t>
  </si>
  <si>
    <t>GILLETTE VENUS SKIN PROTE.SENSITIVE MAQUINA AFEITAR RECARGABLE 3HOJ.1+CARTUCHOX1</t>
  </si>
  <si>
    <t>HUB RODILL.NEOPR.C/S.T-L</t>
  </si>
  <si>
    <t>HUB RODILLERA NEOPRENO CON SOPORTE ROTULIANO TALLA-L</t>
  </si>
  <si>
    <t>HUB RODILL.NEOPR.C/S.T-M</t>
  </si>
  <si>
    <t>HUB RODILLERA NEOPRENO CON SOPORTE ROTULIANO TALLA-M</t>
  </si>
  <si>
    <t>CREIG.BB.GEL DUCH.COCO500</t>
  </si>
  <si>
    <t>CREIGHTONS BODY BLISS GEL DUCHA COCO 500ML</t>
  </si>
  <si>
    <t>S.NAT.CERA DEP.PER.VEG100</t>
  </si>
  <si>
    <t>SPRING NATURAL CERA DEPILATORIA EN PERLAS VEGETAL 100GR</t>
  </si>
  <si>
    <t>HUB CINTA ADHESIV.NEUROMUSCULAR AZUL 5X5</t>
  </si>
  <si>
    <t>HUB SPORT CINTA ADHESIVA NEUROMUSCULAR COLOR AZUL (VENDA) 5CMX5MT</t>
  </si>
  <si>
    <t>S.NAT.CR.DEP.P/SEN.100G</t>
  </si>
  <si>
    <t>SPRING NATURAL CREMA DEPILATORIA PIEL SENSIBLE 100GR</t>
  </si>
  <si>
    <t>HUB FAJA 3 BANDA COMP T-L</t>
  </si>
  <si>
    <t>HUB FAJA DE 3 BANDAS COMPRESION INMEDIATA TALLA L</t>
  </si>
  <si>
    <t>JOVIUS.M.COMRE1000/50MG30</t>
  </si>
  <si>
    <t>JOVIUS MET BIOEQUIVALENTE COMPRIMIDOS RECUBIERTOS 1000/50MG.30</t>
  </si>
  <si>
    <t>LIPITOR COM.80MG.30</t>
  </si>
  <si>
    <t>LIPITOR COMPRIMIDOS RECUBIERTOS 80 MILIGRAMOS 30</t>
  </si>
  <si>
    <t>SIMPERTEN-D COM100/25.30</t>
  </si>
  <si>
    <t>SIMPERTEN-D COMPRIMIDOS 100/25 MILIGRAMOS 30</t>
  </si>
  <si>
    <t>ALTRULINE COM. 50MG.30</t>
  </si>
  <si>
    <t>ALTRULINE COMPRIMIDOS  50 MILIGRAMOS 30</t>
  </si>
  <si>
    <t>ARADIX RET.COM.10MG.30</t>
  </si>
  <si>
    <t>ARADIX RETARD COMPRIMIDOS 10 MILIGRAMOS 30</t>
  </si>
  <si>
    <t>VEXA CD COM.28</t>
  </si>
  <si>
    <t>VEXA CD COMPRIMIDOS RECUBIERTOS x 28</t>
  </si>
  <si>
    <t>RELESTAT SOL.OFT.0,05%5ML</t>
  </si>
  <si>
    <t>RELESTAT SOLUCION OFTALMICA ESTERIL 0,05% 5ML</t>
  </si>
  <si>
    <t>SEROQUEL COM.REC.100MG.30</t>
  </si>
  <si>
    <t>SEROQUEL COMPRIMIDOS RECIBIERTOS 100MG X30</t>
  </si>
  <si>
    <t>PRED FTE.SOL.OFT.5ML.</t>
  </si>
  <si>
    <t>PRED FORTE SOLUCION OFTALMICA 5ML.</t>
  </si>
  <si>
    <t>RENU FRESH SOL.KIT VI.B+L</t>
  </si>
  <si>
    <t>RENU FRESH KIT DE VIAJE B+L (RENU FR.SOL.MULTIPR.355M+RENU60M+RENU P.3M+ESTUCHE)</t>
  </si>
  <si>
    <t>NORVASC COM. 5MG.30</t>
  </si>
  <si>
    <t>NORVASC COMPRIMIDOS  5 MILIGRAMOS 30</t>
  </si>
  <si>
    <t>PAMAX COM.20MG.30</t>
  </si>
  <si>
    <t>PAMAX COMPRIMIDOS RECUBIERTOS 20 MILIGRAMOS 30</t>
  </si>
  <si>
    <t>TAREG-D COM.160/12,5MG.56</t>
  </si>
  <si>
    <t>TAREG-D COMPRIMIDOS RECUBIERTOS 160/12.5  56</t>
  </si>
  <si>
    <t>TRIGILAB COM. 50MG.30</t>
  </si>
  <si>
    <t>TRIGILAB COMPRIMIDOS 50MG.30</t>
  </si>
  <si>
    <t>MATIPET CR.PERRO/GATO 50G</t>
  </si>
  <si>
    <t>MATIPET CREMA NATURAL PARA PERROS Y GATOS 50G</t>
  </si>
  <si>
    <t>DESLAFAX COM.100MG.30</t>
  </si>
  <si>
    <t>DESLAFAX COMPRIMIDOS RECUBIERTOS DE LIBERACION PROLONGADA 100MG.30</t>
  </si>
  <si>
    <t>TIMOLOL BE S.OFT.0,5%10ML</t>
  </si>
  <si>
    <t>TIMOLOL BIOEQUIVALENTE SOLUCION OFTALMICA 0,50% 10ML.</t>
  </si>
  <si>
    <t>SOLBIOT PROBIOT.CAP.30</t>
  </si>
  <si>
    <t>SOLBIOT PROBIOTICOS CAPSULAS X30</t>
  </si>
  <si>
    <t>LUMIGAN SOL.OFT.0,03% 3ML</t>
  </si>
  <si>
    <t>LUMIGAN SOLUCION OFTALMICA 0,03% 3ML</t>
  </si>
  <si>
    <t>ELCAL-D PLUS CAP.30</t>
  </si>
  <si>
    <t>ELCAL-D PLUS CAPSULAS 30</t>
  </si>
  <si>
    <t>SPIRON COM.1MG.60</t>
  </si>
  <si>
    <t>SPIRON COMPRIMIDOS 1 MILIGRAMO 60</t>
  </si>
  <si>
    <t>OPTIVE ADVAN.EMUL.OFT.10M</t>
  </si>
  <si>
    <t>OPTIVE ADVANCE EMULSION OFTALMICA ESTERIL 10ML</t>
  </si>
  <si>
    <t>GLUCOVANCE COM500/5,0M.30</t>
  </si>
  <si>
    <t>GLUCOVANCE COMPRIMIDOS 500/5MG.30</t>
  </si>
  <si>
    <t>RIZE COM.10MG.30</t>
  </si>
  <si>
    <t>RIZE COMPRIMIDOS RECUBIERTOS 10 MILIGRAMOS 30</t>
  </si>
  <si>
    <t>ULTIBRO CAP.110/50MCG30</t>
  </si>
  <si>
    <t>ULTIBRO BREEZHALER PVO.PARA INHALACION EN CAPSULAS 110MCG/50MCG.30  C/INHALADOR</t>
  </si>
  <si>
    <t>ACRYLARM GEL OFT.10G</t>
  </si>
  <si>
    <t>ACRYLARM GEL OFTALMICO ESTERIL 10GR</t>
  </si>
  <si>
    <t>EXELON TTS   5 PAR.30</t>
  </si>
  <si>
    <t>EXELON TTS SISTEMA TERAPEUTICO TRANSDERMICO 4,6 MG. 24HORAS PARCHES 30</t>
  </si>
  <si>
    <t>TONARIL COM.2MG.100</t>
  </si>
  <si>
    <t>TONARIL COMPRIMIDOS 2 MILIGRAMOS 100</t>
  </si>
  <si>
    <t>NEUPRO 8MG/24H.14 PARCHES</t>
  </si>
  <si>
    <t>NEUPRO 8MG/24H PARCHE TRANSDERMICO.14 PARCHES</t>
  </si>
  <si>
    <t>MUPIROCINA UNG.TOP.2% 15G</t>
  </si>
  <si>
    <t>MUPIROCINA UNGUENTO TOPICO 2% 15GR</t>
  </si>
  <si>
    <t>ECAN-R COMREC160/5/5MG.30</t>
  </si>
  <si>
    <t>ECAN-R COMPRIMIDOS RECUBIERTOS 160/5/5MG.30</t>
  </si>
  <si>
    <t>DICASEN COMPRIMIDOS 25MG/25MG X10</t>
  </si>
  <si>
    <t>HVIT COM.150MCG.400</t>
  </si>
  <si>
    <t>HVIT COMPRIMIDOS 150MCG 400</t>
  </si>
  <si>
    <t>BIO TRUE SOL.300ML</t>
  </si>
  <si>
    <t>BIO TRUE SOLUCION MULTIPROPOSITO PARA LENTES DE CONTACTO BLANDOS.300ML</t>
  </si>
  <si>
    <t>ZYPIN DUO PVO.400/57.70ML</t>
  </si>
  <si>
    <t>ZYPIN DUO POLVO PARA SUSPENSION ORAL 400MG/57MG FRASCO 70ML</t>
  </si>
  <si>
    <t>ADORLAN COM.25MG/25MG.10</t>
  </si>
  <si>
    <t>ADORLAN COMPRIMIDOS 25MG/25MG.10</t>
  </si>
  <si>
    <t>GINEDAZOL OV.10</t>
  </si>
  <si>
    <t>GINEDAZOL OVULOS 10</t>
  </si>
  <si>
    <t>LATISSE SOL.0,03%5ML100AP</t>
  </si>
  <si>
    <t>LATISSE SOLUCION TOPICA 0,03% FRASCO 5ML CON 100 APLICADORES DESECHABLES</t>
  </si>
  <si>
    <t>RANGAR COM.1MG.30</t>
  </si>
  <si>
    <t>RANGAR COMPRIMIDOS 1MG.30</t>
  </si>
  <si>
    <t>INTAXEL ER COM.0.375MG.30</t>
  </si>
  <si>
    <t>INTAXEL ER COMPRIMIDO LIBERACION PROLONGADA 0.375 MILIGRAMOS X30</t>
  </si>
  <si>
    <t>DORMONID AMP. 5MG.10 5ML.</t>
  </si>
  <si>
    <t>DORMONID AMPOLLA  5 MILIGRAMOS 10 5ML.</t>
  </si>
  <si>
    <t>DESLAFAX COM.50MG.30</t>
  </si>
  <si>
    <t>DESLAFAX COMPRIMIDOS RECUBIERTOS DE LIBERACION PROLOGADA 50MG.X30</t>
  </si>
  <si>
    <t>ECTIEN XR CAPLP 150MG.30</t>
  </si>
  <si>
    <t>ECTIEN XR CAPSULAS CON MICROGRANULOS RECUBIERTOS LIBERACION PROLONGADA 150MG.30</t>
  </si>
  <si>
    <t>AROXAT CR COM.25MG.30</t>
  </si>
  <si>
    <t>AROXAT CR COMPRIMIDOS RECUBIERTOS LIBERACION PROLONGADA 25 MILIGRAMOS 30</t>
  </si>
  <si>
    <t>SINOGAN COM.25MG.20</t>
  </si>
  <si>
    <t>SINOGAN COMPRIMIDOS 25 MILIGRAMOS 20</t>
  </si>
  <si>
    <t>GTS.TM.30ML.PASSIFLORA</t>
  </si>
  <si>
    <t>GOTAS TINTURA MADRE 30ML.PASSIFLORA</t>
  </si>
  <si>
    <t>PRISTIQ COM.100MG.28</t>
  </si>
  <si>
    <t>PRISTIQ COMPRIMIDOS RECUBIERTOS DE LIBERACION PROLONGADA 100MG.28</t>
  </si>
  <si>
    <t>PREVENTOR PRESERV.RIBB.3</t>
  </si>
  <si>
    <t>PREVENTOR RIBBED ONDULADO PREMIUN PRESERVATIVOS LUBRICADOS LATEX X3</t>
  </si>
  <si>
    <t>CLEXANE JER.40MG/0,4ML. 2</t>
  </si>
  <si>
    <t>CLEXANE JERINGA PRELLENADA 40MG/0,4ML. 2</t>
  </si>
  <si>
    <t>DANIELE COMREC.28</t>
  </si>
  <si>
    <t>DANIELE COMPRIMIDOS RECUBIERTOS 28</t>
  </si>
  <si>
    <t>TRIGILAB BE.COM.200MG.30</t>
  </si>
  <si>
    <t>TRIGILAB BIOEQUIVALENTE COMPRIMIDOS 200MG.30</t>
  </si>
  <si>
    <t>VALPAX COM.0,5MG.30</t>
  </si>
  <si>
    <t>VALPAX COMPRIMIDOS 0,5 MILIGRAMOS 30</t>
  </si>
  <si>
    <t>SINGULAIR COM.10MG.30</t>
  </si>
  <si>
    <t>SINGULAIR COMPRIMIDOS RECUBIERTOS 10 MILIGRAMOS 30</t>
  </si>
  <si>
    <t>PREVENTOR PRESERV.XTRA.3</t>
  </si>
  <si>
    <t>PREVENTOR XTRA STRONG PREMIUN PRESERVATIVOS EXTRA FUERTE&amp;EXT.LUBRICADO LATEX X3</t>
  </si>
  <si>
    <t>PRISTIQ COM. 50MG.28</t>
  </si>
  <si>
    <t>PRISTIQ COMPRIMIDOS RECUBIERTOS DE LIBERACION PROLONGADA 50MG.28</t>
  </si>
  <si>
    <t>SECURITY WAY COLOR.SAB.12</t>
  </si>
  <si>
    <t>SECURITY WAY PRESERVATIVOS DE LATEX LUBRICADOS COLORES Y SABORES X12</t>
  </si>
  <si>
    <t>NUMAX XL BE COM.R150MG.30</t>
  </si>
  <si>
    <t>NUMAX XL BIOEQUIVALENTE COMPRIMIDOS RECUBIERTOS DE LIBERACION EXTENDIDA 150MGX30</t>
  </si>
  <si>
    <t>ALIZON 20 COM.2/0,02MG.28</t>
  </si>
  <si>
    <t>ALIZON 20 COMPRIMIDOS RECUBIERTOS 2/0,02MG.28</t>
  </si>
  <si>
    <t>ESTREDOX COM.28</t>
  </si>
  <si>
    <t>ESTREDOX COMPRIMIDOS RECUBIERTOS 28</t>
  </si>
  <si>
    <t>VALAPLEX COM.160MG.30</t>
  </si>
  <si>
    <t>VALAPLEX COMPRIMIDOS RECUBIERTOS 160 MILIGRAMOS 30</t>
  </si>
  <si>
    <t>GAMALATE B6 GRA.60</t>
  </si>
  <si>
    <t>GAMALATE B6 GRAGEAS 60</t>
  </si>
  <si>
    <t>SOCIAN COMP.50MG.30</t>
  </si>
  <si>
    <t>SOCIAN COMPRIMIDOS 50MG X30</t>
  </si>
  <si>
    <t>BILIDREN COM.BUC.10MG.30</t>
  </si>
  <si>
    <t>BILIDREN COMPRIMIDOS BUCODISPERSABLES 10MG.30</t>
  </si>
  <si>
    <t>VALAPLEX COM.320MG.30</t>
  </si>
  <si>
    <t>VALAPLEX COMPRIMIDOS RECUBIERTOS 320MILIGRAMOS  30</t>
  </si>
  <si>
    <t>FEMINOL COM.21</t>
  </si>
  <si>
    <t>FEMINOL COMPRIMIDOS 21</t>
  </si>
  <si>
    <t>TRITTICO-AC COM.150MG.20</t>
  </si>
  <si>
    <t>TRITTICO-AC COMPRIMIDOS 150 MILIGRAMOS 20</t>
  </si>
  <si>
    <t>RENU FRESH SOL.355ML</t>
  </si>
  <si>
    <t>RENU FRESH SOLUCION MULTIPROPOSITO LENTES FRESCOS Y COMODOS 355ML</t>
  </si>
  <si>
    <t>ALTRULINE COM. 50MG.60</t>
  </si>
  <si>
    <t>ALTRULINE COMPRIMIDOS RECUBIERTOS 50 MILIGRAMOS 60</t>
  </si>
  <si>
    <t>TEGRETAL-CR COM.200MG.20</t>
  </si>
  <si>
    <t>TEGRETAL-CR COMPRIMIDOS RECUBIERTOS DIVISIBLES DE LIBERACION SOSTENIDA 200MG. 20</t>
  </si>
  <si>
    <t>CIBLEX COM.15MG.30</t>
  </si>
  <si>
    <t>CIBLEX COMPRIMIDOS 15 MILIGRAMOS 30</t>
  </si>
  <si>
    <t>DVIDA D3 GTS 200UI/GTA10M</t>
  </si>
  <si>
    <t>DVIDA D3 SOLUCION ORAL PARA GOTAS.200 UI/GOTA.10ML</t>
  </si>
  <si>
    <t>VALCOTE-ER COM.250MG. 50</t>
  </si>
  <si>
    <t>VALCOTE-ER COMPRIMIDOS 250 MILIGRAMOS 50</t>
  </si>
  <si>
    <t>IBUFREN FORTE SUS.100ML</t>
  </si>
  <si>
    <t>IBUFREN FORTE SUSPENSION ORAL 200MG/5ML.100ML</t>
  </si>
  <si>
    <t>CIRUELAX FTE.JAL. 150GR</t>
  </si>
  <si>
    <t>CIRUELAX FORTE JALEA LAXANTE 2% 150 GR</t>
  </si>
  <si>
    <t>VALERIX COM.30</t>
  </si>
  <si>
    <t>VALERIX COMPRIMIDOS RECUBIERTOS  X30</t>
  </si>
  <si>
    <t>NUMAX XL BE COM.R150MG.60</t>
  </si>
  <si>
    <t>NUMAX XL BIOEQUIVALENTE COMPRIMIDOS RECUBIERTOS DE LIBERACION EXTENDIDA 150MGX60</t>
  </si>
  <si>
    <t>CIRUELAX FTE.JAL. 300GR</t>
  </si>
  <si>
    <t>CIRUELAX FORTE JALEA LAXANTE 2% 300 GR</t>
  </si>
  <si>
    <t>AUXXIL COM.750MG.10</t>
  </si>
  <si>
    <t>AUXXIL COMPRIMIDOS RECUBIERTOS 750 MG.10</t>
  </si>
  <si>
    <t>OLMECARD COM.REC.20MG.30</t>
  </si>
  <si>
    <t>OLMECARD OLMESARTAN MEDOXOMILO COMPRIMIDOS RECUBIERTOS 20MG X30</t>
  </si>
  <si>
    <t>OFF DEFENSE BEBE GEL 100M</t>
  </si>
  <si>
    <t>JOHNSON OFF DEFENSE BEBE +3 MESES GEL REPELEN.DE INSECT.CON ICARIDINA  6HR.100ML</t>
  </si>
  <si>
    <t>RINODUAL SUS.NA137/50.120</t>
  </si>
  <si>
    <t>RINODUAL SUSPENSION NASAL PARA NEBULIZACION 137MCG/50MCG 120 DOSIS</t>
  </si>
  <si>
    <t>SILIPIEL LAM.SIL3,5X30CM1</t>
  </si>
  <si>
    <t>SILIPIEL LAMINAS DE SILICONA ULTRA DELGADAS Y AUTOADHESIVAS 3.5 X 30CM. 1</t>
  </si>
  <si>
    <t>CREON 25.000 CAP.300MG.50</t>
  </si>
  <si>
    <t>CREON 25.000 CAPSULAS CON GRANULOS CON RECUBRIMIENTO ENTERICO 300 MG. X50</t>
  </si>
  <si>
    <t>PROPOLIS JBE.125ML.</t>
  </si>
  <si>
    <t>PROPOLIS JARABE 125ML.</t>
  </si>
  <si>
    <t>MONEZ SUS.NAS.SP.50MCG140</t>
  </si>
  <si>
    <t>MONEZ SUSPENSION NASAL SPRAY 50 MICROGRAMOS/DOSIS. 140 DOSIS</t>
  </si>
  <si>
    <t>DUODART 0,5/0,4MG CAP.30</t>
  </si>
  <si>
    <t>DUODART 0.5MG/0.4MG CAPSULAS BLANDA  30</t>
  </si>
  <si>
    <t>HIPOGLUCIN 1000 LP COM.30</t>
  </si>
  <si>
    <t>HIPOGLUCIN 1000 LP COMPRIMIDOS LIBERACION PROLONGADA 30</t>
  </si>
  <si>
    <t>GLUAMET COM.50/850MG.60</t>
  </si>
  <si>
    <t>GLUAMET COMPRIMIDOS 50/850MG X60</t>
  </si>
  <si>
    <t>SOSTAC COM.20MG.60</t>
  </si>
  <si>
    <t>SOSTAC COMPRIMIDOS 20 MILIGRAMOS 60</t>
  </si>
  <si>
    <t>VALAPLEX-D COM. 80/12,5 30</t>
  </si>
  <si>
    <t>VALAPLEX-D COM.80/12,5 30</t>
  </si>
  <si>
    <t>CIRUELAX JAL.150GR</t>
  </si>
  <si>
    <t>CIRUELAX JALEA 150 GRAMOS</t>
  </si>
  <si>
    <t>PALEXIS COM.REC. 50MG .10</t>
  </si>
  <si>
    <t>PALEXIS COMPRIMIDOS RECUBIERTOS 50MG .10</t>
  </si>
  <si>
    <t>JOVIUS.M.COMRE850/50MG.30</t>
  </si>
  <si>
    <t>JOVIUS MET BIOEQUIVALENTE COMPRIMIDOS RECUBIERTOS 850/50MG.30</t>
  </si>
  <si>
    <t>ARNIKA SPORT EMUL.SP.75ML</t>
  </si>
  <si>
    <t>ARNIKA SPORT EMULSION ESPUMANTE EN SPRAY 75ML</t>
  </si>
  <si>
    <t>REFRESH SOLOFT.1,0% 15ML</t>
  </si>
  <si>
    <t>REFRESH LIQUIGEL SOLUCION OFTALMICA ESTERIL 1% 15ML.</t>
  </si>
  <si>
    <t>MODUSIK-A SOL.OFT.0,1% 5M</t>
  </si>
  <si>
    <t>MODUSIK-A OFTENO SOLUCION OFTALMICA 0.1% FRASCO GOTERO CON 5ML</t>
  </si>
  <si>
    <t>NORAH COM.28</t>
  </si>
  <si>
    <t>NORAH COMPRIMIDOS RECUBIERTOS.28</t>
  </si>
  <si>
    <t>PAZ PET SUS.ORAL.60ML</t>
  </si>
  <si>
    <t>PAZ PET SUSPENSION ORAL MODIFICADOR NATURAL CONDUCTA PARA PERROS.60ML</t>
  </si>
  <si>
    <t>NEUROK CAP.20MG.30</t>
  </si>
  <si>
    <t>NEUROK CAPSULAS 20 MILIGRAMOS X30</t>
  </si>
  <si>
    <t>MEMAX COM.10MG.30</t>
  </si>
  <si>
    <t>MEMAX COMPRIMIDOS RECUBIERTOS 10 MILIGRAMOS 30</t>
  </si>
  <si>
    <t>BIO POWER PERRO/GATO 100G</t>
  </si>
  <si>
    <t>BIO POWER PROBIOTICO PARA PERROS Y GATOS POLVO ORAL 100GR</t>
  </si>
  <si>
    <t>INSPRA COMREC.50MG. 30</t>
  </si>
  <si>
    <t>INSPRA COMPRIMIDOS RECUBIERTOS 50MG. 30</t>
  </si>
  <si>
    <t>TAPSIN 1000SC COMREC.1G20</t>
  </si>
  <si>
    <t>TAPSIN 1000SC ANALGESICO COMPRIMIDOS RECUBIERTOS 1G.20</t>
  </si>
  <si>
    <t>NEUROBIONTA ADVANCE 100/50/1 COMPRIMIDOS RECUBIERTOS X60</t>
  </si>
  <si>
    <t>BIO TRUE SOL.120ML</t>
  </si>
  <si>
    <t>BIO TRUE SOLUCION MULTIPROPOSITO PARA LENTES DE CONTACTO BLANDOS.120ML</t>
  </si>
  <si>
    <t>TRELEGY PVO.92/55/22MCG30</t>
  </si>
  <si>
    <t>TRELEGY POLVO PARA INHALACION ORAL 92/55/22MCG 30 DOSIS</t>
  </si>
  <si>
    <t>AARTFENACIN COMRE180MG.30</t>
  </si>
  <si>
    <t>AARTFENACIN BIOEQUIVALENTE COMPRIMIDOS RECUBIERTOS 180MG X30</t>
  </si>
  <si>
    <t>CELECOXIB BE.CAP.200MG.10</t>
  </si>
  <si>
    <t>CELECOXIB BIOEQUIVALENTE CAPSULAS 200MG.10</t>
  </si>
  <si>
    <t>LASTACAFT 0,25%SOL.OFT.3M</t>
  </si>
  <si>
    <t>LASTACAFT 0,25% SOLUCION OFTALMICA 3ML</t>
  </si>
  <si>
    <t>NORVASC COM.10MG.30</t>
  </si>
  <si>
    <t>NORVASC COMPRIMIDOS 10 MILIGRAMOS 30</t>
  </si>
  <si>
    <t>NOGESTA COM.75MCG.28</t>
  </si>
  <si>
    <t>NOGESTA COMPRIMIDOS RECUBIERTOS 75MCG 28</t>
  </si>
  <si>
    <t>PALEXIS RETAR.COM.100MG10</t>
  </si>
  <si>
    <t>PALEXIS RETARD COMPRIMIDOS RECUBIERTOS DE LIBERACION PROLONGADA 1000MG .10</t>
  </si>
  <si>
    <t>NEORESOTYL COM. 150MG.30</t>
  </si>
  <si>
    <t>NEORESOTYL COMPRIMIDOS 150MG .30</t>
  </si>
  <si>
    <t>DOSIN GTS.10MG/ML.20ML</t>
  </si>
  <si>
    <t>DOSIN GOTAS 10MG/ML. 20ML</t>
  </si>
  <si>
    <t>PREVENTOR PRESERV.XTRA.12</t>
  </si>
  <si>
    <t>PREVENTOR XTRA STRONG PREMIUN PRESERVATIVOS EXTRA FUERTE&amp;EXT.LUBRICADO LATEX X12</t>
  </si>
  <si>
    <t>RITMENAL CAP.400MG.30</t>
  </si>
  <si>
    <t>RITMENAL CAPSULAS 400 MILIGRAMOS 30</t>
  </si>
  <si>
    <t>AERIUS SOL.2.5MG/5ML.150M</t>
  </si>
  <si>
    <t>AERIUS SOLUCION ORAL FRASCO CON DOSIFICADOR 2,5MG/5ML 150ML</t>
  </si>
  <si>
    <t>HIPOGLUCIN 750 LP COM.30</t>
  </si>
  <si>
    <t>HIPOGLUCIN 750 LP COMPRIMIDOS DE LIBERACION PROLONGADA 30</t>
  </si>
  <si>
    <t>SOPHIXIN DX UNG.OFT.3,5G</t>
  </si>
  <si>
    <t>SOPHIXIN DX UNGENTA UNGENTO OFTALMICO ESTERIL 3,5GR</t>
  </si>
  <si>
    <t>ACECNOU SBR.GRAN.3GR.2</t>
  </si>
  <si>
    <t>ACECNOU SOBRES GRANULADOS 3GR X2</t>
  </si>
  <si>
    <t>GRIFOPARKIN COM.250/25.30</t>
  </si>
  <si>
    <t>GRIFOPARKIN COMPRIMIDOS 30</t>
  </si>
  <si>
    <t>TANVALS COMP.REC.80MG.30</t>
  </si>
  <si>
    <t>TANVALS BIOEQUIVALENTE COMPRIMIDOS RECUBIERTOS 80MG X30</t>
  </si>
  <si>
    <t>TRAMAL LONG COM. 50MG.20</t>
  </si>
  <si>
    <t>TRAMAL LONG COMPRIMIDOS RECUBIERTOS DE LIBERACION PROLONGADA 50MG.20</t>
  </si>
  <si>
    <t>ZYPIN DUO PVO.800/57.70ML</t>
  </si>
  <si>
    <t>ZYPIN DUO POLVO PARA SUSPENSION ORAL 800MG/57MG FRASCO 70ML</t>
  </si>
  <si>
    <t>OLMECARD-D COMR40/25MG.30</t>
  </si>
  <si>
    <t>OLMECARD-D BIOEQUIVALENTE COMPRIMIDO RECUBIERTO 40MG/25MG.30</t>
  </si>
  <si>
    <t>FLIXOTID.LF INH. 50MCG120</t>
  </si>
  <si>
    <t>FLIXOTIDE LF INHALADOR BUCAL 50 MICROGRAMOS 120 DOSIS</t>
  </si>
  <si>
    <t>AERIUS JAR.2.5MG/5ML 120M</t>
  </si>
  <si>
    <t>AERIUS JARABE FRASCO CON DOSIFICADOR 2,5MG/5ML 120ML</t>
  </si>
  <si>
    <t>RIFALAN 10 COM.BUC.10MG.6</t>
  </si>
  <si>
    <t>RIFALAN 10 COMPRIMIDOS BUCODISPERSABLES 10MG x6</t>
  </si>
  <si>
    <t>DOVE TONO UNIFORME DESODORANTE ROLL-ON ANTITRASPIRANTE 50ML</t>
  </si>
  <si>
    <t>DOVE INVISIBLE DRY DESODORANTE ROLL-ON ANTITRANSPIRANTE 50ML</t>
  </si>
  <si>
    <t>AXE DESODORANTE SPRAY ANTITRANSPIRANTE SECO APOLLO 152ML</t>
  </si>
  <si>
    <t>DOVE ORIGINAL DESODORANTE ROLL-ON ANTITRANSPIRANTE 50ML</t>
  </si>
  <si>
    <t>RAYITO DE SOL PROTECTOR LABIAL FPS15 VAINILLA PROTECCION MEDIA 10G</t>
  </si>
  <si>
    <t>B100 SET BROCH.2+ESP+ENC</t>
  </si>
  <si>
    <t>ACCESORIOS MAQUILLAJES</t>
  </si>
  <si>
    <t>BEAUTY 100 SET BROCHAS X2+ESPONJA+ENCRESPADOR</t>
  </si>
  <si>
    <t>B100 ESTUCHE BOX COLORS</t>
  </si>
  <si>
    <t>GEL DE DUCHA</t>
  </si>
  <si>
    <t>BEAUTY 100 ESTUCHE TIME BOX COLORS GDU150+EXF50+BTINAX3+BMIST105+LCORP95+LBALM10</t>
  </si>
  <si>
    <t>CORAL BELLE100+EDT55+CR50</t>
  </si>
  <si>
    <t>FRAGANCIAS MUJER</t>
  </si>
  <si>
    <t>CORAL BELLE EDT.VAPORIZADOR 100ML+EDT.55ML+CORAL BELLE CREMA DE MANOS 50ML</t>
  </si>
  <si>
    <t>NIVEA 24H HID.CR.D50+N50</t>
  </si>
  <si>
    <t>ESTUCHES CUIDADO FACIAL</t>
  </si>
  <si>
    <t>NIVEA 24H HIDRATACION CREMA DIA NUTRITIVA FPS15 50ML+CREMA NOCHE REGEN.50ML</t>
  </si>
  <si>
    <t>B100 HAPP.BDY.SP75+LOC100</t>
  </si>
  <si>
    <t>BEAUTY 100 HAPPY BODY MIST 75ML + BODY LOTION 100ML</t>
  </si>
  <si>
    <t>COSMETICO UÑAS</t>
  </si>
  <si>
    <t>B100 ROMATIC CR.MAN50 X3</t>
  </si>
  <si>
    <t>ESTUCHES CREMAS CORPORALES</t>
  </si>
  <si>
    <t>BEAUTY 100 ROMANTIC CREMA DE MANOS 50ML X3</t>
  </si>
  <si>
    <t>B100 HEART SHW100+COL+ESP</t>
  </si>
  <si>
    <t>BEAUTY 100 HEARTS SHOWER GEL 100ML + BODY MIST 50ML + ESPONJA</t>
  </si>
  <si>
    <t>MR.BLAC.SHW+SH+GEL+AFT+BO</t>
  </si>
  <si>
    <t>MISTER MENS BLACK SHW.GEL150ML+SH150ML+SHAVE GEL95ML+AFTER SHAVE95ML+BOL</t>
  </si>
  <si>
    <t>BARB.ESMx2+SOMB+TIZA+GEMA</t>
  </si>
  <si>
    <t>CORPORAL INFANTIL</t>
  </si>
  <si>
    <t>GELATTI BARIBIE ESMALTE DE UÑAS 2(4M)+SOMB.OJOS VARIEDAD 3G+TIZA PINTA PELO+GEMA</t>
  </si>
  <si>
    <t>NIVEA LOC.COCO&amp;MONOI 400M</t>
  </si>
  <si>
    <t>NIVEA ESTUCHE Q10 LOCION REAF/BRONZE 400M+LOCION CORP.COCO&amp; ACEITE DE MONOI 400M</t>
  </si>
  <si>
    <t>A-PIGM.D.SER30+GEL20+2REG</t>
  </si>
  <si>
    <t>TRATAMIENTO FACIAL DERMO</t>
  </si>
  <si>
    <t>EUCERIN ANTI-PIGMENT DUAL SERUM FACIAL 30ML+ANTI-PIGMENT GEL LIMP.20ML+2REGALOS</t>
  </si>
  <si>
    <t>NIVEA Q10 POW.CR50+SER.30</t>
  </si>
  <si>
    <t>NIVEA Q10 POWER A/ARR.REAF.CREMA FACIAL DIA FPS15 50ML+SERUM A/A Q10 D.ACC.30ML</t>
  </si>
  <si>
    <t>CEPILLOS DENTALES</t>
  </si>
  <si>
    <t>CORAL LOVE EDT.100+CR50</t>
  </si>
  <si>
    <t>CORAL LOVE EDT.VAPORIZADOR 100ML+CORAL LOVE CREMA DE MANOS 50ML</t>
  </si>
  <si>
    <t>HOJAS Y MAQUINAS DE DEPILACION</t>
  </si>
  <si>
    <t>COSMETICO LABIOS</t>
  </si>
  <si>
    <t>PETRI.H.KITTY SET ESP+LIP</t>
  </si>
  <si>
    <t>PETRIZZIO HELLO KITTY SUPER CUTE SET ESPEJO DE MANO+LIP BALM SWEET HEART 3,1GR</t>
  </si>
  <si>
    <t>STITCH EDP50ML+B.LAB.SU4G</t>
  </si>
  <si>
    <t>FRAGANCIAS INFANTILES</t>
  </si>
  <si>
    <t>GELATTI STITCH EAU DE PARFUM 50ML+BALSAMO LABIAL SUGAR 4G+LANYARD</t>
  </si>
  <si>
    <t>B100 CR.ALOE&amp;VIT.E 400ML</t>
  </si>
  <si>
    <t>BEAUTY 100 CREMA CORPORAL CON ALOE VERA Y VITAMINA E 400ML</t>
  </si>
  <si>
    <t>DIAVOLO EDTSP.50+AFTSH75</t>
  </si>
  <si>
    <t>FRAGANCIAS HOMBRE</t>
  </si>
  <si>
    <t>ANTONIO BANDERAS DIAVOLO FOR MEN EAU DE TOILETTE SP.50ML+AFTER SHAVE BALM 75ML</t>
  </si>
  <si>
    <t>CORAL BELLE EDT.100+CR50</t>
  </si>
  <si>
    <t>CORAL BELLE EDT.VAPORIZADOR 100ML+CORAL BELLE CREMA DE MANOS 50ML</t>
  </si>
  <si>
    <t>CORAL MUSK 100+EDT55+CR50</t>
  </si>
  <si>
    <t>CORAL MUSK EDT.VAPORIZADOR 100ML+EDT.55ML+CORAL MUSK CREMA DE MANOS 50ML</t>
  </si>
  <si>
    <t>B100 COLOR.B.MIST.30M+LAB</t>
  </si>
  <si>
    <t>B100 SET COLORS BODY MIST 30ML+BALSAMO LABIAL 20GR</t>
  </si>
  <si>
    <t>AVENT MAM.ROS260+330+125M</t>
  </si>
  <si>
    <t>BIBERON</t>
  </si>
  <si>
    <t>AVENT MAMADERA CON VÁLVULA ANTICÓLICO ROSA 260ML+ MAMADERA 330ML+MAMADERA 125ML</t>
  </si>
  <si>
    <t>BUBU SH.400ML+ACCES.BAÑO</t>
  </si>
  <si>
    <t>HIGIENE INFANTIL</t>
  </si>
  <si>
    <t>BUBU SHAMPOO 400ML+ACCESORIO BAÑO</t>
  </si>
  <si>
    <t>B100 JABON LIQUIDO NAVIDAD VARIEDAD 500M</t>
  </si>
  <si>
    <t>JABON LIQUIDO</t>
  </si>
  <si>
    <t>BEAUTY 100 JABON LIQUIDO NAVIDAD VARIEDADES 500ML</t>
  </si>
  <si>
    <t>ETIEN.ROSE EDP55+CR.MAN50</t>
  </si>
  <si>
    <t>ETIENNE ESSENCE ROSE EDP.55ML+CREMA DE MANOS 50ML.</t>
  </si>
  <si>
    <t>COSMETICO OJOS</t>
  </si>
  <si>
    <t>SAMY.SET.BROCHAS MAQUI.6</t>
  </si>
  <si>
    <t>SAMY SUNSET GLAM SET DE BROCHAS DE MAQUILLAJE X6</t>
  </si>
  <si>
    <t>B100 LIP GLOSS MATTE X3</t>
  </si>
  <si>
    <t>BEAUTY 100 SET LIP GLOSS MATTE X3</t>
  </si>
  <si>
    <t>BV SEASON TWO EDT50+GEL75</t>
  </si>
  <si>
    <t>BENJAMIN VICUÑA EAU DE TOILETTE SEASON TWO 50ML+GEL AFTER SHAVE 75ML</t>
  </si>
  <si>
    <t>BE BDY.BUTT.COCON.50ML X4</t>
  </si>
  <si>
    <t>ESTUCHES SPA</t>
  </si>
  <si>
    <t>SPA BE SET BODY BUTTER COCONUT 50ML X4</t>
  </si>
  <si>
    <t>MR.BLAC EDT100+AFT+SH.GEL</t>
  </si>
  <si>
    <t>MISTER BLACK EAU DE TOILETTE SPRAY 100ML + AFTER SHAVE 170ML + BODY WASH 170ML</t>
  </si>
  <si>
    <t>ENTRETENCION</t>
  </si>
  <si>
    <t>COSMETICO ROSTRO</t>
  </si>
  <si>
    <t>ETIEN.LIGT.BLU.EDP+CR.MAN</t>
  </si>
  <si>
    <t>ETIENNE ESSENCE LIGHT BLUE EDP.55ML+CREMA DE MANOS 50ML</t>
  </si>
  <si>
    <t>MR. AFT150+SHW150+SH+HI</t>
  </si>
  <si>
    <t>AFTER SHAVE</t>
  </si>
  <si>
    <t>OH! MISTER AFTER SHAVE 150ML + SHOWER GEL 150ML +SHAVE GEL 150ML + HISOPO</t>
  </si>
  <si>
    <t>B100 ROMANTIC CR.50M+LIMA</t>
  </si>
  <si>
    <t>B100 SET ROMANTIC CREMA 50ML+LIMA</t>
  </si>
  <si>
    <t>B100 ESTUCHE SET COLORS</t>
  </si>
  <si>
    <t>BEAUTY 100 ESTUCHE SET COLORS EXFOL150+SHOW250+LCORP.65+CR.M65+M.FACIAL15+FRAG15</t>
  </si>
  <si>
    <t>J.L.P.SWEET GLAM E.D.P100</t>
  </si>
  <si>
    <t>JEAN LES PINS PARFUM SWEET GLAM 100ML</t>
  </si>
  <si>
    <t>ETIEN.EDP ROU30+EDP.BLA30</t>
  </si>
  <si>
    <t>ETIENNE EAU DE PARFUM ROUGE 30ML+EAU DE PARFUM BLANC 30ML</t>
  </si>
  <si>
    <t>B100 CR105+WAS105+LOC+COS</t>
  </si>
  <si>
    <t>BEAUTY 100 ROMATIC CREMA BATH 105ML+HAND WASH 105ML+BODY LOT.50ML+COSMETIQUERO</t>
  </si>
  <si>
    <t>B100 ROMAN.B.MIST.30M+LAB</t>
  </si>
  <si>
    <t>B100 SET ROMANTIC BODY MIST 30ML+BALSAMO LABIAL 20GR</t>
  </si>
  <si>
    <t>BE CR.MAN+JAB.MAN.330ML</t>
  </si>
  <si>
    <t>SPA BE SET CREMA DE MANOS 330ML + JABON DE MANOS 330ML</t>
  </si>
  <si>
    <t>B100 SHW.GEL105+B.LOT+BUB</t>
  </si>
  <si>
    <t>BEAUTY 100 SHOWER GEL 105ML + BODY LOTION 95ML + BUBBLE BATH 105ML</t>
  </si>
  <si>
    <t>B100.SOMB.9+RUBOR CAFÉ.3</t>
  </si>
  <si>
    <t>BEAUTY 100 MINIPALETA SOMBRAS X9 + RUBORES CAFÉ X3</t>
  </si>
  <si>
    <t>B100 FLOWER EDT50+LOC75</t>
  </si>
  <si>
    <t>BEAUTY 100 FLOWER EAU DE TOILETTE SPRAY 50ML + BODY LOTION 75ML</t>
  </si>
  <si>
    <t>CORAL CITRIK EDT.100+CR50</t>
  </si>
  <si>
    <t>CORAL CITRIK EDT.VAPORIZADOR 100ML+CORAL CITRIK CREMA DE MANOS 50ML</t>
  </si>
  <si>
    <t>EST.DENIM COL.MUS.75+AFSH</t>
  </si>
  <si>
    <t>EST.DENIM COLONIA MUSK 75ML+DENIM GEL AF.SHAVE MUSK 75ML(EX-100M)</t>
  </si>
  <si>
    <t>MR.BLUE GEL60+AFT+SHW+HIS</t>
  </si>
  <si>
    <t>OH! MISTER BLUE SHAVE GEL 60ML+AFTER SHAVE LOTION 60ML+SHOWER GEL 120ML+HISOPO</t>
  </si>
  <si>
    <t>PETRI.SET L&amp;C TI3,5+GLOS2</t>
  </si>
  <si>
    <t>PETRIZZIO SET LIPS&amp;CHEEKS-BLOOM LIP&amp;CHEEK TINTA 3,5ML+GLOSS BOMB PH REACTING 2ML</t>
  </si>
  <si>
    <t>B100.STRAW.LIP CARE KIT</t>
  </si>
  <si>
    <t>BEAUTY 100 STRAWBERRY LIP CARE KIT LIP GLOSS+LIP BALM</t>
  </si>
  <si>
    <t>P.BUTTI AZZUR.EDT100+AFSH</t>
  </si>
  <si>
    <t>PIERO BUTTI AZZURRO EAU DE TOILETTE SPRAY 100ML+ GEL AFTER SHAVE 75ML</t>
  </si>
  <si>
    <t>EMINEN.EDPSP.ACQU+GEL+SHW</t>
  </si>
  <si>
    <t>EMINENCE ACQUA EAU DE PARFUM SPRAY 100ML+GEL AFTER SHAVE 60M+SHOWER GEL 60M</t>
  </si>
  <si>
    <t>PETRI.H.KITTY ESPEJO+COSM</t>
  </si>
  <si>
    <t>PETRIZZIO HELLO KITTY SET ESPEJO DOBLE CON AUMENTO 2X+COSMETIQUERO DE 19X14CMS</t>
  </si>
  <si>
    <t>ETIEN.CR.JOJOB50+MAQ.PEEL</t>
  </si>
  <si>
    <t>ETIENNE CREMA MICRO EXFOLIANTE JOJOBA 50GR+MAQUINA PARA PEELING FACIAL</t>
  </si>
  <si>
    <t>EST.MIL.PINO COL60+DESSP.</t>
  </si>
  <si>
    <t>ESTUCHE MILLIONAIRE COLONIA PINO 60ML+DESODORANTE SPRAY PINO 150ML</t>
  </si>
  <si>
    <t>B100 LOVE BDY.S125+LOC125</t>
  </si>
  <si>
    <t>BEAUTY 100 BODY MIST LOVE ROMANCE SPELL 125ML + BODY LOTION 125ML</t>
  </si>
  <si>
    <t>BUBU SH.MANZAN.400+COL240</t>
  </si>
  <si>
    <t>BUBU SHAMPOO MANZANILLA 400ML + COLONIA 240ML</t>
  </si>
  <si>
    <t>BE BRUM100+LOC170+SAL150G</t>
  </si>
  <si>
    <t>SPA BE BRUMA DE ALMOHADA 100ML+LOC.CORP.170ML+SAL DE BAÑO 150G-LAVANDA VAINILLA</t>
  </si>
  <si>
    <t>QUORUM EDT.VAP.100+DES.SP</t>
  </si>
  <si>
    <t>QUORUM EAU DE TOILETTE CON VAPORIZADOR 100ML.+ DESODORANTE SPRAY 150ML.</t>
  </si>
  <si>
    <t>EST.DENIM COL.ORI.75+AFSH</t>
  </si>
  <si>
    <t>EST.DENIM COLONIA ORIGINAL 75ML+DENIM GEL AF.SHAVE ORIGINAL 75ML(EX-100ML)</t>
  </si>
  <si>
    <t>B100.SET.CR.MANO.50M+LIMA</t>
  </si>
  <si>
    <t>B100 SET CREMA DE MANOS STRAWBERRY 50ML+LIMA</t>
  </si>
  <si>
    <t>BE CR.CHER95+ SHW95+BDYSP</t>
  </si>
  <si>
    <t>SPA BE SET CREMA CORPORAL CHERRY 95ML + SHOWER 95ML + BODY SPRAY 95ML</t>
  </si>
  <si>
    <t>HER SEC.DESIR.EDT50+LOC75</t>
  </si>
  <si>
    <t>ANTONIO BANDERAS HER SECRET DESIRE EAU DE TOILETTE 50ML+LOCION HIDRA.CORPOR.75ML</t>
  </si>
  <si>
    <t>B100.SET.BALS.STRAW+GRA.2</t>
  </si>
  <si>
    <t>B100 SET BALSAMO LABIAL STRANWBERRY+GRAPE 3,5GR X2</t>
  </si>
  <si>
    <t>SIMON.CR.DIABET.400+CR150</t>
  </si>
  <si>
    <t>SIMONDS DERMOCREAM CR.CORP.DIABETIC SKIN REP.PROF.400ML +CR.DIABETIC SKIN 150ML</t>
  </si>
  <si>
    <t>B100.SET.CR.MANOS.50ML.3</t>
  </si>
  <si>
    <t>B100 SET CREMA DE MANOS VAINILLA-STRAWBERRY-MANGO 50ML X3</t>
  </si>
  <si>
    <t>SIMON.CR.ATOPIC.400+CR150</t>
  </si>
  <si>
    <t>SIMONDS DERMOCREAM CR.CORPORAL PIEL ATOPICA HUMECTANTE 400ML+ CR.P.ATOPICA 150ML</t>
  </si>
  <si>
    <t>GARNI.MIC.T/1 400+MIC.100</t>
  </si>
  <si>
    <t>GARNIER SKIN ACTIVE AGUA MICELAR TODO EN 1 400ML+AGUA MICELAR TODO EN 1 100ML</t>
  </si>
  <si>
    <t>MILLI.RED E30+LUS30+INT30</t>
  </si>
  <si>
    <t>MILLIONAIRE RED EDITION 30ML + RED NEW LUST 30ML + RED INTENSE 30ML</t>
  </si>
  <si>
    <t>EMINEN.CLAS.COL100+DES160</t>
  </si>
  <si>
    <t>EMINENCE CLASSIC EAU DE COLOGNE CLASSIC 100ML+ DESODORANTE SPRAY 160ML</t>
  </si>
  <si>
    <t>QUEEN SEDUC.EDTSP50+LOC75</t>
  </si>
  <si>
    <t>ANTONIO BANDERAS QUEEN OF SEDUCTION WOMEN EDT SP.50M+BODY LOTION HIDRATANTE 75ML</t>
  </si>
  <si>
    <t>PETRI.H.KITTY MAQ.MAKE UP</t>
  </si>
  <si>
    <t>PETRIZZIO HELLO KITTY KIT DE MAQUILLAJE MAKE UP BOOK(24+2+1+1+4)</t>
  </si>
  <si>
    <t>REVITLIF HIALU.CR.D+CR.NO</t>
  </si>
  <si>
    <t>LOREAL REVITALIFT ACIDO HIALUR.CR.FACIAL DIA FPS 20 50ML + CR.FACIAL NOCHE 50ML</t>
  </si>
  <si>
    <t>B100 CR.ELAST&amp;VIT.C 400ML</t>
  </si>
  <si>
    <t>BEAUTY 100 CREMA CORPORAL CON ELASTINA Y VITAMINA C 400ML</t>
  </si>
  <si>
    <t>BE CR.MANOS CHERR.50ML X3</t>
  </si>
  <si>
    <t>SPA BE SET CREMAS DE MANOS CHERRY 50ML X3</t>
  </si>
  <si>
    <t>MR.BLACK EDT50+SH.GEL200</t>
  </si>
  <si>
    <t>MISTER BLACK EAU DE TOILETTE SPRAY 50ML + SHOWER GEL 200ML</t>
  </si>
  <si>
    <t>LOREAL REVI.CR.D50+SERU30</t>
  </si>
  <si>
    <t>LOREAL REVITALIFT ACIDO HIALURONICO CREMA DIA 50ML+SERUM RELLENADOR 30ML</t>
  </si>
  <si>
    <t>MR.BLA.EDT.SP50+AFT.SH90</t>
  </si>
  <si>
    <t>MISTER BLACK EAU DE TOILETTE SPRAY 50ML + AFTER SHAVE 75ML</t>
  </si>
  <si>
    <t>NIVEA Q10+VIT.C400+NUT400</t>
  </si>
  <si>
    <t>NIVEA CREMA REAFIRMANTE Q10+VITAMINCA C 400ML+CREMA MILK NUTRITIVA 400ML</t>
  </si>
  <si>
    <t>NEUTR.GEL HI.B50G+DESM200</t>
  </si>
  <si>
    <t>LIMPIEZA</t>
  </si>
  <si>
    <t>NEUTROGENA HYDRO BOOST WATER GEL HIDR.FAC50GR+DESM.AGUA MIC.BIFAS.C/AC.HIAL.200M</t>
  </si>
  <si>
    <t>UNICO.ESM+B.LAB+CH+UÑAS+G</t>
  </si>
  <si>
    <t>GELATTI UNICORN ESMALTE UÑAS 2(4ML)+BALS.LABIAL FRESA+CHICLE+UÑAS POSTIZAS+GEMAS</t>
  </si>
  <si>
    <t>HYAL-F.3X EFFE.CR.D+N+2RE</t>
  </si>
  <si>
    <t>EUCERIN HYALURON-FILLER 3X EFFECT CR.DIA.50M+NOC.50ML+DERMOCLEAN GEL 200ML+ 2REG</t>
  </si>
  <si>
    <t>PETRI.SK.CR.ANTIMA.D+N50M</t>
  </si>
  <si>
    <t>PETRIZZIO SKIN CARE CREMA ANTI MANCHAS SPF30 DIA 50ML+CR.ANTI MANCHAS NOCHE 50ML</t>
  </si>
  <si>
    <t>ACCESORIOS MANICURE PEDICURE</t>
  </si>
  <si>
    <t>B100.CONT.BRO+BLUS+GLOW.3</t>
  </si>
  <si>
    <t>BEAUTY 100 PARIS HILTON CONTORNO BRONZER +BLUSH+GLOW 15GR X3</t>
  </si>
  <si>
    <t>PACK CUIDADO CAPILAR</t>
  </si>
  <si>
    <t>DIAVOLO EDT100M+DESSP150M</t>
  </si>
  <si>
    <t>ANTONIO BANDERAS DIAVOLO FOR MEN EDTSP.100ML+DIAVOLO DESODORANTE SPRAY 150ML</t>
  </si>
  <si>
    <t>HOJAS Y MAQUINAS DE AFEITAR</t>
  </si>
  <si>
    <t>NIVEA EST.EXP.SERU+CR.D50</t>
  </si>
  <si>
    <t>NIVEA ESTUCHE RUT.ANTI-EDAD EXPERT LIFT CELLULAR SER.RELLEN.30M+CR.FAC.DIA.50ML</t>
  </si>
  <si>
    <t>B100 YOU ARE MY STAR EDT50+LOC75</t>
  </si>
  <si>
    <t>BEAUTY 100 YOU ARE MY STAR EAU DE TOILETTE SPRAY 50ML + BODY LOTION 75ML</t>
  </si>
  <si>
    <t>MR.BLUE WASH150+GEL55+BAL</t>
  </si>
  <si>
    <t>MISTER MENS BLUE BODY WASH 150ML+SHAVE GEL 55ML+SHAVE BALSAMO 50GR</t>
  </si>
  <si>
    <t>BUBU SH125+EMU125+COL120</t>
  </si>
  <si>
    <t>BUBU SHAMPOO 125ML+EMULSIONADO 125ML+COLONIA PINK 120ML</t>
  </si>
  <si>
    <t>NEUTR.GEL HI.BO50G+SER30M</t>
  </si>
  <si>
    <t>TRATAMIENTO CUIDADO FACIAL</t>
  </si>
  <si>
    <t>NEUTROGENA HYDRO BOOST WATER GEL HIDRA.F.50GR+SER.HIDRA.AC.HIA/PRO-VITAM.B5 30ML</t>
  </si>
  <si>
    <t>SPIDERMAN EDP50M+SH.3EN1</t>
  </si>
  <si>
    <t>GELATTI SPIDERMAN EAU DE PARFUM 50ML+SHAMPOO 3 EN1</t>
  </si>
  <si>
    <t>SONIC T.HE.EDP50M+SH.3EN1</t>
  </si>
  <si>
    <t>GELATTI SONIC THE HEDGEHOG EAU DE PARFUM 50ML+SHAMPOO 3 EN1</t>
  </si>
  <si>
    <t>B100 CR.AVE&amp;MAN.KARI.400M</t>
  </si>
  <si>
    <t>BEAUTY 100 CREMA CORPORAL CON AVENA Y MANTECA DE KARITE 400ML</t>
  </si>
  <si>
    <t>BE CHER.CR+LOC+MAN+SHO+ES</t>
  </si>
  <si>
    <t>SPA BE MALETA CHERRY BERRY CR.MAN.120M+LOC.CORP120M+MANT.200GR+SHOW.GEL120ML+ESP</t>
  </si>
  <si>
    <t>LOREAL RVT.AH.MIC200+CR50</t>
  </si>
  <si>
    <t>LOREAL REVITALIFT ACIDO HIALURONICO AGUA MICELAR 200ML+CREMA DIA 50ML</t>
  </si>
  <si>
    <t>B100 TROPICAL CR.MAN50 X3</t>
  </si>
  <si>
    <t>BEAUTY 100 TROPICAL CREMA DE MANOS 50ML X3</t>
  </si>
  <si>
    <t>BUBU SH125M+EMUL+JAB+COL</t>
  </si>
  <si>
    <t>BUBU SHAMPOO 125ML + EMULSIONADO 125ML + JABON 2EN1 125ML + COLONIA 120ML</t>
  </si>
  <si>
    <t>BUBU JAB.2N1 400M+ESPONJ</t>
  </si>
  <si>
    <t>BUBU JABON 2EN1 400ML + ESPONJA</t>
  </si>
  <si>
    <t>B100 LOVE BDY.SP75+LOC100</t>
  </si>
  <si>
    <t>BEAUTY 100 LOVE BODY MIST 75ML+ BODY LOTION 100ML</t>
  </si>
  <si>
    <t>NIVEA Q10 POW.CR.D+CR.NOC</t>
  </si>
  <si>
    <t>NIVEA Q10 POWER ANTI-ARRUGAS CREMA DIA REAFIRMANTE 50ML+CREMA NOCHE REAF.50ML</t>
  </si>
  <si>
    <t>B100 ROMAN.SHW+LOC+CR+EXF</t>
  </si>
  <si>
    <t>BEAUTY 100 ROMANTIC PAJARERA METAL.SHW.GEL100ML+LOC160ML+CR.DUC100ML+EXF.50ML</t>
  </si>
  <si>
    <t>AGATH.BESO EDT.SP50+EDT10</t>
  </si>
  <si>
    <t>AGATHA RUIZ DE LA PRADA BESO EAU DE TOILETTE SPRAY 50ML+EDT.SPRAY 10ML</t>
  </si>
  <si>
    <t>BE CR.MANOS VAINI.50ML X3</t>
  </si>
  <si>
    <t>SPA BE SET CREMAS DE MANOS VAINILLA 50ML X3</t>
  </si>
  <si>
    <t>MR.CLA.EDT.SP50+AFT.SH90</t>
  </si>
  <si>
    <t>MISTER CLASSIC EAU DE TOILETTE SPRAY 50ML + AFTER SHAVE 90ML</t>
  </si>
  <si>
    <t>PAW PATROL SH.300M+GUANTE</t>
  </si>
  <si>
    <t>GELATTI PAW PATROL BATH SET SHAMPOO 3 EN1 300ML+GUANTE DE BAÑO</t>
  </si>
  <si>
    <t>HER SECR.TENT.EDT50+LOC75</t>
  </si>
  <si>
    <t>ANTONIO BANDERAS HER SECRET TEMPTATION EAU DE TOILETTE 50ML+HYD.BODY LOTION 75ML</t>
  </si>
  <si>
    <t>B100 COLORS CR.50ML+ LIMA</t>
  </si>
  <si>
    <t>B100 SET COLORS CREMA 50ML+LIMA</t>
  </si>
  <si>
    <t>EMINEN.MOSS EDP100+AFSH</t>
  </si>
  <si>
    <t>EMINENCE MOSS EAU DE PARFUM 100ML+AFTER SHAVE BALSAMO 100ML</t>
  </si>
  <si>
    <t>EST.EMINEN.BLAK.COL+DESSP</t>
  </si>
  <si>
    <t>EST.EMINENCE BLACK EAU DE COLOGNE 50ML+DESODORANTE SPRAY BLACK  160ML</t>
  </si>
  <si>
    <t>PETRI.LIFT UP CR.D50+N50</t>
  </si>
  <si>
    <t>PETRIZZIO LIFT UP CREMA DIA 50GR+CREMA NOCHE 50GR</t>
  </si>
  <si>
    <t>B100 KISS BDY.S125+LOC125</t>
  </si>
  <si>
    <t>BEAUTY 100 BODY MIST KISS FULLY FLIRT 125ML + BODY LOTION 125ML</t>
  </si>
  <si>
    <t>EST.COLBER.PINO EDT60+DES</t>
  </si>
  <si>
    <t>EST.PINO COLBERT EAU DE TOILETTE 60ML+PINO COLBERT DES.SPRAY 120ML</t>
  </si>
  <si>
    <t>EMINEN.EDP BLUE50M+AFSH75</t>
  </si>
  <si>
    <t>EMINENCE BLUE EAU DE PARFUM 50ML+EMINENCE BLUE GEL AFTER SHAVE 75ML</t>
  </si>
  <si>
    <t>BV SEASON ONE EDT50+GEL75</t>
  </si>
  <si>
    <t>BENJAMIN VICUÑA EAU DE TOILETTE SEASON ONE 50ML+GEL AFTER SHAVE 75ML</t>
  </si>
  <si>
    <t>STITC.ESM+B.LAB+CHI+SOM+T</t>
  </si>
  <si>
    <t>GELATTI STITCH ESM.UÑAS 2(4M)+BALS.LAB.CHERRY+CHICLE 2(3,5G)+SOMB.OJ+TIZA P.PELO</t>
  </si>
  <si>
    <t>DANCE MIDNIG.EDT50+DEO150</t>
  </si>
  <si>
    <t>SHAKIRA DANCE MIDNIGHT MUSE EAU DE TOILETTE SPRAY 50ML+DESODORANTE SPRAY 150ML</t>
  </si>
  <si>
    <t>MEDITERR.EDT50+BALS.AFS75</t>
  </si>
  <si>
    <t>ANTONIO BANDERAS MEDITERRANEO EDT NATURAL SPRAY 50ML+BALSAMO AFTER SHAVE 75ML</t>
  </si>
  <si>
    <t>MILLI.EDT.D.BL30+RED30+BL</t>
  </si>
  <si>
    <t>MILLIONAIRE EAU DE TOILETTE SPRAY DARK BLUE 30ML+RED 30ML+BLACK 30ML</t>
  </si>
  <si>
    <t>ETIEN.SKINLO.CR.DIA+NOC50</t>
  </si>
  <si>
    <t>ETIENNE SKINLOVE HIDRA DEFENSE HUMECTACION+NUTRICION CR.DIA 50GR+CR.NOCHE 50GR</t>
  </si>
  <si>
    <t>LUBRI.LOC.HUM.200ML+120ML</t>
  </si>
  <si>
    <t>LUBRIDERM LOCION HUMECTACION DIARIA PIEL NORMAL A SECA  200ML + 120ML</t>
  </si>
  <si>
    <t>EST.EMINEN.BLUE COL+DESSP</t>
  </si>
  <si>
    <t>ESTUCHE EMINENCE BLUE EAU DE COLOGNE BLUE 50ML + DESODORANTE SPRAY 160ML</t>
  </si>
  <si>
    <t>SHAKIRA FUCS.EDP50+BODY75</t>
  </si>
  <si>
    <t>SHAKIRA FUCSIA EAU DE PARFUM NATURAL SPRAY 50ML+BODY LOTION 75ML</t>
  </si>
  <si>
    <t>DIABE.TX CR.HIDR400+CR250</t>
  </si>
  <si>
    <t>GOICOECHEA DIABET TX CREMA CORPORAL HIDRATANTE 400ML+ CREMA PLUS 10% UREA 250GR</t>
  </si>
  <si>
    <t>MR.BLUE EDT100+AFT+SH.GEL</t>
  </si>
  <si>
    <t>MISTER BLUE EAU DE TOILETTE 100ML + AFTER SHAVE LOTION 150ML + SHOWER GEL 150ML</t>
  </si>
  <si>
    <t>NIVEA EXP.F.CR.D50+CR.N50</t>
  </si>
  <si>
    <t>NIVEA RUTINA ANTI-EDAD INTENSIVA EXPERT FILLER CELLULAR CR.DIA50ML+CR.NOC.50ML</t>
  </si>
  <si>
    <t>A-PIGM.SER30+CONT15+1REG</t>
  </si>
  <si>
    <t>EUCERIN ANTI-PIGMENT SERUM 30ML+CREMA CONTORNO OJOS 15ML+PIGMENT CONT.FLUIDO 7ML</t>
  </si>
  <si>
    <t>SHAKIRA FLORA.EDT50+LOC75</t>
  </si>
  <si>
    <t>SHAKIRA EAU DE TOILETTE SPRAY EAU FLORALE 50ML+LOCION CORPORAL 75ML</t>
  </si>
  <si>
    <t>EUCERIN OIL GEL150+PSOL50</t>
  </si>
  <si>
    <t>EUCERIN DERMOPURE GEL LIMP.150+PROT.SOLAR OIL CONT.TOQ.SEC.50ML+SERUM FACIAL 7ML</t>
  </si>
  <si>
    <t>GOICO.ULT.NUT.CR400+CR200</t>
  </si>
  <si>
    <t>GOICOECHEA ULTRA NUTRITIVA CREMA PARA PIERNAS C/VALV.400ML+CREMA PIERNAS 200ML</t>
  </si>
  <si>
    <t>S.NAT.JAB.LIQ.NAVID.300ML</t>
  </si>
  <si>
    <t>SPRING NATURAL NAVIDENO JABON LIQUIDO 300ML</t>
  </si>
  <si>
    <t>DOVE O.DES150+SH370+JAB90</t>
  </si>
  <si>
    <t>JABON BARRA</t>
  </si>
  <si>
    <t>DOVE ORIGINAL DESODORANTE SPRAY 150ML+DOVE SH.REC+AMI.370ML+DOVE ORIG.JABON 90GR</t>
  </si>
  <si>
    <t>B100 SHW.GEL55+COL55+ESP</t>
  </si>
  <si>
    <t>BEAUTY 100 SHOWER GEL 55ML +COLONIA 55ML +ESPONJA</t>
  </si>
  <si>
    <t>MR.GREEN WASH150+SHW+AFT</t>
  </si>
  <si>
    <t>OH! MISTER GREEN BODY WASH 150ML + SHOWER GEL 55ML + AFTER SHAVE 50GR</t>
  </si>
  <si>
    <t>DANCE RED MID.EDT50+LOC75</t>
  </si>
  <si>
    <t>SHAKIRA DANCE RED MIDNIGHT EAU DE TOILETTE SPRAY 50ML + LOCION HIDRATANTE 75ML</t>
  </si>
  <si>
    <t>B100 SOMB.9+RUB.NATURAL.3</t>
  </si>
  <si>
    <t>BEAUTY 100 MINIPALETA SOMBRAS X9 + RUBORES NATURAL X3</t>
  </si>
  <si>
    <t>B100 TROP.LOC+SW+CRIS+EXF</t>
  </si>
  <si>
    <t>BEAUTY 100 TROPICAL LOC150ML+SHW GEL120ML+CRIS.BAÑO100G+EXF.CUERPO150ML</t>
  </si>
  <si>
    <t>BE VAIN.CR+CR+MAN+ACE+ESP</t>
  </si>
  <si>
    <t>SPA BE MALETA SWEET VAINILLA.CR.MAN.120M+LOC.CORP120M+MANT.200G+SHOW.GEL120M+ESP</t>
  </si>
  <si>
    <t>AVENT MAM.BLU260+330+125M</t>
  </si>
  <si>
    <t>AVENT MAMADERA CON VÁLVULA ANTICÓLICO BLUE 260ML+ MAMADERA 330ML+MAMADERA 125ML</t>
  </si>
  <si>
    <t>NATAL.COL.RASP.205+COL100</t>
  </si>
  <si>
    <t>NATALIE COLONIA SPRAY RASPBERRY 205 ML + COLONIA CUPCAKE 100 ML</t>
  </si>
  <si>
    <t>BUBU SH120+EMU120+COL.GRE</t>
  </si>
  <si>
    <t>BUBU SET SHAMPOO 120ML + EMULSIONADO 120ML + COLONIA GREEN 125ML</t>
  </si>
  <si>
    <t>NIVEA C.LUM.SER.100+CR200</t>
  </si>
  <si>
    <t>NIVEA LUMINOUS 630 ANTI/ESTRIAS/MANCHAS-SERUM TRAT.AV.CORP.100ML+CREM.CORP.200ML</t>
  </si>
  <si>
    <t>B100.BODY SPLASH 3X75ML</t>
  </si>
  <si>
    <t>BEAUTY 100 BODY SPLASH FRAGANCIAS KISS-PEACE-LOVE 3X75ML</t>
  </si>
  <si>
    <t>DEO HOMBRE</t>
  </si>
  <si>
    <t>CORAL DREAMS EDT.100+CR50</t>
  </si>
  <si>
    <t>CORAL DREAMS EDT.VAPORIZADOR 100ML+CORAL DREAMS CREMA DE MANOS 50ML</t>
  </si>
  <si>
    <t>SIMON.CR.Q10 REAF.400+160</t>
  </si>
  <si>
    <t>SIMONDS DERMOCREAM CR.CORP.Q10 REAFIRMANTE 400ML+ CR.CORP.Q10 REAFIRMANTE 160ML</t>
  </si>
  <si>
    <t>ETIEN.V.SHOC.CR.D50+M.FAC</t>
  </si>
  <si>
    <t>ETIENNE TRATAMIENTO VITAMIN SHOCK CREMA DIA 50ML+MASAJEADOR FACIAL ICONICO</t>
  </si>
  <si>
    <t>THE ICON MEN EDP50+ASFT75</t>
  </si>
  <si>
    <t>ANTONIO BANDERAS THE ICON EAU DE PARFUM SPRAY FOR MEN 50ML+AFTER SHAVE 75ML</t>
  </si>
  <si>
    <t>B100 ES.GOOD NIGHTS SLEEP</t>
  </si>
  <si>
    <t>BEAUTY 100 GO.NIG.SLEEP JAB.CORP.150+SPR.DUL.SUEÑO.50+CR.CORP.100+BOM.TINA+ANTIF</t>
  </si>
  <si>
    <t>B100 EST.CR.COLORS 50ML.6</t>
  </si>
  <si>
    <t>BEAUTY 100 ESTUCHE MERY&amp;HYDRATED CREMAS DE MANOS COLORS 50ML X6</t>
  </si>
  <si>
    <t>PETRI.SK.CR.D50+CR.N50+CO</t>
  </si>
  <si>
    <t>PETRIZZIO SKIN CARE HID.SHOCK PRO LUMIN.CR.GEL HID.DIA50G+CR.NOC50G+COSMETIQUERO</t>
  </si>
  <si>
    <t>B100 BAL.LAB.TINT.3,5GR.5</t>
  </si>
  <si>
    <t>BEAUTY 100 SET BALSAMO LABIAL TINTED 3,5GR.5</t>
  </si>
  <si>
    <t>NIVEA ROSE CR50+MIST+MIC</t>
  </si>
  <si>
    <t>NIVEA ROSE CARE CREMA HIDRATANTE 50ML+MIST HIDRATANTE 150ML+MICELAR BIFAS.400ML</t>
  </si>
  <si>
    <t>SHAKIRA DANCE EDT50+BDY75</t>
  </si>
  <si>
    <t>SHAKIRA DANCE EAU DE TOILETTE NATURAL SPRAY 50ML+DANCE BODY LOTION 75ML</t>
  </si>
  <si>
    <t>AGATH.FLOR EDT.SP50+EDT10</t>
  </si>
  <si>
    <t>AGATHA RUIZ DE LA PRADA FLOR EAU DE TOILETTE SPRAY 50ML+EDT.SPRAY 10ML</t>
  </si>
  <si>
    <t>B100.BOOK SET.MALETA MAQU</t>
  </si>
  <si>
    <t>BEAUTY 100 BOOK SET MALETA DE SOMBRAS+RUBOR+ILUMINADOR+LABIAL+DELINEADOR CEJAS</t>
  </si>
  <si>
    <t>LOREAL REVITALIFT D50+N50</t>
  </si>
  <si>
    <t>LOREAL CR.REVITALIFT FPS30 DIA 50ML+ CR.REVITALIFT NOCHE 50ML</t>
  </si>
  <si>
    <t>EMINEN.EDP.BLAC50M+AFSH75</t>
  </si>
  <si>
    <t>EMINENCE BLACK EAU DE PARFUM 50ML+EMINENCE BLACK GEL AFTER SHAVE 75ML</t>
  </si>
  <si>
    <t>MR.BLUE GEL120+SH100+SHAV</t>
  </si>
  <si>
    <t>MISTER MENS BLUE SHOWER GEL 120ML+SHAMPOO 100ML+AFTER SHAVE 100ML</t>
  </si>
  <si>
    <t>B100 ROMAN.SHW100+CR50+CR</t>
  </si>
  <si>
    <t>BEAUTY 100 ROMANTIC SHW.GEL 100ML+CREMA MANOS 50ML+CREMA CUERPO 100ML</t>
  </si>
  <si>
    <t>BE COCO CR+CR+MAN+ACE+ESP</t>
  </si>
  <si>
    <t>SPA BE MALETA COCO CR.MANOS 120M+LOC.CORP.120M+MANTECA 200GR+SHOWER GEL120ML+ESP</t>
  </si>
  <si>
    <t>B100 LIGHT BLUE DREAMS EDT50+LOC75</t>
  </si>
  <si>
    <t>BEAUTY 100 LIGHT BLUE DREAMS  EAU DE TOILETTE SPRAY 50ML + BODY LOTION 75ML</t>
  </si>
  <si>
    <t>EMINEN.OCEA.EDP100+DES160</t>
  </si>
  <si>
    <t>EMINENCE OCEAN EAU DE PARFUM 100ML + DESODORANTE SPRAY 160ML</t>
  </si>
  <si>
    <t>PHILIPS MAQ.AFEI.AQUATOUC</t>
  </si>
  <si>
    <t>PHILIPS MAQUINA DE AFEITAR AQUATOUCH 1000 REF:S1151/00</t>
  </si>
  <si>
    <t>THE ICON WOME.EDP50+LOC75</t>
  </si>
  <si>
    <t>ANTONIO BANDERAS THE ICON EAU DE PARFUM SPRAY FOR WOMEN 50ML+LOCION CORPORAL 75M</t>
  </si>
  <si>
    <t>AXE DESSP.AQUA+BLUE+GREEN</t>
  </si>
  <si>
    <t>AXE DES.SP.AQUA CITRUS 150M+DES.SP.BLUE LEVENDER 150M+DES.SP.GREEN GERANIUM 150M</t>
  </si>
  <si>
    <t>EMINEN.CLA50+DESP/COL160</t>
  </si>
  <si>
    <t>EMINENCE EAU COLOGNE CLASSIC 50ML+DESODORANTE/COLONIA CLASSIC  SPRAY 160ML</t>
  </si>
  <si>
    <t>B100 ROMA.CR.2+JAB+CR+EXF</t>
  </si>
  <si>
    <t>BEAUTY 100 ROMANTIC CR.MAN75ML X2+JAB.MAN50ML+HAND BUTTER50ML+EXF.MAN50ML+LIM</t>
  </si>
  <si>
    <t>B100 ROMAN.CR.M300+JAB300</t>
  </si>
  <si>
    <t>BEAUTY 100 ROMANTIC CREMA DE MANOS 300ML + JABÓN LÍQUIDO 300ML</t>
  </si>
  <si>
    <t>MR.BLUE SHW150+SH500+GEL</t>
  </si>
  <si>
    <t>MISTER MENS BLUE SHOWER GEL 150ML + SHAMPOO 500ML + SHAVE GEL 150ML</t>
  </si>
  <si>
    <t>DIABET TX CR.HID.EXT400.2</t>
  </si>
  <si>
    <t>GOICOECHEA PACK DIABET TX CR.CORPORAL HIDRA.EXT.400ML X2 (HASTA 50%OFF 2DA UND)</t>
  </si>
  <si>
    <t>B100 SET BROCHAS LIBRO X5</t>
  </si>
  <si>
    <t>BEAUTY 100 SET BROCHAS TIPO LIBRO POWDER/BLEND/BLUSH/FOUNDATION/CONCEALER X5</t>
  </si>
  <si>
    <t>PETRI.TE BL.LEC.LI200+LOC</t>
  </si>
  <si>
    <t>PETRIZZIO DERMO ITALIA TE BLANCO LECHE LIMPIEZA 200ML+LOC.TONICA SUAVIZ.200ML</t>
  </si>
  <si>
    <t>NATAL.COL.APPL.205+COL100</t>
  </si>
  <si>
    <t>NATALIE COLONIA SPRAY APPLE 205 ML + COLONIA CUPCAKE 100 ML</t>
  </si>
  <si>
    <t>BLUE SEDUC.EDT SP50+LOC75</t>
  </si>
  <si>
    <t>ANTONIO BANDERAS BLUE SEDUCTION WOMEN EAU DE TOILETTE SPRAY 50M+BODY LOCION 75ML</t>
  </si>
  <si>
    <t>BE ESP170+LOC170+01MESH</t>
  </si>
  <si>
    <t>SPA BE ESPUMA DE BAÑO LAV/VAIN 170ML+LOC.CORPORAL LAV/VAI.170ML+01 MESH</t>
  </si>
  <si>
    <t>BV UNION EDT100ML+30ML</t>
  </si>
  <si>
    <t>BENJAMIN VICUÑA UNION EAU DE TOILETTE 100ML+30ML</t>
  </si>
  <si>
    <t>EST.FLANO LOC.HOM.50M+JAB</t>
  </si>
  <si>
    <t>ESTUCHE FLANO LOCION HOMBRE 50 ML + JABON PAN 83GR</t>
  </si>
  <si>
    <t>LUBRI.CR400+NEU.CR.HI100G</t>
  </si>
  <si>
    <t>LUBRIDERM CR.HUMEC.DELICADA 400ML+NEUTR.CR.HIDRA.MATE 3EN1 FACE CARE INTEN.100G</t>
  </si>
  <si>
    <t>PETRI.KUROMI BEAUTY-SET</t>
  </si>
  <si>
    <t>PETRIZZIO KUROMI BEAUTY TOOLS SET ESPEJO DE MANO+ESPONJA+ENCRES.DE PESTAÑAS</t>
  </si>
  <si>
    <t>BARB.EDP50ML+B.LAB.VAIN4G</t>
  </si>
  <si>
    <t>GELATTI BARBIE EAU DE PARFUM 50ML+BALSAMO LABIAL VAINILLA 4G</t>
  </si>
  <si>
    <t>SHAKIRA ROCK EDT50+LOC75</t>
  </si>
  <si>
    <t>SHAKIRA ROCK EAU DE TOILETTE SPRAY 50ML+LOCION CORPORAL 75ML</t>
  </si>
  <si>
    <t>B100 STAR.BDY.S125+LOC125</t>
  </si>
  <si>
    <t>BEAUTY 100 BODY MIST STARS BRIGHT/GLOWING 125ML + BODY LOTION 125ML</t>
  </si>
  <si>
    <t>SAMY.CALENDARIO.ADVIENTO</t>
  </si>
  <si>
    <t>SAMY CALENDARIO DE ADVIENTO</t>
  </si>
  <si>
    <t>PETRI.MAKE UP KIT BE UNIQ</t>
  </si>
  <si>
    <t>PETRIZZIO MAKE UP KIT DE MAQUILLAJE BE UNIQUE(SOMB+RUB.2+PVO.BRON.3+PVO.STRO.2)</t>
  </si>
  <si>
    <t>B100 ROMAN.LOC+GEL+CR+ESP</t>
  </si>
  <si>
    <t>BEAUTY 100 ROMANTIC BDY.LOC.120ML+SHW.GEL 120ML+CR.BUTTER 100GR+ESP</t>
  </si>
  <si>
    <t>B100 SHIN.BDY.SP75+LOC100</t>
  </si>
  <si>
    <t>BEAUTY 100 SHINE BODY MIST 75ML + BODY LOTION 100ML</t>
  </si>
  <si>
    <t>BE CR.COCO95+SHW95+BDY.SP</t>
  </si>
  <si>
    <t>SPA BE SET CREMA CORPORAL COCONUT 95ML + SHOWER 95ML + BODY SPRAY 95ML</t>
  </si>
  <si>
    <t>THE ICON SPL EDP.50+LOC75</t>
  </si>
  <si>
    <t>ANTONIO BANDERAS THE ICON SPLENDID EDP SPRAY FOR WOMEN 50ML+LOCION CORPORAL 75ML</t>
  </si>
  <si>
    <t>MR.CLAS EDT100+AFT+SH.GEL</t>
  </si>
  <si>
    <t>MISTER CLASSIC EAU DE TOILETTE SPRAY 100ML + AFTER SHAVE 170ML + BODY WASH 170ML</t>
  </si>
  <si>
    <t>BE BDY.BUTT.CHERR.50ML X4</t>
  </si>
  <si>
    <t>SPA BE SET BODY BUTTER CHERRY 50ML X4</t>
  </si>
  <si>
    <t>PETRI.SET MAQ.GLAM.MAK.UP</t>
  </si>
  <si>
    <t>PETRIZZIO KIT DE MAQUILLAJE GLAMOROUS MAKE UP</t>
  </si>
  <si>
    <t>B100.MALE.MAQ.REA/TO GLAM</t>
  </si>
  <si>
    <t>BEAUTY 100 MALETA MAQ.READY TO GLAM 93SOM+32LAB+8RUB+1APLSOM+1LIPBRUS</t>
  </si>
  <si>
    <t>BE CR.MANOS COCON.50ML X3</t>
  </si>
  <si>
    <t>SPA BE SET CREMAS DE MANOS COCONUT 50ML X3</t>
  </si>
  <si>
    <t>MR.GREEN GEL60+AFT+SHW+HI</t>
  </si>
  <si>
    <t>OH! MISTER GREEN SHAVE GEL 60ML+AFTER SHAVE LOTION60ML+SHOWER GEL 120ML+HISOPO</t>
  </si>
  <si>
    <t>DANCE MIDNIG.EDT50+LOC75</t>
  </si>
  <si>
    <t>SHAKIRA DANCE MIDNIGHT EAU DE TOILETTE 50ML+LOCION HIDRATANTE 75ML</t>
  </si>
  <si>
    <t>PROTECTOR FACIAL DERMO</t>
  </si>
  <si>
    <t>PROTECTOR CORPORAL DERMO</t>
  </si>
  <si>
    <t>PHOTOD.AQUAF.50+ DORA.40M</t>
  </si>
  <si>
    <t>BIODERMA PHOTODERM AQUAFLUIDO 50+ FLUIDO C/COLOR TONO DORADO PIEL SENSIBLE 40ML</t>
  </si>
  <si>
    <t>AVENE MAT AQU.PROT.F30.50</t>
  </si>
  <si>
    <t>AVENE MAT PERFECT AQUA-FLUIDO CON COLOR PROT.SOLAR FPS30 P/SENS.MIXT-GRASAS 50ML</t>
  </si>
  <si>
    <t>PIELARM.CL.LECH.P.F50.220</t>
  </si>
  <si>
    <t>PROTECTOR CORPORAL COSMETICO</t>
  </si>
  <si>
    <t>PIELARMINA CLINICAL LECHE PROTECTORA SOLAR NIÑOS Y ADULTOS FPS50 UVA/UVB 220ML</t>
  </si>
  <si>
    <t>B.BOAT ADV.PRO.F50+SP170G</t>
  </si>
  <si>
    <t>BANANA BOAT ADVANCED PROTECTION FPS50+UVA/UVB SPRAY TRANSPARENTE TEX.LIGERA 170G</t>
  </si>
  <si>
    <t>PROTECTOR FACIAL COSMETICO</t>
  </si>
  <si>
    <t>FRUDIA PROT.F50+UV SHI50M</t>
  </si>
  <si>
    <t>FRUDIA PROTECTOR SOLAR SPF50+ ULTRA UV SHIELD 50ML</t>
  </si>
  <si>
    <t>BRONCEADORES</t>
  </si>
  <si>
    <t>HELIOCA360GEL O/F.F50 50M</t>
  </si>
  <si>
    <t>HELIOCARE 360 GEL OIL FREE SPF 50 PROTECTOR SOLAR 50ML</t>
  </si>
  <si>
    <t>ESTUCHES PREVENCION SOLAR COSMETICO</t>
  </si>
  <si>
    <t>B.BOAT.PROT.KID+AD.SP170M</t>
  </si>
  <si>
    <t>BANANA BOAT AQUA PROTECT KIDS FPS50+ SP.170G+B.B AQUA PROTECT SPORT FPS50+ 170G</t>
  </si>
  <si>
    <t>ISNTREE GEL F50+HYAL.50M</t>
  </si>
  <si>
    <t>ISNTREE GEL SOLAR ACUOSO SPF50+ HYALURONIC ACID 50ML</t>
  </si>
  <si>
    <t>B.BOAT MIN.KIDS.LOC.180ML</t>
  </si>
  <si>
    <t>BANANA BOAT MINERAL KIDS LOCION PROTECTORA SOLAR FPS50 SIN LAGRIMAS 180ML</t>
  </si>
  <si>
    <t>PHOTODE AR CREMA 50+ 30ML</t>
  </si>
  <si>
    <t>BIODERMA PHOTODERM AR CREMA SPF50+ COLOR NATURAL 30ML</t>
  </si>
  <si>
    <t>PHOTOD.SUN.ACTI.F50+ 300M</t>
  </si>
  <si>
    <t>BIODERMA PHOTODERM SPRAY PROTECTOR SOLAR SPF50+ SUN ACTIVE D.PIEL SENSIBLE 300ML</t>
  </si>
  <si>
    <t>TOCOBO LEMON.EXF.LIP.20ML</t>
  </si>
  <si>
    <t>PROTECTOR LABIAL</t>
  </si>
  <si>
    <t>TOCOBO LEMON SUGAR SCRUB LIP MASK MASCARILLA EXFOLIANTE PARA LABIOS VEGANA 20ML</t>
  </si>
  <si>
    <t>AVENE ULT.AQU.PROT.F30.50</t>
  </si>
  <si>
    <t>AVENE ULTRA-MAT AQUA-FLUIDO MATIFICANTE PROT.SOLAR FPS30 P/SENS.MIXT-GRASAS 50ML</t>
  </si>
  <si>
    <t>NEOTONE RADIAN.F50+ CR.30</t>
  </si>
  <si>
    <t>ISIS.NEOTONE RADIANCE SPF50+ FLUIDO INTENSIVO PROT.INVISIB.ROST.-CUELLO-MAN.30ML</t>
  </si>
  <si>
    <t>PHOTODE NUDE 50+ CLARO 40</t>
  </si>
  <si>
    <t>BIODERMA PHOTODERM PROTECTOR SOLAR FACIAL NUDE TOUCH SPF50+ CLAIRE LIGHT 40ML</t>
  </si>
  <si>
    <t>MIXSOON CENT.SUN PROT.50G</t>
  </si>
  <si>
    <t>MIXSOON CENTELLA SUN CREAM-PROTECTOR SOLAR SPF50+ ALTA PROTECCION 50G</t>
  </si>
  <si>
    <t>R.SOL AG.MONOI FPS50.200M</t>
  </si>
  <si>
    <t>RAYITO DE SOL AGUA SOLAR PROTECTORA CON MONOI FPS50 UVA/UVB RESIST.AGUA 200ML</t>
  </si>
  <si>
    <t>AUTOBRONCEANTE</t>
  </si>
  <si>
    <t>PETRI.FOTO.FAC.A/MANC.40M</t>
  </si>
  <si>
    <t>PETRIZZIO FOTOPROTECTOR FACIAL FLUIDO INVISIBLE ANTIMANCHAS 50+ FPS 40ML</t>
  </si>
  <si>
    <t>TOCOBO PROT.ST.CO.F50.19G</t>
  </si>
  <si>
    <t>TOCOBO PROTECTOR SOLAR COTTON SOFT SUN STICK SPF 50 19GR</t>
  </si>
  <si>
    <t>NEUTROGENA SUN FRESH DERM CARE PROT.SOLAR FAC.FPS50+ OIL CONTROL COLOR 2.0 40ML</t>
  </si>
  <si>
    <t>R.FIL.FPS30 BARR.NUDE.6G</t>
  </si>
  <si>
    <t>RAYFILTER STICK FACIAL PROTECTOR SOLAR BARRA FPS30 UVB/UVA HIPOALER.TONO NUDE 6G</t>
  </si>
  <si>
    <t>A PIEU PUR.GEL F50+AQUA50</t>
  </si>
  <si>
    <t>A PIEU GEL PROTECTOR SOLAR SPF50+ AQUA SUN PURE BLOCK 50ML</t>
  </si>
  <si>
    <t>AFTER SUN</t>
  </si>
  <si>
    <t>TOCOBO COLL.LIP.MASK 20ML</t>
  </si>
  <si>
    <t>TOCOBO COLLAGEN BOOSTING LIP MASK MASCARILLA HIDRATANTE PARA LABIOS 20ML</t>
  </si>
  <si>
    <t>R.SOL SANDIA PROT.LAB.10G</t>
  </si>
  <si>
    <t>RAYITO DE SOL SANDIA PROTECTOR LABIAL FPS30 PTOTECCION ALTA 10G</t>
  </si>
  <si>
    <t>PHOTOD.M GEL-CR.50+ 40ML</t>
  </si>
  <si>
    <t>BIODERMA PHOTODERM M SPF50+ GEL-CREMA ACLARANTE ANTI-RECIDIVA T.DOREE GOLDEN 40M</t>
  </si>
  <si>
    <t>MD.ACTIVE D LOC.F50+.200M</t>
  </si>
  <si>
    <t>MARTIDERM SUN CARE ACTIVE (D) BODY LOTION SPF50+ FOTOPROTECTOR CORPORAL 200ML</t>
  </si>
  <si>
    <t>H.TRO.F30 SHEER TOUCH 240</t>
  </si>
  <si>
    <t>HAWAIIAN TROPIC FPS30 SHEER TOUCH LOCION PROTECTORA SOLAR UVA/UVB 240ML</t>
  </si>
  <si>
    <t>H.TRO.OZ.DUO DEF.F50+180M</t>
  </si>
  <si>
    <t>HAWAIIAN TROPIC OZONO DUO DEFENSE SPF50+ PROTECTOR SOLAR 180ML</t>
  </si>
  <si>
    <t>A PIEU PUR.CR.F45 DAIL50M</t>
  </si>
  <si>
    <t>A PIEU CREMA PROTECTOR SOLAR SPF45 DAILY PURE BLOCK 50ML</t>
  </si>
  <si>
    <t>CETAP.LOC.KIDS F50+P/S150</t>
  </si>
  <si>
    <t>CETAPHIL SUN KIDS LOCION LIPOSOMAL FPS50+ MUY ALTA PROTECCION PIEL SENSIBLE 150M</t>
  </si>
  <si>
    <t>H.TRO.F50+ SILK HYDRA.180</t>
  </si>
  <si>
    <t>HAWAIIAN TROPIC FPS50 (+) SILK HYDRATATION LOCION PROTECT.SOLAR 12HR HUMECT 180M</t>
  </si>
  <si>
    <t>PHOTOD AQUA 50+ S/COL 40M</t>
  </si>
  <si>
    <t>BIODERMA PHOTODERM MAX SPF50+ AQUAFLUIDE 40ML</t>
  </si>
  <si>
    <t>TORRIDEN DIV.SUN.PROT.60M</t>
  </si>
  <si>
    <t>TORRIDEN DIVE IN MOISTURE SUN CREAM-PROTECTOR SOLAR SPF50+ ULTRA HIDRATANTE 60ML</t>
  </si>
  <si>
    <t>PHOTODE NUDE 50+ MUY.CL40</t>
  </si>
  <si>
    <t>BIODERMA PHOTODERM PROTECTOR SOLAR FACIAL NUDE TOUCH SPF50+ TRES CLAIRE 40ML</t>
  </si>
  <si>
    <t>PHOTOD.SPOT 50+ GEL-CR.40</t>
  </si>
  <si>
    <t>BIODERMA PHOTODERM SPOT-AGE SPF50+ GEL CREMA ANTIMANCHAS Y ANTIOXIDANTE 40ML</t>
  </si>
  <si>
    <t>B.BOAT DRY BAL.F50+LOC180</t>
  </si>
  <si>
    <t>BANANA BOAT DRY BALANCE SPORT PROTECTOR SOLAR FPS50+ LOCION 180ML</t>
  </si>
  <si>
    <t>SUNWORK FOTOPRO.F50(+)60G</t>
  </si>
  <si>
    <t>SUNWORK FOTOPROTECTOR FPS 50(+) HIPOALERGENICO 60GR</t>
  </si>
  <si>
    <t>AVENE LOC.S.RADIA.F50.50M</t>
  </si>
  <si>
    <t>AVENE LOCION SOLAR ULTRA FLUID RADIANCE/ECLAT SPF50+ ABSORCION EN 1 SEGUNDO 50ML</t>
  </si>
  <si>
    <t>H.TRO.F50 SENSIT.SP.60Mx2</t>
  </si>
  <si>
    <t>HAWAIIAN TROPIC SENSITIVE SKIN FACIAL PACK LOCION SOLAR FPS50 60ML X2</t>
  </si>
  <si>
    <t>PHOTOD.AKN MAT.30+.FLU.40</t>
  </si>
  <si>
    <t>BIODERMA PHOTODERM AKN MAT SPF30 FLUIDO CORRECT.MATIFIC.ANTI-IMPERF.INVISIBL.40M</t>
  </si>
  <si>
    <t>PHOTOD AQUA 50+ CLARO 40M</t>
  </si>
  <si>
    <t>BIODERMA PHOTODERM MAX SPF50+ AQUAFLUIDE COLOR CLARO 40ML</t>
  </si>
  <si>
    <t>NEUTROGENA SUN FRESH DERM CARE PROT.SOLAR FACIAL FPS50+ OIL CONTROL S/COLOR 40ML</t>
  </si>
  <si>
    <t>SOLACTIVE CR.F50+N/S 50GR</t>
  </si>
  <si>
    <t>SOLACTIVE CREMA PROTECTORA FPS 50+ PIEL NORMAL A SECA 50GR</t>
  </si>
  <si>
    <t>CETAP.GEL LIG.F50+P/M.100</t>
  </si>
  <si>
    <t>CETAPHIL SUN GEL LIGERO FPS50+ MUY ALTA PROTECCION PIEL MIXTA A GRASA 100ML</t>
  </si>
  <si>
    <t>AVENE LOC.S.A/IMP.F50.40M</t>
  </si>
  <si>
    <t>AVENE LOCION SOLAR FLUIDA  SPF50 ANTI-IMPERFECCIONES PATENTED TRIASORB + ZN 40ML</t>
  </si>
  <si>
    <t>ACONDICIONADOR</t>
  </si>
  <si>
    <t>TRATAMIENTO CUIDADO CAPILAR</t>
  </si>
  <si>
    <t>SHAMPOO</t>
  </si>
  <si>
    <t>HIDRATACION FACIAL</t>
  </si>
  <si>
    <t>SPA SAL DE BAÑO</t>
  </si>
  <si>
    <t>SPA EXFOLIANTE</t>
  </si>
  <si>
    <t>SPA CREMA CORPORAL</t>
  </si>
  <si>
    <t>SPA FRAGANCIAS</t>
  </si>
  <si>
    <t>MANOS</t>
  </si>
  <si>
    <t>SPA GEL DE DUCHA</t>
  </si>
  <si>
    <t>HIDRATACION CORPORAL</t>
  </si>
  <si>
    <t>GEL STYLING</t>
  </si>
  <si>
    <t>OFERTA BIENESTAR SEXUAL - FARMA - VARIOS</t>
  </si>
  <si>
    <t>VENDAS</t>
  </si>
  <si>
    <t>APOSITOS PRIMEROS AUXILIOS</t>
  </si>
  <si>
    <t>PARCHES</t>
  </si>
  <si>
    <t>CINTAS ADHESIVAS</t>
  </si>
  <si>
    <t>SUTURA</t>
  </si>
  <si>
    <t>PASTAS DENTALES</t>
  </si>
  <si>
    <t>HILOS Y SEDAS DENTALES</t>
  </si>
  <si>
    <t>ENJUAGUE BUCAL</t>
  </si>
  <si>
    <t>ACCESORIOS BUCALES</t>
  </si>
  <si>
    <t>DEO MUJER</t>
  </si>
  <si>
    <t>ACCESORIOS BARBERIA</t>
  </si>
  <si>
    <t>TRATAMIENTO CORPORAL</t>
  </si>
  <si>
    <t>SPA JABON</t>
  </si>
  <si>
    <t>HIDRATACION FACIAL DERMO</t>
  </si>
  <si>
    <t>GASAS</t>
  </si>
  <si>
    <t>LIMPIEZA FACIAL DERMO</t>
  </si>
  <si>
    <t>ROSTRO DERMO</t>
  </si>
  <si>
    <t>TOALLAS HIGIENICAS</t>
  </si>
  <si>
    <t>SUPLEMENTOS ADULTO</t>
  </si>
  <si>
    <t>SUPLEMENTOS INFANTIL</t>
  </si>
  <si>
    <t>FORMULAS</t>
  </si>
  <si>
    <t>GUANTE NO ESTERIL</t>
  </si>
  <si>
    <t>TALCO PIES</t>
  </si>
  <si>
    <t>FACIAL PAÑUELOS DESECHABLES</t>
  </si>
  <si>
    <t>PROTECTORES DIARIOS</t>
  </si>
  <si>
    <t>JABONES CORPORALES DERMO</t>
  </si>
  <si>
    <t>PREPARADOS DE AFEITAR</t>
  </si>
  <si>
    <t>ACCESORIOS DE ASEO INFANTIL</t>
  </si>
  <si>
    <t>SHAMPOO DERMO</t>
  </si>
  <si>
    <t>CHUPETES</t>
  </si>
  <si>
    <t>ROPA INTERIOR DESECHABLE</t>
  </si>
  <si>
    <t>INFAN.</t>
  </si>
  <si>
    <t>SPA CREMA MANOS</t>
  </si>
  <si>
    <t>CREMAS DEPILATORIAS</t>
  </si>
  <si>
    <t>PAÑALES ADULTO</t>
  </si>
  <si>
    <t>LABIOS</t>
  </si>
  <si>
    <t>PASTILLEROS B&amp;CP</t>
  </si>
  <si>
    <t>HIDRATACION CORPORAL BEBE DERMO</t>
  </si>
  <si>
    <t>TINTURAS ACLARANTE</t>
  </si>
  <si>
    <t>ACONDICIONADOR DERMO</t>
  </si>
  <si>
    <t>PAÑALES RECIEN NACIDO</t>
  </si>
  <si>
    <t>PANTS ENTRENADORES</t>
  </si>
  <si>
    <t>ACCESORIOS PARA COMER INFANTILES</t>
  </si>
  <si>
    <t>FRAGANCIAS FAMILIAR</t>
  </si>
  <si>
    <t>TINTURAS PERMANENTES</t>
  </si>
  <si>
    <t>HIDRATACION CORPORAL DERMO</t>
  </si>
  <si>
    <t>BOTIQUIN</t>
  </si>
  <si>
    <t>MANOS DERMO</t>
  </si>
  <si>
    <t>JABON SIN ENJUAGE</t>
  </si>
  <si>
    <t>TINTURAS SEMI PERMANENTES</t>
  </si>
  <si>
    <t>ALGODONES</t>
  </si>
  <si>
    <t>TAMPONES</t>
  </si>
  <si>
    <t>COMIDA</t>
  </si>
  <si>
    <t>MULTIPROPOSITO</t>
  </si>
  <si>
    <t>TRATAMIENTO CORPORAL DERMO</t>
  </si>
  <si>
    <t>ORTOPEDICOS</t>
  </si>
  <si>
    <t>CUIDADO INTIMO</t>
  </si>
  <si>
    <t>NORMAL PAÑUELOS DESECHABLES</t>
  </si>
  <si>
    <t>ACCESORIOS MAMARIOS</t>
  </si>
  <si>
    <t>INCONTINENCIA FEMENINA</t>
  </si>
  <si>
    <t>ACCESORIOS CAPILARES</t>
  </si>
  <si>
    <t>ANTISEPTICOS PRIMEROS AUXILIOS</t>
  </si>
  <si>
    <t>SHAMPOO BEBE DERMO</t>
  </si>
  <si>
    <t>APOSITOS ADULTO</t>
  </si>
  <si>
    <t>CERAS DEPILATORIAS</t>
  </si>
  <si>
    <t>TINTURAS TEMPORAL</t>
  </si>
  <si>
    <t>CEREALES INFANTIL</t>
  </si>
  <si>
    <t>SABANILLA</t>
  </si>
  <si>
    <t>AGUA TERMAL POSAY     150</t>
  </si>
  <si>
    <t>AGUA TERMAL POSAY 150ML.</t>
  </si>
  <si>
    <t>LACTEOS INFANTILES</t>
  </si>
  <si>
    <t>TOCADOR ADULTO</t>
  </si>
  <si>
    <t>TRATAMIENTO CORPORAL BEBE DERMO</t>
  </si>
  <si>
    <t>DESODORANTES DERMO</t>
  </si>
  <si>
    <t>CICAPLAST BAUME B5 B/U40M</t>
  </si>
  <si>
    <t>CICAPLAST BAUME B5 BALSAMO CALMANTE ULTRA REPARADOR.40ML</t>
  </si>
  <si>
    <t>JABONES CORPORALES BEBE DERMO</t>
  </si>
  <si>
    <t>LABIOS DERMO</t>
  </si>
  <si>
    <t>PIES DERMO</t>
  </si>
  <si>
    <t>PRIMEROS AUXILIOS COMPRESAS</t>
  </si>
  <si>
    <t>CREMA PARA PIES</t>
  </si>
  <si>
    <t>ACCESORIOS PROTESIS</t>
  </si>
  <si>
    <t>CUIDADO FACIAL MASCULINO</t>
  </si>
  <si>
    <t>ANTIMOSQUITO</t>
  </si>
  <si>
    <t>LIMPIADORES DE ACCESORIOS INFANTILES</t>
  </si>
  <si>
    <t>TRATAMIENTO CAPILAR DERMO</t>
  </si>
  <si>
    <t>DERCOS ACO.FORT.ESTI.200M</t>
  </si>
  <si>
    <t>VICHY DERCOS ACONDICIONADOR FORTIFICANTE ESTIMULANTE 200ML</t>
  </si>
  <si>
    <t>VICHY HOMME DES.R-ON 50ML</t>
  </si>
  <si>
    <t>VICHY HOMME DESODORANTE ROLL-ON REGULACION INTENSA 50ML</t>
  </si>
  <si>
    <t>SHAMPOO SECO</t>
  </si>
  <si>
    <t>MASCARILLAS PRIMEROS AUXILIOS</t>
  </si>
  <si>
    <t>HIDRATACION FACIAL MASC DERMO</t>
  </si>
  <si>
    <t>TAPONES DE OIDOS</t>
  </si>
  <si>
    <t>CICAPLAST BAUM.B5 B/U.15M</t>
  </si>
  <si>
    <t>CICAPLAST BAUME B5 BALSAMO CALMANTE ULTRA REPARADOR 15ML</t>
  </si>
  <si>
    <t>CERA PARA MODELAR</t>
  </si>
  <si>
    <t>ESTUCHE CUIDADO CAPILAR</t>
  </si>
  <si>
    <t>MOUSSE Y ESPUMAS</t>
  </si>
  <si>
    <t>BANDAS DEPILATORIAS</t>
  </si>
  <si>
    <t>ACC.BELLEZA</t>
  </si>
  <si>
    <t>JABON INTIMO DERMO</t>
  </si>
  <si>
    <t>VICHY AGUA TERMAL 150ML.</t>
  </si>
  <si>
    <t>PRE AFEITADO DERMO</t>
  </si>
  <si>
    <t>SABORIZANTES</t>
  </si>
  <si>
    <t>MIA PIEDRA GUASHA</t>
  </si>
  <si>
    <t>AUTOLIQUIDABLES BELLEZA</t>
  </si>
  <si>
    <t>MIA MAQUINA MASAJEADORA</t>
  </si>
  <si>
    <t>MULTIFLORA ATB PROB.CAP30</t>
  </si>
  <si>
    <t>MULTIFLORA ATB PROBIOTICOS 30.000M.UFC CAPSULAS X30</t>
  </si>
  <si>
    <t>SOLARES</t>
  </si>
  <si>
    <t>NAVIDAD</t>
  </si>
  <si>
    <t>ARZIMOL B CR.TOP.2% 15GR</t>
  </si>
  <si>
    <t>ARZIMOL B CREMA TOPICA 2% 15GR</t>
  </si>
  <si>
    <t>NEOQUIN FTE CR.TOP.4% 20G</t>
  </si>
  <si>
    <t>NEOQUIN FORTE CREMA TOPICA 4% 20GR</t>
  </si>
  <si>
    <t>FAMILY SET TERMOMETRO DIGITAL PUNTA  FLEXIBLE</t>
  </si>
  <si>
    <t>NORMIX COM.REC.200MG.12</t>
  </si>
  <si>
    <t>NORMIX COMPRIMIDOS RECUBIERTOS 200MG.12</t>
  </si>
  <si>
    <t>NASTUL GTS.15ML.</t>
  </si>
  <si>
    <t>NASTUL GOTAS ORAL 15 ML</t>
  </si>
  <si>
    <t>MALTOFER GTS.50MG/ML.30ML</t>
  </si>
  <si>
    <t>MALTOFER GOTAS 50MG/ML 30ML.</t>
  </si>
  <si>
    <t>BV B EDT.100ML+EDT.30ML</t>
  </si>
  <si>
    <t>BENJAMIN VICUÑA B EAU DE TOILETTE 100ML+EAU DE TOILETTE 30ML</t>
  </si>
  <si>
    <t>ETIEN.EUPH.EDP55+CR.MAN50</t>
  </si>
  <si>
    <t>ETIENNE EUPHORIA EAU DE PARFUM 55ML+ HAND CREAM-CREMA DE MANOS 50ML</t>
  </si>
  <si>
    <t>PETRI.FRAG.BREAK.200+CR90</t>
  </si>
  <si>
    <t>PETRIZZIO BODY&amp;SOUL FRAG.MIST TAKE A BREAK HAIR&amp;BODY.200ML+CR.SHIMMER 90GR</t>
  </si>
  <si>
    <t>MILLI.EDP GOLD D100+EDP30</t>
  </si>
  <si>
    <t>MILLIONAIRE EAU DE PARFUM SPRAY GOLD DELUXE 100ML+EDP.GOLD DELUXE 30ML</t>
  </si>
  <si>
    <t>PIELARM.CR.CAS+CR.CORP200</t>
  </si>
  <si>
    <t>PIELARMINA CREMA DE MANOS CASTAÑA 70GR+CR.CORPORAL NUTRITIVA HIDRATANTE 200ML</t>
  </si>
  <si>
    <t>ETIEN.AURA VIOL.EDP100+10</t>
  </si>
  <si>
    <t>ETIENNE AURA VIOLETTE EAU DE PARFUM 50ML+ EAU DE PARFUM 10ML</t>
  </si>
  <si>
    <t>J.L.P.EDT AG.ROS.100+30ML</t>
  </si>
  <si>
    <t>JEAN LES PINS EAU DE TOILETTE AGUA DE ROSAS 100ML+EDT AGUA DE ROSAS 30ML</t>
  </si>
  <si>
    <t>PETRI.FRAG.ENJOY200+100ML</t>
  </si>
  <si>
    <t>PETRIZZIO BODY&amp;SOUL FRAGANCIA ENJOY THE CARNIVAL HAIR&amp;BODY.200ML+MIST FRAG.100ML</t>
  </si>
  <si>
    <t>EMINEN.EDC CLASS50+AFSH75</t>
  </si>
  <si>
    <t>EMINENCE CLASSIC EAU DE COLOGNE 50ML+EMINENCE CLASSIC GEL AFTER SHAVE 75ML</t>
  </si>
  <si>
    <t>EST.MILLI.GOLD DEL.EDP100</t>
  </si>
  <si>
    <t>ESTUCHE MILLIONAIRE GOLD DELUXE EAU DE PARFUM SPRAY 100ML</t>
  </si>
  <si>
    <t>EMINEN.EDP.ACQU100+DES160</t>
  </si>
  <si>
    <t>EMINENCE EAU DE PARFUM SPRAY ACQUA 100ML+DESODORANTE SPRAY 160ML</t>
  </si>
  <si>
    <t>N.SUN FLU.DAI40+B.LAB4,8G</t>
  </si>
  <si>
    <t>NIVEA SUN P.SOLAR UV F.SPEC.FPS50+ INV.DAILY FLU40M+BALS.LAB.SUN PROT.FPS30 4,8G</t>
  </si>
  <si>
    <t>NIVEA LUM.S.G.SER.30M+15M</t>
  </si>
  <si>
    <t>NIVEA ESTUCHE LUMINOUS 630 SKIN GLOW SERUM GLOW INSTANTANEO 30ML+ SERUM 15ML</t>
  </si>
  <si>
    <t>PETRI.H.KITTY FRIEN.LIP.2</t>
  </si>
  <si>
    <t>PETRIZZIO HELLO KITTY AND FRIENDS LIP BALM NATURAL PINK 3G+NATURAL BLEND 3G</t>
  </si>
  <si>
    <t>MINER89 CR50+AG.MIC100+2R</t>
  </si>
  <si>
    <t>VICHY MINERAL 89 CR.HID.50M+AG.THERMAL MICELAR 100M+RECUPE.CR.NOC.3M+PROT.SOL15M</t>
  </si>
  <si>
    <t>J.L.P.EDT AG.MAG.100+30ML</t>
  </si>
  <si>
    <t>JEAN LES PINS EAU DE TOILETTE AGUA DE MAGNOLIA 100ML+EDT AGUA DE MAGNOLIA 30ML</t>
  </si>
  <si>
    <t>MILLI.RED INT.EDP95+EDP30</t>
  </si>
  <si>
    <t>MILLIONAIRE RED INTENSE EAU DE PARFUM 95ML+EAU DE PARFUM 30ML</t>
  </si>
  <si>
    <t>ETIEN.CARMIN EDP80ML+10ML</t>
  </si>
  <si>
    <t>ETIENNE CARMIN EAU DE PARFUM SPRAY 80ML+EAU DE PARFUM 10ML</t>
  </si>
  <si>
    <t>MILLI.BLUE INST.100+AF100</t>
  </si>
  <si>
    <t>MILLIONAIRE BLUE INSTINCT EAU DE PARFUM 100ML + AFTER SHAVE 100ML</t>
  </si>
  <si>
    <t>NATALIE KOK.EDT SP90+B100</t>
  </si>
  <si>
    <t>NATALIE EAU DE TOILETTE NAOKI SPRAY 90ML+NAOKI BODY MIST 100ML</t>
  </si>
  <si>
    <t>ITZY PINK PAR.EDT48+SCRUN</t>
  </si>
  <si>
    <t>ITZY PINK PARIS EAU DE TOILETTE SPRAY 48ML+SCRUNCHIE ROSADO</t>
  </si>
  <si>
    <t>PIELAR.CR.TE+CAS+PAR70G.3</t>
  </si>
  <si>
    <t>PIELARMINA SET DE CREMA DE MANOS TE VERDE 70GR+CR.CASTAÑA 70GR+CR.PARAFINA 70GR</t>
  </si>
  <si>
    <t>ITZY CINNAMOR.EDT50ML+LIP</t>
  </si>
  <si>
    <t>ITZY CINNAMOROLL EAU DE TOILETTE 50ML+LIP BALM-BRILLO DE LABIOS 10G</t>
  </si>
  <si>
    <t>NIVEA LAB.BLAC+WA+CHE4,8G</t>
  </si>
  <si>
    <t>NIVEA ESTUCHE PROTECTOR LABIAL BLACKBERRY SHINE+WATERMELON+ CHERRY 4,8GR</t>
  </si>
  <si>
    <t>J.L.P.EDT AG.JAZ.100+30ML</t>
  </si>
  <si>
    <t>JEAN LES PINS EAU DE TOILETTE AGUA DE JAZMIN 100ML+EDT AGUA DE JAZMIN 30ML</t>
  </si>
  <si>
    <t>MEDITERRA.EDT100+DEOSP150</t>
  </si>
  <si>
    <t>ANTONIO BANDERAS EST. MEDITERRANEO FRAGANCIA HOMBRE 100 ML+DEO SPRAY 150ML</t>
  </si>
  <si>
    <t>PETRI.KUROMI.BALS.LAB.2</t>
  </si>
  <si>
    <t>PETRIZZIO KUROMI LIP BALM SET-BALSAMO DE LABIOS NATURAL RED 3G+NATURAL PINK 3G</t>
  </si>
  <si>
    <t>NIVEA C.LUM.AM SER30+FL40</t>
  </si>
  <si>
    <t>NIVEA CELLULAR LUMINOUS 630° A/MANCHAS+A/EDAD-SER.T.AV.30ML+FLUID.A/M FPS50.40ML</t>
  </si>
  <si>
    <t>PIELAR.CL.CR.70+CR.PIES75</t>
  </si>
  <si>
    <t>PIELARMINA CLINICAL CR.MANOS REP.INTEN.UREA10% 70G+CR.REPAR.PIES AGRIETADOS 75G</t>
  </si>
  <si>
    <t>P.BUTTI RED EDT100+EDT30</t>
  </si>
  <si>
    <t>PIERO BUTTI PIERO RED EAU DE TOILETTE 100ML+PIERO RED EAU DE TOILETTE 30ML</t>
  </si>
  <si>
    <t>P.BUTTI DEEP EDP100+EDP30</t>
  </si>
  <si>
    <t>PIERO BUTTI PIERO DEEP EAU DE PARFUM 100ML+PIERO DEEP EAU DE PARFUM 30ML</t>
  </si>
  <si>
    <t>ITZY GLOW EDT 100ML+LAPIZ</t>
  </si>
  <si>
    <t>ITZY GLOW EAU DE TOILETTE 100ML+LAPIZ PELUDO FUCSIA</t>
  </si>
  <si>
    <t>AGATHA G.COLOR EDT50M+COL</t>
  </si>
  <si>
    <t>AGATHA RUIZ DE LA PRADA GOTAS DE COLOR EAU DE TOILETTE NATURAL VAP.50ML+COLETERO</t>
  </si>
  <si>
    <t>MINER89 SER50+AG.TER50+2R</t>
  </si>
  <si>
    <t>VICHY MINERAL 89 SERU.50M+AGUA THERMAL MINERALIZANTE 50M+CR.HIDRA15M+PROT.SOL15M</t>
  </si>
  <si>
    <t>PETRI.ESPEJO PED.M.MELODY</t>
  </si>
  <si>
    <t>PETRIZZIO ESPEJO CON PEDESTAL MY MELODY X1</t>
  </si>
  <si>
    <t>EMINEN.INTEN.EDP50+DES160</t>
  </si>
  <si>
    <t>EMINENCE MAN INTENSE EAU DE PARFUM SPRAY 100ML+DESODORANTE SPRAY 160ML</t>
  </si>
  <si>
    <t>EST.MIL.GOLD COL60+DESSP.</t>
  </si>
  <si>
    <t>ESTUCHE MILLIONAIRE GOLD COLONIA 60ML+DESODORANTE SPRAY GOLD 150ML</t>
  </si>
  <si>
    <t>ITZY H.KITTY EDT75M+ESPEJ</t>
  </si>
  <si>
    <t>ITZY HELLO KITTY EAU DE TOILETTE 100ML+ESPEJO</t>
  </si>
  <si>
    <t>PETRI.FRAG.PARTY.200+CR90</t>
  </si>
  <si>
    <t>PETRIZZIO BODY&amp;SOUL FRAG.MIST READY TO PARTY HAIR&amp;BODY.200ML+CR.SHIMMER 90GR</t>
  </si>
  <si>
    <t>PETRI.ESM UNA VINTA.SET.X</t>
  </si>
  <si>
    <t>PETRIZZIO ESMALTE DE UNAS VINTAGE NAIL LACQUER 11ML SET X5</t>
  </si>
  <si>
    <t>ITZY ANGEL EDT50M+CARTERA</t>
  </si>
  <si>
    <t>ITZY ANGEL EAU DE TOILETTE 50ML+CARTERA</t>
  </si>
  <si>
    <t>NATALIE BDY.MIST 100ML X3</t>
  </si>
  <si>
    <t>NATALIE BODY MIST KOKONE/SUMI/YUKI 100ML X3</t>
  </si>
  <si>
    <t>PETRI.SET DUO GLOS.BRIL.2</t>
  </si>
  <si>
    <t>PETRIZZIO SET DUO GLOSS BOMB-BRILLO DE LABIOS 2ML X2</t>
  </si>
  <si>
    <t>MILLI.RED E30+GOL30+INT30</t>
  </si>
  <si>
    <t>MILLIONAIRE RED EDITION 30ML + GOLD DELUXE 30ML + RED INTENSE 30ML</t>
  </si>
  <si>
    <t>B100 PEI.CEJ+PINZ+BRO+ENC</t>
  </si>
  <si>
    <t>BEAUTY 100 ESTUCHE PRODUCTOS OJOS(PEINE PARA CEJAS PINZA BROCHA Y ENCRESPADOR)</t>
  </si>
  <si>
    <t>A.BRAVA AZUL EDT50+DES150</t>
  </si>
  <si>
    <t>ESTUCHE AGUA BRAVA  AZUL EDT. NATURAL SPRAY 50ML+AZUL DESODORANTE SPRAY 150ML</t>
  </si>
  <si>
    <t>PETRI.FRAG.VACAT200+100ML</t>
  </si>
  <si>
    <t>PETRIZZIO BODY&amp;SOUL FRAG.MIST VACATION MODE ON HAIR&amp;BODY.200ML+MIST FRAG.100ML</t>
  </si>
  <si>
    <t>EMINE.EDP SPOR100+DESP160</t>
  </si>
  <si>
    <t>EMINENCE SPORT EAU DE PARFUM 100ML+DESODORANTE SPRAY 160ML</t>
  </si>
  <si>
    <t>GARNI.SER.PROT.A.IMP.40ML</t>
  </si>
  <si>
    <t>GARNIER SUPER UV SERUM PROTECTOR SOLAR ANTI-IMPERF.FPS50+ C/AC.SALICILICO 40ML</t>
  </si>
  <si>
    <t>LEBLON F50 BLOQ.SOL.1LT</t>
  </si>
  <si>
    <t>LEBLON SOLAR FPS50 UVA/UVB BLOQUEADOR SOLAR A PRUEBA DE AGUA NO GRASO 1LITRO</t>
  </si>
  <si>
    <t>DARROW ACT.P.SOL.TON2.40G</t>
  </si>
  <si>
    <t>DARROW ACTINE COLORS PROTECCION SOLAR FAC.A.OLEOSIDAD 12H.FPS50+ T2 MEDIO 40G</t>
  </si>
  <si>
    <t>DARROW ACT.P.SOL.TON1.40G</t>
  </si>
  <si>
    <t>DARROW ACTINE COLORS PROTECCION SOLAR FAC.A.OLEOSIDAD 12H.FPS50+ T1 CLARO 40G</t>
  </si>
  <si>
    <t>H.TRO.MIN.P.SOL.PVO.4,25G</t>
  </si>
  <si>
    <t>HAWAIIAN TROPIC MINERAL PROT.SOLAR EN POLVO TRASLUCIDO SPF/FPS 30 UVA/UVB 4,25G</t>
  </si>
  <si>
    <t>ANTHE.UVMUNE400 FLU.A.M50</t>
  </si>
  <si>
    <t>LA ROCHE POSAY ANTHELIOS UVMUNE 400 FLUIDO ANTIMANCHAS SPF50+ PROT.SOLAR 50ML</t>
  </si>
  <si>
    <t>B.BOAT DRY BAL.2+KIDS.170</t>
  </si>
  <si>
    <t>B.BOAT DRY BALANCE SPORT PROT.SOLAR FPS50 170M X2+ B.BOAT KIDS SPORT FPS50 170ML</t>
  </si>
  <si>
    <t>ISDIN FOT.FUS.F50+FLU50ML</t>
  </si>
  <si>
    <t>ISDIN FOTOPROTECTOR FUSION FLUID SPF50+ MATIFICANTE OIL-FREE PIEL SENSIBLE 50ML</t>
  </si>
  <si>
    <t>IDEAL SOLEIL F50+3EN1 50M</t>
  </si>
  <si>
    <t>VICHY IDEAL SOLEIL SPF50+ CUIDADO PROTECTOR ANTI-MANCHAS CON COLOR 3 EN 1 50ML</t>
  </si>
  <si>
    <t>A.GOLD F15 SP.GEL.BRON237</t>
  </si>
  <si>
    <t>AUSTRALIAN GOLD EXOTIC BLEND FPS15 SPRAY GEL BRONZER PROTECTOR SOLAR 237ML</t>
  </si>
  <si>
    <t>ISDIN AFTER SUN LOC.200ML</t>
  </si>
  <si>
    <t>ISDIN AFTER SUN POST-SOLAR LOCION EFECTO CALMANTE Y REFRESCANTE 200ML</t>
  </si>
  <si>
    <t>AVENE CLEANA.PROT.F50+ 50</t>
  </si>
  <si>
    <t>AVENE CLEANANCE SOLAR MUY ALTA PROTECCION SPF50+ PIELES GRASAS C/IMPERFEC.50ML</t>
  </si>
  <si>
    <t>LOREAL UV DEF.AQ.GEL.50ML</t>
  </si>
  <si>
    <t>LOREAL UV DEFENDER AQUA FUSION PROTECTOR SOLAR FPS50+ AQUA-GEL 50ML</t>
  </si>
  <si>
    <t>DARROW ACT.P.SOL.TON3.40G</t>
  </si>
  <si>
    <t>DARROW ACTINE COLORS PROTECCION SOLAR FAC.A.OLEOSIDAD 12H.FPS50+T3 MEDIO OSC.40G</t>
  </si>
  <si>
    <t>ISDIN PROTEC.LAB.F50.4GR</t>
  </si>
  <si>
    <t>ISDIN PROTECTOR LABIAL FPS 50 PROTECCION ALTA 4GR</t>
  </si>
  <si>
    <t>LEBLON PROL.BRON.HID.400M</t>
  </si>
  <si>
    <t>LEBLON HIDRATACION CORPORAL PROLONGADOR DEL BRONCEADO HIPOALERGENICO 400ML</t>
  </si>
  <si>
    <t>ANTHELIO.A-BRILL.F50.SP75</t>
  </si>
  <si>
    <t>ANTHELIOS SPF50 ANTI-BRILLOS BRUMA INVISIBLE SPRAY PIEL SENSIBLE 75ML</t>
  </si>
  <si>
    <t>EMOLAN SP.NINOS.F50+.170</t>
  </si>
  <si>
    <t>EMOLAN PROTECTOR SOLAR NINOS F50+ UVB/UVA.SPRAY CONTINUO.170ML</t>
  </si>
  <si>
    <t>ANTHELIOS F50+ LECH.BEB50</t>
  </si>
  <si>
    <t>ANTHELIOS DERMO PEDIATRICS LECHE BEBE MUY ALTA PROT.SPF 50+ ROSTRO Y CUERPO 50ML</t>
  </si>
  <si>
    <t>LEBLON ULTRA SP.F50+170M</t>
  </si>
  <si>
    <t>LEBLON ULTRA CUIDADO PROTECTOR SOLAR SPRAY FPS50+ PROTEC.ALTA PI.SENSIBLES 170ML</t>
  </si>
  <si>
    <t>A.GOLD F30 SP.GEL.BRON237</t>
  </si>
  <si>
    <t>AUSTRALIAN GOLD EXOTIC BLEND FPS30 SPRAY GEL BRONZER PROTECTOR SOLAR 237ML</t>
  </si>
  <si>
    <t>DARROW ACT.1SEG.FPS50.40G</t>
  </si>
  <si>
    <t>DARROW ACTINE ONE 1SEG PROTECTOR SOLAR  INVISIBLE FPS50 SIN COLOR 40G</t>
  </si>
  <si>
    <t>H.TRO.F15 ACE.PROT.SP220M</t>
  </si>
  <si>
    <t>HAWAIIAN TROPIC FPS15 ACEITE SECO PROTECTOR SOLAR EN SPRAY 220ML</t>
  </si>
  <si>
    <t>LEBLON F50(+)EXTRE.PROT50</t>
  </si>
  <si>
    <t>LEBLON SOLAR EXTREME SPORT FPS50(+) UVA/UVB PROTECTOR SOLAR RESIST.AL AGUA 50GR</t>
  </si>
  <si>
    <t>SIMON.PANT.SOL.F50 750ML</t>
  </si>
  <si>
    <t>SIMONDS PANTALLA SOLAR FPS50 HIPOALERGENICO 750ML</t>
  </si>
  <si>
    <t>LEBLON AFTER SUN +12 HS</t>
  </si>
  <si>
    <t>LEBLON SOLAR AFTER SUN 12 HORAS HIDRATACION C/ALOE VERA HIPOALERGENICO 190GR</t>
  </si>
  <si>
    <t>ISDIN FLU.COL.F50+ 50M</t>
  </si>
  <si>
    <t>ISDIN FOTOPROTECTOR FUSION FLUID COLOR FPS50+   50ML.</t>
  </si>
  <si>
    <t>H.TRO.GEL ALOE I.C.E.240M</t>
  </si>
  <si>
    <t>HAWAIIAN TROPIC AFTER SUN COOL ALOE ICE GEL REFRESCANTE INSTANTANEO 240ML.</t>
  </si>
  <si>
    <t>SIMON.F-50(+) SPORT SP190</t>
  </si>
  <si>
    <t>SIMONDS FPS50 SPORT SPRAY PANTALLA SOLAR ALTA PROTECCION UVA/UVB  190ML</t>
  </si>
  <si>
    <t>H.TROP.LOC.BCARE.MATTE.50</t>
  </si>
  <si>
    <t>HAWAIIAN TROPIC BEAUTYCARE LOCION PROT.SOLAR FACIAL FPS30 MATTE FACIAL 50ML</t>
  </si>
  <si>
    <t>LEBLON AUTOB.EXPRESS 90GR</t>
  </si>
  <si>
    <t>LEBLON SOLAR AUTOBRONCEANTE EXPRESS C/EXTRACTO DE NUEZ CR.AUTOBRONCEANTE 90GR</t>
  </si>
  <si>
    <t>ISDIN FOTOUL100 F50+SPT50</t>
  </si>
  <si>
    <t>ISDIN FOTOULTRA 100 SPOT PREVENT SPF50(+) FUSION FLUID.50ML</t>
  </si>
  <si>
    <t>H.TRO.PROT.IS.SPO.SP180X2</t>
  </si>
  <si>
    <t>HAWIIAN TROPIC ISLAND SPORT PROTECTOR SOLAR SPF/FPS50 UVA/UVB SPRAY 180ML X2</t>
  </si>
  <si>
    <t>GARNI.SUP.UV.SER.GLOW40ML</t>
  </si>
  <si>
    <t>GARNIER SUPER UV SERUM PROT.SOLAR ANTI MANCHAS FPS50+ FAC.DIARIO GLOW UNIV.40ML</t>
  </si>
  <si>
    <t>H.TROP.LOC.BCARE.ANTIOX50</t>
  </si>
  <si>
    <t>HAWAIIAN TROPIC  BEAUTYCARE LOCION PROT.SOLAR FACIAL FPS50+ ANTIOXIDANT 50ML</t>
  </si>
  <si>
    <t>LEBLON ULTRA SP.F50+ 190G</t>
  </si>
  <si>
    <t>LEBLON ULTRA CUIDADO PROTECTOR SOLAR CREMA FPS50+ PROT.ALTA PIEL.SENSIBLES 190GR</t>
  </si>
  <si>
    <t>SIMON.F-50(+) BBY SP.190M</t>
  </si>
  <si>
    <t>SIMONDS BABY SPF 50(+) SPRAY PANTALLA SOLAR HIPOALERGENICO PIEL SENSIBLE 190ML</t>
  </si>
  <si>
    <t>ISDIN FOTOUL100 F50+ACT50</t>
  </si>
  <si>
    <t>ISDIN FOTOULTRA 100 ACTIVE UNIFY SPF50(+) FUSION FLUID COLOR.50ML</t>
  </si>
  <si>
    <t>H.TRO.F30 CARROT PROT.240</t>
  </si>
  <si>
    <t>HAWAIIAN TROPIC FPS 30 CARROT LOCION PROTECTORA SOLAR DE ZANAHORIA.240ML</t>
  </si>
  <si>
    <t>LEBLON PROT.F50+BB/KID190</t>
  </si>
  <si>
    <t>LEBLON PROTECTOR SOLAR FPS50+ BABY/KIDS HIDRATA Y SUAVIZA 190GR</t>
  </si>
  <si>
    <t>SIMON.F50+PANT.SOL.R/A200</t>
  </si>
  <si>
    <t>SIMONDS FPS50(+) PANTALLA SOLAR RESISTENTE AL AGUA PROTECCION MUY ALTA 200ML</t>
  </si>
  <si>
    <t>A.GOLD GEL F15 INS.BRZ100</t>
  </si>
  <si>
    <t>AUSTRALIAN GOLD GEL PROTECTOR SOLAR SPRAY INSTANT BRONZER FPS15 UVA/UVB 100ML</t>
  </si>
  <si>
    <t>VICHY CAPIT.F50+MAT3N1.50</t>
  </si>
  <si>
    <t>VICHY CAPITAL SOLEIL SPF50(+) MATIFICANTE 3 EN 1 PROT/ABS/CONT.A/BRILLO 50ML</t>
  </si>
  <si>
    <t>H.TRO.F 4 OIL D.TANN.3056</t>
  </si>
  <si>
    <t>HAWAIIAN TROPIC FPS- 4 ACEITE BRONCEADOR COCO CON FILTRO SOLAR SPRAY 240ML(3056)</t>
  </si>
  <si>
    <t>SIMON.GEL POST-SOLAR 190M</t>
  </si>
  <si>
    <t>SIMONDS AFTER SUN GEL REFRESCANTE POST SOLAR ALOE VERA 190ML</t>
  </si>
  <si>
    <t>A.GOLD LOC.ACELE.HID.100M</t>
  </si>
  <si>
    <t>AUSTRALIAN GOLD LOCION ACELERADOR HIDRATANTE BIOSINE COMPLEX 100ML</t>
  </si>
  <si>
    <t>H.TRO.F50 SILK HYDRAT.180</t>
  </si>
  <si>
    <t>HAWAIIAN TROPIC FPS50 SILK HYDRATATION LOCION PROTECTORA SOLAR HIDRATANTE 180ML</t>
  </si>
  <si>
    <t>SIMON.P.S.AIRSP.F50+ 75ML</t>
  </si>
  <si>
    <t>SIMONDS PROTECTOR SOLAR VITAMINA E SPF50+ AIR SPRAY HIPOALER. SIN PERFUME 75ML</t>
  </si>
  <si>
    <t>FAMIL.F50 PROT.MON/CO.190</t>
  </si>
  <si>
    <t>FAMILAND PROTECTOR SOLAR FPS 50 HIDRATANTE MONOI COCO SPRAY (VALVULA) 190ML</t>
  </si>
  <si>
    <t>FAMIL.ACE.BR.F15 COC/Z210</t>
  </si>
  <si>
    <t>FAMILAND ACEITE BRONCEADOR HIDRATANTE SPF15 COCO ZANAHORIA 210ML</t>
  </si>
  <si>
    <t>LEBLON F30 LAB.MOR/FR4,25</t>
  </si>
  <si>
    <t>LEBLON LABIAL PROTECTOR SOLAR FPS30 MORA FRAMBUESA HIPOALERGENICO 4,25G</t>
  </si>
  <si>
    <t>LEBLON F50+FUN BB&amp;KIDS240</t>
  </si>
  <si>
    <t>LEBLON PROTECTOR SOLAR FPS50+ FUN BABY&amp;KIDS C/LECHE DE AVENA Y MAZANILLA 240ML  </t>
  </si>
  <si>
    <t>SIMON.F-50(+) PANT.SOL200</t>
  </si>
  <si>
    <t>SIMONDS FPS50(+)PANTALLA SOLAR BEBES-NINOS-ADULTOS PROTEC.UVB/UVB HIPOALER.200M</t>
  </si>
  <si>
    <t>ISDIN FOT.F50+HYD.LOT.200</t>
  </si>
  <si>
    <t>ISDIN FOTOPROTECTOR HYDRO2 LOTION BIFASICO HIDRATANTE FPS50+ 200ML</t>
  </si>
  <si>
    <t>AVENE SOL.F50+A/ED.TINT50</t>
  </si>
  <si>
    <t>AVENE SOLAR ANTIEDAD TINT SPF50+ UVB/UVA MUY ALTA PROTECCION P/SENSI.50ML</t>
  </si>
  <si>
    <t>BARIESUN SP.FRE.SPF50.200</t>
  </si>
  <si>
    <t>URIAGE BARIESUN FRESH SUN WATER SPRAY SPF50+ AGUA SOLAR REFRESCANTE 200ML</t>
  </si>
  <si>
    <t>ANTHE.UVMUNE 400 PED.50ML</t>
  </si>
  <si>
    <t>LA ROCHE POSAY ANTHELIOS UVMUNE 400 DERMO-PEDIAT.LOC.FLUI.INV.SPF50+ P.SENS.50ML</t>
  </si>
  <si>
    <t>H.TROP.M.FACE.EMUL.F30.50</t>
  </si>
  <si>
    <t>HAWAIIAN TROPIC MINERAL FACE EMULSIÓN FACIAL 30SPF/FPS UVA/UVB 50ML</t>
  </si>
  <si>
    <t>LEBLON.CRESOL.BBYKDS50.GR</t>
  </si>
  <si>
    <t>LEBLON SOLAR PROTECTOR SOLAR INFANTIL BABY&amp;KIDS F50  50 GRS   </t>
  </si>
  <si>
    <t>ISDIN FOTOPF50+PE.TRWS250</t>
  </si>
  <si>
    <t>ISDIN FOTOPROTECTOR PEDIATRICO TRANSPARENTE SPRAY SPF50(+)WET SKIN 250ML</t>
  </si>
  <si>
    <t>AVENE LOC.S.A/PIG.F50.40M</t>
  </si>
  <si>
    <t>AVENE LOCION SOLAR FLUIDA SPF50 ANTI-PIGMENTO PATENTED TRIASORB + AZA 40ML</t>
  </si>
  <si>
    <t>SIMON.F50 NI-AD SP.100ML</t>
  </si>
  <si>
    <t>SIMONDS FPS50 SPRAY PANTALLA SOLAR NINOS ADULTOS HIPOALERG.PROT.UVB/UVA 130ML</t>
  </si>
  <si>
    <t>H.TRO.F30 L/BAL.ORIGIN.4G</t>
  </si>
  <si>
    <t>HAWAIIAN TROPIC FPS-30 BALSAMO PROTECTOR LABIAL ORIGINAL 4GR.</t>
  </si>
  <si>
    <t>ISDIN PROTEC.LAB.F30.4GR</t>
  </si>
  <si>
    <t>ISDIN PROTECTOR LABIAL SPF30 PROTECCION ALTA 4G</t>
  </si>
  <si>
    <t>VICHY SOL F50+ OIL SP.200</t>
  </si>
  <si>
    <t>VICHY CAPITAL SOLEIL SPF50+ -OIL INVISIBLE CUERPO,ROSTRO,CABELLO SPRAY 200ML</t>
  </si>
  <si>
    <t>LEBLON BRZ.PROT.F30 190G</t>
  </si>
  <si>
    <t>LEBLON SOLAR BRONZER PROTECTOR SOLAR FPS30 UVB/UVA HIPOALERG.PROTEC.ALTA 190GR</t>
  </si>
  <si>
    <t>A.GOLD F50 SP.GEL.BRON237</t>
  </si>
  <si>
    <t>AUSTRALIAN GOLD SPRAY GEL PROTECTOR SOLAR FPS50 BROAD SPECTRUM 237ML</t>
  </si>
  <si>
    <t>ISDIN FOTO.PED.50+M.BAB50</t>
  </si>
  <si>
    <t>ISDIN FOTOPROTECTOR PEDIATRICS FUSION FLUID SPF50+ MINERAL BABY 50ML</t>
  </si>
  <si>
    <t>LEBLON BRZ.ACEL.SP.220ML</t>
  </si>
  <si>
    <t>LEBLON SOLAR BRONZER ACELERADOR DEL BRONCEADO HIPOALERGENICO SPRAY 220ML</t>
  </si>
  <si>
    <t>LEBLON F30 LAB.COCO.4,25G</t>
  </si>
  <si>
    <t>LEBLON LABIAL PROTECTOR SOLAR FPS30 BRONZER COCO HIPOALERGENICO 4,25G</t>
  </si>
  <si>
    <t>AVENE LOC.S.A/AGE F50.40M</t>
  </si>
  <si>
    <t>AVENE LOCION SOLAR FLUIDO ANTI-AGE SPF50+ PATENTED TRIASORB + H.A 40ML</t>
  </si>
  <si>
    <t>H.TROP.LOC.BCARE.SENSIT50</t>
  </si>
  <si>
    <t>HAWAIIAN TROPIC BEAUTYCARE LOCION PROT.SOLAR FACIAL FPS50+ SENSITIVE FACIAL 50ML</t>
  </si>
  <si>
    <t>A.GOLD D.TANN.GEL ACEL237</t>
  </si>
  <si>
    <t>AUSTRALIAN GOLD DARK TANNING SPRAY GEL ACCELERATOR INSTANT BRONZER 237ML.</t>
  </si>
  <si>
    <t>LEBLON F50 ANTIOX.PROT.50</t>
  </si>
  <si>
    <t>LEBLON SOLAR FPS50 ANTIOXIDANTE PROTECTOR SOLAR C/LIPOSOMAS Y VIT.A-C&amp; E 50GR</t>
  </si>
  <si>
    <t>LEBLON F50(+)EXTR.PROT190</t>
  </si>
  <si>
    <t>LEBLON SOLAR EXTREME SPORT FPS50(+) UVA/UVB PROTECTOR SOLAR RESIST.AL AGUA 190G</t>
  </si>
  <si>
    <t>ANTHE.DER.PED.LOCF50+.200</t>
  </si>
  <si>
    <t>LA ROCHE POSAY ANTHELIOS DERMO PEDIATRICS LOC.WET SKIN SPF50+ ROSTRO-CUERP.200ML</t>
  </si>
  <si>
    <t>H.TRO.SILK HYDRA.CO/PA180</t>
  </si>
  <si>
    <t>HAWAIIAN TROPIC SILK HYDRATATION LOCION REFRESC.DESP/SOL 24H HUMEC.COCO/PAP.180M</t>
  </si>
  <si>
    <t>H.TRO.F50(+)SHEER TOU.240</t>
  </si>
  <si>
    <t>HAWAIIAN TROPIC FPS50(+) SHEER TOUCH LOCION PROTECTORA SOLAR UVA/UVB 240ML</t>
  </si>
  <si>
    <t>SIMON.F50+BBY PANT.R/A200</t>
  </si>
  <si>
    <t>SIMONDS FPS50(+)BABY PANTALLA SOLAR RESISTENTE AL AGUA PROTECCION MUY ALTA 200ML</t>
  </si>
  <si>
    <t>VICHY SOL.PIGM.FLU.T/M.40</t>
  </si>
  <si>
    <t>VICHY CAPIT.SOLEIL UV-AGE DAILY PIGMENT SPF50+ FLUIDO A.FOTOENVEJ.T/MEDIUM.40ML</t>
  </si>
  <si>
    <t>ISDIN PED.F50.STICK.20G</t>
  </si>
  <si>
    <t>ISDIN FOTOPROTECTOR PEDIATRICS STICK SPF50 20G</t>
  </si>
  <si>
    <t>SIMON.F50+BE/NI/ADU.SP190</t>
  </si>
  <si>
    <t>SIMONDS FPS50(+) PANTALLA SOLAR SPRAY PROTEC.UVA/UVB BEBES NINOS  ADULTOS 190ML</t>
  </si>
  <si>
    <t>LEBLON KIDS B.GUM F50.190</t>
  </si>
  <si>
    <t>LEBLON SOLAR KIDS BUBBLE GUM FPS 50 PROTECTOR SOLAR 190 GR</t>
  </si>
  <si>
    <t>ISDIN AFTER SUN SP.200ML</t>
  </si>
  <si>
    <t>ISDIN AFTER SUN SPRAY POST-SOLAR LOCION 200ML</t>
  </si>
  <si>
    <t>FOTO ULT.100 ACT.S/COL.50</t>
  </si>
  <si>
    <t>ISDIN FOTOULTRA 100 ACTIVE UNIFY SPF50(+) FUSION FLUID SIN COLOR 50ML</t>
  </si>
  <si>
    <t>AVENE LOC.S.NIÑ.F50+.250M</t>
  </si>
  <si>
    <t>AVENE LOCION SOLAR PARA NIÑOS SPF50+ MUY ALTA PROTECCION 250ML</t>
  </si>
  <si>
    <t>FOTOP.LOC.SP.F50 P/AT250M</t>
  </si>
  <si>
    <t>ISDIN FOTOPROTECTOR LOCION HIDRATANTE SPRAY SPF50 UVB/UVA PIEL ATOPICA 250ML</t>
  </si>
  <si>
    <t>EMOLAN SP.FAMILI.F50+.170</t>
  </si>
  <si>
    <t>EMOLAN PROTECTOR SOLAR FAMILIA F50+ UVB/UVA.SPRAY CONTINUO.170ML</t>
  </si>
  <si>
    <t>VICHY SOL.F50 EAU HID.200</t>
  </si>
  <si>
    <t>VICHY CAPITAL SOLEIL SPF50 UVB/UVA EAU DE PROTECION SOLAIRE HIDRATANTE 200ML</t>
  </si>
  <si>
    <t>LEBLON PROT.F50 A/OXI270G</t>
  </si>
  <si>
    <t>LEBLON CREMA PROTECTOR SOLAR FPS50 ANTIOXIDANTE 270GR</t>
  </si>
  <si>
    <t>A.GOLD GEL F6 INS.BRZ.100</t>
  </si>
  <si>
    <t>AUSTRALIAN GOLD GEL PROTECTOR SOLAR SPRAY INSTANT BRONZER FPS6 UVA/UVB 100ML</t>
  </si>
  <si>
    <t>AVENE SOL.F50+ SPORT.100M</t>
  </si>
  <si>
    <t>AVENE EAU THERMALE PROTECTOR SOLAR FLUIDO SPORT SPF50+ ROSTRO Y CUERPO 100ML</t>
  </si>
  <si>
    <t>ANTHE.OIL F50+GEL.CORR50M</t>
  </si>
  <si>
    <t>LA ROCHE POSAY ANTHELIOS OIL SPF50+ GEL CREMA CORRECTOR 50ML</t>
  </si>
  <si>
    <t>SIMOND.PAN.S.SP.F50 100ML</t>
  </si>
  <si>
    <t>SIMONDS PANT.SOLAR SPRAY NINOS Y ADULTOS SPF50 UVA/UVB HIPOALER.RESIST.AGUA 100M</t>
  </si>
  <si>
    <t>B.BOAT PROT.KIDS75+AQ.170</t>
  </si>
  <si>
    <t>BANANA BOAT SPORT KIDS P.SOLAR ROLLON F5075ML+AQUA PROT.KIDS P.SOLAR F50 SP170ML</t>
  </si>
  <si>
    <t>KALITIUM COM.LP.450MG.30</t>
  </si>
  <si>
    <t>KALITIUM COMPRIMIDOS DE LIBERACION PROLONGADA 450MG.30</t>
  </si>
  <si>
    <t>TAPSIN NOCTUR.COM.12</t>
  </si>
  <si>
    <t>TAPSIN NOCTURNO COMPRIMIDOS 12</t>
  </si>
  <si>
    <t>GLAFORNIL XR COM.850MG.30</t>
  </si>
  <si>
    <t>GLAFORNIL XR COMPRIMIDOS LIBERACION PROLONGADA 850 MILIGRAMOS X30</t>
  </si>
  <si>
    <t>GLUCOPHAG.COM.REC.850MG30</t>
  </si>
  <si>
    <t>GLUCOPHAGE COMPRIMIDOS RECUBIERTOS 850 MILIGRAMOS 30</t>
  </si>
  <si>
    <t>OLTAN-40 COM.40MG.30</t>
  </si>
  <si>
    <t>OLTAN-40 40MG.COMPRIMIDOS RECUBIERTOS 30</t>
  </si>
  <si>
    <t>KOTEX TOA.HIG.EXT.PROTE.8</t>
  </si>
  <si>
    <t>KOTEX TOALLA HIGIENICA CON ALAS EXTRA PROTECCION ABSORCION INSTANTANEA X8</t>
  </si>
  <si>
    <t>TAMPAX PEARL TAM.SUPER X8</t>
  </si>
  <si>
    <t>TAMPAX PEARL TAMPONES SUPER SIN FRAGANCIA X8</t>
  </si>
  <si>
    <t>CAREFREE P.DIAR.ORIG.X 40</t>
  </si>
  <si>
    <t>CAREFREE PROTECTORES DIARIOS ORIGINAL NEUTRALIZA OLORES  X 40</t>
  </si>
  <si>
    <t>ALWAYS ULTF.TOA.NOC.SUA.8</t>
  </si>
  <si>
    <t>ALWAYS ULTRAFINA TOALLA HIGIENICA FLUJO ABUNDANTE NOCTURNA 3X PROTEC.SUAVE X8</t>
  </si>
  <si>
    <t>KOTEX NOCT.ULTRAF.T/SUA12</t>
  </si>
  <si>
    <t>KOTEX TOALLA HIGIENICA NOCTURNA ULTRAFINA TELA ULTRA SUAVE C/ALASX12</t>
  </si>
  <si>
    <t>PARATI.APOS.UNITALLA 20</t>
  </si>
  <si>
    <t>PARATI APOSITO UNITALLA CON ALOE VERA X20</t>
  </si>
  <si>
    <t>COTIDIA.PANT.U/PRO.G/XG16</t>
  </si>
  <si>
    <t>COTIDIAN PANTS ULTRA PROTEC ROPA INT.UNISEX DESECH.INCONT.FUERTE GRAND/EXT.G X16</t>
  </si>
  <si>
    <t>ALWAYS NOC.SEC.XXLA.C/A10</t>
  </si>
  <si>
    <t>ALWAYS NOCTURNA NOCHES TRANQUILAS SECA EXTRA-EXTRA LARGA (40 CM) C/ALAS X10</t>
  </si>
  <si>
    <t>KOTEX UF.S/DE.MALL.C/Ax24</t>
  </si>
  <si>
    <t>KOTEX ULTRAFINA CUBIERTA SECA DELICADA MALLA CON ALAS x24</t>
  </si>
  <si>
    <t>NATUREL.PROT.DIAR.S/AR.90</t>
  </si>
  <si>
    <t>NATURELLA PROTECTORES DIARIOS REGULAR SIN ARONA X90</t>
  </si>
  <si>
    <t>ORAL FRE.ENJ.KID.TUTT250M</t>
  </si>
  <si>
    <t>ORAL FRESH ENJUAGUE BUCAL KIDS TUTTI FRUTTI 250ML</t>
  </si>
  <si>
    <t>BALLE.JABLIQ.DP.COC/JA750</t>
  </si>
  <si>
    <t>BALLERINA JABON LIQUIDO ACEITE DE COCO Y JAZMIN DOYPACK 750ML</t>
  </si>
  <si>
    <t>BALLE.JABLIQ.DP.VIOLET750</t>
  </si>
  <si>
    <t>BALLERINA JABON LIQUIDO GLICERINA VIOLETAS SILVES DOYPACK 750ML</t>
  </si>
  <si>
    <t>ORAL-B KIDS MICK CEP.SUAV</t>
  </si>
  <si>
    <t>ORAL-B KIDS MICKEY CEPILLO DENTAL SUAVE</t>
  </si>
  <si>
    <t>BALLE.JABLIQ.DP.GL.HIP750</t>
  </si>
  <si>
    <t>BALLERINA JABON LIQUIDO GLICERINA HIPOALERGENICO DOY PACK 750ML</t>
  </si>
  <si>
    <t>BRUT DES.CLASS.BDY.SP150M</t>
  </si>
  <si>
    <t>BRUT DESODORANTE CLASSIC BODY SPRAY 150ML</t>
  </si>
  <si>
    <t>BALLE.JABLIQ.YOG.BER.750M</t>
  </si>
  <si>
    <t>BALLERINA JABON LIQUIDO YOGHURT Y BERRIES VAINILLA DOYPACK 750ML</t>
  </si>
  <si>
    <t>PANTE.MIR.SH.EQUI.R&amp;P.300</t>
  </si>
  <si>
    <t>PANTENE PRO-V MIRACLES EQUILIBRIO RAIZ&amp;PUNTAS SHAMPOO EQUILIBRANTE 300ML</t>
  </si>
  <si>
    <t>BALLE.ACO.DP.MANZANIL.750</t>
  </si>
  <si>
    <t>BALLERINA ACONDICIONADOR NATURAL MANZANILLA CABELLO CLARO DOYPACK 750ML</t>
  </si>
  <si>
    <t>BALLE.ACO.OND/RIZOS 750ML</t>
  </si>
  <si>
    <t>BALLERINA ACON.DOYPACK ONDAS Y RIZOS CONTROLADOS MANGO ACEITE DE ARGAN 750ML</t>
  </si>
  <si>
    <t>BALLE.SH.ONDAS/RIZOS 750M</t>
  </si>
  <si>
    <t>BALLERINA SHAMPOO DOYPACK ONDAS Y RIZOS CONTROLADOS MANGO ACEITE DE ARGAN 750ML</t>
  </si>
  <si>
    <t>BALLE.SH.L.INCR.D/JO.750M</t>
  </si>
  <si>
    <t>BALLERINA SH.LARGO INCREIBLE DURAZNO/ACEITE JOJOBA T/TIPO CABELLO DOYPACK 750ML</t>
  </si>
  <si>
    <t>BALLE.ACO.MANZANILL.750ML</t>
  </si>
  <si>
    <t>BALLERINA ACONDICIONADOR NATURAL MANZANILLA CABELLO CLARO 750ML</t>
  </si>
  <si>
    <t>PANTE.MIR.SH.KERAT.300ML</t>
  </si>
  <si>
    <t>PANTENE PRO-V MIRACLES KERATINA SHAMPOO REPARADOR REPARA&amp;PROTEGE 300ML</t>
  </si>
  <si>
    <t>BALLE.CR.P.OND/RIZOS.200M</t>
  </si>
  <si>
    <t>BALLERINA CREMA DE PEINAR ONDAS Y RIZOS CONTROLADOS MANGO ACEITE DE ARGAN 200ML</t>
  </si>
  <si>
    <t>PANTE.MIR.SH.NUT.COL.300M</t>
  </si>
  <si>
    <t>PANTENE PRO-V MIRACLES COLAGENO  SHAMPOO NUTRITIVO 300ML</t>
  </si>
  <si>
    <t>SEDAL CAR.MAS.PREB+BIO300</t>
  </si>
  <si>
    <t>SEDAL CARE+ MASCARA CAPILAR PREBIOTICOS+BIOTINA FUERZA ANTICAIDA 300GR</t>
  </si>
  <si>
    <t>TIO NACHO SH.CONT.CAS.415</t>
  </si>
  <si>
    <t>TIO NACHO SHAMPOO ANTI-CAIDA CONTROL CASPA C/JALEA REAL+PROPOLEO 415ML</t>
  </si>
  <si>
    <t>BALLE.SP.L.INCR.D/JO.200M</t>
  </si>
  <si>
    <t>BALLERINA SPRAY LARGO INCREIBLE DURAZNO/ACEITE JOJOBA PREV.PUNTAS ABIERTAS 200ML</t>
  </si>
  <si>
    <t>BALL.SH.ONDAS/RIZOS.750ML</t>
  </si>
  <si>
    <t>BALLERINA SHAMPOO ONDAS Y RIZOS CONTROLADOS MANGO ACEITE DE ARGAN 750ML</t>
  </si>
  <si>
    <t>BALLE.ACO.OND/RIZOS.750ML</t>
  </si>
  <si>
    <t>BALLERINA ACON.ONDAS Y RIZOS CONTROLADOS MANGO ACEITE DE ARGAN 750ML</t>
  </si>
  <si>
    <t>BALLE.SH.PURI.DETOX.750ML</t>
  </si>
  <si>
    <t>BALLERINA SHAMPOO PURIFICANTE DETOX SIN SAL CARBON ACTIVADO Y MENTA 750ML</t>
  </si>
  <si>
    <t>BALLE.SH.MANZANILLA 750ML</t>
  </si>
  <si>
    <t>BALLERINA SHAMPOO NATURAL MANZANILLA CABELLO CLARO 750ML</t>
  </si>
  <si>
    <t>PANTE.SH.A/QUIEB.BIO.300M</t>
  </si>
  <si>
    <t>PANTENE SHAMPOO ANTIQUIEBRE BIOTINAMINA B3 ANTICAIDA Y NUTRICION 300ML</t>
  </si>
  <si>
    <t>A.BRAVA EDT. 50+DES.SP150</t>
  </si>
  <si>
    <t>AGUA BRAVA EAU DE COLOGNE (EDT) VAP.50ML+DESODORANTE SPRAY 150ML</t>
  </si>
  <si>
    <t>FLANO LOC.HOM.50M+JAB.83G</t>
  </si>
  <si>
    <t>FLANO CLUB LOCION HOMBRE 50 ML+JABON PAN 83GR</t>
  </si>
  <si>
    <t>A.BRAVA COL.100M+DESSP150</t>
  </si>
  <si>
    <t>AGUA BRAVA EAU DE COLOGNE NATURAL SPRAY 100ML+DESOD.SPRAY 150ML</t>
  </si>
  <si>
    <t>EMINEN.EDPSP.LOND+GEL+SHW</t>
  </si>
  <si>
    <t>EMINENCE LONDON EAU DE PARFUM SPRAY 100ML+GEL AFTER SHAVE 60M+SHOWER GEL 60M</t>
  </si>
  <si>
    <t>AQUA QUORUM EDT100+DES150</t>
  </si>
  <si>
    <t>AQUA QUORUM EAU DE TOILETTE SPRAY 100ML+DESODORANTE SPRAY 150ML</t>
  </si>
  <si>
    <t>AGATH.EDT.FLO-BES-GOT30X3</t>
  </si>
  <si>
    <t>AGATHA RUIZ DE LA PRADA BUBBLES EDT SPRAY (BESO-FLOR-GOTAS DE COLOR)30ML X3</t>
  </si>
  <si>
    <t>THE ICON EDT.SP.50+AFSH75</t>
  </si>
  <si>
    <t>ANTONIO BANDERAS THE ICON EAU DE TOILETTE SPRAY 50ML+BALSAMO AFTER SHAVE 75ML</t>
  </si>
  <si>
    <t>AB.ICON EL.EDP.SP50+AFS75</t>
  </si>
  <si>
    <t>ANTONIO BANDERAS ESTUCHE THE ICON ELIXIR EDP SPRAY 50ML+AFTER SHAVE BALM.75ML</t>
  </si>
  <si>
    <t>B.SEDUCT.MEN.EDT50+AFT75M</t>
  </si>
  <si>
    <t>ANTONIO BANDERAS BLUE SEDUCTION FOR MEN EDT.SP.50ML+AFTER SHAVE BALM 75ML</t>
  </si>
  <si>
    <t>HER GOLD.SECR.EDT50+LOC75</t>
  </si>
  <si>
    <t>ANTONIO BANDERAS HER GOLDEN SECRET EAU DE TOILETTE 50ML+ HYDR.BODY LOTION 75ML</t>
  </si>
  <si>
    <t>HERO PARC.THE ORIG.G&amp;E.24</t>
  </si>
  <si>
    <t>HERO MIGHTY PATCH THE ORIGINAL PARCHES NOCTURNO HIDROCOL.P/GRANOS-ESPINILLASX24</t>
  </si>
  <si>
    <t>EMU BABY PREM.12HSEC.G.18</t>
  </si>
  <si>
    <t>EMU BABY PANALES PREMIUM 12H SECO G(9-13KG) X18</t>
  </si>
  <si>
    <t>EMU BABY PRE.12HSEC.XG14</t>
  </si>
  <si>
    <t>EMU BABY PANALES PREMIUM 12H SECO XG (12-15KG) X14</t>
  </si>
  <si>
    <t>BABYSEC PREM.TOALL.HUM.45</t>
  </si>
  <si>
    <t>BABYSEC PREMIUM TOALLITAS HUMEDAS x45</t>
  </si>
  <si>
    <t>H.TRO.F50 PRO.I.SPO.UL240</t>
  </si>
  <si>
    <t>HAWAIIAN TROPIC ISLAND SPORT LOCION PROTECTORA SOLAR ULTRA LIGHT SPF 50 240 ML</t>
  </si>
  <si>
    <t>H.TRO.OZON.LOC.F50+ 240M</t>
  </si>
  <si>
    <t>HAWAIIAN TROPIC OZONO LOCION PROTECTORA SOLAR SPF/FPS50(+) 240ML</t>
  </si>
  <si>
    <t>H.TROP.LOC.F50+U.RAD.120M</t>
  </si>
  <si>
    <t>HAWAIIAN TROPIC LOCION PROTECTORA SOLAR FPS50+ SHEER TOUCH ULTRA RADIANCE 120ML</t>
  </si>
  <si>
    <t>HAW.TR.PACK LOC.+ACEI.240</t>
  </si>
  <si>
    <t>HAWAIIAN TROPIC PACK  LOC.PROTEC.F50+ SHEER TOUCH 240ML+ACEITE PROT.F15 SP.240ML</t>
  </si>
  <si>
    <t>ANTAXOL COMREC.2,5MG.60</t>
  </si>
  <si>
    <t>ANTAXOL BIOEQUIVALENTE COMPRIMIDO RECUBIERTO 5MG X60</t>
  </si>
  <si>
    <t>ANTAXOL BIOEQUIVALENTE COMPRIMIDO RECUBIERTO 2,5MG X60</t>
  </si>
  <si>
    <t>APETICAT JBE.GATOS 100ML.</t>
  </si>
  <si>
    <t>APETICAT JARABE SUPLEMENTO ALIMENTICIO PARA GATOS CON DOSIFICADOR 100ML</t>
  </si>
  <si>
    <t>ARADIX RET.COM.20MG.30</t>
  </si>
  <si>
    <t>ARADIX RETARD COMPRIMIDOS 20 MILIGRAMOS 30</t>
  </si>
  <si>
    <t>AROTEX COM.20MG.30</t>
  </si>
  <si>
    <t>AROTEX COMPRIMIDOS 20MG.30</t>
  </si>
  <si>
    <t>AZYMOL COM.15MG.30</t>
  </si>
  <si>
    <t>AZYMOL COMPRIMIDOS 15 MG. 30</t>
  </si>
  <si>
    <t>AZYMOL COM.5MG .30</t>
  </si>
  <si>
    <t>AZYMOL COMPRIMIDOS 5MG .30</t>
  </si>
  <si>
    <t>BEQUIUM JBE.120ML.</t>
  </si>
  <si>
    <t>BEQUIUM JARABE 120ML.</t>
  </si>
  <si>
    <t>BONJESTA COMREC.20MG.20</t>
  </si>
  <si>
    <t>BONJESTA COMRPIMOS RECUBIERTOS 20MG X20</t>
  </si>
  <si>
    <t>BRALTUS 13 MCG 30 CAP INH</t>
  </si>
  <si>
    <t>BRALTUS ZONDA CAPSULAS PARA INHALACION 13 MCG.30</t>
  </si>
  <si>
    <t>CARDIOPLUS COMR.40MG.40</t>
  </si>
  <si>
    <t>CARDIOPLUS COMPRIMIDOS RECUBIERTOS 40MG.40</t>
  </si>
  <si>
    <t>CARDIOPLUS COMREC.20MG.40</t>
  </si>
  <si>
    <t>CARDIOPLUS COMPRIMIDOS RECUBIERTOS 20MG.40</t>
  </si>
  <si>
    <t>CARDIOPLUS-D 20/12,5MG.40</t>
  </si>
  <si>
    <t>CARDIOPLUS-D COMPRIMIDOS RECUBIERTOS 20/12,5MG.40</t>
  </si>
  <si>
    <t>CARVEDILOL BIOEQUIVALENTE COMPRIMIDO RECUBIERTO 12.5MG X30</t>
  </si>
  <si>
    <t>CEBION VITA.C 2000COMEF20</t>
  </si>
  <si>
    <t>VITAMINA C (CEBION)2000 MG COMPRIMIDOS EFERVESCENTES 20</t>
  </si>
  <si>
    <t>CLAVASEPTIN COMPM.250M.10</t>
  </si>
  <si>
    <t>CLAVASEPTIN 250MG COMPRIMIDOS MASTICABLES PARA PERROS 250 MILIGRAMOS X10</t>
  </si>
  <si>
    <t>CLAVASEPTIN COMPM.500M.10</t>
  </si>
  <si>
    <t>CLAVASEPTIN 500 MG COMPRIMIDOS MASTICABLES PARA PERROS 500 MILIGRAMOS X10</t>
  </si>
  <si>
    <t>CLAVASEPTIN COMPM.50MG.10</t>
  </si>
  <si>
    <t>CLAVASEPTIN 50MG COMPRIMIDOS MASTICABLES PARA PERROS 50 MILIGRAMOS X10</t>
  </si>
  <si>
    <t>CLEARBLUE DIDITAL T.EMBAR</t>
  </si>
  <si>
    <t>CLEARBLUE DIGITAL PRUEBA DE EMBARAZO CON INDICADOR DE SEMANAS 1 PRUEBA</t>
  </si>
  <si>
    <t>CLEARBLUE PLUS TEST EMBAR</t>
  </si>
  <si>
    <t>CLEARBLUE PLUS PRUEBA DE EMBARAZO CON PUNTA QUE CAMBIA DE CALOR 1 PRUEBA</t>
  </si>
  <si>
    <t>CLORANF.UNG.OFT.1% 5GR</t>
  </si>
  <si>
    <t>CLORANFENICOL UNGUENTO OFTALMICO 1% 5GR</t>
  </si>
  <si>
    <t>CORDIAX 40 COM.40MG.40</t>
  </si>
  <si>
    <t>CORDIAX 40 COMPRIMIDOS 40MG.40</t>
  </si>
  <si>
    <t>CORDIAX AM COM.40/5MG.40</t>
  </si>
  <si>
    <t>CORDIAX AM COMPRIMIDOS 40/5 MILIGRAMOS X40</t>
  </si>
  <si>
    <t>CORDIAX AM COM.80/5MG.40</t>
  </si>
  <si>
    <t>CORDIAX AM COMPRIMIDOS 80/5 MILIGRAMOS X40</t>
  </si>
  <si>
    <t>DEPAKENE JBE.250MG/5 120M</t>
  </si>
  <si>
    <t>DEPAKENE JARABE 250MG/5 120M</t>
  </si>
  <si>
    <t>DUORESP S.PVO160/4,5.120D</t>
  </si>
  <si>
    <t>DUORESP SPIROMAX POLVO PARA INHALACION 160MCG/4,5MCG.120DOSIS</t>
  </si>
  <si>
    <t>DUOTEX FORTE GEL 30GR</t>
  </si>
  <si>
    <t>DUOTEX FORTE 0,3% / 2,5% GEL TOPICO 30GR</t>
  </si>
  <si>
    <t>ERVASTIN COM.10/10MG.30</t>
  </si>
  <si>
    <t>ERVASTIN COMPRIMIDOS 10/10MG.30</t>
  </si>
  <si>
    <t>ESOZOLE LIOF.SINY.40MG.1</t>
  </si>
  <si>
    <t>ESOZOLE LIOFILIZADO PARA SOLUCION INYECTABLE AMPOLLA 40MG.1</t>
  </si>
  <si>
    <t>EXTOSEN JBE.100ML.</t>
  </si>
  <si>
    <t>EXTOSEN JARABE 100ML.</t>
  </si>
  <si>
    <t>FAMIDAL OV.VAG.10</t>
  </si>
  <si>
    <t>FAMIDAL OVULOS VAGINAL 10</t>
  </si>
  <si>
    <t>FIPRODRAG PIP.0.67M.CAN.1</t>
  </si>
  <si>
    <t>FIPRODRAG PIPETA SOLUCION TOPICA 0.67 ML PARA PERROS HASTA 10K PESO</t>
  </si>
  <si>
    <t>FIPRODRAG PIP.1.34M.CAN.1</t>
  </si>
  <si>
    <t>FIPRODRAG PIPETA SOLUCION TOPICA 1.34 ML PARA PERROS DE 10 A 20 KILOS PESO</t>
  </si>
  <si>
    <t>FLORA FIX PET PASTA.15G</t>
  </si>
  <si>
    <t>FLORA FIX PET PROBIOTICO Y PREBIOTICO P/PERROS-GATOS-PEQUEÑOS ANIMALES PASTA 15G</t>
  </si>
  <si>
    <t>FLUANXOL COM.1MG.50</t>
  </si>
  <si>
    <t>FLUANXOL COMPRIMIDOS RECUBIERTOS 1MG.50</t>
  </si>
  <si>
    <t>FORXIGA COMPRIMIDOS RECUBIERTOS 10MG.28</t>
  </si>
  <si>
    <t>FREESTYLE OPTIUM NEO KIT</t>
  </si>
  <si>
    <t>FREESTYLE OPTIUM NEO (GLUCOSA/CETONA EN SANGRE) NO REQUIERE CODIF(REF:71361-75)</t>
  </si>
  <si>
    <t>FRONTLINE PLUS 2.68ML 1</t>
  </si>
  <si>
    <t>FRONTLINE PLUS PERROS 20 - 40 KILOS 2.68ML 1</t>
  </si>
  <si>
    <t>FRONTLINE PLUS GAT.0.5M.1</t>
  </si>
  <si>
    <t>FRONTLINE PLUS GATOS 0.5ML 1</t>
  </si>
  <si>
    <t>HEEL VET TRAUMEEL GEL.50G</t>
  </si>
  <si>
    <t>HEEL VET TRAUMEEL GEL TOPICO 50 GRAMOS</t>
  </si>
  <si>
    <t>HEEL VET ZEEL TAB.100</t>
  </si>
  <si>
    <t>HEEL VET ZEEL PARA PERROS Y GATOS PROTECCION ARTICULAR TABLETAS X100</t>
  </si>
  <si>
    <t>HIDRASAN COMREC.20MG.28</t>
  </si>
  <si>
    <t>HIDRASAN BIOEQUIVALENTE COMPRIMIDOS RECUBIERTOS 20MG X28</t>
  </si>
  <si>
    <t>HORMOGEL GEL 0,5M/PUL.35G</t>
  </si>
  <si>
    <t>HORMOGEL GEL TRANSDERMICO 0,5MG/PULSACION C/VALVULA DOSIFICADORA FRASCO 35GR</t>
  </si>
  <si>
    <t>HYVAST COMREC.2.5MG.60</t>
  </si>
  <si>
    <t>HYVAST BIOEQUIVALENTE COMPRIMIDOS RECUBIERTOS 2.5MG X60</t>
  </si>
  <si>
    <t>HYVAST COMREC.5MG.60</t>
  </si>
  <si>
    <t>HYVAST BIOEQUIVALENTE COMPRIMIDOS RECUBIERTOS 5MG X60</t>
  </si>
  <si>
    <t>IPRAN COM.REC.10MG.40</t>
  </si>
  <si>
    <t>IPRAN COMPRIMIDOS RECUBIERTOS 10MG.40</t>
  </si>
  <si>
    <t>LACRYVISC GEL OFT.10GR.</t>
  </si>
  <si>
    <t>LACRYVISC GEL OFTALMICO 10 GRAMOS</t>
  </si>
  <si>
    <t>LOSART-HIDRO.50/12,5COM30</t>
  </si>
  <si>
    <t>LOSARTAN POTASICO-HIDROCLOROTIAZIDA COMPRIMIDOS 50/12,5MG.30</t>
  </si>
  <si>
    <t>MALTOFER AMP.BEB.100MG.10</t>
  </si>
  <si>
    <t>MALTOFER AMPOLLA BEBIBLE 10</t>
  </si>
  <si>
    <t>MIXANTIP PLUS CR.15GR.</t>
  </si>
  <si>
    <t>MUPAX UNG.TOP.2% 7,5GR</t>
  </si>
  <si>
    <t>MUPAX UNGUENTO TOPICO 2% 7,5GR</t>
  </si>
  <si>
    <t>NEUROK CAP.50MG.30</t>
  </si>
  <si>
    <t>NEUROK CAPSULAS 50 MILIGRAMOS X30</t>
  </si>
  <si>
    <t>NEXGARD COM.MAST.136MG.3</t>
  </si>
  <si>
    <t>NEXGARD COMPRIMIDOS MASTICABLES PARA PERROS 25,1-50KG 136MG.3</t>
  </si>
  <si>
    <t>NEXGARD COM.MAST.28,3MG.1</t>
  </si>
  <si>
    <t>NEXGARD COMPRIMIDOS MASTICABLES PARA PERROS 4,1-10KG 28,3MG.1</t>
  </si>
  <si>
    <t>NEXGARD COM.MAST.28,3MG.3</t>
  </si>
  <si>
    <t>NEXGARD COMPRIMIDOS MASTICABLES PARA PERROS 4,1-10KG 28,3MG.3</t>
  </si>
  <si>
    <t>NEXGARD COM.MAST.68MG.3</t>
  </si>
  <si>
    <t>NEXGARD COMPRIMIDOS MASTICABLES PARA PERROS 10,1-25KG 68MG.3</t>
  </si>
  <si>
    <t>NEXGARD SPECTRA.COM.MAST.15,1-30KG.3</t>
  </si>
  <si>
    <t>NEXGARD SPECTRA COMPRIMIDOS MASTICABLES PARA PERROS 15,1-30KG X3</t>
  </si>
  <si>
    <t>NEXGARD SPECTRA.COM.MAST.3,6-7,5MG.3</t>
  </si>
  <si>
    <t>NEXGARD SPECTRA COMPRIMIDOS MASTICABLES PARA PERROS 3,6-7,5KG X3</t>
  </si>
  <si>
    <t>NEXGARD SPECTRA.COM.MAST.30,1-60KG.1</t>
  </si>
  <si>
    <t>NEXGARD SPECTRA COMPRIMIDOS MASTICABLES PARA PERROS 30,1-60KG X1</t>
  </si>
  <si>
    <t>NEXGARD SPECTRA.COM.MAST.7,6-15KG.3</t>
  </si>
  <si>
    <t>NEXGARD SPECTRA COMPRIMIDOS MASTICABLES PARA PERROS 7,6-15KG X3</t>
  </si>
  <si>
    <t>NOPTIC COM.2MG.30</t>
  </si>
  <si>
    <t>NOPTIC COMPRIMIDOS RECUBIERTOS 2 MG.30</t>
  </si>
  <si>
    <t>NORMIX COMPRIMIDOS RECUBIERTOS 200MG.24</t>
  </si>
  <si>
    <t>OBEXOL CAP.18,75MG.30</t>
  </si>
  <si>
    <t>OBEXOL CAPSULAS 18,75MG.30</t>
  </si>
  <si>
    <t>OCUFLOX SOL.OFT.12H.5ML</t>
  </si>
  <si>
    <t>OCUFLOX BROUWER 12 HORAS SOLUCION OFTALMICA PARA PERROS-GATOS Y EQUINOS 5ML</t>
  </si>
  <si>
    <t>PEDIAMIST SP.NAS.KID.75ML</t>
  </si>
  <si>
    <t>NEILMED PEDIAMIST SPRAY NASAL SOLUCION SALINA NASAL KIDS 75ML</t>
  </si>
  <si>
    <t>POLIVIDONA YODADA 10%.30M</t>
  </si>
  <si>
    <t>POLIVIDONA YODADA SOLUCION AL 10% 30ML</t>
  </si>
  <si>
    <t>POMADA AZUFRADA 50GR.</t>
  </si>
  <si>
    <t>POMADA AZUFRADA 50 GRAMOS</t>
  </si>
  <si>
    <t>PRUVAL COM.2MG.30</t>
  </si>
  <si>
    <t>PRUVAL COMPRIMIDOS RECUBIERTOS 2MG.30</t>
  </si>
  <si>
    <t>QUETIDIN COM. 25MG.30</t>
  </si>
  <si>
    <t>QUETIDIN COMPRIMIDOS 25 MILIGRAMOS 30</t>
  </si>
  <si>
    <t>QUETIDIN COM.200MG.30</t>
  </si>
  <si>
    <t>QUETIDIN COMPRIMIDOS 200 MILIGRAMOS 30</t>
  </si>
  <si>
    <t>REAX COM.10MG.30</t>
  </si>
  <si>
    <t>REAX COMPRIMIDOS 10 MG.30</t>
  </si>
  <si>
    <t>REHSAL-90 LIMON SBR.4</t>
  </si>
  <si>
    <t>RIPOL COM.REC.50MG.5</t>
  </si>
  <si>
    <t>RIPOL BIOEQUIVALENTE COMPRIMIDO RECUBIERTOS 50 MILIGRAMOS X5</t>
  </si>
  <si>
    <t>RITALIN LA CAP.30MG.30</t>
  </si>
  <si>
    <t>RITALIN LA CAPSULAS LIBERACIÓN PROLONGADA 30 MILIGRAMOS 30</t>
  </si>
  <si>
    <t>SAMEXID CAP.50MG.30</t>
  </si>
  <si>
    <t>SAMEXID CAPSULAS 50MG X30</t>
  </si>
  <si>
    <t>SCANMED TEST EMBAR.DIGI.1</t>
  </si>
  <si>
    <t>SCANMED TEST DE EMBARAZO DIGITAL X1</t>
  </si>
  <si>
    <t>SIMON.PANTO.UNG.HUM/REG60</t>
  </si>
  <si>
    <t>SIMONDS PANTOLAND UNGUENTO PROTECTOR HUMECTANTE Y REGENERADOR 60GR</t>
  </si>
  <si>
    <t>SIMPARICA COM.MAST.10MG.1</t>
  </si>
  <si>
    <t>SIMPARICA COMPRIMIDOS MASTICABLES PARA PERROS 2,5-5KG 10MG.1</t>
  </si>
  <si>
    <t>SIMPARICA COM.MAST.10MG.3</t>
  </si>
  <si>
    <t>SIMPARICA COMPRIMIDOS MASTICABLES PARA PERROS 2,5-5KG 10MG.3</t>
  </si>
  <si>
    <t>SIMPARICA COM.MAST.20MG.3</t>
  </si>
  <si>
    <t>SIMPARICA COMPRIMIDOS MASTICABLES PARA PERROS 5-10KG 20MG.3</t>
  </si>
  <si>
    <t>SIMPARICA COM.MAST.40MG.1</t>
  </si>
  <si>
    <t>SIMPARICA COMPRIMIDOS MASTICABLES PARA PERROS 10-20KG 40MG.1</t>
  </si>
  <si>
    <t>SIMPARICA COM.MAST.40MG.3</t>
  </si>
  <si>
    <t>SIMPARICA COMPRIMIDOS MASTICABLES PARA PERROS 10-20KG 40MG.3</t>
  </si>
  <si>
    <t>SIMPARICA COM.MAST.80MG.1</t>
  </si>
  <si>
    <t>SIMPARICA COMPRIMIDOS MASTICABLES PARA PERROS 20-40KG 80MG.1</t>
  </si>
  <si>
    <t>SIMPARICA COM.MAST.80MG.3</t>
  </si>
  <si>
    <t>SIMPARICA COMPRIMIDOS MASTICABLES PARA PERROS 20-40KG 80MG.3</t>
  </si>
  <si>
    <t>SIMPARICA COMMAST.120MG.1</t>
  </si>
  <si>
    <t>SIMPARICA COMPRIMIDOS MASTICABLES PARA PERROS 40-60KG 120MG.1</t>
  </si>
  <si>
    <t>SIMPERTEN-D COM50/12,5 30</t>
  </si>
  <si>
    <t>SIMPERTEN-D COMPRIMIDOS 50/12,5MG.30</t>
  </si>
  <si>
    <t>SOMNIL COM.10MG.30</t>
  </si>
  <si>
    <t>SOMNIL COMPRIMIDOS 10 MILIGRAMOS 30</t>
  </si>
  <si>
    <t>SOMNIPRON COMREC.10MG.30</t>
  </si>
  <si>
    <t>SOMNIPRON COMPRIMIDOS RECUBIERTOS 10MG.30</t>
  </si>
  <si>
    <t>SPIRON GTS.1MG/ML.30ML</t>
  </si>
  <si>
    <t>SPIRON GOTAS SOLUCION ORAL 1MG/ML.30ML</t>
  </si>
  <si>
    <t>SUCRAVET SUSP.ORAL.100 ML</t>
  </si>
  <si>
    <t>SUCRAVET SUCRALFATO 10% SUSPENSIÓN ORAL  PARA PERROS Y GATOS 100ML</t>
  </si>
  <si>
    <t>SUPERPET GATO SOL.125ML</t>
  </si>
  <si>
    <t>SUPERPET GATO SOLUCION ORAL OMEGA 3-6 SABOR CANGREJO 125ML</t>
  </si>
  <si>
    <t>SUPERPET OMEGA3/6 SUS.125</t>
  </si>
  <si>
    <t>SUPERPET OMEGA 3/6 ADULTO PERRO SUSPENSION SUPLEMENTO NUTRICINAL 125ML</t>
  </si>
  <si>
    <t>SUPERPET PUPPY SOL.125ML</t>
  </si>
  <si>
    <t>SUPERPET PUPPY SOLUCION ORAL OMEGA 3-6 125ML</t>
  </si>
  <si>
    <t>SUPERPET SENIOR  SOL.125M</t>
  </si>
  <si>
    <t>SUPERPET SENIOR OMEGA 3/6 PERRO SOLUCION ORAL 125ML</t>
  </si>
  <si>
    <t>SYSTANE SOL.U.PLUS SP 10M</t>
  </si>
  <si>
    <t>SYSTANE HIDRATACION SP GOTAS OFTALMICAS LUBRICANTES ALIV.LARGA DUR.OJO SECO 10ML</t>
  </si>
  <si>
    <t>TAREG-D COM.160/12,5MG.28</t>
  </si>
  <si>
    <t>TAREG-D COMPRIMIDOS 160/12,5MG.28</t>
  </si>
  <si>
    <t>TELLMI AM COMP.80/10MG.30</t>
  </si>
  <si>
    <t>TELLMI AM 80/10 COMPRIMIDOS X30</t>
  </si>
  <si>
    <t>TENSUREN COM.40MG.30</t>
  </si>
  <si>
    <t>TENSUREN COMPRIMIDOS 40MG.30</t>
  </si>
  <si>
    <t>TUMS COMMAS.MENTA.4 (12)</t>
  </si>
  <si>
    <t>TUMS ENO COMPRIMIDOS MASTICABLES SABOR MENTA FRESCA ANTIACIDO X4 (12)</t>
  </si>
  <si>
    <t>VALCOTE-ER COM.500MG. 50</t>
  </si>
  <si>
    <t>VALCOTE-ER COMPRIMIDOS 500MILIGRAMOS 50</t>
  </si>
  <si>
    <t>VALPAX COM.2,0MG.30</t>
  </si>
  <si>
    <t>VALPAX COMPRIMIDOS 2,0 MILIGRAMOS 30</t>
  </si>
  <si>
    <t>VANDES PIEL SBR.4GR.30</t>
  </si>
  <si>
    <t>VANDES PIEL SUPLEMENTO ALIMENTICIO SOBRES 4GR.30</t>
  </si>
  <si>
    <t>VANNAIR INHBUC.160/4,5MCG</t>
  </si>
  <si>
    <t>VANNAIR 160/4,5 MICROGRAMOS/INHALACION SUSPENSION INHALACION ORAL 120 DOSIS</t>
  </si>
  <si>
    <t>VITA DRAG GATOS 90GR</t>
  </si>
  <si>
    <t>V-POLAK LENT.SOL MAT.BLAC</t>
  </si>
  <si>
    <t>V-POLAK LENTE SOL MATTE BLACK  VPS 19-05</t>
  </si>
  <si>
    <t>XALACOM SOLOFT.2,5ML.</t>
  </si>
  <si>
    <t>XALACOM SOLUCION OFTALMICA 2,5ML.</t>
  </si>
  <si>
    <t>XIGDUOXR COM.10/1000MG.28</t>
  </si>
  <si>
    <t>XIGDUO XR COMPRIMIDOS RECUBIERTOS DE LIBERACION PROLONGADA 10MG/1000MG.28</t>
  </si>
  <si>
    <t>ZAFIN COM. 28</t>
  </si>
  <si>
    <t>ZAFIN COMPRIMIDOS RECUBIERTOS 28 DOSIS UNITARIA</t>
  </si>
  <si>
    <t>ZUBAM ODT COMP.DIS.5MG.30</t>
  </si>
  <si>
    <t>ZUBAM ODT COMPRIMIDOS DISPERSABLES 5MG X30</t>
  </si>
  <si>
    <t>LE PETIT.BALS.LAB.ARG.4G</t>
  </si>
  <si>
    <t>LE PETIT OLIVIER BALSAMO DE LABIOS CON ACEITE DE ARGAN 4G</t>
  </si>
  <si>
    <t>LE PETIT.BALS.LAB.KARI.4G</t>
  </si>
  <si>
    <t>LE PETIT OLIVIER BALSAMO DE LABIOS CON MANTECA DE KARITE 4G</t>
  </si>
  <si>
    <t>ALWAYS NOC.SUAV.LAR.C/AX8</t>
  </si>
  <si>
    <t>ALWAYS NOCTURNA NOCHES TRANQUILAS SUAVE LARGA (31 CM) C/ALAS X8</t>
  </si>
  <si>
    <t>NEXGARD COM.MAST.68MG.1</t>
  </si>
  <si>
    <t>NEXGARD COMPRIMIDOS MASTICABLES PARA PERROS 10,1-25KG 68MG.1</t>
  </si>
  <si>
    <t>CAMPAÑA NAVIDAD - BYCP - ESTRUCUTURAL</t>
  </si>
  <si>
    <t>B100 SET.ESP.MAQUILLAJE.4</t>
  </si>
  <si>
    <t>BEAUTY 100 SET ESPONJAS DE MAQUILLAJE X4</t>
  </si>
  <si>
    <t>LOREAL RVT.SER.30+SER.N30</t>
  </si>
  <si>
    <t>LOREAL REVITALIFT AC.HIALUR.SERUM RELLENAD.30ML+SER.RETINOL NOCHE ARRUG.PROF30ML</t>
  </si>
  <si>
    <t>PETRI.GOLD CR.ANTI.D+N50G</t>
  </si>
  <si>
    <t>PETRIZZIO GOLD ADVANCED CR.DIA ANTIEDAD PIELES MADURAS 50G+CR.NOCHE ANTIEDAD 50G</t>
  </si>
  <si>
    <t>B100 LIP GLOSS.2 +LIPST.2</t>
  </si>
  <si>
    <t>BEAUTY 100 SET BOCA LIP GLOSS X2 + LIPSTICK X2</t>
  </si>
  <si>
    <t>B100.CHARME LAP.LAB+LIP.P</t>
  </si>
  <si>
    <t>BEAUTY 100 CHARME LAPIZ LABIAL+LIPBALM PINK</t>
  </si>
  <si>
    <t>TIO NACHO HEN.EGIP.SH+ACO</t>
  </si>
  <si>
    <t>TIO NACHO ANTI-CANAS JALEA REAL+HENNA EGIPCIA SHAMPOO 415ML+ACONDICIONADOR 415ML</t>
  </si>
  <si>
    <t>B100.SET.CINTI+MUÑEQUERAS</t>
  </si>
  <si>
    <t>BEAUTY 100 SET 1 CINTILLO DE TOALLA + 2 MUÑEQUERAS DE TOALLA</t>
  </si>
  <si>
    <t>LOREAL GLYC.GEL150+CR.D50</t>
  </si>
  <si>
    <t>LOREAL GLYCOLIC-BRIGHT C/ACIDO GLICOLICO GEL LIMPIEZA 150ML+CREMA DIA FPS30 50ML</t>
  </si>
  <si>
    <t>MAYBE.M.FIRE MASC-LAP.WTP</t>
  </si>
  <si>
    <t>MAYBELLINE MIRADA FIRE MASCARA DE PESTAÑAS FIREWORK WTP+TATOO LINER GEL LAP.WTP</t>
  </si>
  <si>
    <t>B100.SET.ESPONJA.DESMAQ.3</t>
  </si>
  <si>
    <t>BEAUTY 100 SET ESPONJAS DESMAQUILLANTES X3</t>
  </si>
  <si>
    <t>B100 ROMAN.CR+SHW+LOC+ESP</t>
  </si>
  <si>
    <t>BEAUTY 100 ROMANTIC CR.BAÑO 100ML+SHW GEL 120ML+BDY.LOC.100ML+ESPONJA</t>
  </si>
  <si>
    <t>PETRI.H.KITTY LIP.B.R-P.2</t>
  </si>
  <si>
    <t>PETRIZZIO HELLO KITTY LIP BALM NATURAL RED+LIP BALM NATURAL PINK 3G. X2</t>
  </si>
  <si>
    <t>B100 ESM.COLOR.SUMMER X3</t>
  </si>
  <si>
    <t>BEAUTY 100 SET SUMMER ESMALTES COLORES SPRING Y NATURAL X3</t>
  </si>
  <si>
    <t>PETRI.PINK SET ESM.11ML.5</t>
  </si>
  <si>
    <t>PETRIZZIO PINK NAIL LACQUER SET-ESMALTE DE UÑAS PINK 11ML X5</t>
  </si>
  <si>
    <t>GARNI.CR.ACLA50+AG.MIC400</t>
  </si>
  <si>
    <t>GARNIER SKIN ACTIVE CREMA ACLARANTE HIDRATANTE 3 EN 1 50ML+ AGUA MICELAR 400ML</t>
  </si>
  <si>
    <t>PACK FLANO COL120M+DESSP</t>
  </si>
  <si>
    <t>PACK FLANO COLONIA FOR MEN 120ML + DESODORANTE SPRAY FOR MEN 140ML</t>
  </si>
  <si>
    <t>BUBU TELEF.MUSIC.INFANT.1</t>
  </si>
  <si>
    <t>BUBU TELEFONO MUSICAL INFANTIL X1</t>
  </si>
  <si>
    <t>PETRI.GLAM WAN SOMB.12</t>
  </si>
  <si>
    <t>PETRIZZIO GLAM WANTED TO GO SOFT PALETA SOMBRA DE OJOS 15,6G X12</t>
  </si>
  <si>
    <t>B100 ESM.COLOR.SUMMER X8</t>
  </si>
  <si>
    <t>BEAUTY 100 SET SUMMER ESMALTES COLORES X8</t>
  </si>
  <si>
    <t>EST.J.L.P.EDT.RED PAS+LOC</t>
  </si>
  <si>
    <t>EST.JEAN LES PINS RED PASSION EDT.SP.100M+RED PASSION HAND&amp;BODY LOCION 75G</t>
  </si>
  <si>
    <t>B100.SET.LIMAS.3</t>
  </si>
  <si>
    <t>BEAUTY 100 SET LIMAS X3</t>
  </si>
  <si>
    <t>MAYBE.ESTUCHE MIRADA SKY</t>
  </si>
  <si>
    <t>MAYBELLINE ESTU.MIRADA SKY SOMBRA OJOS THE BURGUNDY BAR+MASCARA PESTAÑA SKY HIGH</t>
  </si>
  <si>
    <t>PETRI.BRUSH.BROCHA+LIMP.4</t>
  </si>
  <si>
    <t>PETRIZZIO BRUSHES COLLECTION SET BROCHAS COSMETICAS X3+ LIMPIADOR</t>
  </si>
  <si>
    <t>GARNI.VIT.C B.SERU30+CR50</t>
  </si>
  <si>
    <t>GARNIER SKIN ACTIVE VITAMINA C BOOSTER SERUM 30ML+CREMA HIDRATANTE FPS30 50ML</t>
  </si>
  <si>
    <t>GARNI.A/M.SER.D30+SER.N30</t>
  </si>
  <si>
    <t>GARNIER SKIN ACTIVE RUT.A/MANCHAS SERUM DIA VITC.30M+SERUM NOCHE VITC10%PURA30ML</t>
  </si>
  <si>
    <t>NAIL LACQUER DARKLIGHT X5</t>
  </si>
  <si>
    <t>NAIL LACQUER DARKLIGHT 5UN</t>
  </si>
  <si>
    <t>MAYBE.MASC.WTPSKY+L.GLOSS</t>
  </si>
  <si>
    <t>MAYBELLINE MASCARA DE PESTAÑAS WTP.SKY HIGH 7,2M+LIFTER GLOSS BRILLO LABIAL</t>
  </si>
  <si>
    <t>PETRI.SK.ESS.SER27+FPR.50</t>
  </si>
  <si>
    <t>PETRIZZIO SKIN CARE SKIN ESSENT.SER.AC.HIAL.15%.27ML+FOTOPROT.FAC.INVFPS50+ 50ML</t>
  </si>
  <si>
    <t>B100.SET.MANICURE.4</t>
  </si>
  <si>
    <t>B100 SET MANICURE LIMA+PINZA+CORTA UÑAS+TIJERAS</t>
  </si>
  <si>
    <t>S.NAT.ESM C.PASTEL X8</t>
  </si>
  <si>
    <t>SPRING NATURAL ESMALTES DE UNAS BEAUTY COLORES PASTEL X8</t>
  </si>
  <si>
    <t>MAYBE.LAB.LIQ.VINY.FAVS.3</t>
  </si>
  <si>
    <t>MAYBELLINE SUPER STAY VINYL INK NIC FAVS LABIAL LIQUIDO 4,2ML X3</t>
  </si>
  <si>
    <t>B100 ESM.FREN.RIVI.FRA X3</t>
  </si>
  <si>
    <t>BEAUTY 100 FRENCH RIVIERA ESMALTE DE UÑAS FRANCESA 8ML X3</t>
  </si>
  <si>
    <t>PETRI.ANTI.PRO.CR.D+N.50G</t>
  </si>
  <si>
    <t>PETRIZZIO ANTIAGE PRO CR.DIA ALOE VERA PEPTIDOS 50G+CR.ANTIAGE PRO NOCHE 50G</t>
  </si>
  <si>
    <t>LOREAL GLYC.CR.D50+CR.N50</t>
  </si>
  <si>
    <t>LOREAL GLYCOLIC-BRIGHT C/ACIDO GLICOLICO CREMA DIA FPS30 50ML+CREMA NOCHE 50ML</t>
  </si>
  <si>
    <t>PIELAR.CL.ADV.CR200+MAN70</t>
  </si>
  <si>
    <t>PIELARMINA CLINICAL ADVANCED CREMA CORP.15%UREA.200ML+CR.DE MANOS 10%UREA 70GR</t>
  </si>
  <si>
    <t>PIELAR.H.KITTY CR.MAN.3</t>
  </si>
  <si>
    <t>PIELARMINA MANOS HELLO KITTY AND FRIENDS CR.MANOS CASTAÑA+PARAFINA+MAQUI 50GR.3</t>
  </si>
  <si>
    <t>PIELAR.GO.VIB.HAPP.CR.C+M</t>
  </si>
  <si>
    <t>PIELARMINA GOOD VIBES SET DE CREMAS-CREMA CORPORAL HAPPY GLOW 200ML-CR.MAN.70GR</t>
  </si>
  <si>
    <t>B100.LIPBOX GLOSS+TIN+DEL</t>
  </si>
  <si>
    <t>BEAUTY 100 LIP BOX GLOSS+TINTA DE LABIOS+DELINEADOR DE LABIOS</t>
  </si>
  <si>
    <t>HIDR.TOT5 CR.D50+MIC200</t>
  </si>
  <si>
    <t>LOREAL HIDRA TOTAL 5 CREMA HUMECTANTE DIA 50ML+AGUA MICELAR 200ML</t>
  </si>
  <si>
    <t>GARNI.MIC400+GEL50+SERU30</t>
  </si>
  <si>
    <t>GARNIER SKINACTIVE ANTI-MANCHAS AGUA MICELAR 400+BOOSTER SERUM 30M+SERUM GEL 50M</t>
  </si>
  <si>
    <t>BLUEY B.TIME SH100M+JUEGO</t>
  </si>
  <si>
    <t>GELATTI BLUEY BATH TIME SET SHAMPOO 3 EN1 100ML+DIVERTIDO JUEGO EN EL AGUA</t>
  </si>
  <si>
    <t>B100.SET.LIMA+ESM.ROSAD.4</t>
  </si>
  <si>
    <t>B100 SET LIMA+ESMALTES ROSADOS VARIEDAD X4</t>
  </si>
  <si>
    <t>B100.SET.BALS.STRAW+VAI.2</t>
  </si>
  <si>
    <t>B100 SET BALSAMO LABIAL STRANWBERRY+VAINILLA 10ML X2</t>
  </si>
  <si>
    <t>PETRI.ESM.UNA.BURGU.11M.5</t>
  </si>
  <si>
    <t>PETRIZZIO ESMALTE DE UNAS BURGUNDY NAIL LACQUER 11ML X5</t>
  </si>
  <si>
    <t>B100.SET.LIMA+ESM.ROJOS.4</t>
  </si>
  <si>
    <t>B100 SET LIMA+ESMALTES ROJOS VARIEDAD X4</t>
  </si>
  <si>
    <t>BE CITRUS LOC.88M+SHW.88M</t>
  </si>
  <si>
    <t>SPA BE SET CITRUS FRESH LOCION CORPORAL 88ML + SHOWER GEL 88ML</t>
  </si>
  <si>
    <t>BE JOYFUL.LOC.88M+SHW.88M</t>
  </si>
  <si>
    <t>SPA BE SET JOYFUL SNOW LOCION CORPORAL 88ML + SHOWER GEL 88ML</t>
  </si>
  <si>
    <t>MAYBE.LIFT.L.LIN.+L.GLOSS</t>
  </si>
  <si>
    <t>MAYBELLINE LIFTER LIP COMBO LIFTER LINER+LIFTER GLOSS</t>
  </si>
  <si>
    <t>PETRI.SK.RIT.SER28+CR.OJ</t>
  </si>
  <si>
    <t>PETRIZZIO SKIN CARE SKIN RITUAL SER.RETINOL 0,2% 28ML+CR.CONT.DE OJOS 0,2%.15ML</t>
  </si>
  <si>
    <t>EST.S.BRA.LOC.FRE60+CR.AF</t>
  </si>
  <si>
    <t>ESTUCHE SKIN BRACER LOCION AFTER SHAVE FRESH 60ML+CREMA AFEITAR MENTHOL 100GR</t>
  </si>
  <si>
    <t>B100.LAP.LAB+LIP.BAL.NUDE</t>
  </si>
  <si>
    <t>BEAUTY 100  LAPIZ LABIAL+LIPBALM NUDE</t>
  </si>
  <si>
    <t>GARNI.VIT.C CR.H.50+SER40</t>
  </si>
  <si>
    <t>GARNIER SKIN ACTIVE VITAMINA C CREMA GEL HIDRAT.50ML+SERUM SUPER UV FPS50+ 40ML</t>
  </si>
  <si>
    <t>LECHUGA CR.MULTP60+CR50</t>
  </si>
  <si>
    <t>LECHUGA CREMA MULTIPROPOSITO 60ML+CREMA DE MANOS ANTI MANCHAS FACTOR UV 50GR</t>
  </si>
  <si>
    <t>PIELAR.BODY CR.200+CR.MAN</t>
  </si>
  <si>
    <t>PIELARMINA SET DE CREMAS COLAGENO CR. CORP.REAF.COLAGENO 200ML+CR.MANOS COLAG70G</t>
  </si>
  <si>
    <t>PETRI.JALEA RE.CR.D+N.50G</t>
  </si>
  <si>
    <t>PETRIZZIO ANTIAGE PRO CR.DIA JALEA REAL PEPTIDOS 50G+CR.ANTIAGE PRO NOCHE 50G</t>
  </si>
  <si>
    <t>B100.SET.CINTILLO+ESPONJA</t>
  </si>
  <si>
    <t>BEAUTY 100 SET CINTILLO DE MAQUILLAJE + ESPONJA MAQUILLAJE</t>
  </si>
  <si>
    <t>BUBU SONAJ.MUS/LUC.ELEF.1</t>
  </si>
  <si>
    <t>BUBU SONAJERO MUSICA/LUCES ELEFANTE X1</t>
  </si>
  <si>
    <t>B100.SOMB18+GLOS+LIPS+LAP</t>
  </si>
  <si>
    <t>BEAUTY 100 SET PALETA SOMBRAS X18+ LIPGLOSS X5+LIPSTICK X2+ LIPLINER X3</t>
  </si>
  <si>
    <t>LECHUGA CR.50+CR.A/MAN+CR</t>
  </si>
  <si>
    <t>LECHUGA BIO-CUIDADO CR.PROT.INTEN.50GR+CR.A/MANCHAS FACT.UV 50GR+CR.A/EDAD 50GR</t>
  </si>
  <si>
    <t>PETRI.SOM.OJO.WAN.NAK.NUD</t>
  </si>
  <si>
    <t>PETRIZZIO SOMBRA DE OJOS WANTED TO GO NAKED Y NUDE</t>
  </si>
  <si>
    <t>CICATR.NEU.ZEN CR50+SER30</t>
  </si>
  <si>
    <t>CICATRICURE NEURO-ZEN RUT.ANTI-ESTRÉS CREMA DIA/NOCHE 50G+SERUM FAC.A.ARRUG.30ML</t>
  </si>
  <si>
    <t>B100 ESM.VARIED.COLOR.X3</t>
  </si>
  <si>
    <t>BEAUTY 100 ESTUCHE ESMALTES VARIEDAD COLORES X3</t>
  </si>
  <si>
    <t>PETRI.KUROMI SET ESM.7</t>
  </si>
  <si>
    <t>PETRIZZIO KUROMI NAIL POLISH SET-ESMALTE DE UÑAS 8ML X7</t>
  </si>
  <si>
    <t>THE SECRET EDTSP50+AFSH75</t>
  </si>
  <si>
    <t>ANTONIO BANDERAS THE SECRET EAU DE TOILETTE 50ML+AFTER SHAVER BALM 75ML</t>
  </si>
  <si>
    <t>PETRI.EST.AH CR50G+SER27M</t>
  </si>
  <si>
    <t>PETRIZZIO ESTUCHE ACIDO HIALURONICO CREMA ANTIARRUGAS 50G+SERUM AH AL 1,5% 27ML</t>
  </si>
  <si>
    <t>PETRI.EST.D&amp;N SER27+SER28</t>
  </si>
  <si>
    <t>PETRIZZIO ESTUCHE RUTINA DIA Y NOCHE SERUM AL 1,5% AH 27ML+SERUM RE NOCHE 28ML</t>
  </si>
  <si>
    <t>PETRI.KIT MAQ.CAN CAN</t>
  </si>
  <si>
    <t>PETRIZZIO KIT DE MAQUILLAJE CAN CAN COD.94103</t>
  </si>
  <si>
    <t>EUCER.HYA-F-3X.CR.DIA+REG</t>
  </si>
  <si>
    <t>EUCERIN HYALURON FILLER 3X EFFECT CREMA DE DIA FPS 15 50ML+REFILL DE REGALO 50ML</t>
  </si>
  <si>
    <t>BUBU SET MORDEDORES X3</t>
  </si>
  <si>
    <t>PETRI.SET E.E MASC+SOMB</t>
  </si>
  <si>
    <t>PETRIZZIO SET EXPLOSIVE EYES-MASC.PEST.EXPL.LASH C&amp;L 9ML+SOMB.CHARMY PINK 0,9GX9</t>
  </si>
  <si>
    <t>PETRI.H.KITTY SET ESM.7</t>
  </si>
  <si>
    <t>PETRIZZIO HELLO KITTY NAIL POLISH SET-ESMALTE DE UÑAS 8ML X7</t>
  </si>
  <si>
    <t>PETRI.KIT MAQ.EASY CHIC</t>
  </si>
  <si>
    <t>PETRIZZIO KIT DE MAQUILLAJE EASY CHIC(SOMB.DE OJOS X10+RUBOR) COD.94105</t>
  </si>
  <si>
    <t>CAMPAÑA NAVIDAD SOLO CLIENTES LAM - BYCP - ESTRUCTURAL</t>
  </si>
  <si>
    <t>CAMPAÑA SOLARES - BYCP - ESTRUCTURAL</t>
  </si>
  <si>
    <t>SUNCARE 100 POLL.CARE.50M</t>
  </si>
  <si>
    <t>SUNCARE 100 POLLUTION CARE PROTECC.SOLAR UV SPF50+ PIEL NORMAL/SENSIBLE.50ML</t>
  </si>
  <si>
    <t>LE PETIT.BALS.FAC.NOC50ML</t>
  </si>
  <si>
    <t>LE PETIT OLIVIER BALSAMO DE NOCHE REGENERANTE ANTI-EDAD C/ARGAN T/T DE PIEL 50ML</t>
  </si>
  <si>
    <t>LEBLON GLOW CR.BRONZ.230G</t>
  </si>
  <si>
    <t>LEBLON GLOW CREAM BRONZER BRILLO Y BRONCEADO SFS  230GR</t>
  </si>
  <si>
    <t>R.SOL PR.LAB.F30 BERR.10G</t>
  </si>
  <si>
    <t>RAYITO DE SOL PROTECTOR LABIAL FPS30 BERRY PROTECCION ALTA 10G</t>
  </si>
  <si>
    <t>R.FIL.CRESOL.SP.KID.100ML</t>
  </si>
  <si>
    <t>RAYFILTER PROTECTOR SOLAR KIDS HIPOALERGENICO FPS-50 SPRAY 100 ML</t>
  </si>
  <si>
    <t>R.SOL PROT.F50.ST.TRA.14G</t>
  </si>
  <si>
    <t>RAYITO DE SOL OZONO PROTECT.SOLAR EN BARRA TRANSPARENTE NIÑOS&amp;ADULTOS FPS50 14G</t>
  </si>
  <si>
    <t>R.SOL GLOW FPS50 BARR.17G</t>
  </si>
  <si>
    <t>RAYITO DE SOL GLOW RADIANCE BARRA SOLAR FPS50 RESIST.AL AGUA EFEC.LUMINOSO 17G</t>
  </si>
  <si>
    <t>R.SOL CR.OZO.F50 A/OX.90G</t>
  </si>
  <si>
    <t>RAYITO DE SOL CREMA PROTEC.OZONO FPS50 UVA/UVB A/OXIDANTE RESISTENTE AGUA 90GR</t>
  </si>
  <si>
    <t>EUCERIN PHOT.TIN.F50+ 50M</t>
  </si>
  <si>
    <t>EUCERIN PROTECTOR SOLAR PHOTOAGING CONTROL F50+ ANTI-AGE LIGHT CON COLOR 50ML</t>
  </si>
  <si>
    <t>UVEBLOCK F50+ DRY MED.40M</t>
  </si>
  <si>
    <t>ISIS.UVEBLOCK SPF50+ DRY TOUCH ULTRAFLUIDO T.SECO C/COL.MEDIUM A.MATE SENS.40ML</t>
  </si>
  <si>
    <t>EUCERIN PIGM.ANTI-M.MED50</t>
  </si>
  <si>
    <t>EUCERIN PIGMENT CONTROL TINTED ANTI-MANCHAS GEL-CREMA TONO MEDIO 50ML</t>
  </si>
  <si>
    <t>SUNCARE GEL F50+ P/N 90GR</t>
  </si>
  <si>
    <t>SUNCARE GEL PROTECTOR SOLAR  PIEL NORMAL-GRASA O MIXTA FPS 50+90GR</t>
  </si>
  <si>
    <t>B.BOAT ADV.LOC.PROT.FAC50</t>
  </si>
  <si>
    <t>BANANA BOAT ADVANCED PROTECT.FACE FLUID LOCION PROT.SOLAR FPS50+ ACAB.MATE 50ML</t>
  </si>
  <si>
    <t>RS AGUA SOLAR PROTEC.200M</t>
  </si>
  <si>
    <t>RAYITO DE SOL  F-30 OZONO AGUA SOLAR PROTEC.CON MONOI UVA/UVB RESIST.AGUA 200ML</t>
  </si>
  <si>
    <t>SOLACTIVE GEL F50+.50M</t>
  </si>
  <si>
    <t>SOLACTIVE GEL PROTECTOR FPS 50(+) INTELLIGENT- REPAIR PIEL NORMAL A GRASA 50ML</t>
  </si>
  <si>
    <t>HELIOCA.360 MINE.F50+ 50M</t>
  </si>
  <si>
    <t>HELIOCARE 360 MINERAL SPF 50+ PROTECTOR SOLAR 50ML</t>
  </si>
  <si>
    <t>LEBLON F 6 ACE.BRONC.220M</t>
  </si>
  <si>
    <t>LEBLON SOLAR FPS6 UVA/UVB ACEITE BRONCEADOR CON MONOI Y GIRASOL 220ML</t>
  </si>
  <si>
    <t>ISDIN FOTOPF50+.FU.MIN.50</t>
  </si>
  <si>
    <t>ISDIN FOTOPROTECTOR FUSION FLUID MINERAL FPS50+ 50ML</t>
  </si>
  <si>
    <t>AVENE FLUID.REFL.F50+ 30M</t>
  </si>
  <si>
    <t>AVENE EAU THERMALE REFLEXE SOLAIRE PROTECTOR SOLAR FLUIDO SPF50+ P.SENSIBLE 30ML</t>
  </si>
  <si>
    <t>B.BOAT U.DEF.LAB.F30 ALOE</t>
  </si>
  <si>
    <t>BANANA BOAT ULTRA DEFENSE PROTECTOR SOLAR LABIAL FPS30 ALOE VERA 4,25GR</t>
  </si>
  <si>
    <t>H.TROP.LOC.F50+ BABY 120M</t>
  </si>
  <si>
    <t>HAWAIIAN TROPIC BABY LOCION PROTEC.SOLAR FPS50+ UVB/UVA MUY RESIS.AL AGUA 120ML</t>
  </si>
  <si>
    <t>H.TRO.AUTOB.SUNL.L/M.190M</t>
  </si>
  <si>
    <t>HAWAIIAN TROPIC AUTOBRONCEADOR SUNLESS WATER T/LIGERO/MEDIO C/ALOE&amp;VIT.E 190ML</t>
  </si>
  <si>
    <t>LEBLON BRZ ACE.B.F15 220M</t>
  </si>
  <si>
    <t>LEBLON BRONZER ACEITE BRONCEADOR FPS15 220ML</t>
  </si>
  <si>
    <t>R.SOL BRON.MEL.MOUS.150ML</t>
  </si>
  <si>
    <t>RAYITO DE SOL BRONZE MELANINA MOUSSE AUTOBRONCEANTE SECADO RAPIDO 150ML</t>
  </si>
  <si>
    <t>MD.MINERAL FLUID.F50.50ML</t>
  </si>
  <si>
    <t>MARTIDERM SUN CARE MINERAL(D) FLUID SPF50 FOTOPROTECTOR FACIAL PIEL SENSIBLE 50M</t>
  </si>
  <si>
    <t>MELASCREEN FLUID.F50+.50M</t>
  </si>
  <si>
    <t>DUCRAY MELASCREEN FLUIDO ANTI-MANCHAS PROTECTOR SPF50+ PIEL NORMAL A MIXTA 50ML</t>
  </si>
  <si>
    <t>SUNCARE F50+KIDS PROT.180</t>
  </si>
  <si>
    <t>SUNCARE KIDS SPRAY PROTECTOR SOLAR FPS50+ ROSTRO Y CUERPO 180GR</t>
  </si>
  <si>
    <t>RAYTAN PRO.SOL.F50+ 1000M</t>
  </si>
  <si>
    <t>RAYTAN PROTECTOR SOLAR SPF50+ 1000ML</t>
  </si>
  <si>
    <t>VICHY CAP.SOL.F50+C/C.40M</t>
  </si>
  <si>
    <t>VICHY CAPITAL SOLEIL FLUIDO CON COLOR SPF50+ UV AGE DAILY 40ML</t>
  </si>
  <si>
    <t>AVENE FLUIDO ULT.F50+ 50M</t>
  </si>
  <si>
    <t>AVENE FLUIDO UNIFICADOR ULTRA LIGERO F50+ PIEL SENSIBLE NORMAL A MIXTA 50ML</t>
  </si>
  <si>
    <t>L.ROCH.ANTHELI.F50+STK9G</t>
  </si>
  <si>
    <t>LA ROCHE POSAY ANTHELIOS SPF50+  UVA ZONAS SENSIBLES STICK 9GR.</t>
  </si>
  <si>
    <t>PHOTOD.PEDIAT.SP 50+ 200M</t>
  </si>
  <si>
    <t>BIODERMA PHOTODERM PEDIATRICS SPRAY SPF50+ PROTECTOR SOLAR P/12 MESES 200ML</t>
  </si>
  <si>
    <t>TPS STICK P.SOL.F50+.20G</t>
  </si>
  <si>
    <t>THE PUREST SOLUTIONS STICK PROTECTOR SOLAR DIARIO SPF50+ UVA/UVB.20G</t>
  </si>
  <si>
    <t>SIMON.F-50(+)PROFES.1000M</t>
  </si>
  <si>
    <t>SIMONDS FPS50(+)PROFESIONAL LABORAL PANTALLA SOLAR HIPOALERGENICO UVA/UVB 1000ML</t>
  </si>
  <si>
    <t>ANTHELIOS 100KA+CR.50+50M</t>
  </si>
  <si>
    <t>LA ROCHE POSAY ANTHELIOS 100 KA+ CREMA PROT.UVB SPF50+ MUY ALTA PROTECCION 50ML</t>
  </si>
  <si>
    <t>AVENE SOL.F50+ INT.PRO150</t>
  </si>
  <si>
    <t>AVENE EAU THERMALE SOLAR SPF50+ INTENSE PROTECT SIN PERFUME P/SENSIBLES 150ML</t>
  </si>
  <si>
    <t>UVEBLOCK F50+ UL.FL.DRY40</t>
  </si>
  <si>
    <t>ISIS.UVEBLOCK SPF50+ DRY TOUCH ULTRAFLUIDO TOQUE SECO PIELES SENSIBLES 40ML</t>
  </si>
  <si>
    <t>SUNCARE 100 PROT.SP.200M</t>
  </si>
  <si>
    <t>SUNCARE 100 PROTECTOR SOLAR FPS50 SPRAY TRANSPARENTE 200ML</t>
  </si>
  <si>
    <t>KERACNYL UV FLUID0.50ML</t>
  </si>
  <si>
    <t>DUCRAY KERACNYL UV FLUIDO ANTI-IMPERFECCIONES SPF50+ PARA ROSTRO Y CUELLO 50ML</t>
  </si>
  <si>
    <t>TOCOBO PROT.ST.CI.F50+18G</t>
  </si>
  <si>
    <t>TOCOBO PROTECTOR SOLAR FACIAL CICA COOLING SUN STICK SPF 50+ 18GR</t>
  </si>
  <si>
    <t>VICHY SOL.AUTOB.CUE/CU100</t>
  </si>
  <si>
    <t>AUTOBRONCEANTE SOLAR DERMO</t>
  </si>
  <si>
    <t>VICHY CAPITAL SOLEIL LECHE AUTOBRONCEADORA HIDRATANTE CUERPO/CUELLO  100ML</t>
  </si>
  <si>
    <t>A.GOLD SIN.BRONZ.LOC.250M</t>
  </si>
  <si>
    <t>AUSTRALIAN GOLD SINFULLY BRONZER SPF15 LOCION SOLAR 250ML</t>
  </si>
  <si>
    <t>MD.ACTIVE D.FLU.F50+.50ML</t>
  </si>
  <si>
    <t>MARTIDERM SUN CARE ACTIVE (D) FLUID SPF50+ FOTOPROTECTOR FACIAL T/TIPO PIEL 50ML</t>
  </si>
  <si>
    <t>ISDIN FOT.F50 FUS.W.BR50M</t>
  </si>
  <si>
    <t>ISDIN FOTOPROTECTOR SPF50 FUSION WATER COLOR BRONZE OIL CONTROL 50ML</t>
  </si>
  <si>
    <t>AVENE LOC.S.INV.F50.250ML</t>
  </si>
  <si>
    <t>AVENE LOCION SOLAR PARA ADULTOS 100% INVISIBLE SPF50 DRY TOUCH 250ML</t>
  </si>
  <si>
    <t>ISDIN GELPED250+FUS.PED50</t>
  </si>
  <si>
    <t>ISDIN FOTOPROT.PEDIAT.GEL CREAM SPF50+.250ML+FOTOPROT.FUSION WAT.PED.SPF50.50ML</t>
  </si>
  <si>
    <t>LACTOVIT LACTOUREA LECHE CORPORAL REPARADORA PIEL SECA MUY SECA 1000ML</t>
  </si>
  <si>
    <t>LACTOVIT LACTOUREA LECHE CORPORAL REAFIRMANTE PIEL EXTRA SECA 400ML</t>
  </si>
  <si>
    <t>NAVIDAD SOLO FRAGANCIAS - BYCP - ESTRUCTURAL</t>
  </si>
  <si>
    <t>OFERTA BARIESUN - BYCP - ESTRUCTURAL</t>
  </si>
  <si>
    <t>BARIESUN PROT.F50+ INV.8G</t>
  </si>
  <si>
    <t>URIAGE BARIESUN PROTECTOR SOLAR BARRA INVISIBLE STICK SPF50+ ZONAS SENSIBLES 8G</t>
  </si>
  <si>
    <t>SAMY LIP.BALM PEACH 3,5GR</t>
  </si>
  <si>
    <t>SAMY LIP BALM BALSAMO PARA LABIOS PEACH 3,5GR</t>
  </si>
  <si>
    <t>URIAGE SER.B.HA.30+E.TH50</t>
  </si>
  <si>
    <t>URIAGE SERUM EAU THERMALE HIDRAT.BOOSTER H.A.30ML+EAU THERMALE AGUA TERMAL 50ML</t>
  </si>
  <si>
    <t>WET BRUSH CEP.ORIG.PINK</t>
  </si>
  <si>
    <t>WET BRUSH ORIGINAL DETANGLER PINK CEPILLO DESENREDANTE PARA TODO TIPO DE CABELLO</t>
  </si>
  <si>
    <t>UNICOR.TOA.HUM.A/BACTE.10</t>
  </si>
  <si>
    <t>GELATTI UNICORN TOALLITAS HUMEDAS ANTIBACTERIALES X10</t>
  </si>
  <si>
    <t>SAMY ESM.UNA.LISBOA.10ML</t>
  </si>
  <si>
    <t>SAMY ESMALTE PARA UÑAS LASTING PRO 118 LISBOA 10ML</t>
  </si>
  <si>
    <t>B.CREA.RID.SOMB.IND.YEEHA</t>
  </si>
  <si>
    <t>BEAUTY CREATIONS RIDING SOLO SOMBRA INDIVIDUAL YEEHW 2GR</t>
  </si>
  <si>
    <t>REVLO.EQUAV.SOL.SUN.100ML</t>
  </si>
  <si>
    <t>REVLON PROFESSIONAL EQUAVE SOLUCION DESENREDANTE BIFASICA P/CAB.EXP.AL SOL 100ML</t>
  </si>
  <si>
    <t>REVLO.FIXE.SH.REP.350ML</t>
  </si>
  <si>
    <t>REVLON PROFESSION.PRO YOU THE FIXER SHAMPOO REPARADOR CABELLO DAÑADO 350ML</t>
  </si>
  <si>
    <t>FAMSET TOAL.HUM.S/T.75X2</t>
  </si>
  <si>
    <t>FAMSET PACK TOALLITAS HUMEDAS HIPOALERGENICAS S/ALCOHOL SIN TAPA 75X2</t>
  </si>
  <si>
    <t>REVLO.TWIS.GEL RIZ.350ML</t>
  </si>
  <si>
    <t>REVLON PROFESSION.PRO YOU THE TWISTER SCRUNCH GEL ACTIVADOR DE RIZOS 350ML</t>
  </si>
  <si>
    <t>B.CREA.RID.SOMB.IND.OHHEY</t>
  </si>
  <si>
    <t>BEAUTY CREATIONS RIDING SOLO SOMBRA INDIVIDUAL OH HEY 2GR</t>
  </si>
  <si>
    <t>B.CREA.RID.SOMB.IND.LEG.B</t>
  </si>
  <si>
    <t>BEAUTY CREATIONS RIDING SOLO SOMBRA INDIVIDUAL LEGEND BABE 2GR</t>
  </si>
  <si>
    <t>CORAL EDT SUM.BR.SP.100ML</t>
  </si>
  <si>
    <t>CORAL SUMMER BREEZE EAU DE TOILETTE SPRAY 100ML</t>
  </si>
  <si>
    <t>PETRI.H.KITTY ESM+GLITT.7</t>
  </si>
  <si>
    <t>PETRIZZIO HELLO KITTY ESMALTE DE UÑAS+GLITTER 8ML X7</t>
  </si>
  <si>
    <t>TOLERIANE FLUI.16H.T13.30</t>
  </si>
  <si>
    <t>LA ROCHE POSAY TOLERIANE FLUIDO CORRECTOR ALTA COBERT.16H.SPF25 T13 BE.CLAIR.30M</t>
  </si>
  <si>
    <t>WET BRUSH CEP.OR.SPE.PINK</t>
  </si>
  <si>
    <t>WET BRUSH ORIGINAL DETANGLER SPEED DRY PINK CEPILLO DESENREDANTE T/T DE CABELLO</t>
  </si>
  <si>
    <t>WET BRUSH CEP.OR.MIN.PURP</t>
  </si>
  <si>
    <t>WET BRUSH ORIGINAL MINI DETANGLER PURPLE CEPILLO DESENREDANTE T/T DE CABELLO</t>
  </si>
  <si>
    <t>B100 BDYSP.VAIN.250M.TEST</t>
  </si>
  <si>
    <t>BEAUTY 100 BODY SPLASH VANILLA SPRAY 250ML TESTER</t>
  </si>
  <si>
    <t>WET BRUSH CEP.OR.MIN.BLAC</t>
  </si>
  <si>
    <t>WET BRUSH ORIGINAL MINI DETANGLER BLACK CEPILLO DESENREDANTE T/T DE CABELLO</t>
  </si>
  <si>
    <t>MILLEF.SOFT CER.DEP.200G</t>
  </si>
  <si>
    <t>MILLEFIORI SOFT CERA DEPILATORIA PROFESIONAL GOJI Y ALOE VERA 200GR</t>
  </si>
  <si>
    <t>H.RESQ SH.A/C.OIL CONT355</t>
  </si>
  <si>
    <t>HAIR RESQ SHAMPOO THICKENING OIL CONTROL 355ML</t>
  </si>
  <si>
    <t>ARIANA GR.SWEE.LIK.EDP.30</t>
  </si>
  <si>
    <t>ARIANA GRANDE SWEET LIKE CANDY EAU DE PARFUM 30ML</t>
  </si>
  <si>
    <t>ILICIT KERAT.MASC.MACA350</t>
  </si>
  <si>
    <t>ILICIT KERATINMASK ACEITE DE MACADAMIA DEFINI.Y MOVIMIENTO CABELLO CON FIRZ 350M</t>
  </si>
  <si>
    <t>B.CREA.FL.STAY POR.PRIMER</t>
  </si>
  <si>
    <t>BEAUTY CREATIONS FLAWLESS STAY PORELESS PRIMER 30ML</t>
  </si>
  <si>
    <t>B.CREA.FL.STAY PO.BASE8.0</t>
  </si>
  <si>
    <t>BEAUTY CREATIONS FLAWLESS STAY POWER FOUNDATION BASE MAQUILLAJE POLVO FSP8.0 7GR</t>
  </si>
  <si>
    <t>B.CREA.SCUL.CON.LI.LATT.M</t>
  </si>
  <si>
    <t>BEAUTY CREATIONS SCULPT UP CONTORNO LIQUIDO LATTE MACCHIATO 12GR</t>
  </si>
  <si>
    <t>SAMY LIP.BALM NUDE 3,5GR</t>
  </si>
  <si>
    <t>SAMY LIP BALM BALSAMO PARA LABIOS NUDE 3,5GR</t>
  </si>
  <si>
    <t>SAMY PVO.SUE.PEACH.MAT.8G</t>
  </si>
  <si>
    <t>SAMY POLVO SUELTO PEACHY MATIFICANTE 8GR</t>
  </si>
  <si>
    <t>SIMON.ACO.PURIFICA.410ML</t>
  </si>
  <si>
    <t>SIMONDS PROFESSIONAL DAILY CARE ACONDICIONADOR PURIFICANTE CARB.C/GRASO 410ML</t>
  </si>
  <si>
    <t>COREGA TAB.EFV.BLANQ.30</t>
  </si>
  <si>
    <t>COREGA TABLETAS LIMPIADORAS EFERVESCENTES BLANQUEADOR PROTESIS DENTALES X30</t>
  </si>
  <si>
    <t>SIMON.ACO.RESTAUR.410ML</t>
  </si>
  <si>
    <t>SIMONDS PROFESSIONAL DAILY CARE ACONDICIONADOR RESTAURACION C/DESHIDRATADO 410ML</t>
  </si>
  <si>
    <t>KOTEX CUIDADO DIARIO.20</t>
  </si>
  <si>
    <t>KOTEX PROTECTORES DIARIOS CUIDADO DIARIO X20</t>
  </si>
  <si>
    <t>PETRI.ENCRESP.PEST.91642</t>
  </si>
  <si>
    <t>PETRIZZIO ENCRESPADOR DE PESTAÑAS COD.91642</t>
  </si>
  <si>
    <t>ENTEREX DIABET.VAINI.400G</t>
  </si>
  <si>
    <t>ENTEREX DIABETIC POLVO SABOR VAINILLA 400GR</t>
  </si>
  <si>
    <t>LECHUG.CR.A/MANC.C/F.UV75</t>
  </si>
  <si>
    <t>LECHUGA CREMA DE MANOS ANTI MANCHAS CON FILTRO UV HIDRATA Y ACLARA 75GR</t>
  </si>
  <si>
    <t>GOICOE.CR.ARN/MANZ.1000ML</t>
  </si>
  <si>
    <t>GOICOECHEA CREMA PARA PIERNAS ARNICA Y MANZANILLA EFECTO CALMANTE 1000ML</t>
  </si>
  <si>
    <t>EMU BABY PREM.RN.40</t>
  </si>
  <si>
    <t>EMU BABY PANALES PREMIUM RECIEN NACIDO RN(HASTA 3KG) X40</t>
  </si>
  <si>
    <t>ENDOCARE TENSAGE CR.30GR</t>
  </si>
  <si>
    <t>ENDOCARE TENSAGE CREMA REGENERADORA REAFIRMANTE PIEL NORMAL A SECA.30GR</t>
  </si>
  <si>
    <t>H.ESS.ACO.TE VERDE.600ML</t>
  </si>
  <si>
    <t>HERBAL ESSENCES ACONDICIONADOR DETOX TE VERDE &amp; MENTA 600ML</t>
  </si>
  <si>
    <t>PETRI.SOMB.LIQ.TREND.1,5M</t>
  </si>
  <si>
    <t>PETRIZZIO SHINY LIQUID SHADOW SOMBRA DE OJOS COLOR TRENDY 1,5ML</t>
  </si>
  <si>
    <t>FRUCTIS SH.REC.NUTR.350ML</t>
  </si>
  <si>
    <t>GARNIER FRUCTIS SHAMPOO FORTIFICANTE RECARGA NUTRITIVA OIL REPAIR 3 350ML</t>
  </si>
  <si>
    <t>SAMY ESM.UNA.C.CAB 14,5ML</t>
  </si>
  <si>
    <t>SAMY ESMALTE PROFESIONAL LASTING PRO CUIDAD DEL CABO 14,5ML</t>
  </si>
  <si>
    <t>JUST FOR MEN BAR&amp;BIG.B-45</t>
  </si>
  <si>
    <t>JUST FOR MEN TINTURA COLORANTE EN GEL BARBA Y BIGOTE B-45 CASTAÑO OSCURO 28,4GR</t>
  </si>
  <si>
    <t>LOREAL EXCELLE.COLOR6.111</t>
  </si>
  <si>
    <t>LOREAL EXCELLENCE SUPREME COLORAC.TRIPLE CUIDADO 6.111 RUBIO OSCURO CENIZO PLATA</t>
  </si>
  <si>
    <t>ILICIT COLOR 4.16 CA/VI.O</t>
  </si>
  <si>
    <t>ILICIT COLOR 4.16 CASTAÑO VIOLETA OSCURO COLORACION PERMANENTE SIN AMONIACO 60GR</t>
  </si>
  <si>
    <t>KUMI.MATCHA CR.HIDRA.50ML</t>
  </si>
  <si>
    <t>KUMIKO MATCHA CREMA HIDRATANTE PERFECT ADVANCED SHIELD MULTI-ACCION 50ML</t>
  </si>
  <si>
    <t>NIVEA Q10 ENERGY.CR.N.50G</t>
  </si>
  <si>
    <t>NIVEA Q10 ENERGY CREMA FACIAL NOCHE 3X ANTI OXIDANTES 50GR</t>
  </si>
  <si>
    <t>TOCOBO CALAM.OIL.LIMP200M</t>
  </si>
  <si>
    <t>TOCOBO CALAMINE PORE CONTROL CLEANSING OIL-ACEITE LIMPIADOR 200ML</t>
  </si>
  <si>
    <t>ETIEN.CORR.EXT.L.LATTE 6G</t>
  </si>
  <si>
    <t>ETIENNE CORRECTOR EXTRA LASTING SPF30+ LARGA DURACION 03 LATTE 6GR</t>
  </si>
  <si>
    <t>B.CREA.BAL.NCUT.FR.PUNCH </t>
  </si>
  <si>
    <t>BEAUTY CREATIONS BALM N CUTE BALSAMO LABIAL CON COLOR FRUIT PUNCH 3,2G</t>
  </si>
  <si>
    <t>CAPILAT.SH.C/SE.ORTIGA410</t>
  </si>
  <si>
    <t>CAPILATIS ORTIGA SH.PARA CAIDA DEL CABELLO C/ALOE CAB.SECO 410ML</t>
  </si>
  <si>
    <t>URIAGE DS HAIR SH.EQUI200</t>
  </si>
  <si>
    <t>URIAGE EAU THERMALE DS HAIR SHAMPOO SUAVE EQUILIBRIO TODO TIPO CABELLO 200ML</t>
  </si>
  <si>
    <t>PETRI.HID.SHOC.HIDR.C/D50</t>
  </si>
  <si>
    <t>PETRIZZIO HIDRASHOCK CREMA GEL HIDRATANTE DIA 48HS.HIPOALERGENIC.TODO T/PIEL 50G</t>
  </si>
  <si>
    <t>B100 BDY.SPL.STARS BR.250</t>
  </si>
  <si>
    <t>BEAUTY 100 BODY SPLASH STARS BRIGHT Y GLOWING 250ML</t>
  </si>
  <si>
    <t>ORAL-B IO REP.CEP.ELEC.2</t>
  </si>
  <si>
    <t>ORAL-B IO REPUESTO PARA CEPILLO DENTAL ELECTRICO SERIES 9 X2</t>
  </si>
  <si>
    <t>SAMY PVO.COMP.BRON.#01</t>
  </si>
  <si>
    <t>SAMY POLVO COMPACTO BRONCEADOR MATE COLOR 01 SUNKISSED 11,50G</t>
  </si>
  <si>
    <t>GROOMEN 300 CART.3 NAV.2</t>
  </si>
  <si>
    <t>GROOMEN 300 CARTUCHOS 3 NAVAJAS X2</t>
  </si>
  <si>
    <t>EMINEN.EDP.ACQUA VAP.100M</t>
  </si>
  <si>
    <t>EMINENCE ACQUA EAU DE PARFUM CON VAPORIZADOR 100ML</t>
  </si>
  <si>
    <t>VITIS JUNIOR CEP.DEN+6A.2</t>
  </si>
  <si>
    <t>VITIS JUNIOR PACK DUO CEPILLO DENTAL USO DIARIO +6AÑOS X2</t>
  </si>
  <si>
    <t>A.DOM.TERR.M.EDP SP.120ML</t>
  </si>
  <si>
    <t>ADOLFO DOMINGUEZ EAU DE PARFUM TERRACOTA MUSK NATURAL SPRAY 120ML</t>
  </si>
  <si>
    <t>A.DOM.BAMBU EDP SP.120ML</t>
  </si>
  <si>
    <t>ADOLFO DOMINGUEZ EAU DE PARFUM BAMBU NATURAL SPRAY 120ML</t>
  </si>
  <si>
    <t>DOVE BO.MASC.250G+SER110M</t>
  </si>
  <si>
    <t>DOVE BOND REPAIR+PEPTIDOS MASCARA CAPILAR BIO-P 250M+DOVE BOND INTENS.R.SER.110M</t>
  </si>
  <si>
    <t>TRIM ESPEJO C/AUMEN.04296</t>
  </si>
  <si>
    <t>TRIM ESPEJO CARTERA CON 10X AUMENTO 04296</t>
  </si>
  <si>
    <t>B.HOU.SET SERVICIO 5 ART.</t>
  </si>
  <si>
    <t>BEST HOUSE SET SERVICIO DE MESA REDONDO 5 ARTI.(2PLATOS+TAZA+CUCHARA+TENEDOR</t>
  </si>
  <si>
    <t>NIVEA A-ARR.REAF45+CR.D50</t>
  </si>
  <si>
    <t>NIVEA ANTI ARRUGAS REAFIRMANTE 45+ CREMA FACIAL DIA 50ML</t>
  </si>
  <si>
    <t>SIMON.CR.DERM.DIABET.400M</t>
  </si>
  <si>
    <t>SIMONDS DERMOCREAM CREMA CORPORAL DIABETIC SKIN REPARACION PROFUNDA 400ML</t>
  </si>
  <si>
    <t>BKISS JAB.GLI.AVENA 1,5LT</t>
  </si>
  <si>
    <t>BELLEKISS JABON DE GLICERINA LIQUIDO AVENA 1,5LT</t>
  </si>
  <si>
    <t>ASIA SERUM ASIA OIL 30ML</t>
  </si>
  <si>
    <t>ASIA SERUM FACIAL ASIA OIL SHOT HIDRATANTE 30ML</t>
  </si>
  <si>
    <t>GLYCO-A MED.PEEL.CR.N.30M</t>
  </si>
  <si>
    <t>ISIS.GLYCO-A MEDIUM PEELING CREMA DE NOCHE FACIAL 12% DE ÁCIDO GLICÓLICO 30ML</t>
  </si>
  <si>
    <t>PIELAR.M.M.CR.MAN.PAR.50G</t>
  </si>
  <si>
    <t>PIELARMINA MY MELODY CREMA DE MANOS PARAFINA HIPOALERGENICO 50GR</t>
  </si>
  <si>
    <t>SAMY ILU.LIG.M.UP CHAM.16</t>
  </si>
  <si>
    <t>SAMY ILUMINADOR LIQUIDO LIGHT ME UP ROSTRO Y OJOS CHAMPAGNE ROSE 16GR</t>
  </si>
  <si>
    <t>LACOSTE EDP.POUR FEMME 30</t>
  </si>
  <si>
    <t>LACOSTE EAU DE PARFUM POUR FEMME 30ML</t>
  </si>
  <si>
    <t>V&amp;L AG.FR.EDT.N6 SP150ML</t>
  </si>
  <si>
    <t>VICTORIO&amp;LUCCHINO AGUA FRUTALES EAU DE TOILETTE N6 MAGNOLIA SENSUAL NAT.SP.150ML</t>
  </si>
  <si>
    <t>AMARY.STAR.EXTR.LEC.MAN</t>
  </si>
  <si>
    <t>ARDO AMARYLL START BOMBA MANUAL DE EXTRECCION DE LECHE</t>
  </si>
  <si>
    <t>LOREAL MAGIC R.SP.RUB.CLA</t>
  </si>
  <si>
    <t>LOREAL MAGIC RETOUCH SPRAY RETOCADOR DE RAIZ TEMPORAL RUBIO CLARO 75ML</t>
  </si>
  <si>
    <t>GARNI.ORI.REM.MASC.MIE340</t>
  </si>
  <si>
    <t>GARNIER ORIGINAL REMEDIES MASCARILLA REPARADORA HAIR REMEDY TESOROS DE MIEL 340M</t>
  </si>
  <si>
    <t>ETIEN.SOMB.XTRA COFFE.2,2</t>
  </si>
  <si>
    <t>ETIENNE XTRA LASTING SOMBRA OJOS LÍQUIDA LARGA DURACION C/VIT.E COFFEE 2,2G</t>
  </si>
  <si>
    <t>BLUE SED.EDT SUMM.MEN.100</t>
  </si>
  <si>
    <t>ANTONIO BANDERAS EDT BLUE SEDUCTION SUMMER ESSENCE NAT.SPRAY FOR MEN 100ML</t>
  </si>
  <si>
    <t>ETIEN.SOMB.PROF.GREEN 05</t>
  </si>
  <si>
    <t>ETIENNE SOMBRA OJOS POLVO COMPACTO PALETTE 4 COLORES GREEN 05. 6GR</t>
  </si>
  <si>
    <t>ETIEN.MASC.XTRA F.VOL.CAF</t>
  </si>
  <si>
    <t>ETIENNE XTRA MASCARA DE PESTAÑAS WATERPROOF HUMEC.FULL VOLUMEN CAFE INTENSO 12ML</t>
  </si>
  <si>
    <t>PALMO.JAB.N-MILK 85G.4</t>
  </si>
  <si>
    <t>PALMOLIVE NUTRI-MILK JABON DE TOCADOR NUTRITIVO C/PROTEINAS DE LECHE 85G.X4</t>
  </si>
  <si>
    <t>B.CREA.DR.ON.PO.DEL.BLACK</t>
  </si>
  <si>
    <t>BEAUTY CREATIONS DRAW THE LINE ON POINT LIQ.LINER DELINEADOR LIQUIDO WP BLACK 2M</t>
  </si>
  <si>
    <t>B.CREA.GLOW.ILU.LI.B.ROSE</t>
  </si>
  <si>
    <t>BEAUTY CREATIONS GLOW UP ILUMINADOR LIQUIDO BUBBLING ROSE 12G</t>
  </si>
  <si>
    <t>FUTU.CABES.AJUSTAB.003080</t>
  </si>
  <si>
    <t>FUTURO CABESTRILLO AJUSTABLE 003080</t>
  </si>
  <si>
    <t>NEOST.SKIN A.CR.F30 DIA50</t>
  </si>
  <si>
    <t>NEOSTRATA SKIN ACTIVE CREMA FACIAL DIA SPF30.50GR</t>
  </si>
  <si>
    <t>ETIEN.PINK COL.SP.250ML</t>
  </si>
  <si>
    <t>ETIENNE PINK COLONIA FRAGRANCE MIST 250ML</t>
  </si>
  <si>
    <t>BOT.BROOK NINA.P/AGUA360M</t>
  </si>
  <si>
    <t>AUTO/REGALO ARTICULOS VARIOS</t>
  </si>
  <si>
    <t>BOTELLA BROOKS PLASTICA NINA PARA AGUA CON FILTRO DE CARBO Y ICE BAR.360ML</t>
  </si>
  <si>
    <t>CRESC1300 HOM.E.AV.TRAT10</t>
  </si>
  <si>
    <t>LABO CRESCINA TRANSDERMIC COMP.TRAT.HFSC1300 HOMBRE ET.AVANZAD.AMPOLLAS 3,5MLX10</t>
  </si>
  <si>
    <t>MCO.ECO BOL.ALG.DISEÑ3 X1</t>
  </si>
  <si>
    <t>MAICAO ECO BOLSA DE ALGODON DISEÑO3 X1</t>
  </si>
  <si>
    <t>PIELARM.CR.NUT.HID.CAS350</t>
  </si>
  <si>
    <t>PIELARMINA CREMA CORPORAL NUTRITIVA HIDRATANTE CASTANA BRASIL 350ML</t>
  </si>
  <si>
    <t>BENTLEY COPA MENSTRUAL L</t>
  </si>
  <si>
    <t>BENTLEY COPA MENSTRUAL REUTILIZABLE TALLA L.</t>
  </si>
  <si>
    <t>ST.IVES CR.AVE/KARI.1000M</t>
  </si>
  <si>
    <t>ST.IVES AVENA Y KARITE CREMA CORPORAL HUMECTANTE PIEL EXTRA SECA 1000ML</t>
  </si>
  <si>
    <t>CASTING SH. 630 CARAMELO</t>
  </si>
  <si>
    <t>CASTING CREME GLOSS 630 CARAMELO NUTRI-BRILLO SIN AMONIACO SH.CREMA 45GR</t>
  </si>
  <si>
    <t>CASTING SH. 535 CHOCOLATE</t>
  </si>
  <si>
    <t>CASTING CREME GLOSS 535 CHOCOLATE NUTRI-BRILLO SIN AMONIACO SH.CREMA 45GR</t>
  </si>
  <si>
    <t>PIELARM.CL.CR.A/ENV.HIA70</t>
  </si>
  <si>
    <t>PIELARMINA CLINICAL CR. MANOS ANTI ENVEJECIMIENTO C/ACIDO HIALURONICO SCF15 70GR</t>
  </si>
  <si>
    <t>PLAIS.HOT BLAC.EDP80+30ML</t>
  </si>
  <si>
    <t>PLAISANCE HOT IN BLACK EAU DE PARFUM 80ML+HOT IN BLACK EAU DE PARFUM 30ML</t>
  </si>
  <si>
    <t>P.BUTTI V.GOLD EDP100+30</t>
  </si>
  <si>
    <t>PIERO BUTTI VENDETTA GOLD EAU DE PARFUM SP.100ML+VENDETTA GOLD EDP.SP.30ML</t>
  </si>
  <si>
    <t>PETRI.CINNAM.MAKE TOO-SET</t>
  </si>
  <si>
    <t>PETRIZZIO CINNAMOROLL MAKEUP TOOLS SET CINTILLO SPA+3 BROCHAS</t>
  </si>
  <si>
    <t>SIMON.D.ATOP.CR400+CR.M80</t>
  </si>
  <si>
    <t>SIMONDS DERMOCREAM PIEL ATOPICA HUMECT.CR.CORP.400ML+CR.MANO.Q10 PANTENOL 80ML</t>
  </si>
  <si>
    <t>B.CREA.ALL.ACE.LA.DRO.LOW</t>
  </si>
  <si>
    <t>BEAUTY CREATIONS ALL ABOUT YOU PH LIP OIL ACEITE LABIAL DROP IT LOW 6,5ML</t>
  </si>
  <si>
    <t>MAYBE.LIF.GLOSS.CARAM.5,4</t>
  </si>
  <si>
    <t>MAYBELLINE LIFTER GLOSS COLOR CARAMEL CON ACIDO HIALURONICO 5,4ML</t>
  </si>
  <si>
    <t>CRESC200 MUJ.E.IN.TRAT.10</t>
  </si>
  <si>
    <t>LABO CRESCINA TRANSDERMIC COMP.TRAT.HFSC 200 MUJER ET.INICIAL AMPOLLAS 3,5MLX10</t>
  </si>
  <si>
    <t>TPS.GEL LIMP.FAC.HIDR.200</t>
  </si>
  <si>
    <t>THE PUREST SOLUTIONS GEL LIMP.FAC.HIDR.SUA.A.HIAL0,5%+SOD.PCA0,5%+CER(TPS212)200</t>
  </si>
  <si>
    <t>TPS.TONICO EXF.CLARIF.200</t>
  </si>
  <si>
    <t>THE PUREST SOLUTIONS TONICO EXFOLIANTE CLARIF.A.GLICOLIC.5%+AHA+BHA(TPS104)200ML</t>
  </si>
  <si>
    <t>GOOD DAYS CR.DIA150+NO200</t>
  </si>
  <si>
    <t>ETIENNE GOOD DAYS CR.MANOS/CUERPO DIA EXTR.NARANJA 150G+ NOCHE EXTR.LAVANDA 200G</t>
  </si>
  <si>
    <t>AVENT MAMA.ANTIC.OVEJ.ROS</t>
  </si>
  <si>
    <t>AVENT MAMADERA CON VÁLVULA ANTICÓLICO OVEJA ROSA 260ML SCF821/14</t>
  </si>
  <si>
    <t>GUESS SP.FOR WOMEN 250ML</t>
  </si>
  <si>
    <t>GUESS SPRAY FOR WOMEN FRAGANCE MIST 250ML</t>
  </si>
  <si>
    <t>BUBU PANT.UL.PR.XXXG.26x6</t>
  </si>
  <si>
    <t>BUBU PANTS ULTRA PREMIUM PAÑALES DESECHABLES XXXG ULTRA SUAVES 26 UNIDADES X6</t>
  </si>
  <si>
    <t>GA.MA PLANCHA REDIONIX DU</t>
  </si>
  <si>
    <t>GA.MA PLANCHA ALIZADOR CERAMICA REDIONIX DUO MODELO APP1892</t>
  </si>
  <si>
    <t>LISTERINE SAND&amp;MENT.500ML</t>
  </si>
  <si>
    <t>LISTERINE SANDIA&amp;MENTA FRESCURA SUAVE ENJUAGUE BUCAL SIN 500ML</t>
  </si>
  <si>
    <t>A.DOM.AMB.NE.EDP SP.120ML</t>
  </si>
  <si>
    <t>ADOLFO DOMINGUEZ EAU DE PARFUM AMBAR NEGRO NATURAL SPRAY 120ML</t>
  </si>
  <si>
    <t>ORAL-B EXP.CEP.SEN.U.SUAV</t>
  </si>
  <si>
    <t>ORAL-B EXPERT CEPILLO DENTAL SENSI ULTRA SUAVE</t>
  </si>
  <si>
    <t>SEBIUM H2O MIC.POMP.500ML</t>
  </si>
  <si>
    <t>BIODERMA SEBIUM H2O MICELAR PURIFICANTE 500ML</t>
  </si>
  <si>
    <t>DAVIDOFF EDT.M.COOL W.75M</t>
  </si>
  <si>
    <t>DAVIDOFF EAU DE TOILETTE MEN SPRAY COOL WATER 75ML</t>
  </si>
  <si>
    <t>DERCOS ACE.MASA CAP.100ML</t>
  </si>
  <si>
    <t>VICHY DERCOS DENSI SOLUTIONS ACEITE CONCENTRADO CREADOR DE MASA CAPILAR 100ML</t>
  </si>
  <si>
    <t>BAMBINO PANAL BLANCO    3</t>
  </si>
  <si>
    <t>TEXTIL INFANTIL</t>
  </si>
  <si>
    <t>BAMBINO PANAL BLANCO 3 UNIDADES</t>
  </si>
  <si>
    <t>NOSOT.TOAHIG.NOR.SU.C/A30</t>
  </si>
  <si>
    <t>NOSOTRAS TOALLA HIGIENICA NORMAL SUAVE ALGODON CON ALAS x30</t>
  </si>
  <si>
    <t>HUGGIES ACT.S.PAN.XXG X52</t>
  </si>
  <si>
    <t>HUGGIES VERDE ACTIVE SEC PANAL XXG X52</t>
  </si>
  <si>
    <t>DENIM COL.MUSK 75ML.</t>
  </si>
  <si>
    <t>DENIM COLONIA MUSK 75ML</t>
  </si>
  <si>
    <t>LUBRIDERM CR.P/SE.PROM400</t>
  </si>
  <si>
    <t>LUBRIDERM CREMA PIEL SENSIBLE HIPOALERG.PROMOCION (AHORRA MAS DE100ML ).400ML</t>
  </si>
  <si>
    <t>TRIM PINZA CEJA PTA.DEREC</t>
  </si>
  <si>
    <t>TRIM PINZAS DE CEJA DE PUNTA DERECHA x1</t>
  </si>
  <si>
    <t>SIMON.CR.DERM.UREA PT400M</t>
  </si>
  <si>
    <t>SIMONDS DERMOCREAM CREMA CORP.HIDRATACION UREA 10% PIEL EXTRA SECA POTE 400ML</t>
  </si>
  <si>
    <t>CASTING SH. 600 RUBIO OSC</t>
  </si>
  <si>
    <t>CASTING CREME GLOSS 600 RUBIO OSCURO COLORACION NUTRI-BRILLO SHAMPOO CREMA 45G</t>
  </si>
  <si>
    <t>ASIA MULTISTIC.T/COR.6,6G</t>
  </si>
  <si>
    <t>ASIA MULTISTICK MAKEUP EN BARRA HIDRATANTE TONO CORAL 6,6G</t>
  </si>
  <si>
    <t>ASIA MAK.ILUM.BARR.8G</t>
  </si>
  <si>
    <t>ASIA MAKEUP ILUMINADOR EN BARRA ANTIAGE 8G</t>
  </si>
  <si>
    <t>PARATI TOA.HIG.U.F.NOC.8</t>
  </si>
  <si>
    <t>PARATI TOALLA ULTRA FINA HIGIENICA NOCTURNA CON ALAS X8</t>
  </si>
  <si>
    <t>ASIA MAK.LIP OIL.10G</t>
  </si>
  <si>
    <t>ASIA MAKEUP LIP OIL SHOT DE ACEITES NATURALES TRATAMIENTO INTENSO P/LABIOS 10G</t>
  </si>
  <si>
    <t>KING SED.SUMM.EDT.SP.100M</t>
  </si>
  <si>
    <t>ANTONIO BANDERAS KING OF SEDUCTION SUMMERLAND EAU DE TOILETTE HOMBRE SPRAY 100ML</t>
  </si>
  <si>
    <t>ETIEN.DEL.OJO.RET.VERYBLU</t>
  </si>
  <si>
    <t>ETIENNE DELINEADOR DE OJOS RETRACTIL SOFT KOHL KAJAL WATERPROOF VERY BLUE 0,35G</t>
  </si>
  <si>
    <t>E.SOLARI FLOW.TON.FLO.80M</t>
  </si>
  <si>
    <t>ENRIQUETA SOLARI SKINCARE FLOWER TONIC 2 STEP TWO TONICO FLORAL 80ML</t>
  </si>
  <si>
    <t>MEU CACHO M.VI.SH.500ML</t>
  </si>
  <si>
    <t>LOLA MEU CACHO MINHA VIDA SHAMPOO 500ML</t>
  </si>
  <si>
    <t>ALULA GOLD PRE.3.PVO.900G</t>
  </si>
  <si>
    <t>ALULA GOLD 3 PREMIUM TAR X 900GR</t>
  </si>
  <si>
    <t>PETRI.BLUSH DUO OH MY BL</t>
  </si>
  <si>
    <t>PETRIZZIO BLUSH DUO OH MY BLUSH RUBOR POLVO 3GR+RUBOR CREMA 2GR</t>
  </si>
  <si>
    <t>CASTING SH. 210 NEGRO AZU</t>
  </si>
  <si>
    <t>CASTING CREME GLOSS 210 NEGRO AZULADO COLORACION NUTRI-BRILLO SHAMPOO CREMA 45G</t>
  </si>
  <si>
    <t>ISSUE ECO KER.KIT CR.T7.1</t>
  </si>
  <si>
    <t>ISSUE ECO KERATINA KIT DE COLORACION EN CREMA TONO 7.1 RUBIO CENIZA</t>
  </si>
  <si>
    <t>TRESM.OLEO FINISHER 60ML</t>
  </si>
  <si>
    <t>TRESEMME OLEO CAPILAR-FINISHER OLEO TEXTURA LIVIANA 60ML</t>
  </si>
  <si>
    <t>BED HEAD LIK.SP.PROT100ML</t>
  </si>
  <si>
    <t>TIGI BED HEAD SOME LIKE IT HOT SPRAY PROTECTOR CONTRA EL CALOR 100ML</t>
  </si>
  <si>
    <t>MINATA SER.CONT.OJOS.15ML</t>
  </si>
  <si>
    <t>MINATA SERUM CONTORNO DE OJOS TRIPLE R REFRESCA+ REAFIRMA+ REJUVENECE 15ML</t>
  </si>
  <si>
    <t>SAMY LAB.LIQ.CR.ESPRES.5G</t>
  </si>
  <si>
    <t>SAMY LABIAL LIQUIDO CREMOSO TONO 6 ESPRESSO 5GR</t>
  </si>
  <si>
    <t>UNICORNIO JUEG.PESC+SH100</t>
  </si>
  <si>
    <t>GELATTI UNICORNIO JUEGO PESCA MAGICA +SHAMPOO 3 EN 1 100ML COD.52703</t>
  </si>
  <si>
    <t>CASTING SH. 713 RUBIO AVE</t>
  </si>
  <si>
    <t>CASTING CREME GLOSS 713 RUBIO AVELLANA COLORACION NUTRI-BRILLO SHAMPOO CREMA 45G</t>
  </si>
  <si>
    <t>THE BARB.CERA HW.BR&amp;HU.70</t>
  </si>
  <si>
    <t>CREMA MODELADORA</t>
  </si>
  <si>
    <t>THE BARBERIA CERA PARA EL CABELLO HAIR WAX BRILLO &amp; ASPECTO HUMEDO 70GR</t>
  </si>
  <si>
    <t>NEOV.CR.DIA50+AG.TER50+2R</t>
  </si>
  <si>
    <t>VICHY NEOVADIOL CREMA DIA 50ML+AGUA TERMAL 50ML+CAPITAL SOL.15M+NEOV.BIO-SER.5M</t>
  </si>
  <si>
    <t>CRESC500 HOM.E.M.TRAT.10</t>
  </si>
  <si>
    <t>LABO CRESCINA TRANSDERMIC COMP.TRAT.HFSC 500 HOMBRE ETAP.MEDIA AMPOLLAS 3,5MLX10</t>
  </si>
  <si>
    <t>KADUS A.V.GEL.EX.STR.500G</t>
  </si>
  <si>
    <t>KADUS GEL FIJADOR THE KING LIMITED EDITION ARTURO VIDAL EXTRA STRONG 500G</t>
  </si>
  <si>
    <t>B.LEE SP.PEIN.RIZYRIS.200</t>
  </si>
  <si>
    <t>BABY LEE KIDS SPRAY PARA PEINAR RIZOS Y RISAS DESENREDA-RIZOS OBEDIENTES 200ML</t>
  </si>
  <si>
    <t>PAMPERS PANTS G X64PROM</t>
  </si>
  <si>
    <t>PAMPERS PANTS PREMIUM CARE HASTA 12HORAS SECO G (9-14KG) X64  (PROMO PACK)</t>
  </si>
  <si>
    <t>NAK HAIR BLONDE.CR.150ML</t>
  </si>
  <si>
    <t>NAK HAIR PLATINUM BLONDE CREMA TRATAMIENTO PARA MATIZAR ANTI-YELLOW 150ML</t>
  </si>
  <si>
    <t>TEEN DERM GEL LIMP.400ML</t>
  </si>
  <si>
    <t>ISIS.TEEN DERM GEL SENSITIVE-GEL LIMPIAD.PURIFICANTE-P.SENS-MIXTAS-GRASAS 400ML</t>
  </si>
  <si>
    <t>TEO JAB.PACK HUMEC.90GR.3</t>
  </si>
  <si>
    <t>TEO JABON EN BARRA PACK HUMECTANTE ORIGINAL 90GR X3</t>
  </si>
  <si>
    <t>MILLI.RED INTEN.EDPSP.200</t>
  </si>
  <si>
    <t>MILLIONAIRE EAU DE PARFUM RED INTENSE SPRAY 200ML</t>
  </si>
  <si>
    <t>SABRINA C.SWEE.TOO.SP.236</t>
  </si>
  <si>
    <t>SABRINA CARPENTER SWEET TOOTH MADE WITH LOVE BODY MIST SPRAY 236ML</t>
  </si>
  <si>
    <t>PETRI.GLOW BRON.IPAN.35ML</t>
  </si>
  <si>
    <t>PETRIZZIO GLOW BRONZING DROPS BRONCEADOR LIQUIDO TONO IPANEMA SHINE 35ML</t>
  </si>
  <si>
    <t>PETRI.PVO.TRANS.ARROZ NAT</t>
  </si>
  <si>
    <t>PETRIZZIO PZZO POLVO TRANSLUCIDO RICE POWER DE ARROZ NATURAL 18GR. COD.90963</t>
  </si>
  <si>
    <t>DEVELLOL CR.DEPIL.P/N.200</t>
  </si>
  <si>
    <t>DEVELLOL CREMA DEPILATORIA HOMBRE PIEL NORMAL ALOE VERA VITAMINA E 200ML</t>
  </si>
  <si>
    <t>PETRI.HIGH DUO NUDE GLOW</t>
  </si>
  <si>
    <t>PETRIZZIO HIGHLIGHTER DUO ILUMINADOR CREMA 2G+ILUMINADOR POLVO 3G NUDE GLOW</t>
  </si>
  <si>
    <t>ARIANA GR.MOD VAI.SP236ML</t>
  </si>
  <si>
    <t>ARIANA GRANDE MOD VANILLA BODY MIST BRUMA PARA EL CUERPO SPRAY 236ML</t>
  </si>
  <si>
    <t>PETRI.BRI.LAB.CHERRY.3ML</t>
  </si>
  <si>
    <t>PETRIZZIO CINNAMOROLL BRILLO DE LABIOS AROMA CHERRY 3ML</t>
  </si>
  <si>
    <t>DUO CERA CRISTIAL 200GR</t>
  </si>
  <si>
    <t>ASIA SERUM HA NIGHT S.30M</t>
  </si>
  <si>
    <t>ASIA SERUM FACIAL HA NIGHT SHOT 30ML</t>
  </si>
  <si>
    <t>B.CREA.FL.STAY F.BASE 3.0</t>
  </si>
  <si>
    <t>BEAUTY CREATIONS FLAWLESS STAY FOUNDATION BASE MAQUILLAJE MEDIA/ALTA COB.3.0 30M</t>
  </si>
  <si>
    <t>B.CREA.BAL.NCUT.RASPBERRY</t>
  </si>
  <si>
    <t>BEAUTY CREATIONS BALM N CUTE BALSAMO LABIAL CON COLOR RASPBERRY  3,2G</t>
  </si>
  <si>
    <t>ETIEN.DEL.LAB.XTRA.CARAME</t>
  </si>
  <si>
    <t>ETIENNE DELINEADOR DE LABIOS XTRA LIPLINER 02 CARAMEL</t>
  </si>
  <si>
    <t>MILLEF.CARE DUCHA PSEN200</t>
  </si>
  <si>
    <t>MILLEFIORI CARE CREMA DEPILATORIA PARA DUCHA M/KARITE Y ALOEVERA P/SENSIBLE 200G</t>
  </si>
  <si>
    <t>EXC.CREM 3 CASTAÑO OSCURO</t>
  </si>
  <si>
    <t>LOREAL EXCELLENCE CREME COLORACION TRIPLE CUIDADO 3 CASTAÑO OSCURO</t>
  </si>
  <si>
    <t>LOREAL EXCELLE.COLOR.6.12</t>
  </si>
  <si>
    <t>LOREAL EXCELLENCE COLORACION TRIPLE CUIDADO 6.12 RUBIO OSCURO CENIZO PERLA</t>
  </si>
  <si>
    <t>FRUDIA GEL CALM.ALOE 125M</t>
  </si>
  <si>
    <t>FRUDIA GEL FACIAL CALMANTE CON 98% EXTRACTO DE ALOE VERA 125ML</t>
  </si>
  <si>
    <t>PETRI.DC SET BROCH.WONDER</t>
  </si>
  <si>
    <t>PETRIZZIO DC SET BROCHAS DE MAQUILLAJE WONDER WOMAN COD:96319</t>
  </si>
  <si>
    <t>EMU BABY PREM.12HSEC.M.22</t>
  </si>
  <si>
    <t>EMU BABY PANALES PREMIUM 12H SECO M (5-10KG) X22</t>
  </si>
  <si>
    <t>FLANO LOCION HOM.120ML</t>
  </si>
  <si>
    <t>FLANO LOCION HOMBRE 120ML</t>
  </si>
  <si>
    <t>EPI-DERM EDG-1000 LAM.S.1</t>
  </si>
  <si>
    <t>EPI-DERM EDG-1000 LAMINA DE SILICONA ORIGINAL. 1 LAMINA DE 14,5x3,5 CM</t>
  </si>
  <si>
    <t>NUTRISSE  60 CAPUCCINO</t>
  </si>
  <si>
    <t>NUTRISSE  60 CAPUCCINO RUBIO OSCURO</t>
  </si>
  <si>
    <t>B.CREA.GLOW.ILU.LI.CHAM.D</t>
  </si>
  <si>
    <t>BEAUTY CREATIONS GLOW UP ILUMINADOR LIQUIDO CHAMPAGNE DAZZLE 12G</t>
  </si>
  <si>
    <t>B.CREA.WO.DEL.LA.U HAD.ES</t>
  </si>
  <si>
    <t>BEAUTY CREATIONS WOODEN LAPIZ DELINEADOR DE LABIOS DE MADERA U HAD ME AT ES.1,4G</t>
  </si>
  <si>
    <t>ROBY GEL EX.FUE.C/ALOE150</t>
  </si>
  <si>
    <t>ROBY GEL DE PELO EXTRA FUERTE CON ALOE VERA CONTROL EXTREMO 150GR</t>
  </si>
  <si>
    <t>PLENIT.FEMME T.ESEN.C/A.8</t>
  </si>
  <si>
    <t>PLENITUD FEMME TOALLA ESENCIAL P/INCONTINENCIA URINARIA LEVE-MODERADO C/ALAS X8</t>
  </si>
  <si>
    <t>EXC.S/AMONIACO 1U NEG.45G</t>
  </si>
  <si>
    <t>EXCELLENCE SIN AMONIACO TONOS UNIVERSALES PERMANENTE COLOR 1U NEGRO UNIV. 45G</t>
  </si>
  <si>
    <t>J.L.P.CLASSIC MUSK E.D.P</t>
  </si>
  <si>
    <t>JEAN LES PINS EAU DE PARFUM CLASSIC MUSK PARFUM 100ML</t>
  </si>
  <si>
    <t>ELIZAVE.MASC.ARC.CARB100G</t>
  </si>
  <si>
    <t>ELIZAVECCA MASCARILLA FACIAL DE ARCILLA CARBONATADA 100GR</t>
  </si>
  <si>
    <t>JOHNS.SH.HIDR.INTEN.400ML</t>
  </si>
  <si>
    <t>JOHNSONS SHAMPOO HIDRATACION INTENSA 400ML</t>
  </si>
  <si>
    <t>PAMPERS PREM.CARE XG X128</t>
  </si>
  <si>
    <t>PAMPERS PANAL PREMIUM CARE XG (11-15KG) HASTA 12HORAS SECO X128</t>
  </si>
  <si>
    <t>B100 BDY.SPL.FIER.DESI.75</t>
  </si>
  <si>
    <t>BEAUTY 100 BODY SPLASH FIERCE DESIRE 75ML</t>
  </si>
  <si>
    <t>B100 BDY.SPL.FR.CRANBE.75</t>
  </si>
  <si>
    <t>BEAUTY 100 BODY SPLASH FRESH CRANBERRY 75ML</t>
  </si>
  <si>
    <t>PETRI.TOA.DES.AGU.MICE.25</t>
  </si>
  <si>
    <t>PETRIZZIO TOA.DESM. AGUA MICELAR LIMPIEZA PROFUNDA C/AGUA ROSAS PILE NORMAL X25</t>
  </si>
  <si>
    <t>FRUCTIS CR.PEI.ALO.SEC300</t>
  </si>
  <si>
    <t>FRUCTIS CREMA PARA PEINAR ALOE SECADO NATURAL FORMULA VEGANA 300ML</t>
  </si>
  <si>
    <t>ASIA ACE.CORP.VIT-E 150ML</t>
  </si>
  <si>
    <t>ASIA ACEITE CORPORAL VIT-E 150ML</t>
  </si>
  <si>
    <t>BUBU TOA.HUM.ACE.EMU.10X3</t>
  </si>
  <si>
    <t>BUBU PACK TOALLITAS HUMEDAS C/ACEITE EMU HIPOALERGENICAS S/ALCOHOL S/TAPA 10X3</t>
  </si>
  <si>
    <t>CREIG.ARGAN S.ACO.250ML</t>
  </si>
  <si>
    <t>CREIGHTONS ARGAN SILK ACONDICIONADOR HIDRATACION INTENSA 250ML</t>
  </si>
  <si>
    <t>CERAM.BLEM.LIM.ESP.400ML</t>
  </si>
  <si>
    <t>CERAMIDE BLEMISH LIMPIADOR ESPUMOSO 400ML</t>
  </si>
  <si>
    <t>KISS IMPRES.COLOR SAND.30</t>
  </si>
  <si>
    <t>KISS IMPRESS COLOR UÑAS DE COLOR 010 SANDBOX X30 REF.83749</t>
  </si>
  <si>
    <t>ORALFRESH SOL.M.FUER.250</t>
  </si>
  <si>
    <t>ORAL-FRESH ENJUAGATORIO BUCAL ULTRA ACTION MENTA FUERTE 250ML</t>
  </si>
  <si>
    <t>DEVELLOL CR.DEPILATORIA</t>
  </si>
  <si>
    <t>DEVELLOL CREMA DEPILATORIA</t>
  </si>
  <si>
    <t>ASIA BEAUTY EGG+VASO</t>
  </si>
  <si>
    <t>ASIA BEAUTY EGG ESPONJA PARA MAQUILLAJE C/FORMA DE GOTA+VASO PARA GUARDARLA</t>
  </si>
  <si>
    <t>ETIEN.CUR.MASC.BLA.WP.11G</t>
  </si>
  <si>
    <t>ETIENNE CURLING MASCARA BLACK-MASCARA DE PESTAÑAS A PRUEBA DE AGUA 11G</t>
  </si>
  <si>
    <t>TANGLE TEE.CEP.OR.DES.L&amp;R</t>
  </si>
  <si>
    <t>TANGLE TEEZER DETANGLING THE ORIGINAL CEPILLO DESENREDANTE P/CABELLO LISO/RIZADO</t>
  </si>
  <si>
    <t>JOANNA CR.PAST.MATT.100G</t>
  </si>
  <si>
    <t>JOANNA STYLING EFFECT MATTE PASTE WITH CLAY-FIJADORA CAPILAR EFECTO MATE 100G</t>
  </si>
  <si>
    <t>SAMY LAB.LIQ.MAT.CHERR.4M</t>
  </si>
  <si>
    <t>SAMY LABIAL LIQUIDO MATE CHERRY WINE N.21 4ML</t>
  </si>
  <si>
    <t>VANTELIN RODILLERA M.1</t>
  </si>
  <si>
    <t>VANTELIN RODILLERA NEGRA PROTECCION AVANZADA CON SISTEMA DE TAPING TALLA M X1</t>
  </si>
  <si>
    <t>ISSUE ECO KER.KIT CR.T 1A</t>
  </si>
  <si>
    <t>ISSUE ECO KERATINA KIT DE COLORACION EN CREMA TONO 1A NEGRO AZULADO</t>
  </si>
  <si>
    <t>PETRI.BLU.STK.MULT.SHI7,5</t>
  </si>
  <si>
    <t>PETRIZZIO BLUSH STICK MULTISTICK SHINY RED 7,5GR</t>
  </si>
  <si>
    <t>MINATA SER.CUEL.COLAG.30M</t>
  </si>
  <si>
    <t>MINATA SERUM CUELLO PRO COLAGENO BEAUTIFUL AGEING LIFTING+TENSOR+ATEN.LINEAS 30M</t>
  </si>
  <si>
    <t>SAMY LAP.RETR.CEJAS.BROW</t>
  </si>
  <si>
    <t>SAMY LAPIZ PARA CEJAS RETRACTIL TONO 2 BROWN 0,25GR</t>
  </si>
  <si>
    <t>ARDO CARE COMPR.MAM.12PCS</t>
  </si>
  <si>
    <t>ARDO CARE COMPRESSES-COMPRESAS MAMARIAS X12PCS</t>
  </si>
  <si>
    <t>MD.SUBLIM.CR.CONT.OJO.15M</t>
  </si>
  <si>
    <t>MARTIDERM BLACK DIAMOND SUBLIME EXPERT EYE CONTOUR CREMA CONTORNO DE OJOS 15ML</t>
  </si>
  <si>
    <t>MADAG.CENT.POR.TON.210ML</t>
  </si>
  <si>
    <t>MADAGASCAR CENTELLA POREMIZING CLEAR TONE-TONICO PARA PIELES GRASAS 210ML</t>
  </si>
  <si>
    <t>NAK HAIR REPLEN.CR.150ML</t>
  </si>
  <si>
    <t>NAK HAIR REPLENDS CREMA HIDRATANTE CAPILAR P.VEGANO 150ML</t>
  </si>
  <si>
    <t>BELLEK.COL.FLORLFAM1000ML</t>
  </si>
  <si>
    <t>BELLEKISS COLONIA FRESCA FLORAL FAMILIAR 1000 ML</t>
  </si>
  <si>
    <t>SILKEY COL.KEY K.CLAS.#7</t>
  </si>
  <si>
    <t>SILKEY KIT COLORACION CREMA KEY KOLOR CLASICA L+A COLOR #7 RUBIO MEDIANO</t>
  </si>
  <si>
    <t>FRUCTIS SH.ALOE H.BOM650M</t>
  </si>
  <si>
    <t>FRUCTIS SHAMPOO ALOE HIDRA BOMB CABELLO DESHIDRATADO FORMULA VEGANA 650ML</t>
  </si>
  <si>
    <t>FRUCTIS SH.ADIOS.ESP.650M</t>
  </si>
  <si>
    <t>FRUCTIS SHAMPOO DISCIPLINANTE ADIOS ESPONJADO ANTI-FRIZZ P/CAB.ESPONJADO 650ML</t>
  </si>
  <si>
    <t>ALULA GOLD P.S/LA.PVO400G</t>
  </si>
  <si>
    <t>ALULA GOLD PREMIUM SIN LACTOSA FORMULA LACTEA CON HIERRO POLVO 0 A 12M 400GR</t>
  </si>
  <si>
    <t>L.LEIV.CEP.PELO BRU.ANG.P</t>
  </si>
  <si>
    <t>LAURA LEIVA CEPILLO PELO BRUSHING ANGOSTO PEQUEÑO</t>
  </si>
  <si>
    <t>PROA.PANAL.ADULT.ANAT.M.8</t>
  </si>
  <si>
    <t>PROACTIVE CLASSIC PANAL ADULTO ANATOMICO CON ALOE MEDIANO 8 UND</t>
  </si>
  <si>
    <t>JOANNA FIJ.SP.EXT.ST.250M</t>
  </si>
  <si>
    <t>LACA FIJADORES</t>
  </si>
  <si>
    <t>JOANNA STYLING EFFECT HAIR SPRAY WITH KERATIN EXTRA STRONG FIJADOR CAPILAR 250ML</t>
  </si>
  <si>
    <t>LECHUG.SET CREMA X2 60 ML</t>
  </si>
  <si>
    <t>LECHUGA PACK CREMA 60 ML 2 UND</t>
  </si>
  <si>
    <t>H.ESS.SH.LAVANDA.240ML</t>
  </si>
  <si>
    <t>HERBAL ESSENCES SHAMPOO ANTI-FRIZZ LAVANDA Y ACEITE DE ALMENDRAS 240ML</t>
  </si>
  <si>
    <t>GILLE.PRESTOBARBA3 12X2</t>
  </si>
  <si>
    <t>GILLETTE PRESTOBARBA 3 MAQUINA DE AFEITAR DESECHABLE 12X2</t>
  </si>
  <si>
    <t>PIELARM.CL.DIAB.15%CR.750</t>
  </si>
  <si>
    <t>PIELARMINA CLINICAL ADVANCED DIABEDERM CREMA CORPORAL CON 15%UREA 750ML</t>
  </si>
  <si>
    <t>FRUDIA CITR.TON.FAC.195ML</t>
  </si>
  <si>
    <t>FRUDIA CITRUS BRIGHTENING TONER-TONICO FACIAL EXTRACTO DE MANDARINA 195ML</t>
  </si>
  <si>
    <t>FACEFAC.ROU.S2 SER.IL.30M</t>
  </si>
  <si>
    <t>FACE FACTS THE ROUTINE STEP 02 SUPERBERRY SERUM ILUMINADOR 30ML</t>
  </si>
  <si>
    <t>TOCOBO CICA LOC.TON.160ML</t>
  </si>
  <si>
    <t>TOCOBO CICA CALMING AQUA PAD-ALMOHADILLAS(60 PADS) EMPAPADAS TONICO CALM.160ML</t>
  </si>
  <si>
    <t>DERCOS AMI.CLI5 HOM.6M.12</t>
  </si>
  <si>
    <t>DERCOS AMINEXIL CLINICAL 5 TRATAMIENTO ANTICAIDA HOMBRE AMPOLLA.MONODOSIS 6MLX12</t>
  </si>
  <si>
    <t>AQUAF.WH.WHI.SHIN.96,75G</t>
  </si>
  <si>
    <t>AQUAFRESH PASTA DENTAL WHITE &amp; SHINE WHITENING 96,75GR</t>
  </si>
  <si>
    <t>DRAKKAR NOIR EDT.30ML</t>
  </si>
  <si>
    <t>DRAKKAR NOIR EAU DE TOILETTE VAPORISATEUR-SPRAY 30ML</t>
  </si>
  <si>
    <t>VEET P&amp;F BAND.DEP.FAC.16</t>
  </si>
  <si>
    <t>VEET PURE&amp;FRESH BANDAS DE CERA DEPILATORIA FACIAL P.SENS.X16 C/3 TOALL.HIDRAT</t>
  </si>
  <si>
    <t>LOREAL LAP.LAB.RICHE 236</t>
  </si>
  <si>
    <t>LOREAL COLOR RICHE LE LIP CRAYON LAPIZ LABIAL TONO 236 ORGANZA</t>
  </si>
  <si>
    <t>DOVE RECON+AMIN.MASC.300G</t>
  </si>
  <si>
    <t>DOVE RECONSTRUCCION+AMINOACIDO MASCARA DE TRATAMIENTO 10EN1 BIO-P 300G</t>
  </si>
  <si>
    <t>FACEFAC.ROU.S1.GEL.L.120M</t>
  </si>
  <si>
    <t>FACE FACTS THE ROUTINE STEP 01 SUPERFOOD GEL LIMPIADOR 120ML</t>
  </si>
  <si>
    <t>VANITY GUANT.BLA.PAR.BAÑO</t>
  </si>
  <si>
    <t>VANITY GUANTES BLANCOS PARA BAÑO</t>
  </si>
  <si>
    <t>PANTENE TRT COLAGENO 90ML</t>
  </si>
  <si>
    <t>PANTENE PRO-V TRT COLAGENO SELLADOR PUNTAS SERUM CONCENTRADO 90ML.</t>
  </si>
  <si>
    <t>DOVE UV REP&amp;GLOW.SH.370ML</t>
  </si>
  <si>
    <t>DOVE UV REPAIR&amp;GLOW+FERULICO SHAMPOO BIO-P EXPERTO EN DAÑOS 370ML</t>
  </si>
  <si>
    <t>GILLE.REP.PRESTO.3 CARB.6</t>
  </si>
  <si>
    <t>GILLETTE PRESTOBARBA 6 REPUESTOS PARA AFEITAR-120 USOS CARBON ACTIVED.6</t>
  </si>
  <si>
    <t>NEXCARE APOS.TRANS5X7CM.3</t>
  </si>
  <si>
    <t>NEXCARE TEGADERM+PAD APOSITO TRANSPARENTE 7DIAS 5X7CM X3</t>
  </si>
  <si>
    <t>LACTOUREA.LEC.CORP.REP250</t>
  </si>
  <si>
    <t>LACTOVIT LACTOUREA10 LECHE CORPORAL REPARADORA PIEL EXTRA SECA 250ML</t>
  </si>
  <si>
    <t>SAMY ESM.UNA.ASUNCION.10M</t>
  </si>
  <si>
    <t>SAMY ESMALTE PARA UÑAS LASTING PRO 363 ASUNCION 10ML</t>
  </si>
  <si>
    <t>PETRI.HC.MASC.SOS.SURV400</t>
  </si>
  <si>
    <t>PETRIZZIO HAIR CARE LONGER STRONGER MASCARA REPARADORA S.O.S SURVIVE 400ML</t>
  </si>
  <si>
    <t>TIO NACHO SH.ULTR.HID950M</t>
  </si>
  <si>
    <t>TIO NACHO SHAMPOO ANTI-CAIDA ULTRA HIDRATANTE 950ML</t>
  </si>
  <si>
    <t>GARNI.MASC.ACLA.VIT.C+LIM</t>
  </si>
  <si>
    <t>GARNIER SKIN ACTIVE MASCARILLA FACIAL EN TELA EXPRESS ACLARA VITAMINA C+LIMON X1</t>
  </si>
  <si>
    <t>S.ACADEMY BAL.LAB.VAINILL</t>
  </si>
  <si>
    <t>SKIN ACADEMY BALSAMO LABIAL VANILLA EXFOLIATOR WITH VITAMIN E &amp; APPLE SEEDV4.25G</t>
  </si>
  <si>
    <t>S.ACADEMY CR.DIA ZERO 50M</t>
  </si>
  <si>
    <t>SKIN ACADEMY CREMA DIA ZERO 50ML</t>
  </si>
  <si>
    <t>SET VASOS BANDERA MUND.X3</t>
  </si>
  <si>
    <t>SET VASOS DE VIDRIO DISENO BANDERA MUNDIAL 2014 X3</t>
  </si>
  <si>
    <t>ORAL-B EXP.CEP.INT.MICR10</t>
  </si>
  <si>
    <t>ORAL-B EXPERT CEPILLO INTERDENTAL MICRO 2 A 3MM X10</t>
  </si>
  <si>
    <t>SAMY LAB.HUMECTANTE 32</t>
  </si>
  <si>
    <t>SAMY LABIAL HUMECTANTE 32</t>
  </si>
  <si>
    <t>AGE ABSOLU SER30+CR.ROS15</t>
  </si>
  <si>
    <t>URIAGE AGE ABSOLU SERUM MICRO-RED.BOOSTER DE COLAGENO 30ML+CREMA ROSA REDEN.15ML</t>
  </si>
  <si>
    <t>ORAL-B CEP.EL.REC.S2.iO.1</t>
  </si>
  <si>
    <t>ORAL-B iO SERIES 2-CEPILLO DENTAL ELECTRICO RECARGABLE +CAB.REP.+MANGO+CARGAD.X1</t>
  </si>
  <si>
    <t>ORAL-B 1.2.3 CL.CEP.MED.4</t>
  </si>
  <si>
    <t>ORAL-B 1.2.3 CLEAN PACK FAMILIA CEPILLO DENTAL MEDIO CON CERDAS ZIG ZAG X4</t>
  </si>
  <si>
    <t>ARIANA GR.MOONL.SP.236ML</t>
  </si>
  <si>
    <t>ARIANA GRANDE MOONLIGHT BODY MIST BRUMA PARA EL CUERPO 236ML</t>
  </si>
  <si>
    <t>ST GLOVE GUANT.VINIL.M 40</t>
  </si>
  <si>
    <t>ST GLOVE GUANTES DE VINILO SIN TALCO TALLA M X40</t>
  </si>
  <si>
    <t>EMUMED PAÑAL ADULT.T.M 20</t>
  </si>
  <si>
    <t>EMUMED PAÑALES PARA ADULTOS PREMIUM UNISEX TALLA M X20</t>
  </si>
  <si>
    <t>ARDO CARE BALM CR.VEG.10</t>
  </si>
  <si>
    <t>ARDO CARE BALM VEGAN CREMA PARA LOS PEZONES 10ML</t>
  </si>
  <si>
    <t>PETRI.SER.RETINOL.RE.28ML</t>
  </si>
  <si>
    <t>PETRIZZIO RETINOL RE SERUM NOCHE ANTIARRUGAS C/NIACINAMIDA 28ML</t>
  </si>
  <si>
    <t>SIMON.ESCOBILLA MAMAD/CHU</t>
  </si>
  <si>
    <t>SIMONDS NUBY ESCOBILLA LIMPIA MAMADERA Y CHUPETE</t>
  </si>
  <si>
    <t>ILICIT COLOR 7.46 CEREZA</t>
  </si>
  <si>
    <t>ILICIT COLOR 7.46 CEREZA COLORACION PERMANENTE SIN AMONIACO 60GR</t>
  </si>
  <si>
    <t>ILICIT COLOR 6.66 GUINDA</t>
  </si>
  <si>
    <t>ILICIT COLOR 6.66 GUINDA COLORACION PERMANENTE SIN AMONIACO 60GR</t>
  </si>
  <si>
    <t>BOT.BROOK NINO.P/AGUA360M</t>
  </si>
  <si>
    <t>BOTELLA BROOKS PLASTICA NINO PARA AGUA CON FILTRO DE CARBO Y ICE BAR.360ML</t>
  </si>
  <si>
    <t>R.MOS.ACE.NATUR.45ML</t>
  </si>
  <si>
    <t>ROSA MOSQUETA ACEITE NATURAL 3 ENVASES DE 15ML C/U  45ML</t>
  </si>
  <si>
    <t>LIFTA.VC.SER20+AG.TE50+2R</t>
  </si>
  <si>
    <t>VICHY LIFTACTIV VITC.16% SERUM 20M+AGUA TER50M+COLLAG.SPEC.CR.DIA15M+CAP.SOL.15M</t>
  </si>
  <si>
    <t>DOVE JAB.90GR X 3</t>
  </si>
  <si>
    <t>DOVE JABON 90 GRAMOS PACK CONVENIENTE X 3</t>
  </si>
  <si>
    <t>KISS IMPRES.COLOR PEEV.30</t>
  </si>
  <si>
    <t>KISS IMPRESS COLOR UÑAS DE COLOR 009 PEEVISH PINK X30 REF.83738</t>
  </si>
  <si>
    <t>EMUMED PAÑAL ADULT.T.G 20</t>
  </si>
  <si>
    <t>EMUMED PAÑALES PARA ADULTOS PREMIUM UNISEX TALLA G X20</t>
  </si>
  <si>
    <t>PETRI.LAB.LIQ.DANC.FLO.2M</t>
  </si>
  <si>
    <t>PETRIZZIO LABIAL LIQUIDO GLOSS BOMB LIP OIL DANCE FLOOR 2ML</t>
  </si>
  <si>
    <t>SAMY BAS.MAT.#3.0 MED.23G</t>
  </si>
  <si>
    <t>SAMY BASE LIQUIDA MATIFICANTE COBERTURA MEDIA-ALTA #3.0 MEDIUM 23G</t>
  </si>
  <si>
    <t>SAMY LAB.HUMECTANTE 215</t>
  </si>
  <si>
    <t>SAMY LABIAL HUMECTANTE 215</t>
  </si>
  <si>
    <t>VOGUE ESM.FANTAS.321 10ML</t>
  </si>
  <si>
    <t>LOREAL VOGUE ESMALTE DE UNAS FANTASTIC 321 RADIANTE COLOR LARGA DURACION 10ML</t>
  </si>
  <si>
    <t>VOGUE LAB.CR.COLO.ROS.AMO</t>
  </si>
  <si>
    <t>LOREAL VOGUE LABIAL CREMOSO MATE 8HRS COLORISSIMO ROSA AMOROSA 4GR</t>
  </si>
  <si>
    <t>LEUKOPLAST PARC.ELASTI.20</t>
  </si>
  <si>
    <t>LEUKOPLAST PARCHES ELASTICOS X20</t>
  </si>
  <si>
    <t>FROZEN II DESENR.SP.200ML</t>
  </si>
  <si>
    <t>FROZEN II DESENREDANTE SPRAY PARA PEINAR 200ML</t>
  </si>
  <si>
    <t>ETIEN.EDP.SP.BLANC 100ML</t>
  </si>
  <si>
    <t>ETIENNE EAU DE PARFUM BLANC SPRAY CON VAPORIZADOR 100ML</t>
  </si>
  <si>
    <t>MIA EST.CAJA JADE+TERMO</t>
  </si>
  <si>
    <t>MIA ESTUCHE CAJA CARTON PACK JADE+TERMOFORMADO</t>
  </si>
  <si>
    <t>ITZY EDT.HELLO KITTY 100M</t>
  </si>
  <si>
    <t>ITZY EAU DE TOILETTE HELLO KITTY 100 MILILITROS</t>
  </si>
  <si>
    <t>GARNI.AGUA MIC.ACE/OL.100</t>
  </si>
  <si>
    <t>GARNIER SKIN ACTIVE AGUA MICELAR EN ACEITE/OLEO 100ML</t>
  </si>
  <si>
    <t>ETIENNE EDP.CARMIN 80ML</t>
  </si>
  <si>
    <t>ETIENNE EAU DE PARFUM CARMIN 80ML</t>
  </si>
  <si>
    <t>ALULA GOLD CO.PRE.PVO900G</t>
  </si>
  <si>
    <t>ALULA GOLD COMFORT PREMIUM FORMULA LACTEA EN POLVO  0-12 MESES 900GR</t>
  </si>
  <si>
    <t>CRESC.1300 MUJ.ET.AVAN.10</t>
  </si>
  <si>
    <t>LABO CRESCINA TRANSDERMIC RE-GROWTH HFSC 1300 MUJER ET.AVANZADA AMPOLLA 3,5MLX10</t>
  </si>
  <si>
    <t>BABYDOVE JAB.RICH MO.400M</t>
  </si>
  <si>
    <t>BABY DOVE JABON LIQUIDO RICH MOISTURE 400ML</t>
  </si>
  <si>
    <t>PETRI.ILUM.LIQ.STARL.18M</t>
  </si>
  <si>
    <t>PETRIZZIO POMPOMPURIN ILUMINADOR LIQUIDO STARLIGHT KISS 18ML</t>
  </si>
  <si>
    <t>PETRI.ILUM.LIQ.BERRY.18M</t>
  </si>
  <si>
    <t>PETRIZZIO KUROMI ILUMINADOR LIQUIDO GLOWBERRY 18ML</t>
  </si>
  <si>
    <t>PETRI.RUBOR.PINK.PRO.2GR</t>
  </si>
  <si>
    <t>PETRIZZIO KUROMI RUBOR PINKY PROMISE 2GR</t>
  </si>
  <si>
    <t>PETRI.HC.BIO.ACO.SOS.400M</t>
  </si>
  <si>
    <t>PETRIZZIO HAIR CARE LONGER STRONGER BIOTINA ACONDICIONADOR S.O.S SURVIVE 400ML</t>
  </si>
  <si>
    <t>HUGGIES NATUR.CAR.XXG.96</t>
  </si>
  <si>
    <t>HUGGIES NATURAL CARE PAÑALES DESECHABLES XXG (14-20KG) X96</t>
  </si>
  <si>
    <t>ALULA GOLD PRE.2.PVO.900G</t>
  </si>
  <si>
    <t>ALULA GOLD PREMIUM 2 FORMULA LACTEA DE CONTINUACION EN POLVO 6-12M 900GR</t>
  </si>
  <si>
    <t>MILLI.SIGNAT.EDP.SP.100</t>
  </si>
  <si>
    <t>MILLIONAIRE EAU DE PARFUM SIGNATURE VAPORIZADOR NATURAL SPRAY 100ML</t>
  </si>
  <si>
    <t>SAMY BROCH.MAQ.BASE F1</t>
  </si>
  <si>
    <t>SAMY BROCHA DE MAQUILLAJE PARA BASE F1 X1</t>
  </si>
  <si>
    <t>ARIANA GR.CLOUD EDP.50ML</t>
  </si>
  <si>
    <t>ARIANA GRANDE CLOUD EAU DE PARFUM SPRAY CON VAPORIZADOR 50ML</t>
  </si>
  <si>
    <t>VEET P&amp;F BAND.DEP.AXI.16</t>
  </si>
  <si>
    <t>VEET PURE&amp;FRESH BANDAS CERA DEPILAT.AXILAS-A.BIKINI P.SENS.X16 C/3 TOALL.HIDRAT</t>
  </si>
  <si>
    <t>H.SHO.SH.PURIF.CAP.650ML</t>
  </si>
  <si>
    <t>HEAD &amp; SHOULDERS SHAMPOO CONTROL CASPA PURIFICACION CAPILAR - USO DIARIO 650ML</t>
  </si>
  <si>
    <t>AVENE CLEANAN.GEL LIM.100</t>
  </si>
  <si>
    <t>AVENE CLEANANCE GEL LIMPIADOR SIN JABON CARA Y CUERPO 100 ML</t>
  </si>
  <si>
    <t>SIMILAC 1 PVO.350GR X4</t>
  </si>
  <si>
    <t>SIMILAC 1 EYE-Q PLUS FORMULA DE INICIO SISTEMA IMMUNIFY (0-6M) 350GR X4</t>
  </si>
  <si>
    <t>NATURALOE GEL 150ML</t>
  </si>
  <si>
    <t>NATURALOE ORGANICS GEL PARA LA PIEL 150ML</t>
  </si>
  <si>
    <t>THE JUNGLOW BLEMIS.PARC.6</t>
  </si>
  <si>
    <t>THE JUNGLOW CAMOPATCH MICROPOINTS FOR BLEMISHES-PARCHE HIDROSOLUBLE 17MM. X6</t>
  </si>
  <si>
    <t>H.ESS.CR.PEI.LAVANDA.150M</t>
  </si>
  <si>
    <t>HERBAL ESSENCES CREMA PARA PEINAR RIZOS DEFINIDOS/ANTI-FRIZZ LAVANDA 150ML</t>
  </si>
  <si>
    <t>AQUA BABY TOA.HUM.A&amp;A.80</t>
  </si>
  <si>
    <t>AQUA BABY TOALLITAS HUMEDAS P/BEBE 99,9%AGUA PURIF.&amp;A.VERA (PACK OFERTA 2X40)X80</t>
  </si>
  <si>
    <t>WET BRUSH CEP.SHOW.DETAN.</t>
  </si>
  <si>
    <t>WET BRUSH SHOWER DETANGLER CEPILLO DESENREDANTE DE DUCHA P/TODO TIPO DE CABELLO</t>
  </si>
  <si>
    <t>B.LEE SH.BRILL.MAG.400ML</t>
  </si>
  <si>
    <t>BABY LEE SHAMPOO DERMATOLOGICO BRILLITOS MAGICOS BRILLO&amp;SUAVIDAD 400ML</t>
  </si>
  <si>
    <t>TEO JAB.LIQ.ORIGIN.750ML</t>
  </si>
  <si>
    <t>TEO JABON LIQUIDO CREMOSO HUMECTANTE ORIGINAL 750ML</t>
  </si>
  <si>
    <t>JOANNA FIJ.SP.VER.ST.250M</t>
  </si>
  <si>
    <t>JOANNA STYLING EFFECT HAIR SPRAY WITH KERATIN VERY STRONG FIJADOR CAPILAR 250ML</t>
  </si>
  <si>
    <t>VANITY CEP.PELO CLAS.MED.</t>
  </si>
  <si>
    <t>VANITY CEPILLO PELO CLASSIC ELEGANCE MEDIANO X1</t>
  </si>
  <si>
    <t>L.LEIV. LIMA CARTON X12</t>
  </si>
  <si>
    <t>LAURA LEIVA LIMA CARTON X12</t>
  </si>
  <si>
    <t>CALA UNA.FREN.GLAM.#1 X24</t>
  </si>
  <si>
    <t>CALA FRENCH GLAMOUR UNAS 87830 MEDIEM LENGHT X24</t>
  </si>
  <si>
    <t>BIODANCE REFR.MASK HID34G</t>
  </si>
  <si>
    <t>BIODANCE REFRESHING SEA HELP REAL DEEP MASK-MASCARILLA FAC.HIDROGEL CALMANTE 34G</t>
  </si>
  <si>
    <t>VANITY PEIN.CAREY HOM:982</t>
  </si>
  <si>
    <t>VANITY PEINETA CAREY CABALLERO MOD 982</t>
  </si>
  <si>
    <t>ISSUE TINT.RUB.NA12,5M(6)</t>
  </si>
  <si>
    <t>ISSUE RUBIO NATURAL TINTURA EN SHAMPOO PERMANENTE 5 MINUTOS 12,5ML (6)</t>
  </si>
  <si>
    <t>NATURALOE GEL RUL.DEF.400</t>
  </si>
  <si>
    <t>NATURALOE GEL DE DEFINICION RULOS DEFINIDOS 20%ALOE ORGANICO 400ML</t>
  </si>
  <si>
    <t>HOKKA.BOLSA TERMICA.10</t>
  </si>
  <si>
    <t>HOKKAIRO BOLSA TERMICA X10</t>
  </si>
  <si>
    <t>FRUCTIS.ACO.ALOE H.BOM650</t>
  </si>
  <si>
    <t>FRUCTIS ACONDICIONADOR ALOE HIDRA BOMB CABELLO DESHIDRATADO FORMULA VEGANA 650ML</t>
  </si>
  <si>
    <t>PETRI.BLUSH DUO CHERRY RE</t>
  </si>
  <si>
    <t>PETRIZZIO BLUSH DUO CHERRY RED RUBOR POLVO 3GR+RUBOR CREMA 2GR</t>
  </si>
  <si>
    <t>TENA PANTS NOC.T.CH/M.22</t>
  </si>
  <si>
    <t>TENA PANTS NOCTURNO ROPA INTERIOR DESECHABLE UNISEX PROSKIN TALLA CH/M X22</t>
  </si>
  <si>
    <t>S.BRA.AF.SHA.LOCION 60 ML</t>
  </si>
  <si>
    <t>SKIN BRACER MENCARE LOCION AFTER SHAVE FRESH HIPOALERGENICO 60 ML</t>
  </si>
  <si>
    <t>ARIANA GR.MOONL.EDP.30ML</t>
  </si>
  <si>
    <t>ARIANA GRANDE MOONLIGHT EAU DE PARFUM SPRAY CON VAPORIZADOR 30ML</t>
  </si>
  <si>
    <t>ASIA MULTISTIC.T/AMO.6,6G</t>
  </si>
  <si>
    <t>ASIA MULTISTICK MAKEUP EN BARRA HIDRATANTE TONO AMORE 6,6G</t>
  </si>
  <si>
    <t>SABRINA C.EDP.SWEE.ESP.75</t>
  </si>
  <si>
    <t>SABRINA CARPENTER EAU DE PARFUM SWEET TOOTH ME ESPRESSO 75ML</t>
  </si>
  <si>
    <t>TENA PANTS MEN T.CH/M X10</t>
  </si>
  <si>
    <t>TENA PANTS MEN TALLA CH/M X10</t>
  </si>
  <si>
    <t>MADAG.CENT.TON.GEL.125ML</t>
  </si>
  <si>
    <t>MADAGASCAR CENTELLA TONE BRIGHTENING CLEANSING GEL FOAM-GEL LIMPIAD.HIDRAT.125ML</t>
  </si>
  <si>
    <t>MD.BL.DIA.SER.ABS.LIF.30M</t>
  </si>
  <si>
    <t>MARTIDERM BLACK DIAMOND SERUM ABSOLUTE LIFT REAFIRMANTE GLOBAL TODO T/PIEL 30ML</t>
  </si>
  <si>
    <t>TRIM LIMA CURVA X2</t>
  </si>
  <si>
    <t>TRIM NAIL CARE LIMA CURVA X2</t>
  </si>
  <si>
    <t>L.LEIV.CEP.PELO</t>
  </si>
  <si>
    <t>LAURA LEIVA CEPILLO PELO (VARIEDAD COLORES) X1</t>
  </si>
  <si>
    <t>ARIANA GR.MOD BLU.SP236ML</t>
  </si>
  <si>
    <t>ARIANA GRANDE MOD BLUSH BODY MIST BRUMA PARA EL CUERPO SPRAY 236ML</t>
  </si>
  <si>
    <t>MORTE SUB.ACO.HIDRA.250ML</t>
  </si>
  <si>
    <t>LOLA MORTE SUBITA ACONDICIONADOR HIDRATANTE 250ML</t>
  </si>
  <si>
    <t>RAPUN.SH.REJUVEN.250ML</t>
  </si>
  <si>
    <t>LOLA RAPUNZEL SHAMPOO REJUVENECEDOR CRONOGRAMA DE CRECIMIENTO 250ML</t>
  </si>
  <si>
    <t>ASIA MULTISTIC.T/BUR.6,6G</t>
  </si>
  <si>
    <t>ASIA MULTISTICK MAKEUP EN BARRA HIDRATANTE TONO BURGUNDY 6,6G</t>
  </si>
  <si>
    <t>L.LEIV.PINC.P/TINTURGTES</t>
  </si>
  <si>
    <t>LAURA LEIVA PINCEL PARA TINTURA + GUANTES</t>
  </si>
  <si>
    <t>FITTIG SP.DES.W.BERRY 90G</t>
  </si>
  <si>
    <t>FITTIG SPRAY WILD BERRIES DESODORANTE PARA PIES MUJER 90GR</t>
  </si>
  <si>
    <t>VANTELIN MUÑEQUERA L.1</t>
  </si>
  <si>
    <t>VANTELIN MUÑEQUERA NEGRA PROTECCION AVANZADA CON SISTEMA DE TAPING TALLA L X1</t>
  </si>
  <si>
    <t>SCHICK XTREME3.HAW.MAQ.4</t>
  </si>
  <si>
    <t>SCHICK XTREME3 HAWAIIAN TROPIC MAQUINA AFEITAR 3 HOJAS(PAGUE 3 LLEVE 4) X4</t>
  </si>
  <si>
    <t>WET BRUSH CEP.ORIG.DETAN.</t>
  </si>
  <si>
    <t>WET BRUSH ORIGINAL DETANGLER CEPILLO DESENREDANTE DE CABELLO C/CERDAS ULT.SUAVES</t>
  </si>
  <si>
    <t>ASIA MAK.EYELIN.COFF.0,5G</t>
  </si>
  <si>
    <t>ASIA MAKEUP EYELINER DELINEADOR DE OJOS EN GEL+SHARPENER COLOR COFFEE 0,5G</t>
  </si>
  <si>
    <t>ETIEN.DEL.OJO.RET.VERYWHI</t>
  </si>
  <si>
    <t>ETIENNE DELINEADOR DE OJOS RETRACTIL SOFT KOHL KAJAL WATERPROOF VERY WHITE 0,35G</t>
  </si>
  <si>
    <t>MINATA BALS.SO.RETIN.50ML</t>
  </si>
  <si>
    <t>MINATA BALSAMO SOÑADO DE RETINOL Y BAKUCHIOL ATENUA ARRUGAS Y MANCHAS 50ML</t>
  </si>
  <si>
    <t>CURIT.TALC.SILV.PIE.SP150</t>
  </si>
  <si>
    <t>CURITAS SILVER ACTIVE DESODORANTE ANTI-TRANSPIRANTE PARA PIES 72H.SPRAY 150ML</t>
  </si>
  <si>
    <t>SAMY ESM.UNA.IRAN.10ML</t>
  </si>
  <si>
    <t>SAMY ESMALTE PARA UÑAS LASTING PRO 365 IRAN 10ML</t>
  </si>
  <si>
    <t>ISSUE ECO KER.KIT CR.6.73</t>
  </si>
  <si>
    <t>ISSUE ECO KERATINA KIT DE COLORACION EN CREMA TONO 6.73 CHOCOLATE DORADO</t>
  </si>
  <si>
    <t>LOREAL MEN GEL A/IMP.100M</t>
  </si>
  <si>
    <t>LOREAL MEN EXPERT GEL LIMP.ANTI-IMPERFECCIONES PURE CHARCOAL 5 ACCIONES 100ML</t>
  </si>
  <si>
    <t>SIMON.DERM.CR.REP.PRO400G</t>
  </si>
  <si>
    <t>SIMONDS DERMOCREAM CREMA CORPORAL REPARACION PROFUNDA DIABETIC SKIN 400GR</t>
  </si>
  <si>
    <t>ISSUE ECO KER.KIT CR.T5.6</t>
  </si>
  <si>
    <t>ISSUE ECO KERATINA KIT DE COLORACION EN CREMA TONO 5.6 CASTAÑO CLARO CAOB.ROJIZO</t>
  </si>
  <si>
    <t>ILICIT COLOR 8.1 RU/CL.CE</t>
  </si>
  <si>
    <t>ILICIT COLOR 8.1 RUBIO CLARO CENIZA COLORACION PERMANENTE SIN AMONIACO 60GR</t>
  </si>
  <si>
    <t>B.LEE BAÑO ESPUMA 400ML</t>
  </si>
  <si>
    <t>BABY LEE KIDS BAÑO DE ESPUMA DERMATOLOGICO GLUP GLUP ESPUMA Y BURBUJAS 400ML</t>
  </si>
  <si>
    <t>SIMON.JAB.LIQ.GLICERI.750</t>
  </si>
  <si>
    <t>SIMONDS JABON GLICERINA HUMECTANTE EXTRA SUAVE BABYCARE HIPOALERGENICO.750ML</t>
  </si>
  <si>
    <t>MISS SO SECRET EDP.50ML</t>
  </si>
  <si>
    <t>MISS SO SECRET CRUSH EAU DE PARFUM PEONY &amp; MUSK 50ML</t>
  </si>
  <si>
    <t>OBAO DES.DER.EFIC.VIT.C.2</t>
  </si>
  <si>
    <t>OBAO DESODORANTE SPRAY DERMO-EFICACIA VITAMINA C ACLARANTE PACK AHORRO X2</t>
  </si>
  <si>
    <t>MR.EDT.SPORT100M.TESTER</t>
  </si>
  <si>
    <t>MISTER EAU DE TOILETTE SPORT 100ML TESTER</t>
  </si>
  <si>
    <t>CULOT.VIOL.CALZ.ME.NEG.XL</t>
  </si>
  <si>
    <t>CULOTTE VIOLETA CALZON MENSTRUAL FLUJO ABUNDANTE COLOR NEGRO TALLA XL</t>
  </si>
  <si>
    <t>GARNI.ORI.REM.ACO.CARB250</t>
  </si>
  <si>
    <t>GARNIER ORIG.REMEDIES ACO.EQUILIBRANTE CARBON MAG&amp;AC.SEM.NEG.P/R.GRAS,P.SEC.250M</t>
  </si>
  <si>
    <t>B.CREA.FL.STAY PO.BASE6.0</t>
  </si>
  <si>
    <t>BEAUTY CREATIONS FLAWLESS STAY POWER FOUNDATION BASE MAQUILLAJE POLVO FSP6.0 7GR</t>
  </si>
  <si>
    <t>B.CREA.P&amp;P.GLOSS VO.G.FOR</t>
  </si>
  <si>
    <t>BEAUTY CREATIONS PLUMP&amp;POUT GLOSS STICK VOLUMINIZADOR  1,8GR</t>
  </si>
  <si>
    <t>RECAM.CLINICAL DESSP.PIES 260</t>
  </si>
  <si>
    <t>RECAMIER CLINICAL DESODORANTE SPRAY PARA PIES 24HRS 260ML</t>
  </si>
  <si>
    <t>ORAL-B REP.CEP.ELEC.SEN.2</t>
  </si>
  <si>
    <t>ORAL-B CABEZALES DE REPUESTO PARA CEPILLO DENTAL ELECTRICO SENSI ULTRAFINO X2</t>
  </si>
  <si>
    <t>ELVIV.ACO.DREA.L.REC.680M</t>
  </si>
  <si>
    <t>ELVIVE ACONDICIONADOR DREAM LONG RECONSTRUCTOR CABELLO LARGO DAÑADO 680ML</t>
  </si>
  <si>
    <t>KATIVA CR.TRAT.KERAT.300M</t>
  </si>
  <si>
    <t>KATIVA KERATINA CREMA TRATAMIENTO INTENSIVO NUTRICION SUAVIDAD Y BRILLO 300ML</t>
  </si>
  <si>
    <t>SAMY ESM.UNA.COLOMBIA.10M</t>
  </si>
  <si>
    <t>SAMY ESMALTE PARA UÑAS LASTING PRO 251 COLOMBIA 10ML</t>
  </si>
  <si>
    <t>B.CREA.P&amp;P.PLU.DEL.VO.PIN</t>
  </si>
  <si>
    <t>BEAUTY CREATIONS PLUMP&amp;POUT PLU.LIP LINER DELINE.LABIOS VOLUMINIZ.PINCH ME 0,38G</t>
  </si>
  <si>
    <t>B.CREA.RID.SOMB.IND.SPA.O</t>
  </si>
  <si>
    <t>BEAUTY CREATIONS RIDING SOLO SOMBRA INDIVIDUAL COSMIC DOLLY  2GR</t>
  </si>
  <si>
    <t>ORAL-B CEP.SENSI SOFT SX2</t>
  </si>
  <si>
    <t>ORAL-B PROSALUD CEPILLO DENTAL SENSI SOFT SUAVE X2</t>
  </si>
  <si>
    <t>ARIANA GR.GOD WOM SP236ML</t>
  </si>
  <si>
    <t>ARIANA GRANDE GOD IS A WOMAN BODY MIST BRUMA PARA EL CUERPO SPRAY 236ML</t>
  </si>
  <si>
    <t>ETIEN.FRU.BRI.LAB.MAN.6,5</t>
  </si>
  <si>
    <t>ETIENNE FRUGELE BRILLO DE LABIOS GLOSS HUMECTANTE MANZANA 6,5ML</t>
  </si>
  <si>
    <t>DKNY.EDP.BE EXT.DELIC.100</t>
  </si>
  <si>
    <t>DKNY EAU DE PARFUM BE EXTRA DELICIOUS 100ML</t>
  </si>
  <si>
    <t>ARIANA GR.SWEE.LIK.SP.236</t>
  </si>
  <si>
    <t>ARIANA GRANDE SWEET LIKE CANDY BODY MIST BRUMA PARA EL CUERPO 236ML</t>
  </si>
  <si>
    <t>SANY FARM ALCOH.70°1000ML</t>
  </si>
  <si>
    <t>SANY FARM  ALCOHOL LIQUIDO 70° HIGIENIZANTE DE MANOS HUMECTANTE C/DOSIFIC.1000ML</t>
  </si>
  <si>
    <t>H.ESS.SH.TE VERDE.600ML</t>
  </si>
  <si>
    <t>HERBAL ESSENCES SHAMPOO DETOX TE VERDE &amp; MENTA 600ML</t>
  </si>
  <si>
    <t>H.ESS.SH.LAVANDA.600ML</t>
  </si>
  <si>
    <t>HERBAL ESSENCES SHAMPOO ANTI-FRIZZ LAVANDA Y ACEITE DE ALMENDRAS 600ML</t>
  </si>
  <si>
    <t>OBAO DES.DER.EFIC.ZINC.2</t>
  </si>
  <si>
    <t>OBAO DESODORANTE SPRAY DERMO-EFICACIA ZINC PROTECCION 5EN1 PACK AHORRO X2</t>
  </si>
  <si>
    <t>ETIEN.FRU.BRI.LAB.FRU.6,5</t>
  </si>
  <si>
    <t>ETIENNE FRUGELE BRILLO DE LABIOS GLOSS HUMECTANTE FRUTILLA 6,5ML</t>
  </si>
  <si>
    <t>HER SECR.PINK EDP SP.80ML</t>
  </si>
  <si>
    <t>ANTONIO BANDERAS HER SECRET PINK ABSOLU EAU DE PARFUM NATURAL SPRAY 80ML</t>
  </si>
  <si>
    <t>ILICIT COLOR 3.0 CAST OSC</t>
  </si>
  <si>
    <t>ILICIT COLOR 3.0 CASTAÑO OSCURO COLORACION PERMANENTE SIN AMONIACO 60GR</t>
  </si>
  <si>
    <t>MISS SO MIDNIGHT EDP.50ML</t>
  </si>
  <si>
    <t>MISS SO MIDNIGHT MAGIC EAU DE PARFUM ORIENTAL,VAINILLA &amp; PRALINE 50ML</t>
  </si>
  <si>
    <t>SIMON.SYNDET UREA.400ML</t>
  </si>
  <si>
    <t>SIMONDS DERMOCREAM SYNDET GEL DE BAÑO HIDRATANTE CON UREA Y ACIDO LACTICO 400ML</t>
  </si>
  <si>
    <t>SANY FARM ALCOH.70° 500ML</t>
  </si>
  <si>
    <t>SANY FARM  ALCOHOL LIQUIDO 70° HIGIENIZANTE DE MANOS HUMECTANTE C/DOSIFIC.500ML</t>
  </si>
  <si>
    <t>GUESS SP.SEDUC.DREAM.250M</t>
  </si>
  <si>
    <t>GUESS SPRAY SEDUCTIVE DREAM FRAGANCE MIST 250ML</t>
  </si>
  <si>
    <t>ST.IVES CR.COL/ELAST1000M</t>
  </si>
  <si>
    <t>ST.IVES CREMA CORPORAL COLAGENO/ELASTINA PIEL RENOVADA 1000ML</t>
  </si>
  <si>
    <t>ELVIVE ACO.RIZOS DEF.370M</t>
  </si>
  <si>
    <t>LOREAL ELVIVE ACONDICIONADOR OLEO EXTRAORDINARIO RIZOS DEFINIDOS 370ML</t>
  </si>
  <si>
    <t>PETRI.HC.BIO.SH.CURL.400M</t>
  </si>
  <si>
    <t>PETRIZZIO HAIR CARE LONGER STRONGER BIOTINA SHAMPOO FOXY CURLS RIZOS 400ML</t>
  </si>
  <si>
    <t>PETRI.HC.BIO.SH.SOS.400ML</t>
  </si>
  <si>
    <t>PETRIZZIO HAIR CARE LONGER STRONGER BIOTINA SHAMPOO S.O.S SURVIVE REPARAD.400ML</t>
  </si>
  <si>
    <t>PETRI.RUBOR.PINK.WHI.2GR</t>
  </si>
  <si>
    <t>PETRIZZIO CINNAMOROLL RUBOR EN POLVO PINKY WHISPERS 2GR</t>
  </si>
  <si>
    <t>TEEN DER.HYDR.GEL FAC.40M</t>
  </si>
  <si>
    <t>ISIS.TEEN DERM HYDRA GEL HIDRATANTE COMPENSADOR RECUPERADOR P.TEND.ACNEICA 40ML</t>
  </si>
  <si>
    <t>NOSOT.PAÑI.HUM.INT.SEN.16</t>
  </si>
  <si>
    <t>NOSOTRAS PAÑITOS HUMEDOS INTIMOS S/ALCOHOL SENSITI-V X16</t>
  </si>
  <si>
    <t>ASIA MICELAR H2O 150ML</t>
  </si>
  <si>
    <t>ASIA SOLUCION MICELAR H2O 150ML</t>
  </si>
  <si>
    <t>PETRI.LIP.MAS.HID.VAI6,5G</t>
  </si>
  <si>
    <t>PETRIZZIO POMPOMPURIN LIP MASK HYDRATING BALSAMO LABIAL AROMA VAINILLA 6,5GR</t>
  </si>
  <si>
    <t>MIXSOON BEAN ESSENCE.50ML</t>
  </si>
  <si>
    <t>MIXSOON BEAN ESSENCE-ESENCIA LOCION REVITALIZANTE CON EFECTO DUAL 50ML</t>
  </si>
  <si>
    <t>LOREAL LAP.LAB.RICHE 300</t>
  </si>
  <si>
    <t>LOREAL COLOR RICHE LE LIP CRAYON LAPIZ LABIAL TONO 300 LE ROUGE PARIS</t>
  </si>
  <si>
    <t>B.CREA.CHEE.RUB.LI.PINK S</t>
  </si>
  <si>
    <t>BEAUTY CREATIONS CHEEKED UP RUBOR LIQUIDO PINK SELECT 12GR</t>
  </si>
  <si>
    <t>B.CREA.BROW.TA.GEL.FIJ.5G</t>
  </si>
  <si>
    <t>BEAUTY CREATIONS BROW TAME SETTING GEL FIJADOR DE CEJAS 5GR</t>
  </si>
  <si>
    <t>B.CREA.DR.LI.MA.DEL.BLACK</t>
  </si>
  <si>
    <t>BEAUTY CREATIONS DRAW THE LINE LIQUID MARKER DELINEADOR LIQUIDO WP BLACK 3,5ML</t>
  </si>
  <si>
    <t>BIODERMA COSMET.VERDE.50</t>
  </si>
  <si>
    <t>AUTOLIQUIDABLES/REGALO DERMO.</t>
  </si>
  <si>
    <t>BIODERMA COSMETIQUERO VERDE PROMOCIONAL X50</t>
  </si>
  <si>
    <t>LUBRIDERM LOC.P/SEN.200ML</t>
  </si>
  <si>
    <t>LUBRIDERM LOCION PIEL SENSIBLE 200 ML.</t>
  </si>
  <si>
    <t>CLO HAIR MAG.ACO.PRO.350M</t>
  </si>
  <si>
    <t>CLO HAIR MAGIC DREAMY ACONDICIONADOR PROFESIONAL ANTI-FRIZZ 350ML</t>
  </si>
  <si>
    <t>LOREAL LAB.LIQ.INF.DRU215</t>
  </si>
  <si>
    <t>LOREAL LABIAL LIQUIDO INFALLIBLE LE MATTE RESISTANCE 215 DRUNK IN ROSE 4ML</t>
  </si>
  <si>
    <t>A.DOM.EBANO EDP SP.120ML</t>
  </si>
  <si>
    <t>ADOLFO DOMINGUEZ EAU DE PARFUM EBANO SALVIA NATURAL SPRAY 120ML</t>
  </si>
  <si>
    <t>PIGEON MAM.NIÑO +3M.240ML</t>
  </si>
  <si>
    <t>PIGEON MAMADERA NIÑO PPSU SOFT TOUCH +3MESES DISEÑOS VARIEDADES 240ML</t>
  </si>
  <si>
    <t>GELAT.MAQUI.NIÑA(VARI)6X1</t>
  </si>
  <si>
    <t>GELATTI ESTUCHE MAQUILLAJE NIÑA (VARIEDADES BARBIE, UNICORN, DISNEY FROZEN) 6X1</t>
  </si>
  <si>
    <t>PERSPIREX COMF.R-ON.20ML</t>
  </si>
  <si>
    <t>PERSPIREX COMFORT ANTITRANSPIRANTE ALTA EFICACIA ROLL-ON.20ML</t>
  </si>
  <si>
    <t>MD.LIPOSOME AMP.2ML.10</t>
  </si>
  <si>
    <t>MARTIDERM THE ORIGINALS PROTEOS LIPOSOME PIEL GRASA AMPOLLA 2ML X10</t>
  </si>
  <si>
    <t>NUTRISSE TINT.110 NEG.MAG</t>
  </si>
  <si>
    <t>NUTRISSE COLORISSIMOS TINTURA CAPILAR PERMANENTE 110 NEGRO MAGNETICO 45GR</t>
  </si>
  <si>
    <t>CERAVE LOC.HID.P/NOR.88M</t>
  </si>
  <si>
    <t>CERAVE LOCION HIDRATANTE PIEL NORMAL A SECA SIN PERFUME 88ML</t>
  </si>
  <si>
    <t>QUORUM EDT.VAP.100ML.</t>
  </si>
  <si>
    <t>QUORUM EAU DE TOILETTE CON VAPORIZADOR 100ML.</t>
  </si>
  <si>
    <t>BUBU PAÑ.D.UL.PRE.XG.32x6</t>
  </si>
  <si>
    <t>BUBU PAÑAL DESECHABLE ULTRA PREMIUM EXTRA GRANDE 13-15KG 32 UNIDADES X6</t>
  </si>
  <si>
    <t>DKNY.EDP.BE EXT.DELIC.30M</t>
  </si>
  <si>
    <t>DKNY EAU DE PARFUM BE EXTRA DELICIOUS 30ML</t>
  </si>
  <si>
    <t>SAMY BAS.LIQ.VAINILLA</t>
  </si>
  <si>
    <t>SAMY MIRACLE SKIN BASE LIQUIDA HIDRATANTE Q10 ACTIVE VAINILLA LIGERA 30GR</t>
  </si>
  <si>
    <t>SAMY BAS.LIQ.MIEL</t>
  </si>
  <si>
    <t>SAMY MIRACLE SKIN BASE LIQUIDA HIDRATANTE Q10 ACTIVE DORADO NEUTRO 30GR</t>
  </si>
  <si>
    <t>ETIEN.DEL.LAB.XTRA.BERRY</t>
  </si>
  <si>
    <t>ETIENNE DELINEADOR DE LABIOS XTRA LIPLINER 04 BERRY</t>
  </si>
  <si>
    <t>EXC.S/AMONIACO 9U R.CLC45</t>
  </si>
  <si>
    <t>EXCELLENCE SIN AMONIACO TONOS UNIVERSALES PERM.COL.9U RUBIO CLARO CENIZ.UNIV.45G</t>
  </si>
  <si>
    <t>NOSOT.PAÑ.HUM.PRO-DEF.16</t>
  </si>
  <si>
    <t>NOSOTRAS PAÑITOS HUMEDOS INTIMOS DIARIOS PRO-DEFENSE V BIODEGRADABLES X16</t>
  </si>
  <si>
    <t>SAMY DEL.LIQ.BRON.PERL.6G</t>
  </si>
  <si>
    <t>SAMY EYELINER DELINEADOR LIQUIDO PINCEL DE OJOS TONO 8 BRONCE PERLADO 6G</t>
  </si>
  <si>
    <t>REVL.ONE CR.ORIGINAL.150M</t>
  </si>
  <si>
    <t>REVLON PROFESSIONAL ONE TRATAMIENTO CAPILAR 10 BENEFICIOS ORIGINAL 150ML</t>
  </si>
  <si>
    <t>KUMI.REPAIR.CR.ANTIAR.50M</t>
  </si>
  <si>
    <t>KUMIKO MATCHA REPAIR CREMA CALMING COMPLEX ANTIARRUGAS Y ANTIPOLUCION 50ML</t>
  </si>
  <si>
    <t>CURAPROX CEP.KIDS U.SOFT</t>
  </si>
  <si>
    <t>CURAPROX CEPILLO DENTAL KIDS ULTRA SOFT 5500 4-12 AÑOS X1</t>
  </si>
  <si>
    <t>CAPILAT.SH.MUJ.ORTIGA 350</t>
  </si>
  <si>
    <t>CAPILATIS ORTIGA MUJER SH.TRATANTE ESPECIFICO PARA CAIDA DEL CABELLO 350ML</t>
  </si>
  <si>
    <t>B.CREA.WO.DEL.LA.UR.CH.SW</t>
  </si>
  <si>
    <t>BEAUTY CREATIONS WOODEN LAPIZ DELINEADOR DE LABIOS D/MADERA UR CHERRY SWEET 1,4G</t>
  </si>
  <si>
    <t>B.CREA.FL.STAY CORREC.C8</t>
  </si>
  <si>
    <t>BEAUTY CREATIONS FLAWLESS STAY CONCEALER CORRECTOR C8 8GR</t>
  </si>
  <si>
    <t>ILICIT COLOR 5.7 CAST.CAR</t>
  </si>
  <si>
    <t>ILICIT COLOR 5.7 CASTAÑO CARAMELO COLORACION PERMANENTE SIN AMONIACO 60GR</t>
  </si>
  <si>
    <t>FRUDIA TON.ALIV.PALT.195M</t>
  </si>
  <si>
    <t>FRUDIA TONICO ALIVIO FACIAL CON EXTRACTO DE PALTA 195ML</t>
  </si>
  <si>
    <t>NUTRISSE TINT.RET.RAIZ 10</t>
  </si>
  <si>
    <t>GARNIER NUTRISSE TINTE PERMANEN.EN CR.RETOCADOR RAIZ 10 TONOS NEGROS INTENSOS X1</t>
  </si>
  <si>
    <t>MD.NIGHT RENEW AMP.2ML.10</t>
  </si>
  <si>
    <t>MARTIDERM PLATINUM NIGHT RENEW TODO TIPO DE PIEL AMPOLLA 2ML X10</t>
  </si>
  <si>
    <t>TANGLE TEE.CEP.ULTIM.F&amp;F</t>
  </si>
  <si>
    <t>TANGLE TEEZER DETANGLING THE ULTIMATE CEPILLO DESENREDANT.P/CAB.FINO&amp;FRAGIL LILA</t>
  </si>
  <si>
    <t>HALLOWEEN MAN EDT.ROC.125</t>
  </si>
  <si>
    <t>HALLOWEEN MAN EAU DE TOILETTE ROCK ON 125ML</t>
  </si>
  <si>
    <t>CERAVE LIMP.AIR.MOUS.148M</t>
  </si>
  <si>
    <t>CERAVE LIMPIADOR AIR FOAM REEQUILIBRANTE MOUSSE PIEL NORMAL A MIXTA 148ML</t>
  </si>
  <si>
    <t>DOVE HID+HIAL-VIT SH.370M</t>
  </si>
  <si>
    <t>DOVE HIDRATACION+HIALURON-VIT SHAMPOO BIO-P 370ML</t>
  </si>
  <si>
    <t>DUO LACA SP.NORMAL    165</t>
  </si>
  <si>
    <t>DUO LACA SPRAY NORMAL 165ML.</t>
  </si>
  <si>
    <t>SAMY ESM.UNA.ARGELIA.10ML</t>
  </si>
  <si>
    <t>SAMY ESMALTE PARA UÑAS LASTING PRO 338 ARGELIA 10ML</t>
  </si>
  <si>
    <t>SIMON.SHO.NUTRITIV.410ML</t>
  </si>
  <si>
    <t>SIMONDS PROFESSIONAL DAILY CARE SHAMPOO NUTRITIVO ARGAN OIL C/SECO 410ML</t>
  </si>
  <si>
    <t>SIMON.SH.MATIZAD.410ML</t>
  </si>
  <si>
    <t>SIMONDS PROFESSIONAL DAILY CARE SHAMPOO MATIZADOR CENTAUREA C/DECOLORADO 410ML</t>
  </si>
  <si>
    <t>MIXSOON BEAN CR.HID.50ML</t>
  </si>
  <si>
    <t>MIXSOON BEAN CREAM-CREMA HIDRATANTE 50ML</t>
  </si>
  <si>
    <t>B100 LOVE BDY.SP75 TESTER</t>
  </si>
  <si>
    <t>BEAUTY 100 BODY MIST LOVE 75ML TESTER</t>
  </si>
  <si>
    <t>ETIENNE EDP.ELLE 100ML</t>
  </si>
  <si>
    <t>ETIENNE EAU DE PARFUM ELLE 100ML</t>
  </si>
  <si>
    <t>3M NEX.CINT.QUI2,4CMX9,1M</t>
  </si>
  <si>
    <t>3M NEXCARE MICROPORE CINTA QUIRURGICA DE PAPEL COLOR BLANCO 2,4CM X 9,1M</t>
  </si>
  <si>
    <t>HALLOWEEN MAN EDT.BEW.75M</t>
  </si>
  <si>
    <t>HALLOWEEN MAN EAU DE TOILETTE BEWARE OF YOURSELF 75ML</t>
  </si>
  <si>
    <t>WET BRUSH CEP.SPEED.BLACK</t>
  </si>
  <si>
    <t>WET BRUSH SPEED DRY BLACK CEPILLO DESENREDANTE TODO TIPO DE CABELLO</t>
  </si>
  <si>
    <t>MILLEF.SOFT BAR.FAC.43GR</t>
  </si>
  <si>
    <t>MILLEFIORI SOFT BARRA DEPILATORIA FACIAL GOJI Y ALOE VERA P/SENSIBLE 43GR</t>
  </si>
  <si>
    <t>GILLE.VENUS SIMPLY3 P/E.2</t>
  </si>
  <si>
    <t>GILLETTE VENUS SIMPLY 3 MAQUINA DE AFEITAR DESECH.3 HOJAS MUJ.2(PRECIO ESPECIAL)</t>
  </si>
  <si>
    <t>ETIEN.PINC.DOB. SOMB.OJ.1</t>
  </si>
  <si>
    <t>ETIENNE EXPERT PROFESSIONAL PINCEL DOBLE SOMBRA PARA OJOS X1</t>
  </si>
  <si>
    <t>GOICOE.COVER BAS.UNIF.95G</t>
  </si>
  <si>
    <t>GOICOECHEA COVER BASE PARA PIERNAS EFECTO UNIFICADOR 95GR</t>
  </si>
  <si>
    <t>PIELARM.DEPIL BAND.CER.16</t>
  </si>
  <si>
    <t>PIELARMINA DEPIL BANDAS CERA DEPILATORIA ROSTRO PIEL SENSIBLE X16</t>
  </si>
  <si>
    <t>B.CREA.FINA.ILU.CO.PA.EFF</t>
  </si>
  <si>
    <t>BEAUTY CREATIONS FINAL FINISH BAKED ILUMINADOR COMPACTO PARTY EFFECT 4,5GR</t>
  </si>
  <si>
    <t>B.CREA.FINA.ILU.CO.GOL.MI</t>
  </si>
  <si>
    <t>BEAUTY CREATIONS FINAL FINISH BAKED ILUMINADOR COMPACTO GOLDEN MIND 4,5GR</t>
  </si>
  <si>
    <t>B.CREA.SCUL.CON.LI.SOFT P</t>
  </si>
  <si>
    <t>BEAUTY CREATIONS SCULPT UP CONTORNO LIQUIDO SOFT PRALINE 12GR</t>
  </si>
  <si>
    <t>URIAGE SER.DEP.30+E.TH.50</t>
  </si>
  <si>
    <t>URIAGE SERUM DEPIDERM BOOSTER ILUMINADOR 30ML + EAU THERMALE AGUA TERMAL 50ML</t>
  </si>
  <si>
    <t>NUTRISSE OLEOS.TINT.7.64</t>
  </si>
  <si>
    <t>GARNIER NUTRISSE OLEOS TINTE PERMANENTE S/AMONIACO RUBIO ROJO INTENSO 7.64 X1</t>
  </si>
  <si>
    <t>SIMON.ACO.ANTIOXID.410ML</t>
  </si>
  <si>
    <t>SIMONDS PROFESSIONAL DAILY CARE ACONDICIONADOR ANTIOXIDANTE C/TEÑIDO 410ML</t>
  </si>
  <si>
    <t>COREGA TABS EFV.PR.ORT.30</t>
  </si>
  <si>
    <t>COREGA TABS EFERVESCENTES LIMPIADOR PROT.DENTALES PRO ORTODONCIA LIMP.FRESC.X30</t>
  </si>
  <si>
    <t>KISS IMPRES.ZODI.SAGIT.30</t>
  </si>
  <si>
    <t>KISS NEW IMPRESS COLECCIÓN ZODIACO SAGITARIO PRESS-ON MANICURE 30UNIDADES</t>
  </si>
  <si>
    <t>E.MICELL.AG.MIC.TERM250ML</t>
  </si>
  <si>
    <t>URIAGE EAU MICELLAIRE THERMALE -AGUA MICELAR TERMAL DESMAQUILLANTE P/SENS.250ML</t>
  </si>
  <si>
    <t>FACEFAC.LIP.B.BAN.MILKS.2</t>
  </si>
  <si>
    <t>FACE FACTS JOYPIXELS LIP BALMS BANANA MILKSHAKE BANANA 4,25GR X2</t>
  </si>
  <si>
    <t>FACEFAC.PARC.FACIA.NUB.24</t>
  </si>
  <si>
    <t>FACE FACTS BLEMISH PATCHES CLOUDS PARCHES FACIALES VEGANOS X24</t>
  </si>
  <si>
    <t>ETIEN.SOMB.XTRA R.MET.2,2</t>
  </si>
  <si>
    <t>ETIENNE XTRA LASTING SOMBRA OJOS LÍQUIDA LARGA DURACION C/VIT.E ROSE METAL 2,2G</t>
  </si>
  <si>
    <t>V&amp;L AG.FR.EDT.N19 SP150ML</t>
  </si>
  <si>
    <t>VICTORIO&amp;LUCCHINO AGUA FRUTALES EAU DE TOILETTE N19 VIT.A.PASIONADA NAT.SP.150ML</t>
  </si>
  <si>
    <t>DOVE HID+HIAL-VIT ACO.370</t>
  </si>
  <si>
    <t>DOVE HIDRATACION+HIALURON-VIT ACONDICIONADOR BIO-P 370ML</t>
  </si>
  <si>
    <t>BUBU PANT.D.UL.PR.XG.28x6</t>
  </si>
  <si>
    <t>BUBU PANTS DESECHABLE ULTRA PREMIUM EXTRA GRANDE 28 UNIDADES X6</t>
  </si>
  <si>
    <t>KISS IMPRES.ZODI.CÁNCE.30</t>
  </si>
  <si>
    <t>KISS NEW IMPRESS COLECCIÓN ZODIACO CÁNCER PRESS-ON MANICURE 30UNIDADES</t>
  </si>
  <si>
    <t>PIELARMINA CR.REP.PIES 75</t>
  </si>
  <si>
    <t>PIELARMINA CR.REPARADORA INTENSIVA PARA PIES AGRIETADOS Y RESECOS 75ML</t>
  </si>
  <si>
    <t>B.CREA.F.BLO.PAL.ILU.CO.6</t>
  </si>
  <si>
    <t>BEAUTY CREATIONS FLORAL BLOOM HIGHLIGHT&amp; CONTOUR PALETA ILUMINADOR Y CONTORNO X6</t>
  </si>
  <si>
    <t>NIVEA LUM.SKIN G.TON.100M</t>
  </si>
  <si>
    <t>NIVEA LUMINOUS 630 SKIN GLOW TONICO EXFOLIANTE GLOW INSTANTANEO 100ML</t>
  </si>
  <si>
    <t>SABRINA C.SW.ME EXP.SP236</t>
  </si>
  <si>
    <t>SABRINA CARPENTER SWEET TOOTH ME ESPRESSO BODY MIST SPRAY 236ML</t>
  </si>
  <si>
    <t>SAMY MASC.XTRA.VOL.WP 12M</t>
  </si>
  <si>
    <t>SAMY MASCARA DE PESTANAS XTRAVAGANT VOLUME WATERPROOF 12ML</t>
  </si>
  <si>
    <t>TPS.SER.PEPTIDE COMPL.30M</t>
  </si>
  <si>
    <t>THE PUREST SOLUTIONS SERUM ANTIEDAD PEPTIDE COMPLEX (TPS106) 30ML</t>
  </si>
  <si>
    <t>SIMON.SET CORTAUNAS A-93</t>
  </si>
  <si>
    <t>SIMONDS SET DE CORTAUNAS,TIJERA Y LIMA A-93 DESDE 0 MESES</t>
  </si>
  <si>
    <t>SAMY SOMB.IND.SHI.BLCO MA</t>
  </si>
  <si>
    <t>SAMY SOMBRA INDIVIDUAL MINERAL SHIMMER BLANCO MARFIL</t>
  </si>
  <si>
    <t>SAMY SOMB.IND.SHIN NACAR</t>
  </si>
  <si>
    <t>SAMY SOMBRA INDIVIDUAL MINERAL SHIMMER NACAR</t>
  </si>
  <si>
    <t>SAMY SOMB.IND.MAT.CORAL</t>
  </si>
  <si>
    <t>SAMY SOMBRA INDIVIDUAL MINERAL MATTE CORAL CLARO</t>
  </si>
  <si>
    <t>KISS MED+TIJ+PEG+APL+PEST</t>
  </si>
  <si>
    <t>KISS KIT PRINCIPIANTE MEDIDOR+TIJERAS+PEGAMENTO+APLICADOR+PAR DE PESTAÑAS</t>
  </si>
  <si>
    <t>CERAM.BLEM.TRAT.GEL.50ML</t>
  </si>
  <si>
    <t>CERAMIDE BLEMISH TRATAMIENTO GEL 50ML</t>
  </si>
  <si>
    <t>CERAM.S.REN.CONT.OJO.15ML</t>
  </si>
  <si>
    <t>CERAMIDE SKIN RENEWING CONTORNO DE OJOS 15ML</t>
  </si>
  <si>
    <t>MILLI.EDP.RED ELIXIR 100M</t>
  </si>
  <si>
    <t>MILLIONAIRE EAU DE PARFUM RED ELIXIR 100ML</t>
  </si>
  <si>
    <t>COLBERT EDT.PINO     60ML</t>
  </si>
  <si>
    <t>COLBERT EAU DE TOILETTE PINO 60ML.</t>
  </si>
  <si>
    <t>MD.HYDRA PL.SP AMP.2ML.10</t>
  </si>
  <si>
    <t>MARTIDERM THE ORIGINALS PROTEOS HYDRA PLUS SP PIEL NORMAL/MIXTA AMPOLLA 2ML X10</t>
  </si>
  <si>
    <t>SAMY ESM.UNA.CATAR 14,5ML</t>
  </si>
  <si>
    <t>SAMY ESMALTE PROFESIONAL LASTING PRO CATAR 14,5ML</t>
  </si>
  <si>
    <t>NEUTR.PURIF.GEL EXFO.100G</t>
  </si>
  <si>
    <t>NEUTROGENA PURIFIED SKIN GEL EXFOLIANTE FACIAL PURICAMENTE 100GR</t>
  </si>
  <si>
    <t>NUTRISSE TINT.RET.RAIZ 70</t>
  </si>
  <si>
    <t>GARNIER NUTRISSE TINTE PERMANENTE EN CREMA RETOCADOR RAIZ 70 TONOS RUBIOS X1</t>
  </si>
  <si>
    <t>KUMI.CR.ANTIAR.NOCHE.50ML</t>
  </si>
  <si>
    <t>KUMIKO MATCHA CREMA PERFECT SKIN REFINER ANTIARRUGAS Y FIRMEZA NOCHE 50ML</t>
  </si>
  <si>
    <t>ETIEN.CORR.EXT.L.VAINI.6G</t>
  </si>
  <si>
    <t>ETIENNE CORRECTOR EXTRA LASTING SPF30+ LARGA DURACION 02 VAINILLA 6GR</t>
  </si>
  <si>
    <t>B.CREA..BAL.NCUTE.ROSE</t>
  </si>
  <si>
    <t>BEAUTY CREATIONS BALM N CUTE BALSAMO LABIAL CON COLOR ROSE 3,2G</t>
  </si>
  <si>
    <t>MILLI.EDP.SP.TITAN.INT100</t>
  </si>
  <si>
    <t>MILLIONAIRE EAU DE PARFUM TITANIUM INTENSE SPRAY CON VAPORIZADOR 100ML</t>
  </si>
  <si>
    <t>TRIM FAC.NAV.ACER.INOX X2</t>
  </si>
  <si>
    <t>TRIM FACE NAVAJAS PARA RETOCAR CUCHILLAS DE ACERO INOXIDABLE X2</t>
  </si>
  <si>
    <t>NORMADERM LOC.TONICA 200M</t>
  </si>
  <si>
    <t>NORMADERM LOCION TONICO ASTRINGENTE PURIFICANTE 200ML.</t>
  </si>
  <si>
    <t>ELITE PANU.BOLSA 50x3</t>
  </si>
  <si>
    <t>ELITE PANUELOS DE PAPEL TISSUE BOLSA 50x3</t>
  </si>
  <si>
    <t>FAMIL.JAB.GEL SPA COC500M</t>
  </si>
  <si>
    <t>FAMILAND BIO JABON LIQUIDO CON VALVULA GEL SPA AGUA DE COCO 500ML</t>
  </si>
  <si>
    <t>L.SAN.KAR&amp;VERB.JABPAN90X3</t>
  </si>
  <si>
    <t>LE SANCY CREAMY MILK KARITE &amp; VERBENA JABON BARRA 90GR X3</t>
  </si>
  <si>
    <t>MBLANC.EDTSP.LEGEND 30ML</t>
  </si>
  <si>
    <t>MONT BLANC LEGEND EAU DE TOILETTE HOMBRE SPRAY 30ML</t>
  </si>
  <si>
    <t>BODY REF. GUANTE SISAL</t>
  </si>
  <si>
    <t>BODY REFRESH GUANTE DE DUCHA SISAL/PITA X1</t>
  </si>
  <si>
    <t>PARISH.COL.SP.CAN CAN236M</t>
  </si>
  <si>
    <t>PARIS HILTON COLONIA CAN CAN MUJER SPRAY 236ML</t>
  </si>
  <si>
    <t>MAS COLO.ACE.HAIR ARG.120</t>
  </si>
  <si>
    <t>MAS COLOR OLEO SUPREMO ARGAN HAIR REPAIR TRATAMIENTO NUTRICION INTENSA 120ML</t>
  </si>
  <si>
    <t>PIELARM.CLI.CR.15%URE.350</t>
  </si>
  <si>
    <t>PIELARMINA CLINICAL ADVANCED HIDRATACION INTENSIVA CREMA CORPORAL 15%UREA 350ML</t>
  </si>
  <si>
    <t>TORRIDEN DIV.LOC.TON.160M</t>
  </si>
  <si>
    <t>TORRIDEN DIVE IN MULTI PAD LOW MOLECULAR AC.HYALURON-ALMOHADILLAS(80 PADS) 160ML</t>
  </si>
  <si>
    <t>BUBU SET ACC.CAB.NIÑA X25</t>
  </si>
  <si>
    <t>BUBU SET ACCESORIOS PARA EL CABELLO NIÑAS (PINCHES-TRABAS-COLET) X25</t>
  </si>
  <si>
    <t>ST.IVES CR.COL/ELAST.532M</t>
  </si>
  <si>
    <t>ST.IVES CREMA COLAGENO/ELASTINA EXTRA CONCENTRADA ALIVIO EXTRA PIEL SECA 532ML.</t>
  </si>
  <si>
    <t>TANGLE TEE.CEP.ULTIM.L&amp;R</t>
  </si>
  <si>
    <t>TANGLE TEEZER DETANGLING THE ULTIMATE CEPILLO DESENREDANTE CAB.LISO/RIZAD.ROSADO</t>
  </si>
  <si>
    <t>MD.BL.DIA.CR.EPIG.NIG.50M</t>
  </si>
  <si>
    <t>MARTIDERM BLACK DIAMOND CREMA EPIGENCE EXPERT REP.NIGHT ANTIED.GLO.TOD.T/PIEL50M</t>
  </si>
  <si>
    <t>MADAG.CENT.AIR.F50+PROT50</t>
  </si>
  <si>
    <t>MADAGASCAR CENTELLA AIR-FIT SUNCREAM PLUS PROTECTOR SOLAR MINERAL SPF50+ 50ML</t>
  </si>
  <si>
    <t>MADAG.CENT.TON.CR.ACL.75M</t>
  </si>
  <si>
    <t>MADAGASCAR CENTELLA TONE BRIGHT.CAPSULE CREAM-CREMA ACLARANTE C/NIACINAMIDA 75ML</t>
  </si>
  <si>
    <t>MINATA GTS.FAC.AUTOB.30ML</t>
  </si>
  <si>
    <t>MINATA SUNNY TANNY DROPS GOTAS FACIALES AUTOBRONCEANTES BRONCEA+ EMPAREJA 30ML</t>
  </si>
  <si>
    <t>MINATA CR.HIDRAT.D+N.50ML</t>
  </si>
  <si>
    <t>MINATA CREMA HIDRATANTE HIDRA PROTEIN PUMP DIA Y NOCHE FORTALECE + HIDRATA 50ML</t>
  </si>
  <si>
    <t>ISSUE ECO KER.KIT CR.T 3</t>
  </si>
  <si>
    <t>ISSUE ECO KERATINA KIT DE COLORACION EN CREMA TONO 3 CASTAÑO OSCURO</t>
  </si>
  <si>
    <t>CAMARO BLUE EDT.MASCU.100</t>
  </si>
  <si>
    <t>CAMARO BLUE EDITION COLINIA MASCULINA 100ML</t>
  </si>
  <si>
    <t>ETIEN.BAS.XTRA L.NATU.30M</t>
  </si>
  <si>
    <t>ETIENNE BASE DE MAQUILLAJE XTRA LASTING 01 NATURAL 30ML</t>
  </si>
  <si>
    <t>PETRI.LAB.MATT.INK HOPEFU</t>
  </si>
  <si>
    <t>PETRIZZIO LABIAL ULTRA LASTING MATTE INK 12 HORAS HOPEFULL 3ML</t>
  </si>
  <si>
    <t>DAV.COOL WAT.WOM EDTSP.30</t>
  </si>
  <si>
    <t>DAVIDOFF COOL WATER WOMAN EAU DE TOILETTE NATURAL SPRAY 30ML</t>
  </si>
  <si>
    <t>BABYL.EMU120+COL125+SH120</t>
  </si>
  <si>
    <t>EST.BABYLAND CONEJITO EMULSIONADO NEUTRO 120ML+COLONIA 125ML+BABY SH.NEUTRO 120M</t>
  </si>
  <si>
    <t>SENSODYNE REPAR.BLANQ.100</t>
  </si>
  <si>
    <t>SENSODYNE BLANQUEADOR REPARA Y PROTEGE CR.DENTAL C/FLUOR DIENTES SENSIBLES 100GR</t>
  </si>
  <si>
    <t>GUESS SP.SEDUC.BLUE.250ML</t>
  </si>
  <si>
    <t>GUESS SPRAY SEDUCTIVE BLUE FRAGANCE MIST 250ML</t>
  </si>
  <si>
    <t>CASTING SH.610 CAFE LATE</t>
  </si>
  <si>
    <t>CASTING CREME GLOSS 610 CAFE LATE NUTRI-BRILLO SIN AMONIA.SH.CREMA 45G</t>
  </si>
  <si>
    <t>POD VAP.PERF.REC.C/ROSA.5</t>
  </si>
  <si>
    <t>POD PERFUME VAPORIZARDOR DE PERFUME RECARGABLE COLOR ROSADO 5ML</t>
  </si>
  <si>
    <t>CERAVE BAL.REP.AVANZ.88ML</t>
  </si>
  <si>
    <t>CERAVE BALSAMO REPARADOR AVANZADO DE ROSTRO - CUERPO Y LABIOS 88ML</t>
  </si>
  <si>
    <t>HERO PARC.DUO 6OR&amp;6INV.12</t>
  </si>
  <si>
    <t>HERO MIGHTY PATCH DUO PARCHES DE HIDROCOLOIDE P/GRANOS Y ESPINILLAS(6OR-6INV)X12</t>
  </si>
  <si>
    <t>CALA UNA.FREN.GLAM.#3 X24</t>
  </si>
  <si>
    <t>CALA FRENCH GLAMOUR UNAS 87832 SHORT LENGHT X24</t>
  </si>
  <si>
    <t>NIVEA LUM.SKIN G.SER.30ML</t>
  </si>
  <si>
    <t>NIVEA LUMINOUS 630 SKIN GLOW SERUM GLOW INSTANTANEO 30ML</t>
  </si>
  <si>
    <t>B100 TOA.DESM.NOC.WP.25</t>
  </si>
  <si>
    <t>BEAUTY 100 TOALLITAS DESMAQUILLANTES A PRUEBA DE AGUA NOCHE TODO TIPO PIEL X25</t>
  </si>
  <si>
    <t>TRIM CORTAUN.A/DESLI.MANO</t>
  </si>
  <si>
    <t>TRIM EASY HOLD CORTAUNAS DE MANO CON ANTIDESLIZANTE 73573</t>
  </si>
  <si>
    <t>CAPILAT ACO.MUJ.ORTIGA350</t>
  </si>
  <si>
    <t>CAPILATIS ORTIGA MUJER ACONDICIONADOR TRATANTE ESPECIFICO CAIDA DEL CABELLO 350M</t>
  </si>
  <si>
    <t>PEPSOD.CEP.BAM.SAL.SUAV.2</t>
  </si>
  <si>
    <t>PEPSODENT CEPILLO DENTAL BAMBOO SALT SUAVE X2 (50% DSCTO.SEGUNDO CEPILLO)</t>
  </si>
  <si>
    <t>PETRI.TOA.DES.HIDRA SHO25</t>
  </si>
  <si>
    <t>PETRIZZIO TOA.DESM.HIDRA SHOCK C/ALOE VERA,TE VERDE &amp; VITAMINA E PILE NORMAL X25</t>
  </si>
  <si>
    <t>ISNTREE SOL.BRI.C-NIA.50M</t>
  </si>
  <si>
    <t>ISNTREE SOLUCION FACIAL BRILLO INTENSIVO AMPOLLA DESPIGMENTANTE C-NIACIN 50ML</t>
  </si>
  <si>
    <t>B.CREA.CHEE.RUB.LI.CORA.C</t>
  </si>
  <si>
    <t>BEAUTY CREATIONS CHEEKED UP RUBOR LIQUIDO CORAL CAP 12GR</t>
  </si>
  <si>
    <t>SCHIC.QUATRO MAQ.TITAN X2</t>
  </si>
  <si>
    <t>SCHICK QUATTRO TITANIUM MAQUINA DE AFEITAR 4 HOJAS X2</t>
  </si>
  <si>
    <t>IMAGINAIL LIMAS TRIO</t>
  </si>
  <si>
    <t>IMAGINAIL LIMA UNAS PROFESIONAL TRIO</t>
  </si>
  <si>
    <t>IMAGINAIL LIMA BANANA X2</t>
  </si>
  <si>
    <t>IMAGINAIL LIMA UNAS PROFESIONAL BANANA X2</t>
  </si>
  <si>
    <t>ETIEN.ESM.UNAS M.LONG 748</t>
  </si>
  <si>
    <t>ETIENNE ESMALTE DE UNAS MAXIMUM LONG 748 PURENES 15ML.</t>
  </si>
  <si>
    <t>DUO LACA SP.EXT.FUERT.330</t>
  </si>
  <si>
    <t>DUO LACA SPRAY EXTRA FUERTE 330ML.</t>
  </si>
  <si>
    <t>LUBRIDERM LOC.UV-15 400ML</t>
  </si>
  <si>
    <t>LUBRIDERM LOCION UV PROTECCION SOLAR 15 400ML.</t>
  </si>
  <si>
    <t>BUBU PAÑ.DES.UL.PR.RN36x6</t>
  </si>
  <si>
    <t>BUBU PAÑAL DESECHABLE ULTRA PREMIUM RECIEN NACIDO ULTRA SUAVES 2-4KG 36UNIDAD X6</t>
  </si>
  <si>
    <t>DOTT SH.A/C.LIMP.TOT1000M</t>
  </si>
  <si>
    <t>DOTT SHAMPOO ANTICASPA LIMPIEZA TOTAL EFECTIVE CONTROL 1000ML</t>
  </si>
  <si>
    <t>SCHICK MAQAF.ALOE.WMN.2</t>
  </si>
  <si>
    <t>SCHICK XTREME 3 SENSITIVE ALOE&amp;VITAMINA E MAQUINA DESECHABLE MUJER 2 UND</t>
  </si>
  <si>
    <t>THE JUNGLOW DAR.SP.PARC.6</t>
  </si>
  <si>
    <t>THE JUNGLOW CAMOPATCH MICROPOINTS FOR DARK SPOTS-PARCHE HIDROSOLUBLE 17MM. X6</t>
  </si>
  <si>
    <t>H.ESS.ACO.LAVANDA.240ML</t>
  </si>
  <si>
    <t>HERBAL ESSENCES ACONDICIONADOR ANTI-FRIZZ LAVANDA Y ACEITE DE ALMENDRAS 240ML</t>
  </si>
  <si>
    <t>ST MASK MASC.DESCH.KID.10</t>
  </si>
  <si>
    <t>ST MASK MASCARILLA DESECHABLE KIDS X10</t>
  </si>
  <si>
    <t>S.BRA.CR.AF.TU.MENT.100GR</t>
  </si>
  <si>
    <t>SKIN BRACER MENCARE CREMA AFEITAR MENTHOL 100GR</t>
  </si>
  <si>
    <t>VANITY ESP.MALLA X1</t>
  </si>
  <si>
    <t>VANITY ESPONJA DE MALLA X1</t>
  </si>
  <si>
    <t>TOCOBO COCO GEL LIMP125ML</t>
  </si>
  <si>
    <t>TOCOBO COCONUT CLAY CLEANSING FOAM GEL LIMPIADOR 150ML</t>
  </si>
  <si>
    <t>S.ACADEMY CR.OJO ZERO 25M</t>
  </si>
  <si>
    <t>SKIN ACADEMY CREMA OJOS ZERO 25ML</t>
  </si>
  <si>
    <t>LOREAL MEN CR.POWER.AGE C/AC.HIALURONI50</t>
  </si>
  <si>
    <t>LOREAL MEN EXPERT CR.HIDRATANTE 24HR.POWER AGE A/EDAD C/A.HIALURONIC.3ACCION.50M</t>
  </si>
  <si>
    <t>SCHIC.QUAT.WOM.UL.SUAVEX2</t>
  </si>
  <si>
    <t>SCHICK QUATTRO FOR WOMEN ULTRA SUAVE MAQUINA DE AFEITAR CON ALOE  Y VIT E/B5 X2</t>
  </si>
  <si>
    <t>ETIEN.ESM.UNAS   18 15ML.</t>
  </si>
  <si>
    <t>ETIENNE ESMALTE DE UNAS  18  15 ML.</t>
  </si>
  <si>
    <t>JOHNS.ACO.FUERZ&amp;VIT.400ML</t>
  </si>
  <si>
    <t>JOHNSONS ACONDICIONADOR FUERZA Y VITAMINA 400ML</t>
  </si>
  <si>
    <t>SAMY ESM.UNA.ARMENIA.10ML</t>
  </si>
  <si>
    <t>SAMY ESMALTE PARA UÑAS LASTING PRO 264 ARMENIA 10ML</t>
  </si>
  <si>
    <t>ETIEN.TOT.LAB.COF.03 3,7G</t>
  </si>
  <si>
    <t>ETIENNE TOTAL VINYL LONG LASTING LABIAL LIQUIDO COFFEE 03 3,7GR</t>
  </si>
  <si>
    <t>KATIVA ONE INT.SP.100ML</t>
  </si>
  <si>
    <t>KATIVA ONE INSTANT REPAIR TRATAMIENTO CAPILAR INTENSIVO S/ENJUAGUE SPRAY 100ML</t>
  </si>
  <si>
    <t>TRIM PINZA CEJA OBLICUA</t>
  </si>
  <si>
    <t>TRIM PINZA DE CEJA PUNTA OBLICUA MANGO ANCHO X1</t>
  </si>
  <si>
    <t>B.CREA.FL.STAY PO.BASE7.0</t>
  </si>
  <si>
    <t>BEAUTY CREATIONS FLAWLESS STAY POWER FOUNDATION BASE MAQUILLAJE POLVO FSP7.0 7GR</t>
  </si>
  <si>
    <t>SAMY ESM.UNA.ATLANTA.10ML</t>
  </si>
  <si>
    <t>SAMY ESMALTE PARA UÑAS LASTING PRO 039 ATLANTA 10ML</t>
  </si>
  <si>
    <t>PALM.NAT.JABBAR.KAR.85G.6</t>
  </si>
  <si>
    <t>PALMOLIVE NATURALS JABON BARRA NUTRICION INTENSIVA KARITE Y VITAMINA E 85G.X6</t>
  </si>
  <si>
    <t>PHILIPS ALIS.STRAIGHTCARE</t>
  </si>
  <si>
    <t>PLANCHA</t>
  </si>
  <si>
    <t>PHILIPS ALISADOR STRAIGHTCARE ESSENTIAL REF:BHS376/00</t>
  </si>
  <si>
    <t>MR.EDT.BLACK100M.TESTER</t>
  </si>
  <si>
    <t>MISTER EAU DE TOILETTE BLACK 100ML TESTER</t>
  </si>
  <si>
    <t>FITTIG FRESH SP.DES.100GR</t>
  </si>
  <si>
    <t>FITTIG FRESH DESODORANTE SPRAY 100GR</t>
  </si>
  <si>
    <t>DOVE RECON+AMIN.ACO.650ML</t>
  </si>
  <si>
    <t>DOVE RECONSTRUCCION+AMINOACIDO ACONDICIONADOR BIO-P 650ML</t>
  </si>
  <si>
    <t>DOVE UV REP&amp;GLOW.SER.110M</t>
  </si>
  <si>
    <t>DOVE UV REPAIR&amp;GLOW+FERULICO OLEO-SERUM BIFASICO PROTECCION 70 HORAS 110ML</t>
  </si>
  <si>
    <t>PLAIS.EDP.HOT.GOL80M+30ML</t>
  </si>
  <si>
    <t>PLAISANCE HOT IN GOLD EAU DE PERFUM VAPORIZADOR 80ML+EAU DE PARFUM 30ML</t>
  </si>
  <si>
    <t>PETRI.BLU.STK.MULT.DUS7,5</t>
  </si>
  <si>
    <t>PETRIZZIO BLUSH STICK MULTISTICK DUSTY CORAL 7,5GR</t>
  </si>
  <si>
    <t>CURIT.TALC.DES.PIE.300G</t>
  </si>
  <si>
    <t>CURITAS FOOT EXPERT TALCO DESODORANTE PARA PIES CON CLORHEXIDINA.300G</t>
  </si>
  <si>
    <t>BED HEAD HAIR CERA BAR73G</t>
  </si>
  <si>
    <t>TIGI BED HEAD HAIR STICK FOR COOL PEOPLE CERA EN BARRA 73G</t>
  </si>
  <si>
    <t>SAMY LAP.RETR.CEJ.ASH.BRO</t>
  </si>
  <si>
    <t>SAMY LAPIZ PARA CEJAS RETRACTIL TONO 1 ASH BROWN 0,25GR</t>
  </si>
  <si>
    <t>NAK HAIR AC.HYDRAT.375ML</t>
  </si>
  <si>
    <t>NAK HAIR HYDRATE ACONDICIONADOR P/CAB.NORMAL,DESHIDRATADO Y RIZADO VEGANO 375ML</t>
  </si>
  <si>
    <t>GUESS SP.SEDUC.NOIR.250ML</t>
  </si>
  <si>
    <t>GUESS SPRAY SEDUCTIVE NOIR FRAGANCE MIST 250ML</t>
  </si>
  <si>
    <t>CASTING SH.670 CHO.CARAME</t>
  </si>
  <si>
    <t>CASTING CREME GLOSS 670 CHOCOLATE CARAMELO NUTRI-BRILLO SIN AMONIA.SH.CREMA 45G</t>
  </si>
  <si>
    <t>MORTE SUB.MASC.HID.450G</t>
  </si>
  <si>
    <t>LOLA MORTE SUBITA MASCARA HIDRATANTE 450GR</t>
  </si>
  <si>
    <t>ASIA CORR.LIQ.T/#01.5,5G</t>
  </si>
  <si>
    <t>ASIA MAKEUP CORRECTOR LIQUIDO CAMOMILLA&amp;CALENDULA TONO#01 VAINILLA 5,5G</t>
  </si>
  <si>
    <t>L.LEIV.CEP.PELO BRU.ANC.G</t>
  </si>
  <si>
    <t>LAURA LEIVA CEPILLO PELO BRUSHING ANCHO GRANDE</t>
  </si>
  <si>
    <t>PARATI.APOS.GRANDE 20</t>
  </si>
  <si>
    <t>PARATI APOSITOS MULTIUSOS SUPER ABSORBENTES GRANDE X20</t>
  </si>
  <si>
    <t>BABYSEC S.PREM.PAN.XXG.27</t>
  </si>
  <si>
    <t>BABYSEC SUPER PREMIUM PAÑALES CONFORT CARE XXG (+13KG) HIPOALERGENICO X27</t>
  </si>
  <si>
    <t>B100.AGUA MIC.ROSAS.400ML</t>
  </si>
  <si>
    <t>BEAUTY 100 AGUA MICELAR ROSAS 400ML</t>
  </si>
  <si>
    <t>SAMY ESM.UNA.MANAOS.10ML</t>
  </si>
  <si>
    <t>SAMY ESMALTE PARA UÑAS LASTING PRO 340 MANAOS 10ML</t>
  </si>
  <si>
    <t>ISSUE ECO KER.KIT CR.T 4</t>
  </si>
  <si>
    <t>ISSUE ECO KERATINA KIT DE COLORACION EN CREMA TONO 4 CASTAÑO</t>
  </si>
  <si>
    <t>ETIEN.PRE BAS.PORE PRIM30</t>
  </si>
  <si>
    <t>ETIENNE PRE BASE PORE PRIMER PERFECCIONADORA ACABADO MATE 30ML</t>
  </si>
  <si>
    <t>SANY FARM ALC.AER70° 100M</t>
  </si>
  <si>
    <t>SANY FARM ALCOHOL AEROSOL 70° SIN ENJUAGUE 100ML</t>
  </si>
  <si>
    <t>ASIA CR.HIDRA 50ML</t>
  </si>
  <si>
    <t>ASIA CREMA FACIAL HIDRA 50ML</t>
  </si>
  <si>
    <t>ASIA CR.HIDRA NIGHT 50ML</t>
  </si>
  <si>
    <t>ASIA CREMA FACIAL HIDRA NIGHT 50ML</t>
  </si>
  <si>
    <t>U CARE ESP.AFEI.P/SEN340G</t>
  </si>
  <si>
    <t>U CARE ESPUMA AFEITAR EXTRA THICK PIEL SENSIBLE 340GR</t>
  </si>
  <si>
    <t>SECALIA FACE CR.ULTR.40ML</t>
  </si>
  <si>
    <t>ISIS.SECALIA FACE CREAM-CREMA FACIAL NUTRITIVA ULTRA-CONFORT PIELES SECAS 40ML</t>
  </si>
  <si>
    <t>B100 BAL.LAB.ORIGIN.4,8GR</t>
  </si>
  <si>
    <t>BEAUTY 100 BALSAMO LABIAL ORIGINAL 4,8GR</t>
  </si>
  <si>
    <t>MADAG.CENT.PROB.TON.210ML</t>
  </si>
  <si>
    <t>MADAGASCAR CENTELLA PROBIO-CICA ESSENCE TONER-TONICO HIDRATANTE 210ML</t>
  </si>
  <si>
    <t>MIXSOON BEAN CR.OJ.20ML</t>
  </si>
  <si>
    <t>MIXSOON BEAN EYE CREAM-CREMA PARA CONTORNO DE OJOS 20ML</t>
  </si>
  <si>
    <t>SIMILAC 2 PVO.350GR X4</t>
  </si>
  <si>
    <t>SIMILAC 2 EYE-Q PLUS FORMULA DE INICIO SISTEMA IMMUNIFY (6-12M) 350GR X4</t>
  </si>
  <si>
    <t>PETRI.BIOT.B7.DESMAQ145ML</t>
  </si>
  <si>
    <t>PETRIZZIO SKIN CARE DESMAQUILLANTE BIFASICO FORTALECED.BIOTINA B7 T/T PIEL 145ML</t>
  </si>
  <si>
    <t>ISDIN WOMAN ACE.CORP.100M</t>
  </si>
  <si>
    <t>ISDIN WOMAN BODY OIL ACEITE CORPORAL HIDRATA Y AYUDA A PREVENIR ESTRIAS 100ML</t>
  </si>
  <si>
    <t>SABRINA C.EDP.SWEE.CHE.75</t>
  </si>
  <si>
    <t>SABRINA CARPENTER EAU DE PARFUM SWEET TOOTH CHERRY BABY 75ML</t>
  </si>
  <si>
    <t>MBLANC.EDTSP.EMBLEM.40ML</t>
  </si>
  <si>
    <t>MONT BLANC EMBLEM EAU DE TOILETTE SPRAY HOMBRE 40ML</t>
  </si>
  <si>
    <t>ORAL-B 3DWHIT LUX CINTX28</t>
  </si>
  <si>
    <t>ORAL-B 3D WHITE LUXE CINTAS NO DESLIZANTE BLAQUEDORAS P/DIENT.14 SOBR C/28CINTAS</t>
  </si>
  <si>
    <t>ORAL-B CEP.COL.CLEA.MED.2</t>
  </si>
  <si>
    <t>ORAL-B CEPILLO DENTAL COLOR COLLECTION LIMPIEZA COMPLETA CLEAN MEDIO X2</t>
  </si>
  <si>
    <t>FRUDIA MASC.FIRM.A.BERR.1</t>
  </si>
  <si>
    <t>FRUDIA MASCARILLA FACIAL NUTRICION FIRMING CON EXTRACTO DE ACAI BERRY X1</t>
  </si>
  <si>
    <t>FRUDIA MASC.VITAL.CACTU.1</t>
  </si>
  <si>
    <t>FRUDIA MASCARILLA FACIAL NUTRICION VITALITY CON EXTRACTO DE CACTUS X1</t>
  </si>
  <si>
    <t>ETIEN.BRI.LAB.TOT.CHER.6M</t>
  </si>
  <si>
    <t>ETIENNE BRILLO DE LABIOS TOTAL LIP OIL EFECTO ESPEJO 3D 02 CHERRY 6ML</t>
  </si>
  <si>
    <t>HUGGIES PRIMER.100D.PRX30</t>
  </si>
  <si>
    <t>HUGGIES NATURAL CARE PRIMEROS 100 DIAS PANAL PREMATURO (HASTA 2.2KG/4.85LBS) X30</t>
  </si>
  <si>
    <t>B100 BDY.SPL.R.PLU&amp;FRE.75</t>
  </si>
  <si>
    <t>BEAUTY 100 BODY SPLASH RED PLUM &amp; FRESSIA 75 ML</t>
  </si>
  <si>
    <t>ISNTREE ESPU.LIM.HYA.150M</t>
  </si>
  <si>
    <t>ISNTREE ESPUMA LIMPIADORA PH BAJO HYALURONIC ACID 150ML</t>
  </si>
  <si>
    <t>PETRI.ANTIAGE COLAG.CR.50</t>
  </si>
  <si>
    <t>PETRIZZIO ANTIAGE PRO COLAGENO PEPTIDOS CREMA ANTIARRUGAS FIRMEZA REFORZADA 50G</t>
  </si>
  <si>
    <t>REVL.UNIQ CR.FLOR LOT.150</t>
  </si>
  <si>
    <t>REVLON PROFESSIONAL UNIQ ONE TRATAMIENTO CAPILAR FLOR DE LOTO 10 BENEFIC.150ML</t>
  </si>
  <si>
    <t>NEUTR.CRE.ANTI EDAD FPS22</t>
  </si>
  <si>
    <t>NEUTROGENA CREMA FPS22 ANTI EDAD FACE CARE INTENSIVE OIL FREE 100G</t>
  </si>
  <si>
    <t>ROBY GEL HUM.C/ALOE 150GR</t>
  </si>
  <si>
    <t>ROBY GEL DE PELO HUMEDO CON ALOE VERA EFECTO MOJADO 150GR</t>
  </si>
  <si>
    <t>ISDIN LAB.REP.STK.ROJO.4G</t>
  </si>
  <si>
    <t>ISDIN LABIAL REPARADOR STICK CON ACIDO HIALURONICO ROJO 4GR</t>
  </si>
  <si>
    <t>TPS SACHETS.2ML.VAR.200</t>
  </si>
  <si>
    <t>THE PUREST SOLUTIONS SACHETS 2ML VARIEDADES X200</t>
  </si>
  <si>
    <t>B.CREA.WO.DEL.LA.COCOA ME</t>
  </si>
  <si>
    <t>BEAUTY CREATIONS WOODEN LAPIZ DELINEADOR DE LABIOS DE MADERA COCOA ME 1,4G</t>
  </si>
  <si>
    <t>B.CREA.WO.DEL.LA.SH.JELLY</t>
  </si>
  <si>
    <t>BEAUTY CREATIONS WOODEN LAPIZ DELINEADOR DE LABIOS DE MADERA SHAK.IT L.JELLY1,4G</t>
  </si>
  <si>
    <t>EMU BABY PRE.12HSEC.XXG14</t>
  </si>
  <si>
    <t>EMU BABY PANALES PREMIUM 12H SECO XXG(+14KG) X14</t>
  </si>
  <si>
    <t>TRIM PINZA CEJA P/D+PINZA</t>
  </si>
  <si>
    <t>TRIM PINZA CEJA PUNTA DERECHA + TRIM PINZA CEJA PUNTA ANGULAR</t>
  </si>
  <si>
    <t>FRUCTIS SH.A/CASP.GRA.350</t>
  </si>
  <si>
    <t>FRUCTIS SHAMPOO FORTIFICANTE ANTICASPA CABELLO GRASO 350ML.</t>
  </si>
  <si>
    <t>NATALIE COL.RASPBERRY.205</t>
  </si>
  <si>
    <t>NATALIE BOTANICALS COLONIA SPRAY RASPBERRY 205ML</t>
  </si>
  <si>
    <t>BAMBINO FRAZADA CELESTE</t>
  </si>
  <si>
    <t>BAMBINO FRAZADA PARA BEBES BORDADA CELESTE ULTRASUAVE Y LIVIANA (87 X 110CM)</t>
  </si>
  <si>
    <t>PETRI.CORREC.NOW PALET</t>
  </si>
  <si>
    <t>PETRIZZIO CORRECT NOW PALETA CORRECTORA (5 TONOS) 4GR</t>
  </si>
  <si>
    <t>KISS IMPRES.ZODI.ESCOR.30</t>
  </si>
  <si>
    <t>KISS NEW IMPRESS COLECCIÓN ZODIACO ESCORPIO PRESS-ON MANICURE 30UNIDADES</t>
  </si>
  <si>
    <t>E.MOUSS.ESP.AG.LIMP.150ML</t>
  </si>
  <si>
    <t>URIAGE MOUSSE EAU NETTOYANTE -ESPUMA DE AGUA DE LIMPIADORA-DESMAQUILLANTE.150ML</t>
  </si>
  <si>
    <t>LACOSTE EDP.ROSE 50ML</t>
  </si>
  <si>
    <t>LACOSTE EAU DE PARFUM L.12.12 ROSE 50ML</t>
  </si>
  <si>
    <t>V&amp;L AG.FR.EDT.N20 SP150ML</t>
  </si>
  <si>
    <t>VICTORIO&amp;LUCCHINO AGUA FRUTALES EAU DE TOILETTE N20 VIT.E.XOTICA NAT.SPRAY 150ML</t>
  </si>
  <si>
    <t>NIVEA D.SKI.SER.A-IMP.30M</t>
  </si>
  <si>
    <t>NIVEA DERMA SKIN CLEAR SERUM FACIAL ANTI-IMPERFECCIONES 30ML</t>
  </si>
  <si>
    <t>FAMIL.JAB.GEL SPA AVEN500</t>
  </si>
  <si>
    <t>FAMILAND BIO JABON LIQUIDO CON VALVULA GEL SPA AVENA KARITE 500ML</t>
  </si>
  <si>
    <t>ENSURE CLIN.LIQ.VAI.220ML</t>
  </si>
  <si>
    <t>ENSURE CLINICAL ALIMENTO LIQUIDO VAINILLA CON HMB 220ML</t>
  </si>
  <si>
    <t>RECAM.DEOPIES.DESSP.260ML</t>
  </si>
  <si>
    <t>RECAMIER DEOPIES DESODORANTE SPRAY PARA PIES ANTIBACTERIAL 24HRS 260ML</t>
  </si>
  <si>
    <t>BI-O CLI.R-ON.LIM/VIT.C50</t>
  </si>
  <si>
    <t>GARNIER BI-O CLINICAL DES.A/P.ROLL-ON 96H EXPRESS ACLARA LIMNON+VITAMINA C 50ML</t>
  </si>
  <si>
    <t>NUTRA.PRO-AMP.CR50+LOC100</t>
  </si>
  <si>
    <t>ISDIN NUTRATOPIC PRO-AMP CR.FACIAL HIDRAT.PIELES ATOPICAS 50M+LOC.EMOLIENTE 100M</t>
  </si>
  <si>
    <t>LECHUG.LECH.REAF350+CR50G</t>
  </si>
  <si>
    <t>LECHUGA CREMA CORPORAL REAFIRMANTE 24H.350ML+CREMA DE MANOS ANTI-EDAD Q10 50G</t>
  </si>
  <si>
    <t>LOREAL LAB.LIQ.INF.WOR601</t>
  </si>
  <si>
    <t>LOREAL LABIAL LIQUIDO INFALLIBLE LE MATTE RESISTANCE 601 WORTH IT 4ML</t>
  </si>
  <si>
    <t>BV HE IS EDP 100ML</t>
  </si>
  <si>
    <t>BENJAMIN VICUÑA HE IS EAU DE PARFUM CON VAPORIZADOR 100ML</t>
  </si>
  <si>
    <t>REXONA EFFICIENT TALCO DE PIES 200G</t>
  </si>
  <si>
    <t>REXONA EFFICIENT TALCO ORIGINAL PARA PIES TRIPLE ACCION 48HRS. 200GR</t>
  </si>
  <si>
    <t>MAYBE.LIF.GLOSS.MAPL.5,4M</t>
  </si>
  <si>
    <t>MAYBELLINE LIFTER GLOSS COLOR MAPLE CON ACIDO HIALURONICO 5,4ML</t>
  </si>
  <si>
    <t>CERAM.S.REN.CR.NOCHE.50ML</t>
  </si>
  <si>
    <t>CERAMIDE SKIN RENEWING CREMA DE NOCHE RENOVACIÓN DE LA PIEL 50ML</t>
  </si>
  <si>
    <t>SAMY SOMB.IND.SHI.BLCO AC</t>
  </si>
  <si>
    <t>SAMY SOMBRA INDIVIDUAL MINERAL SHIMMER BLANCO ACERO</t>
  </si>
  <si>
    <t>SAMY KIT CEJAS BRUNETTE</t>
  </si>
  <si>
    <t>SAMY KIT PARA CEJAS BRUNETTE</t>
  </si>
  <si>
    <t>HYDRAPHASE INTENSE OJOS15</t>
  </si>
  <si>
    <t>HYDRAPHASE INTENSE OJOS REHIDRATACION INTENSIVA ANTIBOLSAS 15ML</t>
  </si>
  <si>
    <t>PIELAR.KUR.CR.MAN.MAQ.50G</t>
  </si>
  <si>
    <t>PIELARMINA KUROMI CREMA DE MANOS MAQUI HIPOALERGENICO 50GR</t>
  </si>
  <si>
    <t>FRUDIA MASC.FAC.HID.KARIT</t>
  </si>
  <si>
    <t>FRUDIA MASCARILLA FACIAL HIDRATANTE MANTECA DE KARITE X1</t>
  </si>
  <si>
    <t>ISNTREE TON.TE VERD.200ML</t>
  </si>
  <si>
    <t>ISNTREE TONICO FACIAL CON TE VERDE 200ML</t>
  </si>
  <si>
    <t>NATURALOE ACO.C.CAID.350M</t>
  </si>
  <si>
    <t>NATURALOE ORGANICS ACONDICIONADOR CONTROL CAIDA T/ TIPO CABELLOS 350ML</t>
  </si>
  <si>
    <t>B100 BDY.SPL.RASPBE.75ML</t>
  </si>
  <si>
    <t>BEAUTY 100 BODY SPLASH RASPBERRY 75ML</t>
  </si>
  <si>
    <t>PETRI.DEL.OJO.LONG. BLACK</t>
  </si>
  <si>
    <t>PETRIZZIO LAPIZ DELINEADOR DE OJOS LONG LASTING BLACK 01 OTONO-INVIERNO 2011</t>
  </si>
  <si>
    <t>CAPILAT.ACO.ILUM.C/RUB420</t>
  </si>
  <si>
    <t>CAPILATIS PURO RUBIO ACONDICIONADOR ILUMINADOR C/MANZLLA.CAB.RUBIO 420ML</t>
  </si>
  <si>
    <t>SANY FARM ALC.AER70° 350M</t>
  </si>
  <si>
    <t>SANY FARM ALCOHOL MICROFILTRADO 70° AEROSOL HIGIENIZANTE DE MANOS HUMECTAT.350ML</t>
  </si>
  <si>
    <t>B.CREA.FL.STAY CORREC.C4</t>
  </si>
  <si>
    <t>BEAUTY CREATIONS FLAWLESS STAY CONCEALER CORRECTOR C4 8GR</t>
  </si>
  <si>
    <t>VOGUE BAS.RES.FP18 GLAM30</t>
  </si>
  <si>
    <t>VOGUE BASE LIQUIDA RESIST ACABADO MATE FPS 18 DURACION HASTA 30HR GLAMOUR 30ML</t>
  </si>
  <si>
    <t>KUMI.LOC.TON.PERFEC.200ML</t>
  </si>
  <si>
    <t>KUMIKO MATCHA LOCION PERFECTLY RADIANT BOOST TONICO EQUILIBRIO PERFECTO 200ML</t>
  </si>
  <si>
    <t>FRUDIA CR.ALIV.PALTA 55GR</t>
  </si>
  <si>
    <t>FRUDIA CREMA ALIVIO FACIAL CON EXTRACTO DE PALTA 55GR</t>
  </si>
  <si>
    <t>KISS IMPRES.COLOR E.OUR30</t>
  </si>
  <si>
    <t>KISS IMPRESS COLOR UÑAS DE COLOR 012 EXPRESS(Y) OURSELF X30 REF.83751</t>
  </si>
  <si>
    <t>KISS IMPRES.COLOR POIN.30</t>
  </si>
  <si>
    <t>KISS IMPRESS COLOR UÑAS DE COLOR 001 POINT PINK X30 REF.83740</t>
  </si>
  <si>
    <t>KISS IMPRESS MINI CEREZ20</t>
  </si>
  <si>
    <t>KISS IMPRESS MINI UÑAS POSTIZAS CEREZAS X20 REF.83765</t>
  </si>
  <si>
    <t>CASTING SH. 700 RUBIO</t>
  </si>
  <si>
    <t>CASTING CREME GLOSS 700 RUBIO COLORACION NUTRI-BRILLO SHAMPOO CREMA 45G</t>
  </si>
  <si>
    <t>LABO F12HA TRAT.G5.30ML.2</t>
  </si>
  <si>
    <t>LABO FILLERINA 12HA DENSIFYING-FILLER TRATAMIENTO GRADO 5 FRASCO AMPOLLA 30ML X2</t>
  </si>
  <si>
    <t>LABO F12HA TRAT.G4.30ML.2</t>
  </si>
  <si>
    <t>LABO FILLERINA 12HA DENSIFYING-FILLER TRATAMIENTO GRADO 4 FRASCO AMPOLLA 30ML X2</t>
  </si>
  <si>
    <t>LABO F12HA CR.OJ G3.15ML</t>
  </si>
  <si>
    <t>LABO FILLERINA 12HA DENSIFYING-FILLER CREMA CONTORNO DE OJOS GRADO 3 15ML</t>
  </si>
  <si>
    <t>SAMY LAB.HUMECTANTE 243</t>
  </si>
  <si>
    <t>SAMY LABIAL HUMECTANTE 243</t>
  </si>
  <si>
    <t>KATIVA SH.HYALUR.355ML</t>
  </si>
  <si>
    <t>KATIVA HYALURONIC SHAMPOO HIDRATACION PROFUNDA Y ANTI-QUIEBRE 355ML</t>
  </si>
  <si>
    <t>AGATHA EDT.SP.LOOK 80ML</t>
  </si>
  <si>
    <t>AGATHA RUIZ DE LA PRADA EAU DE TOILETTE LOOK CON VAPORIZADOR SPRAY 80ML</t>
  </si>
  <si>
    <t>SAMY KIT CEJAS BLONDE</t>
  </si>
  <si>
    <t>SAMY KIT PARA CEJAS BLONDE</t>
  </si>
  <si>
    <t>SAMY LAB.HUMECTANTE 240</t>
  </si>
  <si>
    <t>SAMY LABIAL HUMECTANTE 240</t>
  </si>
  <si>
    <t>LOREAL BLUSH.LUM.GLOW.625</t>
  </si>
  <si>
    <t>LOREAL LUMI-LE LIQUID BLUSH COLORETE TONO 625 GLOWY CORAL 11ML</t>
  </si>
  <si>
    <t>TPS.SER.ILUMI.VITA-C.30ML</t>
  </si>
  <si>
    <t>THE PUREST SOLUTIONS SERUM ILUMINADOR ACLARANTE VITAMINA C (TPS200) 30ML</t>
  </si>
  <si>
    <t>LABO F12HA CR.LAB G4.15ML</t>
  </si>
  <si>
    <t>LABO FILLERINA 12HA DENSIFYING-FILLER CREMA CONTORNO DE LABIOS GRADO 4 15ML</t>
  </si>
  <si>
    <t>ETIEN.TOT.LAB.ROS.MA.3,7G</t>
  </si>
  <si>
    <t>ETIENNE NUDE COLLECTION TOTAL VINYL LONG LASTING LABIAL LIQUID.11ROSE MAUVE 3,7G</t>
  </si>
  <si>
    <t>EUCER.HYA-F+ELAS.CR.D50+R</t>
  </si>
  <si>
    <t>EUCERIN HYALURON-FILLER + ELASTICITY CR.FAC.DIA FPS30 50ML+ REFILL DE REGALO 50M</t>
  </si>
  <si>
    <t>EMINEN.EDP.BLACK VAP.100M</t>
  </si>
  <si>
    <t>EMINENCE BLACK EAU DE PARFUM CON VAPORIZADOR 100ML</t>
  </si>
  <si>
    <t>DELUXE SH.SILVER 300ML</t>
  </si>
  <si>
    <t>DELUXE SHAMPOO SILVER 300ML</t>
  </si>
  <si>
    <t>CERAM.S.REN.SER.RET.30ML</t>
  </si>
  <si>
    <t>CERAMIDE SKIN RENEWING SERUM RETINOL 30ML</t>
  </si>
  <si>
    <t>MAYBE.LIF.GLOSS.TOAS.5,4M</t>
  </si>
  <si>
    <t>MAYBELLINE LIFTER GLOSS COLOR TOAST CON ACIDO HIALURONICO 5,4ML</t>
  </si>
  <si>
    <t>NUTRISSE TINT.RET.RAIZ 50</t>
  </si>
  <si>
    <t>GARNIER NUTRISSE TINTE PERMANEN.EN CR.RETOCADOR RAIZ 50 TONOS CASTAÑOS CLAROS X1</t>
  </si>
  <si>
    <t>NUTRISSE TINT.RET.RAIZ 40</t>
  </si>
  <si>
    <t>GARNIER NUTRISSE TINTE PERMANENTE EN CREMA RETOCADOR RAIZ 40 TONOS CASTAÑOS X1</t>
  </si>
  <si>
    <t>3M COLL F.MASC.RES.N95 X2</t>
  </si>
  <si>
    <t>3M COLL FLOW MASCARILLA RESPIRADOR CONTRA PARTIC.C/VALVU.EXHALA.N95 X2 REF:8511</t>
  </si>
  <si>
    <t>SAMY ESM.COMP.MAT.14,5ML</t>
  </si>
  <si>
    <t>SAMY MATIFICADOR GO MATTE 14,5ML</t>
  </si>
  <si>
    <t>PIGEON NAT.BOT.OIL.120ML</t>
  </si>
  <si>
    <t>PIGEON NATURAL BOTANICAL BABY MASSAGE OIL-ACEITE DE MASAJE PARA BEBE 120ML</t>
  </si>
  <si>
    <t>LABO F12HA CR.NOC G3.50ML</t>
  </si>
  <si>
    <t>LABO FILLERINA 12HA DENSIFYING-FILLER CREMA DE NOCHE GRADE 3 50ML</t>
  </si>
  <si>
    <t>CLO HAIR MAG.SH.PRO.350ML</t>
  </si>
  <si>
    <t>CLO HAIR MAGIC CLEANSE SHAMPOO PROFESIONAL 350ML</t>
  </si>
  <si>
    <t>NOSOT.ULT.INVISI.MALLAx10</t>
  </si>
  <si>
    <t>NOSOTRAS TOALLA ULTRA INVISIBLE TELA MALLA  X10</t>
  </si>
  <si>
    <t>TRIM LIMA ESMERIL x10</t>
  </si>
  <si>
    <t>TRIM LIMA DE UNAS ESMERIL x10</t>
  </si>
  <si>
    <t>V&amp;L AG.FR.EDT.N4 SP150ML</t>
  </si>
  <si>
    <t>VICTORIO&amp;LUCCHINO AGUA FRUTALES EAU DE TOILETTE N4 PEONIA IMPERIAL NAT.SP.150ML</t>
  </si>
  <si>
    <t>GUESS SP.SEDUCTIVE 250ML</t>
  </si>
  <si>
    <t>GUESS SPRAY SEDUCTIVE FRAGANCE MIST 250ML</t>
  </si>
  <si>
    <t>KISS IMPRES.ZODI.TAURO.30</t>
  </si>
  <si>
    <t>KISS NEW IMPRESS COLECCIÓN ZODIACO TAURO PRESS-ON MANICURE 30UNIDADES</t>
  </si>
  <si>
    <t>FRUCTIS ACO.ALOE HID.300M</t>
  </si>
  <si>
    <t>GARNIER FRUCTIS HAIR FOOD ACO.ALOE VERA HIDRATACION CABELLO DESHIDRATADO 300ML</t>
  </si>
  <si>
    <t>AVENE CR.3N1 HYD.AQ.GEL50</t>
  </si>
  <si>
    <t>AVENE EAU THERMALE CREMA HYDRANCE AQUA GEL 3EN1 HIDRA/SUAV/DESINTOX.P/SECA 50ML</t>
  </si>
  <si>
    <t>NEUTR.HYD.GEL.LIMP.150ML</t>
  </si>
  <si>
    <t>NEUTROGENA HYDRO BOOST GEL HIDRATANTE DE LIMPIEZA P/PIEL NORMAL A SENSIBLE 150ML</t>
  </si>
  <si>
    <t>SCHICK INTUI.MAQ+PORT+ROL</t>
  </si>
  <si>
    <t>SCHICK INTUITION MAQUINA DE AFEITAR RECARG+ PORTAMAQ+MASCARA ROLLER LASH 3GR</t>
  </si>
  <si>
    <t>MILLI.GOLD DELU.EDPSP.100</t>
  </si>
  <si>
    <t>MILLIONAIRE GOLD DELUXE EAU DE PARFUM SPRAY 100ML</t>
  </si>
  <si>
    <t>ANACAPS SUPL.AL.CAP.30.X3</t>
  </si>
  <si>
    <t>DUCRAY ANACAPS SUPLEMENTO ALIMENTARIO CAPSULAS.30. PACK X3</t>
  </si>
  <si>
    <t>AZZARO EDT.SP.CHROME 30ML</t>
  </si>
  <si>
    <t>AZZARO EAU DE TOILETTE SPRAY CHROME 30ML</t>
  </si>
  <si>
    <t>NUTRISSE TINT.RET.RAIZ 67</t>
  </si>
  <si>
    <t>GARNIER NUTRISSE TINTE PERMANEN.EN CR.RETOCADOR RAIZ 67 TONOS CAST.CHOCOLATES X1</t>
  </si>
  <si>
    <t>EXC.CREM 2 NEGRO PROFUNDO</t>
  </si>
  <si>
    <t>LOREAL EXCELLENCE CREME COLORACION TRIPLE CUIDADO 2 NEGRO PROFUNDO</t>
  </si>
  <si>
    <t>ETIEN.CORR.EXT.L.CREAM.6G</t>
  </si>
  <si>
    <t>ETIENNE CORRECTOR EXTRA LASTING SPF30+ LARGA DURACION 01 CREAMY 6GR</t>
  </si>
  <si>
    <t>LOREAL LAP.LAB.RICHE 630</t>
  </si>
  <si>
    <t>LOREAL COLOR RICHE LE LIP CRAYON LAPIZ LABIAL TONO 630 BEIGE A NU</t>
  </si>
  <si>
    <t>HALLOWEEN MAN EDP.MYST.75</t>
  </si>
  <si>
    <t>HALLOWEEN MAN EAU DE PARFUM MYSTERY 75ML</t>
  </si>
  <si>
    <t>SABRINA C.SP.SWEE.CHE.236</t>
  </si>
  <si>
    <t>SABRINA CARPENTER SPRAY SWEET TOOTH CHERRY BABY BODY MIST 236ML</t>
  </si>
  <si>
    <t>SABRINA C.EDP.SWEE.TOO.30</t>
  </si>
  <si>
    <t>SABRINA CARPENTER EAU DE PARFUM SWEET TOOTH 30ML</t>
  </si>
  <si>
    <t>UREADIN 10 LOC.HIDRA.400M</t>
  </si>
  <si>
    <t>UREADIN LOTION 10 400 ML</t>
  </si>
  <si>
    <t>H.SHO.SH.ANTI-COMEZ.650ML</t>
  </si>
  <si>
    <t>HEAD &amp; SHOULDERS SHAMPOO CONTROL CASPA ANTI-COMEZON - USO DIARIO 650ML</t>
  </si>
  <si>
    <t>H.SHO.SH.LIMP.REN.375M X2</t>
  </si>
  <si>
    <t>HEAD&amp;SHOULDERS LIMPIEZA RENOVADORA SH.375ML+LIMPIEAZA RENOVA.375ML (PACK AHORRO)</t>
  </si>
  <si>
    <t>RUBORIL EXP.M GEL-CR.40ML</t>
  </si>
  <si>
    <t>ISIS.RUBORIL EXPERT M GEL-CR.ANTIENROJECIMIENTO P.SENSIBLES NORMAL A MIXTA 40ML</t>
  </si>
  <si>
    <t>ETIEN.Q/ESM.REMOVER.120ML</t>
  </si>
  <si>
    <t>ETIENNE NAIL POLISH REMOVER QUITA ESMALTE HIDRATANTE SIN ACETONA 120ML</t>
  </si>
  <si>
    <t>ETIEN.PINZ.CEJA EXT.PRE.1</t>
  </si>
  <si>
    <t>ETIENNE PINZA EXTRA PRECISION PUNTA FINA PROFESSIONAL TOOLS X1</t>
  </si>
  <si>
    <t>B.CREA.FL.STAY F.BASE 3.5</t>
  </si>
  <si>
    <t>BEAUTY CREATIONS FLAWLESS STAY FOUNDATION BASE MAQUILLAJE MEDIA/ALTA COB.3.5 30M</t>
  </si>
  <si>
    <t>MAYBE.SEN.SKY DIAM.WS.7,5</t>
  </si>
  <si>
    <t>MAYBELLINE LASH SENSAT.SKY HIGH MASC.DE PESTAÑAS 791SPACE DIAMOND WASHABLE.7,5ML</t>
  </si>
  <si>
    <t>CERAVE GEL LIM.ESP.P/N88M</t>
  </si>
  <si>
    <t>CERAVE MINI GEL LIMPIADOR ESPUMOSO PARA PIEL NORMAL A GRASA SIN PERFUME 88ML</t>
  </si>
  <si>
    <t>GELAT.PAW PAT.COL.SP.140M</t>
  </si>
  <si>
    <t>GELATTI PAW PATROL COLONIA SPRAY 140ML</t>
  </si>
  <si>
    <t>EMU BABY PREM.12HSEC.P.22</t>
  </si>
  <si>
    <t>EMU BABY PANALES PREMIUM 12H SECO P (3-6KG) X22</t>
  </si>
  <si>
    <t>JUST FOR MEN BAR&amp;BIG.B-55</t>
  </si>
  <si>
    <t>JUST FOR MEN TINTURA COLORANTE EN GEL BARBA Y BIGOTE B-55 NEGRO 28,4GR</t>
  </si>
  <si>
    <t>ORALFRESH SOL.M.FRES.250</t>
  </si>
  <si>
    <t>ORAL-FRESH ENJUAGATORIO BUCAL FRESH ACTION MENTA FRESCA 250ML</t>
  </si>
  <si>
    <t>FRUDIA GREEN SER.FAC.50G</t>
  </si>
  <si>
    <t>FRUDIA GREEN GRADE PORE CONTROL SERUM FACIAL 50G</t>
  </si>
  <si>
    <t>A.DOM.NUDE.M.EDP SP.120ML</t>
  </si>
  <si>
    <t>ADOLFO DOMINGUEZ EAU DE PARFUM NUDE MUSK NATURAL SPRAY 120ML</t>
  </si>
  <si>
    <t>FRUCTIS SH.BORR.DAÑO.650M</t>
  </si>
  <si>
    <t>GARNIER FRUCTIS HAIR FOOD SHAMPOO BORRADOR DE DAÑO CABELLO DAÑADO 650ML</t>
  </si>
  <si>
    <t>CLO MAG.CR.CAP.NUT.500ML</t>
  </si>
  <si>
    <t>CLO BY COTE LOPEZ MAGIC CREAM MASK-MASCARA CAPILAR NUTRITIVA C.SECO/DAÑADO 500ML</t>
  </si>
  <si>
    <t>CLO HAIR MAG.PROT.PRO250M</t>
  </si>
  <si>
    <t>CLO HAIR MAGIC HAIR PROTECTION-PROTECTOR DE CALOR PROFESIONAL 250ML</t>
  </si>
  <si>
    <t>EVISSA JAB.B.MANGO.70G.4</t>
  </si>
  <si>
    <t>EVISSA BEAUTY SOAP MANGO GARDEN JABONES EN BARRAS 70G X4</t>
  </si>
  <si>
    <t>PIGEON NAT.BOT.LOT.500ML</t>
  </si>
  <si>
    <t>PIGEON NATURAL BOTANICAL BABY MILKY LOTION-EMULSION HUMECTANTE PARA BEBE 500ML</t>
  </si>
  <si>
    <t>NATURELL.P.DIAR.NATUR.X80</t>
  </si>
  <si>
    <t>NATURELLA PROTECTO.DIARIO NATURAL C.MANZANILLA FIBRA.ORGANIC.SUPER ABSORBENT.X80</t>
  </si>
  <si>
    <t>PETRI.S.CAR.CR.OJ.A/PIG15</t>
  </si>
  <si>
    <t>PETRIZZIO SKIN CARE CONTORNO ANTI PIGMENTO ACCION 360°CREMA CONT.DE OJOS.15ML</t>
  </si>
  <si>
    <t>DOVE CR.BEAUTY CREAM.150M</t>
  </si>
  <si>
    <t>DOVE CREMA ROSTRO Y CUERPO BEAUTY CREAM 150ML</t>
  </si>
  <si>
    <t>FRUDIA MASC.HIDRA.COCO.1</t>
  </si>
  <si>
    <t>FRUDIA MASCARILLA FACIAL HIDRATANTE CON EXTRACTO DE COCONUT X1</t>
  </si>
  <si>
    <t>MIZON PARC.GEL OJ.HYA.84G</t>
  </si>
  <si>
    <t>MIZON PARCHE DE GEL PARA OJOS HYALURONIC ACID 84GR</t>
  </si>
  <si>
    <t>FRUDIA MASC.FAC.ELAS.FRAM</t>
  </si>
  <si>
    <t>FRUDIA MASCARILLA FACIAL ELASTICIDAD FRAMBUEZA X1</t>
  </si>
  <si>
    <t>L.SPE.STK.CARB.ABS.45GRX2</t>
  </si>
  <si>
    <t>LADY SPEED STICK DESODORANTE EN BARRA CARBON ABSORB 48HR DE PROTECCION 45GR X2</t>
  </si>
  <si>
    <t>B.CREA.WO.DEL.LA.LA.MOCHA</t>
  </si>
  <si>
    <t>BEAUTY CREATIONS WOODEN LAPIZ DELINEADOR DE LABIOS DE MADERA LA VIDA MOCHA 1,4G</t>
  </si>
  <si>
    <t>B.CREA.WO.DEL.LA.K.IT SAU</t>
  </si>
  <si>
    <t>BEAUTY CREATIONS WOODEN LAPIZ DELINEADOR DE LABIOS DE MADERA KEEP IT SAUCY 1,4G</t>
  </si>
  <si>
    <t>VASELINE JELLY VASE.P.50G</t>
  </si>
  <si>
    <t>VASELINE JELLY VASELINA PURIFICADA ORIGINAL 50GR</t>
  </si>
  <si>
    <t>AVENE VITAM.ACT.CR.50ML</t>
  </si>
  <si>
    <t>AVENE VITAMIN ACTIV CG CREMA INTENSIVA LUMINOSIDAD C/VITAMINA CG Y NIACINAM.50ML</t>
  </si>
  <si>
    <t>NUTRIS.ULT.COB.81 RU.C/CE</t>
  </si>
  <si>
    <t>NUTRISSE ULTRA COBERTURA 81 RUBIO CLARO CENIZO PROFUNDO</t>
  </si>
  <si>
    <t>B.CREA.FL.STAY CORREC.C13</t>
  </si>
  <si>
    <t>BEAUTY CREATIONS FLAWLESS STAY CONCEALER CORRECTOR C13 8GR</t>
  </si>
  <si>
    <t>B.CREA.FL.STAY CORREC.GRE</t>
  </si>
  <si>
    <t>BEAUTY CREATIONS FLAWLESS STAY CONCEALER CORRECTOR GREEN 8GR</t>
  </si>
  <si>
    <t>MR.BLU.EDT.SP50+AFT.SH90</t>
  </si>
  <si>
    <t>MISTER BLUE EAU DE TOILETTE SPRAY 50ML + AFTER SHAVE 90ML</t>
  </si>
  <si>
    <t>PEPSODENT PAS.TRIP.90G</t>
  </si>
  <si>
    <t>PEPSODENT TRIPLE MENTA AMERICANA DIENTES FUERTES PASTA DENTAL CON FLUOR 90G</t>
  </si>
  <si>
    <t>KISS IMPRES.COLOR TAUP.30</t>
  </si>
  <si>
    <t>KISS IMPRESS COLOR UÑAS DE COLOR 024 TAUPE PRIZE X30 REF.83763</t>
  </si>
  <si>
    <t>DELUXE KERAT.SH200+ACO200</t>
  </si>
  <si>
    <t>DELUXE KERATINA PREMIUM SHAMPOO CABELLO LISO 200ML+ACONDICIONADOR 200ML</t>
  </si>
  <si>
    <t>KATIVA CR.TRAT.HYALUR.300</t>
  </si>
  <si>
    <t>KATIVA HYALURONIC CREMA TRATAMIENTO HIDRATACION PROFUNDA Y ANTI-QUIEBRE 300ML</t>
  </si>
  <si>
    <t>CERAM.BLEM.GEL.HIDRA.50ML</t>
  </si>
  <si>
    <t>CERAMIDE BLEMISH GEL HIDRATANTE 50ML</t>
  </si>
  <si>
    <t>LABO F12HA CR.NOC G5.50ML</t>
  </si>
  <si>
    <t>LABO FILLERINA 12HA DENSIFYING-FILLER CREMA DE NOCHE GRADE 5 50ML</t>
  </si>
  <si>
    <t>MILLI.COL.SP.PINO 90ML</t>
  </si>
  <si>
    <t>MILLIONAIRE PINO COLONIA SPRAY 90ML</t>
  </si>
  <si>
    <t>CURAPROX CEP.3960 S.SOFT</t>
  </si>
  <si>
    <t>CURAPROX CEPILLO DENTAL CS3960 TOOTHBRUSH SUPER SOFT</t>
  </si>
  <si>
    <t>GARNI.MASC.HIDRA.MATIFI.1</t>
  </si>
  <si>
    <t>GARNIER SKIN ACTIVE HIDRA BOMB MASCARILLA DE TELA HIDRATANTE MATIFICANTE X1</t>
  </si>
  <si>
    <t>PETRI.INS.GLOW ILUM.U.WHI</t>
  </si>
  <si>
    <t>PETRIZZIO INSTANT GLOW ILUMINADOR LIQUIDO UNIVERSAL WHITE 18ML</t>
  </si>
  <si>
    <t>ESCUDO PROTECTOR FACIAL</t>
  </si>
  <si>
    <t>B100.PALET.SO+RU+LG+PC+DL</t>
  </si>
  <si>
    <t>BEAUTY 100 PALETA SOMBRAS X28+RUBORES X4+LIPGLOSS X6 +POLVO COMPACTO X1+DEL.LAB.</t>
  </si>
  <si>
    <t>B100 EDT.BLUEBER.20M TEST</t>
  </si>
  <si>
    <t>BEAUTY 100 EAU DE TOILETTE SWEET BLUEBERRY 20ML TESTER</t>
  </si>
  <si>
    <t>KISS IMPRES.ZODI.LIBRA.30</t>
  </si>
  <si>
    <t>KISS NEW IMPRESS COLECCIÓN ZODIACO LIBRA PRESS-ON MANICURE 30UNIDADES</t>
  </si>
  <si>
    <t>KISS IMPRES.COLOR NEV.T30</t>
  </si>
  <si>
    <t>KISS IMPRESS COLOR UÑAS DE COLOR 016 NEVER TOO NAVY X30 REF.83755</t>
  </si>
  <si>
    <t>SAMY SOMB.IND.SHI.ROSA SU</t>
  </si>
  <si>
    <t>SAMY SOMBRA INDIVIDUAL MINERAL SHIMMER ROSA SUAVE</t>
  </si>
  <si>
    <t>LECHUGA CR.150ML+CR.60ML</t>
  </si>
  <si>
    <t>LECHUGA CREMA 150ML+LECHUGA CREMA 60ML</t>
  </si>
  <si>
    <t>SCHIC.XTREME3 P/N DESH.2</t>
  </si>
  <si>
    <t>SCHICK XTREME 3 - MAQUINA DE AFEITAR DESECHABLE 3 HOJAS FLEXIBLES PIEL NORMAL X2</t>
  </si>
  <si>
    <t>HERO PARC.INV.DIUR.G&amp;E.24</t>
  </si>
  <si>
    <t>HERO MIGHTY PATCH INVISIBLE PARCHES DIURNOS HIDROCOLOIDE P/GRANOS-ESPINILLASX24</t>
  </si>
  <si>
    <t>PETRI.LIFT UP CR.D+CR.OJO</t>
  </si>
  <si>
    <t>PETRIZZIO LIFT UP CREMA DE DIA FPS15 EFECTO LIFTING 50G+CR. CONTORNO DE OJOS 15G</t>
  </si>
  <si>
    <t>EMUMED TOA.HUM.A/BACT.50</t>
  </si>
  <si>
    <t>EMUMED TOALLITAS HUMEDAS ANTIBACTERIAL HIGIENIZANTES X50</t>
  </si>
  <si>
    <t>B100 MAQ.BROWS BOX X8</t>
  </si>
  <si>
    <t>BEAUTY 100 SET MAQUILLAJE BROWS BOX X8</t>
  </si>
  <si>
    <t>TPS.SER.INT.NIAC+ZINC.30M</t>
  </si>
  <si>
    <t>THE PUREST SOLUTIONS SERUM INTENSIVO NIACINAMIDA 5%+ZINC1% PIELES GRASAS.30ML</t>
  </si>
  <si>
    <t>CRESC.1300 HOM.ET.AVAN.10</t>
  </si>
  <si>
    <t>LABO CRESCINA TRANSDERMIC RE-GROWTH HFSC1300 HOMBRE ET.AVANZAD.AMPOLLAS 3,5MLX10</t>
  </si>
  <si>
    <t>LIFTA.SER30M+AG.TER100+2R</t>
  </si>
  <si>
    <t>VICHY LIFTACTIV COLLAGE.SPECI.SER30M+AGU.TER100M+COLLAG.SPEC.CR.D15M+CAP.SOL.15M</t>
  </si>
  <si>
    <t>BLUEY ESM+B.LAB+GEMA+STIC</t>
  </si>
  <si>
    <t>GELATTI BLUEY ESMALTE UÑAS 2(4M)+BALS.LABIAL SUGAR+ORANGE 3,5G+GEMA+STICKERS</t>
  </si>
  <si>
    <t>ETIEN.ESM.UNAS  713 15ML.</t>
  </si>
  <si>
    <t>ETIENNE ESMALTE DE UNAS 713 TOUCHE BEIGE MAXIMUM LONG  VITAMINA A,C,E,F,15ML.</t>
  </si>
  <si>
    <t>DOVE HUM+COCO ACO.370ML</t>
  </si>
  <si>
    <t>DOVE HUMECTACION+COCO ANTIOXI ACONDICIONADOR BIO-P REVITALIZA EL CABELLO 370ML</t>
  </si>
  <si>
    <t>BUBU PANT.D.UL.PR.XXG28x6</t>
  </si>
  <si>
    <t>BUBU PANTS DESECHABLE ULTRA PREMIUM EXTRA EXTRA GRANDE 28 UNIDADES X6</t>
  </si>
  <si>
    <t>PARATI NORM.C/ALAS X8</t>
  </si>
  <si>
    <t>PARATI TOALLA HIGIENICA NORMAL CON ALAS TELA SUAVE MAS GEL SIN PERFUME X8</t>
  </si>
  <si>
    <t>PETRI.PVO.BRO.CAR.CAND.GL</t>
  </si>
  <si>
    <t>PETRIZZIO POLVO BRONZE CARIBE MULTICOLOR CANDY GLOW 10GR</t>
  </si>
  <si>
    <t>NIVEA GELDUCH.WAT&amp;OIL250M</t>
  </si>
  <si>
    <t>NIVEA GEL DE DUCHA WATERLILY &amp; OIL 250ML</t>
  </si>
  <si>
    <t>ORAL-B EXP.CEP.SUA.ULTRAF</t>
  </si>
  <si>
    <t>ORAL-B EXPERT CEPILLO DENTAL SUAVE ULTRAFINO</t>
  </si>
  <si>
    <t>ORAL-B EXP.CEP.LIMP.MEDIO</t>
  </si>
  <si>
    <t>ORAL-B EXPERT CEPILLO DENTAL LIMPIEZA MEDIO</t>
  </si>
  <si>
    <t>MIN89 BO50M+CR15+C.SOL+AG</t>
  </si>
  <si>
    <t>VICHY MINERAL89 BOOST.50ML+MINERAL89 CR.BOOST 15M+CAPITAL S.FPS50+15M+AGUA TH.50</t>
  </si>
  <si>
    <t>ISDIN K-OX EY15+ESSE+HYAL</t>
  </si>
  <si>
    <t>ISDIN ISDINCEUTIC K-OX EYES 15ML+ISD.ESSENTIAL CLEANSING 27ML+HYALUR.CONCENT.5ML</t>
  </si>
  <si>
    <t>MAYBE.SUN BLUSH 06CIT.4,7</t>
  </si>
  <si>
    <t>MAYBELLINE SUN KISSER BLUSH COLORETE TONO 06 CITY SIZZLE 4,7ML</t>
  </si>
  <si>
    <t>PETRI.PVO.BRO.CAR.CHOCOLA</t>
  </si>
  <si>
    <t>PETRIZZIO POLVO BRONZE CARIBE MULTICOLOR CHOCOLATE 10GR</t>
  </si>
  <si>
    <t>TIO NACHO ACO.CONT.CAN415</t>
  </si>
  <si>
    <t>TIO NACHO ACONDICIONADOR PREVENCION CAIDA CONTROL CANAS JALEA REAL 415ML</t>
  </si>
  <si>
    <t>KADUS JABLIQ.VAIN.COCO750</t>
  </si>
  <si>
    <t>KADUS SUAVE PLUS JABON LIQUIDO MAYOR HIDRATACION C/GLICERINA VAINILLA COCO 750ML</t>
  </si>
  <si>
    <t>LACTOUR.LECH.CORP.REPA400</t>
  </si>
  <si>
    <t>LACTOVIT LACTOUREA LECHE CORPORAL REPARADORA PIEL EXTRA SECA 400ML</t>
  </si>
  <si>
    <t>NEOVADI.PHYTOS.CUE/C.OJ50</t>
  </si>
  <si>
    <t>VICHY NEOVADIOL PHYTOSCULPT CUELLO/CONTORNO FACIAL TODO TIPO DE PIELES 50ML</t>
  </si>
  <si>
    <t>MIZON GEL EXF.HID.LIMO150</t>
  </si>
  <si>
    <t>MIZON EXFOLIANTE CORPORAL HIDRATANTE LIMON 150ML</t>
  </si>
  <si>
    <t>PETRI.MASC.HYA.BOOS+COLAG</t>
  </si>
  <si>
    <t>PETRIZZIO MASCARILLA FACIAL DE TELA HYALURONIC BOOST+COLAGENO T/TIPO DE PIEL X1</t>
  </si>
  <si>
    <t>CULOT.VIOL.CALZ.MEN.NEG.M</t>
  </si>
  <si>
    <t>CULOTTE VIOLETA CALZON MENSTRUAL FLUJO ABUNDANTE COLOR NEGRO TALLA M</t>
  </si>
  <si>
    <t>GARNI.ORI.REM.MASC.CAR340</t>
  </si>
  <si>
    <t>GARNIER ORIGINAL REMEDIES MASCARILLA HIDRATACION 72H CARBON MAGNETICO 340ML</t>
  </si>
  <si>
    <t>NUTRIS.ULT.COB.50 CAST.CL</t>
  </si>
  <si>
    <t>NUTRISSE ULTRA COBERTURA  50 CASTANO CLARO PROFUNDO</t>
  </si>
  <si>
    <t>APIS V.SER.ANTIOX.SENS.30</t>
  </si>
  <si>
    <t>APIS VENENUM PDA SERUM ANTIOXIDANTE PRODUCTOR DE COLAGENO P/SENSIBLE-MIXTAS 30ML</t>
  </si>
  <si>
    <t>3M NEX.CINTA.2,4CMX9,1MT</t>
  </si>
  <si>
    <t>3M NEXCARE MICROPORE CINTA MICROPOROSA COLOR PIEL 2,4CM X 9,1MTS</t>
  </si>
  <si>
    <t>PETRI.SOMB.OJO.BUB.0,9Gx4</t>
  </si>
  <si>
    <t>PETRIZZIO CINNAMOROLL SOMBRA DE OJOS BUBBLE BLISS 0,9GR X4</t>
  </si>
  <si>
    <t>PETRI.ILUM.BAR.ROLL.6G</t>
  </si>
  <si>
    <t>PETRIZZIO CINNAMOROLL ILUMINADOR EN BARRA GLOWROLL 6GR</t>
  </si>
  <si>
    <t>PETRI.SOMB.OJO.SHI.0,9Gx4</t>
  </si>
  <si>
    <t>PETRIZZIO POMPOMPURIN SOMBRA DE OJOS SHIMMER PUFF 0,9GR X4</t>
  </si>
  <si>
    <t>PETRI.RUBOR.LUSH.ROS.2GR</t>
  </si>
  <si>
    <t>PETRIZZIO CINNAMOROLL RUBOR LUSH ROSE 2GR</t>
  </si>
  <si>
    <t>PETRI.SOMB.BAR.MAR.MIS.1G</t>
  </si>
  <si>
    <t>PETRIZZIO POMPOMPURIN SOMBRA EN BARRA MARSHMALLOW MIST 1GR</t>
  </si>
  <si>
    <t>PEPSODENT SEN.PAS.WH.100G</t>
  </si>
  <si>
    <t>PEPSODENT SENSITIVE EXPERT PASTA DENTAL CON FLUOR WHITENING 100G</t>
  </si>
  <si>
    <t>PETRI.HC.BIO.SH.FRIZ.400M</t>
  </si>
  <si>
    <t>PETRIZZIO HAIR CARE LONGER STRONGER BIOTINA SHAMPOO FRIZZ OUT ANTIFRIZZ 400ML</t>
  </si>
  <si>
    <t>PETRI.HC.BIO.ACO.CURL.400</t>
  </si>
  <si>
    <t>PETRIZZIO HAIR CARE LONGER STRONGER BIOTINA ACONDICIONADOR FOXY CURLS RIZ.400ML</t>
  </si>
  <si>
    <t>EFFACL.DUO+M UNIF.MED.40M</t>
  </si>
  <si>
    <t>LA ROCHE POSAY EFFACLAR DUO+M UNIFIANT CREMA TRIP.TRAT.CORRECTOR TONO MEDIO 40ML</t>
  </si>
  <si>
    <t>EXC.CREM 7.13 RUB.ESTELAR</t>
  </si>
  <si>
    <t>EXCELLENCE CREME IMEDIA 7.13 RUBIO ESTELAR COLORACION TRIPLE PROTECCION 45GR</t>
  </si>
  <si>
    <t>SAMY PVO.COMPAC.NATURAL</t>
  </si>
  <si>
    <t>SAMY PRESSED POWDER POLVO COMPACTO SIN ESPEJO NATURAL</t>
  </si>
  <si>
    <t>SANY FARM ALCOH.95° 250ML</t>
  </si>
  <si>
    <t>SANY FARM ALCOHOL LIQUIDO MICROFILTRADO 95° DESNATURALIZADO C/DOSIFICADOR 250ML</t>
  </si>
  <si>
    <t>EMU BABY PRE.EAS.G.22</t>
  </si>
  <si>
    <t>EMU BABY PANALES PANTS PREMIUM EASY UP&amp;DOWN G (7-13KG) X22</t>
  </si>
  <si>
    <t>SEBIUM GLOBAL 30ML</t>
  </si>
  <si>
    <t>BIODERMA SEBIUM GLOBAL CUIDADO INTENSO PURIFICANTE 30ML</t>
  </si>
  <si>
    <t>PETRI.HELLO.K.SER.LIP12ML</t>
  </si>
  <si>
    <t>PETRIZZIO HELLO KITTY BRILLO SERUM LIP OIL BRILLO DE LABIOS SABOR CHERRY 12ML</t>
  </si>
  <si>
    <t>SAMY LIP.BALM CHERRY 3,5G</t>
  </si>
  <si>
    <t>SAMY LIP BALM BALSAMO PARA LABIOS CHERRY 3,5GR</t>
  </si>
  <si>
    <t>SAMY ESM.UNA.DINAMARC.10M</t>
  </si>
  <si>
    <t>SAMY ESMALTE PARA UÑAS LASTING PRO 084 DINAMARCA 10ML</t>
  </si>
  <si>
    <t>B.CREA.FL.STAY SP.FIJ.MAQ</t>
  </si>
  <si>
    <t>BEAUTY CREATIONS FLAWLESS STAY SETTING SPRAY FIJADOR DE MAQUILLAJE 120ML</t>
  </si>
  <si>
    <t>B.CREA.STAY.RUB.L/M.SHE G</t>
  </si>
  <si>
    <t>BEAUTY CREATIONS STAY BLUSHIN CUTE RUBOR BALSAMO LABIO.MEJILLAS SHE S GOT IT3,6G</t>
  </si>
  <si>
    <t>B.CREA.P&amp;P.GLOSS VO.ON.YO</t>
  </si>
  <si>
    <t>BEAUTY CREATIONS PLUMP&amp;POUT GLOSS STICK VOLUMINIZADOR ONLY YOU 1,8GR</t>
  </si>
  <si>
    <t>RUBORIL CR.EXP.S.ANTIR.40</t>
  </si>
  <si>
    <t>ISIS.RUBORIL EXPERT S - CREMA ANTIENROJECIMIENTO PIELES SENSIBLES Y SECAS 40ML</t>
  </si>
  <si>
    <t>3M NEX.CINT.QUI4,8CMX9,1M</t>
  </si>
  <si>
    <t>3M NEXCARE MICROPORE CINTA QUIRURGICA DE PAPEL COLOR BLANCO 4,8CM X 9,1M</t>
  </si>
  <si>
    <t>CULOT.VIOL.CALZ.MEN.NEG.S</t>
  </si>
  <si>
    <t>CULOTTE VIOLETA CALZON MENSTRUAL FLUJO ABUNDANTE COLOR NEGRO TALLA S</t>
  </si>
  <si>
    <t>SAMY ESM.UNA.SUECIA.10ML</t>
  </si>
  <si>
    <t>SAMY ESMALTE PARA UÑAS LASTING PRO 260 SUECIA 10ML</t>
  </si>
  <si>
    <t>SAMY ESM.UNA.GUYANA.10ML</t>
  </si>
  <si>
    <t>SAMY ESMALTE PARA UÑAS LASTING PRO 306 GUYANA 10ML</t>
  </si>
  <si>
    <t>B.CREA.RID.SOMB.IND.SEE U</t>
  </si>
  <si>
    <t>BEAUTY CREATIONS RIDING SOLO SOMBRA INDIVIDUAL SEE U IN SPACE 2GR</t>
  </si>
  <si>
    <t>B.CREA.RID.SOMB.IND.COS.D</t>
  </si>
  <si>
    <t>BEAUTY CREATIONS RIDING SOLO SOMBRA INDIVIDUAL SPACE OUT  2GR</t>
  </si>
  <si>
    <t>REVLO.KEEP.ACO.COL.350ML</t>
  </si>
  <si>
    <t>REVLON PROFESSION.PRO YOU THE KEEPER ACONDICIONADOR COLOR CARE CUID.COLOR 350ML</t>
  </si>
  <si>
    <t>EMU BABY PRE.EAS.XG/XXG22</t>
  </si>
  <si>
    <t>EMU BABY PANALES PANTS PREMIUM EASY UP&amp;DOWN XG/XXG (9-22KG) X22</t>
  </si>
  <si>
    <t>SIMON.JAB.LIQ.CREMO.1500M</t>
  </si>
  <si>
    <t>SIMONDS JABON LIQUIDO DERMO CREMOSO DOYPACK 1500ML</t>
  </si>
  <si>
    <t>NUTRISSE OLEOS.TINT.3.0</t>
  </si>
  <si>
    <t>GARNIER NUTRISSE OLEOS TINTE PERMANENTE S/AMONIACO CASTAÑO OSCURO 3.0 X1</t>
  </si>
  <si>
    <t>DKNY.EDP.BE DEL.ORC.ST100</t>
  </si>
  <si>
    <t>DKNY EAU DE PARFUM BE DELICIOUS ORCHARD ST.100ML</t>
  </si>
  <si>
    <t>SAMY ESM.UNA.ANKARA.10ML</t>
  </si>
  <si>
    <t>SAMY ESMALTE PARA UÑAS LASTING PRO 296 ANKARA 10ML</t>
  </si>
  <si>
    <t>BROOKS CLIN.TALCO PVO.120</t>
  </si>
  <si>
    <t>BROOKS CLINICAL TALCO EN POLVO ANTITRANSP.P/PIES PROTECCION TOTAL 48HRS 120G</t>
  </si>
  <si>
    <t>MEU CACHO M.VI.CR.PEI.500</t>
  </si>
  <si>
    <t>LOLA MEU CACHO MINHA VIDA CREMA PARA PEINAR 500ML</t>
  </si>
  <si>
    <t>LOLA RAPUN.ACO.MILK.SP250</t>
  </si>
  <si>
    <t>LOLA RAPUNZEL ACONDICIONADOR SIN ENJUAGUE MILK SPRAY CRONOG.DE CRECIMIENTO 250ML</t>
  </si>
  <si>
    <t>MORTE SUB.SH.HIDRA.250ML</t>
  </si>
  <si>
    <t>LOLA MORTE SUBITA SHAMPOO HIDRATANTE 250ML</t>
  </si>
  <si>
    <t>NAK HAIR ULT.CR.CAP.150ML</t>
  </si>
  <si>
    <t>NAK HAIR ULTIMATE TRATAMIENTO CAPILAR CREMA REPADOR EN 60 SEGUNDOS- VEGANO 150ML</t>
  </si>
  <si>
    <t>PIELARM.CR.MAN.VASEL.160M</t>
  </si>
  <si>
    <t>PIELARMINA MANOS VASELINA CREMA DE MANOS LIQUIDA RESCATE MULTI REPARADORA 160ML</t>
  </si>
  <si>
    <t>ISSUE ECO KER.KIT CR.T 6</t>
  </si>
  <si>
    <t>ISSUE ECO KERATINA KIT DE COLORACION EN CREMA TONO 6 RUBIO OSCURO</t>
  </si>
  <si>
    <t>ASIA CORR.LIQ.T/#02.5,5G</t>
  </si>
  <si>
    <t>ASIA MAKEUP CORRECTOR LIQUIDO CAMOMILLA&amp;CALENDULA TONO#02 BEIGE 5,5G</t>
  </si>
  <si>
    <t>ISSUE ECO KER.KIT CR.T 1</t>
  </si>
  <si>
    <t>ISSUE ECO KERATINA KIT DE COLORACION EN CREMA TONO 1 NEGRO</t>
  </si>
  <si>
    <t>HELIOCA.COL.GELCR.F50LIGH</t>
  </si>
  <si>
    <t>HELIOCARE COLOR GELCREMA SPF 50 ALTA PROTECCION LIGHT 50ML</t>
  </si>
  <si>
    <t>AVENT MAMAD.VID.240ML</t>
  </si>
  <si>
    <t>AVENT MAMADERA NATURAL RESPONSE ANTICOLICOS TETINA RESP.NATURAL VIDRIO 1M+ 240ML</t>
  </si>
  <si>
    <t>ASIA MAK.BROC.BASE.ROST.1</t>
  </si>
  <si>
    <t>ASIA MAKEUP ROSTRO BASE BROCHA DE MAQUILLAJE PARA EL ROSTRO X1</t>
  </si>
  <si>
    <t>BIODANCE BIO.MASK COLL34G</t>
  </si>
  <si>
    <t>BIODANCE BIO COLLAGEN-REAL DEEP MASK-MASCARILLA FACIAL HDROGEL C/PEPTI.COLAG.34G</t>
  </si>
  <si>
    <t>ASIA MAK.EYELIN.BLAC.0,5G</t>
  </si>
  <si>
    <t>ASIA MAKEUP EYELINER DELINEADOR DE OJOS EN GEL+SHARPENER COLOR BLACK 0,5G</t>
  </si>
  <si>
    <t>TANGLE TEE.CEP.MIN.UL.L&amp;R</t>
  </si>
  <si>
    <t>TANGLE TEEZER DETANGLING MINI THE ULTIMATE CEPILLO DESENREDANTE CAB.LISO/RIZADO</t>
  </si>
  <si>
    <t>VALENTIN TOBILl.SUPP.TA.L</t>
  </si>
  <si>
    <t>VALENTIN TOBILLERA SUPPORT TALLA L</t>
  </si>
  <si>
    <t>ETIEN.FRAG.B.LUX BLAN.250</t>
  </si>
  <si>
    <t>ETIENNE FRAGANCIA BODY MIST BRUME DE LUXE BLANC 250ML</t>
  </si>
  <si>
    <t>CALA UNA.FREN.GLAM.#2 X24</t>
  </si>
  <si>
    <t>CALA FRENCH GLAMOUR UNAS 87831 MEDIEM LENGHT X24</t>
  </si>
  <si>
    <t>PROA.PANAL.ADUL.ANAT.G.8</t>
  </si>
  <si>
    <t>PROACTIVE CLASSIC PANAL ADULTO ANATOMICO CON ALOE GRANDE 8 UND</t>
  </si>
  <si>
    <t>B100.AGUA MIC.BIFAS.400ML</t>
  </si>
  <si>
    <t>BEAUTY 100 AGUA MICELAR BIFASICA OLEO 400ML</t>
  </si>
  <si>
    <t>ETIEN.ESP.MAQ.OBLI.MAKE.1</t>
  </si>
  <si>
    <t>ETIENNE PROFESSIONAL ESPONJA DE MAQUI.OBLICUA DE PRECISION MAKEUP BLENDER PRO X1</t>
  </si>
  <si>
    <t>EXC.S/AMONIACO 2UMARR.45G</t>
  </si>
  <si>
    <t>EXCELLENCE SIN AMONIACO TONOS UNIVERSALES PERMANENTE COLOR 2U MARRON UNIV. 45G</t>
  </si>
  <si>
    <t>KISS IMPRES.COLOR FROS.30</t>
  </si>
  <si>
    <t>KISS IMPRESS COLOR UÑAS POSTIZAS FROSTING X30 REF:83758</t>
  </si>
  <si>
    <t>NEOTONE SER.INTENS.30ML</t>
  </si>
  <si>
    <t>ISIS.NEOTONE SERUM-SUERO INTENSIVO EFECTO PEEL.SUPERF.ROSTRO-CUELLO Y MANOS.30ML</t>
  </si>
  <si>
    <t>BATISTE SH.SEC.DIV.DAR200</t>
  </si>
  <si>
    <t>BATISTE SHAMPOO EN SECO PLUS DIVINE DARK 200ML</t>
  </si>
  <si>
    <t>NIVEA MASC.URB.SKIN DET.1</t>
  </si>
  <si>
    <t>NIVEA URBAN SKIN MASCARILLA EN TELA SHOT DETOX 10 MINUTOS PIEL MIXTA A GRASA X1</t>
  </si>
  <si>
    <t>B.CREA.FL.STAY F.BASE 6.0</t>
  </si>
  <si>
    <t>BEAUTY CREATIONS FLAWLESS STAY FOUNDATION BASE MAQUILLAJE MEDIA/ALTA COB.6.0 30M</t>
  </si>
  <si>
    <t>B.CREA.FL.STAY CORREC.C12</t>
  </si>
  <si>
    <t>BEAUTY CREATIONS FLAWLESS STAY CONCEALER CORRECTOR C12 8GR</t>
  </si>
  <si>
    <t>TRIM MINI KIT MANICURE</t>
  </si>
  <si>
    <t>TRIM MINI KIT MANICURE (CORTAUNA+CORTACUTICULA+LIMA+LIMA METALICA+PRESIONADOR)</t>
  </si>
  <si>
    <t>TRIM ENCRESP.PEST.A/DESLI</t>
  </si>
  <si>
    <t>TRIM EASY HOLD ENCRESPADOR DE PESTANAS C/ANTIDESLIZANTE 05605</t>
  </si>
  <si>
    <t>PETRI.SOMB.TRIO BROWN 01</t>
  </si>
  <si>
    <t>PETRIZZIO SOMBRA DE OJOS TRIO BROWN 01 4.5G (2010)</t>
  </si>
  <si>
    <t>DOVE JAB.LIQ.NUT.PROF.450</t>
  </si>
  <si>
    <t>DOVE JABON LIQUIDO CREMOSO NUTRICION PROFUNDA RECARGA ECONOMICA 450ML</t>
  </si>
  <si>
    <t>NUTRISSE OLEOS.TINT.7.3</t>
  </si>
  <si>
    <t>GARNIER NUTRISSE OLEOS TINTE PERMANENTE S/AMONIACO RUBIO DORADO 7.3 X1</t>
  </si>
  <si>
    <t>NEUTR.HYD.BOO.GEL EXF.147</t>
  </si>
  <si>
    <t>NEUTROGENA HYDRO BOOST GEL LIMPIADOR EXFOLIANTE FACIAL 147ML</t>
  </si>
  <si>
    <t>B100 BDY.SPL.LOVE ROM.250</t>
  </si>
  <si>
    <t>BEAUTY 100 BODY SPLASH LOVE ROMANCE SPELL 250ML</t>
  </si>
  <si>
    <t>ISNTREE ESEN.AHA8% P/C100</t>
  </si>
  <si>
    <t>ISNTREE ESENCIA AHA 8% PIEL CLARA NORMAL A SECA 100ML</t>
  </si>
  <si>
    <t>ISNTREE CR.AQ.GEL HY.100M</t>
  </si>
  <si>
    <t>ISNTREE CREMA AQUA GEL HYALURONIC ACID 100ML</t>
  </si>
  <si>
    <t>ISNTREE TONIC HYAL.200M</t>
  </si>
  <si>
    <t>ISNTREE TONICO HYALURONIC ACID 200ML</t>
  </si>
  <si>
    <t>FRUDIA MASC.FAC.PURI.MANG</t>
  </si>
  <si>
    <t>FRUDIA MASCARILLA FACIAL PURIFICANTE MANGO X1</t>
  </si>
  <si>
    <t>PETRI.SOMB.TRIO G.BROWN04</t>
  </si>
  <si>
    <t>PETRIZZIO SOMBRA DE OJOS TRIO GOLDEN BROWN 04 4.5G (2010)</t>
  </si>
  <si>
    <t>PANTE.FUSION SH.EQUI.510</t>
  </si>
  <si>
    <t>PANTENE PRO-V FUSION MIRACLES EQUILIBRIO SHAMPOO EQUILIBRANTE 510ML</t>
  </si>
  <si>
    <t>PANTE.FUSION ACO.EQUI.510</t>
  </si>
  <si>
    <t>PANTENE PRO-V FUSION MIRACLES ACONDICIONADOR HIDRATANTE 510ML</t>
  </si>
  <si>
    <t>SAMY ESM.UNA.TORREON.10ML</t>
  </si>
  <si>
    <t>SAMY ESMALTE PARA UÑAS LASTING PRO 214 TORREON 10ML</t>
  </si>
  <si>
    <t>SAMY ESM.UNA.BEIRUT.10ML</t>
  </si>
  <si>
    <t>SAMY ESMALTE PARA UÑAS LASTING PRO 244 BEIRUT 10ML</t>
  </si>
  <si>
    <t>FITTIG FRESH PVO200G+100G</t>
  </si>
  <si>
    <t>FITTIG FRESH TALCO DESOD.REFRESCANTE POLVO200G+FITTIG FRESH TALCO PVO.100G(-50%)</t>
  </si>
  <si>
    <t>F.SET COL.SP.INGLESA 400M</t>
  </si>
  <si>
    <t>FAMILY SET COLONIA INGLESA SPRAY 400ML</t>
  </si>
  <si>
    <t>SAMY LAB.HUMECTANTE 55</t>
  </si>
  <si>
    <t>SAMY LABIAL HUMECTANTE 55</t>
  </si>
  <si>
    <t>KADUS A.V.DEO.BOD.SP150ML</t>
  </si>
  <si>
    <t>KADUS DESODORANTE BODY THE KING LIMITED EDITION ARTURO VIDAL SPRAY 150ML</t>
  </si>
  <si>
    <t>DOVE BOND REP.SH.350ML</t>
  </si>
  <si>
    <t>DOVE BOND REPAIR+PEPTIDOS SHAMPOO BIO-P EXPERTOS EN DAÑOS 350ML</t>
  </si>
  <si>
    <t>TPS.SER.INTEN.HIDRAT.30ML</t>
  </si>
  <si>
    <t>THE PUREST SOLUTIONS SERUM INTENSIVE HYDRATION HYALURONIC 2%+B5 (TPS102) 30ML</t>
  </si>
  <si>
    <t>ETIEN.EVERYDAY MAKE KIT</t>
  </si>
  <si>
    <t>ETIENNE EVERYDAY MAKE UP KIT ALL IN ONE (12 SOM.+5 LAB.+2 RUB.+1 POLV.+4 ILUM.)</t>
  </si>
  <si>
    <t>ETIEN.TOT.LAB.CINAMO.3,7G</t>
  </si>
  <si>
    <t>ETIENNE NUDE COLLECTION TOTAL VINYL LONG LASTING LABIAL LIQUIDO 13 CINNAMOM 3,7G</t>
  </si>
  <si>
    <t>CICA D.SER.REP30+CR.REP15</t>
  </si>
  <si>
    <t>URIAGE CICA DAILY SERUM REPARADOR INTENSIVO 30M+CREMA REPARADORA CONCENTRADA 15M</t>
  </si>
  <si>
    <t>RECAM.MUJER DESSP.PIES260</t>
  </si>
  <si>
    <t>RECAMIER MUJER DESODORANTE ANTITRANSPIRANTE SPRAY PARA PIES 24HRS 260ML</t>
  </si>
  <si>
    <t>ISDIN HYAL.SER30+EYES+MOI</t>
  </si>
  <si>
    <t>ISDIN HYALURONIC SERUM CONCENTR.HIDR.30ML+ HYALURO.EYES 4GR+HYALURO.MOISTURE 8GR</t>
  </si>
  <si>
    <t>PIGEON MAM.NIÑA +3M.240ML</t>
  </si>
  <si>
    <t>PIGEON MAMADERA NIÑA PPSU SOFT TOUCH +3MESES DISEÑOS VARIEDADES 240ML</t>
  </si>
  <si>
    <t>ALULA GOLD PRE.1.PVO.900G</t>
  </si>
  <si>
    <t>ALULA GOLD PREMIUM 1 FORMULA LACTEA DE INICIO EN POLVO 0-6M 900GR</t>
  </si>
  <si>
    <t>EUCER.HYAL.REP.CR.DIA50ML</t>
  </si>
  <si>
    <t>EUCERIN ANTIEDAD HYALURON FILLER+ELASTICITY REPUESTO CREMA FACIAL DIA FPS30 50ML</t>
  </si>
  <si>
    <t>EUCER.HYAL+3X REP.CR.D50M</t>
  </si>
  <si>
    <t>EUCERIN HYALURON-FILLER + 3X EFFECT REPUESTO CREMA DE DIA FPS30 T/T DE PIEL 50ML</t>
  </si>
  <si>
    <t>CLO MAGIC SER.OIL 30ML</t>
  </si>
  <si>
    <t>CLO BY COTE LOPEZ MAGIG REPAIR OIL-SERUM SELLADOR DE PUNTAS 30ML</t>
  </si>
  <si>
    <t>CURAPROX KIDS SANDIA.60ML</t>
  </si>
  <si>
    <t>CURAPROX KIDS PASTA DENTAL INFANTIL DESDE 6 AÑOS CON FLUOR SABOR SANDIA 60ML</t>
  </si>
  <si>
    <t>FAMIL.JAB.CR.SPA CAST500M</t>
  </si>
  <si>
    <t>FAMILAND BIO JABON LIQUIDO CON VALVULA CREMA SPA CASTANA 500ML</t>
  </si>
  <si>
    <t>SAMY ESM.UNA.ARGENT 14,5M</t>
  </si>
  <si>
    <t>SAMY ESMALTE PROFESIONAL LASTING PRO ARGENTINA 14,5ML</t>
  </si>
  <si>
    <t>KUMI.CR.CORRECT.OJOS 30ML</t>
  </si>
  <si>
    <t>KUMIKO MATCHA CREMA SCULPTING EYE LIFT MULTI CORRECTIVO DE OJOS 30ML</t>
  </si>
  <si>
    <t>KUMI.LOC.LIM.FACIAL 250ML</t>
  </si>
  <si>
    <t>KUMIKO MATCHA LOCION MICELLAR WATER LIMPIADOR FACIAL PURIFICANTE 250ML</t>
  </si>
  <si>
    <t>GOICOE.GEL FRES.EX.REF400</t>
  </si>
  <si>
    <t>GOICOECHEA GEL PARA PIERNAS AROMA FRESH BREEZE EFECTO EXTRA REFRESCANTE 400ML</t>
  </si>
  <si>
    <t>TOCOBO SER.BIOME ESS.50ML</t>
  </si>
  <si>
    <t>TOCOBO BIFIDA BIOME ESSENCE SERUM 50ML</t>
  </si>
  <si>
    <t>B.CREA.ALL.ACE.LA.SUN.FUN</t>
  </si>
  <si>
    <t>BEAUTY CREATIONS ALL ABOUT YOU PH LIP OIL ACEITE LABIAL SUNDAY FUNDAY 6,5ML</t>
  </si>
  <si>
    <t>B.CREA.BAL.NCUTE CHERRY</t>
  </si>
  <si>
    <t>BEAUTY CREATIONS BALM N CUTE BALSAMO LABIAL CON COLOR CHERRY 3,2G</t>
  </si>
  <si>
    <t>SAMY ESM.UNA.MARRUECO.10M</t>
  </si>
  <si>
    <t>SAMY ESMALTE PARA UÑAS LASTING PRO 330 MARRUECO 10ML</t>
  </si>
  <si>
    <t>SAMY ESM.UNA.JAIPUR.10ML</t>
  </si>
  <si>
    <t>SAMY ESMALTE PARA UÑAS LASTING PRO 295 JAIPUR 10ML</t>
  </si>
  <si>
    <t>NUTRISSE TINT.RET.RAIZ 20</t>
  </si>
  <si>
    <t>GARNIER NUTRISSE TINTE PERMANENTE EN CREMA RETOCADOR RAIZ 20 TONOS NEGROS X1</t>
  </si>
  <si>
    <t>TRIM CORTAUNAS CHICO</t>
  </si>
  <si>
    <t>TRIM CORTAUNAS  CHICO</t>
  </si>
  <si>
    <t>DENIM COL.     75ML.</t>
  </si>
  <si>
    <t>DENIM COLONIA ORIGINAL 75ML.</t>
  </si>
  <si>
    <t>TEEN DERM GEL PUR&amp;ESP150M</t>
  </si>
  <si>
    <t>ISIS.TEEN DERM GEL LIMPIADOR EXFOLIANTE PIELES MIXTAS A GRASAS 150ML</t>
  </si>
  <si>
    <t>SAMY SOMB.IND.SHI.GOL.PER</t>
  </si>
  <si>
    <t>SAMY SOMBRA INDIVIDUAL MINERAL SHIMMER DORADO PERLADO</t>
  </si>
  <si>
    <t>SAMY SOMB.IND.MAT.ARENA</t>
  </si>
  <si>
    <t>SAMY SOMBRA INDIVIDUAL MINERAL MATTE ARENA</t>
  </si>
  <si>
    <t>SAMY DEL.LIQ.PINCEL NEGRO</t>
  </si>
  <si>
    <t>SAMY DELINEADOR LIQUIDO PINCEL NEGRO</t>
  </si>
  <si>
    <t>PIELARM.CR.NUTR.HID.750ML</t>
  </si>
  <si>
    <t>PIELARMINA BODY CREMA CORPORAL NUTRITIVA HIDRATANTE C/CASTAÑA P/EXTRA SECA 750ML</t>
  </si>
  <si>
    <t>KISS IMPRES.COLOR REDD.30</t>
  </si>
  <si>
    <t>KISS IMPRESS COLOR UÑAS DE COLOR 013 REDDY OR NOT X30 REF.83752</t>
  </si>
  <si>
    <t>PANTE.CR.TRAT.NOCT.15ML</t>
  </si>
  <si>
    <t>PANTENE  CREMA DE TRATAMIENTO NOCTURNO 15ML</t>
  </si>
  <si>
    <t>KATIVA ACO.HYALUR.355ML</t>
  </si>
  <si>
    <t>KATIVA HYALURONIC ACONDICIONADOR HIDRATACION PROFUNDA Y ANTI-QUIEBRE 355ML</t>
  </si>
  <si>
    <t>NOSOT.TOAHIG.NOR.SU.C/A10</t>
  </si>
  <si>
    <t>NOSOTRAS TOALLA HIGIENICAS NORMAL TELA SUAVE ALGODÓN CON ALAS X 10</t>
  </si>
  <si>
    <t>REXONA EFFIC.SP.P/PIE.153</t>
  </si>
  <si>
    <t>REXONA EFFICIENT DESODORANTE PARA PIES ORIGINAL SPRAY 48HR 153ML</t>
  </si>
  <si>
    <t>MIA COSM.BOT.COB+HUINCHA</t>
  </si>
  <si>
    <t>MIA COSMETIQUERO PEQUEÑO BOTE COB + HUINCHA</t>
  </si>
  <si>
    <t>MIA COSM.LENT.DOR+HUINCHA</t>
  </si>
  <si>
    <t>MIA COSMETIQUERO LENTEJUELAS DORADO + HUINCHA</t>
  </si>
  <si>
    <t>KISS IMPRES.ZODI.ARIES.30</t>
  </si>
  <si>
    <t>KISS NEW IMPRESS COLECCIÓN ZODIACO ARIES PRESS-ON MANICURE 30UNIDADES</t>
  </si>
  <si>
    <t>ISSUE TINT.SH.CAST.25G(6)</t>
  </si>
  <si>
    <t>ISSUE EXPRESS TINTURA EN SHAMPOO 5 MINUTOS SIN AMONIACO COLOR CASTAÑO 25G.(6)</t>
  </si>
  <si>
    <t>MBLANC EDP.EXPL.PLAT.30ML</t>
  </si>
  <si>
    <t>MONT BLANC EAU DE PARFUM EXPLORER PLATINUM 30ML</t>
  </si>
  <si>
    <t>BUBU PAÑ.DES.UL.PR.P.36x6</t>
  </si>
  <si>
    <t>BUBU PAÑAL DESECHABLE ULTRA PREMIUM PEQUEÑO ULTRA SUAVES 10-13KG 36 UNIDADES X6</t>
  </si>
  <si>
    <t>BUBU PAÑ.D.UL.PRE.XXG32x6</t>
  </si>
  <si>
    <t>BUBU PAÑAL DESECHABLE ULTRA PREMIUM EXTRA EXTRA GRANDE +DE 15KG 32 UNIDADES X6</t>
  </si>
  <si>
    <t>NIVEA PEELING EXFOL.40ML</t>
  </si>
  <si>
    <t>NIVEA DERMA SKIN CLEAR PEELING EXFOLIANTE DE NOCHE ANTI-INPERFECCIONES 40ML</t>
  </si>
  <si>
    <t>ST.IV.GEL E.FAC.R.SKIN170</t>
  </si>
  <si>
    <t>ST.IVES RADIANT SKIN GEL EXFOLIANTE FACIAL LIMON RODASO Y MANDARINA 170GR</t>
  </si>
  <si>
    <t>IMAGINAIL QUITA ESM.240ML</t>
  </si>
  <si>
    <t>IMAGINAIL QUITA ESMALTE PROFESIONAL LIBRE DE ACETONA VALVULA DOSIF.CITRICO240ML</t>
  </si>
  <si>
    <t>JOHNS.SH.BABY CAB.CLAR400</t>
  </si>
  <si>
    <t>JOHNSONS SHAMPOO BABY CABELLO CLARO 400ML</t>
  </si>
  <si>
    <t>LECHUG.CR.A/EDAD Q10.75GR</t>
  </si>
  <si>
    <t>LECHUGA CREMA DE MANOS ANTI EDAD Q10 HIDRATA Y REJUVENECE 75GR</t>
  </si>
  <si>
    <t>MIZON PARC.GEL OJ.CARC84G</t>
  </si>
  <si>
    <t>MIZON PARCHES HIDROGEL PARA OJOS BABA DE CARACOL X60</t>
  </si>
  <si>
    <t>BNT SISTERL.RED EDT.SP.50</t>
  </si>
  <si>
    <t>BENETTON UNITED COLORS OF SISTERLAND EAU DE TOILETTE RED ROSE SPRAY 50ML</t>
  </si>
  <si>
    <t>SIMON.ACO.MATIZAD.410ML</t>
  </si>
  <si>
    <t>SIMONDS PROFESSIONAL DAILY CARE ACONDICIONADOR MATIZADOR C/DECOLORADO 410ML</t>
  </si>
  <si>
    <t>SIMON.ACO.NUTRITIV.410ML</t>
  </si>
  <si>
    <t>SIMONDS PROFESSIONAL DAILY CARE ACONDICIONADOR NUTRITIVO ARGAN OIL C/SECO 410ML</t>
  </si>
  <si>
    <t>NUTRISSE OLEOS.TINT.7.43</t>
  </si>
  <si>
    <t>GARNIER NUTRISSE OLEOS TINTE PERMANENTE S/AMONIACO RUBIO COBRIZO DORADO 7.43 X1</t>
  </si>
  <si>
    <t>B.CREA.SCUL.CON.LI.CINN.S</t>
  </si>
  <si>
    <t>BEAUTY CREATIONS SCULPT UP CONTORNO LIQUIDO CINNAMON SWIRL 12GR</t>
  </si>
  <si>
    <t>KOTEX EVOL.TAMP.SUPER X16</t>
  </si>
  <si>
    <t>KOTEX EVOLUTION TAMPONES SUPER CON APLICADOR  FLUJO MODERADO A INTENSO X 16</t>
  </si>
  <si>
    <t>HID.TOTAL5 CR.HID.MATIF50</t>
  </si>
  <si>
    <t>LOREAL HIDRA-TOTAL 5 CREMA FACIAL  HIDRATANTE MATIFICANTE P/MIXTA GRASA 50ML</t>
  </si>
  <si>
    <t>PETRI.H.KITTY MAKEUP TOOL</t>
  </si>
  <si>
    <t>PETRIZZIO HELLO KITTY MAKEUP TOOLS SET 1 CINTILLO DE TOALLA+ 3 BROCHAS</t>
  </si>
  <si>
    <t>J.L.P.FRES.G.EDT100+CR.75</t>
  </si>
  <si>
    <t>JEAN LES PINS FRESH GREEN EAU DE TOILETTE SPRAY 100ML+CREMA DE MANOS 75ML</t>
  </si>
  <si>
    <t>SAMY DEL.LIQ.CATFIGHT 2ML</t>
  </si>
  <si>
    <t>SAMY DELINEADOR LIQUIDO DE OJOS CATFIGHT 2ML</t>
  </si>
  <si>
    <t>H.ESS.ACO.6X ALO/MANG.250</t>
  </si>
  <si>
    <t>HERBAL ESSENCES ACONDICIONADOR 6X ALOE Y MANGO PROTEGE/REPARA 250ML</t>
  </si>
  <si>
    <t>SAMY LAP.ILUMINAD.CEJAS</t>
  </si>
  <si>
    <t>SAMY LAPIZ ILUMINADOR DE CEJAS</t>
  </si>
  <si>
    <t>SCHICK XTRE.3 HAWAI.MAQ.6</t>
  </si>
  <si>
    <t>SCHICK XTREME 3 HAWAIIAN TROPIC MAQUINA DE AFEITAR DESECHABLE 3 HOJAS X6</t>
  </si>
  <si>
    <t>SAMY ESM.UNA.CALCUTA.10ML</t>
  </si>
  <si>
    <t>SAMY ESMALTE PARA UÑAS LASTING PRO 271 CALCUTA 10ML</t>
  </si>
  <si>
    <t>TPS.SER.REJUV.VITA-A.30ML</t>
  </si>
  <si>
    <t>THE PUREST SOLUTIONS SERUM REJUVENATING RETINOL VITAMINA A (TPS201) 30ML</t>
  </si>
  <si>
    <t>REVLO.EQUAV.HYD.SOL.200ML</t>
  </si>
  <si>
    <t>REVLON PROFESSIONAL EQUAVE HYDRO INSTANT SOLUCION DESENREDANTE BIFASICA SP.200ML</t>
  </si>
  <si>
    <t>CARTERA DOBLABLE COLOR</t>
  </si>
  <si>
    <t>CARTERA DOBLABLE VARIOS COLORES ( KIMBERLY-CLARK)</t>
  </si>
  <si>
    <t>SET VASOS BALON MUNDIALX3</t>
  </si>
  <si>
    <t>SET VASOS DE VIDRIO DISENO BALON MUNDIAL 2014 X3</t>
  </si>
  <si>
    <t>KIN PASTA DENT.WHIT.75ML</t>
  </si>
  <si>
    <t>KIN WHITHENING PASTA DENTIFRICA BLANQUEADORA USO DIARIO 75ML</t>
  </si>
  <si>
    <t>ILICIT COLOR 8.0 RUB.CLAR</t>
  </si>
  <si>
    <t>ILICIT COLOR 8.0 RUBIO CLARO COLORACION PERMANENTE SIN AMONIACO 60GR</t>
  </si>
  <si>
    <t>BOP SET REGA.BLA/NE BP362</t>
  </si>
  <si>
    <t>BOP SET REGALO DISENO BLANCO C/ NEGRO (2 PINCELES + 2BROCHAS+APLICADOR) BP362</t>
  </si>
  <si>
    <t>SANY FARM ALCOH.95° 500ML</t>
  </si>
  <si>
    <t>SANY FARM ALCOHOL LIQUIDO MICROFILTRADO 95° DESNATURALIZADO C/DOSIFICADOR 500ML</t>
  </si>
  <si>
    <t>NUTRIS.ULT.COB.60 RUB.OSC</t>
  </si>
  <si>
    <t>NUTRISSE ULTRA COBERTURA  60 RUBIO OSCURO PROFUNDO</t>
  </si>
  <si>
    <t>NUTRISSE 57 CARAMELO     </t>
  </si>
  <si>
    <t>NUTRISSE 57 CARAMELO, CASTANO CLARO DORADO CAOBA     </t>
  </si>
  <si>
    <t>REVLO.MOIST.ACO.HID.350ML</t>
  </si>
  <si>
    <t>REVLON PROFE.PRO YOU THE MOISTURIZER ACONDICIONADOR HIDRATANTE T/T CABELLO 350ML</t>
  </si>
  <si>
    <t>PETRI.LIP OIL MOVE IT 2ML</t>
  </si>
  <si>
    <t>PETRIZZIO BRILLO DE LABIOS GLOSS BOMB LIP OIL MOVE IT X2ML</t>
  </si>
  <si>
    <t>PETRI.LIP.MAS.HID.COC6,5G</t>
  </si>
  <si>
    <t>PETRIZZIO KUROMI LIP MASK HYDRATING BALSAMO LABIAL AROMA COCO 6,5GR</t>
  </si>
  <si>
    <t>EST.GOTAS EDT.NAT.50M+10M</t>
  </si>
  <si>
    <t>EST.AGATHA RUIZ DE LA PRADA GOTAS DE COLOR EDT.NATURAL SPRAY 50ML + SPRAY 10ML</t>
  </si>
  <si>
    <t>FRUCTIS ACO.BORR.DAÑO650M</t>
  </si>
  <si>
    <t>GARNIER FRUCTIS HAIR FOOD ACONDICIONADOR BORRADOR DE DAÑO CABELLO DAÑADO 650ML</t>
  </si>
  <si>
    <t>ETIEN.HYDRA FIJ.MAQ.SP100</t>
  </si>
  <si>
    <t>ETIENNE HYDRA FIJADOR DE MAQUILLAJE BRUMA FACIAL HIDRATACION INTENSA SPRAY 100ML</t>
  </si>
  <si>
    <t>N.VISAGE CR.CONT.MATIZ.50</t>
  </si>
  <si>
    <t>NIVEA VISAGE CREMA CONTROL MATIZANTE 50ML PIEL MIXTA Y GRASA</t>
  </si>
  <si>
    <t>ORAL FRES.ENJ.FRE.500M2X1</t>
  </si>
  <si>
    <t>ORAL FRESH ENJUAGUE BUCAL FRESH ACTION MENTA FRESCA 500ML 2X1</t>
  </si>
  <si>
    <t>ALULA GOLD ARROZ 400GR</t>
  </si>
  <si>
    <t>ALULA GOLD ARROZ FORMULA LACTEA 0-12 MESES EN POLVO 400GR</t>
  </si>
  <si>
    <t>S.BRA.AF.SH.MCARE.GBLUE60</t>
  </si>
  <si>
    <t>SKIN BRACER MENCARE LOCION AFTER SHAVE GRAND BLUE.60ML</t>
  </si>
  <si>
    <t>PETRI.PVO.BRONC.COPPE.02</t>
  </si>
  <si>
    <t>PETRIZZIO MAQUILLAJE COMPACTO POLVO SUN BRONZE COPPER 02 9 GRAMOS</t>
  </si>
  <si>
    <t>B.CREA.WO.DEL.LA.SO.LATTE</t>
  </si>
  <si>
    <t>BEAUTY CREATIONS WOODEN LAPIZ DELINEADOR DE LABIOS DE MADERA SORRY IM LATTE 1,4G</t>
  </si>
  <si>
    <t>B.CREA.WO.DEL.LA.TOFF.BIT</t>
  </si>
  <si>
    <t>BEAUTY CREATIONS WOODEN LAPIZ DELINEADOR DE LABIOS DE MADERA TOFFEE BITES 1,4G</t>
  </si>
  <si>
    <t>NUTRISSE 4460 BORGONA</t>
  </si>
  <si>
    <t>NUTRISSE COLORISSIMOS 4460 BORGONA TECNOLOGIA ULTRA-ROJO ESPECIAL CABELL.OSCURO</t>
  </si>
  <si>
    <t>NEOST.SKIN A.CR.CON.OJO15</t>
  </si>
  <si>
    <t>NEOSTRATA SKIN ACTIVE CREMA CONTORNO DE OJOS.15GR</t>
  </si>
  <si>
    <t>IMAGINAIL LIMA4VIA+MEDLUN</t>
  </si>
  <si>
    <t>IMAGINAIL LIMA UNAS PROFESIONAL 4 VIAS + LIMA MEDIA LUNA</t>
  </si>
  <si>
    <t>B.LEE SH.MANZANILLA 400ML</t>
  </si>
  <si>
    <t>BABY LEE SHAMPOO HIPOALERGENICO BRILLO&amp;SUAVIDAD MANZANILLA  PH NEUTRO 400ML</t>
  </si>
  <si>
    <t>BIODERMA COSMET.ROSADO.50</t>
  </si>
  <si>
    <t>BIODERMA COSMETIQUERO ROSADO PROMOCIONAL X50</t>
  </si>
  <si>
    <t>PIELARM.BOD.CR.REAF.750ML</t>
  </si>
  <si>
    <t>PIELARMINA BODY COLAGENO CREMA CORPORAL REAFIRMANTE HIDRATANTE P/NORMAL 750ML.</t>
  </si>
  <si>
    <t>B.CREA.WO.DEL.LA.PUMP.ABO</t>
  </si>
  <si>
    <t>BEAUTY CREATIONS WOODEN LAPIZ DELINEADOR DE LABIOS DE MADERA PUMP.2TALK ABO.1,4G</t>
  </si>
  <si>
    <t>EUCER.HYAL.REP.CR.NOC50ML</t>
  </si>
  <si>
    <t>EUCERIN ANTIEDAD HYALURON FILLER+ELASTICITY REPUESTO CREMA FACIAL DE NOCHE 50ML</t>
  </si>
  <si>
    <t>NIVEA AGUA MIC.ANT.400ML</t>
  </si>
  <si>
    <t>NIVEA DERMA SKIN CLEAR AGUA MICELAR ANTI-IMPERFECCIONES 400ML</t>
  </si>
  <si>
    <t>LABO F12HA TRAT.G3.30ML.2</t>
  </si>
  <si>
    <t>LABO FILLERINA 12HA DENSIFYING-FILLER TRATAMIENTO GRADO 3 FRASCO AMPOLLA 30ML X2</t>
  </si>
  <si>
    <t>LABO F12HA CR.NOC G4.50ML</t>
  </si>
  <si>
    <t>LABO FILLERINA 12HA DENSIFYING-FILLER CREMA DE NOCHE GRADE 4 50ML</t>
  </si>
  <si>
    <t>CERAM.OILC.GEL.HIDRA.50ML</t>
  </si>
  <si>
    <t>CERAMIDE OIL CONTROL GEL CREMA HIDRATANTE 50ML</t>
  </si>
  <si>
    <t>JUST F/MEN CONT.GX SH.118</t>
  </si>
  <si>
    <t>JUST FOR MEN CONTROL GX SHAMPOO DESVANECEDOR DE CANAS 118ML</t>
  </si>
  <si>
    <t>ELVIV.SH.DREAM L.REC.680M</t>
  </si>
  <si>
    <t>ELVIVE SHAMPOO DREAM LONG RECONSTRUCTOR CABELLO LARGO DAÑADO 680ML</t>
  </si>
  <si>
    <t>SAMY SOMB.IND.SHI.ROS.PER</t>
  </si>
  <si>
    <t>SAMY SOMBRA INDIVIDUAL MINERAL SHIMMER ROSA PERLA</t>
  </si>
  <si>
    <t>CASTING SH. 316 CIRUELA</t>
  </si>
  <si>
    <t>CASTING CREME GLOSS 316 CIRUELA COLORACION NUTRI-BRILLO SHAMPOO CREMA 45G</t>
  </si>
  <si>
    <t>BRUT COL.CLASSIC 100ML</t>
  </si>
  <si>
    <t>BRUT COLONIA CLASSIC 100ML</t>
  </si>
  <si>
    <t>PETRI.CR.HIALUR.OJO/LAB15</t>
  </si>
  <si>
    <t>PETRIZZIO CREMA ACIDO HIALURONICO CONTORNO DE OJOS Y LABIOS RELLENA ARRUGAS 15GR</t>
  </si>
  <si>
    <t>SEDAL CAR.LOC.PREB+BIO100</t>
  </si>
  <si>
    <t>SEDAL CARE+ LOCION CAPILAR PREBIOTICOS+BIOTINA FUERZA ANTICAIDA 100ML</t>
  </si>
  <si>
    <t>ETIEN.SOMB.XTRA D.ROS.2,2</t>
  </si>
  <si>
    <t>ETIENNE XTRA LASTING SOMBRA OJOS LÍQUIDA LARGA DURACION C/VIT.E DARK ROSE 2,2G</t>
  </si>
  <si>
    <t>BUBU PAÑ.DES.UL.PR.G.36x6</t>
  </si>
  <si>
    <t>BUBU PAÑAL DESECHABLE ULTRA PREMIUM GRANDE 10-13KG 36 UNIDADES X6</t>
  </si>
  <si>
    <t>LACOSTE EDT.ROSE SPARK.50</t>
  </si>
  <si>
    <t>LACOSTE EAU DE TOILETTE L.12.12 ROSE SPARKLING 50ML</t>
  </si>
  <si>
    <t>HALLOWEEN EDT.KISS SEX.30</t>
  </si>
  <si>
    <t>HALLOWEEN EAU DE TOILETTE KISS SEXY 30ML</t>
  </si>
  <si>
    <t>HALLOWEEN MAN EDT.X 75ML</t>
  </si>
  <si>
    <t>HALLOWEEN MAN EAU DE TOILETTE X 75ML</t>
  </si>
  <si>
    <t>ETIEN.ILUM.XTRA HOLOG.7G</t>
  </si>
  <si>
    <t>ETIENNE XTRA LASTING ILUMINADOR EN BARRA LARGA DURACION C/VIT.E-HOLOGRAFIC 7G</t>
  </si>
  <si>
    <t>FACEFAC.PAR.OJOS.C.ARRU.4</t>
  </si>
  <si>
    <t>FACE FACTS GEL EYE PATCHES WRINKLE CARE PARCHES OJOS X4</t>
  </si>
  <si>
    <t>PETRI.HC.CR.PEI.300+OL100</t>
  </si>
  <si>
    <t>PETRIZZIO HAIR CARE-CR.P/PEINAR RIZOS DEFINIDOS 300ML+OLEO ANTIFRIZZ ARGAN 100ML</t>
  </si>
  <si>
    <t>ETIEN.EDP.SP.ROUGE 100ML</t>
  </si>
  <si>
    <t>ETIENNE EAU DE PARFUM SPRAY ROUGE 100ML</t>
  </si>
  <si>
    <t>MCO.ECO BOL.ALG.DISEÑ1 X1</t>
  </si>
  <si>
    <t>MAICAO ECO BOLSA DE ALGODON DISEÑO1 X1</t>
  </si>
  <si>
    <t>DOVE HID+HIAL-V.MASC.300G</t>
  </si>
  <si>
    <t>DOVE HIDRATACION+HIALURON-VIT MASCARA DE TRATAMIENTO 10EN1 BIO-P 300G</t>
  </si>
  <si>
    <t>FIXODENT ORI.CR.ADH.39G</t>
  </si>
  <si>
    <t>FIXODENT ORIGINAL CREMA ADHESIVO PARA PROTESIS DENTALES 39GR</t>
  </si>
  <si>
    <t>PETRI.MASC.PEST.HIGH DEFI</t>
  </si>
  <si>
    <t>PETRIZZIO MASCARA PESTANAS HIGH DEFINITION CON ACEITE DE ARGAN 12ML</t>
  </si>
  <si>
    <t>MTV TUNED EDT.SP.MAN 75ML</t>
  </si>
  <si>
    <t>MTV TUNED EAU DE TOILETTE MAN NATURAL SPRAY 75ML</t>
  </si>
  <si>
    <t>SILKEY COL.KEY K.CLAS.#6</t>
  </si>
  <si>
    <t>SILKEY KIT COLORACION CREMA KEY KOLOR CLASICA L+A COLOR #6 RUBIO OSCURO</t>
  </si>
  <si>
    <t>MEU CACHO M.VI.ACO.500ML</t>
  </si>
  <si>
    <t>LOLA MEU CACHO MINHA VIDA ACONDICIONADOR 500ML</t>
  </si>
  <si>
    <t>ISSUE TINT.CAST.C12,5M(6)</t>
  </si>
  <si>
    <t>ISSUE CASTAÑO CLARO TINTURA EN SHAMPOO PERMANENTE 5 MINUTOS 12,5ML (6)</t>
  </si>
  <si>
    <t>MIXSOON BEAN LOC.TON.180M</t>
  </si>
  <si>
    <t>MIXSOON BEAN TONER PAD-ALMOHADILLAS(70 PADS) EMPADADAS EN TONICO ESENCIA 180ML</t>
  </si>
  <si>
    <t>MIXSOON SOON.CENT.ESS.100</t>
  </si>
  <si>
    <t>MIXSOON SOONDY CENTELLA ASIATICA ESSENCE-ESENCIA LOCION CALMANTE 100ML</t>
  </si>
  <si>
    <t>FACEFAC.WAVE CR.HIDRA.50M</t>
  </si>
  <si>
    <t>FACE FACTS WAVE CREMA FACIAL HIDRATANTE 50ML</t>
  </si>
  <si>
    <t>B.LEE ACO.COCO&amp;AVEN.400ML</t>
  </si>
  <si>
    <t>BABY LEE ACONDICIONADOR HIPOALERGENICO COCO&amp;AVENA ORGANICA PH NEUTRO 400ML</t>
  </si>
  <si>
    <t>L.LEIV.TIJERA CORT.CUTIC</t>
  </si>
  <si>
    <t>PAIDI TIJERA CORTA CUTICULAS ZINGER X1</t>
  </si>
  <si>
    <t>JOANNA GEL FIJ.EXT.ST150G</t>
  </si>
  <si>
    <t>JOANNA STYLING EFFECT STYLING GEL EXTRA STRONG-GEL FIJADOR CAPILAR 150G</t>
  </si>
  <si>
    <t>FRUCTIS ACO.FRE.VI.C/N350</t>
  </si>
  <si>
    <t>FRUCTIS ACONDICIONADOR FRESCURA VITAMINADA CABELLO NORMAL A GRASO 350ML</t>
  </si>
  <si>
    <t>DOTT SH.A/C.LIMP.TOT375ML</t>
  </si>
  <si>
    <t>DOTT SHAMPOO ANTICASPA LIMPIEZA TOTAL EFECTIVE CONTROL 375ML</t>
  </si>
  <si>
    <t>SABRINA C.EDP.SWEE.CAR.75</t>
  </si>
  <si>
    <t>SABRINA CARPENTER EAU DE PARFUM SWEET TOOTH CARAMEL DREAM 75ML</t>
  </si>
  <si>
    <t>GLYCO-A SOFT PEEL.CR.30ML</t>
  </si>
  <si>
    <t>ISIS.GLYCO-A SOFT PEELING CREMA DE NOCHE FACIAL 5,5% DE ACIDO GLICOLICO 30ML</t>
  </si>
  <si>
    <t>BOP SET CUID.PERS.BP285</t>
  </si>
  <si>
    <t>BOP SET CUIDADO PERSONAL (BROCHA+ESPEJO) BP285</t>
  </si>
  <si>
    <t>XERAC-AC SOL.6,25% 35ML</t>
  </si>
  <si>
    <t>XERAC-AC SOLUCION DE USO TOPICO 6,25% 35ML</t>
  </si>
  <si>
    <t>FITTIG FRESH PVO.DES.200G</t>
  </si>
  <si>
    <t>FITTIG FRESH TALCO DESODORANTE REFRESCANTE POLVO 200GR</t>
  </si>
  <si>
    <t>ISSUE ECO KER.KIT CR.T 8</t>
  </si>
  <si>
    <t>ISSUE ECO KERATINA KIT DE COLORACION EN CREMA TONO 8 RUBIO CLARO</t>
  </si>
  <si>
    <t>SAMY ESM.UNA.LIBIA.10ML</t>
  </si>
  <si>
    <t>SAMY ESMALTE PARA UÑAS LASTING PRO 367 LIBIA 10ML</t>
  </si>
  <si>
    <t>REVLO.FIXE.SP.PROT.TER250</t>
  </si>
  <si>
    <t>REVLON PROFESSION.PRO YOU THE FIXER SHIELD SPRAY PEINADO PROTECTOR TERMICO 250ML</t>
  </si>
  <si>
    <t>SAMY LAB.LIQ.CR.AMARET.5G</t>
  </si>
  <si>
    <t>SAMY LABIAL LIQUIDO CREMOSO TONO 5AMARETTO 5GR</t>
  </si>
  <si>
    <t>SAMY BROCH.MAQ.ANG.ROS.F3</t>
  </si>
  <si>
    <t>SAMY BROCHA DE MAQUILLAJE ANGULAR PARA ROSTRO F3 X1</t>
  </si>
  <si>
    <t>SAMY BROCH.MAQ.POLVO F2</t>
  </si>
  <si>
    <t>SAMY BROCHA DE MAQUILLAJE PARA POLVO F2 X1</t>
  </si>
  <si>
    <t>NAK HAIR BLOND.PL.SH375ML</t>
  </si>
  <si>
    <t>NAK HAIR BLONDE PLUS SHAMPOO NEUTRALIZA TONOS AMARILLOS 375ML</t>
  </si>
  <si>
    <t>NOSOT.TOAHIG.NOR.SU.C/A20</t>
  </si>
  <si>
    <t>NOSOTRAS NATURAL NORMAL C/ALOE VERA Y MANZANILLA TELA SUAVE CON ALAS 20</t>
  </si>
  <si>
    <t>PETRI.DEL.LAB.GEL BER.1,2</t>
  </si>
  <si>
    <t>PETRIZZIO DELINEADOR GEL DE LABIOS TONO BERRY 1,2G</t>
  </si>
  <si>
    <t>L.SAN.JAB.AVENA/ALM150GX2</t>
  </si>
  <si>
    <t>LE SANCY JABON TOCADOR AVENA Y ACEITE DE ALMENDRAS 150GX2</t>
  </si>
  <si>
    <t>GELAT.DISNEY LIP B.VAR.3</t>
  </si>
  <si>
    <t>GELATTI DISNEY LIP BALM VARIEDAD 4GR. X3 (STITCH-FROZEN-BOB ESP-PAW PAT-UNICORN)</t>
  </si>
  <si>
    <t>ILICIT COLOR 6.1 RU/OS.CE</t>
  </si>
  <si>
    <t>ILICIT COLOR 6.1 RUBIO OSCURO CENIZA COLORACION PERMANENTE SIN AMONIACO 60GR</t>
  </si>
  <si>
    <t>WORKT.ALCOH.PLU.COBR.135M</t>
  </si>
  <si>
    <t>WORKTEEN ALCOHOL PLUS SPRAY HIGIENIZANTE PARA MANOS SIN ENJUAGUE CON COBRE 135ML</t>
  </si>
  <si>
    <t>H.ESS.ACO.LAVANDA.600ML</t>
  </si>
  <si>
    <t>HERBAL ESSENCES ACONDICIONADOR ANTI-FRIZZ LAVANDA Y ACEITE DE ALMENDRAS 600ML</t>
  </si>
  <si>
    <t>SANY FARM ALCOH.70° 250ML</t>
  </si>
  <si>
    <t>SANY FARM  ALCOHOL LIQUIDO 70° HIGIENIZANTE DE MANOS HUMECTANTE C/DOSIFIC.250ML</t>
  </si>
  <si>
    <t>PETRI.CONT.DUO STICK.4G</t>
  </si>
  <si>
    <t>PETRIZZIO CONTORNO DUO STICK MAQUILLAJE EN BARRA PARA CONTORNO 4GR</t>
  </si>
  <si>
    <t>ST MASK MASC.DESECHABL.50</t>
  </si>
  <si>
    <t>ST MASK MASCARILLAS HIPOALERGENICAS DESECHABLES X50</t>
  </si>
  <si>
    <t>DKNY.EDP.BE EXT.DELIC.50M</t>
  </si>
  <si>
    <t>DKNY EAU DE PARFUM BE EXTRA DELICIOUS 50ML</t>
  </si>
  <si>
    <t>NUTRIS.ULT.COB.70 RUBIO</t>
  </si>
  <si>
    <t>NUTRISSE ULTRA COBERTURA  70 RUBIO PROFUNDO</t>
  </si>
  <si>
    <t>TIO NACHO ACLA.NAT.SH+ACO</t>
  </si>
  <si>
    <t>TIO NACHO PREVENCION CAIDA ACLARADO NATURAL FOTALECIMIENTO VITAMIN.SH.+ACO.415ML</t>
  </si>
  <si>
    <t>PETRI.SOMB.PRIMER 8GR</t>
  </si>
  <si>
    <t>PETRIZZIO PRIMER SOMBRA DE OJOS 8GR</t>
  </si>
  <si>
    <t>SAMY MASC.PEST.VOLUM.LASH</t>
  </si>
  <si>
    <t>SAMY MASCARA DE PESTAÑAS VOLUME LASH X10ML</t>
  </si>
  <si>
    <t>PETRI.HIGH DUO BRONZ.GOLD</t>
  </si>
  <si>
    <t>PETRIZZIO HIGHLIGHTER DUO ILUMINADOR CREMA 2G+ILUMINADOR POLVO 3G BRONZE GOLD</t>
  </si>
  <si>
    <t>PETRI.HC.BIO.SH.VIO.400ML</t>
  </si>
  <si>
    <t>PETRIZZIO HAIR CARE LONGER STRONGER BIOTINA SHAMPOO VIOLET CRUSH MATIZADOR 400ML</t>
  </si>
  <si>
    <t>PETRI.SOMB.BAR.ROS.CLE.1G</t>
  </si>
  <si>
    <t>PETRIZZIO CINNAMOROLL SOMBRA EN BARRA ROSY CLEAM 1GR</t>
  </si>
  <si>
    <t>PETRI.BRI.LAB.UVA.12ML</t>
  </si>
  <si>
    <t>PETRIZZIO KUROMI BRILLO DE LABIOS VERY GLAZE AROMA UVA 12ML</t>
  </si>
  <si>
    <t>BOT.BROOK ROSA.P/AGUA560M</t>
  </si>
  <si>
    <t>BOTELLA BROOKS PLASTICA ROSADO PARA AGUA CON FILTRO DE CARBO Y ICE BAR.560ML</t>
  </si>
  <si>
    <t>ST.IVES CR.SCRUB P/SEN170</t>
  </si>
  <si>
    <t>ST.IVES CREMA APRICOT SCRUB EXFOLIANTE DAMASCO PIEL SENSIBLE 170GR.</t>
  </si>
  <si>
    <t>REVLO.EQUAV.A.BRAS.SOL200</t>
  </si>
  <si>
    <t>REVLON PROFESSIONAL EQUAVE ANTI-BRASSINESS SOLUCION DESENREDANTE BIFAS.SP.200ML</t>
  </si>
  <si>
    <t>SAMY ESM.UNA.HAMBURGO.10M</t>
  </si>
  <si>
    <t>SAMY ESMALTE PARA UÑAS LASTING PRO 109 HAMBURGO 10ML</t>
  </si>
  <si>
    <t>MR.EDT.CLAS.100M.TESTER</t>
  </si>
  <si>
    <t>MISTER EAU DE TOILETTE CLASSIC 100ML TESTER</t>
  </si>
  <si>
    <t>BENET.SIS.RED.SP80+LOC.75</t>
  </si>
  <si>
    <t>BENETTON ESTUCHE SISTERLAND RED ROSE EAU DE TOILETTE SPRAY 80ML+BODY LOTION 75ML</t>
  </si>
  <si>
    <t>SEPTONA PET.DESM.70</t>
  </si>
  <si>
    <t>SEPTONA DAILY CLEAN PETALOS DESMAQUILLANTES 100% ALGODÓN X70 UNIDADES</t>
  </si>
  <si>
    <t>PALMO.NAT.JABBAR.F/M85G.6</t>
  </si>
  <si>
    <t>PALMOLIVE NATURALS JABON BARRA TOQUE NUTRITIVO FRAMBUESA Y MORA 85G.X6</t>
  </si>
  <si>
    <t>B.CREA.FL.STAY PO.BASE5.0</t>
  </si>
  <si>
    <t>BEAUTY CREATIONS FLAWLESS STAY POWER FOUNDATION BASE MAQUILLAJE POLVO FSP5.0 7GR</t>
  </si>
  <si>
    <t>B.CREA.FL.STAY HYD.PRIMER</t>
  </si>
  <si>
    <t>BEAUTY CREATIONS FLAWLESS STAY HYDRATING PRIMER 30ML</t>
  </si>
  <si>
    <t>ATODERM CREMA 200ML</t>
  </si>
  <si>
    <t>BIODERMA ATODERM CREMA 200ML</t>
  </si>
  <si>
    <t>1ERSHAMPOOING SH.S/JAB200</t>
  </si>
  <si>
    <t>URIAGE 1ER SHAMPOOING SHAMPOO EXTRA SUAVE SIN JABON BEBE-NINOS.200ML</t>
  </si>
  <si>
    <t>BROOKS LDY.42K TAL.PIE120</t>
  </si>
  <si>
    <t>LADY BROOKS 42K TALCO DESODORANTE PARA PIES POLVO TECNO COBRE 120GR</t>
  </si>
  <si>
    <t>ORAL-B WH.THER.CEP.PURI.2</t>
  </si>
  <si>
    <t>ORAL-B WHITENING THERAPY CEPILLO DENTAL PURIFICACION EXTRA SUAVE X2</t>
  </si>
  <si>
    <t>ORAL-B PRO CEP.M.ALC.M3X2</t>
  </si>
  <si>
    <t>ORAL-B PRO CEPILLO DENTAL DOBLE ACCION MAYOR ALCALCE MEDIO 3X2(1 CEPILLO GRATIS)</t>
  </si>
  <si>
    <t>NEOTONE GEL LIMP.EXF150ML</t>
  </si>
  <si>
    <t>ISIS.NEOTONE GEL LIMPIADOR EXFOLIANTE FACIAL MANCHAS OSCURAS 150ML</t>
  </si>
  <si>
    <t>KATIVA COCONUT AC.CAP.60M</t>
  </si>
  <si>
    <t>KATIVA COCONUT RECONSTRUCTION OIL ACEITE CAPILAR RECONSTRUCCION Y BRILLO 60ML</t>
  </si>
  <si>
    <t>KATIVA KERATINA LIQ.60ML</t>
  </si>
  <si>
    <t>KATIVA KERATINA-KERATINA LIQUIDA CAPILAR NUTRICION,SUAVIDAD Y BRILLO 60ML</t>
  </si>
  <si>
    <t>PETRI.HID.SHOC.P.LUM.CR50</t>
  </si>
  <si>
    <t>PETRIZZIO HIDRA SHOCK CREMA GEL PRO LUMINOSIDAD HIDRATANTE CON NIACINAMIDA 50G</t>
  </si>
  <si>
    <t>SAMY ESM.UNA.GHANA.10ML</t>
  </si>
  <si>
    <t>SAMY ESMALTE PARA UÑAS LASTING PRO 085 GHANA 10ML</t>
  </si>
  <si>
    <t>ILICIT KERAT.MASC.COC350M</t>
  </si>
  <si>
    <t>ILICIT KERATINMASK ACEITE DE COCO HIDRATACION Y NUTRICION CABELLO SECO 350ML</t>
  </si>
  <si>
    <t>ASIA CONT.OJ.CAF.5%+AA15M</t>
  </si>
  <si>
    <t>ASIA CONTORNO DE OJOS CAFEINA 5%+AA 15ML</t>
  </si>
  <si>
    <t>GELAT.BEAUTY SET MIX VAR.</t>
  </si>
  <si>
    <t>GELATTI BEAUTY SET-ESMALTE MIX-VARIEDADES (BARB/MINN(1ESM+2AN)-PAW/UN(1ESM+STIC)</t>
  </si>
  <si>
    <t>ORAL-B iO9 CEP.ELEC.BLACK</t>
  </si>
  <si>
    <t>ORAL-B iO9 CEPILLO ELECTRICO RECARGABLE BLACK ONYX + CABEZAL REPUESTO X2</t>
  </si>
  <si>
    <t>GLYCO-A FOAM.ESP.FAC.100M</t>
  </si>
  <si>
    <t>ISIS.GLYCO-A FOAMER  ESPUMA LIMPIADOR ILUMINADOR FACIAL POROS DILATADOS 100ML</t>
  </si>
  <si>
    <t>ETIEN.LAB.LIQ.MAT.T21.6,6</t>
  </si>
  <si>
    <t>ETIENNE LABIAL LIQUIDO MATTE TOTAL LARGA DURACION TONO 21 NUDE COLLECTION 6,5ML</t>
  </si>
  <si>
    <t>PEPSODENT TRIPLE(+).90G</t>
  </si>
  <si>
    <t>PEPSODENT TRIPLE(+) PASTA DENTAL CON FLUOR 90G</t>
  </si>
  <si>
    <t>FACEFAC.WAVE MIST.FAC.50M</t>
  </si>
  <si>
    <t>FACE FACTS WAVE RE-FRESH MIST 50ML</t>
  </si>
  <si>
    <t>PIELARM.CLI.CR.5%URE.750</t>
  </si>
  <si>
    <t>PIELARMINA CLINICAL ADVANCED PIEL SENSIBLE CREMA CORPORAL CON 5%UREA 750ML</t>
  </si>
  <si>
    <t>MIXSOON BEAN OIL CL.195ML</t>
  </si>
  <si>
    <t>MIXSOON BEAN CLEANSING OIL-ACEITE DE LIMPIEZA 195ML</t>
  </si>
  <si>
    <t>THE JUNGLOW HYDRO.PARC.27</t>
  </si>
  <si>
    <t>THE JUNGLOW CAMOPATCH SACHET HYD.FOR BLEMISHES-PARCHE HIDROSOLUB.(8-10-12MM) X27</t>
  </si>
  <si>
    <t>H.SHO.SH.LIMP.RENOV.650ML</t>
  </si>
  <si>
    <t>HEAD &amp; SHOULDERS SHAMPOO CONTROL CASPA LIMPIEZA RENOVADORA-USO DIARIO 650ML</t>
  </si>
  <si>
    <t>DOTT SH.A/C.LIMP.TOT200ML</t>
  </si>
  <si>
    <t>DOTT SHAMPOO ANTICASPA LIMPIEZA TOTAL EFECTIVE CONTROL 200ML</t>
  </si>
  <si>
    <t>DOTT SH.A/C.LIMP.TOT375.2</t>
  </si>
  <si>
    <t>DOTT SHAMPOO ANTICASPA LIMPIEZA TOTAL EFECTIVE CONTROL 375ML X2</t>
  </si>
  <si>
    <t>DOTT SH.A/C.CARB.PUR200ML</t>
  </si>
  <si>
    <t>DOTT SHAMPOO ANTICASPA CARBON PURIFICADOR EFECTIVE CONTROL 200ML</t>
  </si>
  <si>
    <t>DOTT SH.A/C.CARB.PUR375ML</t>
  </si>
  <si>
    <t>DOTT SHAMPOO ANTICASPA CARBON PURIFICADOR EFECTIVE CONTROL 375ML</t>
  </si>
  <si>
    <t>DOTT SH.A/C.CARB.PUR1000M</t>
  </si>
  <si>
    <t>DOTT SHAMPOO ANTICASPA CARBON PURIFICADOR EFECTIVE CONTROL 1000ML</t>
  </si>
  <si>
    <t>ETIEN.PINCEL PLANO PROF.1</t>
  </si>
  <si>
    <t>ETIENNE PINCEL PLANO PROFESIONAL X1</t>
  </si>
  <si>
    <t>B.LEE ACO.RIZ.Y RIS.400ML</t>
  </si>
  <si>
    <t>BABY LEE ACONDICIONADOR DERMATOLOGICO RIZOS Y RISAS-RIZOS OBEDIENTES 400ML</t>
  </si>
  <si>
    <t>SECALIA BOD.LOT.LEC.400ML</t>
  </si>
  <si>
    <t>ISIS.SECALIA BODY LOTION LECHE NUTRITIVA ULTRA-CONFORT PIELES SECAS 400ML</t>
  </si>
  <si>
    <t>DOVE BOND REP.SER.110ML</t>
  </si>
  <si>
    <t>DOVE BOND INTENSE REPAIR+7%PEPTIDOS COMPLEX OLEO-SERUM BIFASICO 110ML</t>
  </si>
  <si>
    <t>ESCADA BRISA CUB.EDT.50ML</t>
  </si>
  <si>
    <t>ESCADA BRISA CUBANA EAU DE TOILETTE VAPORISATEUR-NATURAL SPRAY 50ML</t>
  </si>
  <si>
    <t>CAMARO RED COL.DES.100ML</t>
  </si>
  <si>
    <t>CAMARO RED COLONIA DESODORANTE 100ML</t>
  </si>
  <si>
    <t>DOVE UV REP&amp;GLOW.MASC.250</t>
  </si>
  <si>
    <t>DOVE UV REPAIR&amp;GLOW+FERULICO MASCARA DE REPAR.INTENSA BIO-P EXPERTO EN DAÑOS 50G</t>
  </si>
  <si>
    <t>DOVE NUT+TRI-OL.MASC.300G</t>
  </si>
  <si>
    <t>DOVE NUTRICION+TRI-OLEOS MASCARA DE TRATAMIENTO 10EN1 BIO-P 300G</t>
  </si>
  <si>
    <t>PETRI.RUBOR.ROS.CHEE.2GR</t>
  </si>
  <si>
    <t>PETRIZZIO POMPOMPURIN RUBOR EN POLVO ROSY CHEEKS 2GR</t>
  </si>
  <si>
    <t>PETRI.REAL SKIN SER. T/01</t>
  </si>
  <si>
    <t>PETRIZZIO REAL SKIN SERUM CONCEALER SUERO CORRECTOR C/VITAM.E Y B5 TONO 01 X4ML</t>
  </si>
  <si>
    <t>PETRI.HIGH DUO SNOW SPARK</t>
  </si>
  <si>
    <t>PETRIZZIO HIGHLIGHTER DUO ILUMINADOR CREMA 2G+ILUMINADOR POLVO 3G SNOW SPARKLE</t>
  </si>
  <si>
    <t>MILLEF.CARE CR.DEP.COR100</t>
  </si>
  <si>
    <t>MILLEFIORI CARE CREMA DEPILATORIA CORPORAL MANTECA DE KARITE 100GR</t>
  </si>
  <si>
    <t>CAPILAT.SH.ANT-CASP.260ML</t>
  </si>
  <si>
    <t>CAPILATIS HAIR THERAPY SHAMPOO ANTI-CASPA CON OCTOPIROX HIPOALERGENICO 260ML</t>
  </si>
  <si>
    <t>ILICIT COLOR 7.35 MIEL</t>
  </si>
  <si>
    <t>ILICIT COLOR 7.35 MIEL COLORACION PERMANENETE SIN AMONIACO 60GR</t>
  </si>
  <si>
    <t>GYPSONA VEND.ENYE.20CMX4M</t>
  </si>
  <si>
    <t>GYPSONA VENDA ENYESADA 20CM X 4M</t>
  </si>
  <si>
    <t>TOALLA D.JUVENIL 150X75CM</t>
  </si>
  <si>
    <t>TOALLA DE MICROFIBRA DISENO JUVENIL 150 X 75 CM E/LIMITADA</t>
  </si>
  <si>
    <t>R.MOS.ACE.NATUR. ROJA 15M</t>
  </si>
  <si>
    <t>ROSA MOSQUETA ACEITE NATURAL ROJA 15 ML.</t>
  </si>
  <si>
    <t>NUTRISSE OLEOS.TINT.4.0</t>
  </si>
  <si>
    <t>GARNIER NUTRISSE OLEOS TINTE PERMANENTE S/AMONIACO CASTAÑO 4.0 X1</t>
  </si>
  <si>
    <t>PHILIPS SER.8000 DEP.H/SE</t>
  </si>
  <si>
    <t>PHILIPS SERIE 8000 DEPILADORA EN HÚDEMO Y SECO BRE700/00 +ACCES.ADICIONALES</t>
  </si>
  <si>
    <t>SAMY ILU.LIG.M.UP GOLD.16</t>
  </si>
  <si>
    <t>SAMY ILUMINADOR LIQUIDO LIGHT ME UP ROSTRO Y OJOS GOLDEN HOUR 16GR</t>
  </si>
  <si>
    <t>ETIEN.FRAG.B.LUX NOIR.250</t>
  </si>
  <si>
    <t>ETIENNE FRAGANCIA BODY MIST BRUME DE LUXE NOIR 250ML</t>
  </si>
  <si>
    <t>JOANNA MOUSS.VER.ST.150ML</t>
  </si>
  <si>
    <t>JOANNA STYLING EFFECT MOUSSE KERATIN VERY STRONG-FIJADOR CAPILAR 150ML</t>
  </si>
  <si>
    <t>ETIEN.VOL.MASC.BLA.WP.11G</t>
  </si>
  <si>
    <t>ETIENNE VOLUMEN MASCARA BLACK-MASCARA DE PESTAÑAS A PRUEBA DE AGUA 11G</t>
  </si>
  <si>
    <t>BIODANCE RAD.MASK NIAC34G</t>
  </si>
  <si>
    <t>BIODANCE RADIANT VITA NIACINAMIDE REAL DEEP MASK-MASCARILLA FACIAL HIDROGEL 34G</t>
  </si>
  <si>
    <t>B100 BAL.LAB.CHERRY 4,8GR</t>
  </si>
  <si>
    <t>BEAUTY 100 BALSAMO LABIAL CHERRY 4,8GR</t>
  </si>
  <si>
    <t>H.ESS.ACO.SHI.CO.BRIL.865</t>
  </si>
  <si>
    <t>HERBAL ESSENCES ACONDICIONADOR SHINE COLLECTION BRILLANCE 865ML.</t>
  </si>
  <si>
    <t>GUESS SP.1981.FRAGA.250ML</t>
  </si>
  <si>
    <t>GUESS SPRAY 1981 FRAGANCE MIST 250ML</t>
  </si>
  <si>
    <t>NAK HAIR SH.VOLUM.375ML</t>
  </si>
  <si>
    <t>NAK HAIR VOLUME SHAMPOO PARA TODO TIPO DE CABELLO PRODUCTO VEGANO 375ML</t>
  </si>
  <si>
    <t>MD.EXPRESS.GEL OJO-LAB15M</t>
  </si>
  <si>
    <t>MARTIDERM PLATINUM EXPRESSION GEL CONTORNO DE OJOS Y LABIOS 15ML</t>
  </si>
  <si>
    <t>MD.LIPOSOME AMP.P/G.2ML.5</t>
  </si>
  <si>
    <t>MARTIDERM THE ORIGINAL PROTEOS LIPOSOME PIEL GRASA AMPOLLA 2ML X5</t>
  </si>
  <si>
    <t>MINATA CR.HID.D+N.REC.50M</t>
  </si>
  <si>
    <t>MINATA CREMA HIDRATANTE HIDRA PROTEIN PUMP DIA Y NOCHE FORT+HIDRAT.RECARGA 50ML</t>
  </si>
  <si>
    <t>VOGUE ESM.FANTAS.ESEN.10M</t>
  </si>
  <si>
    <t>LOREAL VOGUE ESMALTE DE UNAS FANTASTIC ESENCIA COLOR LARGA DURACION 10ML</t>
  </si>
  <si>
    <t>GUESS BDY.MIST SED.RED250</t>
  </si>
  <si>
    <t>GUESS BODY MIST SEDUCTIVE RED 250ML</t>
  </si>
  <si>
    <t>LOREAL MEN R-ON HYD.A/F10</t>
  </si>
  <si>
    <t>LOREAL MEN EXPERT ROLL-ON OJOS ANTI-FATIGA HYDRA ENERGETIC 10ML</t>
  </si>
  <si>
    <t>MORTE SUB.SP.REP.TO. 250M</t>
  </si>
  <si>
    <t>LOLA MORTE SUBITA SPRAY REPARACION TOTAL 250ML</t>
  </si>
  <si>
    <t>ALULA GOLD PRE.1.PVO.400G</t>
  </si>
  <si>
    <t>ALULA GOLD PREMIUM 1 FORMULA LACTEA DE INICIO EN POLVO 0-6M 400GR</t>
  </si>
  <si>
    <t>ASIA VIT-C10% SER.FAC.30M</t>
  </si>
  <si>
    <t>ASIA VIT-C 10%+FITO COLAGENO SERUM FACIAL SHOT ANTIOXIDANTE USO AM/PM 30ML</t>
  </si>
  <si>
    <t>ASIA MAK.BROC.DEL.OJOS.1</t>
  </si>
  <si>
    <t>ASIA MAKEUP OJOS DELINEADO BROCHA DE MAQUILLAJE PARA OJOS X1</t>
  </si>
  <si>
    <t>B100.AGUA MIC.T/PIEL.400M</t>
  </si>
  <si>
    <t>BEAUTY 100 AGUA MICELAR TODO TIPO DE PIEL 400ML</t>
  </si>
  <si>
    <t>CERAVE BAL.REP.AVANZ.50ML</t>
  </si>
  <si>
    <t>CERAVE BALSAMO REPARADOR AVANZADO DE ROSTRO - CUERPO Y LABIOS 50ML</t>
  </si>
  <si>
    <t>THE WIPES TOA.HUM.B&amp;F.50</t>
  </si>
  <si>
    <t>THE WIPES TOALLITAS HUMEDAS BIODEGRADABLES&amp;FLUSHABLES A BASE DE AGUA X50</t>
  </si>
  <si>
    <t>VANTELIN TOBILLERA M.1</t>
  </si>
  <si>
    <t>VANTELIN TOBILLERA NEGRA PROTECCION AVANZADA CON SISTEMA DE TAPING TALLA M X1</t>
  </si>
  <si>
    <t>JOANNA GEL FIJ.VER.ST150G</t>
  </si>
  <si>
    <t>JOANNA STYLING EFFECT STYLING GEL VERY STRONG-GEL FIJADOR CAPILAR 150G</t>
  </si>
  <si>
    <t>KISS IMPRES.ZODI.ACUAR.30</t>
  </si>
  <si>
    <t>KISS NEW IMPRESS COLECCIÓN ZODIACO ACUARIO PRESS-ON MANICURE 30UNIDADES</t>
  </si>
  <si>
    <t>BE ALCOHOL GEL TROPIC.29M</t>
  </si>
  <si>
    <t>SPA BE ALCOHOL GEL DE MANOS AROMA TROPICAL 29ML</t>
  </si>
  <si>
    <t>SIMON.CR.DERM.UREA E/S.80</t>
  </si>
  <si>
    <t>SIMONDS DERMOCREAM CREMA DE MANOS REPARADORA HIDRA.UREA 5% PIEL EXTRA SECA 80ML</t>
  </si>
  <si>
    <t>AQUA BABY TOA.HUM.A&amp;A.30</t>
  </si>
  <si>
    <t>AQUA BABY TOALLITAS HUMEDAS PARA BEBE 99,9%AGUA PURIFICADA&amp;ALOE VERA X30</t>
  </si>
  <si>
    <t>B.LEE SH.RIZ.Y RIS.400ML</t>
  </si>
  <si>
    <t>BABY LEE SHAMPOO DERMATOLOGICO RIZOS Y RISAS-RIZOS OBEDIENTES 400ML</t>
  </si>
  <si>
    <t>JOANNA CR.PAST.EXT.ST.90G</t>
  </si>
  <si>
    <t>JOANNA STYLING EFFECT STYLING PASTE EXTRA STRONG-FIJADORA CAPILAR EN CREMA 90G</t>
  </si>
  <si>
    <t>BALLE.CR.HID.INT.GRA.200M</t>
  </si>
  <si>
    <t>BALLERINA CREMA PARA PEINAR HIDRATACION INTENSA C/AC.HIALURURONICO+GRANADA 200ML</t>
  </si>
  <si>
    <t>MINATA SER.HID.UH LALA30M</t>
  </si>
  <si>
    <t>MINATA UH LALA SERUM HIDRATANTE DE ACIDO HIALURONICO HIDRATACIÓN+TURGENCIA 30ML</t>
  </si>
  <si>
    <t>KATIVA KIT BOND R.CAPILAR</t>
  </si>
  <si>
    <t>KATIVA BOND RECONSTRUCTION KIT BOND RECONS.CAPILAR 70ML+SELLANTE S/ENJUAGUE 60ML</t>
  </si>
  <si>
    <t>ETIENNE ROUGE EDP.SP.200</t>
  </si>
  <si>
    <t>ETIENNE EAU DE PARFUM ROUGE VAPORIZADOR NATURAL SPRAY 200ML</t>
  </si>
  <si>
    <t>PEPSODENT CEP.TRI.D-FE.1</t>
  </si>
  <si>
    <t>PEPSODENT CEPILLO DENTAL TRIPLE D-FENSE COMFORT PLUS SUAVE X1</t>
  </si>
  <si>
    <t>MADAG.CENT.POR.SER.50ML</t>
  </si>
  <si>
    <t>MADAGASCAR CENTELLA POREMIZING DEEP CLEANING FOAM-GEL LIMPIADOR 125ML</t>
  </si>
  <si>
    <t>NAK HAIR CR.COMPL.150ML</t>
  </si>
  <si>
    <t>NAK HAIR STRUCTURE COMPLEX CREMA TRATAMIENTO REPARA CABELLO DAÑADO 150ML</t>
  </si>
  <si>
    <t>NAK HAIR CURL.SP.150ML</t>
  </si>
  <si>
    <t>NAK HAIR CURLS CREMA CAPILAR DEFINIDORA DE RIZOS SPRAY 150ML</t>
  </si>
  <si>
    <t>ARIANA GR.BY ARI EDP.30ML</t>
  </si>
  <si>
    <t>ARIANA GRANDE BY ARI EAU DE PARFUM SPRAY CON VAPORIZADOR 30ML</t>
  </si>
  <si>
    <t>POD VAP.PERF.REC.C/DORA.5</t>
  </si>
  <si>
    <t>POD PERFUME VAPORIZARDOR DE PERFUME RECARGABLE COLOR DORADO 5ML</t>
  </si>
  <si>
    <t>PALMO.JABLIQ.LUM.OIL760ML</t>
  </si>
  <si>
    <t>PALMOLIVE LUMINOUS OILS JABON LIQ.CORPORAL REVITALIZANTE MACADAMIA-PEONIA 760ML</t>
  </si>
  <si>
    <t>GARN.FRUC.REC.NUTRI.300ML</t>
  </si>
  <si>
    <t>GARNIER FRUCTIS RECARGA NUTRITIVA 10EN1 CREMA SIN ENJUAGUE CABELLO SECO X300ML</t>
  </si>
  <si>
    <t>TIO NACHO SH.CONT.CAS.950</t>
  </si>
  <si>
    <t>TIO NACHO SHAMPOO ANTI-CAIDA CONTROL CASPA C/JALEA REAL+PROPOLEO 950ML</t>
  </si>
  <si>
    <t>TIO NACHO SH.CON.2EN1.415</t>
  </si>
  <si>
    <t>TIO NACHO SHAMPOO ANTI-CAIDA CONTROL CASPA 2 EN 1 C/JALEA REAL+PROPOLEO 415ML</t>
  </si>
  <si>
    <t>ISSUE TINT.ROJO.12,5ML(6)</t>
  </si>
  <si>
    <t>ISSUE ROJO TINTURA EN SHAMPOO PERMANENTE 5 MINUTOS 12,5ML (6)</t>
  </si>
  <si>
    <t>ASIA CORR.LIQ.T/#04.5,5G</t>
  </si>
  <si>
    <t>ASIA MAKEUP CORRECTOR LIQUIDO CAMOMILLA&amp;CALENDULA TONO#04 CARAMEL 5,5G</t>
  </si>
  <si>
    <t>SAMY LAB.LIQ.MAT.GINGE.4M</t>
  </si>
  <si>
    <t>SAMY LABIAL LIQUIDO MATE GINGERBREAD N.20 4ML</t>
  </si>
  <si>
    <t>ISSUE ECO KER.KIT CR.T5.3</t>
  </si>
  <si>
    <t>ISSUE ECO KERATINA KIT DE COLORACION EN CREMA TONO 5.3 CASTAÑO CLARO DORADO</t>
  </si>
  <si>
    <t>REVLO.TWIS.ACO.HID.RIZ350</t>
  </si>
  <si>
    <t>REVLON PROFESSION.PRO YOU THE TWISTER ACONDICIONADOR HIDRATANTE CAB.RIZADO 350ML</t>
  </si>
  <si>
    <t>THE BARB.CERA HAIR WAX VOLUME&amp;SHINE 70GR</t>
  </si>
  <si>
    <t>THE BARBERIA CERA PARA EL CABELLO HAIR WAX VOLUME &amp; SHINE 70GR</t>
  </si>
  <si>
    <t>NEOTONE EYES CR.ROLL.15ML</t>
  </si>
  <si>
    <t>ISIS.NEOTONE EYES CREMA CONTORNO DE OJOS ACLARADOR OJERAS Y BOLSAS ROLL-ON 15ML</t>
  </si>
  <si>
    <t>TANGLE TEEZE.CEP.T.ORIGIN</t>
  </si>
  <si>
    <t>TANGLE TEEZER CEPILLO DE PELO THE ORIGINAL TODO TIPO DE CABELLO X1</t>
  </si>
  <si>
    <t>NIVEA MASC.URB.SKIN HID.1</t>
  </si>
  <si>
    <t>NIVEA URBAN SKIN MASCARILLA EN TELA SHOT HIDRATANTE 10 MINUTOS TODO TIPO PIEL X1</t>
  </si>
  <si>
    <t>B.CREA.FINA.ILU.CO.FLASHY</t>
  </si>
  <si>
    <t>BEAUTY CREATIONS FINAL FINISH BAKED ILUMINADOR COMPACTO FLASHY 4,5GR</t>
  </si>
  <si>
    <t>B.CREA.STAY.RUB.L/M.DON.S</t>
  </si>
  <si>
    <t>BEAUTY CREATIONS STAY BLUSHIN CUTE RUBOR BAL.LA.Y MEJILLAS DONT SAY IT TWICE3,6G</t>
  </si>
  <si>
    <t>SAMY ESM.UNA.BRILLO.10ML</t>
  </si>
  <si>
    <t>SAMY ESMALTE PARA UÑAS LASTING PRO 001 BRILLO 10ML</t>
  </si>
  <si>
    <t>LIFTAC.SER.VC20+AG+2R+COS</t>
  </si>
  <si>
    <t>VICHY LIFTACTIV VIT-C SER.VIT-C16 20ML+A.MIC100M+CR.D.COLL.SPEC.15+C.SOL3ML+COSM</t>
  </si>
  <si>
    <t>PETRI.SOMB.LIQ.HOLOG.1,5M</t>
  </si>
  <si>
    <t>PETRIZZIO SHINY LIQUID SHADOW SOMBRA DE OJOS COLOR HOLOGRAPHIC 1,5ML</t>
  </si>
  <si>
    <t>H.SHO.ADV.SH.LIM.RAD.280M</t>
  </si>
  <si>
    <t>HEAD&amp;SHOULDERS ADVANCED SHAMPOO CONTROL CASPA LIMP.RADICAL MENTA Y ARBOL TE 280M</t>
  </si>
  <si>
    <t>PHILIPS MAQ.MULTIGROO.6N1</t>
  </si>
  <si>
    <t>PHILIPS MAQUINA DE AFEITAR MULTIGROOM SERIES 3000 6 EN 1 REF:MG3711/15</t>
  </si>
  <si>
    <t>B100 MIST CITRU.125M.TEST</t>
  </si>
  <si>
    <t>BEAUTY 100 BODY MIST FRESH CITRUS SPRAY 125ML TESTER</t>
  </si>
  <si>
    <t>SAMY ESM.UNA.URUGUAY.10ML</t>
  </si>
  <si>
    <t>SAMY ESMALTE PARA UÑAS LASTING PRO 265 URUGUAY 10ML</t>
  </si>
  <si>
    <t>ISSUE ECO KER.KIT CR.5.13</t>
  </si>
  <si>
    <t>ISSUE ECO KERATINA KIT DE COLORACION EN CREMA TONO 5.13 CASTAÑO CLARO CHOCOLATE</t>
  </si>
  <si>
    <t>ISSUE ECO KER.KIT CR.T6.1</t>
  </si>
  <si>
    <t>ISSUE ECO KERATINA KIT DE COLORACION EN CREMA TONO 6.1 RUBIO OSCURO CENIZA</t>
  </si>
  <si>
    <t>ISSUE ECO KER.KIT CR.6.62</t>
  </si>
  <si>
    <t>ISSUE ECO KERATINA KIT DE COLORACION EN CREMA TONO 6.62 ROJO INTENSO NACARADO</t>
  </si>
  <si>
    <t>MR.EDT.RED 100ML TESTER</t>
  </si>
  <si>
    <t>MISTER EAU DE TOILETTE RED 100ML TESTER</t>
  </si>
  <si>
    <t>B100 SWEET EDTSP50 TESTER</t>
  </si>
  <si>
    <t>BEAUTY 100 EAU DE TOILETTE SWEET 50ML TESTER</t>
  </si>
  <si>
    <t>PETRI.SOMB.LIQ.COPPE.1,5M</t>
  </si>
  <si>
    <t>PETRIZZIO SHINY LIQUID SHADOW SOMBRA DE OJOS COLOR COPPER 1,5ML</t>
  </si>
  <si>
    <t>SAMY ESM.UNA.BAHAMAS.10ML</t>
  </si>
  <si>
    <t>SAMY ESMALTE PARA UÑAS LASTING PRO 040 BAHAMAS 10ML</t>
  </si>
  <si>
    <t>SAMY ESM.UNA.CANBERRA.10M</t>
  </si>
  <si>
    <t>SAMY ESMALTE PARA UÑAS LASTING PRO 044 CANBERRA 10ML</t>
  </si>
  <si>
    <t>B.CREA.P&amp;P.GLOSS VO.DR.GI</t>
  </si>
  <si>
    <t>BEAUTY CREATIONS PLUMP&amp;POUT GLOSS STICK VOLUMINIZADOR DREAM GIRL 1,8GR</t>
  </si>
  <si>
    <t>B.CREA.P&amp;P.PLU.DEL.VO.LOV</t>
  </si>
  <si>
    <t>BEAUTY CREATIONS PLUMP&amp;POUT PLU.LIP LINER DELINE.LABIOS VOLUMI.LOVE STATUS 0,38G</t>
  </si>
  <si>
    <t>ORAL-B CEP.ELEC.PRO 2000</t>
  </si>
  <si>
    <t>ORAL-B CEPILLO ELECTRICO PRO 2000 REMOCION DE PLACA</t>
  </si>
  <si>
    <t>PAW PAT.TOA.HUM.A/BACT.10</t>
  </si>
  <si>
    <t>GELATTI PAW PATROL TOALLITAS HUMEDAS ANTIBACTERIALES READY FOR ACTTION X10</t>
  </si>
  <si>
    <t>SIMON.SH.RESTAUR.410ML</t>
  </si>
  <si>
    <t>SIMONDS PROFESSIONAL DAILY CARE SHAMPOO RESTAURACION C/DESHIDRATADO 410ML</t>
  </si>
  <si>
    <t>THE BARB.CERA HAIR WAX VOLUME&amp;MATT 70GR.</t>
  </si>
  <si>
    <t>THE BARBERIA CERA PARA EL CABELLO HAIR WAX VOLUME &amp; MATT PASTE 70GR</t>
  </si>
  <si>
    <t>SAMY ESM.UNA.CAPE TOW.10M</t>
  </si>
  <si>
    <t>SAMY ESMALTE PARA UÑAS LASTING PRO 212 CAPE TOWN 10ML</t>
  </si>
  <si>
    <t>SAMY ESM.UNA.SAMYCRAM.10M</t>
  </si>
  <si>
    <t>SAMY ESMALTE PARA UÑAS LASTING PRO 257 SAMYCRAMENTO 10ML</t>
  </si>
  <si>
    <t>SAMY ESM.UNA.PARIS.10ML</t>
  </si>
  <si>
    <t>SAMY ESMALTE PARA UÑAS LASTING PRO 290 PARIS 10ML</t>
  </si>
  <si>
    <t>ETIEN.BROCHA PVO.COMPAC.1</t>
  </si>
  <si>
    <t>ETIENNE EXPERT PROFESSIONAL BROCHA PARA POLVO COMPACTO X1</t>
  </si>
  <si>
    <t>REVLO.EQUAV.CURL.SOL200ML</t>
  </si>
  <si>
    <t>REVLON PROFESSIONAL EQUAVE CURLS DEFINITION SOLUCION DESENREDANTE BIFAS.SP.200ML</t>
  </si>
  <si>
    <t>REVLO.UNIQ CR.COCO.150ML</t>
  </si>
  <si>
    <t>REVLON PROFESSIONAL UNIQ ONE TRATAMIENTO CAPILAR COCO 10 BENEFICIOS 150ML</t>
  </si>
  <si>
    <t>ILICIT COLOR 6.35 AVELLAN</t>
  </si>
  <si>
    <t>ILICIT COLOR 6.35 AVELLANA COLORACION PERMANENTE SIN AMONIACO 60GR</t>
  </si>
  <si>
    <t>ORAL-B CEP.ELECT.iO6.1</t>
  </si>
  <si>
    <t>ORAL-B iO SERIES 6 CEPILLO DENTAL ELECTRICO RECARGABLE +4 CAB.REP+CARG.+ESTUC.X1</t>
  </si>
  <si>
    <t>DISNE.PRINCES.SH/ACO 300M</t>
  </si>
  <si>
    <t>TRIAN.JAB.GLIC.ALOE100GX3</t>
  </si>
  <si>
    <t>TRIANON JABON GLICERINA ALOE VERA 100 GRAMOS X3</t>
  </si>
  <si>
    <t>LOREAL MEN CONT.OJ.A/ED15</t>
  </si>
  <si>
    <t>LOREAL MEN EXPERT CUIDADO ANTI-EDAD CONTORNO DE OJOS VITA LIFT 15ML</t>
  </si>
  <si>
    <t>PHILIPS AFEIT.PILA HP6306</t>
  </si>
  <si>
    <t>PHILIPS AFEITADORA A PILA REF:HP6306</t>
  </si>
  <si>
    <t>NUT.OLEOS RUBIO DOR 7.35</t>
  </si>
  <si>
    <t>NUTRISSE OLEOS TINTURA COLORACION PERMANENTE SIN AMONIACO RUBIO DORADO 7.35</t>
  </si>
  <si>
    <t>H.SHO.SH.A.RES.MIEL650ML</t>
  </si>
  <si>
    <t>HEAD &amp; SHOULDERS SHAMPOO CONTROL CASPA ANTI-RESEQUEDAD MIEL/ACEIT.ESENCIAL.650ML</t>
  </si>
  <si>
    <t>NIVEA Q10 FLU.F50 A.A.40M</t>
  </si>
  <si>
    <t>NIVEA Q10 ANTI-ARRUGAS EXPERT FLUIDO UV DIARIO FPS50 TRIPLE DEFENSA  40ML</t>
  </si>
  <si>
    <t>TRIM ENCRESPA+PINZA 04125</t>
  </si>
  <si>
    <t>TRIM ENCRESPADOR DE PESTANAS + PINZA DE CEJA 04125</t>
  </si>
  <si>
    <t>GROOMEN MAQ+3CART+ESTUCHE</t>
  </si>
  <si>
    <t>GROOMEN 500 MAQUINA DE AFEITAR RECARGABLE 5 NAVAJAS+3 CARTUCHOS+ESTUCHE</t>
  </si>
  <si>
    <t>ARIANA GR.THAN2.0 SP.236M</t>
  </si>
  <si>
    <t>ARIANA GRANDE THANK U NEXT 2.0 BODY MIST BRUMA PARA EL CUERPO SPRAY 236ML</t>
  </si>
  <si>
    <t>PETRI.SOMB.OJO.MOO.0,9Gx4</t>
  </si>
  <si>
    <t>PETRIZZIO KUROMI SOMBRA DE OJOS MOOMBEAM 0,9GR X4</t>
  </si>
  <si>
    <t>PETRI.RUBOR.BLU.PETA.2GR</t>
  </si>
  <si>
    <t>PETRIZZIO KUROMI RUBOR EN POLVO BLUSHING PETAL 2GR</t>
  </si>
  <si>
    <t>PETRI.ILUM.BAR.ROMI.6G</t>
  </si>
  <si>
    <t>PETRIZZIO KUROMI ILUMINADOR EN BARRA GLOWROMI 6GR</t>
  </si>
  <si>
    <t>DERCOS SH.DENSIF.250ML</t>
  </si>
  <si>
    <t>VICHY DERCOS DENSI SOLUTIONS CHAMPU DENSIFICADOR 250ML</t>
  </si>
  <si>
    <t>ORAL-B CEP.COMPLET.SUAV.2</t>
  </si>
  <si>
    <t>ORAL-B COMPLETE CEPILLO DENTAL LIMPIEZA SUPERIOR 40 SUAVE X2</t>
  </si>
  <si>
    <t>PETRI.MASC.PROT.C.GRAN400</t>
  </si>
  <si>
    <t>PETRIZZIO HAIR CARE MASCARA DE TRATAM.PROTECCION COLOR CAB.TRATADOS GRANADA 400G</t>
  </si>
  <si>
    <t>BABYSEC S.PREM.PAÑ.XG.54</t>
  </si>
  <si>
    <t>SILKEY CR.REV.30V.70M(48)</t>
  </si>
  <si>
    <t>SILKEY POLICROM REVELADOR EN CREMA 30 VOLUMENES 70ML(48)</t>
  </si>
  <si>
    <t>BENTLEY COPA MENSTRUAL S</t>
  </si>
  <si>
    <t>BENTLEY COPA MENSTRUAL REUTILIZABLE TALLA S</t>
  </si>
  <si>
    <t>EMUWIP.TOA.HUMEDAS X50</t>
  </si>
  <si>
    <t>EMUWIPES TOALLITAS HUMEDAS C/ACEITE EMU ALOE Y MANZANILLA S/ALCOHOL X50</t>
  </si>
  <si>
    <t>VEET CR.DEP.DUCH.P/SEN150</t>
  </si>
  <si>
    <t>VEET PIEL SENSIBLE CR.DEPILATORIA CORPORAL PARA DUCHA ALOE VERA Y VITAMINA 150ML</t>
  </si>
  <si>
    <t>FRUDIA GREEN TON.FAC.195M</t>
  </si>
  <si>
    <t>FRUDIA GREEN GRADE PORE CONTROL TONER-TONICO FACIAL EXTRACTO DE UVA VERDE 195ML</t>
  </si>
  <si>
    <t>PETRI.ESP.KONJAC ROJA.1</t>
  </si>
  <si>
    <t>PETRIZZIO ESPONJA KONJAC COLOR ROJA PIEL MADURA X1</t>
  </si>
  <si>
    <t>FRUCTIS ACO.REC.NUTR.350M</t>
  </si>
  <si>
    <t>GARNIER FRUCTIS ACONDICIONADOR FORTIFICANTE RECARGA NUTRITIVA OIL REPAIR 3 350ML</t>
  </si>
  <si>
    <t>ISSUE TINT.SH.RUB.25G(6)</t>
  </si>
  <si>
    <t>ISSUE EXPRESS TINTURA EN SHAMPOO 5 MINUTOS SIN AMONIACO COLOR RUBIO 25G.(6)</t>
  </si>
  <si>
    <t>LOREAL LAP.LAB.RICHE 2010</t>
  </si>
  <si>
    <t>LOREAL COLOR RICHE LE LIP CRAYON LAPIZ LABIAL TONO 2010 LA PRUNE</t>
  </si>
  <si>
    <t>SIMON.DERM.AE.CR+AC.CR400</t>
  </si>
  <si>
    <t>SIMONDS DERMOCREAM ANTI-ESTRIAS REG.CR.CORP.400+ANTI-CELULITIS RED.CR.CORP.400ML</t>
  </si>
  <si>
    <t>B.CREA.F.BLOOM PAL.RUB.6</t>
  </si>
  <si>
    <t>BEAUTY CREATIONS FLORAL BLOOM BLUSH PALETA RUBOR X6</t>
  </si>
  <si>
    <t>LABO F12HA CR.LAB G3.15ML</t>
  </si>
  <si>
    <t>LABO FILLERINA 12HA DENSIFYING-FILLER CREMA CONTORNO DE LABIOS GRADO 3 15ML</t>
  </si>
  <si>
    <t>HUGGIES ACT.SE.PAN.XG X52</t>
  </si>
  <si>
    <t>HUGGIES VERDE ACTIVE SEC PANAL XG X52</t>
  </si>
  <si>
    <t>KISS IMPRES.COLOR PRET.30</t>
  </si>
  <si>
    <t>KISS IMPRESS COLOR UÑAS DE COLOR 003 PRETTY PINK X30 REF.83742</t>
  </si>
  <si>
    <t>KISS UÑA.FRANC.ACRYLIC.28</t>
  </si>
  <si>
    <t>KISS UÑAS POSTIZAS FRANCESAS REVOLUCIONARIA ACRYLIC X28</t>
  </si>
  <si>
    <t>SAMY PVO.COMPAC.BEIGE</t>
  </si>
  <si>
    <t>SAMY PRESSED POWDER POLVO COMPACTO SIN ESPEJO BEIGE</t>
  </si>
  <si>
    <t>DOVE UV REP&amp;GLOW.ACO250ML</t>
  </si>
  <si>
    <t>DOVE UV REPAIR&amp;GLOW+FERULICO ACONDICIONADOR BIO-P EXPERTO EN DAÑOS 250ML</t>
  </si>
  <si>
    <t>DKNY.EDP.BE DEL.ORC.ST.30</t>
  </si>
  <si>
    <t>DKNY EAU DE PARFUM BE DELICIOUS ORCHARD ST.30ML</t>
  </si>
  <si>
    <t>BUBU PAÑ.DES.UL.PR.M.40x6</t>
  </si>
  <si>
    <t>BUBU PAÑAL DESECHABLE ULTRA PREMIUM MEDIANO 5-10KG 40 UNIDADES X6</t>
  </si>
  <si>
    <t>SIMON.D.Q10 CR400+CR.MA80</t>
  </si>
  <si>
    <t>SIMONDS DERMOCREAM Q10 PROTEIN REAF.CR.CORP.400ML+CR.MANO.Q10 PANTENOL 80ML</t>
  </si>
  <si>
    <t>RUBORIL EXPERT SENSI.15ML</t>
  </si>
  <si>
    <t>ISIS.RUBORIL EXPERT INTENSE GEL CONCENTRADO ANTIENROJECIMIENTO P.SENSIBLES 15ML</t>
  </si>
  <si>
    <t>PEPSODENT CEP.MINIP.U/SUA</t>
  </si>
  <si>
    <t>PEPSODENT CEPILLO DENTAL INFANTIL  MINIPEP ULTRA SUAVE</t>
  </si>
  <si>
    <t>A.BRAVA EDT.VAP. 100ML.</t>
  </si>
  <si>
    <t>AGUA BRAVA EAU DE TOILETTE CON VAPORIZADOR 100ML.</t>
  </si>
  <si>
    <t>A.BRAVA EDT.VAP.  50ML.</t>
  </si>
  <si>
    <t>AGUA BRAVA EAU DE TOILETTE CON VAPORIZADOR 50ML.</t>
  </si>
  <si>
    <t>PIELARMINA CR.LIQ.LIM.160</t>
  </si>
  <si>
    <t>PIELARMINA CR.LIQ.MANOS ASPERAS Y DANADAS C/EXT.DE LIMON 160ML(EX-140GR)</t>
  </si>
  <si>
    <t>LECHUGA CR. 60ML.</t>
  </si>
  <si>
    <t>LECHUGA CREMA   60ML.</t>
  </si>
  <si>
    <t>LECHUGA CR.150ML.</t>
  </si>
  <si>
    <t>LECHUGA CREMA 150ML.</t>
  </si>
  <si>
    <t>NATURALOE SH.CON.CAID.350</t>
  </si>
  <si>
    <t>NATURALALOE ORGANICS SHAMPOO CONTROL CAIDA T/ TIPO CABELLOS 60%ORG.350ML</t>
  </si>
  <si>
    <t>NUTRIS.ULT.COB.71 RUB.CEN</t>
  </si>
  <si>
    <t>NUTRISSE ULTRA COBERTURA 71 RUBIO CENIZO PROFUNDO</t>
  </si>
  <si>
    <t>ORAL-B KID.CEP.J.MICK.S.4</t>
  </si>
  <si>
    <t>ORAL-B KIDS CEPILLO DENTAL DISNEY JUNIOR MICKEY CON CERDAS INTELIGENTES SUAVE X4</t>
  </si>
  <si>
    <t>FACEFAC.WAVE SER.GLOW 30M</t>
  </si>
  <si>
    <t>FACE FACTS WAVE SERUM GLOW ILUMINADOR 30ML</t>
  </si>
  <si>
    <t>GILLE.PRE3.10X2+VEN.S.2X2</t>
  </si>
  <si>
    <t>GILLETTE PRESTOBARBA3 MAQUINA DE AFEITAR DESECHABLE 10X2+GILLETE VENUS SUAVE 2X2</t>
  </si>
  <si>
    <t>PIELARM.CLI.CR.5%URE.350</t>
  </si>
  <si>
    <t>PIELARMINA CLINICAL ADVANCED PIEL SENSIBLE CREMA CORPORAL CON 5%UREA 350ML</t>
  </si>
  <si>
    <t>SAMY LAP.DEL.OJOS NEGRO</t>
  </si>
  <si>
    <t>SAMY LAPIZ DELINEADOR SUAVE DE OJOS NEGRO</t>
  </si>
  <si>
    <t>CICAMIST BRUM.CAP.200ML</t>
  </si>
  <si>
    <t>ILICIT CICAMIST BRUMA PROTECTORA CAPILAR PREVIENE Y REPARA DAÑO 200ML</t>
  </si>
  <si>
    <t>NATURALOE ORGANICS SHAMPOO RULOS DEFINIDOS 60%ORGANIC ALOE 350ML</t>
  </si>
  <si>
    <t>ETIEN.TOT.LAB.PEACH.3,7G</t>
  </si>
  <si>
    <t>ETIENNE NUDE COLLECTION TOTAL VINYL LONG LASTING LABIAL LIQUIDO 12 PEACH 3,7G</t>
  </si>
  <si>
    <t>KADUS A.V.GEL.EX.ST.PO500</t>
  </si>
  <si>
    <t>KADUS GEL FIJADOR THE KING LIMITED EDITION ARTURO VIDAL EXTRA STRONG POTE 500G</t>
  </si>
  <si>
    <t>MIA LIM.SONIC+MASC.ILUM</t>
  </si>
  <si>
    <t>MIA LIMPIADOR FACIAL SONIC + MASCARILLA FACIAL ILUMINADORA</t>
  </si>
  <si>
    <t>FLANO LOCION HOM.200ML</t>
  </si>
  <si>
    <t>FLANO CLUB LOCION FOR MEN 200ML</t>
  </si>
  <si>
    <t>PIELARM.CR.LIQ.CARAC.160M</t>
  </si>
  <si>
    <t>PIELARMINA LIQUIDA CARACOL CREMA HIDRATANTE REGENERA Y SUAVIZA 160ML</t>
  </si>
  <si>
    <t>PAMPERS PREM.CARE G X54</t>
  </si>
  <si>
    <t>PAMPERS PREMIUM CARE PAÑALES DESECHABLE G (9-13KG) X54</t>
  </si>
  <si>
    <t>LOREAL LAB.LIQ.INF.ROU420</t>
  </si>
  <si>
    <t>LOREAL LABIAL LIQUIDO INFALLIBLE LE MATTE RESISTANCE 420 LE ROUGE PARIS 4ML</t>
  </si>
  <si>
    <t>LOREAL LAB.LIQ.INF.BER520</t>
  </si>
  <si>
    <t>LOREAL LABIAL LIQUIDO INFALLIBLE LE MATTE RESISTANCE 520 BERRY BORDEAUX 4ML</t>
  </si>
  <si>
    <t>TOCOBO MULTI.CR.HID.50ML</t>
  </si>
  <si>
    <t>TOCOBO MULTI CERAMIDE CREAM-CREMA HIDRATANTE C/CERAMIDAS Y TRIPLE AC.HIALUR.50ML</t>
  </si>
  <si>
    <t>AVENE AGUA TERMA 50ML X2</t>
  </si>
  <si>
    <t>AVENE PACK AGUA TERMAL CALMANTE PIEL SENSIBLE  OFERTA ESPECIAL 50ML X2</t>
  </si>
  <si>
    <t>KUMI.MATCHA VIALES INT.PLUS.15</t>
  </si>
  <si>
    <t>KUMI.MATCHA VIALES INTENS RECOVERY ANTIENVEJECIMIENTO PROTEOCLYCANS PLUS  X15</t>
  </si>
  <si>
    <t>PAW PAT.JAB.VARI.S/C.350M</t>
  </si>
  <si>
    <t>GELATTI PAW PATROL JABON LIQUIDO VARIEDADES SIN CAJA 350ML</t>
  </si>
  <si>
    <t>EMINEN.EDP.BLUE  50ML</t>
  </si>
  <si>
    <t>EMINENCE BLUE EAU DE PARFUM 50ML</t>
  </si>
  <si>
    <t>PETRI.DEL.OJO.LONG.BROWN</t>
  </si>
  <si>
    <t>PETRIZZIO LAPIZ DELINEADOR DE OJOS LONG LASTING BROWN 02 OTONO-INVIERNO 2011</t>
  </si>
  <si>
    <t>B.CREA.CHEE.RUB.LI.MOODY</t>
  </si>
  <si>
    <t>BEAUTY CREATIONS CHEEKED UP RUBOR LIQUIDO MOODY MAUVE 12GR</t>
  </si>
  <si>
    <t>PLENIT.FEMM.PROT.ESENC.20</t>
  </si>
  <si>
    <t>PLENITUD FEMME PROTECTOR DIARIO ESENCIAL ESCAPES DE ORINA X20</t>
  </si>
  <si>
    <t>FRUDIA GEL CAL.MIS.DUR125</t>
  </si>
  <si>
    <t>FRUDIA GEL CALMANTE MIST DURAZNO 125ML</t>
  </si>
  <si>
    <t>FRUDIA ESPU.LIM.DURAZ120M</t>
  </si>
  <si>
    <t>FRUDIA ESPUMA LIMPIADORA DURAZNO 120ML</t>
  </si>
  <si>
    <t>PETRI.HIDRASHOCK M.MIC150</t>
  </si>
  <si>
    <t>PETRIZZIO HIDRA SHOCK MOUSSE MICELAR DE LIMP.HIDRA.PROFUNDA TODO TIPO PIEL 150ML</t>
  </si>
  <si>
    <t>TRIM LIMA P/SALONX2 09770</t>
  </si>
  <si>
    <t>TRIM LIMA DE UNAS PARA SALON  NAIL CARE IMPL. 09770 X2</t>
  </si>
  <si>
    <t>DOVE RECON+AMIN.ACO.370ML</t>
  </si>
  <si>
    <t>DOVE RECONSTRUCCION+AMINOACIDO ACONDICIONADOR BIO-P 370ML</t>
  </si>
  <si>
    <t>SABRINA C.EDP.SWEE.CHE.30</t>
  </si>
  <si>
    <t>SABRINA CARPENTER EAU DE PARFUM SWEET TOOTH CHERRY BABY 30ML</t>
  </si>
  <si>
    <t>SABRINA C.SP.SWEE.CAR.236</t>
  </si>
  <si>
    <t>SABRINA CARPENTER SPRAY SWEET TOOTH CARAMEL DREAM BODY MIST 236ML</t>
  </si>
  <si>
    <t>PETRI.SKIN.SER.FLASH.28ML</t>
  </si>
  <si>
    <t>PETRIZZIO SKIN CARE LIFT UP FLASH TENSOR SERUM EFECTO LIFTING 28ML</t>
  </si>
  <si>
    <t>PIELARM.CR.GOOD ENER.200M</t>
  </si>
  <si>
    <t>PIELARMINA CREMA DE CUERPO HIDRATANTE GOOD VIBES-ENERGY-FORMULA VEGANA 200ML</t>
  </si>
  <si>
    <t>PIELARM.CR.GOOD CALM.200M</t>
  </si>
  <si>
    <t>PIELARMINA CREMA DE CUERPO HIDRATANTE GOOD VIBES-CALM-FORMULA VEGANA 200ML</t>
  </si>
  <si>
    <t>DENTWELL HILO P/NINOS X36</t>
  </si>
  <si>
    <t>DENTWELL HILO DENTAL PARA NINOS X36</t>
  </si>
  <si>
    <t>VEET CR.DEPILAT.P/SEN.100</t>
  </si>
  <si>
    <t>VEET CREMA DEPILATORIA PIEL SENSIBLE 100ML.</t>
  </si>
  <si>
    <t>B.LEE ACO.MANZANILLA 400ML</t>
  </si>
  <si>
    <t>BABY LEE ACONDICIONADOR HIPOALERGENICO BRILLO&amp;SUAVIDAD MANZANILLA 400ML</t>
  </si>
  <si>
    <t>SECALIA ATO BALM 400 ML</t>
  </si>
  <si>
    <t>ISIS.SECALIA ATO BALM BALSAMO CALMANTE RELIPIDIZANTE PIEL ATOPICA 400ML</t>
  </si>
  <si>
    <t>B.LEE ACO.BRILL.MAG.400ML</t>
  </si>
  <si>
    <t>BABY LEE ACONDICIONADOR DERMATOLOGICO BRILLITOS MAGICOS BRILLO&amp;SUAVIDAD 400ML</t>
  </si>
  <si>
    <t>PROA.SABA.PROTEC.CAMA 8</t>
  </si>
  <si>
    <t>PROACTIVE SABANILLA PROTECTOR DE CAMA TALLA UNICA X8</t>
  </si>
  <si>
    <t>B.LEE ACO.AROM.INF.MEL400</t>
  </si>
  <si>
    <t>BABY LEE ACONDICIONADOR DERMATOLOG.AROMA INFINITO FRAG.PROLONGADA AR.MELON 400ML</t>
  </si>
  <si>
    <t>ORALFRESH SOL.M.FUER.500M</t>
  </si>
  <si>
    <t>ORAL-FRESH ENJUAGATORIO BUCAL ULTRA ACTION MENTA FUERTE 500ML</t>
  </si>
  <si>
    <t>NATURALOE LOC.ANTICAI.100</t>
  </si>
  <si>
    <t>NATURALOE LOCION CAPILAR ANTICAIDA 90% ALOE ORGANICO +RENDENSYL &amp; ORTIGA 100ML</t>
  </si>
  <si>
    <t>H.ESS.SH.CO.SMOOT.LISO865</t>
  </si>
  <si>
    <t>HERBAL ESSENCES COLLECTION SHAMPOO SMOOTH LISO 865ML.</t>
  </si>
  <si>
    <t>MCO BEAUTY COSM.MAGENTA</t>
  </si>
  <si>
    <t>MCO BEAUTY COSMETIQUERO MAGENTA</t>
  </si>
  <si>
    <t>ALFA ROMEO BLUE EDT.125ML</t>
  </si>
  <si>
    <t>ALFA ROMEO BLUE EAU DE TOILETTE 125ML</t>
  </si>
  <si>
    <t>PETRI.SKIN.SER.ANTIMA.28M</t>
  </si>
  <si>
    <t>PETRIZZIO SKIN CARE SERUM ANTI-MANCHAS TRATAMIENTO 6 EN 1 SIN PARABENOS 28ML</t>
  </si>
  <si>
    <t>UREADIN 10 CR.HIDRA.300ML</t>
  </si>
  <si>
    <t>UREADIN CREAM10 300ML</t>
  </si>
  <si>
    <t>LOREAL LAP.LAB.RICHE 302</t>
  </si>
  <si>
    <t>LOREAL COLOR RICHE LE LIP CRAYON LAPIZ LABIAL TONO 302 BOIS DE ROSE</t>
  </si>
  <si>
    <t>ELVIV.DREAM LISO.SER.100M</t>
  </si>
  <si>
    <t>ELVIVE DREAM LISO SERUM LISO 7 DIAS ANTI-HUMEDAD CABELLO CON FRIZZ 100ML</t>
  </si>
  <si>
    <t>ETIEN.ESM.UNAS   68 15ML.</t>
  </si>
  <si>
    <t>ETIENNE ESMALTE DE UNAS  68 15ML.</t>
  </si>
  <si>
    <t>ST.IV.GEL E.FAC.G.SMOO170</t>
  </si>
  <si>
    <t>ST.IVES GENTLE SMOOTHING GEL EXFOLIANTE Y MASCARA FACIAL AVENA 170GR</t>
  </si>
  <si>
    <t>COLGATE CR.DENT.TRI.ECO.3</t>
  </si>
  <si>
    <t>COLGATE TRIPLE ACCION XTRA BLANCURA CREMA DENTAL(ECONOPACK) 75ML X3</t>
  </si>
  <si>
    <t>LINIC VIT.E SH.C/G.350MX2</t>
  </si>
  <si>
    <t>LINIC C/VITAMINA-E SHAMPOO ANTICASPA FUERZA/BRILLO CABELLO GRASO 350ML.X2</t>
  </si>
  <si>
    <t>FRUDIA ESPU.LIM.KARIT120M</t>
  </si>
  <si>
    <t>FRUDIA ESPUMA LIMPIADORA MANTECA DE KARITE 120ML</t>
  </si>
  <si>
    <t>KLO.BAÑO HIDRA.NOCHE 50ML</t>
  </si>
  <si>
    <t>KLORANE BAÑO DE HIDRATACION NOCHE C/ACIANO Y ACIDO HYALURONICO 50ML</t>
  </si>
  <si>
    <t>PIELAR.H.K.CR.MAN.CAS.50G</t>
  </si>
  <si>
    <t>PIELARMINA HELLO KITTY CREMA DE MANOS CASTAÑA HIPOALERGENICO 50GR</t>
  </si>
  <si>
    <t>PLENIT.NOCTU.PANTS.G/XG.7</t>
  </si>
  <si>
    <t>PLENITUD PANTS ROPA INTERIOR DESECHABLE INCONTINENCIA SEVERA NOCTURNA G/XG X7</t>
  </si>
  <si>
    <t>SAMY LAP.DEL.WP.NEGRO</t>
  </si>
  <si>
    <t>SAMY LAPIZ DELINEADOR WATERPROOF NEGRO</t>
  </si>
  <si>
    <t>CARMEX B.LAB.WINTER.4,25G</t>
  </si>
  <si>
    <t>CARMEX BALSAMO LABIAL HIDRATANTE WINTERGREEN FPS15 PROT,SUAVIZA E HIDRATA 4,25GR</t>
  </si>
  <si>
    <t>B.CREA.DR.IN.WE.DEL.BLACK</t>
  </si>
  <si>
    <t>BEAUTY CREATIONS DRAW THE LINE INFINITY WEAR LI.LINE.DELINEADOR LIQUI.WP BLACK4M</t>
  </si>
  <si>
    <t>TOALLA D.MUJER 150X75CM</t>
  </si>
  <si>
    <t>TOALLA DE MICROFIBRA DISENO MUJER 150 X 75 CM  E/LIMITADA</t>
  </si>
  <si>
    <t>PEPSODENT 12H.PROT 130GX3</t>
  </si>
  <si>
    <t>PEPSODENT PASTA DENTAL 12HRS DE PROTECCION ANTICARIES 50%MAS CALCIO.130G X3(3X2)</t>
  </si>
  <si>
    <t>B.CREA.WO.DEL.LA.DU.A CAR</t>
  </si>
  <si>
    <t>BEAUTY CREATIONS WOODEN LAPIZ DELINEADOR DE LABIOS DE MADERA DULCE CARAMELO 1,4G</t>
  </si>
  <si>
    <t>PHILIPS ALISA.E.HP8321/01</t>
  </si>
  <si>
    <t>PHILIPS ALISADOR DE PELO THERMOPROTECT REF:HP8321/01</t>
  </si>
  <si>
    <t>B.CREA.BYE FI.PVO.TRA.DRE</t>
  </si>
  <si>
    <t>BEAUTY CREATIONS BYE FILTER POLVO SUELTO TRANSLUCENT DREAMS 30G</t>
  </si>
  <si>
    <t>ETIEN.BRI.LAB.COFFEE.04</t>
  </si>
  <si>
    <t>ETIENNE TOTAL LIFT GLOSS BRILLO DE LABIOS C/ACIDO HIALU+VIT.E COFFEE 04 6,5ML</t>
  </si>
  <si>
    <t>V&amp;L AG.FR.EDT.N18 SP150ML</t>
  </si>
  <si>
    <t>VICTORIO&amp;LUCCHINO AGUA FRUTALES EAU DE TOILETTE N18 VIT.C.ITRICA NAT. SP.150ML</t>
  </si>
  <si>
    <t>DOVE HID+HIAL-VIT ACO.650</t>
  </si>
  <si>
    <t>DOVE HIDRATACION+HIALURON-VIT ACONDICIONADOR BIO-P 650ML</t>
  </si>
  <si>
    <t>TRIM PINZA CEJA PTA.ANGUL</t>
  </si>
  <si>
    <t>TRIM PINZA DE CEJA PUNTA DE ANGULO x1</t>
  </si>
  <si>
    <t>NUTRISSE TINT.462 CIRUELA</t>
  </si>
  <si>
    <t>NUTRISSE COLORISSIMOS TINTURA CAPILAR PERMANENTE 462 CIRUELA 45GR</t>
  </si>
  <si>
    <t>V&amp;L AG.FR.EDT.N3 SP150ML</t>
  </si>
  <si>
    <t>VICTORIO&amp;LUCCHINO AGUA FRUTALES EAU DE TOILETTE N3 IRIS LUMINOSO NAT.SPRAY 150ML</t>
  </si>
  <si>
    <t>A.DOM.AG.BAM.EDT SP.120ML</t>
  </si>
  <si>
    <t>ADOLFO DOMINGUEZ EAU DE TOILETTE AGUA DE BAMBU AGUAFRESCA NATURAL SPRAY 120ML</t>
  </si>
  <si>
    <t>A.DOM.JAZM.T.EDP SP.120ML</t>
  </si>
  <si>
    <t>ADOLFO DOMINGUEZ EAU DE PARFUM JAZMIN TONKA NATURAL SPRAY 120ML</t>
  </si>
  <si>
    <t>NUTRISSE 67 MOCHA SEDUCCION</t>
  </si>
  <si>
    <t>NUTRISSE 67 MOCHA SEDUCCION (EX CHOCOLATE) TINTURA CAPILAR PERMANENTE</t>
  </si>
  <si>
    <t>KISS UÑA.FRANC.NUD.ACRY28</t>
  </si>
  <si>
    <t>KISS UÑAS POSTIZAS FRANCESAS REVOLUCIONARIA NUDE ACRYLIC X28</t>
  </si>
  <si>
    <t>NUTRISSE TINT.RET.RAIZ 60</t>
  </si>
  <si>
    <t>GARNIER NUTRISSE TINTE PERMANEN.EN CR.RETOCADOR RAIZ 60 TONOS RUBIOS OSCUROS X1</t>
  </si>
  <si>
    <t>MILLEF.CARE C.DEP.PSEN100</t>
  </si>
  <si>
    <t>MILLEFIORI CARE CREMA DEPILATORIA CURVY AXILAS Y REBAJE M/KARITE P/SENSIBLE 100G</t>
  </si>
  <si>
    <t>KUMI.GEL LIMP.HIDRA.100ML</t>
  </si>
  <si>
    <t>KUMIKO GEL LUXURIOUS FACE WASH LIMPIADOR FACIAL ALTA HIDRATACION 100ML</t>
  </si>
  <si>
    <t>ETIEN.BRI.LAB.BERRY.03</t>
  </si>
  <si>
    <t>ETIENNE TOTAL LIFT GLOSS BRILLO DE LABIOS C/ACIDO HIALU+VIT.E BERRY 03 6,5ML</t>
  </si>
  <si>
    <t>ETIEN FRU.SOMB.CAND.BLUE</t>
  </si>
  <si>
    <t>ETIENNE FRUGELE SOMBRA DE OJOS PALETTE 9 COLORES CANDY BLUE 7,65GR</t>
  </si>
  <si>
    <t>SAMY CR.HID.LUM#1 CAND35G</t>
  </si>
  <si>
    <t>SAMY CREMA HIDRATANTE LUMINOSA C/ALOE VERA-NIACINAMIDA #1 CANDLELIGHT 35G</t>
  </si>
  <si>
    <t>BALLE.ACO.PURI.DETOX.750M</t>
  </si>
  <si>
    <t>BALLERINA ACONDICIONADOR PURIFICANTE DETOX SIN SAL CARBON ACTIVADO Y MENTA 750ML</t>
  </si>
  <si>
    <t>L.ROCH.TOLERIA.MASC.WP7,6</t>
  </si>
  <si>
    <t>OJOS DERMO</t>
  </si>
  <si>
    <t>LA ROCHE POSAY TOLERIANE MASCARA DE PESTAÑAS ANT.ALERGICA WATERPROOF NEGRO 7,6ML</t>
  </si>
  <si>
    <t>PETRI.FRAG.H&amp;B TASTE200ML</t>
  </si>
  <si>
    <t>PETRIZZIO BODY&amp;SOUL TASTE MY CARAMEL HAIR&amp;BODY MIST GOURMAND ACARAMELADO 200ML</t>
  </si>
  <si>
    <t>LOREAL VOL.PAN.MASC.BB704</t>
  </si>
  <si>
    <t>LOREAL VOLUMINOUS PANORAMA MASC.DE PESTAÑAS WATERPROOF 1.4X 704 B.BLACK.9,9ML</t>
  </si>
  <si>
    <t>H.SHO.SH.A.RES.MIEL1000ML</t>
  </si>
  <si>
    <t>HEAD &amp; SHOULDERS SHAMPOO CONTROL CASPA ANTI-RESEQUEDAD MIEL/ACEIT.ESENCIAL1000ML</t>
  </si>
  <si>
    <t>NUT.OLEO RUBIO C.NAC 7.12</t>
  </si>
  <si>
    <t>NUTRISSE OLEOS TIN.COLORACION PERMANENTE SIN AMONIACO RUBIO CENIZA NACARADO 7.12</t>
  </si>
  <si>
    <t>AQUAF. L.TEETH CEP.SUAVE</t>
  </si>
  <si>
    <t>AQUAFRESH LITTLE TEETH CEPILLO DENTAL DISEÑOS ANIMALES  SUAVE 3-5 ANOS</t>
  </si>
  <si>
    <t>ROSELIANE FLU.LIMP.P/S250</t>
  </si>
  <si>
    <t>URIAGE ROSELIANE FLUIDO DERMOLIMPIADOR PIELES SENSIBLES CON ROJECES.250ML</t>
  </si>
  <si>
    <t>GELAT.VAR.CEP+PAST+VAS+ES</t>
  </si>
  <si>
    <t>GELATTI VARIEDAD CEPILLO DENTAL+PAST.DENT50G+VASO+ESTUCHE(PAW/SONIC/DINOR/UNIC)</t>
  </si>
  <si>
    <t>CRESC.200 MUJ.ET.INIC.10</t>
  </si>
  <si>
    <t>LABO CRESCINA TRANSDERMIC RE-GROWTH HFSC 200 MUJER ET.INICIAL AMPOLLAS 3,5ML X10</t>
  </si>
  <si>
    <t>ASIA MAK.BROC.ESF.ROST.1</t>
  </si>
  <si>
    <t>ASIA MAKEUP ROSTRO ESFUMADO BROCHA DE MAQUILLAJE PARA EL ROSTRO X1</t>
  </si>
  <si>
    <t>B100 TOA.DESM.REFRES.25</t>
  </si>
  <si>
    <t>BEAUTY 100 TOALLITAS DESMAQUILLANTES  REFRESCANTE TODO TIPO DE PIEL X25</t>
  </si>
  <si>
    <t>ETIEN.FRAG.B.LUX ROUG.250</t>
  </si>
  <si>
    <t>ETIENNE FRAGANCIA BODY MIST BRUME DE LUXE ROUGE 250ML</t>
  </si>
  <si>
    <t>CRESC.500 HOM.ET.MED.10</t>
  </si>
  <si>
    <t>LABO CRESCINA TRANSDERMIC RE-GROWTH HFSC 500 HOMBRE ET.MEDIA AMPOLLAS 3,5MLX10</t>
  </si>
  <si>
    <t>LABO F12HA CR.LAB G5.15ML</t>
  </si>
  <si>
    <t>LABO FILLERINA 12HA DENSIFYING-FILLER CREMA CONTORNO DE LABIOS GRADO 5 15ML</t>
  </si>
  <si>
    <t>PETRI.TOA.DESM.HID.ROSA25</t>
  </si>
  <si>
    <t>PETRIZZIO TOALLITAS DESMAQUILLANTES BIODEGRADABLE HIDRATANTE P/NORMAL ROSAS X26</t>
  </si>
  <si>
    <t>E.SOLARI LIGH.CR.HID.50ML</t>
  </si>
  <si>
    <t>ENRIQUETA SOLARI SKINCARE LIGHT MOISTU.3 STEP THREE CREMA FACIAL HIDRATANTE 50ML</t>
  </si>
  <si>
    <t>TEEN DERM AQ.SOL.MIC400ML</t>
  </si>
  <si>
    <t>ISIS.TEEN DERM AQUA SOLUCION MICELAR DESMAQUILLANTE PURIFICANTE P.SENSIB.400ML</t>
  </si>
  <si>
    <t>CALA ENCRESPADOR X1</t>
  </si>
  <si>
    <t>CALA ENCRESPADOR EZ 1 UND</t>
  </si>
  <si>
    <t>PARODONTAX PAS.BANQU.116G</t>
  </si>
  <si>
    <t>PARODONTAX BLANQUEDOR PASTA DENTAL PREVIENE SANGRADO DE ENCIAS 116GR</t>
  </si>
  <si>
    <t>ILICIT COLOR 7.3 RUB.DOR</t>
  </si>
  <si>
    <t>ILICIT COLOR 7.3 RUBIO DORADO COLORACION PERMANENTE SIN AMONIACO 60GR</t>
  </si>
  <si>
    <t>BABYDOVE JAB.F.FRE.MO400M</t>
  </si>
  <si>
    <t>BABY DOVE JABON LIQUIDO FRAGRANCE FREE MOISTURE 400ML</t>
  </si>
  <si>
    <t>E.THERM.SER.30M+CR.AG.15M</t>
  </si>
  <si>
    <t>URIAGE EAU THERMALE SERUM BOOSTER H.A 30ML+CREMA DE AGUA PARA MANOS SECAS 15ML</t>
  </si>
  <si>
    <t>NAK HAIR DRY CL.SH.200ML</t>
  </si>
  <si>
    <t>NAK HAIR DRY CLEAN SHAMPOO EN SECO PRODUCTO VEGANO SPRAY 200ML</t>
  </si>
  <si>
    <t>PETRI.BLUSH DUO YES Y.RED</t>
  </si>
  <si>
    <t>PETRIZZIO BLUSH DUO YES YOU RED RUBOR POLVO 3GR+RUBOR CREMA 2GR</t>
  </si>
  <si>
    <t>SAMY BRI.LAB.SHINE BRONCE</t>
  </si>
  <si>
    <t>SAMY BRILLO DE LABIOS SHINE ROSA BRONCE</t>
  </si>
  <si>
    <t>EUCERIN DERM.BALS.CALM50M</t>
  </si>
  <si>
    <t>EUCERIN DERMO PURE OIL CONTROL BALSAMO CALMANTE COMPLE.PIEL GRASA Y C/IMPUR.50ML</t>
  </si>
  <si>
    <t>F.SET COL.SP.INGLESA 250M</t>
  </si>
  <si>
    <t>FAMILY SET COLONIA INGLESA SPRAY 250ML</t>
  </si>
  <si>
    <t>ILICIT COLORFUL AQUA 80ML</t>
  </si>
  <si>
    <t>ILICIT COLORFUL COLORACION SEMI PERMANENTE SIN AMONIACO AQUA 80ML</t>
  </si>
  <si>
    <t>NAK HAIR ACO.VOLUM.375ML</t>
  </si>
  <si>
    <t>NAK HAIR VOLUME ACONDICIONADOR PARA TODO TIPO DE CABELLO PRODUCTO VEGANO 375ML</t>
  </si>
  <si>
    <t>MD.BL.DIA.SER.ULT.ANT.30M</t>
  </si>
  <si>
    <t>MARTIDERM BLACK DIAMOND SERUM ULTIMATE ANTIOX REVITALIZANTE GLOB.TOD.T/PIEL 30ML</t>
  </si>
  <si>
    <t>MADAG.CENT.CR.HID.75ML</t>
  </si>
  <si>
    <t>MADAGASCAR CENTELLA CREAM-CREMA HIDRATANTE PARA PIEL SENSIBLE 75ML</t>
  </si>
  <si>
    <t>MD.HYDRA PLUS AMP.N.2ML.5</t>
  </si>
  <si>
    <t>MARTIDERM THE ORIGINAL PROTEOS HYDRA PLUS SP PIEL NORMAL A MIXTA AMPOLLA 2ML X5</t>
  </si>
  <si>
    <t>ILICIT COLORFUL DI.PINK80</t>
  </si>
  <si>
    <t>ILICIT COLORFUL COLORACION SEMI PERMANENTE SIN AMONIACO DIRTY PINK 80ML</t>
  </si>
  <si>
    <t>AMMENS DESP.PIES MENT120M</t>
  </si>
  <si>
    <t>AMMENS KIDS DESODORANTE PARA PIES SPRAY MENTA FRESCA 120ML</t>
  </si>
  <si>
    <t>SILKEY CR.REV.20V.70M(48)</t>
  </si>
  <si>
    <t>SILKEY POLICROM REVELADOR EN CREMA 20 VOLUMENES 70ML(48)</t>
  </si>
  <si>
    <t>AQUAF.CR.DEN.MENTA 95GR.2</t>
  </si>
  <si>
    <t>AQUAFRESH PACK CREMA DENTAL TRIPLE ACCION SABOR MENTA C/FLUOR 95GR X2</t>
  </si>
  <si>
    <t>KISS IMPRES.ZODI.LEO.30</t>
  </si>
  <si>
    <t>KISS NEW IMPRESS COLECCIÓN ZODIACO LEO PRESS-ON MANICURE 30UNIDADES</t>
  </si>
  <si>
    <t>ETIEN.CORR.PALETA.PRO.5,5</t>
  </si>
  <si>
    <t>ETIENNE PROFESIONAL PALETA DE CORRECTORES ROSTRO 5,5G</t>
  </si>
  <si>
    <t>LACOSTE EDT.BLANC 50ML</t>
  </si>
  <si>
    <t>LACOSTE EAU DE TOILETTE L.12.12 BLANC 50ML</t>
  </si>
  <si>
    <t>MBLANC EDP.EXPLORER 30ML</t>
  </si>
  <si>
    <t>MONT BLANC EAU DE PARFUM EXPLORER 30ML</t>
  </si>
  <si>
    <t>NATALIE COL.CHERRY 205M</t>
  </si>
  <si>
    <t>NATALIE BOTANICALS COLONIA SPRAY CHERRY 205ML</t>
  </si>
  <si>
    <t>PLAIS.HOT BL+ELI+EXC.EDP3</t>
  </si>
  <si>
    <t>PLAISANCE HOT BLOSSOM EAU DE PARFUM 30ML+HOT ELIXIR EDP 30ML+HOT EXCES EDP 30ML</t>
  </si>
  <si>
    <t>PIELARM.CR.HID.INTEN.750M</t>
  </si>
  <si>
    <t>PIELARMINA BODY CREMA CORPORAL HIDRATANTE INTEN.C/OMEGA 9-6+UREA P/SECA 750ML</t>
  </si>
  <si>
    <t>KISS IMPRESS MINI ROSAD20</t>
  </si>
  <si>
    <t>KISS IMPRESS MINI UÑAS POSTIZAS ROSADA X20 REF.83764</t>
  </si>
  <si>
    <t>LYSOFORM SP.ORIGINAL 40G</t>
  </si>
  <si>
    <t>LYSOFORM DESINFECTANTE DE AMBIENTE EN AEROSOL FRAGANCIA ORIGINAL 40GR</t>
  </si>
  <si>
    <t>MINATA ACE.FAC.SALVAJ.30M</t>
  </si>
  <si>
    <t>MINATA ACEITE SALVAJE DE LA PATAGONIA ROSTRO Y CUELLO ELASTICIDAD+FIRMEZA 30ML</t>
  </si>
  <si>
    <t>U.CARE TALCO.PIES SP 142G</t>
  </si>
  <si>
    <t>U.CARE TALCO PARA PIES EN SPRAY 142GR</t>
  </si>
  <si>
    <t>ISSUE ECO KER.KIT CR.T 7</t>
  </si>
  <si>
    <t>ISSUE ECO KERATINA KIT DE COLORACION EN CREMA TONO 7 RUBIO</t>
  </si>
  <si>
    <t>WATERWIP.TOA.HUM.BEB.720</t>
  </si>
  <si>
    <t>WATER WIPES TOALLITAS HUMEDAS PARA BEBE X720</t>
  </si>
  <si>
    <t>PETRI.DEL.LAB.GEL WIN.1,2</t>
  </si>
  <si>
    <t>PETRIZZIO DELINEADOR GEL DE LABIOS TONO WINE 1,2G</t>
  </si>
  <si>
    <t>MINNIE COL.SP.140ML</t>
  </si>
  <si>
    <t>GELATTI MINNIE MOUSE COLONIA SPRAY 140ML</t>
  </si>
  <si>
    <t>MAM CHUP.ENTRE.ORIGX2.2-6</t>
  </si>
  <si>
    <t>MAM CHUPETE ENTRETENCION ORIGINAL 2-6 MESES SILICONA ORTODONTICO X2</t>
  </si>
  <si>
    <t>PETRI.LIFT UP CONT.OJO15</t>
  </si>
  <si>
    <t>PETRIZZIO LIFT UP CREMA CONTORNO DE OJOS EFECTO LIFTING ANTÍCAIDA Y ELASTIC.15GR</t>
  </si>
  <si>
    <t>AT.BALS.LAB15+AT.CR.MAN50</t>
  </si>
  <si>
    <t>BIODERMA PACK ATODERM BALSAMO LABIAL  15ML + ATODERM CREMA MANOS Y UNAS 50ML</t>
  </si>
  <si>
    <t>ORALFRE.ZERO ENJ.M.FRE250</t>
  </si>
  <si>
    <t>ORALFRESH ZERO ENJUAGUE BUCAL MENTA FRESCA SIN ALCOHOL 250ML</t>
  </si>
  <si>
    <t>TPS.EXF.PEELING PVO.55GR</t>
  </si>
  <si>
    <t>THE PUREST SOLUTIONS EXFOL.PEELING PVO.A.ACELAICO0,6%+A.MALICO0,6%(TPS206)55GR</t>
  </si>
  <si>
    <t>CERAM.S.REN.CR.FACIAL.50M</t>
  </si>
  <si>
    <t>CERAMIDE SKIN RENEWING CREMA FACIAL RENOVACION DE LA PIEL 50ML</t>
  </si>
  <si>
    <t>B.CREA.ALL.ACE.LA.MY.TOPP</t>
  </si>
  <si>
    <t>BEAUTY CREATIONS ALL ABOUT YOU PH LIP OIL ACEITE LABIAL MY FAV TOPPER 6,5ML</t>
  </si>
  <si>
    <t>DOVE DES.OSC50+GLO.JAB547</t>
  </si>
  <si>
    <t>DOVE SERUM CREAM DES.CR.PREV.OSCU.50G+GLOW RECHARGE JABON LIQUIDO CORP.VITC 547M</t>
  </si>
  <si>
    <t>ISDIN SER.OJOS.REJUV.20ML</t>
  </si>
  <si>
    <t>ISDIN ISDINCEUTICS SERUM REJUVENATE RETINAL EYES ANTIARRUGAS 20ML</t>
  </si>
  <si>
    <t>CALA UNA.FREN.GLAM.#4 X24</t>
  </si>
  <si>
    <t>CALA FRENCH GLAMOUR UNAS 87834 MEDIEM LENGHT X24</t>
  </si>
  <si>
    <t>ASIA MAK.BROC.CONT.ROST.1</t>
  </si>
  <si>
    <t>ASIA MAKEUP ROSTRO CONTORNO BROCHA DE MAQUILLAJE PARA EL ROSTRO X1</t>
  </si>
  <si>
    <t>ASIA MAK.EYELIN.GOLD.0,5G</t>
  </si>
  <si>
    <t>ASIA MAKEUP EYELINER DELINEADOR DE OJOS EN GEL+SHARPENER COLOR GOLDEN BROWN 0,5G</t>
  </si>
  <si>
    <t>PARATI.APOS.EXTRAGRAN.20</t>
  </si>
  <si>
    <t>PARATI APOSITOS MULTIUSOS SUPER ABSORBEMTES EXTRA GRANDE X20</t>
  </si>
  <si>
    <t>ALWAYS SEC.AJUS.DIA C/A.8</t>
  </si>
  <si>
    <t>ALWAYS SECA ULTRAFINA TOALLA HIGIENICA DIA CON GEL CON ALAS X8</t>
  </si>
  <si>
    <t>B.LEE SH.COCO&amp;AVEN.400ML</t>
  </si>
  <si>
    <t>BABY LEE SHAMPOO HIPOALERGENICO COCO&amp;AVENA ORGANICA PH NEUTRO 400ML</t>
  </si>
  <si>
    <t>PIELARM.CL.DIAB.15%CR.350</t>
  </si>
  <si>
    <t>PIELARMINA CLINICAL ADVANCED DIABEDERM CREMA CORPORAL CON 15%UREA 350ML</t>
  </si>
  <si>
    <t>LOREAL LAP.LAB.RICHE 570</t>
  </si>
  <si>
    <t>LOREAL COLOR RICHE LE LIP CRAYON LAPIZ LABIAL TONO 570 WORTH IT INTENSE</t>
  </si>
  <si>
    <t>NIVEA LUM630 FLU.F30.CL40</t>
  </si>
  <si>
    <t>NIVEA LUMINOUS 630° ANTI-MANCHAS FLUIDO C/COLOR FPS30 3EN1 TONO/01 CLARO 40ML</t>
  </si>
  <si>
    <t>VEET P&amp;F BAND.DEP.COR.12</t>
  </si>
  <si>
    <t>VEET PURE&amp;FRESH BANDAS DE CERA DEP.PIERNAS Y CUERPO P.SENS.X12 C/2 TOALL.HIDRAT</t>
  </si>
  <si>
    <t>SABRINA C.EDP.SWEE.TOO.75</t>
  </si>
  <si>
    <t>SABRINA CARPENTER EAU DE PARFUM SWEET TOOTH 75ML</t>
  </si>
  <si>
    <t>DOVE NUT+TRI-OL.SH.370ML</t>
  </si>
  <si>
    <t>DOVE NUTRICION+TRI-OLEOS SHAMPOO BIO-P NUTRICION ANTI-FRIZZ 370ML</t>
  </si>
  <si>
    <t>DOVE NUT+TRI-OL.SER.110ML</t>
  </si>
  <si>
    <t>DOVE NUTRICION+TRI-OLEOS SERUM LEAVE IN TRATAMIENTO CAPILAR 110ML</t>
  </si>
  <si>
    <t>VEET CR.DEPILAT.FLORAL100</t>
  </si>
  <si>
    <t>VEET CREMA DEPILATORIA FLORAL 100ML.</t>
  </si>
  <si>
    <t>DUO LACA SP.FUERTE    165</t>
  </si>
  <si>
    <t>DUO LACA SPRAY FUERTE 165ML.</t>
  </si>
  <si>
    <t>SIMON.MAMADERA PLAS.270ML</t>
  </si>
  <si>
    <t>SIMONDS MAMADERA PLASTICA 270ML.</t>
  </si>
  <si>
    <t>PETRI.QESMAL.LIB.ACE.75ML</t>
  </si>
  <si>
    <t>PETRIZZIO QUITAESMALTE LIBRE DE ACETONA 75 ML</t>
  </si>
  <si>
    <t>ASIA BROCHAS+EST.ECOCUERO</t>
  </si>
  <si>
    <t>ASIA BROCHAS+ESTUCHE COLECCION DE 10 BROCHAS DE MAQUILLAJE + ESTUCHE DE ECOCUERO</t>
  </si>
  <si>
    <t>NUTRISSE OLEOS.TINT.6.66</t>
  </si>
  <si>
    <t>GARNIER NUTRISSE OLEOS TINTE PERMANENTE S/AMONIACO RUBIO ROJIZO PROFUNDO 6.66 X1</t>
  </si>
  <si>
    <t>GARNI.SKIN.CR.LIMP.A/M250</t>
  </si>
  <si>
    <t>GARNIER SKINACTIVE EXPRESS ACLARA A/MANCHAS VIT.C+GLIC.CREMA LIMP.NUTRITIV.250ML</t>
  </si>
  <si>
    <t>PETRI.HELLO.K.EXPL.MASC9M</t>
  </si>
  <si>
    <t>PETRIZZIO HELLO KITTY EXPLOSIVE BLACK&amp;VOLUME MASCARA DE PESTAÑAS WTP.NEGRO 9ML</t>
  </si>
  <si>
    <t>PETRI.GLOW BRON.COPA.35ML</t>
  </si>
  <si>
    <t>PETRIZZIO GLOW BRONZING DROPS BRONCEADOR LIQUIDO TONO COPACABANA SUN 35ML</t>
  </si>
  <si>
    <t>CAPILAT.ORT.CON.SH.GRA420</t>
  </si>
  <si>
    <t>CAPILATIS ORTIGA CONCENTRADO SHAMPOO TRATANTE P/CAIDA DEL CABELLO GRASO 420ML</t>
  </si>
  <si>
    <t>DERCOS ACO.ANT.CAS.200ML</t>
  </si>
  <si>
    <t>DERCOS ACONDICIONADOR ANTICASPA ACCION AVANZADA CABELLO NORMAL A GRASO 200ML</t>
  </si>
  <si>
    <t>BABYL.MAMAD.BOC.STA.240ML</t>
  </si>
  <si>
    <t>BABYLAND NUBY MAMADERA BOCA STANDARD 240ML</t>
  </si>
  <si>
    <t>NUTRIS.ULT.COB.40.CAS.PRO</t>
  </si>
  <si>
    <t>NUTRISSE ULTRA COBERTURA  40 CASTANO PROFUNDO</t>
  </si>
  <si>
    <t>PETRI.HC.MASC.RIZ.CURL400</t>
  </si>
  <si>
    <t>PETRIZZIO HAIR CARE LONGER STRONGER MASCARA RIZOS FOXY CURLS 400ML</t>
  </si>
  <si>
    <t>ORAL-B KID.MIC/MI.CEP.SX2</t>
  </si>
  <si>
    <t>ORAL-B KIDS MICKEY/MINNIE CEPILLO DENTAL SUAVE X2</t>
  </si>
  <si>
    <t>BUBU.TOA.HUM.B.AQUAWIP.30</t>
  </si>
  <si>
    <t>BUBU TOALLITAS HUMEDAS BABY AQUAWIPES 99,9% AGUA PURIFICADA SIN TAPA X30</t>
  </si>
  <si>
    <t>H.ESS.SH.CONT.CAIDA 400ML</t>
  </si>
  <si>
    <t>HERBAL ESSENCES SHAMPOO CONTROL CAIDA MIEL DE MANUKA&amp;BOURBON 400ML</t>
  </si>
  <si>
    <t>SILKEY PVO.DECOL.22GR(48)</t>
  </si>
  <si>
    <t>SILKEY POLICROM POLVO DECOLORANTE 22GR(48)</t>
  </si>
  <si>
    <t>GUESS BDY.MIST GIRL 250ML</t>
  </si>
  <si>
    <t>GUESS BODY MIST GIRL 250ML</t>
  </si>
  <si>
    <t>BENETUD LIVEFREE50+LOC75</t>
  </si>
  <si>
    <t>BENETTON UD LIVEFREE 50ML+BODY LOTION 75ML</t>
  </si>
  <si>
    <t>NOSOT.PROT.MULTIEST.72</t>
  </si>
  <si>
    <t>NOSOTRAS PROTECTORES DIARIOS MAYOR PROTECCION MULTIESTILO LARGOS CON ALAS X72</t>
  </si>
  <si>
    <t>CORVETTE EDT.CAS.LIFE100</t>
  </si>
  <si>
    <t>CORVETTE EDITION CASUAL LIFE COLONIA MASCULINA 100ML</t>
  </si>
  <si>
    <t>ISSUE ECO KER.KIT CR.T 9</t>
  </si>
  <si>
    <t>ISSUE ECO KERATINA KIT DE COLORACION EN CREMA TONO 9 RUBIO CLARO CLARO</t>
  </si>
  <si>
    <t>SAMY LAB.LIQ.CR.MOCHA.5G</t>
  </si>
  <si>
    <t>SAMY LABIAL LIQUIDO CREMOSO TONO 4 MOCHA 5GR</t>
  </si>
  <si>
    <t>SAMY LAB.LIQ.CR.CAPPUC.5G</t>
  </si>
  <si>
    <t>SAMY LABIAL LIQUIDO CREMOSO TONO 3 CAPPUCCINO 5GR</t>
  </si>
  <si>
    <t>REVLO.FIXE.MASC.REP.500ML</t>
  </si>
  <si>
    <t>REVLON PROFESSION.PRO YOU THE FIXER MASCARILLA CAPILAR REPARADORA C.DAÑADO 500ML</t>
  </si>
  <si>
    <t>MINATA SER.ENERG.VITC.30M</t>
  </si>
  <si>
    <t>MINATA SERUM ENERGIZANTE CON 15% DE VITAMINA C ATENUA MANCHAS+REAF+ILUMINA 30ML</t>
  </si>
  <si>
    <t>SIMON.D.PURI.SH410+ACO410</t>
  </si>
  <si>
    <t>SIMONDS PROFESIONAL DAILY CARE DETOX SHAMPOO 410ML+ ACONDICIONADOR 410ML</t>
  </si>
  <si>
    <t>ETIENNE EDP AURA 100ML</t>
  </si>
  <si>
    <t>ETIENNE EAU DE PARFUM AURA 100ML</t>
  </si>
  <si>
    <t>MADAG.CENT.HYAL.SER.50ML</t>
  </si>
  <si>
    <t>MADAGASCAR CENTELLA HYALU-CICA BLUE SERUM-SERUM FACIAL PIEL SECA Y SENSIBLE 50ML</t>
  </si>
  <si>
    <t>MADAG.CENT.LIGH.OIL 200ML</t>
  </si>
  <si>
    <t>MADAGASCAR CENTELLA LIGHT CLEANSING OIL-ACEITE LIMPIADOR 200ML</t>
  </si>
  <si>
    <t>NAK HAIR SH.COMPL.375ML</t>
  </si>
  <si>
    <t>NAK HAIR STRUCTURE COMPLEX PROTEIN SHAMPOO REPARA CABELLO DAÑADO 375ML</t>
  </si>
  <si>
    <t>ILICIT COLOR 2.8 NEG.AZU</t>
  </si>
  <si>
    <t>ILICIT COLOR 2.8 NEGRO AZULADO COLORACION PERMANENTE SIN AMONIACO 60GR</t>
  </si>
  <si>
    <t>PETRI.BRU.REFRES.FIJA.50M</t>
  </si>
  <si>
    <t>PETRIZZIO BRUMA REFRESCANTE SPRAY FIJADORA EFECTO GLOW 50ML</t>
  </si>
  <si>
    <t>PETRI.DEL.LAB.GEL RED.1,2</t>
  </si>
  <si>
    <t>PETRIZZIO DELINEADOR GEL DE LABIOS TONO REAL RED 1,2G</t>
  </si>
  <si>
    <t>PETRI.LAB.MATT.INK CHARIS</t>
  </si>
  <si>
    <t>PETRIZZIO LABIAL ULTRA LASTING MATTE INK 12 HORAS CHARISMA 3ML</t>
  </si>
  <si>
    <t>ALWAYS ULTRA ULTF.C/A.X10</t>
  </si>
  <si>
    <t>ALWAYS ULTRA ULTRAFINA CON GEL SUPER ABSORBENTE 6XMAS ABSORBENTE C/FLEXIALAS.X10</t>
  </si>
  <si>
    <t>PETRI.BRI.LAB.BUBBLE.3ML</t>
  </si>
  <si>
    <t>PETRIZZIO KUROMI BRILLO DE LABIOS AROMA BUBBLEGUM 3ML</t>
  </si>
  <si>
    <t>PETRI.HC.CR.PEIN.FRIZ.300</t>
  </si>
  <si>
    <t>PETRIZZIO HAIR CARE LONGER STRONGER CREMA P/PEINAR FRIZZ OUT ALOE-PANTENOL 300ML</t>
  </si>
  <si>
    <t>SAMY BAS.MAT.#2.0 BEI.23G</t>
  </si>
  <si>
    <t>SAMY BASE LIQUIDA MATIFICANTE COBERTURA MEDIA-ALTA #2.0 BEIGE 23G</t>
  </si>
  <si>
    <t>VOGUE ESM.UNA.ONIX 44</t>
  </si>
  <si>
    <t>LOREAL VOGUE ESMALTE DE UNAS FANTASTIC COLOR ONIX 44  10ML</t>
  </si>
  <si>
    <t>CAPILAT.H.PLEX PROT.SP190</t>
  </si>
  <si>
    <t>CAPILATIS HAIR THERAPY PLEX PROTECTOR TERMICO SPRAY CAPILAR 190ML</t>
  </si>
  <si>
    <t>PANTE.OLEO NUTRI.CAP.95ML</t>
  </si>
  <si>
    <t>PANTENE PRO-V OLEO NUTRITIVO CAPILAR FINALIZADOR 3XCONCENT.PRO VIT B5+KERAT.95ML</t>
  </si>
  <si>
    <t>GARNI.SKIN.CR.LIMP.A/I250</t>
  </si>
  <si>
    <t>GARNIER SKINACTIVE EXPRESS ACLARA A/IMPERF.AC.SALIC+CERAM.CREMA LIMP.NUTRI.250ML</t>
  </si>
  <si>
    <t>PETRI.CONT.ROS.CREA.BR/SC</t>
  </si>
  <si>
    <t>PETRIZZIO CONTORNO ROSTRO CONTOUR PALETTE CREAMY BRONZE/SCULPT 3 TONOS 4,5GR</t>
  </si>
  <si>
    <t>CAPILAT.LOC.ANT-CAID.70ML</t>
  </si>
  <si>
    <t>CAPILATIS HAIR THERAPY LOCION CAPILAR ANTI-CAIDA C/ORTIGA, JARILLA Y CAFEIN.70ML</t>
  </si>
  <si>
    <t>TENA MUJER MEDIUM.X10</t>
  </si>
  <si>
    <t>TENA MUJER TOALLA MEDIUM PARA GOTEOS FRECUENTES DE ORINA.X10</t>
  </si>
  <si>
    <t>LIGHT BLUE EDP.VAP.55ML</t>
  </si>
  <si>
    <t>ETIENNE LIGHT BLUE EAU DE PARFUMS CON VAPORIZADOR SPRAY 55 ML</t>
  </si>
  <si>
    <t>LUBRIDERM CR.E.HU.PROM400</t>
  </si>
  <si>
    <t>LUBRIDERM CREMA EXTRA HUMECTANTE C/PERFUME.PROMOCION (AHORRA MAS DE100ML ).400ML</t>
  </si>
  <si>
    <t>DAV.COOL WATER EDT.SP.40M</t>
  </si>
  <si>
    <t>DAVIDOFF COOL WATER EAU DE TOILETTE NATURAL SPRAY 40ML</t>
  </si>
  <si>
    <t>S.ACADEMY CR.NOC.ZERO 50M</t>
  </si>
  <si>
    <t>SKIN ACADEMY CREMA NOCHE ZERO 50ML</t>
  </si>
  <si>
    <t>SIMON.SYNDET AVENA.400ML</t>
  </si>
  <si>
    <t>SIMONDS DERMOCREAM SYNDET GEL DE BAÑO PROTECTOR CON PREBIOTICOS DE AVENA 400ML</t>
  </si>
  <si>
    <t>XERACALM AD.CR.RELIP.400M</t>
  </si>
  <si>
    <t>AVENE XERACALM A.D CREMA RELIPIDIZANTE ANTI-RASCADO 400ML</t>
  </si>
  <si>
    <t>BALLE.JABLIQ.DP.YO/AR.750</t>
  </si>
  <si>
    <t>BALLERINA JABON LIQUIDO YOGHURT&amp;ARANDANOS DOYPACK 750ML</t>
  </si>
  <si>
    <t>LINIC VIT.E SH.C/N.350MX2</t>
  </si>
  <si>
    <t>LINIC C/VITAMINA-E SHAMPOO ANTICASPA FUERZA/BRILLO CABELLO NORMAL 350MLX2</t>
  </si>
  <si>
    <t>ETIEN.ESM.UNAS VG 8066 15</t>
  </si>
  <si>
    <t>ETIENNE ESMA.UNAS VG SECADO EXT.RAPID.F.SOLAR 8066 CAMERA ROSE 15M PRIM-VER 2011</t>
  </si>
  <si>
    <t>ETIEN.BRI.LAB.ROSY.GLO.01</t>
  </si>
  <si>
    <t>ETIENNE TOTAL LIFT GLOSS BRILLO DE LABIOS C/ACIDO HIALU+VIT.E ROSY GLOW 01 6,5ML</t>
  </si>
  <si>
    <t>ETIEN.BRI.LAB.TOT.CRYS.6M</t>
  </si>
  <si>
    <t>ETIENNE BRILLO DE LABIOS TOTAL LIP OIL EFECTO ESPEJO 3D 01 CRYSTAL 6ML</t>
  </si>
  <si>
    <t>ETIEN.PINZ.CEJA PTA.REC.1</t>
  </si>
  <si>
    <t>ETIENNE PINZA CEJAS PUNTA RECTA PROFESSIONAL TOOLS X1</t>
  </si>
  <si>
    <t>ISNTREE TON.PLUS HAY.200M</t>
  </si>
  <si>
    <t>ISNTREE TONICO PLUS HYALURONIC ACID 200ML</t>
  </si>
  <si>
    <t>TOCOBO GEL CR. CICA 75ML</t>
  </si>
  <si>
    <t>TOCOBO CICA CALMING GEL CREMA COMPLEX MULTI HA COMPLEX ECOCYCLE TEA TREE 75ML</t>
  </si>
  <si>
    <t>KERIUM SH.GEL A/C.GRA.200</t>
  </si>
  <si>
    <t>KERIUM SHAMPOO GEL MICROEXFOLIANTE ANTI CASPA GRASA 200ML</t>
  </si>
  <si>
    <t>NUTRISSE  61 CENTENO</t>
  </si>
  <si>
    <t>NUTRISSE  61 CENTENO RUBIO OSCURO CENIZA (EX-CHOCOLATE)</t>
  </si>
  <si>
    <t>PALMO.JABLIQ.N.MILK.650ML</t>
  </si>
  <si>
    <t>PALMOLIVE NUTRI-MILK JABON LIQUIDO CORPORAL NUTRITIVO C/PROTEINA DE LECHE 650ML</t>
  </si>
  <si>
    <t>LISTERINE TOTAL MENTA.1L</t>
  </si>
  <si>
    <t>LISTERINE CUIDADO TOTAL FRESCURA INTENSA ENJUAGUE BUCAL MENTA PREMIUM 1LT</t>
  </si>
  <si>
    <t>FRUCTIS SH.BORR.DAÑO.350M</t>
  </si>
  <si>
    <t>GARNIER FRUCTIS HAIR FOOD SHAMPOO BORRADOR DE DAÑO CABELLO DAÑADO 350ML</t>
  </si>
  <si>
    <t>LOREAL LAB.LIQ.INF.MED635</t>
  </si>
  <si>
    <t>LOREAL LABIAL LIQUIDO INFALLIBLE LE MATTE RESISTANCE 635 WORTH IT MEDIUM 4ML</t>
  </si>
  <si>
    <t>TOCOBO AHA TON.EXF.150ML</t>
  </si>
  <si>
    <t>TOCOBO AHA BHA LEMON TONER TONICO EXFOLIANTE CON EXTRACTO DE LIMON 150ML</t>
  </si>
  <si>
    <t>FRUDIA ESPU.LIM.MARAC120M</t>
  </si>
  <si>
    <t>FRUDIA ESPUMA LIMPIADORA MARACUYA 120ML</t>
  </si>
  <si>
    <t>ROBY GEL FUERT.C/ALOE 150</t>
  </si>
  <si>
    <t>ROBY GEL DE PELO FUERTE CON ALOE VERA PEINADOS DURADEROS 150GR</t>
  </si>
  <si>
    <t>PIELARM.DEPIL CR.DEP.20G</t>
  </si>
  <si>
    <t>PIELARMINA DEPIL CREMA DEPILATORIA ROSTRO PARA PIEL SENSIBLE 20G</t>
  </si>
  <si>
    <t>COLBERT DES.SP.PINO 120X2</t>
  </si>
  <si>
    <t>COLBERT PINO DESODORANTE SPRAY 120ML.X2 PACK OFERTA</t>
  </si>
  <si>
    <t>ISDIN LAB.REP.STK.ROSA.4G</t>
  </si>
  <si>
    <t>ISDIN LABIAL REPARADOR STICK CON ACIDO HIALURONICO ROSA 4GR</t>
  </si>
  <si>
    <t>BLUE SED.EDT SUMM.WOM.100</t>
  </si>
  <si>
    <t>ANTONIO BANDERAS EDT BLUE SEDUCTION SUMMER ESSENCE NAT.SPRAY FOR WOMEN 100ML</t>
  </si>
  <si>
    <t>GARNI.ORI.REM.MASC.ARG340</t>
  </si>
  <si>
    <t>GARNIER ORIGINAL REMEDIES HAIR REMEDY MASCARILLA NUTRITIVA ELIXIR ARGAN 340ML</t>
  </si>
  <si>
    <t>MD.PHOTO AGE AMP.2ML.10</t>
  </si>
  <si>
    <t>MARTIDERM PLATINUM PHOTO AGE TODO TIPO DE PIEL AMPOLLA 2ML X10</t>
  </si>
  <si>
    <t>SHAKIRA DANC.STELL.EDT.80</t>
  </si>
  <si>
    <t>SHAKIRA DANCE STELLAR EAU DE TOILETTE NATURAL SPRAY 80ML</t>
  </si>
  <si>
    <t>TOCOBO BIO P.SOL.F50+.50M</t>
  </si>
  <si>
    <t>TOCOBO BIO WATERY SUN CREAM-PROTECTOR SOLAR SPF50+ ALTA PROTECCION 50ML</t>
  </si>
  <si>
    <t>CERAM.OILC.LIM.ESP.236ML</t>
  </si>
  <si>
    <t>CERAMIDE OIL CONTROL LIMPIADOR ESPUMOSO 236ML</t>
  </si>
  <si>
    <t>TPS.SER.ILU.ARB+A.HIA.30M</t>
  </si>
  <si>
    <t>THE PUREST SOLUTIONS SERUM ILUMINADOR ARBUTIN 2%+ACIDO HIALURONICO(TPS103) 30ML</t>
  </si>
  <si>
    <t>KISS IMPRES.COLOR ALL B30</t>
  </si>
  <si>
    <t>KISS IMPRESS COLOR UÑAS DE COLOR 020 ALL BLACK X30 REF.83759</t>
  </si>
  <si>
    <t>KISS DEL.MAGNET+PAR PEST</t>
  </si>
  <si>
    <t>KISS DELINEADOR MAGNETIC+PAR DE PESTAÑAS</t>
  </si>
  <si>
    <t>KISS PEG.PEST.ALOE NEG.7G</t>
  </si>
  <si>
    <t>KISS PEGAMENTO ADHESIVO PARA PESTAÑAS CON ALOE VERA NEGRO 7GR</t>
  </si>
  <si>
    <t>MAYBE.LIF.GLOSS.HONE.5,4M</t>
  </si>
  <si>
    <t>MAYBELLINE LIFTER GLOSS COLOR HONEY CON ACIDO HIALURONICO 5,4ML</t>
  </si>
  <si>
    <t>KISS PEG.PEST.ALOE CLA.7G</t>
  </si>
  <si>
    <t>KISS PEGAMENTO ADHESIVO PARA PESTAÑAS CON ALOE VERA CLARO 7GR</t>
  </si>
  <si>
    <t>SAMY SOMB.IND.SHI.PET.ROS</t>
  </si>
  <si>
    <t>SAMY SOMBRA INDIVIDUAL MINERAL SHIMMER PETALO DE ROSA</t>
  </si>
  <si>
    <t>BABYDOVE JAB.CALMI.MO400M</t>
  </si>
  <si>
    <t>BABY DOVE JABON LIQUIDO CALMING MOISTURE 400ML</t>
  </si>
  <si>
    <t>CRESC.500 MUJ.ET.MED.10</t>
  </si>
  <si>
    <t>LABO CRESCINA TRANSDERMIC RE-GROWTH HFSC 500 MUJER ET.MEDIA AMPOLLAS 3,5MLX10</t>
  </si>
  <si>
    <t>FRUCTIS CR.BORR.DAÑO.300M</t>
  </si>
  <si>
    <t>GARNIER FRUCTIS HAIR FOOD CREMA DE PEINAR BORRADOR DE DAÑO COLAGENO JELLY 300ML</t>
  </si>
  <si>
    <t>NEUTR.MIC.7N1 HYD.BOOS400</t>
  </si>
  <si>
    <t>NEUTROGENA HYDRO BOOST AGUA MICELAR DESMAQUILLANTE 7 EN 1 ACIDO HIALURON.400ML</t>
  </si>
  <si>
    <t>SAMY BRI.LAB.SHINE FUCSIA</t>
  </si>
  <si>
    <t>SAMY BRILLO DE LABIOS SHINE FUCSIA BRILLANTE</t>
  </si>
  <si>
    <t>SAMY ICON.DEL.LIQ.WP.CAFE</t>
  </si>
  <si>
    <t>SAMY ICONIC DELINEADOR LIQUIDO DE OJOS WATERPROOF CAFE OSCURO 2,5ML</t>
  </si>
  <si>
    <t>B.CREA.ALL.ACE.LA.LOVERTI</t>
  </si>
  <si>
    <t>BEAUTY CREATIONS ALL ABOUT YOU PH LIP OIL ACEITE LABIAL LOVERTINI 6,5ML</t>
  </si>
  <si>
    <t>SIMON.D.HIA.CR400+CR.MA80</t>
  </si>
  <si>
    <t>SIMONDS DERMOCREAM HIALURONICO CERAMIDA REST.CR.CORP.400ML+CREMA DE MANOS 80ML</t>
  </si>
  <si>
    <t>HUB FAJA 3 BANDA COMP T-M</t>
  </si>
  <si>
    <t>HUB FAJA DE 3 BANDAS COMPRESION INMEDIATA TALLA M</t>
  </si>
  <si>
    <t>NIVEA REGEN.INTENS.400ML</t>
  </si>
  <si>
    <t>NIVEA REGENERACION INTENSIVA NIACINAMIDA 400ML</t>
  </si>
  <si>
    <t>VITIS FLOS.HIL.DENT+4A.16</t>
  </si>
  <si>
    <t>VITIS FLOSSER INFANTIL APLICADOR HILO DENTAL PARA NIÑOS +4AÑOS X16</t>
  </si>
  <si>
    <t>DOVE HID+HIAL-VIT SH.650M</t>
  </si>
  <si>
    <t>DOVE HIDRATACION+HIALURON-VIT SHAMPOO BIO-P 650ML</t>
  </si>
  <si>
    <t>ISSUE TINT.SH.NEG.25G(6)</t>
  </si>
  <si>
    <t>ISSUE EXPRESS TINTURA EN SHAMPOO 5 MINUTOS SIN AMONIACO COLOR NEGRO 25G.(6)</t>
  </si>
  <si>
    <t>PETRI.TOA.DESM.HID.PEPI25</t>
  </si>
  <si>
    <t>PETRIZZIO TOALLITAS DESMAQUILLANTES BIODEGRADABLE HIDRATANTE P/NORMAL PEPINO X25</t>
  </si>
  <si>
    <t>PEPSODENT INT.PAS.DIEN75M</t>
  </si>
  <si>
    <t>PEPSODENT INTEGRAL 18 DIENTES SENSIBLES ANTIBACTERIAL/ ZINC MINERAL 75ML</t>
  </si>
  <si>
    <t>FRUCT.SH.O.REP.LIS.COC350</t>
  </si>
  <si>
    <t>FRUCTIS SHAMPOO FORTIFICANTE OIL REPAIR LISO COCO 350ML</t>
  </si>
  <si>
    <t>XEROLAN EMO.REP.CAL.SP150</t>
  </si>
  <si>
    <t>ISIS.XEROLAN EMOLIENTE REPARADOR CALMANTE P.SECAS-IRRITADAS-SENSIBLE SPRAY 150ML</t>
  </si>
  <si>
    <t>BUBU PRENDEDOR CHUPETE</t>
  </si>
  <si>
    <t>CURAPROX CEP.5460 U.SOFT</t>
  </si>
  <si>
    <t>CURAPROX  CEPILLO DENTAL CS 5460 TOOTHBRUSH ULTRA SOFT</t>
  </si>
  <si>
    <t>VEET CR.DEPILAT.P/NORM200</t>
  </si>
  <si>
    <t>VEET CREMA DEPILATORIA PIEL NORMAL LECHE DE LOTO Y JAZMIN 200ML</t>
  </si>
  <si>
    <t>CASTING SH. 300 CASTAN.OS</t>
  </si>
  <si>
    <t>CASTING CREME GLOSS 300CASTANO OSCURO COLORACION NUTRI-BRILLO S/AMONIACO SH.CR45</t>
  </si>
  <si>
    <t>SEBIUM H2O MICELAR 100ML</t>
  </si>
  <si>
    <t>BIODERMA SEBIUM H2O MICELAR PURIFICANTE 100ML</t>
  </si>
  <si>
    <t>B.CREA.SCUL.CON.LI.BROW.S</t>
  </si>
  <si>
    <t>BEAUTY CREATIONS SCULPT UP CONTORNO LIQUIDO BROWN SUGAR 12GR</t>
  </si>
  <si>
    <t>SAMY ESM.UNA.ESTOCOLM.10M</t>
  </si>
  <si>
    <t>SAMY ESMALTE PARA UÑAS LASTING PRO 068 ESTOCOLMO 10ML</t>
  </si>
  <si>
    <t>DOVE JAB.LIQ.KAR&amp;VAI.450M</t>
  </si>
  <si>
    <t>DOVE JABON LIQUIDO CREMOSO KARITE&amp;VAINILLA RECARGA ECONOMICA 450ML</t>
  </si>
  <si>
    <t>AVENT MAMAD.NAT.3M+ 330ML</t>
  </si>
  <si>
    <t>AVENT MAMADERA NATURAL RESPONSE ANTICOLICOS C/TETINA RESP.NATURAL 0%BPA 3M+ 330M</t>
  </si>
  <si>
    <t>H.SHO.SH.PUR.CARB.1000ML</t>
  </si>
  <si>
    <t>HEAD&amp;SHOULDERS SHAMPOO PURIFICACION CAPILAR CARBON ACTIVO 1000ML</t>
  </si>
  <si>
    <t>ELIZAVE.SERU.GALA/NIA.50M</t>
  </si>
  <si>
    <t>ELIZAVECCA SERUM FACIAL 97% GALACTOMYCES Y 2% NIACINAMIDA 50ML</t>
  </si>
  <si>
    <t>B100 MIST EXOT.125ML TEST</t>
  </si>
  <si>
    <t>BEAUTY 100 BODY MIST EXOTIC FRUTIS SPRAY 125ML TESTER</t>
  </si>
  <si>
    <t>JOHNS.SH.BABY 750ML</t>
  </si>
  <si>
    <t>JOHNSONS SHAMPOO BABY 750ML</t>
  </si>
  <si>
    <t>B100 EDT.HEART 30ML(24)</t>
  </si>
  <si>
    <t>BEAUTY 100 EAU DE TOILETTE HEART 30ML(24)</t>
  </si>
  <si>
    <t>ISDIN WOMEN GEL INTIM.200</t>
  </si>
  <si>
    <t>ISDIN WOMEN GEL HIGIENE  INTIMA 200ML</t>
  </si>
  <si>
    <t>REVLO.KEEP.MASC.COL.500ML</t>
  </si>
  <si>
    <t>REVLON PROFESSION.PRO YOU THE KEEPER MASCARILLA CAPILAR CUIDADO DEL COLOR 500ML</t>
  </si>
  <si>
    <t>B.CREA.RID.SOMB.IND.WIL.W</t>
  </si>
  <si>
    <t>BEAUTY CREATIONS RIDING SOLO SOMBRA INDIVIDUAL WILD WEST 2GR</t>
  </si>
  <si>
    <t>SAMY ESM.UNA.ARGENTIN.10M</t>
  </si>
  <si>
    <t>SAMY ESMALTE PARA UÑAS LASTING PRO 252 ARGENTINA 10ML</t>
  </si>
  <si>
    <t>CAPILAT.SH.ANT-CAID.260ML</t>
  </si>
  <si>
    <t>CAPILATIS HAIR THERAPY SH.TRATANTE ANTI-CAIDA C/ORTIGA, JARILLA Y CAFEINA 260ML</t>
  </si>
  <si>
    <t>NATALIE EDT.VAP.BLUE150ML</t>
  </si>
  <si>
    <t>NATALIE EAU DE TOILETTE  SPRAY CLASSIC BLUE 150ML</t>
  </si>
  <si>
    <t>B.CREA.CHEE.RUB.LI.PEAC.S</t>
  </si>
  <si>
    <t>BEAUTY CREATIONS CHEEKED UP RUBOR LIQUIDO PEACH SAUCE 12GR</t>
  </si>
  <si>
    <t>B.CREA.WO.DEL.LA.NICE&amp;TOA</t>
  </si>
  <si>
    <t>BEAUTY CREATIONS WOODEN LAPIZ DELINEADOR DE LABIOS DE MADERA NICE &amp; TOASTY 1,4G</t>
  </si>
  <si>
    <t>BENET.SIST.EDP.GOLD.80ML</t>
  </si>
  <si>
    <t>BENETTON UNITED COLORS OF SISTERLAND EAU DE PARFUM GOLDEN VANILLA NAT.SPRAY 80ML</t>
  </si>
  <si>
    <t>ISDIN LAB.REP.STK.GRAN.4G</t>
  </si>
  <si>
    <t>ISDIN LABIAL REPARADOR STICK CON ACIDO HIALURONICO GRANATE 4GR</t>
  </si>
  <si>
    <t>PIGEON NAT.BOT.WASH 500ML</t>
  </si>
  <si>
    <t>PIGEON NATURAL BOTANICAL BABY HEAD&amp;BODY WASH-GEL DE BAÑO CAB/CUERPO P/BEBE 500ML</t>
  </si>
  <si>
    <t>NEXCARE VEND.7,62CMX2M.1</t>
  </si>
  <si>
    <t>3M NEXCARE VENDA COBAN NO HURT-NO WRAP 7,62CM X 2M SIN ESTIRAR X1</t>
  </si>
  <si>
    <t>ILICIT COLORFUL RED 80ML</t>
  </si>
  <si>
    <t>ILICIT COLORFUL COLORACION SEMI PERMANENTE SIN AMONIACO RED 80ML</t>
  </si>
  <si>
    <t>SENSIBIO H2O MIC POMP 500</t>
  </si>
  <si>
    <t>BIODERMA SENSIBIO H2O LOCION MICELAR PPINV 500ML</t>
  </si>
  <si>
    <t>TPS.SER.CONT.OJOS RAD.30M</t>
  </si>
  <si>
    <t>THE PUREST SOLUTIONS SERUM CONTORNO DE OJOS RADIANCE CAFF.5%+VIT.C (TPS105) 30ML</t>
  </si>
  <si>
    <t>BV SHE IS EDP 100ML</t>
  </si>
  <si>
    <t>BENJAMIN VICUÑA SHE IS EAU DE PARFUM CON VAPORIZADOR 100ML</t>
  </si>
  <si>
    <t>HUGGIES TOALL.HUM.O&amp;D.48</t>
  </si>
  <si>
    <t>HUGGIES TOALLITAS HUMEDAS ONE&amp;DONE REFRESHING A PARTIR DE 3 MESES X48</t>
  </si>
  <si>
    <t>SAMY LAP.DEL.OJ/CEJ CAMEL</t>
  </si>
  <si>
    <t>SAMY LAPIZ DELINEADOR SUAVE DE OJOS Y CEJAS CAMEL</t>
  </si>
  <si>
    <t>SAMY SOMB.IND.MAT.CAF MED</t>
  </si>
  <si>
    <t>SAMY SOMBRA INDIVIDUAL MINERAL MATTE CAFE MEDIO</t>
  </si>
  <si>
    <t>AQUAF.CEP.ADVA.9-12A.SUAV</t>
  </si>
  <si>
    <t>AQUAFRESH CEPILLO DENTAL ADVANCE 9-12 AÑOS SUAVE</t>
  </si>
  <si>
    <t>SAMY SOMB.IND.SHIN BRONCE</t>
  </si>
  <si>
    <t>SAMY SOMBRA INDIVIDUAL MINERAL SHIMMER BRONCE</t>
  </si>
  <si>
    <t>KISS IMPR.BOLOCCO DAWN.30</t>
  </si>
  <si>
    <t>KISS NEW IMPRESS COLECCIÓN C.BOLOCCO DAWN LAVENDER PRESS-ON MANICURE SHORT 30UND</t>
  </si>
  <si>
    <t>TPS.TONICO MAT.OIL C.200M</t>
  </si>
  <si>
    <t>THE PUREST SOLUTIONS TONICO MATIFICANT.OIL CONT.BHA 2%+AC.SALICILICO(TPS208)200M</t>
  </si>
  <si>
    <t>TPS.LIMP.EXF.AC.SALI.200M</t>
  </si>
  <si>
    <t>THE PUREST SOLUTIONS GEL LIMP.EXFOLIANT.ACID.SALIC.0,5%+NIACINAMIDA(TPS211)200M</t>
  </si>
  <si>
    <t>SAMY HUMECTANTE CUT.60ML</t>
  </si>
  <si>
    <t>SAMY SO SOFT ACEITE HUMECTANTE DE CUTICULA 60ML</t>
  </si>
  <si>
    <t>PETRI.SH.ARG200+O.A/FR100</t>
  </si>
  <si>
    <t>PETRIZZIO HAIR CARE SHAMPOO ARGAN 200ML +OLEO ANTIFRIZZ 100ML</t>
  </si>
  <si>
    <t>PAMPERS SPLASHERS M -G 11</t>
  </si>
  <si>
    <t>PAÑALES PISCINA</t>
  </si>
  <si>
    <t>PAMPERS SPLASHERS BABY SHARK M-G TRAJES DE BAÑO DESECHABLES X11</t>
  </si>
  <si>
    <t>ETIEN.BRI.LAB.ROSE.GOL.02</t>
  </si>
  <si>
    <t>ETIENNE TOTAL LIFT GLOSS BRILLO DE LABIOS C/ACIDO HIALU+VIT.E ROSE GOLD 02 6,5ML</t>
  </si>
  <si>
    <t>ETIEN.DEL.LAB.XTRA.TOFFEE</t>
  </si>
  <si>
    <t>ETIENNE DELINEADOR DE LABIOS XTRA LIPLINER 01 TOFFEE</t>
  </si>
  <si>
    <t>B.CREA.FL.STAY F.BASE 4.5</t>
  </si>
  <si>
    <t>BEAUTY CREATIONS FLAWLESS STAY FOUNDATION BASE MAQUILLAJE MEDIA/ALTA COB.4.5 30M</t>
  </si>
  <si>
    <t>B.CREA.FL.STAY CORREC.C7</t>
  </si>
  <si>
    <t>BEAUTY CREATIONS FLAWLESS STAY CONCEALER CORRECTOR C7 8GR</t>
  </si>
  <si>
    <t>DERMABSOLU CR.DIA 40ML</t>
  </si>
  <si>
    <t>AVENE DERMABSOLU CREMA DIA ESENCIAL DENSIDAD &amp; VITALIDAD 40ML</t>
  </si>
  <si>
    <t>NOSOTRAS P.DIAR.PRO-D.80</t>
  </si>
  <si>
    <t>NOSOTRAS PROTECTORES DIARIOS NORMAL PRO-DEFENSE V X80</t>
  </si>
  <si>
    <t>NIVEA REGE.INTENSIVA X2</t>
  </si>
  <si>
    <t>NIVEA PACK CALMA Y REG/TU PIEL REGE.INTENSIVA P/PIELES ASPERAS Y EXTRA SECAS X2</t>
  </si>
  <si>
    <t>EXC.S/AMONIACO 3U C.OS45G</t>
  </si>
  <si>
    <t>EXCELLENCE SIN AMONIACO TONOS UNIVERSALES PERM.COLOR 3U CASTAÑO OSCURO UNIV. 45G</t>
  </si>
  <si>
    <t>SAMY PALET.CORREC.COLOR</t>
  </si>
  <si>
    <t>SAMY PALETA CAMOUFLAGE CORRECTOR DE COLOR</t>
  </si>
  <si>
    <t>SAMY BAS.LIQ.DORADO</t>
  </si>
  <si>
    <t>SAMY MIRACLE SKIN BASE LIQUIDA HIDRATANTE Q10 ACTIVE MIEL PROFUNDA 30GR</t>
  </si>
  <si>
    <t>TRIM CORTAU.P/PIES+CORTAU</t>
  </si>
  <si>
    <t>TRIM CORTA UNAS PARA PIES + TRIM CORTA UNAS DE MANOS</t>
  </si>
  <si>
    <t>MAYBE.LIF.GLOSS.TOFF.5,4M</t>
  </si>
  <si>
    <t>MAYBELLINE LIFTER GLOSS COLOR TOFFEE CON ACIDO HIALURONICO 5,4ML</t>
  </si>
  <si>
    <t>ORAL-B CEP.ANTIB.SUAV.x3</t>
  </si>
  <si>
    <t>ORAL-B CEPILLO DENTAL INDICADOR CONTROL BAC 40 SUAVE X3</t>
  </si>
  <si>
    <t>AMMENS DESP.PIES FRES120M</t>
  </si>
  <si>
    <t>AMMENS KIDS DESODORANTE PARA PIES SPRAY FRESA FRESCA 120ML</t>
  </si>
  <si>
    <t>TOLEDERM CR.CONT.SOOT.40M</t>
  </si>
  <si>
    <t>URIAGE TOLEDERM CONTROL SOOTHING CARE-CREMA CALMANTE P/PIELES SENSIBLES 40ML</t>
  </si>
  <si>
    <t>SAMY ILU.LIG.M.UP BRON.16</t>
  </si>
  <si>
    <t>SAMY ILUMINADOR LIQUIDO LIGHT ME UP ROSTRO Y OJOS BRONZE QUEEN 16GR</t>
  </si>
  <si>
    <t>PETRI.M.MELODY LIP.BALM.2</t>
  </si>
  <si>
    <t>PETRIZZIO MY MELODY LIP BALM SET NATURAL PINK+LIP BALM NATURAL BLEND 3G. X2</t>
  </si>
  <si>
    <t>FACEFAC.PARC.FACIA.MAR.24</t>
  </si>
  <si>
    <t>FACE FACTS BLEMISH PATCHES BUTTERFLIES PARCHES FACIALES VEGANOS X24</t>
  </si>
  <si>
    <t>DKNY.EDP.BE DELICIUS 30ML</t>
  </si>
  <si>
    <t>DKNY EAU DE PARFUM BE DELICIOUS 30ML</t>
  </si>
  <si>
    <t>PERSPIREX STRON.R-ON.20ML</t>
  </si>
  <si>
    <t>PERSPIREX STRONG ANTIPERSPIRANTE ALTA EFICACIA ROLL ON 20ML</t>
  </si>
  <si>
    <t>ETIEN.EDP.SP.NOIR 100ML</t>
  </si>
  <si>
    <t>ETIENNE ESSENCE EAU DE PARFUM NOIR SPRAY CON VAPORIZADOR 100ML</t>
  </si>
  <si>
    <t>ISDIN MEL.SER30+ESSE+K-OX</t>
  </si>
  <si>
    <t>ISDIN ISDINCEUTIC MELACLEAR ADV.3% 30ML+ISD.ESSENTIAL CLEANSING 27M+K-OX EYES 3G</t>
  </si>
  <si>
    <t>ETIEN.SOMB.PROF.NUDE 06</t>
  </si>
  <si>
    <t>ETIENNE SOMBRA OJOS POLVO COMPACTO PALETTE 4 COLORES NUDE 06. 6GR</t>
  </si>
  <si>
    <t>INFANS WAT.BABY WIP AG.30</t>
  </si>
  <si>
    <t>INFANS WATER BABY WIPES-TOALLITAS HUMEDAS P/BEBE DE AGUA-HIPOALERGENICA 30 UND.</t>
  </si>
  <si>
    <t>TIO NACHITO BEBE R.SH.400</t>
  </si>
  <si>
    <t>TIO NACHITO BEBE REAL SHAMPOO CABELLO Y CUERPO JALEA REAL+MANZANIL.C/BURB. 400ML</t>
  </si>
  <si>
    <t>A.DOM.IR.VAI.EDP SP.120ML</t>
  </si>
  <si>
    <t>ADOLFO DOMINGUEZ EAU DE PARFUM IRIS VAINILLA NATURAL SPRAY 120ML</t>
  </si>
  <si>
    <t>LOREAL LAB.LIQ.INF.CAF510</t>
  </si>
  <si>
    <t>LOREAL LABIAL LIQUIDO INFALLIBLE LE MATTE RESISTANCE 510 CAFÉ PARISIEN 4ML</t>
  </si>
  <si>
    <t>NUTRISSE 53 NUEZ</t>
  </si>
  <si>
    <t>NUTRISSE 53 NUEZ (EX-CASTANO CLARO DORADO) TINTURA CAPILAR PERMANENTE</t>
  </si>
  <si>
    <t>ORAL-B CEP.IND.PLUS ME2x1</t>
  </si>
  <si>
    <t>ORAL-B CEPILLO DENTAL ADULTO INDICATOR PLUS MEDIANO 40 NORMAL  2x1</t>
  </si>
  <si>
    <t>AQUAF.E.CL.WHIT.ACT158.X2</t>
  </si>
  <si>
    <t>AQUAFRESH EXTREME CLEAN CREMA DENTAL WHITENING ACTION 158,7GR.X2</t>
  </si>
  <si>
    <t>SIMON.D.REST.SH410+ACO410</t>
  </si>
  <si>
    <t>SIMONDS PROFESIONAL DAILY CARE RESTAURACION SHAMPOO 410ML+ ACONDICIONADOR 410ML</t>
  </si>
  <si>
    <t>ETIEN.COLLAG.Q10 CR.D+N50</t>
  </si>
  <si>
    <t>ETIENNE ANTIAGE COLLAGEN Q10 CREMA DIA 50GR+ COLLAGEN Q10 CREMA NOCHE 50GR</t>
  </si>
  <si>
    <t>SAMY ESM.UNA.FIYI.14,5ML</t>
  </si>
  <si>
    <t>SAMY ESMALTE PARA UÑAS LASTING PRO 364 FIYI 14,5ML</t>
  </si>
  <si>
    <t>SAMY SACAPUNT.LAP.MAQ.1</t>
  </si>
  <si>
    <t>SAMY SACAPUNTAS PARA LAPICES DE MAQUILLAJE DE MADERA Y PVC X1</t>
  </si>
  <si>
    <t>PEPSOD.KIDS PAST.FRUTA.90</t>
  </si>
  <si>
    <t>PEPSODENT KIDS CREMA DENTAL CON FLUOR DE 0-6 AÑOS SABOR A FRUTAS 90GR</t>
  </si>
  <si>
    <t>SAMY ESM.UNA.FLORENCI.10M</t>
  </si>
  <si>
    <t>SAMY ESMALTE PARA UÑAS LASTING PRO 341 FLORENCIA 10ML</t>
  </si>
  <si>
    <t>ISSUE ECO KER.KIT CR.T 10</t>
  </si>
  <si>
    <t>ISSUE ECO KERATINA KIT DE COLORACION EN CREMA TONO 10 ACLARANTE</t>
  </si>
  <si>
    <t>ISSUE ECO KER.KIT CR.T7.3</t>
  </si>
  <si>
    <t>ISSUE ECO KERATINA KIT DE COLORACION EN CREMA TONO 7.3 RUBIO DORADO</t>
  </si>
  <si>
    <t>LECHUGA CR.MAN.ARGAN 50ML</t>
  </si>
  <si>
    <t>LECHUGA BIO-CUIDADO CREMA DE MANOS HIDRATANTE ARGAN 50ML</t>
  </si>
  <si>
    <t>GUESS BDY.MIST LOV.SUN250</t>
  </si>
  <si>
    <t>GUESS BODY MIST LOVE SUNKISSED FLIRTATION 250ML</t>
  </si>
  <si>
    <t>FROZEN II COL.SP.140+PULS</t>
  </si>
  <si>
    <t>GELATTI FROZEN II COLONIA SPRAY SIN COLORANTES/HIPOALERGENICA 140ML+PULSERA</t>
  </si>
  <si>
    <t>MAM CHUP.ENT.LATE.STARTX2</t>
  </si>
  <si>
    <t>MAM CHUPETE ENTRETENCION START ORTODONTICO LATEX NATURAL  0 A 2 MESES X2</t>
  </si>
  <si>
    <t>SAMY ESM.UNA.FIYI.10ML</t>
  </si>
  <si>
    <t>SAMY ESMALTE PARA UÑAS LASTING PRO 364 FIYI 10ML</t>
  </si>
  <si>
    <t>ARIANA GR.CLOUD PI.EDP30M</t>
  </si>
  <si>
    <t>ARIANA GRANDE CLOUD PINK EAU DE PARFUM SPRAY CON VAPORIZADOR 30ML</t>
  </si>
  <si>
    <t>FITTIG TALCO FRES.DES.100</t>
  </si>
  <si>
    <t>FITTIG FRESH TALCO DESODORANTE REFRESCANTE POLVO 100GR</t>
  </si>
  <si>
    <t>QUEEN SEDUC.EDTSP.WOM.80M</t>
  </si>
  <si>
    <t>ANTONIO BANDERAS QUEEN OF SEDUCTION SUMMERLAND WOMEN EAU DE TOILETTE NATURAL 80M</t>
  </si>
  <si>
    <t>ASIA GLOW+B2.HA.SP.60ML</t>
  </si>
  <si>
    <t>ASIA GLOW+B2.HA ANTIAGE HIDRATA-ILUMINA BEAUTY MIST LOCION SPRAY 60ML</t>
  </si>
  <si>
    <t>VANITY CEP.PEL.CAREY A.PU</t>
  </si>
  <si>
    <t>VANITY CEPILLO DE PELO ALL PURPOSE CAREY X1</t>
  </si>
  <si>
    <t>PROA.PANAL.XG.ADULTO 8</t>
  </si>
  <si>
    <t>PROACTIVE CLASSIC PANAL ADULTO ANATOMICO CON ALOE XG 8 UND</t>
  </si>
  <si>
    <t>ASIA MAK.CONT.BRON.BAR.8G</t>
  </si>
  <si>
    <t>ASIA MAKEUP CONTORNO BRONZER EN BARRA HIDRATANTE 8G</t>
  </si>
  <si>
    <t>PETRI.ILUM.BAR.PURIN.6G</t>
  </si>
  <si>
    <t>PETRIZZIO POMPOMPURIN ILUMINADOR EN BARRA GLOWPURIN 6GR</t>
  </si>
  <si>
    <t>EUCERIN PH5 ACE.GEL.400ML</t>
  </si>
  <si>
    <t>EUCERIN PH5 ACEITE Y GEL DE DUCHA PIEL SECA Y SENSIBLE 400ML</t>
  </si>
  <si>
    <t>PIELARM.DEPIL CR.DEP.75ML</t>
  </si>
  <si>
    <t>PIELARMINA DEPIL CREMA DEPILATORIA PIEL SENSIBLE 75ML + ESPATULA</t>
  </si>
  <si>
    <t>ELIZAVE.SERU.HIAL/NIA.50M</t>
  </si>
  <si>
    <t>ELIZAVECCA SERUM FACIAL 97% ACIDO HIALURONICO Y 2% NIACINAMIDA 50ML</t>
  </si>
  <si>
    <t>EMINENCE EDP.MOSS 100ML</t>
  </si>
  <si>
    <t>EMINENCE EAU DE PARFUM FOR MEN MOSS 100ML</t>
  </si>
  <si>
    <t>PIELARM.CL.CR.MAN.CER.70G</t>
  </si>
  <si>
    <t>PIELARMINA CLINICAL CREMA DE MANOS EXTRA SECAS CERAMIDAS PIEL SEQUEDAD EXTR.70G</t>
  </si>
  <si>
    <t>B.CREA.P&amp;P.GLOSS VO.DE.CR</t>
  </si>
  <si>
    <t>BEAUTY CREATIONS PLUMP&amp;POUT GLOSS STICK VOLUMINIZADOR DELUSION CRUSH 1,8GR</t>
  </si>
  <si>
    <t>ILICIT KERAT.MASC.PALT350</t>
  </si>
  <si>
    <t>ILICIT KERATINMASK ACEITE DE PALTA REPARACION Y CONSTRUCCION CABELLO DAÑADO 350M</t>
  </si>
  <si>
    <t>SIMON.SH.ANTIOXID.410ML</t>
  </si>
  <si>
    <t>SIMONDS PROFESSIONAL DAILY CARE SHAMPOO ANTIOXIDANTE KERATINA C/TEÑIDO 410ML</t>
  </si>
  <si>
    <t>SAMY ESM.UNA.INDONESI.10M</t>
  </si>
  <si>
    <t>SAMY ESMALTE PARA UÑAS LASTING PRO 106 INDONESIA 10ML</t>
  </si>
  <si>
    <t>REVLO.KEEP.SH.COL.350ML</t>
  </si>
  <si>
    <t>REVLON PROFESSION.PRO YOU THE KEEPER SHAMPOO COLOR CARE CUIDADO DEL COLOR 350ML</t>
  </si>
  <si>
    <t>LECHUG.CR.MAN.PROT.INT.75</t>
  </si>
  <si>
    <t>LECHUGA CREMA DE MANOS PROTECCION INTENSIVA PARAFINA HUMECTANTE 75GR</t>
  </si>
  <si>
    <t>EMINEN.EDT.VAP. 100ML.</t>
  </si>
  <si>
    <t>EMINENCE EAU DE COLOGNE CON VAPORIZADOR 100 ML.</t>
  </si>
  <si>
    <t>DOVE RECON+AMIN.SH.650ML</t>
  </si>
  <si>
    <t>DOVE RECONSTRUCCION+AMINOACIDO SHAMPOO BIO-P 650ML</t>
  </si>
  <si>
    <t>SABRINA C.EDP.SWEE.ESP.30</t>
  </si>
  <si>
    <t>SABRINA CARPENTER EAU DE PARFUM SWEET TOOTH ME ESPRESSO 30ML</t>
  </si>
  <si>
    <t>ISDIN.ESSENT.ESP.LIMP.150</t>
  </si>
  <si>
    <t>ISDIN ISDINCEUTICS ESSENTIAL PURIFIER ESPUMA LIMPIADORA 150ML</t>
  </si>
  <si>
    <t>ITZY COL.FRUIT.BOOM.250ML</t>
  </si>
  <si>
    <t>ITZY COLONIA BODY SPLASH FRUITY BOOM 250ML</t>
  </si>
  <si>
    <t>FACEFAC.WAVE GEL.LIM.145M</t>
  </si>
  <si>
    <t>FACE FACTS WAVE GEL DE LIMPIEZA CLEANSER 145ML</t>
  </si>
  <si>
    <t>B100 BAL.LAB.WATERM.4,8GR</t>
  </si>
  <si>
    <t>BEAUTY 100 BALSAMO LABIAL WATERMELON 4,8GR</t>
  </si>
  <si>
    <t>S.BRA.CR.AF.TU.SENS.100GR</t>
  </si>
  <si>
    <t>SKIN BRACER MENCARE CREMA AFEITAR SENSITIVE 100GR</t>
  </si>
  <si>
    <t>SIMON.JAB.CREMA HUM.850ML</t>
  </si>
  <si>
    <t>SIMONDS JABON CREMA HUMECTANTE HIPOALERGENICO 850ML</t>
  </si>
  <si>
    <t>ORAL-B REP.CEP.ELE.PRIN.2</t>
  </si>
  <si>
    <t>ORAL-B REPUESTO CEPILLO ELECTRICO DISNEY PRINCESS +3 AÑOS X2</t>
  </si>
  <si>
    <t>MBLANC EDT.STARWALK.75ML</t>
  </si>
  <si>
    <t>MONT BLANC EAU DE TOILETTE STARWALKER 75ML</t>
  </si>
  <si>
    <t>KIN CARIAX GING.PAS.MEN75</t>
  </si>
  <si>
    <t>KIN GINGIVAL COMPLEX PASTA DENTIFRICA CUIDADO INTENSIVO ENCIAS SABOR MENTA 75ML</t>
  </si>
  <si>
    <t>KADUS JABLIQ.MANZ.MIEL750</t>
  </si>
  <si>
    <t>KADUS SUAVE PLUS JABON LIQUIDO MAYOR HIDRATACION C/GLICERINA MANZANA MIEL 750ML</t>
  </si>
  <si>
    <t>NATURALOE MASC.HID.BRI300</t>
  </si>
  <si>
    <t>NATURALOE MASCARA CAPILAR HIDRATACION &amp; BRILLO +KERACYN &amp; VITAMIN COMP.300ML</t>
  </si>
  <si>
    <t>L.SAN.JAB.KAR&amp;VERB150G.X2</t>
  </si>
  <si>
    <t>LE SANCY JABON DE TOCADOR KARITE &amp; VERBENA 150 GR.X2</t>
  </si>
  <si>
    <t>PETRI.BRI.LAB.RASPBER.3ML</t>
  </si>
  <si>
    <t>PETRIZZIO POMPOMPURIN BRILLO DE LABIOS AROMA RASPBERRY 3ML</t>
  </si>
  <si>
    <t>SAMY ESM.UNA.ANGOLA.10ML</t>
  </si>
  <si>
    <t>SAMY ESMALTE PARA UÑAS LASTING PRO 232 ANGOLA 10ML</t>
  </si>
  <si>
    <t>REVLO.MOIST.SH.HID.350ML</t>
  </si>
  <si>
    <t>REVLON PROFE.PRO YOU THE MOISTURIZER SHAMPOO HIDRATANTE T/T CABELLO 350ML</t>
  </si>
  <si>
    <t>PETRI.DEL.OJOS KAJAL NEGR</t>
  </si>
  <si>
    <t>PETRIZZIO LAPIZ DELINEADOR DE OJOS KAJAL NEGRO 2.48 GRAMOS</t>
  </si>
  <si>
    <t>B.CREA.WO.DEL.LA.WI.AB.IT</t>
  </si>
  <si>
    <t>BEAUTY CREATIONS WOODEN LAPIZ DELINEADOR DE LABIOS DE MADERA WINE ABOUT IT 1,4G</t>
  </si>
  <si>
    <t>APIEU CR.FAC.ACI.GLIC.50M</t>
  </si>
  <si>
    <t>APIEU CREMA CON ACIDO GLICOLICO 50ML</t>
  </si>
  <si>
    <t>EMINEN.MAN INT.EDPSP.100M</t>
  </si>
  <si>
    <t>EMINENCE MAN INTENSE EAU DE PARFUM SPRAY 100ML</t>
  </si>
  <si>
    <t>BUBU COLONIA GREEN 240ML</t>
  </si>
  <si>
    <t>TIO NACHO ACO.ACLA.NAT415</t>
  </si>
  <si>
    <t>TIO NACHO ACONDICIONADOR PREVENCION CAIDA ACLARADO NATURAL JALEA REAL/MANZ.415ML</t>
  </si>
  <si>
    <t>BAMBINO PANAL CELESTE X3</t>
  </si>
  <si>
    <t>BAMBINO PANAL CELESTE DISENOS (80X80CM) X3</t>
  </si>
  <si>
    <t>LOREAL F.CAT DEL.WP T/220</t>
  </si>
  <si>
    <t>LOREAL FLASH CAT EYE DELINEADOR DE OJOS WATERPROOF T/220 BLACK NOIR 0,55ML</t>
  </si>
  <si>
    <t>MILLI.EDP.BLUE INST.100ML</t>
  </si>
  <si>
    <t>MILLIONAIRE EAU DE PARFUM SPRAY BLUE INSTINCT 100ML</t>
  </si>
  <si>
    <t>AGATHA EDT.SP.LOOK KOO.80</t>
  </si>
  <si>
    <t>AGATHA RUIZ DE LA PRADA EAU DE TOILETTE LOOK KOOL NATURAL SPRAY 80ML</t>
  </si>
  <si>
    <t>B.CREA.STAY.RUB.L/M.AS US</t>
  </si>
  <si>
    <t>BEAUTY CREATIONS STAY BLUSHIN CUTE BALSAMO LABIOS Y MEJILLAS AS USUAL 3,6GR</t>
  </si>
  <si>
    <t>B.CREA.P&amp;P.PLU.DEL.VO.MIN</t>
  </si>
  <si>
    <t>BEAUTY CREATIONS PLUMP&amp;POUT PLU.LIP LINER DELINE.LABIOS VOLUMINIZAD.MIND TRAPPED</t>
  </si>
  <si>
    <t>REDERMIC UV HY.C CR.P/S40</t>
  </si>
  <si>
    <t>REDERMIC UV HYALU C CREMA TRAT.DE RELLENO F25 ANTIARR/FIRMEZA P/SENSIBLE 40ML</t>
  </si>
  <si>
    <t>LADYSOFT TAMP.SUPERPLUSX8</t>
  </si>
  <si>
    <t>LADYSOFT TAMPONES SUPER PLUS FLUJO INTENSO CON APLICADOR X8</t>
  </si>
  <si>
    <t>NOSOT.JAB.FRES.HIERB.200M</t>
  </si>
  <si>
    <t>NOSOTRAS JABON INTIMO FRESCURA EXTREMA HIERBABUENA 200ML</t>
  </si>
  <si>
    <t>PHILIPS SONIC.REP.AIR F.2</t>
  </si>
  <si>
    <t>PHILIPS SONICARE REPUESTO AIR FLOSS ULTRA X2</t>
  </si>
  <si>
    <t>SIMON.SH.DETOX.410ML</t>
  </si>
  <si>
    <t>SIMONDS PROFESSIONAL DAILY CARE SHAMPOO DETOX MORINGA C/NORMAL A GRASO 410ML</t>
  </si>
  <si>
    <t>KATIVA ACO.KERATINA 355ML</t>
  </si>
  <si>
    <t>KATIVA KERATINA ACONDICIONADOR NUTRICION SUAVIDAD Y BRILLO 355ML</t>
  </si>
  <si>
    <t>B.CREA.WO.DEL.LA.BERRY ME</t>
  </si>
  <si>
    <t>BEAUTY CREATIONS WOODEN LAPIZ DELINEADOR DE LABIOS DE MADERA BERRY ME 1,4G</t>
  </si>
  <si>
    <t>B.CREA.FL.STAY CORREC.ORA</t>
  </si>
  <si>
    <t>BEAUTY CREATIONS FLAWLESS STAY CONCEALER CORRECTOR ORANGE 8GR</t>
  </si>
  <si>
    <t>SEPTONA TOA.ANTIB.MANZ.15</t>
  </si>
  <si>
    <t>SEPTONA TOALLAS HUMEDAS ANTIBACTERIAL CON ALCOHOL AROMA MANZANA VERDE X15</t>
  </si>
  <si>
    <t>PETRI.BRI.LAB.FRAMB.12ML</t>
  </si>
  <si>
    <t>PETRIZZIO CINNAMOROLL BRILLO DE LABIOS VERY GLAZE AROMA FRAMBUESA 12ML</t>
  </si>
  <si>
    <t>ETIEN.FRU.BRI.LAB.NAR.6,5</t>
  </si>
  <si>
    <t>ETIENNE FRUGELE BRILLO DE LABIOS GLOSS HUMECTANTE NARANJA 6,5ML</t>
  </si>
  <si>
    <t>ENDOCARE TENSAGE SERUM.30</t>
  </si>
  <si>
    <t>ENDOCARE TENSAGE SERUM REGENERADOR REAFIRMANTE TODO TIPO PIEL.30ML</t>
  </si>
  <si>
    <t>ORAL-B CEP.ELECT.iO4.1</t>
  </si>
  <si>
    <t>ORAL-B iO SERIES 4 CEPILLO DENTAL ELECTRICO RECARGABLE +2 CAB.REP+CARG.+ESTUC.X1</t>
  </si>
  <si>
    <t>DKNY.EDP.BE DELICIUS 100M</t>
  </si>
  <si>
    <t>DKNY EAU DE PARFUM BE DELICIOUS 100ML</t>
  </si>
  <si>
    <t>CAPILAT.H.PLEX SER.60ML</t>
  </si>
  <si>
    <t>CAPILATIS HAIR THERAPY PLEX SERUM SELLADOR DE PUNTAS CABELLO C/DAÑO SEVERO 60ML</t>
  </si>
  <si>
    <t>B.CREA.FL.STAY F.BASE 4.0</t>
  </si>
  <si>
    <t>BEAUTY CREATIONS FLAWLESS STAY FOUNDATION BASE MAQUILLAJE MEDIA/ALTA COB.4.0 30M</t>
  </si>
  <si>
    <t>B.CREA.BAL.NCUTE.COCONUT</t>
  </si>
  <si>
    <t>BEAUTY CREATIONS BALM N CUTE BALSAMO LABIAL CON COLOR COCONUT 3,2G</t>
  </si>
  <si>
    <t>ETIEN.DEL.LAB.XTRA.CANDY</t>
  </si>
  <si>
    <t>ETIENNE DELINEADOR DE LABIOS XTRA LIPLINER 03 CANDY</t>
  </si>
  <si>
    <t>NUTRISSE  50 CASTANA</t>
  </si>
  <si>
    <t>NUTRISSE  50 CASTANA CASTANO CLARO</t>
  </si>
  <si>
    <t>DOVE CR.NUTRITIVA.150ML</t>
  </si>
  <si>
    <t>DOVE CREMA ROSTRO Y CUERPO NUTRITIVA 150ML</t>
  </si>
  <si>
    <t>NEXCARE MASC.DESECHAB.12</t>
  </si>
  <si>
    <t>NEXCARE MASCARILLA ELASTICA Y DESECHABLE TRIPLE CAPA X12</t>
  </si>
  <si>
    <t>AVENE CICAL+.CR.40ML+REG</t>
  </si>
  <si>
    <t>AVENE CICALFATE+ CREMA REPARADORA PROTECTORA 40ML+REGALO AGUA THERMAL SP.50ML</t>
  </si>
  <si>
    <t>TOCOBO CICA TON.CALM200ML</t>
  </si>
  <si>
    <t>TOCOBO CICA CALMING AQUA TONER-TONICO CALMANTE E HIDRATANTE CON TE VERDE 200ML</t>
  </si>
  <si>
    <t>TOCOBO CICA SER.CALM.50ML</t>
  </si>
  <si>
    <t>TOCOBO CICA CALMING SERUM-SERUM CALMANTE CON EXTRACTO DE ARBOL DE TE 50ML</t>
  </si>
  <si>
    <t>ETIEN.CURL.MASC.WTP.11ML</t>
  </si>
  <si>
    <t>ETIENNE CURL DEFINITION MASCARA DE PESTAÑAS WATERPROOF NEGRO 11ML</t>
  </si>
  <si>
    <t>TRIM SET MANICURE 00224</t>
  </si>
  <si>
    <t>TRIM SET DE MANICURE FAMILIAR(PINZA CEJA+ PALOS+CORTAUN.PIE+LIMA+CORTAUNAS)00224</t>
  </si>
  <si>
    <t>PETRI.PVO.COV.S.TO.NAT.01</t>
  </si>
  <si>
    <t>PETRIZZIO POLVO COMPACTO PZZO COVER SOFT TOUCH NATURAL 01 COD.90597 9GR.</t>
  </si>
  <si>
    <t>SANY FARM ALCOH.95°1000ML</t>
  </si>
  <si>
    <t>SANY FARM ALCOHOL LIQUIDO MICROFILTRADO 95° DESNATURALIZADO C/DOSIFICADOR 1000ML</t>
  </si>
  <si>
    <t>SAMY MASC.DE PEST.XTRA.8M</t>
  </si>
  <si>
    <t>SAMY MASCARA DE PESTAÑAS XTRAVAGANT LENGHT LARGA DURACION NO MANCHA X8ML</t>
  </si>
  <si>
    <t>TRIM CORTAUN.A/DESLI.PIES</t>
  </si>
  <si>
    <t>TRIM EASY HOLD CORTA UNAS GRANDE PARA PIE C/ANTIDESLIZANTE 7-6I TRI</t>
  </si>
  <si>
    <t>SAMY LIP SCRUB EXF.LAB.13</t>
  </si>
  <si>
    <t>SAMY LIP SCRUB EXFOLIANTE PARA LABIOS 13G</t>
  </si>
  <si>
    <t>SAMY BAS.MAT.#5.0 TAN 23G</t>
  </si>
  <si>
    <t>SAMY BASE LIQUIDA MATIFICANTE COBERTURA MEDIA-ALTA #5.0 TAN 23G</t>
  </si>
  <si>
    <t>PETRI.REAL SKIN SER. T/02</t>
  </si>
  <si>
    <t>PETRIZZIO REAL SKIN SERUM CONCEALER SUERO CORRECTOR C/VITAM.E Y B5 TONO 02 X4ML</t>
  </si>
  <si>
    <t>CAPILAT.ENJ.TRAT.ORTIG410</t>
  </si>
  <si>
    <t>CAPILATIS ORTIGA ENJUAGUE TRATANTE C/EXTRACT.VEGETALES P/CAIDA DEL CABELLO 410M</t>
  </si>
  <si>
    <t>PETRI.HC.BIO.ACO.FRIZ.400</t>
  </si>
  <si>
    <t>PETRIZZIO HAIR CARE LONGER STRONGER BIOTINA ACONDICIONADOR FRIZZ OUT ANTIF.400ML</t>
  </si>
  <si>
    <t>CURAPROX CEP.BABY 0-4.1</t>
  </si>
  <si>
    <t>CURAPROX BABY CEPILLO DENTAL BIO FUNCIONAL C-4260 FILAMENTOS 0.09MM. 0-4 AÑOS</t>
  </si>
  <si>
    <t>BIODERMA PET.DESM.REU.100</t>
  </si>
  <si>
    <t>BIODERMA PETALOS DESMAQUILLANTES REUTILIZABLES X100</t>
  </si>
  <si>
    <t>DOVE MASC.NUTRI.BIO.300G</t>
  </si>
  <si>
    <t>DOVE MASCARA CAPILAR NUTRICION 10 EN 1 TRATAMIENTO 12% F.DE OLEOS COMPLEX 300GR</t>
  </si>
  <si>
    <t>B.CREA.WO.DEL.LA.TRUF.MAK</t>
  </si>
  <si>
    <t>BEAUTY CREATIONS WOODEN LAPIZ DELINEADOR DE LABIOS DE MADERA TRUFFLE MAKER 1,4G</t>
  </si>
  <si>
    <t>PETRI.SOMB.BAR.TWIN.EY.1G</t>
  </si>
  <si>
    <t>PETRIZZIO KUROMI SOMBRA EN BARRA TWINKLE EYES 1GR</t>
  </si>
  <si>
    <t>B.CREA.WO.DEL.LA.UR.PEACH</t>
  </si>
  <si>
    <t>BEAUTY CREATIONS WOODEN LAPIZ DELINEADOR DE LABIOS DE MADERA UR A PEACH 1,4G</t>
  </si>
  <si>
    <t>PETRI.BRI.LAB.VAINI.12ML</t>
  </si>
  <si>
    <t>PETRIZZIO POMPOMPURIN BRILLO DE LABIOS VERY GLAZE AROMA VAINILLA 12ML</t>
  </si>
  <si>
    <t>B.CREA.BYE FI.PVO.HONE.ME</t>
  </si>
  <si>
    <t>BEAUTY CREATIONS BYE FILTER POLVO SUELTO HONEY ME 30G</t>
  </si>
  <si>
    <t>KUMI.MATCHA SUER.LIFT.30M</t>
  </si>
  <si>
    <t>KUMI.MATCHA SUERO LIFT FILLER BOOSTER EFECTO GLOBAL 30ML</t>
  </si>
  <si>
    <t>ISSUE ECO KER.KIT CR.T8.1</t>
  </si>
  <si>
    <t>ISSUE ECO KERATINA KIT DE COLORACION EN CREMA TONO 8.1 RUBIO CLARO CENIZA</t>
  </si>
  <si>
    <t>SAMY ESM.UNA.DALLAS.10ML</t>
  </si>
  <si>
    <t>SAMY ESMALTE PARA UÑAS LASTING PRO 354 DALLAS 10ML</t>
  </si>
  <si>
    <t>PETRI.FRAG.VACAT.200+CR90</t>
  </si>
  <si>
    <t>PETRIZZIO BODY&amp;SOUL FRAG.MIST VACATION MODE ON HAIR&amp;BODY.200ML+CR.SHIMMER 90GR</t>
  </si>
  <si>
    <t>REVLO.TAM.BALS.CONT.350ML</t>
  </si>
  <si>
    <t>REVLON PROFESSION.PRO YOU THE TAMER SLEEK BALSAMO SUAVISANTE CONTROL 350ML</t>
  </si>
  <si>
    <t>MINATA BRUMA FAC.HID.100M</t>
  </si>
  <si>
    <t>MINATA PATAGONIA BEAUTY GLOW MIST BRUMA FACIAL HIDRATA+CALMA T/TIPO DE PIEL 100M</t>
  </si>
  <si>
    <t>MINATA ACE.FAC.MARUL.30ML</t>
  </si>
  <si>
    <t>MINATA ACEITE FACIAL DE MARULA VIRGEN HIDR+ANTIOXIDANTE PIELES SECAS/MADURA 30ML</t>
  </si>
  <si>
    <t>BIODANCE HYD.MASK PAT.34G</t>
  </si>
  <si>
    <t>BIODANCE HYDRO CERA-NOL-REAL DEEP MASK-MASCARILLA FACIAL HIDROGEL C/PATHENOL 34G</t>
  </si>
  <si>
    <t>ETIEN.DEL.OJO.RET.VERYBRO</t>
  </si>
  <si>
    <t>ETIENNE DELINEADOR DE OJOS RETRACTIL SOFT KOHL KAJAL WATERPROOF VERY BROWN 0,35G</t>
  </si>
  <si>
    <t>BENET.LOVE YOURS.EDT.SP50</t>
  </si>
  <si>
    <t>BENETTON UNITED DREAMS LOVE YOURSELF EAU DE TOILETTE NATURAL SPRAY FOR HER 50ML</t>
  </si>
  <si>
    <t>ELITE PANU.C/ALOE VE.10X9</t>
  </si>
  <si>
    <t>ELITE PANUELOS DESECHABLES TRIPLE HOJA CON ALOE 9 PAQUETES CON 10 PANUELOS C/U</t>
  </si>
  <si>
    <t>FIORELLA P.DIARIO X100</t>
  </si>
  <si>
    <t>FIORELLA PROTECTORES DIARIOS ULTRA DELGADOS SIN PERFUME.X100</t>
  </si>
  <si>
    <t>PETRI.LAB.MATT.INK POSI.R</t>
  </si>
  <si>
    <t>PETRIZZIO LABIAL ULTRA LASTING MATTE INK 12 HORAS POSITIVE RED 3ML</t>
  </si>
  <si>
    <t>SIMON.DERM.CR.RES.INT400G</t>
  </si>
  <si>
    <t>SIMONDS DERMOCREAM CREMA CORPORAL RESTAURACION INTENSA CERAMIDAS PIEL SECA 400GR</t>
  </si>
  <si>
    <t>NAK HAIR SH.HYDRAT.375ML</t>
  </si>
  <si>
    <t>NAK HAIR HYDRATE SHAMPOO P/CABELLO NORMAL,DESHIDRATADO Y RIZADO P.VEGANO 375ML</t>
  </si>
  <si>
    <t>MD.FORMULA N10.AMP.2ML.10</t>
  </si>
  <si>
    <t>MARTIDERM THE ORIGINAL FORMULA Nº10 HD COLOR TOUCH SPF30+ AMPOLLA 2ML X10</t>
  </si>
  <si>
    <t>ASIA LIP BAL.N.10 HID.10G</t>
  </si>
  <si>
    <t>ASIA LIP BALM N.10 HIDRATACION ANTIAGE BALSAMO LABIAL AC.HIALURONICO+VIT.E 10G</t>
  </si>
  <si>
    <t>CERAVE REF.LOC.HID.473ML</t>
  </si>
  <si>
    <t>CERAVE REFILL LOCIÓN HIDRATANTE 473 ML</t>
  </si>
  <si>
    <t>L. LEIVA ESPONJ.BASE X2</t>
  </si>
  <si>
    <t>LAURA LEIVA ESPONJA BASE 2 UND</t>
  </si>
  <si>
    <t>L.LEIV.WHI.CLO.HISO.929.1</t>
  </si>
  <si>
    <t>LAURA LEIVA WHITE CLOUD 929 HISOPO X1</t>
  </si>
  <si>
    <t>SAMY KIT EXFOLI+SERUM.LAB</t>
  </si>
  <si>
    <t>SAMY KIT CUIDADO DE LABIOS EXFOLIANTE+SERUM</t>
  </si>
  <si>
    <t>HOKKA.PARCHE TERMICO.10</t>
  </si>
  <si>
    <t>HOKKAIRO PARCHE TERMICO X10</t>
  </si>
  <si>
    <t>ARIANA GR.BY ARI SP.236ML</t>
  </si>
  <si>
    <t>ARIANA GRANDE BY ARI BODY MIST BRUMA PARA EL CUERPO SPRAY 236ML</t>
  </si>
  <si>
    <t>SABRINA C.EDP.SWEE.CAR.30</t>
  </si>
  <si>
    <t>SABRINA CARPENTER EAU DE PARFUM SWEET TOOTH CARAMEL DREAM 30ML</t>
  </si>
  <si>
    <t>EUCER.HYAL-F.CR.D.ROSE.50</t>
  </si>
  <si>
    <t>EUCERIN HYALURON-FILLER + ELASTICITY CREMA FACIAL DIA ROSÉ FPS30 T/TIP.PIEL 50ML</t>
  </si>
  <si>
    <t>DOTT SH.A/C.CARB.PUR375.2</t>
  </si>
  <si>
    <t>DOTT SHAMPOO ANTICASPA CARBON PURIFICADOR EFECTIVE CONTROL 375ML X2</t>
  </si>
  <si>
    <t>NIVEA LOC.MIC.3EN1 P/S400</t>
  </si>
  <si>
    <t>NIVEA LOCION MICELAR CUIDADO 3 EN 1 ROSTRO Y OJOS  PIEL SENSIBLE 400ML</t>
  </si>
  <si>
    <t>BROOKS CLIN.48H.SP.100G</t>
  </si>
  <si>
    <t>BROOKS CLINICAL 48H.PROTECCION TOTAL ANTITRANSPIRANTE PARA PIES SPRAY 100G</t>
  </si>
  <si>
    <t>PARATI TOA.HIG.U.F.C/A.8</t>
  </si>
  <si>
    <t>PARATI TOALLA ULTRA FINA HIGIENICA DIA CON ALAS X8</t>
  </si>
  <si>
    <t>TANGLE TEE.CEP.COMP.L&amp;R</t>
  </si>
  <si>
    <t>TANGLE TEEZER COMPACT STYLER CEPILLO DESENREDANTE PARA CABELLO LISO O RIZADO</t>
  </si>
  <si>
    <t>ROSELIANE SER.NEUT.30ML</t>
  </si>
  <si>
    <t>URIAGE EAU THERMALE ROSELIANE SERUM NEUTRALIZADOR DE ROJECES  P/PIELES SENS.30ML</t>
  </si>
  <si>
    <t>TORRIDEN DIV.MASC.HID27ML</t>
  </si>
  <si>
    <t>TORRIDEN DIVE IN LOW MOLECULAR AC.HYALURON-MASCARILLA HIDRATACION PROFUNDA 27ML</t>
  </si>
  <si>
    <t>ACNIBEN 1 GEL.LIMP.MIC400</t>
  </si>
  <si>
    <t>ISDIN OILY SKIN ACNIBEN 1 GEL LIMPIADOR MICELAR 400ML</t>
  </si>
  <si>
    <t>ILICIT COLOR 5.20 CIRUELA</t>
  </si>
  <si>
    <t>ILICIT COLOR 5.20 CIRUELA COLORACION PERMANENTE SIN AMONIACO 60GR</t>
  </si>
  <si>
    <t>CHAP STICK BALS.CHERR.4G.</t>
  </si>
  <si>
    <t>CHAP STICK CLASSIC CHERRY SKIN PROTECTANT BALSAMO LABIAL 4G</t>
  </si>
  <si>
    <t>LACTOUR.LECH.COR.REAF1000</t>
  </si>
  <si>
    <t>LACTOVIT LACTOUREA LECHE CORPORAL REAFIRMANTE PIEL EXTRA SECA 1000ML</t>
  </si>
  <si>
    <t>NAK HAIR BLOND.AC.375ML</t>
  </si>
  <si>
    <t>NAK HAIR BLONDE ACONDICIONADOR CON PIGMENTOS VIOLETA PRODUCTO VEGANO 375ML</t>
  </si>
  <si>
    <t>NAK HAIR ACO.COMPL.375ML</t>
  </si>
  <si>
    <t>NAK HAIR STRUCTURE COMPLEX PROTEIN ACONDICIONADOR REPARA CABELLO DAÑADO 375ML</t>
  </si>
  <si>
    <t>451 COL.ING.260ML.    411</t>
  </si>
  <si>
    <t>451 COLONIA INGLESA 260ML. 4115</t>
  </si>
  <si>
    <t>JUST FOR MEN CAST.CLARO</t>
  </si>
  <si>
    <t>JUST FOR MEN TINTURA COLORANTE EN SHAMPOO CASTANO CLARO 60ML</t>
  </si>
  <si>
    <t>ETIQUET WOM.DES.CR. 30GR.</t>
  </si>
  <si>
    <t>ETIQUET DESODORANTE CREMA  30 GRAMOS</t>
  </si>
  <si>
    <t>MD.BL.DIA.CR.EPIG.EXP.50M</t>
  </si>
  <si>
    <t>MARTIDERM BLACK DIAMOND CREMA EPIGENCE EXPERT REPAIR ANTIED.GLOB.TOD.T/PIEL 50M</t>
  </si>
  <si>
    <t>GUESS SP.GIRL BELLE 250ML</t>
  </si>
  <si>
    <t>GUESS SPRAY GIRL BELLE FRAGANCE MIST 250ML</t>
  </si>
  <si>
    <t>CICA DAILY REF.CR.REP.50M</t>
  </si>
  <si>
    <t>URIAGE CICA DAILY REPAIRING REFILL CREAM CONCENTRE- R.REPARAD.CONCENTRADA.50ML</t>
  </si>
  <si>
    <t>QUERATOL CR-GEL 10% 290ML</t>
  </si>
  <si>
    <t>QUERATOL 10 CREMA-GEL HIDRATANTE UREA 10% 290ML</t>
  </si>
  <si>
    <t>ASIA SERUM FUSION 25 30ML</t>
  </si>
  <si>
    <t>ASIA SERUM FACIAL FUSION 25 30ML</t>
  </si>
  <si>
    <t>B100 PEINETA</t>
  </si>
  <si>
    <t>BEAUTY 100 PEINETA</t>
  </si>
  <si>
    <t>B100 EDT.S.BERRY 20M TEST</t>
  </si>
  <si>
    <t>BEAUTY 100 EAU DE TOILETTE SWEET STRAWBERRY 20ML TESTER</t>
  </si>
  <si>
    <t>FRUCT.CR.PEIN.LIS.COC300M</t>
  </si>
  <si>
    <t>FRUCTIS CREMA DE PEINAR FORTIFICANTE OIL REPAIR LISO COCO 300ML</t>
  </si>
  <si>
    <t>GELAT.IRON MAN 3EN1.350ML</t>
  </si>
  <si>
    <t>GELATTI MARVEL AVENGERS IRON MAN 3EN1 (SHAMPOO+ACONDICIONADOR+SHOWER GEL) 350ML</t>
  </si>
  <si>
    <t>SIMON.DERM.SYND400+CR.400</t>
  </si>
  <si>
    <t>SIMONDS DERMOCREAM SYNDET GEL DE BAÑO AVENA 400ML+CREMA CORP.PIEL ATOPICA 400ML</t>
  </si>
  <si>
    <t>BIO-OIL ACEITE 200ML</t>
  </si>
  <si>
    <t>BIO-OIL ACEITE CON PURCELLIN OIL 200ML</t>
  </si>
  <si>
    <t>NUTRISSE 5562 FRESA</t>
  </si>
  <si>
    <t>NUTRISSE COLORISSIMOS 5562 FRESA TECNOLOGIA ULTRA-ROJOS</t>
  </si>
  <si>
    <t>CASTING SH. 400 CASTAN.NA</t>
  </si>
  <si>
    <t>CASTING CREME GLOSS 400CASTANO NATURAL COLORACION NUTRIBRILLO S/AMONIACO SH.CR45</t>
  </si>
  <si>
    <t>SCHICK INTUI.MAQ+2REP+3PE</t>
  </si>
  <si>
    <t>SCHICK INTUITION MAQUINA DE AFEITAR RECARG+ 2 REPUESTOS+ 3 PERFILADORES FACIALES</t>
  </si>
  <si>
    <t>KISS IMPR.BOLOCCO CROW.30</t>
  </si>
  <si>
    <t>KISS NEW IMPRESS COLECCIÓN C.BOLOCCO THE CROWN PRESS-ON MANICURE SHORT 30UND</t>
  </si>
  <si>
    <t>KISS IMPRES.COLOR TRY G30</t>
  </si>
  <si>
    <t>KISS IMPRESS COLOR UÑAS DE COLOR 017 TRY GRAY X30 REF.83756</t>
  </si>
  <si>
    <t>LOREAL SKINNY DEL.CEJ.101</t>
  </si>
  <si>
    <t>LOREAL SKINNY DEFINER DELINEADOR CEJAS BROW ARTIST 101 BLONDE</t>
  </si>
  <si>
    <t>ST.IVES CR.AVE/KARIT.532M</t>
  </si>
  <si>
    <t>ST.IVES CREMA CORPORAL HUMECTANTE AVENA/KARITE 532ML</t>
  </si>
  <si>
    <t>NIVEA GEL LIMP.A.IMP.150M</t>
  </si>
  <si>
    <t>NIVEA DERMA SKIN CLEAR GEL LIMPIADOR PROFUNDO ANTI-IMPERFECCIONES 150ML</t>
  </si>
  <si>
    <t>LECHUGA SOFT CR. 55ML</t>
  </si>
  <si>
    <t>LECHUGA SOFT CREMA    55ML.</t>
  </si>
  <si>
    <t>MIZON GEL EXFO.MANZ.120ML</t>
  </si>
  <si>
    <t>MIZON GEL EXFOLIANTE CON EXTRACTO DE MANZANA 120ML</t>
  </si>
  <si>
    <t>SAMY ESM.COMP.GEL 14,5ML</t>
  </si>
  <si>
    <t>SAMY ESMALTE COMPLEMETARIO EFECTO GEL 14,5ML</t>
  </si>
  <si>
    <t>CURAPROX CEP.5460 U/S.3</t>
  </si>
  <si>
    <t>CURAPROX CEPILLO DENTAL 5460 ULTRA SOFT SWISS PREMIUN ORAL CARE X3</t>
  </si>
  <si>
    <t>FRUCTIS ACO.BORR.DAÑO350M</t>
  </si>
  <si>
    <t>GARNIER FRUCTIS HAIR FOOD ACONDICIONADOR BORRADOR DE DAÑO CABELLO DAÑADO 350ML</t>
  </si>
  <si>
    <t>BENET.SIST.EDP.BLUSH.80ML</t>
  </si>
  <si>
    <t>BENETTON UNITED COLORS OF SISTERLAND EAU DE PARFUM BLUSH CHERRY NAT.SPRAY 80ML</t>
  </si>
  <si>
    <t>LOREAL LAB.LIQ.INF.PIN250</t>
  </si>
  <si>
    <t>LOREAL LABIAL LIQUIDO INFALLIBLE LE MATTE RESISTANCE 250 PINK OULALA4ML</t>
  </si>
  <si>
    <t>KUMI.MATCHA.AG.MIC.250ML</t>
  </si>
  <si>
    <t>KUMIKO MATCHA SUBLIME CALMING CLEANSER-AG.MICELAR DESMAQ.C/ALERCE CHILENO 250ML</t>
  </si>
  <si>
    <t>SHAKIRA EDT.B.KISS SP80ML</t>
  </si>
  <si>
    <t>SHAKIRA BLUSH KISS EAU DE TOILETTE NATURAL SPRAY 80ML</t>
  </si>
  <si>
    <t>PETRI.MASC.PEST.EXT.EXTEN</t>
  </si>
  <si>
    <t>PETRIZZIO EXTREME EXTEND MASCARA PESTANAS 12ML</t>
  </si>
  <si>
    <t>NUTRISSE TINT.416 LAV.INT</t>
  </si>
  <si>
    <t>NUTRISSE COLORISSIMOS TINTURA CAPILAR PERMANENTE 416 LAVANDA INTENSA 45GR</t>
  </si>
  <si>
    <t>LECHUGA SOFT CR.110ML.</t>
  </si>
  <si>
    <t>LECHUGA SOFT CREMA  110ML.</t>
  </si>
  <si>
    <t>B.CREA.BYE FI.PVO.BU.BABE</t>
  </si>
  <si>
    <t>BEAUTY CREATIONS BYE FILTER POLVO SUELTO BUTTERNUT BABE 30G</t>
  </si>
  <si>
    <t>SAMY PALET.CONT.6 COLORES</t>
  </si>
  <si>
    <t>SAMY PALETA PARA CONTORNOS COMPACTA 6 COLORES</t>
  </si>
  <si>
    <t>SAMY PVO.COMPAC.TOSTADO</t>
  </si>
  <si>
    <t>SAMY PRESSED POWDER POLVO COMPACTO SIN ESPEJO TOSTADO</t>
  </si>
  <si>
    <t>TEEN DERM K CONCENTRATE ISIS PHARMA FCO X 30ML</t>
  </si>
  <si>
    <t>ISIS.TEEN DERM K CONCENTRATE GEL-CR.CONCENTRADO ANTI-IMPERF.PEELING SUPERF.30ML</t>
  </si>
  <si>
    <t>VITIS JUNIOR ENJ.BUC500ML</t>
  </si>
  <si>
    <t>VITIS JUNIOR ENJUAGUE BUCAL CON FLUOR SIN ALCOHOL USO DIARIO S/TUTTI FRUTT.500ML</t>
  </si>
  <si>
    <t>LABO F12HA CR.DIA G5.50ML</t>
  </si>
  <si>
    <t>LABO FILLERINA 12HA DENSIFYING-FILLER CREMA DE DIA GRADE 5 50ML</t>
  </si>
  <si>
    <t>LABO F12HA CR.DIA G3.50ML</t>
  </si>
  <si>
    <t>LABO FILLERINA 12HA DENSIFYING-FILLER CREMA DE DIA GRADE 3 50ML</t>
  </si>
  <si>
    <t>LOREAL BLUSH.LUM.GLOW.630</t>
  </si>
  <si>
    <t>LOREAL LUMI-LE LIQUID BLUSH COLORETE TONO 630 GLOWY TRUE ROSE 11ML</t>
  </si>
  <si>
    <t>SAMY LAB.HUMECTANTE 36</t>
  </si>
  <si>
    <t>SAMY LABIAL HUMECTANTE 36</t>
  </si>
  <si>
    <t>SAMY LAB.HUMECTANTE 34</t>
  </si>
  <si>
    <t>SAMY LABIAL HUMECTANTE 34</t>
  </si>
  <si>
    <t>SAMY ESM.UNA.PUN.ESTE.10M</t>
  </si>
  <si>
    <t>SAMY ESMALTE PARA UÑAS LASTING PRO 302 PUNTA DEL ESTE 10ML</t>
  </si>
  <si>
    <t>SAMY REMOVEDOR CUT.60ML</t>
  </si>
  <si>
    <t>SAMY SO SOFT REMOVEDOR DE CUTICULA 60ML</t>
  </si>
  <si>
    <t>DOVE HUM+COCO SH.370ML</t>
  </si>
  <si>
    <t>DOVE HUMECTACION+COCO ANTIOXI SHAMPOO BIO-P REVITALIZA EL CABELLO 370ML</t>
  </si>
  <si>
    <t>ASIA CORR.LIQ.T/#03.5,5G</t>
  </si>
  <si>
    <t>ASIA MAKEUP CORRECTOR LIQUIDO CAMOMILLA&amp;CALENDULA TONO#03 NUT 5,5G</t>
  </si>
  <si>
    <t>E.SOLARI DEEP.CR.NUT.50ML</t>
  </si>
  <si>
    <t>ENRIQUETA SOLARI SKINCARE DEEP MOISTURIZER 3 STEP THREE CREMA NUTRITIVA 50ML</t>
  </si>
  <si>
    <t>BUBU PAÑ.ULT.PR.XXXG.28x6</t>
  </si>
  <si>
    <t>BUBU PAÑAL ULTRA PREMIUM PAÑALES DESECHABLES XXXG ULTRA SUAVES 28 UNIDADES X6</t>
  </si>
  <si>
    <t>GILLE.VEN.BR.MAQ(M+C+S.1)</t>
  </si>
  <si>
    <t>GILLETTE VENUS SKIN COMFORT BREEZE MAQ.DE AFEITAR (1 MANGO+1 CART+1 SOP.P/DUCHA)</t>
  </si>
  <si>
    <t>TRIM CORTAUNAS (P/PIES)</t>
  </si>
  <si>
    <t>TRIM CORTAUNAS PARA PIES</t>
  </si>
  <si>
    <t>E.SOLARI RAD.SER.FAC.30ML</t>
  </si>
  <si>
    <t>ENRIQUETA SOLARI SKINCARE RADIANCE SERUM FACE BAKUCHIOL+MULTIVITAMINAS 30ML</t>
  </si>
  <si>
    <t>DOVE JAB.CUID.DEL.700ML</t>
  </si>
  <si>
    <t>DOVE JABON LIQUIDO CREMOSO CUIDADO DELICADO HIPOALERGENICO C/GLICERINA 700ML</t>
  </si>
  <si>
    <t>FRUCTIS ACO.ADIOS ESP.650</t>
  </si>
  <si>
    <t>FRUCTIS ACONDICIONADOR DISCIPLINANTE ADIOS ESPONJADO A.FRIZZ CAB.ESPONJADO 650ML</t>
  </si>
  <si>
    <t>KELOPLAST CRACKS CR.40ML</t>
  </si>
  <si>
    <t>ISIS.KELOPLAST CRACKS CREMA REPARADORA PIELES MUY SECAS Y DAÑADAS 40ML</t>
  </si>
  <si>
    <t>NUTRISSE TINT.6646 C.RUBI</t>
  </si>
  <si>
    <t>NUTRISSE COLORISSIMOS TINTURA CAPILAR PERMANENTE 6646 COBRIZO RUBI 45GR</t>
  </si>
  <si>
    <t>RECAM.XTREM DESSP.PIES260</t>
  </si>
  <si>
    <t>RECAMIER  XTREM DESODORANTE SPRAY PARA PIES 24HRS 260ML</t>
  </si>
  <si>
    <t>BELLEK.COL.BLUEFAM1000ML</t>
  </si>
  <si>
    <t>BELLEKISS COLONIA FRESCA BLUE FAMILIAR 1000 ML</t>
  </si>
  <si>
    <t>GUESS SP.1981.LOS.AN.250M</t>
  </si>
  <si>
    <t>GUESS SPRAY 1981 LOS ANGELES FRAGANCE MIST 250ML</t>
  </si>
  <si>
    <t>DAVIDOFF EDT.M.COOL W125</t>
  </si>
  <si>
    <t>DAVIDOFF EAU DE TOILETTE MEN SPRAY COOL WATER 125ML</t>
  </si>
  <si>
    <t>PANTE.3M.MIR.ACO.BAMB.170</t>
  </si>
  <si>
    <t>PANTENE 3 MINUTE MIRACLE ACONDICIONADOR BAMBU NUTRE Y CRECE 170ML</t>
  </si>
  <si>
    <t>ISDIN RET.SERU50+ESSE+VIT</t>
  </si>
  <si>
    <t>ISDIN ISDINCEUTICS RETINAL INTENSE SERUM 50ML+ESSENT.CLEASING 27ML+VITAL EYES 4G</t>
  </si>
  <si>
    <t>SENSODYNE PRO.PAS.BER.90G</t>
  </si>
  <si>
    <t>SENSODYNE PRO ESMALTE BERRY TWIST NIÑOS CREMA DENT.USO DIARIO C/FLUOR +6AÑOS 90G</t>
  </si>
  <si>
    <t>MD.PLAT.LIP.SUP.BALM 4,5M</t>
  </si>
  <si>
    <t>MARTIDERM PLATINUM LIP SUPREME BALM BALSAMO LABIAL VOLUMIN.RELLEN.REDEFINE 4,5ML</t>
  </si>
  <si>
    <t>CANTU PROT.WEIGHTL.100ML</t>
  </si>
  <si>
    <t>CANTU WEIGHTLESS PROTECTOR +BRILLO PARA ONDAS Y RIZOS C/EXTR.AGAVE AZUL 100ML</t>
  </si>
  <si>
    <t>NUTRISSE TINT.RET.RAIZ 80</t>
  </si>
  <si>
    <t>GARNIER NUTRISSE TINTE PERMANENTE EN CREMA RETOCADOR RAIZ 80 T/RUBIOS CENIZOS X1</t>
  </si>
  <si>
    <t>NAK HAIR SH.NOUR.375ML</t>
  </si>
  <si>
    <t>NAK HAIR NOURISH SHAMPOO P/CABELLO SECO MALTRATADO O DAÑADO PROD.VEGANO 375ML</t>
  </si>
  <si>
    <t>MINATA SER.ENERG.V.REC30M</t>
  </si>
  <si>
    <t>MINATA SERUM ENERGIZANTE CON 15% DE VITAMINA C ATENUA MANCHAS+REAF+I.RECARGA 30M</t>
  </si>
  <si>
    <t>HALLOWEEN EDT.KISS 30ML</t>
  </si>
  <si>
    <t>HALLOWEEN EAU DE TOILETTE KISS 30ML</t>
  </si>
  <si>
    <t>MINATA SOUF.ESP.LIMP.120M</t>
  </si>
  <si>
    <t>MINATA SUAVE SOUFFLÉ ESPUMOSO DE LIMPIEZA LIMPIA+ SUAVIZA 120ML</t>
  </si>
  <si>
    <t>LACOSTE EDT.NOIR 50ML</t>
  </si>
  <si>
    <t>LACOSTE EAU DE TOILETTE L.12.12 NOIR 50ML</t>
  </si>
  <si>
    <t>DIESEL EDP LOVERDOSE 30ML</t>
  </si>
  <si>
    <t>DIESEL LOVERDOSE EAU DE PARFUM SPRAY CON VAPORIZADOR 30ML</t>
  </si>
  <si>
    <t>JOANNA GEL BRIL.EXT.ST150</t>
  </si>
  <si>
    <t>JOANNA STYLING EFFECT GEL BRILLIANTINE EXTRA STRONG-GEL FIJADOR CAPILAR 150G</t>
  </si>
  <si>
    <t>FRUCTIS SH.A/CASP.350ML.2</t>
  </si>
  <si>
    <t>FRUCTIS PACK SHAMPOO FORTIFICANTE ANTICASPA C/NORMAL 350ML X2 (SUPER AHORRO)</t>
  </si>
  <si>
    <t>SAMY SOMB.IND.SHI.CAF.ROS</t>
  </si>
  <si>
    <t>SAMY SOMBRA INDIVIDUAL MINERAL SHIMMER CAFE ROSA</t>
  </si>
  <si>
    <t>BI-O CLI.R-ON 96H HIAL.50</t>
  </si>
  <si>
    <t>GARNIER BI-O CLINICAL DESODORANTE A/P.ROLL-ON 96H HIALURONICO ULTRA CARE 50ML</t>
  </si>
  <si>
    <t>SET BROCHAS BABY YODA</t>
  </si>
  <si>
    <t>TPS.CR.INVIS.UV PROT.50ML</t>
  </si>
  <si>
    <t>THE PUREST SOLUTIONS CREMA INVISIBLE UV PROTECTION +50 SPF (TPS204) 50ML</t>
  </si>
  <si>
    <t>PETRI.HC.CR.CURL300+OL100</t>
  </si>
  <si>
    <t>PETRIZZIO PZZO HAIR CARE-CR.P/PEINAR FOXY CURLS ARGAN300+OLEO A.FRIZZ ARGAN100ML</t>
  </si>
  <si>
    <t>PLAIS.HOT SENS.EDP80+30ML</t>
  </si>
  <si>
    <t>PLAISANCE HOT SENSATION EAU DE PARFUM 80ML+HOT SENSATION EAU DE PARFUM.30ML</t>
  </si>
  <si>
    <t>SPIDER-MAN COL.175ML</t>
  </si>
  <si>
    <t>ESTUCHE SPIDER-MAN COLONIA 175ML</t>
  </si>
  <si>
    <t>GARNI.MASC.HIDRA.CALMAN.1</t>
  </si>
  <si>
    <t>GARNIER SKIN ACTIVE HIDRA BOMB MASCARILLA DE TELA HIDRATANTE CALMANTE X1</t>
  </si>
  <si>
    <t>FAMIL.JAB.GEL SPA MAQU500</t>
  </si>
  <si>
    <t>FAMILAND BIO JABON LIQUIDO CON VALVULA GEL SPA MAQUI ARANDANO 500ML</t>
  </si>
  <si>
    <t>B100 BDY.SP.STRAW250 TEST</t>
  </si>
  <si>
    <t>BEAUTY 100 BODY SPRAY STRAWBERRY 250ML TESTER</t>
  </si>
  <si>
    <t>B100 BDY.SP.B.BER250 TEST</t>
  </si>
  <si>
    <t>BEAUTY 100 BODY SPRAY BLACKBERRY 250ML TESTER</t>
  </si>
  <si>
    <t>PHILIPS ALISA.E.BHS378/00</t>
  </si>
  <si>
    <t>PHILIPS ALISADOR DE PELO ESSENTIAL CON UN CUIDADO IONICO REF:BHS378/00</t>
  </si>
  <si>
    <t>ST MASK MASC.DESCH.CEL.10</t>
  </si>
  <si>
    <t>ST MASK MASCARILLA DESECHABLE CELESTE X10</t>
  </si>
  <si>
    <t>VANITY CEP.PELO SAL.VENT.</t>
  </si>
  <si>
    <t>VANITY SALON CEPILLO PELO VENTILADO X1</t>
  </si>
  <si>
    <t>H.SHO.SH.MANZ.FRESH.650ML</t>
  </si>
  <si>
    <t>HEAD &amp; SHOULDERS SHAMPOO CONTROL CASPA MANZANA FRESH - USO DIARIO 650ML</t>
  </si>
  <si>
    <t>FACEFAC.PAR.OJOS.HIDRA.4</t>
  </si>
  <si>
    <t>FACE FACTS GEL EYE PATCHES HYDRATING PARCHES OJOS X4</t>
  </si>
  <si>
    <t>SAMY SOMB.IND.MAT.SIENA</t>
  </si>
  <si>
    <t>SAMY SOMBRA INDIVIDUAL MINERAL MATTE SIENA CLARO</t>
  </si>
  <si>
    <t>PIELARM.CLI.CR.15%URE.750</t>
  </si>
  <si>
    <t>PIELARMINA CLINICAL ADVANCED HIDRATACION INTENSIVA CREMA CORPORAL 15%UREA 750ML</t>
  </si>
  <si>
    <t>SAMY ESM.UNA.LAGOS.10ML</t>
  </si>
  <si>
    <t>SAMY ESMALTE PARA UÑAS LASTING PRO 171 LAGOS 10ML</t>
  </si>
  <si>
    <t>ISSUE ECO KER.KIT CR.T 5</t>
  </si>
  <si>
    <t>ISSUE ECO KERATINA KIT DE COLORACION EN CREMA TONO 5 CASTAÑO CLARO</t>
  </si>
  <si>
    <t>SAMY LAB.LIQ.CRE LATTE.5G</t>
  </si>
  <si>
    <t>SAMY LABIAL LIQUIDO CREMOSO TONO 1 LATTE 5GR</t>
  </si>
  <si>
    <t>PETRI.DEL.LAB.GEL TER.1,2</t>
  </si>
  <si>
    <t>PETRIZZIO DELINEADOR GEL DE LABIOS TONO TERRACOTA BRICK 1,2G</t>
  </si>
  <si>
    <t>VASELINE UNG.ORIG.PR.250G</t>
  </si>
  <si>
    <t>VASELINE UNGÜENTO ORIGINAL PROTECTING JELLY VASELINA PURIFICADA 250 GRAMOS</t>
  </si>
  <si>
    <t>NUTRISSE  73 MIEL</t>
  </si>
  <si>
    <t>NUTRISSE  73 MIEL RUBIO DORADO</t>
  </si>
  <si>
    <t>ETIEN.ESM.UNAS   34 15ML.</t>
  </si>
  <si>
    <t>ETIENNE ESMALTE UNAS  34 15ML</t>
  </si>
  <si>
    <t>ORAL FRES.ENJ.F.ACTI.500M</t>
  </si>
  <si>
    <t>ORAL FRESH ENJUAGUE BUCAL FRESH ACTION MENTA FRESCA 500ML</t>
  </si>
  <si>
    <t>KUMIKO MATCHA MASC.CR75ML</t>
  </si>
  <si>
    <t>KUMIKO MATCHA SUPREME MASCARILLA EN CREMA REPARAD.P/TT DE PIEL 75ML.INCL.PINCEL</t>
  </si>
  <si>
    <t>B.CREA.FL.STAY F.BASE 5.0</t>
  </si>
  <si>
    <t>BEAUTY CREATIONS FLAWLESS STAY FOUNDATION BASE MAQUILLAJE MEDIA/ALTA COB.5.0 30M</t>
  </si>
  <si>
    <t>B.CREA.WO.DEL.LA.BUT.U UP</t>
  </si>
  <si>
    <t>BEAUTY CREATIONS WOODEN LAPIZ DELINEADOR DE LABIOS DE MADERA BUTTA U UP 1,4G</t>
  </si>
  <si>
    <t>CAPILAT.LOC.ILUM.C/RUB240</t>
  </si>
  <si>
    <t>CAPILATIS PURO RUBIO LOC.ACLARANTE INSTANTANEO C/MANZLLA.CAB.RUBIO SPRAY 240ML</t>
  </si>
  <si>
    <t>TIO NACHO ULT.HID.SH+ACO</t>
  </si>
  <si>
    <t>TIO NACHO ULTRA HID.JAL.REAL ACEITE COCO ORG.SHAMPOO 415ML+ACONDICIONADOR 415ML</t>
  </si>
  <si>
    <t>ISNTREE EMUL.TE VERD.120M</t>
  </si>
  <si>
    <t>ISNTREE EMULSION FACIAL CON TE VERDE 120ML</t>
  </si>
  <si>
    <t>ISNTREE CR.HUM.HYAL.100M</t>
  </si>
  <si>
    <t>ISNTREE CREMA HUMEDA HYALURONIC ACID 100ML</t>
  </si>
  <si>
    <t>FRUDIA ESPU.LIM.MANG.120M</t>
  </si>
  <si>
    <t>FRUDIA ESPUMA LIMPIADORA MANGO 120ML</t>
  </si>
  <si>
    <t>FRUDIA MASC.FAC.CALM.DURA</t>
  </si>
  <si>
    <t>FRUDIA MASCARILLA FACIAL CALMANTE DURAZNO X1</t>
  </si>
  <si>
    <t>SAMY ESM.UNA.BARBADOS.10M</t>
  </si>
  <si>
    <t>SAMY ESMALTE PARA UÑAS LASTING PRO 339 BARBADOS 10ML</t>
  </si>
  <si>
    <t>SAMY LAB.LIQ.CR.MACCHI.5G</t>
  </si>
  <si>
    <t>SAMY LABIAL LIQUIDO CREMOSO TONO 2 MACCHIATO 5GR</t>
  </si>
  <si>
    <t>DEUTSC.DERMATOP.MIC.260ML</t>
  </si>
  <si>
    <t>DEUTSCHE DERMATOPIC MICELAR 260ML</t>
  </si>
  <si>
    <t>ETIEN.ELL.EDP100+CR50+EDP</t>
  </si>
  <si>
    <t>ETIENNE ELLE EAU DE PARFUM 100ML+CREMA DE MANOS 50ML+EAU DE PARFUM 10ML</t>
  </si>
  <si>
    <t>S.ACADEMY BAL.LAB.S.FRUIT</t>
  </si>
  <si>
    <t>SKIN ACADEMY BALSAMO LABIAL SUPER FRUITS DRAGON FRUITS - TUBE 4.25G</t>
  </si>
  <si>
    <t>S.ACADEMY BAL.LAB.MENTA</t>
  </si>
  <si>
    <t>SKIN ACADEMY BALSAMO LABIAL MENTA - TUBE 4.25G</t>
  </si>
  <si>
    <t>GELAT.SH.SPIDERM.300ML</t>
  </si>
  <si>
    <t>GELATTI KIDS SPIDER MAN SHAMPOO RINDE 38 LAVADOS(+50ML)300ML</t>
  </si>
  <si>
    <t>PEPSODENT W.NOW GOLD.75ML</t>
  </si>
  <si>
    <t>PEPSODENT WHITE NOW TRIPLE POWER GOLD PASTA DENTAL 75ML</t>
  </si>
  <si>
    <t>PETRI.LAB.MATT.INK BEGONI</t>
  </si>
  <si>
    <t>PETRIZZIO LABIAL ULTRA LASTING MATTE INK 12 HORAS BEGONIA 3ML</t>
  </si>
  <si>
    <t>SAMY ESM.UNA.GUINEA.10ML</t>
  </si>
  <si>
    <t>SAMY ESMALTE PARA UÑAS LASTING PRO 366 GUINEA 10ML</t>
  </si>
  <si>
    <t>VANTELIN MUÑEQUERA M.1</t>
  </si>
  <si>
    <t>VANTELIN MUÑEQUERA NEGRA PROTECCION AVANZADA CON SISTEMA DE TAPING TALLA M X1</t>
  </si>
  <si>
    <t>AQUA BABY TOA.HUM.A&amp;A.60</t>
  </si>
  <si>
    <t>AQUA BABY TOALLITAS HUMEDAS PARA BEBE 99,9%AGUA PURIFICADA&amp;ALOE VERA X60</t>
  </si>
  <si>
    <t>FRUCT.ACO.O.REP.LIS.CO350</t>
  </si>
  <si>
    <t>FRUCTIS ACONDICIONADOR FORTIFICANTE OIL REPAIR LISO COCO 350ML</t>
  </si>
  <si>
    <t>CASTING SH. 200 NEGRO</t>
  </si>
  <si>
    <t>CASTING CREME GLOSS 200 NEGRO COLORACION NUTRI-BRILLO S/AMONIACO SH.CREMA 45G</t>
  </si>
  <si>
    <t>LABO F12HA CR.OJ G5.15ML</t>
  </si>
  <si>
    <t>LABO FILLERINA 12HA DENSIFYING-FILLER CREMA CONTORNO DE OJOS GRADO 5 15ML</t>
  </si>
  <si>
    <t>CRESC200 HOM.E.IN.TRAT.10</t>
  </si>
  <si>
    <t>LABO CRESCINA TRANSDERMIC COMP.TRAT.HFSC 200 HOMBRE ET.INICIAL AMPOLLAS 3,5X10</t>
  </si>
  <si>
    <t>CERAM.OILC.LIM.ESP.400ML</t>
  </si>
  <si>
    <t>CERAMIDE OIL CONTROL LIMPIADOR ESPUMOSO 400ML</t>
  </si>
  <si>
    <t>TPS.BAL.LIMP.HIDRAT.85GR</t>
  </si>
  <si>
    <t>THE PUREST SOLUTIONS BALSAMO LIMPIADOR HIDRAT.AC.BABUSSU1%+CENT.ASIAT(TPS214)85G</t>
  </si>
  <si>
    <t>MIA COSM.BOT.FLOR+HUINCHA</t>
  </si>
  <si>
    <t>MIA COSMETIQUERO PEQUEÑO BOTE FLOR + HUINCHA</t>
  </si>
  <si>
    <t>SEPTONA COTONITOS BIO.200</t>
  </si>
  <si>
    <t>SEPTONA COTONITOS BIODEGRADABLES HIPOALERGENICOS X200</t>
  </si>
  <si>
    <t>AGATH EDT.LOOKGOLD80+10ML</t>
  </si>
  <si>
    <t>AGATHA RUIZ DE LA PRADA EAU DE TOILETTE LOOK GOLD SPRAY 80ML+ EDT NAT.SPRAY 10ML</t>
  </si>
  <si>
    <t>NOSOT.P.DIAR.NORMAL X160</t>
  </si>
  <si>
    <t>NOSOTRAS PROTECTORES DIARIOS NORMAL TELA SUAVE PACK x160</t>
  </si>
  <si>
    <t>ETIEN.ESSENTIAL MAKE KIT</t>
  </si>
  <si>
    <t>ETIENNE ESSENTIAL MAKE UP KIT ALL IN ONE(9 SOM.0,9G+1ILUM+2RUB.1,7G+1 POLV.3,3G)</t>
  </si>
  <si>
    <t>PETRI.HELLO.K.ENCR.PEST.1</t>
  </si>
  <si>
    <t>PETRIZZIO HELLO KITTY EYELASH CURLER ENCRESPADOR DE PESTAÑAS</t>
  </si>
  <si>
    <t>WORKT.ALCOH.PLU.COBR.340M</t>
  </si>
  <si>
    <t>WORKTEEN ALCOHOL PLUS HIGIENIZANTE PARA MANOS SIN ENJUAGUE CON COBRE 340ML</t>
  </si>
  <si>
    <t>EMINEN.EDP.BLUE.VAP.200ML</t>
  </si>
  <si>
    <t>EMINENCE BLUE EAU DE PARFUM CON VAPORIZADOR 200ML</t>
  </si>
  <si>
    <t>LABO F12HA CR.DIA G4.50ML</t>
  </si>
  <si>
    <t>LABO FILLERINA 12HA DENSIFYING-FILLER CREMA DE DIA GRADE 4 50ML</t>
  </si>
  <si>
    <t>CRESC.200 HOM.ET.INIC.10</t>
  </si>
  <si>
    <t>LABO CRESCINA TRANSDERMIC RE-GROWTH HFSC 200 HOMBRE ET.INICIAL AMPOLLAS 3,5MLX10</t>
  </si>
  <si>
    <t>LOREAL BLUSH.LUM.GLOW.627</t>
  </si>
  <si>
    <t>LOREAL LUMI-LE LIQUID BLUSH COLORETE TONO 627 GLOWY WARM PEACH 11ML</t>
  </si>
  <si>
    <t>U CARE ESP.AFEI.P/NOR340G</t>
  </si>
  <si>
    <t>U CARE ESPUMA AFEITAR EXTRA THICK PIEL NORMAL 340GR</t>
  </si>
  <si>
    <t>KADUS A.V.CER.EX.SH.100G</t>
  </si>
  <si>
    <t>KADUS CERA MODELADORA THE KING LIMITED EDITION ARTURO VIDAL EXTRA SHINE 100G</t>
  </si>
  <si>
    <t>SAMY SOMB.IND.MAT.CHOCO</t>
  </si>
  <si>
    <t>SAMY SOMBRA INDIVIDUAL MINERAL MATTE CHOCOLATE</t>
  </si>
  <si>
    <t>B.LEE SH.AROM.INF.MEL400M</t>
  </si>
  <si>
    <t>BABY LEE SHAMPOO DERMATOLOGICO AROMA INFINITO FRAG.PROLONGADA AROMA MELON 400ML</t>
  </si>
  <si>
    <t>CERAVE REF.GEL LIMP.473ML</t>
  </si>
  <si>
    <t>CERAVE REFILL GEL LIMPIADOR ESPUMOSO 473 ML</t>
  </si>
  <si>
    <t>LIFTA.B3 CR.N15+SER+AG.MI</t>
  </si>
  <si>
    <t>VICHY LIFTACTIV B3 CR.ANTI-MANCH.NOC15M+PIGM.SPEC.SER.30M+AG.MICE.100M+C.SOL.15M</t>
  </si>
  <si>
    <t>PETRI.SH.HID.REP.ARG.200M</t>
  </si>
  <si>
    <t>PETRIZZIO HAIR CARE SHAMPOO HIDRATACION REPARADORA C/ACE.ARGAN ORGANICO 200ML</t>
  </si>
  <si>
    <t>LADYSOFT NORM.SUAV.C/AX 8</t>
  </si>
  <si>
    <t>LADYSOFT TOALLA HIGIENICA NORMAL TELA SUAVE  CON ALAS X 8</t>
  </si>
  <si>
    <t>LOREAL BLUSH.LUM.GLOW.640</t>
  </si>
  <si>
    <t>LOREAL LUMI-LE LIQUID BLUSH COLORETE TONO 640 GLOWY ROUGE PARIS 11ML</t>
  </si>
  <si>
    <t>CASTING SH. 810 RUBIO PER</t>
  </si>
  <si>
    <t>CASTING CREME GLOSS 810 RUBIO PERLADO COLORACION NUTRI-BRILLO SHAMPOO CREMA 45G</t>
  </si>
  <si>
    <t>CASTING SH. 550 CAOBA</t>
  </si>
  <si>
    <t>CASTING CREME GLOSS 550 CAOBA COLORACION NUTRI-BRILLO SHAMPOO CREMA 45G</t>
  </si>
  <si>
    <t>LADYSOFT NORM.SUAV.C/AX16</t>
  </si>
  <si>
    <t>LADYSOFT TOALLA HIGIENICA NORMAL TELA SUAVE  CON ALAS X 16</t>
  </si>
  <si>
    <t>SCHICK MAQ.XTR3 ULT.ECO.2</t>
  </si>
  <si>
    <t>SCHICK XTREME 3 ULTIMATE ECO MAQUINA DE AFEITAR 3 HOJAS DESECHABLE X2</t>
  </si>
  <si>
    <t>NATALIE MIST SUMI 250ML</t>
  </si>
  <si>
    <t>NATALIE BODY MIST SUMI CONEJO 250ML</t>
  </si>
  <si>
    <t>MIA EST.CAJA CORP+CEP+TER</t>
  </si>
  <si>
    <t>MIA ESTUCHE CAJA CARTON PACK CORPORAL+CEPILLO+TERMOFORMADO</t>
  </si>
  <si>
    <t>LABO F12HA CR.OJ G4.15ML</t>
  </si>
  <si>
    <t>LABO FILLERINA 12HA DENSIFYING-FILLER CREMA CONTORNO DE OJOS GRADO 4 15ML</t>
  </si>
  <si>
    <t>NIVEA BAL.LAB.BLANC.4,8G</t>
  </si>
  <si>
    <t>NIVEA BALSAMO LABIAL DISNEY BLANCANIEVES CANDY CHERRY DREAM EMPOW.BEAUTY 4,8G</t>
  </si>
  <si>
    <t>PROA.TOAHUM.ADU.EXT.GR.45</t>
  </si>
  <si>
    <t>PROACTIVE TOALLAS HUMEDAS ADULTO EXTRA GRANDES X45</t>
  </si>
  <si>
    <t>DOVE RECON+AMIN.SH.370ML</t>
  </si>
  <si>
    <t>DOVE RECONSTRUCCION+AMINOACIDO SHAMPOO BIO-P 370ML</t>
  </si>
  <si>
    <t>DOVE RECON+AMIN.SER.110M</t>
  </si>
  <si>
    <t>DOVE RECONSTRUCCION+AMINOACIDO SERUM LEAVE IN TRATAMIENTO CAPILAR 110ML</t>
  </si>
  <si>
    <t>DOVE NUT+TRI-OL.ACO.370ML</t>
  </si>
  <si>
    <t>DOVE NUTRICION+TRI-OLEOS ACONDICIONADOR BIO-P NUTRICION ANTI-FRIZZ 370ML</t>
  </si>
  <si>
    <t>SCHIC.EXACTA MUJER x3</t>
  </si>
  <si>
    <t>SCHICK MAQUINA DE AFEITAR EXACTA II MUJER CON ALOE PACK LLEVE 3 PAGUE 2</t>
  </si>
  <si>
    <t>CURIT.TALC.FRES.PIE.SP150</t>
  </si>
  <si>
    <t>CURITAS FRESH ACTIVE 2EN1 DEO DESODORANTE PARA PIES 48H.SPRAY 150ML</t>
  </si>
  <si>
    <t>MISS SO LOVE.EDP.50ML</t>
  </si>
  <si>
    <t>MISS SO LOVE POTION EAU DE PARFUM WILD BERRIES &amp; JAZMINE 50ML</t>
  </si>
  <si>
    <t>ENDOCARE TENSAGE OJOS.15M</t>
  </si>
  <si>
    <t>ENDOCARE TENSAGE FLUIDO CONTORNO DE OJOS ILUMINDOR TODO TIPO PIEL.15ML</t>
  </si>
  <si>
    <t>PANTE.MIR.SER.EQUI.R&amp;P.95</t>
  </si>
  <si>
    <t>PANTENE PRO-V MIRACLES EQUILIBRIO RAIZ&amp;PUNTAS SERUM REVITALIZADOR P/P.SECAS 95ML</t>
  </si>
  <si>
    <t>DOVE JAB.CUID.DEL.DP450ML</t>
  </si>
  <si>
    <t>DOVE JABON LIQUIDO CREMOSO CUIDADO DELICADO HIPOALERG.C/GLICERINA DOYPACK 450ML</t>
  </si>
  <si>
    <t>B.CREA.P&amp;P.PLU.DEL.VO.SO</t>
  </si>
  <si>
    <t>BEAUTY CREATIONS PLUMP&amp;POUT PLU.LIP LINER DELINE.LABIOS VOLUMINIZAD.SO FLIRTY</t>
  </si>
  <si>
    <t>SAMY PVO.SUE.BLOT.MAT.8GR</t>
  </si>
  <si>
    <t>SAMY POLVO SUELTO BLOTTING MATIFICANTE  8GR</t>
  </si>
  <si>
    <t>REVLO.TWIS.SH.HID.RIZ.350</t>
  </si>
  <si>
    <t>REVLON PROFESSION.PRO YOU THE TWISTER SHAMPOO HIDRATANTE CABELLO RIZADO 350ML</t>
  </si>
  <si>
    <t>BUBU PAÑ.ULT.PREM.XXXG.28</t>
  </si>
  <si>
    <t>BUBU PAÑAL ULTRA PREMIUM PAÑALES DESECHABLES XXXG ULTRA SUAVES X28</t>
  </si>
  <si>
    <t>ELITE PANU.DISENO 7x6</t>
  </si>
  <si>
    <t>ELITE PANUELOS DESECHABLES COMPACTO CON DISENO x6 UNIDADES</t>
  </si>
  <si>
    <t>SIMON.ACO.DETOX.410ML</t>
  </si>
  <si>
    <t>SIMONDS PROFESSIONAL DAILY CARE ACONDICIONADOR DETOX C/NORMAL A GRASO 410ML</t>
  </si>
  <si>
    <t>NUTRISSE  52 CHOCOLATISIM</t>
  </si>
  <si>
    <t>GARNIER NUTRISSE TINTURA PERMANENTE 52 CHOCOLATISIMO (EX-CHOCOLATE TONKA)</t>
  </si>
  <si>
    <t>RAPUN.TON.CRECIM.SP.250ML</t>
  </si>
  <si>
    <t>LOLA RAPUNZEL TONICO DE CRECIMIENTO SPRAY CRONOGRAMA DE CRECOMIENTO 250ML</t>
  </si>
  <si>
    <t>CRESC1300 MUJ.E.AV.TRAT10</t>
  </si>
  <si>
    <t>LABO CRESCINA TRANSDERMIC COMP.TRAT.HFSC1300 MUJER ET.AVANZADA AMPOLLAS 3,5MLX10</t>
  </si>
  <si>
    <t>ETIQUET WOM.R-ON FLOR60X2</t>
  </si>
  <si>
    <t>ETIQUET WOMEN ROLL-ON FLORAL DESODORANTE ANTITRANSPIRANTE 24HRS 60GR X2</t>
  </si>
  <si>
    <t>S.NAT.GEL EXT.FUERTE.500G</t>
  </si>
  <si>
    <t>SPRING NATURAL GEL FIJADOR EXTRA FUERTE FRASCO 500GR</t>
  </si>
  <si>
    <t>TRIM ENCRESPADOR X1</t>
  </si>
  <si>
    <t>TRIM BEAUTY CARE ENCRESPADOR 1 UND</t>
  </si>
  <si>
    <t>BE ALCOHOL GEL FLORAL 29M</t>
  </si>
  <si>
    <t>SPA BE ALCOHOL GEL DE MANOS AROMA FLORAL 29ML</t>
  </si>
  <si>
    <t>PETRI.SK.HID.CR+AG130+ESP</t>
  </si>
  <si>
    <t>PETRIZZIO SKIN CARE HIDRA SHOCK CREMA GEL HIDRATANTE 50G+AGUA MIC.130ML+ESPONJA</t>
  </si>
  <si>
    <t>EXC.EXT.PROF 710 RUB.CENI</t>
  </si>
  <si>
    <t>EXCELLENCE EXTRA PROFUNDO IMEDIA 710 RUBIO CENIZO TRIPLE PROTECCION 45GR</t>
  </si>
  <si>
    <t>CAPILAT.ORT.CON.SH.T/T420</t>
  </si>
  <si>
    <t>CAPILATIS ORTIGA CONCENTRADO SHAMPOO TRATANTE P/CAIDA DEL CABELLO T/TIPO 420ML</t>
  </si>
  <si>
    <t>FROZEN II SH.2N1 VAR.300M</t>
  </si>
  <si>
    <t>GELATTI FROZEN II SHAMPOO 2EN1 (SHAMPOO+ACONDICIONADOR) VARIEDADES 300ML</t>
  </si>
  <si>
    <t>FAMIL.JAB.GEL SPA JALE500</t>
  </si>
  <si>
    <t>FAMILAND BIO JABON LIQUIDO CON VALVULA GEL SPA JALEA REAL PROPOLEO 500ML</t>
  </si>
  <si>
    <t>SCHICK MAQ.XTR3.CONF.FL.8</t>
  </si>
  <si>
    <t>SCHICK XTREME3 CONFORT MAQ.AFEITAR DESECH.3HOJAS FLEXIBLES X8(PAGUE 6 LLEVE 8)</t>
  </si>
  <si>
    <t>ELVIV.GLYC.GLOS CR.CAP500</t>
  </si>
  <si>
    <t>ELVIVE GLYCOLIC GLOSS 3 USOS EN 1 TRAT.MULTI-USOS CREMA CAPILAR CAB.OPACO 500ML</t>
  </si>
  <si>
    <t>BNT TRIBE INT.EDP SP.90ML</t>
  </si>
  <si>
    <t>BENETTON UNITED COLORS WE ARE TRIBE INTENSE EAU DE PARFUM NATURAL SPRAY 90ML</t>
  </si>
  <si>
    <t>PAMPERS PANTS M X76PROM</t>
  </si>
  <si>
    <t>PAMPERS PANTS PREMIUM CARE HASTA 12HORAS SECO M (6-11KG) X76  (PROMO PACK)</t>
  </si>
  <si>
    <t>NIVEA C.EPIG.SER.REJ.30ML</t>
  </si>
  <si>
    <t>NIVEA CELLULAR EPIGENETICS  SERUM REJUVENECEDOR CON EPICELLINE 30ML</t>
  </si>
  <si>
    <t>ETIEN.EDP.BLANC.VAP.200ML</t>
  </si>
  <si>
    <t>ETIENNE EAU DE PARFUM BLANC SPRAY CON VAPORIZADOR 200ML</t>
  </si>
  <si>
    <t>TPS.SER.PEEL.EXF.FAC.30ML</t>
  </si>
  <si>
    <t>THE PUREST SOLUTIONS SERUM PEELING FACIAL EXFOLIANTE AHA 10%+BHA 2%.30ML</t>
  </si>
  <si>
    <t>HALLOWEEN MAN EDT.BEW.125</t>
  </si>
  <si>
    <t>HALLOWEEN MAN EAU DE TOILETTE BEWARE OF YOURSELF 125ML</t>
  </si>
  <si>
    <t>KATIVA SH.KERATINA 355ML</t>
  </si>
  <si>
    <t>KATIVA KERATINA SHAMPOO NUTRICION SUAVIDAD Y BRILLO 355ML</t>
  </si>
  <si>
    <t>ETIENNE AURA VIOL.EDP100M</t>
  </si>
  <si>
    <t>ETIENNE AURA VIOLETTE EAU DE PARFUM 100ML</t>
  </si>
  <si>
    <t>CASTING SH. 415 MARRON GL</t>
  </si>
  <si>
    <t>CASTING CREME GLOSS 415 MARRON GLACE COLORACION NUTRI-BRILLO SHAMPOO CREMA 45G</t>
  </si>
  <si>
    <t>SAMY SOMB.IND.MAT.DEEP BL</t>
  </si>
  <si>
    <t>SAMY SOMBRA INDIVIDUAL MINERAL MATTE DEEP BLACK</t>
  </si>
  <si>
    <t>ETIEN.BASE HYDRATR.MED.03</t>
  </si>
  <si>
    <t>ETIENNE HYDRA BASE TRIPLE SERUM DE MAQUILLAJE HIDRATANTE MEDIUM 03 30ML</t>
  </si>
  <si>
    <t>TPS.CR.HIDRA.BOOSTER.50ML</t>
  </si>
  <si>
    <t>THE PUREST SOLUTIONS CREMA HYDRATION BOOSTER DAILY MOISTURIZING (TPS202) 50ML</t>
  </si>
  <si>
    <t>TPS.SER.VITA-B.COMPL.30ML</t>
  </si>
  <si>
    <t>THE PUREST SOLUTIONS SERUM VITAMIN B COMPLEX (TPS205) 30ML</t>
  </si>
  <si>
    <t>TPS.CR.A/MAN.BL.DEF.COL50</t>
  </si>
  <si>
    <t>THE PUREST SOLUTIONS CREMA ANTIMANCHAS BLEMISH DEFENSE FPS50+ COLOR(TPS209) 50ML</t>
  </si>
  <si>
    <t>CRESC500 MUJ.E.M.TRAT.10</t>
  </si>
  <si>
    <t>LABO CRESCINA TRANSDERMIC COMP.TRAT.HFSC 500 MUJER ET.MEDIA AMPOLLAS 3,5MLX10</t>
  </si>
  <si>
    <t>PHILIPS MAQ.TRIMMER.12EN1</t>
  </si>
  <si>
    <t>PHILIPS MAQUINA DE AFEITAR TRIMMER SERIES 3000 12 EN 1 REF:MG3921/15</t>
  </si>
  <si>
    <t>THERABREATH ENJ.ICY.473ML</t>
  </si>
  <si>
    <t>THERABREATH FRESH BREATH ENJUAGUE BUCAL INVIG.NO ALCOHOL-12 HRS.S/ICY MINT 473ML</t>
  </si>
  <si>
    <t>THERABREATH ENJ.MINT473ML</t>
  </si>
  <si>
    <t>THERABREATH FRESH BREATH ENJUAGUE BUCAL NO ALCOHOL-12 HRS.S/MILD MINT 473ML</t>
  </si>
  <si>
    <t>PLAIS.HOTPHOR.EDP80+COSM</t>
  </si>
  <si>
    <t>PLAISANCE HOTPHORIA HAPPY EAU DE PARFUM 80ML + COSMETIQUERO</t>
  </si>
  <si>
    <t>B100 MIST SPRIN.125M.TEST</t>
  </si>
  <si>
    <t>BEAUTY 100 BODY MIST SPRING WATER SPRAY 125ML TESTER</t>
  </si>
  <si>
    <t>COTIDIAN LA.PROTE.LARG.26</t>
  </si>
  <si>
    <t>COTIDIAN LADY PROTECTORES PARA INCONTINENCIA URINARIA LARGO X26</t>
  </si>
  <si>
    <t>ETIEN.MASC.XTRA F.VOL.AZ</t>
  </si>
  <si>
    <t>ETIENNE XTRA MASCARA DE PESTAÑAS WATERPROOF HUMEC.FULL VOLUMEN AZUL INTENSO 12ML</t>
  </si>
  <si>
    <t>ASIA BRUM.GLOW+B2.HA 120M</t>
  </si>
  <si>
    <t>ASIA BRUMA FACIAL GLOW+B2.HA 120ML</t>
  </si>
  <si>
    <t>PIELARM.CR.MAN.ROS.MOSQ70</t>
  </si>
  <si>
    <t>PIELARMINA CREMA DE MANOS ROSA MOSQUETA REGENERADORA-HIDRATAN.ANTI-ARRUGAS 70G</t>
  </si>
  <si>
    <t>PETRI.HC.MASC.FRIZ.OUT400</t>
  </si>
  <si>
    <t>PETRIZZIO HAIR CARE LONGER STRONGER MASCARA ANTIFRIZZ FRIZZ OUT 400ML</t>
  </si>
  <si>
    <t>AQUAFR.PAST.TRI.AC.MEN126</t>
  </si>
  <si>
    <t>AQUAFRESH CREMA DENTAL TRIPLE ACCION CON FLUOR SABOR MENTA 126GR</t>
  </si>
  <si>
    <t>JUST FOR MEN CASTANO</t>
  </si>
  <si>
    <t>JUST FOR MEN TINTURA COLORANTE EN SHAMPOO CASTANO 60ML</t>
  </si>
  <si>
    <t>CREIG.MASC.ARG.ALIS.300ML</t>
  </si>
  <si>
    <t>CREIGHTONS MASCARA TRATAMIENTO ARGAN SMOOTH ALISADO 300ML</t>
  </si>
  <si>
    <t>MILLI.COL.GOLD 89ML</t>
  </si>
  <si>
    <t>MILLIONAIRE COLONIA GOLD  89ML.</t>
  </si>
  <si>
    <t>MIZON ESEN.REP.CARAC100M</t>
  </si>
  <si>
    <t>MIZON ESENCIA REPARADORA BABA DE CARACOL 100ML</t>
  </si>
  <si>
    <t>LECHUGA BIO-CUI.CR.HIP150</t>
  </si>
  <si>
    <t>LECHUGA BIO-CUIDADO CR.ROSTRO Y CUERPO HIPOALERGENICA ULTRA HIDRA/NUTRIC.150ML</t>
  </si>
  <si>
    <t>LECHUGA BIO-CUI.CR.DER75G</t>
  </si>
  <si>
    <t>LECHUGA BIO-CUIDADO CR.MANOS DERMO CUIDADO 48HRS.HIDRA.PROLON.P/EXTRA SECA 75GR</t>
  </si>
  <si>
    <t>VANTELIN RODILLERA L.1</t>
  </si>
  <si>
    <t>VANTELIN RODILLERA NEGRA PROTECCION AVANZADA CON SISTEMA DE TAPING TALLA L X1</t>
  </si>
  <si>
    <t>B100 TOA.DESM.SUAVE.25</t>
  </si>
  <si>
    <t>BEAUTY 100 TOALLITAS DESMAQUILLANTES SUAVE PIEL SECA Y SENSIBLE X25</t>
  </si>
  <si>
    <t>SAMY ESM.UNA.ABU DABI.10M</t>
  </si>
  <si>
    <t>SAMY ESMALTE PARA UÑAS LASTING PRO 024 ABU DABI 10ML</t>
  </si>
  <si>
    <t>NUTRIS.ULT.COB.30.CAS.OSC</t>
  </si>
  <si>
    <t>NUTRISSE ULTRA COBERTURA  30 CASTANO OSCURO PROFUNDO</t>
  </si>
  <si>
    <t>B.CREA.STAY.RUB.L/M.VIT.E</t>
  </si>
  <si>
    <t>BEAUTY CREATIONS STAY BLUSHIN CUTE BALSAMO LABIOS Y MEJILLAS VITAMIN E 3,6GR</t>
  </si>
  <si>
    <t>LOREAL LAB.LIQ.INF.POP410</t>
  </si>
  <si>
    <t>LOREAL LABIAL LIQUIDO INFALLIBLE LE MATTE RESISTANCE 410 ROUGE POPPY 4ML</t>
  </si>
  <si>
    <t>CULOT.VIOL.CALZ.MEN.NEG.L</t>
  </si>
  <si>
    <t>CULOTTE VIOLETA CALZON MENSTRUAL FLUJO ABUNDANTE COLOR NEGRO TALLA L</t>
  </si>
  <si>
    <t>BUBU.TOA.HUM.SENS.LIMP.60</t>
  </si>
  <si>
    <t>BUBU TOALLITAS HUMEDAS LIMPIADORAS SENSITIVE 98% AGUA X60</t>
  </si>
  <si>
    <t>PEPSODENT GUM.PAS.WH.100G</t>
  </si>
  <si>
    <t>PEPSODENT GUM EXPERT PASTA DENTAL CON FLUOR WHITENING 100G</t>
  </si>
  <si>
    <t>ETIEN.LAB.LIQ.MAT.T20.6,5</t>
  </si>
  <si>
    <t>ETIENNE LABIAL LIQUIDO MATTE TOTAL LARGA DURACION TONO 20 NUDE COLLECTION 6,5ML</t>
  </si>
  <si>
    <t>MILLEF.CARE CER.DEP.200G</t>
  </si>
  <si>
    <t>MILLEFIORI CARE CERA DEPILATORIA PROFESIONAL MANTECA DE KARITE 200GR</t>
  </si>
  <si>
    <t>CLYO SPAR.ROSE 100M+EDP10</t>
  </si>
  <si>
    <t>CLYO SPARKING ROSE EAU DE PARFUM SPRAY 100ML+EDP.10ML</t>
  </si>
  <si>
    <t>TIO NACHO CELU.MAD.SH+ACO</t>
  </si>
  <si>
    <t>TIO NACHO ANTI-CAIDA PURIF.CELULA MADRE SHAMPOO 415ML+ACONDICIONADOR 4150ML</t>
  </si>
  <si>
    <t>MIZON CR.GEL BAB.CARAC45M</t>
  </si>
  <si>
    <t>MIZON CREMA GEL BABA DE CARACOL 45ML</t>
  </si>
  <si>
    <t>ELIZAVE.SERU.COLAG.MAR50M</t>
  </si>
  <si>
    <t>ELIZAVECCA SERUM FACIAL COLAGENO MARINO 50ML</t>
  </si>
  <si>
    <t>APIEU CR.HAMAMELIS 50ML</t>
  </si>
  <si>
    <t>APIEU CREMA CON HAMAMELIS 50ML</t>
  </si>
  <si>
    <t>NAK HAIR ACO.NORIS.375ML</t>
  </si>
  <si>
    <t>NAK HAIR NOURISH ACONDICIONADOR P/CAB.SECO MALTRATADO O DAÑADO PROD.VEGANO 375ML</t>
  </si>
  <si>
    <t>PIGEON NAT.BOT.WAT.200ML</t>
  </si>
  <si>
    <t>PIGEON NATURAL BOTANICAL BABY WATER GEL-LOCION HIDRATANTE EN GEL PARA BEBE 200ML</t>
  </si>
  <si>
    <t>CLO HAIR MAG.SOS CR.250ML</t>
  </si>
  <si>
    <t>CLO HAIR MAGIC S.O.S PREWASH PROFESIONAL CREMA TRATAMIENTO CAPILAR 250ML</t>
  </si>
  <si>
    <t>MADAG.CENT.TON.MASC.25ML</t>
  </si>
  <si>
    <t>MADAGASCAR CENTELLA TONE BRIGHTENING CLOW MASK-MASCARILLA FLEXCELL 25ML</t>
  </si>
  <si>
    <t>GILLE.MACH3 REPTOS.5X2</t>
  </si>
  <si>
    <t>GILLETTE MACH3 REPUESTO PARA MAQUINA DE AFEITAR 5X2</t>
  </si>
  <si>
    <t>SCHIC.XTREME3 SEN.MAQ.10</t>
  </si>
  <si>
    <t>SCHICK XTREME 3 SENSIBLE MAQUINA DE AFEITAR 3HOJAS DESECHABLE C/ALOE X10</t>
  </si>
  <si>
    <t>LADYSOFT TAMP.SUPER X8</t>
  </si>
  <si>
    <t>LADYSOFT TAMPONES SUPER FLUJO MODERADO A INTENSO CON APLICADOR X8</t>
  </si>
  <si>
    <t>PETRI.LIP.MAS.HID.FRU6,5G</t>
  </si>
  <si>
    <t>PETRIZZIO CINNAMOROLL LIP MASK HYDRATING BALSAMO LABIAL AROMA FRUTILLA 6,5GR</t>
  </si>
  <si>
    <t>PETRI.MASC.PEST.MAX VOLUM</t>
  </si>
  <si>
    <t>PETRIZZIO MASCARA PESTANAS MAX VOLUME  9ML</t>
  </si>
  <si>
    <t>PEPSODENT SEN.PAS.FR.100G</t>
  </si>
  <si>
    <t>PEPSODENT SENSITIVE EXPERT PASTA DENTAL CON FLUOR FRESH 100G</t>
  </si>
  <si>
    <t>PIELARM.CR.GOOD HAPP.200M</t>
  </si>
  <si>
    <t>PIELARMINA CREMA DE CUERPO HIDRATANTE GOOD VIBES-HAPPY GLOW-FORMULA VEGANA 200ML</t>
  </si>
  <si>
    <t>MADAG.CENT.POR.GEL.CR75ML</t>
  </si>
  <si>
    <t>MADAGASCAR CENTELLA POREMIZING LIGHT GEL CREAM 75ML</t>
  </si>
  <si>
    <t>MILLEF.CARE CR.DEP.FAC20G</t>
  </si>
  <si>
    <t>MILLEFIORI CARE CREMA DEPILATORIA FACIAL MANTECA DE KARITE 20GR</t>
  </si>
  <si>
    <t>HYDRABIO SER.HYAL.4ML(25)</t>
  </si>
  <si>
    <t>BIODERMA HYDRABIO HYALU+ SERUM CONCENTRADO DE RELLENO AUTO-HIDRATANTE 4ML.(25)</t>
  </si>
  <si>
    <t>ORAL-B 3D WHIT.MIN.CLEA75</t>
  </si>
  <si>
    <t>ORAL-B 3D WHITE PASTA DENTAL C/FLUOR MINERAL CLEAN 75ML</t>
  </si>
  <si>
    <t>MADAG.CENT.SER.FAC.55ML</t>
  </si>
  <si>
    <t>MADAGASCAR CENTELLA AMPOULE-SERUM FACIAL PARA PIEL DAÑADA 55ML</t>
  </si>
  <si>
    <t>NUTREN SEN.VAI.S/LAC.740G</t>
  </si>
  <si>
    <t>NUTREN SENIOR VAINILLA SIN LACTOSA 740G</t>
  </si>
  <si>
    <t>CHAP STICK BALS.CLASS.4G.</t>
  </si>
  <si>
    <t>CHAP STICK CLASSIC ORIGINAL SKIN PROTECTANT BALSAMO LABIAL 4G</t>
  </si>
  <si>
    <t>DUENDE MAGICO ESM.UÑAS.2</t>
  </si>
  <si>
    <t>DUENDE MAGICO SET DE ESMALTES DE UÑAS X2</t>
  </si>
  <si>
    <t>DUENDE MAGICO MINI ESM.4</t>
  </si>
  <si>
    <t>DUENDE MAGICO SET MINI ESMALTES DE UÑAS X4</t>
  </si>
  <si>
    <t>DAISE COCO GLOW EXF.510G</t>
  </si>
  <si>
    <t>DAISE COCONUT GLOW EXFOLIANTE CORPORAL BRILLO DE COCO 510G</t>
  </si>
  <si>
    <t>AVENT CHUP.STA.NIÑO0-2M.2</t>
  </si>
  <si>
    <t>AVENT CHUPETE ULTRA START NIÑO ORTODONTICO 0-2 MESES X2</t>
  </si>
  <si>
    <t>CHAP STICK BALS.CUP .4G.</t>
  </si>
  <si>
    <t>CHAP STICK CUP CAKE SKIN PROTECTANT BALSAMO LABIAL 4G</t>
  </si>
  <si>
    <t>DAISE PEACHY BR.CORP.100M</t>
  </si>
  <si>
    <t>DAISE PEACHY FRAGRANCE BODY MIST-BRUMA CORPORAL PERFUMADA MORA Y MANDARINA 100ML</t>
  </si>
  <si>
    <t>DAISE HAPPY BR.CORP.100ML</t>
  </si>
  <si>
    <t>DAISE HAPPY FRAGRANCE BODY MIST-BRUMA CORPORAL PERFUMADA UVA Y AMBAR 100ML</t>
  </si>
  <si>
    <t>SOLACTIVE NIG/REP.GEL.50M</t>
  </si>
  <si>
    <t>SOLACTIVE NIGHT REPAIR GEL REPARADOR NOCTURNO TODO TIPO DE PIEL 50ML</t>
  </si>
  <si>
    <t>MIA C.DIA NOR.50G+MAQ.FAC</t>
  </si>
  <si>
    <t>MIA HIDRATACION&amp;LIMPIEZA CREMA DIA PIEL NORMAL 50G+MAQUINA LIMPIEZA FACIAL</t>
  </si>
  <si>
    <t>FACEFAC.SET.THEROUTINE.4</t>
  </si>
  <si>
    <t>FACE FACTS SET THE ROUTINE GOTTOGLOW GEL LIMP120M+SER.ILUM30+CR.REAF15+CR.HID.50</t>
  </si>
  <si>
    <t>INFACARE 1 EXPER.PVO.800G</t>
  </si>
  <si>
    <t>INFACARE 1 EXPERT FORMULA LACTEA DE INICIO CON HIERRO EN POLVO 0-6M 800GR</t>
  </si>
  <si>
    <t>S.NAT.SNOWMAN JB.LIQ300ML</t>
  </si>
  <si>
    <t>SPRING NATURAL SNOWMAN 17 JABON LIQUIDO 300ML</t>
  </si>
  <si>
    <t>CREIG.ACE.COCO+MASC.300ML</t>
  </si>
  <si>
    <t>CREIGHTONS ACEITE CAP.CR.DE COCONUT &amp; KERATIN SMOOTHING 100ML+MASC.CAPILAR 300ML</t>
  </si>
  <si>
    <t>DAISE SUNNY BR.CORP.100ML</t>
  </si>
  <si>
    <t>DAISE SUNNY FRAGRANCE BODY MIST-BRUMA CORPORAL PERFUMADA VAINILLA Y COCO 100ML</t>
  </si>
  <si>
    <t>DAISE VAINI.ESP.BAÑ.265ML</t>
  </si>
  <si>
    <t>SPA ESPUMA DE BAÑO</t>
  </si>
  <si>
    <t>DAISE VANILLA WHIP ESPUMA DE VAINILLA-GEL DE BAÑO ESPUMOSO 265ML</t>
  </si>
  <si>
    <t>AVENT EXT.LECH.U.SCF417</t>
  </si>
  <si>
    <t>AVENT ESSENTIAL MANUAL BREAST PUMP-EXTRACTOR DE LECHE MANUAL REF.SCF417/11</t>
  </si>
  <si>
    <t>PANTE.MIR.KE.SH300+ACO250</t>
  </si>
  <si>
    <t>PANTENE PRO-V MIRACLES KERATINA REPARA&amp;PROTEGE SHAMPOO 300+ACONDICIONADOR 250ML</t>
  </si>
  <si>
    <t>SUNCARE B.COMPAC.F50+10G</t>
  </si>
  <si>
    <t>SUNCARE BASE COMPACTO FPS50+ PROTEC.SOLAR UVA-UVB TONO MEDIO ACABADO MATTE 10GR.</t>
  </si>
  <si>
    <t>MIA TOA.DES.NOR.P/S25+COS</t>
  </si>
  <si>
    <t>MIA TOALLITA DESMAQUILLANTE NORMAL PIEL SENSIBLE X25 + COSMETIQUERO</t>
  </si>
  <si>
    <t>MR.CLASS.EDT50+SH.GEL200</t>
  </si>
  <si>
    <t>MISTER CLASSIC EAU DE TOILETTE SPRAY 50ML + SHOWER GEL 200ML</t>
  </si>
  <si>
    <t>MR.BLUE EDT50+SH.GEL200</t>
  </si>
  <si>
    <t>MISTER BLUE EAU DE TOILETTE SPRAY 50ML + SHOWER GEL 200ML</t>
  </si>
  <si>
    <t>FACEFAC.PARC.FACIA.SANTA.24</t>
  </si>
  <si>
    <t>FACE FACTS PARCHE FACIAL HIDROCOLOIDES PARA IMPERFECCIONES SANTA X24</t>
  </si>
  <si>
    <t>FACEFAC.PARCH.FAC.PING.24</t>
  </si>
  <si>
    <t>FACE FACTS PARCHE FACIAL HIDROCOLOIDES PARA IMPERFECCIONES PINGUINO X24</t>
  </si>
  <si>
    <t>BATISTE SH.CHER.200M+MINI</t>
  </si>
  <si>
    <t>BATISTE SHAMPOO EN SECO CHERRY 200ML+BATISTE SHAMPOO EN SECO CHERRY 50ML</t>
  </si>
  <si>
    <t>DAISE VAIN.GLOW EXF.510G</t>
  </si>
  <si>
    <t>DAISE VAINILLA GLOW EXFOLIANTE CORPORAL BRILLO DE VAINILLA 510G</t>
  </si>
  <si>
    <t>SIMON.D.LIF.CR50+TOA.DESM</t>
  </si>
  <si>
    <t>SIMONDS DERMOCREAM DERMOBOOST LIFT CR.FACIAL NUTRIT.NOCH50ML+TOALLITAS DESMAQ.</t>
  </si>
  <si>
    <t>ETIEN.COL.PRIV.MASC.CAM12</t>
  </si>
  <si>
    <t>ETIENNE COLLECTION PRIVEE MASCARA DE PESTANAS SUPERWATERPROOF CAMEL 12ML</t>
  </si>
  <si>
    <t>AVENT MAMAD.VIDRIO.120ML</t>
  </si>
  <si>
    <t>AVENT NATURAL RESPONSE MAMADERA PURE GLASS TETINA RESP.NATURAL VIDRIO 0M+ 120ML</t>
  </si>
  <si>
    <t>JUSTG.SET.SHARE.BRI.LAB.2</t>
  </si>
  <si>
    <t>JUSTGIRL SET SHARE WITH FRIEND BRILLO LABIAL 6GR X2</t>
  </si>
  <si>
    <t>AVENE CLEANA.MICELAR 400M</t>
  </si>
  <si>
    <t>AVENE CLEANANCE AGUA MICELAR LIMPIA CARA Y OJOS PIEL GRASA C/IMPERFECCIONE.400ML</t>
  </si>
  <si>
    <t>SIMON.D.HYD.CR50+TOA.DESM</t>
  </si>
  <si>
    <t>SIMONDS DERMOCREAM DERMOBOOST HYDRA CR.FACIAL AGUA GEL 50ML+TOALLITAS DESM.25UND</t>
  </si>
  <si>
    <t>MIA LIMPIADOR SONIC V2</t>
  </si>
  <si>
    <t>PROMOCIONAL BELLEZA</t>
  </si>
  <si>
    <t>FACEFAC.WAVE.SET SER+CR+B</t>
  </si>
  <si>
    <t>FACE FACTS SET WAVE GLOW SERUM 30ML+CREMA HIDRATANTE 50ML+BRUMA REFRESCANTE 50ML</t>
  </si>
  <si>
    <t>DAISE PINEA.GLOW EXF.510G</t>
  </si>
  <si>
    <t>DAISE PINEAPPLE GLOW EXFOLIANTE CORPORAL BRILLO DE PIÑA 510G</t>
  </si>
  <si>
    <t>DUEN.MAGICOS LAB+SOMB+ESM</t>
  </si>
  <si>
    <t>DUENDES MAGICOS ESTUCHE CON CIERRE 2 LABIAL+SOMBRA DE OJOS+ ESMALTE</t>
  </si>
  <si>
    <t>DUENDE MAGICO SET MAQ.INF</t>
  </si>
  <si>
    <t>DUENDE MAGICO MAQUILLAJE INFANTIL BR.LAB+ESM.UÑAS+BALS.LAB3,5G+SOMB.OJOS 6 COL.</t>
  </si>
  <si>
    <t>AVENT CHUP.STA.NIÑA0-2M.2</t>
  </si>
  <si>
    <t>AVENT CHUPETE ULTRA START NIÑA ORTODONTICO 0-2 MESES X2</t>
  </si>
  <si>
    <t>MIA C.DIA SEN.50G+MAQ.FAC</t>
  </si>
  <si>
    <t>MIA HIDRATACION&amp;LIMPIEZA CREMA DIA PIEL SENSIBLE 50G+MAQUINA LIMPIEZA FACIAL</t>
  </si>
  <si>
    <t>FAMIL.F50 PROT.MON/CO.200</t>
  </si>
  <si>
    <t>FAMILAND PROTECTOR SOLAR SPF 50 HIDRATANTE MONOI COCO 200ML</t>
  </si>
  <si>
    <t>KELUAL DS CR.CAL.ROJEC.40</t>
  </si>
  <si>
    <t>DUCRAY KELUAL DS CREMA CALM.QUERATORREDUCTORA ROSTRO ALIVIA ROJECES E IRRITA.40M</t>
  </si>
  <si>
    <t>NUTREN SEN.NEU.S/LAC.740G</t>
  </si>
  <si>
    <t>NUTREN SENIOR NEUTRO SIN LACTOSA 740G</t>
  </si>
  <si>
    <t>JUSTG.SET.CATICORN.BEAUTY</t>
  </si>
  <si>
    <t>JUSTGIRL SET CATICORN BEAUTY SET 2 BR.LABIAL+2 ESM.UÑAS+SOMBR.OJOS+MASC.PESTAÑAS</t>
  </si>
  <si>
    <t>DAISE COCON.ESP.BAÑ.265ML</t>
  </si>
  <si>
    <t>DAISE COCONUT WHIP ESPUMA DE COCO-GEL DE BAÑO ESPUMOSO 265ML</t>
  </si>
  <si>
    <t>JUSTG.SET.GLOW.ESMA+ACCES</t>
  </si>
  <si>
    <t>JUSTGIRL SET GLOW IN THE DARK KIT ESMALT.UÑAS+DIADEMA+ANILLO+UÑAS NEON A PRESION</t>
  </si>
  <si>
    <t>FLASH SUER.2ML+ENC.+PINZ</t>
  </si>
  <si>
    <t>FLASH SUERO PARA PESTAÑAS 2ML+1 ENCRESPADOR+1 PINZAS MULTIUSO (EDICION LIMITADA)</t>
  </si>
  <si>
    <t>VASELI.SOL.FPS50.DAILY50M</t>
  </si>
  <si>
    <t>VASELINE DAILY SUN CARE PROTECTOR SOLAR EN CREMA FPS50 DAILY 50ML</t>
  </si>
  <si>
    <t>INFACARE 2 EXPER.PVO.800G</t>
  </si>
  <si>
    <t>INFACARE 2 EXPERT FORMULA LACTEA DE CONTINUACION CON HIERRO EN POLVO 6-12M 800GR</t>
  </si>
  <si>
    <t>DAISE PINEA.ESP.BAÑ.265ML</t>
  </si>
  <si>
    <t>DAISE PINEAPPLE WHIP ESPUMA DE PIÑA-GEL DE BAÑO ESPUMOSO 265ML</t>
  </si>
  <si>
    <t>B100.MASAJ.FAC.SILIC.1</t>
  </si>
  <si>
    <t>BEAUTY 100 MASAJEADOR MANUAL FACIAL DE SILICONA X1</t>
  </si>
  <si>
    <t>COREGA PVO.ADHESIVO 50GR.</t>
  </si>
  <si>
    <t>COREGA POLVO ADHESIVO 50GRAMOS</t>
  </si>
  <si>
    <t>DAISE HELLO BR.CORP.100ML</t>
  </si>
  <si>
    <t>DAISE HELLO FRAGRANCE BODY MIST-BRUMA CORPORAL PERFUMAD.FRAMBRUESA Y MENTA 100ML</t>
  </si>
  <si>
    <t>VASELI.SOL.FPS50.TONE.50M</t>
  </si>
  <si>
    <t>VASELINE DAILY SUN CARE PROTECTOR SOLAR EN CREMA FPS50 TONE UP 50ML</t>
  </si>
  <si>
    <t>AVENT MAMAD.NAT.3M+ 125ML</t>
  </si>
  <si>
    <t>AVENT NATURAL RESPONSE MAMADERA VALV.AIRFREE TETINA RESP.NATURAL 0%BPA 0M+ 125ML</t>
  </si>
  <si>
    <t>B100.JAB.LIQ.RENO.320ML</t>
  </si>
  <si>
    <t>BEAUTY 100 JABON LIQUIDO RENO 320ML</t>
  </si>
  <si>
    <t>MIA TOA.DES.SUA.P/S25+COS</t>
  </si>
  <si>
    <t>MIA TOALLITA DESMAQUILLANTE SUAVE PIEL SENSIBLE X25 + COSMETIQUERO</t>
  </si>
  <si>
    <t>JUSTG.SET.CRO.CAT.BRI2,5G</t>
  </si>
  <si>
    <t>JUSTGIRL CROWN CAT BRILLO LABIAL 2,5GR</t>
  </si>
  <si>
    <t>NIVEA  CR.SOFT  50ML.</t>
  </si>
  <si>
    <t>NIVEA CREMA SOFT  50ML.</t>
  </si>
  <si>
    <t>OFERTA LABIAL TEDDY - BYCP - ESTRUCTURAL</t>
  </si>
  <si>
    <t>OFERTA TRAMOS MMPP - BYCP - PIEL</t>
  </si>
  <si>
    <t>PROCTER BYCP BLACK WEEK - BYCP - ESTRUCTURAL</t>
  </si>
  <si>
    <t xml:space="preserve">RELAMPAGO SOLARES - BYCP - ESTRUCTURAL </t>
  </si>
  <si>
    <t>OFERTA 72 HORAS - FARMA - VARIOS</t>
  </si>
  <si>
    <t>OFERTA DIAS SIN MOLESTIAS - FARMA - VARIOS</t>
  </si>
  <si>
    <t>GENIOL 1 BE.COM.1000MG.20</t>
  </si>
  <si>
    <t>OFERTA FRUCTIS - MAYBELLINE - BYCP - ESTRUCTURAL</t>
  </si>
  <si>
    <t>CUIDADO CAPILAR</t>
  </si>
  <si>
    <t>MAQUILLAJE</t>
  </si>
  <si>
    <t>OFERTA BAGO - FARMA - VARIOS</t>
  </si>
  <si>
    <t>OFERTA CENTRUM - FARMA - VARIOS</t>
  </si>
  <si>
    <t>OFERTA COBEFEN - FARMA - VARIOS</t>
  </si>
  <si>
    <t>OFERTA CUOTA OCTUBRE - FARMA - VARIOS</t>
  </si>
  <si>
    <t>IZINOVA SOL.176ML X2+VASO</t>
  </si>
  <si>
    <t>IZINOVA CONCENTRADO SOLUCION ORAL (FRASCOS 176ML X2 + VASO)</t>
  </si>
  <si>
    <t>DIAVITAL PRO.COL-ON CAP30</t>
  </si>
  <si>
    <t>DIAVITAL PROBI COL-ON CAPSULAS 4 CEPAS DE PROBIOTICOS X30</t>
  </si>
  <si>
    <t>GLUCOSAN XR COM.1000MG.30</t>
  </si>
  <si>
    <t>GLUCOSAN XR COMPRIMIDOS RECUBIERTOS DE LIBERACION PROLONGADA 1000MG.30</t>
  </si>
  <si>
    <t>PANADOL PEDIA.COM.80MG.20</t>
  </si>
  <si>
    <t>PANADOL PEDIATRICO COMPRIMIDOS MASTICABLES 80MG.20</t>
  </si>
  <si>
    <t>OLTAN-D COM.20/12,5MG.30</t>
  </si>
  <si>
    <t>OLTAN-D COMPRIMIDOS RECUBIERTOS 20MG/12,5MG.30</t>
  </si>
  <si>
    <t>DESITIN ORIGINAL UNG.57GR</t>
  </si>
  <si>
    <t>DESITIN ORIGINAL UNGUENTO CON OXIDO DE ZINC 57GR</t>
  </si>
  <si>
    <t>FUSIMED-B EMUL.TOP.15GR</t>
  </si>
  <si>
    <t>FUSIMED B EMULSION TOPICA CON APLICADOR OTONASAL 15 GRAMOS</t>
  </si>
  <si>
    <t>OZEMPIC DISP.4MG/3M+4 AGU</t>
  </si>
  <si>
    <t>OZEMPIC SOLUCION INYECTABLE 4MG/3ML (1 DISPOSITIVO PRELL+4 AGUJAS DESCHABLE)</t>
  </si>
  <si>
    <t>AEROCHAMBER CAM.GRAN.ADUL</t>
  </si>
  <si>
    <t>AEROCHAMBER PLUS FLOW-VU CAMARA ESPACIADORA CON VALVULA GRANDE ADULTO</t>
  </si>
  <si>
    <t>METFORMIN.BE.COM.850MG.60</t>
  </si>
  <si>
    <t>METFORMINA CLORHIDRATO BIOEQUIVALENTE COMPRIMIDOS 850MG X60</t>
  </si>
  <si>
    <t>DACAM RAPI-LENTO AMP.1</t>
  </si>
  <si>
    <t>DACAM SUSPENSION INYECTABLE RAPI-LENTO AMP.1</t>
  </si>
  <si>
    <t>TIGEL CX SH.100ML</t>
  </si>
  <si>
    <t>TIGEL CX SHAMPOO 100ML</t>
  </si>
  <si>
    <t>KOMBIGLYZEXR 5/1000.COM28</t>
  </si>
  <si>
    <t>KOMBIGLYZE XR 5MG/1000MG.COMPRIMIDOS DE LIBERACION EXTENDIDA.28</t>
  </si>
  <si>
    <t>PROZONE GEL FOTOPF30.100G</t>
  </si>
  <si>
    <t>PROZONE GEL FOTOPROTECTOR PROTECCION MEDIA FPS 30 100GR</t>
  </si>
  <si>
    <t>DEBLAX CAP.BL.100000UI.2</t>
  </si>
  <si>
    <t>DEBLAX CAPSULAS BLANDAS 100.000 UI. X2</t>
  </si>
  <si>
    <t>GALVUS 50MG TAB CAJ X 56</t>
  </si>
  <si>
    <t>FRAGMIN JER.5.000UI 1</t>
  </si>
  <si>
    <t>DERMISOLONA COM.20MG.10</t>
  </si>
  <si>
    <t>DERMISOLONA PERROS Y GATOS COMPRIMIDO 20MG.10</t>
  </si>
  <si>
    <t>NEUROVAL CD BE COM10MG.30</t>
  </si>
  <si>
    <t>NEUROVAL CD BIOEQUIVALENTE COMPRIMIDOS DISPERSABLES 10MG. X30</t>
  </si>
  <si>
    <t>DUOTRAV BAK-F SOL.OFT2,5M</t>
  </si>
  <si>
    <t>DUOTRAV BACK-FREE SOLUCION OFTALMICA ESTERIL 0,004/0,5 % 2,5ML</t>
  </si>
  <si>
    <t>SIMPARICA COMMAST.120MG.3</t>
  </si>
  <si>
    <t>SIMPARICA COMPRIMIDOS MASTICABLES PARA PERROS 40-60KG 120MG.3</t>
  </si>
  <si>
    <t>BIO TRUE SOLUCION.60ML</t>
  </si>
  <si>
    <t>BIO TRUE SOLUCION MULTIPROPOSITO PARA LENTES DE CONTACTO BLANDOS.60ML</t>
  </si>
  <si>
    <t>BALSAN CR.0,05% 30GR.</t>
  </si>
  <si>
    <t>BALSAN 0,05% CREMA 30GRAMOS</t>
  </si>
  <si>
    <t>OTEX HC SOL.OTO.5ML</t>
  </si>
  <si>
    <t>OTEX HC SOLUCION OTICA 5 ML</t>
  </si>
  <si>
    <t>SPIRON COM.1MG.30</t>
  </si>
  <si>
    <t>SPIRON COMPRIMIDOS RECUBIERTOS 1 MILIGRAMO 30</t>
  </si>
  <si>
    <t>LYRICA CAP. 75MG.28</t>
  </si>
  <si>
    <t>LYRICA . 28 CAPSULAS 75 MG</t>
  </si>
  <si>
    <t>NEUROBIONTA ADV.COMREC.60</t>
  </si>
  <si>
    <t>MICROGYNON GRA.21</t>
  </si>
  <si>
    <t>MICROGYNON GRAGEAS 21</t>
  </si>
  <si>
    <t>SAYANA PRES.INY.104MG.1</t>
  </si>
  <si>
    <t>SAYANA PRESS SUSPENSION INYECTABLE 104MG/0,65ML X1</t>
  </si>
  <si>
    <t>CALCEFOR COM.500MG.30</t>
  </si>
  <si>
    <t>CALCEFOR COMPRIMIDOS 500 MILIGRAMOS 30</t>
  </si>
  <si>
    <t>DOLO NEUROBIONTA COM.10</t>
  </si>
  <si>
    <t>DOLO NEUROBIONTA COMPRIMIDOS RECUBIERTOS X10</t>
  </si>
  <si>
    <t>DERMOVATE UNG.0,05% 30GR.</t>
  </si>
  <si>
    <t>DERMOVATE UNGUENTO 0,05% 30 GRAMOS</t>
  </si>
  <si>
    <t>SUPRADYN GRA.30</t>
  </si>
  <si>
    <t>SUPRADYN GRAGEAS 30</t>
  </si>
  <si>
    <t>TAREG COM. 80MG.28</t>
  </si>
  <si>
    <t>TAREG COMPRIMIDOS 80 MILIGRAMOS 28</t>
  </si>
  <si>
    <t>FLIXONAS.SUS.NAS.50MCG120</t>
  </si>
  <si>
    <t>FLIXONASE SUSPENSION NASAL 50 MICROGRAMOS 120</t>
  </si>
  <si>
    <t>LIPITOR COMREC.40MG.30</t>
  </si>
  <si>
    <t>LIPITOR COMPRIMIDOS RECUBIERTOS 40MG.30</t>
  </si>
  <si>
    <t>RYBELSUS SEMAG.COM.7MG.30</t>
  </si>
  <si>
    <t>RYBELSUS SEMAGLUTIDA COMPRIMIDOS 7 MILIGRAMOS X30</t>
  </si>
  <si>
    <t>NASIVIN SOL.NASAL 30ML</t>
  </si>
  <si>
    <t>NASIVIN LUBRICANTE NASAL SOLUCION 30ML</t>
  </si>
  <si>
    <t>ILTUX HCT COM.40/25MG.28</t>
  </si>
  <si>
    <t>ILTUX HCT COMPRIMIDOS RECUBIERTOS 40MG/25MG. 28</t>
  </si>
  <si>
    <t>ZYRTEC SOL.1MG/ML.60ML</t>
  </si>
  <si>
    <t>ZYRTEC SOLUCION ORAL 1MG/ML.60ML</t>
  </si>
  <si>
    <t>ARTROTIN COM.20MG.30</t>
  </si>
  <si>
    <t>ARTROTIN COMPRIMIDOS RECUBIERTOS 20 MILIGRAMOS 30</t>
  </si>
  <si>
    <t>MENTHOLATUM UNG.LATA 18GR</t>
  </si>
  <si>
    <t>MENTHOLATUM UNGUENTO LATA 18 GRAMOS</t>
  </si>
  <si>
    <t>CLAUTER COM 50 MG.30</t>
  </si>
  <si>
    <t>CLAUTER COMPRIMIDOS 50 MILIGRAMOS.30</t>
  </si>
  <si>
    <t>DIOTUL COM.REC.100MG.30</t>
  </si>
  <si>
    <t>DIOTUL COMPRIMIDOS RECUBIERTOS 100 MILIGRAMOS X30</t>
  </si>
  <si>
    <t>AKRANTA CAP.8MG.12</t>
  </si>
  <si>
    <t>IBAMES COM.150MG.1</t>
  </si>
  <si>
    <t>IBAMES COMPRIMIDO RECUBIERTO 150MILIGRAMOS  1</t>
  </si>
  <si>
    <t>SIMITRI COM.145MG/40MG.30</t>
  </si>
  <si>
    <t>SIMITRI COMPRIMIDOS RECUBIERTOS 145MG/40MG.30</t>
  </si>
  <si>
    <t>XIGDUO XR COM.5/1000MG.56</t>
  </si>
  <si>
    <t>XIGDUO XR COMPRIMIDOS RECUBIERTOS DE LIBERACION PROLONGADA 5MG/1000MG.56</t>
  </si>
  <si>
    <t>INDOMETACINA COM. 25MG.24</t>
  </si>
  <si>
    <t>ACTRAPI.I.H.VIAL100UI/ML1</t>
  </si>
  <si>
    <t>VALAPLEX COM. 80MG.30</t>
  </si>
  <si>
    <t>VALAPLEX COMPRIMIDOS RECUBIERTOS 80 MILIGRAMOS 30</t>
  </si>
  <si>
    <t>VERTIFIN BE.COMP.24MG.30</t>
  </si>
  <si>
    <t>VERTIFIN BIOEQUIVALENTE COMPRIMIDOS 24MG.30</t>
  </si>
  <si>
    <t>DIONDEL COM.100MG.20</t>
  </si>
  <si>
    <t>DIONDEL COMPRIMIDOS 100MG.20</t>
  </si>
  <si>
    <t>ATACAND PL.COM16/12.5MG30</t>
  </si>
  <si>
    <t>ATACAND PLUS COMPRIMIDOS 16/12,5MG.30</t>
  </si>
  <si>
    <t>LIFTER COM. 50MG.10</t>
  </si>
  <si>
    <t>LIFTER COMPRIMIDOS RECUBIERTOS  50 MILIGRAMOS 10</t>
  </si>
  <si>
    <t>DIFLUCAN CAP.150MG. 2</t>
  </si>
  <si>
    <t>DIFLUCAN CAPSULAS 150 MILIGRAMOS  2</t>
  </si>
  <si>
    <t>COZAAR COM. 50MG.30</t>
  </si>
  <si>
    <t>COZAAR COMPRIMIDOS 50 MILIGRAMOS 30</t>
  </si>
  <si>
    <t>FORXIGA COM.RECUBIERTOS 10MG.28</t>
  </si>
  <si>
    <t>TENSODOX COM.10MG.20</t>
  </si>
  <si>
    <t>TENSODOX COMPRIMIDOS 10 MILIGRAMOS 20</t>
  </si>
  <si>
    <t>MIXGEN  CR.DER.15GR.</t>
  </si>
  <si>
    <t>MIXGEN  CREMA DERMICA 15 GRAMOS</t>
  </si>
  <si>
    <t>CLOBETASOL UNG.0,05% 25G*</t>
  </si>
  <si>
    <t>CLOBETASOL UNGUENTO 0,05% 25G*</t>
  </si>
  <si>
    <t>BETAPLEX COM.12,50MG.30</t>
  </si>
  <si>
    <t>BETAPLEX COMPRIMIDOS 12,50 MILIGRAMOS 30</t>
  </si>
  <si>
    <t>ALTAZINC COM.10MG.40</t>
  </si>
  <si>
    <t>ALTAZINC COMPRIMIDOS 10MG.40</t>
  </si>
  <si>
    <t>CARDURA COM.1MG.14</t>
  </si>
  <si>
    <t>CARDURA COMPRIMIDOS 1 MILIGRAMOS 14</t>
  </si>
  <si>
    <t>PRUVAL COM.1MG.30</t>
  </si>
  <si>
    <t>PRUVAL COMPRIMIDOS RECUBIERTOS 1MG.30</t>
  </si>
  <si>
    <t>KLINA ONE GEL TOP.30GR</t>
  </si>
  <si>
    <t>KLINA ONE GEL TOPICO 30GR</t>
  </si>
  <si>
    <t>PARGEVERINA INY.5MG/1ML.5</t>
  </si>
  <si>
    <t>PARGEVERINA CLORHIDRATO BIOSANO SOLUCION INYECTABLE AMPOLLA 5MG/1ML X5</t>
  </si>
  <si>
    <t>CLARITR.SUS.250MG/5ML.60M</t>
  </si>
  <si>
    <t>CLARITROMICINA POLVO GRANULAR PARA SUSPENSION ORAL 250MG/5ML.60ML</t>
  </si>
  <si>
    <t>METFORMINA BE.COM.500MG30</t>
  </si>
  <si>
    <t>METFORMINA CLORHIDRATO BIOEQUIVALENTE COMPRIMIDOS LIBERACION PROLONGADA 500MG.30</t>
  </si>
  <si>
    <t>BUSCAPINA GTS.10MG/ML.20M</t>
  </si>
  <si>
    <t>BUSCAPINA GOTAS 10MG/ML.20M</t>
  </si>
  <si>
    <t>PHILLIPS COM.MENTA 10(10)</t>
  </si>
  <si>
    <t>PHILLIPS TABLETAS ANTIACIDAS MENTA 10 (10)</t>
  </si>
  <si>
    <t>ANTAXOL COMREC.5MG.60</t>
  </si>
  <si>
    <t>ADRISIN COM.SUBLIN.50</t>
  </si>
  <si>
    <t>ADRISIN COMPRIMIDOS SUBLINGUALES X50</t>
  </si>
  <si>
    <t>CORDIAX AM COM.80/10MG.40</t>
  </si>
  <si>
    <t>CORDIAX AM COMPRIMIDOS 80/10 MILIGRAMOS X40</t>
  </si>
  <si>
    <t>LIPITOR COMREC.10MG.60</t>
  </si>
  <si>
    <t>LUKANEX PEDIAT.SBR.4MG.40</t>
  </si>
  <si>
    <t>LUKANEX USO PEDIATRICO SOBRES CON GRANULADO ORAL 4 MILIGRAMOS. 40</t>
  </si>
  <si>
    <t>CENTRUM SILVER HOMBRE 60</t>
  </si>
  <si>
    <t>CENTRUM SILVER HOMBRE COMPRIMIDOS RECUBIERTOS X60</t>
  </si>
  <si>
    <t>DEBLAX CAP.BLA.100000UI.1</t>
  </si>
  <si>
    <t>METILDOPA BE.COM.250MG.20</t>
  </si>
  <si>
    <t>METILDOPA COMPRIMIDOS 250 MILIGRAMOS 20  *</t>
  </si>
  <si>
    <t>NEURYL COM.0,5MG.30</t>
  </si>
  <si>
    <t>NEURYL COMPRIMIDOS 0,5MILIGRAMOS 30</t>
  </si>
  <si>
    <t>DECA DURABOLIN AMP. 50MG1</t>
  </si>
  <si>
    <t>DECA DURABOLIN AMPOLLA  50 MG 1ML. 1</t>
  </si>
  <si>
    <t>MADOZIDE COM.200/50MG.30</t>
  </si>
  <si>
    <t>MADOZIDE COMPRIMIDOS 200/50MG.30</t>
  </si>
  <si>
    <t>LAXAVET GEL 40GR</t>
  </si>
  <si>
    <t>LAXAVET GEL ELIMINADOR DE BOLAS DE PELO PARA PERRO Y GATOS 40GR</t>
  </si>
  <si>
    <t>VILZERMET COM.50/850MG.60</t>
  </si>
  <si>
    <t>VILZERMET COMPRIMIDOS RECUBIERTOS 50MG./850MG.60</t>
  </si>
  <si>
    <t>RYBELSUS SEMAG.COM.3MG.30</t>
  </si>
  <si>
    <t>RYBELSUS SEMAGLUTIDA COMPRIMIDOS 3 MILIGRAMOS X30</t>
  </si>
  <si>
    <t>PROTIUM-F CAP.30</t>
  </si>
  <si>
    <t>PROTIUM-F PROBIOTICO EN CAPSULAS X30</t>
  </si>
  <si>
    <t>GALVUS MET COM.50/500MG28</t>
  </si>
  <si>
    <t>GALVUS MET COMPRIMIDOS RECUBIERTOS 50/500MG28</t>
  </si>
  <si>
    <t>BRONDILAT COM.10MG.30</t>
  </si>
  <si>
    <t>BRONDILAT COMPRIMIDOS RECUBIERTOS 10MILIGRAMOS  30</t>
  </si>
  <si>
    <t>ALERXO COMREC 120MG.30</t>
  </si>
  <si>
    <t>ALERXO COMPRIMIDO RECUBIERTO BIOEQUIVALENTE 120MG.30</t>
  </si>
  <si>
    <t>FIBROX XR COM.10MG.20</t>
  </si>
  <si>
    <t>FIBROX COMPRIMIDOS RECUBIERTOS  DE LIEBERACION PROLONGADA 10 MILIGRAMOS 20</t>
  </si>
  <si>
    <t>MAG-TAB SR COM.LIBERAC.PROLONGAD.85MG.30</t>
  </si>
  <si>
    <t>DEROXAT CR COM.12,5MG.30</t>
  </si>
  <si>
    <t>DEROXAT CR COMPRIMIDOS RECUBRIMIENTO ENTERICO DE LIBERACION PROLONGADA 12,5MG.30</t>
  </si>
  <si>
    <t>OBEXOL CAP.37,5MG.30</t>
  </si>
  <si>
    <t>OBEXOL CAPSULAS 37,5MG.30</t>
  </si>
  <si>
    <t>TAREG-D COM. 80/12,5MG.28</t>
  </si>
  <si>
    <t>TAREG-D COMPRIMIDOS  80/12,5MG.28</t>
  </si>
  <si>
    <t>SYMBICORT TU320/9,0UG  60</t>
  </si>
  <si>
    <t>SYMBICORT TURBUHALER 320/9UG POLVO PARA  INHALACION ORAL 60 DOSIS</t>
  </si>
  <si>
    <t>OFERTA ESTRUCTURAL OCTUBRE - FARMA - VARIOS</t>
  </si>
  <si>
    <t>BION3 MUJER COM.REC.30</t>
  </si>
  <si>
    <t>DOLODRIN COMREC25/25MG.10</t>
  </si>
  <si>
    <t>DOLODRIN COMPRIMIDO RECUBIERTO 25/25MG X10</t>
  </si>
  <si>
    <t>AZULFIDINE-EN COM.500M100</t>
  </si>
  <si>
    <t>AZULFIDINE-EN COMPRIMIDO 500MG.100</t>
  </si>
  <si>
    <t>DALACIN CAP.300MG. 16</t>
  </si>
  <si>
    <t>DALACIN C CAPSULAS 300 MILIGRAMOS  16</t>
  </si>
  <si>
    <t>SILIPIEL LAM.SIL3,5X10CM1</t>
  </si>
  <si>
    <t>SILIPIEL LAMINAS DE SILICONA ULTRA DELGADAS AUTOADHESIVAS 3.5X10CM. 1</t>
  </si>
  <si>
    <t>OLTAN AMLO COM.40/10MG30</t>
  </si>
  <si>
    <t>OLTAN AMLO COMPRIMIDOS RECUBIERTOS 40MG/10MG.30</t>
  </si>
  <si>
    <t>ALENYS SUS.NAS.27,5MCG120</t>
  </si>
  <si>
    <t>ALENYS SUSPENSION PARA NEBULIZACION NASAL 27.5MCG/DOSIS SPRAY 120DOSIS</t>
  </si>
  <si>
    <t>F.SET TERMOM.DIG.PTA.FLEX</t>
  </si>
  <si>
    <t>FLUANXOL DEPOT AMP. 20MG1</t>
  </si>
  <si>
    <t>FLUANXOL DEPOT AMPOLLA 20MG/ML .1</t>
  </si>
  <si>
    <t>BRONCOT PED.JBE.15MG.120M</t>
  </si>
  <si>
    <t>BRONCOT PEDIATRICO JARABE 15 MILIGRAMOS 120M</t>
  </si>
  <si>
    <t>PATANOL SOL.OFT.0,1% 5ML.</t>
  </si>
  <si>
    <t>PATANOL SOLUCION OFTALMICA 0,1% 5ML.</t>
  </si>
  <si>
    <t>AC FOLICO 1MG COMP</t>
  </si>
  <si>
    <t>ZOLATEM COM.15MG.30</t>
  </si>
  <si>
    <t>ZOLATEM BIOEQUIVALENTE COMPRIMIDOS 15 MILIGRAMOS X30</t>
  </si>
  <si>
    <t>DESLORAT.BE.COM.RE.5MG.30</t>
  </si>
  <si>
    <t>DESLORATADINA BIOEQUIVALENTE COMPRIMIDOS RECUBIERTOS 5 MILIGRAMOS X30</t>
  </si>
  <si>
    <t>ATEMPERATOR GTS.10MG/GT25</t>
  </si>
  <si>
    <t>ATEMPERATOR GOTAS 10MG/GT25</t>
  </si>
  <si>
    <t>SIRDALUD COM.2MG.12</t>
  </si>
  <si>
    <t>SIRDALUD COMPRIMIDOS 2 MILIGRAMOS 12</t>
  </si>
  <si>
    <t>MOVIGIL COM.100MG.30</t>
  </si>
  <si>
    <t>MOVIGIL COMPRIMIDOS 100 MILIGRAMOS  30</t>
  </si>
  <si>
    <t>CEFIRAX SUS.100MG/5ML.75M</t>
  </si>
  <si>
    <t>CEFIRAX SUSPENSION 100 MILIGRAMOS/5ML. 75ML.</t>
  </si>
  <si>
    <t>VALCOTE COM.250MG.20</t>
  </si>
  <si>
    <t>VALCOTE COMPRIMIDOS 250 MILIGRAMOS  20</t>
  </si>
  <si>
    <t>LEVETIRAC.COMREC.500MG.30</t>
  </si>
  <si>
    <t>LEVETIRACETAM BIOEQUIVALENTE COMPRIMIDOS RECUBIERTOS 500MG X30</t>
  </si>
  <si>
    <t>AMOXICI.SUS.250MG/5ML.60M</t>
  </si>
  <si>
    <t>AMOXICILINA POLVO PARA SUSPENSION ORAL 250MG/5ML.60ML</t>
  </si>
  <si>
    <t>ADACNE DUO GEL TOPICO.30G</t>
  </si>
  <si>
    <t>ADACNE DUO GEL TOPICO X 30GR</t>
  </si>
  <si>
    <t>VICON C.CAP.BLAND.30</t>
  </si>
  <si>
    <t>VICON C SUPLEMENTO ALIMENTARIO CAPSULA BLANDA X30</t>
  </si>
  <si>
    <t>SUPRADOL AMP.60MG.2ML X3</t>
  </si>
  <si>
    <t>SUPRADOL SOLUCION INYECTABLE AMPOLLAS 60MG.2ML X3</t>
  </si>
  <si>
    <t>ACIDO FOLICO BE COM.5MG30</t>
  </si>
  <si>
    <t>ACIDO FOLICO BIOEQUIVALENTE COMPRIMIDOS 5MG X30</t>
  </si>
  <si>
    <t>SUGANON COM.REC.5MG.30</t>
  </si>
  <si>
    <t>SUGANON COMPRIMIDOS RECUBIERTOS 5MG X30</t>
  </si>
  <si>
    <t>DIFFERIN GEL 0,1% 30GR.</t>
  </si>
  <si>
    <t>DIFFERIN GEL 0,1% 30 GRAMOS</t>
  </si>
  <si>
    <t>F.SET TERM.DIG.P.FLEX.KID</t>
  </si>
  <si>
    <t>DOLERTAB CAP.200MG.30</t>
  </si>
  <si>
    <t>DOLERTAB CAPSULAS 200MG.30</t>
  </si>
  <si>
    <t>LERTUS-SR COM.75MG.10</t>
  </si>
  <si>
    <t>LERTUS-SR COMPRIMIDOS 75 MILIGRAMOS 10</t>
  </si>
  <si>
    <t>ETACONIL COM.250MG.20</t>
  </si>
  <si>
    <t>ETACONIL COMPRIMIDOS 250 MILIGRAMOS 20</t>
  </si>
  <si>
    <t>LIPITOR COM.20MG.90</t>
  </si>
  <si>
    <t>LIPITOR COMPRIMIDOS RECUBIERTOS VIA ORAL 20MG. 90</t>
  </si>
  <si>
    <t>FITOMENADI.AMP.1MG/ML.100</t>
  </si>
  <si>
    <t>ROVARTAL 20 COM.20MG.30</t>
  </si>
  <si>
    <t>ROVARTAL 20 COMPRIMIDOS RECUBIERTOS 20MG .30</t>
  </si>
  <si>
    <t>DOSTINEX COM.0,5MG. 2</t>
  </si>
  <si>
    <t>DOSTINEX COMPRIMIDOS 0,5 MILIGRAMOS  2</t>
  </si>
  <si>
    <t>ANDALAN CLASSIC T DIU.1</t>
  </si>
  <si>
    <t>ANDALAN CLASSIC DISPOSITIVO INTRAUTERINO T COBRE REF:CU380A X1</t>
  </si>
  <si>
    <t>METAMIZOL SUP.250MG. 5  *</t>
  </si>
  <si>
    <t>METAMIZOL SUPOSITORIOS 250 MILIGRAMOS  5   *</t>
  </si>
  <si>
    <t>INFOR PRO KIDS JBE.180ML </t>
  </si>
  <si>
    <t>ILINOL COMREC.30</t>
  </si>
  <si>
    <t>ILINOL COMPRIMIDOS RECUBIERTOS VIA ORAL 30</t>
  </si>
  <si>
    <t>LODESTAR COM.REC.50MG.30</t>
  </si>
  <si>
    <t>LODESTAR COMPRIMIDOS RECUBIERTOS 50MG.30</t>
  </si>
  <si>
    <t>INFOR PRO KIDS FTE.MULTIVAMIN.COM.MAS.30</t>
  </si>
  <si>
    <t>HIOSCINA PERLAS 10MG CAP</t>
  </si>
  <si>
    <t>TENSUREN AM COM.80/10M.30</t>
  </si>
  <si>
    <t>TENSUREN AM COMPRIMIDOS 80/10 MILIGRAMOS X30</t>
  </si>
  <si>
    <t>DUREX REAL FEEL.PRE.SEN.3</t>
  </si>
  <si>
    <t>DUREX REAL FEEL PRESERVATIVOS LATEX SENSACION DE PIEL CON PIEL X3</t>
  </si>
  <si>
    <t>OTOC COM.BUC.4MG.8</t>
  </si>
  <si>
    <t>OTOC BIOEQUIVALENTE COMPRIMIDOS BUCODISPERSABLES 4MG.8</t>
  </si>
  <si>
    <t>ARIPIPRAZOL COMP.10MG.30</t>
  </si>
  <si>
    <t>ARIPIPRAZOL BIOEQUIVALENTE COMPRIMIDOS 10MG X 30</t>
  </si>
  <si>
    <t>VESSONE COMREC.10MG.30</t>
  </si>
  <si>
    <t>VESSONE COMPRIMIDO RECUBIERTO 10MG X30</t>
  </si>
  <si>
    <t>CADUET COM. 5/10 MG.30</t>
  </si>
  <si>
    <t>CADUET. 30 COMPRIMIDOS RECUBIERTOS.</t>
  </si>
  <si>
    <t>VANDES AOX CAP.30</t>
  </si>
  <si>
    <t>VANDES AOX SUPLEMENTO ALIMENTICIO CAPSULAS X30</t>
  </si>
  <si>
    <t>FIASP PENFI.100U/MLX3ML.5</t>
  </si>
  <si>
    <t>FIASP PENFILL INSULINA ASPARTA SOLUCIÓN INYECTABLE EN CARTUCHO 100U/MLX3ML.X5</t>
  </si>
  <si>
    <t>GENIOL COM.500MG.20</t>
  </si>
  <si>
    <t>BION 3 HOMBRE COM.REC.30</t>
  </si>
  <si>
    <t>ENO PVO.EFER.NARAN.100GR</t>
  </si>
  <si>
    <t>ENO SAL DE FRUTA EFERVECENTE SABOR NARANJA 100GR</t>
  </si>
  <si>
    <t>NIMOTOP AMP.10MG. 1</t>
  </si>
  <si>
    <t>NIMOTOP AMPOLLA 10 MILIGRAMOS  1</t>
  </si>
  <si>
    <t>PIROXINC LACA 8% 5ML</t>
  </si>
  <si>
    <t>PIROXINC SOLUCION TOPICA LACA PARA UÑAS 8% 5ML.</t>
  </si>
  <si>
    <t>BEAUTIP SKIN SBR.7GR.20</t>
  </si>
  <si>
    <t>BEAUTIP SKIN HAIR &amp; NAILS ALIMENTO PARA DEPORTISTAS SOBRES 7GR. 20</t>
  </si>
  <si>
    <t>REGEPIPEL PLUS SH.150ML.</t>
  </si>
  <si>
    <t>REGEPIPEL PLUS SHAMPOO ANTISEPTICOS Y ANTIMICOTICO PERROS Y GATOS 150ML.</t>
  </si>
  <si>
    <t>CARBORON RET.COM.400MG.30</t>
  </si>
  <si>
    <t>TOTAL C.PASTI.7D.AM/PM XL</t>
  </si>
  <si>
    <t>TOTAL CARE PASTILLERO RECORDATORIO ACCIONADO CON BOTON PARA 7 DIAS AM/PM XL</t>
  </si>
  <si>
    <t>CLOPIHET COM.REC.75MG.30</t>
  </si>
  <si>
    <t>CLOPIHET BIOEQUIVALENTE COMPRIMIDOS RECUBIERTOS 75MG.30</t>
  </si>
  <si>
    <t>CERENIA PERROS COM.60MG.4</t>
  </si>
  <si>
    <t>CERENIA PERROS COMPRIMIDOS 60MG.4</t>
  </si>
  <si>
    <t>MAGNATIL COM.EFV.30</t>
  </si>
  <si>
    <t>MAGNATIL COMPRIMIDOS EFERVESCENTES 30</t>
  </si>
  <si>
    <t>SABRIL COM.REC.500MG.60</t>
  </si>
  <si>
    <t>SABRIL COMPRIMIDOS RECUBIERTOS 500MG.60</t>
  </si>
  <si>
    <t>TOTAL C.BAND.ORGA.MED.T/M</t>
  </si>
  <si>
    <t>TOTAL CARE BANDEJA ORGANIZADORA DE MEDICAMENTOS SEMANALES POR DIA TAMAÑO MEDIANO</t>
  </si>
  <si>
    <t>TERMOMET.DIGIT.BRAUN FLEX</t>
  </si>
  <si>
    <t>TERMOMETRO DIGITAL BRAUN PRT2000 PUNTA FLEXIBLE</t>
  </si>
  <si>
    <t>NORVASC COM. 5MG.60</t>
  </si>
  <si>
    <t>NORVASC COMPRIMIDOS  5 MILIGRAMOS 60</t>
  </si>
  <si>
    <t>NEOHYSTICLAR 5mg COMP. REC.30</t>
  </si>
  <si>
    <t>CARVEDIL.COMREC.6.25MG.30</t>
  </si>
  <si>
    <t>EFEXOR-XR CAP. 75,0MG.30</t>
  </si>
  <si>
    <t>EFEXOR-XR CAPSULAS  75 MILIGRAMOS 30</t>
  </si>
  <si>
    <t>RIVINE COMREC.15MG.30</t>
  </si>
  <si>
    <t>RIVINE BIOEQUIVALENTE COMPRIMIDO RECUBIERTO 15MG X30</t>
  </si>
  <si>
    <t>TRAM/PARA.COM37.5/325MG30</t>
  </si>
  <si>
    <t>TRAMADOL CLORHIDRATO/PARACETAMOL BIOEQUIV.COMPRIMIDOS RECUBIERTOS 37.5-325MG X30</t>
  </si>
  <si>
    <t>ROSTRUM OTICO GTS.15ML.</t>
  </si>
  <si>
    <t>ROSTRUM OTICO PERROS GOTAS 15ML.</t>
  </si>
  <si>
    <t>VIAGRA COM.REC.100MG.4</t>
  </si>
  <si>
    <t>VIAGRA COMPRIMIDOS RECUBIERTOS 100MG.4</t>
  </si>
  <si>
    <t>LODEST.ZID COM100/25MG.30</t>
  </si>
  <si>
    <t>LODESTAR ZID COMPRIMIDOS 100/25MG.30</t>
  </si>
  <si>
    <t>CIDOTEN AMP.4,0MG. 1</t>
  </si>
  <si>
    <t>CIDOTEN AMPOLLA 4,0 MILIGRAMOS  1</t>
  </si>
  <si>
    <t>NOVORAPID FLEXPEN 3ML.5</t>
  </si>
  <si>
    <t>NOVORAPID 5 FLEXPEN 100UI/ML.3ML.</t>
  </si>
  <si>
    <t>CAVERJECT AMP.20MCGR.+JER</t>
  </si>
  <si>
    <t>CAVERJECT AMPOLLA 20 MICROGRAMOS R.+JERINGA</t>
  </si>
  <si>
    <t>SILIPIEL LAM.SILI.4X6CM.1</t>
  </si>
  <si>
    <t>SILIPIEL LAMINAS DE SILICONA ULTRA DELGADAS Y AUTOADHESIVAS 4X6CM. 1</t>
  </si>
  <si>
    <t>DUREX SENS.DEL.PRE.VER.12</t>
  </si>
  <si>
    <t>DUREX SENSITIVO DELGADO PRESERVATIVOS LATEX VERDAD AL DESNUDO X12</t>
  </si>
  <si>
    <t>BRONCOT FTE.JBE.30MG.120M</t>
  </si>
  <si>
    <t>BRONCOT FORTE JARABE 30 MILIGRAMOS 120M</t>
  </si>
  <si>
    <t>TRELEGY PVO184/55/22MCG30</t>
  </si>
  <si>
    <t>TRELEGY POLVO PARA INHALACION ORAL 184/55/22MCG 30 DOSIS</t>
  </si>
  <si>
    <t>REDIRUNO COM.R.LP100MG.30</t>
  </si>
  <si>
    <t>REDIRUNO BIOEQUIVALENTE COMPRIMIDOS RECUBIERTOS DE LIBERAC.PROLONGADA 100MG X30</t>
  </si>
  <si>
    <t>GYNORELLE COM.28</t>
  </si>
  <si>
    <t>GYNORELLE COMPRIMIDOS RECUBIERTOS X28</t>
  </si>
  <si>
    <t>EFEXOR-XR CAP.150,0MG.30</t>
  </si>
  <si>
    <t>EFEXOR-XR CAPSULAS 150 MILIGRAMOS 30</t>
  </si>
  <si>
    <t>FEMAX CD COM.REC.28</t>
  </si>
  <si>
    <t>FEMAX CD COMPRIMIDOS RECUBIERTOS X28</t>
  </si>
  <si>
    <t>REXULTI COM.REC.4MG.28</t>
  </si>
  <si>
    <t>REXULTI COMPRIMIDOS RECUBIERTOS 4MG.28</t>
  </si>
  <si>
    <t>ZELDOX CAP.80MG.30</t>
  </si>
  <si>
    <t>ZELDOX CAPSULAS 80 MILIGRAMOS 30</t>
  </si>
  <si>
    <t>CARDURA COM.2MG.30</t>
  </si>
  <si>
    <t>CARDURA COMPRIMIDOS 2 MILIGRAMOS 30</t>
  </si>
  <si>
    <t>GASOPAX COM.24</t>
  </si>
  <si>
    <t>GASOPAX COMPRIMIDOS  24</t>
  </si>
  <si>
    <t>NOPIOX LOC.100ML C/PEINE</t>
  </si>
  <si>
    <t>NOPIOX LOCION ELIMINA PIOJOS Y LIENDRES INCLUYE PEINE METALICO 100ML</t>
  </si>
  <si>
    <t>METRONIDAZ.OV.500MG.10</t>
  </si>
  <si>
    <t>METRONIDAZOL OVULOS 500 MILIGRAMOS 10</t>
  </si>
  <si>
    <t>MEDROL COM.16MG.14</t>
  </si>
  <si>
    <t>MEDROL COMPRIMIDOS 16 MILIGRAMOS 14</t>
  </si>
  <si>
    <t>PRUCALEX COM.2MG.30</t>
  </si>
  <si>
    <t>PRUCALEX COMPRIMIDOS RECUBIERTOS 2MG.30</t>
  </si>
  <si>
    <t>VINSEVEN XR CAP.75MG.30</t>
  </si>
  <si>
    <t>VINSEVEN XR BIOEQUIVALENTE CAPSULAS C/GRANULOS RECUB.LIBERACION PROLONG.75MG X30</t>
  </si>
  <si>
    <t>NOVO FINE AG.31G.6M.(100)</t>
  </si>
  <si>
    <t>NOVO FINE AGUJA DE INYECCION CONICA ESTERIL 31G 6MM (100)</t>
  </si>
  <si>
    <t>SEBODEX CHAMPU.200ML</t>
  </si>
  <si>
    <t>SEBODEX CHAMPU ANTICASPA 200ML</t>
  </si>
  <si>
    <t>VERQUVO COM.REC.5MG.14</t>
  </si>
  <si>
    <t>VERQUVO COMPRIMIDOS RECUBIERTOS 5MG.14</t>
  </si>
  <si>
    <t>LYRICA CAP.150MG.28</t>
  </si>
  <si>
    <t>LYRICA . 28 CAPSULAS 150 MG</t>
  </si>
  <si>
    <t>DUROMINE CAP.LP.30MG.30</t>
  </si>
  <si>
    <t>DUROMINE CAPSULAS DE LIBERACION PROLONGADA 30MG.30</t>
  </si>
  <si>
    <t>ACTRAPI.PEN.I.H.100UI/ML5</t>
  </si>
  <si>
    <t>ACTRAPID PENFILL INSULINA HUMANA SOLUCION INYECTABLE 100UI/ML CARTUCHO 3ML X5</t>
  </si>
  <si>
    <t>RIVAZIC BE.PARC.9,5MG.30</t>
  </si>
  <si>
    <t>RIVAZIC BIOEQUIVALENTE PARCHES TRANDERMICOS 9,5MG.30</t>
  </si>
  <si>
    <t>CS S.INY.SR.0,9% 250M(24)</t>
  </si>
  <si>
    <t>CS PISA CLORURO DE SODIO SOLUCION INYECTABLE SEMI-RIGIDO 0,9% 250ML (24)</t>
  </si>
  <si>
    <t>METFOR.BE.COMREC.850MG.60</t>
  </si>
  <si>
    <t>ACICLOVIR BE.COM.400MG.32</t>
  </si>
  <si>
    <t>ACICLOVIR BIOEQUIVALENTE COMPRIMIDOS 400MG.32</t>
  </si>
  <si>
    <t>NEUMOCORT HFA INH.BU.200D</t>
  </si>
  <si>
    <t>NEUMOCORT HFA INHALADOR BUCAL 200MCG.200 DOSIS</t>
  </si>
  <si>
    <t>AFTAGEL GEL TOP.BUCAL.20G</t>
  </si>
  <si>
    <t>SALONPAS PAR.10</t>
  </si>
  <si>
    <t>SALONPAS PARCHES 10</t>
  </si>
  <si>
    <t>NEOARADIX COM.10 MG.30</t>
  </si>
  <si>
    <t>NEOARADIX COMPRIMIDOS 10 MILIGRAMOS 30</t>
  </si>
  <si>
    <t>INDAPRESS COM.2,5MG.30</t>
  </si>
  <si>
    <t>INDAPRESS COMPRIMIDOS 2,5 MILIGRAMOS 30</t>
  </si>
  <si>
    <t>SOLU CORTEF AMP.100MG.1</t>
  </si>
  <si>
    <t>SUPRAD.DUET INY.10/25MG.3</t>
  </si>
  <si>
    <t>SUPRADOL DUET SOLUCION INYECTABLE AMPOLLA 10/25MG.1ML.3</t>
  </si>
  <si>
    <t>SINGCL.TES.A/GE.SAL.COV19</t>
  </si>
  <si>
    <t>SINGCLEAN KIT TEST ANTIGENO SALIVA COVID-19 X1</t>
  </si>
  <si>
    <t>COLCHICINA COM.0,5MG.40</t>
  </si>
  <si>
    <t>LIFESTYLES SKYN IN.FEEL.3</t>
  </si>
  <si>
    <t>LIFESTYLES SKYN INTENSE FEEL PRESERVATIVO SIN LATEX .X3</t>
  </si>
  <si>
    <t>SELURAN COM.REC.100MG.30</t>
  </si>
  <si>
    <t>SELURAN BIOEQUIVALENTE COMPRIMIDOS RECUBIERTOS 100MG X30</t>
  </si>
  <si>
    <t>ILTUXAM HTC 40/10/25MG.28</t>
  </si>
  <si>
    <t>ILTUXAM HTC COMPRIMIDOS RECUBIERTOS 40/10/25MG.28</t>
  </si>
  <si>
    <t>DUREX CLIM.MUTU.PRE.EXP.3</t>
  </si>
  <si>
    <t>DUREX CLIMAX MUTUO PRESERVATIVOS LATEX EXPERIENCIA MAS INTENSA EN PAREJA X3</t>
  </si>
  <si>
    <t>RAAS COM.80MG.30</t>
  </si>
  <si>
    <t>RAAS COMPRIMIDOS 80MG.30</t>
  </si>
  <si>
    <t>ARTRI-TABS.PERRO TAB.60</t>
  </si>
  <si>
    <t>MIRENA DIU 20MCG/24HR.1</t>
  </si>
  <si>
    <t>MIRENA DIU ENDOCEPTIVO 20MCG/24HRS.1</t>
  </si>
  <si>
    <t>E.DOSE PASTILLERO 7D.CHIC</t>
  </si>
  <si>
    <t>EZY DOSE CLASSIC SMALL P</t>
  </si>
  <si>
    <t>OLIVIN DB COM.5MG.30</t>
  </si>
  <si>
    <t>OLIVIN DB COMPRIMIDOS BUCODISPERSABLES 5MG X30</t>
  </si>
  <si>
    <t>LODESTAR COM.REC.100MG.30</t>
  </si>
  <si>
    <t>LODESTAR COMPRIMIDOS RECUBIERTOS 100MG.30</t>
  </si>
  <si>
    <t>LETI AT4 GEL BAÑO P/A.250</t>
  </si>
  <si>
    <t>LETI AT4 GEL DE BANO PIEL ATOPICA 250ML</t>
  </si>
  <si>
    <t>BILDAX HYDRA SBR.10</t>
  </si>
  <si>
    <t>BILDAX HYDRA POLVO PREP.ALIMEN.PROBIO/PREBIO SOBRE X10</t>
  </si>
  <si>
    <t>BISOPROL.BE.COM.REC.2,5MG30</t>
  </si>
  <si>
    <t>BISOPROLOL BIOEQUIVALENTE COMPRIMIDOS RECUBIERTOS 2,5MG.30</t>
  </si>
  <si>
    <t>OMRON MON.PRE.BR.HEM7121J</t>
  </si>
  <si>
    <t>OMRO MONITOR DE PRESION ARTERIAL DE BRAZO AUTOMATICO MODELO HEM-7121J</t>
  </si>
  <si>
    <t>IRKEM COMREC.150MG.28</t>
  </si>
  <si>
    <t>IRKEM COMPRIMIDOS RECUBIERTOS 150 MILIGRAMO X28</t>
  </si>
  <si>
    <t>BION 3 COMPRIMIDOS RECUBIERTOS 30</t>
  </si>
  <si>
    <t>GEFITERO CAPS.400MG.30</t>
  </si>
  <si>
    <t>GEFITERO BIOEQUIVALENTE CAPSULAS 400MG.30</t>
  </si>
  <si>
    <t>DDROPS BOOST.600UI.2,8ML</t>
  </si>
  <si>
    <t>DDROPS BOOSTER SUPLEMENTO ALIMENTARIO 600UI.2,8ML</t>
  </si>
  <si>
    <t>E.DOSE PASTILLERO 7D EXAG</t>
  </si>
  <si>
    <t>E.DOSE PASTILLERO 7 DIAS EXAGONAL</t>
  </si>
  <si>
    <t>FIASP FLEX 100U/MLX3ML.1</t>
  </si>
  <si>
    <t>FIASP FLEX TOUCH INSULINA ASPARTA SOLUCION INY.EN DISP.PRELLENADO 100U/MLX3ML.X1</t>
  </si>
  <si>
    <t>PRODASONE COM.10MG. 20</t>
  </si>
  <si>
    <t>PRODASONE COMPRIMIDOS 10 MILIGRAMOS  20</t>
  </si>
  <si>
    <t>EVEREST COM.10MG.30</t>
  </si>
  <si>
    <t>EVEREST COMPRIMIDOS 10MG.30</t>
  </si>
  <si>
    <t>FENOTER.INY.0,5MG.10M.100</t>
  </si>
  <si>
    <t>FENOTEROL BROMHIDRATO SOLUCION INYECTABLE 0,5MG.10ML X100</t>
  </si>
  <si>
    <t>ATENOLOL BE.COM. 50MG.20</t>
  </si>
  <si>
    <t>ATENOLOL BIOEQUIVALENTE COMPRIMIDOS  50MG. 20</t>
  </si>
  <si>
    <t>VALSARTAN.BE.COM.160MG.30</t>
  </si>
  <si>
    <t>VALSARTAN BIOEQUIVALENTE COMPRIMIDOS RECUBIERTOS 160MG X30</t>
  </si>
  <si>
    <t>TRAVOF-T SP SOL.OFT.2,5ML</t>
  </si>
  <si>
    <t>TRAVOF-T SP SOLUCION OFTALMICA ESTERIL 0,004%/0,5% 2,5ML</t>
  </si>
  <si>
    <t>VACUNACIÓN X1</t>
  </si>
  <si>
    <t>RISPERD.CONSTA PVO.25MG.1</t>
  </si>
  <si>
    <t>RISPERDAL CONSTA POLVO SUSPEN.INY.DE LIBERACION PROLONG.CON SOLVENTE IM 25MG.1</t>
  </si>
  <si>
    <t>LEVOTIROX.BE.COM100MCG.50</t>
  </si>
  <si>
    <t>LEVOTIROXINA SODICA BIOEQUIVALENTE COMPRIMIDOS 100MCG.50</t>
  </si>
  <si>
    <t>DUREX REA.FEEL PRE.S/LA.6</t>
  </si>
  <si>
    <t>DUREX REAL FEEL PRESERVATIVOS SIN LATEX SENSACION DE PIEL CON PIEL X6</t>
  </si>
  <si>
    <t>VESSONE COMREC.40MG.30</t>
  </si>
  <si>
    <t>VESSONE COMPRIMIDOS 40 MG C/30 CAJA</t>
  </si>
  <si>
    <t>SENSIBIT D PEDIA.JBE.120M</t>
  </si>
  <si>
    <t>SENSIBIT D PEDIATRICO JARABE NIÑOS 6-12 AÑOS 120ML</t>
  </si>
  <si>
    <t>AIRDUO 113/14 60 DOSIS</t>
  </si>
  <si>
    <t>AIRDUO SPIROMAX 113/14 POLVO PARA INHALACIÓN BUCAL 60 DOSIS</t>
  </si>
  <si>
    <t>LUVOX COM.100MG.30</t>
  </si>
  <si>
    <t>LUVOX COMPRIMIDOS RECUBIERTOS 100 MG.30</t>
  </si>
  <si>
    <t>JANUMET COM.50/ 850MG.28</t>
  </si>
  <si>
    <t>JANUMET COMPRIMIDOS RECUBIERTOS 50/850 MG.  28</t>
  </si>
  <si>
    <t>ENDOCARE TENSAG AMP.2ML10</t>
  </si>
  <si>
    <t>ENDOCARE TENSAGE AMPOLLAS REGENERADORAS REAFIRMANTES 2ML.X10</t>
  </si>
  <si>
    <t>INFOR PRO BEAUTY CAP.60</t>
  </si>
  <si>
    <t>DISVEN COMREC.2MG.28</t>
  </si>
  <si>
    <t>DISVEN COMPRIMIDOS RECUBIERTOS 2MG.28</t>
  </si>
  <si>
    <t>SINU RINSE XYL.KIT SBR.50</t>
  </si>
  <si>
    <t>NEILMED SINU RINSE XYLITOL KIT SOBRES PREMEZCLADOS X50</t>
  </si>
  <si>
    <t>RAAS COM.40MG.30</t>
  </si>
  <si>
    <t>RAAS COMPRIMIDOS 40MG.30</t>
  </si>
  <si>
    <t>AUSENTRON COM.25MG.30</t>
  </si>
  <si>
    <t>AUSENTRON COMPRIMIDOS 25 MILIGRAMOS 30</t>
  </si>
  <si>
    <t>CELECOXIB CAP.200MG.30</t>
  </si>
  <si>
    <t>CELECOXIB BIOEQUIVALENTE CAPSULAS 200MG.30</t>
  </si>
  <si>
    <t>HEEL LYMPHOMY.S.INY.AMP.5</t>
  </si>
  <si>
    <t>HEEL LYMPHOMYOSOT SOLUCION INYECTABLE AMPOLLAS X5</t>
  </si>
  <si>
    <t>BINAX BE CAP.REC.60MG.28</t>
  </si>
  <si>
    <t>BINAX BIOEQUIVALENTE CAPSULAS CON GRANULOS CON RECUBRIMIENTO ENTERICO 60MG X28</t>
  </si>
  <si>
    <t>OLIVIN DB COM.10MG.30</t>
  </si>
  <si>
    <t>OLIVIN DB COMPRIMIDOS BUCODISPERSABLES 10MG X30</t>
  </si>
  <si>
    <t>DEPO-MEDROL JP JER.40MG.1</t>
  </si>
  <si>
    <t>DEPO-MEDROL JP JERINGA 40 MILIGRAMOS 1</t>
  </si>
  <si>
    <t>TOMA TRIGLICERIDOS INSUMO</t>
  </si>
  <si>
    <t>MEDROL COM. 4MG. 20</t>
  </si>
  <si>
    <t>MEDROL COMPRIMIDOS  4 MILIGRAMOS  20</t>
  </si>
  <si>
    <t>SENSIB.D NF 2,5/5/500MG12</t>
  </si>
  <si>
    <t>SENSIBIT D NF COMPRIMIDOS 2,5/5/500MG.12</t>
  </si>
  <si>
    <t>METFORMIN.BE.COM.850MG.30</t>
  </si>
  <si>
    <t>HUMULIN-N KWI PEN3ML.5</t>
  </si>
  <si>
    <t>HUMULIN-N KWIK PEN 100UI DISPOSITIVOS PRELLEANDOS DESECHABLES 3ML C/U X5</t>
  </si>
  <si>
    <t>HYLO-DUAL SOL.OFT.10ML</t>
  </si>
  <si>
    <t>HYLO-DUAL COLIRIO LUBRICANTE SOLUCION OFTALMICA 0,5MG/ML.10ML</t>
  </si>
  <si>
    <t>PROGENDO CAP.BLA.100MG.30</t>
  </si>
  <si>
    <t>PROGENDO CAPSULAS BLANDAS 100 MILIGRAMOS X30</t>
  </si>
  <si>
    <t>MEBENDAZOL SUS.100MG.35M*</t>
  </si>
  <si>
    <t>CARVEDIL.COMREC.12.5MG.30</t>
  </si>
  <si>
    <t>METAMIZOL COM.300MG.20</t>
  </si>
  <si>
    <t>METAMIZOL SODICO (DIPIRONA) COMPRIMIDOS 300MG.20</t>
  </si>
  <si>
    <t>LEVETIRAC.COMREC1000MG.30</t>
  </si>
  <si>
    <t>LEVETIRACETAM BIOEQUIVALENTE COMPRIMIDOS RECUBIERTOS 1000MG X30</t>
  </si>
  <si>
    <t>VESSONE COMREC.20MG.30</t>
  </si>
  <si>
    <t>VESSONE COMPRIMIDO RECUBIERTO 20MG X30</t>
  </si>
  <si>
    <t>DUREX MAX.PLAC.PRE.PUNT.3</t>
  </si>
  <si>
    <t>DUREX MAXIMO PLACER PRESERVATIVOS LATEX CON PUNTOS Y ESTRIAS X3</t>
  </si>
  <si>
    <t>REVAGREL COMP.REC.90MG.60</t>
  </si>
  <si>
    <t>REVAGREL BIOEQUIVALENTE COMPRIMIDOS RECUBIERTOS 90MG X60</t>
  </si>
  <si>
    <t>SINU RINSE XYL.KIT SBR.60</t>
  </si>
  <si>
    <t>NEILMED SINU RINSE XYLITOL KIT SOBRES PREMEZCLADOS X60</t>
  </si>
  <si>
    <t>TELLMI AM COMP.80/5MG.30</t>
  </si>
  <si>
    <t>TELLMI AM 80/5 COMPRIMIDOS X30</t>
  </si>
  <si>
    <t>OFTASONA-N SOL.OFT.10ML.</t>
  </si>
  <si>
    <t>OFTASONA-N SOLUCION OFTALMICA 10ML.</t>
  </si>
  <si>
    <t>ZOLTUM AMP.40MG.1</t>
  </si>
  <si>
    <t>ZOLTUM POLVO LIOFILIZADO PARA SOLUCION INYECTABLE I.V. 40MG.FRASCO AMPOLLA 1</t>
  </si>
  <si>
    <t>CALCEFOR-D FORTE CAP.60</t>
  </si>
  <si>
    <t>CALCEFOR-D FORTE CAPSULAS 60</t>
  </si>
  <si>
    <t>HIDROLAGENO COMPLE.COM.30</t>
  </si>
  <si>
    <t>HIDROLAGENO COMPLEX FLEXIBILIDAD Y MOVILIDAD COMPRIMIDOS X30</t>
  </si>
  <si>
    <t>REXULTI COM.REC.3MG.28</t>
  </si>
  <si>
    <t>REXULTI COMPRIMIDOS RECUBIERTOS 3MG.28</t>
  </si>
  <si>
    <t>GARBICAN CAP.75MG.28</t>
  </si>
  <si>
    <t>GARBICAN CAPSULAS 75MG.28</t>
  </si>
  <si>
    <t>SALOFALK ESPUMA 1GR.14</t>
  </si>
  <si>
    <t>SALOFALK ESPUMA RECTAL 1GR.14</t>
  </si>
  <si>
    <t>ESZOPICLONA COMREC.3MG.30</t>
  </si>
  <si>
    <t>ESZOPICLONA BIOEQUIVALENTE COMPRIMIDOS RECUBIERTOS 3MG X30</t>
  </si>
  <si>
    <t>DUREX CLAS.PRE.VER.DES.12</t>
  </si>
  <si>
    <t>DUREX CLASICO PRESERVATIVOS LATEX VERDAD AL DESNUDO X12</t>
  </si>
  <si>
    <t>NOVORAPID AMP.100UI/ML.1</t>
  </si>
  <si>
    <t>NOVORAPID AMPOLLA DE 10ML. CON 100UI/ML</t>
  </si>
  <si>
    <t>GLAFORNIL XR COM.750MG.30</t>
  </si>
  <si>
    <t>NEVANAC SUS.OFT.0,1% 5ML</t>
  </si>
  <si>
    <t>NEVANAC SUSPENCION OFTALMICA  ESTERIL 0,1% 5ML</t>
  </si>
  <si>
    <t>INTAXEL ER COM.0.75MG.30</t>
  </si>
  <si>
    <t>INTAXEL ER COMPRIMIDO LIBERACION PROLONGADA 0.75 MILIGRAMOS X30</t>
  </si>
  <si>
    <t>INFOR PRO/VIT/MIN.COM.M.30</t>
  </si>
  <si>
    <t>XALATAN SOLOFT.0,005% 2,5</t>
  </si>
  <si>
    <t>XALATAN SOLUCION OFTALMICA 0,005% 2,5</t>
  </si>
  <si>
    <t>VALCOTE COM.250MG.50</t>
  </si>
  <si>
    <t>VALCOTE COMPRIMIDOS 250 MILIGRAMOS 50</t>
  </si>
  <si>
    <t>SALICORT UNG.TOP.30GR</t>
  </si>
  <si>
    <t>SALICORT UNGÜENTO TOPICO 30 GRAMOS</t>
  </si>
  <si>
    <t>QUIMARA CR.5% 3GR</t>
  </si>
  <si>
    <t>QUIMARA CREMA 5% 3GR</t>
  </si>
  <si>
    <t>ARVIGIL FT COM.200 MG.30</t>
  </si>
  <si>
    <t>ARVIGIL FT COMPRIMIDOS 200 MG.30</t>
  </si>
  <si>
    <t>ZOLATEM COM.10MG.30</t>
  </si>
  <si>
    <t>ZOLATEM BIOEQUIVALENTE COMPRIMIDOS 10 MILIGRAMOS X30</t>
  </si>
  <si>
    <t>CREON 10.000 CAP.150MG.20</t>
  </si>
  <si>
    <t>CREON 10.000 CAPSULAS CON RECUBRIMIENTO ENTERICO 150 MILIGRAMOS X 20</t>
  </si>
  <si>
    <t>HEEL VET NUREXAN TAB.100</t>
  </si>
  <si>
    <t>HEEL VET NUREXAN PARA PERROS Y GATOS TABLETAS X100</t>
  </si>
  <si>
    <t>MIAFEM COM.21</t>
  </si>
  <si>
    <t>MIAFEM COMPRIMIDOS RECUBIERTOS 21</t>
  </si>
  <si>
    <t>RUBRIMET CR.TOP.30GR</t>
  </si>
  <si>
    <t>RUBRIMET CREMA TOPICA 1% 30 GRAMOS</t>
  </si>
  <si>
    <t>E.DOSE CORTA.COMPRIMIDOS</t>
  </si>
  <si>
    <t>EZY DOSE SAFETY-SHIELD CORTADOR DE COMPRIMIDOS CON ESCUDO PARA LOS DEDOS (67856)</t>
  </si>
  <si>
    <t>GLIFORTEX XR COM.1000MG30</t>
  </si>
  <si>
    <t>GLIFORTEX XR COMPRIMIDOS RECUBIERTOS DE LIBERACION PROLONGADA 1000MG.30</t>
  </si>
  <si>
    <t>DVIDAMAX PVO.50000UI SBR4</t>
  </si>
  <si>
    <t>BEURER TOM.PRE.BRAZ.BM-35</t>
  </si>
  <si>
    <t>BEURER MEDICAL TOMA PRESION BRAZO BM-35</t>
  </si>
  <si>
    <t>LERTUS COM.25MG.20</t>
  </si>
  <si>
    <t>LERTUS COMPRIMIDOS 25 MILIGRAMOS 20</t>
  </si>
  <si>
    <t>LEVOFAMIL COM.250/25MG.30</t>
  </si>
  <si>
    <t>LEVOFAMIL COMPRIMIDOS 250MG/25MG30</t>
  </si>
  <si>
    <t>MEMAX 20 COM.REC.20 MG.60</t>
  </si>
  <si>
    <t>MEMAX 20 COMPRIMIDOS RECUBIERTOS 20 MG. 60</t>
  </si>
  <si>
    <t>PREGALEX COM. 75MG.30</t>
  </si>
  <si>
    <t>CRONUS COM.325/37,5MG.30</t>
  </si>
  <si>
    <t>CRONUS BIOEQUIVALENTE COMPRIMIDOS 325/37,5MG X30</t>
  </si>
  <si>
    <t>ORACEA CAP.40MG.28</t>
  </si>
  <si>
    <t>ORACEA CAPSULAS DE LIBERACION MODIFICADA 40MG.28</t>
  </si>
  <si>
    <t>METFORMI.BE.COMLP1000MG30</t>
  </si>
  <si>
    <t>METFORMINA CLORHIDRATO BIOEQUIVALENTE COMPRIMIDO LIBERACION PROLONGADA 1000MG.30</t>
  </si>
  <si>
    <t>REFLEXAN COMPRIMIDOS RECUBIERTOS10MG.10</t>
  </si>
  <si>
    <t>DONEPE.BE.COM.BUC.10MG.30</t>
  </si>
  <si>
    <t>DONEPEZILO CLORHIDRATO BIOEQUIVALENTE COMPRIMIDOS BUCODISPERSABLES 10MG X30</t>
  </si>
  <si>
    <t>IVERCREM CR.1% 30G</t>
  </si>
  <si>
    <t>IVERCREM CREMA 1% 30GR</t>
  </si>
  <si>
    <t>LIPITOR COMREC.20MG.30</t>
  </si>
  <si>
    <t>AZULFIDINE COM.500MG.100</t>
  </si>
  <si>
    <t>AZULFIDINE COMPRIMIDOS 500 MILIGRAMOS 100</t>
  </si>
  <si>
    <t>LEVAMIS LAM.BUC.50MG.5</t>
  </si>
  <si>
    <t>LEVAMIS LAMINAS BUCODISPERSABLES 50MG X5</t>
  </si>
  <si>
    <t>VASTUS COM.5MG.30</t>
  </si>
  <si>
    <t>VASTUS COMPRIMIDOS 5 MILIGRAMOS 30</t>
  </si>
  <si>
    <t>APEPLUS COM.1MG.30</t>
  </si>
  <si>
    <t>APEPLUS COMPRIMIDOS 1 MILIGRAMOS 30</t>
  </si>
  <si>
    <t>CROMIDIN UNG.0,1% 15GR.</t>
  </si>
  <si>
    <t>CROMIDIN UNGUENTO 0,1% 15 GRAMOS</t>
  </si>
  <si>
    <t>EVOCS III COM.750MG.5</t>
  </si>
  <si>
    <t>EVOCS III COMPRIMIDOS 750MG.5</t>
  </si>
  <si>
    <t>AZYMOL SOL.1MG/ML.120ML</t>
  </si>
  <si>
    <t>AZYMOL SOLUCION ORAL 1MG/ML X120ML</t>
  </si>
  <si>
    <t>MIGTAL COM.2,5MG.2</t>
  </si>
  <si>
    <t>MIGTAL COMPRIMIDOS RECUBIERTOS 2,5MG. 2</t>
  </si>
  <si>
    <t>NOVO FINE AG.32G.4M.(100)</t>
  </si>
  <si>
    <t>NOVO FINE AGUJA DE INYECCION CONICA ESTERIL 32G 4MM (100)</t>
  </si>
  <si>
    <t>DDROPS 400UI.2,5ML</t>
  </si>
  <si>
    <t>DDROPS SUPLEMENTO ALIMENTARIO 400UI.2,5ML</t>
  </si>
  <si>
    <t>LAFIGIN DT COM.200MG.30</t>
  </si>
  <si>
    <t>LAFIGIN DT COMPRIMIDOS DISPERSABLES/MASTICABLES 200 MILIGRAMOS  30</t>
  </si>
  <si>
    <t>INHIBIT.TW.CAP20/1100MG30</t>
  </si>
  <si>
    <t>INHIBITRON TWIT CAPSULAS 20/1100MG.30</t>
  </si>
  <si>
    <t>TENSUREN AM COM.80/5MG.30</t>
  </si>
  <si>
    <t>TENSUREN AM COMPRIMIDOS 80/5 MILIGRAMOS X30</t>
  </si>
  <si>
    <t>NOVORAPID PEN.100UI/ML. 5</t>
  </si>
  <si>
    <t>NOVORAPID 5 PENFIL 100UI/ML. C/3MLC/U</t>
  </si>
  <si>
    <t>LOVEYLIFE TERM.DIG.P.RETR</t>
  </si>
  <si>
    <t>LOVEYLIFE TERMOMETRO DIGITAL PUNTA FLEXIBLE PANTALLA GRANDE RETROILUMINADA</t>
  </si>
  <si>
    <t>BRAVECTO COM.MAST.500MG.1</t>
  </si>
  <si>
    <t>BRAVECTO COMPRIMIDOS MASTICABLES PARA PERROS 10-20KG 500MG.1</t>
  </si>
  <si>
    <t>PROCTORAN POM.1,116% 30GR</t>
  </si>
  <si>
    <t>INSULAT.HM PEN.AMP.3,0ML5</t>
  </si>
  <si>
    <t>INSULATARD-HM 5 PENFILL DE 100UI/ML CON 3,0ML C/U(HUMANA)</t>
  </si>
  <si>
    <t>ALL OUT SP.PREV.CON.120ML</t>
  </si>
  <si>
    <t>ALL OUT SPRAY PREVIENE CONTAGIO DE PIOJOS 120ML</t>
  </si>
  <si>
    <t>PROFENID-BI COM.150MG.10</t>
  </si>
  <si>
    <t>PROFENID-BI COMPRIMIDOS LIBERACION PROLONGADA 150 MILIGRAMOS 10</t>
  </si>
  <si>
    <t>ACICLOVIR CR.5% 15GR.   *</t>
  </si>
  <si>
    <t>BLAXITEC ODT COMBD.10MG30</t>
  </si>
  <si>
    <t>BLAXITEC ODT COMPRIMIDOS BUCODISPERSABLES 10MG.X30</t>
  </si>
  <si>
    <t>BRONCHO-VAXOM PED.SOB.10</t>
  </si>
  <si>
    <t>BRONCHO-VAXOM PEDIATRICO SOBRES  10 POLVO PARA SUSPENSION 3,5 EN SOBRE</t>
  </si>
  <si>
    <t>BUTRINO XL COMREC.300M.30</t>
  </si>
  <si>
    <t>BUTRINO XL COMPRIMIDOS RECUBIERTOS DE LIBERACIÓN PROLONGADA 300MG X30</t>
  </si>
  <si>
    <t>SAMEXID CAP.70MG.30</t>
  </si>
  <si>
    <t>SAMEXID CAPSULAS 70MG.30</t>
  </si>
  <si>
    <t>PROTEARS SP SOL.OFT.10ML</t>
  </si>
  <si>
    <t>PROTEARS SP SOLUCION OFTALMICA ESTERIL SIN PRESERVANTES 10ML</t>
  </si>
  <si>
    <t>ZELDOX AMP.20MG/ML.1</t>
  </si>
  <si>
    <t>ZELDOX AMPOLLA 20 MG/ML x 1+ AGUA PARA INYECCION 1,2 ML</t>
  </si>
  <si>
    <t>DOMINIUM COM.20MG.30</t>
  </si>
  <si>
    <t>DOMINIUM COMPRIMIDOS 20 MILIGRAMOS 30</t>
  </si>
  <si>
    <t>REDIRUNO COM.R.LP50MG.30</t>
  </si>
  <si>
    <t>REDIRUNO BIOEQUIVALENTE COMPRIMIDOS RECUBIERTOS DE LIBERAC.PROLONGADA 50MG X30</t>
  </si>
  <si>
    <t>BLEXIT COM.REC 2MG.30</t>
  </si>
  <si>
    <t>BLEXIT COMPRIMIDOS RECUBIERTOS 2 MILIGRAMO 30</t>
  </si>
  <si>
    <t>CAVERJECT AMP.10MCGR.+JER</t>
  </si>
  <si>
    <t>CAVERJECT AMPOLLA 10 MICROGRAMOS R.+JERINGA</t>
  </si>
  <si>
    <t>OFTOL PLUS SUS.OFT.5ML</t>
  </si>
  <si>
    <t>ELCAL FTE.CAP.450MG.30</t>
  </si>
  <si>
    <t>ELCAL FORTE CAPSULAS 450 MILIGRAMOS 30</t>
  </si>
  <si>
    <t>EFEXOR-XR CAP. 37,5MG.30</t>
  </si>
  <si>
    <t>EFEXOR-XR CAPSULAS 37,5 MILIGRAMOS 30</t>
  </si>
  <si>
    <t>HIDRAFEMME GEL INTRAV.24G</t>
  </si>
  <si>
    <t>HIDRAFEMME GEL HIDRATANTE INTRAVAGINAL PH3,8 S/OLOR S/COLOR 24GR</t>
  </si>
  <si>
    <t>DINAFLEX-DUO CAP.500MG.60</t>
  </si>
  <si>
    <t>DINAFLEX-DUO CAPSULAS 500MILIGRAMOS 60</t>
  </si>
  <si>
    <t>ETACONIL COM.250MG.90</t>
  </si>
  <si>
    <t>ETACONIL COMPRIMIDOS 250 MILIGRAMOS 90</t>
  </si>
  <si>
    <t>EFFICORT CR.LIPO.0.127%30</t>
  </si>
  <si>
    <t>EFFICORT CREMA LIPO.0.127%30</t>
  </si>
  <si>
    <t>SEBOLIC SPF30 FLUIDO 100M</t>
  </si>
  <si>
    <t>SEBOLIC SPF-30 GEL FLUIDO SUAVE 100ML</t>
  </si>
  <si>
    <t>HALDOL DECANO.AMP. 50MG.1</t>
  </si>
  <si>
    <t>HALDOL DECANO.AMPOLLA  50 MILIGRAMOS 1</t>
  </si>
  <si>
    <t>XINDER CR.0,05% 45GR</t>
  </si>
  <si>
    <t>XINDER CREMA DERMICA 0,05% 45GRAMOS</t>
  </si>
  <si>
    <t>VASELINA LIQUIDA 125 ML.</t>
  </si>
  <si>
    <t>RECETARIO/DROGA BLANCA</t>
  </si>
  <si>
    <t>LARGACTIL COMREC.100MG.20</t>
  </si>
  <si>
    <t>LARGACTIL COMPRIMIDOS RECUBIERTOS 100MG.20</t>
  </si>
  <si>
    <t>TOMA COLESTEROL INSUMO</t>
  </si>
  <si>
    <t>CLOTRIMAZOL OV.500MG. 1 *</t>
  </si>
  <si>
    <t>CLOTRIMAZOL OVULOS 500 MILIGRAMOS  1 *</t>
  </si>
  <si>
    <t>SINTOCALMY COMREC600MG.30</t>
  </si>
  <si>
    <t>SINTOCALMY COMPRIMIDOS RECUBIERTOS 600MG X30</t>
  </si>
  <si>
    <t>DUREX LOV.SEX PRE.P.PRO.3</t>
  </si>
  <si>
    <t>DUREX LOVE SEX PRESERVATIVOS LATEX PLACER PROLONGADO X3</t>
  </si>
  <si>
    <t>TOMA GLICEMIA INSUMO</t>
  </si>
  <si>
    <t>CONTINENT.COM.10MG.20</t>
  </si>
  <si>
    <t>CONTINENTAL COMPRIMIDOS 10MG.20</t>
  </si>
  <si>
    <t>CABERTRIX COM.0.5MG.4</t>
  </si>
  <si>
    <t>CABERTRIX COMPRIMIDOS 0.5 MILIGRAMOS VIA ORAL.4</t>
  </si>
  <si>
    <t>BLEXIT COM.REC 0,5MG.30</t>
  </si>
  <si>
    <t>BLEXIT COMPRIMIDOS RECUBIERTOS 0,5 MILIGRAMOS X30</t>
  </si>
  <si>
    <t>BLEXIT COM.REC 1MG.30</t>
  </si>
  <si>
    <t>BLEXIT COMPRIMIDOS RECUBIERTOS 1 MILIGRAMO X30</t>
  </si>
  <si>
    <t>IMIAART COM.REC.5MG.10</t>
  </si>
  <si>
    <t>IMIAART BIOEQUIVALENTE COMPRIMIDOS RECUBIERTOS 5MG X10</t>
  </si>
  <si>
    <t>GYNERA 75/20 GRA.21</t>
  </si>
  <si>
    <t>GYNERA 75/20 GRAGEAS 21</t>
  </si>
  <si>
    <t>INFOR PRO KIDS COM.MAST30</t>
  </si>
  <si>
    <t>GIANDA COM.21</t>
  </si>
  <si>
    <t>GIANDA COMPRIMIDOS RECUBIERTOS VIA ORAL X21</t>
  </si>
  <si>
    <t>ENTEROL S CAP.10</t>
  </si>
  <si>
    <t>ENTEROL S CAPSULAS X10</t>
  </si>
  <si>
    <t>PREGOBIN CAP. 75MG.30</t>
  </si>
  <si>
    <t>PREGOBIN CAPSULAS 75 MG 30</t>
  </si>
  <si>
    <t>OFERTA EUROFARMA - FARMA - VARIOS</t>
  </si>
  <si>
    <t>OFERTA FARMOQUIMICA - FARMA - VARIOS</t>
  </si>
  <si>
    <t>OFERTA GEDEON RICHTER - FARMA - VARIOS</t>
  </si>
  <si>
    <t>OFERTA MAVER - FARMA - VARIOS</t>
  </si>
  <si>
    <t>OFERTA MERCK - FARMA - VARIOS</t>
  </si>
  <si>
    <t>GLUCOPHAGE XR COM.750MG30</t>
  </si>
  <si>
    <t>OFERTA SANITAS - FARMA - VARIOS</t>
  </si>
  <si>
    <t>OFERTA SEMANAL - FARMA - VARIOS</t>
  </si>
  <si>
    <t>OFERTA TECNOFARMA - FARMA - VARIOS</t>
  </si>
  <si>
    <t>OFERTA TRAMOS GENERICOS - FARMA - VARIOS</t>
  </si>
  <si>
    <t>OFERTA TRAMOS MARCAS - FARMA - OTC</t>
  </si>
  <si>
    <t>OFERTA VETERINARIA BOEHRINGER - FARMA - VARIOS</t>
  </si>
  <si>
    <t>OFERTA VIADIL - FARMA - VARIOS</t>
  </si>
  <si>
    <t>TEMPORADA DE ALERGIAS - FARMA - VARIOS</t>
  </si>
  <si>
    <t>AFEXDINE COMP.REC180MG.30</t>
  </si>
  <si>
    <t>FITOMENADIONA SOLUCION INYECTABLE FRASCO AMPOLLA 1MG/ML X100</t>
  </si>
  <si>
    <t>CARBORON RETARD COMPRIMIDOS 400MG.30</t>
  </si>
  <si>
    <t>MEBENDAZOL SUSPENSION 100 MILIGRAMOS 35M*</t>
  </si>
  <si>
    <t>PREGALEX COMPRIMIDOS 75 MILIGRAMOS  30</t>
  </si>
  <si>
    <t>ACICLOVIR CREMA 5% 15GR.   *</t>
  </si>
  <si>
    <t>OFTOL PLUS SUSPENSION OFTALMICA ESTERIL.5ML</t>
  </si>
  <si>
    <t>GLUCOPHAGE 750 XR COMPRIMIDOS LIBERACION PROLONGADA 750MG.30</t>
  </si>
  <si>
    <t>AFEXDINE BIOEQUIVALENTE COMPRIMIDOS RECUBIERTOS 180MG X30</t>
  </si>
  <si>
    <t>CATALAGO OFERTAS  BIENESTAR Y CONSUMO OCTUBRE   2025</t>
  </si>
  <si>
    <t>LABORATORIO</t>
  </si>
  <si>
    <t>PROVEEDOR</t>
  </si>
  <si>
    <t>PROVEFARMA</t>
  </si>
  <si>
    <t>Sin Laboratorio</t>
  </si>
  <si>
    <t>VIVE+ VARIOS</t>
  </si>
  <si>
    <t>VIVE+ SNACKS</t>
  </si>
  <si>
    <t>VIVE+ ECOVIDA</t>
  </si>
  <si>
    <t>VIVE+ BREMEN</t>
  </si>
  <si>
    <t>VIVE+  NUTRIGEN</t>
  </si>
  <si>
    <t>VARIOS BEBESTIBLES</t>
  </si>
  <si>
    <t>COCA COLA EMBONOR</t>
  </si>
  <si>
    <t>ECUSA</t>
  </si>
  <si>
    <t>ALMA</t>
  </si>
  <si>
    <t>ACC. MEDICOS IAMPRODUCT</t>
  </si>
  <si>
    <t>GENOMMA</t>
  </si>
  <si>
    <t>VIVE+ VARIOS IMP</t>
  </si>
  <si>
    <t>VIVE+  NUTRAPHARM</t>
  </si>
  <si>
    <t>VIVE+ PHARMARIS</t>
  </si>
  <si>
    <t>VIVE+ SPRINGLIFE</t>
  </si>
  <si>
    <t>ALIMENTOS CORDILLERA</t>
  </si>
  <si>
    <t>IANSAGRO</t>
  </si>
  <si>
    <t>PRATER</t>
  </si>
  <si>
    <t>GENERICOS VARIOS</t>
  </si>
  <si>
    <t>VM SPA</t>
  </si>
  <si>
    <t>ANILINAS M.BLANC</t>
  </si>
  <si>
    <t>VIVE+ KI-WAY</t>
  </si>
  <si>
    <t>VIVE+ NEWSCIENCE</t>
  </si>
  <si>
    <t>VIVE+  SUPLALIM</t>
  </si>
  <si>
    <t>VIVE+ VITAMIN CHOICE</t>
  </si>
  <si>
    <t>VETERINARIA DRAG PHARMA</t>
  </si>
  <si>
    <t>NOVOVET</t>
  </si>
  <si>
    <t>ELANCO</t>
  </si>
  <si>
    <t>BSN MEDICAL</t>
  </si>
  <si>
    <t>DENTAID</t>
  </si>
  <si>
    <t>COLGATE-PALMOLIVE</t>
  </si>
  <si>
    <t>MAVER</t>
  </si>
  <si>
    <t>JOHNSON CONSUMO</t>
  </si>
  <si>
    <t>LOREAL VICHY LA ROCHE</t>
  </si>
  <si>
    <t>LEVER</t>
  </si>
  <si>
    <t>BEIERSDORF</t>
  </si>
  <si>
    <t>DURANDIN</t>
  </si>
  <si>
    <t>PROCTER-GILLETTE</t>
  </si>
  <si>
    <t>LAURA LEIVA</t>
  </si>
  <si>
    <t>ACC. MEDICOS LA PREPIE</t>
  </si>
  <si>
    <t>LP DIAVSA PRODUCTOS DE LINEA</t>
  </si>
  <si>
    <t>VARIOS ACC.COSMETICOS</t>
  </si>
  <si>
    <t>HBC  SRM CONSUMO</t>
  </si>
  <si>
    <t>AMCAR IMPORTADORA</t>
  </si>
  <si>
    <t>BEST HOUSE</t>
  </si>
  <si>
    <t>LP PARKDAN PRODUCTOS DE LINEA</t>
  </si>
  <si>
    <t>VARIOS BEBE</t>
  </si>
  <si>
    <t>LP ARDO</t>
  </si>
  <si>
    <t>PHILIPS</t>
  </si>
  <si>
    <t>LP HUORUN PRODUCTOS DE LINEA</t>
  </si>
  <si>
    <t>CARTIM</t>
  </si>
  <si>
    <t>IMSIBEAUTY SPA</t>
  </si>
  <si>
    <t>HOFMANN CONSUMO</t>
  </si>
  <si>
    <t>LP RUDGOLD</t>
  </si>
  <si>
    <t>DAVIS</t>
  </si>
  <si>
    <t>LP HONG STARS</t>
  </si>
  <si>
    <t>PETRIZZIO</t>
  </si>
  <si>
    <t>LP CGA CHILE MP</t>
  </si>
  <si>
    <t>COMERCIALIZADORA CR</t>
  </si>
  <si>
    <t>GLAXO PERFUMERIA</t>
  </si>
  <si>
    <t>LP POTTER &amp; MOORE PRODUCTOS DE LINEA</t>
  </si>
  <si>
    <t>LOREAL</t>
  </si>
  <si>
    <t>LP HAIR RESQ</t>
  </si>
  <si>
    <t>COSMETICA NACIONAL</t>
  </si>
  <si>
    <t>INTERCOS</t>
  </si>
  <si>
    <t>BALLERINA</t>
  </si>
  <si>
    <t>AVENE</t>
  </si>
  <si>
    <t>LP ALGOTEC</t>
  </si>
  <si>
    <t>SC JOHNSON</t>
  </si>
  <si>
    <t>LP DIFEM LABORATORIOS</t>
  </si>
  <si>
    <t>EMUCHILE</t>
  </si>
  <si>
    <t>LP SANIBEL PRODUCTOS DE LINEA</t>
  </si>
  <si>
    <t>3M CONSUMO</t>
  </si>
  <si>
    <t>FEDERAL BIOTEC</t>
  </si>
  <si>
    <t>LP LANZIO</t>
  </si>
  <si>
    <t>PRODESA</t>
  </si>
  <si>
    <t>KIMBERLY CLARK</t>
  </si>
  <si>
    <t>SCA CHILE</t>
  </si>
  <si>
    <t>LP UNIBAG</t>
  </si>
  <si>
    <t>CHILE MAAM</t>
  </si>
  <si>
    <t>LP NUK</t>
  </si>
  <si>
    <t>LP SHENZHEN</t>
  </si>
  <si>
    <t>CURAPROX</t>
  </si>
  <si>
    <t>DIAPO</t>
  </si>
  <si>
    <t>LP SPRING NATURAL DEPILACION SHIF</t>
  </si>
  <si>
    <t>NESTLE</t>
  </si>
  <si>
    <t>LP SAMY</t>
  </si>
  <si>
    <t>LP PARKDAN CAMPAÑA</t>
  </si>
  <si>
    <t>LP BLUE STAR</t>
  </si>
  <si>
    <t>LP ARENSBURG</t>
  </si>
  <si>
    <t>FARMOQUIMICA</t>
  </si>
  <si>
    <t>RECKITT BENCKISER</t>
  </si>
  <si>
    <t>IMPORTADORA DE PERFUMES</t>
  </si>
  <si>
    <t>ISDIN</t>
  </si>
  <si>
    <t>MAVER CONSUMO</t>
  </si>
  <si>
    <t>LP APRICOT CAMPAÑA</t>
  </si>
  <si>
    <t>CMPC TISSUE</t>
  </si>
  <si>
    <t>SANULAC NUTRICION</t>
  </si>
  <si>
    <t>ABBOTT NUTRICION</t>
  </si>
  <si>
    <t>PUIG</t>
  </si>
  <si>
    <t>BRIGHTSTAR</t>
  </si>
  <si>
    <t>GOZO FLANO</t>
  </si>
  <si>
    <t>GRETA</t>
  </si>
  <si>
    <t>LP COLOYO TESTER</t>
  </si>
  <si>
    <t>LP MTV</t>
  </si>
  <si>
    <t>LP KKC PRODUCTOS DE LINEA</t>
  </si>
  <si>
    <t>LP COLOYO CAMPAÑA</t>
  </si>
  <si>
    <t>LA MUNDIAL</t>
  </si>
  <si>
    <t>LP GENIE-S INTERNATIONAL</t>
  </si>
  <si>
    <t>PRAGA</t>
  </si>
  <si>
    <t>LP COLORBEL</t>
  </si>
  <si>
    <t>DEUTSCHE PHARMA</t>
  </si>
  <si>
    <t>GALDERMA CONSUMO</t>
  </si>
  <si>
    <t>LP NAOS LOGISTICA</t>
  </si>
  <si>
    <t>SOKOBOX</t>
  </si>
  <si>
    <t>LP QUEST P. CARE GLOBAL</t>
  </si>
  <si>
    <t>ISDINCEUTICS</t>
  </si>
  <si>
    <t>KUMIKO</t>
  </si>
  <si>
    <t>LP TOP- TIPS</t>
  </si>
  <si>
    <t>LP WIPES IMPORTADOS</t>
  </si>
  <si>
    <t>INFANS</t>
  </si>
  <si>
    <t>LA PREPIE LABORATOIRES CONSUMO</t>
  </si>
  <si>
    <t>EDGEWELL</t>
  </si>
  <si>
    <t>PERFUMERIAS UNIDAS</t>
  </si>
  <si>
    <t>PROQUIFAR</t>
  </si>
  <si>
    <t>NM WELLNESS</t>
  </si>
  <si>
    <t>ASIA</t>
  </si>
  <si>
    <t>LP YANGYI</t>
  </si>
  <si>
    <t>ACC. MEDICOS INVERLAR</t>
  </si>
  <si>
    <t>LP PANTYMED</t>
  </si>
  <si>
    <t>LP DRY TEC</t>
  </si>
  <si>
    <t>LP HONGYU PRODUCTOS DE LINEA</t>
  </si>
  <si>
    <t>BAGO</t>
  </si>
  <si>
    <t>LP TS GROUP</t>
  </si>
  <si>
    <t>LP SMILE</t>
  </si>
  <si>
    <t>PHARMA INVESTI</t>
  </si>
  <si>
    <t>OPKO</t>
  </si>
  <si>
    <t>BOSTON S.A.</t>
  </si>
  <si>
    <t>LP S. JANE PRODUCTOS DE LINEA</t>
  </si>
  <si>
    <t>ANDROMACO OTC</t>
  </si>
  <si>
    <t>CULOTTE</t>
  </si>
  <si>
    <t>LP SENIOR CARE</t>
  </si>
  <si>
    <t>UMBRELLA</t>
  </si>
  <si>
    <t>PLUS HAIR</t>
  </si>
  <si>
    <t>BIORGANIC</t>
  </si>
  <si>
    <t>MEDSTYLE</t>
  </si>
  <si>
    <t>LP PTM</t>
  </si>
  <si>
    <t>LP SHENTE PRODUCTO DE LINEA</t>
  </si>
  <si>
    <t>LP MERIDA</t>
  </si>
  <si>
    <t>LP QVS</t>
  </si>
  <si>
    <t>LP DIAVSA IMPULSIVO</t>
  </si>
  <si>
    <t>LP MILAB</t>
  </si>
  <si>
    <t>LP DIAVSA CAMPAÑA</t>
  </si>
  <si>
    <t>LP LANDY CAMPAÑA</t>
  </si>
  <si>
    <t>LP KCC CAMPAÑA</t>
  </si>
  <si>
    <t>INDUSTRIAL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</si>
</sst>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&quot;$&quot;#,##0"/>
    <numFmt numFmtId="165" formatCode="_(* #,##0.00_);_(* \(#,##0.00\);_(* &quot;-&quot;??_);_(@_)"/>
    <numFmt numFmtId="166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20"/>
      <color rgb="FF0000CC"/>
      <name val="ADLaM Display"/>
    </font>
    <font>
      <sz val="8"/>
      <name val="Calibri"/>
      <family val="2"/>
      <scheme val="minor"/>
    </font>
    <font>
      <sz val="7"/>
      <name val="Arial"/>
      <family val="2"/>
    </font>
    <font>
      <b/>
      <sz val="18"/>
      <color rgb="FF339933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1">
    <xf numFmtId="0" fontId="0" fillId="0" borderId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0" borderId="0"/>
    <xf numFmtId="0" fontId="12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4" fillId="0" borderId="2" xfId="0" applyNumberFormat="1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2" xfId="0" applyNumberFormat="1" applyFont="1" applyBorder="1"/>
    <xf numFmtId="14" fontId="4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/>
    </xf>
    <xf numFmtId="0" fontId="1" fillId="0" borderId="0" xfId="0" applyFont="1"/>
    <xf numFmtId="164" fontId="8" fillId="0" borderId="2" xfId="0" applyNumberFormat="1" applyFont="1" applyBorder="1"/>
    <xf numFmtId="0" fontId="3" fillId="5" borderId="1" xfId="0" applyFont="1" applyFill="1" applyBorder="1" applyAlignment="1">
      <alignment horizontal="center"/>
    </xf>
    <xf numFmtId="164" fontId="1" fillId="0" borderId="0" xfId="0" applyNumberFormat="1" applyFont="1"/>
    <xf numFmtId="0" fontId="0" fillId="6" borderId="0" xfId="0" applyFill="1"/>
    <xf numFmtId="0" fontId="0" fillId="6" borderId="0" xfId="0" applyFill="1" applyAlignment="1">
      <alignment horizontal="center"/>
    </xf>
    <xf numFmtId="0" fontId="6" fillId="6" borderId="0" xfId="0" applyFont="1" applyFill="1" applyAlignment="1">
      <alignment horizontal="left"/>
    </xf>
    <xf numFmtId="0" fontId="1" fillId="6" borderId="0" xfId="0" applyFont="1" applyFill="1"/>
    <xf numFmtId="164" fontId="1" fillId="6" borderId="0" xfId="0" applyNumberFormat="1" applyFont="1" applyFill="1"/>
    <xf numFmtId="14" fontId="0" fillId="6" borderId="0" xfId="0" applyNumberFormat="1" applyFill="1"/>
    <xf numFmtId="164" fontId="0" fillId="6" borderId="0" xfId="0" applyNumberFormat="1" applyFill="1"/>
    <xf numFmtId="164" fontId="1" fillId="6" borderId="0" xfId="0" applyNumberFormat="1" applyFont="1" applyFill="1" applyAlignment="1">
      <alignment horizontal="center"/>
    </xf>
    <xf numFmtId="14" fontId="0" fillId="6" borderId="0" xfId="0" applyNumberFormat="1" applyFill="1" applyAlignment="1">
      <alignment horizontal="center"/>
    </xf>
    <xf numFmtId="164" fontId="1" fillId="6" borderId="2" xfId="0" applyNumberFormat="1" applyFont="1" applyFill="1" applyBorder="1"/>
    <xf numFmtId="0" fontId="0" fillId="6" borderId="0" xfId="0" applyFill="1" applyAlignment="1">
      <alignment horizontal="left"/>
    </xf>
    <xf numFmtId="9" fontId="1" fillId="7" borderId="0" xfId="2" applyFont="1" applyFill="1" applyAlignment="1">
      <alignment horizontal="center"/>
    </xf>
    <xf numFmtId="0" fontId="14" fillId="0" borderId="0" xfId="0" applyFont="1"/>
    <xf numFmtId="9" fontId="14" fillId="7" borderId="0" xfId="0" applyNumberFormat="1" applyFont="1" applyFill="1"/>
    <xf numFmtId="164" fontId="0" fillId="0" borderId="0" xfId="0" applyNumberFormat="1" applyAlignment="1">
      <alignment horizontal="center"/>
    </xf>
    <xf numFmtId="9" fontId="0" fillId="0" borderId="0" xfId="0" applyNumberFormat="1"/>
    <xf numFmtId="0" fontId="1" fillId="8" borderId="0" xfId="0" applyFont="1" applyFill="1" applyAlignment="1">
      <alignment horizontal="center"/>
    </xf>
    <xf numFmtId="42" fontId="0" fillId="6" borderId="0" xfId="9" applyFont="1" applyFill="1"/>
    <xf numFmtId="0" fontId="6" fillId="0" borderId="0" xfId="0" applyFont="1"/>
    <xf numFmtId="0" fontId="3" fillId="4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3" fillId="9" borderId="1" xfId="0" applyFont="1" applyFill="1" applyBorder="1"/>
    <xf numFmtId="164" fontId="3" fillId="9" borderId="1" xfId="0" applyNumberFormat="1" applyFont="1" applyFill="1" applyBorder="1" applyAlignment="1">
      <alignment horizontal="center"/>
    </xf>
    <xf numFmtId="9" fontId="1" fillId="0" borderId="1" xfId="2" applyFont="1" applyBorder="1" applyAlignment="1">
      <alignment horizontal="center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42" fontId="1" fillId="0" borderId="0" xfId="9" applyFont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14" fontId="1" fillId="3" borderId="3" xfId="0" applyNumberFormat="1" applyFont="1" applyFill="1" applyBorder="1" applyAlignment="1">
      <alignment horizontal="left"/>
    </xf>
    <xf numFmtId="14" fontId="1" fillId="3" borderId="4" xfId="0" applyNumberFormat="1" applyFont="1" applyFill="1" applyBorder="1" applyAlignment="1">
      <alignment horizontal="left"/>
    </xf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10" fillId="6" borderId="5" xfId="0" applyFont="1" applyFill="1" applyBorder="1"/>
    <xf numFmtId="0" fontId="10" fillId="6" borderId="6" xfId="0" applyFont="1" applyFill="1" applyBorder="1"/>
    <xf numFmtId="0" fontId="10" fillId="6" borderId="7" xfId="0" applyFont="1" applyFill="1" applyBorder="1"/>
    <xf numFmtId="0" fontId="9" fillId="6" borderId="5" xfId="0" applyFont="1" applyFill="1" applyBorder="1"/>
    <xf numFmtId="0" fontId="9" fillId="6" borderId="6" xfId="0" applyFont="1" applyFill="1" applyBorder="1"/>
    <xf numFmtId="0" fontId="9" fillId="6" borderId="7" xfId="0" applyFont="1" applyFill="1" applyBorder="1"/>
    <xf numFmtId="14" fontId="1" fillId="6" borderId="3" xfId="0" applyNumberFormat="1" applyFont="1" applyFill="1" applyBorder="1" applyAlignment="1">
      <alignment horizontal="left"/>
    </xf>
    <xf numFmtId="14" fontId="1" fillId="6" borderId="4" xfId="0" applyNumberFormat="1" applyFont="1" applyFill="1" applyBorder="1" applyAlignment="1">
      <alignment horizontal="left"/>
    </xf>
    <xf numFmtId="14" fontId="8" fillId="3" borderId="3" xfId="0" applyNumberFormat="1" applyFont="1" applyFill="1" applyBorder="1" applyAlignment="1">
      <alignment horizontal="left"/>
    </xf>
    <xf numFmtId="14" fontId="8" fillId="3" borderId="4" xfId="0" applyNumberFormat="1" applyFont="1" applyFill="1" applyBorder="1" applyAlignment="1">
      <alignment horizontal="left"/>
    </xf>
    <xf numFmtId="14" fontId="4" fillId="3" borderId="3" xfId="0" applyNumberFormat="1" applyFont="1" applyFill="1" applyBorder="1" applyAlignment="1">
      <alignment horizontal="left"/>
    </xf>
    <xf numFmtId="14" fontId="4" fillId="3" borderId="4" xfId="0" applyNumberFormat="1" applyFont="1" applyFill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3" fillId="0" borderId="0" xfId="0" applyFont="1" applyAlignment="1">
      <alignment horizontal="center"/>
    </xf>
  </cellXfs>
  <cellStyles count="11">
    <cellStyle name="Millares [0] 24" xfId="6" xr:uid="{4FB92C54-BC59-47D2-8E03-79AEA0AB89EE}"/>
    <cellStyle name="Millares 2" xfId="3" xr:uid="{A6BED249-76A3-4DDF-891F-E445C0BD77FB}"/>
    <cellStyle name="Millares 3" xfId="5" xr:uid="{2E7E5A55-ADC7-460F-A5F9-D3ABB8EFC8D8}"/>
    <cellStyle name="Millares 7" xfId="4" xr:uid="{89BA009D-1FE0-48E9-A1B4-C277CDD5E66D}"/>
    <cellStyle name="Moneda [0]" xfId="9" builtinId="7"/>
    <cellStyle name="Moneda [0] 10" xfId="1" xr:uid="{E58690A1-C13A-45DC-B821-3F7058287D91}"/>
    <cellStyle name="Moneda [0] 2" xfId="10" xr:uid="{CCAE68DC-E226-498E-8452-D00C7DA25E3B}"/>
    <cellStyle name="Normal" xfId="0" builtinId="0"/>
    <cellStyle name="Normal 2" xfId="8" xr:uid="{EA4DAE55-A056-4FC0-A0D9-15B19C614838}"/>
    <cellStyle name="Normal 43" xfId="7" xr:uid="{5B01629B-EA8B-4838-8CEF-5AE0ED6CE500}"/>
    <cellStyle name="Porcentaje" xfId="2" builtinId="5"/>
  </cellStyles>
  <dxfs count="10"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rgb="FFFFFFC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</font>
    </dxf>
    <dxf>
      <font>
        <b/>
        <i val="0"/>
      </font>
      <fill>
        <patternFill>
          <bgColor rgb="FFFFFFC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</font>
    </dxf>
    <dxf>
      <font>
        <b/>
        <i val="0"/>
      </font>
      <fill>
        <patternFill>
          <bgColor rgb="FFFFFFCC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CC"/>
      <color rgb="FF0000FF"/>
      <color rgb="FFFFFFCC"/>
      <color rgb="FF00CC00"/>
      <color rgb="FFFF99FF"/>
      <color rgb="FF339933"/>
      <color rgb="FFFFFF99"/>
      <color rgb="FFCCFFCC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414617</xdr:colOff>
      <xdr:row>0</xdr:row>
      <xdr:rowOff>123264</xdr:rowOff>
    </xdr:from>
    <xdr:to>
      <xdr:col>2</xdr:col>
      <xdr:colOff>418182</xdr:colOff>
      <xdr:row>5</xdr:row>
      <xdr:rowOff>172122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22248A-B908-415D-969E-FAA8CDEF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617" y="123264"/>
          <a:ext cx="3275683" cy="1322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440838</xdr:colOff>
      <xdr:row>5</xdr:row>
      <xdr:rowOff>132341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615E91-C0F6-4026-9BCB-3F33FB90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85881" cy="14343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511550</xdr:colOff>
      <xdr:row>0</xdr:row>
      <xdr:rowOff>0</xdr:rowOff>
    </xdr:from>
    <xdr:to>
      <xdr:col>2</xdr:col>
      <xdr:colOff>16922</xdr:colOff>
      <xdr:row>7</xdr:row>
      <xdr:rowOff>20731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3A536D-18C8-D559-F7BB-8EF27548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844" y="0"/>
          <a:ext cx="2400300" cy="17032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2166938</xdr:colOff>
      <xdr:row>2</xdr:row>
      <xdr:rowOff>210237</xdr:rowOff>
    </xdr:from>
    <xdr:to>
      <xdr:col>7</xdr:col>
      <xdr:colOff>397193</xdr:colOff>
      <xdr:row>8</xdr:row>
      <xdr:rowOff>92421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53D8BC-A94B-4DC6-B3CB-D049EEAE5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8657" y="829362"/>
          <a:ext cx="4000500" cy="132284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RMACIA\2023\Maestro_Productos_Vigentes_PRF_11-01-2024.xlsx" TargetMode="External"/><Relationship Id="rId1" Type="http://schemas.openxmlformats.org/officeDocument/2006/relationships/externalLinkPath" Target="file:///D:\FARMACIA\2023\Maestro_Productos_Vigentes_PRF_11-0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estro Productos"/>
      <sheetName val="COTIZACION"/>
    </sheetNames>
    <sheetDataSet>
      <sheetData sheetId="0">
        <row r="1">
          <cell r="B1" t="str">
            <v>CODIGO PRF</v>
          </cell>
          <cell r="C1" t="str">
            <v>DESCRIPTOR PROVEFARMA</v>
          </cell>
          <cell r="D1" t="str">
            <v>DESCRIPTOR LARGO</v>
          </cell>
          <cell r="E1" t="str">
            <v>CODIGO LABORATORIO</v>
          </cell>
          <cell r="F1" t="str">
            <v>DESCRIPTOR LABORATORIO</v>
          </cell>
        </row>
        <row r="2">
          <cell r="B2">
            <v>1006</v>
          </cell>
          <cell r="C2" t="str">
            <v>MORELIN COM.30</v>
          </cell>
          <cell r="D2" t="str">
            <v>MORELIN COMPRIMIDOS 30</v>
          </cell>
          <cell r="E2">
            <v>1</v>
          </cell>
          <cell r="F2" t="str">
            <v>CHILE RECETARIO</v>
          </cell>
        </row>
        <row r="3">
          <cell r="B3">
            <v>1022</v>
          </cell>
          <cell r="C3" t="str">
            <v>GRIFOCLOBAM COM.10MG.20</v>
          </cell>
          <cell r="D3" t="str">
            <v>GRIFOCLOBAM COMPRIMIDOS 10 MILIGRAMOS 20</v>
          </cell>
          <cell r="E3">
            <v>1</v>
          </cell>
          <cell r="F3" t="str">
            <v>CHILE RECETARIO</v>
          </cell>
        </row>
        <row r="4">
          <cell r="B4">
            <v>1045</v>
          </cell>
          <cell r="C4" t="str">
            <v>TONARIL COM.2MG.100</v>
          </cell>
          <cell r="D4" t="str">
            <v>TONARIL COMPRIMIDOS 2 MILIGRAMOS 100</v>
          </cell>
          <cell r="E4">
            <v>1</v>
          </cell>
          <cell r="F4" t="str">
            <v>CHILE RECETARIO</v>
          </cell>
        </row>
        <row r="5">
          <cell r="B5">
            <v>1050</v>
          </cell>
          <cell r="C5" t="str">
            <v>TENSOLIV COM.30</v>
          </cell>
          <cell r="D5" t="str">
            <v>TENSOLIV COMPRIMIDOS 30</v>
          </cell>
          <cell r="E5">
            <v>1</v>
          </cell>
          <cell r="F5" t="str">
            <v>CHILE RECETARIO</v>
          </cell>
        </row>
        <row r="6">
          <cell r="B6">
            <v>1054</v>
          </cell>
          <cell r="C6" t="str">
            <v>GINEDAZOL OV.10</v>
          </cell>
          <cell r="D6" t="str">
            <v>GINEDAZOL OVULOS 10</v>
          </cell>
          <cell r="E6">
            <v>1</v>
          </cell>
          <cell r="F6" t="str">
            <v>CHILE RECETARIO</v>
          </cell>
        </row>
        <row r="7">
          <cell r="B7">
            <v>1062</v>
          </cell>
          <cell r="C7" t="str">
            <v>GRIFOPARKIN COM.250/25.30</v>
          </cell>
          <cell r="D7" t="str">
            <v>GRIFOPARKIN COMPRIMIDOS 30</v>
          </cell>
          <cell r="E7">
            <v>1</v>
          </cell>
          <cell r="F7" t="str">
            <v>CHILE RECETARIO</v>
          </cell>
        </row>
        <row r="8">
          <cell r="B8">
            <v>1064</v>
          </cell>
          <cell r="C8" t="str">
            <v>TROXXIL COM.1GR.4</v>
          </cell>
          <cell r="D8" t="str">
            <v>TROXXIL COMPRIMIDOS 1 GRAMO 4</v>
          </cell>
          <cell r="E8">
            <v>1</v>
          </cell>
          <cell r="F8" t="str">
            <v>CHILE RECETARIO</v>
          </cell>
        </row>
        <row r="9">
          <cell r="B9">
            <v>1105</v>
          </cell>
          <cell r="C9" t="str">
            <v>GINEDAZOL DUAL (OV+CR)</v>
          </cell>
          <cell r="D9" t="str">
            <v>GINEDAZOL DUAL (OVULOS+CREMA)</v>
          </cell>
          <cell r="E9">
            <v>1</v>
          </cell>
          <cell r="F9" t="str">
            <v>CHILE RECETARIO</v>
          </cell>
        </row>
        <row r="10">
          <cell r="B10">
            <v>1182</v>
          </cell>
          <cell r="C10" t="str">
            <v>TRITTICO CAP. 25MG.20</v>
          </cell>
          <cell r="D10" t="str">
            <v>TRITTICO CAPSULAS  25 MILIGRAMOS 20</v>
          </cell>
          <cell r="E10">
            <v>1</v>
          </cell>
          <cell r="F10" t="str">
            <v>CHILE RECETARIO</v>
          </cell>
        </row>
        <row r="11">
          <cell r="B11">
            <v>1183</v>
          </cell>
          <cell r="C11" t="str">
            <v>TRITTICO COM.100MG.20</v>
          </cell>
          <cell r="D11" t="str">
            <v>TRITTICO COMPRIMIDOS 100 MILIGRAMOS 20</v>
          </cell>
          <cell r="E11">
            <v>1</v>
          </cell>
          <cell r="F11" t="str">
            <v>CHILE RECETARIO</v>
          </cell>
        </row>
        <row r="12">
          <cell r="B12">
            <v>1188</v>
          </cell>
          <cell r="C12" t="str">
            <v>SOSTAC COM.20MG.60</v>
          </cell>
          <cell r="D12" t="str">
            <v>SOSTAC COMPRIMIDOS 20 MILIGRAMOS 60</v>
          </cell>
          <cell r="E12">
            <v>1</v>
          </cell>
          <cell r="F12" t="str">
            <v>CHILE RECETARIO</v>
          </cell>
        </row>
        <row r="13">
          <cell r="B13">
            <v>1205</v>
          </cell>
          <cell r="C13" t="str">
            <v>ADROXEF CAP.500MG.14</v>
          </cell>
          <cell r="D13" t="str">
            <v>ADROXEF CAPSULAS 500 MILIGRAMOS 14 (ex-comprimidos)</v>
          </cell>
          <cell r="E13">
            <v>1</v>
          </cell>
          <cell r="F13" t="str">
            <v>CHILE RECETARIO</v>
          </cell>
        </row>
        <row r="14">
          <cell r="B14">
            <v>1205</v>
          </cell>
          <cell r="C14" t="str">
            <v>ADROXEF CAP.500MG.14</v>
          </cell>
          <cell r="D14" t="str">
            <v>ADROXEF CAPSULAS 500 MILIGRAMOS 14 (ex-comprimidos)</v>
          </cell>
          <cell r="E14">
            <v>1</v>
          </cell>
          <cell r="F14" t="str">
            <v>CHILE RECETARIO</v>
          </cell>
        </row>
        <row r="15">
          <cell r="B15">
            <v>1205</v>
          </cell>
          <cell r="C15" t="str">
            <v>ADROXEF CAP.500MG.14</v>
          </cell>
          <cell r="D15" t="str">
            <v>ADROXEF CAPSULAS 500 MILIGRAMOS 14 (ex-comprimidos)</v>
          </cell>
          <cell r="E15">
            <v>1</v>
          </cell>
          <cell r="F15" t="str">
            <v>CHILE RECETARIO</v>
          </cell>
        </row>
        <row r="16">
          <cell r="B16">
            <v>1261</v>
          </cell>
          <cell r="C16" t="str">
            <v>ADROXEF JBE.250MG.100ML.</v>
          </cell>
          <cell r="D16" t="str">
            <v>ADROXEF JARABE 250 MILIGRAMOS 100ML.</v>
          </cell>
          <cell r="E16">
            <v>1</v>
          </cell>
          <cell r="F16" t="str">
            <v>CHILE RECETARIO</v>
          </cell>
        </row>
        <row r="17">
          <cell r="B17">
            <v>1261</v>
          </cell>
          <cell r="C17" t="str">
            <v>ADROXEF JBE.250MG.100ML.</v>
          </cell>
          <cell r="D17" t="str">
            <v>ADROXEF JARABE 250 MILIGRAMOS 100ML.</v>
          </cell>
          <cell r="E17">
            <v>1</v>
          </cell>
          <cell r="F17" t="str">
            <v>CHILE RECETARIO</v>
          </cell>
        </row>
        <row r="18">
          <cell r="B18">
            <v>1264</v>
          </cell>
          <cell r="C18" t="str">
            <v>DACAM RAPI-LENTO AMP.1</v>
          </cell>
          <cell r="D18" t="str">
            <v>DACAM SUSPENSION INYECTABLE RAPI-LENTO AMP.1</v>
          </cell>
          <cell r="E18">
            <v>1</v>
          </cell>
          <cell r="F18" t="str">
            <v>CHILE RECETARIO</v>
          </cell>
        </row>
        <row r="19">
          <cell r="B19">
            <v>1264</v>
          </cell>
          <cell r="C19" t="str">
            <v>DACAM RAPI-LENTO AMP.1</v>
          </cell>
          <cell r="D19" t="str">
            <v>DACAM SUSPENSION INYECTABLE RAPI-LENTO AMP.1</v>
          </cell>
          <cell r="E19">
            <v>1</v>
          </cell>
          <cell r="F19" t="str">
            <v>CHILE RECETARIO</v>
          </cell>
        </row>
        <row r="20">
          <cell r="B20">
            <v>1299</v>
          </cell>
          <cell r="C20" t="str">
            <v>FEMINOL COM.21</v>
          </cell>
          <cell r="D20" t="str">
            <v>FEMINOL COMPRIMIDOS 21</v>
          </cell>
          <cell r="E20">
            <v>1</v>
          </cell>
          <cell r="F20" t="str">
            <v>CHILE RECETARIO</v>
          </cell>
        </row>
        <row r="21">
          <cell r="B21">
            <v>1299</v>
          </cell>
          <cell r="C21" t="str">
            <v>FEMINOL COM.21</v>
          </cell>
          <cell r="D21" t="str">
            <v>FEMINOL COMPRIMIDOS 21</v>
          </cell>
          <cell r="E21">
            <v>1</v>
          </cell>
          <cell r="F21" t="str">
            <v>CHILE RECETARIO</v>
          </cell>
        </row>
        <row r="22">
          <cell r="B22">
            <v>1299</v>
          </cell>
          <cell r="C22" t="str">
            <v>FEMINOL COM.21</v>
          </cell>
          <cell r="D22" t="str">
            <v>FEMINOL COMPRIMIDOS 21</v>
          </cell>
          <cell r="E22">
            <v>1</v>
          </cell>
          <cell r="F22" t="str">
            <v>CHILE RECETARIO</v>
          </cell>
        </row>
        <row r="23">
          <cell r="B23">
            <v>1300</v>
          </cell>
          <cell r="C23" t="str">
            <v>SIMPERTEN COM. 50MG.30</v>
          </cell>
          <cell r="D23" t="str">
            <v>SIMPERTEN COMPRIMIDOS 50 MILIGRAMOS 30</v>
          </cell>
          <cell r="E23">
            <v>1</v>
          </cell>
          <cell r="F23" t="str">
            <v>CHILE RECETARIO</v>
          </cell>
        </row>
        <row r="24">
          <cell r="B24">
            <v>1302</v>
          </cell>
          <cell r="C24" t="str">
            <v>AZITROM SUS.200MG/5ML.30</v>
          </cell>
          <cell r="D24" t="str">
            <v>AZITROM SUSPENSION 200MG/ML.30</v>
          </cell>
          <cell r="E24">
            <v>1</v>
          </cell>
          <cell r="F24" t="str">
            <v>CHILE RECETARIO</v>
          </cell>
        </row>
        <row r="25">
          <cell r="B25">
            <v>1338</v>
          </cell>
          <cell r="C25" t="str">
            <v>TONOTENSIL COM.10MG.30</v>
          </cell>
          <cell r="D25" t="str">
            <v>TONOTENSIL COMPRIMIDOS 10 MILIGRAMOS 30</v>
          </cell>
          <cell r="E25">
            <v>1</v>
          </cell>
          <cell r="F25" t="str">
            <v>CHILE RECETARIO</v>
          </cell>
        </row>
        <row r="26">
          <cell r="B26">
            <v>1367</v>
          </cell>
          <cell r="C26" t="str">
            <v>FRENALER-D JBE.100ML.</v>
          </cell>
          <cell r="D26" t="str">
            <v>FRENALER-D JARABE 100 ML.</v>
          </cell>
          <cell r="E26">
            <v>1</v>
          </cell>
          <cell r="F26" t="str">
            <v>CHILE RECETARIO</v>
          </cell>
        </row>
        <row r="27">
          <cell r="B27">
            <v>1381</v>
          </cell>
          <cell r="C27" t="str">
            <v>POSIVYL COM.20MG.30</v>
          </cell>
          <cell r="D27" t="str">
            <v>POSIVYL COMPRIMIDOS 20 MILIGRAMOS 30</v>
          </cell>
          <cell r="E27">
            <v>1</v>
          </cell>
          <cell r="F27" t="str">
            <v>CHILE RECETARIO</v>
          </cell>
        </row>
        <row r="28">
          <cell r="B28">
            <v>1391</v>
          </cell>
          <cell r="C28" t="str">
            <v>LADY-TEN 35 COM.21</v>
          </cell>
          <cell r="D28" t="str">
            <v>LADY-TEN 35 COMPRIMIDOS 21</v>
          </cell>
          <cell r="E28">
            <v>1</v>
          </cell>
          <cell r="F28" t="str">
            <v>CHILE RECETARIO</v>
          </cell>
        </row>
        <row r="29">
          <cell r="B29">
            <v>1391</v>
          </cell>
          <cell r="C29" t="str">
            <v>LADY-TEN 35 COM.21</v>
          </cell>
          <cell r="D29" t="str">
            <v>LADY-TEN 35 COMPRIMIDOS 21</v>
          </cell>
          <cell r="E29">
            <v>1</v>
          </cell>
          <cell r="F29" t="str">
            <v>CHILE RECETARIO</v>
          </cell>
        </row>
        <row r="30">
          <cell r="B30">
            <v>1391</v>
          </cell>
          <cell r="C30" t="str">
            <v>LADY-TEN 35 COM.21</v>
          </cell>
          <cell r="D30" t="str">
            <v>LADY-TEN 35 COMPRIMIDOS 21</v>
          </cell>
          <cell r="E30">
            <v>1</v>
          </cell>
          <cell r="F30" t="str">
            <v>CHILE RECETARIO</v>
          </cell>
        </row>
        <row r="31">
          <cell r="B31">
            <v>1406</v>
          </cell>
          <cell r="C31" t="str">
            <v>FEMINOL-20 COM.21</v>
          </cell>
          <cell r="D31" t="str">
            <v>FEMINOL-20 COMPRIMIDOS 21</v>
          </cell>
          <cell r="E31">
            <v>1</v>
          </cell>
          <cell r="F31" t="str">
            <v>CHILE RECETARIO</v>
          </cell>
        </row>
        <row r="32">
          <cell r="B32">
            <v>1406</v>
          </cell>
          <cell r="C32" t="str">
            <v>FEMINOL-20 COM.21</v>
          </cell>
          <cell r="D32" t="str">
            <v>FEMINOL-20 COMPRIMIDOS 21</v>
          </cell>
          <cell r="E32">
            <v>1</v>
          </cell>
          <cell r="F32" t="str">
            <v>CHILE RECETARIO</v>
          </cell>
        </row>
        <row r="33">
          <cell r="B33">
            <v>1406</v>
          </cell>
          <cell r="C33" t="str">
            <v>FEMINOL-20 COM.21</v>
          </cell>
          <cell r="D33" t="str">
            <v>FEMINOL-20 COMPRIMIDOS 21</v>
          </cell>
          <cell r="E33">
            <v>1</v>
          </cell>
          <cell r="F33" t="str">
            <v>CHILE RECETARIO</v>
          </cell>
        </row>
        <row r="34">
          <cell r="B34">
            <v>1415</v>
          </cell>
          <cell r="C34" t="str">
            <v>AUSENTRON COM.25MG.30</v>
          </cell>
          <cell r="D34" t="str">
            <v>AUSENTRON COMPRIMIDOS 25 MILIGRAMOS 30</v>
          </cell>
          <cell r="E34">
            <v>1</v>
          </cell>
          <cell r="F34" t="str">
            <v>CHILE RECETARIO</v>
          </cell>
        </row>
        <row r="35">
          <cell r="B35">
            <v>1417</v>
          </cell>
          <cell r="C35" t="str">
            <v>SIMPERTEN-D COM50/12,5 30</v>
          </cell>
          <cell r="D35" t="str">
            <v>SIMPERTEN-D COMPRIMIDOS 50/12,5MG.30</v>
          </cell>
          <cell r="E35">
            <v>1</v>
          </cell>
          <cell r="F35" t="str">
            <v>CHILE RECETARIO</v>
          </cell>
        </row>
        <row r="36">
          <cell r="B36">
            <v>1438</v>
          </cell>
          <cell r="C36" t="str">
            <v>AUXXIL COM.500MG.14</v>
          </cell>
          <cell r="D36" t="str">
            <v>AUXXIL COMPRIMIDOS 500MG.14</v>
          </cell>
          <cell r="E36">
            <v>1</v>
          </cell>
          <cell r="F36" t="str">
            <v>CHILE RECETARIO</v>
          </cell>
        </row>
        <row r="37">
          <cell r="B37">
            <v>1451</v>
          </cell>
          <cell r="C37" t="str">
            <v>AMOBIOTIC COM.  1GR.14</v>
          </cell>
          <cell r="D37" t="str">
            <v>AMOBIOTIC COMPRIMIDOS 1GRAMO 14</v>
          </cell>
          <cell r="E37">
            <v>1</v>
          </cell>
          <cell r="F37" t="str">
            <v>CHILE RECETARIO</v>
          </cell>
        </row>
        <row r="38">
          <cell r="B38">
            <v>1451</v>
          </cell>
          <cell r="C38" t="str">
            <v>AMOBIOTIC COM.  1GR.14</v>
          </cell>
          <cell r="D38" t="str">
            <v>AMOBIOTIC COMPRIMIDOS 1GRAMO 14</v>
          </cell>
          <cell r="E38">
            <v>1</v>
          </cell>
          <cell r="F38" t="str">
            <v>CHILE RECETARIO</v>
          </cell>
        </row>
        <row r="39">
          <cell r="B39">
            <v>1451</v>
          </cell>
          <cell r="C39" t="str">
            <v>AMOBIOTIC COM.  1GR.14</v>
          </cell>
          <cell r="D39" t="str">
            <v>AMOBIOTIC COMPRIMIDOS 1GRAMO 14</v>
          </cell>
          <cell r="E39">
            <v>1</v>
          </cell>
          <cell r="F39" t="str">
            <v>CHILE RECETARIO</v>
          </cell>
        </row>
        <row r="40">
          <cell r="B40">
            <v>1475</v>
          </cell>
          <cell r="C40" t="str">
            <v>TRITTICO-AC COM.150MG.20</v>
          </cell>
          <cell r="D40" t="str">
            <v>TRITTICO-AC COMPRIMIDOS 150 MILIGRAMOS 20</v>
          </cell>
          <cell r="E40">
            <v>1</v>
          </cell>
          <cell r="F40" t="str">
            <v>CHILE RECETARIO</v>
          </cell>
        </row>
        <row r="41">
          <cell r="B41">
            <v>1490</v>
          </cell>
          <cell r="C41" t="str">
            <v>ADROXEF SUS.500MG.100ML.</v>
          </cell>
          <cell r="D41" t="str">
            <v>ADROXEF SUSPENSION 500 MILIGRAMOS 100ML.</v>
          </cell>
          <cell r="E41">
            <v>1</v>
          </cell>
          <cell r="F41" t="str">
            <v>CHILE RECETARIO</v>
          </cell>
        </row>
        <row r="42">
          <cell r="B42">
            <v>1490</v>
          </cell>
          <cell r="C42" t="str">
            <v>ADROXEF SUS.500MG.100ML.</v>
          </cell>
          <cell r="D42" t="str">
            <v>ADROXEF SUSPENSION 500 MILIGRAMOS 100ML.</v>
          </cell>
          <cell r="E42">
            <v>1</v>
          </cell>
          <cell r="F42" t="str">
            <v>CHILE RECETARIO</v>
          </cell>
        </row>
        <row r="43">
          <cell r="B43">
            <v>1493</v>
          </cell>
          <cell r="C43" t="str">
            <v>AUXXIL COM.500MG.10</v>
          </cell>
          <cell r="D43" t="str">
            <v>AUXXIL COMPRIMIDOS RECUBIERTOS 500MG.10</v>
          </cell>
          <cell r="E43">
            <v>1</v>
          </cell>
          <cell r="F43" t="str">
            <v>CHILE RECETARIO</v>
          </cell>
        </row>
        <row r="44">
          <cell r="B44">
            <v>1495</v>
          </cell>
          <cell r="C44" t="str">
            <v>TOBE COM.2,5 MG.30</v>
          </cell>
          <cell r="D44" t="str">
            <v>TOBE COM.2,5 MG.30</v>
          </cell>
          <cell r="E44">
            <v>1</v>
          </cell>
          <cell r="F44" t="str">
            <v>CHILE RECETARIO</v>
          </cell>
        </row>
        <row r="45">
          <cell r="B45">
            <v>1495</v>
          </cell>
          <cell r="C45" t="str">
            <v>TOBE COM.2,5 MG.30</v>
          </cell>
          <cell r="D45" t="str">
            <v>TOBE COM.2,5 MG.30</v>
          </cell>
          <cell r="E45">
            <v>1</v>
          </cell>
          <cell r="F45" t="str">
            <v>CHILE RECETARIO</v>
          </cell>
        </row>
        <row r="46">
          <cell r="B46">
            <v>1500</v>
          </cell>
          <cell r="C46" t="str">
            <v>SIMPERTEN-D COM100/25.30</v>
          </cell>
          <cell r="D46" t="str">
            <v>SIMPERTEN-D COMPRIMIDOS 100/25 MILIGRAMOS 30</v>
          </cell>
          <cell r="E46">
            <v>1</v>
          </cell>
          <cell r="F46" t="str">
            <v>CHILE RECETARIO</v>
          </cell>
        </row>
        <row r="47">
          <cell r="B47">
            <v>1500</v>
          </cell>
          <cell r="C47" t="str">
            <v>SIMPERTEN-D COM100/25.30</v>
          </cell>
          <cell r="D47" t="str">
            <v>SIMPERTEN-D COMPRIMIDOS 100/25 MILIGRAMOS 30</v>
          </cell>
          <cell r="E47">
            <v>1</v>
          </cell>
          <cell r="F47" t="str">
            <v>CHILE RECETARIO</v>
          </cell>
        </row>
        <row r="48">
          <cell r="B48">
            <v>1504</v>
          </cell>
          <cell r="C48" t="str">
            <v>AMOBIOTIC BID SUS.1GR.90M</v>
          </cell>
          <cell r="D48" t="str">
            <v>AMOBIOTIC BID 1000 POLVO PARA SUSPENSION 1000MG/5ML. 90ML.</v>
          </cell>
          <cell r="E48">
            <v>1</v>
          </cell>
          <cell r="F48" t="str">
            <v>CHILE RECETARIO</v>
          </cell>
        </row>
        <row r="49">
          <cell r="B49">
            <v>1504</v>
          </cell>
          <cell r="C49" t="str">
            <v>AMOBIOTIC BID SUS.1GR.90M</v>
          </cell>
          <cell r="D49" t="str">
            <v>AMOBIOTIC BID 1000 POLVO PARA SUSPENSION 1000MG/5ML. 90ML.</v>
          </cell>
          <cell r="E49">
            <v>1</v>
          </cell>
          <cell r="F49" t="str">
            <v>CHILE RECETARIO</v>
          </cell>
        </row>
        <row r="50">
          <cell r="B50">
            <v>1504</v>
          </cell>
          <cell r="C50" t="str">
            <v>AMOBIOTIC BID SUS.1GR.90M</v>
          </cell>
          <cell r="D50" t="str">
            <v>AMOBIOTIC BID 1000 POLVO PARA SUSPENSION 1000MG/5ML. 90ML.</v>
          </cell>
          <cell r="E50">
            <v>1</v>
          </cell>
          <cell r="F50" t="str">
            <v>CHILE RECETARIO</v>
          </cell>
        </row>
        <row r="51">
          <cell r="B51">
            <v>1505</v>
          </cell>
          <cell r="C51" t="str">
            <v>AMOBIOTIC COM.  1GR.20</v>
          </cell>
          <cell r="D51" t="str">
            <v>AMOBIOTIC COMPRIMIDOS RANURADOS DISPERSABLES 1 GRAMO 20</v>
          </cell>
          <cell r="E51">
            <v>1</v>
          </cell>
          <cell r="F51" t="str">
            <v>CHILE RECETARIO</v>
          </cell>
        </row>
        <row r="52">
          <cell r="B52">
            <v>1505</v>
          </cell>
          <cell r="C52" t="str">
            <v>AMOBIOTIC COM.  1GR.20</v>
          </cell>
          <cell r="D52" t="str">
            <v>AMOBIOTIC COMPRIMIDOS RANURADOS DISPERSABLES 1 GRAMO 20</v>
          </cell>
          <cell r="E52">
            <v>1</v>
          </cell>
          <cell r="F52" t="str">
            <v>CHILE RECETARIO</v>
          </cell>
        </row>
        <row r="53">
          <cell r="B53">
            <v>1505</v>
          </cell>
          <cell r="C53" t="str">
            <v>AMOBIOTIC COM.  1GR.20</v>
          </cell>
          <cell r="D53" t="str">
            <v>AMOBIOTIC COMPRIMIDOS RANURADOS DISPERSABLES 1 GRAMO 20</v>
          </cell>
          <cell r="E53">
            <v>1</v>
          </cell>
          <cell r="F53" t="str">
            <v>CHILE RECETARIO</v>
          </cell>
        </row>
        <row r="54">
          <cell r="B54">
            <v>1528</v>
          </cell>
          <cell r="C54" t="str">
            <v>HIPOGLUCIN COM.1GR.30</v>
          </cell>
          <cell r="D54" t="str">
            <v>HIPOGLUCIN COMPRIMIDOS RECUBIERTOS 1 GRAMO 30</v>
          </cell>
          <cell r="E54">
            <v>1</v>
          </cell>
          <cell r="F54" t="str">
            <v>CHILE RECETARIO</v>
          </cell>
        </row>
        <row r="55">
          <cell r="B55">
            <v>1530</v>
          </cell>
          <cell r="C55" t="str">
            <v>NOGESTA COM.75MCG.28</v>
          </cell>
          <cell r="D55" t="str">
            <v>NOGESTA COMPRIMIDOS RECUBIERTOS 75MCG 28</v>
          </cell>
          <cell r="E55">
            <v>1</v>
          </cell>
          <cell r="F55" t="str">
            <v>CHILE RECETARIO</v>
          </cell>
        </row>
        <row r="56">
          <cell r="B56">
            <v>1530</v>
          </cell>
          <cell r="C56" t="str">
            <v>NOGESTA COM.75MCG.28</v>
          </cell>
          <cell r="D56" t="str">
            <v>NOGESTA COMPRIMIDOS RECUBIERTOS 75MCG 28</v>
          </cell>
          <cell r="E56">
            <v>1</v>
          </cell>
          <cell r="F56" t="str">
            <v>CHILE RECETARIO</v>
          </cell>
        </row>
        <row r="57">
          <cell r="B57">
            <v>250073</v>
          </cell>
          <cell r="C57" t="str">
            <v>VALAPLEX COM. 80MG.30</v>
          </cell>
          <cell r="D57" t="str">
            <v>VALAPLEX COMPRIMIDOS RECUBIERTOS 80 MILIGRAMOS 30</v>
          </cell>
          <cell r="E57">
            <v>1</v>
          </cell>
          <cell r="F57" t="str">
            <v>CHILE RECETARIO</v>
          </cell>
        </row>
        <row r="58">
          <cell r="B58">
            <v>250074</v>
          </cell>
          <cell r="C58" t="str">
            <v>VALAPLEX COM.160MG.30</v>
          </cell>
          <cell r="D58" t="str">
            <v>VALAPLEX COMPRIMIDOS RECUBIERTOS 160 MILIGRAMOS 30</v>
          </cell>
          <cell r="E58">
            <v>1</v>
          </cell>
          <cell r="F58" t="str">
            <v>CHILE RECETARIO</v>
          </cell>
        </row>
        <row r="59">
          <cell r="B59">
            <v>250075</v>
          </cell>
          <cell r="C59" t="str">
            <v>VALAPLEX-D COM. 80/12,5 30</v>
          </cell>
          <cell r="D59" t="str">
            <v>VALAPLEX-D COM.80/12,5 30</v>
          </cell>
          <cell r="E59">
            <v>1</v>
          </cell>
          <cell r="F59" t="str">
            <v>CHILE RECETARIO</v>
          </cell>
        </row>
        <row r="60">
          <cell r="B60">
            <v>251816</v>
          </cell>
          <cell r="C60" t="str">
            <v>HIPOGLUCIN DA 500/5 30</v>
          </cell>
          <cell r="D60" t="str">
            <v>HIPOGLUCIN DA COMPRIMIDOS RECUBIERTOS 500/5MG 30</v>
          </cell>
          <cell r="E60">
            <v>1</v>
          </cell>
          <cell r="F60" t="str">
            <v>CHILE RECETARIO</v>
          </cell>
        </row>
        <row r="61">
          <cell r="B61">
            <v>252216</v>
          </cell>
          <cell r="C61" t="str">
            <v>VALAPLEX-D COM.160/12,5 30</v>
          </cell>
          <cell r="D61" t="str">
            <v>VALAPLEX-D COMPRIMIDOS 160/12,5 MG x 30</v>
          </cell>
          <cell r="E61">
            <v>1</v>
          </cell>
          <cell r="F61" t="str">
            <v>CHILE RECETARIO</v>
          </cell>
        </row>
        <row r="62">
          <cell r="B62">
            <v>253097</v>
          </cell>
          <cell r="C62" t="str">
            <v>AUXXIL COM.750MG. 7</v>
          </cell>
          <cell r="D62" t="str">
            <v>AUXXIL COMPRIMIDOS 750 MG. 7</v>
          </cell>
          <cell r="E62">
            <v>1</v>
          </cell>
          <cell r="F62" t="str">
            <v>CHILE RECETARIO</v>
          </cell>
        </row>
        <row r="63">
          <cell r="B63">
            <v>253956</v>
          </cell>
          <cell r="C63" t="str">
            <v>NEBULEX SUS.NAS.50MCG120</v>
          </cell>
          <cell r="D63" t="str">
            <v>NEBULEX SUSPENSION NASAL 50 MICROGRAMOS 120</v>
          </cell>
          <cell r="E63">
            <v>1</v>
          </cell>
          <cell r="F63" t="str">
            <v>CHILE RECETARIO</v>
          </cell>
        </row>
        <row r="64">
          <cell r="B64">
            <v>254570</v>
          </cell>
          <cell r="C64" t="str">
            <v>AZITROM FTE.SUS.400MG.20M</v>
          </cell>
          <cell r="D64" t="str">
            <v>AZITROM FORTE. SUSPENSION 400MG/5ML 20 ML</v>
          </cell>
          <cell r="E64">
            <v>1</v>
          </cell>
          <cell r="F64" t="str">
            <v>CHILE RECETARIO</v>
          </cell>
        </row>
        <row r="65">
          <cell r="B65">
            <v>254571</v>
          </cell>
          <cell r="C65" t="str">
            <v>VALAPLEX-D COM.160/25M.30</v>
          </cell>
          <cell r="D65" t="str">
            <v>VALAPLEX-D COMPRIMIDOS RECUBIERTOS 160/25MG x 30</v>
          </cell>
          <cell r="E65">
            <v>1</v>
          </cell>
          <cell r="F65" t="str">
            <v>CHILE RECETARIO</v>
          </cell>
        </row>
        <row r="66">
          <cell r="B66">
            <v>254856</v>
          </cell>
          <cell r="C66" t="str">
            <v>ASVENTOL COM. 5MG.30</v>
          </cell>
          <cell r="D66" t="str">
            <v>ASVENTOL COMPRIMIDOS MASTICABLES 5MG.x 30</v>
          </cell>
          <cell r="E66">
            <v>1</v>
          </cell>
          <cell r="F66" t="str">
            <v>CHILE RECETARIO</v>
          </cell>
        </row>
        <row r="67">
          <cell r="B67">
            <v>254856</v>
          </cell>
          <cell r="C67" t="str">
            <v>ASVENTOL COM. 5MG.30</v>
          </cell>
          <cell r="D67" t="str">
            <v>ASVENTOL COMPRIMIDOS MASTICABLES 5MG.x 30</v>
          </cell>
          <cell r="E67">
            <v>1</v>
          </cell>
          <cell r="F67" t="str">
            <v>CHILE RECETARIO</v>
          </cell>
        </row>
        <row r="68">
          <cell r="B68">
            <v>254857</v>
          </cell>
          <cell r="C68" t="str">
            <v>ASVENTOL COM.10MG.30</v>
          </cell>
          <cell r="D68" t="str">
            <v>ASVENTOL COMPRIMIDOS RECUBIERTOS 10MG.x 30</v>
          </cell>
          <cell r="E68">
            <v>1</v>
          </cell>
          <cell r="F68" t="str">
            <v>CHILE RECETARIO</v>
          </cell>
        </row>
        <row r="69">
          <cell r="B69">
            <v>254858</v>
          </cell>
          <cell r="C69" t="str">
            <v>VEXA CD COM.28</v>
          </cell>
          <cell r="D69" t="str">
            <v>VEXA CD COMPRIMIDOS RECUBIERTOS x 28</v>
          </cell>
          <cell r="E69">
            <v>1</v>
          </cell>
          <cell r="F69" t="str">
            <v>CHILE RECETARIO</v>
          </cell>
        </row>
        <row r="70">
          <cell r="B70">
            <v>254858</v>
          </cell>
          <cell r="C70" t="str">
            <v>VEXA CD COM.28</v>
          </cell>
          <cell r="D70" t="str">
            <v>VEXA CD COMPRIMIDOS RECUBIERTOS x 28</v>
          </cell>
          <cell r="E70">
            <v>1</v>
          </cell>
          <cell r="F70" t="str">
            <v>CHILE RECETARIO</v>
          </cell>
        </row>
        <row r="71">
          <cell r="B71">
            <v>254859</v>
          </cell>
          <cell r="C71" t="str">
            <v>HIPOGLUCIN 500 LP COM.30</v>
          </cell>
          <cell r="D71" t="str">
            <v>HIPOGLUCIN 500 LP. 500MG COMPRIMIDOS DE LIBERACON PROLONGADA x 30</v>
          </cell>
          <cell r="E71">
            <v>1</v>
          </cell>
          <cell r="F71" t="str">
            <v>CHILE RECETARIO</v>
          </cell>
        </row>
        <row r="72">
          <cell r="B72">
            <v>254859</v>
          </cell>
          <cell r="C72" t="str">
            <v>HIPOGLUCIN 500 LP COM.30</v>
          </cell>
          <cell r="D72" t="str">
            <v>HIPOGLUCIN 500 LP. 500MG COMPRIMIDOS DE LIBERACON PROLONGADA x 30</v>
          </cell>
          <cell r="E72">
            <v>1</v>
          </cell>
          <cell r="F72" t="str">
            <v>CHILE RECETARIO</v>
          </cell>
        </row>
        <row r="73">
          <cell r="B73">
            <v>254860</v>
          </cell>
          <cell r="C73" t="str">
            <v>HIPOGLUCIN 500 LP COM.60</v>
          </cell>
          <cell r="D73" t="str">
            <v>HIPOGLUCIN 500 LP. 500MG COMPRIMIDOS DE LIBERACON PROLONGADA x 60</v>
          </cell>
          <cell r="E73">
            <v>1</v>
          </cell>
          <cell r="F73" t="str">
            <v>CHILE RECETARIO</v>
          </cell>
        </row>
        <row r="74">
          <cell r="B74">
            <v>254860</v>
          </cell>
          <cell r="C74" t="str">
            <v>HIPOGLUCIN 500 LP COM.60</v>
          </cell>
          <cell r="D74" t="str">
            <v>HIPOGLUCIN 500 LP. 500MG COMPRIMIDOS DE LIBERACON PROLONGADA x 60</v>
          </cell>
          <cell r="E74">
            <v>1</v>
          </cell>
          <cell r="F74" t="str">
            <v>CHILE RECETARIO</v>
          </cell>
        </row>
        <row r="75">
          <cell r="B75">
            <v>258402</v>
          </cell>
          <cell r="C75" t="str">
            <v>VALAPLEX COM.320MG.30</v>
          </cell>
          <cell r="D75" t="str">
            <v>VALAPLEX COMPRIMIDOS RECUBIERTOS 320MILIGRAMOS  30</v>
          </cell>
          <cell r="E75">
            <v>1</v>
          </cell>
          <cell r="F75" t="str">
            <v>CHILE RECETARIO</v>
          </cell>
        </row>
        <row r="76">
          <cell r="B76">
            <v>259367</v>
          </cell>
          <cell r="C76" t="str">
            <v>AMBILAN BID COMDIS.875M14</v>
          </cell>
          <cell r="D76" t="str">
            <v>AMBILAN BID 875/125 MILIGRAMOS COMPRIMIDOS DISPERSABLES 14</v>
          </cell>
          <cell r="E76">
            <v>1</v>
          </cell>
          <cell r="F76" t="str">
            <v>CHILE RECETARIO</v>
          </cell>
        </row>
        <row r="77">
          <cell r="B77">
            <v>259369</v>
          </cell>
          <cell r="C77" t="str">
            <v>BUDASMAL SF.INHBUC.200MCG</v>
          </cell>
          <cell r="D77" t="str">
            <v>BUDASMAL SF 200MCG/DOSIS AEROSOL PARA INHALACION 200 DOSIS</v>
          </cell>
          <cell r="E77">
            <v>1</v>
          </cell>
          <cell r="F77" t="str">
            <v>CHILE RECETARIO</v>
          </cell>
        </row>
        <row r="78">
          <cell r="B78">
            <v>259801</v>
          </cell>
          <cell r="C78" t="str">
            <v>ASVENTOL COM.4MG.30</v>
          </cell>
          <cell r="D78" t="str">
            <v>ASVENTOL COMPRIMIDOS MASTICABLES 4 MG. 30</v>
          </cell>
          <cell r="E78">
            <v>1</v>
          </cell>
          <cell r="F78" t="str">
            <v>CHILE RECETARIO</v>
          </cell>
        </row>
        <row r="79">
          <cell r="B79">
            <v>259801</v>
          </cell>
          <cell r="C79" t="str">
            <v>ASVENTOL COM.4MG.30</v>
          </cell>
          <cell r="D79" t="str">
            <v>ASVENTOL COMPRIMIDOS MASTICABLES 4 MG. 30</v>
          </cell>
          <cell r="E79">
            <v>1</v>
          </cell>
          <cell r="F79" t="str">
            <v>CHILE RECETARIO</v>
          </cell>
        </row>
        <row r="80">
          <cell r="B80">
            <v>259802</v>
          </cell>
          <cell r="C80" t="str">
            <v>AUXXIL COM.750MG.10</v>
          </cell>
          <cell r="D80" t="str">
            <v>AUXXIL COMPRIMIDOS RECUBIERTOS 750 MG.10</v>
          </cell>
          <cell r="E80">
            <v>1</v>
          </cell>
          <cell r="F80" t="str">
            <v>CHILE RECETARIO</v>
          </cell>
        </row>
        <row r="81">
          <cell r="B81">
            <v>260246</v>
          </cell>
          <cell r="C81" t="str">
            <v>ZOPINOM COM.3MG. 30</v>
          </cell>
          <cell r="D81" t="str">
            <v>ZOPINOM COMPRIMIDOS RECUBIERTOS 3MG. 30</v>
          </cell>
          <cell r="E81">
            <v>1</v>
          </cell>
          <cell r="F81" t="str">
            <v>CHILE RECETARIO</v>
          </cell>
        </row>
        <row r="82">
          <cell r="B82">
            <v>261598</v>
          </cell>
          <cell r="C82" t="str">
            <v>VEXA-20 COM.28</v>
          </cell>
          <cell r="D82" t="str">
            <v>VEXA-20  24 COMPRIMIDOS RECUBIERTOS ACTIVOS+4 PLACEBOS</v>
          </cell>
          <cell r="E82">
            <v>1</v>
          </cell>
          <cell r="F82" t="str">
            <v>CHILE RECETARIO</v>
          </cell>
        </row>
        <row r="83">
          <cell r="B83">
            <v>263285</v>
          </cell>
          <cell r="C83" t="str">
            <v>HIPOGLUCIN 750 LP COM.30</v>
          </cell>
          <cell r="D83" t="str">
            <v>HIPOGLUCIN 750 LP COMPRIMIDOS DE LIBERACION PROLONGADA 30</v>
          </cell>
          <cell r="E83">
            <v>1</v>
          </cell>
          <cell r="F83" t="str">
            <v>CHILE RECETARIO</v>
          </cell>
        </row>
        <row r="84">
          <cell r="B84">
            <v>263286</v>
          </cell>
          <cell r="C84" t="str">
            <v>HIPOGLUCIN 1000 LP COM.30</v>
          </cell>
          <cell r="D84" t="str">
            <v>HIPOGLUCIN 1000 LP COMPRIMIDOS LIBERACION PROLONGADA 30</v>
          </cell>
          <cell r="E84">
            <v>1</v>
          </cell>
          <cell r="F84" t="str">
            <v>CHILE RECETARIO</v>
          </cell>
        </row>
        <row r="85">
          <cell r="B85">
            <v>263527</v>
          </cell>
          <cell r="C85" t="str">
            <v>DARMAS CAD COM.1+30</v>
          </cell>
          <cell r="D85" t="str">
            <v>DARMAS CAD DUOTERAPIA 1 CAP.BLANDA AC.IBANDRO.150+30 CAP.CALCIO 500+VIT.D3 400</v>
          </cell>
          <cell r="E85">
            <v>1</v>
          </cell>
          <cell r="F85" t="str">
            <v>CHILE RECETARIO</v>
          </cell>
        </row>
        <row r="86">
          <cell r="B86">
            <v>263528</v>
          </cell>
          <cell r="C86" t="str">
            <v>ESTREDOX COM.28</v>
          </cell>
          <cell r="D86" t="str">
            <v>ESTREDOX COMPRIMIDOS RECUBIERTOS 28</v>
          </cell>
          <cell r="E86">
            <v>1</v>
          </cell>
          <cell r="F86" t="str">
            <v>CHILE RECETARIO</v>
          </cell>
        </row>
        <row r="87">
          <cell r="B87">
            <v>265046</v>
          </cell>
          <cell r="C87" t="str">
            <v>AMPLEX COM. 5/160MG .30</v>
          </cell>
          <cell r="D87" t="str">
            <v>AMPLEX COMPRIMIDOS RECUBIERTOS  5/160 MG .30</v>
          </cell>
          <cell r="E87">
            <v>1</v>
          </cell>
          <cell r="F87" t="str">
            <v>CHILE RECETARIO</v>
          </cell>
        </row>
        <row r="88">
          <cell r="B88">
            <v>265616</v>
          </cell>
          <cell r="C88" t="str">
            <v>ROSVEL COM.10MG.60</v>
          </cell>
          <cell r="D88" t="str">
            <v>ROSVEL COMPRIMIDOS RECUBIERTOS 10 MILIGRAMOS 60</v>
          </cell>
          <cell r="E88">
            <v>1</v>
          </cell>
          <cell r="F88" t="str">
            <v>CHILE RECETARIO</v>
          </cell>
        </row>
        <row r="89">
          <cell r="B89">
            <v>265617</v>
          </cell>
          <cell r="C89" t="str">
            <v>BROMEX SF INH25/125.120DS</v>
          </cell>
          <cell r="D89" t="str">
            <v>BROMEX SF INHALADOR BUCAL 25/125MCG.120 DOSIS</v>
          </cell>
          <cell r="E89">
            <v>1</v>
          </cell>
          <cell r="F89" t="str">
            <v>CHILE RECETARIO</v>
          </cell>
        </row>
        <row r="90">
          <cell r="B90">
            <v>265618</v>
          </cell>
          <cell r="C90" t="str">
            <v>BROMEX SF INH25/250.120DS</v>
          </cell>
          <cell r="D90" t="str">
            <v>BROMEX SF INHALADOR BUCAL 25/250MCG.120 DOSIS</v>
          </cell>
          <cell r="E90">
            <v>1</v>
          </cell>
          <cell r="F90" t="str">
            <v>CHILE RECETARIO</v>
          </cell>
        </row>
        <row r="91">
          <cell r="B91">
            <v>266804</v>
          </cell>
          <cell r="C91" t="str">
            <v>SENTIS CAP.18,75 MG.30</v>
          </cell>
          <cell r="D91" t="str">
            <v>SENTIS CAPSULAS 18,75 MILIGRAMOS 30</v>
          </cell>
          <cell r="E91">
            <v>1</v>
          </cell>
          <cell r="F91" t="str">
            <v>CHILE RECETARIO</v>
          </cell>
        </row>
        <row r="92">
          <cell r="B92">
            <v>266804</v>
          </cell>
          <cell r="C92" t="str">
            <v>SENTIS CAP.18,75 MG.30</v>
          </cell>
          <cell r="D92" t="str">
            <v>SENTIS CAPSULAS 18,75 MILIGRAMOS 30</v>
          </cell>
          <cell r="E92">
            <v>1</v>
          </cell>
          <cell r="F92" t="str">
            <v>CHILE RECETARIO</v>
          </cell>
        </row>
        <row r="93">
          <cell r="B93">
            <v>266805</v>
          </cell>
          <cell r="C93" t="str">
            <v>SENTIS CAP.37,5 MG.30</v>
          </cell>
          <cell r="D93" t="str">
            <v>SENTIS CAPSULAS 37,5 MILIGRAMOS 30</v>
          </cell>
          <cell r="E93">
            <v>1</v>
          </cell>
          <cell r="F93" t="str">
            <v>CHILE RECETARIO</v>
          </cell>
        </row>
        <row r="94">
          <cell r="B94">
            <v>266805</v>
          </cell>
          <cell r="C94" t="str">
            <v>SENTIS CAP.37,5 MG.30</v>
          </cell>
          <cell r="D94" t="str">
            <v>SENTIS CAPSULAS 37,5 MILIGRAMOS 30</v>
          </cell>
          <cell r="E94">
            <v>1</v>
          </cell>
          <cell r="F94" t="str">
            <v>CHILE RECETARIO</v>
          </cell>
        </row>
        <row r="95">
          <cell r="B95">
            <v>267166</v>
          </cell>
          <cell r="C95" t="str">
            <v>AUSENTRON COM.REC 75MG.30</v>
          </cell>
          <cell r="D95" t="str">
            <v>AUSENTRON COMPRIMIDOS RECUBIERTOS DE LIBERACION PROLONGADA 75MG.30</v>
          </cell>
          <cell r="E95">
            <v>1</v>
          </cell>
          <cell r="F95" t="str">
            <v>CHILE RECETARIO</v>
          </cell>
        </row>
        <row r="96">
          <cell r="B96">
            <v>267736</v>
          </cell>
          <cell r="C96" t="str">
            <v>COLPOTROPHINE CAPVA10MG20</v>
          </cell>
          <cell r="D96" t="str">
            <v>COLPOTROPHINE CAPSULAS BLANDAS VAGINALES 10MG.20</v>
          </cell>
          <cell r="E96">
            <v>1</v>
          </cell>
          <cell r="F96" t="str">
            <v>CHILE RECETARIO</v>
          </cell>
        </row>
        <row r="97">
          <cell r="B97">
            <v>268697</v>
          </cell>
          <cell r="C97" t="str">
            <v>LISUR COM REC.200MG.20</v>
          </cell>
          <cell r="D97" t="str">
            <v>LISUR COMPRIMIDOS RECUBIERTOS 200 MG. 20</v>
          </cell>
          <cell r="E97">
            <v>1</v>
          </cell>
          <cell r="F97" t="str">
            <v>CHILE RECETARIO</v>
          </cell>
        </row>
        <row r="98">
          <cell r="B98">
            <v>270885</v>
          </cell>
          <cell r="C98" t="str">
            <v>DOOX COM.5MG.30</v>
          </cell>
          <cell r="D98" t="str">
            <v>DOOX COMPRIMIDOS 5MG.30</v>
          </cell>
          <cell r="E98">
            <v>1</v>
          </cell>
          <cell r="F98" t="str">
            <v>CHILE RECETARIO</v>
          </cell>
        </row>
        <row r="99">
          <cell r="B99">
            <v>270886</v>
          </cell>
          <cell r="C99" t="str">
            <v>MADOZIDE COM.200/50MG.30</v>
          </cell>
          <cell r="D99" t="str">
            <v>MADOZIDE COMPRIMIDOS 200/50MG.30</v>
          </cell>
          <cell r="E99">
            <v>1</v>
          </cell>
          <cell r="F99" t="str">
            <v>CHILE RECETARIO</v>
          </cell>
        </row>
        <row r="100">
          <cell r="B100">
            <v>270887</v>
          </cell>
          <cell r="C100" t="str">
            <v>MONEZ SUS.NAS.SP.50MCG140</v>
          </cell>
          <cell r="D100" t="str">
            <v>MONEZ SUSPENSION NASAL SPRAY 50 MICROGRAMOS/DOSIS. 140 DOSIS</v>
          </cell>
          <cell r="E100">
            <v>1</v>
          </cell>
          <cell r="F100" t="str">
            <v>CHILE RECETARIO</v>
          </cell>
        </row>
        <row r="101">
          <cell r="B101">
            <v>272014</v>
          </cell>
          <cell r="C101" t="str">
            <v>NORAH COM.28</v>
          </cell>
          <cell r="D101" t="str">
            <v>NORAH COMPRIMIDOS RECUBIERTOS.28</v>
          </cell>
          <cell r="E101">
            <v>1</v>
          </cell>
          <cell r="F101" t="str">
            <v>CHILE RECETARIO</v>
          </cell>
        </row>
        <row r="102">
          <cell r="B102">
            <v>272014</v>
          </cell>
          <cell r="C102" t="str">
            <v>NORAH COM.28</v>
          </cell>
          <cell r="D102" t="str">
            <v>NORAH COMPRIMIDOS RECUBIERTOS.28</v>
          </cell>
          <cell r="E102">
            <v>1</v>
          </cell>
          <cell r="F102" t="str">
            <v>CHILE RECETARIO</v>
          </cell>
        </row>
        <row r="103">
          <cell r="B103">
            <v>272404</v>
          </cell>
          <cell r="C103" t="str">
            <v>HIPOGLUCIN 750 LP COM.60</v>
          </cell>
          <cell r="D103" t="str">
            <v>HIPOGLUCIN 750 LP COMPRIMIDOS DE LIBERACION PROLONGADA 750MG.60</v>
          </cell>
          <cell r="E103">
            <v>1</v>
          </cell>
          <cell r="F103" t="str">
            <v>CHILE RECETARIO</v>
          </cell>
        </row>
        <row r="104">
          <cell r="B104">
            <v>272405</v>
          </cell>
          <cell r="C104" t="str">
            <v>HIPOGLUCIN 1000 LP COM.60</v>
          </cell>
          <cell r="D104" t="str">
            <v>HIPOGLUCIN 1000 LP COMPRIMIDOS DE LIBERACION PROLONGADA 1000MG.60</v>
          </cell>
          <cell r="E104">
            <v>1</v>
          </cell>
          <cell r="F104" t="str">
            <v>CHILE RECETARIO</v>
          </cell>
        </row>
        <row r="105">
          <cell r="B105">
            <v>272415</v>
          </cell>
          <cell r="C105" t="str">
            <v>AZITROM FTE.SUS.400MG.30M</v>
          </cell>
          <cell r="D105" t="str">
            <v>AZITROM FORTE POLVO PARA SUSPENSION 400MG/5ML 30 ML (INCLUYE JERINGA DOSIF)</v>
          </cell>
          <cell r="E105">
            <v>1</v>
          </cell>
          <cell r="F105" t="str">
            <v>CHILE RECETARIO</v>
          </cell>
        </row>
        <row r="106">
          <cell r="B106">
            <v>275539</v>
          </cell>
          <cell r="C106" t="str">
            <v>ECTIEN XR CAPLP 37,5MG.30</v>
          </cell>
          <cell r="D106" t="str">
            <v>ECTIEN XR CAPSULAS CON MICROGRANULOS RECUBIERTOS LIBERACION PROLONGADA 37,5MG.30</v>
          </cell>
          <cell r="E106">
            <v>1</v>
          </cell>
          <cell r="F106" t="str">
            <v>CHILE RECETARIO</v>
          </cell>
        </row>
        <row r="107">
          <cell r="B107">
            <v>275540</v>
          </cell>
          <cell r="C107" t="str">
            <v>ECTIEN XR CAPLP  75MG.30</v>
          </cell>
          <cell r="D107" t="str">
            <v>ECTIEN XR CAPSULAS CON MICROGRANULOS RECUBIERTOS LIBERACION PROLONGADA 75MG.30</v>
          </cell>
          <cell r="E107">
            <v>1</v>
          </cell>
          <cell r="F107" t="str">
            <v>CHILE RECETARIO</v>
          </cell>
        </row>
        <row r="108">
          <cell r="B108">
            <v>275541</v>
          </cell>
          <cell r="C108" t="str">
            <v>ECTIEN XR CAPLP 150MG.30</v>
          </cell>
          <cell r="D108" t="str">
            <v>ECTIEN XR CAPSULAS CON MICROGRANULOS RECUBIERTOS LIBERACION PROLONGADA 150MG.30</v>
          </cell>
          <cell r="E108">
            <v>1</v>
          </cell>
          <cell r="F108" t="str">
            <v>CHILE RECETARIO</v>
          </cell>
        </row>
        <row r="109">
          <cell r="B109">
            <v>290588</v>
          </cell>
          <cell r="C109" t="str">
            <v>AMBILAN BID FTE.SUS.90ML</v>
          </cell>
          <cell r="D109" t="str">
            <v>AMBILAN BID FORTE 800/57 POLVO PARA SUSPENSION ORAL CON SOLVENTE 90 ML</v>
          </cell>
          <cell r="E109">
            <v>1</v>
          </cell>
          <cell r="F109" t="str">
            <v>CHILE RECETARIO</v>
          </cell>
        </row>
        <row r="110">
          <cell r="B110">
            <v>290593</v>
          </cell>
          <cell r="C110" t="str">
            <v>DUORESP S.PVO160/4,5.120D</v>
          </cell>
          <cell r="D110" t="str">
            <v>DUORESP SPIROMAX POLVO PARA INHALACION 160MCG/4,5MCG.120DOSIS</v>
          </cell>
          <cell r="E110">
            <v>1</v>
          </cell>
          <cell r="F110" t="str">
            <v>CHILE RECETARIO</v>
          </cell>
        </row>
        <row r="111">
          <cell r="B111">
            <v>290594</v>
          </cell>
          <cell r="C111" t="str">
            <v>DUORESP SPI.PVO.320/9.60D</v>
          </cell>
          <cell r="D111" t="str">
            <v>DUORESP SPIROMAX POLVO PARA INHALACION 320MCG/9MCG.60DOSIS</v>
          </cell>
          <cell r="E111">
            <v>1</v>
          </cell>
          <cell r="F111" t="str">
            <v>CHILE RECETARIO</v>
          </cell>
        </row>
        <row r="112">
          <cell r="B112">
            <v>292012</v>
          </cell>
          <cell r="C112" t="str">
            <v>FERBEX CAP.200MG.30</v>
          </cell>
          <cell r="D112" t="str">
            <v>FERBEX CAPSULAS 200MG.30</v>
          </cell>
          <cell r="E112">
            <v>1</v>
          </cell>
          <cell r="F112" t="str">
            <v>CHILE RECETARIO</v>
          </cell>
        </row>
        <row r="113">
          <cell r="B113">
            <v>294262</v>
          </cell>
          <cell r="C113" t="str">
            <v>MINFEL COM.18MG.30</v>
          </cell>
          <cell r="D113" t="str">
            <v>MINFEL COMPRIMIDOS RECUBIERTOS DE LIBERACION PROLONGADA 18MG.30</v>
          </cell>
          <cell r="E113">
            <v>1</v>
          </cell>
          <cell r="F113" t="str">
            <v>CHILE RECETARIO</v>
          </cell>
        </row>
        <row r="114">
          <cell r="B114">
            <v>294262</v>
          </cell>
          <cell r="C114" t="str">
            <v>MINFEL COM.18MG.30</v>
          </cell>
          <cell r="D114" t="str">
            <v>MINFEL COMPRIMIDOS RECUBIERTOS DE LIBERACION PROLONGADA 18MG.30</v>
          </cell>
          <cell r="E114">
            <v>1</v>
          </cell>
          <cell r="F114" t="str">
            <v>CHILE RECETARIO</v>
          </cell>
        </row>
        <row r="115">
          <cell r="B115">
            <v>294264</v>
          </cell>
          <cell r="C115" t="str">
            <v>MINFEL COM.27MG.30</v>
          </cell>
          <cell r="D115" t="str">
            <v>MINFEL COMPRIMIDOS RECUBIERTOS DE LIBERACION PROLONGADA 27MG.30</v>
          </cell>
          <cell r="E115">
            <v>1</v>
          </cell>
          <cell r="F115" t="str">
            <v>CHILE RECETARIO</v>
          </cell>
        </row>
        <row r="116">
          <cell r="B116">
            <v>294264</v>
          </cell>
          <cell r="C116" t="str">
            <v>MINFEL COM.27MG.30</v>
          </cell>
          <cell r="D116" t="str">
            <v>MINFEL COMPRIMIDOS RECUBIERTOS DE LIBERACION PROLONGADA 27MG.30</v>
          </cell>
          <cell r="E116">
            <v>1</v>
          </cell>
          <cell r="F116" t="str">
            <v>CHILE RECETARIO</v>
          </cell>
        </row>
        <row r="117">
          <cell r="B117">
            <v>294265</v>
          </cell>
          <cell r="C117" t="str">
            <v>MINFEL COM.36MG.30</v>
          </cell>
          <cell r="D117" t="str">
            <v>MINFEL COMPRIMIDOS RECUBIERTOS DE LIBERACION PROLONGADA 36MG.30</v>
          </cell>
          <cell r="E117">
            <v>1</v>
          </cell>
          <cell r="F117" t="str">
            <v>CHILE RECETARIO</v>
          </cell>
        </row>
        <row r="118">
          <cell r="B118">
            <v>294265</v>
          </cell>
          <cell r="C118" t="str">
            <v>MINFEL COM.36MG.30</v>
          </cell>
          <cell r="D118" t="str">
            <v>MINFEL COMPRIMIDOS RECUBIERTOS DE LIBERACION PROLONGADA 36MG.30</v>
          </cell>
          <cell r="E118">
            <v>1</v>
          </cell>
          <cell r="F118" t="str">
            <v>CHILE RECETARIO</v>
          </cell>
        </row>
        <row r="119">
          <cell r="B119">
            <v>296392</v>
          </cell>
          <cell r="C119" t="str">
            <v>ASVENTOL BE.SOBRES 4MG.30</v>
          </cell>
          <cell r="D119" t="str">
            <v>ASVENTOL BIOEQUIVALENTE GRANULADO ORAL EN SOBRES 4MG.30</v>
          </cell>
          <cell r="E119">
            <v>1</v>
          </cell>
          <cell r="F119" t="str">
            <v>CHILE RECETARIO</v>
          </cell>
        </row>
        <row r="120">
          <cell r="B120">
            <v>297859</v>
          </cell>
          <cell r="C120" t="str">
            <v>NUVIGIL COM.150MG.30</v>
          </cell>
          <cell r="D120" t="str">
            <v>NUVIGIL COMPRIMIDOS 150MG.30</v>
          </cell>
          <cell r="E120">
            <v>1</v>
          </cell>
          <cell r="F120" t="str">
            <v>CHILE RECETARIO</v>
          </cell>
        </row>
        <row r="121">
          <cell r="B121">
            <v>300229</v>
          </cell>
          <cell r="C121" t="str">
            <v>TENSUR.D COM.40/12,5MG.30</v>
          </cell>
          <cell r="D121" t="str">
            <v>TENSUREN D COMPRIMIDOS 40/12,5MG.30</v>
          </cell>
          <cell r="E121">
            <v>1</v>
          </cell>
          <cell r="F121" t="str">
            <v>CHILE RECETARIO</v>
          </cell>
        </row>
        <row r="122">
          <cell r="B122">
            <v>300230</v>
          </cell>
          <cell r="C122" t="str">
            <v>TENSUR.D COM.80/12,5MG.30</v>
          </cell>
          <cell r="D122" t="str">
            <v>TENSUREN D COMPRIMIDOS 80/12,5MG.30</v>
          </cell>
          <cell r="E122">
            <v>1</v>
          </cell>
          <cell r="F122" t="str">
            <v>CHILE RECETARIO</v>
          </cell>
        </row>
        <row r="123">
          <cell r="B123">
            <v>300231</v>
          </cell>
          <cell r="C123" t="str">
            <v>TENSUREN COM.40MG.30</v>
          </cell>
          <cell r="D123" t="str">
            <v>TENSUREN COMPRIMIDOS 40MG.30</v>
          </cell>
          <cell r="E123">
            <v>1</v>
          </cell>
          <cell r="F123" t="str">
            <v>CHILE RECETARIO</v>
          </cell>
        </row>
        <row r="124">
          <cell r="B124">
            <v>300232</v>
          </cell>
          <cell r="C124" t="str">
            <v>TENSUREN COM.80MG.30</v>
          </cell>
          <cell r="D124" t="str">
            <v>TENSUREN COMPRIMIDOS 80MG.30</v>
          </cell>
          <cell r="E124">
            <v>1</v>
          </cell>
          <cell r="F124" t="str">
            <v>CHILE RECETARIO</v>
          </cell>
        </row>
        <row r="125">
          <cell r="B125">
            <v>300299</v>
          </cell>
          <cell r="C125" t="str">
            <v>AZITROM CD COMDIS.500MG.6</v>
          </cell>
          <cell r="D125" t="str">
            <v>AZITROM CD COMPRIMIDOS DISPERSABLES 500MG.6</v>
          </cell>
          <cell r="E125">
            <v>1</v>
          </cell>
          <cell r="F125" t="str">
            <v>CHILE RECETARIO</v>
          </cell>
        </row>
        <row r="126">
          <cell r="B126">
            <v>391794</v>
          </cell>
          <cell r="C126" t="str">
            <v>SOLBIOT PROBIOT.CAP.30</v>
          </cell>
          <cell r="D126" t="str">
            <v>SOLBIOT PROBIOTICOS CAPSULAS X30</v>
          </cell>
          <cell r="E126">
            <v>1</v>
          </cell>
          <cell r="F126" t="str">
            <v>CHILE RECETARIO</v>
          </cell>
        </row>
        <row r="127">
          <cell r="B127">
            <v>391795</v>
          </cell>
          <cell r="C127" t="str">
            <v>ERVASTIN COM.10/10MG.30</v>
          </cell>
          <cell r="D127" t="str">
            <v>ERVASTIN COMPRIMIDOS 10/10MG.30</v>
          </cell>
          <cell r="E127">
            <v>1</v>
          </cell>
          <cell r="F127" t="str">
            <v>CHILE RECETARIO</v>
          </cell>
        </row>
        <row r="128">
          <cell r="B128">
            <v>391796</v>
          </cell>
          <cell r="C128" t="str">
            <v>ERVASTIN COM.10/20MG.30</v>
          </cell>
          <cell r="D128" t="str">
            <v>ERVASTIN COMPRIMIDOS 10/20MG.30</v>
          </cell>
          <cell r="E128">
            <v>1</v>
          </cell>
          <cell r="F128" t="str">
            <v>CHILE RECETARIO</v>
          </cell>
        </row>
        <row r="129">
          <cell r="B129">
            <v>393547</v>
          </cell>
          <cell r="C129" t="str">
            <v>BRALTUS 13 MCG 30 CAP INH</v>
          </cell>
          <cell r="D129" t="str">
            <v>BRALTUS ZONDA CAPSULAS PARA INHALACION 13 MCG.30</v>
          </cell>
          <cell r="E129">
            <v>1</v>
          </cell>
          <cell r="F129" t="str">
            <v>CHILE RECETARIO</v>
          </cell>
        </row>
        <row r="130">
          <cell r="B130">
            <v>408005</v>
          </cell>
          <cell r="C130" t="str">
            <v>HIEDRIX JBE.35MG/5ML 100M</v>
          </cell>
          <cell r="D130" t="str">
            <v>HIEDRIX JARABE 35MG/5ML 100ML</v>
          </cell>
          <cell r="E130">
            <v>1</v>
          </cell>
          <cell r="F130" t="str">
            <v>CHILE RECETARIO</v>
          </cell>
        </row>
        <row r="131">
          <cell r="B131">
            <v>537131</v>
          </cell>
          <cell r="C131" t="str">
            <v>ALERXO COMREC 120MG.30</v>
          </cell>
          <cell r="D131" t="str">
            <v>ALERXO COMPRIMIDO RECUBIERTO BIOEQUIVALENTE 120MG.30</v>
          </cell>
          <cell r="E131">
            <v>1</v>
          </cell>
          <cell r="F131" t="str">
            <v>CHILE RECETARIO</v>
          </cell>
        </row>
        <row r="132">
          <cell r="B132">
            <v>537132</v>
          </cell>
          <cell r="C132" t="str">
            <v>ALERXO FTE.COMRE 180MG.30</v>
          </cell>
          <cell r="D132" t="str">
            <v>ALERXO FORTE COMPRIMIDO RECUBIERTO BIOEQUIVALENTE 180MG.30</v>
          </cell>
          <cell r="E132">
            <v>1</v>
          </cell>
          <cell r="F132" t="str">
            <v>CHILE RECETARIO</v>
          </cell>
        </row>
        <row r="133">
          <cell r="B133">
            <v>541848</v>
          </cell>
          <cell r="C133" t="str">
            <v>AIRDUO 232/14 60 DOSIS</v>
          </cell>
          <cell r="D133" t="str">
            <v>AIRDUO SPIROMAX 232/14 POLVO PARA INHALACIÓN BUCAL 60 DOSIS</v>
          </cell>
          <cell r="E133">
            <v>1</v>
          </cell>
          <cell r="F133" t="str">
            <v>CHILE RECETARIO</v>
          </cell>
        </row>
        <row r="134">
          <cell r="B134">
            <v>541857</v>
          </cell>
          <cell r="C134" t="str">
            <v>AIRDUO 113/14 60 DOSIS</v>
          </cell>
          <cell r="D134" t="str">
            <v>AIRDUO SPIROMAX 113/14 POLVO PARA INHALACIÓN BUCAL 60 DOSIS</v>
          </cell>
          <cell r="E134">
            <v>1</v>
          </cell>
          <cell r="F134" t="str">
            <v>CHILE RECETARIO</v>
          </cell>
        </row>
        <row r="135">
          <cell r="B135">
            <v>547821</v>
          </cell>
          <cell r="C135" t="str">
            <v>CARVAS D BE.CR40/12,5M.30</v>
          </cell>
          <cell r="D135" t="str">
            <v>CARVAS D BIOEQUIVALENTE 40/12,5 COMPRIMIDOS RECUBIERTOS X30</v>
          </cell>
          <cell r="E135">
            <v>1</v>
          </cell>
          <cell r="F135" t="str">
            <v>CHILE RECETARIO</v>
          </cell>
        </row>
        <row r="136">
          <cell r="B136">
            <v>547823</v>
          </cell>
          <cell r="C136" t="str">
            <v>CARVAS D BE.CR20/12,5M.30</v>
          </cell>
          <cell r="D136" t="str">
            <v>CARVAS D BIOEQUIVALENTE 20/12,5 COMPRIMIDOS RECUBIERTOS X30</v>
          </cell>
          <cell r="E136">
            <v>1</v>
          </cell>
          <cell r="F136" t="str">
            <v>CHILE RECETARIO</v>
          </cell>
        </row>
        <row r="137">
          <cell r="B137">
            <v>547825</v>
          </cell>
          <cell r="C137" t="str">
            <v>CARVAS BE.COM.REC 40MG.30</v>
          </cell>
          <cell r="D137" t="str">
            <v>CARVAS BIOEQUIVALENTE COMPRIMIDOS RECUBIERTOS 40 MILIGRAMOS X30</v>
          </cell>
          <cell r="E137">
            <v>1</v>
          </cell>
          <cell r="F137" t="str">
            <v>CHILE RECETARIO</v>
          </cell>
        </row>
        <row r="138">
          <cell r="B138">
            <v>547825</v>
          </cell>
          <cell r="C138" t="str">
            <v>CARVAS BE.COM.REC 40MG.30</v>
          </cell>
          <cell r="D138" t="str">
            <v>CARVAS BIOEQUIVALENTE COMPRIMIDOS RECUBIERTOS 40 MILIGRAMOS X30</v>
          </cell>
          <cell r="E138">
            <v>1</v>
          </cell>
          <cell r="F138" t="str">
            <v>CHILE RECETARIO</v>
          </cell>
        </row>
        <row r="139">
          <cell r="B139">
            <v>547827</v>
          </cell>
          <cell r="C139" t="str">
            <v>CARVAS BE.COM.REC 20MG.30</v>
          </cell>
          <cell r="D139" t="str">
            <v>CARVAS BIOEQUIVALENTE COMPRIMIDOS RECUBIERTOS 20 MILIGRAMOS X30</v>
          </cell>
          <cell r="E139">
            <v>1</v>
          </cell>
          <cell r="F139" t="str">
            <v>CHILE RECETARIO</v>
          </cell>
        </row>
        <row r="140">
          <cell r="B140">
            <v>547827</v>
          </cell>
          <cell r="C140" t="str">
            <v>CARVAS BE.COM.REC 20MG.30</v>
          </cell>
          <cell r="D140" t="str">
            <v>CARVAS BIOEQUIVALENTE COMPRIMIDOS RECUBIERTOS 20 MILIGRAMOS X30</v>
          </cell>
          <cell r="E140">
            <v>1</v>
          </cell>
          <cell r="F140" t="str">
            <v>CHILE RECETARIO</v>
          </cell>
        </row>
        <row r="141">
          <cell r="B141">
            <v>549407</v>
          </cell>
          <cell r="C141" t="str">
            <v>BINAX BE.CAP.REC.30MG.28</v>
          </cell>
          <cell r="D141" t="str">
            <v>BINAX BIOEQUIVALENTE CAPSULAS CON GRANULOS RECUBRIMIENTO ENTERICO 30MG X28</v>
          </cell>
          <cell r="E141">
            <v>1</v>
          </cell>
          <cell r="F141" t="str">
            <v>CHILE RECETARIO</v>
          </cell>
        </row>
        <row r="142">
          <cell r="B142">
            <v>549412</v>
          </cell>
          <cell r="C142" t="str">
            <v>INTAXEL ER COM.0.375MG.30</v>
          </cell>
          <cell r="D142" t="str">
            <v>INTAXEL ER COMPRIMIDO LIBERACION PROLONGADA 0.375 MILIGRAMOS X30</v>
          </cell>
          <cell r="E142">
            <v>1</v>
          </cell>
          <cell r="F142" t="str">
            <v>CHILE RECETARIO</v>
          </cell>
        </row>
        <row r="143">
          <cell r="B143">
            <v>549413</v>
          </cell>
          <cell r="C143" t="str">
            <v>INTAXEL ER COM.1.5MG.30</v>
          </cell>
          <cell r="D143" t="str">
            <v>INTAXEL ER COMPRIMIDO LIBERACION PROLONGADA 1.5 MILIGRAMOS X30</v>
          </cell>
          <cell r="E143">
            <v>1</v>
          </cell>
          <cell r="F143" t="str">
            <v>CHILE RECETARIO</v>
          </cell>
        </row>
        <row r="144">
          <cell r="B144">
            <v>549414</v>
          </cell>
          <cell r="C144" t="str">
            <v>INTAXEL ER COM.0.75MG.30</v>
          </cell>
          <cell r="D144" t="str">
            <v>INTAXEL ER COMPRIMIDO LIBERACION PROLONGADA 0.75 MILIGRAMOS X30</v>
          </cell>
          <cell r="E144">
            <v>1</v>
          </cell>
          <cell r="F144" t="str">
            <v>CHILE RECETARIO</v>
          </cell>
        </row>
        <row r="145">
          <cell r="B145">
            <v>549434</v>
          </cell>
          <cell r="C145" t="str">
            <v>NUMAX XL BE COM.R150MG.30</v>
          </cell>
          <cell r="D145" t="str">
            <v>NUMAX XL BIOEQUIVALENTE COMPRIMIDOS RECUBIERTOS DE LIBERACION EXTENDIDA 150MGX30</v>
          </cell>
          <cell r="E145">
            <v>1</v>
          </cell>
          <cell r="F145" t="str">
            <v>CHILE RECETARIO</v>
          </cell>
        </row>
        <row r="146">
          <cell r="B146">
            <v>549435</v>
          </cell>
          <cell r="C146" t="str">
            <v>NUMAX XL BE COM.R150MG.60</v>
          </cell>
          <cell r="D146" t="str">
            <v>NUMAX XL BIOEQUIVALENTE COMPRIMIDOS RECUBIERTOS DE LIBERACION EXTENDIDA 150MGX60</v>
          </cell>
          <cell r="E146">
            <v>1</v>
          </cell>
          <cell r="F146" t="str">
            <v>CHILE RECETARIO</v>
          </cell>
        </row>
        <row r="147">
          <cell r="B147">
            <v>549437</v>
          </cell>
          <cell r="C147" t="str">
            <v>ZUBAM ODT COMPDIS.10MG.30</v>
          </cell>
          <cell r="D147" t="str">
            <v>ZUBAM ODT COMPRIMIDOS DISPERSABLES 10MG X30</v>
          </cell>
          <cell r="E147">
            <v>1</v>
          </cell>
          <cell r="F147" t="str">
            <v>CHILE RECETARIO</v>
          </cell>
        </row>
        <row r="148">
          <cell r="B148">
            <v>549438</v>
          </cell>
          <cell r="C148" t="str">
            <v>ZUBAM ODT COMP.DIS.5MG.30</v>
          </cell>
          <cell r="D148" t="str">
            <v>ZUBAM ODT COMPRIMIDOS DISPERSABLES 5MG X30</v>
          </cell>
          <cell r="E148">
            <v>1</v>
          </cell>
          <cell r="F148" t="str">
            <v>CHILE RECETARIO</v>
          </cell>
        </row>
        <row r="149">
          <cell r="B149">
            <v>549503</v>
          </cell>
          <cell r="C149" t="str">
            <v>RIMOX COM.REC.1MG.30</v>
          </cell>
          <cell r="D149" t="str">
            <v>RIMOX COMPRIMIDOS RECUBIERTOS BIOEQUIVALENTE 1MG X30</v>
          </cell>
          <cell r="E149">
            <v>1</v>
          </cell>
          <cell r="F149" t="str">
            <v>CHILE RECETARIO</v>
          </cell>
        </row>
        <row r="150">
          <cell r="B150">
            <v>549505</v>
          </cell>
          <cell r="C150" t="str">
            <v>RIMOX SOL.1MG/ML.45ML</v>
          </cell>
          <cell r="D150" t="str">
            <v>RIMOX SOLUCION ORAL 1MG/ML X 45ML</v>
          </cell>
          <cell r="E150">
            <v>1</v>
          </cell>
          <cell r="F150" t="str">
            <v>CHILE RECETARIO</v>
          </cell>
        </row>
        <row r="151">
          <cell r="B151">
            <v>554496</v>
          </cell>
          <cell r="C151" t="str">
            <v>FEMINOL 20 CD COMP.REC.28</v>
          </cell>
          <cell r="D151" t="str">
            <v>FEMINOL 20 CD BIOEQUIVALENTE COMPRIMIDOS RECUBIERTOS X28</v>
          </cell>
          <cell r="E151">
            <v>1</v>
          </cell>
          <cell r="F151" t="str">
            <v>CHILE RECETARIO</v>
          </cell>
        </row>
        <row r="152">
          <cell r="B152">
            <v>1052</v>
          </cell>
          <cell r="C152" t="str">
            <v>CONTRALMOR SUP. 6</v>
          </cell>
          <cell r="D152" t="str">
            <v>CONTRALMOR SUPOSITORIOS  6</v>
          </cell>
          <cell r="E152">
            <v>2</v>
          </cell>
          <cell r="F152" t="str">
            <v>CHILE MARCAS</v>
          </cell>
        </row>
        <row r="153">
          <cell r="B153">
            <v>1077</v>
          </cell>
          <cell r="C153" t="str">
            <v>REHSAL-60 SBR.1 (30)</v>
          </cell>
          <cell r="D153" t="str">
            <v>REHSAL-60 SALES PARA REHIDRATACION ORAL SOBRES (30)</v>
          </cell>
          <cell r="E153">
            <v>2</v>
          </cell>
          <cell r="F153" t="str">
            <v>CHILE MARCAS</v>
          </cell>
        </row>
        <row r="154">
          <cell r="B154">
            <v>1103</v>
          </cell>
          <cell r="C154" t="str">
            <v>CALCEFOR COM.500MG.30</v>
          </cell>
          <cell r="D154" t="str">
            <v>CALCEFOR COMPRIMIDOS 500 MILIGRAMOS 30</v>
          </cell>
          <cell r="E154">
            <v>2</v>
          </cell>
          <cell r="F154" t="str">
            <v>CHILE MARCAS</v>
          </cell>
        </row>
        <row r="155">
          <cell r="B155">
            <v>1103</v>
          </cell>
          <cell r="C155" t="str">
            <v>CALCEFOR COM.500MG.30</v>
          </cell>
          <cell r="D155" t="str">
            <v>CALCEFOR COMPRIMIDOS 500 MILIGRAMOS 30</v>
          </cell>
          <cell r="E155">
            <v>2</v>
          </cell>
          <cell r="F155" t="str">
            <v>CHILE MARCAS</v>
          </cell>
        </row>
        <row r="156">
          <cell r="B156">
            <v>1112</v>
          </cell>
          <cell r="C156" t="str">
            <v>BURTEN COM.10MG.10</v>
          </cell>
          <cell r="D156" t="str">
            <v>BURTEN COMPRIMIDOS 10 MILIGRAMOS 10</v>
          </cell>
          <cell r="E156">
            <v>2</v>
          </cell>
          <cell r="F156" t="str">
            <v>CHILE MARCAS</v>
          </cell>
        </row>
        <row r="157">
          <cell r="B157">
            <v>1112</v>
          </cell>
          <cell r="C157" t="str">
            <v>BURTEN COM.10MG.10</v>
          </cell>
          <cell r="D157" t="str">
            <v>BURTEN COMPRIMIDOS 10 MILIGRAMOS 10</v>
          </cell>
          <cell r="E157">
            <v>2</v>
          </cell>
          <cell r="F157" t="str">
            <v>CHILE MARCAS</v>
          </cell>
        </row>
        <row r="158">
          <cell r="B158">
            <v>1121</v>
          </cell>
          <cell r="C158" t="str">
            <v>CAM COM.30</v>
          </cell>
          <cell r="D158" t="str">
            <v>CAM COMPRIMIDOS 30</v>
          </cell>
          <cell r="E158">
            <v>2</v>
          </cell>
          <cell r="F158" t="str">
            <v>CHILE MARCAS</v>
          </cell>
        </row>
        <row r="159">
          <cell r="B159">
            <v>1122</v>
          </cell>
          <cell r="C159" t="str">
            <v>CAM JBE.120ML.</v>
          </cell>
          <cell r="D159" t="str">
            <v>CAM JARABE 120ML.</v>
          </cell>
          <cell r="E159">
            <v>2</v>
          </cell>
          <cell r="F159" t="str">
            <v>CHILE MARCAS</v>
          </cell>
        </row>
        <row r="160">
          <cell r="B160">
            <v>1147</v>
          </cell>
          <cell r="C160" t="str">
            <v>CORTIPREX COM.20MG.20</v>
          </cell>
          <cell r="D160" t="str">
            <v>CORTIPREX COMPRIMIDOS 20 MILIGRAMOS 20</v>
          </cell>
          <cell r="E160">
            <v>2</v>
          </cell>
          <cell r="F160" t="str">
            <v>CHILE MARCAS</v>
          </cell>
        </row>
        <row r="161">
          <cell r="B161">
            <v>1159</v>
          </cell>
          <cell r="C161" t="str">
            <v>AEROFACIDOSE A.E.AD/ESC.1</v>
          </cell>
          <cell r="D161" t="str">
            <v>AEROFACIDOSE AEROCAMARA ANTIESTATICA ADULTO-ESCOLAR 1</v>
          </cell>
          <cell r="E161">
            <v>2</v>
          </cell>
          <cell r="F161" t="str">
            <v>CHILE MARCAS</v>
          </cell>
        </row>
        <row r="162">
          <cell r="B162">
            <v>1159</v>
          </cell>
          <cell r="C162" t="str">
            <v>AEROFACIDOSE A.E.AD/ESC.1</v>
          </cell>
          <cell r="D162" t="str">
            <v>AEROFACIDOSE AEROCAMARA ANTIESTATICA ADULTO-ESCOLAR 1</v>
          </cell>
          <cell r="E162">
            <v>2</v>
          </cell>
          <cell r="F162" t="str">
            <v>CHILE MARCAS</v>
          </cell>
        </row>
        <row r="163">
          <cell r="B163">
            <v>1159</v>
          </cell>
          <cell r="C163" t="str">
            <v>AEROFACIDOSE A.E.AD/ESC.1</v>
          </cell>
          <cell r="D163" t="str">
            <v>AEROFACIDOSE AEROCAMARA ANTIESTATICA ADULTO-ESCOLAR 1</v>
          </cell>
          <cell r="E163">
            <v>2</v>
          </cell>
          <cell r="F163" t="str">
            <v>CHILE MARCAS</v>
          </cell>
        </row>
        <row r="164">
          <cell r="B164">
            <v>1230</v>
          </cell>
          <cell r="C164" t="str">
            <v>DONOMIX CR.15GR</v>
          </cell>
          <cell r="D164" t="str">
            <v>DONOMIX CREMA 15 GRAMOS</v>
          </cell>
          <cell r="E164">
            <v>2</v>
          </cell>
          <cell r="F164" t="str">
            <v>CHILE MARCAS</v>
          </cell>
        </row>
        <row r="165">
          <cell r="B165">
            <v>1248</v>
          </cell>
          <cell r="C165" t="str">
            <v>MIXGEN  CR.DER.15GR.</v>
          </cell>
          <cell r="D165" t="str">
            <v>MIXGEN  CREMA DERMICA 15 GRAMOS</v>
          </cell>
          <cell r="E165">
            <v>2</v>
          </cell>
          <cell r="F165" t="str">
            <v>CHILE MARCAS</v>
          </cell>
        </row>
        <row r="166">
          <cell r="B166">
            <v>1281</v>
          </cell>
          <cell r="C166" t="str">
            <v>HIPOGLUCIN COM.850MG.30</v>
          </cell>
          <cell r="D166" t="str">
            <v>HIPOGLUCIN COMPRIMIDOS 850 MILIGRAMOS 30</v>
          </cell>
          <cell r="E166">
            <v>2</v>
          </cell>
          <cell r="F166" t="str">
            <v>CHILE MARCAS</v>
          </cell>
        </row>
        <row r="167">
          <cell r="B167">
            <v>1282</v>
          </cell>
          <cell r="C167" t="str">
            <v>HIPOGLUCIN COM.850MG.60</v>
          </cell>
          <cell r="D167" t="str">
            <v>HIPOGLUCIN COMPRIMIDOS 850 MILIGRAMOS 60</v>
          </cell>
          <cell r="E167">
            <v>2</v>
          </cell>
          <cell r="F167" t="str">
            <v>CHILE MARCAS</v>
          </cell>
        </row>
        <row r="168">
          <cell r="B168">
            <v>1303</v>
          </cell>
          <cell r="C168" t="str">
            <v>GRIFODILZEM COMLP.60MG.60</v>
          </cell>
          <cell r="D168" t="str">
            <v>GRIFODILZEM COMPRIMIDOS DE LIBERACION PROLONGADA 60MG.60</v>
          </cell>
          <cell r="E168">
            <v>2</v>
          </cell>
          <cell r="F168" t="str">
            <v>CHILE MARCAS</v>
          </cell>
        </row>
        <row r="169">
          <cell r="B169">
            <v>1320</v>
          </cell>
          <cell r="C169" t="str">
            <v>DOLOSPAM COM.15</v>
          </cell>
          <cell r="D169" t="str">
            <v>DOLOSPAM COMPRIMIDOS 15</v>
          </cell>
          <cell r="E169">
            <v>2</v>
          </cell>
          <cell r="F169" t="str">
            <v>CHILE MARCAS</v>
          </cell>
        </row>
        <row r="170">
          <cell r="B170">
            <v>1377</v>
          </cell>
          <cell r="C170" t="str">
            <v>CALCEFOR-D CAP.30</v>
          </cell>
          <cell r="D170" t="str">
            <v>CALCEFOR-D CAPSULAS 30</v>
          </cell>
          <cell r="E170">
            <v>2</v>
          </cell>
          <cell r="F170" t="str">
            <v>CHILE MARCAS</v>
          </cell>
        </row>
        <row r="171">
          <cell r="B171">
            <v>1409</v>
          </cell>
          <cell r="C171" t="str">
            <v>AEROFACIDOSE A.E.LACTAN.1</v>
          </cell>
          <cell r="D171" t="str">
            <v>AEROFACIDOSE AEROCAMARA ANTIESTATICA LACTANTE 1</v>
          </cell>
          <cell r="E171">
            <v>2</v>
          </cell>
          <cell r="F171" t="str">
            <v>CHILE MARCAS</v>
          </cell>
        </row>
        <row r="172">
          <cell r="B172">
            <v>1443</v>
          </cell>
          <cell r="C172" t="str">
            <v>CORTIPREX SUS.20MG/5ML 60</v>
          </cell>
          <cell r="D172" t="str">
            <v>CORTIPREX SUSPENSION ORAL 20MG/5ML 60</v>
          </cell>
          <cell r="E172">
            <v>2</v>
          </cell>
          <cell r="F172" t="str">
            <v>CHILE MARCAS</v>
          </cell>
        </row>
        <row r="173">
          <cell r="B173">
            <v>1484</v>
          </cell>
          <cell r="C173" t="str">
            <v>RIPOL COM. 50MG.1</v>
          </cell>
          <cell r="D173" t="str">
            <v>RIPOL COMPRIMIDOS.50 MILIGRAMOS.1.</v>
          </cell>
          <cell r="E173">
            <v>2</v>
          </cell>
          <cell r="F173" t="str">
            <v>CHILE MARCAS</v>
          </cell>
        </row>
        <row r="174">
          <cell r="B174">
            <v>1485</v>
          </cell>
          <cell r="C174" t="str">
            <v>RIPOL COM. 50MG.5</v>
          </cell>
          <cell r="D174" t="str">
            <v>RIPOL COMPRIMIDOS.50 MILIGRAMOS.5.</v>
          </cell>
          <cell r="E174">
            <v>2</v>
          </cell>
          <cell r="F174" t="str">
            <v>CHILE MARCAS</v>
          </cell>
        </row>
        <row r="175">
          <cell r="B175">
            <v>1486</v>
          </cell>
          <cell r="C175" t="str">
            <v>RIPOL COM.100MG.5</v>
          </cell>
          <cell r="D175" t="str">
            <v>RIPOL COMPRIMIDOS 100 MILIGRAMOS 5</v>
          </cell>
          <cell r="E175">
            <v>2</v>
          </cell>
          <cell r="F175" t="str">
            <v>CHILE MARCAS</v>
          </cell>
        </row>
        <row r="176">
          <cell r="B176">
            <v>250774</v>
          </cell>
          <cell r="C176" t="str">
            <v>NEO-ALERTOP COM. 5MG.30</v>
          </cell>
          <cell r="D176" t="str">
            <v>NEO-ALERTOP COMPRIMIDOS RECUBIERTOS 5 MILIGRAMOS 30</v>
          </cell>
          <cell r="E176">
            <v>2</v>
          </cell>
          <cell r="F176" t="str">
            <v>CHILE MARCAS</v>
          </cell>
        </row>
        <row r="177">
          <cell r="B177">
            <v>252427</v>
          </cell>
          <cell r="C177" t="str">
            <v>ECTIBAN COM.10MG.30</v>
          </cell>
          <cell r="D177" t="str">
            <v>ECTIBAN COMPRIMIDOS 10MG x 30</v>
          </cell>
          <cell r="E177">
            <v>2</v>
          </cell>
          <cell r="F177" t="str">
            <v>CHILE MARCAS</v>
          </cell>
        </row>
        <row r="178">
          <cell r="B178">
            <v>253954</v>
          </cell>
          <cell r="C178" t="str">
            <v>DESPEX COM. 5MG.30</v>
          </cell>
          <cell r="D178" t="str">
            <v>DESPEX COMPRIMIDOS RECUBIERTOS 5 MILIGRAMOS 30</v>
          </cell>
          <cell r="E178">
            <v>2</v>
          </cell>
          <cell r="F178" t="str">
            <v>CHILE MARCAS</v>
          </cell>
        </row>
        <row r="179">
          <cell r="B179">
            <v>255987</v>
          </cell>
          <cell r="C179" t="str">
            <v>NEO-ALERTOP SOL.ORAL.120M</v>
          </cell>
          <cell r="D179" t="str">
            <v>NEO-ALERTOP SOLUCION ORAL 2,5MILIGRAMOS/5ML. 120ML.</v>
          </cell>
          <cell r="E179">
            <v>2</v>
          </cell>
          <cell r="F179" t="str">
            <v>CHILE MARCAS</v>
          </cell>
        </row>
        <row r="180">
          <cell r="B180">
            <v>256746</v>
          </cell>
          <cell r="C180" t="str">
            <v>LIBERAT CAP.120MG.90</v>
          </cell>
          <cell r="D180" t="str">
            <v>LIBERAT CAPSULAS 120 MILIGRAMOS 90</v>
          </cell>
          <cell r="E180">
            <v>2</v>
          </cell>
          <cell r="F180" t="str">
            <v>CHILE MARCAS</v>
          </cell>
        </row>
        <row r="181">
          <cell r="B181">
            <v>256777</v>
          </cell>
          <cell r="C181" t="str">
            <v>LIBERAT CAP.120MG.30</v>
          </cell>
          <cell r="D181" t="str">
            <v>LIBERAT CAPSULAS 120 MILIGRAMOS 30</v>
          </cell>
          <cell r="E181">
            <v>2</v>
          </cell>
          <cell r="F181" t="str">
            <v>CHILE MARCAS</v>
          </cell>
        </row>
        <row r="182">
          <cell r="B182">
            <v>257742</v>
          </cell>
          <cell r="C182" t="str">
            <v>DESPEX JBE.2,5MG/5ML.120M</v>
          </cell>
          <cell r="D182" t="str">
            <v>DESPEX JARABE 2,5MG/5ML 120ML</v>
          </cell>
          <cell r="E182">
            <v>2</v>
          </cell>
          <cell r="F182" t="str">
            <v>CHILE MARCAS</v>
          </cell>
        </row>
        <row r="183">
          <cell r="B183">
            <v>259749</v>
          </cell>
          <cell r="C183" t="str">
            <v>BURTEN COM.10MG.20</v>
          </cell>
          <cell r="D183" t="str">
            <v>BURTEN COMPRIMIDOS 10MILIGRAMOS X20</v>
          </cell>
          <cell r="E183">
            <v>2</v>
          </cell>
          <cell r="F183" t="str">
            <v>CHILE MARCAS</v>
          </cell>
        </row>
        <row r="184">
          <cell r="B184">
            <v>263287</v>
          </cell>
          <cell r="C184" t="str">
            <v>HEROLAN SF INHBU.200DS</v>
          </cell>
          <cell r="D184" t="str">
            <v>HEROLAN SF AEROSOL PARA INHALACION BUCAL 200DS</v>
          </cell>
          <cell r="E184">
            <v>2</v>
          </cell>
          <cell r="F184" t="str">
            <v>CHILE MARCAS</v>
          </cell>
        </row>
        <row r="185">
          <cell r="B185">
            <v>263288</v>
          </cell>
          <cell r="C185" t="str">
            <v>SINASMAL SF.INBU100MCG200</v>
          </cell>
          <cell r="D185" t="str">
            <v>SINASMAL SF AEROSOL PARA INHALACION ORAL 100MCG.200DOSIS</v>
          </cell>
          <cell r="E185">
            <v>2</v>
          </cell>
          <cell r="F185" t="str">
            <v>CHILE MARCAS</v>
          </cell>
        </row>
        <row r="186">
          <cell r="B186">
            <v>266215</v>
          </cell>
          <cell r="C186" t="str">
            <v>NARTAN COM.REC.2,5 MG.10</v>
          </cell>
          <cell r="D186" t="str">
            <v>NARTAN COMPRIMIDOS RECUBIERTOS 2,5 MG.10</v>
          </cell>
          <cell r="E186">
            <v>2</v>
          </cell>
          <cell r="F186" t="str">
            <v>CHILE MARCAS</v>
          </cell>
        </row>
        <row r="187">
          <cell r="B187">
            <v>266216</v>
          </cell>
          <cell r="C187" t="str">
            <v>NARTAN COM.REC.2,5 MG.2</v>
          </cell>
          <cell r="D187" t="str">
            <v>NARTAN COMPRIMIDOS RECUBIERTOS 2,5 MG.2</v>
          </cell>
          <cell r="E187">
            <v>2</v>
          </cell>
          <cell r="F187" t="str">
            <v>CHILE MARCAS</v>
          </cell>
        </row>
        <row r="188">
          <cell r="B188">
            <v>295758</v>
          </cell>
          <cell r="C188" t="str">
            <v>BURTEN SL COM.30MG.2</v>
          </cell>
          <cell r="D188" t="str">
            <v>BURTEN SL COMPRIMIDOS SUBLINGUALES 30MG.2</v>
          </cell>
          <cell r="E188">
            <v>2</v>
          </cell>
          <cell r="F188" t="str">
            <v>CHILE MARCAS</v>
          </cell>
        </row>
        <row r="189">
          <cell r="B189">
            <v>534236</v>
          </cell>
          <cell r="C189" t="str">
            <v>GRIPAREX COMPREC.180MG.20</v>
          </cell>
          <cell r="D189" t="str">
            <v>GRIPAREX COMPRIMIDOS RECUBIERTOS PREVENCION Y TRAT.DEL RESFRIADO COMUN 180MG X20</v>
          </cell>
          <cell r="E189">
            <v>2</v>
          </cell>
          <cell r="F189" t="str">
            <v>CHILE MARCAS</v>
          </cell>
        </row>
        <row r="190">
          <cell r="B190">
            <v>534238</v>
          </cell>
          <cell r="C190" t="str">
            <v>ANTIMETIL COMPREC.50MG.30</v>
          </cell>
          <cell r="D190" t="str">
            <v>ANTIMETIL COMPRIMIDOS RECUBIERTOS PREVENCIÓN DE MAREOS,NAÚSEAS Y VÓMITOS 50MG.30</v>
          </cell>
          <cell r="E190">
            <v>2</v>
          </cell>
          <cell r="F190" t="str">
            <v>CHILE MARCAS</v>
          </cell>
        </row>
        <row r="191">
          <cell r="B191">
            <v>534240</v>
          </cell>
          <cell r="C191" t="str">
            <v>ANTIMETIL COMPREC.50MG.6</v>
          </cell>
          <cell r="D191" t="str">
            <v>ANTIMETIL COMPRIMIDOS RECUBIERTOS PREVENCIÓN DE MAREOS, NAÚSEAS Y VÓMITOS 50MG.6</v>
          </cell>
          <cell r="E191">
            <v>2</v>
          </cell>
          <cell r="F191" t="str">
            <v>CHILE MARCAS</v>
          </cell>
        </row>
        <row r="192">
          <cell r="B192">
            <v>3111</v>
          </cell>
          <cell r="C192" t="str">
            <v>ASPIRINA COM.500MG.40</v>
          </cell>
          <cell r="D192" t="str">
            <v>ASPIRINA ADULTO COMPRIMIDOS 500 MILIGRAMOS 40</v>
          </cell>
          <cell r="E192">
            <v>3</v>
          </cell>
          <cell r="F192" t="str">
            <v>BAYER POPULAR</v>
          </cell>
        </row>
        <row r="193">
          <cell r="B193">
            <v>3119</v>
          </cell>
          <cell r="C193" t="str">
            <v>CAFIASPIRINA COM.10 (10)</v>
          </cell>
          <cell r="D193" t="str">
            <v>CAFIASPIRINA COMPRIMIDOS 10 (10)</v>
          </cell>
          <cell r="E193">
            <v>3</v>
          </cell>
          <cell r="F193" t="str">
            <v>BAYER POPULAR</v>
          </cell>
        </row>
        <row r="194">
          <cell r="B194">
            <v>3121</v>
          </cell>
          <cell r="C194" t="str">
            <v>CARDIOASPI.EC COM.100MG20</v>
          </cell>
          <cell r="D194" t="str">
            <v>CARDIOASPIRINA COMPRIMIDOS 100 MILIGRAMOS 20</v>
          </cell>
          <cell r="E194">
            <v>3</v>
          </cell>
          <cell r="F194" t="str">
            <v>BAYER POPULAR</v>
          </cell>
        </row>
        <row r="195">
          <cell r="B195">
            <v>3121</v>
          </cell>
          <cell r="C195" t="str">
            <v>CARDIOASPI.EC COM.100MG20</v>
          </cell>
          <cell r="D195" t="str">
            <v>CARDIOASPIRINA COMPRIMIDOS 100 MILIGRAMOS 20</v>
          </cell>
          <cell r="E195">
            <v>3</v>
          </cell>
          <cell r="F195" t="str">
            <v>BAYER POPULAR</v>
          </cell>
        </row>
        <row r="196">
          <cell r="B196">
            <v>3121</v>
          </cell>
          <cell r="C196" t="str">
            <v>CARDIOASPI.EC COM.100MG20</v>
          </cell>
          <cell r="D196" t="str">
            <v>CARDIOASPIRINA COMPRIMIDOS 100 MILIGRAMOS 20</v>
          </cell>
          <cell r="E196">
            <v>3</v>
          </cell>
          <cell r="F196" t="str">
            <v>BAYER POPULAR</v>
          </cell>
        </row>
        <row r="197">
          <cell r="B197">
            <v>3122</v>
          </cell>
          <cell r="C197" t="str">
            <v>CARDIOASPI.EC COM.100MG50</v>
          </cell>
          <cell r="D197" t="str">
            <v>CARDIOASPIRINA 100 EC COMPRIMIDOS C/RECUBRIMIENTO ENTERICO 100MG.50</v>
          </cell>
          <cell r="E197">
            <v>3</v>
          </cell>
          <cell r="F197" t="str">
            <v>BAYER POPULAR</v>
          </cell>
        </row>
        <row r="198">
          <cell r="B198">
            <v>3122</v>
          </cell>
          <cell r="C198" t="str">
            <v>CARDIOASPI.EC COM.100MG50</v>
          </cell>
          <cell r="D198" t="str">
            <v>CARDIOASPIRINA 100 EC COMPRIMIDOS C/RECUBRIMIENTO ENTERICO 100MG.50</v>
          </cell>
          <cell r="E198">
            <v>3</v>
          </cell>
          <cell r="F198" t="str">
            <v>BAYER POPULAR</v>
          </cell>
        </row>
        <row r="199">
          <cell r="B199">
            <v>3122</v>
          </cell>
          <cell r="C199" t="str">
            <v>CARDIOASPI.EC COM.100MG50</v>
          </cell>
          <cell r="D199" t="str">
            <v>CARDIOASPIRINA 100 EC COMPRIMIDOS C/RECUBRIMIENTO ENTERICO 100MG.50</v>
          </cell>
          <cell r="E199">
            <v>3</v>
          </cell>
          <cell r="F199" t="str">
            <v>BAYER POPULAR</v>
          </cell>
        </row>
        <row r="200">
          <cell r="B200">
            <v>3128</v>
          </cell>
          <cell r="C200" t="str">
            <v>CANESTEN CR.     1% 20GR.</v>
          </cell>
          <cell r="D200" t="str">
            <v>CANESTEN CREMA 1% 20GR.</v>
          </cell>
          <cell r="E200">
            <v>3</v>
          </cell>
          <cell r="F200" t="str">
            <v>BAYER POPULAR</v>
          </cell>
        </row>
        <row r="201">
          <cell r="B201">
            <v>3133</v>
          </cell>
          <cell r="C201" t="str">
            <v>CANESTEN SPRAY 1% 40ML</v>
          </cell>
          <cell r="D201" t="str">
            <v>CANESTEN SPRAY 1% 40ML  (ex-55ml)</v>
          </cell>
          <cell r="E201">
            <v>3</v>
          </cell>
          <cell r="F201" t="str">
            <v>BAYER POPULAR</v>
          </cell>
        </row>
        <row r="202">
          <cell r="B202">
            <v>3133</v>
          </cell>
          <cell r="C202" t="str">
            <v>CANESTEN SPRAY 1% 40ML</v>
          </cell>
          <cell r="D202" t="str">
            <v>CANESTEN SPRAY 1% 40ML  (ex-55ml)</v>
          </cell>
          <cell r="E202">
            <v>3</v>
          </cell>
          <cell r="F202" t="str">
            <v>BAYER POPULAR</v>
          </cell>
        </row>
        <row r="203">
          <cell r="B203">
            <v>3135</v>
          </cell>
          <cell r="C203" t="str">
            <v>CAFIASPIRINA COM.40</v>
          </cell>
          <cell r="D203" t="str">
            <v>CAFIASPIRINA COMPRIMIDOS 40</v>
          </cell>
          <cell r="E203">
            <v>3</v>
          </cell>
          <cell r="F203" t="str">
            <v>BAYER POPULAR</v>
          </cell>
        </row>
        <row r="204">
          <cell r="B204">
            <v>3143</v>
          </cell>
          <cell r="C204" t="str">
            <v>ASPIRINA FTE.COM650MG10(8</v>
          </cell>
          <cell r="D204" t="str">
            <v>ASPIRINA FORTE COMPRIMIDOS 650 MILIGRAMOS 10 ( 8 )</v>
          </cell>
          <cell r="E204">
            <v>3</v>
          </cell>
          <cell r="F204" t="str">
            <v>BAYER POPULAR</v>
          </cell>
        </row>
        <row r="205">
          <cell r="B205">
            <v>3143</v>
          </cell>
          <cell r="C205" t="str">
            <v>ASPIRINA FTE.COM650MG10(8</v>
          </cell>
          <cell r="D205" t="str">
            <v>ASPIRINA FORTE COMPRIMIDOS 650 MILIGRAMOS 10 ( 8 )</v>
          </cell>
          <cell r="E205">
            <v>3</v>
          </cell>
          <cell r="F205" t="str">
            <v>BAYER POPULAR</v>
          </cell>
        </row>
        <row r="206">
          <cell r="B206">
            <v>7021</v>
          </cell>
          <cell r="C206" t="str">
            <v>BAYCUTEN CR.15GR.</v>
          </cell>
          <cell r="D206" t="str">
            <v>BAYCUTEN CREMA 15 GRAMOS</v>
          </cell>
          <cell r="E206">
            <v>3</v>
          </cell>
          <cell r="F206" t="str">
            <v>BAYER POPULAR</v>
          </cell>
        </row>
        <row r="207">
          <cell r="B207">
            <v>57084</v>
          </cell>
          <cell r="C207" t="str">
            <v>SUPRADYN GRA.30</v>
          </cell>
          <cell r="D207" t="str">
            <v>SUPRADYN GRAGEAS 30</v>
          </cell>
          <cell r="E207">
            <v>3</v>
          </cell>
          <cell r="F207" t="str">
            <v>BAYER POPULAR</v>
          </cell>
        </row>
        <row r="208">
          <cell r="B208">
            <v>57084</v>
          </cell>
          <cell r="C208" t="str">
            <v>SUPRADYN GRA.30</v>
          </cell>
          <cell r="D208" t="str">
            <v>SUPRADYN GRAGEAS 30</v>
          </cell>
          <cell r="E208">
            <v>3</v>
          </cell>
          <cell r="F208" t="str">
            <v>BAYER POPULAR</v>
          </cell>
        </row>
        <row r="209">
          <cell r="B209">
            <v>57084</v>
          </cell>
          <cell r="C209" t="str">
            <v>SUPRADYN GRA.30</v>
          </cell>
          <cell r="D209" t="str">
            <v>SUPRADYN GRAGEAS 30</v>
          </cell>
          <cell r="E209">
            <v>3</v>
          </cell>
          <cell r="F209" t="str">
            <v>BAYER POPULAR</v>
          </cell>
        </row>
        <row r="210">
          <cell r="B210">
            <v>57089</v>
          </cell>
          <cell r="C210" t="str">
            <v>BEPANTHOL UNG.30GR.</v>
          </cell>
          <cell r="D210" t="str">
            <v>BEPANTHOL UNGUENTO 30 GRAMOS</v>
          </cell>
          <cell r="E210">
            <v>3</v>
          </cell>
          <cell r="F210" t="str">
            <v>BAYER POPULAR</v>
          </cell>
        </row>
        <row r="211">
          <cell r="B211">
            <v>57089</v>
          </cell>
          <cell r="C211" t="str">
            <v>BEPANTHOL UNG.30GR.</v>
          </cell>
          <cell r="D211" t="str">
            <v>BEPANTHOL UNGUENTO 30 GRAMOS</v>
          </cell>
          <cell r="E211">
            <v>3</v>
          </cell>
          <cell r="F211" t="str">
            <v>BAYER POPULAR</v>
          </cell>
        </row>
        <row r="212">
          <cell r="B212">
            <v>57131</v>
          </cell>
          <cell r="C212" t="str">
            <v>BEROCCA PLUS COM.30</v>
          </cell>
          <cell r="D212" t="str">
            <v>BEROCCA PLUS COMPRIMIDOS RECUBIERTOS 30</v>
          </cell>
          <cell r="E212">
            <v>3</v>
          </cell>
          <cell r="F212" t="str">
            <v>BAYER POPULAR</v>
          </cell>
        </row>
        <row r="213">
          <cell r="B213">
            <v>57131</v>
          </cell>
          <cell r="C213" t="str">
            <v>BEROCCA PLUS COM.30</v>
          </cell>
          <cell r="D213" t="str">
            <v>BEROCCA PLUS COMPRIMIDOS RECUBIERTOS 30</v>
          </cell>
          <cell r="E213">
            <v>3</v>
          </cell>
          <cell r="F213" t="str">
            <v>BAYER POPULAR</v>
          </cell>
        </row>
        <row r="214">
          <cell r="B214">
            <v>57131</v>
          </cell>
          <cell r="C214" t="str">
            <v>BEROCCA PLUS COM.30</v>
          </cell>
          <cell r="D214" t="str">
            <v>BEROCCA PLUS COMPRIMIDOS RECUBIERTOS 30</v>
          </cell>
          <cell r="E214">
            <v>3</v>
          </cell>
          <cell r="F214" t="str">
            <v>BAYER POPULAR</v>
          </cell>
        </row>
        <row r="215">
          <cell r="B215">
            <v>57131</v>
          </cell>
          <cell r="C215" t="str">
            <v>BEROCCA PLUS COM.30</v>
          </cell>
          <cell r="D215" t="str">
            <v>BEROCCA PLUS COMPRIMIDOS RECUBIERTOS 30</v>
          </cell>
          <cell r="E215">
            <v>3</v>
          </cell>
          <cell r="F215" t="str">
            <v>BAYER POPULAR</v>
          </cell>
        </row>
        <row r="216">
          <cell r="B216">
            <v>57199</v>
          </cell>
          <cell r="C216" t="str">
            <v>SUPRADYN PRENATAL COM.30</v>
          </cell>
          <cell r="D216" t="str">
            <v>SUPRADYN PRENATAL COMPRIMIDOS 30</v>
          </cell>
          <cell r="E216">
            <v>3</v>
          </cell>
          <cell r="F216" t="str">
            <v>BAYER POPULAR</v>
          </cell>
        </row>
        <row r="217">
          <cell r="B217">
            <v>57199</v>
          </cell>
          <cell r="C217" t="str">
            <v>SUPRADYN PRENATAL COM.30</v>
          </cell>
          <cell r="D217" t="str">
            <v>SUPRADYN PRENATAL COMPRIMIDOS 30</v>
          </cell>
          <cell r="E217">
            <v>3</v>
          </cell>
          <cell r="F217" t="str">
            <v>BAYER POPULAR</v>
          </cell>
        </row>
        <row r="218">
          <cell r="B218">
            <v>57223</v>
          </cell>
          <cell r="C218" t="str">
            <v>MADECASSOL CR.1% 10GR.</v>
          </cell>
          <cell r="D218" t="str">
            <v>MADECASSOL CREMA 1%10 GRAMOS</v>
          </cell>
          <cell r="E218">
            <v>3</v>
          </cell>
          <cell r="F218" t="str">
            <v>BAYER POPULAR</v>
          </cell>
        </row>
        <row r="219">
          <cell r="B219">
            <v>57223</v>
          </cell>
          <cell r="C219" t="str">
            <v>MADECASSOL CR.1% 10GR.</v>
          </cell>
          <cell r="D219" t="str">
            <v>MADECASSOL CREMA 1%10 GRAMOS</v>
          </cell>
          <cell r="E219">
            <v>3</v>
          </cell>
          <cell r="F219" t="str">
            <v>BAYER POPULAR</v>
          </cell>
        </row>
        <row r="220">
          <cell r="B220">
            <v>57228</v>
          </cell>
          <cell r="C220" t="str">
            <v>LAROTABE CAP.60</v>
          </cell>
          <cell r="D220" t="str">
            <v>LAROTABE CAPSULAS 60</v>
          </cell>
          <cell r="E220">
            <v>3</v>
          </cell>
          <cell r="F220" t="str">
            <v>BAYER POPULAR</v>
          </cell>
        </row>
        <row r="221">
          <cell r="B221">
            <v>57228</v>
          </cell>
          <cell r="C221" t="str">
            <v>LAROTABE CAP.60</v>
          </cell>
          <cell r="D221" t="str">
            <v>LAROTABE CAPSULAS 60</v>
          </cell>
          <cell r="E221">
            <v>3</v>
          </cell>
          <cell r="F221" t="str">
            <v>BAYER POPULAR</v>
          </cell>
        </row>
        <row r="222">
          <cell r="B222">
            <v>57228</v>
          </cell>
          <cell r="C222" t="str">
            <v>LAROTABE CAP.60</v>
          </cell>
          <cell r="D222" t="str">
            <v>LAROTABE CAPSULAS 60</v>
          </cell>
          <cell r="E222">
            <v>3</v>
          </cell>
          <cell r="F222" t="str">
            <v>BAYER POPULAR</v>
          </cell>
        </row>
        <row r="223">
          <cell r="B223">
            <v>57229</v>
          </cell>
          <cell r="C223" t="str">
            <v>BILAXIL GRAN.400GR.</v>
          </cell>
          <cell r="D223" t="str">
            <v>BILAXIL GRANULADO 400 GRAMOS</v>
          </cell>
          <cell r="E223">
            <v>3</v>
          </cell>
          <cell r="F223" t="str">
            <v>BAYER POPULAR</v>
          </cell>
        </row>
        <row r="224">
          <cell r="B224">
            <v>57229</v>
          </cell>
          <cell r="C224" t="str">
            <v>BILAXIL GRAN.400GR.</v>
          </cell>
          <cell r="D224" t="str">
            <v>BILAXIL GRANULADO 400 GRAMOS</v>
          </cell>
          <cell r="E224">
            <v>3</v>
          </cell>
          <cell r="F224" t="str">
            <v>BAYER POPULAR</v>
          </cell>
        </row>
        <row r="225">
          <cell r="B225">
            <v>57229</v>
          </cell>
          <cell r="C225" t="str">
            <v>BILAXIL GRAN.400GR.</v>
          </cell>
          <cell r="D225" t="str">
            <v>BILAXIL GRANULADO 400 GRAMOS</v>
          </cell>
          <cell r="E225">
            <v>3</v>
          </cell>
          <cell r="F225" t="str">
            <v>BAYER POPULAR</v>
          </cell>
        </row>
        <row r="226">
          <cell r="B226">
            <v>57236</v>
          </cell>
          <cell r="C226" t="str">
            <v>SUPRADYN ACTIVE COM.30</v>
          </cell>
          <cell r="D226" t="str">
            <v>SUPRADYN ACTIVE COMPRIMIDOS 30</v>
          </cell>
          <cell r="E226">
            <v>3</v>
          </cell>
          <cell r="F226" t="str">
            <v>BAYER POPULAR</v>
          </cell>
        </row>
        <row r="227">
          <cell r="B227">
            <v>57236</v>
          </cell>
          <cell r="C227" t="str">
            <v>SUPRADYN ACTIVE COM.30</v>
          </cell>
          <cell r="D227" t="str">
            <v>SUPRADYN ACTIVE COMPRIMIDOS 30</v>
          </cell>
          <cell r="E227">
            <v>3</v>
          </cell>
          <cell r="F227" t="str">
            <v>BAYER POPULAR</v>
          </cell>
        </row>
        <row r="228">
          <cell r="B228">
            <v>250281</v>
          </cell>
          <cell r="C228" t="str">
            <v>ACTRON CAP.BL.400MG.10</v>
          </cell>
          <cell r="D228" t="str">
            <v>ACTRON CAPSULAS BLANDAS IBUPROFENO 400 MG x 10 UNIDADES</v>
          </cell>
          <cell r="E228">
            <v>3</v>
          </cell>
          <cell r="F228" t="str">
            <v>BAYER POPULAR</v>
          </cell>
        </row>
        <row r="229">
          <cell r="B229">
            <v>250281</v>
          </cell>
          <cell r="C229" t="str">
            <v>ACTRON CAP.BL.400MG.10</v>
          </cell>
          <cell r="D229" t="str">
            <v>ACTRON CAPSULAS BLANDAS IBUPROFENO 400 MG x 10 UNIDADES</v>
          </cell>
          <cell r="E229">
            <v>3</v>
          </cell>
          <cell r="F229" t="str">
            <v>BAYER POPULAR</v>
          </cell>
        </row>
        <row r="230">
          <cell r="B230">
            <v>253077</v>
          </cell>
          <cell r="C230" t="str">
            <v>ACTRON CAP.BL.600MG.10</v>
          </cell>
          <cell r="D230" t="str">
            <v>ACTRON CAPSULAS BLANDAS IBUPROFENO 600 MG x 10 UNIDADES</v>
          </cell>
          <cell r="E230">
            <v>3</v>
          </cell>
          <cell r="F230" t="str">
            <v>BAYER POPULAR</v>
          </cell>
        </row>
        <row r="231">
          <cell r="B231">
            <v>253077</v>
          </cell>
          <cell r="C231" t="str">
            <v>ACTRON CAP.BL.600MG.10</v>
          </cell>
          <cell r="D231" t="str">
            <v>ACTRON CAPSULAS BLANDAS IBUPROFENO 600 MG x 10 UNIDADES</v>
          </cell>
          <cell r="E231">
            <v>3</v>
          </cell>
          <cell r="F231" t="str">
            <v>BAYER POPULAR</v>
          </cell>
        </row>
        <row r="232">
          <cell r="B232">
            <v>253221</v>
          </cell>
          <cell r="C232" t="str">
            <v>BEROCCA PLUS COM.EFV.30</v>
          </cell>
          <cell r="D232" t="str">
            <v>BEROCCA PLUS COMPRIMIDOS EFERVESCENTE 30</v>
          </cell>
          <cell r="E232">
            <v>3</v>
          </cell>
          <cell r="F232" t="str">
            <v>BAYER POPULAR</v>
          </cell>
        </row>
        <row r="233">
          <cell r="B233">
            <v>253352</v>
          </cell>
          <cell r="C233" t="str">
            <v>ASPIRINA COM.500MG.20</v>
          </cell>
          <cell r="D233" t="str">
            <v>ASPIRINA ADULTO COMPRIMIDOS 500 MILIGRAMOS 20</v>
          </cell>
          <cell r="E233">
            <v>3</v>
          </cell>
          <cell r="F233" t="str">
            <v>BAYER POPULAR</v>
          </cell>
        </row>
        <row r="234">
          <cell r="B234">
            <v>255885</v>
          </cell>
          <cell r="C234" t="str">
            <v>ACTRONRA CAP.BL.200MG.10</v>
          </cell>
          <cell r="D234" t="str">
            <v>ACTRONRA CAPSULAS BLANDAS DE GELATINA 200MG.10</v>
          </cell>
          <cell r="E234">
            <v>3</v>
          </cell>
          <cell r="F234" t="str">
            <v>BAYER POPULAR</v>
          </cell>
        </row>
        <row r="235">
          <cell r="B235">
            <v>259717</v>
          </cell>
          <cell r="C235" t="str">
            <v>REDOXON D.ACCION COM.EF10</v>
          </cell>
          <cell r="D235" t="str">
            <v>REDOXON DOBLE ACCIÓN SABOR NARANJA COMPRIMIDOS EFERVESCENTES X10</v>
          </cell>
          <cell r="E235">
            <v>3</v>
          </cell>
          <cell r="F235" t="str">
            <v>BAYER POPULAR</v>
          </cell>
        </row>
        <row r="236">
          <cell r="B236">
            <v>262006</v>
          </cell>
          <cell r="C236" t="str">
            <v>ASPIRINA COM.100MG.42</v>
          </cell>
          <cell r="D236" t="str">
            <v>ASPIRINA PARA NINOS COMPRIMIDOS 100MG.42</v>
          </cell>
          <cell r="E236">
            <v>3</v>
          </cell>
          <cell r="F236" t="str">
            <v>BAYER POPULAR</v>
          </cell>
        </row>
        <row r="237">
          <cell r="B237">
            <v>262006</v>
          </cell>
          <cell r="C237" t="str">
            <v>ASPIRINA COM.100MG.42</v>
          </cell>
          <cell r="D237" t="str">
            <v>ASPIRINA PARA NINOS COMPRIMIDOS 100MG.42</v>
          </cell>
          <cell r="E237">
            <v>3</v>
          </cell>
          <cell r="F237" t="str">
            <v>BAYER POPULAR</v>
          </cell>
        </row>
        <row r="238">
          <cell r="B238">
            <v>262006</v>
          </cell>
          <cell r="C238" t="str">
            <v>ASPIRINA COM.100MG.42</v>
          </cell>
          <cell r="D238" t="str">
            <v>ASPIRINA PARA NINOS COMPRIMIDOS 100MG.42</v>
          </cell>
          <cell r="E238">
            <v>3</v>
          </cell>
          <cell r="F238" t="str">
            <v>BAYER POPULAR</v>
          </cell>
        </row>
        <row r="239">
          <cell r="B239">
            <v>263456</v>
          </cell>
          <cell r="C239" t="str">
            <v>CARDIOASPI.EC COM.325MG30</v>
          </cell>
          <cell r="D239" t="str">
            <v>CARDIOASPIRINA 325EC COMPRIMIDOS RECUBRIMIENTO ENTERICO 325MG.30</v>
          </cell>
          <cell r="E239">
            <v>3</v>
          </cell>
          <cell r="F239" t="str">
            <v>BAYER POPULAR</v>
          </cell>
        </row>
        <row r="240">
          <cell r="B240">
            <v>265350</v>
          </cell>
          <cell r="C240" t="str">
            <v>CITRACAL MAX  COM.REC.60</v>
          </cell>
          <cell r="D240" t="str">
            <v>CITRACAL MAX  COMPRIMIDOS RECUBIERTOS.60</v>
          </cell>
          <cell r="E240">
            <v>3</v>
          </cell>
          <cell r="F240" t="str">
            <v>BAYER POPULAR</v>
          </cell>
        </row>
        <row r="241">
          <cell r="B241">
            <v>296361</v>
          </cell>
          <cell r="C241" t="str">
            <v>BEPANTHOL UNG.PROT.50GR</v>
          </cell>
          <cell r="D241" t="str">
            <v>BEPANTHOL UNGUENTO PROTECTOR HUMECTANTE Y REGENERADOR 50GR</v>
          </cell>
          <cell r="E241">
            <v>3</v>
          </cell>
          <cell r="F241" t="str">
            <v>BAYER POPULAR</v>
          </cell>
        </row>
        <row r="242">
          <cell r="B242">
            <v>393607</v>
          </cell>
          <cell r="C242" t="str">
            <v>ACTRON CAP.BLA.400MG.20</v>
          </cell>
          <cell r="D242" t="str">
            <v>ACTRON CAPSULAS BLANDAS 400MG.20</v>
          </cell>
          <cell r="E242">
            <v>3</v>
          </cell>
          <cell r="F242" t="str">
            <v>BAYER POPULAR</v>
          </cell>
        </row>
        <row r="243">
          <cell r="B243">
            <v>393608</v>
          </cell>
          <cell r="C243" t="str">
            <v>ACTRON CAP.BLA.600MG.20</v>
          </cell>
          <cell r="D243" t="str">
            <v>ACTRON CAPSULAS BLANDAS 600MG.20</v>
          </cell>
          <cell r="E243">
            <v>3</v>
          </cell>
          <cell r="F243" t="str">
            <v>BAYER POPULAR</v>
          </cell>
        </row>
        <row r="244">
          <cell r="B244">
            <v>551918</v>
          </cell>
          <cell r="C244" t="str">
            <v>BEPANTHOL UNG.POM.REG.30G</v>
          </cell>
          <cell r="D244" t="str">
            <v>BEPANTHOL POMADA REGENERADORA PARA LA PIEL UNGÜENTO 30GR</v>
          </cell>
          <cell r="E244">
            <v>3</v>
          </cell>
          <cell r="F244" t="str">
            <v>BAYER POPULAR</v>
          </cell>
        </row>
        <row r="245">
          <cell r="B245">
            <v>4067</v>
          </cell>
          <cell r="C245" t="str">
            <v>CONGESTEX JBE.120ML.</v>
          </cell>
          <cell r="D245" t="str">
            <v>CONGESTEX JARABE 120ML.</v>
          </cell>
          <cell r="E245">
            <v>4</v>
          </cell>
          <cell r="F245" t="str">
            <v>RECALCINE</v>
          </cell>
        </row>
        <row r="246">
          <cell r="B246">
            <v>4081</v>
          </cell>
          <cell r="C246" t="str">
            <v>BRONCOT GTS.7,5MG/ML. 30M</v>
          </cell>
          <cell r="D246" t="str">
            <v>BRONCOT GOTAS 7,5MG/ML. 30M</v>
          </cell>
          <cell r="E246">
            <v>4</v>
          </cell>
          <cell r="F246" t="str">
            <v>RECALCINE</v>
          </cell>
        </row>
        <row r="247">
          <cell r="B247">
            <v>4092</v>
          </cell>
          <cell r="C247" t="str">
            <v>FLEMEX JAT JBE.120ML.</v>
          </cell>
          <cell r="D247" t="str">
            <v>FLEMEX JAT JARABE 120ML.</v>
          </cell>
          <cell r="E247">
            <v>4</v>
          </cell>
          <cell r="F247" t="str">
            <v>RECALCINE</v>
          </cell>
        </row>
        <row r="248">
          <cell r="B248">
            <v>4183</v>
          </cell>
          <cell r="C248" t="str">
            <v>CICLOMEX COM.21</v>
          </cell>
          <cell r="D248" t="str">
            <v>CICLOMEX COMPRIMIDOS 21</v>
          </cell>
          <cell r="E248">
            <v>4</v>
          </cell>
          <cell r="F248" t="str">
            <v>RECALCINE</v>
          </cell>
        </row>
        <row r="249">
          <cell r="B249">
            <v>4183</v>
          </cell>
          <cell r="C249" t="str">
            <v>CICLOMEX COM.21</v>
          </cell>
          <cell r="D249" t="str">
            <v>CICLOMEX COMPRIMIDOS 21</v>
          </cell>
          <cell r="E249">
            <v>4</v>
          </cell>
          <cell r="F249" t="str">
            <v>RECALCINE</v>
          </cell>
        </row>
        <row r="250">
          <cell r="B250">
            <v>4202</v>
          </cell>
          <cell r="C250" t="str">
            <v>TENSODOX COM.10MG.20</v>
          </cell>
          <cell r="D250" t="str">
            <v>TENSODOX COMPRIMIDOS 10 MILIGRAMOS 20</v>
          </cell>
          <cell r="E250">
            <v>4</v>
          </cell>
          <cell r="F250" t="str">
            <v>RECALCINE</v>
          </cell>
        </row>
        <row r="251">
          <cell r="B251">
            <v>4270</v>
          </cell>
          <cell r="C251" t="str">
            <v>BACTEROL SUS.100ML.</v>
          </cell>
          <cell r="D251" t="str">
            <v>BACTEROL  SUSPENSION 100ML.</v>
          </cell>
          <cell r="E251">
            <v>4</v>
          </cell>
          <cell r="F251" t="str">
            <v>RECALCINE</v>
          </cell>
        </row>
        <row r="252">
          <cell r="B252">
            <v>4296</v>
          </cell>
          <cell r="C252" t="str">
            <v>SERETRAN COM.20MG.30</v>
          </cell>
          <cell r="D252" t="str">
            <v>SERETRAN COMPRIMIDOS 20 MILIGRAMOS 30</v>
          </cell>
          <cell r="E252">
            <v>4</v>
          </cell>
          <cell r="F252" t="str">
            <v>RECALCINE</v>
          </cell>
        </row>
        <row r="253">
          <cell r="B253">
            <v>4300</v>
          </cell>
          <cell r="C253" t="str">
            <v>AEROVIAL INHBUC200MCG.200</v>
          </cell>
          <cell r="D253" t="str">
            <v>AEROVIAL INHALADOR BUCAL DE 200 DOSIS DE 200MCG.C/U</v>
          </cell>
          <cell r="E253">
            <v>4</v>
          </cell>
          <cell r="F253" t="str">
            <v>RECALCINE</v>
          </cell>
        </row>
        <row r="254">
          <cell r="B254">
            <v>4300</v>
          </cell>
          <cell r="C254" t="str">
            <v>AEROVIAL INHBUC200MCG.200</v>
          </cell>
          <cell r="D254" t="str">
            <v>AEROVIAL INHALADOR BUCAL DE 200 DOSIS DE 200MCG.C/U</v>
          </cell>
          <cell r="E254">
            <v>4</v>
          </cell>
          <cell r="F254" t="str">
            <v>RECALCINE</v>
          </cell>
        </row>
        <row r="255">
          <cell r="B255">
            <v>4300</v>
          </cell>
          <cell r="C255" t="str">
            <v>AEROVIAL INHBUC200MCG.200</v>
          </cell>
          <cell r="D255" t="str">
            <v>AEROVIAL INHALADOR BUCAL DE 200 DOSIS DE 200MCG.C/U</v>
          </cell>
          <cell r="E255">
            <v>4</v>
          </cell>
          <cell r="F255" t="str">
            <v>RECALCINE</v>
          </cell>
        </row>
        <row r="256">
          <cell r="B256">
            <v>4365</v>
          </cell>
          <cell r="C256" t="str">
            <v>PRIMAQUIN COM.2MG.30</v>
          </cell>
          <cell r="D256" t="str">
            <v>PRIMAQUIN COMPRIMIDOS 2 MILIGRAMOS 30</v>
          </cell>
          <cell r="E256">
            <v>4</v>
          </cell>
          <cell r="F256" t="str">
            <v>RECALCINE</v>
          </cell>
        </row>
        <row r="257">
          <cell r="B257">
            <v>4376</v>
          </cell>
          <cell r="C257" t="str">
            <v>VALPAX COM.0,5MG.30</v>
          </cell>
          <cell r="D257" t="str">
            <v>VALPAX COMPRIMIDOS 0,5 MILIGRAMOS 30</v>
          </cell>
          <cell r="E257">
            <v>4</v>
          </cell>
          <cell r="F257" t="str">
            <v>RECALCINE</v>
          </cell>
        </row>
        <row r="258">
          <cell r="B258">
            <v>4376</v>
          </cell>
          <cell r="C258" t="str">
            <v>VALPAX COM.0,5MG.30</v>
          </cell>
          <cell r="D258" t="str">
            <v>VALPAX COMPRIMIDOS 0,5 MILIGRAMOS 30</v>
          </cell>
          <cell r="E258">
            <v>4</v>
          </cell>
          <cell r="F258" t="str">
            <v>RECALCINE</v>
          </cell>
        </row>
        <row r="259">
          <cell r="B259">
            <v>4376</v>
          </cell>
          <cell r="C259" t="str">
            <v>VALPAX COM.0,5MG.30</v>
          </cell>
          <cell r="D259" t="str">
            <v>VALPAX COMPRIMIDOS 0,5 MILIGRAMOS 30</v>
          </cell>
          <cell r="E259">
            <v>4</v>
          </cell>
          <cell r="F259" t="str">
            <v>RECALCINE</v>
          </cell>
        </row>
        <row r="260">
          <cell r="B260">
            <v>4376</v>
          </cell>
          <cell r="C260" t="str">
            <v>VALPAX COM.0,5MG.30</v>
          </cell>
          <cell r="D260" t="str">
            <v>VALPAX COMPRIMIDOS 0,5 MILIGRAMOS 30</v>
          </cell>
          <cell r="E260">
            <v>4</v>
          </cell>
          <cell r="F260" t="str">
            <v>RECALCINE</v>
          </cell>
        </row>
        <row r="261">
          <cell r="B261">
            <v>4377</v>
          </cell>
          <cell r="C261" t="str">
            <v>VALPAX COM.2,0MG.30</v>
          </cell>
          <cell r="D261" t="str">
            <v>VALPAX COMPRIMIDOS 2,0 MILIGRAMOS 30</v>
          </cell>
          <cell r="E261">
            <v>4</v>
          </cell>
          <cell r="F261" t="str">
            <v>RECALCINE</v>
          </cell>
        </row>
        <row r="262">
          <cell r="B262">
            <v>4377</v>
          </cell>
          <cell r="C262" t="str">
            <v>VALPAX COM.2,0MG.30</v>
          </cell>
          <cell r="D262" t="str">
            <v>VALPAX COMPRIMIDOS 2,0 MILIGRAMOS 30</v>
          </cell>
          <cell r="E262">
            <v>4</v>
          </cell>
          <cell r="F262" t="str">
            <v>RECALCINE</v>
          </cell>
        </row>
        <row r="263">
          <cell r="B263">
            <v>4394</v>
          </cell>
          <cell r="C263" t="str">
            <v>CICLOMEX-20 GRA.21</v>
          </cell>
          <cell r="D263" t="str">
            <v>CICLOMEX-20 GRAGEAS 21</v>
          </cell>
          <cell r="E263">
            <v>4</v>
          </cell>
          <cell r="F263" t="str">
            <v>RECALCINE</v>
          </cell>
        </row>
        <row r="264">
          <cell r="B264">
            <v>4394</v>
          </cell>
          <cell r="C264" t="str">
            <v>CICLOMEX-20 GRA.21</v>
          </cell>
          <cell r="D264" t="str">
            <v>CICLOMEX-20 GRAGEAS 21</v>
          </cell>
          <cell r="E264">
            <v>4</v>
          </cell>
          <cell r="F264" t="str">
            <v>RECALCINE</v>
          </cell>
        </row>
        <row r="265">
          <cell r="B265">
            <v>4398</v>
          </cell>
          <cell r="C265" t="str">
            <v>PRIMAQUIN COM.1MG.30</v>
          </cell>
          <cell r="D265" t="str">
            <v>PRIMAQUIN COMPRIMIDOS 1 MILIGRAMOS 30</v>
          </cell>
          <cell r="E265">
            <v>4</v>
          </cell>
          <cell r="F265" t="str">
            <v>RECALCINE</v>
          </cell>
        </row>
        <row r="266">
          <cell r="B266">
            <v>4424</v>
          </cell>
          <cell r="C266" t="str">
            <v>CICLIDON-20 GRA.21</v>
          </cell>
          <cell r="D266" t="str">
            <v>CICLIDON-20 GRAGEAS 21</v>
          </cell>
          <cell r="E266">
            <v>4</v>
          </cell>
          <cell r="F266" t="str">
            <v>RECALCINE</v>
          </cell>
        </row>
        <row r="267">
          <cell r="B267">
            <v>4424</v>
          </cell>
          <cell r="C267" t="str">
            <v>CICLIDON-20 GRA.21</v>
          </cell>
          <cell r="D267" t="str">
            <v>CICLIDON-20 GRAGEAS 21</v>
          </cell>
          <cell r="E267">
            <v>4</v>
          </cell>
          <cell r="F267" t="str">
            <v>RECALCINE</v>
          </cell>
        </row>
        <row r="268">
          <cell r="B268">
            <v>4425</v>
          </cell>
          <cell r="C268" t="str">
            <v>CICLIDON GRA.21</v>
          </cell>
          <cell r="D268" t="str">
            <v>CICLIDON GRAGEAS 21</v>
          </cell>
          <cell r="E268">
            <v>4</v>
          </cell>
          <cell r="F268" t="str">
            <v>RECALCINE</v>
          </cell>
        </row>
        <row r="269">
          <cell r="B269">
            <v>4425</v>
          </cell>
          <cell r="C269" t="str">
            <v>CICLIDON GRA.21</v>
          </cell>
          <cell r="D269" t="str">
            <v>CICLIDON GRAGEAS 21</v>
          </cell>
          <cell r="E269">
            <v>4</v>
          </cell>
          <cell r="F269" t="str">
            <v>RECALCINE</v>
          </cell>
        </row>
        <row r="270">
          <cell r="B270">
            <v>4443</v>
          </cell>
          <cell r="C270" t="str">
            <v>DIXI-35 GRA.21</v>
          </cell>
          <cell r="D270" t="str">
            <v>DIXI-35 GRAGEAS 21</v>
          </cell>
          <cell r="E270">
            <v>4</v>
          </cell>
          <cell r="F270" t="str">
            <v>RECALCINE</v>
          </cell>
        </row>
        <row r="271">
          <cell r="B271">
            <v>4474</v>
          </cell>
          <cell r="C271" t="str">
            <v>BETAPLEX COM.25,00MG.30</v>
          </cell>
          <cell r="D271" t="str">
            <v>BETAPLEX COMPRIMIDOS 25,00 MILIGRAMOS 30</v>
          </cell>
          <cell r="E271">
            <v>4</v>
          </cell>
          <cell r="F271" t="str">
            <v>RECALCINE</v>
          </cell>
        </row>
        <row r="272">
          <cell r="B272">
            <v>4495</v>
          </cell>
          <cell r="C272" t="str">
            <v>BETAPLEX COM.12,50MG.30</v>
          </cell>
          <cell r="D272" t="str">
            <v>BETAPLEX COMPRIMIDOS 12,50 MILIGRAMOS 30</v>
          </cell>
          <cell r="E272">
            <v>4</v>
          </cell>
          <cell r="F272" t="str">
            <v>RECALCINE</v>
          </cell>
        </row>
        <row r="273">
          <cell r="B273">
            <v>4495</v>
          </cell>
          <cell r="C273" t="str">
            <v>BETAPLEX COM.12,50MG.30</v>
          </cell>
          <cell r="D273" t="str">
            <v>BETAPLEX COMPRIMIDOS 12,50 MILIGRAMOS 30</v>
          </cell>
          <cell r="E273">
            <v>4</v>
          </cell>
          <cell r="F273" t="str">
            <v>RECALCINE</v>
          </cell>
        </row>
        <row r="274">
          <cell r="B274">
            <v>4517</v>
          </cell>
          <cell r="C274" t="str">
            <v>APEPLUS COM.1MG.30</v>
          </cell>
          <cell r="D274" t="str">
            <v>APEPLUS COMPRIMIDOS 1 MILIGRAMOS 30</v>
          </cell>
          <cell r="E274">
            <v>4</v>
          </cell>
          <cell r="F274" t="str">
            <v>RECALCINE</v>
          </cell>
        </row>
        <row r="275">
          <cell r="B275">
            <v>4518</v>
          </cell>
          <cell r="C275" t="str">
            <v>APEPLUS COM.1MG.90</v>
          </cell>
          <cell r="D275" t="str">
            <v>APEPLUS COMPRIMIDOS 1 MILIGRAMOS 90</v>
          </cell>
          <cell r="E275">
            <v>4</v>
          </cell>
          <cell r="F275" t="str">
            <v>RECALCINE</v>
          </cell>
        </row>
        <row r="276">
          <cell r="B276">
            <v>4532</v>
          </cell>
          <cell r="C276" t="str">
            <v>TINOX COM.2,5MG.30</v>
          </cell>
          <cell r="D276" t="str">
            <v>TINOX COMPRIMIDOS 2,5 MILIGRAMOS 30</v>
          </cell>
          <cell r="E276">
            <v>4</v>
          </cell>
          <cell r="F276" t="str">
            <v>RECALCINE</v>
          </cell>
        </row>
        <row r="277">
          <cell r="B277">
            <v>4540</v>
          </cell>
          <cell r="C277" t="str">
            <v>CORODIN COM. 50MG.30</v>
          </cell>
          <cell r="D277" t="str">
            <v>CORODIN COMPRIMIDOS  50 MILIGRAMOS 30</v>
          </cell>
          <cell r="E277">
            <v>4</v>
          </cell>
          <cell r="F277" t="str">
            <v>RECALCINE</v>
          </cell>
        </row>
        <row r="278">
          <cell r="B278">
            <v>4541</v>
          </cell>
          <cell r="C278" t="str">
            <v>DAL COM.28</v>
          </cell>
          <cell r="D278" t="str">
            <v>DAL COMPRIMIDOS 28</v>
          </cell>
          <cell r="E278">
            <v>4</v>
          </cell>
          <cell r="F278" t="str">
            <v>RECALCINE</v>
          </cell>
        </row>
        <row r="279">
          <cell r="B279">
            <v>4546</v>
          </cell>
          <cell r="C279" t="str">
            <v>PROGENDO CAP.100MG.30</v>
          </cell>
          <cell r="D279" t="str">
            <v>PROGENDO CAPSULAS 100 MILIGRAMOS 30</v>
          </cell>
          <cell r="E279">
            <v>4</v>
          </cell>
          <cell r="F279" t="str">
            <v>RECALCINE</v>
          </cell>
        </row>
        <row r="280">
          <cell r="B280">
            <v>4546</v>
          </cell>
          <cell r="C280" t="str">
            <v>PROGENDO CAP.100MG.30</v>
          </cell>
          <cell r="D280" t="str">
            <v>PROGENDO CAPSULAS 100 MILIGRAMOS 30</v>
          </cell>
          <cell r="E280">
            <v>4</v>
          </cell>
          <cell r="F280" t="str">
            <v>RECALCINE</v>
          </cell>
        </row>
        <row r="281">
          <cell r="B281">
            <v>4547</v>
          </cell>
          <cell r="C281" t="str">
            <v>ACERDIL COM.10MG.30</v>
          </cell>
          <cell r="D281" t="str">
            <v>ACERDIL COMPRIMIDOS 10 MILIGRAMOS 30</v>
          </cell>
          <cell r="E281">
            <v>4</v>
          </cell>
          <cell r="F281" t="str">
            <v>RECALCINE</v>
          </cell>
        </row>
        <row r="282">
          <cell r="B282">
            <v>4550</v>
          </cell>
          <cell r="C282" t="str">
            <v>TENSODOX COM.10MG.10</v>
          </cell>
          <cell r="D282" t="str">
            <v>TENSODOX COMPRIMIDOS 10 MILIGRAMOS 10</v>
          </cell>
          <cell r="E282">
            <v>4</v>
          </cell>
          <cell r="F282" t="str">
            <v>RECALCINE</v>
          </cell>
        </row>
        <row r="283">
          <cell r="B283">
            <v>4561</v>
          </cell>
          <cell r="C283" t="str">
            <v>LAFIGIN COM. 50MG.30</v>
          </cell>
          <cell r="D283" t="str">
            <v>LAFIGIN COMPRIMIDOS  50 MILIGRAMOS 30</v>
          </cell>
          <cell r="E283">
            <v>4</v>
          </cell>
          <cell r="F283" t="str">
            <v>RECALCINE</v>
          </cell>
        </row>
        <row r="284">
          <cell r="B284">
            <v>4565</v>
          </cell>
          <cell r="C284" t="str">
            <v>VALPIN GTS.25ML</v>
          </cell>
          <cell r="D284" t="str">
            <v>VALPIN GOTAS 25ML</v>
          </cell>
          <cell r="E284">
            <v>4</v>
          </cell>
          <cell r="F284" t="str">
            <v>RECALCINE</v>
          </cell>
        </row>
        <row r="285">
          <cell r="B285">
            <v>4570</v>
          </cell>
          <cell r="C285" t="str">
            <v>ACERDIL COM. 5MG.30</v>
          </cell>
          <cell r="D285" t="str">
            <v>ACERDIL COMPRIMIDOS  5 MILIGRAMOS 30</v>
          </cell>
          <cell r="E285">
            <v>4</v>
          </cell>
          <cell r="F285" t="str">
            <v>RECALCINE</v>
          </cell>
        </row>
        <row r="286">
          <cell r="B286">
            <v>4571</v>
          </cell>
          <cell r="C286" t="str">
            <v>ACERDIL COM.20MG.30</v>
          </cell>
          <cell r="D286" t="str">
            <v>ACERDIL COMPRIMIDOS 20 MILIGRAMOS 30</v>
          </cell>
          <cell r="E286">
            <v>4</v>
          </cell>
          <cell r="F286" t="str">
            <v>RECALCINE</v>
          </cell>
        </row>
        <row r="287">
          <cell r="B287">
            <v>4583</v>
          </cell>
          <cell r="C287" t="str">
            <v>FLEMEX JAT FTE.JBE.120ML</v>
          </cell>
          <cell r="D287" t="str">
            <v>FLEMEX JAT FORTE JARABE 120ML</v>
          </cell>
          <cell r="E287">
            <v>4</v>
          </cell>
          <cell r="F287" t="str">
            <v>RECALCINE</v>
          </cell>
        </row>
        <row r="288">
          <cell r="B288">
            <v>4584</v>
          </cell>
          <cell r="C288" t="str">
            <v>BETAPLEX COM. 6,25MG.30</v>
          </cell>
          <cell r="D288" t="str">
            <v>BETAPLEX COMPRIMIDOS  6,25 MILIGRAMOS 30</v>
          </cell>
          <cell r="E288">
            <v>4</v>
          </cell>
          <cell r="F288" t="str">
            <v>RECALCINE</v>
          </cell>
        </row>
        <row r="289">
          <cell r="B289">
            <v>4584</v>
          </cell>
          <cell r="C289" t="str">
            <v>BETAPLEX COM. 6,25MG.30</v>
          </cell>
          <cell r="D289" t="str">
            <v>BETAPLEX COMPRIMIDOS  6,25 MILIGRAMOS 30</v>
          </cell>
          <cell r="E289">
            <v>4</v>
          </cell>
          <cell r="F289" t="str">
            <v>RECALCINE</v>
          </cell>
        </row>
        <row r="290">
          <cell r="B290">
            <v>4604</v>
          </cell>
          <cell r="C290" t="str">
            <v>ARADIX RET.COM.10MG.30</v>
          </cell>
          <cell r="D290" t="str">
            <v>ARADIX RETARD COMPRIMIDOS 10 MILIGRAMOS 30</v>
          </cell>
          <cell r="E290">
            <v>4</v>
          </cell>
          <cell r="F290" t="str">
            <v>RECALCINE</v>
          </cell>
        </row>
        <row r="291">
          <cell r="B291">
            <v>4604</v>
          </cell>
          <cell r="C291" t="str">
            <v>ARADIX RET.COM.10MG.30</v>
          </cell>
          <cell r="D291" t="str">
            <v>ARADIX RETARD COMPRIMIDOS 10 MILIGRAMOS 30</v>
          </cell>
          <cell r="E291">
            <v>4</v>
          </cell>
          <cell r="F291" t="str">
            <v>RECALCINE</v>
          </cell>
        </row>
        <row r="292">
          <cell r="B292">
            <v>4609</v>
          </cell>
          <cell r="C292" t="str">
            <v>CIBLEX COM.30MG.30</v>
          </cell>
          <cell r="D292" t="str">
            <v>CIBLEX COMPRIMIDOS 30 MILIGRAMOS 30</v>
          </cell>
          <cell r="E292">
            <v>4</v>
          </cell>
          <cell r="F292" t="str">
            <v>RECALCINE</v>
          </cell>
        </row>
        <row r="293">
          <cell r="B293">
            <v>4611</v>
          </cell>
          <cell r="C293" t="str">
            <v>CICLOMEX-15 COM.28</v>
          </cell>
          <cell r="D293" t="str">
            <v>CICLOMEX-15 COMPRIMIDOS 28</v>
          </cell>
          <cell r="E293">
            <v>4</v>
          </cell>
          <cell r="F293" t="str">
            <v>RECALCINE</v>
          </cell>
        </row>
        <row r="294">
          <cell r="B294">
            <v>4612</v>
          </cell>
          <cell r="C294" t="str">
            <v>ARADIX RET.COM.20MG.30</v>
          </cell>
          <cell r="D294" t="str">
            <v>ARADIX RETARD COMPRIMIDOS 20 MILIGRAMOS 30</v>
          </cell>
          <cell r="E294">
            <v>4</v>
          </cell>
          <cell r="F294" t="str">
            <v>RECALCINE</v>
          </cell>
        </row>
        <row r="295">
          <cell r="B295">
            <v>4612</v>
          </cell>
          <cell r="C295" t="str">
            <v>ARADIX RET.COM.20MG.30</v>
          </cell>
          <cell r="D295" t="str">
            <v>ARADIX RETARD COMPRIMIDOS 20 MILIGRAMOS 30</v>
          </cell>
          <cell r="E295">
            <v>4</v>
          </cell>
          <cell r="F295" t="str">
            <v>RECALCINE</v>
          </cell>
        </row>
        <row r="296">
          <cell r="B296">
            <v>4614</v>
          </cell>
          <cell r="C296" t="str">
            <v>VALPAX COM.1,0MG.30</v>
          </cell>
          <cell r="D296" t="str">
            <v>VALPAX COMPRIMIDOS 1,0 MILIGRAMO 30</v>
          </cell>
          <cell r="E296">
            <v>4</v>
          </cell>
          <cell r="F296" t="str">
            <v>RECALCINE</v>
          </cell>
        </row>
        <row r="297">
          <cell r="B297">
            <v>4614</v>
          </cell>
          <cell r="C297" t="str">
            <v>VALPAX COM.1,0MG.30</v>
          </cell>
          <cell r="D297" t="str">
            <v>VALPAX COMPRIMIDOS 1,0 MILIGRAMO 30</v>
          </cell>
          <cell r="E297">
            <v>4</v>
          </cell>
          <cell r="F297" t="str">
            <v>RECALCINE</v>
          </cell>
        </row>
        <row r="298">
          <cell r="B298">
            <v>4640</v>
          </cell>
          <cell r="C298" t="str">
            <v>ARLETTE COM.75MCG.28</v>
          </cell>
          <cell r="D298" t="str">
            <v>ARLETTE COMPRIMIDOS RECUBIERTOS 75MCG.28</v>
          </cell>
          <cell r="E298">
            <v>4</v>
          </cell>
          <cell r="F298" t="str">
            <v>RECALCINE</v>
          </cell>
        </row>
        <row r="299">
          <cell r="B299">
            <v>4641</v>
          </cell>
          <cell r="C299" t="str">
            <v>CIBLEX COM.15MG.30</v>
          </cell>
          <cell r="D299" t="str">
            <v>CIBLEX COMPRIMIDOS 15 MILIGRAMOS 30</v>
          </cell>
          <cell r="E299">
            <v>4</v>
          </cell>
          <cell r="F299" t="str">
            <v>RECALCINE</v>
          </cell>
        </row>
        <row r="300">
          <cell r="B300">
            <v>4671</v>
          </cell>
          <cell r="C300" t="str">
            <v>CORODIN COM.100MG.30</v>
          </cell>
          <cell r="D300" t="str">
            <v>CORODIN COMPRIMIDOS RECUBIERTOS 100 MILIGRAMOS 30</v>
          </cell>
          <cell r="E300">
            <v>4</v>
          </cell>
          <cell r="F300" t="str">
            <v>RECALCINE</v>
          </cell>
        </row>
        <row r="301">
          <cell r="B301">
            <v>4673</v>
          </cell>
          <cell r="C301" t="str">
            <v>FEMELLE COM. 28</v>
          </cell>
          <cell r="D301" t="str">
            <v>FEMELLE COMPRIMIDOS RECUBIERTOS x28</v>
          </cell>
          <cell r="E301">
            <v>4</v>
          </cell>
          <cell r="F301" t="str">
            <v>RECALCINE</v>
          </cell>
        </row>
        <row r="302">
          <cell r="B302">
            <v>4707</v>
          </cell>
          <cell r="C302" t="str">
            <v>KOPODEX COM. 500MG. 60</v>
          </cell>
          <cell r="D302" t="str">
            <v>KOPODEX COMPRIMIDOS RECUBIERTOS 500 MILIGRAMOS 60</v>
          </cell>
          <cell r="E302">
            <v>4</v>
          </cell>
          <cell r="F302" t="str">
            <v>RECALCINE</v>
          </cell>
        </row>
        <row r="303">
          <cell r="B303">
            <v>19227</v>
          </cell>
          <cell r="C303" t="str">
            <v>DUPHASTON COM.10MG.20</v>
          </cell>
          <cell r="D303" t="str">
            <v>DUPHASTON COMPRIMIDOS 10 MILIGRAMOS 20</v>
          </cell>
          <cell r="E303">
            <v>4</v>
          </cell>
          <cell r="F303" t="str">
            <v>RECALCINE</v>
          </cell>
        </row>
        <row r="304">
          <cell r="B304">
            <v>19227</v>
          </cell>
          <cell r="C304" t="str">
            <v>DUPHASTON COM.10MG.20</v>
          </cell>
          <cell r="D304" t="str">
            <v>DUPHASTON COMPRIMIDOS 10 MILIGRAMOS 20</v>
          </cell>
          <cell r="E304">
            <v>4</v>
          </cell>
          <cell r="F304" t="str">
            <v>RECALCINE</v>
          </cell>
        </row>
        <row r="305">
          <cell r="B305">
            <v>19259</v>
          </cell>
          <cell r="C305" t="str">
            <v>FEMOSTON 1/10 COM.28</v>
          </cell>
          <cell r="D305" t="str">
            <v>FEMOSTON COMPRIMIDOS RECUBIERTOS 1/10 28</v>
          </cell>
          <cell r="E305">
            <v>4</v>
          </cell>
          <cell r="F305" t="str">
            <v>RECALCINE</v>
          </cell>
        </row>
        <row r="306">
          <cell r="B306">
            <v>19259</v>
          </cell>
          <cell r="C306" t="str">
            <v>FEMOSTON 1/10 COM.28</v>
          </cell>
          <cell r="D306" t="str">
            <v>FEMOSTON COMPRIMIDOS RECUBIERTOS 1/10 28</v>
          </cell>
          <cell r="E306">
            <v>4</v>
          </cell>
          <cell r="F306" t="str">
            <v>RECALCINE</v>
          </cell>
        </row>
        <row r="307">
          <cell r="B307">
            <v>19259</v>
          </cell>
          <cell r="C307" t="str">
            <v>FEMOSTON 1/10 COM.28</v>
          </cell>
          <cell r="D307" t="str">
            <v>FEMOSTON COMPRIMIDOS RECUBIERTOS 1/10 28</v>
          </cell>
          <cell r="E307">
            <v>4</v>
          </cell>
          <cell r="F307" t="str">
            <v>RECALCINE</v>
          </cell>
        </row>
        <row r="308">
          <cell r="B308">
            <v>19260</v>
          </cell>
          <cell r="C308" t="str">
            <v>FEMOSTON CONTI COM.28</v>
          </cell>
          <cell r="D308" t="str">
            <v>FEMOSTON CONTINUO COMPRIMIDOS RECUBIERTOS 28</v>
          </cell>
          <cell r="E308">
            <v>4</v>
          </cell>
          <cell r="F308" t="str">
            <v>RECALCINE</v>
          </cell>
        </row>
        <row r="309">
          <cell r="B309">
            <v>19260</v>
          </cell>
          <cell r="C309" t="str">
            <v>FEMOSTON CONTI COM.28</v>
          </cell>
          <cell r="D309" t="str">
            <v>FEMOSTON CONTINUO COMPRIMIDOS RECUBIERTOS 28</v>
          </cell>
          <cell r="E309">
            <v>4</v>
          </cell>
          <cell r="F309" t="str">
            <v>RECALCINE</v>
          </cell>
        </row>
        <row r="310">
          <cell r="B310">
            <v>29079</v>
          </cell>
          <cell r="C310" t="str">
            <v>DEPAKENE JBE.250MG/5 120M</v>
          </cell>
          <cell r="D310" t="str">
            <v>DEPAKENE JARABE 250MG/5 120M</v>
          </cell>
          <cell r="E310">
            <v>4</v>
          </cell>
          <cell r="F310" t="str">
            <v>RECALCINE</v>
          </cell>
        </row>
        <row r="311">
          <cell r="B311">
            <v>29079</v>
          </cell>
          <cell r="C311" t="str">
            <v>DEPAKENE JBE.250MG/5 120M</v>
          </cell>
          <cell r="D311" t="str">
            <v>DEPAKENE JARABE 250MG/5 120M</v>
          </cell>
          <cell r="E311">
            <v>4</v>
          </cell>
          <cell r="F311" t="str">
            <v>RECALCINE</v>
          </cell>
        </row>
        <row r="312">
          <cell r="B312">
            <v>29098</v>
          </cell>
          <cell r="C312" t="str">
            <v>VALCOTE COM.125MG.20</v>
          </cell>
          <cell r="D312" t="str">
            <v>VALCOTE COMPRIMIDOS 125 MILIGRAMOS  20</v>
          </cell>
          <cell r="E312">
            <v>4</v>
          </cell>
          <cell r="F312" t="str">
            <v>RECALCINE</v>
          </cell>
        </row>
        <row r="313">
          <cell r="B313">
            <v>29099</v>
          </cell>
          <cell r="C313" t="str">
            <v>VALCOTE COM.500MG.20</v>
          </cell>
          <cell r="D313" t="str">
            <v>VALCOTE COMPRIMIDOS 500 MILIGRAMOS  20</v>
          </cell>
          <cell r="E313">
            <v>4</v>
          </cell>
          <cell r="F313" t="str">
            <v>RECALCINE</v>
          </cell>
        </row>
        <row r="314">
          <cell r="B314">
            <v>29125</v>
          </cell>
          <cell r="C314" t="str">
            <v>DEPAKENE CAP.250MG.25</v>
          </cell>
          <cell r="D314" t="str">
            <v>DEPAKENE CAPSULAS 250 MILIGRAMOS 25</v>
          </cell>
          <cell r="E314">
            <v>4</v>
          </cell>
          <cell r="F314" t="str">
            <v>RECALCINE</v>
          </cell>
        </row>
        <row r="315">
          <cell r="B315">
            <v>29171</v>
          </cell>
          <cell r="C315" t="str">
            <v>VALCOTE COM.250MG.50</v>
          </cell>
          <cell r="D315" t="str">
            <v>VALCOTE COMPRIMIDOS 250 MILIGRAMOS 50</v>
          </cell>
          <cell r="E315">
            <v>4</v>
          </cell>
          <cell r="F315" t="str">
            <v>RECALCINE</v>
          </cell>
        </row>
        <row r="316">
          <cell r="B316">
            <v>29172</v>
          </cell>
          <cell r="C316" t="str">
            <v>VALCOTE COM.500MG.50</v>
          </cell>
          <cell r="D316" t="str">
            <v>VALCOTE COMPRIMIDOS 500 MILIGRAMOS 50</v>
          </cell>
          <cell r="E316">
            <v>4</v>
          </cell>
          <cell r="F316" t="str">
            <v>RECALCINE</v>
          </cell>
        </row>
        <row r="317">
          <cell r="B317">
            <v>29189</v>
          </cell>
          <cell r="C317" t="str">
            <v>VALCOTE-ER COM.500MG. 50</v>
          </cell>
          <cell r="D317" t="str">
            <v>VALCOTE-ER COMPRIMIDOS 500MILIGRAMOS 50</v>
          </cell>
          <cell r="E317">
            <v>4</v>
          </cell>
          <cell r="F317" t="str">
            <v>RECALCINE</v>
          </cell>
        </row>
        <row r="318">
          <cell r="B318">
            <v>29189</v>
          </cell>
          <cell r="C318" t="str">
            <v>VALCOTE-ER COM.500MG. 50</v>
          </cell>
          <cell r="D318" t="str">
            <v>VALCOTE-ER COMPRIMIDOS 500MILIGRAMOS 50</v>
          </cell>
          <cell r="E318">
            <v>4</v>
          </cell>
          <cell r="F318" t="str">
            <v>RECALCINE</v>
          </cell>
        </row>
        <row r="319">
          <cell r="B319">
            <v>250752</v>
          </cell>
          <cell r="C319" t="str">
            <v>AURITUSS INH.25/125 120DS</v>
          </cell>
          <cell r="D319" t="str">
            <v>AURITUSS INHALADOR BUCAL 25/125 120 DOSIS</v>
          </cell>
          <cell r="E319">
            <v>4</v>
          </cell>
          <cell r="F319" t="str">
            <v>RECALCINE</v>
          </cell>
        </row>
        <row r="320">
          <cell r="B320">
            <v>250752</v>
          </cell>
          <cell r="C320" t="str">
            <v>AURITUSS INH.25/125 120DS</v>
          </cell>
          <cell r="D320" t="str">
            <v>AURITUSS INHALADOR BUCAL 25/125 120 DOSIS</v>
          </cell>
          <cell r="E320">
            <v>4</v>
          </cell>
          <cell r="F320" t="str">
            <v>RECALCINE</v>
          </cell>
        </row>
        <row r="321">
          <cell r="B321">
            <v>252391</v>
          </cell>
          <cell r="C321" t="str">
            <v>AZYMOL COM.15MG.30</v>
          </cell>
          <cell r="D321" t="str">
            <v>AZYMOL COMPRIMIDOS 15 MG. 30</v>
          </cell>
          <cell r="E321">
            <v>4</v>
          </cell>
          <cell r="F321" t="str">
            <v>RECALCINE</v>
          </cell>
        </row>
        <row r="322">
          <cell r="B322">
            <v>252528</v>
          </cell>
          <cell r="C322" t="str">
            <v>VALCOTE-ER COM.250MG. 50</v>
          </cell>
          <cell r="D322" t="str">
            <v>VALCOTE-ER COMPRIMIDOS 250 MILIGRAMOS 50</v>
          </cell>
          <cell r="E322">
            <v>4</v>
          </cell>
          <cell r="F322" t="str">
            <v>RECALCINE</v>
          </cell>
        </row>
        <row r="323">
          <cell r="B323">
            <v>252528</v>
          </cell>
          <cell r="C323" t="str">
            <v>VALCOTE-ER COM.250MG. 50</v>
          </cell>
          <cell r="D323" t="str">
            <v>VALCOTE-ER COMPRIMIDOS 250 MILIGRAMOS 50</v>
          </cell>
          <cell r="E323">
            <v>4</v>
          </cell>
          <cell r="F323" t="str">
            <v>RECALCINE</v>
          </cell>
        </row>
        <row r="324">
          <cell r="B324">
            <v>253094</v>
          </cell>
          <cell r="C324" t="str">
            <v>BANTIX CR.2% 15GR.</v>
          </cell>
          <cell r="D324" t="str">
            <v>BANTIX CREMA DERMICAL AL 2%  15G</v>
          </cell>
          <cell r="E324">
            <v>4</v>
          </cell>
          <cell r="F324" t="str">
            <v>RECALCINE</v>
          </cell>
        </row>
        <row r="325">
          <cell r="B325">
            <v>253541</v>
          </cell>
          <cell r="C325" t="str">
            <v>FEMELLE 20 COM. 28</v>
          </cell>
          <cell r="D325" t="str">
            <v>FEMELLE 20 COMPRIMIDOS RECUBIERTOS x28</v>
          </cell>
          <cell r="E325">
            <v>4</v>
          </cell>
          <cell r="F325" t="str">
            <v>RECALCINE</v>
          </cell>
        </row>
        <row r="326">
          <cell r="B326">
            <v>253732</v>
          </cell>
          <cell r="C326" t="str">
            <v>CAPRIMIDA-D CAP.30</v>
          </cell>
          <cell r="D326" t="str">
            <v>CAPRIMIDA-D CAPSULAS 30</v>
          </cell>
          <cell r="E326">
            <v>4</v>
          </cell>
          <cell r="F326" t="str">
            <v>RECALCINE</v>
          </cell>
        </row>
        <row r="327">
          <cell r="B327">
            <v>253796</v>
          </cell>
          <cell r="C327" t="str">
            <v>CLINOMAT COM.30</v>
          </cell>
          <cell r="D327" t="str">
            <v>CLINOMAT COMPRIMIDOS RECUBIERTOS x 30</v>
          </cell>
          <cell r="E327">
            <v>4</v>
          </cell>
          <cell r="F327" t="str">
            <v>RECALCINE</v>
          </cell>
        </row>
        <row r="328">
          <cell r="B328">
            <v>254063</v>
          </cell>
          <cell r="C328" t="str">
            <v>AZYMOL COM.10MG.30</v>
          </cell>
          <cell r="D328" t="str">
            <v>AZYMOL 10MG COMPRIMIDOS x 30</v>
          </cell>
          <cell r="E328">
            <v>4</v>
          </cell>
          <cell r="F328" t="str">
            <v>RECALCINE</v>
          </cell>
        </row>
        <row r="329">
          <cell r="B329">
            <v>255289</v>
          </cell>
          <cell r="C329" t="str">
            <v>BIOPSOL COM.0,25MG.30</v>
          </cell>
          <cell r="D329" t="str">
            <v>BIOPSOL COMPRIMIDOS 0,25  MILIGRAMOS 30 .</v>
          </cell>
          <cell r="E329">
            <v>4</v>
          </cell>
          <cell r="F329" t="str">
            <v>RECALCINE</v>
          </cell>
        </row>
        <row r="330">
          <cell r="B330">
            <v>255290</v>
          </cell>
          <cell r="C330" t="str">
            <v>BIOPSOL COM.1,0MG.30</v>
          </cell>
          <cell r="D330" t="str">
            <v>BIOPSOL COMPRIMIDOS 1 MILIGRAMOS 30</v>
          </cell>
          <cell r="E330">
            <v>4</v>
          </cell>
          <cell r="F330" t="str">
            <v>RECALCINE</v>
          </cell>
        </row>
        <row r="331">
          <cell r="B331">
            <v>256143</v>
          </cell>
          <cell r="C331" t="str">
            <v>ARTROTIN COM.20MG.30</v>
          </cell>
          <cell r="D331" t="str">
            <v>ARTROTIN COMPRIMIDOS RECUBIERTOS 20 MILIGRAMOS 30</v>
          </cell>
          <cell r="E331">
            <v>4</v>
          </cell>
          <cell r="F331" t="str">
            <v>RECALCINE</v>
          </cell>
        </row>
        <row r="332">
          <cell r="B332">
            <v>256478</v>
          </cell>
          <cell r="C332" t="str">
            <v>BRONCOT GFT JBE.15MG.120M</v>
          </cell>
          <cell r="D332" t="str">
            <v>BRONCOT GFT PEDIATRICO JARABE 15MILIGRAMOS / 5ML  120ML.</v>
          </cell>
          <cell r="E332">
            <v>4</v>
          </cell>
          <cell r="F332" t="str">
            <v>RECALCINE</v>
          </cell>
        </row>
        <row r="333">
          <cell r="B333">
            <v>257788</v>
          </cell>
          <cell r="C333" t="str">
            <v>VALNOC COM.2MG.30</v>
          </cell>
          <cell r="D333" t="str">
            <v>VALNOC COMPRIMIDOS RECUBIERTOS 2MILIGRAMOS 30</v>
          </cell>
          <cell r="E333">
            <v>4</v>
          </cell>
          <cell r="F333" t="str">
            <v>RECALCINE</v>
          </cell>
        </row>
        <row r="334">
          <cell r="B334">
            <v>257789</v>
          </cell>
          <cell r="C334" t="str">
            <v>VALNOC COM.3MG.30</v>
          </cell>
          <cell r="D334" t="str">
            <v>VALNOC COMPRIMIDOS RECUBIERTOS 3MILIGRAMOS 30</v>
          </cell>
          <cell r="E334">
            <v>4</v>
          </cell>
          <cell r="F334" t="str">
            <v>RECALCINE</v>
          </cell>
        </row>
        <row r="335">
          <cell r="B335">
            <v>258352</v>
          </cell>
          <cell r="C335" t="str">
            <v>KOPODEX SOL.ORAL100MG.120</v>
          </cell>
          <cell r="D335" t="str">
            <v>KOPODEX SOLUCION ORAL 100MG/ML.ML INCLUYE JERINGA +TAPON</v>
          </cell>
          <cell r="E335">
            <v>4</v>
          </cell>
          <cell r="F335" t="str">
            <v>RECALCINE</v>
          </cell>
        </row>
        <row r="336">
          <cell r="B336">
            <v>258354</v>
          </cell>
          <cell r="C336" t="str">
            <v>ACEBRON COM. 4MG.20</v>
          </cell>
          <cell r="D336" t="str">
            <v>ACEBRON COMPRIMIDOS RANURADOS EN CRUZ 4MG.20</v>
          </cell>
          <cell r="E336">
            <v>4</v>
          </cell>
          <cell r="F336" t="str">
            <v>RECALCINE</v>
          </cell>
        </row>
        <row r="337">
          <cell r="B337">
            <v>258395</v>
          </cell>
          <cell r="C337" t="str">
            <v>BIOGAIA GTS.PROBIOT.5ML</v>
          </cell>
          <cell r="D337" t="str">
            <v>BIOGAIA GOTAS PROBIOTICAS 5ML</v>
          </cell>
          <cell r="E337">
            <v>4</v>
          </cell>
          <cell r="F337" t="str">
            <v>RECALCINE</v>
          </cell>
        </row>
        <row r="338">
          <cell r="B338">
            <v>258395</v>
          </cell>
          <cell r="C338" t="str">
            <v>BIOGAIA GTS.PROBIOT.5ML</v>
          </cell>
          <cell r="D338" t="str">
            <v>BIOGAIA GOTAS PROBIOTICAS 5ML</v>
          </cell>
          <cell r="E338">
            <v>4</v>
          </cell>
          <cell r="F338" t="str">
            <v>RECALCINE</v>
          </cell>
        </row>
        <row r="339">
          <cell r="B339">
            <v>258395</v>
          </cell>
          <cell r="C339" t="str">
            <v>BIOGAIA GTS.PROBIOT.5ML</v>
          </cell>
          <cell r="D339" t="str">
            <v>BIOGAIA GOTAS PROBIOTICAS 5ML</v>
          </cell>
          <cell r="E339">
            <v>4</v>
          </cell>
          <cell r="F339" t="str">
            <v>RECALCINE</v>
          </cell>
        </row>
        <row r="340">
          <cell r="B340">
            <v>258395</v>
          </cell>
          <cell r="C340" t="str">
            <v>BIOGAIA GTS.PROBIOT.5ML</v>
          </cell>
          <cell r="D340" t="str">
            <v>BIOGAIA GOTAS PROBIOTICAS 5ML</v>
          </cell>
          <cell r="E340">
            <v>4</v>
          </cell>
          <cell r="F340" t="str">
            <v>RECALCINE</v>
          </cell>
        </row>
        <row r="341">
          <cell r="B341">
            <v>258408</v>
          </cell>
          <cell r="C341" t="str">
            <v>BRONDILAT COM.10MG.30</v>
          </cell>
          <cell r="D341" t="str">
            <v>BRONDILAT COMPRIMIDOS RECUBIERTOS 10MILIGRAMOS  30</v>
          </cell>
          <cell r="E341">
            <v>4</v>
          </cell>
          <cell r="F341" t="str">
            <v>RECALCINE</v>
          </cell>
        </row>
        <row r="342">
          <cell r="B342">
            <v>258414</v>
          </cell>
          <cell r="C342" t="str">
            <v>NIOFEN COLD HBP COM.10</v>
          </cell>
          <cell r="D342" t="str">
            <v>NIOFEN COLD HBP COMPRIMIDOS RECUBIERTOS 10</v>
          </cell>
          <cell r="E342">
            <v>4</v>
          </cell>
          <cell r="F342" t="str">
            <v>RECALCINE</v>
          </cell>
        </row>
        <row r="343">
          <cell r="B343">
            <v>259277</v>
          </cell>
          <cell r="C343" t="str">
            <v>ANFIBOL COM.5MG.30</v>
          </cell>
          <cell r="D343" t="str">
            <v>ANFIBOL 5MG. COMPRIMIDOS 30</v>
          </cell>
          <cell r="E343">
            <v>4</v>
          </cell>
          <cell r="F343" t="str">
            <v>RECALCINE</v>
          </cell>
        </row>
        <row r="344">
          <cell r="B344">
            <v>259745</v>
          </cell>
          <cell r="C344" t="str">
            <v>GYNORELLE COM.28</v>
          </cell>
          <cell r="D344" t="str">
            <v>GYNORELLE COMPRIMIDOS RECUBIERTOS X28</v>
          </cell>
          <cell r="E344">
            <v>4</v>
          </cell>
          <cell r="F344" t="str">
            <v>RECALCINE</v>
          </cell>
        </row>
        <row r="345">
          <cell r="B345">
            <v>260600</v>
          </cell>
          <cell r="C345" t="str">
            <v>NONTOX SOL.60MG/10ML.120M</v>
          </cell>
          <cell r="D345" t="str">
            <v>NONTOX SOLUCION ORAL 60MG/10ML.120ML INCLUYE JERINGA +TAPON</v>
          </cell>
          <cell r="E345">
            <v>4</v>
          </cell>
          <cell r="F345" t="str">
            <v>RECALCINE</v>
          </cell>
        </row>
        <row r="346">
          <cell r="B346">
            <v>262450</v>
          </cell>
          <cell r="C346" t="str">
            <v>CICLOMEX-CD COM.28</v>
          </cell>
          <cell r="D346" t="str">
            <v>CICLOMEX CD COMPRIMIDOS RECUBIERTOS 28</v>
          </cell>
          <cell r="E346">
            <v>4</v>
          </cell>
          <cell r="F346" t="str">
            <v>RECALCINE</v>
          </cell>
        </row>
        <row r="347">
          <cell r="B347">
            <v>262565</v>
          </cell>
          <cell r="C347" t="str">
            <v>PLURIAMIN COM.30</v>
          </cell>
          <cell r="D347" t="str">
            <v>PLURIAMIN COMPRIMIDOS CON RECUBRIMIENTO ENTERICO DE LIBERACION PROLONGADA X30</v>
          </cell>
          <cell r="E347">
            <v>4</v>
          </cell>
          <cell r="F347" t="str">
            <v>RECALCINE</v>
          </cell>
        </row>
        <row r="348">
          <cell r="B348">
            <v>262655</v>
          </cell>
          <cell r="C348" t="str">
            <v>ZAVIANA FS COM. 6,25MG.30</v>
          </cell>
          <cell r="D348" t="str">
            <v>ZAVIANA FS COMPRIMIDOS RECUBIERTOS DE LIBERACION PROLONGADA 6.25MG. 30</v>
          </cell>
          <cell r="E348">
            <v>4</v>
          </cell>
          <cell r="F348" t="str">
            <v>RECALCINE</v>
          </cell>
        </row>
        <row r="349">
          <cell r="B349">
            <v>262656</v>
          </cell>
          <cell r="C349" t="str">
            <v>ZAVIANA FS COM.12,5MG.30</v>
          </cell>
          <cell r="D349" t="str">
            <v>ZAVIANA FS COMPRIMIDOS RECUBIERTOS DE LIBERACION PROLONGADA 12.5MG.30</v>
          </cell>
          <cell r="E349">
            <v>4</v>
          </cell>
          <cell r="F349" t="str">
            <v>RECALCINE</v>
          </cell>
        </row>
        <row r="350">
          <cell r="B350">
            <v>262715</v>
          </cell>
          <cell r="C350" t="str">
            <v>CICLOMEX-20 CD COM.28</v>
          </cell>
          <cell r="D350" t="str">
            <v>CICLOMEX-20 CD COMPRIMIDOS RECUBIERTOS 28</v>
          </cell>
          <cell r="E350">
            <v>4</v>
          </cell>
          <cell r="F350" t="str">
            <v>RECALCINE</v>
          </cell>
        </row>
        <row r="351">
          <cell r="B351">
            <v>262715</v>
          </cell>
          <cell r="C351" t="str">
            <v>CICLOMEX-20 CD COM.28</v>
          </cell>
          <cell r="D351" t="str">
            <v>CICLOMEX-20 CD COMPRIMIDOS RECUBIERTOS 28</v>
          </cell>
          <cell r="E351">
            <v>4</v>
          </cell>
          <cell r="F351" t="str">
            <v>RECALCINE</v>
          </cell>
        </row>
        <row r="352">
          <cell r="B352">
            <v>263029</v>
          </cell>
          <cell r="C352" t="str">
            <v>CICLIDON-20 CD COM.28</v>
          </cell>
          <cell r="D352" t="str">
            <v>CICLIDON-20 CD COMPRIMIDOS RECUBIERTOS 28</v>
          </cell>
          <cell r="E352">
            <v>4</v>
          </cell>
          <cell r="F352" t="str">
            <v>RECALCINE</v>
          </cell>
        </row>
        <row r="353">
          <cell r="B353">
            <v>263316</v>
          </cell>
          <cell r="C353" t="str">
            <v>NEORESOTYL COM. 150MG.30</v>
          </cell>
          <cell r="D353" t="str">
            <v>NEORESOTYL COMPRIMIDOS 150MG .30</v>
          </cell>
          <cell r="E353">
            <v>4</v>
          </cell>
          <cell r="F353" t="str">
            <v>RECALCINE</v>
          </cell>
        </row>
        <row r="354">
          <cell r="B354">
            <v>263590</v>
          </cell>
          <cell r="C354" t="str">
            <v>NORVETAL 20CD COM.28</v>
          </cell>
          <cell r="D354" t="str">
            <v>NORVETAL 20 CD COMPRIMIDOS RECUBIERTOS .28</v>
          </cell>
          <cell r="E354">
            <v>4</v>
          </cell>
          <cell r="F354" t="str">
            <v>RECALCINE</v>
          </cell>
        </row>
        <row r="355">
          <cell r="B355">
            <v>264233</v>
          </cell>
          <cell r="C355" t="str">
            <v>CREON 25.000 CAP.300MG.50</v>
          </cell>
          <cell r="D355" t="str">
            <v>CREON 25.000 CAPSULAS CON GRANULOS CON RECUBRIMIENTO ENTERICO 300 MG. X50</v>
          </cell>
          <cell r="E355">
            <v>4</v>
          </cell>
          <cell r="F355" t="str">
            <v>RECALCINE</v>
          </cell>
        </row>
        <row r="356">
          <cell r="B356">
            <v>264233</v>
          </cell>
          <cell r="C356" t="str">
            <v>CREON 25.000 CAP.300MG.50</v>
          </cell>
          <cell r="D356" t="str">
            <v>CREON 25.000 CAPSULAS CON GRANULOS CON RECUBRIMIENTO ENTERICO 300 MG. X50</v>
          </cell>
          <cell r="E356">
            <v>4</v>
          </cell>
          <cell r="F356" t="str">
            <v>RECALCINE</v>
          </cell>
        </row>
        <row r="357">
          <cell r="B357">
            <v>264233</v>
          </cell>
          <cell r="C357" t="str">
            <v>CREON 25.000 CAP.300MG.50</v>
          </cell>
          <cell r="D357" t="str">
            <v>CREON 25.000 CAPSULAS CON GRANULOS CON RECUBRIMIENTO ENTERICO 300 MG. X50</v>
          </cell>
          <cell r="E357">
            <v>4</v>
          </cell>
          <cell r="F357" t="str">
            <v>RECALCINE</v>
          </cell>
        </row>
        <row r="358">
          <cell r="B358">
            <v>265517</v>
          </cell>
          <cell r="C358" t="str">
            <v>ACOTOL COM.REC .28</v>
          </cell>
          <cell r="D358" t="str">
            <v>ACOTOL COMPRIMIDOS RECUBIERTOS .28</v>
          </cell>
          <cell r="E358">
            <v>4</v>
          </cell>
          <cell r="F358" t="str">
            <v>RECALCINE</v>
          </cell>
        </row>
        <row r="359">
          <cell r="B359">
            <v>265930</v>
          </cell>
          <cell r="C359" t="str">
            <v>TENSODOX XR COM.10MG.20</v>
          </cell>
          <cell r="D359" t="str">
            <v>TENSODOX XR COMPRIMIDOS RECUBIERTOS LIBERACION PROLONGADA 10MG.20</v>
          </cell>
          <cell r="E359">
            <v>4</v>
          </cell>
          <cell r="F359" t="str">
            <v>RECALCINE</v>
          </cell>
        </row>
        <row r="360">
          <cell r="B360">
            <v>266263</v>
          </cell>
          <cell r="C360" t="str">
            <v>NEOARADIX COM.5 MG.30</v>
          </cell>
          <cell r="D360" t="str">
            <v>NEOARADIX COMPRIMIDOS 5 MILIGRAMOS 30</v>
          </cell>
          <cell r="E360">
            <v>4</v>
          </cell>
          <cell r="F360" t="str">
            <v>RECALCINE</v>
          </cell>
        </row>
        <row r="361">
          <cell r="B361">
            <v>266263</v>
          </cell>
          <cell r="C361" t="str">
            <v>NEOARADIX COM.5 MG.30</v>
          </cell>
          <cell r="D361" t="str">
            <v>NEOARADIX COMPRIMIDOS 5 MILIGRAMOS 30</v>
          </cell>
          <cell r="E361">
            <v>4</v>
          </cell>
          <cell r="F361" t="str">
            <v>RECALCINE</v>
          </cell>
        </row>
        <row r="362">
          <cell r="B362">
            <v>266800</v>
          </cell>
          <cell r="C362" t="str">
            <v>AZYMOL COM.5MG .30</v>
          </cell>
          <cell r="D362" t="str">
            <v>AZYMOL COMPRIMIDOS 5MG .30</v>
          </cell>
          <cell r="E362">
            <v>4</v>
          </cell>
          <cell r="F362" t="str">
            <v>RECALCINE</v>
          </cell>
        </row>
        <row r="363">
          <cell r="B363">
            <v>266803</v>
          </cell>
          <cell r="C363" t="str">
            <v>NEORESOTYL COM.  50MG .30</v>
          </cell>
          <cell r="D363" t="str">
            <v>NEORESOTYL COMPRIMIDOS  50MG .30</v>
          </cell>
          <cell r="E363">
            <v>4</v>
          </cell>
          <cell r="F363" t="str">
            <v>RECALCINE</v>
          </cell>
        </row>
        <row r="364">
          <cell r="B364">
            <v>266858</v>
          </cell>
          <cell r="C364" t="str">
            <v>ELVENIR COMREC.37,5 MG.30</v>
          </cell>
          <cell r="D364" t="str">
            <v>ELVENIR COMPRIMIDOS RECUBIERTOS 37,5 MILIGRAMOS 30</v>
          </cell>
          <cell r="E364">
            <v>4</v>
          </cell>
          <cell r="F364" t="str">
            <v>RECALCINE</v>
          </cell>
        </row>
        <row r="365">
          <cell r="B365">
            <v>266858</v>
          </cell>
          <cell r="C365" t="str">
            <v>ELVENIR COMREC.37,5 MG.30</v>
          </cell>
          <cell r="D365" t="str">
            <v>ELVENIR COMPRIMIDOS RECUBIERTOS 37,5 MILIGRAMOS 30</v>
          </cell>
          <cell r="E365">
            <v>4</v>
          </cell>
          <cell r="F365" t="str">
            <v>RECALCINE</v>
          </cell>
        </row>
        <row r="366">
          <cell r="B366">
            <v>267574</v>
          </cell>
          <cell r="C366" t="str">
            <v>FEXURIX COM.REC.40MG .30</v>
          </cell>
          <cell r="D366" t="str">
            <v>FEXURIX COMPRIMIDOS RECUBIERTOS 40MG .30</v>
          </cell>
          <cell r="E366">
            <v>4</v>
          </cell>
          <cell r="F366" t="str">
            <v>RECALCINE</v>
          </cell>
        </row>
        <row r="367">
          <cell r="B367">
            <v>267683</v>
          </cell>
          <cell r="C367" t="str">
            <v>FEMELLE FOL COM.REC.28</v>
          </cell>
          <cell r="D367" t="str">
            <v>FEMELLE FOL COMPRIMIDOS RECUBIERTOS X28</v>
          </cell>
          <cell r="E367">
            <v>4</v>
          </cell>
          <cell r="F367" t="str">
            <v>RECALCINE</v>
          </cell>
        </row>
        <row r="368">
          <cell r="B368">
            <v>268283</v>
          </cell>
          <cell r="C368" t="str">
            <v>SPASMODOX COMREC.40MG.30</v>
          </cell>
          <cell r="D368" t="str">
            <v>SPASMODOX COMPRIMIDOS RECUBIERTOS 40MG.30</v>
          </cell>
          <cell r="E368">
            <v>4</v>
          </cell>
          <cell r="F368" t="str">
            <v>RECALCINE</v>
          </cell>
        </row>
        <row r="369">
          <cell r="B369">
            <v>268291</v>
          </cell>
          <cell r="C369" t="str">
            <v>FEMELLE 20 FOL COMREC.28</v>
          </cell>
          <cell r="D369" t="str">
            <v>FEMELLE 20 FOL COMPRIMIDOS RECUBIERTOS X28</v>
          </cell>
          <cell r="E369">
            <v>4</v>
          </cell>
          <cell r="F369" t="str">
            <v>RECALCINE</v>
          </cell>
        </row>
        <row r="370">
          <cell r="B370">
            <v>268291</v>
          </cell>
          <cell r="C370" t="str">
            <v>FEMELLE 20 FOL COMREC.28</v>
          </cell>
          <cell r="D370" t="str">
            <v>FEMELLE 20 FOL COMPRIMIDOS RECUBIERTOS X28</v>
          </cell>
          <cell r="E370">
            <v>4</v>
          </cell>
          <cell r="F370" t="str">
            <v>RECALCINE</v>
          </cell>
        </row>
        <row r="371">
          <cell r="B371">
            <v>268292</v>
          </cell>
          <cell r="C371" t="str">
            <v>BIOGAIA COM.MAST.30</v>
          </cell>
          <cell r="D371" t="str">
            <v>BIOGAIA COMPRIMIDOS MASTICABLES PROBIOTICOS SABOR LIMON X30</v>
          </cell>
          <cell r="E371">
            <v>4</v>
          </cell>
          <cell r="F371" t="str">
            <v>RECALCINE</v>
          </cell>
        </row>
        <row r="372">
          <cell r="B372">
            <v>268699</v>
          </cell>
          <cell r="C372" t="str">
            <v>SAMEXID CAP.30MG.30</v>
          </cell>
          <cell r="D372" t="str">
            <v>SAMEXID CAPSULAS 30MG.30</v>
          </cell>
          <cell r="E372">
            <v>4</v>
          </cell>
          <cell r="F372" t="str">
            <v>RECALCINE</v>
          </cell>
        </row>
        <row r="373">
          <cell r="B373">
            <v>269023</v>
          </cell>
          <cell r="C373" t="str">
            <v>PLANIDEN ODT COM. 5MG.30</v>
          </cell>
          <cell r="D373" t="str">
            <v>PLANIDEN ODT COMPRIMIDOS DISPERSABLES 5MG.30</v>
          </cell>
          <cell r="E373">
            <v>4</v>
          </cell>
          <cell r="F373" t="str">
            <v>RECALCINE</v>
          </cell>
        </row>
        <row r="374">
          <cell r="B374">
            <v>269024</v>
          </cell>
          <cell r="C374" t="str">
            <v>PLANIDEN ODT COM.10MG.30</v>
          </cell>
          <cell r="D374" t="str">
            <v>PLANIDEN ODT COMPRIMIDOS DISPERSABLES 10MG.30</v>
          </cell>
          <cell r="E374">
            <v>4</v>
          </cell>
          <cell r="F374" t="str">
            <v>RECALCINE</v>
          </cell>
        </row>
        <row r="375">
          <cell r="B375">
            <v>269977</v>
          </cell>
          <cell r="C375" t="str">
            <v>DISVEN COMREC.2MG.28</v>
          </cell>
          <cell r="D375" t="str">
            <v>DISVEN COMPRIMIDOS RECUBIERTOS 2MG.28</v>
          </cell>
          <cell r="E375">
            <v>4</v>
          </cell>
          <cell r="F375" t="str">
            <v>RECALCINE</v>
          </cell>
        </row>
        <row r="376">
          <cell r="B376">
            <v>271077</v>
          </cell>
          <cell r="C376" t="str">
            <v>FLUIDASA PVO 600MG.SBR10</v>
          </cell>
          <cell r="D376" t="str">
            <v>FLUIDASA POLVO GRANULADO PARA SOLUCION ORAL SOBRES 600MG X10</v>
          </cell>
          <cell r="E376">
            <v>4</v>
          </cell>
          <cell r="F376" t="str">
            <v>RECALCINE</v>
          </cell>
        </row>
        <row r="377">
          <cell r="B377">
            <v>271201</v>
          </cell>
          <cell r="C377" t="str">
            <v>TRANEXTON COM.650MG.30</v>
          </cell>
          <cell r="D377" t="str">
            <v>TRANEXTON COMPRIMIDOS 650MG.30</v>
          </cell>
          <cell r="E377">
            <v>4</v>
          </cell>
          <cell r="F377" t="str">
            <v>RECALCINE</v>
          </cell>
        </row>
        <row r="378">
          <cell r="B378">
            <v>271900</v>
          </cell>
          <cell r="C378" t="str">
            <v>LUVOX COM.100MG.30</v>
          </cell>
          <cell r="D378" t="str">
            <v>LUVOX COMPRIMIDOS RECUBIERTOS 100 MG.30</v>
          </cell>
          <cell r="E378">
            <v>4</v>
          </cell>
          <cell r="F378" t="str">
            <v>RECALCINE</v>
          </cell>
        </row>
        <row r="379">
          <cell r="B379">
            <v>272306</v>
          </cell>
          <cell r="C379" t="str">
            <v>BRONDILAT COM. 5MG.30</v>
          </cell>
          <cell r="D379" t="str">
            <v>BRONDILAT COMPRIMIDOS MASTICABLES 5 MILIGRAMOS 30</v>
          </cell>
          <cell r="E379">
            <v>4</v>
          </cell>
          <cell r="F379" t="str">
            <v>RECALCINE</v>
          </cell>
        </row>
        <row r="380">
          <cell r="B380">
            <v>272852</v>
          </cell>
          <cell r="C380" t="str">
            <v>RIBOLAC COMREC 200MG.10</v>
          </cell>
          <cell r="D380" t="str">
            <v>RIBOLAC COMPRIMIDOS RECUBIERTOS 200MG.10</v>
          </cell>
          <cell r="E380">
            <v>4</v>
          </cell>
          <cell r="F380" t="str">
            <v>RECALCINE</v>
          </cell>
        </row>
        <row r="381">
          <cell r="B381">
            <v>277285</v>
          </cell>
          <cell r="C381" t="str">
            <v>TRILIPIX CAP.135MG.30</v>
          </cell>
          <cell r="D381" t="str">
            <v>TRILIPIX CAPSULAS CON COMPRIMIDOS DE LIBERACION PROLONGADA 135MG.30</v>
          </cell>
          <cell r="E381">
            <v>4</v>
          </cell>
          <cell r="F381" t="str">
            <v>RECALCINE</v>
          </cell>
        </row>
        <row r="382">
          <cell r="B382">
            <v>287257</v>
          </cell>
          <cell r="C382" t="str">
            <v>BIOTIPLUS PROBIO.CAP.15</v>
          </cell>
          <cell r="D382" t="str">
            <v>BIOTIPLUS PROBIOTICOS CAP</v>
          </cell>
          <cell r="E382">
            <v>4</v>
          </cell>
          <cell r="F382" t="str">
            <v>RECALCINE</v>
          </cell>
        </row>
        <row r="383">
          <cell r="B383">
            <v>289423</v>
          </cell>
          <cell r="C383" t="str">
            <v>ACUODE PVO.SBR.50000UI.2</v>
          </cell>
          <cell r="D383" t="str">
            <v>ACUODE POLVO PARA SOLUCION ORAL 50000UI SOBRE X2</v>
          </cell>
          <cell r="E383">
            <v>4</v>
          </cell>
          <cell r="F383" t="str">
            <v>RECALCINE</v>
          </cell>
        </row>
        <row r="384">
          <cell r="B384">
            <v>290912</v>
          </cell>
          <cell r="C384" t="str">
            <v>IZINOVA SOL.176ML X2+VASO</v>
          </cell>
          <cell r="D384" t="str">
            <v>IZINOVA CONCENTRADO SOLUCION ORAL (FRASCOS 176ML X2 + VASO)</v>
          </cell>
          <cell r="E384">
            <v>4</v>
          </cell>
          <cell r="F384" t="str">
            <v>RECALCINE</v>
          </cell>
        </row>
        <row r="385">
          <cell r="B385">
            <v>290912</v>
          </cell>
          <cell r="C385" t="str">
            <v>IZINOVA SOL.176ML X2+VASO</v>
          </cell>
          <cell r="D385" t="str">
            <v>IZINOVA CONCENTRADO SOLUCION ORAL (FRASCOS 176ML X2 + VASO)</v>
          </cell>
          <cell r="E385">
            <v>4</v>
          </cell>
          <cell r="F385" t="str">
            <v>RECALCINE</v>
          </cell>
        </row>
        <row r="386">
          <cell r="B386">
            <v>295509</v>
          </cell>
          <cell r="C386" t="str">
            <v>BIOGAIA D GTS.PROBIOT.5ML</v>
          </cell>
          <cell r="D386" t="str">
            <v>BIOGAIA GOTAS PROBIOTICAS CON VITAMINA D 5ML</v>
          </cell>
          <cell r="E386">
            <v>4</v>
          </cell>
          <cell r="F386" t="str">
            <v>RECALCINE</v>
          </cell>
        </row>
        <row r="387">
          <cell r="B387">
            <v>295625</v>
          </cell>
          <cell r="C387" t="str">
            <v>GINODERM GEL 0,5MG.95GR</v>
          </cell>
          <cell r="D387" t="str">
            <v>GINODERM GEL CON DOSIS DISPENSADOR 0,5MG.95GR</v>
          </cell>
          <cell r="E387">
            <v>4</v>
          </cell>
          <cell r="F387" t="str">
            <v>RECALCINE</v>
          </cell>
        </row>
        <row r="388">
          <cell r="B388">
            <v>296437</v>
          </cell>
          <cell r="C388" t="str">
            <v>SIMITRI COM.145MG/40MG.30</v>
          </cell>
          <cell r="D388" t="str">
            <v>SIMITRI COMPRIMIDOS RECUBIERTOS 145MG/40MG.30</v>
          </cell>
          <cell r="E388">
            <v>4</v>
          </cell>
          <cell r="F388" t="str">
            <v>RECALCINE</v>
          </cell>
        </row>
        <row r="389">
          <cell r="B389">
            <v>296993</v>
          </cell>
          <cell r="C389" t="str">
            <v>AEROCHAMBER CAM.0-18M</v>
          </cell>
          <cell r="D389" t="str">
            <v>AEROCHAMBER PLUS FLOW-VU CAMARA ESPACIADORA CON VALVULA CHICA 0-18 MESES</v>
          </cell>
          <cell r="E389">
            <v>4</v>
          </cell>
          <cell r="F389" t="str">
            <v>RECALCINE</v>
          </cell>
        </row>
        <row r="390">
          <cell r="B390">
            <v>296998</v>
          </cell>
          <cell r="C390" t="str">
            <v>AEROCHAMBER CAM.MED.1-5A</v>
          </cell>
          <cell r="D390" t="str">
            <v>AEROCHAMBER PLUS FLOW-VU CAMARA ESPACIADORA CON VALVULA MEDIANA 1-5 AÑOS</v>
          </cell>
          <cell r="E390">
            <v>4</v>
          </cell>
          <cell r="F390" t="str">
            <v>RECALCINE</v>
          </cell>
        </row>
        <row r="391">
          <cell r="B391">
            <v>297002</v>
          </cell>
          <cell r="C391" t="str">
            <v>AEROCHAMBER CAM.CHIC.ADUL</v>
          </cell>
          <cell r="D391" t="str">
            <v>AEROCHAMBER PLUS FLOW-VU CAMARA ESPACIADORA CON VALVULA CHICA ADULTO</v>
          </cell>
          <cell r="E391">
            <v>4</v>
          </cell>
          <cell r="F391" t="str">
            <v>RECALCINE</v>
          </cell>
        </row>
        <row r="392">
          <cell r="B392">
            <v>297004</v>
          </cell>
          <cell r="C392" t="str">
            <v>AEROCHAMBER CAM.GRAN.ADUL</v>
          </cell>
          <cell r="D392" t="str">
            <v>AEROCHAMBER PLUS FLOW-VU CAMARA ESPACIADORA CON VALVULA GRANDE ADULTO</v>
          </cell>
          <cell r="E392">
            <v>4</v>
          </cell>
          <cell r="F392" t="str">
            <v>RECALCINE</v>
          </cell>
        </row>
        <row r="393">
          <cell r="B393">
            <v>383432</v>
          </cell>
          <cell r="C393" t="str">
            <v>ESMARTIA ANILL.VAGINAL X1</v>
          </cell>
          <cell r="D393" t="str">
            <v>ESMARTIA ANILLO VAGINAL SOBRE X1</v>
          </cell>
          <cell r="E393">
            <v>4</v>
          </cell>
          <cell r="F393" t="str">
            <v>RECALCINE</v>
          </cell>
        </row>
        <row r="394">
          <cell r="B394">
            <v>389039</v>
          </cell>
          <cell r="C394" t="str">
            <v>BIOGAIA GTI COMMAS.MAND30</v>
          </cell>
          <cell r="D394" t="str">
            <v>BIOGAIA GTI COMPRIMIDOS MASTICABLES PROBIOTICOS SABOR MANDARINA X30</v>
          </cell>
          <cell r="E394">
            <v>4</v>
          </cell>
          <cell r="F394" t="str">
            <v>RECALCINE</v>
          </cell>
        </row>
        <row r="395">
          <cell r="B395">
            <v>393994</v>
          </cell>
          <cell r="C395" t="str">
            <v>RITMOCOR COM.REC.150MG.40</v>
          </cell>
          <cell r="D395" t="str">
            <v>RITMOCOR COMPRIMIDOS RECUBIERTOS 150MG.40</v>
          </cell>
          <cell r="E395">
            <v>4</v>
          </cell>
          <cell r="F395" t="str">
            <v>RECALCINE</v>
          </cell>
        </row>
        <row r="396">
          <cell r="B396">
            <v>393996</v>
          </cell>
          <cell r="C396" t="str">
            <v>RITMOCOR COM.REC.300MG.40</v>
          </cell>
          <cell r="D396" t="str">
            <v>RITMOCOR COMPRIMIDOS RECUBIERTOS 300MG.40</v>
          </cell>
          <cell r="E396">
            <v>4</v>
          </cell>
          <cell r="F396" t="str">
            <v>RECALCINE</v>
          </cell>
        </row>
        <row r="397">
          <cell r="B397">
            <v>548666</v>
          </cell>
          <cell r="C397" t="str">
            <v>PLENAX COM.100MG.2</v>
          </cell>
          <cell r="D397" t="str">
            <v>PLENAX COMPRIMIDOS 100 MILIGRAMOS X2</v>
          </cell>
          <cell r="E397">
            <v>4</v>
          </cell>
          <cell r="F397" t="str">
            <v>RECALCINE</v>
          </cell>
        </row>
        <row r="398">
          <cell r="B398">
            <v>548668</v>
          </cell>
          <cell r="C398" t="str">
            <v>PLENAX COM.200MG.4</v>
          </cell>
          <cell r="D398" t="str">
            <v>PLENAX COMPRIMIDOS 200 MILIGRAMOS X4</v>
          </cell>
          <cell r="E398">
            <v>4</v>
          </cell>
          <cell r="F398" t="str">
            <v>RECALCINE</v>
          </cell>
        </row>
        <row r="399">
          <cell r="B399">
            <v>552313</v>
          </cell>
          <cell r="C399" t="str">
            <v>BIOGAIA D COM.MAST.30</v>
          </cell>
          <cell r="D399" t="str">
            <v>BIOGAIA D COMPRIMIDOS MASTICABLES PROBIOTICOS SABOR NARANJA X30</v>
          </cell>
          <cell r="E399">
            <v>4</v>
          </cell>
          <cell r="F399" t="str">
            <v>RECALCINE</v>
          </cell>
        </row>
        <row r="400">
          <cell r="B400">
            <v>6005</v>
          </cell>
          <cell r="C400" t="str">
            <v>AERO ITAN CAP.20</v>
          </cell>
          <cell r="D400" t="str">
            <v>AERO ITAN CAPSULAS 20</v>
          </cell>
          <cell r="E400">
            <v>6</v>
          </cell>
          <cell r="F400" t="str">
            <v>SAVAL</v>
          </cell>
        </row>
        <row r="401">
          <cell r="B401">
            <v>6013</v>
          </cell>
          <cell r="C401" t="str">
            <v>OFTALIRIO SOL.OFT.10ML.</v>
          </cell>
          <cell r="D401" t="str">
            <v>OFTALIRIO SOLUCION OFTALMICA 10ML.</v>
          </cell>
          <cell r="E401">
            <v>6</v>
          </cell>
          <cell r="F401" t="str">
            <v>SAVAL</v>
          </cell>
        </row>
        <row r="402">
          <cell r="B402">
            <v>6018</v>
          </cell>
          <cell r="C402" t="str">
            <v>DIAREN COM. 20</v>
          </cell>
          <cell r="D402" t="str">
            <v>DIAREN COMPRIMIDOS  20</v>
          </cell>
          <cell r="E402">
            <v>6</v>
          </cell>
          <cell r="F402" t="str">
            <v>SAVAL</v>
          </cell>
        </row>
        <row r="403">
          <cell r="B403">
            <v>6025</v>
          </cell>
          <cell r="C403" t="str">
            <v>DIAREN SUS.100ML.</v>
          </cell>
          <cell r="D403" t="str">
            <v>DIAREN SUSPENSION 100ML.</v>
          </cell>
          <cell r="E403">
            <v>6</v>
          </cell>
          <cell r="F403" t="str">
            <v>SAVAL</v>
          </cell>
        </row>
        <row r="404">
          <cell r="B404">
            <v>6031</v>
          </cell>
          <cell r="C404" t="str">
            <v>ELIXINE JBE.80MG/15ML.250</v>
          </cell>
          <cell r="D404" t="str">
            <v>ELIXINE JARABE 80MG/15ML.250</v>
          </cell>
          <cell r="E404">
            <v>6</v>
          </cell>
          <cell r="F404" t="str">
            <v>SAVAL</v>
          </cell>
        </row>
        <row r="405">
          <cell r="B405">
            <v>6037</v>
          </cell>
          <cell r="C405" t="str">
            <v>ITAN COM.10MG.30</v>
          </cell>
          <cell r="D405" t="str">
            <v>ITAN COMPRIMIDOS 10 MILIGRAMOS 30</v>
          </cell>
          <cell r="E405">
            <v>6</v>
          </cell>
          <cell r="F405" t="str">
            <v>SAVAL</v>
          </cell>
        </row>
        <row r="406">
          <cell r="B406">
            <v>6045</v>
          </cell>
          <cell r="C406" t="str">
            <v>OFTABIOTICO SOL.OFT.10ML.</v>
          </cell>
          <cell r="D406" t="str">
            <v>OFTABIOTICO SOLUCION OFTALMICA 10ML.</v>
          </cell>
          <cell r="E406">
            <v>6</v>
          </cell>
          <cell r="F406" t="str">
            <v>SAVAL</v>
          </cell>
        </row>
        <row r="407">
          <cell r="B407">
            <v>6046</v>
          </cell>
          <cell r="C407" t="str">
            <v>OFTABIOTICO UNG.OFT.3,5GR</v>
          </cell>
          <cell r="D407" t="str">
            <v>OFTABIOTICO UNGUENTO OFTALMICO 3,5 GRAMOS</v>
          </cell>
          <cell r="E407">
            <v>6</v>
          </cell>
          <cell r="F407" t="str">
            <v>SAVAL</v>
          </cell>
        </row>
        <row r="408">
          <cell r="B408">
            <v>6048</v>
          </cell>
          <cell r="C408" t="str">
            <v>OFTASONA-P SOL.OF.0,1% 10</v>
          </cell>
          <cell r="D408" t="str">
            <v>OFTASONA-P SOLUCION OFTALMICA 0,1% 10</v>
          </cell>
          <cell r="E408">
            <v>6</v>
          </cell>
          <cell r="F408" t="str">
            <v>SAVAL</v>
          </cell>
        </row>
        <row r="409">
          <cell r="B409">
            <v>6049</v>
          </cell>
          <cell r="C409" t="str">
            <v>OFTASONA-N SOL.OFT.10ML.</v>
          </cell>
          <cell r="D409" t="str">
            <v>OFTASONA-N SOLUCION OFTALMICA 10ML.</v>
          </cell>
          <cell r="E409">
            <v>6</v>
          </cell>
          <cell r="F409" t="str">
            <v>SAVAL</v>
          </cell>
        </row>
        <row r="410">
          <cell r="B410">
            <v>6050</v>
          </cell>
          <cell r="C410" t="str">
            <v>AB COM.MAST.5MG.12</v>
          </cell>
          <cell r="D410" t="str">
            <v>AB COMPRIMIDOS MASTICABLES 5 MILIGRAMOS 12</v>
          </cell>
          <cell r="E410">
            <v>6</v>
          </cell>
          <cell r="F410" t="str">
            <v>SAVAL</v>
          </cell>
        </row>
        <row r="411">
          <cell r="B411">
            <v>6051</v>
          </cell>
          <cell r="C411" t="str">
            <v>ELIXINE LENTOCAP.300MG.20</v>
          </cell>
          <cell r="D411" t="str">
            <v>ELIXINE LENTOCAP.300 MILIGRAMOS 20</v>
          </cell>
          <cell r="E411">
            <v>6</v>
          </cell>
          <cell r="F411" t="str">
            <v>SAVAL</v>
          </cell>
        </row>
        <row r="412">
          <cell r="B412">
            <v>6056</v>
          </cell>
          <cell r="C412" t="str">
            <v>TRIO-VAL COM. 10</v>
          </cell>
          <cell r="D412" t="str">
            <v>TRIO-VAL COMPRIMIDOS  10</v>
          </cell>
          <cell r="E412">
            <v>6</v>
          </cell>
          <cell r="F412" t="str">
            <v>SAVAL</v>
          </cell>
        </row>
        <row r="413">
          <cell r="B413">
            <v>6058</v>
          </cell>
          <cell r="C413" t="str">
            <v>TRIO-VAL SUS.100ML.</v>
          </cell>
          <cell r="D413" t="str">
            <v>TRIO-VAL SUSPENSION 100ML.</v>
          </cell>
          <cell r="E413">
            <v>6</v>
          </cell>
          <cell r="F413" t="str">
            <v>SAVAL</v>
          </cell>
        </row>
        <row r="414">
          <cell r="B414">
            <v>6060</v>
          </cell>
          <cell r="C414" t="str">
            <v>CIPROVAL COM.500MG.10</v>
          </cell>
          <cell r="D414" t="str">
            <v>CIPROVAL COMPRIMIDOS 500 MILIGRAMOS 10</v>
          </cell>
          <cell r="E414">
            <v>6</v>
          </cell>
          <cell r="F414" t="str">
            <v>SAVAL</v>
          </cell>
        </row>
        <row r="415">
          <cell r="B415">
            <v>6064</v>
          </cell>
          <cell r="C415" t="str">
            <v>CIPROVAL SOL.OFT.0,3% 5ML</v>
          </cell>
          <cell r="D415" t="str">
            <v>CIPROVAL SOLUCION OFTALMICA 0,3% 5ML</v>
          </cell>
          <cell r="E415">
            <v>6</v>
          </cell>
          <cell r="F415" t="str">
            <v>SAVAL</v>
          </cell>
        </row>
        <row r="416">
          <cell r="B416">
            <v>6068</v>
          </cell>
          <cell r="C416" t="str">
            <v>OFTASONA-N UNG.OFT. 3GR.</v>
          </cell>
          <cell r="D416" t="str">
            <v>OFTASONA-N UNGUENTO OFTALMICO  3 GRAMOS</v>
          </cell>
          <cell r="E416">
            <v>6</v>
          </cell>
          <cell r="F416" t="str">
            <v>SAVAL</v>
          </cell>
        </row>
        <row r="417">
          <cell r="B417">
            <v>6070</v>
          </cell>
          <cell r="C417" t="str">
            <v>SALCAL COM.10MG.30</v>
          </cell>
          <cell r="D417" t="str">
            <v>SALCAL COMPRIMIDOS 10 MILIGRAMOS 30</v>
          </cell>
          <cell r="E417">
            <v>6</v>
          </cell>
          <cell r="F417" t="str">
            <v>SAVAL</v>
          </cell>
        </row>
        <row r="418">
          <cell r="B418">
            <v>6081</v>
          </cell>
          <cell r="C418" t="str">
            <v>TOL-12 FTE.CAP.20</v>
          </cell>
          <cell r="D418" t="str">
            <v>TOL-12 FORTE CAPSULAS 20</v>
          </cell>
          <cell r="E418">
            <v>6</v>
          </cell>
          <cell r="F418" t="str">
            <v>SAVAL</v>
          </cell>
        </row>
        <row r="419">
          <cell r="B419">
            <v>6084</v>
          </cell>
          <cell r="C419" t="str">
            <v>TOL-12 FTE.AMP.10.000 3</v>
          </cell>
          <cell r="D419" t="str">
            <v>TOL-12 FORTE AMPOLLA 10.000 3</v>
          </cell>
          <cell r="E419">
            <v>6</v>
          </cell>
          <cell r="F419" t="str">
            <v>SAVAL</v>
          </cell>
        </row>
        <row r="420">
          <cell r="B420">
            <v>6084</v>
          </cell>
          <cell r="C420" t="str">
            <v>TOL-12 FTE.AMP.10.000 3</v>
          </cell>
          <cell r="D420" t="str">
            <v>TOL-12 FORTE AMPOLLA 10.000 3</v>
          </cell>
          <cell r="E420">
            <v>6</v>
          </cell>
          <cell r="F420" t="str">
            <v>SAVAL</v>
          </cell>
        </row>
        <row r="421">
          <cell r="B421">
            <v>6084</v>
          </cell>
          <cell r="C421" t="str">
            <v>TOL-12 FTE.AMP.10.000 3</v>
          </cell>
          <cell r="D421" t="str">
            <v>TOL-12 FORTE AMPOLLA 10.000 3</v>
          </cell>
          <cell r="E421">
            <v>6</v>
          </cell>
          <cell r="F421" t="str">
            <v>SAVAL</v>
          </cell>
        </row>
        <row r="422">
          <cell r="B422">
            <v>6093</v>
          </cell>
          <cell r="C422" t="str">
            <v>AMOVAL COM.500MG. 21</v>
          </cell>
          <cell r="D422" t="str">
            <v>AMOVAL COMPRIMIDOS 500 MILIGRAMOS  21</v>
          </cell>
          <cell r="E422">
            <v>6</v>
          </cell>
          <cell r="F422" t="str">
            <v>SAVAL</v>
          </cell>
        </row>
        <row r="423">
          <cell r="B423">
            <v>6099</v>
          </cell>
          <cell r="C423" t="str">
            <v>NICOTEARS SOL.OFT.20ML.</v>
          </cell>
          <cell r="D423" t="str">
            <v>NICOTEARS SOLUCION OFTALMICA 20ML.</v>
          </cell>
          <cell r="E423">
            <v>6</v>
          </cell>
          <cell r="F423" t="str">
            <v>SAVAL</v>
          </cell>
        </row>
        <row r="424">
          <cell r="B424">
            <v>6105</v>
          </cell>
          <cell r="C424" t="str">
            <v>TRIO-VAL GTS. 15ML.</v>
          </cell>
          <cell r="D424" t="str">
            <v>TRIO-VAL GOTAS  15ML.</v>
          </cell>
          <cell r="E424">
            <v>6</v>
          </cell>
          <cell r="F424" t="str">
            <v>SAVAL</v>
          </cell>
        </row>
        <row r="425">
          <cell r="B425">
            <v>6112</v>
          </cell>
          <cell r="C425" t="str">
            <v>TIOF SOL.OFT.0,25% 10ML.</v>
          </cell>
          <cell r="D425" t="str">
            <v>TIOF SOLUCION OFTALMICA 0,25% 10ML.</v>
          </cell>
          <cell r="E425">
            <v>6</v>
          </cell>
          <cell r="F425" t="str">
            <v>SAVAL</v>
          </cell>
        </row>
        <row r="426">
          <cell r="B426">
            <v>6113</v>
          </cell>
          <cell r="C426" t="str">
            <v>TIOF SOL.OFT.0,50% 10ML.</v>
          </cell>
          <cell r="D426" t="str">
            <v>TIOF SOLUCION OFTALMICA 0,50% 10ML.</v>
          </cell>
          <cell r="E426">
            <v>6</v>
          </cell>
          <cell r="F426" t="str">
            <v>SAVAL</v>
          </cell>
        </row>
        <row r="427">
          <cell r="B427">
            <v>6114</v>
          </cell>
          <cell r="C427" t="str">
            <v>ELIXINE LENTOCAP.250MG.20</v>
          </cell>
          <cell r="D427" t="str">
            <v>ELIXINE LENTOCAP.250 MILIGRAMOS 20</v>
          </cell>
          <cell r="E427">
            <v>6</v>
          </cell>
          <cell r="F427" t="str">
            <v>SAVAL</v>
          </cell>
        </row>
        <row r="428">
          <cell r="B428">
            <v>6115</v>
          </cell>
          <cell r="C428" t="str">
            <v>ELIXINE LENTOCAP.125MG.20</v>
          </cell>
          <cell r="D428" t="str">
            <v>ELIXINE LENTOCAP.125 MILIGRAMOS 20</v>
          </cell>
          <cell r="E428">
            <v>6</v>
          </cell>
          <cell r="F428" t="str">
            <v>SAVAL</v>
          </cell>
        </row>
        <row r="429">
          <cell r="B429">
            <v>6116</v>
          </cell>
          <cell r="C429" t="str">
            <v>AMOVAL COM.750MG. 21</v>
          </cell>
          <cell r="D429" t="str">
            <v>AMOVAL COMPRIMIDOS 750 MILIGRAMOS  21</v>
          </cell>
          <cell r="E429">
            <v>6</v>
          </cell>
          <cell r="F429" t="str">
            <v>SAVAL</v>
          </cell>
        </row>
        <row r="430">
          <cell r="B430">
            <v>6119</v>
          </cell>
          <cell r="C430" t="str">
            <v>ANTIAX COM.  24</v>
          </cell>
          <cell r="D430" t="str">
            <v>ANTIAX COMPRIMIDOS   24</v>
          </cell>
          <cell r="E430">
            <v>6</v>
          </cell>
          <cell r="F430" t="str">
            <v>SAVAL</v>
          </cell>
        </row>
        <row r="431">
          <cell r="B431">
            <v>6125</v>
          </cell>
          <cell r="C431" t="str">
            <v>ADAX COM.1,00MG.30</v>
          </cell>
          <cell r="D431" t="str">
            <v>ADAX COMPRIMIDOS 1,00 MILIGRAMOS 30</v>
          </cell>
          <cell r="E431">
            <v>6</v>
          </cell>
          <cell r="F431" t="str">
            <v>SAVAL</v>
          </cell>
        </row>
        <row r="432">
          <cell r="B432">
            <v>6125</v>
          </cell>
          <cell r="C432" t="str">
            <v>ADAX COM.1,00MG.30</v>
          </cell>
          <cell r="D432" t="str">
            <v>ADAX COMPRIMIDOS 1,00 MILIGRAMOS 30</v>
          </cell>
          <cell r="E432">
            <v>6</v>
          </cell>
          <cell r="F432" t="str">
            <v>SAVAL</v>
          </cell>
        </row>
        <row r="433">
          <cell r="B433">
            <v>6127</v>
          </cell>
          <cell r="C433" t="str">
            <v>ANTALIN FTE. COM.30</v>
          </cell>
          <cell r="D433" t="str">
            <v>ANTALIN FORTE  COMPRIMIDOS 30</v>
          </cell>
          <cell r="E433">
            <v>6</v>
          </cell>
          <cell r="F433" t="str">
            <v>SAVAL</v>
          </cell>
        </row>
        <row r="434">
          <cell r="B434">
            <v>6131</v>
          </cell>
          <cell r="C434" t="str">
            <v>AMOVAL SUS.500MG.100ML.</v>
          </cell>
          <cell r="D434" t="str">
            <v>AMOVAL SUSPENSION 500 MILIGRAMOS 100ML.</v>
          </cell>
          <cell r="E434">
            <v>6</v>
          </cell>
          <cell r="F434" t="str">
            <v>SAVAL</v>
          </cell>
        </row>
        <row r="435">
          <cell r="B435">
            <v>6131</v>
          </cell>
          <cell r="C435" t="str">
            <v>AMOVAL SUS.500MG.100ML.</v>
          </cell>
          <cell r="D435" t="str">
            <v>AMOVAL SUSPENSION 500 MILIGRAMOS 100ML.</v>
          </cell>
          <cell r="E435">
            <v>6</v>
          </cell>
          <cell r="F435" t="str">
            <v>SAVAL</v>
          </cell>
        </row>
        <row r="436">
          <cell r="B436">
            <v>6132</v>
          </cell>
          <cell r="C436" t="str">
            <v>AMOVAL SUS.250MG.100ML.</v>
          </cell>
          <cell r="D436" t="str">
            <v>AMOVAL SUSPENSION 250 MILIGRAMOS 100ML.</v>
          </cell>
          <cell r="E436">
            <v>6</v>
          </cell>
          <cell r="F436" t="str">
            <v>SAVAL</v>
          </cell>
        </row>
        <row r="437">
          <cell r="B437">
            <v>6132</v>
          </cell>
          <cell r="C437" t="str">
            <v>AMOVAL SUS.250MG.100ML.</v>
          </cell>
          <cell r="D437" t="str">
            <v>AMOVAL SUSPENSION 250 MILIGRAMOS 100ML.</v>
          </cell>
          <cell r="E437">
            <v>6</v>
          </cell>
          <cell r="F437" t="str">
            <v>SAVAL</v>
          </cell>
        </row>
        <row r="438">
          <cell r="B438">
            <v>6137</v>
          </cell>
          <cell r="C438" t="str">
            <v>ANTALIN COM. 30</v>
          </cell>
          <cell r="D438" t="str">
            <v>ANTALIN COMPRIMIDOS  30</v>
          </cell>
          <cell r="E438">
            <v>6</v>
          </cell>
          <cell r="F438" t="str">
            <v>SAVAL</v>
          </cell>
        </row>
        <row r="439">
          <cell r="B439">
            <v>6140</v>
          </cell>
          <cell r="C439" t="str">
            <v>ANTIAX SUS. 180ML.</v>
          </cell>
          <cell r="D439" t="str">
            <v>ANTIAX SUSPENSION  180ML.</v>
          </cell>
          <cell r="E439">
            <v>6</v>
          </cell>
          <cell r="F439" t="str">
            <v>SAVAL</v>
          </cell>
        </row>
        <row r="440">
          <cell r="B440">
            <v>6142</v>
          </cell>
          <cell r="C440" t="str">
            <v>OTICUM SOL.OTO.5ML.</v>
          </cell>
          <cell r="D440" t="str">
            <v>OTICUM SOLUCION OTOLOGICAS 5ML.</v>
          </cell>
          <cell r="E440">
            <v>6</v>
          </cell>
          <cell r="F440" t="str">
            <v>SAVAL</v>
          </cell>
        </row>
        <row r="441">
          <cell r="B441">
            <v>6145</v>
          </cell>
          <cell r="C441" t="str">
            <v>BEOF SOL.OFT.0,5% 5ML.</v>
          </cell>
          <cell r="D441" t="str">
            <v>BEOF SOLUCION OFTALMICA 0,5% 5ML.</v>
          </cell>
          <cell r="E441">
            <v>6</v>
          </cell>
          <cell r="F441" t="str">
            <v>SAVAL</v>
          </cell>
        </row>
        <row r="442">
          <cell r="B442">
            <v>6148</v>
          </cell>
          <cell r="C442" t="str">
            <v>ADAX COM.0,50MG.30</v>
          </cell>
          <cell r="D442" t="str">
            <v>ADAX COMPRIMIDOS 0,50 MILIGRAMOS 30</v>
          </cell>
          <cell r="E442">
            <v>6</v>
          </cell>
          <cell r="F442" t="str">
            <v>SAVAL</v>
          </cell>
        </row>
        <row r="443">
          <cell r="B443">
            <v>6148</v>
          </cell>
          <cell r="C443" t="str">
            <v>ADAX COM.0,50MG.30</v>
          </cell>
          <cell r="D443" t="str">
            <v>ADAX COMPRIMIDOS 0,50 MILIGRAMOS 30</v>
          </cell>
          <cell r="E443">
            <v>6</v>
          </cell>
          <cell r="F443" t="str">
            <v>SAVAL</v>
          </cell>
        </row>
        <row r="444">
          <cell r="B444">
            <v>6150</v>
          </cell>
          <cell r="C444" t="str">
            <v>OFTAGEN SOL.OFT.0,3% 5ML.</v>
          </cell>
          <cell r="D444" t="str">
            <v>OFTAGEN SOLUCION OFTALMICA 0,3% 5ML.</v>
          </cell>
          <cell r="E444">
            <v>6</v>
          </cell>
          <cell r="F444" t="str">
            <v>SAVAL</v>
          </cell>
        </row>
        <row r="445">
          <cell r="B445">
            <v>6151</v>
          </cell>
          <cell r="C445" t="str">
            <v>OFTAGEN UNG.OFT.0,3%3,5GR</v>
          </cell>
          <cell r="D445" t="str">
            <v>OFTAGEN UNGUENTO OFTALMICO 0,3%3,5 GRAMOS</v>
          </cell>
          <cell r="E445">
            <v>6</v>
          </cell>
          <cell r="F445" t="str">
            <v>SAVAL</v>
          </cell>
        </row>
        <row r="446">
          <cell r="B446">
            <v>6152</v>
          </cell>
          <cell r="C446" t="str">
            <v>OFTAGEN COMPT.SOL.OFT.5ML</v>
          </cell>
          <cell r="D446" t="str">
            <v>OFTAGEN COMPUESTO SOLUCION OFTALMICA 5ML</v>
          </cell>
          <cell r="E446">
            <v>6</v>
          </cell>
          <cell r="F446" t="str">
            <v>SAVAL</v>
          </cell>
        </row>
        <row r="447">
          <cell r="B447">
            <v>6155</v>
          </cell>
          <cell r="C447" t="str">
            <v>CLAVINEX SUS.250MG.60ML.</v>
          </cell>
          <cell r="D447" t="str">
            <v>CLAVINEX SUSPENSION 250 MILIGRAMOS 60ML.</v>
          </cell>
          <cell r="E447">
            <v>6</v>
          </cell>
          <cell r="F447" t="str">
            <v>SAVAL</v>
          </cell>
        </row>
        <row r="448">
          <cell r="B448">
            <v>6163</v>
          </cell>
          <cell r="C448" t="str">
            <v>FUNGIUM CR.2% 15GR.</v>
          </cell>
          <cell r="D448" t="str">
            <v>FUNGIUM CREMA 2% 15 GRAMOS</v>
          </cell>
          <cell r="E448">
            <v>6</v>
          </cell>
          <cell r="F448" t="str">
            <v>SAVAL</v>
          </cell>
        </row>
        <row r="449">
          <cell r="B449">
            <v>6169</v>
          </cell>
          <cell r="C449" t="str">
            <v>HIDRIUM COM.20</v>
          </cell>
          <cell r="D449" t="str">
            <v>HIDRIUM COMPRIMIDOS 20</v>
          </cell>
          <cell r="E449">
            <v>6</v>
          </cell>
          <cell r="F449" t="str">
            <v>SAVAL</v>
          </cell>
        </row>
        <row r="450">
          <cell r="B450">
            <v>6171</v>
          </cell>
          <cell r="C450" t="str">
            <v>IDON PED.GTS.10MG. 15ML.</v>
          </cell>
          <cell r="D450" t="str">
            <v>IDON PEDIATRICO GOTAS 10 MILIGRAMOS  15ML.</v>
          </cell>
          <cell r="E450">
            <v>6</v>
          </cell>
          <cell r="F450" t="str">
            <v>SAVAL</v>
          </cell>
        </row>
        <row r="451">
          <cell r="B451">
            <v>6175</v>
          </cell>
          <cell r="C451" t="str">
            <v>IDON PED.SUS.1MG/ML.100ML</v>
          </cell>
          <cell r="D451" t="str">
            <v>IDON PEDIATRICO SUSPENSION ORAL 1MG/1ML. 100ML.</v>
          </cell>
          <cell r="E451">
            <v>6</v>
          </cell>
          <cell r="F451" t="str">
            <v>SAVAL</v>
          </cell>
        </row>
        <row r="452">
          <cell r="B452">
            <v>6176</v>
          </cell>
          <cell r="C452" t="str">
            <v>MUXOL COM.30MG.20</v>
          </cell>
          <cell r="D452" t="str">
            <v>MUXOL COMPRIMIDOS 30 MILIGRAMOS 20</v>
          </cell>
          <cell r="E452">
            <v>6</v>
          </cell>
          <cell r="F452" t="str">
            <v>SAVAL</v>
          </cell>
        </row>
        <row r="453">
          <cell r="B453">
            <v>6178</v>
          </cell>
          <cell r="C453" t="str">
            <v>MUXOL PED.JBE.15MG.100ML.</v>
          </cell>
          <cell r="D453" t="str">
            <v>MUXOL PEDIATRICO JARABE 15 MILIGRAMOS 100ML.</v>
          </cell>
          <cell r="E453">
            <v>6</v>
          </cell>
          <cell r="F453" t="str">
            <v>SAVAL</v>
          </cell>
        </row>
        <row r="454">
          <cell r="B454">
            <v>6179</v>
          </cell>
          <cell r="C454" t="str">
            <v>MUXOL  AD.JBE.30MG.100ML.</v>
          </cell>
          <cell r="D454" t="str">
            <v>MUXOL  ADULTO JARABE 30 MILIGRAMOS 100ML.</v>
          </cell>
          <cell r="E454">
            <v>6</v>
          </cell>
          <cell r="F454" t="str">
            <v>SAVAL</v>
          </cell>
        </row>
        <row r="455">
          <cell r="B455">
            <v>6182</v>
          </cell>
          <cell r="C455" t="str">
            <v>PAXON COM. 5MG.20</v>
          </cell>
          <cell r="D455" t="str">
            <v>PAXON COMPRIMIDOS  5 MILIGRAMOS 20</v>
          </cell>
          <cell r="E455">
            <v>6</v>
          </cell>
          <cell r="F455" t="str">
            <v>SAVAL</v>
          </cell>
        </row>
        <row r="456">
          <cell r="B456">
            <v>6187</v>
          </cell>
          <cell r="C456" t="str">
            <v>ACTAN CAP.20MG.30</v>
          </cell>
          <cell r="D456" t="str">
            <v>ACTAN CAPSULAS 20 MILIGRAMOS 30</v>
          </cell>
          <cell r="E456">
            <v>6</v>
          </cell>
          <cell r="F456" t="str">
            <v>SAVAL</v>
          </cell>
        </row>
        <row r="457">
          <cell r="B457">
            <v>6188</v>
          </cell>
          <cell r="C457" t="str">
            <v>ACTAN CAP.20MG.60</v>
          </cell>
          <cell r="D457" t="str">
            <v>ACTAN CAPSULAS 20 MILIGRAMOS 60</v>
          </cell>
          <cell r="E457">
            <v>6</v>
          </cell>
          <cell r="F457" t="str">
            <v>SAVAL</v>
          </cell>
        </row>
        <row r="458">
          <cell r="B458">
            <v>6190</v>
          </cell>
          <cell r="C458" t="str">
            <v>TOL-TOTAL JBE.100ML.</v>
          </cell>
          <cell r="D458" t="str">
            <v>TOL-TOTAL JARABE 100ML.</v>
          </cell>
          <cell r="E458">
            <v>6</v>
          </cell>
          <cell r="F458" t="str">
            <v>SAVAL</v>
          </cell>
        </row>
        <row r="459">
          <cell r="B459">
            <v>6196</v>
          </cell>
          <cell r="C459" t="str">
            <v>AB ANTITUSIVO COM.MAST.12</v>
          </cell>
          <cell r="D459" t="str">
            <v>AB ANTITUSIVO COMPRIMIDOS MASTICABLES 12</v>
          </cell>
          <cell r="E459">
            <v>6</v>
          </cell>
          <cell r="F459" t="str">
            <v>SAVAL</v>
          </cell>
        </row>
        <row r="460">
          <cell r="B460">
            <v>6206</v>
          </cell>
          <cell r="C460" t="str">
            <v>DERMABIOTICO UNG.15GR.</v>
          </cell>
          <cell r="D460" t="str">
            <v>DERMABIOTICO UNGUENTO 15 GRAMOS</v>
          </cell>
          <cell r="E460">
            <v>6</v>
          </cell>
          <cell r="F460" t="str">
            <v>SAVAL</v>
          </cell>
        </row>
        <row r="461">
          <cell r="B461">
            <v>6215</v>
          </cell>
          <cell r="C461" t="str">
            <v>OFTIC SOL.OFT.0,1% 10ML.</v>
          </cell>
          <cell r="D461" t="str">
            <v>OFTIC SOLUCION OFTALMICA 0,1% 10ML.</v>
          </cell>
          <cell r="E461">
            <v>6</v>
          </cell>
          <cell r="F461" t="str">
            <v>SAVAL</v>
          </cell>
        </row>
        <row r="462">
          <cell r="B462">
            <v>6216</v>
          </cell>
          <cell r="C462" t="str">
            <v>NICOTEARS GEL OFT. 5GR.</v>
          </cell>
          <cell r="D462" t="str">
            <v>NICOTEARS GEL OFTALMICO  5 GRAMOS</v>
          </cell>
          <cell r="E462">
            <v>6</v>
          </cell>
          <cell r="F462" t="str">
            <v>SAVAL</v>
          </cell>
        </row>
        <row r="463">
          <cell r="B463">
            <v>6223</v>
          </cell>
          <cell r="C463" t="str">
            <v>ZODOL GTS. 50MG/ML.20ML.</v>
          </cell>
          <cell r="D463" t="str">
            <v>ZODOL GOTAS  50MG/ML.20ML.</v>
          </cell>
          <cell r="E463">
            <v>6</v>
          </cell>
          <cell r="F463" t="str">
            <v>SAVAL</v>
          </cell>
        </row>
        <row r="464">
          <cell r="B464">
            <v>6223</v>
          </cell>
          <cell r="C464" t="str">
            <v>ZODOL GTS. 50MG/ML.20ML.</v>
          </cell>
          <cell r="D464" t="str">
            <v>ZODOL GOTAS  50MG/ML.20ML.</v>
          </cell>
          <cell r="E464">
            <v>6</v>
          </cell>
          <cell r="F464" t="str">
            <v>SAVAL</v>
          </cell>
        </row>
        <row r="465">
          <cell r="B465">
            <v>6224</v>
          </cell>
          <cell r="C465" t="str">
            <v>TREX COM.500MG. 3</v>
          </cell>
          <cell r="D465" t="str">
            <v>TREX COMPRIMIDOS 500 MILIGRAMOS  3</v>
          </cell>
          <cell r="E465">
            <v>6</v>
          </cell>
          <cell r="F465" t="str">
            <v>SAVAL</v>
          </cell>
        </row>
        <row r="466">
          <cell r="B466">
            <v>6225</v>
          </cell>
          <cell r="C466" t="str">
            <v>TREX SUS.200MG.15ML.</v>
          </cell>
          <cell r="D466" t="str">
            <v>TREX SUSPENSION 200 MILIGRAMOS 15ML.</v>
          </cell>
          <cell r="E466">
            <v>6</v>
          </cell>
          <cell r="F466" t="str">
            <v>SAVAL</v>
          </cell>
        </row>
        <row r="467">
          <cell r="B467">
            <v>6228</v>
          </cell>
          <cell r="C467" t="str">
            <v>OFTAVIR UNG.OFT.3% 3,5GR.</v>
          </cell>
          <cell r="D467" t="str">
            <v>OFTAVIR UNGUENTO OFTALMICO 3% 3,5 GRAMOS</v>
          </cell>
          <cell r="E467">
            <v>6</v>
          </cell>
          <cell r="F467" t="str">
            <v>SAVAL</v>
          </cell>
        </row>
        <row r="468">
          <cell r="B468">
            <v>6229</v>
          </cell>
          <cell r="C468" t="str">
            <v>EUROVIR COM.800MG. 5</v>
          </cell>
          <cell r="D468" t="str">
            <v>EUROVIR COMPRIMIDOS 800 MILIGRAMOS  5</v>
          </cell>
          <cell r="E468">
            <v>6</v>
          </cell>
          <cell r="F468" t="str">
            <v>SAVAL</v>
          </cell>
        </row>
        <row r="469">
          <cell r="B469">
            <v>6230</v>
          </cell>
          <cell r="C469" t="str">
            <v>EUROVIR COM.800MG.35</v>
          </cell>
          <cell r="D469" t="str">
            <v>EUROVIR COMPRIMIDOS 800 MILIGRAMOS 35</v>
          </cell>
          <cell r="E469">
            <v>6</v>
          </cell>
          <cell r="F469" t="str">
            <v>SAVAL</v>
          </cell>
        </row>
        <row r="470">
          <cell r="B470">
            <v>6231</v>
          </cell>
          <cell r="C470" t="str">
            <v>BEQUIUM JBE.120ML.</v>
          </cell>
          <cell r="D470" t="str">
            <v>BEQUIUM JARABE 120ML.</v>
          </cell>
          <cell r="E470">
            <v>6</v>
          </cell>
          <cell r="F470" t="str">
            <v>SAVAL</v>
          </cell>
        </row>
        <row r="471">
          <cell r="B471">
            <v>6234</v>
          </cell>
          <cell r="C471" t="str">
            <v>EUROVIR CR.5%  5GR.</v>
          </cell>
          <cell r="D471" t="str">
            <v>EUROVIR CREMA 5%  5 GRAMOS</v>
          </cell>
          <cell r="E471">
            <v>6</v>
          </cell>
          <cell r="F471" t="str">
            <v>SAVAL</v>
          </cell>
        </row>
        <row r="472">
          <cell r="B472">
            <v>6236</v>
          </cell>
          <cell r="C472" t="str">
            <v>EUROVIR SUS.200MG.100ML.</v>
          </cell>
          <cell r="D472" t="str">
            <v>EUROVIR SUSPENSION 200 MILIGRAMOS 100ML.</v>
          </cell>
          <cell r="E472">
            <v>6</v>
          </cell>
          <cell r="F472" t="str">
            <v>SAVAL</v>
          </cell>
        </row>
        <row r="473">
          <cell r="B473">
            <v>6241</v>
          </cell>
          <cell r="C473" t="str">
            <v>ENALTEN COM.20MG.30</v>
          </cell>
          <cell r="D473" t="str">
            <v>ENALTEN COMPRIMIDOS 20 MILIGRAMOS 30</v>
          </cell>
          <cell r="E473">
            <v>6</v>
          </cell>
          <cell r="F473" t="str">
            <v>SAVAL</v>
          </cell>
        </row>
        <row r="474">
          <cell r="B474">
            <v>6242</v>
          </cell>
          <cell r="C474" t="str">
            <v>ENALTEN COM. 5MG.30</v>
          </cell>
          <cell r="D474" t="str">
            <v>ENALTEN COMPRIMIDOS  5 MILIGRAMOS 30</v>
          </cell>
          <cell r="E474">
            <v>6</v>
          </cell>
          <cell r="F474" t="str">
            <v>SAVAL</v>
          </cell>
        </row>
        <row r="475">
          <cell r="B475">
            <v>6244</v>
          </cell>
          <cell r="C475" t="str">
            <v>TREX SUS.200MG.30ML.</v>
          </cell>
          <cell r="D475" t="str">
            <v>TREX SUSPENSION 200 MILIGRAMOS 30ML.</v>
          </cell>
          <cell r="E475">
            <v>6</v>
          </cell>
          <cell r="F475" t="str">
            <v>SAVAL</v>
          </cell>
        </row>
        <row r="476">
          <cell r="B476">
            <v>6245</v>
          </cell>
          <cell r="C476" t="str">
            <v>CIPRODEX SOL.OFT.5ML.</v>
          </cell>
          <cell r="D476" t="str">
            <v>CIPRODEX SOLUCION OFTALMICA 5ML.</v>
          </cell>
          <cell r="E476">
            <v>6</v>
          </cell>
          <cell r="F476" t="str">
            <v>SAVAL</v>
          </cell>
        </row>
        <row r="477">
          <cell r="B477">
            <v>6246</v>
          </cell>
          <cell r="C477" t="str">
            <v>DUO-VAL GTS.15ML.</v>
          </cell>
          <cell r="D477" t="str">
            <v>DUO-VAL GOTAS 15ML.</v>
          </cell>
          <cell r="E477">
            <v>6</v>
          </cell>
          <cell r="F477" t="str">
            <v>SAVAL</v>
          </cell>
        </row>
        <row r="478">
          <cell r="B478">
            <v>6247</v>
          </cell>
          <cell r="C478" t="str">
            <v>DUO-VAL JBE.120ML.</v>
          </cell>
          <cell r="D478" t="str">
            <v>DUO-VAL JARABE 120ML.</v>
          </cell>
          <cell r="E478">
            <v>6</v>
          </cell>
          <cell r="F478" t="str">
            <v>SAVAL</v>
          </cell>
        </row>
        <row r="479">
          <cell r="B479">
            <v>6251</v>
          </cell>
          <cell r="C479" t="str">
            <v>ACTAN C.D.COM.20MG.30</v>
          </cell>
          <cell r="D479" t="str">
            <v>ACTAN C.D.COMPRIMIDOS 20 MILIGRAMOS 30</v>
          </cell>
          <cell r="E479">
            <v>6</v>
          </cell>
          <cell r="F479" t="str">
            <v>SAVAL</v>
          </cell>
        </row>
        <row r="480">
          <cell r="B480">
            <v>6252</v>
          </cell>
          <cell r="C480" t="str">
            <v>ENALTEN-DN COM.20/12,5 30</v>
          </cell>
          <cell r="D480" t="str">
            <v>ENALTEN-DN COMPRIMIDOS 20/12,5 30</v>
          </cell>
          <cell r="E480">
            <v>6</v>
          </cell>
          <cell r="F480" t="str">
            <v>SAVAL</v>
          </cell>
        </row>
        <row r="481">
          <cell r="B481">
            <v>6255</v>
          </cell>
          <cell r="C481" t="str">
            <v>CIPROVAL UNGOFT.0,3% 3,5G</v>
          </cell>
          <cell r="D481" t="str">
            <v>CIPROVAL UNGUENTO OFTALMICO 0,3%  3,5 GRAMOS</v>
          </cell>
          <cell r="E481">
            <v>6</v>
          </cell>
          <cell r="F481" t="str">
            <v>SAVAL</v>
          </cell>
        </row>
        <row r="482">
          <cell r="B482">
            <v>6256</v>
          </cell>
          <cell r="C482" t="str">
            <v>TRIO-VAL DIA/NOC.COM.15+5</v>
          </cell>
          <cell r="D482" t="str">
            <v>TRIO-VAL DIA/NOCHE COMPRIMIDOS 20</v>
          </cell>
          <cell r="E482">
            <v>6</v>
          </cell>
          <cell r="F482" t="str">
            <v>SAVAL</v>
          </cell>
        </row>
        <row r="483">
          <cell r="B483">
            <v>6260</v>
          </cell>
          <cell r="C483" t="str">
            <v>CLAVINEX DUO SUS.400MG 35</v>
          </cell>
          <cell r="D483" t="str">
            <v>CLAVINEX DUO SUSPENSION 35ML.</v>
          </cell>
          <cell r="E483">
            <v>6</v>
          </cell>
          <cell r="F483" t="str">
            <v>SAVAL</v>
          </cell>
        </row>
        <row r="484">
          <cell r="B484">
            <v>6261</v>
          </cell>
          <cell r="C484" t="str">
            <v>AMOVAL COM.1GR.14</v>
          </cell>
          <cell r="D484" t="str">
            <v>AMOVAL COMPRIMIDOS 1 GRAMO 14</v>
          </cell>
          <cell r="E484">
            <v>6</v>
          </cell>
          <cell r="F484" t="str">
            <v>SAVAL</v>
          </cell>
        </row>
        <row r="485">
          <cell r="B485">
            <v>6263</v>
          </cell>
          <cell r="C485" t="str">
            <v>EUROMICINA COM.500MG.14</v>
          </cell>
          <cell r="D485" t="str">
            <v>EUROMICINA COMPRIMIDOS 500 MILIGRAMOS 14</v>
          </cell>
          <cell r="E485">
            <v>6</v>
          </cell>
          <cell r="F485" t="str">
            <v>SAVAL</v>
          </cell>
        </row>
        <row r="486">
          <cell r="B486">
            <v>6266</v>
          </cell>
          <cell r="C486" t="str">
            <v>CIPROVAL SOL.OTO.0,3% 5ML</v>
          </cell>
          <cell r="D486" t="str">
            <v>CIPROVAL SOLUCION OTOLOGICAS 0,3% 5ML</v>
          </cell>
          <cell r="E486">
            <v>6</v>
          </cell>
          <cell r="F486" t="str">
            <v>SAVAL</v>
          </cell>
        </row>
        <row r="487">
          <cell r="B487">
            <v>6267</v>
          </cell>
          <cell r="C487" t="str">
            <v>CLAVINEX DUO SUS.400MG 70</v>
          </cell>
          <cell r="D487" t="str">
            <v>CLAVINEX DUO SUSPENSION 70ML.</v>
          </cell>
          <cell r="E487">
            <v>6</v>
          </cell>
          <cell r="F487" t="str">
            <v>SAVAL</v>
          </cell>
        </row>
        <row r="488">
          <cell r="B488">
            <v>6268</v>
          </cell>
          <cell r="C488" t="str">
            <v>NOVO-TEARS SOL.OFT.10ML.</v>
          </cell>
          <cell r="D488" t="str">
            <v>NOVO-TEARS SOLUCION OFTALMICA 10ML.</v>
          </cell>
          <cell r="E488">
            <v>6</v>
          </cell>
          <cell r="F488" t="str">
            <v>SAVAL</v>
          </cell>
        </row>
        <row r="489">
          <cell r="B489">
            <v>6269</v>
          </cell>
          <cell r="C489" t="str">
            <v>UNDERAN UNG.2% 15GR.</v>
          </cell>
          <cell r="D489" t="str">
            <v>UNDERAN UNGUENTO 2% 15 GRAMOS</v>
          </cell>
          <cell r="E489">
            <v>6</v>
          </cell>
          <cell r="F489" t="str">
            <v>SAVAL</v>
          </cell>
        </row>
        <row r="490">
          <cell r="B490">
            <v>6277</v>
          </cell>
          <cell r="C490" t="str">
            <v>EUROGESIC AD. COM.275MG10</v>
          </cell>
          <cell r="D490" t="str">
            <v>EUROGESIC ADULTO  COMPRIMIDOS 275 MILIGRAMOS 10</v>
          </cell>
          <cell r="E490">
            <v>6</v>
          </cell>
          <cell r="F490" t="str">
            <v>SAVAL</v>
          </cell>
        </row>
        <row r="491">
          <cell r="B491">
            <v>6278</v>
          </cell>
          <cell r="C491" t="str">
            <v>EUROGESIC COM.550 MG.10</v>
          </cell>
          <cell r="D491" t="str">
            <v>EUROGESIC COMPRIMIDOS 550  MILIGRAMOS 10</v>
          </cell>
          <cell r="E491">
            <v>6</v>
          </cell>
          <cell r="F491" t="str">
            <v>SAVAL</v>
          </cell>
        </row>
        <row r="492">
          <cell r="B492">
            <v>6280</v>
          </cell>
          <cell r="C492" t="str">
            <v>EUROGESIC SUP.PED.50MG.6</v>
          </cell>
          <cell r="D492" t="str">
            <v>EUROGESIC SUPOSITORIOS PEDIATRICO 50 MILIGRAMOS 6</v>
          </cell>
          <cell r="E492">
            <v>6</v>
          </cell>
          <cell r="F492" t="str">
            <v>SAVAL</v>
          </cell>
        </row>
        <row r="493">
          <cell r="B493">
            <v>6282</v>
          </cell>
          <cell r="C493" t="str">
            <v>TREX COM.500MG. 6</v>
          </cell>
          <cell r="D493" t="str">
            <v>TREX COMPRIMIDOS 500  MILIGRAMOS 6</v>
          </cell>
          <cell r="E493">
            <v>6</v>
          </cell>
          <cell r="F493" t="str">
            <v>SAVAL</v>
          </cell>
        </row>
        <row r="494">
          <cell r="B494">
            <v>6284</v>
          </cell>
          <cell r="C494" t="str">
            <v>VENLAX COM.50MG.30</v>
          </cell>
          <cell r="D494" t="str">
            <v>VENLAX COMPRIMIDOS 50 MILIGRAMOS 30</v>
          </cell>
          <cell r="E494">
            <v>6</v>
          </cell>
          <cell r="F494" t="str">
            <v>SAVAL</v>
          </cell>
        </row>
        <row r="495">
          <cell r="B495">
            <v>6286</v>
          </cell>
          <cell r="C495" t="str">
            <v>EUROGESIC SUS.125MG/5.60M</v>
          </cell>
          <cell r="D495" t="str">
            <v>EUROGESIC SUSPENSION 25MG/ML.60M</v>
          </cell>
          <cell r="E495">
            <v>6</v>
          </cell>
          <cell r="F495" t="str">
            <v>SAVAL</v>
          </cell>
        </row>
        <row r="496">
          <cell r="B496">
            <v>6289</v>
          </cell>
          <cell r="C496" t="str">
            <v>ALEXIA COM.120MG.30</v>
          </cell>
          <cell r="D496" t="str">
            <v>ALEXIA COMPRIMIDOS 120 MILIGRAMOS 30</v>
          </cell>
          <cell r="E496">
            <v>6</v>
          </cell>
          <cell r="F496" t="str">
            <v>SAVAL</v>
          </cell>
        </row>
        <row r="497">
          <cell r="B497">
            <v>6290</v>
          </cell>
          <cell r="C497" t="str">
            <v>EUROMICINA SUS.250MG.80ML</v>
          </cell>
          <cell r="D497" t="str">
            <v>EUROMICINA SUSPENSION 250 MILIGRAMOS 80ML</v>
          </cell>
          <cell r="E497">
            <v>6</v>
          </cell>
          <cell r="F497" t="str">
            <v>SAVAL</v>
          </cell>
        </row>
        <row r="498">
          <cell r="B498">
            <v>6294</v>
          </cell>
          <cell r="C498" t="str">
            <v>LOMEX CAP.20MG.28</v>
          </cell>
          <cell r="D498" t="str">
            <v>LOMEX CAPSULAS 20 MILIGRAMOS 28</v>
          </cell>
          <cell r="E498">
            <v>6</v>
          </cell>
          <cell r="F498" t="str">
            <v>SAVAL</v>
          </cell>
        </row>
        <row r="499">
          <cell r="B499">
            <v>6294</v>
          </cell>
          <cell r="C499" t="str">
            <v>LOMEX CAP.20MG.28</v>
          </cell>
          <cell r="D499" t="str">
            <v>LOMEX CAPSULAS 20 MILIGRAMOS 28</v>
          </cell>
          <cell r="E499">
            <v>6</v>
          </cell>
          <cell r="F499" t="str">
            <v>SAVAL</v>
          </cell>
        </row>
        <row r="500">
          <cell r="B500">
            <v>6295</v>
          </cell>
          <cell r="C500" t="str">
            <v>LIFTER COM. 50MG. 5</v>
          </cell>
          <cell r="D500" t="str">
            <v>LIFTER COMPRIMIDOS  50 MILIGRAMOS 5</v>
          </cell>
          <cell r="E500">
            <v>6</v>
          </cell>
          <cell r="F500" t="str">
            <v>SAVAL</v>
          </cell>
        </row>
        <row r="501">
          <cell r="B501">
            <v>6297</v>
          </cell>
          <cell r="C501" t="str">
            <v>CIPROVAL COM.500MG.20</v>
          </cell>
          <cell r="D501" t="str">
            <v>CIPROVAL COMPRIMIDOS 500 MILIGRAMOS 20</v>
          </cell>
          <cell r="E501">
            <v>6</v>
          </cell>
          <cell r="F501" t="str">
            <v>SAVAL</v>
          </cell>
        </row>
        <row r="502">
          <cell r="B502">
            <v>6301</v>
          </cell>
          <cell r="C502" t="str">
            <v>IPSON SUS.PED.100MG.120ML</v>
          </cell>
          <cell r="D502" t="str">
            <v>IPSON SUSPENSION PEDIATRICO 100 MILIGRAMOS 120ML</v>
          </cell>
          <cell r="E502">
            <v>6</v>
          </cell>
          <cell r="F502" t="str">
            <v>SAVAL</v>
          </cell>
        </row>
        <row r="503">
          <cell r="B503">
            <v>6302</v>
          </cell>
          <cell r="C503" t="str">
            <v>DERMOSONA CR.0,1 %.15 GR.</v>
          </cell>
          <cell r="D503" t="str">
            <v>DERMOSONA CREMA 0,1 %.15 GRAMOS</v>
          </cell>
          <cell r="E503">
            <v>6</v>
          </cell>
          <cell r="F503" t="str">
            <v>SAVAL</v>
          </cell>
        </row>
        <row r="504">
          <cell r="B504">
            <v>6308</v>
          </cell>
          <cell r="C504" t="str">
            <v>AMOVAL DUO SUS.400MG.70ML</v>
          </cell>
          <cell r="D504" t="str">
            <v>AMOVAL DUO SUSPENSION 400 MILIGRAMOS 70ML</v>
          </cell>
          <cell r="E504">
            <v>6</v>
          </cell>
          <cell r="F504" t="str">
            <v>SAVAL</v>
          </cell>
        </row>
        <row r="505">
          <cell r="B505">
            <v>6312</v>
          </cell>
          <cell r="C505" t="str">
            <v>FINEX COM.250MG.28</v>
          </cell>
          <cell r="D505" t="str">
            <v>FINEX COMPRIMIDOS 250 MILIGRAMOS 28</v>
          </cell>
          <cell r="E505">
            <v>6</v>
          </cell>
          <cell r="F505" t="str">
            <v>SAVAL</v>
          </cell>
        </row>
        <row r="506">
          <cell r="B506">
            <v>6313</v>
          </cell>
          <cell r="C506" t="str">
            <v>FINEX CR.1% 15GR</v>
          </cell>
          <cell r="D506" t="str">
            <v>FINEX CREMA 1% 15 GRAMOS</v>
          </cell>
          <cell r="E506">
            <v>6</v>
          </cell>
          <cell r="F506" t="str">
            <v>SAVAL</v>
          </cell>
        </row>
        <row r="507">
          <cell r="B507">
            <v>6316</v>
          </cell>
          <cell r="C507" t="str">
            <v>LOWDEN COM.10MG.30</v>
          </cell>
          <cell r="D507" t="str">
            <v>LOWDEN COMPRIMIDOS 10 MILIGRAMOS 30</v>
          </cell>
          <cell r="E507">
            <v>6</v>
          </cell>
          <cell r="F507" t="str">
            <v>SAVAL</v>
          </cell>
        </row>
        <row r="508">
          <cell r="B508">
            <v>6321</v>
          </cell>
          <cell r="C508" t="str">
            <v>RINOVAL SUS.NAS.50MCG.120</v>
          </cell>
          <cell r="D508" t="str">
            <v>RINOVAL SUSPENSION NASAL 50 MICROGRAMOS .120</v>
          </cell>
          <cell r="E508">
            <v>6</v>
          </cell>
          <cell r="F508" t="str">
            <v>SAVAL</v>
          </cell>
        </row>
        <row r="509">
          <cell r="B509">
            <v>6323</v>
          </cell>
          <cell r="C509" t="str">
            <v>LIFTER COM.100MG.5</v>
          </cell>
          <cell r="D509" t="str">
            <v>LIFTER COMPRIMIDOS 100 MILIGRAMOS 5</v>
          </cell>
          <cell r="E509">
            <v>6</v>
          </cell>
          <cell r="F509" t="str">
            <v>SAVAL</v>
          </cell>
        </row>
        <row r="510">
          <cell r="B510">
            <v>6325</v>
          </cell>
          <cell r="C510" t="str">
            <v>IPSON FTE.SUS.200MG.120ML</v>
          </cell>
          <cell r="D510" t="str">
            <v>IPSON FORTE SUSPENSION ORAL PEDIATRICA 200MG/5ML.120ML</v>
          </cell>
          <cell r="E510">
            <v>6</v>
          </cell>
          <cell r="F510" t="str">
            <v>SAVAL</v>
          </cell>
        </row>
        <row r="511">
          <cell r="B511">
            <v>6326</v>
          </cell>
          <cell r="C511" t="str">
            <v>BUXON COM.150MG.30</v>
          </cell>
          <cell r="D511" t="str">
            <v>BUXON COMPRIMIDOS 150 MILIGRAMOS 30</v>
          </cell>
          <cell r="E511">
            <v>6</v>
          </cell>
          <cell r="F511" t="str">
            <v>SAVAL</v>
          </cell>
        </row>
        <row r="512">
          <cell r="B512">
            <v>6335</v>
          </cell>
          <cell r="C512" t="str">
            <v>BLOX COM.16MG.30</v>
          </cell>
          <cell r="D512" t="str">
            <v>BLOX COMPRIMIDOS 16 MILIGRAMOS 30</v>
          </cell>
          <cell r="E512">
            <v>6</v>
          </cell>
          <cell r="F512" t="str">
            <v>SAVAL</v>
          </cell>
        </row>
        <row r="513">
          <cell r="B513">
            <v>6336</v>
          </cell>
          <cell r="C513" t="str">
            <v>BLOX-D COM.16/12,5MG.30</v>
          </cell>
          <cell r="D513" t="str">
            <v>BLOX-D COMPRIMIDOS 16/12,5MG.30</v>
          </cell>
          <cell r="E513">
            <v>6</v>
          </cell>
          <cell r="F513" t="str">
            <v>SAVAL</v>
          </cell>
        </row>
        <row r="514">
          <cell r="B514">
            <v>6337</v>
          </cell>
          <cell r="C514" t="str">
            <v>DIGENIL CAP.10</v>
          </cell>
          <cell r="D514" t="str">
            <v>DIGENIL CAPSULAS 10</v>
          </cell>
          <cell r="E514">
            <v>6</v>
          </cell>
          <cell r="F514" t="str">
            <v>SAVAL</v>
          </cell>
        </row>
        <row r="515">
          <cell r="B515">
            <v>6338</v>
          </cell>
          <cell r="C515" t="str">
            <v>BLOX COM. 8MG.30</v>
          </cell>
          <cell r="D515" t="str">
            <v>BLOX COMPRIMIDOS 8 MILIGRAMOS 30</v>
          </cell>
          <cell r="E515">
            <v>6</v>
          </cell>
          <cell r="F515" t="str">
            <v>SAVAL</v>
          </cell>
        </row>
        <row r="516">
          <cell r="B516">
            <v>6339</v>
          </cell>
          <cell r="C516" t="str">
            <v>BLOX COM.32MG.30</v>
          </cell>
          <cell r="D516" t="str">
            <v>BLOX COMPRIMIDOS 32 MILIGRAMOS 30</v>
          </cell>
          <cell r="E516">
            <v>6</v>
          </cell>
          <cell r="F516" t="str">
            <v>SAVAL</v>
          </cell>
        </row>
        <row r="517">
          <cell r="B517">
            <v>6342</v>
          </cell>
          <cell r="C517" t="str">
            <v>LATOF SOLOFT.0,005% 2,5ML</v>
          </cell>
          <cell r="D517" t="str">
            <v>LATOF SOLUCION OFTALMICA 0,005% 2,5ML</v>
          </cell>
          <cell r="E517">
            <v>6</v>
          </cell>
          <cell r="F517" t="str">
            <v>SAVAL</v>
          </cell>
        </row>
        <row r="518">
          <cell r="B518">
            <v>6345</v>
          </cell>
          <cell r="C518" t="str">
            <v>DEPRAX COM.100MG.30</v>
          </cell>
          <cell r="D518" t="str">
            <v>DEPRAX COMPRIMIDO 100MG.30</v>
          </cell>
          <cell r="E518">
            <v>6</v>
          </cell>
          <cell r="F518" t="str">
            <v>SAVAL</v>
          </cell>
        </row>
        <row r="519">
          <cell r="B519">
            <v>6349</v>
          </cell>
          <cell r="C519" t="str">
            <v>AMOVAL DUO SUS.800MG.70ML</v>
          </cell>
          <cell r="D519" t="str">
            <v>AMOVAL DUO SUSPENSION 800MG/5ML.70ML.</v>
          </cell>
          <cell r="E519">
            <v>6</v>
          </cell>
          <cell r="F519" t="str">
            <v>SAVAL</v>
          </cell>
        </row>
        <row r="520">
          <cell r="B520">
            <v>6350</v>
          </cell>
          <cell r="C520" t="str">
            <v>CALDEVAL COM.30</v>
          </cell>
          <cell r="D520" t="str">
            <v>CALDEVAL COMPRIMIDOS MASTICABLES 30</v>
          </cell>
          <cell r="E520">
            <v>6</v>
          </cell>
          <cell r="F520" t="str">
            <v>SAVAL</v>
          </cell>
        </row>
        <row r="521">
          <cell r="B521">
            <v>6351</v>
          </cell>
          <cell r="C521" t="str">
            <v>CLAVINEX DUO FTE.SUS.35ML</v>
          </cell>
          <cell r="D521" t="str">
            <v>CLAVINEX DUO FORTE 800/57  POLVO PARA SUSPENSION ORAL CON SOLVENTE 35ML</v>
          </cell>
          <cell r="E521">
            <v>6</v>
          </cell>
          <cell r="F521" t="str">
            <v>SAVAL</v>
          </cell>
        </row>
        <row r="522">
          <cell r="B522">
            <v>6354</v>
          </cell>
          <cell r="C522" t="str">
            <v>LATOF-T SOLOFT.2,5ML.</v>
          </cell>
          <cell r="D522" t="str">
            <v>LATOF-T SOLUCION OFTALMICA 2,5ML.</v>
          </cell>
          <cell r="E522">
            <v>6</v>
          </cell>
          <cell r="F522" t="str">
            <v>SAVAL</v>
          </cell>
        </row>
        <row r="523">
          <cell r="B523">
            <v>6355</v>
          </cell>
          <cell r="C523" t="str">
            <v>VITAYDE-C GTS.30ML.</v>
          </cell>
          <cell r="D523" t="str">
            <v>VITAYDE-C GOTAS 30ML.</v>
          </cell>
          <cell r="E523">
            <v>6</v>
          </cell>
          <cell r="F523" t="str">
            <v>SAVAL</v>
          </cell>
        </row>
        <row r="524">
          <cell r="B524">
            <v>6356</v>
          </cell>
          <cell r="C524" t="str">
            <v>DUALTEN COM.12,5MG.30</v>
          </cell>
          <cell r="D524" t="str">
            <v>DUALTEN COMPRIMIDOS 12,5 MILIGRAMOS 30</v>
          </cell>
          <cell r="E524">
            <v>6</v>
          </cell>
          <cell r="F524" t="str">
            <v>SAVAL</v>
          </cell>
        </row>
        <row r="525">
          <cell r="B525">
            <v>6357</v>
          </cell>
          <cell r="C525" t="str">
            <v>DUALTEN COM.25,0MG.30</v>
          </cell>
          <cell r="D525" t="str">
            <v>DUALTEN COMPRIMIDOS 25,0 MILIGRAMOS 30</v>
          </cell>
          <cell r="E525">
            <v>6</v>
          </cell>
          <cell r="F525" t="str">
            <v>SAVAL</v>
          </cell>
        </row>
        <row r="526">
          <cell r="B526">
            <v>6358</v>
          </cell>
          <cell r="C526" t="str">
            <v>BLOX-D COM. 8/12,5MG.30</v>
          </cell>
          <cell r="D526" t="str">
            <v>BLOX-D COMPRIMIDOS 8/12,5MG.30</v>
          </cell>
          <cell r="E526">
            <v>6</v>
          </cell>
          <cell r="F526" t="str">
            <v>SAVAL</v>
          </cell>
        </row>
        <row r="527">
          <cell r="B527">
            <v>6359</v>
          </cell>
          <cell r="C527" t="str">
            <v>DOLOVERINA COM.200 MG.20</v>
          </cell>
          <cell r="D527" t="str">
            <v>DOLOVERINA COMPRIMIDOS 200 MILIGRAMOS 20</v>
          </cell>
          <cell r="E527">
            <v>6</v>
          </cell>
          <cell r="F527" t="str">
            <v>SAVAL</v>
          </cell>
        </row>
        <row r="528">
          <cell r="B528">
            <v>6361</v>
          </cell>
          <cell r="C528" t="str">
            <v>XOLOF SOLOFT.0,3 % 5ML.</v>
          </cell>
          <cell r="D528" t="str">
            <v>XOLOF SOLUCION OFTALMICA 0,3% 5ML.</v>
          </cell>
          <cell r="E528">
            <v>6</v>
          </cell>
          <cell r="F528" t="str">
            <v>SAVAL</v>
          </cell>
        </row>
        <row r="529">
          <cell r="B529">
            <v>6362</v>
          </cell>
          <cell r="C529" t="str">
            <v>XOLOF UNGOFT.0,3 % 3,5GR.</v>
          </cell>
          <cell r="D529" t="str">
            <v>XOLOF UNGUENTO OFTALMICO 0,3% 3,5GR.</v>
          </cell>
          <cell r="E529">
            <v>6</v>
          </cell>
          <cell r="F529" t="str">
            <v>SAVAL</v>
          </cell>
        </row>
        <row r="530">
          <cell r="B530">
            <v>6363</v>
          </cell>
          <cell r="C530" t="str">
            <v>XOLOF-D SOLOFT.5 ML.</v>
          </cell>
          <cell r="D530" t="str">
            <v>XOLOF-D SOLUCION OFTALMICA 5ML.</v>
          </cell>
          <cell r="E530">
            <v>6</v>
          </cell>
          <cell r="F530" t="str">
            <v>SAVAL</v>
          </cell>
        </row>
        <row r="531">
          <cell r="B531">
            <v>6364</v>
          </cell>
          <cell r="C531" t="str">
            <v>XOLOF-D UNGOFT.3,5GR.</v>
          </cell>
          <cell r="D531" t="str">
            <v>XOLOF-D UNGUENTO OFTALMICO 3,5GR.</v>
          </cell>
          <cell r="E531">
            <v>6</v>
          </cell>
          <cell r="F531" t="str">
            <v>SAVAL</v>
          </cell>
        </row>
        <row r="532">
          <cell r="B532">
            <v>6369</v>
          </cell>
          <cell r="C532" t="str">
            <v>CALDEVAL COM.60</v>
          </cell>
          <cell r="D532" t="str">
            <v>CALDEVAL COMPRIMIDOS 60</v>
          </cell>
          <cell r="E532">
            <v>6</v>
          </cell>
          <cell r="F532" t="str">
            <v>SAVAL</v>
          </cell>
        </row>
        <row r="533">
          <cell r="B533">
            <v>6371</v>
          </cell>
          <cell r="C533" t="str">
            <v>DERMOSONA CR.0,1 %.10 GR.</v>
          </cell>
          <cell r="D533" t="str">
            <v>DERMOSONA CREMA 0,1% 10 GRAMOS</v>
          </cell>
          <cell r="E533">
            <v>6</v>
          </cell>
          <cell r="F533" t="str">
            <v>SAVAL</v>
          </cell>
        </row>
        <row r="534">
          <cell r="B534">
            <v>6372</v>
          </cell>
          <cell r="C534" t="str">
            <v>TRIM COM.300MG.10</v>
          </cell>
          <cell r="D534" t="str">
            <v>TRIM COMPRIMIDO 300MG.10</v>
          </cell>
          <cell r="E534">
            <v>6</v>
          </cell>
          <cell r="F534" t="str">
            <v>SAVAL</v>
          </cell>
        </row>
        <row r="535">
          <cell r="B535">
            <v>6373</v>
          </cell>
          <cell r="C535" t="str">
            <v>TRIM COM.300MG.30</v>
          </cell>
          <cell r="D535" t="str">
            <v>TRIM COMPRIMIDOS RECUBIERTOS 300MG.30</v>
          </cell>
          <cell r="E535">
            <v>6</v>
          </cell>
          <cell r="F535" t="str">
            <v>SAVAL</v>
          </cell>
        </row>
        <row r="536">
          <cell r="B536">
            <v>6374</v>
          </cell>
          <cell r="C536" t="str">
            <v>MENTANIA CAP.30</v>
          </cell>
          <cell r="D536" t="str">
            <v>MENTANIA CAPSULAS 30</v>
          </cell>
          <cell r="E536">
            <v>6</v>
          </cell>
          <cell r="F536" t="str">
            <v>SAVAL</v>
          </cell>
        </row>
        <row r="537">
          <cell r="B537">
            <v>6376</v>
          </cell>
          <cell r="C537" t="str">
            <v>AMOVAL COM.1GR.20</v>
          </cell>
          <cell r="D537" t="str">
            <v>AMOVAL COMPRIMIDOS DISPERSABLES 1 GRAMO 20</v>
          </cell>
          <cell r="E537">
            <v>6</v>
          </cell>
          <cell r="F537" t="str">
            <v>SAVAL</v>
          </cell>
        </row>
        <row r="538">
          <cell r="B538">
            <v>6377</v>
          </cell>
          <cell r="C538" t="str">
            <v>BLOX-D COM.32/12,5MG.30</v>
          </cell>
          <cell r="D538" t="str">
            <v>BLOX-D COMPRIMIDOS 32/12,5 MG.30</v>
          </cell>
          <cell r="E538">
            <v>6</v>
          </cell>
          <cell r="F538" t="str">
            <v>SAVAL</v>
          </cell>
        </row>
        <row r="539">
          <cell r="B539">
            <v>6378</v>
          </cell>
          <cell r="C539" t="str">
            <v>LIFTER COM. 50MG. 1</v>
          </cell>
          <cell r="D539" t="str">
            <v>LIFTER COMPRIMIDO RECUBIERTO 50 MILIGRAMOS 1</v>
          </cell>
          <cell r="E539">
            <v>6</v>
          </cell>
          <cell r="F539" t="str">
            <v>SAVAL</v>
          </cell>
        </row>
        <row r="540">
          <cell r="B540">
            <v>6383</v>
          </cell>
          <cell r="C540" t="str">
            <v>EUROVIR COM.400MG.15</v>
          </cell>
          <cell r="D540" t="str">
            <v>EUROVIR COMPRIMIDOS 400 MILIGRAMOS 15</v>
          </cell>
          <cell r="E540">
            <v>6</v>
          </cell>
          <cell r="F540" t="str">
            <v>SAVAL</v>
          </cell>
        </row>
        <row r="541">
          <cell r="B541">
            <v>6384</v>
          </cell>
          <cell r="C541" t="str">
            <v>EUROVIR FTE.SUS.400MG.100</v>
          </cell>
          <cell r="D541" t="str">
            <v>EUROVIR FORTE SUSPENSION 400 MILIGRAMOS 5ML 100ML</v>
          </cell>
          <cell r="E541">
            <v>6</v>
          </cell>
          <cell r="F541" t="str">
            <v>SAVAL</v>
          </cell>
        </row>
        <row r="542">
          <cell r="B542">
            <v>6385</v>
          </cell>
          <cell r="C542" t="str">
            <v>NICODROPS SOL.OFT.10ML.</v>
          </cell>
          <cell r="D542" t="str">
            <v>NICODROPS SOLUCION OFTALMICA ESTERIL 10ML</v>
          </cell>
          <cell r="E542">
            <v>6</v>
          </cell>
          <cell r="F542" t="str">
            <v>SAVAL</v>
          </cell>
        </row>
        <row r="543">
          <cell r="B543">
            <v>6388</v>
          </cell>
          <cell r="C543" t="str">
            <v>EUROMICINA COM.500MG.20</v>
          </cell>
          <cell r="D543" t="str">
            <v>EUROMICINA COMPRIMIDOS RECUBIERTOS 500 MILIGRAMOS 20</v>
          </cell>
          <cell r="E543">
            <v>6</v>
          </cell>
          <cell r="F543" t="str">
            <v>SAVAL</v>
          </cell>
        </row>
        <row r="544">
          <cell r="B544">
            <v>6389</v>
          </cell>
          <cell r="C544" t="str">
            <v>CEFIRAX COM.200MG. 10</v>
          </cell>
          <cell r="D544" t="str">
            <v>CEFIRAX COMPRIMIDOS RECUBIERTOS 200 MILIGRAMOS 10</v>
          </cell>
          <cell r="E544">
            <v>6</v>
          </cell>
          <cell r="F544" t="str">
            <v>SAVAL</v>
          </cell>
        </row>
        <row r="545">
          <cell r="B545">
            <v>6390</v>
          </cell>
          <cell r="C545" t="str">
            <v>CEFIRAX SUS.100MG/5ML.75M</v>
          </cell>
          <cell r="D545" t="str">
            <v>CEFIRAX SUSPENSION 100 MILIGRAMOS/5ML. 75ML.</v>
          </cell>
          <cell r="E545">
            <v>6</v>
          </cell>
          <cell r="F545" t="str">
            <v>SAVAL</v>
          </cell>
        </row>
        <row r="546">
          <cell r="B546">
            <v>6392</v>
          </cell>
          <cell r="C546" t="str">
            <v>SOMNO COM. 5MG.30</v>
          </cell>
          <cell r="D546" t="str">
            <v>SOMNO COMPRIMIDOS RECUBIERTOS 5 MILIGRAMOS 30</v>
          </cell>
          <cell r="E546">
            <v>6</v>
          </cell>
          <cell r="F546" t="str">
            <v>SAVAL</v>
          </cell>
        </row>
        <row r="547">
          <cell r="B547">
            <v>6392</v>
          </cell>
          <cell r="C547" t="str">
            <v>SOMNO COM. 5MG.30</v>
          </cell>
          <cell r="D547" t="str">
            <v>SOMNO COMPRIMIDOS RECUBIERTOS 5 MILIGRAMOS 30</v>
          </cell>
          <cell r="E547">
            <v>6</v>
          </cell>
          <cell r="F547" t="str">
            <v>SAVAL</v>
          </cell>
        </row>
        <row r="548">
          <cell r="B548">
            <v>6393</v>
          </cell>
          <cell r="C548" t="str">
            <v>SOMNO COM.10MG.30</v>
          </cell>
          <cell r="D548" t="str">
            <v>SOMNO COMPRIMIDOS RECUBIERTOS 10 MILIGRAMOS 30</v>
          </cell>
          <cell r="E548">
            <v>6</v>
          </cell>
          <cell r="F548" t="str">
            <v>SAVAL</v>
          </cell>
        </row>
        <row r="549">
          <cell r="B549">
            <v>6393</v>
          </cell>
          <cell r="C549" t="str">
            <v>SOMNO COM.10MG.30</v>
          </cell>
          <cell r="D549" t="str">
            <v>SOMNO COMPRIMIDOS RECUBIERTOS 10 MILIGRAMOS 30</v>
          </cell>
          <cell r="E549">
            <v>6</v>
          </cell>
          <cell r="F549" t="str">
            <v>SAVAL</v>
          </cell>
        </row>
        <row r="550">
          <cell r="B550">
            <v>6395</v>
          </cell>
          <cell r="C550" t="str">
            <v>ALEXIA FTE.COM.180MG.10</v>
          </cell>
          <cell r="D550" t="str">
            <v>ALEXIA FORTE COMPRIMIDOS RECUBIERTOS 180 MILIGRAMOS 10</v>
          </cell>
          <cell r="E550">
            <v>6</v>
          </cell>
          <cell r="F550" t="str">
            <v>SAVAL</v>
          </cell>
        </row>
        <row r="551">
          <cell r="B551">
            <v>6396</v>
          </cell>
          <cell r="C551" t="str">
            <v>CIPRODEX OTICO GTS.7,5ML</v>
          </cell>
          <cell r="D551" t="str">
            <v>CIPRODEX OTICO GOTAS 7,5ML</v>
          </cell>
          <cell r="E551">
            <v>6</v>
          </cell>
          <cell r="F551" t="str">
            <v>SAVAL</v>
          </cell>
        </row>
        <row r="552">
          <cell r="B552">
            <v>250259</v>
          </cell>
          <cell r="C552" t="str">
            <v>CLONEX COMDIS.0.5MG.30</v>
          </cell>
          <cell r="D552" t="str">
            <v>CLONEX 0.5 MILIGRAMOS.CLONAZEPAM. 30 COMPRIMIDOS DISPERSABLES</v>
          </cell>
          <cell r="E552">
            <v>6</v>
          </cell>
          <cell r="F552" t="str">
            <v>SAVAL</v>
          </cell>
        </row>
        <row r="553">
          <cell r="B553">
            <v>250259</v>
          </cell>
          <cell r="C553" t="str">
            <v>CLONEX COMDIS.0.5MG.30</v>
          </cell>
          <cell r="D553" t="str">
            <v>CLONEX 0.5 MILIGRAMOS.CLONAZEPAM. 30 COMPRIMIDOS DISPERSABLES</v>
          </cell>
          <cell r="E553">
            <v>6</v>
          </cell>
          <cell r="F553" t="str">
            <v>SAVAL</v>
          </cell>
        </row>
        <row r="554">
          <cell r="B554">
            <v>250260</v>
          </cell>
          <cell r="C554" t="str">
            <v>CLONEX COMDIS.1.0MG.30</v>
          </cell>
          <cell r="D554" t="str">
            <v>CLONEX 1.0 MILIGRAMOS.CLONAZEPAM. 30 COMPRIMIDOS DISPERSABLES</v>
          </cell>
          <cell r="E554">
            <v>6</v>
          </cell>
          <cell r="F554" t="str">
            <v>SAVAL</v>
          </cell>
        </row>
        <row r="555">
          <cell r="B555">
            <v>250260</v>
          </cell>
          <cell r="C555" t="str">
            <v>CLONEX COMDIS.1.0MG.30</v>
          </cell>
          <cell r="D555" t="str">
            <v>CLONEX 1.0 MILIGRAMOS.CLONAZEPAM. 30 COMPRIMIDOS DISPERSABLES</v>
          </cell>
          <cell r="E555">
            <v>6</v>
          </cell>
          <cell r="F555" t="str">
            <v>SAVAL</v>
          </cell>
        </row>
        <row r="556">
          <cell r="B556">
            <v>250261</v>
          </cell>
          <cell r="C556" t="str">
            <v>CLONEX COMDIS.2.0MG.30</v>
          </cell>
          <cell r="D556" t="str">
            <v>CLONEX 2.0 MILIGRAMOS.CLONAZEPAM. 30 COMPRIMIDOS DISPERSABLES</v>
          </cell>
          <cell r="E556">
            <v>6</v>
          </cell>
          <cell r="F556" t="str">
            <v>SAVAL</v>
          </cell>
        </row>
        <row r="557">
          <cell r="B557">
            <v>250261</v>
          </cell>
          <cell r="C557" t="str">
            <v>CLONEX COMDIS.2.0MG.30</v>
          </cell>
          <cell r="D557" t="str">
            <v>CLONEX 2.0 MILIGRAMOS.CLONAZEPAM. 30 COMPRIMIDOS DISPERSABLES</v>
          </cell>
          <cell r="E557">
            <v>6</v>
          </cell>
          <cell r="F557" t="str">
            <v>SAVAL</v>
          </cell>
        </row>
        <row r="558">
          <cell r="B558">
            <v>250433</v>
          </cell>
          <cell r="C558" t="str">
            <v>IPSON-D SUS.120ML</v>
          </cell>
          <cell r="D558" t="str">
            <v>IPSON-D SUSPENSION 120ML</v>
          </cell>
          <cell r="E558">
            <v>6</v>
          </cell>
          <cell r="F558" t="str">
            <v>SAVAL</v>
          </cell>
        </row>
        <row r="559">
          <cell r="B559">
            <v>251066</v>
          </cell>
          <cell r="C559" t="str">
            <v>ALEXIA FTE.COM.180MG.30</v>
          </cell>
          <cell r="D559" t="str">
            <v>ALEXIA FORTE COMPRIMIDOS RECUBIERTOS 180 MILIGRAMOS 30</v>
          </cell>
          <cell r="E559">
            <v>6</v>
          </cell>
          <cell r="F559" t="str">
            <v>SAVAL</v>
          </cell>
        </row>
        <row r="560">
          <cell r="B560">
            <v>251431</v>
          </cell>
          <cell r="C560" t="str">
            <v>DUALTEN COM. 6,25MG.30</v>
          </cell>
          <cell r="D560" t="str">
            <v>DUALTEN COMPRIMIDOS  6,25 MILIGRAMOS 30</v>
          </cell>
          <cell r="E560">
            <v>6</v>
          </cell>
          <cell r="F560" t="str">
            <v>SAVAL</v>
          </cell>
        </row>
        <row r="561">
          <cell r="B561">
            <v>251497</v>
          </cell>
          <cell r="C561" t="str">
            <v>CELTIUM COM.10MG.30</v>
          </cell>
          <cell r="D561" t="str">
            <v>CELTIUM COMPRIMIDOS RECUBIERTOS 10 MILIGRAMOS 30</v>
          </cell>
          <cell r="E561">
            <v>6</v>
          </cell>
          <cell r="F561" t="str">
            <v>SAVAL</v>
          </cell>
        </row>
        <row r="562">
          <cell r="B562">
            <v>252526</v>
          </cell>
          <cell r="C562" t="str">
            <v>OFTALER SOL.OFT.0.05% 10M</v>
          </cell>
          <cell r="D562" t="str">
            <v>OFTALER SOLUCION OFTALMICA 0.05% 10ML</v>
          </cell>
          <cell r="E562">
            <v>6</v>
          </cell>
          <cell r="F562" t="str">
            <v>SAVAL</v>
          </cell>
        </row>
        <row r="563">
          <cell r="B563">
            <v>252527</v>
          </cell>
          <cell r="C563" t="str">
            <v>OFTALER SOL.OFT.0.025% 10</v>
          </cell>
          <cell r="D563" t="str">
            <v>OFTALER SOLUCION OFTALMICA 0.025% 10ML</v>
          </cell>
          <cell r="E563">
            <v>6</v>
          </cell>
          <cell r="F563" t="str">
            <v>SAVAL</v>
          </cell>
        </row>
        <row r="564">
          <cell r="B564">
            <v>252758</v>
          </cell>
          <cell r="C564" t="str">
            <v>ZAFIN COM. 28</v>
          </cell>
          <cell r="D564" t="str">
            <v>ZAFIN COMPRIMIDOS RECUBIERTOS 28 DOSIS UNITARIA</v>
          </cell>
          <cell r="E564">
            <v>6</v>
          </cell>
          <cell r="F564" t="str">
            <v>SAVAL</v>
          </cell>
        </row>
        <row r="565">
          <cell r="B565">
            <v>252891</v>
          </cell>
          <cell r="C565" t="str">
            <v>BUXON COM.150MG.60</v>
          </cell>
          <cell r="D565" t="str">
            <v>BUXON COMPRIMIDOS RECUBIERTOS LIBERACION PROLONGADA 150 MILIGRAMOS 60</v>
          </cell>
          <cell r="E565">
            <v>6</v>
          </cell>
          <cell r="F565" t="str">
            <v>SAVAL</v>
          </cell>
        </row>
        <row r="566">
          <cell r="B566">
            <v>253100</v>
          </cell>
          <cell r="C566" t="str">
            <v>DIGENIL CAP.20</v>
          </cell>
          <cell r="D566" t="str">
            <v>DIGENIL CAPSULAS x 20. DIGESTIVO-ANTIAEROFAGICO</v>
          </cell>
          <cell r="E566">
            <v>6</v>
          </cell>
          <cell r="F566" t="str">
            <v>SAVAL</v>
          </cell>
        </row>
        <row r="567">
          <cell r="B567">
            <v>253299</v>
          </cell>
          <cell r="C567" t="str">
            <v>AMOVAL DUO SUS.1000.50ML</v>
          </cell>
          <cell r="D567" t="str">
            <v>AMOVAL DUO 1000. SUSPENSION 1000 MG/5 ML. 50ML</v>
          </cell>
          <cell r="E567">
            <v>6</v>
          </cell>
          <cell r="F567" t="str">
            <v>SAVAL</v>
          </cell>
        </row>
        <row r="568">
          <cell r="B568">
            <v>253300</v>
          </cell>
          <cell r="C568" t="str">
            <v>AMOVAL DUO SUS.1000.90ML</v>
          </cell>
          <cell r="D568" t="str">
            <v>AMOVAL DUO 1000. SUSPENSION 1000 MG/5 ML. 90ML</v>
          </cell>
          <cell r="E568">
            <v>6</v>
          </cell>
          <cell r="F568" t="str">
            <v>SAVAL</v>
          </cell>
        </row>
        <row r="569">
          <cell r="B569">
            <v>253788</v>
          </cell>
          <cell r="C569" t="str">
            <v>LIFTER COM. 50MG.10</v>
          </cell>
          <cell r="D569" t="str">
            <v>LIFTER COMPRIMIDOS RECUBIERTOS  50 MILIGRAMOS 10</v>
          </cell>
          <cell r="E569">
            <v>6</v>
          </cell>
          <cell r="F569" t="str">
            <v>SAVAL</v>
          </cell>
        </row>
        <row r="570">
          <cell r="B570">
            <v>253851</v>
          </cell>
          <cell r="C570" t="str">
            <v>ALERTEX COM.100MG.30</v>
          </cell>
          <cell r="D570" t="str">
            <v>ALERTEX COMPRIMIDOS  100 MILIGRAMOS 30</v>
          </cell>
          <cell r="E570">
            <v>6</v>
          </cell>
          <cell r="F570" t="str">
            <v>SAVAL</v>
          </cell>
        </row>
        <row r="571">
          <cell r="B571">
            <v>253852</v>
          </cell>
          <cell r="C571" t="str">
            <v>ALERTEX COM.200MG.30</v>
          </cell>
          <cell r="D571" t="str">
            <v>ALERTEX COMPRIMIDOS  200 MILIGRAMOS 30</v>
          </cell>
          <cell r="E571">
            <v>6</v>
          </cell>
          <cell r="F571" t="str">
            <v>SAVAL</v>
          </cell>
        </row>
        <row r="572">
          <cell r="B572">
            <v>254164</v>
          </cell>
          <cell r="C572" t="str">
            <v>FIBROX XR COM.20MG.20</v>
          </cell>
          <cell r="D572" t="str">
            <v>FIBROX COMPRIMIDOS RECUBIERTOS  DE LIEBERACION PROLONGADA 20 MILIGRAMOS 20</v>
          </cell>
          <cell r="E572">
            <v>6</v>
          </cell>
          <cell r="F572" t="str">
            <v>SAVAL</v>
          </cell>
        </row>
        <row r="573">
          <cell r="B573">
            <v>254735</v>
          </cell>
          <cell r="C573" t="str">
            <v>CELTIUM COM.20MG.30</v>
          </cell>
          <cell r="D573" t="str">
            <v>CELTIUM COMPRIMIDOS RECUBIERTOS 20 MILIGRAMOS 30</v>
          </cell>
          <cell r="E573">
            <v>6</v>
          </cell>
          <cell r="F573" t="str">
            <v>SAVAL</v>
          </cell>
        </row>
        <row r="574">
          <cell r="B574">
            <v>254792</v>
          </cell>
          <cell r="C574" t="str">
            <v>MOXAVAL COM.400MG. 7</v>
          </cell>
          <cell r="D574" t="str">
            <v>MOXAVAL COMPRIMIDOS 400 MILIGRAMOS POR 7</v>
          </cell>
          <cell r="E574">
            <v>6</v>
          </cell>
          <cell r="F574" t="str">
            <v>SAVAL</v>
          </cell>
        </row>
        <row r="575">
          <cell r="B575">
            <v>254793</v>
          </cell>
          <cell r="C575" t="str">
            <v>MOXAVAL COM.400MG.10</v>
          </cell>
          <cell r="D575" t="str">
            <v>MOXAVAL COMPRIMIDOS 400 MILIGRAMOS POR 10</v>
          </cell>
          <cell r="E575">
            <v>6</v>
          </cell>
          <cell r="F575" t="str">
            <v>SAVAL</v>
          </cell>
        </row>
        <row r="576">
          <cell r="B576">
            <v>255152</v>
          </cell>
          <cell r="C576" t="str">
            <v>FOSVAL COM.70MG.12</v>
          </cell>
          <cell r="D576" t="str">
            <v>FOSVAL COMPRIMIDOS 70 MILIGRAMOS  12</v>
          </cell>
          <cell r="E576">
            <v>6</v>
          </cell>
          <cell r="F576" t="str">
            <v>SAVAL</v>
          </cell>
        </row>
        <row r="577">
          <cell r="B577">
            <v>255153</v>
          </cell>
          <cell r="C577" t="str">
            <v>MOXOF SOL.OFT.0,5%.5ML.</v>
          </cell>
          <cell r="D577" t="str">
            <v>MOXOF 0,5% SOLUCION OFTALMICA.ESTERIL 5ML.</v>
          </cell>
          <cell r="E577">
            <v>6</v>
          </cell>
          <cell r="F577" t="str">
            <v>SAVAL</v>
          </cell>
        </row>
        <row r="578">
          <cell r="B578">
            <v>255215</v>
          </cell>
          <cell r="C578" t="str">
            <v>MUXELIX JBE.35MG/5ML 120M</v>
          </cell>
          <cell r="D578" t="str">
            <v>MUXELIX JARABE 35 MILIGRAMO/5 ML 120ML</v>
          </cell>
          <cell r="E578">
            <v>6</v>
          </cell>
          <cell r="F578" t="str">
            <v>SAVAL</v>
          </cell>
        </row>
        <row r="579">
          <cell r="B579">
            <v>255260</v>
          </cell>
          <cell r="C579" t="str">
            <v>CIPRODEX UNG.OFT.3,5GR</v>
          </cell>
          <cell r="D579" t="str">
            <v>CIPRODEX UNGUENTO OFTALMICO ESTERIL 3,5GR</v>
          </cell>
          <cell r="E579">
            <v>6</v>
          </cell>
          <cell r="F579" t="str">
            <v>SAVAL</v>
          </cell>
        </row>
        <row r="580">
          <cell r="B580">
            <v>255781</v>
          </cell>
          <cell r="C580" t="str">
            <v>IDON CAP.10MG.30</v>
          </cell>
          <cell r="D580" t="str">
            <v>IDON CAPSULAS 10 MILIGRAMOS 30</v>
          </cell>
          <cell r="E580">
            <v>6</v>
          </cell>
          <cell r="F580" t="str">
            <v>SAVAL</v>
          </cell>
        </row>
        <row r="581">
          <cell r="B581">
            <v>255985</v>
          </cell>
          <cell r="C581" t="str">
            <v>OFTOL FTE.SUS.OFT.0.5% 5M</v>
          </cell>
          <cell r="D581" t="str">
            <v>OFTOL FORTE SUSPENSION OFTALMICA ESTERIL 0.5%  5ML</v>
          </cell>
          <cell r="E581">
            <v>6</v>
          </cell>
          <cell r="F581" t="str">
            <v>SAVAL</v>
          </cell>
        </row>
        <row r="582">
          <cell r="B582">
            <v>256320</v>
          </cell>
          <cell r="C582" t="str">
            <v>NEURUM COM.150MG.30</v>
          </cell>
          <cell r="D582" t="str">
            <v>NEURUM COMPRIMIDOS RANURADOS 150MG.30</v>
          </cell>
          <cell r="E582">
            <v>6</v>
          </cell>
          <cell r="F582" t="str">
            <v>SAVAL</v>
          </cell>
        </row>
        <row r="583">
          <cell r="B583">
            <v>256320</v>
          </cell>
          <cell r="C583" t="str">
            <v>NEURUM COM.150MG.30</v>
          </cell>
          <cell r="D583" t="str">
            <v>NEURUM COMPRIMIDOS RANURADOS 150MG.30</v>
          </cell>
          <cell r="E583">
            <v>6</v>
          </cell>
          <cell r="F583" t="str">
            <v>SAVAL</v>
          </cell>
        </row>
        <row r="584">
          <cell r="B584">
            <v>256321</v>
          </cell>
          <cell r="C584" t="str">
            <v>NEURUM COM.75MG.30</v>
          </cell>
          <cell r="D584" t="str">
            <v>NEURUM COMPRIMIDOS RANURADOS 75MG.30</v>
          </cell>
          <cell r="E584">
            <v>6</v>
          </cell>
          <cell r="F584" t="str">
            <v>SAVAL</v>
          </cell>
        </row>
        <row r="585">
          <cell r="B585">
            <v>256321</v>
          </cell>
          <cell r="C585" t="str">
            <v>NEURUM COM.75MG.30</v>
          </cell>
          <cell r="D585" t="str">
            <v>NEURUM COMPRIMIDOS RANURADOS 75MG.30</v>
          </cell>
          <cell r="E585">
            <v>6</v>
          </cell>
          <cell r="F585" t="str">
            <v>SAVAL</v>
          </cell>
        </row>
        <row r="586">
          <cell r="B586">
            <v>256568</v>
          </cell>
          <cell r="C586" t="str">
            <v>DRONAVAL COM.150MG.3</v>
          </cell>
          <cell r="D586" t="str">
            <v>DRONAVAL COMPRIMIDOS RECUBIERTOS 150 MILIGRAMOS 3</v>
          </cell>
          <cell r="E586">
            <v>6</v>
          </cell>
          <cell r="F586" t="str">
            <v>SAVAL</v>
          </cell>
        </row>
        <row r="587">
          <cell r="B587">
            <v>256620</v>
          </cell>
          <cell r="C587" t="str">
            <v>OFTOL SUS.OFT.0.2% 5ML</v>
          </cell>
          <cell r="D587" t="str">
            <v>OFTOL SUSPENSION OFTALMICA ESTERIL 0.2% 5ML</v>
          </cell>
          <cell r="E587">
            <v>6</v>
          </cell>
          <cell r="F587" t="str">
            <v>SAVAL</v>
          </cell>
        </row>
        <row r="588">
          <cell r="B588">
            <v>256680</v>
          </cell>
          <cell r="C588" t="str">
            <v>EUROGREL COM.75MG.35</v>
          </cell>
          <cell r="D588" t="str">
            <v>EUROGREL COMPRIMIDOS RECUBIERTOS 75 MILIGRAMOS 35</v>
          </cell>
          <cell r="E588">
            <v>6</v>
          </cell>
          <cell r="F588" t="str">
            <v>SAVAL</v>
          </cell>
        </row>
        <row r="589">
          <cell r="B589">
            <v>257189</v>
          </cell>
          <cell r="C589" t="str">
            <v>MIGTAL COM.2,5MG.6</v>
          </cell>
          <cell r="D589" t="str">
            <v>MIGTAL COMPRIMIDOS RECUBIERTOS 2,5MG. 6</v>
          </cell>
          <cell r="E589">
            <v>6</v>
          </cell>
          <cell r="F589" t="str">
            <v>SAVAL</v>
          </cell>
        </row>
        <row r="590">
          <cell r="B590">
            <v>258321</v>
          </cell>
          <cell r="C590" t="str">
            <v>NYSKIN CR.DERM.0,1% 35GR.</v>
          </cell>
          <cell r="D590" t="str">
            <v>NYSKIN CREMA DERMICA 0,1% 35GR.</v>
          </cell>
          <cell r="E590">
            <v>6</v>
          </cell>
          <cell r="F590" t="str">
            <v>SAVAL</v>
          </cell>
        </row>
        <row r="591">
          <cell r="B591">
            <v>258322</v>
          </cell>
          <cell r="C591" t="str">
            <v>NYSKIN GEL DERM.0,1% 35GR</v>
          </cell>
          <cell r="D591" t="str">
            <v>NYSKIN GEL DERMICA 0,1% 35GR.</v>
          </cell>
          <cell r="E591">
            <v>6</v>
          </cell>
          <cell r="F591" t="str">
            <v>SAVAL</v>
          </cell>
        </row>
        <row r="592">
          <cell r="B592">
            <v>258380</v>
          </cell>
          <cell r="C592" t="str">
            <v>ALTAZINC GTS.5MG/ML 30ML.</v>
          </cell>
          <cell r="D592" t="str">
            <v>ALTAZINC SOLUCION ORAL GOTAS 5MG/ML. 30ML.</v>
          </cell>
          <cell r="E592">
            <v>6</v>
          </cell>
          <cell r="F592" t="str">
            <v>SAVAL</v>
          </cell>
        </row>
        <row r="593">
          <cell r="B593">
            <v>258381</v>
          </cell>
          <cell r="C593" t="str">
            <v>ALTAZINC COM.10MG.40</v>
          </cell>
          <cell r="D593" t="str">
            <v>ALTAZINC COMPRIMIDOS 10MG.40</v>
          </cell>
          <cell r="E593">
            <v>6</v>
          </cell>
          <cell r="F593" t="str">
            <v>SAVAL</v>
          </cell>
        </row>
        <row r="594">
          <cell r="B594">
            <v>258382</v>
          </cell>
          <cell r="C594" t="str">
            <v>ALTAZINC COM.15MG.40</v>
          </cell>
          <cell r="D594" t="str">
            <v>ALTAZINC COMPRIMIDOS 15MG.40</v>
          </cell>
          <cell r="E594">
            <v>6</v>
          </cell>
          <cell r="F594" t="str">
            <v>SAVAL</v>
          </cell>
        </row>
        <row r="595">
          <cell r="B595">
            <v>259484</v>
          </cell>
          <cell r="C595" t="str">
            <v>BRONCATOX JBE60MG/10ML120</v>
          </cell>
          <cell r="D595" t="str">
            <v>BRONCATOX JARABE 60MG/10ML .120ML</v>
          </cell>
          <cell r="E595">
            <v>6</v>
          </cell>
          <cell r="F595" t="str">
            <v>SAVAL</v>
          </cell>
        </row>
        <row r="596">
          <cell r="B596">
            <v>259896</v>
          </cell>
          <cell r="C596" t="str">
            <v>FIBROX XR COM.10MG.20</v>
          </cell>
          <cell r="D596" t="str">
            <v>FIBROX COMPRIMIDOS RECUBIERTOS  DE LIEBERACION PROLONGADA 10 MILIGRAMOS 20</v>
          </cell>
          <cell r="E596">
            <v>6</v>
          </cell>
          <cell r="F596" t="str">
            <v>SAVAL</v>
          </cell>
        </row>
        <row r="597">
          <cell r="B597">
            <v>260147</v>
          </cell>
          <cell r="C597" t="str">
            <v>SOMNO XR COM.12,5MG.30</v>
          </cell>
          <cell r="D597" t="str">
            <v>SOMNO XR COMPRIMIDOS BICAPA DE LIBERACION PROLONGADA 12.5MG. X30</v>
          </cell>
          <cell r="E597">
            <v>6</v>
          </cell>
          <cell r="F597" t="str">
            <v>SAVAL</v>
          </cell>
        </row>
        <row r="598">
          <cell r="B598">
            <v>260580</v>
          </cell>
          <cell r="C598" t="str">
            <v>HEMOVAL COMMAST.100MG.40</v>
          </cell>
          <cell r="D598" t="str">
            <v>HEMOVAL COMPRIMIDOS MASTICABLES 100MG.40</v>
          </cell>
          <cell r="E598">
            <v>6</v>
          </cell>
          <cell r="F598" t="str">
            <v>SAVAL</v>
          </cell>
        </row>
        <row r="599">
          <cell r="B599">
            <v>260582</v>
          </cell>
          <cell r="C599" t="str">
            <v>HEMOVAL GTS.50MG/ML.30ML</v>
          </cell>
          <cell r="D599" t="str">
            <v>HEMOVAL 50MG/ML SOLUCION ORAL PARA GOTAS 30ML</v>
          </cell>
          <cell r="E599">
            <v>6</v>
          </cell>
          <cell r="F599" t="str">
            <v>SAVAL</v>
          </cell>
        </row>
        <row r="600">
          <cell r="B600">
            <v>261092</v>
          </cell>
          <cell r="C600" t="str">
            <v>CEFIRAX COM.200MG. 20</v>
          </cell>
          <cell r="D600" t="str">
            <v>CEFIRAX COMPRIMIDOS RECUBIERTOS 200MG. 20</v>
          </cell>
          <cell r="E600">
            <v>6</v>
          </cell>
          <cell r="F600" t="str">
            <v>SAVAL</v>
          </cell>
        </row>
        <row r="601">
          <cell r="B601">
            <v>261742</v>
          </cell>
          <cell r="C601" t="str">
            <v>OFTAFILM SOL.OFT 0,4% 10M</v>
          </cell>
          <cell r="D601" t="str">
            <v>OFTAFILM SOLUCION OFTALMICA ESTERIL 0.4% 10ML.</v>
          </cell>
          <cell r="E601">
            <v>6</v>
          </cell>
          <cell r="F601" t="str">
            <v>SAVAL</v>
          </cell>
        </row>
        <row r="602">
          <cell r="B602">
            <v>261788</v>
          </cell>
          <cell r="C602" t="str">
            <v>NYSKIN GEL DERM.0,3% 35GR</v>
          </cell>
          <cell r="D602" t="str">
            <v>NYSKIN GEL DERMICO 0.3% 35GR.</v>
          </cell>
          <cell r="E602">
            <v>6</v>
          </cell>
          <cell r="F602" t="str">
            <v>SAVAL</v>
          </cell>
        </row>
        <row r="603">
          <cell r="B603">
            <v>262142</v>
          </cell>
          <cell r="C603" t="str">
            <v>ZIVAL SOL.2,5MG/5M.120ML</v>
          </cell>
          <cell r="D603" t="str">
            <v>ZIVAL SOLUCION ORAL 2,5 MG./5 ML. 120 ML.</v>
          </cell>
          <cell r="E603">
            <v>6</v>
          </cell>
          <cell r="F603" t="str">
            <v>SAVAL</v>
          </cell>
        </row>
        <row r="604">
          <cell r="B604">
            <v>262143</v>
          </cell>
          <cell r="C604" t="str">
            <v>ZIVAL GTS.5MG/ML.20ML</v>
          </cell>
          <cell r="D604" t="str">
            <v>ZIVAL SOLUCION PARA GOTAS ORALES  5MG/ML.20 ML</v>
          </cell>
          <cell r="E604">
            <v>6</v>
          </cell>
          <cell r="F604" t="str">
            <v>SAVAL</v>
          </cell>
        </row>
        <row r="605">
          <cell r="B605">
            <v>262144</v>
          </cell>
          <cell r="C605" t="str">
            <v>ZIVAL COM. 5MG.40</v>
          </cell>
          <cell r="D605" t="str">
            <v>ZIVAL COMPRIMIDOS RECUBIERTOS 5MG. 40</v>
          </cell>
          <cell r="E605">
            <v>6</v>
          </cell>
          <cell r="F605" t="str">
            <v>SAVAL</v>
          </cell>
        </row>
        <row r="606">
          <cell r="B606">
            <v>263178</v>
          </cell>
          <cell r="C606" t="str">
            <v>ANTIAX COM.MAST.6</v>
          </cell>
          <cell r="D606" t="str">
            <v>ANTIAX COMPRIMIDOS MASTICABLES.6</v>
          </cell>
          <cell r="E606">
            <v>6</v>
          </cell>
          <cell r="F606" t="str">
            <v>SAVAL</v>
          </cell>
        </row>
        <row r="607">
          <cell r="B607">
            <v>263664</v>
          </cell>
          <cell r="C607" t="str">
            <v>NIRVAN COM. 2 MG. 40</v>
          </cell>
          <cell r="D607" t="str">
            <v>NIRVAN COMPRIMIDOS RECUBIERTOS 2 MG. 40</v>
          </cell>
          <cell r="E607">
            <v>6</v>
          </cell>
          <cell r="F607" t="str">
            <v>SAVAL</v>
          </cell>
        </row>
        <row r="608">
          <cell r="B608">
            <v>263665</v>
          </cell>
          <cell r="C608" t="str">
            <v>NIRVAN COM. 3 MG. 40</v>
          </cell>
          <cell r="D608" t="str">
            <v>NIRVAN COMPRIMIDOS RECUBIERTOS 3 MG. 40</v>
          </cell>
          <cell r="E608">
            <v>6</v>
          </cell>
          <cell r="F608" t="str">
            <v>SAVAL</v>
          </cell>
        </row>
        <row r="609">
          <cell r="B609">
            <v>263945</v>
          </cell>
          <cell r="C609" t="str">
            <v>TRIOFENO COM.20</v>
          </cell>
          <cell r="D609" t="str">
            <v>TRIOFENO COMPRIMIDOS 20</v>
          </cell>
          <cell r="E609">
            <v>6</v>
          </cell>
          <cell r="F609" t="str">
            <v>SAVAL</v>
          </cell>
        </row>
        <row r="610">
          <cell r="B610">
            <v>264235</v>
          </cell>
          <cell r="C610" t="str">
            <v>DESPEVAL COM. 5MG.40</v>
          </cell>
          <cell r="D610" t="str">
            <v>DESPEVAL COMPRIMIDOS RECUBIERTOS 5 MILIGRAMOS . 40</v>
          </cell>
          <cell r="E610">
            <v>6</v>
          </cell>
          <cell r="F610" t="str">
            <v>SAVAL</v>
          </cell>
        </row>
        <row r="611">
          <cell r="B611">
            <v>264640</v>
          </cell>
          <cell r="C611" t="str">
            <v>VERTIUM COM.25 MG. 40</v>
          </cell>
          <cell r="D611" t="str">
            <v>VERTIUM COMPRIMIDOS 25 MILIGRAMOS. 40</v>
          </cell>
          <cell r="E611">
            <v>6</v>
          </cell>
          <cell r="F611" t="str">
            <v>SAVAL</v>
          </cell>
        </row>
        <row r="612">
          <cell r="B612">
            <v>265174</v>
          </cell>
          <cell r="C612" t="str">
            <v>EUROCOR COM.1,25 MG.14</v>
          </cell>
          <cell r="D612" t="str">
            <v>EUROCOR COMPRIMIDOS RECUBIERTOS 1,25 MILIGRAMOS. 14</v>
          </cell>
          <cell r="E612">
            <v>6</v>
          </cell>
          <cell r="F612" t="str">
            <v>SAVAL</v>
          </cell>
        </row>
        <row r="613">
          <cell r="B613">
            <v>265175</v>
          </cell>
          <cell r="C613" t="str">
            <v>EUROCOR COM.2,5 MG.35</v>
          </cell>
          <cell r="D613" t="str">
            <v>EUROCOR COMPRIMIDOS RECUBIERTOS 2,5 MILIGRAMOS. 35</v>
          </cell>
          <cell r="E613">
            <v>6</v>
          </cell>
          <cell r="F613" t="str">
            <v>SAVAL</v>
          </cell>
        </row>
        <row r="614">
          <cell r="B614">
            <v>265176</v>
          </cell>
          <cell r="C614" t="str">
            <v>EUROCOR COM.5.MG.35</v>
          </cell>
          <cell r="D614" t="str">
            <v>EUROCOR COMPRIMIDOS RECUBIERTOS 5 MILIGRAMOS. 35</v>
          </cell>
          <cell r="E614">
            <v>6</v>
          </cell>
          <cell r="F614" t="str">
            <v>SAVAL</v>
          </cell>
        </row>
        <row r="615">
          <cell r="B615">
            <v>265177</v>
          </cell>
          <cell r="C615" t="str">
            <v>EUROCOR COM.10.MG.35</v>
          </cell>
          <cell r="D615" t="str">
            <v>EUROCOR COMPRIMIDOS RECUBIERTOS 10 MILIGRAMOS. 35</v>
          </cell>
          <cell r="E615">
            <v>6</v>
          </cell>
          <cell r="F615" t="str">
            <v>SAVAL</v>
          </cell>
        </row>
        <row r="616">
          <cell r="B616">
            <v>265284</v>
          </cell>
          <cell r="C616" t="str">
            <v>NEURUM CAP. 50MG.30</v>
          </cell>
          <cell r="D616" t="str">
            <v>NEURUM CAPSULAS  50MG.30</v>
          </cell>
          <cell r="E616">
            <v>6</v>
          </cell>
          <cell r="F616" t="str">
            <v>SAVAL</v>
          </cell>
        </row>
        <row r="617">
          <cell r="B617">
            <v>266311</v>
          </cell>
          <cell r="C617" t="str">
            <v>TREX FTE.SUS.400MG/5M.30M</v>
          </cell>
          <cell r="D617" t="str">
            <v>TREX FORTE POLVO PARA SUSPENSION ORAL CON SOLVENTE  400 MG/5ML.30ML.</v>
          </cell>
          <cell r="E617">
            <v>6</v>
          </cell>
          <cell r="F617" t="str">
            <v>SAVAL</v>
          </cell>
        </row>
        <row r="618">
          <cell r="B618">
            <v>266312</v>
          </cell>
          <cell r="C618" t="str">
            <v>CELTIUM COM.10MG.60</v>
          </cell>
          <cell r="D618" t="str">
            <v>CELTIUM COMPRIMIDOS RECUBIERTOS 10 MILIGRAMOS 60</v>
          </cell>
          <cell r="E618">
            <v>6</v>
          </cell>
          <cell r="F618" t="str">
            <v>SAVAL</v>
          </cell>
        </row>
        <row r="619">
          <cell r="B619">
            <v>266315</v>
          </cell>
          <cell r="C619" t="str">
            <v>LUKANEX PEDIAT.SBR.4MG.40</v>
          </cell>
          <cell r="D619" t="str">
            <v>LUKANEX USO PEDIATRICO SOBRES CON GRANULADO ORAL 4 MILIGRAMOS. 40</v>
          </cell>
          <cell r="E619">
            <v>6</v>
          </cell>
          <cell r="F619" t="str">
            <v>SAVAL</v>
          </cell>
        </row>
        <row r="620">
          <cell r="B620">
            <v>266317</v>
          </cell>
          <cell r="C620" t="str">
            <v>LUKANEX COM.MAST.5MG.40</v>
          </cell>
          <cell r="D620" t="str">
            <v>LUKANEX COMPRIMIDOS MASTICABLES 5 MILIGRAMOS. 40</v>
          </cell>
          <cell r="E620">
            <v>6</v>
          </cell>
          <cell r="F620" t="str">
            <v>SAVAL</v>
          </cell>
        </row>
        <row r="621">
          <cell r="B621">
            <v>266318</v>
          </cell>
          <cell r="C621" t="str">
            <v>LUKANEX COM.REC.10MG.40</v>
          </cell>
          <cell r="D621" t="str">
            <v>LUKANEX COMPRIMIDOS RECUBIERTOS 10 MILIGRAMOS. 40</v>
          </cell>
          <cell r="E621">
            <v>6</v>
          </cell>
          <cell r="F621" t="str">
            <v>SAVAL</v>
          </cell>
        </row>
        <row r="622">
          <cell r="B622">
            <v>267209</v>
          </cell>
          <cell r="C622" t="str">
            <v>REALTA CAP.30MG.30</v>
          </cell>
          <cell r="D622" t="str">
            <v>REALTA CAPSULAS CON GRANULOS CON RECUBRIMEINTO ENTERICO 30MG.30</v>
          </cell>
          <cell r="E622">
            <v>6</v>
          </cell>
          <cell r="F622" t="str">
            <v>SAVAL</v>
          </cell>
        </row>
        <row r="623">
          <cell r="B623">
            <v>267210</v>
          </cell>
          <cell r="C623" t="str">
            <v>REALTA CAP.60MG.30</v>
          </cell>
          <cell r="D623" t="str">
            <v>REALTA CAPSULAS CON GRANULOS CON RECUBRIMEINTO ENTERICO 60MG.30</v>
          </cell>
          <cell r="E623">
            <v>6</v>
          </cell>
          <cell r="F623" t="str">
            <v>SAVAL</v>
          </cell>
        </row>
        <row r="624">
          <cell r="B624">
            <v>267684</v>
          </cell>
          <cell r="C624" t="str">
            <v>DOLODROPS 1,5%GTS ORAL.25</v>
          </cell>
          <cell r="D624" t="str">
            <v>DOLODROPS 1,5% SUSPENSION ORAL PARA GOTAS 25ML</v>
          </cell>
          <cell r="E624">
            <v>6</v>
          </cell>
          <cell r="F624" t="str">
            <v>SAVAL</v>
          </cell>
        </row>
        <row r="625">
          <cell r="B625">
            <v>269031</v>
          </cell>
          <cell r="C625" t="str">
            <v>TIOF PLUS SOL.OFT.10ML</v>
          </cell>
          <cell r="D625" t="str">
            <v>TIOF PLUS SOLUCION OFTALMICA  ESTERIL 10ML.</v>
          </cell>
          <cell r="E625">
            <v>6</v>
          </cell>
          <cell r="F625" t="str">
            <v>SAVAL</v>
          </cell>
        </row>
        <row r="626">
          <cell r="B626">
            <v>269109</v>
          </cell>
          <cell r="C626" t="str">
            <v>ZOMEL HP TRITERA.28D.BL14</v>
          </cell>
          <cell r="D626" t="str">
            <v>ZOMEL HP TRITERAPIA 14 BLISTER CON 2 DOSIS CADA UNO 28 DOSIS</v>
          </cell>
          <cell r="E626">
            <v>6</v>
          </cell>
          <cell r="F626" t="str">
            <v>SAVAL</v>
          </cell>
        </row>
        <row r="627">
          <cell r="B627">
            <v>269233</v>
          </cell>
          <cell r="C627" t="str">
            <v>DRONAVAL PACK TRAT.1MES</v>
          </cell>
          <cell r="D627" t="str">
            <v>DRONAVAL PACK COMPRIMIDO RECUBIERTO 150 MG.1+CALCIO COMP.MAST.500MG.60 TRAT.1MES</v>
          </cell>
          <cell r="E627">
            <v>6</v>
          </cell>
          <cell r="F627" t="str">
            <v>SAVAL</v>
          </cell>
        </row>
        <row r="628">
          <cell r="B628">
            <v>269789</v>
          </cell>
          <cell r="C628" t="str">
            <v>RUX COM.10MG.30</v>
          </cell>
          <cell r="D628" t="str">
            <v>RUX COMPRIMIDOS RECUBIERTOS 10MG.30</v>
          </cell>
          <cell r="E628">
            <v>6</v>
          </cell>
          <cell r="F628" t="str">
            <v>SAVAL</v>
          </cell>
        </row>
        <row r="629">
          <cell r="B629">
            <v>269790</v>
          </cell>
          <cell r="C629" t="str">
            <v>RUX COM.20MG.30</v>
          </cell>
          <cell r="D629" t="str">
            <v>RUX COMPRIMIDOS RECUBIERTOS 20MG.30</v>
          </cell>
          <cell r="E629">
            <v>6</v>
          </cell>
          <cell r="F629" t="str">
            <v>SAVAL</v>
          </cell>
        </row>
        <row r="630">
          <cell r="B630">
            <v>271053</v>
          </cell>
          <cell r="C630" t="str">
            <v>OFTOL PLUS SUS.OFT.5ML</v>
          </cell>
          <cell r="D630" t="str">
            <v>OFTOL PLUS SUSPENSION OFTALMICA ESTERIL.5ML</v>
          </cell>
          <cell r="E630">
            <v>6</v>
          </cell>
          <cell r="F630" t="str">
            <v>SAVAL</v>
          </cell>
        </row>
        <row r="631">
          <cell r="B631">
            <v>271610</v>
          </cell>
          <cell r="C631" t="str">
            <v>QUETIUM COMREC  25MG.30</v>
          </cell>
          <cell r="D631" t="str">
            <v>QUETIUM COMPRIMIDOS RECUBIERTOS 25MG.30</v>
          </cell>
          <cell r="E631">
            <v>6</v>
          </cell>
          <cell r="F631" t="str">
            <v>SAVAL</v>
          </cell>
        </row>
        <row r="632">
          <cell r="B632">
            <v>271611</v>
          </cell>
          <cell r="C632" t="str">
            <v>QUETIUM COMREC 100MG.30</v>
          </cell>
          <cell r="D632" t="str">
            <v>QUETIUM COMPRIMIDOS RECUBIERTOS 100MG.30</v>
          </cell>
          <cell r="E632">
            <v>6</v>
          </cell>
          <cell r="F632" t="str">
            <v>SAVAL</v>
          </cell>
        </row>
        <row r="633">
          <cell r="B633">
            <v>271717</v>
          </cell>
          <cell r="C633" t="str">
            <v>EUROCOR-D COM2,5/6,25MG35</v>
          </cell>
          <cell r="D633" t="str">
            <v>EUROCOR-D COMPRIMIDOS RECUBIERTOS 2,5/6,25 MILIGRAMOS.35</v>
          </cell>
          <cell r="E633">
            <v>6</v>
          </cell>
          <cell r="F633" t="str">
            <v>SAVAL</v>
          </cell>
        </row>
        <row r="634">
          <cell r="B634">
            <v>271718</v>
          </cell>
          <cell r="C634" t="str">
            <v>EUROCOR-D COM5/6,25MG.35</v>
          </cell>
          <cell r="D634" t="str">
            <v>EUROCOR-D COMPRIMIDOS RECUBIERTOS 5/6,25 MILIGRAMOS.35</v>
          </cell>
          <cell r="E634">
            <v>6</v>
          </cell>
          <cell r="F634" t="str">
            <v>SAVAL</v>
          </cell>
        </row>
        <row r="635">
          <cell r="B635">
            <v>271725</v>
          </cell>
          <cell r="C635" t="str">
            <v>ZIVAL FORTE SOL5MG/5M.120</v>
          </cell>
          <cell r="D635" t="str">
            <v>ZIVAL FORTE SOLUCION ORAL  5MG/5ML.120 ML</v>
          </cell>
          <cell r="E635">
            <v>6</v>
          </cell>
          <cell r="F635" t="str">
            <v>SAVAL</v>
          </cell>
        </row>
        <row r="636">
          <cell r="B636">
            <v>271985</v>
          </cell>
          <cell r="C636" t="str">
            <v>NEUROVAL CD COM.5MG.30</v>
          </cell>
          <cell r="D636" t="str">
            <v>NEUROVAL CD COMPRIMIDOS DISPERSABLES 5MG.30</v>
          </cell>
          <cell r="E636">
            <v>6</v>
          </cell>
          <cell r="F636" t="str">
            <v>SAVAL</v>
          </cell>
        </row>
        <row r="637">
          <cell r="B637">
            <v>271986</v>
          </cell>
          <cell r="C637" t="str">
            <v>NEUROVAL CD COM.10MG.30</v>
          </cell>
          <cell r="D637" t="str">
            <v>NEUROVAL CD COMPRIMIDOS DISPERSABLES 10MG.30</v>
          </cell>
          <cell r="E637">
            <v>6</v>
          </cell>
          <cell r="F637" t="str">
            <v>SAVAL</v>
          </cell>
        </row>
        <row r="638">
          <cell r="B638">
            <v>272389</v>
          </cell>
          <cell r="C638" t="str">
            <v>KEVAL COM.40MG.2</v>
          </cell>
          <cell r="D638" t="str">
            <v>KEVAL COMPRIMIDOS RECUBIERTOS 40MG.2</v>
          </cell>
          <cell r="E638">
            <v>6</v>
          </cell>
          <cell r="F638" t="str">
            <v>SAVAL</v>
          </cell>
        </row>
        <row r="639">
          <cell r="B639">
            <v>272391</v>
          </cell>
          <cell r="C639" t="str">
            <v>PRUVAL COM.1MG.30</v>
          </cell>
          <cell r="D639" t="str">
            <v>PRUVAL COMPRIMIDOS RECUBIERTOS 1MG.30</v>
          </cell>
          <cell r="E639">
            <v>6</v>
          </cell>
          <cell r="F639" t="str">
            <v>SAVAL</v>
          </cell>
        </row>
        <row r="640">
          <cell r="B640">
            <v>272392</v>
          </cell>
          <cell r="C640" t="str">
            <v>PRUVAL COM.2MG.30</v>
          </cell>
          <cell r="D640" t="str">
            <v>PRUVAL COMPRIMIDOS RECUBIERTOS 2MG.30</v>
          </cell>
          <cell r="E640">
            <v>6</v>
          </cell>
          <cell r="F640" t="str">
            <v>SAVAL</v>
          </cell>
        </row>
        <row r="641">
          <cell r="B641">
            <v>274059</v>
          </cell>
          <cell r="C641" t="str">
            <v>OBEXOL CAP.18,75MG.30</v>
          </cell>
          <cell r="D641" t="str">
            <v>OBEXOL CAPSULAS 18,75MG.30</v>
          </cell>
          <cell r="E641">
            <v>6</v>
          </cell>
          <cell r="F641" t="str">
            <v>SAVAL</v>
          </cell>
        </row>
        <row r="642">
          <cell r="B642">
            <v>274059</v>
          </cell>
          <cell r="C642" t="str">
            <v>OBEXOL CAP.18,75MG.30</v>
          </cell>
          <cell r="D642" t="str">
            <v>OBEXOL CAPSULAS 18,75MG.30</v>
          </cell>
          <cell r="E642">
            <v>6</v>
          </cell>
          <cell r="F642" t="str">
            <v>SAVAL</v>
          </cell>
        </row>
        <row r="643">
          <cell r="B643">
            <v>274060</v>
          </cell>
          <cell r="C643" t="str">
            <v>OBEXOL CAP.37,5MG.30</v>
          </cell>
          <cell r="D643" t="str">
            <v>OBEXOL CAPSULAS 37,5MG.30</v>
          </cell>
          <cell r="E643">
            <v>6</v>
          </cell>
          <cell r="F643" t="str">
            <v>SAVAL</v>
          </cell>
        </row>
        <row r="644">
          <cell r="B644">
            <v>274060</v>
          </cell>
          <cell r="C644" t="str">
            <v>OBEXOL CAP.37,5MG.30</v>
          </cell>
          <cell r="D644" t="str">
            <v>OBEXOL CAPSULAS 37,5MG.30</v>
          </cell>
          <cell r="E644">
            <v>6</v>
          </cell>
          <cell r="F644" t="str">
            <v>SAVAL</v>
          </cell>
        </row>
        <row r="645">
          <cell r="B645">
            <v>274987</v>
          </cell>
          <cell r="C645" t="str">
            <v>GESIX CAP.200MG.30</v>
          </cell>
          <cell r="D645" t="str">
            <v>GESIX CAPSULAS 200MG.30</v>
          </cell>
          <cell r="E645">
            <v>6</v>
          </cell>
          <cell r="F645" t="str">
            <v>SAVAL</v>
          </cell>
        </row>
        <row r="646">
          <cell r="B646">
            <v>275030</v>
          </cell>
          <cell r="C646" t="str">
            <v>PROTIUM-I CAP.30</v>
          </cell>
          <cell r="D646" t="str">
            <v>PROTIUM-I PROBIOTICO EN CAPSULAS X30</v>
          </cell>
          <cell r="E646">
            <v>6</v>
          </cell>
          <cell r="F646" t="str">
            <v>SAVAL</v>
          </cell>
        </row>
        <row r="647">
          <cell r="B647">
            <v>275032</v>
          </cell>
          <cell r="C647" t="str">
            <v>PROTIUM-T CAP.30</v>
          </cell>
          <cell r="D647" t="str">
            <v>PROTIUM-T PROBIOTICO EN CAPSULAS X30</v>
          </cell>
          <cell r="E647">
            <v>6</v>
          </cell>
          <cell r="F647" t="str">
            <v>SAVAL</v>
          </cell>
        </row>
        <row r="648">
          <cell r="B648">
            <v>275034</v>
          </cell>
          <cell r="C648" t="str">
            <v>OLOF SOL.OFT.0,2% 5ML</v>
          </cell>
          <cell r="D648" t="str">
            <v>OLOF SOLUCION OFTALMICA ESTERIL 0,2% 5ML</v>
          </cell>
          <cell r="E648">
            <v>6</v>
          </cell>
          <cell r="F648" t="str">
            <v>SAVAL</v>
          </cell>
        </row>
        <row r="649">
          <cell r="B649">
            <v>275587</v>
          </cell>
          <cell r="C649" t="str">
            <v>BLAXITEC COM.20MG. 30</v>
          </cell>
          <cell r="D649" t="str">
            <v>BLAXITEC COMPRIMIDOS 20MG. 30</v>
          </cell>
          <cell r="E649">
            <v>6</v>
          </cell>
          <cell r="F649" t="str">
            <v>SAVAL</v>
          </cell>
        </row>
        <row r="650">
          <cell r="B650">
            <v>275587</v>
          </cell>
          <cell r="C650" t="str">
            <v>BLAXITEC COM.20MG. 30</v>
          </cell>
          <cell r="D650" t="str">
            <v>BLAXITEC COMPRIMIDOS 20MG. 30</v>
          </cell>
          <cell r="E650">
            <v>6</v>
          </cell>
          <cell r="F650" t="str">
            <v>SAVAL</v>
          </cell>
        </row>
        <row r="651">
          <cell r="B651">
            <v>275650</v>
          </cell>
          <cell r="C651" t="str">
            <v>GESIX CAP.200MG.10</v>
          </cell>
          <cell r="D651" t="str">
            <v>GESIX CAPSULAS 200MG.10</v>
          </cell>
          <cell r="E651">
            <v>6</v>
          </cell>
          <cell r="F651" t="str">
            <v>SAVAL</v>
          </cell>
        </row>
        <row r="652">
          <cell r="B652">
            <v>276535</v>
          </cell>
          <cell r="C652" t="str">
            <v>OFTAFILM SP SOLOFT0,4%10M</v>
          </cell>
          <cell r="D652" t="str">
            <v>OFTAFILM SP SOLUCION OFTALMICA ESTERIL 0.4% 10ML</v>
          </cell>
          <cell r="E652">
            <v>6</v>
          </cell>
          <cell r="F652" t="str">
            <v>SAVAL</v>
          </cell>
        </row>
        <row r="653">
          <cell r="B653">
            <v>276728</v>
          </cell>
          <cell r="C653" t="str">
            <v>EVOCAZ CD COMP.5MG.30</v>
          </cell>
          <cell r="D653" t="str">
            <v>EVOCAZ CD COMPRIMIDO DISPERSABLE 5MG.30</v>
          </cell>
          <cell r="E653">
            <v>6</v>
          </cell>
          <cell r="F653" t="str">
            <v>SAVAL</v>
          </cell>
        </row>
        <row r="654">
          <cell r="B654">
            <v>276729</v>
          </cell>
          <cell r="C654" t="str">
            <v>EVOCAZ CD COMP.10MG.30</v>
          </cell>
          <cell r="D654" t="str">
            <v>EVOCAZ CD COMPRIMIDO DISPERSABLE 10MG.30</v>
          </cell>
          <cell r="E654">
            <v>6</v>
          </cell>
          <cell r="F654" t="str">
            <v>SAVAL</v>
          </cell>
        </row>
        <row r="655">
          <cell r="B655">
            <v>277270</v>
          </cell>
          <cell r="C655" t="str">
            <v>CLAVINEX DU.CD COM.875.20</v>
          </cell>
          <cell r="D655" t="str">
            <v>CLAVINEX DUO CD COMPRIMIDOS DISPERSABLES 875/125MG.20</v>
          </cell>
          <cell r="E655">
            <v>6</v>
          </cell>
          <cell r="F655" t="str">
            <v>SAVAL</v>
          </cell>
        </row>
        <row r="656">
          <cell r="B656">
            <v>277271</v>
          </cell>
          <cell r="C656" t="str">
            <v>CLAVINEX DU.CD COM.875.14</v>
          </cell>
          <cell r="D656" t="str">
            <v>CLAVINEX DUO CD COMPRIMIDOS DISPERSABLES 875/125MG.14</v>
          </cell>
          <cell r="E656">
            <v>6</v>
          </cell>
          <cell r="F656" t="str">
            <v>SAVAL</v>
          </cell>
        </row>
        <row r="657">
          <cell r="B657">
            <v>287354</v>
          </cell>
          <cell r="C657" t="str">
            <v>BRIMOF  SOL.OFT.0,2% 10ML</v>
          </cell>
          <cell r="D657" t="str">
            <v>BRIMOF SOLUCION OFTALMICA ESTERIL 0,2% 10ML</v>
          </cell>
          <cell r="E657">
            <v>6</v>
          </cell>
          <cell r="F657" t="str">
            <v>SAVAL</v>
          </cell>
        </row>
        <row r="658">
          <cell r="B658">
            <v>288652</v>
          </cell>
          <cell r="C658" t="str">
            <v>FIBROLOW LID.CAP.200MG.30</v>
          </cell>
          <cell r="D658" t="str">
            <v>FIBROLOW LIDOSE CAPSULA 200MG.30</v>
          </cell>
          <cell r="E658">
            <v>6</v>
          </cell>
          <cell r="F658" t="str">
            <v>SAVAL</v>
          </cell>
        </row>
        <row r="659">
          <cell r="B659">
            <v>290070</v>
          </cell>
          <cell r="C659" t="str">
            <v>ALTAZINC SOL2,5MG/5ML120M</v>
          </cell>
          <cell r="D659" t="str">
            <v>ALTAZINC SOLUCION ORAL 2,5MG/5ML. 120ML</v>
          </cell>
          <cell r="E659">
            <v>6</v>
          </cell>
          <cell r="F659" t="str">
            <v>SAVAL</v>
          </cell>
        </row>
        <row r="660">
          <cell r="B660">
            <v>292510</v>
          </cell>
          <cell r="C660" t="str">
            <v>PROTIUM-F CAP.30</v>
          </cell>
          <cell r="D660" t="str">
            <v>PROTIUM-F PROBIOTICO EN CAPSULAS X30</v>
          </cell>
          <cell r="E660">
            <v>6</v>
          </cell>
          <cell r="F660" t="str">
            <v>SAVAL</v>
          </cell>
        </row>
        <row r="661">
          <cell r="B661">
            <v>292516</v>
          </cell>
          <cell r="C661" t="str">
            <v>FIBROTINA CAP160MG/40MG30</v>
          </cell>
          <cell r="D661" t="str">
            <v>FIBROTINA CAPSULAS 160MG/40MG.30</v>
          </cell>
          <cell r="E661">
            <v>6</v>
          </cell>
          <cell r="F661" t="str">
            <v>SAVAL</v>
          </cell>
        </row>
        <row r="662">
          <cell r="B662">
            <v>292518</v>
          </cell>
          <cell r="C662" t="str">
            <v>KEVAL COM.REC.40MG.6</v>
          </cell>
          <cell r="D662" t="str">
            <v>KEVAL COMPRIMIDOS RECUBIERTOS 40MG.6</v>
          </cell>
          <cell r="E662">
            <v>6</v>
          </cell>
          <cell r="F662" t="str">
            <v>SAVAL</v>
          </cell>
        </row>
        <row r="663">
          <cell r="B663">
            <v>293813</v>
          </cell>
          <cell r="C663" t="str">
            <v>TELLMI 40 COM.40MG.30</v>
          </cell>
          <cell r="D663" t="str">
            <v>TELLMI 40 COMPRIMIDOS 40MG. 30</v>
          </cell>
          <cell r="E663">
            <v>6</v>
          </cell>
          <cell r="F663" t="str">
            <v>SAVAL</v>
          </cell>
        </row>
        <row r="664">
          <cell r="B664">
            <v>293815</v>
          </cell>
          <cell r="C664" t="str">
            <v>TELLMI 80 COM.80MG.30</v>
          </cell>
          <cell r="D664" t="str">
            <v>TELLMI 80 COMPRIMIDOS 80MG .30</v>
          </cell>
          <cell r="E664">
            <v>6</v>
          </cell>
          <cell r="F664" t="str">
            <v>SAVAL</v>
          </cell>
        </row>
        <row r="665">
          <cell r="B665">
            <v>293816</v>
          </cell>
          <cell r="C665" t="str">
            <v>TELLMI-D COM.40/12,5MG.30</v>
          </cell>
          <cell r="D665" t="str">
            <v>TELLMI-D COMPRIMIDOS BICAPA 40MG/12,5MG. 30</v>
          </cell>
          <cell r="E665">
            <v>6</v>
          </cell>
          <cell r="F665" t="str">
            <v>SAVAL</v>
          </cell>
        </row>
        <row r="666">
          <cell r="B666">
            <v>293817</v>
          </cell>
          <cell r="C666" t="str">
            <v>TELLMI-D COM.80/12,5MG.30</v>
          </cell>
          <cell r="D666" t="str">
            <v>TELLMI-D COMPRIMIDOS BICAPA 80MG/12,5MG. 30</v>
          </cell>
          <cell r="E666">
            <v>6</v>
          </cell>
          <cell r="F666" t="str">
            <v>SAVAL</v>
          </cell>
        </row>
        <row r="667">
          <cell r="B667">
            <v>294130</v>
          </cell>
          <cell r="C667" t="str">
            <v>VALAX COM.160MG.30</v>
          </cell>
          <cell r="D667" t="str">
            <v>VALAX COMPRIMIDOS RECUBIERTOS 160MG.30</v>
          </cell>
          <cell r="E667">
            <v>6</v>
          </cell>
          <cell r="F667" t="str">
            <v>SAVAL</v>
          </cell>
        </row>
        <row r="668">
          <cell r="B668">
            <v>294131</v>
          </cell>
          <cell r="C668" t="str">
            <v>VALAX-D COM.160/12,5MG.30</v>
          </cell>
          <cell r="D668" t="str">
            <v>VALAX-D COMPRIMIDOS RECUBIERTOS 160MG/12,5MG.30</v>
          </cell>
          <cell r="E668">
            <v>6</v>
          </cell>
          <cell r="F668" t="str">
            <v>SAVAL</v>
          </cell>
        </row>
        <row r="669">
          <cell r="B669">
            <v>294132</v>
          </cell>
          <cell r="C669" t="str">
            <v>VALAX-D COM.160MG/25MG.30</v>
          </cell>
          <cell r="D669" t="str">
            <v>VALAX-D COMPRIMIDOS RECUBIERTOS 160MG/25MG.30</v>
          </cell>
          <cell r="E669">
            <v>6</v>
          </cell>
          <cell r="F669" t="str">
            <v>SAVAL</v>
          </cell>
        </row>
        <row r="670">
          <cell r="B670">
            <v>294133</v>
          </cell>
          <cell r="C670" t="str">
            <v>VALAXAM COM.160/5MG.30</v>
          </cell>
          <cell r="D670" t="str">
            <v>VALAXAM COMPRIMIDOS RECUBIERTOS 160MG/5MG.30</v>
          </cell>
          <cell r="E670">
            <v>6</v>
          </cell>
          <cell r="F670" t="str">
            <v>SAVAL</v>
          </cell>
        </row>
        <row r="671">
          <cell r="B671">
            <v>294134</v>
          </cell>
          <cell r="C671" t="str">
            <v>VALAXAM COM.160/10MG.30</v>
          </cell>
          <cell r="D671" t="str">
            <v>VALAXAM COMPRIMIDOS RECUBIERTOS 160MG/10MG.30</v>
          </cell>
          <cell r="E671">
            <v>6</v>
          </cell>
          <cell r="F671" t="str">
            <v>SAVAL</v>
          </cell>
        </row>
        <row r="672">
          <cell r="B672">
            <v>294135</v>
          </cell>
          <cell r="C672" t="str">
            <v>VALAXAM-DCOM160/5/12,5.30</v>
          </cell>
          <cell r="D672" t="str">
            <v>VALAXAM-D COMPRIMIDOS RECUBIERTOS 160/5/12,5MG.30</v>
          </cell>
          <cell r="E672">
            <v>6</v>
          </cell>
          <cell r="F672" t="str">
            <v>SAVAL</v>
          </cell>
        </row>
        <row r="673">
          <cell r="B673">
            <v>295839</v>
          </cell>
          <cell r="C673" t="str">
            <v>GINTOL SUP.CAP.30</v>
          </cell>
          <cell r="D673" t="str">
            <v>GINTOL SUPLEMENTO ALIMENTICIO CAPSULAS X30</v>
          </cell>
          <cell r="E673">
            <v>6</v>
          </cell>
          <cell r="F673" t="str">
            <v>SAVAL</v>
          </cell>
        </row>
        <row r="674">
          <cell r="B674">
            <v>296018</v>
          </cell>
          <cell r="C674" t="str">
            <v>LUDIUM COM.REC.5MG.30</v>
          </cell>
          <cell r="D674" t="str">
            <v>LUDIUM COMPRIMIDOS RECUBIERTOS 5MG.30</v>
          </cell>
          <cell r="E674">
            <v>6</v>
          </cell>
          <cell r="F674" t="str">
            <v>SAVAL</v>
          </cell>
        </row>
        <row r="675">
          <cell r="B675">
            <v>296019</v>
          </cell>
          <cell r="C675" t="str">
            <v>LUDIUM COM.REC.20MG.1</v>
          </cell>
          <cell r="D675" t="str">
            <v>LUDIUM COMPRIMIDOS RECUBIERTOS 20MG.1</v>
          </cell>
          <cell r="E675">
            <v>6</v>
          </cell>
          <cell r="F675" t="str">
            <v>SAVAL</v>
          </cell>
        </row>
        <row r="676">
          <cell r="B676">
            <v>296020</v>
          </cell>
          <cell r="C676" t="str">
            <v>LUDIUM COM.REC.20MG.4</v>
          </cell>
          <cell r="D676" t="str">
            <v>LUDIUM COMPRIMIDOS RECUBIERTOS 20MG.4</v>
          </cell>
          <cell r="E676">
            <v>6</v>
          </cell>
          <cell r="F676" t="str">
            <v>SAVAL</v>
          </cell>
        </row>
        <row r="677">
          <cell r="B677">
            <v>296021</v>
          </cell>
          <cell r="C677" t="str">
            <v>HIALOF HIDRA SOL.0,2% 10M</v>
          </cell>
          <cell r="D677" t="str">
            <v>HIALOF HIDRA SOLUCION OFTALMICA ESTERIL SIN PRESERVANTES 0,2% 10ML</v>
          </cell>
          <cell r="E677">
            <v>6</v>
          </cell>
          <cell r="F677" t="str">
            <v>SAVAL</v>
          </cell>
        </row>
        <row r="678">
          <cell r="B678">
            <v>296134</v>
          </cell>
          <cell r="C678" t="str">
            <v>TRAVOF SP SOL.0,004%2,5ML</v>
          </cell>
          <cell r="D678" t="str">
            <v>TRAVOF SP SOLUCION OFTALMICA ESTERIL 0,004% 2,5ML</v>
          </cell>
          <cell r="E678">
            <v>6</v>
          </cell>
          <cell r="F678" t="str">
            <v>SAVAL</v>
          </cell>
        </row>
        <row r="679">
          <cell r="B679">
            <v>296176</v>
          </cell>
          <cell r="C679" t="str">
            <v>ETEROVAL COM.REC.120MG.7</v>
          </cell>
          <cell r="D679" t="str">
            <v>ETEROVAL COMPRIMIDOS RECUBIERTOS 120MG.7</v>
          </cell>
          <cell r="E679">
            <v>6</v>
          </cell>
          <cell r="F679" t="str">
            <v>SAVAL</v>
          </cell>
        </row>
        <row r="680">
          <cell r="B680">
            <v>296496</v>
          </cell>
          <cell r="C680" t="str">
            <v>VALAX-D COM.80/12,5MG.30</v>
          </cell>
          <cell r="D680" t="str">
            <v>VALAX-D COMPRIMIDOS RECUBIERTOS 80MG/12,5MG.30</v>
          </cell>
          <cell r="E680">
            <v>6</v>
          </cell>
          <cell r="F680" t="str">
            <v>SAVAL</v>
          </cell>
        </row>
        <row r="681">
          <cell r="B681">
            <v>297130</v>
          </cell>
          <cell r="C681" t="str">
            <v>VALAXAM COM.80MG/5MG.30</v>
          </cell>
          <cell r="D681" t="str">
            <v>VALAXAM COMPRIMIDOS RECUBIERTOS 80MG/5MG.30</v>
          </cell>
          <cell r="E681">
            <v>6</v>
          </cell>
          <cell r="F681" t="str">
            <v>SAVAL</v>
          </cell>
        </row>
        <row r="682">
          <cell r="B682">
            <v>297969</v>
          </cell>
          <cell r="C682" t="str">
            <v>VALAXAM COMREC.320/10MG30</v>
          </cell>
          <cell r="D682" t="str">
            <v>VALAXAM COMPRIMIDOS RECUBIERTOS 320/10MG.30</v>
          </cell>
          <cell r="E682">
            <v>6</v>
          </cell>
          <cell r="F682" t="str">
            <v>SAVAL</v>
          </cell>
        </row>
        <row r="683">
          <cell r="B683">
            <v>297971</v>
          </cell>
          <cell r="C683" t="str">
            <v>LATOF SP SOL.OFT.2,5ML</v>
          </cell>
          <cell r="D683" t="str">
            <v>LATOF SP SOLUCION OFTALMICA ESTERIL SIN PRESERVANTES 2,5ML</v>
          </cell>
          <cell r="E683">
            <v>6</v>
          </cell>
          <cell r="F683" t="str">
            <v>SAVAL</v>
          </cell>
        </row>
        <row r="684">
          <cell r="B684">
            <v>297972</v>
          </cell>
          <cell r="C684" t="str">
            <v>LATOF-T SP SOL.OFT.2,5ML</v>
          </cell>
          <cell r="D684" t="str">
            <v>LATOF-T SP SOLUCION OFTALMICA ESTERIL SIN PRESERVANTES 2,5ML</v>
          </cell>
          <cell r="E684">
            <v>6</v>
          </cell>
          <cell r="F684" t="str">
            <v>SAVAL</v>
          </cell>
        </row>
        <row r="685">
          <cell r="B685">
            <v>298418</v>
          </cell>
          <cell r="C685" t="str">
            <v>NICOL COMREC.2/0,03MG.28</v>
          </cell>
          <cell r="D685" t="str">
            <v>NICOL COMPRIMIDOS RECUBIERTOS 2/0,03MG.28</v>
          </cell>
          <cell r="E685">
            <v>6</v>
          </cell>
          <cell r="F685" t="str">
            <v>SAVAL</v>
          </cell>
        </row>
        <row r="686">
          <cell r="B686">
            <v>298420</v>
          </cell>
          <cell r="C686" t="str">
            <v>VALAX-D COM.320/25MG.30</v>
          </cell>
          <cell r="D686" t="str">
            <v>VALAX-D COMPRIMIDOS RECUBIERTOS 32/25MG.30</v>
          </cell>
          <cell r="E686">
            <v>6</v>
          </cell>
          <cell r="F686" t="str">
            <v>SAVAL</v>
          </cell>
        </row>
        <row r="687">
          <cell r="B687">
            <v>300614</v>
          </cell>
          <cell r="C687" t="str">
            <v>LOMEX I.V LIOF.AMP.40MG.1</v>
          </cell>
          <cell r="D687" t="str">
            <v>LOMEX I.V LIOFILIZADO PARA SOLUCION INYECTABLE AMPOLLA 40MG.1</v>
          </cell>
          <cell r="E687">
            <v>6</v>
          </cell>
          <cell r="F687" t="str">
            <v>SAVAL</v>
          </cell>
        </row>
        <row r="688">
          <cell r="B688">
            <v>392380</v>
          </cell>
          <cell r="C688" t="str">
            <v>AMINTA COM.REC.75MCG.28</v>
          </cell>
          <cell r="D688" t="str">
            <v>AMINTA COMPRIMIDOS RECUBIERTOS 75MCG.28</v>
          </cell>
          <cell r="E688">
            <v>6</v>
          </cell>
          <cell r="F688" t="str">
            <v>SAVAL</v>
          </cell>
        </row>
        <row r="689">
          <cell r="B689">
            <v>392924</v>
          </cell>
          <cell r="C689" t="str">
            <v>VALAX COM.REC.80MG.30</v>
          </cell>
          <cell r="D689" t="str">
            <v>VALAX COMPRIMIDOS RECUBIERTOS 80MG.30</v>
          </cell>
          <cell r="E689">
            <v>6</v>
          </cell>
          <cell r="F689" t="str">
            <v>SAVAL</v>
          </cell>
        </row>
        <row r="690">
          <cell r="B690">
            <v>392926</v>
          </cell>
          <cell r="C690" t="str">
            <v>VALAX COM.REC.320MG.30</v>
          </cell>
          <cell r="D690" t="str">
            <v>VALAX COMPRIMIDOS RECUBIERTOS 320MG.30</v>
          </cell>
          <cell r="E690">
            <v>6</v>
          </cell>
          <cell r="F690" t="str">
            <v>SAVAL</v>
          </cell>
        </row>
        <row r="691">
          <cell r="B691">
            <v>393257</v>
          </cell>
          <cell r="C691" t="str">
            <v>ALIZON COMREC.2/0,03MG.28</v>
          </cell>
          <cell r="D691" t="str">
            <v>ALIZON COMPRIMIDOS RECUBIERTOS 2/0,03MG.28</v>
          </cell>
          <cell r="E691">
            <v>6</v>
          </cell>
          <cell r="F691" t="str">
            <v>SAVAL</v>
          </cell>
        </row>
        <row r="692">
          <cell r="B692">
            <v>393258</v>
          </cell>
          <cell r="C692" t="str">
            <v>ALIZON 20 COM.2/0,02MG.28</v>
          </cell>
          <cell r="D692" t="str">
            <v>ALIZON 20 COMPRIMIDOS RECUBIERTOS 2/0,02MG.28</v>
          </cell>
          <cell r="E692">
            <v>6</v>
          </cell>
          <cell r="F692" t="str">
            <v>SAVAL</v>
          </cell>
        </row>
        <row r="693">
          <cell r="B693">
            <v>393308</v>
          </cell>
          <cell r="C693" t="str">
            <v>PERTIUM COM.5MG.30</v>
          </cell>
          <cell r="D693" t="str">
            <v>PERTIUM COMPRIMIDOS 5MG.30</v>
          </cell>
          <cell r="E693">
            <v>6</v>
          </cell>
          <cell r="F693" t="str">
            <v>SAVAL</v>
          </cell>
        </row>
        <row r="694">
          <cell r="B694">
            <v>400518</v>
          </cell>
          <cell r="C694" t="str">
            <v>VALAXAM-D 160/10/25MG.30</v>
          </cell>
          <cell r="D694" t="str">
            <v>VALAXAM-D COMPRIMIDOS RECUBIERTOS 160/10/25MG.30</v>
          </cell>
          <cell r="E694">
            <v>6</v>
          </cell>
          <cell r="F694" t="str">
            <v>SAVAL</v>
          </cell>
        </row>
        <row r="695">
          <cell r="B695">
            <v>527350</v>
          </cell>
          <cell r="C695" t="str">
            <v>RIVOXA BE.COM.REC.15MG.30</v>
          </cell>
          <cell r="D695" t="str">
            <v>RIVOXA BIOEQUIVALENTE COMPRIMIDOS RECUBIERTOS 15MG.30</v>
          </cell>
          <cell r="E695">
            <v>6</v>
          </cell>
          <cell r="F695" t="str">
            <v>SAVAL</v>
          </cell>
        </row>
        <row r="696">
          <cell r="B696">
            <v>527351</v>
          </cell>
          <cell r="C696" t="str">
            <v>RIVOXA BE.COM.REC.20MG.30</v>
          </cell>
          <cell r="D696" t="str">
            <v>RIVOXA BIOEQUIVALENTE COMPRIMIDOS RECUBIERTOS 20MG.30</v>
          </cell>
          <cell r="E696">
            <v>6</v>
          </cell>
          <cell r="F696" t="str">
            <v>SAVAL</v>
          </cell>
        </row>
        <row r="697">
          <cell r="B697">
            <v>528317</v>
          </cell>
          <cell r="C697" t="str">
            <v>ODANEX SINY.4MG.2ML X100</v>
          </cell>
          <cell r="D697" t="str">
            <v>ODANEX SOLUCION INYECTABLE 4MG.2ML X100</v>
          </cell>
          <cell r="E697">
            <v>6</v>
          </cell>
          <cell r="F697" t="str">
            <v>SAVAL</v>
          </cell>
        </row>
        <row r="698">
          <cell r="B698">
            <v>536081</v>
          </cell>
          <cell r="C698" t="str">
            <v>TRAVOF-T SP SOL.OFT.2,5ML</v>
          </cell>
          <cell r="D698" t="str">
            <v>TRAVOF-T SP SOLUCION OFTALMICA ESTERIL 0,004%/0,5% 2,5ML</v>
          </cell>
          <cell r="E698">
            <v>6</v>
          </cell>
          <cell r="F698" t="str">
            <v>SAVAL</v>
          </cell>
        </row>
        <row r="699">
          <cell r="B699">
            <v>537042</v>
          </cell>
          <cell r="C699" t="str">
            <v>RIVOXA BE.COM.REC.10MG.10</v>
          </cell>
          <cell r="D699" t="str">
            <v>RIVOXA BIOEQUIVALENTE COMPRIMIDOS RECUBIERTOS 10 MILIGRAMOS 10</v>
          </cell>
          <cell r="E699">
            <v>6</v>
          </cell>
          <cell r="F699" t="str">
            <v>SAVAL</v>
          </cell>
        </row>
        <row r="700">
          <cell r="B700">
            <v>546138</v>
          </cell>
          <cell r="C700" t="str">
            <v>BRINZOF-T SUS.OFT.5ML</v>
          </cell>
          <cell r="D700" t="str">
            <v>BRINZOF-T SUSPENSION OFTALMICA ESTERIL USO OCULAR 5ML</v>
          </cell>
          <cell r="E700">
            <v>6</v>
          </cell>
          <cell r="F700" t="str">
            <v>SAVAL</v>
          </cell>
        </row>
        <row r="701">
          <cell r="B701">
            <v>547726</v>
          </cell>
          <cell r="C701" t="str">
            <v>DEPRAX COM.50MG.60</v>
          </cell>
          <cell r="D701" t="str">
            <v>DEPRAX COMPRIMIDOS 50 MILIGRAMOS X60</v>
          </cell>
          <cell r="E701">
            <v>6</v>
          </cell>
          <cell r="F701" t="str">
            <v>SAVAL</v>
          </cell>
        </row>
        <row r="702">
          <cell r="B702">
            <v>550956</v>
          </cell>
          <cell r="C702" t="str">
            <v>RULOXAN COMP.10MG.30</v>
          </cell>
          <cell r="D702" t="str">
            <v>RULOXAN COMPRIMIDOS 10 MILIGRAMOS X30</v>
          </cell>
          <cell r="E702">
            <v>6</v>
          </cell>
          <cell r="F702" t="str">
            <v>SAVAL</v>
          </cell>
        </row>
        <row r="703">
          <cell r="B703">
            <v>550957</v>
          </cell>
          <cell r="C703" t="str">
            <v>BLAXITEC ODT COMBD.10MG30</v>
          </cell>
          <cell r="D703" t="str">
            <v>BLAXITEC ODT COMPRIMIDOS BUCODISPERSABLES 10MG.X30</v>
          </cell>
          <cell r="E703">
            <v>6</v>
          </cell>
          <cell r="F703" t="str">
            <v>SAVAL</v>
          </cell>
        </row>
        <row r="704">
          <cell r="B704">
            <v>55167</v>
          </cell>
          <cell r="C704" t="str">
            <v>RITALIN COM.10MG.30</v>
          </cell>
          <cell r="D704" t="str">
            <v>RITALIN COMPRIMIDOS 10 MILIGRAMOS 30</v>
          </cell>
          <cell r="E704">
            <v>7</v>
          </cell>
          <cell r="F704" t="str">
            <v>AXON</v>
          </cell>
        </row>
        <row r="705">
          <cell r="B705">
            <v>55177</v>
          </cell>
          <cell r="C705" t="str">
            <v>TEGRETAL-CR COM.200MG.20</v>
          </cell>
          <cell r="D705" t="str">
            <v>TEGRETAL-CR COMPRIMIDOS RECUBIERTOS DIVISIBLES DE LIBERACION SOSTENIDA 200MG. 20</v>
          </cell>
          <cell r="E705">
            <v>7</v>
          </cell>
          <cell r="F705" t="str">
            <v>AXON</v>
          </cell>
        </row>
        <row r="706">
          <cell r="B706">
            <v>55212</v>
          </cell>
          <cell r="C706" t="str">
            <v>TAREG COM. 80MG.28</v>
          </cell>
          <cell r="D706" t="str">
            <v>TAREG COMPRIMIDOS 80 MILIGRAMOS 28</v>
          </cell>
          <cell r="E706">
            <v>7</v>
          </cell>
          <cell r="F706" t="str">
            <v>AXON</v>
          </cell>
        </row>
        <row r="707">
          <cell r="B707">
            <v>55212</v>
          </cell>
          <cell r="C707" t="str">
            <v>TAREG COM. 80MG.28</v>
          </cell>
          <cell r="D707" t="str">
            <v>TAREG COMPRIMIDOS 80 MILIGRAMOS 28</v>
          </cell>
          <cell r="E707">
            <v>7</v>
          </cell>
          <cell r="F707" t="str">
            <v>AXON</v>
          </cell>
        </row>
        <row r="708">
          <cell r="B708">
            <v>55212</v>
          </cell>
          <cell r="C708" t="str">
            <v>TAREG COM. 80MG.28</v>
          </cell>
          <cell r="D708" t="str">
            <v>TAREG COMPRIMIDOS 80 MILIGRAMOS 28</v>
          </cell>
          <cell r="E708">
            <v>7</v>
          </cell>
          <cell r="F708" t="str">
            <v>AXON</v>
          </cell>
        </row>
        <row r="709">
          <cell r="B709">
            <v>55225</v>
          </cell>
          <cell r="C709" t="str">
            <v>TRILEPTAL COM.300MG.30</v>
          </cell>
          <cell r="D709" t="str">
            <v>TRILEPTAL COMPRIMIDOS 300 MILIGRAMOS 30</v>
          </cell>
          <cell r="E709">
            <v>7</v>
          </cell>
          <cell r="F709" t="str">
            <v>AXON</v>
          </cell>
        </row>
        <row r="710">
          <cell r="B710">
            <v>55225</v>
          </cell>
          <cell r="C710" t="str">
            <v>TRILEPTAL COM.300MG.30</v>
          </cell>
          <cell r="D710" t="str">
            <v>TRILEPTAL COMPRIMIDOS 300 MILIGRAMOS 30</v>
          </cell>
          <cell r="E710">
            <v>7</v>
          </cell>
          <cell r="F710" t="str">
            <v>AXON</v>
          </cell>
        </row>
        <row r="711">
          <cell r="B711">
            <v>55229</v>
          </cell>
          <cell r="C711" t="str">
            <v>TAREG COM.160MG.28</v>
          </cell>
          <cell r="D711" t="str">
            <v>TAREG COMPRIMIDOS160 MILIGRAMOS 28</v>
          </cell>
          <cell r="E711">
            <v>7</v>
          </cell>
          <cell r="F711" t="str">
            <v>AXON</v>
          </cell>
        </row>
        <row r="712">
          <cell r="B712">
            <v>55229</v>
          </cell>
          <cell r="C712" t="str">
            <v>TAREG COM.160MG.28</v>
          </cell>
          <cell r="D712" t="str">
            <v>TAREG COMPRIMIDOS160 MILIGRAMOS 28</v>
          </cell>
          <cell r="E712">
            <v>7</v>
          </cell>
          <cell r="F712" t="str">
            <v>AXON</v>
          </cell>
        </row>
        <row r="713">
          <cell r="B713">
            <v>55229</v>
          </cell>
          <cell r="C713" t="str">
            <v>TAREG COM.160MG.28</v>
          </cell>
          <cell r="D713" t="str">
            <v>TAREG COMPRIMIDOS160 MILIGRAMOS 28</v>
          </cell>
          <cell r="E713">
            <v>7</v>
          </cell>
          <cell r="F713" t="str">
            <v>AXON</v>
          </cell>
        </row>
        <row r="714">
          <cell r="B714">
            <v>55233</v>
          </cell>
          <cell r="C714" t="str">
            <v>TEGRETAL-CR COM.400MG.20</v>
          </cell>
          <cell r="D714" t="str">
            <v>TEGRETAL-CR COMPRIMIDOS 400 MILIGRAMOS 20</v>
          </cell>
          <cell r="E714">
            <v>7</v>
          </cell>
          <cell r="F714" t="str">
            <v>AXON</v>
          </cell>
        </row>
        <row r="715">
          <cell r="B715">
            <v>55233</v>
          </cell>
          <cell r="C715" t="str">
            <v>TEGRETAL-CR COM.400MG.20</v>
          </cell>
          <cell r="D715" t="str">
            <v>TEGRETAL-CR COMPRIMIDOS 400 MILIGRAMOS 20</v>
          </cell>
          <cell r="E715">
            <v>7</v>
          </cell>
          <cell r="F715" t="str">
            <v>AXON</v>
          </cell>
        </row>
        <row r="716">
          <cell r="B716">
            <v>55235</v>
          </cell>
          <cell r="C716" t="str">
            <v>TAREG-D COM. 80/12,5MG.28</v>
          </cell>
          <cell r="D716" t="str">
            <v>TAREG-D COMPRIMIDOS  80/12,5MG.28</v>
          </cell>
          <cell r="E716">
            <v>7</v>
          </cell>
          <cell r="F716" t="str">
            <v>AXON</v>
          </cell>
        </row>
        <row r="717">
          <cell r="B717">
            <v>55235</v>
          </cell>
          <cell r="C717" t="str">
            <v>TAREG-D COM. 80/12,5MG.28</v>
          </cell>
          <cell r="D717" t="str">
            <v>TAREG-D COMPRIMIDOS  80/12,5MG.28</v>
          </cell>
          <cell r="E717">
            <v>7</v>
          </cell>
          <cell r="F717" t="str">
            <v>AXON</v>
          </cell>
        </row>
        <row r="718">
          <cell r="B718">
            <v>55278</v>
          </cell>
          <cell r="C718" t="str">
            <v>TAREG-D COM.160/12,5MG.28</v>
          </cell>
          <cell r="D718" t="str">
            <v>TAREG-D COMPRIMIDOS 160/12,5MG.28</v>
          </cell>
          <cell r="E718">
            <v>7</v>
          </cell>
          <cell r="F718" t="str">
            <v>AXON</v>
          </cell>
        </row>
        <row r="719">
          <cell r="B719">
            <v>55278</v>
          </cell>
          <cell r="C719" t="str">
            <v>TAREG-D COM.160/12,5MG.28</v>
          </cell>
          <cell r="D719" t="str">
            <v>TAREG-D COMPRIMIDOS 160/12,5MG.28</v>
          </cell>
          <cell r="E719">
            <v>7</v>
          </cell>
          <cell r="F719" t="str">
            <v>AXON</v>
          </cell>
        </row>
        <row r="720">
          <cell r="B720">
            <v>55297</v>
          </cell>
          <cell r="C720" t="str">
            <v>TAREG-D COM.160/25MG.28</v>
          </cell>
          <cell r="D720" t="str">
            <v>TAREG-D COMPRIMIDOS RECUBIERTOS 160/25  28</v>
          </cell>
          <cell r="E720">
            <v>7</v>
          </cell>
          <cell r="F720" t="str">
            <v>AXON</v>
          </cell>
        </row>
        <row r="721">
          <cell r="B721">
            <v>60164</v>
          </cell>
          <cell r="C721" t="str">
            <v>CUROCEF COM.500MG.14</v>
          </cell>
          <cell r="D721" t="str">
            <v>CUROCEF ORAL COMPRIMIDOS 500 MILIGRAMOS 14</v>
          </cell>
          <cell r="E721">
            <v>7</v>
          </cell>
          <cell r="F721" t="str">
            <v>AXON</v>
          </cell>
        </row>
        <row r="722">
          <cell r="B722">
            <v>251038</v>
          </cell>
          <cell r="C722" t="str">
            <v>TAREG COM.320MG.28</v>
          </cell>
          <cell r="D722" t="str">
            <v>TAREG COMPRIMIDOS RECUBIERTOS 320 MILIGRAMOS 28</v>
          </cell>
          <cell r="E722">
            <v>7</v>
          </cell>
          <cell r="F722" t="str">
            <v>AXON</v>
          </cell>
        </row>
        <row r="723">
          <cell r="B723">
            <v>251039</v>
          </cell>
          <cell r="C723" t="str">
            <v>RITALIN LA CAP.20MG.30</v>
          </cell>
          <cell r="D723" t="str">
            <v>RITALIN LA CAPSULAS DE LIBERACION REPETIDA 20 MILIGRAMOS 30</v>
          </cell>
          <cell r="E723">
            <v>7</v>
          </cell>
          <cell r="F723" t="str">
            <v>AXON</v>
          </cell>
        </row>
        <row r="724">
          <cell r="B724">
            <v>251633</v>
          </cell>
          <cell r="C724" t="str">
            <v>RITALIN LA CAP.30MG.30</v>
          </cell>
          <cell r="D724" t="str">
            <v>RITALIN LA CAPSULAS LIBERACIÓN PROLONGADA 30 MILIGRAMOS 30</v>
          </cell>
          <cell r="E724">
            <v>7</v>
          </cell>
          <cell r="F724" t="str">
            <v>AXON</v>
          </cell>
        </row>
        <row r="725">
          <cell r="B725">
            <v>254521</v>
          </cell>
          <cell r="C725" t="str">
            <v>TEGRETAL-CR COM.200MG.60</v>
          </cell>
          <cell r="D725" t="str">
            <v>TEGRETAL-CR COMPRIMIDOS 200  MILIGRAMOS 60</v>
          </cell>
          <cell r="E725">
            <v>7</v>
          </cell>
          <cell r="F725" t="str">
            <v>AXON</v>
          </cell>
        </row>
        <row r="726">
          <cell r="B726">
            <v>254522</v>
          </cell>
          <cell r="C726" t="str">
            <v>TEGRETAL-CR COM.400MG.60</v>
          </cell>
          <cell r="D726" t="str">
            <v>TEGRETAL-CR COMPRIMIDOS 400  MILIGRAMOS 60</v>
          </cell>
          <cell r="E726">
            <v>7</v>
          </cell>
          <cell r="F726" t="str">
            <v>AXON</v>
          </cell>
        </row>
        <row r="727">
          <cell r="B727">
            <v>254524</v>
          </cell>
          <cell r="C727" t="str">
            <v>TRILEPTAL COM.600MG.60</v>
          </cell>
          <cell r="D727" t="str">
            <v>TRILEPTAL COMPRIMIDOS 600 MILIGRAMOS 60</v>
          </cell>
          <cell r="E727">
            <v>7</v>
          </cell>
          <cell r="F727" t="str">
            <v>AXON</v>
          </cell>
        </row>
        <row r="728">
          <cell r="B728">
            <v>254525</v>
          </cell>
          <cell r="C728" t="str">
            <v>TAREG COM. 80MG.56</v>
          </cell>
          <cell r="D728" t="str">
            <v>TAREG COMPRIMIDOS 80 MILIGRAMOS 56</v>
          </cell>
          <cell r="E728">
            <v>7</v>
          </cell>
          <cell r="F728" t="str">
            <v>AXON</v>
          </cell>
        </row>
        <row r="729">
          <cell r="B729">
            <v>254525</v>
          </cell>
          <cell r="C729" t="str">
            <v>TAREG COM. 80MG.56</v>
          </cell>
          <cell r="D729" t="str">
            <v>TAREG COMPRIMIDOS 80 MILIGRAMOS 56</v>
          </cell>
          <cell r="E729">
            <v>7</v>
          </cell>
          <cell r="F729" t="str">
            <v>AXON</v>
          </cell>
        </row>
        <row r="730">
          <cell r="B730">
            <v>254526</v>
          </cell>
          <cell r="C730" t="str">
            <v>TAREG COM.160MG.56</v>
          </cell>
          <cell r="D730" t="str">
            <v>TAREG COMPRIMIDOS160 MILIGRAMOS 56</v>
          </cell>
          <cell r="E730">
            <v>7</v>
          </cell>
          <cell r="F730" t="str">
            <v>AXON</v>
          </cell>
        </row>
        <row r="731">
          <cell r="B731">
            <v>254526</v>
          </cell>
          <cell r="C731" t="str">
            <v>TAREG COM.160MG.56</v>
          </cell>
          <cell r="D731" t="str">
            <v>TAREG COMPRIMIDOS160 MILIGRAMOS 56</v>
          </cell>
          <cell r="E731">
            <v>7</v>
          </cell>
          <cell r="F731" t="str">
            <v>AXON</v>
          </cell>
        </row>
        <row r="732">
          <cell r="B732">
            <v>254527</v>
          </cell>
          <cell r="C732" t="str">
            <v>TAREG-D COM. 80/12,5MG.56</v>
          </cell>
          <cell r="D732" t="str">
            <v>TAREG-D COMPRIMIDOS  80/12,5MG.56</v>
          </cell>
          <cell r="E732">
            <v>7</v>
          </cell>
          <cell r="F732" t="str">
            <v>AXON</v>
          </cell>
        </row>
        <row r="733">
          <cell r="B733">
            <v>254527</v>
          </cell>
          <cell r="C733" t="str">
            <v>TAREG-D COM. 80/12,5MG.56</v>
          </cell>
          <cell r="D733" t="str">
            <v>TAREG-D COMPRIMIDOS  80/12,5MG.56</v>
          </cell>
          <cell r="E733">
            <v>7</v>
          </cell>
          <cell r="F733" t="str">
            <v>AXON</v>
          </cell>
        </row>
        <row r="734">
          <cell r="B734">
            <v>254528</v>
          </cell>
          <cell r="C734" t="str">
            <v>TAREG-D COM.160/12,5MG.56</v>
          </cell>
          <cell r="D734" t="str">
            <v>TAREG-D COMPRIMIDOS RECUBIERTOS 160/12.5  56</v>
          </cell>
          <cell r="E734">
            <v>7</v>
          </cell>
          <cell r="F734" t="str">
            <v>AXON</v>
          </cell>
        </row>
        <row r="735">
          <cell r="B735">
            <v>254528</v>
          </cell>
          <cell r="C735" t="str">
            <v>TAREG-D COM.160/12,5MG.56</v>
          </cell>
          <cell r="D735" t="str">
            <v>TAREG-D COMPRIMIDOS RECUBIERTOS 160/12.5  56</v>
          </cell>
          <cell r="E735">
            <v>7</v>
          </cell>
          <cell r="F735" t="str">
            <v>AXON</v>
          </cell>
        </row>
        <row r="736">
          <cell r="B736">
            <v>255318</v>
          </cell>
          <cell r="C736" t="str">
            <v>TRILEPTAL SUS.60MG/ML.100</v>
          </cell>
          <cell r="D736" t="str">
            <v>TRILEPTAL SUSPENSION ORAL  60MG/ML 100</v>
          </cell>
          <cell r="E736">
            <v>7</v>
          </cell>
          <cell r="F736" t="str">
            <v>AXON</v>
          </cell>
        </row>
        <row r="737">
          <cell r="B737">
            <v>255318</v>
          </cell>
          <cell r="C737" t="str">
            <v>TRILEPTAL SUS.60MG/ML.100</v>
          </cell>
          <cell r="D737" t="str">
            <v>TRILEPTAL SUSPENSION ORAL  60MG/ML 100</v>
          </cell>
          <cell r="E737">
            <v>7</v>
          </cell>
          <cell r="F737" t="str">
            <v>AXON</v>
          </cell>
        </row>
        <row r="738">
          <cell r="B738">
            <v>255583</v>
          </cell>
          <cell r="C738" t="str">
            <v>EXFORG COM. 5/160MG.28</v>
          </cell>
          <cell r="D738" t="str">
            <v>EXFORGE 5/160 MILIGRAMOS ENVASE CALENDARIO COMPRIMIDOS RECUBIERTOS 28</v>
          </cell>
          <cell r="E738">
            <v>7</v>
          </cell>
          <cell r="F738" t="str">
            <v>AXON</v>
          </cell>
        </row>
        <row r="739">
          <cell r="B739">
            <v>255584</v>
          </cell>
          <cell r="C739" t="str">
            <v>EXFORG COM.10/160MG.28</v>
          </cell>
          <cell r="D739" t="str">
            <v>EXFORGE 10/160 MILIGRAMOS ENVASE CALENDARIO COMPRIMIDOS RECUBIERTOS 28</v>
          </cell>
          <cell r="E739">
            <v>7</v>
          </cell>
          <cell r="F739" t="str">
            <v>AXON</v>
          </cell>
        </row>
        <row r="740">
          <cell r="B740">
            <v>255586</v>
          </cell>
          <cell r="C740" t="str">
            <v>EXFORG COM. 5/160MG.56</v>
          </cell>
          <cell r="D740" t="str">
            <v>EXFORGE 5/160 MILIGRAMOS ENVASE CALENDARIO COMPRIMIDOS RECUBIERTOS 56</v>
          </cell>
          <cell r="E740">
            <v>7</v>
          </cell>
          <cell r="F740" t="str">
            <v>AXON</v>
          </cell>
        </row>
        <row r="741">
          <cell r="B741">
            <v>255587</v>
          </cell>
          <cell r="C741" t="str">
            <v>EXFORG COM.10/160MG.56</v>
          </cell>
          <cell r="D741" t="str">
            <v>EXFORGE 10/160 MILIGRAMOS ENVASE CALENDARIO COMPRIMIDOS RECUBIERTOS 56</v>
          </cell>
          <cell r="E741">
            <v>7</v>
          </cell>
          <cell r="F741" t="str">
            <v>AXON</v>
          </cell>
        </row>
        <row r="742">
          <cell r="B742">
            <v>255587</v>
          </cell>
          <cell r="C742" t="str">
            <v>EXFORG COM.10/160MG.56</v>
          </cell>
          <cell r="D742" t="str">
            <v>EXFORGE 10/160 MILIGRAMOS ENVASE CALENDARIO COMPRIMIDOS RECUBIERTOS 56</v>
          </cell>
          <cell r="E742">
            <v>7</v>
          </cell>
          <cell r="F742" t="str">
            <v>AXON</v>
          </cell>
        </row>
        <row r="743">
          <cell r="B743">
            <v>256246</v>
          </cell>
          <cell r="C743" t="str">
            <v>TAREG-D COM.320/25MG.28</v>
          </cell>
          <cell r="D743" t="str">
            <v>TAREG-D COMPRIMIDOS RECUBIERTOS 320/25 MG.28</v>
          </cell>
          <cell r="E743">
            <v>7</v>
          </cell>
          <cell r="F743" t="str">
            <v>AXON</v>
          </cell>
        </row>
        <row r="744">
          <cell r="B744">
            <v>256246</v>
          </cell>
          <cell r="C744" t="str">
            <v>TAREG-D COM.320/25MG.28</v>
          </cell>
          <cell r="D744" t="str">
            <v>TAREG-D COMPRIMIDOS RECUBIERTOS 320/25 MG.28</v>
          </cell>
          <cell r="E744">
            <v>7</v>
          </cell>
          <cell r="F744" t="str">
            <v>AXON</v>
          </cell>
        </row>
        <row r="745">
          <cell r="B745">
            <v>256248</v>
          </cell>
          <cell r="C745" t="str">
            <v>TAREG-D COM.320/12,5MG.28</v>
          </cell>
          <cell r="D745" t="str">
            <v>TAREG-D COMPRIMIDOS RECUBIERTOS 320/12,5 MG.28</v>
          </cell>
          <cell r="E745">
            <v>7</v>
          </cell>
          <cell r="F745" t="str">
            <v>AXON</v>
          </cell>
        </row>
        <row r="746">
          <cell r="B746">
            <v>256248</v>
          </cell>
          <cell r="C746" t="str">
            <v>TAREG-D COM.320/12,5MG.28</v>
          </cell>
          <cell r="D746" t="str">
            <v>TAREG-D COMPRIMIDOS RECUBIERTOS 320/12,5 MG.28</v>
          </cell>
          <cell r="E746">
            <v>7</v>
          </cell>
          <cell r="F746" t="str">
            <v>AXON</v>
          </cell>
        </row>
        <row r="747">
          <cell r="B747">
            <v>256828</v>
          </cell>
          <cell r="C747" t="str">
            <v>EXFORG COM.10/320MG.28</v>
          </cell>
          <cell r="D747" t="str">
            <v>EXFORGE COMPRIMIDOS RECUBIERTOS 10/320 MILIGRAMOS ENVASE CALENDARIO 28</v>
          </cell>
          <cell r="E747">
            <v>7</v>
          </cell>
          <cell r="F747" t="str">
            <v>AXON</v>
          </cell>
        </row>
        <row r="748">
          <cell r="B748">
            <v>256828</v>
          </cell>
          <cell r="C748" t="str">
            <v>EXFORG COM.10/320MG.28</v>
          </cell>
          <cell r="D748" t="str">
            <v>EXFORGE COMPRIMIDOS RECUBIERTOS 10/320 MILIGRAMOS ENVASE CALENDARIO 28</v>
          </cell>
          <cell r="E748">
            <v>7</v>
          </cell>
          <cell r="F748" t="str">
            <v>AXON</v>
          </cell>
        </row>
        <row r="749">
          <cell r="B749">
            <v>256830</v>
          </cell>
          <cell r="C749" t="str">
            <v>EXFORG COM. 5/320MG.28</v>
          </cell>
          <cell r="D749" t="str">
            <v>EXFORGE COMPRIMIDOS RECUBIERTOS 5/320 MILIGRAMOS ENVASE CALENDARIO 28</v>
          </cell>
          <cell r="E749">
            <v>7</v>
          </cell>
          <cell r="F749" t="str">
            <v>AXON</v>
          </cell>
        </row>
        <row r="750">
          <cell r="B750">
            <v>256830</v>
          </cell>
          <cell r="C750" t="str">
            <v>EXFORG COM. 5/320MG.28</v>
          </cell>
          <cell r="D750" t="str">
            <v>EXFORGE COMPRIMIDOS RECUBIERTOS 5/320 MILIGRAMOS ENVASE CALENDARIO 28</v>
          </cell>
          <cell r="E750">
            <v>7</v>
          </cell>
          <cell r="F750" t="str">
            <v>AXON</v>
          </cell>
        </row>
        <row r="751">
          <cell r="B751">
            <v>259485</v>
          </cell>
          <cell r="C751" t="str">
            <v>GALVUS COM.50MG.28</v>
          </cell>
          <cell r="D751" t="str">
            <v>GALVUS 50MILIGRAMOS 28 COMPRIMIDOS</v>
          </cell>
          <cell r="E751">
            <v>7</v>
          </cell>
          <cell r="F751" t="str">
            <v>AXON</v>
          </cell>
        </row>
        <row r="752">
          <cell r="B752">
            <v>259486</v>
          </cell>
          <cell r="C752" t="str">
            <v>GALVUS COM.50MG.56</v>
          </cell>
          <cell r="D752" t="str">
            <v>GALVUS 50 MILIGRAMOS 56 COMPRIMIDOS</v>
          </cell>
          <cell r="E752">
            <v>7</v>
          </cell>
          <cell r="F752" t="str">
            <v>AXON</v>
          </cell>
        </row>
        <row r="753">
          <cell r="B753">
            <v>259487</v>
          </cell>
          <cell r="C753" t="str">
            <v>GALVUS MET COM.50/850MG28</v>
          </cell>
          <cell r="D753" t="str">
            <v>GALVUS MET COM. 50/850MG.28</v>
          </cell>
          <cell r="E753">
            <v>7</v>
          </cell>
          <cell r="F753" t="str">
            <v>AXON</v>
          </cell>
        </row>
        <row r="754">
          <cell r="B754">
            <v>259488</v>
          </cell>
          <cell r="C754" t="str">
            <v>GALVUS MET COM.50/850MG56</v>
          </cell>
          <cell r="D754" t="str">
            <v>GALVUS MET 50/850MG. COMPRIMIDOS RECUBIERTOS 56</v>
          </cell>
          <cell r="E754">
            <v>7</v>
          </cell>
          <cell r="F754" t="str">
            <v>AXON</v>
          </cell>
        </row>
        <row r="755">
          <cell r="B755">
            <v>259490</v>
          </cell>
          <cell r="C755" t="str">
            <v>GALVUS MET COM50/1000MG56</v>
          </cell>
          <cell r="D755" t="str">
            <v>GALVUS MET 50/1000MG.COMPRIMIDOS RECUBIERTOS 56</v>
          </cell>
          <cell r="E755">
            <v>7</v>
          </cell>
          <cell r="F755" t="str">
            <v>AXON</v>
          </cell>
        </row>
        <row r="756">
          <cell r="B756">
            <v>259718</v>
          </cell>
          <cell r="C756" t="str">
            <v>CUROCEF SUS.250MG.100ML.</v>
          </cell>
          <cell r="D756" t="str">
            <v>CUROCEF 250MG/5ML USO PEDIATRICO GRANULOS PARA SUSPENSION ORAL 100ML</v>
          </cell>
          <cell r="E756">
            <v>7</v>
          </cell>
          <cell r="F756" t="str">
            <v>AXON</v>
          </cell>
        </row>
        <row r="757">
          <cell r="B757">
            <v>260014</v>
          </cell>
          <cell r="C757" t="str">
            <v>GOFYL COM. 25MG.30</v>
          </cell>
          <cell r="D757" t="str">
            <v>GOFYL COMPRIMIDOS RECUBIERTOS 25MG. 30</v>
          </cell>
          <cell r="E757">
            <v>7</v>
          </cell>
          <cell r="F757" t="str">
            <v>AXON</v>
          </cell>
        </row>
        <row r="758">
          <cell r="B758">
            <v>260190</v>
          </cell>
          <cell r="C758" t="str">
            <v>TEGRETAL JBE.2% 100ML.</v>
          </cell>
          <cell r="D758" t="str">
            <v>TEGRETAL 2% SUSPENSION ORAL JARABE 100ML</v>
          </cell>
          <cell r="E758">
            <v>7</v>
          </cell>
          <cell r="F758" t="str">
            <v>AXON</v>
          </cell>
        </row>
        <row r="759">
          <cell r="B759">
            <v>260748</v>
          </cell>
          <cell r="C759" t="str">
            <v>EXFORGD COM10/160/12,5M28</v>
          </cell>
          <cell r="D759" t="str">
            <v>EXFORGE D COMPRIMIDOS RECUBIERTOS 10/160/12.5MG.28</v>
          </cell>
          <cell r="E759">
            <v>7</v>
          </cell>
          <cell r="F759" t="str">
            <v>AXON</v>
          </cell>
        </row>
        <row r="760">
          <cell r="B760">
            <v>260749</v>
          </cell>
          <cell r="C760" t="str">
            <v>EXFORGD COM10/320/25M.28</v>
          </cell>
          <cell r="D760" t="str">
            <v>EXFORGE D COMPRIMIDOS RECUBIERTOS 10/320/25MG.28</v>
          </cell>
          <cell r="E760">
            <v>7</v>
          </cell>
          <cell r="F760" t="str">
            <v>AXON</v>
          </cell>
        </row>
        <row r="761">
          <cell r="B761">
            <v>260750</v>
          </cell>
          <cell r="C761" t="str">
            <v>EXFORGD COM.5/160/12,5M28</v>
          </cell>
          <cell r="D761" t="str">
            <v>EXFORGE D COMPRIMIDOS RECUBIERTOS  5/160/12.5MG.28</v>
          </cell>
          <cell r="E761">
            <v>7</v>
          </cell>
          <cell r="F761" t="str">
            <v>AXON</v>
          </cell>
        </row>
        <row r="762">
          <cell r="B762">
            <v>261106</v>
          </cell>
          <cell r="C762" t="str">
            <v>GOFYL COM.100MG.30</v>
          </cell>
          <cell r="D762" t="str">
            <v>GOFYL COMPRIMIDOS RECUBIERTOS 100MG. 30</v>
          </cell>
          <cell r="E762">
            <v>7</v>
          </cell>
          <cell r="F762" t="str">
            <v>AXON</v>
          </cell>
        </row>
        <row r="763">
          <cell r="B763">
            <v>261776</v>
          </cell>
          <cell r="C763" t="str">
            <v>GALVUS MET COM.50/500MG28</v>
          </cell>
          <cell r="D763" t="str">
            <v>GALVUS MET COMPRIMIDOS RECUBIERTOS 50/500MG28</v>
          </cell>
          <cell r="E763">
            <v>7</v>
          </cell>
          <cell r="F763" t="str">
            <v>AXON</v>
          </cell>
        </row>
        <row r="764">
          <cell r="B764">
            <v>261777</v>
          </cell>
          <cell r="C764" t="str">
            <v>GALVUS MET COM.50/500MG56</v>
          </cell>
          <cell r="D764" t="str">
            <v>GALVUS MET COMPRIMIDOS RECUBIERTOS 50/500MG56</v>
          </cell>
          <cell r="E764">
            <v>7</v>
          </cell>
          <cell r="F764" t="str">
            <v>AXON</v>
          </cell>
        </row>
        <row r="765">
          <cell r="B765">
            <v>262551</v>
          </cell>
          <cell r="C765" t="str">
            <v>STRESAM CAP.60</v>
          </cell>
          <cell r="D765" t="str">
            <v>STRESAM CAPSULAS 50MG. 60</v>
          </cell>
          <cell r="E765">
            <v>7</v>
          </cell>
          <cell r="F765" t="str">
            <v>AXON</v>
          </cell>
        </row>
        <row r="766">
          <cell r="B766">
            <v>266448</v>
          </cell>
          <cell r="C766" t="str">
            <v>OLANZYL COMREC.10MG.28</v>
          </cell>
          <cell r="D766" t="str">
            <v>OLANZYL COMPRIMIDOS RECUBIERTOS 10 MILIGRAMOS (BIOEQUIVALENTE).28</v>
          </cell>
          <cell r="E766">
            <v>7</v>
          </cell>
          <cell r="F766" t="str">
            <v>AXON</v>
          </cell>
        </row>
        <row r="767">
          <cell r="B767">
            <v>266449</v>
          </cell>
          <cell r="C767" t="str">
            <v>RISPYL COMREC.3MG.20</v>
          </cell>
          <cell r="D767" t="str">
            <v>RISPYL COMPRIMIDOS RECUBIERTOS 3 MILIGRAMOS (BIOEQUIVALENTE).20</v>
          </cell>
          <cell r="E767">
            <v>7</v>
          </cell>
          <cell r="F767" t="str">
            <v>AXON</v>
          </cell>
        </row>
        <row r="768">
          <cell r="B768">
            <v>266458</v>
          </cell>
          <cell r="C768" t="str">
            <v>RISPYL COMREC.1MG.20</v>
          </cell>
          <cell r="D768" t="str">
            <v>RISPYL COMPRIMIDOS RECUBIERTOS 1 MILIGRAMOS (BIOEQUIVALENTE).20</v>
          </cell>
          <cell r="E768">
            <v>7</v>
          </cell>
          <cell r="F768" t="str">
            <v>AXON</v>
          </cell>
        </row>
        <row r="769">
          <cell r="B769">
            <v>266459</v>
          </cell>
          <cell r="C769" t="str">
            <v>RISPYL COMREC.2MG.20</v>
          </cell>
          <cell r="D769" t="str">
            <v>RISPYL COMPRIMIDOS RECUBIERTOS 2 MILIGRAMOS (BIOEQUIVALENTE).20</v>
          </cell>
          <cell r="E769">
            <v>7</v>
          </cell>
          <cell r="F769" t="str">
            <v>AXON</v>
          </cell>
        </row>
        <row r="770">
          <cell r="B770">
            <v>268371</v>
          </cell>
          <cell r="C770" t="str">
            <v>GOFYL COM.200MG.30</v>
          </cell>
          <cell r="D770" t="str">
            <v>GOFYL COMPRIMIDOS RECUBIERTOS 200MG. 30</v>
          </cell>
          <cell r="E770">
            <v>7</v>
          </cell>
          <cell r="F770" t="str">
            <v>AXON</v>
          </cell>
        </row>
        <row r="771">
          <cell r="B771">
            <v>270840</v>
          </cell>
          <cell r="C771" t="str">
            <v>PERENTERYL PED.SBR250MG10</v>
          </cell>
          <cell r="D771" t="str">
            <v>PERENTERYL PEDIATRICO POLVO LIOFILIZADO PARA USO ORAL SOBRES 250MG.10</v>
          </cell>
          <cell r="E771">
            <v>7</v>
          </cell>
          <cell r="F771" t="str">
            <v>AXON</v>
          </cell>
        </row>
        <row r="772">
          <cell r="B772">
            <v>270840</v>
          </cell>
          <cell r="C772" t="str">
            <v>PERENTERYL PED.SBR250MG10</v>
          </cell>
          <cell r="D772" t="str">
            <v>PERENTERYL PEDIATRICO POLVO LIOFILIZADO PARA USO ORAL SOBRES 250MG.10</v>
          </cell>
          <cell r="E772">
            <v>7</v>
          </cell>
          <cell r="F772" t="str">
            <v>AXON</v>
          </cell>
        </row>
        <row r="773">
          <cell r="B773">
            <v>270841</v>
          </cell>
          <cell r="C773" t="str">
            <v>PERENTERYL CAP.250MG.10</v>
          </cell>
          <cell r="D773" t="str">
            <v>PERENTERYL CAPSULAS 250 MILIGRAMOS.10</v>
          </cell>
          <cell r="E773">
            <v>7</v>
          </cell>
          <cell r="F773" t="str">
            <v>AXON</v>
          </cell>
        </row>
        <row r="774">
          <cell r="B774">
            <v>272236</v>
          </cell>
          <cell r="C774" t="str">
            <v>OLANZYL COMREC. 5MG.28</v>
          </cell>
          <cell r="D774" t="str">
            <v>OLANZYL COMPRIMIDOS RECUBIERTOS 5 MG.28</v>
          </cell>
          <cell r="E774">
            <v>7</v>
          </cell>
          <cell r="F774" t="str">
            <v>AXON</v>
          </cell>
        </row>
        <row r="775">
          <cell r="B775">
            <v>272681</v>
          </cell>
          <cell r="C775" t="str">
            <v>ENTRESTO COMREC.100MG.56</v>
          </cell>
          <cell r="D775" t="str">
            <v>ENTRESTO COMPRIMIDO RECUBIERTO 100MG.56</v>
          </cell>
          <cell r="E775">
            <v>7</v>
          </cell>
          <cell r="F775" t="str">
            <v>AXON</v>
          </cell>
        </row>
        <row r="776">
          <cell r="B776">
            <v>272682</v>
          </cell>
          <cell r="C776" t="str">
            <v>ENTRESTO COMREC.200MG.56</v>
          </cell>
          <cell r="D776" t="str">
            <v>ENTRESTO COMPRIMIDO RECUBIERTO 200MG.56</v>
          </cell>
          <cell r="E776">
            <v>7</v>
          </cell>
          <cell r="F776" t="str">
            <v>AXON</v>
          </cell>
        </row>
        <row r="777">
          <cell r="B777">
            <v>272946</v>
          </cell>
          <cell r="C777" t="str">
            <v>OTIPAX  SOL.GTS. OTI.13ML</v>
          </cell>
          <cell r="D777" t="str">
            <v>OTIPAX SOLUCION GOTAS OTICAS 4,8G-1,2G/100G 13ML</v>
          </cell>
          <cell r="E777">
            <v>7</v>
          </cell>
          <cell r="F777" t="str">
            <v>AXON</v>
          </cell>
        </row>
        <row r="778">
          <cell r="B778">
            <v>273739</v>
          </cell>
          <cell r="C778" t="str">
            <v>ASONOR SOL.NASAL.30ML</v>
          </cell>
          <cell r="D778" t="str">
            <v>ASONOR SOLUCION NASAL.30ML</v>
          </cell>
          <cell r="E778">
            <v>7</v>
          </cell>
          <cell r="F778" t="str">
            <v>AXON</v>
          </cell>
        </row>
        <row r="779">
          <cell r="B779">
            <v>276117</v>
          </cell>
          <cell r="C779" t="str">
            <v>ENTRESTO COMREC.50MG.28</v>
          </cell>
          <cell r="D779" t="str">
            <v>ENTRESTO COMPRIMIDO RECUBIERTO 50MG.28</v>
          </cell>
          <cell r="E779">
            <v>7</v>
          </cell>
          <cell r="F779" t="str">
            <v>AXON</v>
          </cell>
        </row>
        <row r="780">
          <cell r="B780">
            <v>290025</v>
          </cell>
          <cell r="C780" t="str">
            <v>MUNO PRO+VIT.COM.MAST.30</v>
          </cell>
          <cell r="D780" t="str">
            <v>MUNO PROBIOTICOS + VITAMINAS COMPRIMIDOS MASTICABLES .30</v>
          </cell>
          <cell r="E780">
            <v>7</v>
          </cell>
          <cell r="F780" t="str">
            <v>AXON</v>
          </cell>
        </row>
        <row r="781">
          <cell r="B781">
            <v>292500</v>
          </cell>
          <cell r="C781" t="str">
            <v>ALFLOREX CAP.30</v>
          </cell>
          <cell r="D781" t="str">
            <v>ALFLOREX CAPSULAS X30</v>
          </cell>
          <cell r="E781">
            <v>7</v>
          </cell>
          <cell r="F781" t="str">
            <v>AXON</v>
          </cell>
        </row>
        <row r="782">
          <cell r="B782">
            <v>293729</v>
          </cell>
          <cell r="C782" t="str">
            <v>CUROCEF COM.REC.250MG.10</v>
          </cell>
          <cell r="D782" t="str">
            <v>CUROCEF COMPRIMIDOS RECUBIERTOS 250MG.10</v>
          </cell>
          <cell r="E782">
            <v>7</v>
          </cell>
          <cell r="F782" t="str">
            <v>AXON</v>
          </cell>
        </row>
        <row r="783">
          <cell r="B783">
            <v>295740</v>
          </cell>
          <cell r="C783" t="str">
            <v>MUNO START PVO.1,5GR.30</v>
          </cell>
          <cell r="D783" t="str">
            <v>MUNO START PROBIOTICOS + VITAMINAS STICKS POLVO 1,5GR X30</v>
          </cell>
          <cell r="E783">
            <v>7</v>
          </cell>
          <cell r="F783" t="str">
            <v>AXON</v>
          </cell>
        </row>
        <row r="784">
          <cell r="B784">
            <v>297952</v>
          </cell>
          <cell r="C784" t="str">
            <v>GALVUS MET COM50/1000M.28</v>
          </cell>
          <cell r="D784" t="str">
            <v>GALVUS MET COMPRIMIDOS RECUBIERTOS 50/1000MG.28</v>
          </cell>
          <cell r="E784">
            <v>7</v>
          </cell>
          <cell r="F784" t="str">
            <v>AXON</v>
          </cell>
        </row>
        <row r="785">
          <cell r="B785">
            <v>387231</v>
          </cell>
          <cell r="C785" t="str">
            <v>PERSANTIN SINY.10MG/2ML.5</v>
          </cell>
          <cell r="D785" t="str">
            <v>PERSANTIN SOLUCION INYECTABLE 10MG/2ML X5</v>
          </cell>
          <cell r="E785">
            <v>7</v>
          </cell>
          <cell r="F785" t="str">
            <v>AXON</v>
          </cell>
        </row>
        <row r="786">
          <cell r="B786">
            <v>392438</v>
          </cell>
          <cell r="C786" t="str">
            <v>MUNO GTS.SUP.ALIM.30D.10M</v>
          </cell>
          <cell r="D786" t="str">
            <v>MUNO GOTAS SUPLEMENTO ALIMENTARIO 30DOSIS 10ML</v>
          </cell>
          <cell r="E786">
            <v>7</v>
          </cell>
          <cell r="F786" t="str">
            <v>AXON</v>
          </cell>
        </row>
        <row r="787">
          <cell r="B787">
            <v>402016</v>
          </cell>
          <cell r="C787" t="str">
            <v>MUNO 5 SUP.CAP.28</v>
          </cell>
          <cell r="D787" t="str">
            <v>MUNO 5 SUPLEMENTO ALIMENTARIO CAPSULAS X28</v>
          </cell>
          <cell r="E787">
            <v>7</v>
          </cell>
          <cell r="F787" t="str">
            <v>AXON</v>
          </cell>
        </row>
        <row r="788">
          <cell r="B788">
            <v>28003</v>
          </cell>
          <cell r="C788" t="str">
            <v>DAKTARIN GEL 124MG/5ML.40</v>
          </cell>
          <cell r="D788" t="str">
            <v>DAKTARIN GEL ORAL 124MG/5ML 40GR.</v>
          </cell>
          <cell r="E788">
            <v>8</v>
          </cell>
          <cell r="F788" t="str">
            <v>JOHNSON OTC</v>
          </cell>
        </row>
        <row r="789">
          <cell r="B789">
            <v>28003</v>
          </cell>
          <cell r="C789" t="str">
            <v>DAKTARIN GEL 124MG/5ML.40</v>
          </cell>
          <cell r="D789" t="str">
            <v>DAKTARIN GEL ORAL 124MG/5ML 40GR.</v>
          </cell>
          <cell r="E789">
            <v>8</v>
          </cell>
          <cell r="F789" t="str">
            <v>JOHNSON OTC</v>
          </cell>
        </row>
        <row r="790">
          <cell r="B790">
            <v>28003</v>
          </cell>
          <cell r="C790" t="str">
            <v>DAKTARIN GEL 124MG/5ML.40</v>
          </cell>
          <cell r="D790" t="str">
            <v>DAKTARIN GEL ORAL 124MG/5ML 40GR.</v>
          </cell>
          <cell r="E790">
            <v>8</v>
          </cell>
          <cell r="F790" t="str">
            <v>JOHNSON OTC</v>
          </cell>
        </row>
        <row r="791">
          <cell r="B791">
            <v>265285</v>
          </cell>
          <cell r="C791" t="str">
            <v>NICORET.FRESHM.MAST.2MG30</v>
          </cell>
          <cell r="D791" t="str">
            <v>NICORETTE FRESHMINT 2MG.TABLETAS DE GOMA MASTICABLES 30</v>
          </cell>
          <cell r="E791">
            <v>8</v>
          </cell>
          <cell r="F791" t="str">
            <v>JOHNSON OTC</v>
          </cell>
        </row>
        <row r="792">
          <cell r="B792">
            <v>265286</v>
          </cell>
          <cell r="C792" t="str">
            <v>NICORET.FRESHM.MAST.4MG30</v>
          </cell>
          <cell r="D792" t="str">
            <v>NICORETTE FRESHMINT 4MG.TABLETAS DE GOMA MASTICABLES 30</v>
          </cell>
          <cell r="E792">
            <v>8</v>
          </cell>
          <cell r="F792" t="str">
            <v>JOHNSON OTC</v>
          </cell>
        </row>
        <row r="793">
          <cell r="B793">
            <v>9036</v>
          </cell>
          <cell r="C793" t="str">
            <v>RINO-BANEDIF UNG.NAS.10GR</v>
          </cell>
          <cell r="D793" t="str">
            <v>RINO-BANEDIF UNGUENTO NASAL 10 GRAMOS</v>
          </cell>
          <cell r="E793">
            <v>9</v>
          </cell>
          <cell r="F793" t="str">
            <v>BAGO</v>
          </cell>
        </row>
        <row r="794">
          <cell r="B794">
            <v>9041</v>
          </cell>
          <cell r="C794" t="str">
            <v>NASTIZOL  COM. 28</v>
          </cell>
          <cell r="D794" t="str">
            <v>NASTIZOL  COMPRIMIDOS  28</v>
          </cell>
          <cell r="E794">
            <v>9</v>
          </cell>
          <cell r="F794" t="str">
            <v>BAGO</v>
          </cell>
        </row>
        <row r="795">
          <cell r="B795">
            <v>9042</v>
          </cell>
          <cell r="C795" t="str">
            <v>NASTIZOL  GTS. 15ML.</v>
          </cell>
          <cell r="D795" t="str">
            <v>NASTIZOL  GOTAS  15ML.</v>
          </cell>
          <cell r="E795">
            <v>9</v>
          </cell>
          <cell r="F795" t="str">
            <v>BAGO</v>
          </cell>
        </row>
        <row r="796">
          <cell r="B796">
            <v>9043</v>
          </cell>
          <cell r="C796" t="str">
            <v>NASTIZOL  JBE.120ML.</v>
          </cell>
          <cell r="D796" t="str">
            <v>NASTIZOL  JARABE 120ML.</v>
          </cell>
          <cell r="E796">
            <v>9</v>
          </cell>
          <cell r="F796" t="str">
            <v>BAGO</v>
          </cell>
        </row>
        <row r="797">
          <cell r="B797">
            <v>9051</v>
          </cell>
          <cell r="C797" t="str">
            <v>NASTIZOL COMPT.JBE.100ML.</v>
          </cell>
          <cell r="D797" t="str">
            <v>NASTIZOL COMPUESTO JARABE 100ML.</v>
          </cell>
          <cell r="E797">
            <v>9</v>
          </cell>
          <cell r="F797" t="str">
            <v>BAGO</v>
          </cell>
        </row>
        <row r="798">
          <cell r="B798">
            <v>9064</v>
          </cell>
          <cell r="C798" t="str">
            <v>TUSIGEN JBE.120ML.</v>
          </cell>
          <cell r="D798" t="str">
            <v>TUSIGEN JARABE 120ML.</v>
          </cell>
          <cell r="E798">
            <v>9</v>
          </cell>
          <cell r="F798" t="str">
            <v>BAGO</v>
          </cell>
        </row>
        <row r="799">
          <cell r="B799">
            <v>9070</v>
          </cell>
          <cell r="C799" t="str">
            <v>MIGRANOL COM.10</v>
          </cell>
          <cell r="D799" t="str">
            <v>MIGRANOL COMPRIMIDOS  10</v>
          </cell>
          <cell r="E799">
            <v>9</v>
          </cell>
          <cell r="F799" t="str">
            <v>BAGO</v>
          </cell>
        </row>
        <row r="800">
          <cell r="B800">
            <v>9070</v>
          </cell>
          <cell r="C800" t="str">
            <v>MIGRANOL COM.10</v>
          </cell>
          <cell r="D800" t="str">
            <v>MIGRANOL COMPRIMIDOS  10</v>
          </cell>
          <cell r="E800">
            <v>9</v>
          </cell>
          <cell r="F800" t="str">
            <v>BAGO</v>
          </cell>
        </row>
        <row r="801">
          <cell r="B801">
            <v>9098</v>
          </cell>
          <cell r="C801" t="str">
            <v>CLOFEXAN JBE.120ML.</v>
          </cell>
          <cell r="D801" t="str">
            <v>CLOFEXAN JARABE 120ML.</v>
          </cell>
          <cell r="E801">
            <v>9</v>
          </cell>
          <cell r="F801" t="str">
            <v>BAGO</v>
          </cell>
        </row>
        <row r="802">
          <cell r="B802">
            <v>9099</v>
          </cell>
          <cell r="C802" t="str">
            <v>CLOFEXAN COM. 30</v>
          </cell>
          <cell r="D802" t="str">
            <v>CLOFEXAN COMPRIMIDOS  30</v>
          </cell>
          <cell r="E802">
            <v>9</v>
          </cell>
          <cell r="F802" t="str">
            <v>BAGO</v>
          </cell>
        </row>
        <row r="803">
          <cell r="B803">
            <v>9113</v>
          </cell>
          <cell r="C803" t="str">
            <v>BREVEX COM. 20</v>
          </cell>
          <cell r="D803" t="str">
            <v>BREVEX COMPRIMIDOS  20</v>
          </cell>
          <cell r="E803">
            <v>9</v>
          </cell>
          <cell r="F803" t="str">
            <v>BAGO</v>
          </cell>
        </row>
        <row r="804">
          <cell r="B804">
            <v>9118</v>
          </cell>
          <cell r="C804" t="str">
            <v>REMITEX COM.10MG.30</v>
          </cell>
          <cell r="D804" t="str">
            <v>REMITEX COMPRIMIDOS 10 MILIGRAMOS 30</v>
          </cell>
          <cell r="E804">
            <v>9</v>
          </cell>
          <cell r="F804" t="str">
            <v>BAGO</v>
          </cell>
        </row>
        <row r="805">
          <cell r="B805">
            <v>9119</v>
          </cell>
          <cell r="C805" t="str">
            <v>MONOPACK COM.20MG.30</v>
          </cell>
          <cell r="D805" t="str">
            <v>MONOPACK COMPRIMIDOS 20 MILIGRAMOS 30</v>
          </cell>
          <cell r="E805">
            <v>9</v>
          </cell>
          <cell r="F805" t="str">
            <v>BAGO</v>
          </cell>
        </row>
        <row r="806">
          <cell r="B806">
            <v>9119</v>
          </cell>
          <cell r="C806" t="str">
            <v>MONOPACK COM.20MG.30</v>
          </cell>
          <cell r="D806" t="str">
            <v>MONOPACK COMPRIMIDOS 20 MILIGRAMOS 30</v>
          </cell>
          <cell r="E806">
            <v>9</v>
          </cell>
          <cell r="F806" t="str">
            <v>BAGO</v>
          </cell>
        </row>
        <row r="807">
          <cell r="B807">
            <v>9119</v>
          </cell>
          <cell r="C807" t="str">
            <v>MONOPACK COM.20MG.30</v>
          </cell>
          <cell r="D807" t="str">
            <v>MONOPACK COMPRIMIDOS 20 MILIGRAMOS 30</v>
          </cell>
          <cell r="E807">
            <v>9</v>
          </cell>
          <cell r="F807" t="str">
            <v>BAGO</v>
          </cell>
        </row>
        <row r="808">
          <cell r="B808">
            <v>9130</v>
          </cell>
          <cell r="C808" t="str">
            <v>TENSIOMAX COM.10MG.20</v>
          </cell>
          <cell r="D808" t="str">
            <v>TENSIOMAX COMPRIMIDOS 10 MILIGRAMOS 20</v>
          </cell>
          <cell r="E808">
            <v>9</v>
          </cell>
          <cell r="F808" t="str">
            <v>BAGO</v>
          </cell>
        </row>
        <row r="809">
          <cell r="B809">
            <v>9141</v>
          </cell>
          <cell r="C809" t="str">
            <v>REMITEX GTS.10MG/ML.15ML.</v>
          </cell>
          <cell r="D809" t="str">
            <v>REMITEX GOTAS 10MG/ML.15ML.</v>
          </cell>
          <cell r="E809">
            <v>9</v>
          </cell>
          <cell r="F809" t="str">
            <v>BAGO</v>
          </cell>
        </row>
        <row r="810">
          <cell r="B810">
            <v>9153</v>
          </cell>
          <cell r="C810" t="str">
            <v>NASTIZOL  COM. 14</v>
          </cell>
          <cell r="D810" t="str">
            <v>NASTIZOL  COMPRIMIDOS  14</v>
          </cell>
          <cell r="E810">
            <v>9</v>
          </cell>
          <cell r="F810" t="str">
            <v>BAGO</v>
          </cell>
        </row>
        <row r="811">
          <cell r="B811">
            <v>9156</v>
          </cell>
          <cell r="C811" t="str">
            <v>ACTIGERON COM.500MG.30</v>
          </cell>
          <cell r="D811" t="str">
            <v>ACTIGERON COMPRIMIDOS 500 MILIGRAMOS 30</v>
          </cell>
          <cell r="E811">
            <v>9</v>
          </cell>
          <cell r="F811" t="str">
            <v>BAGO</v>
          </cell>
        </row>
        <row r="812">
          <cell r="B812">
            <v>9173</v>
          </cell>
          <cell r="C812" t="str">
            <v>NEURYL COM.0,5MG.30</v>
          </cell>
          <cell r="D812" t="str">
            <v>NEURYL COMPRIMIDOS 0,5MILIGRAMOS 30</v>
          </cell>
          <cell r="E812">
            <v>9</v>
          </cell>
          <cell r="F812" t="str">
            <v>BAGO</v>
          </cell>
        </row>
        <row r="813">
          <cell r="B813">
            <v>9173</v>
          </cell>
          <cell r="C813" t="str">
            <v>NEURYL COM.0,5MG.30</v>
          </cell>
          <cell r="D813" t="str">
            <v>NEURYL COMPRIMIDOS 0,5MILIGRAMOS 30</v>
          </cell>
          <cell r="E813">
            <v>9</v>
          </cell>
          <cell r="F813" t="str">
            <v>BAGO</v>
          </cell>
        </row>
        <row r="814">
          <cell r="B814">
            <v>9173</v>
          </cell>
          <cell r="C814" t="str">
            <v>NEURYL COM.0,5MG.30</v>
          </cell>
          <cell r="D814" t="str">
            <v>NEURYL COMPRIMIDOS 0,5MILIGRAMOS 30</v>
          </cell>
          <cell r="E814">
            <v>9</v>
          </cell>
          <cell r="F814" t="str">
            <v>BAGO</v>
          </cell>
        </row>
        <row r="815">
          <cell r="B815">
            <v>9173</v>
          </cell>
          <cell r="C815" t="str">
            <v>NEURYL COM.0,5MG.30</v>
          </cell>
          <cell r="D815" t="str">
            <v>NEURYL COMPRIMIDOS 0,5MILIGRAMOS 30</v>
          </cell>
          <cell r="E815">
            <v>9</v>
          </cell>
          <cell r="F815" t="str">
            <v>BAGO</v>
          </cell>
        </row>
        <row r="816">
          <cell r="B816">
            <v>9174</v>
          </cell>
          <cell r="C816" t="str">
            <v>NEURYL COM.2,0MG.30</v>
          </cell>
          <cell r="D816" t="str">
            <v>NEURYL COMPRIMIDOS 2,0MILIGRAMOS 30</v>
          </cell>
          <cell r="E816">
            <v>9</v>
          </cell>
          <cell r="F816" t="str">
            <v>BAGO</v>
          </cell>
        </row>
        <row r="817">
          <cell r="B817">
            <v>9174</v>
          </cell>
          <cell r="C817" t="str">
            <v>NEURYL COM.2,0MG.30</v>
          </cell>
          <cell r="D817" t="str">
            <v>NEURYL COMPRIMIDOS 2,0MILIGRAMOS 30</v>
          </cell>
          <cell r="E817">
            <v>9</v>
          </cell>
          <cell r="F817" t="str">
            <v>BAGO</v>
          </cell>
        </row>
        <row r="818">
          <cell r="B818">
            <v>9174</v>
          </cell>
          <cell r="C818" t="str">
            <v>NEURYL COM.2,0MG.30</v>
          </cell>
          <cell r="D818" t="str">
            <v>NEURYL COMPRIMIDOS 2,0MILIGRAMOS 30</v>
          </cell>
          <cell r="E818">
            <v>9</v>
          </cell>
          <cell r="F818" t="str">
            <v>BAGO</v>
          </cell>
        </row>
        <row r="819">
          <cell r="B819">
            <v>9174</v>
          </cell>
          <cell r="C819" t="str">
            <v>NEURYL COM.2,0MG.30</v>
          </cell>
          <cell r="D819" t="str">
            <v>NEURYL COMPRIMIDOS 2,0MILIGRAMOS 30</v>
          </cell>
          <cell r="E819">
            <v>9</v>
          </cell>
          <cell r="F819" t="str">
            <v>BAGO</v>
          </cell>
        </row>
        <row r="820">
          <cell r="B820">
            <v>9185</v>
          </cell>
          <cell r="C820" t="str">
            <v>PIRONAL FTE.SUS.200MG.100</v>
          </cell>
          <cell r="D820" t="str">
            <v>PIRONAL FORTE SUSPENSION 200MG/5ML.100ML.</v>
          </cell>
          <cell r="E820">
            <v>9</v>
          </cell>
          <cell r="F820" t="str">
            <v>BAGO</v>
          </cell>
        </row>
        <row r="821">
          <cell r="B821">
            <v>9197</v>
          </cell>
          <cell r="C821" t="str">
            <v>TALFLEX GEL 2,5% 30GR.</v>
          </cell>
          <cell r="D821" t="str">
            <v>TALFLEX GEL 2,5% 30 GRAMOS</v>
          </cell>
          <cell r="E821">
            <v>9</v>
          </cell>
          <cell r="F821" t="str">
            <v>BAGO</v>
          </cell>
        </row>
        <row r="822">
          <cell r="B822">
            <v>9203</v>
          </cell>
          <cell r="C822" t="str">
            <v>MICOSET CR.1% 15GR.</v>
          </cell>
          <cell r="D822" t="str">
            <v>MICOSET CREMA 1% 15 GRAMOS</v>
          </cell>
          <cell r="E822">
            <v>9</v>
          </cell>
          <cell r="F822" t="str">
            <v>BAGO</v>
          </cell>
        </row>
        <row r="823">
          <cell r="B823">
            <v>9212</v>
          </cell>
          <cell r="C823" t="str">
            <v>NASTIZOL DIA/NOC.COM.12+6</v>
          </cell>
          <cell r="D823" t="str">
            <v>NASTIZOL DIA - NOCHE COMPRIMIDOS 18</v>
          </cell>
          <cell r="E823">
            <v>9</v>
          </cell>
          <cell r="F823" t="str">
            <v>BAGO</v>
          </cell>
        </row>
        <row r="824">
          <cell r="B824">
            <v>9212</v>
          </cell>
          <cell r="C824" t="str">
            <v>NASTIZOL DIA/NOC.COM.12+6</v>
          </cell>
          <cell r="D824" t="str">
            <v>NASTIZOL DIA - NOCHE COMPRIMIDOS 18</v>
          </cell>
          <cell r="E824">
            <v>9</v>
          </cell>
          <cell r="F824" t="str">
            <v>BAGO</v>
          </cell>
        </row>
        <row r="825">
          <cell r="B825">
            <v>9214</v>
          </cell>
          <cell r="C825" t="str">
            <v>T4 COM.100MCG. 50</v>
          </cell>
          <cell r="D825" t="str">
            <v>T4 COMPRIMIDOS FLEXIDOSIS 100 MICROGRAMOS 50</v>
          </cell>
          <cell r="E825">
            <v>9</v>
          </cell>
          <cell r="F825" t="str">
            <v>BAGO</v>
          </cell>
        </row>
        <row r="826">
          <cell r="B826">
            <v>9214</v>
          </cell>
          <cell r="C826" t="str">
            <v>T4 COM.100MCG. 50</v>
          </cell>
          <cell r="D826" t="str">
            <v>T4 COMPRIMIDOS FLEXIDOSIS 100 MICROGRAMOS 50</v>
          </cell>
          <cell r="E826">
            <v>9</v>
          </cell>
          <cell r="F826" t="str">
            <v>BAGO</v>
          </cell>
        </row>
        <row r="827">
          <cell r="B827">
            <v>9217</v>
          </cell>
          <cell r="C827" t="str">
            <v>TENSIOMAX COM. 5MG.20</v>
          </cell>
          <cell r="D827" t="str">
            <v>TENSIOMAX COMPRIMIDOS RECUBIERTOS 5 MILIGRAMOS 20</v>
          </cell>
          <cell r="E827">
            <v>9</v>
          </cell>
          <cell r="F827" t="str">
            <v>BAGO</v>
          </cell>
        </row>
        <row r="828">
          <cell r="B828">
            <v>9218</v>
          </cell>
          <cell r="C828" t="str">
            <v>DEGRALER COM. 5MG.40</v>
          </cell>
          <cell r="D828" t="str">
            <v>DEGRALER COMPRIMIDOS RECUBIERTOS 5 MILIGRAMOS 40</v>
          </cell>
          <cell r="E828">
            <v>9</v>
          </cell>
          <cell r="F828" t="str">
            <v>BAGO</v>
          </cell>
        </row>
        <row r="829">
          <cell r="B829">
            <v>9218</v>
          </cell>
          <cell r="C829" t="str">
            <v>DEGRALER COM. 5MG.40</v>
          </cell>
          <cell r="D829" t="str">
            <v>DEGRALER COMPRIMIDOS RECUBIERTOS 5 MILIGRAMOS 40</v>
          </cell>
          <cell r="E829">
            <v>9</v>
          </cell>
          <cell r="F829" t="str">
            <v>BAGO</v>
          </cell>
        </row>
        <row r="830">
          <cell r="B830">
            <v>251209</v>
          </cell>
          <cell r="C830" t="str">
            <v>T4 COM.150MCG. 50</v>
          </cell>
          <cell r="D830" t="str">
            <v>T4 COMPRIMIDOS FLEXIDOSIS 150MCG  50</v>
          </cell>
          <cell r="E830">
            <v>9</v>
          </cell>
          <cell r="F830" t="str">
            <v>BAGO</v>
          </cell>
        </row>
        <row r="831">
          <cell r="B831">
            <v>251209</v>
          </cell>
          <cell r="C831" t="str">
            <v>T4 COM.150MCG. 50</v>
          </cell>
          <cell r="D831" t="str">
            <v>T4 COMPRIMIDOS FLEXIDOSIS 150MCG  50</v>
          </cell>
          <cell r="E831">
            <v>9</v>
          </cell>
          <cell r="F831" t="str">
            <v>BAGO</v>
          </cell>
        </row>
        <row r="832">
          <cell r="B832">
            <v>252055</v>
          </cell>
          <cell r="C832" t="str">
            <v>REMITEX JBE.5MG/5ML.100ML</v>
          </cell>
          <cell r="D832" t="str">
            <v>REMITEX JARABE 5MG/5ML. 100ML.</v>
          </cell>
          <cell r="E832">
            <v>9</v>
          </cell>
          <cell r="F832" t="str">
            <v>BAGO</v>
          </cell>
        </row>
        <row r="833">
          <cell r="B833">
            <v>252616</v>
          </cell>
          <cell r="C833" t="str">
            <v>ACNOTIN CAP.10MG.30</v>
          </cell>
          <cell r="D833" t="str">
            <v>ACNOTIN 10MG. 30 CAPSULAS BLANDAS</v>
          </cell>
          <cell r="E833">
            <v>9</v>
          </cell>
          <cell r="F833" t="str">
            <v>BAGO</v>
          </cell>
        </row>
        <row r="834">
          <cell r="B834">
            <v>252616</v>
          </cell>
          <cell r="C834" t="str">
            <v>ACNOTIN CAP.10MG.30</v>
          </cell>
          <cell r="D834" t="str">
            <v>ACNOTIN 10MG. 30 CAPSULAS BLANDAS</v>
          </cell>
          <cell r="E834">
            <v>9</v>
          </cell>
          <cell r="F834" t="str">
            <v>BAGO</v>
          </cell>
        </row>
        <row r="835">
          <cell r="B835">
            <v>252616</v>
          </cell>
          <cell r="C835" t="str">
            <v>ACNOTIN CAP.10MG.30</v>
          </cell>
          <cell r="D835" t="str">
            <v>ACNOTIN 10MG. 30 CAPSULAS BLANDAS</v>
          </cell>
          <cell r="E835">
            <v>9</v>
          </cell>
          <cell r="F835" t="str">
            <v>BAGO</v>
          </cell>
        </row>
        <row r="836">
          <cell r="B836">
            <v>252617</v>
          </cell>
          <cell r="C836" t="str">
            <v>ACNOTIN CAP.20MG.30</v>
          </cell>
          <cell r="D836" t="str">
            <v>ACNOTIN 20MG. 30 CAPSULAS BLANDAS</v>
          </cell>
          <cell r="E836">
            <v>9</v>
          </cell>
          <cell r="F836" t="str">
            <v>BAGO</v>
          </cell>
        </row>
        <row r="837">
          <cell r="B837">
            <v>252617</v>
          </cell>
          <cell r="C837" t="str">
            <v>ACNOTIN CAP.20MG.30</v>
          </cell>
          <cell r="D837" t="str">
            <v>ACNOTIN 20MG. 30 CAPSULAS BLANDAS</v>
          </cell>
          <cell r="E837">
            <v>9</v>
          </cell>
          <cell r="F837" t="str">
            <v>BAGO</v>
          </cell>
        </row>
        <row r="838">
          <cell r="B838">
            <v>252617</v>
          </cell>
          <cell r="C838" t="str">
            <v>ACNOTIN CAP.20MG.30</v>
          </cell>
          <cell r="D838" t="str">
            <v>ACNOTIN 20MG. 30 CAPSULAS BLANDAS</v>
          </cell>
          <cell r="E838">
            <v>9</v>
          </cell>
          <cell r="F838" t="str">
            <v>BAGO</v>
          </cell>
        </row>
        <row r="839">
          <cell r="B839">
            <v>253638</v>
          </cell>
          <cell r="C839" t="str">
            <v>GLEMAZ COM.4MG.30</v>
          </cell>
          <cell r="D839" t="str">
            <v>GLEMAZ COMPRIMIDOS FLEXIDOSIS 4 MILIGRAMOS 30</v>
          </cell>
          <cell r="E839">
            <v>9</v>
          </cell>
          <cell r="F839" t="str">
            <v>BAGO</v>
          </cell>
        </row>
        <row r="840">
          <cell r="B840">
            <v>253638</v>
          </cell>
          <cell r="C840" t="str">
            <v>GLEMAZ COM.4MG.30</v>
          </cell>
          <cell r="D840" t="str">
            <v>GLEMAZ COMPRIMIDOS FLEXIDOSIS 4 MILIGRAMOS 30</v>
          </cell>
          <cell r="E840">
            <v>9</v>
          </cell>
          <cell r="F840" t="str">
            <v>BAGO</v>
          </cell>
        </row>
        <row r="841">
          <cell r="B841">
            <v>253638</v>
          </cell>
          <cell r="C841" t="str">
            <v>GLEMAZ COM.4MG.30</v>
          </cell>
          <cell r="D841" t="str">
            <v>GLEMAZ COMPRIMIDOS FLEXIDOSIS 4 MILIGRAMOS 30</v>
          </cell>
          <cell r="E841">
            <v>9</v>
          </cell>
          <cell r="F841" t="str">
            <v>BAGO</v>
          </cell>
        </row>
        <row r="842">
          <cell r="B842">
            <v>253729</v>
          </cell>
          <cell r="C842" t="str">
            <v>DEGRALER JBE.2,5MG/5M.100</v>
          </cell>
          <cell r="D842" t="str">
            <v>DEGRALER JARABE 2,5MG/5ML. 100ML</v>
          </cell>
          <cell r="E842">
            <v>9</v>
          </cell>
          <cell r="F842" t="str">
            <v>BAGO</v>
          </cell>
        </row>
        <row r="843">
          <cell r="B843">
            <v>253730</v>
          </cell>
          <cell r="C843" t="str">
            <v>DEGRALER GTS.5MG/ML.15ML</v>
          </cell>
          <cell r="D843" t="str">
            <v>DEGRALER GOTAS 5MG/ML.15ML</v>
          </cell>
          <cell r="E843">
            <v>9</v>
          </cell>
          <cell r="F843" t="str">
            <v>BAGO</v>
          </cell>
        </row>
        <row r="844">
          <cell r="B844">
            <v>253731</v>
          </cell>
          <cell r="C844" t="str">
            <v>FLAMIR GEL DER.0,1%.30GR</v>
          </cell>
          <cell r="D844" t="str">
            <v>FLAMIR GEL DERMICO 0,1%.30GR</v>
          </cell>
          <cell r="E844">
            <v>9</v>
          </cell>
          <cell r="F844" t="str">
            <v>BAGO</v>
          </cell>
        </row>
        <row r="845">
          <cell r="B845">
            <v>253774</v>
          </cell>
          <cell r="C845" t="str">
            <v>GLICENEX COM.500MG. 30</v>
          </cell>
          <cell r="D845" t="str">
            <v>GLICENEX COMPRIMIDOS RECUBIERTOS  500 MILIGRAMOS 30</v>
          </cell>
          <cell r="E845">
            <v>9</v>
          </cell>
          <cell r="F845" t="str">
            <v>BAGO</v>
          </cell>
        </row>
        <row r="846">
          <cell r="B846">
            <v>255611</v>
          </cell>
          <cell r="C846" t="str">
            <v>NASTIZOL COMPT.GTS.15ML</v>
          </cell>
          <cell r="D846" t="str">
            <v>NASTIZOL COMPUESTO PEDIATRICO (COMPOSITUM) GOTAS ORALES 15ML</v>
          </cell>
          <cell r="E846">
            <v>9</v>
          </cell>
          <cell r="F846" t="str">
            <v>BAGO</v>
          </cell>
        </row>
        <row r="847">
          <cell r="B847">
            <v>255612</v>
          </cell>
          <cell r="C847" t="str">
            <v>GLICENEX COM.850MG. 30</v>
          </cell>
          <cell r="D847" t="str">
            <v>GLICENEX COMPRIMIDOS RECUBIERTOS 850 MILIGRAMOS 30</v>
          </cell>
          <cell r="E847">
            <v>9</v>
          </cell>
          <cell r="F847" t="str">
            <v>BAGO</v>
          </cell>
        </row>
        <row r="848">
          <cell r="B848">
            <v>255779</v>
          </cell>
          <cell r="C848" t="str">
            <v>MICOSET COM.250MG.28</v>
          </cell>
          <cell r="D848" t="str">
            <v>MICOSET COMPRIMIDOS 250 MILIGRAMOS 28</v>
          </cell>
          <cell r="E848">
            <v>9</v>
          </cell>
          <cell r="F848" t="str">
            <v>BAGO</v>
          </cell>
        </row>
        <row r="849">
          <cell r="B849">
            <v>256520</v>
          </cell>
          <cell r="C849" t="str">
            <v>NEOPRESOL COM.10MG.30</v>
          </cell>
          <cell r="D849" t="str">
            <v>NEOPRESOL COMPRIMIDOS RECUBIERTOS 10 MILIGRAMOS 30</v>
          </cell>
          <cell r="E849">
            <v>9</v>
          </cell>
          <cell r="F849" t="str">
            <v>BAGO</v>
          </cell>
        </row>
        <row r="850">
          <cell r="B850">
            <v>256551</v>
          </cell>
          <cell r="C850" t="str">
            <v>HELIOCA.PVO.F50 LIGHT</v>
          </cell>
          <cell r="D850" t="str">
            <v>HELIOCARE SPF 50 POLVO COMPACTO 10 GR LIGHT PROTECCION EXTREMA</v>
          </cell>
          <cell r="E850">
            <v>9</v>
          </cell>
          <cell r="F850" t="str">
            <v>BAGO</v>
          </cell>
        </row>
        <row r="851">
          <cell r="B851">
            <v>256551</v>
          </cell>
          <cell r="C851" t="str">
            <v>HELIOCA.PVO.F50 LIGHT</v>
          </cell>
          <cell r="D851" t="str">
            <v>HELIOCARE SPF 50 POLVO COMPACTO 10 GR LIGHT PROTECCION EXTREMA</v>
          </cell>
          <cell r="E851">
            <v>9</v>
          </cell>
          <cell r="F851" t="str">
            <v>BAGO</v>
          </cell>
        </row>
        <row r="852">
          <cell r="B852">
            <v>256551</v>
          </cell>
          <cell r="C852" t="str">
            <v>HELIOCA.PVO.F50 LIGHT</v>
          </cell>
          <cell r="D852" t="str">
            <v>HELIOCARE SPF 50 POLVO COMPACTO 10 GR LIGHT PROTECCION EXTREMA</v>
          </cell>
          <cell r="E852">
            <v>9</v>
          </cell>
          <cell r="F852" t="str">
            <v>BAGO</v>
          </cell>
        </row>
        <row r="853">
          <cell r="B853">
            <v>256552</v>
          </cell>
          <cell r="C853" t="str">
            <v>HELIOCA.PVO.F50 FREE LIGH</v>
          </cell>
          <cell r="D853" t="str">
            <v>HELIOCARE SPF 50 POLVO COMPACTO 10 GR OIL FREE LIGHT PROTECCION EXTREMA</v>
          </cell>
          <cell r="E853">
            <v>9</v>
          </cell>
          <cell r="F853" t="str">
            <v>BAGO</v>
          </cell>
        </row>
        <row r="854">
          <cell r="B854">
            <v>256552</v>
          </cell>
          <cell r="C854" t="str">
            <v>HELIOCA.PVO.F50 FREE LIGH</v>
          </cell>
          <cell r="D854" t="str">
            <v>HELIOCARE SPF 50 POLVO COMPACTO 10 GR OIL FREE LIGHT PROTECCION EXTREMA</v>
          </cell>
          <cell r="E854">
            <v>9</v>
          </cell>
          <cell r="F854" t="str">
            <v>BAGO</v>
          </cell>
        </row>
        <row r="855">
          <cell r="B855">
            <v>257146</v>
          </cell>
          <cell r="C855" t="str">
            <v>PIRONAL FLU FTE.COM.12</v>
          </cell>
          <cell r="D855" t="str">
            <v>PIRONAL FLU FORTE COMPRIMIDOS RECUBIERTOS 12</v>
          </cell>
          <cell r="E855">
            <v>9</v>
          </cell>
          <cell r="F855" t="str">
            <v>BAGO</v>
          </cell>
        </row>
        <row r="856">
          <cell r="B856">
            <v>257146</v>
          </cell>
          <cell r="C856" t="str">
            <v>PIRONAL FLU FTE.COM.12</v>
          </cell>
          <cell r="D856" t="str">
            <v>PIRONAL FLU FORTE COMPRIMIDOS RECUBIERTOS 12</v>
          </cell>
          <cell r="E856">
            <v>9</v>
          </cell>
          <cell r="F856" t="str">
            <v>BAGO</v>
          </cell>
        </row>
        <row r="857">
          <cell r="B857">
            <v>257148</v>
          </cell>
          <cell r="C857" t="str">
            <v>PIRONAL FLU FTE.SUS.100ML</v>
          </cell>
          <cell r="D857" t="str">
            <v>PIRONAL FLU FORTE SUSPENSION ORAL 100ML</v>
          </cell>
          <cell r="E857">
            <v>9</v>
          </cell>
          <cell r="F857" t="str">
            <v>BAGO</v>
          </cell>
        </row>
        <row r="858">
          <cell r="B858">
            <v>257180</v>
          </cell>
          <cell r="C858" t="str">
            <v>T4 COM. 50MCG. 50</v>
          </cell>
          <cell r="D858" t="str">
            <v>T4 COMPRIMIDOS 50MCG  50 COMPRIMIDOS</v>
          </cell>
          <cell r="E858">
            <v>9</v>
          </cell>
          <cell r="F858" t="str">
            <v>BAGO</v>
          </cell>
        </row>
        <row r="859">
          <cell r="B859">
            <v>257306</v>
          </cell>
          <cell r="C859" t="str">
            <v>BAGOMICINA COM. 50MG.30</v>
          </cell>
          <cell r="D859" t="str">
            <v>BAGOMICINA COMPRIMIDOS RECUBIERTOS 50 MILIGRAMOS x30</v>
          </cell>
          <cell r="E859">
            <v>9</v>
          </cell>
          <cell r="F859" t="str">
            <v>BAGO</v>
          </cell>
        </row>
        <row r="860">
          <cell r="B860">
            <v>257307</v>
          </cell>
          <cell r="C860" t="str">
            <v>BAGOMICINA COM. 50MG.60</v>
          </cell>
          <cell r="D860" t="str">
            <v>BAGOMICINA COMPRIMIDOS RECUBIERTOS 50 MILIGRAMOS x60</v>
          </cell>
          <cell r="E860">
            <v>9</v>
          </cell>
          <cell r="F860" t="str">
            <v>BAGO</v>
          </cell>
        </row>
        <row r="861">
          <cell r="B861">
            <v>257308</v>
          </cell>
          <cell r="C861" t="str">
            <v>BAGOMICINA COM.100MG.15</v>
          </cell>
          <cell r="D861" t="str">
            <v>BAGOMICINA COMPRIMIDOS RECUBIERTOS 100 MILIGRAMOS x15</v>
          </cell>
          <cell r="E861">
            <v>9</v>
          </cell>
          <cell r="F861" t="str">
            <v>BAGO</v>
          </cell>
        </row>
        <row r="862">
          <cell r="B862">
            <v>257740</v>
          </cell>
          <cell r="C862" t="str">
            <v>MOVIGIL COM.100MG.30</v>
          </cell>
          <cell r="D862" t="str">
            <v>MOVIGIL COMPRIMIDOS 100 MILIGRAMOS  30</v>
          </cell>
          <cell r="E862">
            <v>9</v>
          </cell>
          <cell r="F862" t="str">
            <v>BAGO</v>
          </cell>
        </row>
        <row r="863">
          <cell r="B863">
            <v>257741</v>
          </cell>
          <cell r="C863" t="str">
            <v>MOVIGIL COM.200MG.30</v>
          </cell>
          <cell r="D863" t="str">
            <v>MOVIGIL COMPRIMIDOS 200 MILIGRAMOS  30</v>
          </cell>
          <cell r="E863">
            <v>9</v>
          </cell>
          <cell r="F863" t="str">
            <v>BAGO</v>
          </cell>
        </row>
        <row r="864">
          <cell r="B864">
            <v>258062</v>
          </cell>
          <cell r="C864" t="str">
            <v>LETI AT4 LECH.P/ATOP.250M</v>
          </cell>
          <cell r="D864" t="str">
            <v>LETI AT4 LECHE CORPORAL EMOLIENTE Y PROTECTORA PIEL ATOPICA 250ML</v>
          </cell>
          <cell r="E864">
            <v>9</v>
          </cell>
          <cell r="F864" t="str">
            <v>BAGO</v>
          </cell>
        </row>
        <row r="865">
          <cell r="B865">
            <v>258062</v>
          </cell>
          <cell r="C865" t="str">
            <v>LETI AT4 LECH.P/ATOP.250M</v>
          </cell>
          <cell r="D865" t="str">
            <v>LETI AT4 LECHE CORPORAL EMOLIENTE Y PROTECTORA PIEL ATOPICA 250ML</v>
          </cell>
          <cell r="E865">
            <v>9</v>
          </cell>
          <cell r="F865" t="str">
            <v>BAGO</v>
          </cell>
        </row>
        <row r="866">
          <cell r="B866">
            <v>258063</v>
          </cell>
          <cell r="C866" t="str">
            <v>LETI AT4 SH.P/ATOP.250ML</v>
          </cell>
          <cell r="D866" t="str">
            <v>LETI AT4 SHAMPOO EMOLIENTE Y PROTECTOR PIEL ATOPICA 250ML</v>
          </cell>
          <cell r="E866">
            <v>9</v>
          </cell>
          <cell r="F866" t="str">
            <v>BAGO</v>
          </cell>
        </row>
        <row r="867">
          <cell r="B867">
            <v>258063</v>
          </cell>
          <cell r="C867" t="str">
            <v>LETI AT4 SH.P/ATOP.250ML</v>
          </cell>
          <cell r="D867" t="str">
            <v>LETI AT4 SHAMPOO EMOLIENTE Y PROTECTOR PIEL ATOPICA 250ML</v>
          </cell>
          <cell r="E867">
            <v>9</v>
          </cell>
          <cell r="F867" t="str">
            <v>BAGO</v>
          </cell>
        </row>
        <row r="868">
          <cell r="B868">
            <v>258064</v>
          </cell>
          <cell r="C868" t="str">
            <v>LETI AT4 CR.CORP.P/A.200M</v>
          </cell>
          <cell r="D868" t="str">
            <v>LETI AT4 CREMA CORPORAL EMOLIENTE Y PROTECTORA PIEL ATOPICA 200ML</v>
          </cell>
          <cell r="E868">
            <v>9</v>
          </cell>
          <cell r="F868" t="str">
            <v>BAGO</v>
          </cell>
        </row>
        <row r="869">
          <cell r="B869">
            <v>258064</v>
          </cell>
          <cell r="C869" t="str">
            <v>LETI AT4 CR.CORP.P/A.200M</v>
          </cell>
          <cell r="D869" t="str">
            <v>LETI AT4 CREMA CORPORAL EMOLIENTE Y PROTECTORA PIEL ATOPICA 200ML</v>
          </cell>
          <cell r="E869">
            <v>9</v>
          </cell>
          <cell r="F869" t="str">
            <v>BAGO</v>
          </cell>
        </row>
        <row r="870">
          <cell r="B870">
            <v>258065</v>
          </cell>
          <cell r="C870" t="str">
            <v>LETI AT4 CR.FAC.P.A/S.50M</v>
          </cell>
          <cell r="D870" t="str">
            <v>LETI AT4 CREMA FACIAL EMOLIENTE PIEL ATOPICA Y SECA 50ML</v>
          </cell>
          <cell r="E870">
            <v>9</v>
          </cell>
          <cell r="F870" t="str">
            <v>BAGO</v>
          </cell>
        </row>
        <row r="871">
          <cell r="B871">
            <v>258065</v>
          </cell>
          <cell r="C871" t="str">
            <v>LETI AT4 CR.FAC.P.A/S.50M</v>
          </cell>
          <cell r="D871" t="str">
            <v>LETI AT4 CREMA FACIAL EMOLIENTE PIEL ATOPICA Y SECA 50ML</v>
          </cell>
          <cell r="E871">
            <v>9</v>
          </cell>
          <cell r="F871" t="str">
            <v>BAGO</v>
          </cell>
        </row>
        <row r="872">
          <cell r="B872">
            <v>258403</v>
          </cell>
          <cell r="C872" t="str">
            <v>DOLOTEN COM.30</v>
          </cell>
          <cell r="D872" t="str">
            <v>DOLOTEN COMPRIMIDOS X30</v>
          </cell>
          <cell r="E872">
            <v>9</v>
          </cell>
          <cell r="F872" t="str">
            <v>BAGO</v>
          </cell>
        </row>
        <row r="873">
          <cell r="B873">
            <v>258403</v>
          </cell>
          <cell r="C873" t="str">
            <v>DOLOTEN COM.30</v>
          </cell>
          <cell r="D873" t="str">
            <v>DOLOTEN COMPRIMIDOS X30</v>
          </cell>
          <cell r="E873">
            <v>9</v>
          </cell>
          <cell r="F873" t="str">
            <v>BAGO</v>
          </cell>
        </row>
        <row r="874">
          <cell r="B874">
            <v>260527</v>
          </cell>
          <cell r="C874" t="str">
            <v>CEFIN SH.2% 240ML</v>
          </cell>
          <cell r="D874" t="str">
            <v>CEFIN SHAMPOO 2% 240 ML.</v>
          </cell>
          <cell r="E874">
            <v>9</v>
          </cell>
          <cell r="F874" t="str">
            <v>BAGO</v>
          </cell>
        </row>
        <row r="875">
          <cell r="B875">
            <v>260680</v>
          </cell>
          <cell r="C875" t="str">
            <v>GLICENEX SR COM.500MG. 30</v>
          </cell>
          <cell r="D875" t="str">
            <v>GLICENEX SR 500 MILIGRAMOS COMPRIMIDOS DE LIBERACION PROLONGADA 30</v>
          </cell>
          <cell r="E875">
            <v>9</v>
          </cell>
          <cell r="F875" t="str">
            <v>BAGO</v>
          </cell>
        </row>
        <row r="876">
          <cell r="B876">
            <v>260681</v>
          </cell>
          <cell r="C876" t="str">
            <v>GLICENEX SR COM.750MG. 30</v>
          </cell>
          <cell r="D876" t="str">
            <v>GLICENEX SR 750 MILIGRAMOS COMPRIMIDOS DE LIBERACION PROLONGADA 30</v>
          </cell>
          <cell r="E876">
            <v>9</v>
          </cell>
          <cell r="F876" t="str">
            <v>BAGO</v>
          </cell>
        </row>
        <row r="877">
          <cell r="B877">
            <v>260777</v>
          </cell>
          <cell r="C877" t="str">
            <v>BAGOMIGRAL COM.2.5MG.10</v>
          </cell>
          <cell r="D877" t="str">
            <v>BAGOMIGRAL 2,5 MILIGRAMOS COMPRIMIDOS RECUBIERTOS X10</v>
          </cell>
          <cell r="E877">
            <v>9</v>
          </cell>
          <cell r="F877" t="str">
            <v>BAGO</v>
          </cell>
        </row>
        <row r="878">
          <cell r="B878">
            <v>260783</v>
          </cell>
          <cell r="C878" t="str">
            <v>BAGOMIGRAL COM.2.5MG. 2</v>
          </cell>
          <cell r="D878" t="str">
            <v>BAGOMIGRAL 2,5 MILIGRAMOS COMPRIMIDOS RECUBIERTOS X2</v>
          </cell>
          <cell r="E878">
            <v>9</v>
          </cell>
          <cell r="F878" t="str">
            <v>BAGO</v>
          </cell>
        </row>
        <row r="879">
          <cell r="B879">
            <v>260920</v>
          </cell>
          <cell r="C879" t="str">
            <v>PERFUNGOL PVO. 80GR.</v>
          </cell>
          <cell r="D879" t="str">
            <v>PERFUNGOL POLVO 80 GRAMOS</v>
          </cell>
          <cell r="E879">
            <v>9</v>
          </cell>
          <cell r="F879" t="str">
            <v>BAGO</v>
          </cell>
        </row>
        <row r="880">
          <cell r="B880">
            <v>261496</v>
          </cell>
          <cell r="C880" t="str">
            <v>MOVIPLUS COM.25MG.30</v>
          </cell>
          <cell r="D880" t="str">
            <v>MOVIPLUS COMPRIMIDOS 25MG. 30</v>
          </cell>
          <cell r="E880">
            <v>9</v>
          </cell>
          <cell r="F880" t="str">
            <v>BAGO</v>
          </cell>
        </row>
        <row r="881">
          <cell r="B881">
            <v>261510</v>
          </cell>
          <cell r="C881" t="str">
            <v>LETI AT4 CR.INT.P.A/S100M</v>
          </cell>
          <cell r="D881" t="str">
            <v>LETI AT4 CREMA EMOLIENTE INTENSIVE PIEL ATOPICA MUY SECA 100ML</v>
          </cell>
          <cell r="E881">
            <v>9</v>
          </cell>
          <cell r="F881" t="str">
            <v>BAGO</v>
          </cell>
        </row>
        <row r="882">
          <cell r="B882">
            <v>261510</v>
          </cell>
          <cell r="C882" t="str">
            <v>LETI AT4 CR.INT.P.A/S100M</v>
          </cell>
          <cell r="D882" t="str">
            <v>LETI AT4 CREMA EMOLIENTE INTENSIVE PIEL ATOPICA MUY SECA 100ML</v>
          </cell>
          <cell r="E882">
            <v>9</v>
          </cell>
          <cell r="F882" t="str">
            <v>BAGO</v>
          </cell>
        </row>
        <row r="883">
          <cell r="B883">
            <v>262316</v>
          </cell>
          <cell r="C883" t="str">
            <v>DEGRALER FTE JBE.5MG.100</v>
          </cell>
          <cell r="D883" t="str">
            <v>DEGRALER FORTE JARABE 5MG/5ML. 100ML</v>
          </cell>
          <cell r="E883">
            <v>9</v>
          </cell>
          <cell r="F883" t="str">
            <v>BAGO</v>
          </cell>
        </row>
        <row r="884">
          <cell r="B884">
            <v>262575</v>
          </cell>
          <cell r="C884" t="str">
            <v>HELIOCA.GEL F50(+) 50ML</v>
          </cell>
          <cell r="D884" t="str">
            <v>HELIOCARE GEL PROTECCION MUY ALTA FPS50(+) UVA/UVB 50ML</v>
          </cell>
          <cell r="E884">
            <v>9</v>
          </cell>
          <cell r="F884" t="str">
            <v>BAGO</v>
          </cell>
        </row>
        <row r="885">
          <cell r="B885">
            <v>262575</v>
          </cell>
          <cell r="C885" t="str">
            <v>HELIOCA.GEL F50(+) 50ML</v>
          </cell>
          <cell r="D885" t="str">
            <v>HELIOCARE GEL PROTECCION MUY ALTA FPS50(+) UVA/UVB 50ML</v>
          </cell>
          <cell r="E885">
            <v>9</v>
          </cell>
          <cell r="F885" t="str">
            <v>BAGO</v>
          </cell>
        </row>
        <row r="886">
          <cell r="B886">
            <v>264634</v>
          </cell>
          <cell r="C886" t="str">
            <v>T4 COM. 75MCG. 50</v>
          </cell>
          <cell r="D886" t="str">
            <v>T4 COMPRIMIDOS FLEXIDOSIS 75 MICROGRAMOS. 50</v>
          </cell>
          <cell r="E886">
            <v>9</v>
          </cell>
          <cell r="F886" t="str">
            <v>BAGO</v>
          </cell>
        </row>
        <row r="887">
          <cell r="B887">
            <v>266532</v>
          </cell>
          <cell r="C887" t="str">
            <v>PILEXIL SH.A/CAIDA 300M</v>
          </cell>
          <cell r="D887" t="str">
            <v>PILEXIL CHAMPÚ ANTICAÍDA USO FRECUENTE TODO TIPO DE CABELLO 300ML.</v>
          </cell>
          <cell r="E887">
            <v>9</v>
          </cell>
          <cell r="F887" t="str">
            <v>BAGO</v>
          </cell>
        </row>
        <row r="888">
          <cell r="B888">
            <v>266844</v>
          </cell>
          <cell r="C888" t="str">
            <v>HELIOCA.HYGEL F50 T.SOL50</v>
          </cell>
          <cell r="D888" t="str">
            <v>HELIOCARE ADVANCED SPF 50 HYDRAGEL TOQUE DE SOL UVA/UVB.ALTA PROTECCION 50ML</v>
          </cell>
          <cell r="E888">
            <v>9</v>
          </cell>
          <cell r="F888" t="str">
            <v>BAGO</v>
          </cell>
        </row>
        <row r="889">
          <cell r="B889">
            <v>267132</v>
          </cell>
          <cell r="C889" t="str">
            <v>FLAMIR GEL DER.0,3%.30GR</v>
          </cell>
          <cell r="D889" t="str">
            <v>FLAMIR GEL DERMICO 0,3%.30GR</v>
          </cell>
          <cell r="E889">
            <v>9</v>
          </cell>
          <cell r="F889" t="str">
            <v>BAGO</v>
          </cell>
        </row>
        <row r="890">
          <cell r="B890">
            <v>267305</v>
          </cell>
          <cell r="C890" t="str">
            <v>FORMOLINE L112 COM.60</v>
          </cell>
          <cell r="D890" t="str">
            <v>FORMOLINE L112 COMPRIMIDOS.60</v>
          </cell>
          <cell r="E890">
            <v>9</v>
          </cell>
          <cell r="F890" t="str">
            <v>BAGO</v>
          </cell>
        </row>
        <row r="891">
          <cell r="B891">
            <v>267305</v>
          </cell>
          <cell r="C891" t="str">
            <v>FORMOLINE L112 COM.60</v>
          </cell>
          <cell r="D891" t="str">
            <v>FORMOLINE L112 COMPRIMIDOS.60</v>
          </cell>
          <cell r="E891">
            <v>9</v>
          </cell>
          <cell r="F891" t="str">
            <v>BAGO</v>
          </cell>
        </row>
        <row r="892">
          <cell r="B892">
            <v>267504</v>
          </cell>
          <cell r="C892" t="str">
            <v>PRIVEX LACA 8%  3,3ML</v>
          </cell>
          <cell r="D892" t="str">
            <v>PRIVEX SOLUCION TOPICA LACA PARA UNAS 3.3ML</v>
          </cell>
          <cell r="E892">
            <v>9</v>
          </cell>
          <cell r="F892" t="str">
            <v>BAGO</v>
          </cell>
        </row>
        <row r="893">
          <cell r="B893">
            <v>267737</v>
          </cell>
          <cell r="C893" t="str">
            <v>REMITEX-D COM.L/P .20</v>
          </cell>
          <cell r="D893" t="str">
            <v>REMITEX-D COMPRIMIDOS DE LIBERACION PROLONGADA .20</v>
          </cell>
          <cell r="E893">
            <v>9</v>
          </cell>
          <cell r="F893" t="str">
            <v>BAGO</v>
          </cell>
        </row>
        <row r="894">
          <cell r="B894">
            <v>268033</v>
          </cell>
          <cell r="C894" t="str">
            <v>PILEXIL AMP.TRAT.CAPI.15</v>
          </cell>
          <cell r="D894" t="str">
            <v>PILEXIL AMPOLLAS TRATAMIENTO CAPILAR ANTICAÍDA 5ML X 15</v>
          </cell>
          <cell r="E894">
            <v>9</v>
          </cell>
          <cell r="F894" t="str">
            <v>BAGO</v>
          </cell>
        </row>
        <row r="895">
          <cell r="B895">
            <v>268033</v>
          </cell>
          <cell r="C895" t="str">
            <v>PILEXIL AMP.TRAT.CAPI.15</v>
          </cell>
          <cell r="D895" t="str">
            <v>PILEXIL AMPOLLAS TRATAMIENTO CAPILAR ANTICAÍDA 5ML X 15</v>
          </cell>
          <cell r="E895">
            <v>9</v>
          </cell>
          <cell r="F895" t="str">
            <v>BAGO</v>
          </cell>
        </row>
        <row r="896">
          <cell r="B896">
            <v>268689</v>
          </cell>
          <cell r="C896" t="str">
            <v>PRESTAT COM.150MG.40</v>
          </cell>
          <cell r="D896" t="str">
            <v>PRESTAT COMPRIMIDOS 150MG.40</v>
          </cell>
          <cell r="E896">
            <v>9</v>
          </cell>
          <cell r="F896" t="str">
            <v>BAGO</v>
          </cell>
        </row>
        <row r="897">
          <cell r="B897">
            <v>268689</v>
          </cell>
          <cell r="C897" t="str">
            <v>PRESTAT COM.150MG.40</v>
          </cell>
          <cell r="D897" t="str">
            <v>PRESTAT COMPRIMIDOS 150MG.40</v>
          </cell>
          <cell r="E897">
            <v>9</v>
          </cell>
          <cell r="F897" t="str">
            <v>BAGO</v>
          </cell>
        </row>
        <row r="898">
          <cell r="B898">
            <v>268690</v>
          </cell>
          <cell r="C898" t="str">
            <v>PRESTAT COM. 75MG.40</v>
          </cell>
          <cell r="D898" t="str">
            <v>PRESTAT COMPRIMIDOS 75MG.40</v>
          </cell>
          <cell r="E898">
            <v>9</v>
          </cell>
          <cell r="F898" t="str">
            <v>BAGO</v>
          </cell>
        </row>
        <row r="899">
          <cell r="B899">
            <v>269475</v>
          </cell>
          <cell r="C899" t="str">
            <v>HELIOCA.COL.GELCR.F50BROW</v>
          </cell>
          <cell r="D899" t="str">
            <v>HELIOCARE COLOR GELCREMA SPF 50 ALTA PROTECCION BROWN 50ML</v>
          </cell>
          <cell r="E899">
            <v>9</v>
          </cell>
          <cell r="F899" t="str">
            <v>BAGO</v>
          </cell>
        </row>
        <row r="900">
          <cell r="B900">
            <v>269786</v>
          </cell>
          <cell r="C900" t="str">
            <v>HELIOCA.COL.GELCR.F50LIGH</v>
          </cell>
          <cell r="D900" t="str">
            <v>HELIOCARE COLOR GELCREMA SPF 50 ALTA PROTECCION LIGHT 50ML</v>
          </cell>
          <cell r="E900">
            <v>9</v>
          </cell>
          <cell r="F900" t="str">
            <v>BAGO</v>
          </cell>
        </row>
        <row r="901">
          <cell r="B901">
            <v>270790</v>
          </cell>
          <cell r="C901" t="str">
            <v>PILEXIL CAP.BLANDAS.50</v>
          </cell>
          <cell r="D901" t="str">
            <v>PILEXIL CAPSULAS BLANDAS SUPLEMENTO ALIMENTARIO.50</v>
          </cell>
          <cell r="E901">
            <v>9</v>
          </cell>
          <cell r="F901" t="str">
            <v>BAGO</v>
          </cell>
        </row>
        <row r="902">
          <cell r="B902">
            <v>272695</v>
          </cell>
          <cell r="C902" t="str">
            <v>NASTIGRIP DIA-NOCH.COM.18</v>
          </cell>
          <cell r="D902" t="str">
            <v>NASTIGRIP ANTIGRIPAL DIA-NOCHE COMPRIMIDOS X18</v>
          </cell>
          <cell r="E902">
            <v>9</v>
          </cell>
          <cell r="F902" t="str">
            <v>BAGO</v>
          </cell>
        </row>
        <row r="903">
          <cell r="B903">
            <v>272697</v>
          </cell>
          <cell r="C903" t="str">
            <v>ENDOCARE TENSAGE CR.30GR</v>
          </cell>
          <cell r="D903" t="str">
            <v>ENDOCARE TENSAGE CREMA REGENERADORA REAFIRMANTE PIEL NORMAL A SECA.30GR</v>
          </cell>
          <cell r="E903">
            <v>9</v>
          </cell>
          <cell r="F903" t="str">
            <v>BAGO</v>
          </cell>
        </row>
        <row r="904">
          <cell r="B904">
            <v>272698</v>
          </cell>
          <cell r="C904" t="str">
            <v>ENDOCARE TENSAGE SERUM.30</v>
          </cell>
          <cell r="D904" t="str">
            <v>ENDOCARE TENSAGE SERUM REGENERADOR REAFIRMANTE TODO TIPO PIEL.30ML</v>
          </cell>
          <cell r="E904">
            <v>9</v>
          </cell>
          <cell r="F904" t="str">
            <v>BAGO</v>
          </cell>
        </row>
        <row r="905">
          <cell r="B905">
            <v>272699</v>
          </cell>
          <cell r="C905" t="str">
            <v>ENDOCARE TENSAGE OJOS.15M</v>
          </cell>
          <cell r="D905" t="str">
            <v>ENDOCARE TENSAGE FLUIDO CONTORNO DE OJOS ILUMINDOR TODO TIPO PIEL.15ML</v>
          </cell>
          <cell r="E905">
            <v>9</v>
          </cell>
          <cell r="F905" t="str">
            <v>BAGO</v>
          </cell>
        </row>
        <row r="906">
          <cell r="B906">
            <v>272700</v>
          </cell>
          <cell r="C906" t="str">
            <v>ENDOCARE TENSAG AMP.2ML10</v>
          </cell>
          <cell r="D906" t="str">
            <v>ENDOCARE TENSAGE AMPOLLAS REGENERADORAS REAFIRMANTES 2ML.X10</v>
          </cell>
          <cell r="E906">
            <v>9</v>
          </cell>
          <cell r="F906" t="str">
            <v>BAGO</v>
          </cell>
        </row>
        <row r="907">
          <cell r="B907">
            <v>272702</v>
          </cell>
          <cell r="C907" t="str">
            <v>NEORETIN GELCREAM DESP.40</v>
          </cell>
          <cell r="D907" t="str">
            <v>NEORETIN DISCROM CONTROL GELCREAM  DESPIGMENTANTE.40ML</v>
          </cell>
          <cell r="E907">
            <v>9</v>
          </cell>
          <cell r="F907" t="str">
            <v>BAGO</v>
          </cell>
        </row>
        <row r="908">
          <cell r="B908">
            <v>272703</v>
          </cell>
          <cell r="C908" t="str">
            <v>NEORETIN SERUM DESPIG.30M</v>
          </cell>
          <cell r="D908" t="str">
            <v>NEORETIN DISCROM CONTROL SERUM BOOSTER FLUID DESPIGMENTANTE.30ML</v>
          </cell>
          <cell r="E908">
            <v>9</v>
          </cell>
          <cell r="F908" t="str">
            <v>BAGO</v>
          </cell>
        </row>
        <row r="909">
          <cell r="B909">
            <v>272751</v>
          </cell>
          <cell r="C909" t="str">
            <v>NASTIZOL COMPT.COM. 6(20)</v>
          </cell>
          <cell r="D909" t="str">
            <v>NASTIZOL COMPOSITUM COMPRIMIDOS RECUBIERTOS .6 (20)</v>
          </cell>
          <cell r="E909">
            <v>9</v>
          </cell>
          <cell r="F909" t="str">
            <v>BAGO</v>
          </cell>
        </row>
        <row r="910">
          <cell r="B910">
            <v>274144</v>
          </cell>
          <cell r="C910" t="str">
            <v>DILASEDAN COMP.10MG.30</v>
          </cell>
          <cell r="D910" t="str">
            <v>DILASEDAN COMPRIMIDOS 10MG.30</v>
          </cell>
          <cell r="E910">
            <v>9</v>
          </cell>
          <cell r="F910" t="str">
            <v>BAGO</v>
          </cell>
        </row>
        <row r="911">
          <cell r="B911">
            <v>274144</v>
          </cell>
          <cell r="C911" t="str">
            <v>DILASEDAN COMP.10MG.30</v>
          </cell>
          <cell r="D911" t="str">
            <v>DILASEDAN COMPRIMIDOS 10MG.30</v>
          </cell>
          <cell r="E911">
            <v>9</v>
          </cell>
          <cell r="F911" t="str">
            <v>BAGO</v>
          </cell>
        </row>
        <row r="912">
          <cell r="B912">
            <v>274330</v>
          </cell>
          <cell r="C912" t="str">
            <v>URODIAL COM.200MG.10</v>
          </cell>
          <cell r="D912" t="str">
            <v>URODIAL COMPRIMIDOS 200MG.10</v>
          </cell>
          <cell r="E912">
            <v>9</v>
          </cell>
          <cell r="F912" t="str">
            <v>BAGO</v>
          </cell>
        </row>
        <row r="913">
          <cell r="B913">
            <v>275054</v>
          </cell>
          <cell r="C913" t="str">
            <v>BIRETIX DUO GEL A/IMP.30M</v>
          </cell>
          <cell r="D913" t="str">
            <v>BIRETIX DUO GEL ANTI-IMPERFECCIONES PIEL CON TENDENCIA ACNEICA 30ML</v>
          </cell>
          <cell r="E913">
            <v>9</v>
          </cell>
          <cell r="F913" t="str">
            <v>BAGO</v>
          </cell>
        </row>
        <row r="914">
          <cell r="B914">
            <v>275054</v>
          </cell>
          <cell r="C914" t="str">
            <v>BIRETIX DUO GEL A/IMP.30M</v>
          </cell>
          <cell r="D914" t="str">
            <v>BIRETIX DUO GEL ANTI-IMPERFECCIONES PIEL CON TENDENCIA ACNEICA 30ML</v>
          </cell>
          <cell r="E914">
            <v>9</v>
          </cell>
          <cell r="F914" t="str">
            <v>BAGO</v>
          </cell>
        </row>
        <row r="915">
          <cell r="B915">
            <v>276297</v>
          </cell>
          <cell r="C915" t="str">
            <v>TALFLEX BI COM.L/S150MG14</v>
          </cell>
          <cell r="D915" t="str">
            <v>TALFLEX BI COMPRIMIDOS DE LIBERACION SOSTENIDA 150MG.14</v>
          </cell>
          <cell r="E915">
            <v>9</v>
          </cell>
          <cell r="F915" t="str">
            <v>BAGO</v>
          </cell>
        </row>
        <row r="916">
          <cell r="B916">
            <v>276297</v>
          </cell>
          <cell r="C916" t="str">
            <v>TALFLEX BI COM.L/S150MG14</v>
          </cell>
          <cell r="D916" t="str">
            <v>TALFLEX BI COMPRIMIDOS DE LIBERACION SOSTENIDA 150MG.14</v>
          </cell>
          <cell r="E916">
            <v>9</v>
          </cell>
          <cell r="F916" t="str">
            <v>BAGO</v>
          </cell>
        </row>
        <row r="917">
          <cell r="B917">
            <v>277179</v>
          </cell>
          <cell r="C917" t="str">
            <v>PRESTAT COM.50MG.40</v>
          </cell>
          <cell r="D917" t="str">
            <v>PRESTAT COMPRIMIDOS 50MG.40</v>
          </cell>
          <cell r="E917">
            <v>9</v>
          </cell>
          <cell r="F917" t="str">
            <v>BAGO</v>
          </cell>
        </row>
        <row r="918">
          <cell r="B918">
            <v>290026</v>
          </cell>
          <cell r="C918" t="str">
            <v>COMPULXINE COMP.37,5MG.30</v>
          </cell>
          <cell r="D918" t="str">
            <v>COMPULXINE COMPRIMIDOS 37,5MG.30</v>
          </cell>
          <cell r="E918">
            <v>9</v>
          </cell>
          <cell r="F918" t="str">
            <v>BAGO</v>
          </cell>
        </row>
        <row r="919">
          <cell r="B919">
            <v>290026</v>
          </cell>
          <cell r="C919" t="str">
            <v>COMPULXINE COMP.37,5MG.30</v>
          </cell>
          <cell r="D919" t="str">
            <v>COMPULXINE COMPRIMIDOS 37,5MG.30</v>
          </cell>
          <cell r="E919">
            <v>9</v>
          </cell>
          <cell r="F919" t="str">
            <v>BAGO</v>
          </cell>
        </row>
        <row r="920">
          <cell r="B920">
            <v>290091</v>
          </cell>
          <cell r="C920" t="str">
            <v>ARTHRUM 75 JER.75MG/3ML</v>
          </cell>
          <cell r="D920" t="str">
            <v>ARTHRUM 75 JERINGA PRELLENADA INTRA-ARTICULAR 75MG/3ML</v>
          </cell>
          <cell r="E920">
            <v>9</v>
          </cell>
          <cell r="F920" t="str">
            <v>BAGO</v>
          </cell>
        </row>
        <row r="921">
          <cell r="B921">
            <v>290835</v>
          </cell>
          <cell r="C921" t="str">
            <v>SOMNIPAX COM.10MG.30</v>
          </cell>
          <cell r="D921" t="str">
            <v>SOMNIPAX COMPRIMIDOS 10MG X30</v>
          </cell>
          <cell r="E921">
            <v>9</v>
          </cell>
          <cell r="F921" t="str">
            <v>BAGO</v>
          </cell>
        </row>
        <row r="922">
          <cell r="B922">
            <v>290835</v>
          </cell>
          <cell r="C922" t="str">
            <v>SOMNIPAX COM.10MG.30</v>
          </cell>
          <cell r="D922" t="str">
            <v>SOMNIPAX COMPRIMIDOS 10MG X30</v>
          </cell>
          <cell r="E922">
            <v>9</v>
          </cell>
          <cell r="F922" t="str">
            <v>BAGO</v>
          </cell>
        </row>
        <row r="923">
          <cell r="B923">
            <v>292009</v>
          </cell>
          <cell r="C923" t="str">
            <v>HELIOCA360GEL O/F.F50 50M</v>
          </cell>
          <cell r="D923" t="str">
            <v>HELIOCARE 360 GEL OIL FREE SPF 50 PROTECTOR SOLAR 50ML</v>
          </cell>
          <cell r="E923">
            <v>9</v>
          </cell>
          <cell r="F923" t="str">
            <v>BAGO</v>
          </cell>
        </row>
        <row r="924">
          <cell r="B924">
            <v>292010</v>
          </cell>
          <cell r="C924" t="str">
            <v>HELIOCA360CR.FLU.F50+ 50M</v>
          </cell>
          <cell r="D924" t="str">
            <v>HELIOCARE 360 FLUID CREAM SPF 50+ PROTECTOR SOLAR 50ML</v>
          </cell>
          <cell r="E924">
            <v>9</v>
          </cell>
          <cell r="F924" t="str">
            <v>BAGO</v>
          </cell>
        </row>
        <row r="925">
          <cell r="B925">
            <v>292011</v>
          </cell>
          <cell r="C925" t="str">
            <v>HELIOCA.360 MINE.F50+ 50M</v>
          </cell>
          <cell r="D925" t="str">
            <v>HELIOCARE 360 MINERAL SPF 50+ PROTECTOR SOLAR 50ML</v>
          </cell>
          <cell r="E925">
            <v>9</v>
          </cell>
          <cell r="F925" t="str">
            <v>BAGO</v>
          </cell>
        </row>
        <row r="926">
          <cell r="B926">
            <v>294111</v>
          </cell>
          <cell r="C926" t="str">
            <v>GLICENEX SR COM.1000MG.30</v>
          </cell>
          <cell r="D926" t="str">
            <v>GLICENEX SR COMPRIMIDOS DE LIBERACION PROLONGADA 1000MG.30</v>
          </cell>
          <cell r="E926">
            <v>9</v>
          </cell>
          <cell r="F926" t="str">
            <v>BAGO</v>
          </cell>
        </row>
        <row r="927">
          <cell r="B927">
            <v>294674</v>
          </cell>
          <cell r="C927" t="str">
            <v>TOCEX JBE.60MG/10ML 120ML</v>
          </cell>
          <cell r="D927" t="str">
            <v>TOCEX JARABE 60MG/10ML 120ML</v>
          </cell>
          <cell r="E927">
            <v>9</v>
          </cell>
          <cell r="F927" t="str">
            <v>BAGO</v>
          </cell>
        </row>
        <row r="928">
          <cell r="B928">
            <v>296172</v>
          </cell>
          <cell r="C928" t="str">
            <v>RHIZARTHRU.JER.20MG/1ML.1</v>
          </cell>
          <cell r="D928" t="str">
            <v>RHIZARTHRUM JERINGA PRELLENADA 20MG/1ML X1</v>
          </cell>
          <cell r="E928">
            <v>9</v>
          </cell>
          <cell r="F928" t="str">
            <v>BAGO</v>
          </cell>
        </row>
        <row r="929">
          <cell r="B929">
            <v>297125</v>
          </cell>
          <cell r="C929" t="str">
            <v>DILASEDAN COM.5MG.30</v>
          </cell>
          <cell r="D929" t="str">
            <v>DILASEDAN COMPRIMIDOS 5MG.30</v>
          </cell>
          <cell r="E929">
            <v>9</v>
          </cell>
          <cell r="F929" t="str">
            <v>BAGO</v>
          </cell>
        </row>
        <row r="930">
          <cell r="B930">
            <v>297125</v>
          </cell>
          <cell r="C930" t="str">
            <v>DILASEDAN COM.5MG.30</v>
          </cell>
          <cell r="D930" t="str">
            <v>DILASEDAN COMPRIMIDOS 5MG.30</v>
          </cell>
          <cell r="E930">
            <v>9</v>
          </cell>
          <cell r="F930" t="str">
            <v>BAGO</v>
          </cell>
        </row>
        <row r="931">
          <cell r="B931">
            <v>297385</v>
          </cell>
          <cell r="C931" t="str">
            <v>LETI AT4 GEL BAÑO P/A.250</v>
          </cell>
          <cell r="D931" t="str">
            <v>LETI AT4 GEL DE BANO PIEL ATOPICA 250ML</v>
          </cell>
          <cell r="E931">
            <v>9</v>
          </cell>
          <cell r="F931" t="str">
            <v>BAGO</v>
          </cell>
        </row>
        <row r="932">
          <cell r="B932">
            <v>387332</v>
          </cell>
          <cell r="C932" t="str">
            <v>VACUNA HEBERBIOVAC</v>
          </cell>
          <cell r="D932" t="str">
            <v>VACUNA HEBERBIOVAC</v>
          </cell>
          <cell r="E932">
            <v>9</v>
          </cell>
          <cell r="F932" t="str">
            <v>BAGO</v>
          </cell>
        </row>
        <row r="933">
          <cell r="B933">
            <v>392811</v>
          </cell>
          <cell r="C933" t="str">
            <v>COLNATUR COMPLEX SBR.30</v>
          </cell>
          <cell r="D933" t="str">
            <v>COLNATUR COMPLEX COLAGENO NATURAL SABOR NEUTRO SOBRES 11GR.30</v>
          </cell>
          <cell r="E933">
            <v>9</v>
          </cell>
          <cell r="F933" t="str">
            <v>BAGO</v>
          </cell>
        </row>
        <row r="934">
          <cell r="B934">
            <v>540299</v>
          </cell>
          <cell r="C934" t="str">
            <v>CORPLUS CAPSULAS 14,67G.30</v>
          </cell>
          <cell r="D934" t="str">
            <v>CORPLUS SUPLEMENTO ALIMENTICIO A BASE PROBIOTICOS Y VIT.D CAPSULAS 14,67G X30</v>
          </cell>
          <cell r="E934">
            <v>9</v>
          </cell>
          <cell r="F934" t="str">
            <v>BAGO</v>
          </cell>
        </row>
        <row r="935">
          <cell r="B935">
            <v>550044</v>
          </cell>
          <cell r="C935" t="str">
            <v>CORITEX FORTE 1MG/ML 30ML</v>
          </cell>
          <cell r="D935" t="str">
            <v>CORITEX FORTE SOLUCION PARA GOTAS ORALES 1MG/ML X30ML</v>
          </cell>
          <cell r="E935">
            <v>9</v>
          </cell>
          <cell r="F935" t="str">
            <v>BAGO</v>
          </cell>
        </row>
        <row r="936">
          <cell r="B936">
            <v>11017</v>
          </cell>
          <cell r="C936" t="str">
            <v>EUTIROX COM.100MCG.100</v>
          </cell>
          <cell r="D936" t="str">
            <v>EUTIROX COMPRIMIDOS 100 MICROGRAMOS .100</v>
          </cell>
          <cell r="E936">
            <v>11</v>
          </cell>
          <cell r="F936" t="str">
            <v>MERCK ETICO</v>
          </cell>
        </row>
        <row r="937">
          <cell r="B937">
            <v>11017</v>
          </cell>
          <cell r="C937" t="str">
            <v>EUTIROX COM.100MCG.100</v>
          </cell>
          <cell r="D937" t="str">
            <v>EUTIROX COMPRIMIDOS 100 MICROGRAMOS .100</v>
          </cell>
          <cell r="E937">
            <v>11</v>
          </cell>
          <cell r="F937" t="str">
            <v>MERCK ETICO</v>
          </cell>
        </row>
        <row r="938">
          <cell r="B938">
            <v>11017</v>
          </cell>
          <cell r="C938" t="str">
            <v>EUTIROX COM.100MCG.100</v>
          </cell>
          <cell r="D938" t="str">
            <v>EUTIROX COMPRIMIDOS 100 MICROGRAMOS .100</v>
          </cell>
          <cell r="E938">
            <v>11</v>
          </cell>
          <cell r="F938" t="str">
            <v>MERCK ETICO</v>
          </cell>
        </row>
        <row r="939">
          <cell r="B939">
            <v>11040</v>
          </cell>
          <cell r="C939" t="str">
            <v>NOVOTHYRAL COM.100</v>
          </cell>
          <cell r="D939" t="str">
            <v>NOVOTHYRAL COMPRIMIDOS 100</v>
          </cell>
          <cell r="E939">
            <v>11</v>
          </cell>
          <cell r="F939" t="str">
            <v>MERCK ETICO</v>
          </cell>
        </row>
        <row r="940">
          <cell r="B940">
            <v>11040</v>
          </cell>
          <cell r="C940" t="str">
            <v>NOVOTHYRAL COM.100</v>
          </cell>
          <cell r="D940" t="str">
            <v>NOVOTHYRAL COMPRIMIDOS 100</v>
          </cell>
          <cell r="E940">
            <v>11</v>
          </cell>
          <cell r="F940" t="str">
            <v>MERCK ETICO</v>
          </cell>
        </row>
        <row r="941">
          <cell r="B941">
            <v>11084</v>
          </cell>
          <cell r="C941" t="str">
            <v>GLAFORNIL COM. 850MG.30</v>
          </cell>
          <cell r="D941" t="str">
            <v>GLAFORNIL COMPRIMIDOS 850 MILIGRAMOS 30</v>
          </cell>
          <cell r="E941">
            <v>11</v>
          </cell>
          <cell r="F941" t="str">
            <v>MERCK ETICO</v>
          </cell>
        </row>
        <row r="942">
          <cell r="B942">
            <v>11084</v>
          </cell>
          <cell r="C942" t="str">
            <v>GLAFORNIL COM. 850MG.30</v>
          </cell>
          <cell r="D942" t="str">
            <v>GLAFORNIL COMPRIMIDOS 850 MILIGRAMOS 30</v>
          </cell>
          <cell r="E942">
            <v>11</v>
          </cell>
          <cell r="F942" t="str">
            <v>MERCK ETICO</v>
          </cell>
        </row>
        <row r="943">
          <cell r="B943">
            <v>11085</v>
          </cell>
          <cell r="C943" t="str">
            <v>GLAFORNIL COM. 850MG.60</v>
          </cell>
          <cell r="D943" t="str">
            <v>GLAFORNIL COMPRIMIDOS 850 MILIGRAMOS 60</v>
          </cell>
          <cell r="E943">
            <v>11</v>
          </cell>
          <cell r="F943" t="str">
            <v>MERCK ETICO</v>
          </cell>
        </row>
        <row r="944">
          <cell r="B944">
            <v>11085</v>
          </cell>
          <cell r="C944" t="str">
            <v>GLAFORNIL COM. 850MG.60</v>
          </cell>
          <cell r="D944" t="str">
            <v>GLAFORNIL COMPRIMIDOS 850 MILIGRAMOS 60</v>
          </cell>
          <cell r="E944">
            <v>11</v>
          </cell>
          <cell r="F944" t="str">
            <v>MERCK ETICO</v>
          </cell>
        </row>
        <row r="945">
          <cell r="B945">
            <v>11092</v>
          </cell>
          <cell r="C945" t="str">
            <v>EUTIROX COM. 75MCG. 50</v>
          </cell>
          <cell r="D945" t="str">
            <v>EUTIROX COMPRIMIDOS  75 MICROGRAMOS . 50</v>
          </cell>
          <cell r="E945">
            <v>11</v>
          </cell>
          <cell r="F945" t="str">
            <v>MERCK ETICO</v>
          </cell>
        </row>
        <row r="946">
          <cell r="B946">
            <v>11092</v>
          </cell>
          <cell r="C946" t="str">
            <v>EUTIROX COM. 75MCG. 50</v>
          </cell>
          <cell r="D946" t="str">
            <v>EUTIROX COMPRIMIDOS  75 MICROGRAMOS . 50</v>
          </cell>
          <cell r="E946">
            <v>11</v>
          </cell>
          <cell r="F946" t="str">
            <v>MERCK ETICO</v>
          </cell>
        </row>
        <row r="947">
          <cell r="B947">
            <v>11092</v>
          </cell>
          <cell r="C947" t="str">
            <v>EUTIROX COM. 75MCG. 50</v>
          </cell>
          <cell r="D947" t="str">
            <v>EUTIROX COMPRIMIDOS  75 MICROGRAMOS . 50</v>
          </cell>
          <cell r="E947">
            <v>11</v>
          </cell>
          <cell r="F947" t="str">
            <v>MERCK ETICO</v>
          </cell>
        </row>
        <row r="948">
          <cell r="B948">
            <v>11093</v>
          </cell>
          <cell r="C948" t="str">
            <v>EUTIROX COM.125MCG. 50</v>
          </cell>
          <cell r="D948" t="str">
            <v>EUTIROX COMPRIMIDOS 125 MICROGRAMOS . 50</v>
          </cell>
          <cell r="E948">
            <v>11</v>
          </cell>
          <cell r="F948" t="str">
            <v>MERCK ETICO</v>
          </cell>
        </row>
        <row r="949">
          <cell r="B949">
            <v>11093</v>
          </cell>
          <cell r="C949" t="str">
            <v>EUTIROX COM.125MCG. 50</v>
          </cell>
          <cell r="D949" t="str">
            <v>EUTIROX COMPRIMIDOS 125 MICROGRAMOS . 50</v>
          </cell>
          <cell r="E949">
            <v>11</v>
          </cell>
          <cell r="F949" t="str">
            <v>MERCK ETICO</v>
          </cell>
        </row>
        <row r="950">
          <cell r="B950">
            <v>11093</v>
          </cell>
          <cell r="C950" t="str">
            <v>EUTIROX COM.125MCG. 50</v>
          </cell>
          <cell r="D950" t="str">
            <v>EUTIROX COMPRIMIDOS 125 MICROGRAMOS . 50</v>
          </cell>
          <cell r="E950">
            <v>11</v>
          </cell>
          <cell r="F950" t="str">
            <v>MERCK ETICO</v>
          </cell>
        </row>
        <row r="951">
          <cell r="B951">
            <v>11098</v>
          </cell>
          <cell r="C951" t="str">
            <v>EUTIROX COM.150MCG. 50</v>
          </cell>
          <cell r="D951" t="str">
            <v>EUTIROX COMPRIMIDOS 150 MICROGRAMOS . 50</v>
          </cell>
          <cell r="E951">
            <v>11</v>
          </cell>
          <cell r="F951" t="str">
            <v>MERCK ETICO</v>
          </cell>
        </row>
        <row r="952">
          <cell r="B952">
            <v>11098</v>
          </cell>
          <cell r="C952" t="str">
            <v>EUTIROX COM.150MCG. 50</v>
          </cell>
          <cell r="D952" t="str">
            <v>EUTIROX COMPRIMIDOS 150 MICROGRAMOS . 50</v>
          </cell>
          <cell r="E952">
            <v>11</v>
          </cell>
          <cell r="F952" t="str">
            <v>MERCK ETICO</v>
          </cell>
        </row>
        <row r="953">
          <cell r="B953">
            <v>11098</v>
          </cell>
          <cell r="C953" t="str">
            <v>EUTIROX COM.150MCG. 50</v>
          </cell>
          <cell r="D953" t="str">
            <v>EUTIROX COMPRIMIDOS 150 MICROGRAMOS . 50</v>
          </cell>
          <cell r="E953">
            <v>11</v>
          </cell>
          <cell r="F953" t="str">
            <v>MERCK ETICO</v>
          </cell>
        </row>
        <row r="954">
          <cell r="B954">
            <v>11100</v>
          </cell>
          <cell r="C954" t="str">
            <v>EUTIROX COM. 50MCG. 50</v>
          </cell>
          <cell r="D954" t="str">
            <v>EUTIROX COMPRIMIDOS  50 MICROGRAMOS . 50</v>
          </cell>
          <cell r="E954">
            <v>11</v>
          </cell>
          <cell r="F954" t="str">
            <v>MERCK ETICO</v>
          </cell>
        </row>
        <row r="955">
          <cell r="B955">
            <v>11100</v>
          </cell>
          <cell r="C955" t="str">
            <v>EUTIROX COM. 50MCG. 50</v>
          </cell>
          <cell r="D955" t="str">
            <v>EUTIROX COMPRIMIDOS  50 MICROGRAMOS . 50</v>
          </cell>
          <cell r="E955">
            <v>11</v>
          </cell>
          <cell r="F955" t="str">
            <v>MERCK ETICO</v>
          </cell>
        </row>
        <row r="956">
          <cell r="B956">
            <v>11100</v>
          </cell>
          <cell r="C956" t="str">
            <v>EUTIROX COM. 50MCG. 50</v>
          </cell>
          <cell r="D956" t="str">
            <v>EUTIROX COMPRIMIDOS  50 MICROGRAMOS . 50</v>
          </cell>
          <cell r="E956">
            <v>11</v>
          </cell>
          <cell r="F956" t="str">
            <v>MERCK ETICO</v>
          </cell>
        </row>
        <row r="957">
          <cell r="B957">
            <v>11101</v>
          </cell>
          <cell r="C957" t="str">
            <v>GLAFORNIL COM. 500MG.30</v>
          </cell>
          <cell r="D957" t="str">
            <v>GLAFORNIL COMPRIMIDOS 500 MILIGRAMOS 30</v>
          </cell>
          <cell r="E957">
            <v>11</v>
          </cell>
          <cell r="F957" t="str">
            <v>MERCK ETICO</v>
          </cell>
        </row>
        <row r="958">
          <cell r="B958">
            <v>11101</v>
          </cell>
          <cell r="C958" t="str">
            <v>GLAFORNIL COM. 500MG.30</v>
          </cell>
          <cell r="D958" t="str">
            <v>GLAFORNIL COMPRIMIDOS 500 MILIGRAMOS 30</v>
          </cell>
          <cell r="E958">
            <v>11</v>
          </cell>
          <cell r="F958" t="str">
            <v>MERCK ETICO</v>
          </cell>
        </row>
        <row r="959">
          <cell r="B959">
            <v>11104</v>
          </cell>
          <cell r="C959" t="str">
            <v>ZIAC COM. 2,5MG.30</v>
          </cell>
          <cell r="D959" t="str">
            <v>ZIAC COMPRIMIDOS 2,5 MILIGRAMOS 30</v>
          </cell>
          <cell r="E959">
            <v>11</v>
          </cell>
          <cell r="F959" t="str">
            <v>MERCK ETICO</v>
          </cell>
        </row>
        <row r="960">
          <cell r="B960">
            <v>11104</v>
          </cell>
          <cell r="C960" t="str">
            <v>ZIAC COM. 2,5MG.30</v>
          </cell>
          <cell r="D960" t="str">
            <v>ZIAC COMPRIMIDOS 2,5 MILIGRAMOS 30</v>
          </cell>
          <cell r="E960">
            <v>11</v>
          </cell>
          <cell r="F960" t="str">
            <v>MERCK ETICO</v>
          </cell>
        </row>
        <row r="961">
          <cell r="B961">
            <v>11104</v>
          </cell>
          <cell r="C961" t="str">
            <v>ZIAC COM. 2,5MG.30</v>
          </cell>
          <cell r="D961" t="str">
            <v>ZIAC COMPRIMIDOS 2,5 MILIGRAMOS 30</v>
          </cell>
          <cell r="E961">
            <v>11</v>
          </cell>
          <cell r="F961" t="str">
            <v>MERCK ETICO</v>
          </cell>
        </row>
        <row r="962">
          <cell r="B962">
            <v>11105</v>
          </cell>
          <cell r="C962" t="str">
            <v>ZIAC COM. 5,0MG.30</v>
          </cell>
          <cell r="D962" t="str">
            <v>ZIAC COMPRIMIDOS 5,0 MILIGRAMOS 30</v>
          </cell>
          <cell r="E962">
            <v>11</v>
          </cell>
          <cell r="F962" t="str">
            <v>MERCK ETICO</v>
          </cell>
        </row>
        <row r="963">
          <cell r="B963">
            <v>11105</v>
          </cell>
          <cell r="C963" t="str">
            <v>ZIAC COM. 5,0MG.30</v>
          </cell>
          <cell r="D963" t="str">
            <v>ZIAC COMPRIMIDOS 5,0 MILIGRAMOS 30</v>
          </cell>
          <cell r="E963">
            <v>11</v>
          </cell>
          <cell r="F963" t="str">
            <v>MERCK ETICO</v>
          </cell>
        </row>
        <row r="964">
          <cell r="B964">
            <v>11105</v>
          </cell>
          <cell r="C964" t="str">
            <v>ZIAC COM. 5,0MG.30</v>
          </cell>
          <cell r="D964" t="str">
            <v>ZIAC COMPRIMIDOS 5,0 MILIGRAMOS 30</v>
          </cell>
          <cell r="E964">
            <v>11</v>
          </cell>
          <cell r="F964" t="str">
            <v>MERCK ETICO</v>
          </cell>
        </row>
        <row r="965">
          <cell r="B965">
            <v>11134</v>
          </cell>
          <cell r="C965" t="str">
            <v>CONCOR COM. 1,25MG.14</v>
          </cell>
          <cell r="D965" t="str">
            <v>CONCOR COMPRIMIDOS 1,25 MILIGRAMOS 14</v>
          </cell>
          <cell r="E965">
            <v>11</v>
          </cell>
          <cell r="F965" t="str">
            <v>MERCK ETICO</v>
          </cell>
        </row>
        <row r="966">
          <cell r="B966">
            <v>11135</v>
          </cell>
          <cell r="C966" t="str">
            <v>CONCOR COM. 2,50MG.28</v>
          </cell>
          <cell r="D966" t="str">
            <v>CONCOR COMPRIMIDOS 2,50 MILIGRAMOS 28</v>
          </cell>
          <cell r="E966">
            <v>11</v>
          </cell>
          <cell r="F966" t="str">
            <v>MERCK ETICO</v>
          </cell>
        </row>
        <row r="967">
          <cell r="B967">
            <v>11136</v>
          </cell>
          <cell r="C967" t="str">
            <v>CONCOR COM. 5,00MG.28</v>
          </cell>
          <cell r="D967" t="str">
            <v>CONCOR COMPRIMIDOS 5,00 MILIGRAMOS 28</v>
          </cell>
          <cell r="E967">
            <v>11</v>
          </cell>
          <cell r="F967" t="str">
            <v>MERCK ETICO</v>
          </cell>
        </row>
        <row r="968">
          <cell r="B968">
            <v>11138</v>
          </cell>
          <cell r="C968" t="str">
            <v>EUTIROX COM. 25MCG. 50</v>
          </cell>
          <cell r="D968" t="str">
            <v>EUTIROX COMPRIMIDOS 25 MICROGRAMOS 50</v>
          </cell>
          <cell r="E968">
            <v>11</v>
          </cell>
          <cell r="F968" t="str">
            <v>MERCK ETICO</v>
          </cell>
        </row>
        <row r="969">
          <cell r="B969">
            <v>11138</v>
          </cell>
          <cell r="C969" t="str">
            <v>EUTIROX COM. 25MCG. 50</v>
          </cell>
          <cell r="D969" t="str">
            <v>EUTIROX COMPRIMIDOS 25 MICROGRAMOS 50</v>
          </cell>
          <cell r="E969">
            <v>11</v>
          </cell>
          <cell r="F969" t="str">
            <v>MERCK ETICO</v>
          </cell>
        </row>
        <row r="970">
          <cell r="B970">
            <v>11138</v>
          </cell>
          <cell r="C970" t="str">
            <v>EUTIROX COM. 25MCG. 50</v>
          </cell>
          <cell r="D970" t="str">
            <v>EUTIROX COMPRIMIDOS 25 MICROGRAMOS 50</v>
          </cell>
          <cell r="E970">
            <v>11</v>
          </cell>
          <cell r="F970" t="str">
            <v>MERCK ETICO</v>
          </cell>
        </row>
        <row r="971">
          <cell r="B971">
            <v>11141</v>
          </cell>
          <cell r="C971" t="str">
            <v>ZIAC COM.10,0MG.30</v>
          </cell>
          <cell r="D971" t="str">
            <v>ZIAC COMPRIMIDOS 10,0 MILIGRAMOS 30</v>
          </cell>
          <cell r="E971">
            <v>11</v>
          </cell>
          <cell r="F971" t="str">
            <v>MERCK ETICO</v>
          </cell>
        </row>
        <row r="972">
          <cell r="B972">
            <v>11141</v>
          </cell>
          <cell r="C972" t="str">
            <v>ZIAC COM.10,0MG.30</v>
          </cell>
          <cell r="D972" t="str">
            <v>ZIAC COMPRIMIDOS 10,0 MILIGRAMOS 30</v>
          </cell>
          <cell r="E972">
            <v>11</v>
          </cell>
          <cell r="F972" t="str">
            <v>MERCK ETICO</v>
          </cell>
        </row>
        <row r="973">
          <cell r="B973">
            <v>11141</v>
          </cell>
          <cell r="C973" t="str">
            <v>ZIAC COM.10,0MG.30</v>
          </cell>
          <cell r="D973" t="str">
            <v>ZIAC COMPRIMIDOS 10,0 MILIGRAMOS 30</v>
          </cell>
          <cell r="E973">
            <v>11</v>
          </cell>
          <cell r="F973" t="str">
            <v>MERCK ETICO</v>
          </cell>
        </row>
        <row r="974">
          <cell r="B974">
            <v>11149</v>
          </cell>
          <cell r="C974" t="str">
            <v>GLAFORNIL COM.1000MG.30</v>
          </cell>
          <cell r="D974" t="str">
            <v>GLAFORNIL COMPRIMIDOS 1000 MILIGRAMOS 30</v>
          </cell>
          <cell r="E974">
            <v>11</v>
          </cell>
          <cell r="F974" t="str">
            <v>MERCK ETICO</v>
          </cell>
        </row>
        <row r="975">
          <cell r="B975">
            <v>11149</v>
          </cell>
          <cell r="C975" t="str">
            <v>GLAFORNIL COM.1000MG.30</v>
          </cell>
          <cell r="D975" t="str">
            <v>GLAFORNIL COMPRIMIDOS 1000 MILIGRAMOS 30</v>
          </cell>
          <cell r="E975">
            <v>11</v>
          </cell>
          <cell r="F975" t="str">
            <v>MERCK ETICO</v>
          </cell>
        </row>
        <row r="976">
          <cell r="B976">
            <v>11151</v>
          </cell>
          <cell r="C976" t="str">
            <v>GLUCOVANCE COM500/5,0M.30</v>
          </cell>
          <cell r="D976" t="str">
            <v>GLUCOVANCE COMPRIMIDOS 500/5MG.30</v>
          </cell>
          <cell r="E976">
            <v>11</v>
          </cell>
          <cell r="F976" t="str">
            <v>MERCK ETICO</v>
          </cell>
        </row>
        <row r="977">
          <cell r="B977">
            <v>11151</v>
          </cell>
          <cell r="C977" t="str">
            <v>GLUCOVANCE COM500/5,0M.30</v>
          </cell>
          <cell r="D977" t="str">
            <v>GLUCOVANCE COMPRIMIDOS 500/5MG.30</v>
          </cell>
          <cell r="E977">
            <v>11</v>
          </cell>
          <cell r="F977" t="str">
            <v>MERCK ETICO</v>
          </cell>
        </row>
        <row r="978">
          <cell r="B978">
            <v>11152</v>
          </cell>
          <cell r="C978" t="str">
            <v>GLUCOVANCE COM500/2,5M.30</v>
          </cell>
          <cell r="D978" t="str">
            <v>GLUCOVANCE COMPRIMIDO 500/2,5MG.30</v>
          </cell>
          <cell r="E978">
            <v>11</v>
          </cell>
          <cell r="F978" t="str">
            <v>MERCK ETICO</v>
          </cell>
        </row>
        <row r="979">
          <cell r="B979">
            <v>11152</v>
          </cell>
          <cell r="C979" t="str">
            <v>GLUCOVANCE COM500/2,5M.30</v>
          </cell>
          <cell r="D979" t="str">
            <v>GLUCOVANCE COMPRIMIDO 500/2,5MG.30</v>
          </cell>
          <cell r="E979">
            <v>11</v>
          </cell>
          <cell r="F979" t="str">
            <v>MERCK ETICO</v>
          </cell>
        </row>
        <row r="980">
          <cell r="B980">
            <v>11157</v>
          </cell>
          <cell r="C980" t="str">
            <v>THYROZOL COM. 5MG.50</v>
          </cell>
          <cell r="D980" t="str">
            <v>THYROZOL COMPRIMIDOS 5 MILIGRAMOS 50</v>
          </cell>
          <cell r="E980">
            <v>11</v>
          </cell>
          <cell r="F980" t="str">
            <v>MERCK ETICO</v>
          </cell>
        </row>
        <row r="981">
          <cell r="B981">
            <v>11158</v>
          </cell>
          <cell r="C981" t="str">
            <v>THYROZOL COM.10MG.50</v>
          </cell>
          <cell r="D981" t="str">
            <v>THYROZOL COMPRIMIDOS 10 MILIGRAMOS 50</v>
          </cell>
          <cell r="E981">
            <v>11</v>
          </cell>
          <cell r="F981" t="str">
            <v>MERCK ETICO</v>
          </cell>
        </row>
        <row r="982">
          <cell r="B982">
            <v>11170</v>
          </cell>
          <cell r="C982" t="str">
            <v>EUTIROX COM.175MCG. 50</v>
          </cell>
          <cell r="D982" t="str">
            <v>EUTIROX COMPRIMIDOS 175 MICROGRAMOS 50</v>
          </cell>
          <cell r="E982">
            <v>11</v>
          </cell>
          <cell r="F982" t="str">
            <v>MERCK ETICO</v>
          </cell>
        </row>
        <row r="983">
          <cell r="B983">
            <v>11170</v>
          </cell>
          <cell r="C983" t="str">
            <v>EUTIROX COM.175MCG. 50</v>
          </cell>
          <cell r="D983" t="str">
            <v>EUTIROX COMPRIMIDOS 175 MICROGRAMOS 50</v>
          </cell>
          <cell r="E983">
            <v>11</v>
          </cell>
          <cell r="F983" t="str">
            <v>MERCK ETICO</v>
          </cell>
        </row>
        <row r="984">
          <cell r="B984">
            <v>11170</v>
          </cell>
          <cell r="C984" t="str">
            <v>EUTIROX COM.175MCG. 50</v>
          </cell>
          <cell r="D984" t="str">
            <v>EUTIROX COMPRIMIDOS 175 MICROGRAMOS 50</v>
          </cell>
          <cell r="E984">
            <v>11</v>
          </cell>
          <cell r="F984" t="str">
            <v>MERCK ETICO</v>
          </cell>
        </row>
        <row r="985">
          <cell r="B985">
            <v>11171</v>
          </cell>
          <cell r="C985" t="str">
            <v>EUTIROX COM.200MCG. 50</v>
          </cell>
          <cell r="D985" t="str">
            <v>EUTIROX COMPRIMIDOS 200 MICROGRAMOS 50</v>
          </cell>
          <cell r="E985">
            <v>11</v>
          </cell>
          <cell r="F985" t="str">
            <v>MERCK ETICO</v>
          </cell>
        </row>
        <row r="986">
          <cell r="B986">
            <v>11171</v>
          </cell>
          <cell r="C986" t="str">
            <v>EUTIROX COM.200MCG. 50</v>
          </cell>
          <cell r="D986" t="str">
            <v>EUTIROX COMPRIMIDOS 200 MICROGRAMOS 50</v>
          </cell>
          <cell r="E986">
            <v>11</v>
          </cell>
          <cell r="F986" t="str">
            <v>MERCK ETICO</v>
          </cell>
        </row>
        <row r="987">
          <cell r="B987">
            <v>11171</v>
          </cell>
          <cell r="C987" t="str">
            <v>EUTIROX COM.200MCG. 50</v>
          </cell>
          <cell r="D987" t="str">
            <v>EUTIROX COMPRIMIDOS 200 MICROGRAMOS 50</v>
          </cell>
          <cell r="E987">
            <v>11</v>
          </cell>
          <cell r="F987" t="str">
            <v>MERCK ETICO</v>
          </cell>
        </row>
        <row r="988">
          <cell r="B988">
            <v>11172</v>
          </cell>
          <cell r="C988" t="str">
            <v>GLAFORNIL XR COM. 500MG30</v>
          </cell>
          <cell r="D988" t="str">
            <v>GLAFORNIL XR COMPRIMIDOS LIBERACION PROLONGADA 500 MILIGRAMOS 30</v>
          </cell>
          <cell r="E988">
            <v>11</v>
          </cell>
          <cell r="F988" t="str">
            <v>MERCK ETICO</v>
          </cell>
        </row>
        <row r="989">
          <cell r="B989">
            <v>11172</v>
          </cell>
          <cell r="C989" t="str">
            <v>GLAFORNIL XR COM. 500MG30</v>
          </cell>
          <cell r="D989" t="str">
            <v>GLAFORNIL XR COMPRIMIDOS LIBERACION PROLONGADA 500 MILIGRAMOS 30</v>
          </cell>
          <cell r="E989">
            <v>11</v>
          </cell>
          <cell r="F989" t="str">
            <v>MERCK ETICO</v>
          </cell>
        </row>
        <row r="990">
          <cell r="B990">
            <v>11172</v>
          </cell>
          <cell r="C990" t="str">
            <v>GLAFORNIL XR COM. 500MG30</v>
          </cell>
          <cell r="D990" t="str">
            <v>GLAFORNIL XR COMPRIMIDOS LIBERACION PROLONGADA 500 MILIGRAMOS 30</v>
          </cell>
          <cell r="E990">
            <v>11</v>
          </cell>
          <cell r="F990" t="str">
            <v>MERCK ETICO</v>
          </cell>
        </row>
        <row r="991">
          <cell r="B991">
            <v>11174</v>
          </cell>
          <cell r="C991" t="str">
            <v>CONCOR COM.10MG.28</v>
          </cell>
          <cell r="D991" t="str">
            <v>CONCOR COMPRIMIDOS RECUBIERTOS 10MG.28</v>
          </cell>
          <cell r="E991">
            <v>11</v>
          </cell>
          <cell r="F991" t="str">
            <v>MERCK ETICO</v>
          </cell>
        </row>
        <row r="992">
          <cell r="B992">
            <v>57169</v>
          </cell>
          <cell r="C992" t="str">
            <v>GLUCOPHAG.COM.REC.850MG30</v>
          </cell>
          <cell r="D992" t="str">
            <v>GLUCOPHAGE COMPRIMIDOS RECUBIERTOS 850 MILIGRAMOS 30</v>
          </cell>
          <cell r="E992">
            <v>11</v>
          </cell>
          <cell r="F992" t="str">
            <v>MERCK ETICO</v>
          </cell>
        </row>
        <row r="993">
          <cell r="B993">
            <v>57169</v>
          </cell>
          <cell r="C993" t="str">
            <v>GLUCOPHAG.COM.REC.850MG30</v>
          </cell>
          <cell r="D993" t="str">
            <v>GLUCOPHAGE COMPRIMIDOS RECUBIERTOS 850 MILIGRAMOS 30</v>
          </cell>
          <cell r="E993">
            <v>11</v>
          </cell>
          <cell r="F993" t="str">
            <v>MERCK ETICO</v>
          </cell>
        </row>
        <row r="994">
          <cell r="B994">
            <v>57169</v>
          </cell>
          <cell r="C994" t="str">
            <v>GLUCOPHAG.COM.REC.850MG30</v>
          </cell>
          <cell r="D994" t="str">
            <v>GLUCOPHAGE COMPRIMIDOS RECUBIERTOS 850 MILIGRAMOS 30</v>
          </cell>
          <cell r="E994">
            <v>11</v>
          </cell>
          <cell r="F994" t="str">
            <v>MERCK ETICO</v>
          </cell>
        </row>
        <row r="995">
          <cell r="B995">
            <v>57170</v>
          </cell>
          <cell r="C995" t="str">
            <v>GLUCOPHAG.FTE.COM.850MG60</v>
          </cell>
          <cell r="D995" t="str">
            <v>GLUCOPHAGE FORTE COMPRIMIDOS 850 MILIGRAMOS 60</v>
          </cell>
          <cell r="E995">
            <v>11</v>
          </cell>
          <cell r="F995" t="str">
            <v>MERCK ETICO</v>
          </cell>
        </row>
        <row r="996">
          <cell r="B996">
            <v>57170</v>
          </cell>
          <cell r="C996" t="str">
            <v>GLUCOPHAG.FTE.COM.850MG60</v>
          </cell>
          <cell r="D996" t="str">
            <v>GLUCOPHAGE FORTE COMPRIMIDOS 850 MILIGRAMOS 60</v>
          </cell>
          <cell r="E996">
            <v>11</v>
          </cell>
          <cell r="F996" t="str">
            <v>MERCK ETICO</v>
          </cell>
        </row>
        <row r="997">
          <cell r="B997">
            <v>57170</v>
          </cell>
          <cell r="C997" t="str">
            <v>GLUCOPHAG.FTE.COM.850MG60</v>
          </cell>
          <cell r="D997" t="str">
            <v>GLUCOPHAGE FORTE COMPRIMIDOS 850 MILIGRAMOS 60</v>
          </cell>
          <cell r="E997">
            <v>11</v>
          </cell>
          <cell r="F997" t="str">
            <v>MERCK ETICO</v>
          </cell>
        </row>
        <row r="998">
          <cell r="B998">
            <v>57206</v>
          </cell>
          <cell r="C998" t="str">
            <v>GLUCOPHAGE COM.500MG.30</v>
          </cell>
          <cell r="D998" t="str">
            <v>GLUCOPHAGE COMPRIMIDOS 500 MILIGRAMOS 30</v>
          </cell>
          <cell r="E998">
            <v>11</v>
          </cell>
          <cell r="F998" t="str">
            <v>MERCK ETICO</v>
          </cell>
        </row>
        <row r="999">
          <cell r="B999">
            <v>57206</v>
          </cell>
          <cell r="C999" t="str">
            <v>GLUCOPHAGE COM.500MG.30</v>
          </cell>
          <cell r="D999" t="str">
            <v>GLUCOPHAGE COMPRIMIDOS 500 MILIGRAMOS 30</v>
          </cell>
          <cell r="E999">
            <v>11</v>
          </cell>
          <cell r="F999" t="str">
            <v>MERCK ETICO</v>
          </cell>
        </row>
        <row r="1000">
          <cell r="B1000">
            <v>57206</v>
          </cell>
          <cell r="C1000" t="str">
            <v>GLUCOPHAGE COM.500MG.30</v>
          </cell>
          <cell r="D1000" t="str">
            <v>GLUCOPHAGE COMPRIMIDOS 500 MILIGRAMOS 30</v>
          </cell>
          <cell r="E1000">
            <v>11</v>
          </cell>
          <cell r="F1000" t="str">
            <v>MERCK ETICO</v>
          </cell>
        </row>
        <row r="1001">
          <cell r="B1001">
            <v>251823</v>
          </cell>
          <cell r="C1001" t="str">
            <v>ILOSTAL COM. 50MG. 30</v>
          </cell>
          <cell r="D1001" t="str">
            <v>ILOSTAL COMPRIMIDOS 50 MILIGRAMOS 30</v>
          </cell>
          <cell r="E1001">
            <v>11</v>
          </cell>
          <cell r="F1001" t="str">
            <v>MERCK ETICO</v>
          </cell>
        </row>
        <row r="1002">
          <cell r="B1002">
            <v>251824</v>
          </cell>
          <cell r="C1002" t="str">
            <v>ILOSTAL COM.100MG. 30</v>
          </cell>
          <cell r="D1002" t="str">
            <v>ILOSTAL COMPRIMIDOS 100 MILIGRAMOS 30</v>
          </cell>
          <cell r="E1002">
            <v>11</v>
          </cell>
          <cell r="F1002" t="str">
            <v>MERCK ETICO</v>
          </cell>
        </row>
        <row r="1003">
          <cell r="B1003">
            <v>253753</v>
          </cell>
          <cell r="C1003" t="str">
            <v>EUTIROX COM.100MCG. 50</v>
          </cell>
          <cell r="D1003" t="str">
            <v>EUTIROX COMPRIMIDOS 100 MICROGRAMOS . 50</v>
          </cell>
          <cell r="E1003">
            <v>11</v>
          </cell>
          <cell r="F1003" t="str">
            <v>MERCK ETICO</v>
          </cell>
        </row>
        <row r="1004">
          <cell r="B1004">
            <v>253753</v>
          </cell>
          <cell r="C1004" t="str">
            <v>EUTIROX COM.100MCG. 50</v>
          </cell>
          <cell r="D1004" t="str">
            <v>EUTIROX COMPRIMIDOS 100 MICROGRAMOS . 50</v>
          </cell>
          <cell r="E1004">
            <v>11</v>
          </cell>
          <cell r="F1004" t="str">
            <v>MERCK ETICO</v>
          </cell>
        </row>
        <row r="1005">
          <cell r="B1005">
            <v>254866</v>
          </cell>
          <cell r="C1005" t="str">
            <v>GLAFORNIL XR COM. 750MG30</v>
          </cell>
          <cell r="D1005" t="str">
            <v>GLAFORNIL XR COMPRIMIDOS LIBERACION PROLONGADA 750 MILIGRAMOS 30</v>
          </cell>
          <cell r="E1005">
            <v>11</v>
          </cell>
          <cell r="F1005" t="str">
            <v>MERCK ETICO</v>
          </cell>
        </row>
        <row r="1006">
          <cell r="B1006">
            <v>254866</v>
          </cell>
          <cell r="C1006" t="str">
            <v>GLAFORNIL XR COM. 750MG30</v>
          </cell>
          <cell r="D1006" t="str">
            <v>GLAFORNIL XR COMPRIMIDOS LIBERACION PROLONGADA 750 MILIGRAMOS 30</v>
          </cell>
          <cell r="E1006">
            <v>11</v>
          </cell>
          <cell r="F1006" t="str">
            <v>MERCK ETICO</v>
          </cell>
        </row>
        <row r="1007">
          <cell r="B1007">
            <v>258490</v>
          </cell>
          <cell r="C1007" t="str">
            <v>EUTIROX COM. 88MCG.50</v>
          </cell>
          <cell r="D1007" t="str">
            <v>EUTIROX COMPRIMIDOS 88MICROGRAMOS  50</v>
          </cell>
          <cell r="E1007">
            <v>11</v>
          </cell>
          <cell r="F1007" t="str">
            <v>MERCK ETICO</v>
          </cell>
        </row>
        <row r="1008">
          <cell r="B1008">
            <v>258490</v>
          </cell>
          <cell r="C1008" t="str">
            <v>EUTIROX COM. 88MCG.50</v>
          </cell>
          <cell r="D1008" t="str">
            <v>EUTIROX COMPRIMIDOS 88MICROGRAMOS  50</v>
          </cell>
          <cell r="E1008">
            <v>11</v>
          </cell>
          <cell r="F1008" t="str">
            <v>MERCK ETICO</v>
          </cell>
        </row>
        <row r="1009">
          <cell r="B1009">
            <v>258491</v>
          </cell>
          <cell r="C1009" t="str">
            <v>EUTIROX COM.112MCG.50</v>
          </cell>
          <cell r="D1009" t="str">
            <v>EUTIROX COMPRIMIDOS 112MICROGRAMOS  50</v>
          </cell>
          <cell r="E1009">
            <v>11</v>
          </cell>
          <cell r="F1009" t="str">
            <v>MERCK ETICO</v>
          </cell>
        </row>
        <row r="1010">
          <cell r="B1010">
            <v>258491</v>
          </cell>
          <cell r="C1010" t="str">
            <v>EUTIROX COM.112MCG.50</v>
          </cell>
          <cell r="D1010" t="str">
            <v>EUTIROX COMPRIMIDOS 112MICROGRAMOS  50</v>
          </cell>
          <cell r="E1010">
            <v>11</v>
          </cell>
          <cell r="F1010" t="str">
            <v>MERCK ETICO</v>
          </cell>
        </row>
        <row r="1011">
          <cell r="B1011">
            <v>258492</v>
          </cell>
          <cell r="C1011" t="str">
            <v>EUTIROX COM.137MCG.50</v>
          </cell>
          <cell r="D1011" t="str">
            <v>EUTIROX COMPRIMIDOS 137MICROGRAMOS  50</v>
          </cell>
          <cell r="E1011">
            <v>11</v>
          </cell>
          <cell r="F1011" t="str">
            <v>MERCK ETICO</v>
          </cell>
        </row>
        <row r="1012">
          <cell r="B1012">
            <v>258492</v>
          </cell>
          <cell r="C1012" t="str">
            <v>EUTIROX COM.137MCG.50</v>
          </cell>
          <cell r="D1012" t="str">
            <v>EUTIROX COMPRIMIDOS 137MICROGRAMOS  50</v>
          </cell>
          <cell r="E1012">
            <v>11</v>
          </cell>
          <cell r="F1012" t="str">
            <v>MERCK ETICO</v>
          </cell>
        </row>
        <row r="1013">
          <cell r="B1013">
            <v>260015</v>
          </cell>
          <cell r="C1013" t="str">
            <v>GLAFORNIL XR COM.1000MG30</v>
          </cell>
          <cell r="D1013" t="str">
            <v>GLAFORNIL XR 1000MG.COMPRIMIDOS DE LIBERACION PROLONGADA X30</v>
          </cell>
          <cell r="E1013">
            <v>11</v>
          </cell>
          <cell r="F1013" t="str">
            <v>MERCK ETICO</v>
          </cell>
        </row>
        <row r="1014">
          <cell r="B1014">
            <v>260015</v>
          </cell>
          <cell r="C1014" t="str">
            <v>GLAFORNIL XR COM.1000MG30</v>
          </cell>
          <cell r="D1014" t="str">
            <v>GLAFORNIL XR 1000MG.COMPRIMIDOS DE LIBERACION PROLONGADA X30</v>
          </cell>
          <cell r="E1014">
            <v>11</v>
          </cell>
          <cell r="F1014" t="str">
            <v>MERCK ETICO</v>
          </cell>
        </row>
        <row r="1015">
          <cell r="B1015">
            <v>260598</v>
          </cell>
          <cell r="C1015" t="str">
            <v>GLUCOPHAGE XR COM.500MG30</v>
          </cell>
          <cell r="D1015" t="str">
            <v>GLUCOPHAGE 500 XR COMPRIMIDOS LIBERACION PROLONGADA 500MG.30</v>
          </cell>
          <cell r="E1015">
            <v>11</v>
          </cell>
          <cell r="F1015" t="str">
            <v>MERCK ETICO</v>
          </cell>
        </row>
        <row r="1016">
          <cell r="B1016">
            <v>260598</v>
          </cell>
          <cell r="C1016" t="str">
            <v>GLUCOPHAGE XR COM.500MG30</v>
          </cell>
          <cell r="D1016" t="str">
            <v>GLUCOPHAGE 500 XR COMPRIMIDOS LIBERACION PROLONGADA 500MG.30</v>
          </cell>
          <cell r="E1016">
            <v>11</v>
          </cell>
          <cell r="F1016" t="str">
            <v>MERCK ETICO</v>
          </cell>
        </row>
        <row r="1017">
          <cell r="B1017">
            <v>261423</v>
          </cell>
          <cell r="C1017" t="str">
            <v>GLUCOVANCE COM1000/5MG.30</v>
          </cell>
          <cell r="D1017" t="str">
            <v>GLUCOVANCE 1000/5MG.COMPRIMIDOS RECUBIERTOS 30</v>
          </cell>
          <cell r="E1017">
            <v>11</v>
          </cell>
          <cell r="F1017" t="str">
            <v>MERCK ETICO</v>
          </cell>
        </row>
        <row r="1018">
          <cell r="B1018">
            <v>261725</v>
          </cell>
          <cell r="C1018" t="str">
            <v>GLUCOPHAGE XR COM.750MG30</v>
          </cell>
          <cell r="D1018" t="str">
            <v>GLUCOPHAGE 750 XR COMPRIMIDOS LIBERACION PROLONGADA 750MG.30</v>
          </cell>
          <cell r="E1018">
            <v>11</v>
          </cell>
          <cell r="F1018" t="str">
            <v>MERCK ETICO</v>
          </cell>
        </row>
        <row r="1019">
          <cell r="B1019">
            <v>261725</v>
          </cell>
          <cell r="C1019" t="str">
            <v>GLUCOPHAGE XR COM.750MG30</v>
          </cell>
          <cell r="D1019" t="str">
            <v>GLUCOPHAGE 750 XR COMPRIMIDOS LIBERACION PROLONGADA 750MG.30</v>
          </cell>
          <cell r="E1019">
            <v>11</v>
          </cell>
          <cell r="F1019" t="str">
            <v>MERCK ETICO</v>
          </cell>
        </row>
        <row r="1020">
          <cell r="B1020">
            <v>265384</v>
          </cell>
          <cell r="C1020" t="str">
            <v>GIABRI COM.100MG.30</v>
          </cell>
          <cell r="D1020" t="str">
            <v>GIABRI COMPRIMIDO 100MG.30</v>
          </cell>
          <cell r="E1020">
            <v>11</v>
          </cell>
          <cell r="F1020" t="str">
            <v>MERCK ETICO</v>
          </cell>
        </row>
        <row r="1021">
          <cell r="B1021">
            <v>265869</v>
          </cell>
          <cell r="C1021" t="str">
            <v>CONCOR AM COM. 5/10MG.30</v>
          </cell>
          <cell r="D1021" t="str">
            <v>CONCOR AM COMPRIMIDOS  5/10MG.30</v>
          </cell>
          <cell r="E1021">
            <v>11</v>
          </cell>
          <cell r="F1021" t="str">
            <v>MERCK ETICO</v>
          </cell>
        </row>
        <row r="1022">
          <cell r="B1022">
            <v>266058</v>
          </cell>
          <cell r="C1022" t="str">
            <v>CONCOR AM COM. 5/ 5MG.30</v>
          </cell>
          <cell r="D1022" t="str">
            <v>CONCOR AM COMPRIMIDOS  5/ 5MG.30</v>
          </cell>
          <cell r="E1022">
            <v>11</v>
          </cell>
          <cell r="F1022" t="str">
            <v>MERCK ETICO</v>
          </cell>
        </row>
        <row r="1023">
          <cell r="B1023">
            <v>269226</v>
          </cell>
          <cell r="C1023" t="str">
            <v>GIABRI COM.100MG.60</v>
          </cell>
          <cell r="D1023" t="str">
            <v>GIABRI COMPRIMIDOS 100MG.60</v>
          </cell>
          <cell r="E1023">
            <v>11</v>
          </cell>
          <cell r="F1023" t="str">
            <v>MERCK ETICO</v>
          </cell>
        </row>
        <row r="1024">
          <cell r="B1024">
            <v>297539</v>
          </cell>
          <cell r="C1024" t="str">
            <v>GLUCOPHAG.COMREC.1000MG30</v>
          </cell>
          <cell r="D1024" t="str">
            <v>GLUCOPHAGE COMPRIMIDOS RECUBIERTOS 1000MG.30</v>
          </cell>
          <cell r="E1024">
            <v>11</v>
          </cell>
          <cell r="F1024" t="str">
            <v>MERCK ETICO</v>
          </cell>
        </row>
        <row r="1025">
          <cell r="B1025">
            <v>393554</v>
          </cell>
          <cell r="C1025" t="str">
            <v>CONTRAVE COM.8MG/90MG.120</v>
          </cell>
          <cell r="D1025" t="str">
            <v>CONTRAVE COMPRIMIDOS RECUBIERTOS DE LIBERACION PROLONGADA 8MG/90MG.120</v>
          </cell>
          <cell r="E1025">
            <v>11</v>
          </cell>
          <cell r="F1025" t="str">
            <v>MERCK ETICO</v>
          </cell>
        </row>
        <row r="1026">
          <cell r="B1026">
            <v>538662</v>
          </cell>
          <cell r="C1026" t="str">
            <v>GLUADDA COMP.50MG.30</v>
          </cell>
          <cell r="D1026" t="str">
            <v>GLUADDA COMPRIMIDOS VILDAGLIPTINA 50MG X30</v>
          </cell>
          <cell r="E1026">
            <v>11</v>
          </cell>
          <cell r="F1026" t="str">
            <v>MERCK ETICO</v>
          </cell>
        </row>
        <row r="1027">
          <cell r="B1027">
            <v>538668</v>
          </cell>
          <cell r="C1027" t="str">
            <v>GLUADDA COMP.50MG.60</v>
          </cell>
          <cell r="D1027" t="str">
            <v>GLUADDA COMPRIMIDOS VILDAGLIPTINA 50MG X60</v>
          </cell>
          <cell r="E1027">
            <v>11</v>
          </cell>
          <cell r="F1027" t="str">
            <v>MERCK ETICO</v>
          </cell>
        </row>
        <row r="1028">
          <cell r="B1028">
            <v>538672</v>
          </cell>
          <cell r="C1028" t="str">
            <v>GLUAMET COM.50/850MG.60</v>
          </cell>
          <cell r="D1028" t="str">
            <v>GLUAMET COMPRIMIDOS 50/850MG X60</v>
          </cell>
          <cell r="E1028">
            <v>11</v>
          </cell>
          <cell r="F1028" t="str">
            <v>MERCK ETICO</v>
          </cell>
        </row>
        <row r="1029">
          <cell r="B1029">
            <v>538678</v>
          </cell>
          <cell r="C1029" t="str">
            <v>GLUAMET COM.50/1000MG.60</v>
          </cell>
          <cell r="D1029" t="str">
            <v>GLUAMET COMPRIMIDOS 50/1000MG X60</v>
          </cell>
          <cell r="E1029">
            <v>11</v>
          </cell>
          <cell r="F1029" t="str">
            <v>MERCK ETICO</v>
          </cell>
        </row>
        <row r="1030">
          <cell r="B1030">
            <v>540565</v>
          </cell>
          <cell r="C1030" t="str">
            <v>GLAFORNIL XR COM.850MG.30</v>
          </cell>
          <cell r="D1030" t="str">
            <v>GLAFORNIL XR COMPRIMIDOS LIBERACION PROLONGADA 850 MILIGRAMOS X30</v>
          </cell>
          <cell r="E1030">
            <v>11</v>
          </cell>
          <cell r="F1030" t="str">
            <v>MERCK ETICO</v>
          </cell>
        </row>
        <row r="1031">
          <cell r="B1031">
            <v>12004</v>
          </cell>
          <cell r="C1031" t="str">
            <v>AGUA MELISA CARMINAT.30ML</v>
          </cell>
          <cell r="D1031" t="str">
            <v>AGUA MELISA CARMINAT.30ML</v>
          </cell>
          <cell r="E1031">
            <v>12</v>
          </cell>
          <cell r="F1031" t="str">
            <v>SANITAS</v>
          </cell>
        </row>
        <row r="1032">
          <cell r="B1032">
            <v>12034</v>
          </cell>
          <cell r="C1032" t="str">
            <v>MACROSAN CAP. 50MG.20</v>
          </cell>
          <cell r="D1032" t="str">
            <v>MACROSAN CAPSULAS  50 MILIGRAMOS 20</v>
          </cell>
          <cell r="E1032">
            <v>12</v>
          </cell>
          <cell r="F1032" t="str">
            <v>SANITAS</v>
          </cell>
        </row>
        <row r="1033">
          <cell r="B1033">
            <v>12041</v>
          </cell>
          <cell r="C1033" t="str">
            <v>MACROSAN CAP.100MG.15</v>
          </cell>
          <cell r="D1033" t="str">
            <v>MACROSAN CAPSULAS 100 MILIGRAMOS 15</v>
          </cell>
          <cell r="E1033">
            <v>12</v>
          </cell>
          <cell r="F1033" t="str">
            <v>SANITAS</v>
          </cell>
        </row>
        <row r="1034">
          <cell r="B1034">
            <v>12054</v>
          </cell>
          <cell r="C1034" t="str">
            <v>CARDIOLEN CAP. 80MG.20</v>
          </cell>
          <cell r="D1034" t="str">
            <v>CARDIOLEN CAPSULAS  80 MILIGRAMOS 20</v>
          </cell>
          <cell r="E1034">
            <v>12</v>
          </cell>
          <cell r="F1034" t="str">
            <v>SANITAS</v>
          </cell>
        </row>
        <row r="1035">
          <cell r="B1035">
            <v>12061</v>
          </cell>
          <cell r="C1035" t="str">
            <v>BRONTAL PED.JBE.100ML.</v>
          </cell>
          <cell r="D1035" t="str">
            <v>BRONTAL PEDIATRICO JARABE 100ML.</v>
          </cell>
          <cell r="E1035">
            <v>12</v>
          </cell>
          <cell r="F1035" t="str">
            <v>SANITAS</v>
          </cell>
        </row>
        <row r="1036">
          <cell r="B1036">
            <v>12063</v>
          </cell>
          <cell r="C1036" t="str">
            <v>CARDIOLEN CAP.120MG.20</v>
          </cell>
          <cell r="D1036" t="str">
            <v>CARDIOLEN CAPSULAS 120 MILIGRAMOS 20</v>
          </cell>
          <cell r="E1036">
            <v>12</v>
          </cell>
          <cell r="F1036" t="str">
            <v>SANITAS</v>
          </cell>
        </row>
        <row r="1037">
          <cell r="B1037">
            <v>12065</v>
          </cell>
          <cell r="C1037" t="str">
            <v>BRONTAL  AD.JBE.100ML.</v>
          </cell>
          <cell r="D1037" t="str">
            <v>BRONTAL  ADULTO JARABE 100ML.</v>
          </cell>
          <cell r="E1037">
            <v>12</v>
          </cell>
          <cell r="F1037" t="str">
            <v>SANITAS</v>
          </cell>
        </row>
        <row r="1038">
          <cell r="B1038">
            <v>12078</v>
          </cell>
          <cell r="C1038" t="str">
            <v>FOLISANIN COM.1MG.30</v>
          </cell>
          <cell r="D1038" t="str">
            <v>FOLISANIN COMPRIMIDOS 1 MILIGRAMOS 30</v>
          </cell>
          <cell r="E1038">
            <v>12</v>
          </cell>
          <cell r="F1038" t="str">
            <v>SANITAS</v>
          </cell>
        </row>
        <row r="1039">
          <cell r="B1039">
            <v>12096</v>
          </cell>
          <cell r="C1039" t="str">
            <v>CEFALMIN COM.10</v>
          </cell>
          <cell r="D1039" t="str">
            <v>CEFALMIN COMPRIMIDOS 10</v>
          </cell>
          <cell r="E1039">
            <v>12</v>
          </cell>
          <cell r="F1039" t="str">
            <v>SANITAS</v>
          </cell>
        </row>
        <row r="1040">
          <cell r="B1040">
            <v>12111</v>
          </cell>
          <cell r="C1040" t="str">
            <v>EXTOSEN JBE.100ML.</v>
          </cell>
          <cell r="D1040" t="str">
            <v>EXTOSEN JARABE 100ML.</v>
          </cell>
          <cell r="E1040">
            <v>12</v>
          </cell>
          <cell r="F1040" t="str">
            <v>SANITAS</v>
          </cell>
        </row>
        <row r="1041">
          <cell r="B1041">
            <v>12146</v>
          </cell>
          <cell r="C1041" t="str">
            <v>COBEFEN COM. 30</v>
          </cell>
          <cell r="D1041" t="str">
            <v>COBEFEN COMPRIMIDOS  30</v>
          </cell>
          <cell r="E1041">
            <v>12</v>
          </cell>
          <cell r="F1041" t="str">
            <v>SANITAS</v>
          </cell>
        </row>
        <row r="1042">
          <cell r="B1042">
            <v>12147</v>
          </cell>
          <cell r="C1042" t="str">
            <v>COBEFEN JBE.120ML.</v>
          </cell>
          <cell r="D1042" t="str">
            <v>COBEFEN JARABE 120ML.</v>
          </cell>
          <cell r="E1042">
            <v>12</v>
          </cell>
          <cell r="F1042" t="str">
            <v>SANITAS</v>
          </cell>
        </row>
        <row r="1043">
          <cell r="B1043">
            <v>12148</v>
          </cell>
          <cell r="C1043" t="str">
            <v>MACROSAN CAP.100MG.30</v>
          </cell>
          <cell r="D1043" t="str">
            <v>MACROSAN CAPSULAS 100 MILIGRAMOS 30</v>
          </cell>
          <cell r="E1043">
            <v>12</v>
          </cell>
          <cell r="F1043" t="str">
            <v>SANITAS</v>
          </cell>
        </row>
        <row r="1044">
          <cell r="B1044">
            <v>12161</v>
          </cell>
          <cell r="C1044" t="str">
            <v>CLOZANIL COM.0,5MG.30</v>
          </cell>
          <cell r="D1044" t="str">
            <v>CLOZANIL COMPRIMIDOS 0,5MILIGRAMOS 30</v>
          </cell>
          <cell r="E1044">
            <v>12</v>
          </cell>
          <cell r="F1044" t="str">
            <v>SANITAS</v>
          </cell>
        </row>
        <row r="1045">
          <cell r="B1045">
            <v>12161</v>
          </cell>
          <cell r="C1045" t="str">
            <v>CLOZANIL COM.0,5MG.30</v>
          </cell>
          <cell r="D1045" t="str">
            <v>CLOZANIL COMPRIMIDOS 0,5MILIGRAMOS 30</v>
          </cell>
          <cell r="E1045">
            <v>12</v>
          </cell>
          <cell r="F1045" t="str">
            <v>SANITAS</v>
          </cell>
        </row>
        <row r="1046">
          <cell r="B1046">
            <v>12162</v>
          </cell>
          <cell r="C1046" t="str">
            <v>CLOZANIL COM.2,0MG.30</v>
          </cell>
          <cell r="D1046" t="str">
            <v>CLOZANIL COMPRIMIDOS 2,0MILIGRAMOS 30</v>
          </cell>
          <cell r="E1046">
            <v>12</v>
          </cell>
          <cell r="F1046" t="str">
            <v>SANITAS</v>
          </cell>
        </row>
        <row r="1047">
          <cell r="B1047">
            <v>12162</v>
          </cell>
          <cell r="C1047" t="str">
            <v>CLOZANIL COM.2,0MG.30</v>
          </cell>
          <cell r="D1047" t="str">
            <v>CLOZANIL COMPRIMIDOS 2,0MILIGRAMOS 30</v>
          </cell>
          <cell r="E1047">
            <v>12</v>
          </cell>
          <cell r="F1047" t="str">
            <v>SANITAS</v>
          </cell>
        </row>
        <row r="1048">
          <cell r="B1048">
            <v>12164</v>
          </cell>
          <cell r="C1048" t="str">
            <v>FOLISANIN COM.5MG.30</v>
          </cell>
          <cell r="D1048" t="str">
            <v>FOLISANIN COMPRIMIDOS 5 MILIGRAMOS 30</v>
          </cell>
          <cell r="E1048">
            <v>12</v>
          </cell>
          <cell r="F1048" t="str">
            <v>SANITAS</v>
          </cell>
        </row>
        <row r="1049">
          <cell r="B1049">
            <v>12164</v>
          </cell>
          <cell r="C1049" t="str">
            <v>FOLISANIN COM.5MG.30</v>
          </cell>
          <cell r="D1049" t="str">
            <v>FOLISANIN COMPRIMIDOS 5 MILIGRAMOS 30</v>
          </cell>
          <cell r="E1049">
            <v>12</v>
          </cell>
          <cell r="F1049" t="str">
            <v>SANITAS</v>
          </cell>
        </row>
        <row r="1050">
          <cell r="B1050">
            <v>250819</v>
          </cell>
          <cell r="C1050" t="str">
            <v>PAMAX COM.20MG.30</v>
          </cell>
          <cell r="D1050" t="str">
            <v>PAMAX COMPRIMIDOS RECUBIERTOS 20 MILIGRAMOS 30</v>
          </cell>
          <cell r="E1050">
            <v>12</v>
          </cell>
          <cell r="F1050" t="str">
            <v>SANITAS</v>
          </cell>
        </row>
        <row r="1051">
          <cell r="B1051">
            <v>251017</v>
          </cell>
          <cell r="C1051" t="str">
            <v>RITMENAL CAP.300MG.30</v>
          </cell>
          <cell r="D1051" t="str">
            <v>RITMENAL CAPSULAS 300 MILIGRAMOS 30</v>
          </cell>
          <cell r="E1051">
            <v>12</v>
          </cell>
          <cell r="F1051" t="str">
            <v>SANITAS</v>
          </cell>
        </row>
        <row r="1052">
          <cell r="B1052">
            <v>251018</v>
          </cell>
          <cell r="C1052" t="str">
            <v>RITMENAL CAP.400MG.30</v>
          </cell>
          <cell r="D1052" t="str">
            <v>RITMENAL CAPSULAS 400 MILIGRAMOS 30</v>
          </cell>
          <cell r="E1052">
            <v>12</v>
          </cell>
          <cell r="F1052" t="str">
            <v>SANITAS</v>
          </cell>
        </row>
        <row r="1053">
          <cell r="B1053">
            <v>258541</v>
          </cell>
          <cell r="C1053" t="str">
            <v>AMULSIN COM. 5MG.30</v>
          </cell>
          <cell r="D1053" t="str">
            <v>AMULSIN COMPRIMIDOS RECUBIERTOS 5 MILIGRAMOS  30</v>
          </cell>
          <cell r="E1053">
            <v>12</v>
          </cell>
          <cell r="F1053" t="str">
            <v>SANITAS</v>
          </cell>
        </row>
        <row r="1054">
          <cell r="B1054">
            <v>258542</v>
          </cell>
          <cell r="C1054" t="str">
            <v>AMULSIN COM.10MG.30</v>
          </cell>
          <cell r="D1054" t="str">
            <v>AMULSIN COMPRIMIDOS RECUBIERTOS 10 MILIGRAMOS  30</v>
          </cell>
          <cell r="E1054">
            <v>12</v>
          </cell>
          <cell r="F1054" t="str">
            <v>SANITAS</v>
          </cell>
        </row>
        <row r="1055">
          <cell r="B1055">
            <v>259112</v>
          </cell>
          <cell r="C1055" t="str">
            <v>DERMATEN CR.0,1%.15GR</v>
          </cell>
          <cell r="D1055" t="str">
            <v>DERMATEN CREMA DERMICA 0,1%.15GR</v>
          </cell>
          <cell r="E1055">
            <v>12</v>
          </cell>
          <cell r="F1055" t="str">
            <v>SANITAS</v>
          </cell>
        </row>
        <row r="1056">
          <cell r="B1056">
            <v>259537</v>
          </cell>
          <cell r="C1056" t="str">
            <v>KLINER SOL.OFT.15ML</v>
          </cell>
          <cell r="D1056" t="str">
            <v>KLINER SOLUCIÓN OFTÁLMICA 15 ML.</v>
          </cell>
          <cell r="E1056">
            <v>12</v>
          </cell>
          <cell r="F1056" t="str">
            <v>SANITAS</v>
          </cell>
        </row>
        <row r="1057">
          <cell r="B1057">
            <v>259537</v>
          </cell>
          <cell r="C1057" t="str">
            <v>KLINER SOL.OFT.15ML</v>
          </cell>
          <cell r="D1057" t="str">
            <v>KLINER SOLUCIÓN OFTÁLMICA 15 ML.</v>
          </cell>
          <cell r="E1057">
            <v>12</v>
          </cell>
          <cell r="F1057" t="str">
            <v>SANITAS</v>
          </cell>
        </row>
        <row r="1058">
          <cell r="B1058">
            <v>262881</v>
          </cell>
          <cell r="C1058" t="str">
            <v>REPELEX NF SP.TOP.165ML</v>
          </cell>
          <cell r="D1058" t="str">
            <v>REPELEX NF REPELENTE DE INSECTOS SPRAY TOPICO 165CC. (ML)</v>
          </cell>
          <cell r="E1058">
            <v>12</v>
          </cell>
          <cell r="F1058" t="str">
            <v>SANITAS</v>
          </cell>
        </row>
        <row r="1059">
          <cell r="B1059">
            <v>264789</v>
          </cell>
          <cell r="C1059" t="str">
            <v>BUPREDOL LP COM.150MG.30</v>
          </cell>
          <cell r="D1059" t="str">
            <v>BUPREDOL LP COMPRIMIDOS RECUBIERTOS DE LIBERACION PROLONGADA 150MG.30</v>
          </cell>
          <cell r="E1059">
            <v>12</v>
          </cell>
          <cell r="F1059" t="str">
            <v>SANITAS</v>
          </cell>
        </row>
        <row r="1060">
          <cell r="B1060">
            <v>266057</v>
          </cell>
          <cell r="C1060" t="str">
            <v>CORASOL-D COM.REC.30</v>
          </cell>
          <cell r="D1060" t="str">
            <v>CORASOL-D COMPRIMIDOS RECUBIERTOS.30</v>
          </cell>
          <cell r="E1060">
            <v>12</v>
          </cell>
          <cell r="F1060" t="str">
            <v>SANITAS</v>
          </cell>
        </row>
        <row r="1061">
          <cell r="B1061">
            <v>266322</v>
          </cell>
          <cell r="C1061" t="str">
            <v>REUMAZINE COM.200MG.30</v>
          </cell>
          <cell r="D1061" t="str">
            <v>REUMAZINE COMPRIMIDOS RECUBIERTOS 200MG.30</v>
          </cell>
          <cell r="E1061">
            <v>12</v>
          </cell>
          <cell r="F1061" t="str">
            <v>SANITAS</v>
          </cell>
        </row>
        <row r="1062">
          <cell r="B1062">
            <v>268243</v>
          </cell>
          <cell r="C1062" t="str">
            <v>REPELEX CR.TOP. 80GR</v>
          </cell>
          <cell r="D1062" t="str">
            <v>REPELEX REPELENTE DE INSECTOS CREMA TOPICA CON ALOE VERA 80 GR</v>
          </cell>
          <cell r="E1062">
            <v>12</v>
          </cell>
          <cell r="F1062" t="str">
            <v>SANITAS</v>
          </cell>
        </row>
        <row r="1063">
          <cell r="B1063">
            <v>277359</v>
          </cell>
          <cell r="C1063" t="str">
            <v>REPELEX FORTE SP.TOP.165M</v>
          </cell>
          <cell r="D1063" t="str">
            <v>REPELEX FORTE DEET 30% REPELENTE DE INSECTOS SPRAY TOPICO NINOS Y ADULTOS 165ML</v>
          </cell>
          <cell r="E1063">
            <v>12</v>
          </cell>
          <cell r="F1063" t="str">
            <v>SANITAS</v>
          </cell>
        </row>
        <row r="1064">
          <cell r="B1064">
            <v>290371</v>
          </cell>
          <cell r="C1064" t="str">
            <v>ENTEROL S CAP.10</v>
          </cell>
          <cell r="D1064" t="str">
            <v>ENTEROL S CAPSULAS X10</v>
          </cell>
          <cell r="E1064">
            <v>12</v>
          </cell>
          <cell r="F1064" t="str">
            <v>SANITAS</v>
          </cell>
        </row>
        <row r="1065">
          <cell r="B1065">
            <v>292501</v>
          </cell>
          <cell r="C1065" t="str">
            <v>VITAKRON A-Z CAP.30</v>
          </cell>
          <cell r="D1065" t="str">
            <v>VITAKRON A-Z MULTIVITAMINICO MIULTIMINERAL CAPSULAS BLANDAS X30</v>
          </cell>
          <cell r="E1065">
            <v>12</v>
          </cell>
          <cell r="F1065" t="str">
            <v>SANITAS</v>
          </cell>
        </row>
        <row r="1066">
          <cell r="B1066">
            <v>292502</v>
          </cell>
          <cell r="C1066" t="str">
            <v>VITAKRON A-Z CAP.60</v>
          </cell>
          <cell r="D1066" t="str">
            <v>VITAKRON A-Z MULTIVITAMINICO MIULTIMINERAL CAPSULAS BLANDAS X60</v>
          </cell>
          <cell r="E1066">
            <v>12</v>
          </cell>
          <cell r="F1066" t="str">
            <v>SANITAS</v>
          </cell>
        </row>
        <row r="1067">
          <cell r="B1067">
            <v>292505</v>
          </cell>
          <cell r="C1067" t="str">
            <v>FLECTANE 500/20 COM.10</v>
          </cell>
          <cell r="D1067" t="str">
            <v>FLECTANE 500/20 COMPRIMIDOS CON RECUBIERTO ENTERICO X10</v>
          </cell>
          <cell r="E1067">
            <v>12</v>
          </cell>
          <cell r="F1067" t="str">
            <v>SANITAS</v>
          </cell>
        </row>
        <row r="1068">
          <cell r="B1068">
            <v>292507</v>
          </cell>
          <cell r="C1068" t="str">
            <v>FLECTANE 500/20 COM.30</v>
          </cell>
          <cell r="D1068" t="str">
            <v>FLECTANE 500/20 COMPRIMIDOS CON RECUBIERTO ENTERICO X30</v>
          </cell>
          <cell r="E1068">
            <v>12</v>
          </cell>
          <cell r="F1068" t="str">
            <v>SANITAS</v>
          </cell>
        </row>
        <row r="1069">
          <cell r="B1069">
            <v>292793</v>
          </cell>
          <cell r="C1069" t="str">
            <v>FENTEX CAP.37,5MG.30</v>
          </cell>
          <cell r="D1069" t="str">
            <v>FENTEX CAPSULAS 37,5MG.30</v>
          </cell>
          <cell r="E1069">
            <v>12</v>
          </cell>
          <cell r="F1069" t="str">
            <v>SANITAS</v>
          </cell>
        </row>
        <row r="1070">
          <cell r="B1070">
            <v>292793</v>
          </cell>
          <cell r="C1070" t="str">
            <v>FENTEX CAP.37,5MG.30</v>
          </cell>
          <cell r="D1070" t="str">
            <v>FENTEX CAPSULAS 37,5MG.30</v>
          </cell>
          <cell r="E1070">
            <v>12</v>
          </cell>
          <cell r="F1070" t="str">
            <v>SANITAS</v>
          </cell>
        </row>
        <row r="1071">
          <cell r="B1071">
            <v>294526</v>
          </cell>
          <cell r="C1071" t="str">
            <v>PRAYANOL CAP.100MG.30</v>
          </cell>
          <cell r="D1071" t="str">
            <v>PRAYANOL CAPSULAS 100MG.30</v>
          </cell>
          <cell r="E1071">
            <v>12</v>
          </cell>
          <cell r="F1071" t="str">
            <v>SANITAS</v>
          </cell>
        </row>
        <row r="1072">
          <cell r="B1072">
            <v>294527</v>
          </cell>
          <cell r="C1072" t="str">
            <v>BUPREDOL LP COM.150MG.60</v>
          </cell>
          <cell r="D1072" t="str">
            <v>BUPREDOL LP COMPRIMIDOS RECUBIERTOS DE LIBERACION PROLONGADA 150MG.60</v>
          </cell>
          <cell r="E1072">
            <v>12</v>
          </cell>
          <cell r="F1072" t="str">
            <v>SANITAS</v>
          </cell>
        </row>
        <row r="1073">
          <cell r="B1073">
            <v>296250</v>
          </cell>
          <cell r="C1073" t="str">
            <v>SANI GRIP SP.NASAL 10ML</v>
          </cell>
          <cell r="D1073" t="str">
            <v>SANI GRIP SPRAY NASAL AYUDA A PARAR EL RESFRIO 10ML</v>
          </cell>
          <cell r="E1073">
            <v>12</v>
          </cell>
          <cell r="F1073" t="str">
            <v>SANITAS</v>
          </cell>
        </row>
        <row r="1074">
          <cell r="B1074">
            <v>297383</v>
          </cell>
          <cell r="C1074" t="str">
            <v>REPELEX CR.KIDS 80GR</v>
          </cell>
          <cell r="D1074" t="str">
            <v>REPELEX CREMA REPELENTE DE INSECTOS KIDS HIPOALERGENICO 80GR</v>
          </cell>
          <cell r="E1074">
            <v>12</v>
          </cell>
          <cell r="F1074" t="str">
            <v>SANITAS</v>
          </cell>
        </row>
        <row r="1075">
          <cell r="B1075">
            <v>297459</v>
          </cell>
          <cell r="C1075" t="str">
            <v>ENTEROL S PVO.250MG.10</v>
          </cell>
          <cell r="D1075" t="str">
            <v>ENTEROL S POLVO PARA SUSPENSIÓN ORAL SOBRES 250MG.10</v>
          </cell>
          <cell r="E1075">
            <v>12</v>
          </cell>
          <cell r="F1075" t="str">
            <v>SANITAS</v>
          </cell>
        </row>
        <row r="1076">
          <cell r="B1076">
            <v>297885</v>
          </cell>
          <cell r="C1076" t="str">
            <v>PROFLORA MINIBOT.5ML X10</v>
          </cell>
          <cell r="D1076" t="str">
            <v>PROFLORA SUSPENSION BEBIBLE MINIBOTELLAS 5ML X10</v>
          </cell>
          <cell r="E1076">
            <v>12</v>
          </cell>
          <cell r="F1076" t="str">
            <v>SANITAS</v>
          </cell>
        </row>
        <row r="1077">
          <cell r="B1077">
            <v>298536</v>
          </cell>
          <cell r="C1077" t="str">
            <v>SANIGERMIN JAB.S/TRIC.90G</v>
          </cell>
          <cell r="D1077" t="str">
            <v>SANIGERMIN JABON BARRA SIN TRICLOSAN 90GR</v>
          </cell>
          <cell r="E1077">
            <v>12</v>
          </cell>
          <cell r="F1077" t="str">
            <v>SANITAS</v>
          </cell>
        </row>
        <row r="1078">
          <cell r="B1078">
            <v>384941</v>
          </cell>
          <cell r="C1078" t="str">
            <v>MICONAIL LACA UÑA.5% 2,5M</v>
          </cell>
          <cell r="D1078" t="str">
            <v>MICONAIL LACA PARA UÑAS 5% 2,5ML</v>
          </cell>
          <cell r="E1078">
            <v>12</v>
          </cell>
          <cell r="F1078" t="str">
            <v>SANITAS</v>
          </cell>
        </row>
        <row r="1079">
          <cell r="B1079">
            <v>384942</v>
          </cell>
          <cell r="C1079" t="str">
            <v>SOMNIPRON COMREC.10MG.30</v>
          </cell>
          <cell r="D1079" t="str">
            <v>SOMNIPRON COMPRIMIDOS RECUBIERTOS 10MG.30</v>
          </cell>
          <cell r="E1079">
            <v>12</v>
          </cell>
          <cell r="F1079" t="str">
            <v>SANITAS</v>
          </cell>
        </row>
        <row r="1080">
          <cell r="B1080">
            <v>384942</v>
          </cell>
          <cell r="C1080" t="str">
            <v>SOMNIPRON COMREC.10MG.30</v>
          </cell>
          <cell r="D1080" t="str">
            <v>SOMNIPRON COMPRIMIDOS RECUBIERTOS 10MG.30</v>
          </cell>
          <cell r="E1080">
            <v>12</v>
          </cell>
          <cell r="F1080" t="str">
            <v>SANITAS</v>
          </cell>
        </row>
        <row r="1081">
          <cell r="B1081">
            <v>387191</v>
          </cell>
          <cell r="C1081" t="str">
            <v>MUCOLITICO ACETI.10% 60ML</v>
          </cell>
          <cell r="D1081" t="str">
            <v>MUCOLITICO ACETILCISTEINA 10% 60ML</v>
          </cell>
          <cell r="E1081">
            <v>12</v>
          </cell>
          <cell r="F1081" t="str">
            <v>SANITAS</v>
          </cell>
        </row>
        <row r="1082">
          <cell r="B1082">
            <v>391789</v>
          </cell>
          <cell r="C1082" t="str">
            <v>GLUCOSAN XR COMR.750MG.60</v>
          </cell>
          <cell r="D1082" t="str">
            <v>GLUCOSAN XR COMPRIMIDOS RECUBIERTOS DE LIBERACION PROLONGADA 750MG.60</v>
          </cell>
          <cell r="E1082">
            <v>12</v>
          </cell>
          <cell r="F1082" t="str">
            <v>SANITAS</v>
          </cell>
        </row>
        <row r="1083">
          <cell r="B1083">
            <v>392718</v>
          </cell>
          <cell r="C1083" t="str">
            <v>GLUCOSAN XR COM.1000MG.30</v>
          </cell>
          <cell r="D1083" t="str">
            <v>GLUCOSAN XR COMPRIMIDOS RECUBIERTOS DE LIBERACION PROLONGADA 1000MG.30</v>
          </cell>
          <cell r="E1083">
            <v>12</v>
          </cell>
          <cell r="F1083" t="str">
            <v>SANITAS</v>
          </cell>
        </row>
        <row r="1084">
          <cell r="B1084">
            <v>392720</v>
          </cell>
          <cell r="C1084" t="str">
            <v>GLUCOSAN XR COM.1000MG.60</v>
          </cell>
          <cell r="D1084" t="str">
            <v>GLUCOSAN XR COMPRIMIDOS RECUBIERTOS DE LIBERACION PROLONGADA 1000MG.60</v>
          </cell>
          <cell r="E1084">
            <v>12</v>
          </cell>
          <cell r="F1084" t="str">
            <v>SANITAS</v>
          </cell>
        </row>
        <row r="1085">
          <cell r="B1085">
            <v>402508</v>
          </cell>
          <cell r="C1085" t="str">
            <v>REPELEX SUN CR.F30 100ML</v>
          </cell>
          <cell r="D1085" t="str">
            <v>REPELEX SUN CREMA PROTECTOR SOLAR CON REPELENTE FPS30 HIPOALERGENICO 100ML</v>
          </cell>
          <cell r="E1085">
            <v>12</v>
          </cell>
          <cell r="F1085" t="str">
            <v>SANITAS</v>
          </cell>
        </row>
        <row r="1086">
          <cell r="B1086">
            <v>402515</v>
          </cell>
          <cell r="C1086" t="str">
            <v>REPELEX NAT.SP.FRESH 165M</v>
          </cell>
          <cell r="D1086" t="str">
            <v>REPELEX NATURE REPELENTE DE INSECTOS SPRAY FRESH 165ML</v>
          </cell>
          <cell r="E1086">
            <v>12</v>
          </cell>
          <cell r="F1086" t="str">
            <v>SANITAS</v>
          </cell>
        </row>
        <row r="1087">
          <cell r="B1087">
            <v>402713</v>
          </cell>
          <cell r="C1087" t="str">
            <v>REPELEX GEL POST PIC.15ML</v>
          </cell>
          <cell r="D1087" t="str">
            <v>REPELEX GEL RESFRESCANTE POST PICADURAS 15ML</v>
          </cell>
          <cell r="E1087">
            <v>12</v>
          </cell>
          <cell r="F1087" t="str">
            <v>SANITAS</v>
          </cell>
        </row>
        <row r="1088">
          <cell r="B1088">
            <v>535871</v>
          </cell>
          <cell r="C1088" t="str">
            <v>PYLOBIOTIC CAP.30</v>
          </cell>
          <cell r="D1088" t="str">
            <v>PYLOBIOTIC CAPSULAS X30</v>
          </cell>
          <cell r="E1088">
            <v>12</v>
          </cell>
          <cell r="F1088" t="str">
            <v>SANITAS</v>
          </cell>
        </row>
        <row r="1089">
          <cell r="B1089">
            <v>546091</v>
          </cell>
          <cell r="C1089" t="str">
            <v>VIDYN V.D3 50.000UI CAP.4</v>
          </cell>
          <cell r="D1089" t="str">
            <v>VIDYN VITAMINA D3 50.000 UI CAPSULAS BLANDAS X4</v>
          </cell>
          <cell r="E1089">
            <v>12</v>
          </cell>
          <cell r="F1089" t="str">
            <v>SANITAS</v>
          </cell>
        </row>
        <row r="1090">
          <cell r="B1090">
            <v>13118</v>
          </cell>
          <cell r="C1090" t="str">
            <v>CLARIMIR SOL.OF.0,012% 15</v>
          </cell>
          <cell r="D1090" t="str">
            <v>CLARIMIR SOLUCION OFTALMICA 0,012% 15</v>
          </cell>
          <cell r="E1090">
            <v>13</v>
          </cell>
          <cell r="F1090" t="str">
            <v>ANDROMACO OTC</v>
          </cell>
        </row>
        <row r="1091">
          <cell r="B1091">
            <v>13118</v>
          </cell>
          <cell r="C1091" t="str">
            <v>CLARIMIR SOL.OF.0,012% 15</v>
          </cell>
          <cell r="D1091" t="str">
            <v>CLARIMIR SOLUCION OFTALMICA 0,012% 15</v>
          </cell>
          <cell r="E1091">
            <v>13</v>
          </cell>
          <cell r="F1091" t="str">
            <v>ANDROMACO OTC</v>
          </cell>
        </row>
        <row r="1092">
          <cell r="B1092">
            <v>13220</v>
          </cell>
          <cell r="C1092" t="str">
            <v>HIPOGLOS UNG. 20GR</v>
          </cell>
          <cell r="D1092" t="str">
            <v>HIPOGLOS UNGUENTO  20 GRAMOS</v>
          </cell>
          <cell r="E1092">
            <v>13</v>
          </cell>
          <cell r="F1092" t="str">
            <v>ANDROMACO OTC</v>
          </cell>
        </row>
        <row r="1093">
          <cell r="B1093">
            <v>13241</v>
          </cell>
          <cell r="C1093" t="str">
            <v>FITTIG FRESH SP.DES.100GR</v>
          </cell>
          <cell r="D1093" t="str">
            <v>FITTIG FRESH DESODORANTE SPRAY 100GR</v>
          </cell>
          <cell r="E1093">
            <v>13</v>
          </cell>
          <cell r="F1093" t="str">
            <v>ANDROMACO OTC</v>
          </cell>
        </row>
        <row r="1094">
          <cell r="B1094">
            <v>13243</v>
          </cell>
          <cell r="C1094" t="str">
            <v>FITTIG FRESH PVO.DES.200G</v>
          </cell>
          <cell r="D1094" t="str">
            <v>FITTIG FRESH TALCO DESODORANTE REFRESCANTE POLVO 200GR</v>
          </cell>
          <cell r="E1094">
            <v>13</v>
          </cell>
          <cell r="F1094" t="str">
            <v>ANDROMACO OTC</v>
          </cell>
        </row>
        <row r="1095">
          <cell r="B1095">
            <v>255261</v>
          </cell>
          <cell r="C1095" t="str">
            <v>FITTIG PVO.A/MICOT.60GR.</v>
          </cell>
          <cell r="D1095" t="str">
            <v>FITTIG EXPERT TALCO ANTIMICOTICO Y DESODORANTE POLVO DOBLE ACCION 60GR</v>
          </cell>
          <cell r="E1095">
            <v>13</v>
          </cell>
          <cell r="F1095" t="str">
            <v>ANDROMACO OTC</v>
          </cell>
        </row>
        <row r="1096">
          <cell r="B1096">
            <v>272074</v>
          </cell>
          <cell r="C1096" t="str">
            <v>PRUCALEX COM.2MG.30</v>
          </cell>
          <cell r="D1096" t="str">
            <v>PRUCALEX COMPRIMIDOS RECUBIERTOS 2MG.30</v>
          </cell>
          <cell r="E1096">
            <v>13</v>
          </cell>
          <cell r="F1096" t="str">
            <v>ANDROMACO OTC</v>
          </cell>
        </row>
        <row r="1097">
          <cell r="B1097">
            <v>278059</v>
          </cell>
          <cell r="C1097" t="str">
            <v>DHIPOGLOS UNG.20GR</v>
          </cell>
          <cell r="D1097" t="str">
            <v>DHIPOGLOS POMADA COCEDURAS 20 GR</v>
          </cell>
          <cell r="E1097">
            <v>13</v>
          </cell>
          <cell r="F1097" t="str">
            <v>ANDROMACO OTC</v>
          </cell>
        </row>
        <row r="1098">
          <cell r="B1098">
            <v>278341</v>
          </cell>
          <cell r="C1098" t="str">
            <v>FITTIG TALCO FRES.DES.100</v>
          </cell>
          <cell r="D1098" t="str">
            <v>FITTIG FRESH TALCO DESODORANTE REFRESCANTE POLVO 100GR</v>
          </cell>
          <cell r="E1098">
            <v>13</v>
          </cell>
          <cell r="F1098" t="str">
            <v>ANDROMACO OTC</v>
          </cell>
        </row>
        <row r="1099">
          <cell r="B1099">
            <v>279106</v>
          </cell>
          <cell r="C1099" t="str">
            <v>FITTIG SP.DES.W.BERRY 90G</v>
          </cell>
          <cell r="D1099" t="str">
            <v>FITTIG SPRAY WILD BERRIES DESODORANTE PARA PIES MUJER 90GR</v>
          </cell>
          <cell r="E1099">
            <v>13</v>
          </cell>
          <cell r="F1099" t="str">
            <v>ANDROMACO OTC</v>
          </cell>
        </row>
        <row r="1100">
          <cell r="B1100">
            <v>279549</v>
          </cell>
          <cell r="C1100" t="str">
            <v>FITTIG COBRE PVO.DES.200G</v>
          </cell>
          <cell r="D1100" t="str">
            <v>FITTIG TALCO DESODORANTE PARA PIES ACCION COBRE 200GR</v>
          </cell>
          <cell r="E1100">
            <v>13</v>
          </cell>
          <cell r="F1100" t="str">
            <v>ANDROMACO OTC</v>
          </cell>
        </row>
        <row r="1101">
          <cell r="B1101">
            <v>279550</v>
          </cell>
          <cell r="C1101" t="str">
            <v>FITTIG COBRE SP.DES.100GR</v>
          </cell>
          <cell r="D1101" t="str">
            <v>FITTIG COBRE TALCO SPRAY DESODORANTE PARA PIES 100ML</v>
          </cell>
          <cell r="E1101">
            <v>13</v>
          </cell>
          <cell r="F1101" t="str">
            <v>ANDROMACO OTC</v>
          </cell>
        </row>
        <row r="1102">
          <cell r="B1102">
            <v>292861</v>
          </cell>
          <cell r="C1102" t="str">
            <v>FITTIG FRESH PVO200G+100G</v>
          </cell>
          <cell r="D1102" t="str">
            <v>FITTIG FRESH TALCO DESOD.REFRESCANTE POLVO200G+FITTIG FRESH TALCO PVO.100G(-50%)</v>
          </cell>
          <cell r="E1102">
            <v>13</v>
          </cell>
          <cell r="F1102" t="str">
            <v>ANDROMACO OTC</v>
          </cell>
        </row>
        <row r="1103">
          <cell r="B1103">
            <v>296594</v>
          </cell>
          <cell r="C1103" t="str">
            <v>DVIDAMAX SUS.50000UI X4</v>
          </cell>
          <cell r="D1103" t="str">
            <v>DVIDAMAX POLVO PARA SUSPENSION ORAL FRASCOS 50000UI 1,1GR.4</v>
          </cell>
          <cell r="E1103">
            <v>13</v>
          </cell>
          <cell r="F1103" t="str">
            <v>ANDROMACO OTC</v>
          </cell>
        </row>
        <row r="1104">
          <cell r="B1104">
            <v>552621</v>
          </cell>
          <cell r="C1104" t="str">
            <v>HIPOGLOS NF POMADA.72G</v>
          </cell>
          <cell r="D1104" t="str">
            <v>HIPOGLOS NF POMADA HIPOALERGENICO 72G</v>
          </cell>
          <cell r="E1104">
            <v>13</v>
          </cell>
          <cell r="F1104" t="str">
            <v>ANDROMACO OTC</v>
          </cell>
        </row>
        <row r="1105">
          <cell r="B1105">
            <v>14003</v>
          </cell>
          <cell r="C1105" t="str">
            <v>CALORUB CR.35GR.</v>
          </cell>
          <cell r="D1105" t="str">
            <v>CALORUB CREMA 35 GRAMOS</v>
          </cell>
          <cell r="E1105">
            <v>14</v>
          </cell>
          <cell r="F1105" t="str">
            <v>MENTHOLATUM</v>
          </cell>
        </row>
        <row r="1106">
          <cell r="B1106">
            <v>14003</v>
          </cell>
          <cell r="C1106" t="str">
            <v>CALORUB CR.35GR.</v>
          </cell>
          <cell r="D1106" t="str">
            <v>CALORUB CREMA 35 GRAMOS</v>
          </cell>
          <cell r="E1106">
            <v>14</v>
          </cell>
          <cell r="F1106" t="str">
            <v>MENTHOLATUM</v>
          </cell>
        </row>
        <row r="1107">
          <cell r="B1107">
            <v>14003</v>
          </cell>
          <cell r="C1107" t="str">
            <v>CALORUB CR.35GR.</v>
          </cell>
          <cell r="D1107" t="str">
            <v>CALORUB CREMA 35 GRAMOS</v>
          </cell>
          <cell r="E1107">
            <v>14</v>
          </cell>
          <cell r="F1107" t="str">
            <v>MENTHOLATUM</v>
          </cell>
        </row>
        <row r="1108">
          <cell r="B1108">
            <v>14003</v>
          </cell>
          <cell r="C1108" t="str">
            <v>CALORUB CR.35GR.</v>
          </cell>
          <cell r="D1108" t="str">
            <v>CALORUB CREMA 35 GRAMOS</v>
          </cell>
          <cell r="E1108">
            <v>14</v>
          </cell>
          <cell r="F1108" t="str">
            <v>MENTHOLATUM</v>
          </cell>
        </row>
        <row r="1109">
          <cell r="B1109">
            <v>14007</v>
          </cell>
          <cell r="C1109" t="str">
            <v>MENTHOLATUM UNG.LATA 36GR</v>
          </cell>
          <cell r="D1109" t="str">
            <v>MENTHOLATUM UNGUENTO LATA 36 GRAMOS</v>
          </cell>
          <cell r="E1109">
            <v>14</v>
          </cell>
          <cell r="F1109" t="str">
            <v>MENTHOLATUM</v>
          </cell>
        </row>
        <row r="1110">
          <cell r="B1110">
            <v>14007</v>
          </cell>
          <cell r="C1110" t="str">
            <v>MENTHOLATUM UNG.LATA 36GR</v>
          </cell>
          <cell r="D1110" t="str">
            <v>MENTHOLATUM UNGUENTO LATA 36 GRAMOS</v>
          </cell>
          <cell r="E1110">
            <v>14</v>
          </cell>
          <cell r="F1110" t="str">
            <v>MENTHOLATUM</v>
          </cell>
        </row>
        <row r="1111">
          <cell r="B1111">
            <v>14009</v>
          </cell>
          <cell r="C1111" t="str">
            <v>MENTHOLATUM INH.NASAL</v>
          </cell>
          <cell r="D1111" t="str">
            <v>MENTHOLATUM INHALADOR NASAL</v>
          </cell>
          <cell r="E1111">
            <v>14</v>
          </cell>
          <cell r="F1111" t="str">
            <v>MENTHOLATUM</v>
          </cell>
        </row>
        <row r="1112">
          <cell r="B1112">
            <v>14009</v>
          </cell>
          <cell r="C1112" t="str">
            <v>MENTHOLATUM INH.NASAL</v>
          </cell>
          <cell r="D1112" t="str">
            <v>MENTHOLATUM INHALADOR NASAL</v>
          </cell>
          <cell r="E1112">
            <v>14</v>
          </cell>
          <cell r="F1112" t="str">
            <v>MENTHOLATUM</v>
          </cell>
        </row>
        <row r="1113">
          <cell r="B1113">
            <v>14009</v>
          </cell>
          <cell r="C1113" t="str">
            <v>MENTHOLATUM INH.NASAL</v>
          </cell>
          <cell r="D1113" t="str">
            <v>MENTHOLATUM INHALADOR NASAL</v>
          </cell>
          <cell r="E1113">
            <v>14</v>
          </cell>
          <cell r="F1113" t="str">
            <v>MENTHOLATUM</v>
          </cell>
        </row>
        <row r="1114">
          <cell r="B1114">
            <v>14020</v>
          </cell>
          <cell r="C1114" t="str">
            <v>MENTH.ANALGES.DENTAL 3,7M</v>
          </cell>
          <cell r="D1114" t="str">
            <v>MENTHOLATUM ANALGESICO DENTAL 3,7ML.</v>
          </cell>
          <cell r="E1114">
            <v>14</v>
          </cell>
          <cell r="F1114" t="str">
            <v>MENTHOLATUM</v>
          </cell>
        </row>
        <row r="1115">
          <cell r="B1115">
            <v>14020</v>
          </cell>
          <cell r="C1115" t="str">
            <v>MENTH.ANALGES.DENTAL 3,7M</v>
          </cell>
          <cell r="D1115" t="str">
            <v>MENTHOLATUM ANALGESICO DENTAL 3,7ML.</v>
          </cell>
          <cell r="E1115">
            <v>14</v>
          </cell>
          <cell r="F1115" t="str">
            <v>MENTHOLATUM</v>
          </cell>
        </row>
        <row r="1116">
          <cell r="B1116">
            <v>14020</v>
          </cell>
          <cell r="C1116" t="str">
            <v>MENTH.ANALGES.DENTAL 3,7M</v>
          </cell>
          <cell r="D1116" t="str">
            <v>MENTHOLATUM ANALGESICO DENTAL 3,7ML.</v>
          </cell>
          <cell r="E1116">
            <v>14</v>
          </cell>
          <cell r="F1116" t="str">
            <v>MENTHOLATUM</v>
          </cell>
        </row>
        <row r="1117">
          <cell r="B1117">
            <v>14021</v>
          </cell>
          <cell r="C1117" t="str">
            <v>CALORUB FORTE CR.35GR</v>
          </cell>
          <cell r="D1117" t="str">
            <v>CALORUB FORTE CREMA 35GR.</v>
          </cell>
          <cell r="E1117">
            <v>14</v>
          </cell>
          <cell r="F1117" t="str">
            <v>MENTHOLATUM</v>
          </cell>
        </row>
        <row r="1118">
          <cell r="B1118">
            <v>14024</v>
          </cell>
          <cell r="C1118" t="str">
            <v>CALORUB CR.95GR.</v>
          </cell>
          <cell r="D1118" t="str">
            <v>CALORUB CREMA 95 GRAMOS</v>
          </cell>
          <cell r="E1118">
            <v>14</v>
          </cell>
          <cell r="F1118" t="str">
            <v>MENTHOLATUM</v>
          </cell>
        </row>
        <row r="1119">
          <cell r="B1119">
            <v>271005</v>
          </cell>
          <cell r="C1119" t="str">
            <v>MENTHOLATUM UNG.LATA 12GR</v>
          </cell>
          <cell r="D1119" t="str">
            <v>MENTHOLATUM UNGUENTO LATA 12 GRAMOS EDICION LIMITADA</v>
          </cell>
          <cell r="E1119">
            <v>14</v>
          </cell>
          <cell r="F1119" t="str">
            <v>MENTHOLATUM</v>
          </cell>
        </row>
        <row r="1120">
          <cell r="B1120">
            <v>271070</v>
          </cell>
          <cell r="C1120" t="str">
            <v>MENTHOLATUM UNG.POTE 30GR</v>
          </cell>
          <cell r="D1120" t="str">
            <v>MENTHOLATUM UNGUENTO POTE 30GR</v>
          </cell>
          <cell r="E1120">
            <v>14</v>
          </cell>
          <cell r="F1120" t="str">
            <v>MENTHOLATUM</v>
          </cell>
        </row>
        <row r="1121">
          <cell r="B1121">
            <v>15007</v>
          </cell>
          <cell r="C1121" t="str">
            <v>NISTAGLOS CR.15GR.</v>
          </cell>
          <cell r="D1121" t="str">
            <v>NISTAGLOS CREMA 15 GRAMOS</v>
          </cell>
          <cell r="E1121">
            <v>15</v>
          </cell>
          <cell r="F1121" t="str">
            <v>ANDROMACO ETICO</v>
          </cell>
        </row>
        <row r="1122">
          <cell r="B1122">
            <v>15118</v>
          </cell>
          <cell r="C1122" t="str">
            <v>FAMIDAL OV.VAG.10</v>
          </cell>
          <cell r="D1122" t="str">
            <v>FAMIDAL OVULOS VAGINAL 10</v>
          </cell>
          <cell r="E1122">
            <v>15</v>
          </cell>
          <cell r="F1122" t="str">
            <v>ANDROMACO ETICO</v>
          </cell>
        </row>
        <row r="1123">
          <cell r="B1123">
            <v>15118</v>
          </cell>
          <cell r="C1123" t="str">
            <v>FAMIDAL OV.VAG.10</v>
          </cell>
          <cell r="D1123" t="str">
            <v>FAMIDAL OVULOS VAGINAL 10</v>
          </cell>
          <cell r="E1123">
            <v>15</v>
          </cell>
          <cell r="F1123" t="str">
            <v>ANDROMACO ETICO</v>
          </cell>
        </row>
        <row r="1124">
          <cell r="B1124">
            <v>15160</v>
          </cell>
          <cell r="C1124" t="str">
            <v>FAMIDAL CR.VAGINAL 60GR.</v>
          </cell>
          <cell r="D1124" t="str">
            <v>FAMIDAL CREMA VAGINAL 60 GRAMOS</v>
          </cell>
          <cell r="E1124">
            <v>15</v>
          </cell>
          <cell r="F1124" t="str">
            <v>ANDROMACO ETICO</v>
          </cell>
        </row>
        <row r="1125">
          <cell r="B1125">
            <v>15160</v>
          </cell>
          <cell r="C1125" t="str">
            <v>FAMIDAL CR.VAGINAL 60GR.</v>
          </cell>
          <cell r="D1125" t="str">
            <v>FAMIDAL CREMA VAGINAL 60 GRAMOS</v>
          </cell>
          <cell r="E1125">
            <v>15</v>
          </cell>
          <cell r="F1125" t="str">
            <v>ANDROMACO ETICO</v>
          </cell>
        </row>
        <row r="1126">
          <cell r="B1126">
            <v>15199</v>
          </cell>
          <cell r="C1126" t="str">
            <v>LEVOFAMIL COM.250/25MG.30</v>
          </cell>
          <cell r="D1126" t="str">
            <v>LEVOFAMIL COMPRIMIDOS 250MG/25MG30</v>
          </cell>
          <cell r="E1126">
            <v>15</v>
          </cell>
          <cell r="F1126" t="str">
            <v>ANDROMACO ETICO</v>
          </cell>
        </row>
        <row r="1127">
          <cell r="B1127">
            <v>15214</v>
          </cell>
          <cell r="C1127" t="str">
            <v>MALTOFER COMMAST.100MG.30</v>
          </cell>
          <cell r="D1127" t="str">
            <v>MALTOFER COMPRIMIDOS MASTICABLES 30</v>
          </cell>
          <cell r="E1127">
            <v>15</v>
          </cell>
          <cell r="F1127" t="str">
            <v>ANDROMACO ETICO</v>
          </cell>
        </row>
        <row r="1128">
          <cell r="B1128">
            <v>15214</v>
          </cell>
          <cell r="C1128" t="str">
            <v>MALTOFER COMMAST.100MG.30</v>
          </cell>
          <cell r="D1128" t="str">
            <v>MALTOFER COMPRIMIDOS MASTICABLES 30</v>
          </cell>
          <cell r="E1128">
            <v>15</v>
          </cell>
          <cell r="F1128" t="str">
            <v>ANDROMACO ETICO</v>
          </cell>
        </row>
        <row r="1129">
          <cell r="B1129">
            <v>15225</v>
          </cell>
          <cell r="C1129" t="str">
            <v>MALTOFER GTS.50MG/ML.30ML</v>
          </cell>
          <cell r="D1129" t="str">
            <v>MALTOFER GOTAS 50MG/ML 30ML.</v>
          </cell>
          <cell r="E1129">
            <v>15</v>
          </cell>
          <cell r="F1129" t="str">
            <v>ANDROMACO ETICO</v>
          </cell>
        </row>
        <row r="1130">
          <cell r="B1130">
            <v>15225</v>
          </cell>
          <cell r="C1130" t="str">
            <v>MALTOFER GTS.50MG/ML.30ML</v>
          </cell>
          <cell r="D1130" t="str">
            <v>MALTOFER GOTAS 50MG/ML 30ML.</v>
          </cell>
          <cell r="E1130">
            <v>15</v>
          </cell>
          <cell r="F1130" t="str">
            <v>ANDROMACO ETICO</v>
          </cell>
        </row>
        <row r="1131">
          <cell r="B1131">
            <v>15226</v>
          </cell>
          <cell r="C1131" t="str">
            <v>MALTOFER JBE.50MG/5ML100M</v>
          </cell>
          <cell r="D1131" t="str">
            <v>MALTOFER JARABE 50MG/5ML 100ML.</v>
          </cell>
          <cell r="E1131">
            <v>15</v>
          </cell>
          <cell r="F1131" t="str">
            <v>ANDROMACO ETICO</v>
          </cell>
        </row>
        <row r="1132">
          <cell r="B1132">
            <v>15226</v>
          </cell>
          <cell r="C1132" t="str">
            <v>MALTOFER JBE.50MG/5ML100M</v>
          </cell>
          <cell r="D1132" t="str">
            <v>MALTOFER JARABE 50MG/5ML 100ML.</v>
          </cell>
          <cell r="E1132">
            <v>15</v>
          </cell>
          <cell r="F1132" t="str">
            <v>ANDROMACO ETICO</v>
          </cell>
        </row>
        <row r="1133">
          <cell r="B1133">
            <v>15227</v>
          </cell>
          <cell r="C1133" t="str">
            <v>VENOFER AMP.IV.100MG.5</v>
          </cell>
          <cell r="D1133" t="str">
            <v>VENOFER AMPOLLA INTRA VENOSA 100 MILIGRAMOS 5</v>
          </cell>
          <cell r="E1133">
            <v>15</v>
          </cell>
          <cell r="F1133" t="str">
            <v>ANDROMACO ETICO</v>
          </cell>
        </row>
        <row r="1134">
          <cell r="B1134">
            <v>15227</v>
          </cell>
          <cell r="C1134" t="str">
            <v>VENOFER AMP.IV.100MG.5</v>
          </cell>
          <cell r="D1134" t="str">
            <v>VENOFER AMPOLLA INTRA VENOSA 100 MILIGRAMOS 5</v>
          </cell>
          <cell r="E1134">
            <v>15</v>
          </cell>
          <cell r="F1134" t="str">
            <v>ANDROMACO ETICO</v>
          </cell>
        </row>
        <row r="1135">
          <cell r="B1135">
            <v>15248</v>
          </cell>
          <cell r="C1135" t="str">
            <v>GAMALATE B6 GRA.60</v>
          </cell>
          <cell r="D1135" t="str">
            <v>GAMALATE B6 GRAGEAS 60</v>
          </cell>
          <cell r="E1135">
            <v>15</v>
          </cell>
          <cell r="F1135" t="str">
            <v>ANDROMACO ETICO</v>
          </cell>
        </row>
        <row r="1136">
          <cell r="B1136">
            <v>15248</v>
          </cell>
          <cell r="C1136" t="str">
            <v>GAMALATE B6 GRA.60</v>
          </cell>
          <cell r="D1136" t="str">
            <v>GAMALATE B6 GRAGEAS 60</v>
          </cell>
          <cell r="E1136">
            <v>15</v>
          </cell>
          <cell r="F1136" t="str">
            <v>ANDROMACO ETICO</v>
          </cell>
        </row>
        <row r="1137">
          <cell r="B1137">
            <v>15286</v>
          </cell>
          <cell r="C1137" t="str">
            <v>ELCAL CAP.320MG.30</v>
          </cell>
          <cell r="D1137" t="str">
            <v>ELCAL CAPSULAS 320 MILIGRAMOS 30</v>
          </cell>
          <cell r="E1137">
            <v>15</v>
          </cell>
          <cell r="F1137" t="str">
            <v>ANDROMACO ETICO</v>
          </cell>
        </row>
        <row r="1138">
          <cell r="B1138">
            <v>15286</v>
          </cell>
          <cell r="C1138" t="str">
            <v>ELCAL CAP.320MG.30</v>
          </cell>
          <cell r="D1138" t="str">
            <v>ELCAL CAPSULAS 320 MILIGRAMOS 30</v>
          </cell>
          <cell r="E1138">
            <v>15</v>
          </cell>
          <cell r="F1138" t="str">
            <v>ANDROMACO ETICO</v>
          </cell>
        </row>
        <row r="1139">
          <cell r="B1139">
            <v>15287</v>
          </cell>
          <cell r="C1139" t="str">
            <v>ELCAL-D CAP.30</v>
          </cell>
          <cell r="D1139" t="str">
            <v>ELCAL-D CAPSULAS 30</v>
          </cell>
          <cell r="E1139">
            <v>15</v>
          </cell>
          <cell r="F1139" t="str">
            <v>ANDROMACO ETICO</v>
          </cell>
        </row>
        <row r="1140">
          <cell r="B1140">
            <v>15287</v>
          </cell>
          <cell r="C1140" t="str">
            <v>ELCAL-D CAP.30</v>
          </cell>
          <cell r="D1140" t="str">
            <v>ELCAL-D CAPSULAS 30</v>
          </cell>
          <cell r="E1140">
            <v>15</v>
          </cell>
          <cell r="F1140" t="str">
            <v>ANDROMACO ETICO</v>
          </cell>
        </row>
        <row r="1141">
          <cell r="B1141">
            <v>15337</v>
          </cell>
          <cell r="C1141" t="str">
            <v>ELCAL-D CAP.60</v>
          </cell>
          <cell r="D1141" t="str">
            <v>ELCAL-D CAPSULAS 60</v>
          </cell>
          <cell r="E1141">
            <v>15</v>
          </cell>
          <cell r="F1141" t="str">
            <v>ANDROMACO ETICO</v>
          </cell>
        </row>
        <row r="1142">
          <cell r="B1142">
            <v>15337</v>
          </cell>
          <cell r="C1142" t="str">
            <v>ELCAL-D CAP.60</v>
          </cell>
          <cell r="D1142" t="str">
            <v>ELCAL-D CAPSULAS 60</v>
          </cell>
          <cell r="E1142">
            <v>15</v>
          </cell>
          <cell r="F1142" t="str">
            <v>ANDROMACO ETICO</v>
          </cell>
        </row>
        <row r="1143">
          <cell r="B1143">
            <v>15341</v>
          </cell>
          <cell r="C1143" t="str">
            <v>ELCAL FTE.CAP.450MG.30</v>
          </cell>
          <cell r="D1143" t="str">
            <v>ELCAL FORTE CAPSULAS 450 MILIGRAMOS 30</v>
          </cell>
          <cell r="E1143">
            <v>15</v>
          </cell>
          <cell r="F1143" t="str">
            <v>ANDROMACO ETICO</v>
          </cell>
        </row>
        <row r="1144">
          <cell r="B1144">
            <v>15341</v>
          </cell>
          <cell r="C1144" t="str">
            <v>ELCAL FTE.CAP.450MG.30</v>
          </cell>
          <cell r="D1144" t="str">
            <v>ELCAL FORTE CAPSULAS 450 MILIGRAMOS 30</v>
          </cell>
          <cell r="E1144">
            <v>15</v>
          </cell>
          <cell r="F1144" t="str">
            <v>ANDROMACO ETICO</v>
          </cell>
        </row>
        <row r="1145">
          <cell r="B1145">
            <v>15342</v>
          </cell>
          <cell r="C1145" t="str">
            <v>ELCAL-D FORTE CAP.30</v>
          </cell>
          <cell r="D1145" t="str">
            <v>ELCAL-D FORTE CAPSULAS 30</v>
          </cell>
          <cell r="E1145">
            <v>15</v>
          </cell>
          <cell r="F1145" t="str">
            <v>ANDROMACO ETICO</v>
          </cell>
        </row>
        <row r="1146">
          <cell r="B1146">
            <v>15342</v>
          </cell>
          <cell r="C1146" t="str">
            <v>ELCAL-D FORTE CAP.30</v>
          </cell>
          <cell r="D1146" t="str">
            <v>ELCAL-D FORTE CAPSULAS 30</v>
          </cell>
          <cell r="E1146">
            <v>15</v>
          </cell>
          <cell r="F1146" t="str">
            <v>ANDROMACO ETICO</v>
          </cell>
        </row>
        <row r="1147">
          <cell r="B1147">
            <v>15379</v>
          </cell>
          <cell r="C1147" t="str">
            <v>ELCAL-D FORTE CAP.60</v>
          </cell>
          <cell r="D1147" t="str">
            <v>ELCAL-D FORTE CAPSULAS 60</v>
          </cell>
          <cell r="E1147">
            <v>15</v>
          </cell>
          <cell r="F1147" t="str">
            <v>ANDROMACO ETICO</v>
          </cell>
        </row>
        <row r="1148">
          <cell r="B1148">
            <v>15379</v>
          </cell>
          <cell r="C1148" t="str">
            <v>ELCAL-D FORTE CAP.60</v>
          </cell>
          <cell r="D1148" t="str">
            <v>ELCAL-D FORTE CAPSULAS 60</v>
          </cell>
          <cell r="E1148">
            <v>15</v>
          </cell>
          <cell r="F1148" t="str">
            <v>ANDROMACO ETICO</v>
          </cell>
        </row>
        <row r="1149">
          <cell r="B1149">
            <v>15401</v>
          </cell>
          <cell r="C1149" t="str">
            <v>GLIFORTEX COM.850MG.30</v>
          </cell>
          <cell r="D1149" t="str">
            <v>GLIFORTEX OMPRIMIDOS 850MG.30</v>
          </cell>
          <cell r="E1149">
            <v>15</v>
          </cell>
          <cell r="F1149" t="str">
            <v>ANDROMACO ETICO</v>
          </cell>
        </row>
        <row r="1150">
          <cell r="B1150">
            <v>15401</v>
          </cell>
          <cell r="C1150" t="str">
            <v>GLIFORTEX COM.850MG.30</v>
          </cell>
          <cell r="D1150" t="str">
            <v>GLIFORTEX OMPRIMIDOS 850MG.30</v>
          </cell>
          <cell r="E1150">
            <v>15</v>
          </cell>
          <cell r="F1150" t="str">
            <v>ANDROMACO ETICO</v>
          </cell>
        </row>
        <row r="1151">
          <cell r="B1151">
            <v>15401</v>
          </cell>
          <cell r="C1151" t="str">
            <v>GLIFORTEX COM.850MG.30</v>
          </cell>
          <cell r="D1151" t="str">
            <v>GLIFORTEX OMPRIMIDOS 850MG.30</v>
          </cell>
          <cell r="E1151">
            <v>15</v>
          </cell>
          <cell r="F1151" t="str">
            <v>ANDROMACO ETICO</v>
          </cell>
        </row>
        <row r="1152">
          <cell r="B1152">
            <v>15407</v>
          </cell>
          <cell r="C1152" t="str">
            <v>VENARTEL COM.500MG.60</v>
          </cell>
          <cell r="D1152" t="str">
            <v>VENARTEL COMPRIMIDOS 500MG.60</v>
          </cell>
          <cell r="E1152">
            <v>15</v>
          </cell>
          <cell r="F1152" t="str">
            <v>ANDROMACO ETICO</v>
          </cell>
        </row>
        <row r="1153">
          <cell r="B1153">
            <v>15413</v>
          </cell>
          <cell r="C1153" t="str">
            <v>DOSIN GTS.10MG/ML.20ML</v>
          </cell>
          <cell r="D1153" t="str">
            <v>DOSIN GOTAS 10MG/ML. 20ML</v>
          </cell>
          <cell r="E1153">
            <v>15</v>
          </cell>
          <cell r="F1153" t="str">
            <v>ANDROMACO ETICO</v>
          </cell>
        </row>
        <row r="1154">
          <cell r="B1154">
            <v>15413</v>
          </cell>
          <cell r="C1154" t="str">
            <v>DOSIN GTS.10MG/ML.20ML</v>
          </cell>
          <cell r="D1154" t="str">
            <v>DOSIN GOTAS 10MG/ML. 20ML</v>
          </cell>
          <cell r="E1154">
            <v>15</v>
          </cell>
          <cell r="F1154" t="str">
            <v>ANDROMACO ETICO</v>
          </cell>
        </row>
        <row r="1155">
          <cell r="B1155">
            <v>15422</v>
          </cell>
          <cell r="C1155" t="str">
            <v>MONDRIAN COM.LP.150MG.30</v>
          </cell>
          <cell r="D1155" t="str">
            <v>MONDRIAN COMPRIMIDOS RECUBIERTOS DE LIBERACION PROLONGADA 150MG.30</v>
          </cell>
          <cell r="E1155">
            <v>15</v>
          </cell>
          <cell r="F1155" t="str">
            <v>ANDROMACO ETICO</v>
          </cell>
        </row>
        <row r="1156">
          <cell r="B1156">
            <v>15430</v>
          </cell>
          <cell r="C1156" t="str">
            <v>SPIRON GTS.1MG/ML.30ML</v>
          </cell>
          <cell r="D1156" t="str">
            <v>SPIRON GOTAS SOLUCION ORAL 1MG/ML.30ML</v>
          </cell>
          <cell r="E1156">
            <v>15</v>
          </cell>
          <cell r="F1156" t="str">
            <v>ANDROMACO ETICO</v>
          </cell>
        </row>
        <row r="1157">
          <cell r="B1157">
            <v>15430</v>
          </cell>
          <cell r="C1157" t="str">
            <v>SPIRON GTS.1MG/ML.30ML</v>
          </cell>
          <cell r="D1157" t="str">
            <v>SPIRON GOTAS SOLUCION ORAL 1MG/ML.30ML</v>
          </cell>
          <cell r="E1157">
            <v>15</v>
          </cell>
          <cell r="F1157" t="str">
            <v>ANDROMACO ETICO</v>
          </cell>
        </row>
        <row r="1158">
          <cell r="B1158">
            <v>15456</v>
          </cell>
          <cell r="C1158" t="str">
            <v>SPIRON COM.1MG.60</v>
          </cell>
          <cell r="D1158" t="str">
            <v>SPIRON COMPRIMIDOS 1 MILIGRAMO 60</v>
          </cell>
          <cell r="E1158">
            <v>15</v>
          </cell>
          <cell r="F1158" t="str">
            <v>ANDROMACO ETICO</v>
          </cell>
        </row>
        <row r="1159">
          <cell r="B1159">
            <v>15473</v>
          </cell>
          <cell r="C1159" t="str">
            <v>TRAVIATA COM.20MG.30</v>
          </cell>
          <cell r="D1159" t="str">
            <v>TRAVIATA COMPRIMIDOS 20 MILIGRAMOS 30</v>
          </cell>
          <cell r="E1159">
            <v>15</v>
          </cell>
          <cell r="F1159" t="str">
            <v>ANDROMACO ETICO</v>
          </cell>
        </row>
        <row r="1160">
          <cell r="B1160">
            <v>15473</v>
          </cell>
          <cell r="C1160" t="str">
            <v>TRAVIATA COM.20MG.30</v>
          </cell>
          <cell r="D1160" t="str">
            <v>TRAVIATA COMPRIMIDOS 20 MILIGRAMOS 30</v>
          </cell>
          <cell r="E1160">
            <v>15</v>
          </cell>
          <cell r="F1160" t="str">
            <v>ANDROMACO ETICO</v>
          </cell>
        </row>
        <row r="1161">
          <cell r="B1161">
            <v>15491</v>
          </cell>
          <cell r="C1161" t="str">
            <v>ELCAL-D PLUS CAP.30</v>
          </cell>
          <cell r="D1161" t="str">
            <v>ELCAL-D PLUS CAPSULAS 30</v>
          </cell>
          <cell r="E1161">
            <v>15</v>
          </cell>
          <cell r="F1161" t="str">
            <v>ANDROMACO ETICO</v>
          </cell>
        </row>
        <row r="1162">
          <cell r="B1162">
            <v>15491</v>
          </cell>
          <cell r="C1162" t="str">
            <v>ELCAL-D PLUS CAP.30</v>
          </cell>
          <cell r="D1162" t="str">
            <v>ELCAL-D PLUS CAPSULAS 30</v>
          </cell>
          <cell r="E1162">
            <v>15</v>
          </cell>
          <cell r="F1162" t="str">
            <v>ANDROMACO ETICO</v>
          </cell>
        </row>
        <row r="1163">
          <cell r="B1163">
            <v>15493</v>
          </cell>
          <cell r="C1163" t="str">
            <v>TRADOX COM. 25MG.30</v>
          </cell>
          <cell r="D1163" t="str">
            <v>TRADOX COMPRIMIDOS 25 MILIGRAMOS 30</v>
          </cell>
          <cell r="E1163">
            <v>15</v>
          </cell>
          <cell r="F1163" t="str">
            <v>ANDROMACO ETICO</v>
          </cell>
        </row>
        <row r="1164">
          <cell r="B1164">
            <v>15495</v>
          </cell>
          <cell r="C1164" t="str">
            <v>TRADOX COM.100MG.30</v>
          </cell>
          <cell r="D1164" t="str">
            <v>TRADOX COMPRIMIDOS 100MG.30</v>
          </cell>
          <cell r="E1164">
            <v>15</v>
          </cell>
          <cell r="F1164" t="str">
            <v>ANDROMACO ETICO</v>
          </cell>
        </row>
        <row r="1165">
          <cell r="B1165">
            <v>15495</v>
          </cell>
          <cell r="C1165" t="str">
            <v>TRADOX COM.100MG.30</v>
          </cell>
          <cell r="D1165" t="str">
            <v>TRADOX COMPRIMIDOS 100MG.30</v>
          </cell>
          <cell r="E1165">
            <v>15</v>
          </cell>
          <cell r="F1165" t="str">
            <v>ANDROMACO ETICO</v>
          </cell>
        </row>
        <row r="1166">
          <cell r="B1166">
            <v>15499</v>
          </cell>
          <cell r="C1166" t="str">
            <v>EVIMAL COM.10MG.30</v>
          </cell>
          <cell r="D1166" t="str">
            <v>EVIMAL COMPRIMIDOS 10 MILIGRAMOS 30</v>
          </cell>
          <cell r="E1166">
            <v>15</v>
          </cell>
          <cell r="F1166" t="str">
            <v>ANDROMACO ETICO</v>
          </cell>
        </row>
        <row r="1167">
          <cell r="B1167">
            <v>15510</v>
          </cell>
          <cell r="C1167" t="str">
            <v>SPIRON COM.1MG.30</v>
          </cell>
          <cell r="D1167" t="str">
            <v>SPIRON COMPRIMIDOS RECUBIERTOS 1 MILIGRAMO 30</v>
          </cell>
          <cell r="E1167">
            <v>15</v>
          </cell>
          <cell r="F1167" t="str">
            <v>ANDROMACO ETICO</v>
          </cell>
        </row>
        <row r="1168">
          <cell r="B1168">
            <v>15535</v>
          </cell>
          <cell r="C1168" t="str">
            <v>GABEX CAP.300MG.30</v>
          </cell>
          <cell r="D1168" t="str">
            <v>GABEX CAPSULAS 300 MILIGRAMOS 30</v>
          </cell>
          <cell r="E1168">
            <v>15</v>
          </cell>
          <cell r="F1168" t="str">
            <v>ANDROMACO ETICO</v>
          </cell>
        </row>
        <row r="1169">
          <cell r="B1169">
            <v>15536</v>
          </cell>
          <cell r="C1169" t="str">
            <v>GABEX CAP.400MG.30</v>
          </cell>
          <cell r="D1169" t="str">
            <v>GABEX CAPSULAS 400 MILIGRAMOS 30</v>
          </cell>
          <cell r="E1169">
            <v>15</v>
          </cell>
          <cell r="F1169" t="str">
            <v>ANDROMACO ETICO</v>
          </cell>
        </row>
        <row r="1170">
          <cell r="B1170">
            <v>67069</v>
          </cell>
          <cell r="C1170" t="str">
            <v>FLAPEX-E CAP.20</v>
          </cell>
          <cell r="D1170" t="str">
            <v>FLAPEX-E CAPSULAS 20</v>
          </cell>
          <cell r="E1170">
            <v>15</v>
          </cell>
          <cell r="F1170" t="str">
            <v>ANDROMACO ETICO</v>
          </cell>
        </row>
        <row r="1171">
          <cell r="B1171">
            <v>67069</v>
          </cell>
          <cell r="C1171" t="str">
            <v>FLAPEX-E CAP.20</v>
          </cell>
          <cell r="D1171" t="str">
            <v>FLAPEX-E CAPSULAS 20</v>
          </cell>
          <cell r="E1171">
            <v>15</v>
          </cell>
          <cell r="F1171" t="str">
            <v>ANDROMACO ETICO</v>
          </cell>
        </row>
        <row r="1172">
          <cell r="B1172">
            <v>67069</v>
          </cell>
          <cell r="C1172" t="str">
            <v>FLAPEX-E CAP.20</v>
          </cell>
          <cell r="D1172" t="str">
            <v>FLAPEX-E CAPSULAS 20</v>
          </cell>
          <cell r="E1172">
            <v>15</v>
          </cell>
          <cell r="F1172" t="str">
            <v>ANDROMACO ETICO</v>
          </cell>
        </row>
        <row r="1173">
          <cell r="B1173">
            <v>67072</v>
          </cell>
          <cell r="C1173" t="str">
            <v>FLAPEX GOTAS.4% 15ML</v>
          </cell>
          <cell r="D1173" t="str">
            <v>FLAPEX GOTAS 4% 15ML</v>
          </cell>
          <cell r="E1173">
            <v>15</v>
          </cell>
          <cell r="F1173" t="str">
            <v>ANDROMACO ETICO</v>
          </cell>
        </row>
        <row r="1174">
          <cell r="B1174">
            <v>67072</v>
          </cell>
          <cell r="C1174" t="str">
            <v>FLAPEX GOTAS.4% 15ML</v>
          </cell>
          <cell r="D1174" t="str">
            <v>FLAPEX GOTAS 4% 15ML</v>
          </cell>
          <cell r="E1174">
            <v>15</v>
          </cell>
          <cell r="F1174" t="str">
            <v>ANDROMACO ETICO</v>
          </cell>
        </row>
        <row r="1175">
          <cell r="B1175">
            <v>67305</v>
          </cell>
          <cell r="C1175" t="str">
            <v>PANDEL CR.0,1% 15GR.</v>
          </cell>
          <cell r="D1175" t="str">
            <v>PANDEL CREMA 0,1% 15 GRAMOS</v>
          </cell>
          <cell r="E1175">
            <v>15</v>
          </cell>
          <cell r="F1175" t="str">
            <v>ANDROMACO ETICO</v>
          </cell>
        </row>
        <row r="1176">
          <cell r="B1176">
            <v>67305</v>
          </cell>
          <cell r="C1176" t="str">
            <v>PANDEL CR.0,1% 15GR.</v>
          </cell>
          <cell r="D1176" t="str">
            <v>PANDEL CREMA 0,1% 15 GRAMOS</v>
          </cell>
          <cell r="E1176">
            <v>15</v>
          </cell>
          <cell r="F1176" t="str">
            <v>ANDROMACO ETICO</v>
          </cell>
        </row>
        <row r="1177">
          <cell r="B1177">
            <v>253029</v>
          </cell>
          <cell r="C1177" t="str">
            <v>SERTAC COM.100MG. 30</v>
          </cell>
          <cell r="D1177" t="str">
            <v>SERTAC COMPRIMIDOS RECUBIERTOS 100 MILIGRAMOS 30 COMPRIMIDOS</v>
          </cell>
          <cell r="E1177">
            <v>15</v>
          </cell>
          <cell r="F1177" t="str">
            <v>ANDROMACO ETICO</v>
          </cell>
        </row>
        <row r="1178">
          <cell r="B1178">
            <v>253029</v>
          </cell>
          <cell r="C1178" t="str">
            <v>SERTAC COM.100MG. 30</v>
          </cell>
          <cell r="D1178" t="str">
            <v>SERTAC COMPRIMIDOS RECUBIERTOS 100 MILIGRAMOS 30 COMPRIMIDOS</v>
          </cell>
          <cell r="E1178">
            <v>15</v>
          </cell>
          <cell r="F1178" t="str">
            <v>ANDROMACO ETICO</v>
          </cell>
        </row>
        <row r="1179">
          <cell r="B1179">
            <v>253030</v>
          </cell>
          <cell r="C1179" t="str">
            <v>SERTAC COM. 50MG. 30</v>
          </cell>
          <cell r="D1179" t="str">
            <v>SERTAC COMPRIMIDOS RECUBIERTOS 50 MILIGRAMOS 30 COMPRIMIDOS</v>
          </cell>
          <cell r="E1179">
            <v>15</v>
          </cell>
          <cell r="F1179" t="str">
            <v>ANDROMACO ETICO</v>
          </cell>
        </row>
        <row r="1180">
          <cell r="B1180">
            <v>253030</v>
          </cell>
          <cell r="C1180" t="str">
            <v>SERTAC COM. 50MG. 30</v>
          </cell>
          <cell r="D1180" t="str">
            <v>SERTAC COMPRIMIDOS RECUBIERTOS 50 MILIGRAMOS 30 COMPRIMIDOS</v>
          </cell>
          <cell r="E1180">
            <v>15</v>
          </cell>
          <cell r="F1180" t="str">
            <v>ANDROMACO ETICO</v>
          </cell>
        </row>
        <row r="1181">
          <cell r="B1181">
            <v>254532</v>
          </cell>
          <cell r="C1181" t="str">
            <v>QUINOBIOT COM.750MG. 7</v>
          </cell>
          <cell r="D1181" t="str">
            <v>QUINOBIOT COMPRIMIDOS 750 MG. 7</v>
          </cell>
          <cell r="E1181">
            <v>15</v>
          </cell>
          <cell r="F1181" t="str">
            <v>ANDROMACO ETICO</v>
          </cell>
        </row>
        <row r="1182">
          <cell r="B1182">
            <v>254533</v>
          </cell>
          <cell r="C1182" t="str">
            <v>ELCAL-D PLUS CAP.60</v>
          </cell>
          <cell r="D1182" t="str">
            <v>ELCAL-D PLUS CAPSULAS 60</v>
          </cell>
          <cell r="E1182">
            <v>15</v>
          </cell>
          <cell r="F1182" t="str">
            <v>ANDROMACO ETICO</v>
          </cell>
        </row>
        <row r="1183">
          <cell r="B1183">
            <v>254533</v>
          </cell>
          <cell r="C1183" t="str">
            <v>ELCAL-D PLUS CAP.60</v>
          </cell>
          <cell r="D1183" t="str">
            <v>ELCAL-D PLUS CAPSULAS 60</v>
          </cell>
          <cell r="E1183">
            <v>15</v>
          </cell>
          <cell r="F1183" t="str">
            <v>ANDROMACO ETICO</v>
          </cell>
        </row>
        <row r="1184">
          <cell r="B1184">
            <v>255366</v>
          </cell>
          <cell r="C1184" t="str">
            <v>EMEZOL BE COM.REC.40MG.30</v>
          </cell>
          <cell r="D1184" t="str">
            <v>EMEZOL BIOEQUIVALENTE COMPRIMIDOS CON RECUBRIMIENTO ENTERICO 40 MILIGRAMOS 30</v>
          </cell>
          <cell r="E1184">
            <v>15</v>
          </cell>
          <cell r="F1184" t="str">
            <v>ANDROMACO ETICO</v>
          </cell>
        </row>
        <row r="1185">
          <cell r="B1185">
            <v>255366</v>
          </cell>
          <cell r="C1185" t="str">
            <v>EMEZOL BE COM.REC.40MG.30</v>
          </cell>
          <cell r="D1185" t="str">
            <v>EMEZOL BIOEQUIVALENTE COMPRIMIDOS CON RECUBRIMIENTO ENTERICO 40 MILIGRAMOS 30</v>
          </cell>
          <cell r="E1185">
            <v>15</v>
          </cell>
          <cell r="F1185" t="str">
            <v>ANDROMACO ETICO</v>
          </cell>
        </row>
        <row r="1186">
          <cell r="B1186">
            <v>255511</v>
          </cell>
          <cell r="C1186" t="str">
            <v>RIMIVAT CAP.75MG.10</v>
          </cell>
          <cell r="D1186" t="str">
            <v>RIMIVAT CAPSULAS 75 MILIGRAMOS 10</v>
          </cell>
          <cell r="E1186">
            <v>15</v>
          </cell>
          <cell r="F1186" t="str">
            <v>ANDROMACO ETICO</v>
          </cell>
        </row>
        <row r="1187">
          <cell r="B1187">
            <v>256609</v>
          </cell>
          <cell r="C1187" t="str">
            <v>IBAMES COM.150MG.1</v>
          </cell>
          <cell r="D1187" t="str">
            <v>IBAMES COMPRIMIDO RECUBIERTO 150MILIGRAMOS  1</v>
          </cell>
          <cell r="E1187">
            <v>15</v>
          </cell>
          <cell r="F1187" t="str">
            <v>ANDROMACO ETICO</v>
          </cell>
        </row>
        <row r="1188">
          <cell r="B1188">
            <v>256610</v>
          </cell>
          <cell r="C1188" t="str">
            <v>EMEZOL BE COM.REC.20MG.30</v>
          </cell>
          <cell r="D1188" t="str">
            <v>EMEZOL BIOEQUIVALENTE COMPRIMIDOS CON RECUBRIMIENTO ENTERICO 20 MILIGRAMOS 30</v>
          </cell>
          <cell r="E1188">
            <v>15</v>
          </cell>
          <cell r="F1188" t="str">
            <v>ANDROMACO ETICO</v>
          </cell>
        </row>
        <row r="1189">
          <cell r="B1189">
            <v>256610</v>
          </cell>
          <cell r="C1189" t="str">
            <v>EMEZOL BE COM.REC.20MG.30</v>
          </cell>
          <cell r="D1189" t="str">
            <v>EMEZOL BIOEQUIVALENTE COMPRIMIDOS CON RECUBRIMIENTO ENTERICO 20 MILIGRAMOS 30</v>
          </cell>
          <cell r="E1189">
            <v>15</v>
          </cell>
          <cell r="F1189" t="str">
            <v>ANDROMACO ETICO</v>
          </cell>
        </row>
        <row r="1190">
          <cell r="B1190">
            <v>256611</v>
          </cell>
          <cell r="C1190" t="str">
            <v>PREGALEX COM.150MG.30</v>
          </cell>
          <cell r="D1190" t="str">
            <v>PREGALEX COMPRIMIDOS 150 MILIGRAMOS  30</v>
          </cell>
          <cell r="E1190">
            <v>15</v>
          </cell>
          <cell r="F1190" t="str">
            <v>ANDROMACO ETICO</v>
          </cell>
        </row>
        <row r="1191">
          <cell r="B1191">
            <v>256611</v>
          </cell>
          <cell r="C1191" t="str">
            <v>PREGALEX COM.150MG.30</v>
          </cell>
          <cell r="D1191" t="str">
            <v>PREGALEX COMPRIMIDOS 150 MILIGRAMOS  30</v>
          </cell>
          <cell r="E1191">
            <v>15</v>
          </cell>
          <cell r="F1191" t="str">
            <v>ANDROMACO ETICO</v>
          </cell>
        </row>
        <row r="1192">
          <cell r="B1192">
            <v>256612</v>
          </cell>
          <cell r="C1192" t="str">
            <v>PREGALEX COM. 75MG.30</v>
          </cell>
          <cell r="D1192" t="str">
            <v>PREGALEX COMPRIMIDOS 75 MILIGRAMOS  30</v>
          </cell>
          <cell r="E1192">
            <v>15</v>
          </cell>
          <cell r="F1192" t="str">
            <v>ANDROMACO ETICO</v>
          </cell>
        </row>
        <row r="1193">
          <cell r="B1193">
            <v>256612</v>
          </cell>
          <cell r="C1193" t="str">
            <v>PREGALEX COM. 75MG.30</v>
          </cell>
          <cell r="D1193" t="str">
            <v>PREGALEX COMPRIMIDOS 75 MILIGRAMOS  30</v>
          </cell>
          <cell r="E1193">
            <v>15</v>
          </cell>
          <cell r="F1193" t="str">
            <v>ANDROMACO ETICO</v>
          </cell>
        </row>
        <row r="1194">
          <cell r="B1194">
            <v>256612</v>
          </cell>
          <cell r="C1194" t="str">
            <v>PREGALEX COM. 75MG.30</v>
          </cell>
          <cell r="D1194" t="str">
            <v>PREGALEX COMPRIMIDOS 75 MILIGRAMOS  30</v>
          </cell>
          <cell r="E1194">
            <v>15</v>
          </cell>
          <cell r="F1194" t="str">
            <v>ANDROMACO ETICO</v>
          </cell>
        </row>
        <row r="1195">
          <cell r="B1195">
            <v>256837</v>
          </cell>
          <cell r="C1195" t="str">
            <v>QUINOBIOT COM.750MG.10</v>
          </cell>
          <cell r="D1195" t="str">
            <v>QUINOBIOT COMPRIMIDOS RECUBIERTOS 750MILIGRAMOS 10</v>
          </cell>
          <cell r="E1195">
            <v>15</v>
          </cell>
          <cell r="F1195" t="str">
            <v>ANDROMACO ETICO</v>
          </cell>
        </row>
        <row r="1196">
          <cell r="B1196">
            <v>257779</v>
          </cell>
          <cell r="C1196" t="str">
            <v>NITEXOL CAP.30MG.30</v>
          </cell>
          <cell r="D1196" t="str">
            <v>NITEXOL CAPSULAS CON GRANULOS CON RECUBRIMIENTO ENTERICO 30MILIGRAMOS 30</v>
          </cell>
          <cell r="E1196">
            <v>15</v>
          </cell>
          <cell r="F1196" t="str">
            <v>ANDROMACO ETICO</v>
          </cell>
        </row>
        <row r="1197">
          <cell r="B1197">
            <v>257780</v>
          </cell>
          <cell r="C1197" t="str">
            <v>NITEXOL CAP.60MG.30</v>
          </cell>
          <cell r="D1197" t="str">
            <v>NITEXOL CAPSULAS CON GRANULOS CON RECUBRIMIENTO ENTERICO 60MILIGRAMOS 30</v>
          </cell>
          <cell r="E1197">
            <v>15</v>
          </cell>
          <cell r="F1197" t="str">
            <v>ANDROMACO ETICO</v>
          </cell>
        </row>
        <row r="1198">
          <cell r="B1198">
            <v>259105</v>
          </cell>
          <cell r="C1198" t="str">
            <v>DIOLASA COM.9000IU.30</v>
          </cell>
          <cell r="D1198" t="str">
            <v>DIOLASA SUPLEMENTO ALIMENTARIO 9000UI (FCC) 30 COMPRIMIDOS</v>
          </cell>
          <cell r="E1198">
            <v>15</v>
          </cell>
          <cell r="F1198" t="str">
            <v>ANDROMACO ETICO</v>
          </cell>
        </row>
        <row r="1199">
          <cell r="B1199">
            <v>259105</v>
          </cell>
          <cell r="C1199" t="str">
            <v>DIOLASA COM.9000IU.30</v>
          </cell>
          <cell r="D1199" t="str">
            <v>DIOLASA SUPLEMENTO ALIMENTARIO 9000UI (FCC) 30 COMPRIMIDOS</v>
          </cell>
          <cell r="E1199">
            <v>15</v>
          </cell>
          <cell r="F1199" t="str">
            <v>ANDROMACO ETICO</v>
          </cell>
        </row>
        <row r="1200">
          <cell r="B1200">
            <v>259105</v>
          </cell>
          <cell r="C1200" t="str">
            <v>DIOLASA COM.9000IU.30</v>
          </cell>
          <cell r="D1200" t="str">
            <v>DIOLASA SUPLEMENTO ALIMENTARIO 9000UI (FCC) 30 COMPRIMIDOS</v>
          </cell>
          <cell r="E1200">
            <v>15</v>
          </cell>
          <cell r="F1200" t="str">
            <v>ANDROMACO ETICO</v>
          </cell>
        </row>
        <row r="1201">
          <cell r="B1201">
            <v>259105</v>
          </cell>
          <cell r="C1201" t="str">
            <v>DIOLASA COM.9000IU.30</v>
          </cell>
          <cell r="D1201" t="str">
            <v>DIOLASA SUPLEMENTO ALIMENTARIO 9000UI (FCC) 30 COMPRIMIDOS</v>
          </cell>
          <cell r="E1201">
            <v>15</v>
          </cell>
          <cell r="F1201" t="str">
            <v>ANDROMACO ETICO</v>
          </cell>
        </row>
        <row r="1202">
          <cell r="B1202">
            <v>259835</v>
          </cell>
          <cell r="C1202" t="str">
            <v>LACTAFEM COM.75MCG.28</v>
          </cell>
          <cell r="D1202" t="str">
            <v>LACTAFEM COMPRIMIDOS RECUBIERTOS 75MCG. 28</v>
          </cell>
          <cell r="E1202">
            <v>15</v>
          </cell>
          <cell r="F1202" t="str">
            <v>ANDROMACO ETICO</v>
          </cell>
        </row>
        <row r="1203">
          <cell r="B1203">
            <v>259835</v>
          </cell>
          <cell r="C1203" t="str">
            <v>LACTAFEM COM.75MCG.28</v>
          </cell>
          <cell r="D1203" t="str">
            <v>LACTAFEM COMPRIMIDOS RECUBIERTOS 75MCG. 28</v>
          </cell>
          <cell r="E1203">
            <v>15</v>
          </cell>
          <cell r="F1203" t="str">
            <v>ANDROMACO ETICO</v>
          </cell>
        </row>
        <row r="1204">
          <cell r="B1204">
            <v>259980</v>
          </cell>
          <cell r="C1204" t="str">
            <v>NOPTIC COM.2MG.30</v>
          </cell>
          <cell r="D1204" t="str">
            <v>NOPTIC COMPRIMIDOS RECUBIERTOS 2 MG.30</v>
          </cell>
          <cell r="E1204">
            <v>15</v>
          </cell>
          <cell r="F1204" t="str">
            <v>ANDROMACO ETICO</v>
          </cell>
        </row>
        <row r="1205">
          <cell r="B1205">
            <v>259981</v>
          </cell>
          <cell r="C1205" t="str">
            <v>NOPTIC COM.3MG.30</v>
          </cell>
          <cell r="D1205" t="str">
            <v>NOPTIC COMPRIMIDO RECUBIERTO 3MG.30</v>
          </cell>
          <cell r="E1205">
            <v>15</v>
          </cell>
          <cell r="F1205" t="str">
            <v>ANDROMACO ETICO</v>
          </cell>
        </row>
        <row r="1206">
          <cell r="B1206">
            <v>260018</v>
          </cell>
          <cell r="C1206" t="str">
            <v>DVIDA D3 GTS 200UI/GTA10M</v>
          </cell>
          <cell r="D1206" t="str">
            <v>DVIDA D3 SOLUCION ORAL PARA GOTAS.200 UI/GOTA.10ML</v>
          </cell>
          <cell r="E1206">
            <v>15</v>
          </cell>
          <cell r="F1206" t="str">
            <v>ANDROMACO ETICO</v>
          </cell>
        </row>
        <row r="1207">
          <cell r="B1207">
            <v>261957</v>
          </cell>
          <cell r="C1207" t="str">
            <v>QUINOBIOT COM.500MG.10</v>
          </cell>
          <cell r="D1207" t="str">
            <v>QUINOBIOT COMPRIMIDOS RECUBIERTOS VIA ORAL 500MG. 10</v>
          </cell>
          <cell r="E1207">
            <v>15</v>
          </cell>
          <cell r="F1207" t="str">
            <v>ANDROMACO ETICO</v>
          </cell>
        </row>
        <row r="1208">
          <cell r="B1208">
            <v>263990</v>
          </cell>
          <cell r="C1208" t="str">
            <v>NORMIX COM.200MG.24</v>
          </cell>
          <cell r="D1208" t="str">
            <v>NORMIX COMPRIMIDOS.200MG.24</v>
          </cell>
          <cell r="E1208">
            <v>15</v>
          </cell>
          <cell r="F1208" t="str">
            <v>ANDROMACO ETICO</v>
          </cell>
        </row>
        <row r="1209">
          <cell r="B1209">
            <v>264265</v>
          </cell>
          <cell r="C1209" t="str">
            <v>FLAPEX-E CAP.10</v>
          </cell>
          <cell r="D1209" t="str">
            <v>FLAPEX-E CAPSULAS 10</v>
          </cell>
          <cell r="E1209">
            <v>15</v>
          </cell>
          <cell r="F1209" t="str">
            <v>ANDROMACO ETICO</v>
          </cell>
        </row>
        <row r="1210">
          <cell r="B1210">
            <v>264265</v>
          </cell>
          <cell r="C1210" t="str">
            <v>FLAPEX-E CAP.10</v>
          </cell>
          <cell r="D1210" t="str">
            <v>FLAPEX-E CAPSULAS 10</v>
          </cell>
          <cell r="E1210">
            <v>15</v>
          </cell>
          <cell r="F1210" t="str">
            <v>ANDROMACO ETICO</v>
          </cell>
        </row>
        <row r="1211">
          <cell r="B1211">
            <v>266713</v>
          </cell>
          <cell r="C1211" t="str">
            <v>ARVIGIL FT COM.200 MG.30</v>
          </cell>
          <cell r="D1211" t="str">
            <v>ARVIGIL FT COMPRIMIDOS 200 MG.30</v>
          </cell>
          <cell r="E1211">
            <v>15</v>
          </cell>
          <cell r="F1211" t="str">
            <v>ANDROMACO ETICO</v>
          </cell>
        </row>
        <row r="1212">
          <cell r="B1212">
            <v>267562</v>
          </cell>
          <cell r="C1212" t="str">
            <v>ELCAL-D CAP.500/800 .60</v>
          </cell>
          <cell r="D1212" t="str">
            <v>ELCAL-D CAPSULAS 500/800.CALCIO 500MG VITAMINA D3 800U.I. 60</v>
          </cell>
          <cell r="E1212">
            <v>15</v>
          </cell>
          <cell r="F1212" t="str">
            <v>ANDROMACO ETICO</v>
          </cell>
        </row>
        <row r="1213">
          <cell r="B1213">
            <v>267562</v>
          </cell>
          <cell r="C1213" t="str">
            <v>ELCAL-D CAP.500/800 .60</v>
          </cell>
          <cell r="D1213" t="str">
            <v>ELCAL-D CAPSULAS 500/800.CALCIO 500MG VITAMINA D3 800U.I. 60</v>
          </cell>
          <cell r="E1213">
            <v>15</v>
          </cell>
          <cell r="F1213" t="str">
            <v>ANDROMACO ETICO</v>
          </cell>
        </row>
        <row r="1214">
          <cell r="B1214">
            <v>267573</v>
          </cell>
          <cell r="C1214" t="str">
            <v>IBAMES CD COM150MG1+CAP30</v>
          </cell>
          <cell r="D1214" t="str">
            <v>IBAMES CD BITERAPIA COMPRIM.RECUBIERTO 150MG.1+CAPSULAS 500MG/VIT.D3 800U.I. 30</v>
          </cell>
          <cell r="E1214">
            <v>15</v>
          </cell>
          <cell r="F1214" t="str">
            <v>ANDROMACO ETICO</v>
          </cell>
        </row>
        <row r="1215">
          <cell r="B1215">
            <v>268045</v>
          </cell>
          <cell r="C1215" t="str">
            <v>LAX 3350 PVO SOBR.17GR. 7</v>
          </cell>
          <cell r="D1215" t="str">
            <v>LAX 3350 POLVO PARA SOLUCION ORAL SOBRE 17 GRAMOS.7</v>
          </cell>
          <cell r="E1215">
            <v>15</v>
          </cell>
          <cell r="F1215" t="str">
            <v>ANDROMACO ETICO</v>
          </cell>
        </row>
        <row r="1216">
          <cell r="B1216">
            <v>268068</v>
          </cell>
          <cell r="C1216" t="str">
            <v>DVIDAMAX SUS.100000UI</v>
          </cell>
          <cell r="D1216" t="str">
            <v>DVIDAMAX  VITD3 100.000UI POLVO PARA SUSPENSION ORAL FRASCO X1</v>
          </cell>
          <cell r="E1216">
            <v>15</v>
          </cell>
          <cell r="F1216" t="str">
            <v>ANDROMACO ETICO</v>
          </cell>
        </row>
        <row r="1217">
          <cell r="B1217">
            <v>268397</v>
          </cell>
          <cell r="C1217" t="str">
            <v>ELCAL KID SUSP.ORAL 180ML</v>
          </cell>
          <cell r="D1217" t="str">
            <v>ELCAL KID SUSPENSION ORAL 180ML</v>
          </cell>
          <cell r="E1217">
            <v>15</v>
          </cell>
          <cell r="F1217" t="str">
            <v>ANDROMACO ETICO</v>
          </cell>
        </row>
        <row r="1218">
          <cell r="B1218">
            <v>269795</v>
          </cell>
          <cell r="C1218" t="str">
            <v>NATUREL COM.REC.28</v>
          </cell>
          <cell r="D1218" t="str">
            <v>NATUREL COMPRIMIDOS RECUBIERTOS. 28</v>
          </cell>
          <cell r="E1218">
            <v>15</v>
          </cell>
          <cell r="F1218" t="str">
            <v>ANDROMACO ETICO</v>
          </cell>
        </row>
        <row r="1219">
          <cell r="B1219">
            <v>269795</v>
          </cell>
          <cell r="C1219" t="str">
            <v>NATUREL COM.REC.28</v>
          </cell>
          <cell r="D1219" t="str">
            <v>NATUREL COMPRIMIDOS RECUBIERTOS. 28</v>
          </cell>
          <cell r="E1219">
            <v>15</v>
          </cell>
          <cell r="F1219" t="str">
            <v>ANDROMACO ETICO</v>
          </cell>
        </row>
        <row r="1220">
          <cell r="B1220">
            <v>269797</v>
          </cell>
          <cell r="C1220" t="str">
            <v>GLIFORTEX XR COM.500MG.30</v>
          </cell>
          <cell r="D1220" t="str">
            <v>GLIFORTEX XR COMPRIMIDOS RECUBIERTOS DE LIBERACION PROLONGADA 500MG.30</v>
          </cell>
          <cell r="E1220">
            <v>15</v>
          </cell>
          <cell r="F1220" t="str">
            <v>ANDROMACO ETICO</v>
          </cell>
        </row>
        <row r="1221">
          <cell r="B1221">
            <v>269797</v>
          </cell>
          <cell r="C1221" t="str">
            <v>GLIFORTEX XR COM.500MG.30</v>
          </cell>
          <cell r="D1221" t="str">
            <v>GLIFORTEX XR COMPRIMIDOS RECUBIERTOS DE LIBERACION PROLONGADA 500MG.30</v>
          </cell>
          <cell r="E1221">
            <v>15</v>
          </cell>
          <cell r="F1221" t="str">
            <v>ANDROMACO ETICO</v>
          </cell>
        </row>
        <row r="1222">
          <cell r="B1222">
            <v>269798</v>
          </cell>
          <cell r="C1222" t="str">
            <v>GLIFORTEX XR COM.750MG.30</v>
          </cell>
          <cell r="D1222" t="str">
            <v>GLIFORTEX XR COMPRIMIDOS RECUBIERTOS DE LIBERACION PROLONGADA 750MG.30</v>
          </cell>
          <cell r="E1222">
            <v>15</v>
          </cell>
          <cell r="F1222" t="str">
            <v>ANDROMACO ETICO</v>
          </cell>
        </row>
        <row r="1223">
          <cell r="B1223">
            <v>269798</v>
          </cell>
          <cell r="C1223" t="str">
            <v>GLIFORTEX XR COM.750MG.30</v>
          </cell>
          <cell r="D1223" t="str">
            <v>GLIFORTEX XR COMPRIMIDOS RECUBIERTOS DE LIBERACION PROLONGADA 750MG.30</v>
          </cell>
          <cell r="E1223">
            <v>15</v>
          </cell>
          <cell r="F1223" t="str">
            <v>ANDROMACO ETICO</v>
          </cell>
        </row>
        <row r="1224">
          <cell r="B1224">
            <v>269799</v>
          </cell>
          <cell r="C1224" t="str">
            <v>GLIFORTEX XR COM.1000MG30</v>
          </cell>
          <cell r="D1224" t="str">
            <v>GLIFORTEX XR COMPRIMIDOS RECUBIERTOS DE LIBERACION PROLONGADA 1000MG.30</v>
          </cell>
          <cell r="E1224">
            <v>15</v>
          </cell>
          <cell r="F1224" t="str">
            <v>ANDROMACO ETICO</v>
          </cell>
        </row>
        <row r="1225">
          <cell r="B1225">
            <v>269799</v>
          </cell>
          <cell r="C1225" t="str">
            <v>GLIFORTEX XR COM.1000MG30</v>
          </cell>
          <cell r="D1225" t="str">
            <v>GLIFORTEX XR COMPRIMIDOS RECUBIERTOS DE LIBERACION PROLONGADA 1000MG.30</v>
          </cell>
          <cell r="E1225">
            <v>15</v>
          </cell>
          <cell r="F1225" t="str">
            <v>ANDROMACO ETICO</v>
          </cell>
        </row>
        <row r="1226">
          <cell r="B1226">
            <v>270924</v>
          </cell>
          <cell r="C1226" t="str">
            <v>METRANS XR COM.REC20MG.30</v>
          </cell>
          <cell r="D1226" t="str">
            <v>METRANS XR COMPRIMIDOS RECUBIERTOS DE LIBERACION PROLONGADA 20MG.30</v>
          </cell>
          <cell r="E1226">
            <v>15</v>
          </cell>
          <cell r="F1226" t="str">
            <v>ANDROMACO ETICO</v>
          </cell>
        </row>
        <row r="1227">
          <cell r="B1227">
            <v>270924</v>
          </cell>
          <cell r="C1227" t="str">
            <v>METRANS XR COM.REC20MG.30</v>
          </cell>
          <cell r="D1227" t="str">
            <v>METRANS XR COMPRIMIDOS RECUBIERTOS DE LIBERACION PROLONGADA 20MG.30</v>
          </cell>
          <cell r="E1227">
            <v>15</v>
          </cell>
          <cell r="F1227" t="str">
            <v>ANDROMACO ETICO</v>
          </cell>
        </row>
        <row r="1228">
          <cell r="B1228">
            <v>276906</v>
          </cell>
          <cell r="C1228" t="str">
            <v>FINAPET CAP.18,75MG.30</v>
          </cell>
          <cell r="D1228" t="str">
            <v>FINAPET CAPSULAS 18,75MG.30</v>
          </cell>
          <cell r="E1228">
            <v>15</v>
          </cell>
          <cell r="F1228" t="str">
            <v>ANDROMACO ETICO</v>
          </cell>
        </row>
        <row r="1229">
          <cell r="B1229">
            <v>276906</v>
          </cell>
          <cell r="C1229" t="str">
            <v>FINAPET CAP.18,75MG.30</v>
          </cell>
          <cell r="D1229" t="str">
            <v>FINAPET CAPSULAS 18,75MG.30</v>
          </cell>
          <cell r="E1229">
            <v>15</v>
          </cell>
          <cell r="F1229" t="str">
            <v>ANDROMACO ETICO</v>
          </cell>
        </row>
        <row r="1230">
          <cell r="B1230">
            <v>276907</v>
          </cell>
          <cell r="C1230" t="str">
            <v>FINAPET CAP.37,5MG.30</v>
          </cell>
          <cell r="D1230" t="str">
            <v>FINAPET CAPSULAS 37,5MG.30</v>
          </cell>
          <cell r="E1230">
            <v>15</v>
          </cell>
          <cell r="F1230" t="str">
            <v>ANDROMACO ETICO</v>
          </cell>
        </row>
        <row r="1231">
          <cell r="B1231">
            <v>276907</v>
          </cell>
          <cell r="C1231" t="str">
            <v>FINAPET CAP.37,5MG.30</v>
          </cell>
          <cell r="D1231" t="str">
            <v>FINAPET CAPSULAS 37,5MG.30</v>
          </cell>
          <cell r="E1231">
            <v>15</v>
          </cell>
          <cell r="F1231" t="str">
            <v>ANDROMACO ETICO</v>
          </cell>
        </row>
        <row r="1232">
          <cell r="B1232">
            <v>287867</v>
          </cell>
          <cell r="C1232" t="str">
            <v>DVIDAMAX SUS.50000UI</v>
          </cell>
          <cell r="D1232" t="str">
            <v>DVIDAMAX 50.000UI POLVO PARA SUSPENSION ORAL 1,1GR X1</v>
          </cell>
          <cell r="E1232">
            <v>15</v>
          </cell>
          <cell r="F1232" t="str">
            <v>ANDROMACO ETICO</v>
          </cell>
        </row>
        <row r="1233">
          <cell r="B1233">
            <v>289738</v>
          </cell>
          <cell r="C1233" t="str">
            <v>NORMIX COM.REC.200MG.12</v>
          </cell>
          <cell r="D1233" t="str">
            <v>NORMIX COMPRIMIDOS RECUBIERTOS 200MG.12</v>
          </cell>
          <cell r="E1233">
            <v>15</v>
          </cell>
          <cell r="F1233" t="str">
            <v>ANDROMACO ETICO</v>
          </cell>
        </row>
        <row r="1234">
          <cell r="B1234">
            <v>294034</v>
          </cell>
          <cell r="C1234" t="str">
            <v>DVIDA VIT.D3 CAP.800UI.35</v>
          </cell>
          <cell r="D1234" t="str">
            <v>DVIDA VITAMINA D3 CAPSULAS BLANDAS 800UI.35</v>
          </cell>
          <cell r="E1234">
            <v>15</v>
          </cell>
          <cell r="F1234" t="str">
            <v>ANDROMACO ETICO</v>
          </cell>
        </row>
        <row r="1235">
          <cell r="B1235">
            <v>386770</v>
          </cell>
          <cell r="C1235" t="str">
            <v>ELCAL FLEX PVO.SOBR.30</v>
          </cell>
          <cell r="D1235" t="str">
            <v>ELCAL FLEX COLAGENO HIDROLIZADO POLVO SUSPENSION ORAL SOBRES X30</v>
          </cell>
          <cell r="E1235">
            <v>15</v>
          </cell>
          <cell r="F1235" t="str">
            <v>ANDROMACO ETICO</v>
          </cell>
        </row>
        <row r="1236">
          <cell r="B1236">
            <v>533904</v>
          </cell>
          <cell r="C1236" t="str">
            <v>DVIDAMAX VITD3.CAP.2000UI</v>
          </cell>
          <cell r="D1236" t="str">
            <v>DVIDAMAX VITMINA D3 CAPSULAS BLANDAS 2000UI.30</v>
          </cell>
          <cell r="E1236">
            <v>15</v>
          </cell>
          <cell r="F1236" t="str">
            <v>ANDROMACO ETICO</v>
          </cell>
        </row>
        <row r="1237">
          <cell r="B1237">
            <v>542838</v>
          </cell>
          <cell r="C1237" t="str">
            <v>GAMALATE B6 COM REC.30</v>
          </cell>
          <cell r="D1237" t="str">
            <v>GAMALATE B6 COMPRIMIDO RECUBIERTO X30</v>
          </cell>
          <cell r="E1237">
            <v>15</v>
          </cell>
          <cell r="F1237" t="str">
            <v>ANDROMACO ETICO</v>
          </cell>
        </row>
        <row r="1238">
          <cell r="B1238">
            <v>11123</v>
          </cell>
          <cell r="C1238" t="str">
            <v>ATACAND COM. 8MG.30</v>
          </cell>
          <cell r="D1238" t="str">
            <v>ATACAND COMPRIMIDOS  8 MILIGRAMOS 30</v>
          </cell>
          <cell r="E1238">
            <v>16</v>
          </cell>
          <cell r="F1238" t="str">
            <v>ASTRAZENECA</v>
          </cell>
        </row>
        <row r="1239">
          <cell r="B1239">
            <v>11123</v>
          </cell>
          <cell r="C1239" t="str">
            <v>ATACAND COM. 8MG.30</v>
          </cell>
          <cell r="D1239" t="str">
            <v>ATACAND COMPRIMIDOS  8 MILIGRAMOS 30</v>
          </cell>
          <cell r="E1239">
            <v>16</v>
          </cell>
          <cell r="F1239" t="str">
            <v>ASTRAZENECA</v>
          </cell>
        </row>
        <row r="1240">
          <cell r="B1240">
            <v>11123</v>
          </cell>
          <cell r="C1240" t="str">
            <v>ATACAND COM. 8MG.30</v>
          </cell>
          <cell r="D1240" t="str">
            <v>ATACAND COMPRIMIDOS  8 MILIGRAMOS 30</v>
          </cell>
          <cell r="E1240">
            <v>16</v>
          </cell>
          <cell r="F1240" t="str">
            <v>ASTRAZENECA</v>
          </cell>
        </row>
        <row r="1241">
          <cell r="B1241">
            <v>11125</v>
          </cell>
          <cell r="C1241" t="str">
            <v>ATACAND COM.16MG.30</v>
          </cell>
          <cell r="D1241" t="str">
            <v>ATACAND COMPRIMIDOS 16 MILIGRAMOS 30</v>
          </cell>
          <cell r="E1241">
            <v>16</v>
          </cell>
          <cell r="F1241" t="str">
            <v>ASTRAZENECA</v>
          </cell>
        </row>
        <row r="1242">
          <cell r="B1242">
            <v>11125</v>
          </cell>
          <cell r="C1242" t="str">
            <v>ATACAND COM.16MG.30</v>
          </cell>
          <cell r="D1242" t="str">
            <v>ATACAND COMPRIMIDOS 16 MILIGRAMOS 30</v>
          </cell>
          <cell r="E1242">
            <v>16</v>
          </cell>
          <cell r="F1242" t="str">
            <v>ASTRAZENECA</v>
          </cell>
        </row>
        <row r="1243">
          <cell r="B1243">
            <v>11125</v>
          </cell>
          <cell r="C1243" t="str">
            <v>ATACAND COM.16MG.30</v>
          </cell>
          <cell r="D1243" t="str">
            <v>ATACAND COMPRIMIDOS 16 MILIGRAMOS 30</v>
          </cell>
          <cell r="E1243">
            <v>16</v>
          </cell>
          <cell r="F1243" t="str">
            <v>ASTRAZENECA</v>
          </cell>
        </row>
        <row r="1244">
          <cell r="B1244">
            <v>11131</v>
          </cell>
          <cell r="C1244" t="str">
            <v>SEROQUEL COM. 25MG.30</v>
          </cell>
          <cell r="D1244" t="str">
            <v>SEROQUEL COMPRIMIDOS  25 MILIGRAMOS 30</v>
          </cell>
          <cell r="E1244">
            <v>16</v>
          </cell>
          <cell r="F1244" t="str">
            <v>ASTRAZENECA</v>
          </cell>
        </row>
        <row r="1245">
          <cell r="B1245">
            <v>11131</v>
          </cell>
          <cell r="C1245" t="str">
            <v>SEROQUEL COM. 25MG.30</v>
          </cell>
          <cell r="D1245" t="str">
            <v>SEROQUEL COMPRIMIDOS  25 MILIGRAMOS 30</v>
          </cell>
          <cell r="E1245">
            <v>16</v>
          </cell>
          <cell r="F1245" t="str">
            <v>ASTRAZENECA</v>
          </cell>
        </row>
        <row r="1246">
          <cell r="B1246">
            <v>11147</v>
          </cell>
          <cell r="C1246" t="str">
            <v>SPLENDIL ER COM. 5MG.30</v>
          </cell>
          <cell r="D1246" t="str">
            <v>SPLENDIL ER COMPRIMIDOS RECUBIERTOS DE LIBERACION PROLONGADA 5MG.30</v>
          </cell>
          <cell r="E1246">
            <v>16</v>
          </cell>
          <cell r="F1246" t="str">
            <v>ASTRAZENECA</v>
          </cell>
        </row>
        <row r="1247">
          <cell r="B1247">
            <v>11147</v>
          </cell>
          <cell r="C1247" t="str">
            <v>SPLENDIL ER COM. 5MG.30</v>
          </cell>
          <cell r="D1247" t="str">
            <v>SPLENDIL ER COMPRIMIDOS RECUBIERTOS DE LIBERACION PROLONGADA 5MG.30</v>
          </cell>
          <cell r="E1247">
            <v>16</v>
          </cell>
          <cell r="F1247" t="str">
            <v>ASTRAZENECA</v>
          </cell>
        </row>
        <row r="1248">
          <cell r="B1248">
            <v>16072</v>
          </cell>
          <cell r="C1248" t="str">
            <v>NEXIUM COMREC.20MG.28</v>
          </cell>
          <cell r="D1248" t="str">
            <v>NEXIUM COMPRIMIDOS CON RECUBRIMIENTO ENTERICO 20MG.28</v>
          </cell>
          <cell r="E1248">
            <v>16</v>
          </cell>
          <cell r="F1248" t="str">
            <v>ASTRAZENECA</v>
          </cell>
        </row>
        <row r="1249">
          <cell r="B1249">
            <v>16072</v>
          </cell>
          <cell r="C1249" t="str">
            <v>NEXIUM COMREC.20MG.28</v>
          </cell>
          <cell r="D1249" t="str">
            <v>NEXIUM COMPRIMIDOS CON RECUBRIMIENTO ENTERICO 20MG.28</v>
          </cell>
          <cell r="E1249">
            <v>16</v>
          </cell>
          <cell r="F1249" t="str">
            <v>ASTRAZENECA</v>
          </cell>
        </row>
        <row r="1250">
          <cell r="B1250">
            <v>16074</v>
          </cell>
          <cell r="C1250" t="str">
            <v>NEXIUM COMREC.40MG.28</v>
          </cell>
          <cell r="D1250" t="str">
            <v>NEXIUM COMPRIMIDOS CON RECUBRIMIENTO ENTERICO 40MG.28</v>
          </cell>
          <cell r="E1250">
            <v>16</v>
          </cell>
          <cell r="F1250" t="str">
            <v>ASTRAZENECA</v>
          </cell>
        </row>
        <row r="1251">
          <cell r="B1251">
            <v>16074</v>
          </cell>
          <cell r="C1251" t="str">
            <v>NEXIUM COMREC.40MG.28</v>
          </cell>
          <cell r="D1251" t="str">
            <v>NEXIUM COMPRIMIDOS CON RECUBRIMIENTO ENTERICO 40MG.28</v>
          </cell>
          <cell r="E1251">
            <v>16</v>
          </cell>
          <cell r="F1251" t="str">
            <v>ASTRAZENECA</v>
          </cell>
        </row>
        <row r="1252">
          <cell r="B1252">
            <v>16076</v>
          </cell>
          <cell r="C1252" t="str">
            <v>SYMBICORT TU160/4,5UG 120</v>
          </cell>
          <cell r="D1252" t="str">
            <v>SYMBICORT TURBUHALER 160/4.5UG POLVO INHALADOR BUCAL 120 DOSIS</v>
          </cell>
          <cell r="E1252">
            <v>16</v>
          </cell>
          <cell r="F1252" t="str">
            <v>ASTRAZENECA</v>
          </cell>
        </row>
        <row r="1253">
          <cell r="B1253">
            <v>16076</v>
          </cell>
          <cell r="C1253" t="str">
            <v>SYMBICORT TU160/4,5UG 120</v>
          </cell>
          <cell r="D1253" t="str">
            <v>SYMBICORT TURBUHALER 160/4.5UG POLVO INHALADOR BUCAL 120 DOSIS</v>
          </cell>
          <cell r="E1253">
            <v>16</v>
          </cell>
          <cell r="F1253" t="str">
            <v>ASTRAZENECA</v>
          </cell>
        </row>
        <row r="1254">
          <cell r="B1254">
            <v>16080</v>
          </cell>
          <cell r="C1254" t="str">
            <v>CRESTOR COM.10MG.30</v>
          </cell>
          <cell r="D1254" t="str">
            <v>CRESTOR COMPRIMIDOS RECUBIERTOS 10 MILIGRAMOS 30</v>
          </cell>
          <cell r="E1254">
            <v>16</v>
          </cell>
          <cell r="F1254" t="str">
            <v>ASTRAZENECA</v>
          </cell>
        </row>
        <row r="1255">
          <cell r="B1255">
            <v>16080</v>
          </cell>
          <cell r="C1255" t="str">
            <v>CRESTOR COM.10MG.30</v>
          </cell>
          <cell r="D1255" t="str">
            <v>CRESTOR COMPRIMIDOS RECUBIERTOS 10 MILIGRAMOS 30</v>
          </cell>
          <cell r="E1255">
            <v>16</v>
          </cell>
          <cell r="F1255" t="str">
            <v>ASTRAZENECA</v>
          </cell>
        </row>
        <row r="1256">
          <cell r="B1256">
            <v>16081</v>
          </cell>
          <cell r="C1256" t="str">
            <v>CRESTOR COMREC.20MG.30</v>
          </cell>
          <cell r="D1256" t="str">
            <v>CRESTOR COMPRIMIDOS RECUBIERTOS 20MG.30</v>
          </cell>
          <cell r="E1256">
            <v>16</v>
          </cell>
          <cell r="F1256" t="str">
            <v>ASTRAZENECA</v>
          </cell>
        </row>
        <row r="1257">
          <cell r="B1257">
            <v>16081</v>
          </cell>
          <cell r="C1257" t="str">
            <v>CRESTOR COMREC.20MG.30</v>
          </cell>
          <cell r="D1257" t="str">
            <v>CRESTOR COMPRIMIDOS RECUBIERTOS 20MG.30</v>
          </cell>
          <cell r="E1257">
            <v>16</v>
          </cell>
          <cell r="F1257" t="str">
            <v>ASTRAZENECA</v>
          </cell>
        </row>
        <row r="1258">
          <cell r="B1258">
            <v>16081</v>
          </cell>
          <cell r="C1258" t="str">
            <v>CRESTOR COMREC.20MG.30</v>
          </cell>
          <cell r="D1258" t="str">
            <v>CRESTOR COMPRIMIDOS RECUBIERTOS 20MG.30</v>
          </cell>
          <cell r="E1258">
            <v>16</v>
          </cell>
          <cell r="F1258" t="str">
            <v>ASTRAZENECA</v>
          </cell>
        </row>
        <row r="1259">
          <cell r="B1259">
            <v>231270</v>
          </cell>
          <cell r="C1259" t="str">
            <v>BRILINTA COM.REC 90MG.30</v>
          </cell>
          <cell r="D1259" t="str">
            <v>BRILINTA COMPRIMIDOS RECUBIERTOS 90MG.30</v>
          </cell>
          <cell r="E1259">
            <v>16</v>
          </cell>
          <cell r="F1259" t="str">
            <v>ASTRAZENECA</v>
          </cell>
        </row>
        <row r="1260">
          <cell r="B1260">
            <v>253080</v>
          </cell>
          <cell r="C1260" t="str">
            <v>SYMBICORT TU320/9,0UG  60</v>
          </cell>
          <cell r="D1260" t="str">
            <v>SYMBICORT TURBUHALER 320/9UG POLVO PARA  INHALACION ORAL 60 DOSIS</v>
          </cell>
          <cell r="E1260">
            <v>16</v>
          </cell>
          <cell r="F1260" t="str">
            <v>ASTRAZENECA</v>
          </cell>
        </row>
        <row r="1261">
          <cell r="B1261">
            <v>253080</v>
          </cell>
          <cell r="C1261" t="str">
            <v>SYMBICORT TU320/9,0UG  60</v>
          </cell>
          <cell r="D1261" t="str">
            <v>SYMBICORT TURBUHALER 320/9UG POLVO PARA  INHALACION ORAL 60 DOSIS</v>
          </cell>
          <cell r="E1261">
            <v>16</v>
          </cell>
          <cell r="F1261" t="str">
            <v>ASTRAZENECA</v>
          </cell>
        </row>
        <row r="1262">
          <cell r="B1262">
            <v>255936</v>
          </cell>
          <cell r="C1262" t="str">
            <v>ATACAND PL.COM16/12.5MG30</v>
          </cell>
          <cell r="D1262" t="str">
            <v>ATACAND PLUS COMPRIMIDOS 16/12,5MG.30</v>
          </cell>
          <cell r="E1262">
            <v>16</v>
          </cell>
          <cell r="F1262" t="str">
            <v>ASTRAZENECA</v>
          </cell>
        </row>
        <row r="1263">
          <cell r="B1263">
            <v>255936</v>
          </cell>
          <cell r="C1263" t="str">
            <v>ATACAND PL.COM16/12.5MG30</v>
          </cell>
          <cell r="D1263" t="str">
            <v>ATACAND PLUS COMPRIMIDOS 16/12,5MG.30</v>
          </cell>
          <cell r="E1263">
            <v>16</v>
          </cell>
          <cell r="F1263" t="str">
            <v>ASTRAZENECA</v>
          </cell>
        </row>
        <row r="1264">
          <cell r="B1264">
            <v>259131</v>
          </cell>
          <cell r="C1264" t="str">
            <v>SEROQUEL XR COM. 50MG.30</v>
          </cell>
          <cell r="D1264" t="str">
            <v>SEROQUEL XR COMPRIMIDOS RECUBIERTOS  50MG.30</v>
          </cell>
          <cell r="E1264">
            <v>16</v>
          </cell>
          <cell r="F1264" t="str">
            <v>ASTRAZENECA</v>
          </cell>
        </row>
        <row r="1265">
          <cell r="B1265">
            <v>259132</v>
          </cell>
          <cell r="C1265" t="str">
            <v>SEROQUEL XR COM.200MG.30</v>
          </cell>
          <cell r="D1265" t="str">
            <v>SEROQUEL XR COMPRIMIDOS RECUBIERTOS  200MG.30</v>
          </cell>
          <cell r="E1265">
            <v>16</v>
          </cell>
          <cell r="F1265" t="str">
            <v>ASTRAZENECA</v>
          </cell>
        </row>
        <row r="1266">
          <cell r="B1266">
            <v>259133</v>
          </cell>
          <cell r="C1266" t="str">
            <v>SEROQUEL XR COM.300MG.30</v>
          </cell>
          <cell r="D1266" t="str">
            <v>SEROQUEL XR COMPRIMIDOS RECUBIERTOS  300MG.30</v>
          </cell>
          <cell r="E1266">
            <v>16</v>
          </cell>
          <cell r="F1266" t="str">
            <v>ASTRAZENECA</v>
          </cell>
        </row>
        <row r="1267">
          <cell r="B1267">
            <v>259134</v>
          </cell>
          <cell r="C1267" t="str">
            <v>SEROQUEL XR COM.400MG.30</v>
          </cell>
          <cell r="D1267" t="str">
            <v>SEROQUEL XR COMPRIMIDOS RECUBIERTOS DE LIBERACION PROLONGADA 400MG.30</v>
          </cell>
          <cell r="E1267">
            <v>16</v>
          </cell>
          <cell r="F1267" t="str">
            <v>ASTRAZENECA</v>
          </cell>
        </row>
        <row r="1268">
          <cell r="B1268">
            <v>259374</v>
          </cell>
          <cell r="C1268" t="str">
            <v>VANNAIR INHBUC. 80/4,5MCG</v>
          </cell>
          <cell r="D1268" t="str">
            <v>VANNAIR 80/4,5 MICROGRAMOS/INHALACION SUSPENSION INHALACION ORAL 120DOSIS</v>
          </cell>
          <cell r="E1268">
            <v>16</v>
          </cell>
          <cell r="F1268" t="str">
            <v>ASTRAZENECA</v>
          </cell>
        </row>
        <row r="1269">
          <cell r="B1269">
            <v>259375</v>
          </cell>
          <cell r="C1269" t="str">
            <v>VANNAIR INHBUC.160/4,5MCG</v>
          </cell>
          <cell r="D1269" t="str">
            <v>VANNAIR 160/4,5 MICROGRAMOS/INHALACION SUSPENSION INHALACION ORAL 120 DOSIS</v>
          </cell>
          <cell r="E1269">
            <v>16</v>
          </cell>
          <cell r="F1269" t="str">
            <v>ASTRAZENECA</v>
          </cell>
        </row>
        <row r="1270">
          <cell r="B1270">
            <v>261117</v>
          </cell>
          <cell r="C1270" t="str">
            <v>NEXIUM SOB.10MG.28</v>
          </cell>
          <cell r="D1270" t="str">
            <v>NEXIUM SOBRES GRANULOS GASTRO-RESISTENTE PARA SUSPENSION ORAL 10MG.28</v>
          </cell>
          <cell r="E1270">
            <v>16</v>
          </cell>
          <cell r="F1270" t="str">
            <v>ASTRAZENECA</v>
          </cell>
        </row>
        <row r="1271">
          <cell r="B1271">
            <v>261117</v>
          </cell>
          <cell r="C1271" t="str">
            <v>NEXIUM SOB.10MG.28</v>
          </cell>
          <cell r="D1271" t="str">
            <v>NEXIUM SOBRES GRANULOS GASTRO-RESISTENTE PARA SUSPENSION ORAL 10MG.28</v>
          </cell>
          <cell r="E1271">
            <v>16</v>
          </cell>
          <cell r="F1271" t="str">
            <v>ASTRAZENECA</v>
          </cell>
        </row>
        <row r="1272">
          <cell r="B1272">
            <v>261426</v>
          </cell>
          <cell r="C1272" t="str">
            <v>ONGLYZA COM. 5MG.28</v>
          </cell>
          <cell r="D1272" t="str">
            <v>ONGLYZA COMPRIMIDOS RECUBIERTOS VIA ORAL 5MG. 28</v>
          </cell>
          <cell r="E1272">
            <v>16</v>
          </cell>
          <cell r="F1272" t="str">
            <v>ASTRAZENECA</v>
          </cell>
        </row>
        <row r="1273">
          <cell r="B1273">
            <v>261426</v>
          </cell>
          <cell r="C1273" t="str">
            <v>ONGLYZA COM. 5MG.28</v>
          </cell>
          <cell r="D1273" t="str">
            <v>ONGLYZA COMPRIMIDOS RECUBIERTOS VIA ORAL 5MG. 28</v>
          </cell>
          <cell r="E1273">
            <v>16</v>
          </cell>
          <cell r="F1273" t="str">
            <v>ASTRAZENECA</v>
          </cell>
        </row>
        <row r="1274">
          <cell r="B1274">
            <v>263363</v>
          </cell>
          <cell r="C1274" t="str">
            <v>BETALOC ZOK COM. 25MG.30</v>
          </cell>
          <cell r="D1274" t="str">
            <v>BETALOC ZOK 25MG.COMPRIMIDOS DE LIBERACION PROLONGADA 30</v>
          </cell>
          <cell r="E1274">
            <v>16</v>
          </cell>
          <cell r="F1274" t="str">
            <v>ASTRAZENECA</v>
          </cell>
        </row>
        <row r="1275">
          <cell r="B1275">
            <v>263369</v>
          </cell>
          <cell r="C1275" t="str">
            <v>BETALOC ZOK COM.200MG.30</v>
          </cell>
          <cell r="D1275" t="str">
            <v>BETALOC ZOK COMPRIMIDOS DE LIBERACION PROLONGADA 200 MILIGRAMOS 30</v>
          </cell>
          <cell r="E1275">
            <v>16</v>
          </cell>
          <cell r="F1275" t="str">
            <v>ASTRAZENECA</v>
          </cell>
        </row>
        <row r="1276">
          <cell r="B1276">
            <v>264159</v>
          </cell>
          <cell r="C1276" t="str">
            <v>CRESTOR COM.40MG.30</v>
          </cell>
          <cell r="D1276" t="str">
            <v>CRESTOR COMPRIMIDOS RECUBIERTOS 40MG.30</v>
          </cell>
          <cell r="E1276">
            <v>16</v>
          </cell>
          <cell r="F1276" t="str">
            <v>ASTRAZENECA</v>
          </cell>
        </row>
        <row r="1277">
          <cell r="B1277">
            <v>264159</v>
          </cell>
          <cell r="C1277" t="str">
            <v>CRESTOR COM.40MG.30</v>
          </cell>
          <cell r="D1277" t="str">
            <v>CRESTOR COMPRIMIDOS RECUBIERTOS 40MG.30</v>
          </cell>
          <cell r="E1277">
            <v>16</v>
          </cell>
          <cell r="F1277" t="str">
            <v>ASTRAZENECA</v>
          </cell>
        </row>
        <row r="1278">
          <cell r="B1278">
            <v>264793</v>
          </cell>
          <cell r="C1278" t="str">
            <v>BETALOC ZOK COM.50MG.30</v>
          </cell>
          <cell r="D1278" t="str">
            <v>BETALOC ZOK COMPRIMIDOS DE LIBERACION PROLONGADA 50 MILIGRAMOS.30</v>
          </cell>
          <cell r="E1278">
            <v>16</v>
          </cell>
          <cell r="F1278" t="str">
            <v>ASTRAZENECA</v>
          </cell>
        </row>
        <row r="1279">
          <cell r="B1279">
            <v>264794</v>
          </cell>
          <cell r="C1279" t="str">
            <v>BETALOC ZOK COM.100MG.30</v>
          </cell>
          <cell r="D1279" t="str">
            <v>BETALOC ZOK COMPRIMIDOS DE LIBERACION PROLONGADA 100 MILIGRAMOS.30</v>
          </cell>
          <cell r="E1279">
            <v>16</v>
          </cell>
          <cell r="F1279" t="str">
            <v>ASTRAZENECA</v>
          </cell>
        </row>
        <row r="1280">
          <cell r="B1280">
            <v>264806</v>
          </cell>
          <cell r="C1280" t="str">
            <v>SEROQUEL XR COM.150MG.30</v>
          </cell>
          <cell r="D1280" t="str">
            <v>SEROQUEL XR COMPRIMIDOS RECUBIERTOS  150MG.30</v>
          </cell>
          <cell r="E1280">
            <v>16</v>
          </cell>
          <cell r="F1280" t="str">
            <v>ASTRAZENECA</v>
          </cell>
        </row>
        <row r="1281">
          <cell r="B1281">
            <v>265439</v>
          </cell>
          <cell r="C1281" t="str">
            <v>BRILINTA COM. 90MG.60</v>
          </cell>
          <cell r="D1281" t="str">
            <v>BRILINTA COMPRIMIDOS RECUBIERTOS 90MG.60</v>
          </cell>
          <cell r="E1281">
            <v>16</v>
          </cell>
          <cell r="F1281" t="str">
            <v>ASTRAZENECA</v>
          </cell>
        </row>
        <row r="1282">
          <cell r="B1282">
            <v>265963</v>
          </cell>
          <cell r="C1282" t="str">
            <v>KOMBIGLYZEXR2,5/1000COM56</v>
          </cell>
          <cell r="D1282" t="str">
            <v>KOMBIGLYZE XR 2,5MG/1000MG.COMPRIMIDOS DE LIBERACION EXTENDIDA.56</v>
          </cell>
          <cell r="E1282">
            <v>16</v>
          </cell>
          <cell r="F1282" t="str">
            <v>ASTRAZENECA</v>
          </cell>
        </row>
        <row r="1283">
          <cell r="B1283">
            <v>266169</v>
          </cell>
          <cell r="C1283" t="str">
            <v>FORXIGA COM.REC.10MG.28</v>
          </cell>
          <cell r="D1283" t="str">
            <v>FORXIGA COMPRIMIDOS RECUBIERTOS 10MG.28</v>
          </cell>
          <cell r="E1283">
            <v>16</v>
          </cell>
          <cell r="F1283" t="str">
            <v>ASTRAZENECA</v>
          </cell>
        </row>
        <row r="1284">
          <cell r="B1284">
            <v>266655</v>
          </cell>
          <cell r="C1284" t="str">
            <v>KOMBIGLYZEXR 5/1000.COM28</v>
          </cell>
          <cell r="D1284" t="str">
            <v>KOMBIGLYZE XR 5MG/1000MG.COMPRIMIDOS DE LIBERACION EXTENDIDA.28</v>
          </cell>
          <cell r="E1284">
            <v>16</v>
          </cell>
          <cell r="F1284" t="str">
            <v>ASTRAZENECA</v>
          </cell>
        </row>
        <row r="1285">
          <cell r="B1285">
            <v>268461</v>
          </cell>
          <cell r="C1285" t="str">
            <v>CRESTOR COM.REC.5MG.30</v>
          </cell>
          <cell r="D1285" t="str">
            <v>CRESTOR COMPRIMIDOS RECUBIERTOS 5 MG.30</v>
          </cell>
          <cell r="E1285">
            <v>16</v>
          </cell>
          <cell r="F1285" t="str">
            <v>ASTRAZENECA</v>
          </cell>
        </row>
        <row r="1286">
          <cell r="B1286">
            <v>268461</v>
          </cell>
          <cell r="C1286" t="str">
            <v>CRESTOR COM.REC.5MG.30</v>
          </cell>
          <cell r="D1286" t="str">
            <v>CRESTOR COMPRIMIDOS RECUBIERTOS 5 MG.30</v>
          </cell>
          <cell r="E1286">
            <v>16</v>
          </cell>
          <cell r="F1286" t="str">
            <v>ASTRAZENECA</v>
          </cell>
        </row>
        <row r="1287">
          <cell r="B1287">
            <v>276900</v>
          </cell>
          <cell r="C1287" t="str">
            <v>XIGDUOXR COM.10/1000MG.28</v>
          </cell>
          <cell r="D1287" t="str">
            <v>XIGDUO XR COMPRIMIDOS RECUBIERTOS DE LIBERACION PROLONGADA 10MG/1000MG.28</v>
          </cell>
          <cell r="E1287">
            <v>16</v>
          </cell>
          <cell r="F1287" t="str">
            <v>ASTRAZENECA</v>
          </cell>
        </row>
        <row r="1288">
          <cell r="B1288">
            <v>276901</v>
          </cell>
          <cell r="C1288" t="str">
            <v>XIGDUO XR COM.5/1000MG.56</v>
          </cell>
          <cell r="D1288" t="str">
            <v>XIGDUO XR COMPRIMIDOS RECUBIERTOS DE LIBERACION PROLONGADA 5MG/1000MG.56</v>
          </cell>
          <cell r="E1288">
            <v>16</v>
          </cell>
          <cell r="F1288" t="str">
            <v>ASTRAZENECA</v>
          </cell>
        </row>
        <row r="1289">
          <cell r="B1289">
            <v>13156</v>
          </cell>
          <cell r="C1289" t="str">
            <v>COLMAX COM.125MG.10</v>
          </cell>
          <cell r="D1289" t="str">
            <v>COLMAX COMPRIMIDOS 125 MILIGRAMOS 10</v>
          </cell>
          <cell r="E1289">
            <v>17</v>
          </cell>
          <cell r="F1289" t="str">
            <v>ANDROMACO UTC</v>
          </cell>
        </row>
        <row r="1290">
          <cell r="B1290">
            <v>13156</v>
          </cell>
          <cell r="C1290" t="str">
            <v>COLMAX COM.125MG.10</v>
          </cell>
          <cell r="D1290" t="str">
            <v>COLMAX COMPRIMIDOS 125 MILIGRAMOS 10</v>
          </cell>
          <cell r="E1290">
            <v>17</v>
          </cell>
          <cell r="F1290" t="str">
            <v>ANDROMACO UTC</v>
          </cell>
        </row>
        <row r="1291">
          <cell r="B1291">
            <v>15466</v>
          </cell>
          <cell r="C1291" t="str">
            <v>TRIOX NF.FORT.COM 550MG10</v>
          </cell>
          <cell r="D1291" t="str">
            <v>TRIOX N.F. FORTE COMPRIMIDOS RECUBIERTOS 550 MG .10</v>
          </cell>
          <cell r="E1291">
            <v>17</v>
          </cell>
          <cell r="F1291" t="str">
            <v>ANDROMACO UTC</v>
          </cell>
        </row>
        <row r="1292">
          <cell r="B1292">
            <v>15466</v>
          </cell>
          <cell r="C1292" t="str">
            <v>TRIOX NF.FORT.COM 550MG10</v>
          </cell>
          <cell r="D1292" t="str">
            <v>TRIOX N.F. FORTE COMPRIMIDOS RECUBIERTOS 550 MG .10</v>
          </cell>
          <cell r="E1292">
            <v>17</v>
          </cell>
          <cell r="F1292" t="str">
            <v>ANDROMACO UTC</v>
          </cell>
        </row>
        <row r="1293">
          <cell r="B1293">
            <v>67151</v>
          </cell>
          <cell r="C1293" t="str">
            <v>SALONPAS PAR.10</v>
          </cell>
          <cell r="D1293" t="str">
            <v>SALONPAS PARCHES 10</v>
          </cell>
          <cell r="E1293">
            <v>17</v>
          </cell>
          <cell r="F1293" t="str">
            <v>ANDROMACO UTC</v>
          </cell>
        </row>
        <row r="1294">
          <cell r="B1294">
            <v>67151</v>
          </cell>
          <cell r="C1294" t="str">
            <v>SALONPAS PAR.10</v>
          </cell>
          <cell r="D1294" t="str">
            <v>SALONPAS PARCHES 10</v>
          </cell>
          <cell r="E1294">
            <v>17</v>
          </cell>
          <cell r="F1294" t="str">
            <v>ANDROMACO UTC</v>
          </cell>
        </row>
        <row r="1295">
          <cell r="B1295">
            <v>67151</v>
          </cell>
          <cell r="C1295" t="str">
            <v>SALONPAS PAR.10</v>
          </cell>
          <cell r="D1295" t="str">
            <v>SALONPAS PARCHES 10</v>
          </cell>
          <cell r="E1295">
            <v>17</v>
          </cell>
          <cell r="F1295" t="str">
            <v>ANDROMACO UTC</v>
          </cell>
        </row>
        <row r="1296">
          <cell r="B1296">
            <v>18009</v>
          </cell>
          <cell r="C1296" t="str">
            <v>PRODASONE COM.10MG. 20</v>
          </cell>
          <cell r="D1296" t="str">
            <v>PRODASONE COMPRIMIDOS 10 MILIGRAMOS  20</v>
          </cell>
          <cell r="E1296">
            <v>18</v>
          </cell>
          <cell r="F1296" t="str">
            <v>PFIZER ETICO</v>
          </cell>
        </row>
        <row r="1297">
          <cell r="B1297">
            <v>18009</v>
          </cell>
          <cell r="C1297" t="str">
            <v>PRODASONE COM.10MG. 20</v>
          </cell>
          <cell r="D1297" t="str">
            <v>PRODASONE COMPRIMIDOS 10 MILIGRAMOS  20</v>
          </cell>
          <cell r="E1297">
            <v>18</v>
          </cell>
          <cell r="F1297" t="str">
            <v>PFIZER ETICO</v>
          </cell>
        </row>
        <row r="1298">
          <cell r="B1298">
            <v>18009</v>
          </cell>
          <cell r="C1298" t="str">
            <v>PRODASONE COM.10MG. 20</v>
          </cell>
          <cell r="D1298" t="str">
            <v>PRODASONE COMPRIMIDOS 10 MILIGRAMOS  20</v>
          </cell>
          <cell r="E1298">
            <v>18</v>
          </cell>
          <cell r="F1298" t="str">
            <v>PFIZER ETICO</v>
          </cell>
        </row>
        <row r="1299">
          <cell r="B1299">
            <v>18009</v>
          </cell>
          <cell r="C1299" t="str">
            <v>PRODASONE COM.10MG. 20</v>
          </cell>
          <cell r="D1299" t="str">
            <v>PRODASONE COMPRIMIDOS 10 MILIGRAMOS  20</v>
          </cell>
          <cell r="E1299">
            <v>18</v>
          </cell>
          <cell r="F1299" t="str">
            <v>PFIZER ETICO</v>
          </cell>
        </row>
        <row r="1300">
          <cell r="B1300">
            <v>18009</v>
          </cell>
          <cell r="C1300" t="str">
            <v>PRODASONE COM.10MG. 20</v>
          </cell>
          <cell r="D1300" t="str">
            <v>PRODASONE COMPRIMIDOS 10 MILIGRAMOS  20</v>
          </cell>
          <cell r="E1300">
            <v>18</v>
          </cell>
          <cell r="F1300" t="str">
            <v>PFIZER ETICO</v>
          </cell>
        </row>
        <row r="1301">
          <cell r="B1301">
            <v>18009</v>
          </cell>
          <cell r="C1301" t="str">
            <v>PRODASONE COM.10MG. 20</v>
          </cell>
          <cell r="D1301" t="str">
            <v>PRODASONE COMPRIMIDOS 10 MILIGRAMOS  20</v>
          </cell>
          <cell r="E1301">
            <v>18</v>
          </cell>
          <cell r="F1301" t="str">
            <v>PFIZER ETICO</v>
          </cell>
        </row>
        <row r="1302">
          <cell r="B1302">
            <v>18013</v>
          </cell>
          <cell r="C1302" t="str">
            <v>DEPO-MEDROL AMP.40MG. 1</v>
          </cell>
          <cell r="D1302" t="str">
            <v>DEPO-MEDROL AMPOLLA 40 MILIGRAMOS  1</v>
          </cell>
          <cell r="E1302">
            <v>18</v>
          </cell>
          <cell r="F1302" t="str">
            <v>PFIZER ETICO</v>
          </cell>
        </row>
        <row r="1303">
          <cell r="B1303">
            <v>18013</v>
          </cell>
          <cell r="C1303" t="str">
            <v>DEPO-MEDROL AMP.40MG. 1</v>
          </cell>
          <cell r="D1303" t="str">
            <v>DEPO-MEDROL AMPOLLA 40 MILIGRAMOS  1</v>
          </cell>
          <cell r="E1303">
            <v>18</v>
          </cell>
          <cell r="F1303" t="str">
            <v>PFIZER ETICO</v>
          </cell>
        </row>
        <row r="1304">
          <cell r="B1304">
            <v>18014</v>
          </cell>
          <cell r="C1304" t="str">
            <v>DEPO-MEDROL AMP.80MG. 1</v>
          </cell>
          <cell r="D1304" t="str">
            <v>DEPO-MEDROL AMPOLLA 80 MILIGRAMOS  1</v>
          </cell>
          <cell r="E1304">
            <v>18</v>
          </cell>
          <cell r="F1304" t="str">
            <v>PFIZER ETICO</v>
          </cell>
        </row>
        <row r="1305">
          <cell r="B1305">
            <v>18015</v>
          </cell>
          <cell r="C1305" t="str">
            <v>DEPO-MEDROL C/LIDOC.AMP.1</v>
          </cell>
          <cell r="D1305" t="str">
            <v>DEPO-MEDROL CON LIDOC.AMPOLLA 1</v>
          </cell>
          <cell r="E1305">
            <v>18</v>
          </cell>
          <cell r="F1305" t="str">
            <v>PFIZER ETICO</v>
          </cell>
        </row>
        <row r="1306">
          <cell r="B1306">
            <v>18015</v>
          </cell>
          <cell r="C1306" t="str">
            <v>DEPO-MEDROL C/LIDOC.AMP.1</v>
          </cell>
          <cell r="D1306" t="str">
            <v>DEPO-MEDROL CON LIDOC.AMPOLLA 1</v>
          </cell>
          <cell r="E1306">
            <v>18</v>
          </cell>
          <cell r="F1306" t="str">
            <v>PFIZER ETICO</v>
          </cell>
        </row>
        <row r="1307">
          <cell r="B1307">
            <v>18031</v>
          </cell>
          <cell r="C1307" t="str">
            <v>MEDROL COM. 4MG. 20</v>
          </cell>
          <cell r="D1307" t="str">
            <v>MEDROL COMPRIMIDOS  4 MILIGRAMOS  20</v>
          </cell>
          <cell r="E1307">
            <v>18</v>
          </cell>
          <cell r="F1307" t="str">
            <v>PFIZER ETICO</v>
          </cell>
        </row>
        <row r="1308">
          <cell r="B1308">
            <v>18031</v>
          </cell>
          <cell r="C1308" t="str">
            <v>MEDROL COM. 4MG. 20</v>
          </cell>
          <cell r="D1308" t="str">
            <v>MEDROL COMPRIMIDOS  4 MILIGRAMOS  20</v>
          </cell>
          <cell r="E1308">
            <v>18</v>
          </cell>
          <cell r="F1308" t="str">
            <v>PFIZER ETICO</v>
          </cell>
        </row>
        <row r="1309">
          <cell r="B1309">
            <v>18031</v>
          </cell>
          <cell r="C1309" t="str">
            <v>MEDROL COM. 4MG. 20</v>
          </cell>
          <cell r="D1309" t="str">
            <v>MEDROL COMPRIMIDOS  4 MILIGRAMOS  20</v>
          </cell>
          <cell r="E1309">
            <v>18</v>
          </cell>
          <cell r="F1309" t="str">
            <v>PFIZER ETICO</v>
          </cell>
        </row>
        <row r="1310">
          <cell r="B1310">
            <v>18068</v>
          </cell>
          <cell r="C1310" t="str">
            <v>PRODASONE COM. 5MG. 20</v>
          </cell>
          <cell r="D1310" t="str">
            <v>PRODASONE COMPRIMIDOS  5 MILIGRAMOS  20</v>
          </cell>
          <cell r="E1310">
            <v>18</v>
          </cell>
          <cell r="F1310" t="str">
            <v>PFIZER ETICO</v>
          </cell>
        </row>
        <row r="1311">
          <cell r="B1311">
            <v>18068</v>
          </cell>
          <cell r="C1311" t="str">
            <v>PRODASONE COM. 5MG. 20</v>
          </cell>
          <cell r="D1311" t="str">
            <v>PRODASONE COMPRIMIDOS  5 MILIGRAMOS  20</v>
          </cell>
          <cell r="E1311">
            <v>18</v>
          </cell>
          <cell r="F1311" t="str">
            <v>PFIZER ETICO</v>
          </cell>
        </row>
        <row r="1312">
          <cell r="B1312">
            <v>18068</v>
          </cell>
          <cell r="C1312" t="str">
            <v>PRODASONE COM. 5MG. 20</v>
          </cell>
          <cell r="D1312" t="str">
            <v>PRODASONE COMPRIMIDOS  5 MILIGRAMOS  20</v>
          </cell>
          <cell r="E1312">
            <v>18</v>
          </cell>
          <cell r="F1312" t="str">
            <v>PFIZER ETICO</v>
          </cell>
        </row>
        <row r="1313">
          <cell r="B1313">
            <v>18068</v>
          </cell>
          <cell r="C1313" t="str">
            <v>PRODASONE COM. 5MG. 20</v>
          </cell>
          <cell r="D1313" t="str">
            <v>PRODASONE COMPRIMIDOS  5 MILIGRAMOS  20</v>
          </cell>
          <cell r="E1313">
            <v>18</v>
          </cell>
          <cell r="F1313" t="str">
            <v>PFIZER ETICO</v>
          </cell>
        </row>
        <row r="1314">
          <cell r="B1314">
            <v>18068</v>
          </cell>
          <cell r="C1314" t="str">
            <v>PRODASONE COM. 5MG. 20</v>
          </cell>
          <cell r="D1314" t="str">
            <v>PRODASONE COMPRIMIDOS  5 MILIGRAMOS  20</v>
          </cell>
          <cell r="E1314">
            <v>18</v>
          </cell>
          <cell r="F1314" t="str">
            <v>PFIZER ETICO</v>
          </cell>
        </row>
        <row r="1315">
          <cell r="B1315">
            <v>18068</v>
          </cell>
          <cell r="C1315" t="str">
            <v>PRODASONE COM. 5MG. 20</v>
          </cell>
          <cell r="D1315" t="str">
            <v>PRODASONE COMPRIMIDOS  5 MILIGRAMOS  20</v>
          </cell>
          <cell r="E1315">
            <v>18</v>
          </cell>
          <cell r="F1315" t="str">
            <v>PFIZER ETICO</v>
          </cell>
        </row>
        <row r="1316">
          <cell r="B1316">
            <v>18086</v>
          </cell>
          <cell r="C1316" t="str">
            <v>CAVERJECT AMP.20MCGR.+JER</v>
          </cell>
          <cell r="D1316" t="str">
            <v>CAVERJECT AMPOLLA 20 MICROGRAMOS R.+JERINGA</v>
          </cell>
          <cell r="E1316">
            <v>18</v>
          </cell>
          <cell r="F1316" t="str">
            <v>PFIZER ETICO</v>
          </cell>
        </row>
        <row r="1317">
          <cell r="B1317">
            <v>18089</v>
          </cell>
          <cell r="C1317" t="str">
            <v>AZULFIDINE COM.500MG.100</v>
          </cell>
          <cell r="D1317" t="str">
            <v>AZULFIDINE COMPRIMIDOS 500 MILIGRAMOS 100</v>
          </cell>
          <cell r="E1317">
            <v>18</v>
          </cell>
          <cell r="F1317" t="str">
            <v>PFIZER ETICO</v>
          </cell>
        </row>
        <row r="1318">
          <cell r="B1318">
            <v>18089</v>
          </cell>
          <cell r="C1318" t="str">
            <v>AZULFIDINE COM.500MG.100</v>
          </cell>
          <cell r="D1318" t="str">
            <v>AZULFIDINE COMPRIMIDOS 500 MILIGRAMOS 100</v>
          </cell>
          <cell r="E1318">
            <v>18</v>
          </cell>
          <cell r="F1318" t="str">
            <v>PFIZER ETICO</v>
          </cell>
        </row>
        <row r="1319">
          <cell r="B1319">
            <v>18089</v>
          </cell>
          <cell r="C1319" t="str">
            <v>AZULFIDINE COM.500MG.100</v>
          </cell>
          <cell r="D1319" t="str">
            <v>AZULFIDINE COMPRIMIDOS 500 MILIGRAMOS 100</v>
          </cell>
          <cell r="E1319">
            <v>18</v>
          </cell>
          <cell r="F1319" t="str">
            <v>PFIZER ETICO</v>
          </cell>
        </row>
        <row r="1320">
          <cell r="B1320">
            <v>18089</v>
          </cell>
          <cell r="C1320" t="str">
            <v>AZULFIDINE COM.500MG.100</v>
          </cell>
          <cell r="D1320" t="str">
            <v>AZULFIDINE COMPRIMIDOS 500 MILIGRAMOS 100</v>
          </cell>
          <cell r="E1320">
            <v>18</v>
          </cell>
          <cell r="F1320" t="str">
            <v>PFIZER ETICO</v>
          </cell>
        </row>
        <row r="1321">
          <cell r="B1321">
            <v>18097</v>
          </cell>
          <cell r="C1321" t="str">
            <v>DOSTINEX COM.0,5MG. 2</v>
          </cell>
          <cell r="D1321" t="str">
            <v>DOSTINEX COMPRIMIDOS 0,5 MILIGRAMOS  2</v>
          </cell>
          <cell r="E1321">
            <v>18</v>
          </cell>
          <cell r="F1321" t="str">
            <v>PFIZER ETICO</v>
          </cell>
        </row>
        <row r="1322">
          <cell r="B1322">
            <v>18113</v>
          </cell>
          <cell r="C1322" t="str">
            <v>FRAGMIN JER.2.500UI 1</v>
          </cell>
          <cell r="D1322" t="str">
            <v>FRAGMIN JERINGA 2.500 UNIDADES INTERNACIONALES  1</v>
          </cell>
          <cell r="E1322">
            <v>18</v>
          </cell>
          <cell r="F1322" t="str">
            <v>PFIZER ETICO</v>
          </cell>
        </row>
        <row r="1323">
          <cell r="B1323">
            <v>18113</v>
          </cell>
          <cell r="C1323" t="str">
            <v>FRAGMIN JER.2.500UI 1</v>
          </cell>
          <cell r="D1323" t="str">
            <v>FRAGMIN JERINGA 2.500 UNIDADES INTERNACIONALES  1</v>
          </cell>
          <cell r="E1323">
            <v>18</v>
          </cell>
          <cell r="F1323" t="str">
            <v>PFIZER ETICO</v>
          </cell>
        </row>
        <row r="1324">
          <cell r="B1324">
            <v>18114</v>
          </cell>
          <cell r="C1324" t="str">
            <v>FRAGMIN JER.5.000UI 1</v>
          </cell>
          <cell r="D1324" t="str">
            <v>FRAGMIN JER.5.000UI 1</v>
          </cell>
          <cell r="E1324">
            <v>18</v>
          </cell>
          <cell r="F1324" t="str">
            <v>PFIZER ETICO</v>
          </cell>
        </row>
        <row r="1325">
          <cell r="B1325">
            <v>18114</v>
          </cell>
          <cell r="C1325" t="str">
            <v>FRAGMIN JER.5.000UI 1</v>
          </cell>
          <cell r="D1325" t="str">
            <v>FRAGMIN JER.5.000UI 1</v>
          </cell>
          <cell r="E1325">
            <v>18</v>
          </cell>
          <cell r="F1325" t="str">
            <v>PFIZER ETICO</v>
          </cell>
        </row>
        <row r="1326">
          <cell r="B1326">
            <v>18150</v>
          </cell>
          <cell r="C1326" t="str">
            <v>CAVERJECT AMP.10MCGR.+JER</v>
          </cell>
          <cell r="D1326" t="str">
            <v>CAVERJECT AMPOLLA 10 MICROGRAMOS R.+JERINGA</v>
          </cell>
          <cell r="E1326">
            <v>18</v>
          </cell>
          <cell r="F1326" t="str">
            <v>PFIZER ETICO</v>
          </cell>
        </row>
        <row r="1327">
          <cell r="B1327">
            <v>18163</v>
          </cell>
          <cell r="C1327" t="str">
            <v>DEPO-MEDROL JP JER.40MG.1</v>
          </cell>
          <cell r="D1327" t="str">
            <v>DEPO-MEDROL JP JERINGA 40 MILIGRAMOS 1</v>
          </cell>
          <cell r="E1327">
            <v>18</v>
          </cell>
          <cell r="F1327" t="str">
            <v>PFIZER ETICO</v>
          </cell>
        </row>
        <row r="1328">
          <cell r="B1328">
            <v>18163</v>
          </cell>
          <cell r="C1328" t="str">
            <v>DEPO-MEDROL JP JER.40MG.1</v>
          </cell>
          <cell r="D1328" t="str">
            <v>DEPO-MEDROL JP JERINGA 40 MILIGRAMOS 1</v>
          </cell>
          <cell r="E1328">
            <v>18</v>
          </cell>
          <cell r="F1328" t="str">
            <v>PFIZER ETICO</v>
          </cell>
        </row>
        <row r="1329">
          <cell r="B1329">
            <v>18172</v>
          </cell>
          <cell r="C1329" t="str">
            <v>AZULFIDINE-EN COM.500M100</v>
          </cell>
          <cell r="D1329" t="str">
            <v>AZULFIDINE-EN COMPRIMIDO 500MG.100</v>
          </cell>
          <cell r="E1329">
            <v>18</v>
          </cell>
          <cell r="F1329" t="str">
            <v>PFIZER ETICO</v>
          </cell>
        </row>
        <row r="1330">
          <cell r="B1330">
            <v>18172</v>
          </cell>
          <cell r="C1330" t="str">
            <v>AZULFIDINE-EN COM.500M100</v>
          </cell>
          <cell r="D1330" t="str">
            <v>AZULFIDINE-EN COMPRIMIDO 500MG.100</v>
          </cell>
          <cell r="E1330">
            <v>18</v>
          </cell>
          <cell r="F1330" t="str">
            <v>PFIZER ETICO</v>
          </cell>
        </row>
        <row r="1331">
          <cell r="B1331">
            <v>18172</v>
          </cell>
          <cell r="C1331" t="str">
            <v>AZULFIDINE-EN COM.500M100</v>
          </cell>
          <cell r="D1331" t="str">
            <v>AZULFIDINE-EN COMPRIMIDO 500MG.100</v>
          </cell>
          <cell r="E1331">
            <v>18</v>
          </cell>
          <cell r="F1331" t="str">
            <v>PFIZER ETICO</v>
          </cell>
        </row>
        <row r="1332">
          <cell r="B1332">
            <v>18176</v>
          </cell>
          <cell r="C1332" t="str">
            <v>MEDROL COM.16MG.14</v>
          </cell>
          <cell r="D1332" t="str">
            <v>MEDROL COMPRIMIDOS 16 MILIGRAMOS 14</v>
          </cell>
          <cell r="E1332">
            <v>18</v>
          </cell>
          <cell r="F1332" t="str">
            <v>PFIZER ETICO</v>
          </cell>
        </row>
        <row r="1333">
          <cell r="B1333">
            <v>18176</v>
          </cell>
          <cell r="C1333" t="str">
            <v>MEDROL COM.16MG.14</v>
          </cell>
          <cell r="D1333" t="str">
            <v>MEDROL COMPRIMIDOS 16 MILIGRAMOS 14</v>
          </cell>
          <cell r="E1333">
            <v>18</v>
          </cell>
          <cell r="F1333" t="str">
            <v>PFIZER ETICO</v>
          </cell>
        </row>
        <row r="1334">
          <cell r="B1334">
            <v>22139</v>
          </cell>
          <cell r="C1334" t="str">
            <v>SULPERAZON AMP.IM/IV.1</v>
          </cell>
          <cell r="D1334" t="str">
            <v>SULPERAZON AMPOLLA INTRA MUSCULAR/INTRA VENOSA 1</v>
          </cell>
          <cell r="E1334">
            <v>18</v>
          </cell>
          <cell r="F1334" t="str">
            <v>PFIZER ETICO</v>
          </cell>
        </row>
        <row r="1335">
          <cell r="B1335">
            <v>22147</v>
          </cell>
          <cell r="C1335" t="str">
            <v>DIFLUCAN CAP.150MG. 2</v>
          </cell>
          <cell r="D1335" t="str">
            <v>DIFLUCAN CAPSULAS 150 MILIGRAMOS  2</v>
          </cell>
          <cell r="E1335">
            <v>18</v>
          </cell>
          <cell r="F1335" t="str">
            <v>PFIZER ETICO</v>
          </cell>
        </row>
        <row r="1336">
          <cell r="B1336">
            <v>30016</v>
          </cell>
          <cell r="C1336" t="str">
            <v>NORDETTE GRA.21</v>
          </cell>
          <cell r="D1336" t="str">
            <v>NORDETTE GRAGEAS 21</v>
          </cell>
          <cell r="E1336">
            <v>18</v>
          </cell>
          <cell r="F1336" t="str">
            <v>PFIZER ETICO</v>
          </cell>
        </row>
        <row r="1337">
          <cell r="B1337">
            <v>30090</v>
          </cell>
          <cell r="C1337" t="str">
            <v>CONPREMIN GRA.0,625MG.28</v>
          </cell>
          <cell r="D1337" t="str">
            <v>CONPREMIN GRAGEAS 0,625 MILIGRAMOS 28</v>
          </cell>
          <cell r="E1337">
            <v>18</v>
          </cell>
          <cell r="F1337" t="str">
            <v>PFIZER ETICO</v>
          </cell>
        </row>
        <row r="1338">
          <cell r="B1338">
            <v>30090</v>
          </cell>
          <cell r="C1338" t="str">
            <v>CONPREMIN GRA.0,625MG.28</v>
          </cell>
          <cell r="D1338" t="str">
            <v>CONPREMIN GRAGEAS 0,625 MILIGRAMOS 28</v>
          </cell>
          <cell r="E1338">
            <v>18</v>
          </cell>
          <cell r="F1338" t="str">
            <v>PFIZER ETICO</v>
          </cell>
        </row>
        <row r="1339">
          <cell r="B1339">
            <v>30111</v>
          </cell>
          <cell r="C1339" t="str">
            <v>CONPREMIN GRA.0,300MG.28</v>
          </cell>
          <cell r="D1339" t="str">
            <v>CONPREMIN GRAGEAS 0,3 MILIGRAMOS 28</v>
          </cell>
          <cell r="E1339">
            <v>18</v>
          </cell>
          <cell r="F1339" t="str">
            <v>PFIZER ETICO</v>
          </cell>
        </row>
        <row r="1340">
          <cell r="B1340">
            <v>30111</v>
          </cell>
          <cell r="C1340" t="str">
            <v>CONPREMIN GRA.0,300MG.28</v>
          </cell>
          <cell r="D1340" t="str">
            <v>CONPREMIN GRAGEAS 0,3 MILIGRAMOS 28</v>
          </cell>
          <cell r="E1340">
            <v>18</v>
          </cell>
          <cell r="F1340" t="str">
            <v>PFIZER ETICO</v>
          </cell>
        </row>
        <row r="1341">
          <cell r="B1341">
            <v>252212</v>
          </cell>
          <cell r="C1341" t="str">
            <v>ZELDOX AMP.20MG/ML.1</v>
          </cell>
          <cell r="D1341" t="str">
            <v>ZELDOX AMPOLLA 20 MG/ML x 1+ AGUA PARA INYECCION 1,2 ML</v>
          </cell>
          <cell r="E1341">
            <v>18</v>
          </cell>
          <cell r="F1341" t="str">
            <v>PFIZER ETICO</v>
          </cell>
        </row>
        <row r="1342">
          <cell r="B1342">
            <v>257980</v>
          </cell>
          <cell r="C1342" t="str">
            <v>DALACIN CAP.300MG. 16</v>
          </cell>
          <cell r="D1342" t="str">
            <v>DALACIN C CAPSULAS 300 MILIGRAMOS  16</v>
          </cell>
          <cell r="E1342">
            <v>18</v>
          </cell>
          <cell r="F1342" t="str">
            <v>PFIZER ETICO</v>
          </cell>
        </row>
        <row r="1343">
          <cell r="B1343">
            <v>257980</v>
          </cell>
          <cell r="C1343" t="str">
            <v>DALACIN CAP.300MG. 16</v>
          </cell>
          <cell r="D1343" t="str">
            <v>DALACIN C CAPSULAS 300 MILIGRAMOS  16</v>
          </cell>
          <cell r="E1343">
            <v>18</v>
          </cell>
          <cell r="F1343" t="str">
            <v>PFIZER ETICO</v>
          </cell>
        </row>
        <row r="1344">
          <cell r="B1344">
            <v>259790</v>
          </cell>
          <cell r="C1344" t="str">
            <v>PRISTIQ COM. 50MG.28</v>
          </cell>
          <cell r="D1344" t="str">
            <v>PRISTIQ COMPRIMIDOS RECUBIERTOS DE LIBERACION PROLONGADA 50MG.28</v>
          </cell>
          <cell r="E1344">
            <v>18</v>
          </cell>
          <cell r="F1344" t="str">
            <v>PFIZER ETICO</v>
          </cell>
        </row>
        <row r="1345">
          <cell r="B1345">
            <v>259790</v>
          </cell>
          <cell r="C1345" t="str">
            <v>PRISTIQ COM. 50MG.28</v>
          </cell>
          <cell r="D1345" t="str">
            <v>PRISTIQ COMPRIMIDOS RECUBIERTOS DE LIBERACION PROLONGADA 50MG.28</v>
          </cell>
          <cell r="E1345">
            <v>18</v>
          </cell>
          <cell r="F1345" t="str">
            <v>PFIZER ETICO</v>
          </cell>
        </row>
        <row r="1346">
          <cell r="B1346">
            <v>259790</v>
          </cell>
          <cell r="C1346" t="str">
            <v>PRISTIQ COM. 50MG.28</v>
          </cell>
          <cell r="D1346" t="str">
            <v>PRISTIQ COMPRIMIDOS RECUBIERTOS DE LIBERACION PROLONGADA 50MG.28</v>
          </cell>
          <cell r="E1346">
            <v>18</v>
          </cell>
          <cell r="F1346" t="str">
            <v>PFIZER ETICO</v>
          </cell>
        </row>
        <row r="1347">
          <cell r="B1347">
            <v>269813</v>
          </cell>
          <cell r="C1347" t="str">
            <v>ELIQUIS COM.REC.5MG.60</v>
          </cell>
          <cell r="D1347" t="str">
            <v>ELIQUIS COMPRIMIDOS RECUBIERTOS 5 MILIGRAMOS X60</v>
          </cell>
          <cell r="E1347">
            <v>18</v>
          </cell>
          <cell r="F1347" t="str">
            <v>PFIZER ETICO</v>
          </cell>
        </row>
        <row r="1348">
          <cell r="B1348">
            <v>269813</v>
          </cell>
          <cell r="C1348" t="str">
            <v>ELIQUIS COM.REC.5MG.60</v>
          </cell>
          <cell r="D1348" t="str">
            <v>ELIQUIS COMPRIMIDOS RECUBIERTOS 5 MILIGRAMOS X60</v>
          </cell>
          <cell r="E1348">
            <v>18</v>
          </cell>
          <cell r="F1348" t="str">
            <v>PFIZER ETICO</v>
          </cell>
        </row>
        <row r="1349">
          <cell r="B1349">
            <v>270836</v>
          </cell>
          <cell r="C1349" t="str">
            <v>ELIQUIS COM.REC. 2.5MG.60</v>
          </cell>
          <cell r="D1349" t="str">
            <v>ELIQUIS COMPRIMIDOS RECUBIERTOS 2,5 MG .60</v>
          </cell>
          <cell r="E1349">
            <v>18</v>
          </cell>
          <cell r="F1349" t="str">
            <v>PFIZER ETICO</v>
          </cell>
        </row>
        <row r="1350">
          <cell r="B1350">
            <v>270836</v>
          </cell>
          <cell r="C1350" t="str">
            <v>ELIQUIS COM.REC. 2.5MG.60</v>
          </cell>
          <cell r="D1350" t="str">
            <v>ELIQUIS COMPRIMIDOS RECUBIERTOS 2,5 MG .60</v>
          </cell>
          <cell r="E1350">
            <v>18</v>
          </cell>
          <cell r="F1350" t="str">
            <v>PFIZER ETICO</v>
          </cell>
        </row>
        <row r="1351">
          <cell r="B1351">
            <v>294366</v>
          </cell>
          <cell r="C1351" t="str">
            <v>SAYANA PRES.INY.104MG.1</v>
          </cell>
          <cell r="D1351" t="str">
            <v>SAYANA PRESS SUSPENSION INYECTABLE 104MG/0,65ML X1</v>
          </cell>
          <cell r="E1351">
            <v>18</v>
          </cell>
          <cell r="F1351" t="str">
            <v>PFIZER ETICO</v>
          </cell>
        </row>
        <row r="1352">
          <cell r="B1352">
            <v>548535</v>
          </cell>
          <cell r="C1352" t="str">
            <v>NUR.ODT LIOFI.ORAL 75MG.2</v>
          </cell>
          <cell r="D1352" t="str">
            <v>NURTEC ODT LIOFILIZADO ORAL 75MG X2</v>
          </cell>
          <cell r="E1352">
            <v>18</v>
          </cell>
          <cell r="F1352" t="str">
            <v>PFIZER ETICO</v>
          </cell>
        </row>
        <row r="1353">
          <cell r="B1353">
            <v>19024</v>
          </cell>
          <cell r="C1353" t="str">
            <v>TRAMAL GTS.100MG/ML.10ML.</v>
          </cell>
          <cell r="D1353" t="str">
            <v>TRAMAL GOTAS 100MG/ML.10ML.</v>
          </cell>
          <cell r="E1353">
            <v>19</v>
          </cell>
          <cell r="F1353" t="str">
            <v>GRUNENTHAL</v>
          </cell>
        </row>
        <row r="1354">
          <cell r="B1354">
            <v>19024</v>
          </cell>
          <cell r="C1354" t="str">
            <v>TRAMAL GTS.100MG/ML.10ML.</v>
          </cell>
          <cell r="D1354" t="str">
            <v>TRAMAL GOTAS 100MG/ML.10ML.</v>
          </cell>
          <cell r="E1354">
            <v>19</v>
          </cell>
          <cell r="F1354" t="str">
            <v>GRUNENTHAL</v>
          </cell>
        </row>
        <row r="1355">
          <cell r="B1355">
            <v>19085</v>
          </cell>
          <cell r="C1355" t="str">
            <v>TRAMAL LONG COM.100MG.10</v>
          </cell>
          <cell r="D1355" t="str">
            <v>TRAMAL LONG COMPRIMIDOS RECUBIERTOS DE LIBERACION PROLONGADA 100MG.10</v>
          </cell>
          <cell r="E1355">
            <v>19</v>
          </cell>
          <cell r="F1355" t="str">
            <v>GRUNENTHAL</v>
          </cell>
        </row>
        <row r="1356">
          <cell r="B1356">
            <v>19088</v>
          </cell>
          <cell r="C1356" t="str">
            <v>TRAMAL LONG COM.150MG.10</v>
          </cell>
          <cell r="D1356" t="str">
            <v>TRAMAL LONG COMPRIMIDOS 150 MILIGRAMOS 10</v>
          </cell>
          <cell r="E1356">
            <v>19</v>
          </cell>
          <cell r="F1356" t="str">
            <v>GRUNENTHAL</v>
          </cell>
        </row>
        <row r="1357">
          <cell r="B1357">
            <v>19215</v>
          </cell>
          <cell r="C1357" t="str">
            <v>TRAMAL LONG COM.200MG.10</v>
          </cell>
          <cell r="D1357" t="str">
            <v>TRAMAL LONG COMPRIMIDOS 200 MILIGRAMOS 10</v>
          </cell>
          <cell r="E1357">
            <v>19</v>
          </cell>
          <cell r="F1357" t="str">
            <v>GRUNENTHAL</v>
          </cell>
        </row>
        <row r="1358">
          <cell r="B1358">
            <v>19242</v>
          </cell>
          <cell r="C1358" t="str">
            <v>BELARA COM.21</v>
          </cell>
          <cell r="D1358" t="str">
            <v>BELARA COMPRIMIDO 21</v>
          </cell>
          <cell r="E1358">
            <v>19</v>
          </cell>
          <cell r="F1358" t="str">
            <v>GRUNENTHAL</v>
          </cell>
        </row>
        <row r="1359">
          <cell r="B1359">
            <v>19258</v>
          </cell>
          <cell r="C1359" t="str">
            <v>ZALDIAR COM.20</v>
          </cell>
          <cell r="D1359" t="str">
            <v>ZALDIAR COMPRIMIDOS 20</v>
          </cell>
          <cell r="E1359">
            <v>19</v>
          </cell>
          <cell r="F1359" t="str">
            <v>GRUNENTHAL</v>
          </cell>
        </row>
        <row r="1360">
          <cell r="B1360">
            <v>24061</v>
          </cell>
          <cell r="C1360" t="str">
            <v>ESPERCIL AMP.IV.  1GR.3</v>
          </cell>
          <cell r="D1360" t="str">
            <v>ESPERCIL AMPOLLA INTRA VENOSA   1 GRAMO 3</v>
          </cell>
          <cell r="E1360">
            <v>19</v>
          </cell>
          <cell r="F1360" t="str">
            <v>GRUNENTHAL</v>
          </cell>
        </row>
        <row r="1361">
          <cell r="B1361">
            <v>24061</v>
          </cell>
          <cell r="C1361" t="str">
            <v>ESPERCIL AMP.IV.  1GR.3</v>
          </cell>
          <cell r="D1361" t="str">
            <v>ESPERCIL AMPOLLA INTRA VENOSA   1 GRAMO 3</v>
          </cell>
          <cell r="E1361">
            <v>19</v>
          </cell>
          <cell r="F1361" t="str">
            <v>GRUNENTHAL</v>
          </cell>
        </row>
        <row r="1362">
          <cell r="B1362">
            <v>24127</v>
          </cell>
          <cell r="C1362" t="str">
            <v>ESPERCIL COM.500MG.20</v>
          </cell>
          <cell r="D1362" t="str">
            <v>ESPERCIL COMPRIMIDOS 500 MILIGRAMOS 20</v>
          </cell>
          <cell r="E1362">
            <v>19</v>
          </cell>
          <cell r="F1362" t="str">
            <v>GRUNENTHAL</v>
          </cell>
        </row>
        <row r="1363">
          <cell r="B1363">
            <v>24127</v>
          </cell>
          <cell r="C1363" t="str">
            <v>ESPERCIL COM.500MG.20</v>
          </cell>
          <cell r="D1363" t="str">
            <v>ESPERCIL COMPRIMIDOS 500 MILIGRAMOS 20</v>
          </cell>
          <cell r="E1363">
            <v>19</v>
          </cell>
          <cell r="F1363" t="str">
            <v>GRUNENTHAL</v>
          </cell>
        </row>
        <row r="1364">
          <cell r="B1364">
            <v>159117</v>
          </cell>
          <cell r="C1364" t="str">
            <v>TRANSTEC PARCH.35MCG/H. 5</v>
          </cell>
          <cell r="D1364" t="str">
            <v>TRANSTEC PARCHES 35 MICROMILIGRAMOS/HORA 5UNIDADES.</v>
          </cell>
          <cell r="E1364">
            <v>19</v>
          </cell>
          <cell r="F1364" t="str">
            <v>GRUNENTHAL</v>
          </cell>
        </row>
        <row r="1365">
          <cell r="B1365">
            <v>252464</v>
          </cell>
          <cell r="C1365" t="str">
            <v>TRAMAL LONG COM. 50MG.20</v>
          </cell>
          <cell r="D1365" t="str">
            <v>TRAMAL LONG COMPRIMIDOS RECUBIERTOS DE LIBERACION PROLONGADA 50MG.20</v>
          </cell>
          <cell r="E1365">
            <v>19</v>
          </cell>
          <cell r="F1365" t="str">
            <v>GRUNENTHAL</v>
          </cell>
        </row>
        <row r="1366">
          <cell r="B1366">
            <v>252484</v>
          </cell>
          <cell r="C1366" t="str">
            <v>TRAMAL LONG COM. 50MG.10</v>
          </cell>
          <cell r="D1366" t="str">
            <v>TRAMAL LONG COMPRIMIDOS RECUBIERTOS DE LIBERACION PROLONGADA 50MG.10</v>
          </cell>
          <cell r="E1366">
            <v>19</v>
          </cell>
          <cell r="F1366" t="str">
            <v>GRUNENTHAL</v>
          </cell>
        </row>
        <row r="1367">
          <cell r="B1367">
            <v>256544</v>
          </cell>
          <cell r="C1367" t="str">
            <v>VERSATIS PARCHE 5% .5</v>
          </cell>
          <cell r="D1367" t="str">
            <v>VESATIS PARCHE 5%  5 UNIDADES</v>
          </cell>
          <cell r="E1367">
            <v>19</v>
          </cell>
          <cell r="F1367" t="str">
            <v>GRUNENTHAL</v>
          </cell>
        </row>
        <row r="1368">
          <cell r="B1368">
            <v>259792</v>
          </cell>
          <cell r="C1368" t="str">
            <v>GIANDA COM.21</v>
          </cell>
          <cell r="D1368" t="str">
            <v>GIANDA COMPRIMIDOS RECUBIERTOS VIA ORAL X21</v>
          </cell>
          <cell r="E1368">
            <v>19</v>
          </cell>
          <cell r="F1368" t="str">
            <v>GRUNENTHAL</v>
          </cell>
        </row>
        <row r="1369">
          <cell r="B1369">
            <v>261741</v>
          </cell>
          <cell r="C1369" t="str">
            <v>MICROSER COM.16MG.30</v>
          </cell>
          <cell r="D1369" t="str">
            <v>MICROSER COMPRIMIDOS 16MG. 30</v>
          </cell>
          <cell r="E1369">
            <v>19</v>
          </cell>
          <cell r="F1369" t="str">
            <v>GRUNENTHAL</v>
          </cell>
        </row>
        <row r="1370">
          <cell r="B1370">
            <v>262217</v>
          </cell>
          <cell r="C1370" t="str">
            <v>EVAFEM-20 COM.28</v>
          </cell>
          <cell r="D1370" t="str">
            <v>EVAFEM-20 COMPRIMIDOS RECUBIERTOS USO ORAL (24COM.ROSADOS+4COM.BLANCOS)  28</v>
          </cell>
          <cell r="E1370">
            <v>19</v>
          </cell>
          <cell r="F1370" t="str">
            <v>GRUNENTHAL</v>
          </cell>
        </row>
        <row r="1371">
          <cell r="B1371">
            <v>264366</v>
          </cell>
          <cell r="C1371" t="str">
            <v>MICROSER COM. 24 MG. 30</v>
          </cell>
          <cell r="D1371" t="str">
            <v>MICROSER COMPRIMIDOS 24 MG. 30</v>
          </cell>
          <cell r="E1371">
            <v>19</v>
          </cell>
          <cell r="F1371" t="str">
            <v>GRUNENTHAL</v>
          </cell>
        </row>
        <row r="1372">
          <cell r="B1372">
            <v>269502</v>
          </cell>
          <cell r="C1372" t="str">
            <v>PALEXIS RETAR.COM. 50MG10</v>
          </cell>
          <cell r="D1372" t="str">
            <v>PALEXIS RETARD COMPRIMIDOS RECUBIERTOS DE LIBERACION PROLONGADA 50MG .10</v>
          </cell>
          <cell r="E1372">
            <v>19</v>
          </cell>
          <cell r="F1372" t="str">
            <v>GRUNENTHAL</v>
          </cell>
        </row>
        <row r="1373">
          <cell r="B1373">
            <v>269503</v>
          </cell>
          <cell r="C1373" t="str">
            <v>PALEXIS RETAR.COM.100MG10</v>
          </cell>
          <cell r="D1373" t="str">
            <v>PALEXIS RETARD COMPRIMIDOS RECUBIERTOS DE LIBERACION PROLONGADA 1000MG .10</v>
          </cell>
          <cell r="E1373">
            <v>19</v>
          </cell>
          <cell r="F1373" t="str">
            <v>GRUNENTHAL</v>
          </cell>
        </row>
        <row r="1374">
          <cell r="B1374">
            <v>269504</v>
          </cell>
          <cell r="C1374" t="str">
            <v>PALEXIS COM.REC. 50MG .10</v>
          </cell>
          <cell r="D1374" t="str">
            <v>PALEXIS COMPRIMIDOS RECUBIERTOS 50MG .10</v>
          </cell>
          <cell r="E1374">
            <v>19</v>
          </cell>
          <cell r="F1374" t="str">
            <v>GRUNENTHAL</v>
          </cell>
        </row>
        <row r="1375">
          <cell r="B1375">
            <v>272954</v>
          </cell>
          <cell r="C1375" t="str">
            <v>GIANDA CD COM.REC.28</v>
          </cell>
          <cell r="D1375" t="str">
            <v>GIANDA CD COMPRIMIDOS RECUBIERTOS.28</v>
          </cell>
          <cell r="E1375">
            <v>19</v>
          </cell>
          <cell r="F1375" t="str">
            <v>GRUNENTHAL</v>
          </cell>
        </row>
        <row r="1376">
          <cell r="B1376">
            <v>272954</v>
          </cell>
          <cell r="C1376" t="str">
            <v>GIANDA CD COM.REC.28</v>
          </cell>
          <cell r="D1376" t="str">
            <v>GIANDA CD COMPRIMIDOS RECUBIERTOS.28</v>
          </cell>
          <cell r="E1376">
            <v>19</v>
          </cell>
          <cell r="F1376" t="str">
            <v>GRUNENTHAL</v>
          </cell>
        </row>
        <row r="1377">
          <cell r="B1377">
            <v>287361</v>
          </cell>
          <cell r="C1377" t="str">
            <v>NORSPAN PARCHE 10MCG/H. 2</v>
          </cell>
          <cell r="D1377" t="str">
            <v>NORSPAN 10MCG/HORA PARCHE TRANSDERMICO.2 UNIDADES</v>
          </cell>
          <cell r="E1377">
            <v>19</v>
          </cell>
          <cell r="F1377" t="str">
            <v>GRUNENTHAL</v>
          </cell>
        </row>
        <row r="1378">
          <cell r="B1378">
            <v>287362</v>
          </cell>
          <cell r="C1378" t="str">
            <v>NORSPAN PARCHE 5MCG/H. 2</v>
          </cell>
          <cell r="D1378" t="str">
            <v>NORSPAN 5MCG/HORA PARCHE TRANSDERMICO.2 UNIDADES</v>
          </cell>
          <cell r="E1378">
            <v>19</v>
          </cell>
          <cell r="F1378" t="str">
            <v>GRUNENTHAL</v>
          </cell>
        </row>
        <row r="1379">
          <cell r="B1379">
            <v>289437</v>
          </cell>
          <cell r="C1379" t="str">
            <v>BELARA CDCOM.REC.28</v>
          </cell>
          <cell r="D1379" t="str">
            <v>BELARA  CD COMPRIMIDOS RECUBIERTOS.28</v>
          </cell>
          <cell r="E1379">
            <v>19</v>
          </cell>
          <cell r="F1379" t="str">
            <v>GRUNENTHAL</v>
          </cell>
        </row>
        <row r="1380">
          <cell r="B1380">
            <v>398326</v>
          </cell>
          <cell r="C1380" t="str">
            <v>ADORLAN COM.25MG/25MG.10</v>
          </cell>
          <cell r="D1380" t="str">
            <v>ADORLAN COMPRIMIDOS 25MG/25MG.10</v>
          </cell>
          <cell r="E1380">
            <v>19</v>
          </cell>
          <cell r="F1380" t="str">
            <v>GRUNENTHAL</v>
          </cell>
        </row>
        <row r="1381">
          <cell r="B1381">
            <v>252390</v>
          </cell>
          <cell r="C1381" t="str">
            <v>DIPEMINA COM.500MG.60</v>
          </cell>
          <cell r="D1381" t="str">
            <v>DIPEMINA. FRACCIONES FLAVONOIDES PURIFICADAS. COMPRIMIDOS 500 MG. 60</v>
          </cell>
          <cell r="E1381">
            <v>20</v>
          </cell>
          <cell r="F1381" t="str">
            <v>RAFFO</v>
          </cell>
        </row>
        <row r="1382">
          <cell r="B1382">
            <v>252390</v>
          </cell>
          <cell r="C1382" t="str">
            <v>DIPEMINA COM.500MG.60</v>
          </cell>
          <cell r="D1382" t="str">
            <v>DIPEMINA. FRACCIONES FLAVONOIDES PURIFICADAS. COMPRIMIDOS 500 MG. 60</v>
          </cell>
          <cell r="E1382">
            <v>20</v>
          </cell>
          <cell r="F1382" t="str">
            <v>RAFFO</v>
          </cell>
        </row>
        <row r="1383">
          <cell r="B1383">
            <v>252700</v>
          </cell>
          <cell r="C1383" t="str">
            <v>DIPEMINA COM.500MG.30</v>
          </cell>
          <cell r="D1383" t="str">
            <v>DIPEMINA. FRACCIONES FLAVONOIDES PURIFICADAS. COMPRIMIDOS 500 MG. 30</v>
          </cell>
          <cell r="E1383">
            <v>20</v>
          </cell>
          <cell r="F1383" t="str">
            <v>RAFFO</v>
          </cell>
        </row>
        <row r="1384">
          <cell r="B1384">
            <v>252700</v>
          </cell>
          <cell r="C1384" t="str">
            <v>DIPEMINA COM.500MG.30</v>
          </cell>
          <cell r="D1384" t="str">
            <v>DIPEMINA. FRACCIONES FLAVONOIDES PURIFICADAS. COMPRIMIDOS 500 MG. 30</v>
          </cell>
          <cell r="E1384">
            <v>20</v>
          </cell>
          <cell r="F1384" t="str">
            <v>RAFFO</v>
          </cell>
        </row>
        <row r="1385">
          <cell r="B1385">
            <v>276368</v>
          </cell>
          <cell r="C1385" t="str">
            <v>ROSUGRAS COMREC.10MG.30</v>
          </cell>
          <cell r="D1385" t="str">
            <v>ROSUGRAS COMPRIMIDOS RECUBIERTOS 10MG.30</v>
          </cell>
          <cell r="E1385">
            <v>20</v>
          </cell>
          <cell r="F1385" t="str">
            <v>RAFFO</v>
          </cell>
        </row>
        <row r="1386">
          <cell r="B1386">
            <v>276369</v>
          </cell>
          <cell r="C1386" t="str">
            <v>ROSUGRAS COMREC.20MG.30</v>
          </cell>
          <cell r="D1386" t="str">
            <v>ROSUGRAS COMPRIMIDOS RECUBIERTOS 20MG.30</v>
          </cell>
          <cell r="E1386">
            <v>20</v>
          </cell>
          <cell r="F1386" t="str">
            <v>RAFFO</v>
          </cell>
        </row>
        <row r="1387">
          <cell r="B1387">
            <v>286986</v>
          </cell>
          <cell r="C1387" t="str">
            <v>MUPAX CR.TOP.2% 15GR</v>
          </cell>
          <cell r="D1387" t="str">
            <v>MUPAX CREMA TOPICA 2% 15GR</v>
          </cell>
          <cell r="E1387">
            <v>20</v>
          </cell>
          <cell r="F1387" t="str">
            <v>RAFFO</v>
          </cell>
        </row>
        <row r="1388">
          <cell r="B1388">
            <v>286987</v>
          </cell>
          <cell r="C1388" t="str">
            <v>MUPAX UNG.TOP.2% 7,5GR</v>
          </cell>
          <cell r="D1388" t="str">
            <v>MUPAX UNGUENTO TOPICO 2% 7,5GR</v>
          </cell>
          <cell r="E1388">
            <v>20</v>
          </cell>
          <cell r="F1388" t="str">
            <v>RAFFO</v>
          </cell>
        </row>
        <row r="1389">
          <cell r="B1389">
            <v>286988</v>
          </cell>
          <cell r="C1389" t="str">
            <v>MUPAX UNG.NAS.2% 5GR</v>
          </cell>
          <cell r="D1389" t="str">
            <v>MUPAX UNGUENTO NASAL 2% 5GR</v>
          </cell>
          <cell r="E1389">
            <v>20</v>
          </cell>
          <cell r="F1389" t="str">
            <v>RAFFO</v>
          </cell>
        </row>
        <row r="1390">
          <cell r="B1390">
            <v>287000</v>
          </cell>
          <cell r="C1390" t="str">
            <v>DIMUXON SUS.NAS.0,05% 18M</v>
          </cell>
          <cell r="D1390" t="str">
            <v>DIMUXON SUSPENSION PARA INHALACION NASAL 0,05%  18ML</v>
          </cell>
          <cell r="E1390">
            <v>20</v>
          </cell>
          <cell r="F1390" t="str">
            <v>RAFFO</v>
          </cell>
        </row>
        <row r="1391">
          <cell r="B1391">
            <v>288622</v>
          </cell>
          <cell r="C1391" t="str">
            <v>AROTEX COM.20MG.30</v>
          </cell>
          <cell r="D1391" t="str">
            <v>AROTEX COMPRIMIDOS 20MG.30</v>
          </cell>
          <cell r="E1391">
            <v>20</v>
          </cell>
          <cell r="F1391" t="str">
            <v>RAFFO</v>
          </cell>
        </row>
        <row r="1392">
          <cell r="B1392">
            <v>398609</v>
          </cell>
          <cell r="C1392" t="str">
            <v>ARZIMOL CR.TOP.2% 15GR</v>
          </cell>
          <cell r="D1392" t="str">
            <v>ARZIMOL CREMA TOPICA 2% 15GR</v>
          </cell>
          <cell r="E1392">
            <v>20</v>
          </cell>
          <cell r="F1392" t="str">
            <v>RAFFO</v>
          </cell>
        </row>
        <row r="1393">
          <cell r="B1393">
            <v>398610</v>
          </cell>
          <cell r="C1393" t="str">
            <v>ARZIMOL B CR.TOP.2% 15GR</v>
          </cell>
          <cell r="D1393" t="str">
            <v>ARZIMOL B CREMA TOPICA 2% 15GR</v>
          </cell>
          <cell r="E1393">
            <v>20</v>
          </cell>
          <cell r="F1393" t="str">
            <v>RAFFO</v>
          </cell>
        </row>
        <row r="1394">
          <cell r="B1394">
            <v>537130</v>
          </cell>
          <cell r="C1394" t="str">
            <v>MODUMIQ CR.5% 3GR</v>
          </cell>
          <cell r="D1394" t="str">
            <v>MODUMIQ CREMA TOPICA 5% 3GR</v>
          </cell>
          <cell r="E1394">
            <v>20</v>
          </cell>
          <cell r="F1394" t="str">
            <v>RAFFO</v>
          </cell>
        </row>
        <row r="1395">
          <cell r="B1395">
            <v>540630</v>
          </cell>
          <cell r="C1395" t="str">
            <v>ADACNE DUO GEL TOPICO.30G</v>
          </cell>
          <cell r="D1395" t="str">
            <v>ADACNE DUO GEL TOPICO X 30GR</v>
          </cell>
          <cell r="E1395">
            <v>20</v>
          </cell>
          <cell r="F1395" t="str">
            <v>RAFFO</v>
          </cell>
        </row>
        <row r="1396">
          <cell r="B1396">
            <v>21025</v>
          </cell>
          <cell r="C1396" t="str">
            <v>BENZAC-AC GEL ACU. 5% 60G</v>
          </cell>
          <cell r="D1396" t="str">
            <v>BENZAC-AC GEL ACU. 5% 60 GRAMOS</v>
          </cell>
          <cell r="E1396">
            <v>21</v>
          </cell>
          <cell r="F1396" t="str">
            <v>GALDERMA</v>
          </cell>
        </row>
        <row r="1397">
          <cell r="B1397">
            <v>21025</v>
          </cell>
          <cell r="C1397" t="str">
            <v>BENZAC-AC GEL ACU. 5% 60G</v>
          </cell>
          <cell r="D1397" t="str">
            <v>BENZAC-AC GEL ACU. 5% 60 GRAMOS</v>
          </cell>
          <cell r="E1397">
            <v>21</v>
          </cell>
          <cell r="F1397" t="str">
            <v>GALDERMA</v>
          </cell>
        </row>
        <row r="1398">
          <cell r="B1398">
            <v>21045</v>
          </cell>
          <cell r="C1398" t="str">
            <v>RETACNYL CR.0,025% 30GR.</v>
          </cell>
          <cell r="D1398" t="str">
            <v>RETACNYL CREMA 0,025% 30 GRAMOS</v>
          </cell>
          <cell r="E1398">
            <v>21</v>
          </cell>
          <cell r="F1398" t="str">
            <v>GALDERMA</v>
          </cell>
        </row>
        <row r="1399">
          <cell r="B1399">
            <v>21045</v>
          </cell>
          <cell r="C1399" t="str">
            <v>RETACNYL CR.0,025% 30GR.</v>
          </cell>
          <cell r="D1399" t="str">
            <v>RETACNYL CREMA 0,025% 30 GRAMOS</v>
          </cell>
          <cell r="E1399">
            <v>21</v>
          </cell>
          <cell r="F1399" t="str">
            <v>GALDERMA</v>
          </cell>
        </row>
        <row r="1400">
          <cell r="B1400">
            <v>21045</v>
          </cell>
          <cell r="C1400" t="str">
            <v>RETACNYL CR.0,025% 30GR.</v>
          </cell>
          <cell r="D1400" t="str">
            <v>RETACNYL CREMA 0,025% 30 GRAMOS</v>
          </cell>
          <cell r="E1400">
            <v>21</v>
          </cell>
          <cell r="F1400" t="str">
            <v>GALDERMA</v>
          </cell>
        </row>
        <row r="1401">
          <cell r="B1401">
            <v>21046</v>
          </cell>
          <cell r="C1401" t="str">
            <v>RETACNYL CR.0,050% 30GR.</v>
          </cell>
          <cell r="D1401" t="str">
            <v>RETACNYL CREMA 0,050% 30 GRAMOS</v>
          </cell>
          <cell r="E1401">
            <v>21</v>
          </cell>
          <cell r="F1401" t="str">
            <v>GALDERMA</v>
          </cell>
        </row>
        <row r="1402">
          <cell r="B1402">
            <v>21046</v>
          </cell>
          <cell r="C1402" t="str">
            <v>RETACNYL CR.0,050% 30GR.</v>
          </cell>
          <cell r="D1402" t="str">
            <v>RETACNYL CREMA 0,050% 30 GRAMOS</v>
          </cell>
          <cell r="E1402">
            <v>21</v>
          </cell>
          <cell r="F1402" t="str">
            <v>GALDERMA</v>
          </cell>
        </row>
        <row r="1403">
          <cell r="B1403">
            <v>21046</v>
          </cell>
          <cell r="C1403" t="str">
            <v>RETACNYL CR.0,050% 30GR.</v>
          </cell>
          <cell r="D1403" t="str">
            <v>RETACNYL CREMA 0,050% 30 GRAMOS</v>
          </cell>
          <cell r="E1403">
            <v>21</v>
          </cell>
          <cell r="F1403" t="str">
            <v>GALDERMA</v>
          </cell>
        </row>
        <row r="1404">
          <cell r="B1404">
            <v>21046</v>
          </cell>
          <cell r="C1404" t="str">
            <v>RETACNYL CR.0,050% 30GR.</v>
          </cell>
          <cell r="D1404" t="str">
            <v>RETACNYL CREMA 0,050% 30 GRAMOS</v>
          </cell>
          <cell r="E1404">
            <v>21</v>
          </cell>
          <cell r="F1404" t="str">
            <v>GALDERMA</v>
          </cell>
        </row>
        <row r="1405">
          <cell r="B1405">
            <v>21050</v>
          </cell>
          <cell r="C1405" t="str">
            <v>METROGEL GEL 0,75% 30GR.</v>
          </cell>
          <cell r="D1405" t="str">
            <v>METROGEL GEL 0,75% 30 GRAMOS</v>
          </cell>
          <cell r="E1405">
            <v>21</v>
          </cell>
          <cell r="F1405" t="str">
            <v>GALDERMA</v>
          </cell>
        </row>
        <row r="1406">
          <cell r="B1406">
            <v>21059</v>
          </cell>
          <cell r="C1406" t="str">
            <v>DIFFERIN GEL 0,1% 30GR.</v>
          </cell>
          <cell r="D1406" t="str">
            <v>DIFFERIN GEL 0,1% 30 GRAMOS</v>
          </cell>
          <cell r="E1406">
            <v>21</v>
          </cell>
          <cell r="F1406" t="str">
            <v>GALDERMA</v>
          </cell>
        </row>
        <row r="1407">
          <cell r="B1407">
            <v>21061</v>
          </cell>
          <cell r="C1407" t="str">
            <v>LOCERYL ESM.5% 2,5ML.</v>
          </cell>
          <cell r="D1407" t="str">
            <v>LOCERYL ESMALTE 5% 2,5ML.</v>
          </cell>
          <cell r="E1407">
            <v>21</v>
          </cell>
          <cell r="F1407" t="str">
            <v>GALDERMA</v>
          </cell>
        </row>
        <row r="1408">
          <cell r="B1408">
            <v>21061</v>
          </cell>
          <cell r="C1408" t="str">
            <v>LOCERYL ESM.5% 2,5ML.</v>
          </cell>
          <cell r="D1408" t="str">
            <v>LOCERYL ESMALTE 5% 2,5ML.</v>
          </cell>
          <cell r="E1408">
            <v>21</v>
          </cell>
          <cell r="F1408" t="str">
            <v>GALDERMA</v>
          </cell>
        </row>
        <row r="1409">
          <cell r="B1409">
            <v>21061</v>
          </cell>
          <cell r="C1409" t="str">
            <v>LOCERYL ESM.5% 2,5ML.</v>
          </cell>
          <cell r="D1409" t="str">
            <v>LOCERYL ESMALTE 5% 2,5ML.</v>
          </cell>
          <cell r="E1409">
            <v>21</v>
          </cell>
          <cell r="F1409" t="str">
            <v>GALDERMA</v>
          </cell>
        </row>
        <row r="1410">
          <cell r="B1410">
            <v>21061</v>
          </cell>
          <cell r="C1410" t="str">
            <v>LOCERYL ESM.5% 2,5ML.</v>
          </cell>
          <cell r="D1410" t="str">
            <v>LOCERYL ESMALTE 5% 2,5ML.</v>
          </cell>
          <cell r="E1410">
            <v>21</v>
          </cell>
          <cell r="F1410" t="str">
            <v>GALDERMA</v>
          </cell>
        </row>
        <row r="1411">
          <cell r="B1411">
            <v>21061</v>
          </cell>
          <cell r="C1411" t="str">
            <v>LOCERYL ESM.5% 2,5ML.</v>
          </cell>
          <cell r="D1411" t="str">
            <v>LOCERYL ESMALTE 5% 2,5ML.</v>
          </cell>
          <cell r="E1411">
            <v>21</v>
          </cell>
          <cell r="F1411" t="str">
            <v>GALDERMA</v>
          </cell>
        </row>
        <row r="1412">
          <cell r="B1412">
            <v>21063</v>
          </cell>
          <cell r="C1412" t="str">
            <v>METROCREAM CR.0,75% .30GR</v>
          </cell>
          <cell r="D1412" t="str">
            <v>METROCREAM CREMA 0,75 % 30 GRAMOS</v>
          </cell>
          <cell r="E1412">
            <v>21</v>
          </cell>
          <cell r="F1412" t="str">
            <v>GALDERMA</v>
          </cell>
        </row>
        <row r="1413">
          <cell r="B1413">
            <v>21064</v>
          </cell>
          <cell r="C1413" t="str">
            <v>DIFFERIN CR.0,1% 30GR</v>
          </cell>
          <cell r="D1413" t="str">
            <v>DIFFERIN CREMA 0,1% 30 GRAMOS</v>
          </cell>
          <cell r="E1413">
            <v>21</v>
          </cell>
          <cell r="F1413" t="str">
            <v>GALDERMA</v>
          </cell>
        </row>
        <row r="1414">
          <cell r="B1414">
            <v>21081</v>
          </cell>
          <cell r="C1414" t="str">
            <v>TRI-LUMA CR.15GR.</v>
          </cell>
          <cell r="D1414" t="str">
            <v>TRI-LUMA CREMA TOPICA 15 GRAMOS</v>
          </cell>
          <cell r="E1414">
            <v>21</v>
          </cell>
          <cell r="F1414" t="str">
            <v>GALDERMA</v>
          </cell>
        </row>
        <row r="1415">
          <cell r="B1415">
            <v>252274</v>
          </cell>
          <cell r="C1415" t="str">
            <v>NUTRACORT LOC.1% 120ML.</v>
          </cell>
          <cell r="D1415" t="str">
            <v>NUTRACORT LOCION 1% 120ML.</v>
          </cell>
          <cell r="E1415">
            <v>21</v>
          </cell>
          <cell r="F1415" t="str">
            <v>GALDERMA</v>
          </cell>
        </row>
        <row r="1416">
          <cell r="B1416">
            <v>252274</v>
          </cell>
          <cell r="C1416" t="str">
            <v>NUTRACORT LOC.1% 120ML.</v>
          </cell>
          <cell r="D1416" t="str">
            <v>NUTRACORT LOCION 1% 120ML.</v>
          </cell>
          <cell r="E1416">
            <v>21</v>
          </cell>
          <cell r="F1416" t="str">
            <v>GALDERMA</v>
          </cell>
        </row>
        <row r="1417">
          <cell r="B1417">
            <v>253093</v>
          </cell>
          <cell r="C1417" t="str">
            <v>CLOB-X SH.0,05%.125ML</v>
          </cell>
          <cell r="D1417" t="str">
            <v>CLOB-X PROPIONATO DE CLOBETASOL SHAMPOO 0,05% 125ML</v>
          </cell>
          <cell r="E1417">
            <v>21</v>
          </cell>
          <cell r="F1417" t="str">
            <v>GALDERMA</v>
          </cell>
        </row>
        <row r="1418">
          <cell r="B1418">
            <v>253093</v>
          </cell>
          <cell r="C1418" t="str">
            <v>CLOB-X SH.0,05%.125ML</v>
          </cell>
          <cell r="D1418" t="str">
            <v>CLOB-X PROPIONATO DE CLOBETASOL SHAMPOO 0,05% 125ML</v>
          </cell>
          <cell r="E1418">
            <v>21</v>
          </cell>
          <cell r="F1418" t="str">
            <v>GALDERMA</v>
          </cell>
        </row>
        <row r="1419">
          <cell r="B1419">
            <v>253093</v>
          </cell>
          <cell r="C1419" t="str">
            <v>CLOB-X SH.0,05%.125ML</v>
          </cell>
          <cell r="D1419" t="str">
            <v>CLOB-X PROPIONATO DE CLOBETASOL SHAMPOO 0,05% 125ML</v>
          </cell>
          <cell r="E1419">
            <v>21</v>
          </cell>
          <cell r="F1419" t="str">
            <v>GALDERMA</v>
          </cell>
        </row>
        <row r="1420">
          <cell r="B1420">
            <v>259723</v>
          </cell>
          <cell r="C1420" t="str">
            <v>DIFFERIN GEL 0.3% 30GR.</v>
          </cell>
          <cell r="D1420" t="str">
            <v>DIFFERIN GEL  USO TOPICO 0,3% 30GRAMOS</v>
          </cell>
          <cell r="E1420">
            <v>21</v>
          </cell>
          <cell r="F1420" t="str">
            <v>GALDERMA</v>
          </cell>
        </row>
        <row r="1421">
          <cell r="B1421">
            <v>259723</v>
          </cell>
          <cell r="C1421" t="str">
            <v>DIFFERIN GEL 0.3% 30GR.</v>
          </cell>
          <cell r="D1421" t="str">
            <v>DIFFERIN GEL  USO TOPICO 0,3% 30GRAMOS</v>
          </cell>
          <cell r="E1421">
            <v>21</v>
          </cell>
          <cell r="F1421" t="str">
            <v>GALDERMA</v>
          </cell>
        </row>
        <row r="1422">
          <cell r="B1422">
            <v>263025</v>
          </cell>
          <cell r="C1422" t="str">
            <v>TETRALYSAL CAP.300MG.28</v>
          </cell>
          <cell r="D1422" t="str">
            <v>TETRALYSAL CAPSULAS 300MG. 28</v>
          </cell>
          <cell r="E1422">
            <v>21</v>
          </cell>
          <cell r="F1422" t="str">
            <v>GALDERMA</v>
          </cell>
        </row>
        <row r="1423">
          <cell r="B1423">
            <v>272122</v>
          </cell>
          <cell r="C1423" t="str">
            <v>EPIDUO GEL BOMBA DOSF.30G</v>
          </cell>
          <cell r="D1423" t="str">
            <v>EPIDUO 0.1% / 2.5% GEL TOPICO-USO EXTERNO BOMBA DOSIFICADORA 30GR</v>
          </cell>
          <cell r="E1423">
            <v>21</v>
          </cell>
          <cell r="F1423" t="str">
            <v>GALDERMA</v>
          </cell>
        </row>
        <row r="1424">
          <cell r="B1424">
            <v>275195</v>
          </cell>
          <cell r="C1424" t="str">
            <v>SOOLANTRA CR.1%  30GR</v>
          </cell>
          <cell r="D1424" t="str">
            <v>SOOLANTRA CREMA TOPICA 1%  30 GRAMOS</v>
          </cell>
          <cell r="E1424">
            <v>21</v>
          </cell>
          <cell r="F1424" t="str">
            <v>GALDERMA</v>
          </cell>
        </row>
        <row r="1425">
          <cell r="B1425">
            <v>275196</v>
          </cell>
          <cell r="C1425" t="str">
            <v>AVIXIS SOL.0.025% 100ML</v>
          </cell>
          <cell r="D1425" t="str">
            <v>AVIXIS SOLUCION TOPICA 0.025% 100ML</v>
          </cell>
          <cell r="E1425">
            <v>21</v>
          </cell>
          <cell r="F1425" t="str">
            <v>GALDERMA</v>
          </cell>
        </row>
        <row r="1426">
          <cell r="B1426">
            <v>275983</v>
          </cell>
          <cell r="C1426" t="str">
            <v>LOCERYL LACA 5% 1,25ML</v>
          </cell>
          <cell r="D1426" t="str">
            <v>LOCERYL LACA PARA UNAS 5% (FRASCO 1,25ML+10 ESPATULAS)</v>
          </cell>
          <cell r="E1426">
            <v>21</v>
          </cell>
          <cell r="F1426" t="str">
            <v>GALDERMA</v>
          </cell>
        </row>
        <row r="1427">
          <cell r="B1427">
            <v>275983</v>
          </cell>
          <cell r="C1427" t="str">
            <v>LOCERYL LACA 5% 1,25ML</v>
          </cell>
          <cell r="D1427" t="str">
            <v>LOCERYL LACA PARA UNAS 5% (FRASCO 1,25ML+10 ESPATULAS)</v>
          </cell>
          <cell r="E1427">
            <v>21</v>
          </cell>
          <cell r="F1427" t="str">
            <v>GALDERMA</v>
          </cell>
        </row>
        <row r="1428">
          <cell r="B1428">
            <v>277221</v>
          </cell>
          <cell r="C1428" t="str">
            <v>BENZAC AC GEL 5% 15GR</v>
          </cell>
          <cell r="D1428" t="str">
            <v>BENZAC AC GEL 5% GRANOS Y ESPINILLAS 15GR</v>
          </cell>
          <cell r="E1428">
            <v>21</v>
          </cell>
          <cell r="F1428" t="str">
            <v>GALDERMA</v>
          </cell>
        </row>
        <row r="1429">
          <cell r="B1429">
            <v>289862</v>
          </cell>
          <cell r="C1429" t="str">
            <v>EPIDUO FORTE GEL 30GR</v>
          </cell>
          <cell r="D1429" t="str">
            <v>EPIDUO FORTE 0,3% / 2,5% GEL TOPICO 30GR</v>
          </cell>
          <cell r="E1429">
            <v>21</v>
          </cell>
          <cell r="F1429" t="str">
            <v>GALDERMA</v>
          </cell>
        </row>
        <row r="1430">
          <cell r="B1430">
            <v>375553</v>
          </cell>
          <cell r="C1430" t="str">
            <v>BENZAC AC WAS.GEL 5% 100G</v>
          </cell>
          <cell r="D1430" t="str">
            <v>BENZAC AC WASH GEL LIMPIADOR FACIAL MEDICADO CONTRA EL ACNE 5% 100GR</v>
          </cell>
          <cell r="E1430">
            <v>21</v>
          </cell>
          <cell r="F1430" t="str">
            <v>GALDERMA</v>
          </cell>
        </row>
        <row r="1431">
          <cell r="B1431">
            <v>546797</v>
          </cell>
          <cell r="C1431" t="str">
            <v>AKLIEF CR.TR.50MCG/G.30G</v>
          </cell>
          <cell r="D1431" t="str">
            <v>AKLIEF CREMA TRIFAROTENO 50 MICROGRAMOS/G X30G</v>
          </cell>
          <cell r="E1431">
            <v>21</v>
          </cell>
          <cell r="F1431" t="str">
            <v>GALDERMA</v>
          </cell>
        </row>
        <row r="1432">
          <cell r="B1432">
            <v>11003</v>
          </cell>
          <cell r="C1432" t="str">
            <v>CEBION VITC.1000 COMEF.10</v>
          </cell>
          <cell r="D1432" t="str">
            <v>CEBION VITAMINA C COMPRIMIDOS EFERVECENTES 1000MG.1GR SABOR NARANJA X10</v>
          </cell>
          <cell r="E1432">
            <v>22</v>
          </cell>
          <cell r="F1432" t="str">
            <v>P&amp;G EX MERCK CONSUMO</v>
          </cell>
        </row>
        <row r="1433">
          <cell r="B1433">
            <v>11010</v>
          </cell>
          <cell r="C1433" t="str">
            <v>DOLO NEUROBIONTA COM. 20</v>
          </cell>
          <cell r="D1433" t="str">
            <v>DOLO NEUROBIONTA COMPRIMIDOS RECUBIERTOS 20</v>
          </cell>
          <cell r="E1433">
            <v>22</v>
          </cell>
          <cell r="F1433" t="str">
            <v>P&amp;G EX MERCK CONSUMO</v>
          </cell>
        </row>
        <row r="1434">
          <cell r="B1434">
            <v>11010</v>
          </cell>
          <cell r="C1434" t="str">
            <v>DOLO NEUROBIONTA COM. 20</v>
          </cell>
          <cell r="D1434" t="str">
            <v>DOLO NEUROBIONTA COMPRIMIDOS RECUBIERTOS 20</v>
          </cell>
          <cell r="E1434">
            <v>22</v>
          </cell>
          <cell r="F1434" t="str">
            <v>P&amp;G EX MERCK CONSUMO</v>
          </cell>
        </row>
        <row r="1435">
          <cell r="B1435">
            <v>11020</v>
          </cell>
          <cell r="C1435" t="str">
            <v>ILIADIN AD.SP.0.05%10ML</v>
          </cell>
          <cell r="D1435" t="str">
            <v>ILIADIN ADULTO INHALADOR SPRAY NASAL 0,05% 10ML.</v>
          </cell>
          <cell r="E1435">
            <v>22</v>
          </cell>
          <cell r="F1435" t="str">
            <v>P&amp;G EX MERCK CONSUMO</v>
          </cell>
        </row>
        <row r="1436">
          <cell r="B1436">
            <v>11020</v>
          </cell>
          <cell r="C1436" t="str">
            <v>ILIADIN AD.SP.0.05%10ML</v>
          </cell>
          <cell r="D1436" t="str">
            <v>ILIADIN ADULTO INHALADOR SPRAY NASAL 0,05% 10ML.</v>
          </cell>
          <cell r="E1436">
            <v>22</v>
          </cell>
          <cell r="F1436" t="str">
            <v>P&amp;G EX MERCK CONSUMO</v>
          </cell>
        </row>
        <row r="1437">
          <cell r="B1437">
            <v>11128</v>
          </cell>
          <cell r="C1437" t="str">
            <v>CEBION FRES.GTS.100MG.30M</v>
          </cell>
          <cell r="D1437" t="str">
            <v>CEBION FRESA GOTAS 100 MILIGRAMOS 30M</v>
          </cell>
          <cell r="E1437">
            <v>22</v>
          </cell>
          <cell r="F1437" t="str">
            <v>P&amp;G EX MERCK CONSUMO</v>
          </cell>
        </row>
        <row r="1438">
          <cell r="B1438">
            <v>11161</v>
          </cell>
          <cell r="C1438" t="str">
            <v>BION 3 COM.REC.30</v>
          </cell>
          <cell r="D1438" t="str">
            <v>BION 3 COMPRIMIDOS RECUBIERTOS 30</v>
          </cell>
          <cell r="E1438">
            <v>22</v>
          </cell>
          <cell r="F1438" t="str">
            <v>P&amp;G EX MERCK CONSUMO</v>
          </cell>
        </row>
        <row r="1439">
          <cell r="B1439">
            <v>11161</v>
          </cell>
          <cell r="C1439" t="str">
            <v>BION 3 COM.REC.30</v>
          </cell>
          <cell r="D1439" t="str">
            <v>BION 3 COMPRIMIDOS RECUBIERTOS 30</v>
          </cell>
          <cell r="E1439">
            <v>22</v>
          </cell>
          <cell r="F1439" t="str">
            <v>P&amp;G EX MERCK CONSUMO</v>
          </cell>
        </row>
        <row r="1440">
          <cell r="B1440">
            <v>11161</v>
          </cell>
          <cell r="C1440" t="str">
            <v>BION 3 COM.REC.30</v>
          </cell>
          <cell r="D1440" t="str">
            <v>BION 3 COMPRIMIDOS RECUBIERTOS 30</v>
          </cell>
          <cell r="E1440">
            <v>22</v>
          </cell>
          <cell r="F1440" t="str">
            <v>P&amp;G EX MERCK CONSUMO</v>
          </cell>
        </row>
        <row r="1441">
          <cell r="B1441">
            <v>11168</v>
          </cell>
          <cell r="C1441" t="str">
            <v>DIABION CAP.30</v>
          </cell>
          <cell r="D1441" t="str">
            <v>DIABION CAPSULAS 30</v>
          </cell>
          <cell r="E1441">
            <v>22</v>
          </cell>
          <cell r="F1441" t="str">
            <v>P&amp;G EX MERCK CONSUMO</v>
          </cell>
        </row>
        <row r="1442">
          <cell r="B1442">
            <v>253554</v>
          </cell>
          <cell r="C1442" t="str">
            <v>NASIVIN SOL.NASAL 30ML</v>
          </cell>
          <cell r="D1442" t="str">
            <v>NASIVIN LUBRICANTE NASAL SOLUCION 30ML</v>
          </cell>
          <cell r="E1442">
            <v>22</v>
          </cell>
          <cell r="F1442" t="str">
            <v>P&amp;G EX MERCK CONSUMO</v>
          </cell>
        </row>
        <row r="1443">
          <cell r="B1443">
            <v>258595</v>
          </cell>
          <cell r="C1443" t="str">
            <v>BION 3 MINI COM.30</v>
          </cell>
          <cell r="D1443" t="str">
            <v>BION 3 MINI CULTIVOS PROBIOTICOS COMPRIMIDOS MASTICABLES  30</v>
          </cell>
          <cell r="E1443">
            <v>22</v>
          </cell>
          <cell r="F1443" t="str">
            <v>P&amp;G EX MERCK CONSUMO</v>
          </cell>
        </row>
        <row r="1444">
          <cell r="B1444">
            <v>258595</v>
          </cell>
          <cell r="C1444" t="str">
            <v>BION 3 MINI COM.30</v>
          </cell>
          <cell r="D1444" t="str">
            <v>BION 3 MINI CULTIVOS PROBIOTICOS COMPRIMIDOS MASTICABLES  30</v>
          </cell>
          <cell r="E1444">
            <v>22</v>
          </cell>
          <cell r="F1444" t="str">
            <v>P&amp;G EX MERCK CONSUMO</v>
          </cell>
        </row>
        <row r="1445">
          <cell r="B1445">
            <v>261586</v>
          </cell>
          <cell r="C1445" t="str">
            <v>CEBION VITA.C 2000COMEF20</v>
          </cell>
          <cell r="D1445" t="str">
            <v>VITAMINA C (CEBION)2000 MG COMPRIMIDOS EFERVESCENTES 20</v>
          </cell>
          <cell r="E1445">
            <v>22</v>
          </cell>
          <cell r="F1445" t="str">
            <v>P&amp;G EX MERCK CONSUMO</v>
          </cell>
        </row>
        <row r="1446">
          <cell r="B1446">
            <v>272596</v>
          </cell>
          <cell r="C1446" t="str">
            <v>BION BB GOTAS.8GR</v>
          </cell>
          <cell r="D1446" t="str">
            <v>BION BB GOTAS SUSPENSION OLEOSA 8GR</v>
          </cell>
          <cell r="E1446">
            <v>22</v>
          </cell>
          <cell r="F1446" t="str">
            <v>P&amp;G EX MERCK CONSUMO</v>
          </cell>
        </row>
        <row r="1447">
          <cell r="B1447">
            <v>274650</v>
          </cell>
          <cell r="C1447" t="str">
            <v>VIVERA PVO.SBR.2GR.8</v>
          </cell>
          <cell r="D1447" t="str">
            <v>VIVERA POLVO SOBRE 2GR.8</v>
          </cell>
          <cell r="E1447">
            <v>22</v>
          </cell>
          <cell r="F1447" t="str">
            <v>P&amp;G EX MERCK CONSUMO</v>
          </cell>
        </row>
        <row r="1448">
          <cell r="B1448">
            <v>277257</v>
          </cell>
          <cell r="C1448" t="str">
            <v>BION 3 SENIOR COM.REC.30</v>
          </cell>
          <cell r="D1448" t="str">
            <v>BION 3 SENIOR COMPRIMIDOS RECUBIERTOS 30</v>
          </cell>
          <cell r="E1448">
            <v>22</v>
          </cell>
          <cell r="F1448" t="str">
            <v>P&amp;G EX MERCK CONSUMO</v>
          </cell>
        </row>
        <row r="1449">
          <cell r="B1449">
            <v>291183</v>
          </cell>
          <cell r="C1449" t="str">
            <v>NEUROBION DC JER10000.3</v>
          </cell>
          <cell r="D1449" t="str">
            <v>NEUROBION DC JERINGAS PRELLENADAS DOBLE CAMARA SOLUCION INYECTABLE 10000 X3</v>
          </cell>
          <cell r="E1449">
            <v>22</v>
          </cell>
          <cell r="F1449" t="str">
            <v>P&amp;G EX MERCK CONSUMO</v>
          </cell>
        </row>
        <row r="1450">
          <cell r="B1450">
            <v>526415</v>
          </cell>
          <cell r="C1450" t="str">
            <v>BION 3 SUP.ALIM.COMREC.60</v>
          </cell>
          <cell r="D1450" t="str">
            <v>BION 3 SUPLEMENTO ALIMENTARIO COMPRIMIDOS RECUBIERTOS X60 (PROMO PACK)</v>
          </cell>
          <cell r="E1450">
            <v>22</v>
          </cell>
          <cell r="F1450" t="str">
            <v>P&amp;G EX MERCK CONSUMO</v>
          </cell>
        </row>
        <row r="1451">
          <cell r="B1451">
            <v>533869</v>
          </cell>
          <cell r="C1451" t="str">
            <v>BION 3 SENIOR COM.REC.60</v>
          </cell>
          <cell r="D1451" t="str">
            <v>BION 3 SENIOR COMPRIMIDOS RECUBIERTOS.60</v>
          </cell>
          <cell r="E1451">
            <v>22</v>
          </cell>
          <cell r="F1451" t="str">
            <v>P&amp;G EX MERCK CONSUMO</v>
          </cell>
        </row>
        <row r="1452">
          <cell r="B1452">
            <v>544129</v>
          </cell>
          <cell r="C1452" t="str">
            <v>NEUROBIONTA ADV.COMREC.15</v>
          </cell>
          <cell r="D1452" t="str">
            <v>NEUROBIONTA ADVANCE 100/50/1 COMPRIMIDOS RECUBIERTOS X15</v>
          </cell>
          <cell r="E1452">
            <v>22</v>
          </cell>
          <cell r="F1452" t="str">
            <v>P&amp;G EX MERCK CONSUMO</v>
          </cell>
        </row>
        <row r="1453">
          <cell r="B1453">
            <v>544132</v>
          </cell>
          <cell r="C1453" t="str">
            <v>NEUROBIONTA ADV.COMREC.30</v>
          </cell>
          <cell r="D1453" t="str">
            <v>NEUROBIONTA ADVANCE 100/50/1 COMPRIMIDOS RECUBIERTOS X30</v>
          </cell>
          <cell r="E1453">
            <v>22</v>
          </cell>
          <cell r="F1453" t="str">
            <v>P&amp;G EX MERCK CONSUMO</v>
          </cell>
        </row>
        <row r="1454">
          <cell r="B1454">
            <v>1074</v>
          </cell>
          <cell r="C1454" t="str">
            <v>MIGRATAM COM. 10</v>
          </cell>
          <cell r="D1454" t="str">
            <v>MIGRATAM COMPRIMIDOS  10</v>
          </cell>
          <cell r="E1454">
            <v>25</v>
          </cell>
          <cell r="F1454" t="str">
            <v>CHILE CONSUMO</v>
          </cell>
        </row>
        <row r="1455">
          <cell r="B1455">
            <v>1242</v>
          </cell>
          <cell r="C1455" t="str">
            <v>LAUNOL SH.120ML.</v>
          </cell>
          <cell r="D1455" t="str">
            <v>LAUNOL SHAMPOO 120ML.</v>
          </cell>
          <cell r="E1455">
            <v>25</v>
          </cell>
          <cell r="F1455" t="str">
            <v>CHILE CONSUMO</v>
          </cell>
        </row>
        <row r="1456">
          <cell r="B1456">
            <v>1355</v>
          </cell>
          <cell r="C1456" t="str">
            <v>KITADOL GTS.100MG/ML.15ML</v>
          </cell>
          <cell r="D1456" t="str">
            <v>KITADOL GOTAS 100MG/ML.15ML</v>
          </cell>
          <cell r="E1456">
            <v>25</v>
          </cell>
          <cell r="F1456" t="str">
            <v>CHILE CONSUMO</v>
          </cell>
        </row>
        <row r="1457">
          <cell r="B1457">
            <v>1390</v>
          </cell>
          <cell r="C1457" t="str">
            <v>KITADOL JBE.120MG/5ML.60M</v>
          </cell>
          <cell r="D1457" t="str">
            <v>KITADOL JARABE 120MG/5ML.60M</v>
          </cell>
          <cell r="E1457">
            <v>25</v>
          </cell>
          <cell r="F1457" t="str">
            <v>CHILE CONSUMO</v>
          </cell>
        </row>
        <row r="1458">
          <cell r="B1458">
            <v>252676</v>
          </cell>
          <cell r="C1458" t="str">
            <v>KITADOL COM.MAST.160MG.16</v>
          </cell>
          <cell r="D1458" t="str">
            <v>KITADOL 16 COMPRIMIDOS MASTICABLES DE 160MG.</v>
          </cell>
          <cell r="E1458">
            <v>25</v>
          </cell>
          <cell r="F1458" t="str">
            <v>CHILE CONSUMO</v>
          </cell>
        </row>
        <row r="1459">
          <cell r="B1459">
            <v>252676</v>
          </cell>
          <cell r="C1459" t="str">
            <v>KITADOL COM.MAST.160MG.16</v>
          </cell>
          <cell r="D1459" t="str">
            <v>KITADOL 16 COMPRIMIDOS MASTICABLES DE 160MG.</v>
          </cell>
          <cell r="E1459">
            <v>25</v>
          </cell>
          <cell r="F1459" t="str">
            <v>CHILE CONSUMO</v>
          </cell>
        </row>
        <row r="1460">
          <cell r="B1460">
            <v>259890</v>
          </cell>
          <cell r="C1460" t="str">
            <v>FRESHMEL MI/LI COM.5MG.12</v>
          </cell>
          <cell r="D1460" t="str">
            <v>FRESHMEL MIEL LIMON COMPRIMIDOS 5MG.12 SIN AZUCAR</v>
          </cell>
          <cell r="E1460">
            <v>25</v>
          </cell>
          <cell r="F1460" t="str">
            <v>CHILE CONSUMO</v>
          </cell>
        </row>
        <row r="1461">
          <cell r="B1461">
            <v>259890</v>
          </cell>
          <cell r="C1461" t="str">
            <v>FRESHMEL MI/LI COM.5MG.12</v>
          </cell>
          <cell r="D1461" t="str">
            <v>FRESHMEL MIEL LIMON COMPRIMIDOS 5MG.12 SIN AZUCAR</v>
          </cell>
          <cell r="E1461">
            <v>25</v>
          </cell>
          <cell r="F1461" t="str">
            <v>CHILE CONSUMO</v>
          </cell>
        </row>
        <row r="1462">
          <cell r="B1462">
            <v>268092</v>
          </cell>
          <cell r="C1462" t="str">
            <v>NOPIOX LOC.100ML C/PEINE</v>
          </cell>
          <cell r="D1462" t="str">
            <v>NOPIOX LOCION ELIMINA PIOJOS Y LIENDRES INCLUYE PEINE METALICO 100ML</v>
          </cell>
          <cell r="E1462">
            <v>25</v>
          </cell>
          <cell r="F1462" t="str">
            <v>CHILE CONSUMO</v>
          </cell>
        </row>
        <row r="1463">
          <cell r="B1463">
            <v>268092</v>
          </cell>
          <cell r="C1463" t="str">
            <v>NOPIOX LOC.100ML C/PEINE</v>
          </cell>
          <cell r="D1463" t="str">
            <v>NOPIOX LOCION ELIMINA PIOJOS Y LIENDRES INCLUYE PEINE METALICO 100ML</v>
          </cell>
          <cell r="E1463">
            <v>25</v>
          </cell>
          <cell r="F1463" t="str">
            <v>CHILE CONSUMO</v>
          </cell>
        </row>
        <row r="1464">
          <cell r="B1464">
            <v>274692</v>
          </cell>
          <cell r="C1464" t="str">
            <v>CLEARBLUE PLUS TEST EMBAR</v>
          </cell>
          <cell r="D1464" t="str">
            <v>CLEARBLUE PLUS PRUEBA DE EMBARAZO CON PUNTA QUE CAMBIA DE CALOR 1 PRUEBA</v>
          </cell>
          <cell r="E1464">
            <v>25</v>
          </cell>
          <cell r="F1464" t="str">
            <v>CHILE CONSUMO</v>
          </cell>
        </row>
        <row r="1465">
          <cell r="B1465">
            <v>274692</v>
          </cell>
          <cell r="C1465" t="str">
            <v>CLEARBLUE PLUS TEST EMBAR</v>
          </cell>
          <cell r="D1465" t="str">
            <v>CLEARBLUE PLUS PRUEBA DE EMBARAZO CON PUNTA QUE CAMBIA DE CALOR 1 PRUEBA</v>
          </cell>
          <cell r="E1465">
            <v>25</v>
          </cell>
          <cell r="F1465" t="str">
            <v>CHILE CONSUMO</v>
          </cell>
        </row>
        <row r="1466">
          <cell r="B1466">
            <v>274693</v>
          </cell>
          <cell r="C1466" t="str">
            <v>CLEARBLUE DIDITAL T.EMBAR</v>
          </cell>
          <cell r="D1466" t="str">
            <v>CLEARBLUE DIGITAL PRUEBA DE EMBARAZO CON INDICADOR DE SEMANAS 1 PRUEBA</v>
          </cell>
          <cell r="E1466">
            <v>25</v>
          </cell>
          <cell r="F1466" t="str">
            <v>CHILE CONSUMO</v>
          </cell>
        </row>
        <row r="1467">
          <cell r="B1467">
            <v>274693</v>
          </cell>
          <cell r="C1467" t="str">
            <v>CLEARBLUE DIDITAL T.EMBAR</v>
          </cell>
          <cell r="D1467" t="str">
            <v>CLEARBLUE DIGITAL PRUEBA DE EMBARAZO CON INDICADOR DE SEMANAS 1 PRUEBA</v>
          </cell>
          <cell r="E1467">
            <v>25</v>
          </cell>
          <cell r="F1467" t="str">
            <v>CHILE CONSUMO</v>
          </cell>
        </row>
        <row r="1468">
          <cell r="B1468">
            <v>274694</v>
          </cell>
          <cell r="C1468" t="str">
            <v>CLEARBLUE DIG.PBA.OVUL.10</v>
          </cell>
          <cell r="D1468" t="str">
            <v>CLEARBLUE DIGITAL PRUEBA DE OVULACION 10 PRUEBAS</v>
          </cell>
          <cell r="E1468">
            <v>25</v>
          </cell>
          <cell r="F1468" t="str">
            <v>CHILE CONSUMO</v>
          </cell>
        </row>
        <row r="1469">
          <cell r="B1469">
            <v>274694</v>
          </cell>
          <cell r="C1469" t="str">
            <v>CLEARBLUE DIG.PBA.OVUL.10</v>
          </cell>
          <cell r="D1469" t="str">
            <v>CLEARBLUE DIGITAL PRUEBA DE OVULACION 10 PRUEBAS</v>
          </cell>
          <cell r="E1469">
            <v>25</v>
          </cell>
          <cell r="F1469" t="str">
            <v>CHILE CONSUMO</v>
          </cell>
        </row>
        <row r="1470">
          <cell r="B1470">
            <v>387140</v>
          </cell>
          <cell r="C1470" t="str">
            <v>MAAM BABY CR.COCED.30GR</v>
          </cell>
          <cell r="D1470" t="str">
            <v>MAAM BABY CREMA PARA COCEDURAS 30GR</v>
          </cell>
          <cell r="E1470">
            <v>25</v>
          </cell>
          <cell r="F1470" t="str">
            <v>CHILE CONSUMO</v>
          </cell>
        </row>
        <row r="1471">
          <cell r="B1471">
            <v>544205</v>
          </cell>
          <cell r="C1471" t="str">
            <v>KITADOL ANTI.COM.500MG.18</v>
          </cell>
          <cell r="D1471" t="str">
            <v>KITADOL ANTIGRIPAL COMPRIMIDOS RECUBIERTOS DIA/NOCHE X18 (12 DIA +6 NOCHE)</v>
          </cell>
          <cell r="E1471">
            <v>25</v>
          </cell>
          <cell r="F1471" t="str">
            <v>CHILE CONSUMO</v>
          </cell>
        </row>
        <row r="1472">
          <cell r="B1472">
            <v>544270</v>
          </cell>
          <cell r="C1472" t="str">
            <v>TOMISEP.JBE.750MG/5ML.100</v>
          </cell>
          <cell r="D1472" t="str">
            <v>TOMISEPTIN JARABE 750 MG/5ML 100ML</v>
          </cell>
          <cell r="E1472">
            <v>25</v>
          </cell>
          <cell r="F1472" t="str">
            <v>CHILE CONSUMO</v>
          </cell>
        </row>
        <row r="1473">
          <cell r="B1473">
            <v>544518</v>
          </cell>
          <cell r="C1473" t="str">
            <v>MAAM VIT CAP.SUP.ALIME.30</v>
          </cell>
          <cell r="D1473" t="str">
            <v>MAAM VIT CAPSULAS SUPLEMENTO ALIMENTARIO X30</v>
          </cell>
          <cell r="E1473">
            <v>25</v>
          </cell>
          <cell r="F1473" t="str">
            <v>CHILE CONSUMO</v>
          </cell>
        </row>
        <row r="1474">
          <cell r="B1474">
            <v>26005</v>
          </cell>
          <cell r="C1474" t="str">
            <v>ETIQUET WOM.DES.CR.CLA 60</v>
          </cell>
          <cell r="D1474" t="str">
            <v>ETIQUET DESODORANTE CREMA  CLASSICO 60GR</v>
          </cell>
          <cell r="E1474">
            <v>26</v>
          </cell>
          <cell r="F1474" t="str">
            <v>GLAXO PERFUMERIA</v>
          </cell>
        </row>
        <row r="1475">
          <cell r="B1475">
            <v>26006</v>
          </cell>
          <cell r="C1475" t="str">
            <v>ETIQUET WOM.DES.CR. 30GR.</v>
          </cell>
          <cell r="D1475" t="str">
            <v>ETIQUET DESODORANTE CREMA  30 GRAMOS</v>
          </cell>
          <cell r="E1475">
            <v>26</v>
          </cell>
          <cell r="F1475" t="str">
            <v>GLAXO PERFUMERIA</v>
          </cell>
        </row>
        <row r="1476">
          <cell r="B1476">
            <v>26035</v>
          </cell>
          <cell r="C1476" t="str">
            <v>ETIQUET WOM.DES.CR.CLA100</v>
          </cell>
          <cell r="D1476" t="str">
            <v>ETIQUET DESODORANTE CREMA CLASSICO 100GR</v>
          </cell>
          <cell r="E1476">
            <v>26</v>
          </cell>
          <cell r="F1476" t="str">
            <v>GLAXO PERFUMERIA</v>
          </cell>
        </row>
        <row r="1477">
          <cell r="B1477">
            <v>26186</v>
          </cell>
          <cell r="C1477" t="str">
            <v>COREGA PVO.ADHESIVO 22GR.</v>
          </cell>
          <cell r="D1477" t="str">
            <v>COREGA POLVO ADHESIVO 22 GRAMOS</v>
          </cell>
          <cell r="E1477">
            <v>26</v>
          </cell>
          <cell r="F1477" t="str">
            <v>GLAXO PERFUMERIA</v>
          </cell>
        </row>
        <row r="1478">
          <cell r="B1478">
            <v>26186</v>
          </cell>
          <cell r="C1478" t="str">
            <v>COREGA PVO.ADHESIVO 22GR.</v>
          </cell>
          <cell r="D1478" t="str">
            <v>COREGA POLVO ADHESIVO 22 GRAMOS</v>
          </cell>
          <cell r="E1478">
            <v>26</v>
          </cell>
          <cell r="F1478" t="str">
            <v>GLAXO PERFUMERIA</v>
          </cell>
        </row>
        <row r="1479">
          <cell r="B1479">
            <v>26187</v>
          </cell>
          <cell r="C1479" t="str">
            <v>COREGA PVO.ADHESIVO 50GR.</v>
          </cell>
          <cell r="D1479" t="str">
            <v>COREGA POLVO ADHESIVO 50GRAMOS</v>
          </cell>
          <cell r="E1479">
            <v>26</v>
          </cell>
          <cell r="F1479" t="str">
            <v>GLAXO PERFUMERIA</v>
          </cell>
        </row>
        <row r="1480">
          <cell r="B1480">
            <v>26187</v>
          </cell>
          <cell r="C1480" t="str">
            <v>COREGA PVO.ADHESIVO 50GR.</v>
          </cell>
          <cell r="D1480" t="str">
            <v>COREGA POLVO ADHESIVO 50GRAMOS</v>
          </cell>
          <cell r="E1480">
            <v>26</v>
          </cell>
          <cell r="F1480" t="str">
            <v>GLAXO PERFUMERIA</v>
          </cell>
        </row>
        <row r="1481">
          <cell r="B1481">
            <v>26188</v>
          </cell>
          <cell r="C1481" t="str">
            <v>COREGA ULT.CR.ADH.MENTA40</v>
          </cell>
          <cell r="D1481" t="str">
            <v>COREGA ULTRA CREMA ADHESIVA MENTA 40 GRAMOS</v>
          </cell>
          <cell r="E1481">
            <v>26</v>
          </cell>
          <cell r="F1481" t="str">
            <v>GLAXO PERFUMERIA</v>
          </cell>
        </row>
        <row r="1482">
          <cell r="B1482">
            <v>26188</v>
          </cell>
          <cell r="C1482" t="str">
            <v>COREGA ULT.CR.ADH.MENTA40</v>
          </cell>
          <cell r="D1482" t="str">
            <v>COREGA ULTRA CREMA ADHESIVA MENTA 40 GRAMOS</v>
          </cell>
          <cell r="E1482">
            <v>26</v>
          </cell>
          <cell r="F1482" t="str">
            <v>GLAXO PERFUMERIA</v>
          </cell>
        </row>
        <row r="1483">
          <cell r="B1483">
            <v>26188</v>
          </cell>
          <cell r="C1483" t="str">
            <v>COREGA ULT.CR.ADH.MENTA40</v>
          </cell>
          <cell r="D1483" t="str">
            <v>COREGA ULTRA CREMA ADHESIVA MENTA 40 GRAMOS</v>
          </cell>
          <cell r="E1483">
            <v>26</v>
          </cell>
          <cell r="F1483" t="str">
            <v>GLAXO PERFUMERIA</v>
          </cell>
        </row>
        <row r="1484">
          <cell r="B1484">
            <v>156010</v>
          </cell>
          <cell r="C1484" t="str">
            <v>DUOFILM SOL.15ML.</v>
          </cell>
          <cell r="D1484" t="str">
            <v>DUOFILM SOLUCION 15ML.</v>
          </cell>
          <cell r="E1484">
            <v>26</v>
          </cell>
          <cell r="F1484" t="str">
            <v>GLAXO PERFUMERIA</v>
          </cell>
        </row>
        <row r="1485">
          <cell r="B1485">
            <v>252253</v>
          </cell>
          <cell r="C1485" t="str">
            <v>COREGA ULT.CR.ADH.S/SAB40</v>
          </cell>
          <cell r="D1485" t="str">
            <v>COREGA ULTRA CREMA FORMULA ULTRA ADHESIVA SIN SABOR 40 GR</v>
          </cell>
          <cell r="E1485">
            <v>26</v>
          </cell>
          <cell r="F1485" t="str">
            <v>GLAXO PERFUMERIA</v>
          </cell>
        </row>
        <row r="1486">
          <cell r="B1486">
            <v>252253</v>
          </cell>
          <cell r="C1486" t="str">
            <v>COREGA ULT.CR.ADH.S/SAB40</v>
          </cell>
          <cell r="D1486" t="str">
            <v>COREGA ULTRA CREMA FORMULA ULTRA ADHESIVA SIN SABOR 40 GR</v>
          </cell>
          <cell r="E1486">
            <v>26</v>
          </cell>
          <cell r="F1486" t="str">
            <v>GLAXO PERFUMERIA</v>
          </cell>
        </row>
        <row r="1487">
          <cell r="B1487">
            <v>252253</v>
          </cell>
          <cell r="C1487" t="str">
            <v>COREGA ULT.CR.ADH.S/SAB40</v>
          </cell>
          <cell r="D1487" t="str">
            <v>COREGA ULTRA CREMA FORMULA ULTRA ADHESIVA SIN SABOR 40 GR</v>
          </cell>
          <cell r="E1487">
            <v>26</v>
          </cell>
          <cell r="F1487" t="str">
            <v>GLAXO PERFUMERIA</v>
          </cell>
        </row>
        <row r="1488">
          <cell r="B1488">
            <v>257045</v>
          </cell>
          <cell r="C1488" t="str">
            <v>ETIQUET MEN DES.CR.FULL60</v>
          </cell>
          <cell r="D1488" t="str">
            <v>ETIQUET MEN DESODORANTE CREMA ANTITRANSPIRANTE 24HRS FULL PROTECT 60GR.</v>
          </cell>
          <cell r="E1488">
            <v>26</v>
          </cell>
          <cell r="F1488" t="str">
            <v>GLAXO PERFUMERIA</v>
          </cell>
        </row>
        <row r="1489">
          <cell r="B1489">
            <v>257598</v>
          </cell>
          <cell r="C1489" t="str">
            <v>SENSODYNE PAST.BLAN.90GR</v>
          </cell>
          <cell r="D1489" t="str">
            <v>SENSODYNE PASTA DENTAL DIENTES SENSIBLES BLANQUEADOR+ANTISARRO/CTROL CALCULO 90G</v>
          </cell>
          <cell r="E1489">
            <v>26</v>
          </cell>
          <cell r="F1489" t="str">
            <v>GLAXO PERFUMERIA</v>
          </cell>
        </row>
        <row r="1490">
          <cell r="B1490">
            <v>257598</v>
          </cell>
          <cell r="C1490" t="str">
            <v>SENSODYNE PAST.BLAN.90GR</v>
          </cell>
          <cell r="D1490" t="str">
            <v>SENSODYNE PASTA DENTAL DIENTES SENSIBLES BLANQUEADOR+ANTISARRO/CTROL CALCULO 90G</v>
          </cell>
          <cell r="E1490">
            <v>26</v>
          </cell>
          <cell r="F1490" t="str">
            <v>GLAXO PERFUMERIA</v>
          </cell>
        </row>
        <row r="1491">
          <cell r="B1491">
            <v>258681</v>
          </cell>
          <cell r="C1491" t="str">
            <v>SENSODYNE PAST.MULT.PRO90</v>
          </cell>
          <cell r="D1491" t="str">
            <v>SENSODYNE MULTI PROTECCION CREMA DENTAL USO DIARIO DIENTES SENSIB.90G</v>
          </cell>
          <cell r="E1491">
            <v>26</v>
          </cell>
          <cell r="F1491" t="str">
            <v>GLAXO PERFUMERIA</v>
          </cell>
        </row>
        <row r="1492">
          <cell r="B1492">
            <v>260668</v>
          </cell>
          <cell r="C1492" t="str">
            <v>ETIQUET MEN.DES.CR.ACT.60</v>
          </cell>
          <cell r="D1492" t="str">
            <v>ETIQUET MEN DESODORANTE CREMA ANTITRANSPIRANTE ACTION MEX EFFECT 60GR</v>
          </cell>
          <cell r="E1492">
            <v>26</v>
          </cell>
          <cell r="F1492" t="str">
            <v>GLAXO PERFUMERIA</v>
          </cell>
        </row>
        <row r="1493">
          <cell r="B1493">
            <v>260823</v>
          </cell>
          <cell r="C1493" t="str">
            <v>COREGA ULT.CR.ADH.S/SAB20</v>
          </cell>
          <cell r="D1493" t="str">
            <v>COREGA ULTRA CREMA ADHESIVA PARA PROTESIS DENTALES SIN SABOR 20G</v>
          </cell>
          <cell r="E1493">
            <v>26</v>
          </cell>
          <cell r="F1493" t="str">
            <v>GLAXO PERFUMERIA</v>
          </cell>
        </row>
        <row r="1494">
          <cell r="B1494">
            <v>260823</v>
          </cell>
          <cell r="C1494" t="str">
            <v>COREGA ULT.CR.ADH.S/SAB20</v>
          </cell>
          <cell r="D1494" t="str">
            <v>COREGA ULTRA CREMA ADHESIVA PARA PROTESIS DENTALES SIN SABOR 20G</v>
          </cell>
          <cell r="E1494">
            <v>26</v>
          </cell>
          <cell r="F1494" t="str">
            <v>GLAXO PERFUMERIA</v>
          </cell>
        </row>
        <row r="1495">
          <cell r="B1495">
            <v>262747</v>
          </cell>
          <cell r="C1495" t="str">
            <v>SENSODYNE PAST.RAPID.100</v>
          </cell>
          <cell r="D1495" t="str">
            <v>SENSODYNE RAPIDO ALIVIO PASTA DENTAL C/FLUOR USO DIARIO DIENTES SENSIBLES 100G</v>
          </cell>
          <cell r="E1495">
            <v>26</v>
          </cell>
          <cell r="F1495" t="str">
            <v>GLAXO PERFUMERIA</v>
          </cell>
        </row>
        <row r="1496">
          <cell r="B1496">
            <v>262747</v>
          </cell>
          <cell r="C1496" t="str">
            <v>SENSODYNE PAST.RAPID.100</v>
          </cell>
          <cell r="D1496" t="str">
            <v>SENSODYNE RAPIDO ALIVIO PASTA DENTAL C/FLUOR USO DIARIO DIENTES SENSIBLES 100G</v>
          </cell>
          <cell r="E1496">
            <v>26</v>
          </cell>
          <cell r="F1496" t="str">
            <v>GLAXO PERFUMERIA</v>
          </cell>
        </row>
        <row r="1497">
          <cell r="B1497">
            <v>264345</v>
          </cell>
          <cell r="C1497" t="str">
            <v>PARODONTAX FLUOR 90GR</v>
          </cell>
          <cell r="D1497" t="str">
            <v>PARODONTAX FLUOR PASTA DENTAL PREVIENE SANGRADO DE ENCIAS 90GR</v>
          </cell>
          <cell r="E1497">
            <v>26</v>
          </cell>
          <cell r="F1497" t="str">
            <v>GLAXO PERFUMERIA</v>
          </cell>
        </row>
        <row r="1498">
          <cell r="B1498">
            <v>265925</v>
          </cell>
          <cell r="C1498" t="str">
            <v>SENSODYNE PAST.REPARA.100</v>
          </cell>
          <cell r="D1498" t="str">
            <v>SENSODYNE REPARA Y PROTEGE CR.DENTAL C/FLUOR USO DIARIO DIENTES SENSIBLES 100GR</v>
          </cell>
          <cell r="E1498">
            <v>26</v>
          </cell>
          <cell r="F1498" t="str">
            <v>GLAXO PERFUMERIA</v>
          </cell>
        </row>
        <row r="1499">
          <cell r="B1499">
            <v>268576</v>
          </cell>
          <cell r="C1499" t="str">
            <v>SENSODYNE REPAR.BLANQ.100</v>
          </cell>
          <cell r="D1499" t="str">
            <v>SENSODYNE BLANQUEADOR REPARA Y PROTEGE CR.DENTAL C/FLUOR DIENTES SENSIBLES 100GR</v>
          </cell>
          <cell r="E1499">
            <v>26</v>
          </cell>
          <cell r="F1499" t="str">
            <v>GLAXO PERFUMERIA</v>
          </cell>
        </row>
        <row r="1500">
          <cell r="B1500">
            <v>268577</v>
          </cell>
          <cell r="C1500" t="str">
            <v>SENSODYNE REPA.EX.FRES100</v>
          </cell>
          <cell r="D1500" t="str">
            <v>SENSODYNE EXTRA FRESH REPARA Y PROTEGE CR.DENTAL C/FLUOR DIENTES SENSIBLES 100GR</v>
          </cell>
          <cell r="E1500">
            <v>26</v>
          </cell>
          <cell r="F1500" t="str">
            <v>GLAXO PERFUMERIA</v>
          </cell>
        </row>
        <row r="1501">
          <cell r="B1501">
            <v>268789</v>
          </cell>
          <cell r="C1501" t="str">
            <v>ETIQUET WO.CLA.CR100+CR30</v>
          </cell>
          <cell r="D1501" t="str">
            <v>ETIQUET WOMEN DESOD.CREMA CLASICO 100GR+ETIQUET WOMEN DESOD.CREMA CLASICO 30GR</v>
          </cell>
          <cell r="E1501">
            <v>26</v>
          </cell>
          <cell r="F1501" t="str">
            <v>GLAXO PERFUMERIA</v>
          </cell>
        </row>
        <row r="1502">
          <cell r="B1502">
            <v>272084</v>
          </cell>
          <cell r="C1502" t="str">
            <v>AQUAF.LITTLE TEETH.63G</v>
          </cell>
          <cell r="D1502" t="str">
            <v>AQUAFRESH LITTLE TEETH PASTA DENTAL PROTECCION C/FLUOR 2 A 5 ANOS MENTA SUAV.63G</v>
          </cell>
          <cell r="E1502">
            <v>26</v>
          </cell>
          <cell r="F1502" t="str">
            <v>GLAXO PERFUMERIA</v>
          </cell>
        </row>
        <row r="1503">
          <cell r="B1503">
            <v>272311</v>
          </cell>
          <cell r="C1503" t="str">
            <v>ETIQUET WOM.R-ON CLA60.X2</v>
          </cell>
          <cell r="D1503" t="str">
            <v>ETIQUET WOMEN ROLL-ON CLASICO DESODORANTE ANTITRANSPIRANTE 24HRS 60GR.X2</v>
          </cell>
          <cell r="E1503">
            <v>26</v>
          </cell>
          <cell r="F1503" t="str">
            <v>GLAXO PERFUMERIA</v>
          </cell>
        </row>
        <row r="1504">
          <cell r="B1504">
            <v>272432</v>
          </cell>
          <cell r="C1504" t="str">
            <v>AQUAF.BIG TEETTH 110,5G</v>
          </cell>
          <cell r="D1504" t="str">
            <v>AQUAFRESH MY BIG TEETH PASTA DENTAL MENTA FRESCA 6(+) AÑOS 110,5GR</v>
          </cell>
          <cell r="E1504">
            <v>26</v>
          </cell>
          <cell r="F1504" t="str">
            <v>GLAXO PERFUMERIA</v>
          </cell>
        </row>
        <row r="1505">
          <cell r="B1505">
            <v>272432</v>
          </cell>
          <cell r="C1505" t="str">
            <v>AQUAF.BIG TEETTH 110,5G</v>
          </cell>
          <cell r="D1505" t="str">
            <v>AQUAFRESH MY BIG TEETH PASTA DENTAL MENTA FRESCA 6(+) AÑOS 110,5GR</v>
          </cell>
          <cell r="E1505">
            <v>26</v>
          </cell>
          <cell r="F1505" t="str">
            <v>GLAXO PERFUMERIA</v>
          </cell>
        </row>
        <row r="1506">
          <cell r="B1506">
            <v>272432</v>
          </cell>
          <cell r="C1506" t="str">
            <v>AQUAF.BIG TEETTH 110,5G</v>
          </cell>
          <cell r="D1506" t="str">
            <v>AQUAFRESH MY BIG TEETH PASTA DENTAL MENTA FRESCA 6(+) AÑOS 110,5GR</v>
          </cell>
          <cell r="E1506">
            <v>26</v>
          </cell>
          <cell r="F1506" t="str">
            <v>GLAXO PERFUMERIA</v>
          </cell>
        </row>
        <row r="1507">
          <cell r="B1507">
            <v>272434</v>
          </cell>
          <cell r="C1507" t="str">
            <v>AQUAF. L.TEETH CEP.SUAVE</v>
          </cell>
          <cell r="D1507" t="str">
            <v>AQUAFRESH LITTLE TEETH CEPILLO DENTAL DISEÑOS ANIMALES  SUAVE 3-5 ANOS</v>
          </cell>
          <cell r="E1507">
            <v>26</v>
          </cell>
          <cell r="F1507" t="str">
            <v>GLAXO PERFUMERIA</v>
          </cell>
        </row>
        <row r="1508">
          <cell r="B1508">
            <v>272630</v>
          </cell>
          <cell r="C1508" t="str">
            <v>COREGA TABS EFV.3 MIN.30</v>
          </cell>
          <cell r="D1508" t="str">
            <v>COREGA TABS TABLETAS EFERVESCENTES LIMPIADOR PROT.DENTALES 3 MIN.USO DIARIO.30</v>
          </cell>
          <cell r="E1508">
            <v>26</v>
          </cell>
          <cell r="F1508" t="str">
            <v>GLAXO PERFUMERIA</v>
          </cell>
        </row>
        <row r="1509">
          <cell r="B1509">
            <v>272631</v>
          </cell>
          <cell r="C1509" t="str">
            <v>AQUAF.E.CL.WHIT.ACT158.X2</v>
          </cell>
          <cell r="D1509" t="str">
            <v>AQUAFRESH EXTREME CLEAN CREMA DENTAL WHITENING ACTION 158,7GR.X2</v>
          </cell>
          <cell r="E1509">
            <v>26</v>
          </cell>
          <cell r="F1509" t="str">
            <v>GLAXO PERFUMERIA</v>
          </cell>
        </row>
        <row r="1510">
          <cell r="B1510">
            <v>273004</v>
          </cell>
          <cell r="C1510" t="str">
            <v>AQUAF.PAST.SOFTMINT158.X2</v>
          </cell>
          <cell r="D1510" t="str">
            <v>AQUAFRESH PASTA DENTAL TRIPLE PROTECCION SOFT MINT 158 GR.X2</v>
          </cell>
          <cell r="E1510">
            <v>26</v>
          </cell>
          <cell r="F1510" t="str">
            <v>GLAXO PERFUMERIA</v>
          </cell>
        </row>
        <row r="1511">
          <cell r="B1511">
            <v>273004</v>
          </cell>
          <cell r="C1511" t="str">
            <v>AQUAF.PAST.SOFTMINT158.X2</v>
          </cell>
          <cell r="D1511" t="str">
            <v>AQUAFRESH PASTA DENTAL TRIPLE PROTECCION SOFT MINT 158 GR.X2</v>
          </cell>
          <cell r="E1511">
            <v>26</v>
          </cell>
          <cell r="F1511" t="str">
            <v>GLAXO PERFUMERIA</v>
          </cell>
        </row>
        <row r="1512">
          <cell r="B1512">
            <v>273004</v>
          </cell>
          <cell r="C1512" t="str">
            <v>AQUAF.PAST.SOFTMINT158.X2</v>
          </cell>
          <cell r="D1512" t="str">
            <v>AQUAFRESH PASTA DENTAL TRIPLE PROTECCION SOFT MINT 158 GR.X2</v>
          </cell>
          <cell r="E1512">
            <v>26</v>
          </cell>
          <cell r="F1512" t="str">
            <v>GLAXO PERFUMERIA</v>
          </cell>
        </row>
        <row r="1513">
          <cell r="B1513">
            <v>274725</v>
          </cell>
          <cell r="C1513" t="str">
            <v>COREGA ULT.CR.ADH.S/SAB70</v>
          </cell>
          <cell r="D1513" t="str">
            <v>COREGA ULTRA CREMA ADHESIVA PARA PROTESIS DENTALES S/SABOR C/CONTROL GOTEO 70G</v>
          </cell>
          <cell r="E1513">
            <v>26</v>
          </cell>
          <cell r="F1513" t="str">
            <v>GLAXO PERFUMERIA</v>
          </cell>
        </row>
        <row r="1514">
          <cell r="B1514">
            <v>274735</v>
          </cell>
          <cell r="C1514" t="str">
            <v>SENSODYNE PAST.TR.WHI.100</v>
          </cell>
          <cell r="D1514" t="str">
            <v>SENSODYNE CREMA DENTAL TRUE WHITE MINT 100G</v>
          </cell>
          <cell r="E1514">
            <v>26</v>
          </cell>
          <cell r="F1514" t="str">
            <v>GLAXO PERFUMERIA</v>
          </cell>
        </row>
        <row r="1515">
          <cell r="B1515">
            <v>274735</v>
          </cell>
          <cell r="C1515" t="str">
            <v>SENSODYNE PAST.TR.WHI.100</v>
          </cell>
          <cell r="D1515" t="str">
            <v>SENSODYNE CREMA DENTAL TRUE WHITE MINT 100G</v>
          </cell>
          <cell r="E1515">
            <v>26</v>
          </cell>
          <cell r="F1515" t="str">
            <v>GLAXO PERFUMERIA</v>
          </cell>
        </row>
        <row r="1516">
          <cell r="B1516">
            <v>275337</v>
          </cell>
          <cell r="C1516" t="str">
            <v>COREGA ULT.CR.ADH.MENTA20</v>
          </cell>
          <cell r="D1516" t="str">
            <v>COREGA ULTRA CREMA ADHESIVA SABOR MENTA 20GR</v>
          </cell>
          <cell r="E1516">
            <v>26</v>
          </cell>
          <cell r="F1516" t="str">
            <v>GLAXO PERFUMERIA</v>
          </cell>
        </row>
        <row r="1517">
          <cell r="B1517">
            <v>276933</v>
          </cell>
          <cell r="C1517" t="str">
            <v>ETIQUET WOM.R-ON FLOR60X2</v>
          </cell>
          <cell r="D1517" t="str">
            <v>ETIQUET WOMEN ROLL-ON FLORAL DESODORANTE ANTITRANSPIRANTE 24HRS 60GR X2</v>
          </cell>
          <cell r="E1517">
            <v>26</v>
          </cell>
          <cell r="F1517" t="str">
            <v>GLAXO PERFUMERIA</v>
          </cell>
        </row>
        <row r="1518">
          <cell r="B1518">
            <v>276933</v>
          </cell>
          <cell r="C1518" t="str">
            <v>ETIQUET WOM.R-ON FLOR60X2</v>
          </cell>
          <cell r="D1518" t="str">
            <v>ETIQUET WOMEN ROLL-ON FLORAL DESODORANTE ANTITRANSPIRANTE 24HRS 60GR X2</v>
          </cell>
          <cell r="E1518">
            <v>26</v>
          </cell>
          <cell r="F1518" t="str">
            <v>GLAXO PERFUMERIA</v>
          </cell>
        </row>
        <row r="1519">
          <cell r="B1519">
            <v>277427</v>
          </cell>
          <cell r="C1519" t="str">
            <v>PARODONTAX PAS.BANQU.116G</v>
          </cell>
          <cell r="D1519" t="str">
            <v>PARODONTAX BLANQUEDOR PASTA DENTAL PREVIENE SANGRADO DE ENCIAS 116GR</v>
          </cell>
          <cell r="E1519">
            <v>26</v>
          </cell>
          <cell r="F1519" t="str">
            <v>GLAXO PERFUMERIA</v>
          </cell>
        </row>
        <row r="1520">
          <cell r="B1520">
            <v>277434</v>
          </cell>
          <cell r="C1520" t="str">
            <v>SENSODYNE PAS.EX.FRESH 90</v>
          </cell>
          <cell r="D1520" t="str">
            <v>SENSODYNE PASTA DENTAL EXTRA FRESH CON FLUOR DIENTES SENSIBLES 90G</v>
          </cell>
          <cell r="E1520">
            <v>26</v>
          </cell>
          <cell r="F1520" t="str">
            <v>GLAXO PERFUMERIA</v>
          </cell>
        </row>
        <row r="1521">
          <cell r="B1521">
            <v>288095</v>
          </cell>
          <cell r="C1521" t="str">
            <v>SENSODYNE CEP.SEN.CARE2X1</v>
          </cell>
          <cell r="D1521" t="str">
            <v>SENSODYNE CEPILLO DENTAL SENSITIVE CARE SUVE PARA DIENTE Y ENCIAS SENSIBLES 2X1</v>
          </cell>
          <cell r="E1521">
            <v>26</v>
          </cell>
          <cell r="F1521" t="str">
            <v>GLAXO PERFUMERIA</v>
          </cell>
        </row>
        <row r="1522">
          <cell r="B1522">
            <v>288096</v>
          </cell>
          <cell r="C1522" t="str">
            <v>SENSODYNE CEP.REP&amp;PROT2X1</v>
          </cell>
          <cell r="D1522" t="str">
            <v>SENSODYNE CEPILLO DENTAL REPARA Y PROTEGE SUAVE PERSONAS C/DIENTES SENSIBLES 2X1</v>
          </cell>
          <cell r="E1522">
            <v>26</v>
          </cell>
          <cell r="F1522" t="str">
            <v>GLAXO PERFUMERIA</v>
          </cell>
        </row>
        <row r="1523">
          <cell r="B1523">
            <v>288173</v>
          </cell>
          <cell r="C1523" t="str">
            <v>SENSODYNE COMPLE.CEP.S X2</v>
          </cell>
          <cell r="D1523" t="str">
            <v>SENSODYNE COMPLETE PROTECCION CEPILLO DENTAL SUAVE X2</v>
          </cell>
          <cell r="E1523">
            <v>26</v>
          </cell>
          <cell r="F1523" t="str">
            <v>GLAXO PERFUMERIA</v>
          </cell>
        </row>
        <row r="1524">
          <cell r="B1524">
            <v>290663</v>
          </cell>
          <cell r="C1524" t="str">
            <v>SENSODYNE PAS.LIM.PROF.90</v>
          </cell>
          <cell r="D1524" t="str">
            <v>SENSODYNE GEL DENTAL LIMPIEZA PROFUNDA 90GR</v>
          </cell>
          <cell r="E1524">
            <v>26</v>
          </cell>
          <cell r="F1524" t="str">
            <v>GLAXO PERFUMERIA</v>
          </cell>
        </row>
        <row r="1525">
          <cell r="B1525">
            <v>290664</v>
          </cell>
          <cell r="C1525" t="str">
            <v>SENSODYNE CEP.LIM.PROF.SU</v>
          </cell>
          <cell r="D1525" t="str">
            <v>SENSODYNE CEPILLO DENTAL LIMPIEZA PROFUNDA SUAVE X1</v>
          </cell>
          <cell r="E1525">
            <v>26</v>
          </cell>
          <cell r="F1525" t="str">
            <v>GLAXO PERFUMERIA</v>
          </cell>
        </row>
        <row r="1526">
          <cell r="B1526">
            <v>291953</v>
          </cell>
          <cell r="C1526" t="str">
            <v>COREGA ULT.CR.ADH.MENT70G</v>
          </cell>
          <cell r="D1526" t="str">
            <v>COREGA ULTRA CREMA ADHESIVA PARA PROTESIS DENTALES SAB.MENTA FORMATO AHORRO 70GR</v>
          </cell>
          <cell r="E1526">
            <v>26</v>
          </cell>
          <cell r="F1526" t="str">
            <v>GLAXO PERFUMERIA</v>
          </cell>
        </row>
        <row r="1527">
          <cell r="B1527">
            <v>293470</v>
          </cell>
          <cell r="C1527" t="str">
            <v>AQUAF.PAS.ADVAN.9-12A.75M</v>
          </cell>
          <cell r="D1527" t="str">
            <v>AQUAFRESH PASTA DENTAL ADVANCE 9-12 AÑOS MINT BOOST 75ML</v>
          </cell>
          <cell r="E1527">
            <v>26</v>
          </cell>
          <cell r="F1527" t="str">
            <v>GLAXO PERFUMERIA</v>
          </cell>
        </row>
        <row r="1528">
          <cell r="B1528">
            <v>293470</v>
          </cell>
          <cell r="C1528" t="str">
            <v>AQUAF.PAS.ADVAN.9-12A.75M</v>
          </cell>
          <cell r="D1528" t="str">
            <v>AQUAFRESH PASTA DENTAL ADVANCE 9-12 AÑOS MINT BOOST 75ML</v>
          </cell>
          <cell r="E1528">
            <v>26</v>
          </cell>
          <cell r="F1528" t="str">
            <v>GLAXO PERFUMERIA</v>
          </cell>
        </row>
        <row r="1529">
          <cell r="B1529">
            <v>293471</v>
          </cell>
          <cell r="C1529" t="str">
            <v>AQUAF.CEP.ADVA.9-12A.SUAV</v>
          </cell>
          <cell r="D1529" t="str">
            <v>AQUAFRESH CEPILLO DENTAL ADVANCE 9-12 AÑOS SUAVE</v>
          </cell>
          <cell r="E1529">
            <v>26</v>
          </cell>
          <cell r="F1529" t="str">
            <v>GLAXO PERFUMERIA</v>
          </cell>
        </row>
        <row r="1530">
          <cell r="B1530">
            <v>293471</v>
          </cell>
          <cell r="C1530" t="str">
            <v>AQUAF.CEP.ADVA.9-12A.SUAV</v>
          </cell>
          <cell r="D1530" t="str">
            <v>AQUAFRESH CEPILLO DENTAL ADVANCE 9-12 AÑOS SUAVE</v>
          </cell>
          <cell r="E1530">
            <v>26</v>
          </cell>
          <cell r="F1530" t="str">
            <v>GLAXO PERFUMERIA</v>
          </cell>
        </row>
        <row r="1531">
          <cell r="B1531">
            <v>295003</v>
          </cell>
          <cell r="C1531" t="str">
            <v>SENSODYNE PAS.RAP.BLAN100</v>
          </cell>
          <cell r="D1531" t="str">
            <v>SENSODYNE CREMA DENTAL RAPIDO ALIVIO BLANQUEADOR 100GR</v>
          </cell>
          <cell r="E1531">
            <v>26</v>
          </cell>
          <cell r="F1531" t="str">
            <v>GLAXO PERFUMERIA</v>
          </cell>
        </row>
        <row r="1532">
          <cell r="B1532">
            <v>297264</v>
          </cell>
          <cell r="C1532" t="str">
            <v>AQUAF.CR.DEN.ADVAN.158G.2</v>
          </cell>
          <cell r="D1532" t="str">
            <v>AQUAFRESH PACK CREMA DENTAL ADVANCED TRIPLE PROTECCION CON FLUOR 158GR X2</v>
          </cell>
          <cell r="E1532">
            <v>26</v>
          </cell>
          <cell r="F1532" t="str">
            <v>GLAXO PERFUMERIA</v>
          </cell>
        </row>
        <row r="1533">
          <cell r="B1533">
            <v>297264</v>
          </cell>
          <cell r="C1533" t="str">
            <v>AQUAF.CR.DEN.ADVAN.158G.2</v>
          </cell>
          <cell r="D1533" t="str">
            <v>AQUAFRESH PACK CREMA DENTAL ADVANCED TRIPLE PROTECCION CON FLUOR 158GR X2</v>
          </cell>
          <cell r="E1533">
            <v>26</v>
          </cell>
          <cell r="F1533" t="str">
            <v>GLAXO PERFUMERIA</v>
          </cell>
        </row>
        <row r="1534">
          <cell r="B1534">
            <v>297817</v>
          </cell>
          <cell r="C1534" t="str">
            <v>COREGA TAB.EFV.BLANQ.30</v>
          </cell>
          <cell r="D1534" t="str">
            <v>COREGA TABLETAS LIMPIADORAS EFERVESCENTES BLANQUEADOR PROTESIS DENTALES X30</v>
          </cell>
          <cell r="E1534">
            <v>26</v>
          </cell>
          <cell r="F1534" t="str">
            <v>GLAXO PERFUMERIA</v>
          </cell>
        </row>
        <row r="1535">
          <cell r="B1535">
            <v>299725</v>
          </cell>
          <cell r="C1535" t="str">
            <v>AQUAF.CR.DEN.MENTA 95GR.2</v>
          </cell>
          <cell r="D1535" t="str">
            <v>AQUAFRESH PACK CREMA DENTAL TRIPLE ACCION SABOR MENTA C/FLUOR 95GR X2</v>
          </cell>
          <cell r="E1535">
            <v>26</v>
          </cell>
          <cell r="F1535" t="str">
            <v>GLAXO PERFUMERIA</v>
          </cell>
        </row>
        <row r="1536">
          <cell r="B1536">
            <v>299725</v>
          </cell>
          <cell r="C1536" t="str">
            <v>AQUAF.CR.DEN.MENTA 95GR.2</v>
          </cell>
          <cell r="D1536" t="str">
            <v>AQUAFRESH PACK CREMA DENTAL TRIPLE ACCION SABOR MENTA C/FLUOR 95GR X2</v>
          </cell>
          <cell r="E1536">
            <v>26</v>
          </cell>
          <cell r="F1536" t="str">
            <v>GLAXO PERFUMERIA</v>
          </cell>
        </row>
        <row r="1537">
          <cell r="B1537">
            <v>300693</v>
          </cell>
          <cell r="C1537" t="str">
            <v>SENSOD.PAST.SEN/EN.BLA100</v>
          </cell>
          <cell r="D1537" t="str">
            <v>SENSODYNE CREMA DENTAL CON FLUOR SENSIBILIDAD Y ENCIAS BLANQUEADORA 100GR</v>
          </cell>
          <cell r="E1537">
            <v>26</v>
          </cell>
          <cell r="F1537" t="str">
            <v>GLAXO PERFUMERIA</v>
          </cell>
        </row>
        <row r="1538">
          <cell r="B1538">
            <v>300694</v>
          </cell>
          <cell r="C1538" t="str">
            <v>SENSOD.PAST.SEN/EN.ORI100</v>
          </cell>
          <cell r="D1538" t="str">
            <v>SENSODYNE CREMA DENTAL CON FLUOR SENSIBILIDAD Y ENCIAS ORIGINAL 100GR</v>
          </cell>
          <cell r="E1538">
            <v>26</v>
          </cell>
          <cell r="F1538" t="str">
            <v>GLAXO PERFUMERIA</v>
          </cell>
        </row>
        <row r="1539">
          <cell r="B1539">
            <v>300695</v>
          </cell>
          <cell r="C1539" t="str">
            <v>AQUAFR.PAST.TRI.AC.MEN126</v>
          </cell>
          <cell r="D1539" t="str">
            <v>AQUAFRESH CREMA DENTAL TRIPLE ACCION CON FLUOR SABOR MENTA 126GR</v>
          </cell>
          <cell r="E1539">
            <v>26</v>
          </cell>
          <cell r="F1539" t="str">
            <v>GLAXO PERFUMERIA</v>
          </cell>
        </row>
        <row r="1540">
          <cell r="B1540">
            <v>300695</v>
          </cell>
          <cell r="C1540" t="str">
            <v>AQUAFR.PAST.TRI.AC.MEN126</v>
          </cell>
          <cell r="D1540" t="str">
            <v>AQUAFRESH CREMA DENTAL TRIPLE ACCION CON FLUOR SABOR MENTA 126GR</v>
          </cell>
          <cell r="E1540">
            <v>26</v>
          </cell>
          <cell r="F1540" t="str">
            <v>GLAXO PERFUMERIA</v>
          </cell>
        </row>
        <row r="1541">
          <cell r="B1541">
            <v>300696</v>
          </cell>
          <cell r="C1541" t="str">
            <v>SENSODYN.CEP.SENS/ENC.SUA</v>
          </cell>
          <cell r="D1541" t="str">
            <v>SENSODYNE CEPILLO DENTAL SENSIBILIDAD Y ENCIAS SUAVE X1</v>
          </cell>
          <cell r="E1541">
            <v>26</v>
          </cell>
          <cell r="F1541" t="str">
            <v>GLAXO PERFUMERIA</v>
          </cell>
        </row>
        <row r="1542">
          <cell r="B1542">
            <v>391276</v>
          </cell>
          <cell r="C1542" t="str">
            <v>AQUAFR.PAST.INTE.WH.129GR</v>
          </cell>
          <cell r="D1542" t="str">
            <v>AQUAFRESH PASTA DENTAL INTENSE WHITE CON FLUOR 129GR</v>
          </cell>
          <cell r="E1542">
            <v>26</v>
          </cell>
          <cell r="F1542" t="str">
            <v>GLAXO PERFUMERIA</v>
          </cell>
        </row>
        <row r="1543">
          <cell r="B1543">
            <v>391276</v>
          </cell>
          <cell r="C1543" t="str">
            <v>AQUAFR.PAST.INTE.WH.129GR</v>
          </cell>
          <cell r="D1543" t="str">
            <v>AQUAFRESH PASTA DENTAL INTENSE WHITE CON FLUOR 129GR</v>
          </cell>
          <cell r="E1543">
            <v>26</v>
          </cell>
          <cell r="F1543" t="str">
            <v>GLAXO PERFUMERIA</v>
          </cell>
        </row>
        <row r="1544">
          <cell r="B1544">
            <v>391277</v>
          </cell>
          <cell r="C1544" t="str">
            <v>AQUAFR.PAST.INTE.WH.96G.2</v>
          </cell>
          <cell r="D1544" t="str">
            <v>AQUAFRESH PASTA DENTAL INTENSE WHITE CON FLUOR 96GR X2</v>
          </cell>
          <cell r="E1544">
            <v>26</v>
          </cell>
          <cell r="F1544" t="str">
            <v>GLAXO PERFUMERIA</v>
          </cell>
        </row>
        <row r="1545">
          <cell r="B1545">
            <v>391277</v>
          </cell>
          <cell r="C1545" t="str">
            <v>AQUAFR.PAST.INTE.WH.96G.2</v>
          </cell>
          <cell r="D1545" t="str">
            <v>AQUAFRESH PASTA DENTAL INTENSE WHITE CON FLUOR 96GR X2</v>
          </cell>
          <cell r="E1545">
            <v>26</v>
          </cell>
          <cell r="F1545" t="str">
            <v>GLAXO PERFUMERIA</v>
          </cell>
        </row>
        <row r="1546">
          <cell r="B1546">
            <v>393248</v>
          </cell>
          <cell r="C1546" t="str">
            <v>COREGA ULT.CR.ADH.MAX.S40</v>
          </cell>
          <cell r="D1546" t="str">
            <v>COREGA ULTRA CREMA ADHESIVA PARA PROTESIS DENTALES MAXIMO SELLADO SIN SABOR 40GR</v>
          </cell>
          <cell r="E1546">
            <v>26</v>
          </cell>
          <cell r="F1546" t="str">
            <v>GLAXO PERFUMERIA</v>
          </cell>
        </row>
        <row r="1547">
          <cell r="B1547">
            <v>393249</v>
          </cell>
          <cell r="C1547" t="str">
            <v>COREGA ULT.CR.ADH.MAX.S70</v>
          </cell>
          <cell r="D1547" t="str">
            <v>COREGA ULTRA CREMA ADHESIVA PARA PROTESIS DENTALES MAXIMO SELLADO SIN SABOR 70GR</v>
          </cell>
          <cell r="E1547">
            <v>26</v>
          </cell>
          <cell r="F1547" t="str">
            <v>GLAXO PERFUMERIA</v>
          </cell>
        </row>
        <row r="1548">
          <cell r="B1548">
            <v>536958</v>
          </cell>
          <cell r="C1548" t="str">
            <v>SENSODYN.PAS.LIM.P.90G X2</v>
          </cell>
          <cell r="D1548" t="str">
            <v>SENSODYNE PASTA DENTAL LIMPIEZA PROFUNDA 90GR X2</v>
          </cell>
          <cell r="E1548">
            <v>26</v>
          </cell>
          <cell r="F1548" t="str">
            <v>GLAXO PERFUMERIA</v>
          </cell>
        </row>
        <row r="1549">
          <cell r="B1549">
            <v>536959</v>
          </cell>
          <cell r="C1549" t="str">
            <v>SENSODYN.PAS.REP.PR100GX2</v>
          </cell>
          <cell r="D1549" t="str">
            <v>SENSODYNE PASTA DENTAL REPARA Y PROTEGE BLANQUEADORA 100GR X2</v>
          </cell>
          <cell r="E1549">
            <v>26</v>
          </cell>
          <cell r="F1549" t="str">
            <v>GLAXO PERFUMERIA</v>
          </cell>
        </row>
        <row r="1550">
          <cell r="B1550">
            <v>536969</v>
          </cell>
          <cell r="C1550" t="str">
            <v>SENSODYN.PAS/ENC.100GX2</v>
          </cell>
          <cell r="D1550" t="str">
            <v>SENSODYNE PASTA DENTAL SENSIBILIDAD Y ENCIAS BLANQUEADORA 100GR X2</v>
          </cell>
          <cell r="E1550">
            <v>26</v>
          </cell>
          <cell r="F1550" t="str">
            <v>GLAXO PERFUMERIA</v>
          </cell>
        </row>
        <row r="1551">
          <cell r="B1551">
            <v>536970</v>
          </cell>
          <cell r="C1551" t="str">
            <v>SENSODYNE COMPLE.CEP.S X3</v>
          </cell>
          <cell r="D1551" t="str">
            <v>SENSODYNE COMPLETE PROTECCION CEPILLO DENTAL SUAVE X3</v>
          </cell>
          <cell r="E1551">
            <v>26</v>
          </cell>
          <cell r="F1551" t="str">
            <v>GLAXO PERFUMERIA</v>
          </cell>
        </row>
        <row r="1552">
          <cell r="B1552">
            <v>536971</v>
          </cell>
          <cell r="C1552" t="str">
            <v>SENSODYNE CEP.REP&amp;PROTX3</v>
          </cell>
          <cell r="D1552" t="str">
            <v>SENSODYNE CEPILLO DENTAL REPARA Y PROTEGE SUAVE X3</v>
          </cell>
          <cell r="E1552">
            <v>26</v>
          </cell>
          <cell r="F1552" t="str">
            <v>GLAXO PERFUMERIA</v>
          </cell>
        </row>
        <row r="1553">
          <cell r="B1553">
            <v>544133</v>
          </cell>
          <cell r="C1553" t="str">
            <v>SENSODYNE PAS.PRO.COM.90G</v>
          </cell>
          <cell r="D1553" t="str">
            <v>SENSODYNE PASTA DENTAL PROTECCION COMPLETA CREMA DENTAL USO DIARIO CON FLUOR 90G</v>
          </cell>
          <cell r="E1553">
            <v>26</v>
          </cell>
          <cell r="F1553" t="str">
            <v>GLAXO PERFUMERIA</v>
          </cell>
        </row>
        <row r="1554">
          <cell r="B1554">
            <v>548790</v>
          </cell>
          <cell r="C1554" t="str">
            <v>COREGA ULT.MAX F+F.CR.70G</v>
          </cell>
          <cell r="D1554" t="str">
            <v>COREGA ULTRA MAX FIJACION+FRESCURA CREMA ADHESIVA PARA PROTESIS DENTAL 12H.70G</v>
          </cell>
          <cell r="E1554">
            <v>26</v>
          </cell>
          <cell r="F1554" t="str">
            <v>GLAXO PERFUMERIA</v>
          </cell>
        </row>
        <row r="1555">
          <cell r="B1555">
            <v>548793</v>
          </cell>
          <cell r="C1555" t="str">
            <v>COREGA ULT.MAX F+F.CR.40G</v>
          </cell>
          <cell r="D1555" t="str">
            <v>COREGA ULTRA MAX FIJACION+FRESCURA CREMA ADHESIVA PARA PROTESIS DENTAL 12H.40G</v>
          </cell>
          <cell r="E1555">
            <v>26</v>
          </cell>
          <cell r="F1555" t="str">
            <v>GLAXO PERFUMERIA</v>
          </cell>
        </row>
        <row r="1556">
          <cell r="B1556">
            <v>548794</v>
          </cell>
          <cell r="C1556" t="str">
            <v>COREGA TABS EFV.PR.ORT.30</v>
          </cell>
          <cell r="D1556" t="str">
            <v>COREGA TABS EFERVESCENTES LIMPIADOR PROT.DENTALES PRO ORTODONCIA LIMP.FRESC.X30</v>
          </cell>
          <cell r="E1556">
            <v>26</v>
          </cell>
          <cell r="F1556" t="str">
            <v>GLAXO PERFUMERIA</v>
          </cell>
        </row>
        <row r="1557">
          <cell r="B1557">
            <v>552513</v>
          </cell>
          <cell r="C1557" t="str">
            <v>SENSODYNE PAS.BL.SEN&amp;E100</v>
          </cell>
          <cell r="D1557" t="str">
            <v>SENSODYNE SENSIBILIDAD &amp; ESMALTE BLANQUEADOR CR.DENTAL USO DIARIO CON FLUOR 100G</v>
          </cell>
          <cell r="E1557">
            <v>26</v>
          </cell>
          <cell r="F1557" t="str">
            <v>GLAXO PERFUMERIA</v>
          </cell>
        </row>
        <row r="1558">
          <cell r="B1558">
            <v>552515</v>
          </cell>
          <cell r="C1558" t="str">
            <v>SENSODYNE PAS.SEN&amp;ESM.100</v>
          </cell>
          <cell r="D1558" t="str">
            <v>SENSODYNE SENSIBILIDAD &amp; ESMALTE CR.DENTAL USO DIARIO C/FLUOR  MENTA FRESCA 100G</v>
          </cell>
          <cell r="E1558">
            <v>26</v>
          </cell>
          <cell r="F1558" t="str">
            <v>GLAXO PERFUMERIA</v>
          </cell>
        </row>
        <row r="1559">
          <cell r="B1559">
            <v>553806</v>
          </cell>
          <cell r="C1559" t="str">
            <v>SENSODYNE PAS.PRO.NIÑO129</v>
          </cell>
          <cell r="D1559" t="str">
            <v>SENSODYNE PRO ESMALTE CREMA DENTAL USO DIARIO C/FLUOR PARA NIÑOS 6-13 AÑOS 129G</v>
          </cell>
          <cell r="E1559">
            <v>26</v>
          </cell>
          <cell r="F1559" t="str">
            <v>GLAXO PERFUMERIA</v>
          </cell>
        </row>
        <row r="1560">
          <cell r="B1560">
            <v>555999</v>
          </cell>
          <cell r="C1560" t="str">
            <v>COREGA CR.ULT.MAX F+C.40G</v>
          </cell>
          <cell r="D1560" t="str">
            <v>COREGA ULTRA CREMA ADHESIVA P/PROTESIS DENT.MAX FIJACION+COMODIDAD S/SABOR 40GR</v>
          </cell>
          <cell r="E1560">
            <v>26</v>
          </cell>
          <cell r="F1560" t="str">
            <v>GLAXO PERFUMERIA</v>
          </cell>
        </row>
        <row r="1561">
          <cell r="B1561">
            <v>556000</v>
          </cell>
          <cell r="C1561" t="str">
            <v>COREGA CR.ULT.MAX F+C.70G</v>
          </cell>
          <cell r="D1561" t="str">
            <v>COREGA ULTRA CREMA ADHESIVA P/PROTESIS DENT.MAX FIJACION+COMODIDAD S/SABOR 70GR</v>
          </cell>
          <cell r="E1561">
            <v>26</v>
          </cell>
          <cell r="F1561" t="str">
            <v>GLAXO PERFUMERIA</v>
          </cell>
        </row>
        <row r="1562">
          <cell r="B1562">
            <v>27130</v>
          </cell>
          <cell r="C1562" t="str">
            <v>AEROGASTROL CAP.20</v>
          </cell>
          <cell r="D1562" t="str">
            <v>AEROGASTROL CAPSULAS 20</v>
          </cell>
          <cell r="E1562">
            <v>27</v>
          </cell>
          <cell r="F1562" t="str">
            <v>MEDIPHARM</v>
          </cell>
        </row>
        <row r="1563">
          <cell r="B1563">
            <v>27130</v>
          </cell>
          <cell r="C1563" t="str">
            <v>AEROGASTROL CAP.20</v>
          </cell>
          <cell r="D1563" t="str">
            <v>AEROGASTROL CAPSULAS 20</v>
          </cell>
          <cell r="E1563">
            <v>27</v>
          </cell>
          <cell r="F1563" t="str">
            <v>MEDIPHARM</v>
          </cell>
        </row>
        <row r="1564">
          <cell r="B1564">
            <v>27130</v>
          </cell>
          <cell r="C1564" t="str">
            <v>AEROGASTROL CAP.20</v>
          </cell>
          <cell r="D1564" t="str">
            <v>AEROGASTROL CAPSULAS 20</v>
          </cell>
          <cell r="E1564">
            <v>27</v>
          </cell>
          <cell r="F1564" t="str">
            <v>MEDIPHARM</v>
          </cell>
        </row>
        <row r="1565">
          <cell r="B1565">
            <v>27132</v>
          </cell>
          <cell r="C1565" t="str">
            <v>APETROL JBE.120ML.</v>
          </cell>
          <cell r="D1565" t="str">
            <v>APETROL JARABE 120ML.</v>
          </cell>
          <cell r="E1565">
            <v>27</v>
          </cell>
          <cell r="F1565" t="str">
            <v>MEDIPHARM</v>
          </cell>
        </row>
        <row r="1566">
          <cell r="B1566">
            <v>27140</v>
          </cell>
          <cell r="C1566" t="str">
            <v>DEUCOTOS JBE.120ML.</v>
          </cell>
          <cell r="D1566" t="str">
            <v>DEUCOTOS JARABE 120ML.</v>
          </cell>
          <cell r="E1566">
            <v>27</v>
          </cell>
          <cell r="F1566" t="str">
            <v>MEDIPHARM</v>
          </cell>
        </row>
        <row r="1567">
          <cell r="B1567">
            <v>27140</v>
          </cell>
          <cell r="C1567" t="str">
            <v>DEUCOTOS JBE.120ML.</v>
          </cell>
          <cell r="D1567" t="str">
            <v>DEUCOTOS JARABE 120ML.</v>
          </cell>
          <cell r="E1567">
            <v>27</v>
          </cell>
          <cell r="F1567" t="str">
            <v>MEDIPHARM</v>
          </cell>
        </row>
        <row r="1568">
          <cell r="B1568">
            <v>27176</v>
          </cell>
          <cell r="C1568" t="str">
            <v>DESDOL COM.20</v>
          </cell>
          <cell r="D1568" t="str">
            <v>DESDOL COMPRIMIDOS 20</v>
          </cell>
          <cell r="E1568">
            <v>27</v>
          </cell>
          <cell r="F1568" t="str">
            <v>MEDIPHARM</v>
          </cell>
        </row>
        <row r="1569">
          <cell r="B1569">
            <v>27176</v>
          </cell>
          <cell r="C1569" t="str">
            <v>DESDOL COM.20</v>
          </cell>
          <cell r="D1569" t="str">
            <v>DESDOL COMPRIMIDOS 20</v>
          </cell>
          <cell r="E1569">
            <v>27</v>
          </cell>
          <cell r="F1569" t="str">
            <v>MEDIPHARM</v>
          </cell>
        </row>
        <row r="1570">
          <cell r="B1570">
            <v>27176</v>
          </cell>
          <cell r="C1570" t="str">
            <v>DESDOL COM.20</v>
          </cell>
          <cell r="D1570" t="str">
            <v>DESDOL COMPRIMIDOS 20</v>
          </cell>
          <cell r="E1570">
            <v>27</v>
          </cell>
          <cell r="F1570" t="str">
            <v>MEDIPHARM</v>
          </cell>
        </row>
        <row r="1571">
          <cell r="B1571">
            <v>27185</v>
          </cell>
          <cell r="C1571" t="str">
            <v>FINDALER JBE.5MG/5ML.100M</v>
          </cell>
          <cell r="D1571" t="str">
            <v>FINDALER JARABE 5MG/5ML 100ML</v>
          </cell>
          <cell r="E1571">
            <v>27</v>
          </cell>
          <cell r="F1571" t="str">
            <v>MEDIPHARM</v>
          </cell>
        </row>
        <row r="1572">
          <cell r="B1572">
            <v>27185</v>
          </cell>
          <cell r="C1572" t="str">
            <v>FINDALER JBE.5MG/5ML.100M</v>
          </cell>
          <cell r="D1572" t="str">
            <v>FINDALER JARABE 5MG/5ML 100ML</v>
          </cell>
          <cell r="E1572">
            <v>27</v>
          </cell>
          <cell r="F1572" t="str">
            <v>MEDIPHARM</v>
          </cell>
        </row>
        <row r="1573">
          <cell r="B1573">
            <v>254688</v>
          </cell>
          <cell r="C1573" t="str">
            <v>RADIGEN GTS.1MG/ML.30ML</v>
          </cell>
          <cell r="D1573" t="str">
            <v>RADIGEN GOTAS SOLUCION ORAL 1MG/ML.30ML</v>
          </cell>
          <cell r="E1573">
            <v>27</v>
          </cell>
          <cell r="F1573" t="str">
            <v>MEDIPHARM</v>
          </cell>
        </row>
        <row r="1574">
          <cell r="B1574">
            <v>254688</v>
          </cell>
          <cell r="C1574" t="str">
            <v>RADIGEN GTS.1MG/ML.30ML</v>
          </cell>
          <cell r="D1574" t="str">
            <v>RADIGEN GOTAS SOLUCION ORAL 1MG/ML.30ML</v>
          </cell>
          <cell r="E1574">
            <v>27</v>
          </cell>
          <cell r="F1574" t="str">
            <v>MEDIPHARM</v>
          </cell>
        </row>
        <row r="1575">
          <cell r="B1575">
            <v>254688</v>
          </cell>
          <cell r="C1575" t="str">
            <v>RADIGEN GTS.1MG/ML.30ML</v>
          </cell>
          <cell r="D1575" t="str">
            <v>RADIGEN GOTAS SOLUCION ORAL 1MG/ML.30ML</v>
          </cell>
          <cell r="E1575">
            <v>27</v>
          </cell>
          <cell r="F1575" t="str">
            <v>MEDIPHARM</v>
          </cell>
        </row>
        <row r="1576">
          <cell r="B1576">
            <v>254688</v>
          </cell>
          <cell r="C1576" t="str">
            <v>RADIGEN GTS.1MG/ML.30ML</v>
          </cell>
          <cell r="D1576" t="str">
            <v>RADIGEN GOTAS SOLUCION ORAL 1MG/ML.30ML</v>
          </cell>
          <cell r="E1576">
            <v>27</v>
          </cell>
          <cell r="F1576" t="str">
            <v>MEDIPHARM</v>
          </cell>
        </row>
        <row r="1577">
          <cell r="B1577">
            <v>254689</v>
          </cell>
          <cell r="C1577" t="str">
            <v>VESNIDAN COM.500MG.60</v>
          </cell>
          <cell r="D1577" t="str">
            <v>VESNIDAN COMPRIMIDOS RECUBIERTOS 500 MILIGRAMOS 60</v>
          </cell>
          <cell r="E1577">
            <v>27</v>
          </cell>
          <cell r="F1577" t="str">
            <v>MEDIPHARM</v>
          </cell>
        </row>
        <row r="1578">
          <cell r="B1578">
            <v>254689</v>
          </cell>
          <cell r="C1578" t="str">
            <v>VESNIDAN COM.500MG.60</v>
          </cell>
          <cell r="D1578" t="str">
            <v>VESNIDAN COMPRIMIDOS RECUBIERTOS 500 MILIGRAMOS 60</v>
          </cell>
          <cell r="E1578">
            <v>27</v>
          </cell>
          <cell r="F1578" t="str">
            <v>MEDIPHARM</v>
          </cell>
        </row>
        <row r="1579">
          <cell r="B1579">
            <v>254693</v>
          </cell>
          <cell r="C1579" t="str">
            <v>BILATEN-D COM16/12,5MG.30</v>
          </cell>
          <cell r="D1579" t="str">
            <v>BILATEN-D COMPRIMIDOS 16/12,5MG.30</v>
          </cell>
          <cell r="E1579">
            <v>27</v>
          </cell>
          <cell r="F1579" t="str">
            <v>MEDIPHARM</v>
          </cell>
        </row>
        <row r="1580">
          <cell r="B1580">
            <v>254693</v>
          </cell>
          <cell r="C1580" t="str">
            <v>BILATEN-D COM16/12,5MG.30</v>
          </cell>
          <cell r="D1580" t="str">
            <v>BILATEN-D COMPRIMIDOS 16/12,5MG.30</v>
          </cell>
          <cell r="E1580">
            <v>27</v>
          </cell>
          <cell r="F1580" t="str">
            <v>MEDIPHARM</v>
          </cell>
        </row>
        <row r="1581">
          <cell r="B1581">
            <v>255615</v>
          </cell>
          <cell r="C1581" t="str">
            <v>DEUCODOL FTE.SUS.200MG120</v>
          </cell>
          <cell r="D1581" t="str">
            <v>DEUCODOL FORTE SUSPENSION ORAL 200MG/5ML 120ML</v>
          </cell>
          <cell r="E1581">
            <v>27</v>
          </cell>
          <cell r="F1581" t="str">
            <v>MEDIPHARM</v>
          </cell>
        </row>
        <row r="1582">
          <cell r="B1582">
            <v>255615</v>
          </cell>
          <cell r="C1582" t="str">
            <v>DEUCODOL FTE.SUS.200MG120</v>
          </cell>
          <cell r="D1582" t="str">
            <v>DEUCODOL FORTE SUSPENSION ORAL 200MG/5ML 120ML</v>
          </cell>
          <cell r="E1582">
            <v>27</v>
          </cell>
          <cell r="F1582" t="str">
            <v>MEDIPHARM</v>
          </cell>
        </row>
        <row r="1583">
          <cell r="B1583">
            <v>256500</v>
          </cell>
          <cell r="C1583" t="str">
            <v>DIRTOP COM. 50MG.20</v>
          </cell>
          <cell r="D1583" t="str">
            <v>DIRTOP COMPRIMIDOS RECUBIERTOS 50 MILIGRAMOS 20</v>
          </cell>
          <cell r="E1583">
            <v>27</v>
          </cell>
          <cell r="F1583" t="str">
            <v>MEDIPHARM</v>
          </cell>
        </row>
        <row r="1584">
          <cell r="B1584">
            <v>256500</v>
          </cell>
          <cell r="C1584" t="str">
            <v>DIRTOP COM. 50MG.20</v>
          </cell>
          <cell r="D1584" t="str">
            <v>DIRTOP COMPRIMIDOS RECUBIERTOS 50 MILIGRAMOS 20</v>
          </cell>
          <cell r="E1584">
            <v>27</v>
          </cell>
          <cell r="F1584" t="str">
            <v>MEDIPHARM</v>
          </cell>
        </row>
        <row r="1585">
          <cell r="B1585">
            <v>256500</v>
          </cell>
          <cell r="C1585" t="str">
            <v>DIRTOP COM. 50MG.20</v>
          </cell>
          <cell r="D1585" t="str">
            <v>DIRTOP COMPRIMIDOS RECUBIERTOS 50 MILIGRAMOS 20</v>
          </cell>
          <cell r="E1585">
            <v>27</v>
          </cell>
          <cell r="F1585" t="str">
            <v>MEDIPHARM</v>
          </cell>
        </row>
        <row r="1586">
          <cell r="B1586">
            <v>274646</v>
          </cell>
          <cell r="C1586" t="str">
            <v>FESANIL JBE.30MG.120ML</v>
          </cell>
          <cell r="D1586" t="str">
            <v>FESANIL JARABE 30 MG/5ML.120ML</v>
          </cell>
          <cell r="E1586">
            <v>27</v>
          </cell>
          <cell r="F1586" t="str">
            <v>MEDIPHARM</v>
          </cell>
        </row>
        <row r="1587">
          <cell r="B1587">
            <v>274646</v>
          </cell>
          <cell r="C1587" t="str">
            <v>FESANIL JBE.30MG.120ML</v>
          </cell>
          <cell r="D1587" t="str">
            <v>FESANIL JARABE 30 MG/5ML.120ML</v>
          </cell>
          <cell r="E1587">
            <v>27</v>
          </cell>
          <cell r="F1587" t="str">
            <v>MEDIPHARM</v>
          </cell>
        </row>
        <row r="1588">
          <cell r="B1588">
            <v>289737</v>
          </cell>
          <cell r="C1588" t="str">
            <v>MOVINOL CAP.BLAN.600MG.60</v>
          </cell>
          <cell r="D1588" t="str">
            <v>MOVINOL CAPSULAS BLANDAS 600MG. 60</v>
          </cell>
          <cell r="E1588">
            <v>27</v>
          </cell>
          <cell r="F1588" t="str">
            <v>MEDIPHARM</v>
          </cell>
        </row>
        <row r="1589">
          <cell r="B1589">
            <v>289737</v>
          </cell>
          <cell r="C1589" t="str">
            <v>MOVINOL CAP.BLAN.600MG.60</v>
          </cell>
          <cell r="D1589" t="str">
            <v>MOVINOL CAPSULAS BLANDAS 600MG. 60</v>
          </cell>
          <cell r="E1589">
            <v>27</v>
          </cell>
          <cell r="F1589" t="str">
            <v>MEDIPHARM</v>
          </cell>
        </row>
        <row r="1590">
          <cell r="B1590">
            <v>289737</v>
          </cell>
          <cell r="C1590" t="str">
            <v>MOVINOL CAP.BLAN.600MG.60</v>
          </cell>
          <cell r="D1590" t="str">
            <v>MOVINOL CAPSULAS BLANDAS 600MG. 60</v>
          </cell>
          <cell r="E1590">
            <v>27</v>
          </cell>
          <cell r="F1590" t="str">
            <v>MEDIPHARM</v>
          </cell>
        </row>
        <row r="1591">
          <cell r="B1591">
            <v>299391</v>
          </cell>
          <cell r="C1591" t="str">
            <v>GESIDOL JBE.INFANT.100ML</v>
          </cell>
          <cell r="D1591" t="str">
            <v>GESIDOL INFANTIL JARABE 120MG/5ML 100ML</v>
          </cell>
          <cell r="E1591">
            <v>27</v>
          </cell>
          <cell r="F1591" t="str">
            <v>MEDIPHARM</v>
          </cell>
        </row>
        <row r="1592">
          <cell r="B1592">
            <v>392102</v>
          </cell>
          <cell r="C1592" t="str">
            <v>GESIDOL COM.1GR.20</v>
          </cell>
          <cell r="D1592" t="str">
            <v>GESIDOL COMPRIMIDOS 1GR.20</v>
          </cell>
          <cell r="E1592">
            <v>27</v>
          </cell>
          <cell r="F1592" t="str">
            <v>MEDIPHARM</v>
          </cell>
        </row>
        <row r="1593">
          <cell r="B1593">
            <v>28036</v>
          </cell>
          <cell r="C1593" t="str">
            <v>HALDOL DECANO.AMP. 50MG.1</v>
          </cell>
          <cell r="D1593" t="str">
            <v>HALDOL DECANO.AMPOLLA  50 MILIGRAMOS 1</v>
          </cell>
          <cell r="E1593">
            <v>28</v>
          </cell>
          <cell r="F1593" t="str">
            <v>JANSSEN</v>
          </cell>
        </row>
        <row r="1594">
          <cell r="B1594">
            <v>28036</v>
          </cell>
          <cell r="C1594" t="str">
            <v>HALDOL DECANO.AMP. 50MG.1</v>
          </cell>
          <cell r="D1594" t="str">
            <v>HALDOL DECANO.AMPOLLA  50 MILIGRAMOS 1</v>
          </cell>
          <cell r="E1594">
            <v>28</v>
          </cell>
          <cell r="F1594" t="str">
            <v>JANSSEN</v>
          </cell>
        </row>
        <row r="1595">
          <cell r="B1595">
            <v>28036</v>
          </cell>
          <cell r="C1595" t="str">
            <v>HALDOL DECANO.AMP. 50MG.1</v>
          </cell>
          <cell r="D1595" t="str">
            <v>HALDOL DECANO.AMPOLLA  50 MILIGRAMOS 1</v>
          </cell>
          <cell r="E1595">
            <v>28</v>
          </cell>
          <cell r="F1595" t="str">
            <v>JANSSEN</v>
          </cell>
        </row>
        <row r="1596">
          <cell r="B1596">
            <v>28045</v>
          </cell>
          <cell r="C1596" t="str">
            <v>RISPERDAL COM.1MG.20</v>
          </cell>
          <cell r="D1596" t="str">
            <v>RISPERDAL COMPRIMIDOS 1 MILIGRAMOS 20</v>
          </cell>
          <cell r="E1596">
            <v>28</v>
          </cell>
          <cell r="F1596" t="str">
            <v>JANSSEN</v>
          </cell>
        </row>
        <row r="1597">
          <cell r="B1597">
            <v>28045</v>
          </cell>
          <cell r="C1597" t="str">
            <v>RISPERDAL COM.1MG.20</v>
          </cell>
          <cell r="D1597" t="str">
            <v>RISPERDAL COMPRIMIDOS 1 MILIGRAMOS 20</v>
          </cell>
          <cell r="E1597">
            <v>28</v>
          </cell>
          <cell r="F1597" t="str">
            <v>JANSSEN</v>
          </cell>
        </row>
        <row r="1598">
          <cell r="B1598">
            <v>28053</v>
          </cell>
          <cell r="C1598" t="str">
            <v>RISPERDAL SOL.1MG/ML.30ML</v>
          </cell>
          <cell r="D1598" t="str">
            <v>RISPERDAL SOLUCION 1MG/ML.30ML</v>
          </cell>
          <cell r="E1598">
            <v>28</v>
          </cell>
          <cell r="F1598" t="str">
            <v>JANSSEN</v>
          </cell>
        </row>
        <row r="1599">
          <cell r="B1599">
            <v>28053</v>
          </cell>
          <cell r="C1599" t="str">
            <v>RISPERDAL SOL.1MG/ML.30ML</v>
          </cell>
          <cell r="D1599" t="str">
            <v>RISPERDAL SOLUCION 1MG/ML.30ML</v>
          </cell>
          <cell r="E1599">
            <v>28</v>
          </cell>
          <cell r="F1599" t="str">
            <v>JANSSEN</v>
          </cell>
        </row>
        <row r="1600">
          <cell r="B1600">
            <v>28053</v>
          </cell>
          <cell r="C1600" t="str">
            <v>RISPERDAL SOL.1MG/ML.30ML</v>
          </cell>
          <cell r="D1600" t="str">
            <v>RISPERDAL SOLUCION 1MG/ML.30ML</v>
          </cell>
          <cell r="E1600">
            <v>28</v>
          </cell>
          <cell r="F1600" t="str">
            <v>JANSSEN</v>
          </cell>
        </row>
        <row r="1601">
          <cell r="B1601">
            <v>28056</v>
          </cell>
          <cell r="C1601" t="str">
            <v>TOPAMAX COM. 25MG.28</v>
          </cell>
          <cell r="D1601" t="str">
            <v>TOPAMAX COMPRIMIDOS  25 MILIGRAMOS 28</v>
          </cell>
          <cell r="E1601">
            <v>28</v>
          </cell>
          <cell r="F1601" t="str">
            <v>JANSSEN</v>
          </cell>
        </row>
        <row r="1602">
          <cell r="B1602">
            <v>28056</v>
          </cell>
          <cell r="C1602" t="str">
            <v>TOPAMAX COM. 25MG.28</v>
          </cell>
          <cell r="D1602" t="str">
            <v>TOPAMAX COMPRIMIDOS  25 MILIGRAMOS 28</v>
          </cell>
          <cell r="E1602">
            <v>28</v>
          </cell>
          <cell r="F1602" t="str">
            <v>JANSSEN</v>
          </cell>
        </row>
        <row r="1603">
          <cell r="B1603">
            <v>28057</v>
          </cell>
          <cell r="C1603" t="str">
            <v>TOPAMAX COM. 50MG.28</v>
          </cell>
          <cell r="D1603" t="str">
            <v>TOPAMAX COMPRIMIDOS  50 MILIGRAMOS 28</v>
          </cell>
          <cell r="E1603">
            <v>28</v>
          </cell>
          <cell r="F1603" t="str">
            <v>JANSSEN</v>
          </cell>
        </row>
        <row r="1604">
          <cell r="B1604">
            <v>28057</v>
          </cell>
          <cell r="C1604" t="str">
            <v>TOPAMAX COM. 50MG.28</v>
          </cell>
          <cell r="D1604" t="str">
            <v>TOPAMAX COMPRIMIDOS  50 MILIGRAMOS 28</v>
          </cell>
          <cell r="E1604">
            <v>28</v>
          </cell>
          <cell r="F1604" t="str">
            <v>JANSSEN</v>
          </cell>
        </row>
        <row r="1605">
          <cell r="B1605">
            <v>28058</v>
          </cell>
          <cell r="C1605" t="str">
            <v>TOPAMAX COM.100MG.28</v>
          </cell>
          <cell r="D1605" t="str">
            <v>TOPAMAX COMPRIMIDOS 100 MILIGRAMOS 28</v>
          </cell>
          <cell r="E1605">
            <v>28</v>
          </cell>
          <cell r="F1605" t="str">
            <v>JANSSEN</v>
          </cell>
        </row>
        <row r="1606">
          <cell r="B1606">
            <v>28058</v>
          </cell>
          <cell r="C1606" t="str">
            <v>TOPAMAX COM.100MG.28</v>
          </cell>
          <cell r="D1606" t="str">
            <v>TOPAMAX COMPRIMIDOS 100 MILIGRAMOS 28</v>
          </cell>
          <cell r="E1606">
            <v>28</v>
          </cell>
          <cell r="F1606" t="str">
            <v>JANSSEN</v>
          </cell>
        </row>
        <row r="1607">
          <cell r="B1607">
            <v>250657</v>
          </cell>
          <cell r="C1607" t="str">
            <v>HALDOL COM.1,0MG.20</v>
          </cell>
          <cell r="D1607" t="str">
            <v>HALDOL COMPRIMIDOS 1 MILIGRAMO 20</v>
          </cell>
          <cell r="E1607">
            <v>28</v>
          </cell>
          <cell r="F1607" t="str">
            <v>JANSSEN</v>
          </cell>
        </row>
        <row r="1608">
          <cell r="B1608">
            <v>253144</v>
          </cell>
          <cell r="C1608" t="str">
            <v>CONCERTA COM.18MG.30</v>
          </cell>
          <cell r="D1608" t="str">
            <v>CONCERTA 18 MG COMPRIMIDOS x 30</v>
          </cell>
          <cell r="E1608">
            <v>28</v>
          </cell>
          <cell r="F1608" t="str">
            <v>JANSSEN</v>
          </cell>
        </row>
        <row r="1609">
          <cell r="B1609">
            <v>253144</v>
          </cell>
          <cell r="C1609" t="str">
            <v>CONCERTA COM.18MG.30</v>
          </cell>
          <cell r="D1609" t="str">
            <v>CONCERTA 18 MG COMPRIMIDOS x 30</v>
          </cell>
          <cell r="E1609">
            <v>28</v>
          </cell>
          <cell r="F1609" t="str">
            <v>JANSSEN</v>
          </cell>
        </row>
        <row r="1610">
          <cell r="B1610">
            <v>253145</v>
          </cell>
          <cell r="C1610" t="str">
            <v>CONCERTA COM.36MG.30</v>
          </cell>
          <cell r="D1610" t="str">
            <v>CONCERTA 36 MG COMPRIMIDOS x 30</v>
          </cell>
          <cell r="E1610">
            <v>28</v>
          </cell>
          <cell r="F1610" t="str">
            <v>JANSSEN</v>
          </cell>
        </row>
        <row r="1611">
          <cell r="B1611">
            <v>253145</v>
          </cell>
          <cell r="C1611" t="str">
            <v>CONCERTA COM.36MG.30</v>
          </cell>
          <cell r="D1611" t="str">
            <v>CONCERTA 36 MG COMPRIMIDOS x 30</v>
          </cell>
          <cell r="E1611">
            <v>28</v>
          </cell>
          <cell r="F1611" t="str">
            <v>JANSSEN</v>
          </cell>
        </row>
        <row r="1612">
          <cell r="B1612">
            <v>253777</v>
          </cell>
          <cell r="C1612" t="str">
            <v>CONCERTA COM.54MG.30</v>
          </cell>
          <cell r="D1612" t="str">
            <v>CONCERTA 54 MG COMPRIMIDOS x 30</v>
          </cell>
          <cell r="E1612">
            <v>28</v>
          </cell>
          <cell r="F1612" t="str">
            <v>JANSSEN</v>
          </cell>
        </row>
        <row r="1613">
          <cell r="B1613">
            <v>253777</v>
          </cell>
          <cell r="C1613" t="str">
            <v>CONCERTA COM.54MG.30</v>
          </cell>
          <cell r="D1613" t="str">
            <v>CONCERTA 54 MG COMPRIMIDOS x 30</v>
          </cell>
          <cell r="E1613">
            <v>28</v>
          </cell>
          <cell r="F1613" t="str">
            <v>JANSSEN</v>
          </cell>
        </row>
        <row r="1614">
          <cell r="B1614">
            <v>256824</v>
          </cell>
          <cell r="C1614" t="str">
            <v>CONCERTA COM.27MG.30</v>
          </cell>
          <cell r="D1614" t="str">
            <v>CONCERTA COMPRIMIDOS RECUBIERTOS CON LIBERACION OSMOTICA PROLONGADO 27MG. 30</v>
          </cell>
          <cell r="E1614">
            <v>28</v>
          </cell>
          <cell r="F1614" t="str">
            <v>JANSSEN</v>
          </cell>
        </row>
        <row r="1615">
          <cell r="B1615">
            <v>256824</v>
          </cell>
          <cell r="C1615" t="str">
            <v>CONCERTA COM.27MG.30</v>
          </cell>
          <cell r="D1615" t="str">
            <v>CONCERTA COMPRIMIDOS RECUBIERTOS CON LIBERACION OSMOTICA PROLONGADO 27MG. 30</v>
          </cell>
          <cell r="E1615">
            <v>28</v>
          </cell>
          <cell r="F1615" t="str">
            <v>JANSSEN</v>
          </cell>
        </row>
        <row r="1616">
          <cell r="B1616">
            <v>30109</v>
          </cell>
          <cell r="C1616" t="str">
            <v>ALULA S-26 G.1 PVO.400GR</v>
          </cell>
          <cell r="D1616" t="str">
            <v>ALULA S-26 GOLD 1 FORMULA LACTEA DE INICIO EN POLVO 0-6M 400GR</v>
          </cell>
          <cell r="E1616">
            <v>30</v>
          </cell>
          <cell r="F1616" t="str">
            <v>SANULAC NUTRICION</v>
          </cell>
        </row>
        <row r="1617">
          <cell r="B1617">
            <v>30109</v>
          </cell>
          <cell r="C1617" t="str">
            <v>ALULA S-26 G.1 PVO.400GR</v>
          </cell>
          <cell r="D1617" t="str">
            <v>ALULA S-26 GOLD 1 FORMULA LACTEA DE INICIO EN POLVO 0-6M 400GR</v>
          </cell>
          <cell r="E1617">
            <v>30</v>
          </cell>
          <cell r="F1617" t="str">
            <v>SANULAC NUTRICION</v>
          </cell>
        </row>
        <row r="1618">
          <cell r="B1618">
            <v>30109</v>
          </cell>
          <cell r="C1618" t="str">
            <v>ALULA S-26 G.1 PVO.400GR</v>
          </cell>
          <cell r="D1618" t="str">
            <v>ALULA S-26 GOLD 1 FORMULA LACTEA DE INICIO EN POLVO 0-6M 400GR</v>
          </cell>
          <cell r="E1618">
            <v>30</v>
          </cell>
          <cell r="F1618" t="str">
            <v>SANULAC NUTRICION</v>
          </cell>
        </row>
        <row r="1619">
          <cell r="B1619">
            <v>30109</v>
          </cell>
          <cell r="C1619" t="str">
            <v>ALULA S-26 G.1 PVO.400GR</v>
          </cell>
          <cell r="D1619" t="str">
            <v>ALULA S-26 GOLD 1 FORMULA LACTEA DE INICIO EN POLVO 0-6M 400GR</v>
          </cell>
          <cell r="E1619">
            <v>30</v>
          </cell>
          <cell r="F1619" t="str">
            <v>SANULAC NUTRICION</v>
          </cell>
        </row>
        <row r="1620">
          <cell r="B1620">
            <v>30109</v>
          </cell>
          <cell r="C1620" t="str">
            <v>ALULA S-26 G.1 PVO.400GR</v>
          </cell>
          <cell r="D1620" t="str">
            <v>ALULA S-26 GOLD 1 FORMULA LACTEA DE INICIO EN POLVO 0-6M 400GR</v>
          </cell>
          <cell r="E1620">
            <v>30</v>
          </cell>
          <cell r="F1620" t="str">
            <v>SANULAC NUTRICION</v>
          </cell>
        </row>
        <row r="1621">
          <cell r="B1621">
            <v>30115</v>
          </cell>
          <cell r="C1621" t="str">
            <v>ALULA S-26 G.1 PVO.900GR</v>
          </cell>
          <cell r="D1621" t="str">
            <v>ALULA S-26 GOLD 1 FORMULA LACTEA DE INICIO EN POLVO 0-6M 900GR</v>
          </cell>
          <cell r="E1621">
            <v>30</v>
          </cell>
          <cell r="F1621" t="str">
            <v>SANULAC NUTRICION</v>
          </cell>
        </row>
        <row r="1622">
          <cell r="B1622">
            <v>30115</v>
          </cell>
          <cell r="C1622" t="str">
            <v>ALULA S-26 G.1 PVO.900GR</v>
          </cell>
          <cell r="D1622" t="str">
            <v>ALULA S-26 GOLD 1 FORMULA LACTEA DE INICIO EN POLVO 0-6M 900GR</v>
          </cell>
          <cell r="E1622">
            <v>30</v>
          </cell>
          <cell r="F1622" t="str">
            <v>SANULAC NUTRICION</v>
          </cell>
        </row>
        <row r="1623">
          <cell r="B1623">
            <v>30115</v>
          </cell>
          <cell r="C1623" t="str">
            <v>ALULA S-26 G.1 PVO.900GR</v>
          </cell>
          <cell r="D1623" t="str">
            <v>ALULA S-26 GOLD 1 FORMULA LACTEA DE INICIO EN POLVO 0-6M 900GR</v>
          </cell>
          <cell r="E1623">
            <v>30</v>
          </cell>
          <cell r="F1623" t="str">
            <v>SANULAC NUTRICION</v>
          </cell>
        </row>
        <row r="1624">
          <cell r="B1624">
            <v>30115</v>
          </cell>
          <cell r="C1624" t="str">
            <v>ALULA S-26 G.1 PVO.900GR</v>
          </cell>
          <cell r="D1624" t="str">
            <v>ALULA S-26 GOLD 1 FORMULA LACTEA DE INICIO EN POLVO 0-6M 900GR</v>
          </cell>
          <cell r="E1624">
            <v>30</v>
          </cell>
          <cell r="F1624" t="str">
            <v>SANULAC NUTRICION</v>
          </cell>
        </row>
        <row r="1625">
          <cell r="B1625">
            <v>30115</v>
          </cell>
          <cell r="C1625" t="str">
            <v>ALULA S-26 G.1 PVO.900GR</v>
          </cell>
          <cell r="D1625" t="str">
            <v>ALULA S-26 GOLD 1 FORMULA LACTEA DE INICIO EN POLVO 0-6M 900GR</v>
          </cell>
          <cell r="E1625">
            <v>30</v>
          </cell>
          <cell r="F1625" t="str">
            <v>SANULAC NUTRICION</v>
          </cell>
        </row>
        <row r="1626">
          <cell r="B1626">
            <v>30119</v>
          </cell>
          <cell r="C1626" t="str">
            <v>ALULA PROMIL G2 PVO.900GR</v>
          </cell>
          <cell r="D1626" t="str">
            <v>ALULA PROMIL GOLD 2 FORMULA LACTEA DE CONTINUACION EN POLVO 6-12M 900GR</v>
          </cell>
          <cell r="E1626">
            <v>30</v>
          </cell>
          <cell r="F1626" t="str">
            <v>SANULAC NUTRICION</v>
          </cell>
        </row>
        <row r="1627">
          <cell r="B1627">
            <v>30119</v>
          </cell>
          <cell r="C1627" t="str">
            <v>ALULA PROMIL G2 PVO.900GR</v>
          </cell>
          <cell r="D1627" t="str">
            <v>ALULA PROMIL GOLD 2 FORMULA LACTEA DE CONTINUACION EN POLVO 6-12M 900GR</v>
          </cell>
          <cell r="E1627">
            <v>30</v>
          </cell>
          <cell r="F1627" t="str">
            <v>SANULAC NUTRICION</v>
          </cell>
        </row>
        <row r="1628">
          <cell r="B1628">
            <v>30119</v>
          </cell>
          <cell r="C1628" t="str">
            <v>ALULA PROMIL G2 PVO.900GR</v>
          </cell>
          <cell r="D1628" t="str">
            <v>ALULA PROMIL GOLD 2 FORMULA LACTEA DE CONTINUACION EN POLVO 6-12M 900GR</v>
          </cell>
          <cell r="E1628">
            <v>30</v>
          </cell>
          <cell r="F1628" t="str">
            <v>SANULAC NUTRICION</v>
          </cell>
        </row>
        <row r="1629">
          <cell r="B1629">
            <v>30119</v>
          </cell>
          <cell r="C1629" t="str">
            <v>ALULA PROMIL G2 PVO.900GR</v>
          </cell>
          <cell r="D1629" t="str">
            <v>ALULA PROMIL GOLD 2 FORMULA LACTEA DE CONTINUACION EN POLVO 6-12M 900GR</v>
          </cell>
          <cell r="E1629">
            <v>30</v>
          </cell>
          <cell r="F1629" t="str">
            <v>SANULAC NUTRICION</v>
          </cell>
        </row>
        <row r="1630">
          <cell r="B1630">
            <v>30119</v>
          </cell>
          <cell r="C1630" t="str">
            <v>ALULA PROMIL G2 PVO.900GR</v>
          </cell>
          <cell r="D1630" t="str">
            <v>ALULA PROMIL GOLD 2 FORMULA LACTEA DE CONTINUACION EN POLVO 6-12M 900GR</v>
          </cell>
          <cell r="E1630">
            <v>30</v>
          </cell>
          <cell r="F1630" t="str">
            <v>SANULAC NUTRICION</v>
          </cell>
        </row>
        <row r="1631">
          <cell r="B1631">
            <v>30119</v>
          </cell>
          <cell r="C1631" t="str">
            <v>ALULA PROMIL G2 PVO.900GR</v>
          </cell>
          <cell r="D1631" t="str">
            <v>ALULA PROMIL GOLD 2 FORMULA LACTEA DE CONTINUACION EN POLVO 6-12M 900GR</v>
          </cell>
          <cell r="E1631">
            <v>30</v>
          </cell>
          <cell r="F1631" t="str">
            <v>SANULAC NUTRICION</v>
          </cell>
        </row>
        <row r="1632">
          <cell r="B1632">
            <v>30119</v>
          </cell>
          <cell r="C1632" t="str">
            <v>ALULA PROMIL G2 PVO.900GR</v>
          </cell>
          <cell r="D1632" t="str">
            <v>ALULA PROMIL GOLD 2 FORMULA LACTEA DE CONTINUACION EN POLVO 6-12M 900GR</v>
          </cell>
          <cell r="E1632">
            <v>30</v>
          </cell>
          <cell r="F1632" t="str">
            <v>SANULAC NUTRICION</v>
          </cell>
        </row>
        <row r="1633">
          <cell r="B1633">
            <v>256672</v>
          </cell>
          <cell r="C1633" t="str">
            <v>ALULA GOLD 3 +1A.900GR</v>
          </cell>
          <cell r="D1633" t="str">
            <v>ALULA GOLD ALIMENTO EN POLVO PARA NIÑOS ETAPA 3 (1 a 3 AÑOS) 900GR</v>
          </cell>
          <cell r="E1633">
            <v>30</v>
          </cell>
          <cell r="F1633" t="str">
            <v>SANULAC NUTRICION</v>
          </cell>
        </row>
        <row r="1634">
          <cell r="B1634">
            <v>256672</v>
          </cell>
          <cell r="C1634" t="str">
            <v>ALULA GOLD 3 +1A.900GR</v>
          </cell>
          <cell r="D1634" t="str">
            <v>ALULA GOLD ALIMENTO EN POLVO PARA NIÑOS ETAPA 3 (1 a 3 AÑOS) 900GR</v>
          </cell>
          <cell r="E1634">
            <v>30</v>
          </cell>
          <cell r="F1634" t="str">
            <v>SANULAC NUTRICION</v>
          </cell>
        </row>
        <row r="1635">
          <cell r="B1635">
            <v>256672</v>
          </cell>
          <cell r="C1635" t="str">
            <v>ALULA GOLD 3 +1A.900GR</v>
          </cell>
          <cell r="D1635" t="str">
            <v>ALULA GOLD ALIMENTO EN POLVO PARA NIÑOS ETAPA 3 (1 a 3 AÑOS) 900GR</v>
          </cell>
          <cell r="E1635">
            <v>30</v>
          </cell>
          <cell r="F1635" t="str">
            <v>SANULAC NUTRICION</v>
          </cell>
        </row>
        <row r="1636">
          <cell r="B1636">
            <v>256672</v>
          </cell>
          <cell r="C1636" t="str">
            <v>ALULA GOLD 3 +1A.900GR</v>
          </cell>
          <cell r="D1636" t="str">
            <v>ALULA GOLD ALIMENTO EN POLVO PARA NIÑOS ETAPA 3 (1 a 3 AÑOS) 900GR</v>
          </cell>
          <cell r="E1636">
            <v>30</v>
          </cell>
          <cell r="F1636" t="str">
            <v>SANULAC NUTRICION</v>
          </cell>
        </row>
        <row r="1637">
          <cell r="B1637">
            <v>268046</v>
          </cell>
          <cell r="C1637" t="str">
            <v>ALULA S-26 COMF.1 G 900GR</v>
          </cell>
          <cell r="D1637" t="str">
            <v>ALULA GOLD COMFORT FORMULA LACTEA EN POLVO  0-12 MESES 900GR</v>
          </cell>
          <cell r="E1637">
            <v>30</v>
          </cell>
          <cell r="F1637" t="str">
            <v>SANULAC NUTRICION</v>
          </cell>
        </row>
        <row r="1638">
          <cell r="B1638">
            <v>268046</v>
          </cell>
          <cell r="C1638" t="str">
            <v>ALULA S-26 COMF.1 G 900GR</v>
          </cell>
          <cell r="D1638" t="str">
            <v>ALULA GOLD COMFORT FORMULA LACTEA EN POLVO  0-12 MESES 900GR</v>
          </cell>
          <cell r="E1638">
            <v>30</v>
          </cell>
          <cell r="F1638" t="str">
            <v>SANULAC NUTRICION</v>
          </cell>
        </row>
        <row r="1639">
          <cell r="B1639">
            <v>268046</v>
          </cell>
          <cell r="C1639" t="str">
            <v>ALULA S-26 COMF.1 G 900GR</v>
          </cell>
          <cell r="D1639" t="str">
            <v>ALULA GOLD COMFORT FORMULA LACTEA EN POLVO  0-12 MESES 900GR</v>
          </cell>
          <cell r="E1639">
            <v>30</v>
          </cell>
          <cell r="F1639" t="str">
            <v>SANULAC NUTRICION</v>
          </cell>
        </row>
        <row r="1640">
          <cell r="B1640">
            <v>268046</v>
          </cell>
          <cell r="C1640" t="str">
            <v>ALULA S-26 COMF.1 G 900GR</v>
          </cell>
          <cell r="D1640" t="str">
            <v>ALULA GOLD COMFORT FORMULA LACTEA EN POLVO  0-12 MESES 900GR</v>
          </cell>
          <cell r="E1640">
            <v>30</v>
          </cell>
          <cell r="F1640" t="str">
            <v>SANULAC NUTRICION</v>
          </cell>
        </row>
        <row r="1641">
          <cell r="B1641">
            <v>275338</v>
          </cell>
          <cell r="C1641" t="str">
            <v>ALULA PROMISE PE G.PVO900</v>
          </cell>
          <cell r="D1641" t="str">
            <v>ALULA PROMISE PE GOLD ALIMENTO LACTEO DE 1 A 10 A.SABOR VAINILLA EN POLVO 900GR</v>
          </cell>
          <cell r="E1641">
            <v>30</v>
          </cell>
          <cell r="F1641" t="str">
            <v>SANULAC NUTRICION</v>
          </cell>
        </row>
        <row r="1642">
          <cell r="B1642">
            <v>275338</v>
          </cell>
          <cell r="C1642" t="str">
            <v>ALULA PROMISE PE G.PVO900</v>
          </cell>
          <cell r="D1642" t="str">
            <v>ALULA PROMISE PE GOLD ALIMENTO LACTEO DE 1 A 10 A.SABOR VAINILLA EN POLVO 900GR</v>
          </cell>
          <cell r="E1642">
            <v>30</v>
          </cell>
          <cell r="F1642" t="str">
            <v>SANULAC NUTRICION</v>
          </cell>
        </row>
        <row r="1643">
          <cell r="B1643">
            <v>276457</v>
          </cell>
          <cell r="C1643" t="str">
            <v>ALULA S-26 HA G.PVO.900GR</v>
          </cell>
          <cell r="D1643" t="str">
            <v>ALULA S-26 HA GOLD FORM.LACTEA POLVO C/HIERRO Y PROT.PAR/HIDROL.0 A 12MESES.900G</v>
          </cell>
          <cell r="E1643">
            <v>30</v>
          </cell>
          <cell r="F1643" t="str">
            <v>SANULAC NUTRICION</v>
          </cell>
        </row>
        <row r="1644">
          <cell r="B1644">
            <v>276457</v>
          </cell>
          <cell r="C1644" t="str">
            <v>ALULA S-26 HA G.PVO.900GR</v>
          </cell>
          <cell r="D1644" t="str">
            <v>ALULA S-26 HA GOLD FORM.LACTEA POLVO C/HIERRO Y PROT.PAR/HIDROL.0 A 12MESES.900G</v>
          </cell>
          <cell r="E1644">
            <v>30</v>
          </cell>
          <cell r="F1644" t="str">
            <v>SANULAC NUTRICION</v>
          </cell>
        </row>
        <row r="1645">
          <cell r="B1645">
            <v>541665</v>
          </cell>
          <cell r="C1645" t="str">
            <v>ALULA GOLD ARROZ 400GR</v>
          </cell>
          <cell r="D1645" t="str">
            <v>ALULA GOLD ARROZ FORMULA LACTEA 0-12 MESES EN POLVO 400GR</v>
          </cell>
          <cell r="E1645">
            <v>30</v>
          </cell>
          <cell r="F1645" t="str">
            <v>SANULAC NUTRICION</v>
          </cell>
        </row>
        <row r="1646">
          <cell r="B1646">
            <v>546737</v>
          </cell>
          <cell r="C1646" t="str">
            <v>ALULA GOLD COMFORT3 900GR</v>
          </cell>
          <cell r="D1646" t="str">
            <v>ALULA GOLD COMFORT3 FORMULA LACTEA EN POLVO 1-3 AÑOS 900GR</v>
          </cell>
          <cell r="E1646">
            <v>30</v>
          </cell>
          <cell r="F1646" t="str">
            <v>SANULAC NUTRICION</v>
          </cell>
        </row>
        <row r="1647">
          <cell r="B1647">
            <v>29160</v>
          </cell>
          <cell r="C1647" t="str">
            <v>FREESTYLE LANCE.CA.28.100</v>
          </cell>
          <cell r="D1647" t="str">
            <v>FREESTYLE LANCETAS ESTERILES CALIBRE 28.100</v>
          </cell>
          <cell r="E1647">
            <v>31</v>
          </cell>
          <cell r="F1647" t="str">
            <v>ABBOTT DIAGNOSTICO</v>
          </cell>
        </row>
        <row r="1648">
          <cell r="B1648">
            <v>29160</v>
          </cell>
          <cell r="C1648" t="str">
            <v>FREESTYLE LANCE.CA.28.100</v>
          </cell>
          <cell r="D1648" t="str">
            <v>FREESTYLE LANCETAS ESTERILES CALIBRE 28.100</v>
          </cell>
          <cell r="E1648">
            <v>31</v>
          </cell>
          <cell r="F1648" t="str">
            <v>ABBOTT DIAGNOSTICO</v>
          </cell>
        </row>
        <row r="1649">
          <cell r="B1649">
            <v>29160</v>
          </cell>
          <cell r="C1649" t="str">
            <v>FREESTYLE LANCE.CA.28.100</v>
          </cell>
          <cell r="D1649" t="str">
            <v>FREESTYLE LANCETAS ESTERILES CALIBRE 28.100</v>
          </cell>
          <cell r="E1649">
            <v>31</v>
          </cell>
          <cell r="F1649" t="str">
            <v>ABBOTT DIAGNOSTICO</v>
          </cell>
        </row>
        <row r="1650">
          <cell r="B1650">
            <v>29160</v>
          </cell>
          <cell r="C1650" t="str">
            <v>FREESTYLE LANCE.CA.28.100</v>
          </cell>
          <cell r="D1650" t="str">
            <v>FREESTYLE LANCETAS ESTERILES CALIBRE 28.100</v>
          </cell>
          <cell r="E1650">
            <v>31</v>
          </cell>
          <cell r="F1650" t="str">
            <v>ABBOTT DIAGNOSTICO</v>
          </cell>
        </row>
        <row r="1651">
          <cell r="B1651">
            <v>29188</v>
          </cell>
          <cell r="C1651" t="str">
            <v>FREESTYLE OPTIUM GLUC.T50</v>
          </cell>
          <cell r="D1651" t="str">
            <v>FREESTYLE OPTIUM TIRAS REACTIVAS PARA GLUCOSA  50UNID.</v>
          </cell>
          <cell r="E1651">
            <v>31</v>
          </cell>
          <cell r="F1651" t="str">
            <v>ABBOTT DIAGNOSTICO</v>
          </cell>
        </row>
        <row r="1652">
          <cell r="B1652">
            <v>29188</v>
          </cell>
          <cell r="C1652" t="str">
            <v>FREESTYLE OPTIUM GLUC.T50</v>
          </cell>
          <cell r="D1652" t="str">
            <v>FREESTYLE OPTIUM TIRAS REACTIVAS PARA GLUCOSA  50UNID.</v>
          </cell>
          <cell r="E1652">
            <v>31</v>
          </cell>
          <cell r="F1652" t="str">
            <v>ABBOTT DIAGNOSTICO</v>
          </cell>
        </row>
        <row r="1653">
          <cell r="B1653">
            <v>29194</v>
          </cell>
          <cell r="C1653" t="str">
            <v>FREESTYLE OPTIUM GLUC.T25</v>
          </cell>
          <cell r="D1653" t="str">
            <v>FREESTYLE OPTIUM TIRAS REACTIVAS PARA GLUCOSA  25UNID.</v>
          </cell>
          <cell r="E1653">
            <v>31</v>
          </cell>
          <cell r="F1653" t="str">
            <v>ABBOTT DIAGNOSTICO</v>
          </cell>
        </row>
        <row r="1654">
          <cell r="B1654">
            <v>29194</v>
          </cell>
          <cell r="C1654" t="str">
            <v>FREESTYLE OPTIUM GLUC.T25</v>
          </cell>
          <cell r="D1654" t="str">
            <v>FREESTYLE OPTIUM TIRAS REACTIVAS PARA GLUCOSA  25UNID.</v>
          </cell>
          <cell r="E1654">
            <v>31</v>
          </cell>
          <cell r="F1654" t="str">
            <v>ABBOTT DIAGNOSTICO</v>
          </cell>
        </row>
        <row r="1655">
          <cell r="B1655">
            <v>29203</v>
          </cell>
          <cell r="C1655" t="str">
            <v>FREESTYLE CETONAS T.10</v>
          </cell>
          <cell r="D1655" t="str">
            <v>FREESTYLE OPTIUM TIRAS REACTIVAS MEDICION DE CETONA EN LA SANGRE x10UDS (EX-8)</v>
          </cell>
          <cell r="E1655">
            <v>31</v>
          </cell>
          <cell r="F1655" t="str">
            <v>ABBOTT DIAGNOSTICO</v>
          </cell>
        </row>
        <row r="1656">
          <cell r="B1656">
            <v>29203</v>
          </cell>
          <cell r="C1656" t="str">
            <v>FREESTYLE CETONAS T.10</v>
          </cell>
          <cell r="D1656" t="str">
            <v>FREESTYLE OPTIUM TIRAS REACTIVAS MEDICION DE CETONA EN LA SANGRE x10UDS (EX-8)</v>
          </cell>
          <cell r="E1656">
            <v>31</v>
          </cell>
          <cell r="F1656" t="str">
            <v>ABBOTT DIAGNOSTICO</v>
          </cell>
        </row>
        <row r="1657">
          <cell r="B1657">
            <v>29203</v>
          </cell>
          <cell r="C1657" t="str">
            <v>FREESTYLE CETONAS T.10</v>
          </cell>
          <cell r="D1657" t="str">
            <v>FREESTYLE OPTIUM TIRAS REACTIVAS MEDICION DE CETONA EN LA SANGRE x10UDS (EX-8)</v>
          </cell>
          <cell r="E1657">
            <v>31</v>
          </cell>
          <cell r="F1657" t="str">
            <v>ABBOTT DIAGNOSTICO</v>
          </cell>
        </row>
        <row r="1658">
          <cell r="B1658">
            <v>258827</v>
          </cell>
          <cell r="C1658" t="str">
            <v>FREESTYLE OPTIUM GLU.T100</v>
          </cell>
          <cell r="D1658" t="str">
            <v>FREESTYLE OPTIUM TIRAS REACTIVAS PARA GLUCOSA  100UNID.</v>
          </cell>
          <cell r="E1658">
            <v>31</v>
          </cell>
          <cell r="F1658" t="str">
            <v>ABBOTT DIAGNOSTICO</v>
          </cell>
        </row>
        <row r="1659">
          <cell r="B1659">
            <v>258827</v>
          </cell>
          <cell r="C1659" t="str">
            <v>FREESTYLE OPTIUM GLU.T100</v>
          </cell>
          <cell r="D1659" t="str">
            <v>FREESTYLE OPTIUM TIRAS REACTIVAS PARA GLUCOSA  100UNID.</v>
          </cell>
          <cell r="E1659">
            <v>31</v>
          </cell>
          <cell r="F1659" t="str">
            <v>ABBOTT DIAGNOSTICO</v>
          </cell>
        </row>
        <row r="1660">
          <cell r="B1660">
            <v>271203</v>
          </cell>
          <cell r="C1660" t="str">
            <v>FREESTYLE LITE GLUCO T.50</v>
          </cell>
          <cell r="D1660" t="str">
            <v>FREESTYLE LITE TIRAS P/PRUEBA DE GLUCOSA EN SANGRE.50UNID</v>
          </cell>
          <cell r="E1660">
            <v>31</v>
          </cell>
          <cell r="F1660" t="str">
            <v>ABBOTT DIAGNOSTICO</v>
          </cell>
        </row>
        <row r="1661">
          <cell r="B1661">
            <v>271444</v>
          </cell>
          <cell r="C1661" t="str">
            <v>FREESTYLE OPTIUM NEO KIT</v>
          </cell>
          <cell r="D1661" t="str">
            <v>FREESTYLE OPTIUM NEO (GLUCOSA/CETONA EN SANGRE) NO REQUIERE CODIF(REF:71361-75)</v>
          </cell>
          <cell r="E1661">
            <v>31</v>
          </cell>
          <cell r="F1661" t="str">
            <v>ABBOTT DIAGNOSTICO</v>
          </cell>
        </row>
        <row r="1662">
          <cell r="B1662">
            <v>387893</v>
          </cell>
          <cell r="C1662" t="str">
            <v>FREESTYLE LIBRE READER</v>
          </cell>
          <cell r="D1662" t="str">
            <v>FREESTYLE LIBRE READER</v>
          </cell>
          <cell r="E1662">
            <v>31</v>
          </cell>
          <cell r="F1662" t="str">
            <v>ABBOTT DIAGNOSTICO</v>
          </cell>
        </row>
        <row r="1663">
          <cell r="B1663">
            <v>388329</v>
          </cell>
          <cell r="C1663" t="str">
            <v>SENSOR FREESTYLE LIBRE</v>
          </cell>
          <cell r="D1663" t="str">
            <v>SENSOR FREESTYLE LIBRE</v>
          </cell>
          <cell r="E1663">
            <v>31</v>
          </cell>
          <cell r="F1663" t="str">
            <v>ABBOTT DIAGNOSTICO</v>
          </cell>
        </row>
        <row r="1664">
          <cell r="B1664">
            <v>10095</v>
          </cell>
          <cell r="C1664" t="str">
            <v>LANTUS INSULINA AMP.  1</v>
          </cell>
          <cell r="D1664" t="str">
            <v>LANTUS INSULINA GLARGINA AMPOLLA DE 10ML C/100 UNIDADES INTERNACIONALES/ML</v>
          </cell>
          <cell r="E1664">
            <v>32</v>
          </cell>
          <cell r="F1664" t="str">
            <v>SANOFI - AVENTIS</v>
          </cell>
        </row>
        <row r="1665">
          <cell r="B1665">
            <v>10095</v>
          </cell>
          <cell r="C1665" t="str">
            <v>LANTUS INSULINA AMP.  1</v>
          </cell>
          <cell r="D1665" t="str">
            <v>LANTUS INSULINA GLARGINA AMPOLLA DE 10ML C/100 UNIDADES INTERNACIONALES/ML</v>
          </cell>
          <cell r="E1665">
            <v>32</v>
          </cell>
          <cell r="F1665" t="str">
            <v>SANOFI - AVENTIS</v>
          </cell>
        </row>
        <row r="1666">
          <cell r="B1666">
            <v>25140</v>
          </cell>
          <cell r="C1666" t="str">
            <v>SOCIAN COM. 50MG.20</v>
          </cell>
          <cell r="D1666" t="str">
            <v>SOCIAN COMPRIMIDOS  50 MILIGRAMOS 20</v>
          </cell>
          <cell r="E1666">
            <v>32</v>
          </cell>
          <cell r="F1666" t="str">
            <v>SANOFI - AVENTIS</v>
          </cell>
        </row>
        <row r="1667">
          <cell r="B1667">
            <v>25140</v>
          </cell>
          <cell r="C1667" t="str">
            <v>SOCIAN COM. 50MG.20</v>
          </cell>
          <cell r="D1667" t="str">
            <v>SOCIAN COMPRIMIDOS  50 MILIGRAMOS 20</v>
          </cell>
          <cell r="E1667">
            <v>32</v>
          </cell>
          <cell r="F1667" t="str">
            <v>SANOFI - AVENTIS</v>
          </cell>
        </row>
        <row r="1668">
          <cell r="B1668">
            <v>25140</v>
          </cell>
          <cell r="C1668" t="str">
            <v>SOCIAN COM. 50MG.20</v>
          </cell>
          <cell r="D1668" t="str">
            <v>SOCIAN COMPRIMIDOS  50 MILIGRAMOS 20</v>
          </cell>
          <cell r="E1668">
            <v>32</v>
          </cell>
          <cell r="F1668" t="str">
            <v>SANOFI - AVENTIS</v>
          </cell>
        </row>
        <row r="1669">
          <cell r="B1669">
            <v>25140</v>
          </cell>
          <cell r="C1669" t="str">
            <v>SOCIAN COM. 50MG.20</v>
          </cell>
          <cell r="D1669" t="str">
            <v>SOCIAN COMPRIMIDOS  50 MILIGRAMOS 20</v>
          </cell>
          <cell r="E1669">
            <v>32</v>
          </cell>
          <cell r="F1669" t="str">
            <v>SANOFI - AVENTIS</v>
          </cell>
        </row>
        <row r="1670">
          <cell r="B1670">
            <v>32003</v>
          </cell>
          <cell r="C1670" t="str">
            <v>FLAGYL PED.SUS.125/5.120M</v>
          </cell>
          <cell r="D1670" t="str">
            <v>FLAGYL PEDIATRICO SUSPENSION 125MG/5ML 120ML</v>
          </cell>
          <cell r="E1670">
            <v>32</v>
          </cell>
          <cell r="F1670" t="str">
            <v>SANOFI - AVENTIS</v>
          </cell>
        </row>
        <row r="1671">
          <cell r="B1671">
            <v>32003</v>
          </cell>
          <cell r="C1671" t="str">
            <v>FLAGYL PED.SUS.125/5.120M</v>
          </cell>
          <cell r="D1671" t="str">
            <v>FLAGYL PEDIATRICO SUSPENSION 125MG/5ML 120ML</v>
          </cell>
          <cell r="E1671">
            <v>32</v>
          </cell>
          <cell r="F1671" t="str">
            <v>SANOFI - AVENTIS</v>
          </cell>
        </row>
        <row r="1672">
          <cell r="B1672">
            <v>32003</v>
          </cell>
          <cell r="C1672" t="str">
            <v>FLAGYL PED.SUS.125/5.120M</v>
          </cell>
          <cell r="D1672" t="str">
            <v>FLAGYL PEDIATRICO SUSPENSION 125MG/5ML 120ML</v>
          </cell>
          <cell r="E1672">
            <v>32</v>
          </cell>
          <cell r="F1672" t="str">
            <v>SANOFI - AVENTIS</v>
          </cell>
        </row>
        <row r="1673">
          <cell r="B1673">
            <v>32003</v>
          </cell>
          <cell r="C1673" t="str">
            <v>FLAGYL PED.SUS.125/5.120M</v>
          </cell>
          <cell r="D1673" t="str">
            <v>FLAGYL PEDIATRICO SUSPENSION 125MG/5ML 120ML</v>
          </cell>
          <cell r="E1673">
            <v>32</v>
          </cell>
          <cell r="F1673" t="str">
            <v>SANOFI - AVENTIS</v>
          </cell>
        </row>
        <row r="1674">
          <cell r="B1674">
            <v>32120</v>
          </cell>
          <cell r="C1674" t="str">
            <v>CLEXANE JER.40MG/0,4ML. 2</v>
          </cell>
          <cell r="D1674" t="str">
            <v>CLEXANE JERINGA PRELLENADA 40MG/0,4ML. 2</v>
          </cell>
          <cell r="E1674">
            <v>32</v>
          </cell>
          <cell r="F1674" t="str">
            <v>SANOFI - AVENTIS</v>
          </cell>
        </row>
        <row r="1675">
          <cell r="B1675">
            <v>32120</v>
          </cell>
          <cell r="C1675" t="str">
            <v>CLEXANE JER.40MG/0,4ML. 2</v>
          </cell>
          <cell r="D1675" t="str">
            <v>CLEXANE JERINGA PRELLENADA 40MG/0,4ML. 2</v>
          </cell>
          <cell r="E1675">
            <v>32</v>
          </cell>
          <cell r="F1675" t="str">
            <v>SANOFI - AVENTIS</v>
          </cell>
        </row>
        <row r="1676">
          <cell r="B1676">
            <v>32120</v>
          </cell>
          <cell r="C1676" t="str">
            <v>CLEXANE JER.40MG/0,4ML. 2</v>
          </cell>
          <cell r="D1676" t="str">
            <v>CLEXANE JERINGA PRELLENADA 40MG/0,4ML. 2</v>
          </cell>
          <cell r="E1676">
            <v>32</v>
          </cell>
          <cell r="F1676" t="str">
            <v>SANOFI - AVENTIS</v>
          </cell>
        </row>
        <row r="1677">
          <cell r="B1677">
            <v>32120</v>
          </cell>
          <cell r="C1677" t="str">
            <v>CLEXANE JER.40MG/0,4ML. 2</v>
          </cell>
          <cell r="D1677" t="str">
            <v>CLEXANE JERINGA PRELLENADA 40MG/0,4ML. 2</v>
          </cell>
          <cell r="E1677">
            <v>32</v>
          </cell>
          <cell r="F1677" t="str">
            <v>SANOFI - AVENTIS</v>
          </cell>
        </row>
        <row r="1678">
          <cell r="B1678">
            <v>32120</v>
          </cell>
          <cell r="C1678" t="str">
            <v>CLEXANE JER.40MG/0,4ML. 2</v>
          </cell>
          <cell r="D1678" t="str">
            <v>CLEXANE JERINGA PRELLENADA 40MG/0,4ML. 2</v>
          </cell>
          <cell r="E1678">
            <v>32</v>
          </cell>
          <cell r="F1678" t="str">
            <v>SANOFI - AVENTIS</v>
          </cell>
        </row>
        <row r="1679">
          <cell r="B1679">
            <v>32120</v>
          </cell>
          <cell r="C1679" t="str">
            <v>CLEXANE JER.40MG/0,4ML. 2</v>
          </cell>
          <cell r="D1679" t="str">
            <v>CLEXANE JERINGA PRELLENADA 40MG/0,4ML. 2</v>
          </cell>
          <cell r="E1679">
            <v>32</v>
          </cell>
          <cell r="F1679" t="str">
            <v>SANOFI - AVENTIS</v>
          </cell>
        </row>
        <row r="1680">
          <cell r="B1680">
            <v>32128</v>
          </cell>
          <cell r="C1680" t="str">
            <v>SINOGAN COM.25MG.20</v>
          </cell>
          <cell r="D1680" t="str">
            <v>SINOGAN COMPRIMIDOS 25 MILIGRAMOS 20</v>
          </cell>
          <cell r="E1680">
            <v>32</v>
          </cell>
          <cell r="F1680" t="str">
            <v>SANOFI - AVENTIS</v>
          </cell>
        </row>
        <row r="1681">
          <cell r="B1681">
            <v>32128</v>
          </cell>
          <cell r="C1681" t="str">
            <v>SINOGAN COM.25MG.20</v>
          </cell>
          <cell r="D1681" t="str">
            <v>SINOGAN COMPRIMIDOS 25 MILIGRAMOS 20</v>
          </cell>
          <cell r="E1681">
            <v>32</v>
          </cell>
          <cell r="F1681" t="str">
            <v>SANOFI - AVENTIS</v>
          </cell>
        </row>
        <row r="1682">
          <cell r="B1682">
            <v>32128</v>
          </cell>
          <cell r="C1682" t="str">
            <v>SINOGAN COM.25MG.20</v>
          </cell>
          <cell r="D1682" t="str">
            <v>SINOGAN COMPRIMIDOS 25 MILIGRAMOS 20</v>
          </cell>
          <cell r="E1682">
            <v>32</v>
          </cell>
          <cell r="F1682" t="str">
            <v>SANOFI - AVENTIS</v>
          </cell>
        </row>
        <row r="1683">
          <cell r="B1683">
            <v>32128</v>
          </cell>
          <cell r="C1683" t="str">
            <v>SINOGAN COM.25MG.20</v>
          </cell>
          <cell r="D1683" t="str">
            <v>SINOGAN COMPRIMIDOS 25 MILIGRAMOS 20</v>
          </cell>
          <cell r="E1683">
            <v>32</v>
          </cell>
          <cell r="F1683" t="str">
            <v>SANOFI - AVENTIS</v>
          </cell>
        </row>
        <row r="1684">
          <cell r="B1684">
            <v>32134</v>
          </cell>
          <cell r="C1684" t="str">
            <v>NEULEPTIL GTS.10MG/ML.20M</v>
          </cell>
          <cell r="D1684" t="str">
            <v>NEULEPTIL GOTAS 10MG/ML. 20ML.</v>
          </cell>
          <cell r="E1684">
            <v>32</v>
          </cell>
          <cell r="F1684" t="str">
            <v>SANOFI - AVENTIS</v>
          </cell>
        </row>
        <row r="1685">
          <cell r="B1685">
            <v>32134</v>
          </cell>
          <cell r="C1685" t="str">
            <v>NEULEPTIL GTS.10MG/ML.20M</v>
          </cell>
          <cell r="D1685" t="str">
            <v>NEULEPTIL GOTAS 10MG/ML. 20ML.</v>
          </cell>
          <cell r="E1685">
            <v>32</v>
          </cell>
          <cell r="F1685" t="str">
            <v>SANOFI - AVENTIS</v>
          </cell>
        </row>
        <row r="1686">
          <cell r="B1686">
            <v>32134</v>
          </cell>
          <cell r="C1686" t="str">
            <v>NEULEPTIL GTS.10MG/ML.20M</v>
          </cell>
          <cell r="D1686" t="str">
            <v>NEULEPTIL GOTAS 10MG/ML. 20ML.</v>
          </cell>
          <cell r="E1686">
            <v>32</v>
          </cell>
          <cell r="F1686" t="str">
            <v>SANOFI - AVENTIS</v>
          </cell>
        </row>
        <row r="1687">
          <cell r="B1687">
            <v>32135</v>
          </cell>
          <cell r="C1687" t="str">
            <v>NEULEPTIL GTS.40MG/ML.20M</v>
          </cell>
          <cell r="D1687" t="str">
            <v>NEULEPTIL GOTAS 4OMG/ML.20ML.</v>
          </cell>
          <cell r="E1687">
            <v>32</v>
          </cell>
          <cell r="F1687" t="str">
            <v>SANOFI - AVENTIS</v>
          </cell>
        </row>
        <row r="1688">
          <cell r="B1688">
            <v>32261</v>
          </cell>
          <cell r="C1688" t="str">
            <v>SABRIL COM.REC.500MG.60</v>
          </cell>
          <cell r="D1688" t="str">
            <v>SABRIL COMPRIMIDOS RECUBIERTOS 500MG.60</v>
          </cell>
          <cell r="E1688">
            <v>32</v>
          </cell>
          <cell r="F1688" t="str">
            <v>SANOFI - AVENTIS</v>
          </cell>
        </row>
        <row r="1689">
          <cell r="B1689">
            <v>32261</v>
          </cell>
          <cell r="C1689" t="str">
            <v>SABRIL COM.REC.500MG.60</v>
          </cell>
          <cell r="D1689" t="str">
            <v>SABRIL COMPRIMIDOS RECUBIERTOS 500MG.60</v>
          </cell>
          <cell r="E1689">
            <v>32</v>
          </cell>
          <cell r="F1689" t="str">
            <v>SANOFI - AVENTIS</v>
          </cell>
        </row>
        <row r="1690">
          <cell r="B1690">
            <v>32261</v>
          </cell>
          <cell r="C1690" t="str">
            <v>SABRIL COM.REC.500MG.60</v>
          </cell>
          <cell r="D1690" t="str">
            <v>SABRIL COMPRIMIDOS RECUBIERTOS 500MG.60</v>
          </cell>
          <cell r="E1690">
            <v>32</v>
          </cell>
          <cell r="F1690" t="str">
            <v>SANOFI - AVENTIS</v>
          </cell>
        </row>
        <row r="1691">
          <cell r="B1691">
            <v>32289</v>
          </cell>
          <cell r="C1691" t="str">
            <v>LANTUS INSULINA CART. 1</v>
          </cell>
          <cell r="D1691" t="str">
            <v>LANTUS INSULINA GLARGINA 1 CARTRIDGE DE 3ML C/100 UNIDADES INTERNACIONALES/ML</v>
          </cell>
          <cell r="E1691">
            <v>32</v>
          </cell>
          <cell r="F1691" t="str">
            <v>SANOFI - AVENTIS</v>
          </cell>
        </row>
        <row r="1692">
          <cell r="B1692">
            <v>254531</v>
          </cell>
          <cell r="C1692" t="str">
            <v>PROFENID-BI COM.150MG.10</v>
          </cell>
          <cell r="D1692" t="str">
            <v>PROFENID-BI COMPRIMIDOS LIBERACION PROLONGADA 150 MILIGRAMOS 10</v>
          </cell>
          <cell r="E1692">
            <v>32</v>
          </cell>
          <cell r="F1692" t="str">
            <v>SANOFI - AVENTIS</v>
          </cell>
        </row>
        <row r="1693">
          <cell r="B1693">
            <v>255347</v>
          </cell>
          <cell r="C1693" t="str">
            <v>APIDRA CART.100UI/ML.3ML</v>
          </cell>
          <cell r="D1693" t="str">
            <v>APIDRA 100UI/ML. 1 CARTUCHO INYECTABLE 3ML</v>
          </cell>
          <cell r="E1693">
            <v>32</v>
          </cell>
          <cell r="F1693" t="str">
            <v>SANOFI - AVENTIS</v>
          </cell>
        </row>
        <row r="1694">
          <cell r="B1694">
            <v>258139</v>
          </cell>
          <cell r="C1694" t="str">
            <v>LANTUS SSTAR CART100U.3ML</v>
          </cell>
          <cell r="D1694" t="str">
            <v>LANTUS SOLOSTAR INSULINA GLARGINA 1 CARTRIDGE DE 3ML C/PLUMA 100UI/ML</v>
          </cell>
          <cell r="E1694">
            <v>32</v>
          </cell>
          <cell r="F1694" t="str">
            <v>SANOFI - AVENTIS</v>
          </cell>
        </row>
        <row r="1695">
          <cell r="B1695">
            <v>258140</v>
          </cell>
          <cell r="C1695" t="str">
            <v>APIDRA SSTAR CART100U.3ML</v>
          </cell>
          <cell r="D1695" t="str">
            <v>APIDRA SOLOSTAR INSULINA GLULISINA 1CARTRIDGE DE 3ML C/PLUMA 100UI/ML</v>
          </cell>
          <cell r="E1695">
            <v>32</v>
          </cell>
          <cell r="F1695" t="str">
            <v>SANOFI - AVENTIS</v>
          </cell>
        </row>
        <row r="1696">
          <cell r="B1696">
            <v>274372</v>
          </cell>
          <cell r="C1696" t="str">
            <v>TOUJEO LAPICE/APLIC.1,5ML</v>
          </cell>
          <cell r="D1696" t="str">
            <v>TOUJEO 300UI LAPICERA/APLICADOR PRELLENADO DESCARTABLE 1,5ML</v>
          </cell>
          <cell r="E1696">
            <v>32</v>
          </cell>
          <cell r="F1696" t="str">
            <v>SANOFI - AVENTIS</v>
          </cell>
        </row>
        <row r="1697">
          <cell r="B1697">
            <v>33009</v>
          </cell>
          <cell r="C1697" t="str">
            <v>FOSFOSODA SOL.ORAL 45ML</v>
          </cell>
          <cell r="D1697" t="str">
            <v>FOSFOSODA SOLUCION ORAL SABOR JENGIBRE LIMON 45ML</v>
          </cell>
          <cell r="E1697">
            <v>33</v>
          </cell>
          <cell r="F1697" t="str">
            <v>PROQUIFAR</v>
          </cell>
        </row>
        <row r="1698">
          <cell r="B1698">
            <v>33009</v>
          </cell>
          <cell r="C1698" t="str">
            <v>FOSFOSODA SOL.ORAL 45ML</v>
          </cell>
          <cell r="D1698" t="str">
            <v>FOSFOSODA SOLUCION ORAL SABOR JENGIBRE LIMON 45ML</v>
          </cell>
          <cell r="E1698">
            <v>33</v>
          </cell>
          <cell r="F1698" t="str">
            <v>PROQUIFAR</v>
          </cell>
        </row>
        <row r="1699">
          <cell r="B1699">
            <v>33012</v>
          </cell>
          <cell r="C1699" t="str">
            <v>FOILLE UNG.28GR.</v>
          </cell>
          <cell r="D1699" t="str">
            <v>FOILLE UNGUENTO 28 GRAMOS</v>
          </cell>
          <cell r="E1699">
            <v>33</v>
          </cell>
          <cell r="F1699" t="str">
            <v>PROQUIFAR</v>
          </cell>
        </row>
        <row r="1700">
          <cell r="B1700">
            <v>33025</v>
          </cell>
          <cell r="C1700" t="str">
            <v>IVAREST CR.35GR.</v>
          </cell>
          <cell r="D1700" t="str">
            <v>IVAREST CREMA 35 GRAMOS</v>
          </cell>
          <cell r="E1700">
            <v>33</v>
          </cell>
          <cell r="F1700" t="str">
            <v>PROQUIFAR</v>
          </cell>
        </row>
        <row r="1701">
          <cell r="B1701">
            <v>33031</v>
          </cell>
          <cell r="C1701" t="str">
            <v>BLISTEX CR.LAB.C/MEDIC.6G</v>
          </cell>
          <cell r="D1701" t="str">
            <v>BLISTEX CREMA LABIAL CON MEDICACION 6GR</v>
          </cell>
          <cell r="E1701">
            <v>33</v>
          </cell>
          <cell r="F1701" t="str">
            <v>PROQUIFAR</v>
          </cell>
        </row>
        <row r="1702">
          <cell r="B1702">
            <v>266839</v>
          </cell>
          <cell r="C1702" t="str">
            <v>BLISTEX F.15 LIP VIBRANCE</v>
          </cell>
          <cell r="D1702" t="str">
            <v>BLISTEX LIP VIBRANCE SPF15 3,69 GR</v>
          </cell>
          <cell r="E1702">
            <v>33</v>
          </cell>
          <cell r="F1702" t="str">
            <v>PROQUIFAR</v>
          </cell>
        </row>
        <row r="1703">
          <cell r="B1703">
            <v>294139</v>
          </cell>
          <cell r="C1703" t="str">
            <v>BLISTEX BAL.LAB.F15 BERRY</v>
          </cell>
          <cell r="D1703" t="str">
            <v>BLISTEX BALSAMO LABIAL BLISTIK SPF15 BERRY 4,25GR</v>
          </cell>
          <cell r="E1703">
            <v>33</v>
          </cell>
          <cell r="F1703" t="str">
            <v>PROQUIFAR</v>
          </cell>
        </row>
        <row r="1704">
          <cell r="B1704">
            <v>294142</v>
          </cell>
          <cell r="C1704" t="str">
            <v>BLISTEX BAL.LAB.F15 MINT</v>
          </cell>
          <cell r="D1704" t="str">
            <v>BLISTEX BALSAMO LABIAL BLISTIK SPF15 MINT 4,25GR</v>
          </cell>
          <cell r="E1704">
            <v>33</v>
          </cell>
          <cell r="F1704" t="str">
            <v>PROQUIFAR</v>
          </cell>
        </row>
        <row r="1705">
          <cell r="B1705">
            <v>294143</v>
          </cell>
          <cell r="C1705" t="str">
            <v>BLISTEX BAL.LAB.F15 CLASS</v>
          </cell>
          <cell r="D1705" t="str">
            <v>BLISTEX BALSAMO LABIAL BLISTIK SPF15 CLASSIC 4,25GR</v>
          </cell>
          <cell r="E1705">
            <v>33</v>
          </cell>
          <cell r="F1705" t="str">
            <v>PROQUIFAR</v>
          </cell>
        </row>
        <row r="1706">
          <cell r="B1706">
            <v>294144</v>
          </cell>
          <cell r="C1706" t="str">
            <v>BLISTEX BAL.LAB.F50+ULTRA</v>
          </cell>
          <cell r="D1706" t="str">
            <v>BLISTEX BALSAMO LABIAL ULTRA SPF50+ 4,25GR</v>
          </cell>
          <cell r="E1706">
            <v>33</v>
          </cell>
          <cell r="F1706" t="str">
            <v>PROQUIFAR</v>
          </cell>
        </row>
        <row r="1707">
          <cell r="B1707">
            <v>294144</v>
          </cell>
          <cell r="C1707" t="str">
            <v>BLISTEX BAL.LAB.F50+ULTRA</v>
          </cell>
          <cell r="D1707" t="str">
            <v>BLISTEX BALSAMO LABIAL ULTRA SPF50+ 4,25GR</v>
          </cell>
          <cell r="E1707">
            <v>33</v>
          </cell>
          <cell r="F1707" t="str">
            <v>PROQUIFAR</v>
          </cell>
        </row>
        <row r="1708">
          <cell r="B1708">
            <v>526621</v>
          </cell>
          <cell r="C1708" t="str">
            <v>CASEN SOL.ENEMA ADUL.133M</v>
          </cell>
          <cell r="D1708" t="str">
            <v>CASEN SOLUCION ENEMA ADULTO 133ML</v>
          </cell>
          <cell r="E1708">
            <v>33</v>
          </cell>
          <cell r="F1708" t="str">
            <v>PROQUIFAR</v>
          </cell>
        </row>
        <row r="1709">
          <cell r="B1709">
            <v>526622</v>
          </cell>
          <cell r="C1709" t="str">
            <v>CASEN SOL.ENEMA INFAN.66M</v>
          </cell>
          <cell r="D1709" t="str">
            <v>CASEN SOLUCION ENEMA INFANTIL 66ML</v>
          </cell>
          <cell r="E1709">
            <v>33</v>
          </cell>
          <cell r="F1709" t="str">
            <v>PROQUIFAR</v>
          </cell>
        </row>
        <row r="1710">
          <cell r="B1710">
            <v>34007</v>
          </cell>
          <cell r="C1710" t="str">
            <v>NIVEA DES.SP.DRY MUJ.150M</v>
          </cell>
          <cell r="D1710" t="str">
            <v>NIVEA DESODORANTE SPRAY DRY ANTISUDORAL 24HR.CUIDADO SUAVE 150ML.</v>
          </cell>
          <cell r="E1710">
            <v>34</v>
          </cell>
          <cell r="F1710" t="str">
            <v>BEIERSDORF</v>
          </cell>
        </row>
        <row r="1711">
          <cell r="B1711">
            <v>34007</v>
          </cell>
          <cell r="C1711" t="str">
            <v>NIVEA DES.SP.DRY MUJ.150M</v>
          </cell>
          <cell r="D1711" t="str">
            <v>NIVEA DESODORANTE SPRAY DRY ANTISUDORAL 24HR.CUIDADO SUAVE 150ML.</v>
          </cell>
          <cell r="E1711">
            <v>34</v>
          </cell>
          <cell r="F1711" t="str">
            <v>BEIERSDORF</v>
          </cell>
        </row>
        <row r="1712">
          <cell r="B1712">
            <v>34007</v>
          </cell>
          <cell r="C1712" t="str">
            <v>NIVEA DES.SP.DRY MUJ.150M</v>
          </cell>
          <cell r="D1712" t="str">
            <v>NIVEA DESODORANTE SPRAY DRY ANTISUDORAL 24HR.CUIDADO SUAVE 150ML.</v>
          </cell>
          <cell r="E1712">
            <v>34</v>
          </cell>
          <cell r="F1712" t="str">
            <v>BEIERSDORF</v>
          </cell>
        </row>
        <row r="1713">
          <cell r="B1713">
            <v>34007</v>
          </cell>
          <cell r="C1713" t="str">
            <v>NIVEA DES.SP.DRY MUJ.150M</v>
          </cell>
          <cell r="D1713" t="str">
            <v>NIVEA DESODORANTE SPRAY DRY ANTISUDORAL 24HR.CUIDADO SUAVE 150ML.</v>
          </cell>
          <cell r="E1713">
            <v>34</v>
          </cell>
          <cell r="F1713" t="str">
            <v>BEIERSDORF</v>
          </cell>
        </row>
        <row r="1714">
          <cell r="B1714">
            <v>34007</v>
          </cell>
          <cell r="C1714" t="str">
            <v>NIVEA DES.SP.DRY MUJ.150M</v>
          </cell>
          <cell r="D1714" t="str">
            <v>NIVEA DESODORANTE SPRAY DRY ANTISUDORAL 24HR.CUIDADO SUAVE 150ML.</v>
          </cell>
          <cell r="E1714">
            <v>34</v>
          </cell>
          <cell r="F1714" t="str">
            <v>BEIERSDORF</v>
          </cell>
        </row>
        <row r="1715">
          <cell r="B1715">
            <v>34016</v>
          </cell>
          <cell r="C1715" t="str">
            <v>NIVEA  CR.250ML.</v>
          </cell>
          <cell r="D1715" t="str">
            <v>NIVEA CREMA 250ML.</v>
          </cell>
          <cell r="E1715">
            <v>34</v>
          </cell>
          <cell r="F1715" t="str">
            <v>BEIERSDORF</v>
          </cell>
        </row>
        <row r="1716">
          <cell r="B1716">
            <v>34016</v>
          </cell>
          <cell r="C1716" t="str">
            <v>NIVEA  CR.250ML.</v>
          </cell>
          <cell r="D1716" t="str">
            <v>NIVEA CREMA 250ML.</v>
          </cell>
          <cell r="E1716">
            <v>34</v>
          </cell>
          <cell r="F1716" t="str">
            <v>BEIERSDORF</v>
          </cell>
        </row>
        <row r="1717">
          <cell r="B1717">
            <v>34017</v>
          </cell>
          <cell r="C1717" t="str">
            <v>NIVEA  CR.150ML.</v>
          </cell>
          <cell r="D1717" t="str">
            <v>NIVEA CREMA 150ML.</v>
          </cell>
          <cell r="E1717">
            <v>34</v>
          </cell>
          <cell r="F1717" t="str">
            <v>BEIERSDORF</v>
          </cell>
        </row>
        <row r="1718">
          <cell r="B1718">
            <v>34017</v>
          </cell>
          <cell r="C1718" t="str">
            <v>NIVEA  CR.150ML.</v>
          </cell>
          <cell r="D1718" t="str">
            <v>NIVEA CREMA 150ML.</v>
          </cell>
          <cell r="E1718">
            <v>34</v>
          </cell>
          <cell r="F1718" t="str">
            <v>BEIERSDORF</v>
          </cell>
        </row>
        <row r="1719">
          <cell r="B1719">
            <v>34017</v>
          </cell>
          <cell r="C1719" t="str">
            <v>NIVEA  CR.150ML.</v>
          </cell>
          <cell r="D1719" t="str">
            <v>NIVEA CREMA 150ML.</v>
          </cell>
          <cell r="E1719">
            <v>34</v>
          </cell>
          <cell r="F1719" t="str">
            <v>BEIERSDORF</v>
          </cell>
        </row>
        <row r="1720">
          <cell r="B1720">
            <v>34017</v>
          </cell>
          <cell r="C1720" t="str">
            <v>NIVEA  CR.150ML.</v>
          </cell>
          <cell r="D1720" t="str">
            <v>NIVEA CREMA 150ML.</v>
          </cell>
          <cell r="E1720">
            <v>34</v>
          </cell>
          <cell r="F1720" t="str">
            <v>BEIERSDORF</v>
          </cell>
        </row>
        <row r="1721">
          <cell r="B1721">
            <v>34018</v>
          </cell>
          <cell r="C1721" t="str">
            <v>NIVEA  CR. 60ML.</v>
          </cell>
          <cell r="D1721" t="str">
            <v>NIVEA CREMA  60ML.</v>
          </cell>
          <cell r="E1721">
            <v>34</v>
          </cell>
          <cell r="F1721" t="str">
            <v>BEIERSDORF</v>
          </cell>
        </row>
        <row r="1722">
          <cell r="B1722">
            <v>34018</v>
          </cell>
          <cell r="C1722" t="str">
            <v>NIVEA  CR. 60ML.</v>
          </cell>
          <cell r="D1722" t="str">
            <v>NIVEA CREMA  60ML.</v>
          </cell>
          <cell r="E1722">
            <v>34</v>
          </cell>
          <cell r="F1722" t="str">
            <v>BEIERSDORF</v>
          </cell>
        </row>
        <row r="1723">
          <cell r="B1723">
            <v>34018</v>
          </cell>
          <cell r="C1723" t="str">
            <v>NIVEA  CR. 60ML.</v>
          </cell>
          <cell r="D1723" t="str">
            <v>NIVEA CREMA  60ML.</v>
          </cell>
          <cell r="E1723">
            <v>34</v>
          </cell>
          <cell r="F1723" t="str">
            <v>BEIERSDORF</v>
          </cell>
        </row>
        <row r="1724">
          <cell r="B1724">
            <v>34018</v>
          </cell>
          <cell r="C1724" t="str">
            <v>NIVEA  CR. 60ML.</v>
          </cell>
          <cell r="D1724" t="str">
            <v>NIVEA CREMA  60ML.</v>
          </cell>
          <cell r="E1724">
            <v>34</v>
          </cell>
          <cell r="F1724" t="str">
            <v>BEIERSDORF</v>
          </cell>
        </row>
        <row r="1725">
          <cell r="B1725">
            <v>34032</v>
          </cell>
          <cell r="C1725" t="str">
            <v>NIVEA  CR. 30ML.</v>
          </cell>
          <cell r="D1725" t="str">
            <v>NIVEA CREMA  30ML.</v>
          </cell>
          <cell r="E1725">
            <v>34</v>
          </cell>
          <cell r="F1725" t="str">
            <v>BEIERSDORF</v>
          </cell>
        </row>
        <row r="1726">
          <cell r="B1726">
            <v>34032</v>
          </cell>
          <cell r="C1726" t="str">
            <v>NIVEA  CR. 30ML.</v>
          </cell>
          <cell r="D1726" t="str">
            <v>NIVEA CREMA  30ML.</v>
          </cell>
          <cell r="E1726">
            <v>34</v>
          </cell>
          <cell r="F1726" t="str">
            <v>BEIERSDORF</v>
          </cell>
        </row>
        <row r="1727">
          <cell r="B1727">
            <v>34052</v>
          </cell>
          <cell r="C1727" t="str">
            <v>NIVEA  CR.400ML.</v>
          </cell>
          <cell r="D1727" t="str">
            <v>NIVEA CREMA 400ML.</v>
          </cell>
          <cell r="E1727">
            <v>34</v>
          </cell>
          <cell r="F1727" t="str">
            <v>BEIERSDORF</v>
          </cell>
        </row>
        <row r="1728">
          <cell r="B1728">
            <v>34052</v>
          </cell>
          <cell r="C1728" t="str">
            <v>NIVEA  CR.400ML.</v>
          </cell>
          <cell r="D1728" t="str">
            <v>NIVEA CREMA 400ML.</v>
          </cell>
          <cell r="E1728">
            <v>34</v>
          </cell>
          <cell r="F1728" t="str">
            <v>BEIERSDORF</v>
          </cell>
        </row>
        <row r="1729">
          <cell r="B1729">
            <v>34052</v>
          </cell>
          <cell r="C1729" t="str">
            <v>NIVEA  CR.400ML.</v>
          </cell>
          <cell r="D1729" t="str">
            <v>NIVEA CREMA 400ML.</v>
          </cell>
          <cell r="E1729">
            <v>34</v>
          </cell>
          <cell r="F1729" t="str">
            <v>BEIERSDORF</v>
          </cell>
        </row>
        <row r="1730">
          <cell r="B1730">
            <v>34122</v>
          </cell>
          <cell r="C1730" t="str">
            <v>NIVEA  CR.SOFT 200ML.</v>
          </cell>
          <cell r="D1730" t="str">
            <v>NIVEA CREMA SOFT 200ML.</v>
          </cell>
          <cell r="E1730">
            <v>34</v>
          </cell>
          <cell r="F1730" t="str">
            <v>BEIERSDORF</v>
          </cell>
        </row>
        <row r="1731">
          <cell r="B1731">
            <v>34122</v>
          </cell>
          <cell r="C1731" t="str">
            <v>NIVEA  CR.SOFT 200ML.</v>
          </cell>
          <cell r="D1731" t="str">
            <v>NIVEA CREMA SOFT 200ML.</v>
          </cell>
          <cell r="E1731">
            <v>34</v>
          </cell>
          <cell r="F1731" t="str">
            <v>BEIERSDORF</v>
          </cell>
        </row>
        <row r="1732">
          <cell r="B1732">
            <v>34122</v>
          </cell>
          <cell r="C1732" t="str">
            <v>NIVEA  CR.SOFT 200ML.</v>
          </cell>
          <cell r="D1732" t="str">
            <v>NIVEA CREMA SOFT 200ML.</v>
          </cell>
          <cell r="E1732">
            <v>34</v>
          </cell>
          <cell r="F1732" t="str">
            <v>BEIERSDORF</v>
          </cell>
        </row>
        <row r="1733">
          <cell r="B1733">
            <v>34125</v>
          </cell>
          <cell r="C1733" t="str">
            <v>N.VISAGE TONICO SUAVE 200</v>
          </cell>
          <cell r="D1733" t="str">
            <v>NIVEA VISAGE TONICO SUAVE HIDRATANTE  200ML.</v>
          </cell>
          <cell r="E1733">
            <v>34</v>
          </cell>
          <cell r="F1733" t="str">
            <v>BEIERSDORF</v>
          </cell>
        </row>
        <row r="1734">
          <cell r="B1734">
            <v>34125</v>
          </cell>
          <cell r="C1734" t="str">
            <v>N.VISAGE TONICO SUAVE 200</v>
          </cell>
          <cell r="D1734" t="str">
            <v>NIVEA VISAGE TONICO SUAVE HIDRATANTE  200ML.</v>
          </cell>
          <cell r="E1734">
            <v>34</v>
          </cell>
          <cell r="F1734" t="str">
            <v>BEIERSDORF</v>
          </cell>
        </row>
        <row r="1735">
          <cell r="B1735">
            <v>34128</v>
          </cell>
          <cell r="C1735" t="str">
            <v>N.VISAGE CR.DIA P/NORM.50</v>
          </cell>
          <cell r="D1735" t="str">
            <v>NIVEA VISAGE CREMA DIA HIDRATANTE ACTIVA PIEL NORMAL A MIXTA 50ML.</v>
          </cell>
          <cell r="E1735">
            <v>34</v>
          </cell>
          <cell r="F1735" t="str">
            <v>BEIERSDORF</v>
          </cell>
        </row>
        <row r="1736">
          <cell r="B1736">
            <v>34128</v>
          </cell>
          <cell r="C1736" t="str">
            <v>N.VISAGE CR.DIA P/NORM.50</v>
          </cell>
          <cell r="D1736" t="str">
            <v>NIVEA VISAGE CREMA DIA HIDRATANTE ACTIVA PIEL NORMAL A MIXTA 50ML.</v>
          </cell>
          <cell r="E1736">
            <v>34</v>
          </cell>
          <cell r="F1736" t="str">
            <v>BEIERSDORF</v>
          </cell>
        </row>
        <row r="1737">
          <cell r="B1737">
            <v>34128</v>
          </cell>
          <cell r="C1737" t="str">
            <v>N.VISAGE CR.DIA P/NORM.50</v>
          </cell>
          <cell r="D1737" t="str">
            <v>NIVEA VISAGE CREMA DIA HIDRATANTE ACTIVA PIEL NORMAL A MIXTA 50ML.</v>
          </cell>
          <cell r="E1737">
            <v>34</v>
          </cell>
          <cell r="F1737" t="str">
            <v>BEIERSDORF</v>
          </cell>
        </row>
        <row r="1738">
          <cell r="B1738">
            <v>34128</v>
          </cell>
          <cell r="C1738" t="str">
            <v>N.VISAGE CR.DIA P/NORM.50</v>
          </cell>
          <cell r="D1738" t="str">
            <v>NIVEA VISAGE CREMA DIA HIDRATANTE ACTIVA PIEL NORMAL A MIXTA 50ML.</v>
          </cell>
          <cell r="E1738">
            <v>34</v>
          </cell>
          <cell r="F1738" t="str">
            <v>BEIERSDORF</v>
          </cell>
        </row>
        <row r="1739">
          <cell r="B1739">
            <v>34128</v>
          </cell>
          <cell r="C1739" t="str">
            <v>N.VISAGE CR.DIA P/NORM.50</v>
          </cell>
          <cell r="D1739" t="str">
            <v>NIVEA VISAGE CREMA DIA HIDRATANTE ACTIVA PIEL NORMAL A MIXTA 50ML.</v>
          </cell>
          <cell r="E1739">
            <v>34</v>
          </cell>
          <cell r="F1739" t="str">
            <v>BEIERSDORF</v>
          </cell>
        </row>
        <row r="1740">
          <cell r="B1740">
            <v>34128</v>
          </cell>
          <cell r="C1740" t="str">
            <v>N.VISAGE CR.DIA P/NORM.50</v>
          </cell>
          <cell r="D1740" t="str">
            <v>NIVEA VISAGE CREMA DIA HIDRATANTE ACTIVA PIEL NORMAL A MIXTA 50ML.</v>
          </cell>
          <cell r="E1740">
            <v>34</v>
          </cell>
          <cell r="F1740" t="str">
            <v>BEIERSDORF</v>
          </cell>
        </row>
        <row r="1741">
          <cell r="B1741">
            <v>34129</v>
          </cell>
          <cell r="C1741" t="str">
            <v>N.VISAGE CR.DIA P/SECA 50</v>
          </cell>
          <cell r="D1741" t="str">
            <v>NIVEA VISAGE CREMA DIA HIDRATANTE INTENSIVA PIEL SECA A SENSIBLE 50ML.</v>
          </cell>
          <cell r="E1741">
            <v>34</v>
          </cell>
          <cell r="F1741" t="str">
            <v>BEIERSDORF</v>
          </cell>
        </row>
        <row r="1742">
          <cell r="B1742">
            <v>34129</v>
          </cell>
          <cell r="C1742" t="str">
            <v>N.VISAGE CR.DIA P/SECA 50</v>
          </cell>
          <cell r="D1742" t="str">
            <v>NIVEA VISAGE CREMA DIA HIDRATANTE INTENSIVA PIEL SECA A SENSIBLE 50ML.</v>
          </cell>
          <cell r="E1742">
            <v>34</v>
          </cell>
          <cell r="F1742" t="str">
            <v>BEIERSDORF</v>
          </cell>
        </row>
        <row r="1743">
          <cell r="B1743">
            <v>34129</v>
          </cell>
          <cell r="C1743" t="str">
            <v>N.VISAGE CR.DIA P/SECA 50</v>
          </cell>
          <cell r="D1743" t="str">
            <v>NIVEA VISAGE CREMA DIA HIDRATANTE INTENSIVA PIEL SECA A SENSIBLE 50ML.</v>
          </cell>
          <cell r="E1743">
            <v>34</v>
          </cell>
          <cell r="F1743" t="str">
            <v>BEIERSDORF</v>
          </cell>
        </row>
        <row r="1744">
          <cell r="B1744">
            <v>34129</v>
          </cell>
          <cell r="C1744" t="str">
            <v>N.VISAGE CR.DIA P/SECA 50</v>
          </cell>
          <cell r="D1744" t="str">
            <v>NIVEA VISAGE CREMA DIA HIDRATANTE INTENSIVA PIEL SECA A SENSIBLE 50ML.</v>
          </cell>
          <cell r="E1744">
            <v>34</v>
          </cell>
          <cell r="F1744" t="str">
            <v>BEIERSDORF</v>
          </cell>
        </row>
        <row r="1745">
          <cell r="B1745">
            <v>34129</v>
          </cell>
          <cell r="C1745" t="str">
            <v>N.VISAGE CR.DIA P/SECA 50</v>
          </cell>
          <cell r="D1745" t="str">
            <v>NIVEA VISAGE CREMA DIA HIDRATANTE INTENSIVA PIEL SECA A SENSIBLE 50ML.</v>
          </cell>
          <cell r="E1745">
            <v>34</v>
          </cell>
          <cell r="F1745" t="str">
            <v>BEIERSDORF</v>
          </cell>
        </row>
        <row r="1746">
          <cell r="B1746">
            <v>34129</v>
          </cell>
          <cell r="C1746" t="str">
            <v>N.VISAGE CR.DIA P/SECA 50</v>
          </cell>
          <cell r="D1746" t="str">
            <v>NIVEA VISAGE CREMA DIA HIDRATANTE INTENSIVA PIEL SECA A SENSIBLE 50ML.</v>
          </cell>
          <cell r="E1746">
            <v>34</v>
          </cell>
          <cell r="F1746" t="str">
            <v>BEIERSDORF</v>
          </cell>
        </row>
        <row r="1747">
          <cell r="B1747">
            <v>34131</v>
          </cell>
          <cell r="C1747" t="str">
            <v>N.VISAGE CR.NOCHE REGE.50</v>
          </cell>
          <cell r="D1747" t="str">
            <v>NIVEA VISAGE CREMA DE NOCHE REGENERADORA 50ML.</v>
          </cell>
          <cell r="E1747">
            <v>34</v>
          </cell>
          <cell r="F1747" t="str">
            <v>BEIERSDORF</v>
          </cell>
        </row>
        <row r="1748">
          <cell r="B1748">
            <v>34131</v>
          </cell>
          <cell r="C1748" t="str">
            <v>N.VISAGE CR.NOCHE REGE.50</v>
          </cell>
          <cell r="D1748" t="str">
            <v>NIVEA VISAGE CREMA DE NOCHE REGENERADORA 50ML.</v>
          </cell>
          <cell r="E1748">
            <v>34</v>
          </cell>
          <cell r="F1748" t="str">
            <v>BEIERSDORF</v>
          </cell>
        </row>
        <row r="1749">
          <cell r="B1749">
            <v>34131</v>
          </cell>
          <cell r="C1749" t="str">
            <v>N.VISAGE CR.NOCHE REGE.50</v>
          </cell>
          <cell r="D1749" t="str">
            <v>NIVEA VISAGE CREMA DE NOCHE REGENERADORA 50ML.</v>
          </cell>
          <cell r="E1749">
            <v>34</v>
          </cell>
          <cell r="F1749" t="str">
            <v>BEIERSDORF</v>
          </cell>
        </row>
        <row r="1750">
          <cell r="B1750">
            <v>34131</v>
          </cell>
          <cell r="C1750" t="str">
            <v>N.VISAGE CR.NOCHE REGE.50</v>
          </cell>
          <cell r="D1750" t="str">
            <v>NIVEA VISAGE CREMA DE NOCHE REGENERADORA 50ML.</v>
          </cell>
          <cell r="E1750">
            <v>34</v>
          </cell>
          <cell r="F1750" t="str">
            <v>BEIERSDORF</v>
          </cell>
        </row>
        <row r="1751">
          <cell r="B1751">
            <v>34131</v>
          </cell>
          <cell r="C1751" t="str">
            <v>N.VISAGE CR.NOCHE REGE.50</v>
          </cell>
          <cell r="D1751" t="str">
            <v>NIVEA VISAGE CREMA DE NOCHE REGENERADORA 50ML.</v>
          </cell>
          <cell r="E1751">
            <v>34</v>
          </cell>
          <cell r="F1751" t="str">
            <v>BEIERSDORF</v>
          </cell>
        </row>
        <row r="1752">
          <cell r="B1752">
            <v>34132</v>
          </cell>
          <cell r="C1752" t="str">
            <v>NIVEA Q10 P.CR.DIA P/N.50</v>
          </cell>
          <cell r="D1752" t="str">
            <v>NIVEA Q10 POWER CREMA FACIAL DE DIA HUMECTANTE PIEL NORMAL A SECA 50ML</v>
          </cell>
          <cell r="E1752">
            <v>34</v>
          </cell>
          <cell r="F1752" t="str">
            <v>BEIERSDORF</v>
          </cell>
        </row>
        <row r="1753">
          <cell r="B1753">
            <v>34132</v>
          </cell>
          <cell r="C1753" t="str">
            <v>NIVEA Q10 P.CR.DIA P/N.50</v>
          </cell>
          <cell r="D1753" t="str">
            <v>NIVEA Q10 POWER CREMA FACIAL DE DIA HUMECTANTE PIEL NORMAL A SECA 50ML</v>
          </cell>
          <cell r="E1753">
            <v>34</v>
          </cell>
          <cell r="F1753" t="str">
            <v>BEIERSDORF</v>
          </cell>
        </row>
        <row r="1754">
          <cell r="B1754">
            <v>34132</v>
          </cell>
          <cell r="C1754" t="str">
            <v>NIVEA Q10 P.CR.DIA P/N.50</v>
          </cell>
          <cell r="D1754" t="str">
            <v>NIVEA Q10 POWER CREMA FACIAL DE DIA HUMECTANTE PIEL NORMAL A SECA 50ML</v>
          </cell>
          <cell r="E1754">
            <v>34</v>
          </cell>
          <cell r="F1754" t="str">
            <v>BEIERSDORF</v>
          </cell>
        </row>
        <row r="1755">
          <cell r="B1755">
            <v>34132</v>
          </cell>
          <cell r="C1755" t="str">
            <v>NIVEA Q10 P.CR.DIA P/N.50</v>
          </cell>
          <cell r="D1755" t="str">
            <v>NIVEA Q10 POWER CREMA FACIAL DE DIA HUMECTANTE PIEL NORMAL A SECA 50ML</v>
          </cell>
          <cell r="E1755">
            <v>34</v>
          </cell>
          <cell r="F1755" t="str">
            <v>BEIERSDORF</v>
          </cell>
        </row>
        <row r="1756">
          <cell r="B1756">
            <v>34132</v>
          </cell>
          <cell r="C1756" t="str">
            <v>NIVEA Q10 P.CR.DIA P/N.50</v>
          </cell>
          <cell r="D1756" t="str">
            <v>NIVEA Q10 POWER CREMA FACIAL DE DIA HUMECTANTE PIEL NORMAL A SECA 50ML</v>
          </cell>
          <cell r="E1756">
            <v>34</v>
          </cell>
          <cell r="F1756" t="str">
            <v>BEIERSDORF</v>
          </cell>
        </row>
        <row r="1757">
          <cell r="B1757">
            <v>34137</v>
          </cell>
          <cell r="C1757" t="str">
            <v>NIVEA  CR.SOFT 100ML.</v>
          </cell>
          <cell r="D1757" t="str">
            <v>NIVEA CREMA SOFT 100ML.</v>
          </cell>
          <cell r="E1757">
            <v>34</v>
          </cell>
          <cell r="F1757" t="str">
            <v>BEIERSDORF</v>
          </cell>
        </row>
        <row r="1758">
          <cell r="B1758">
            <v>34137</v>
          </cell>
          <cell r="C1758" t="str">
            <v>NIVEA  CR.SOFT 100ML.</v>
          </cell>
          <cell r="D1758" t="str">
            <v>NIVEA CREMA SOFT 100ML.</v>
          </cell>
          <cell r="E1758">
            <v>34</v>
          </cell>
          <cell r="F1758" t="str">
            <v>BEIERSDORF</v>
          </cell>
        </row>
        <row r="1759">
          <cell r="B1759">
            <v>34137</v>
          </cell>
          <cell r="C1759" t="str">
            <v>NIVEA  CR.SOFT 100ML.</v>
          </cell>
          <cell r="D1759" t="str">
            <v>NIVEA CREMA SOFT 100ML.</v>
          </cell>
          <cell r="E1759">
            <v>34</v>
          </cell>
          <cell r="F1759" t="str">
            <v>BEIERSDORF</v>
          </cell>
        </row>
        <row r="1760">
          <cell r="B1760">
            <v>34137</v>
          </cell>
          <cell r="C1760" t="str">
            <v>NIVEA  CR.SOFT 100ML.</v>
          </cell>
          <cell r="D1760" t="str">
            <v>NIVEA CREMA SOFT 100ML.</v>
          </cell>
          <cell r="E1760">
            <v>34</v>
          </cell>
          <cell r="F1760" t="str">
            <v>BEIERSDORF</v>
          </cell>
        </row>
        <row r="1761">
          <cell r="B1761">
            <v>34138</v>
          </cell>
          <cell r="C1761" t="str">
            <v>NIVEA  CR.SOFT  50ML.</v>
          </cell>
          <cell r="D1761" t="str">
            <v>NIVEA CREMA SOFT  50ML.</v>
          </cell>
          <cell r="E1761">
            <v>34</v>
          </cell>
          <cell r="F1761" t="str">
            <v>BEIERSDORF</v>
          </cell>
        </row>
        <row r="1762">
          <cell r="B1762">
            <v>34138</v>
          </cell>
          <cell r="C1762" t="str">
            <v>NIVEA  CR.SOFT  50ML.</v>
          </cell>
          <cell r="D1762" t="str">
            <v>NIVEA CREMA SOFT  50ML.</v>
          </cell>
          <cell r="E1762">
            <v>34</v>
          </cell>
          <cell r="F1762" t="str">
            <v>BEIERSDORF</v>
          </cell>
        </row>
        <row r="1763">
          <cell r="B1763">
            <v>34138</v>
          </cell>
          <cell r="C1763" t="str">
            <v>NIVEA  CR.SOFT  50ML.</v>
          </cell>
          <cell r="D1763" t="str">
            <v>NIVEA CREMA SOFT  50ML.</v>
          </cell>
          <cell r="E1763">
            <v>34</v>
          </cell>
          <cell r="F1763" t="str">
            <v>BEIERSDORF</v>
          </cell>
        </row>
        <row r="1764">
          <cell r="B1764">
            <v>34138</v>
          </cell>
          <cell r="C1764" t="str">
            <v>NIVEA  CR.SOFT  50ML.</v>
          </cell>
          <cell r="D1764" t="str">
            <v>NIVEA CREMA SOFT  50ML.</v>
          </cell>
          <cell r="E1764">
            <v>34</v>
          </cell>
          <cell r="F1764" t="str">
            <v>BEIERSDORF</v>
          </cell>
        </row>
        <row r="1765">
          <cell r="B1765">
            <v>34142</v>
          </cell>
          <cell r="C1765" t="str">
            <v>NIVEA Q10 P.CONT.OJOS 15M</v>
          </cell>
          <cell r="D1765" t="str">
            <v>NIVEA Q10 POWER CREMA CONTORNO DE OJOS 15ML</v>
          </cell>
          <cell r="E1765">
            <v>34</v>
          </cell>
          <cell r="F1765" t="str">
            <v>BEIERSDORF</v>
          </cell>
        </row>
        <row r="1766">
          <cell r="B1766">
            <v>34142</v>
          </cell>
          <cell r="C1766" t="str">
            <v>NIVEA Q10 P.CONT.OJOS 15M</v>
          </cell>
          <cell r="D1766" t="str">
            <v>NIVEA Q10 POWER CREMA CONTORNO DE OJOS 15ML</v>
          </cell>
          <cell r="E1766">
            <v>34</v>
          </cell>
          <cell r="F1766" t="str">
            <v>BEIERSDORF</v>
          </cell>
        </row>
        <row r="1767">
          <cell r="B1767">
            <v>34142</v>
          </cell>
          <cell r="C1767" t="str">
            <v>NIVEA Q10 P.CONT.OJOS 15M</v>
          </cell>
          <cell r="D1767" t="str">
            <v>NIVEA Q10 POWER CREMA CONTORNO DE OJOS 15ML</v>
          </cell>
          <cell r="E1767">
            <v>34</v>
          </cell>
          <cell r="F1767" t="str">
            <v>BEIERSDORF</v>
          </cell>
        </row>
        <row r="1768">
          <cell r="B1768">
            <v>34142</v>
          </cell>
          <cell r="C1768" t="str">
            <v>NIVEA Q10 P.CONT.OJOS 15M</v>
          </cell>
          <cell r="D1768" t="str">
            <v>NIVEA Q10 POWER CREMA CONTORNO DE OJOS 15ML</v>
          </cell>
          <cell r="E1768">
            <v>34</v>
          </cell>
          <cell r="F1768" t="str">
            <v>BEIERSDORF</v>
          </cell>
        </row>
        <row r="1769">
          <cell r="B1769">
            <v>34142</v>
          </cell>
          <cell r="C1769" t="str">
            <v>NIVEA Q10 P.CONT.OJOS 15M</v>
          </cell>
          <cell r="D1769" t="str">
            <v>NIVEA Q10 POWER CREMA CONTORNO DE OJOS 15ML</v>
          </cell>
          <cell r="E1769">
            <v>34</v>
          </cell>
          <cell r="F1769" t="str">
            <v>BEIERSDORF</v>
          </cell>
        </row>
        <row r="1770">
          <cell r="B1770">
            <v>34151</v>
          </cell>
          <cell r="C1770" t="str">
            <v>NIVEA MEN BAL.AF/S.P&amp;C100</v>
          </cell>
          <cell r="D1770" t="str">
            <v>NIVEA MEN PROTECT &amp; CARE BALSAMO AFTER SHAVE HIDRATANTE 100ML</v>
          </cell>
          <cell r="E1770">
            <v>34</v>
          </cell>
          <cell r="F1770" t="str">
            <v>BEIERSDORF</v>
          </cell>
        </row>
        <row r="1771">
          <cell r="B1771">
            <v>34151</v>
          </cell>
          <cell r="C1771" t="str">
            <v>NIVEA MEN BAL.AF/S.P&amp;C100</v>
          </cell>
          <cell r="D1771" t="str">
            <v>NIVEA MEN PROTECT &amp; CARE BALSAMO AFTER SHAVE HIDRATANTE 100ML</v>
          </cell>
          <cell r="E1771">
            <v>34</v>
          </cell>
          <cell r="F1771" t="str">
            <v>BEIERSDORF</v>
          </cell>
        </row>
        <row r="1772">
          <cell r="B1772">
            <v>34152</v>
          </cell>
          <cell r="C1772" t="str">
            <v>NIVEA AF.SH.SENSIT.100ML</v>
          </cell>
          <cell r="D1772" t="str">
            <v>NIVEA AFTER SHAVE SENSITIVE 100ML.</v>
          </cell>
          <cell r="E1772">
            <v>34</v>
          </cell>
          <cell r="F1772" t="str">
            <v>BEIERSDORF</v>
          </cell>
        </row>
        <row r="1773">
          <cell r="B1773">
            <v>34152</v>
          </cell>
          <cell r="C1773" t="str">
            <v>NIVEA AF.SH.SENSIT.100ML</v>
          </cell>
          <cell r="D1773" t="str">
            <v>NIVEA AFTER SHAVE SENSITIVE 100ML.</v>
          </cell>
          <cell r="E1773">
            <v>34</v>
          </cell>
          <cell r="F1773" t="str">
            <v>BEIERSDORF</v>
          </cell>
        </row>
        <row r="1774">
          <cell r="B1774">
            <v>34153</v>
          </cell>
          <cell r="C1774" t="str">
            <v>NIVEA MEN ESP.AFEI.P&amp;C200</v>
          </cell>
          <cell r="D1774" t="str">
            <v>NIVEA MEN PROTECT &amp; CARE ESPUMA DE AFEITAR HIDRATANTE 200ML</v>
          </cell>
          <cell r="E1774">
            <v>34</v>
          </cell>
          <cell r="F1774" t="str">
            <v>BEIERSDORF</v>
          </cell>
        </row>
        <row r="1775">
          <cell r="B1775">
            <v>34153</v>
          </cell>
          <cell r="C1775" t="str">
            <v>NIVEA MEN ESP.AFEI.P&amp;C200</v>
          </cell>
          <cell r="D1775" t="str">
            <v>NIVEA MEN PROTECT &amp; CARE ESPUMA DE AFEITAR HIDRATANTE 200ML</v>
          </cell>
          <cell r="E1775">
            <v>34</v>
          </cell>
          <cell r="F1775" t="str">
            <v>BEIERSDORF</v>
          </cell>
        </row>
        <row r="1776">
          <cell r="B1776">
            <v>34153</v>
          </cell>
          <cell r="C1776" t="str">
            <v>NIVEA MEN ESP.AFEI.P&amp;C200</v>
          </cell>
          <cell r="D1776" t="str">
            <v>NIVEA MEN PROTECT &amp; CARE ESPUMA DE AFEITAR HIDRATANTE 200ML</v>
          </cell>
          <cell r="E1776">
            <v>34</v>
          </cell>
          <cell r="F1776" t="str">
            <v>BEIERSDORF</v>
          </cell>
        </row>
        <row r="1777">
          <cell r="B1777">
            <v>34153</v>
          </cell>
          <cell r="C1777" t="str">
            <v>NIVEA MEN ESP.AFEI.P&amp;C200</v>
          </cell>
          <cell r="D1777" t="str">
            <v>NIVEA MEN PROTECT &amp; CARE ESPUMA DE AFEITAR HIDRATANTE 200ML</v>
          </cell>
          <cell r="E1777">
            <v>34</v>
          </cell>
          <cell r="F1777" t="str">
            <v>BEIERSDORF</v>
          </cell>
        </row>
        <row r="1778">
          <cell r="B1778">
            <v>34153</v>
          </cell>
          <cell r="C1778" t="str">
            <v>NIVEA MEN ESP.AFEI.P&amp;C200</v>
          </cell>
          <cell r="D1778" t="str">
            <v>NIVEA MEN PROTECT &amp; CARE ESPUMA DE AFEITAR HIDRATANTE 200ML</v>
          </cell>
          <cell r="E1778">
            <v>34</v>
          </cell>
          <cell r="F1778" t="str">
            <v>BEIERSDORF</v>
          </cell>
        </row>
        <row r="1779">
          <cell r="B1779">
            <v>34154</v>
          </cell>
          <cell r="C1779" t="str">
            <v>NIVEA ESP.AF.SENSIT.200ML</v>
          </cell>
          <cell r="D1779" t="str">
            <v>NIVEA ESPUMA DE AFEITAR SENSITIVE 200ML.</v>
          </cell>
          <cell r="E1779">
            <v>34</v>
          </cell>
          <cell r="F1779" t="str">
            <v>BEIERSDORF</v>
          </cell>
        </row>
        <row r="1780">
          <cell r="B1780">
            <v>34154</v>
          </cell>
          <cell r="C1780" t="str">
            <v>NIVEA ESP.AF.SENSIT.200ML</v>
          </cell>
          <cell r="D1780" t="str">
            <v>NIVEA ESPUMA DE AFEITAR SENSITIVE 200ML.</v>
          </cell>
          <cell r="E1780">
            <v>34</v>
          </cell>
          <cell r="F1780" t="str">
            <v>BEIERSDORF</v>
          </cell>
        </row>
        <row r="1781">
          <cell r="B1781">
            <v>34154</v>
          </cell>
          <cell r="C1781" t="str">
            <v>NIVEA ESP.AF.SENSIT.200ML</v>
          </cell>
          <cell r="D1781" t="str">
            <v>NIVEA ESPUMA DE AFEITAR SENSITIVE 200ML.</v>
          </cell>
          <cell r="E1781">
            <v>34</v>
          </cell>
          <cell r="F1781" t="str">
            <v>BEIERSDORF</v>
          </cell>
        </row>
        <row r="1782">
          <cell r="B1782">
            <v>34154</v>
          </cell>
          <cell r="C1782" t="str">
            <v>NIVEA ESP.AF.SENSIT.200ML</v>
          </cell>
          <cell r="D1782" t="str">
            <v>NIVEA ESPUMA DE AFEITAR SENSITIVE 200ML.</v>
          </cell>
          <cell r="E1782">
            <v>34</v>
          </cell>
          <cell r="F1782" t="str">
            <v>BEIERSDORF</v>
          </cell>
        </row>
        <row r="1783">
          <cell r="B1783">
            <v>34154</v>
          </cell>
          <cell r="C1783" t="str">
            <v>NIVEA ESP.AF.SENSIT.200ML</v>
          </cell>
          <cell r="D1783" t="str">
            <v>NIVEA ESPUMA DE AFEITAR SENSITIVE 200ML.</v>
          </cell>
          <cell r="E1783">
            <v>34</v>
          </cell>
          <cell r="F1783" t="str">
            <v>BEIERSDORF</v>
          </cell>
        </row>
        <row r="1784">
          <cell r="B1784">
            <v>34154</v>
          </cell>
          <cell r="C1784" t="str">
            <v>NIVEA ESP.AF.SENSIT.200ML</v>
          </cell>
          <cell r="D1784" t="str">
            <v>NIVEA ESPUMA DE AFEITAR SENSITIVE 200ML.</v>
          </cell>
          <cell r="E1784">
            <v>34</v>
          </cell>
          <cell r="F1784" t="str">
            <v>BEIERSDORF</v>
          </cell>
        </row>
        <row r="1785">
          <cell r="B1785">
            <v>34155</v>
          </cell>
          <cell r="C1785" t="str">
            <v>N.VISAGE TONICO ASTRI.200</v>
          </cell>
          <cell r="D1785" t="str">
            <v>NIVEA VISAGE TONICO ASTRINGENTE 200ML.</v>
          </cell>
          <cell r="E1785">
            <v>34</v>
          </cell>
          <cell r="F1785" t="str">
            <v>BEIERSDORF</v>
          </cell>
        </row>
        <row r="1786">
          <cell r="B1786">
            <v>34155</v>
          </cell>
          <cell r="C1786" t="str">
            <v>N.VISAGE TONICO ASTRI.200</v>
          </cell>
          <cell r="D1786" t="str">
            <v>NIVEA VISAGE TONICO ASTRINGENTE 200ML.</v>
          </cell>
          <cell r="E1786">
            <v>34</v>
          </cell>
          <cell r="F1786" t="str">
            <v>BEIERSDORF</v>
          </cell>
        </row>
        <row r="1787">
          <cell r="B1787">
            <v>34162</v>
          </cell>
          <cell r="C1787" t="str">
            <v>NIVEA Q10 P.CR.NOC.T/P.50</v>
          </cell>
          <cell r="D1787" t="str">
            <v>NIVEA Q10 POWER CREMA FACIAL DE NOCHE REGENERADORA T.TIPO DE PIEL 50ML</v>
          </cell>
          <cell r="E1787">
            <v>34</v>
          </cell>
          <cell r="F1787" t="str">
            <v>BEIERSDORF</v>
          </cell>
        </row>
        <row r="1788">
          <cell r="B1788">
            <v>34162</v>
          </cell>
          <cell r="C1788" t="str">
            <v>NIVEA Q10 P.CR.NOC.T/P.50</v>
          </cell>
          <cell r="D1788" t="str">
            <v>NIVEA Q10 POWER CREMA FACIAL DE NOCHE REGENERADORA T.TIPO DE PIEL 50ML</v>
          </cell>
          <cell r="E1788">
            <v>34</v>
          </cell>
          <cell r="F1788" t="str">
            <v>BEIERSDORF</v>
          </cell>
        </row>
        <row r="1789">
          <cell r="B1789">
            <v>34162</v>
          </cell>
          <cell r="C1789" t="str">
            <v>NIVEA Q10 P.CR.NOC.T/P.50</v>
          </cell>
          <cell r="D1789" t="str">
            <v>NIVEA Q10 POWER CREMA FACIAL DE NOCHE REGENERADORA T.TIPO DE PIEL 50ML</v>
          </cell>
          <cell r="E1789">
            <v>34</v>
          </cell>
          <cell r="F1789" t="str">
            <v>BEIERSDORF</v>
          </cell>
        </row>
        <row r="1790">
          <cell r="B1790">
            <v>34162</v>
          </cell>
          <cell r="C1790" t="str">
            <v>NIVEA Q10 P.CR.NOC.T/P.50</v>
          </cell>
          <cell r="D1790" t="str">
            <v>NIVEA Q10 POWER CREMA FACIAL DE NOCHE REGENERADORA T.TIPO DE PIEL 50ML</v>
          </cell>
          <cell r="E1790">
            <v>34</v>
          </cell>
          <cell r="F1790" t="str">
            <v>BEIERSDORF</v>
          </cell>
        </row>
        <row r="1791">
          <cell r="B1791">
            <v>34162</v>
          </cell>
          <cell r="C1791" t="str">
            <v>NIVEA Q10 P.CR.NOC.T/P.50</v>
          </cell>
          <cell r="D1791" t="str">
            <v>NIVEA Q10 POWER CREMA FACIAL DE NOCHE REGENERADORA T.TIPO DE PIEL 50ML</v>
          </cell>
          <cell r="E1791">
            <v>34</v>
          </cell>
          <cell r="F1791" t="str">
            <v>BEIERSDORF</v>
          </cell>
        </row>
        <row r="1792">
          <cell r="B1792">
            <v>34170</v>
          </cell>
          <cell r="C1792" t="str">
            <v>NIVEA DES.R-ON UNISEX S/A</v>
          </cell>
          <cell r="D1792" t="str">
            <v>NIVEA DESODORANTE ROLL-ON UNISEX SIN AROMA 50ML.</v>
          </cell>
          <cell r="E1792">
            <v>34</v>
          </cell>
          <cell r="F1792" t="str">
            <v>BEIERSDORF</v>
          </cell>
        </row>
        <row r="1793">
          <cell r="B1793">
            <v>34170</v>
          </cell>
          <cell r="C1793" t="str">
            <v>NIVEA DES.R-ON UNISEX S/A</v>
          </cell>
          <cell r="D1793" t="str">
            <v>NIVEA DESODORANTE ROLL-ON UNISEX SIN AROMA 50ML.</v>
          </cell>
          <cell r="E1793">
            <v>34</v>
          </cell>
          <cell r="F1793" t="str">
            <v>BEIERSDORF</v>
          </cell>
        </row>
        <row r="1794">
          <cell r="B1794">
            <v>34170</v>
          </cell>
          <cell r="C1794" t="str">
            <v>NIVEA DES.R-ON UNISEX S/A</v>
          </cell>
          <cell r="D1794" t="str">
            <v>NIVEA DESODORANTE ROLL-ON UNISEX SIN AROMA 50ML.</v>
          </cell>
          <cell r="E1794">
            <v>34</v>
          </cell>
          <cell r="F1794" t="str">
            <v>BEIERSDORF</v>
          </cell>
        </row>
        <row r="1795">
          <cell r="B1795">
            <v>34233</v>
          </cell>
          <cell r="C1795" t="str">
            <v>NIVEA TOALL.DESM.P/SECA25</v>
          </cell>
          <cell r="D1795" t="str">
            <v>NIVEA AQUA EFFECT TOALLITAS DESMAQ.SUAVES PIEL SECA A SENSIBLEX25 (EX VISAGE)</v>
          </cell>
          <cell r="E1795">
            <v>34</v>
          </cell>
          <cell r="F1795" t="str">
            <v>BEIERSDORF</v>
          </cell>
        </row>
        <row r="1796">
          <cell r="B1796">
            <v>34233</v>
          </cell>
          <cell r="C1796" t="str">
            <v>NIVEA TOALL.DESM.P/SECA25</v>
          </cell>
          <cell r="D1796" t="str">
            <v>NIVEA AQUA EFFECT TOALLITAS DESMAQ.SUAVES PIEL SECA A SENSIBLEX25 (EX VISAGE)</v>
          </cell>
          <cell r="E1796">
            <v>34</v>
          </cell>
          <cell r="F1796" t="str">
            <v>BEIERSDORF</v>
          </cell>
        </row>
        <row r="1797">
          <cell r="B1797">
            <v>34242</v>
          </cell>
          <cell r="C1797" t="str">
            <v>NIVEA MEN GEL AF.SENSI200</v>
          </cell>
          <cell r="D1797" t="str">
            <v>NIVEA FOR MEN GEL DE AFEITAR SENSITIVE PERFUME NEUTRO 200ML.</v>
          </cell>
          <cell r="E1797">
            <v>34</v>
          </cell>
          <cell r="F1797" t="str">
            <v>BEIERSDORF</v>
          </cell>
        </row>
        <row r="1798">
          <cell r="B1798">
            <v>34242</v>
          </cell>
          <cell r="C1798" t="str">
            <v>NIVEA MEN GEL AF.SENSI200</v>
          </cell>
          <cell r="D1798" t="str">
            <v>NIVEA FOR MEN GEL DE AFEITAR SENSITIVE PERFUME NEUTRO 200ML.</v>
          </cell>
          <cell r="E1798">
            <v>34</v>
          </cell>
          <cell r="F1798" t="str">
            <v>BEIERSDORF</v>
          </cell>
        </row>
        <row r="1799">
          <cell r="B1799">
            <v>34266</v>
          </cell>
          <cell r="C1799" t="str">
            <v>NIVEA MEN CR.SKIN ENER.50</v>
          </cell>
          <cell r="D1799" t="str">
            <v>NIVEA FOR-MEN CREMA SKIN ENERGY HIDRATANTE C/CAFEINA 50ML.</v>
          </cell>
          <cell r="E1799">
            <v>34</v>
          </cell>
          <cell r="F1799" t="str">
            <v>BEIERSDORF</v>
          </cell>
        </row>
        <row r="1800">
          <cell r="B1800">
            <v>34266</v>
          </cell>
          <cell r="C1800" t="str">
            <v>NIVEA MEN CR.SKIN ENER.50</v>
          </cell>
          <cell r="D1800" t="str">
            <v>NIVEA FOR-MEN CREMA SKIN ENERGY HIDRATANTE C/CAFEINA 50ML.</v>
          </cell>
          <cell r="E1800">
            <v>34</v>
          </cell>
          <cell r="F1800" t="str">
            <v>BEIERSDORF</v>
          </cell>
        </row>
        <row r="1801">
          <cell r="B1801">
            <v>34266</v>
          </cell>
          <cell r="C1801" t="str">
            <v>NIVEA MEN CR.SKIN ENER.50</v>
          </cell>
          <cell r="D1801" t="str">
            <v>NIVEA FOR-MEN CREMA SKIN ENERGY HIDRATANTE C/CAFEINA 50ML.</v>
          </cell>
          <cell r="E1801">
            <v>34</v>
          </cell>
          <cell r="F1801" t="str">
            <v>BEIERSDORF</v>
          </cell>
        </row>
        <row r="1802">
          <cell r="B1802">
            <v>34266</v>
          </cell>
          <cell r="C1802" t="str">
            <v>NIVEA MEN CR.SKIN ENER.50</v>
          </cell>
          <cell r="D1802" t="str">
            <v>NIVEA FOR-MEN CREMA SKIN ENERGY HIDRATANTE C/CAFEINA 50ML.</v>
          </cell>
          <cell r="E1802">
            <v>34</v>
          </cell>
          <cell r="F1802" t="str">
            <v>BEIERSDORF</v>
          </cell>
        </row>
        <row r="1803">
          <cell r="B1803">
            <v>35012</v>
          </cell>
          <cell r="C1803" t="str">
            <v>EUCERIN PH5 LOC.250ML</v>
          </cell>
          <cell r="D1803" t="str">
            <v>EUCERIN PH5 LOCION CON PANTENOL Y VITAMINA E 250ML</v>
          </cell>
          <cell r="E1803">
            <v>34</v>
          </cell>
          <cell r="F1803" t="str">
            <v>BEIERSDORF</v>
          </cell>
        </row>
        <row r="1804">
          <cell r="B1804">
            <v>35012</v>
          </cell>
          <cell r="C1804" t="str">
            <v>EUCERIN PH5 LOC.250ML</v>
          </cell>
          <cell r="D1804" t="str">
            <v>EUCERIN PH5 LOCION CON PANTENOL Y VITAMINA E 250ML</v>
          </cell>
          <cell r="E1804">
            <v>34</v>
          </cell>
          <cell r="F1804" t="str">
            <v>BEIERSDORF</v>
          </cell>
        </row>
        <row r="1805">
          <cell r="B1805">
            <v>35012</v>
          </cell>
          <cell r="C1805" t="str">
            <v>EUCERIN PH5 LOC.250ML</v>
          </cell>
          <cell r="D1805" t="str">
            <v>EUCERIN PH5 LOCION CON PANTENOL Y VITAMINA E 250ML</v>
          </cell>
          <cell r="E1805">
            <v>34</v>
          </cell>
          <cell r="F1805" t="str">
            <v>BEIERSDORF</v>
          </cell>
        </row>
        <row r="1806">
          <cell r="B1806">
            <v>35057</v>
          </cell>
          <cell r="C1806" t="str">
            <v>HIDROFUGAL DES.SP.  75ML.</v>
          </cell>
          <cell r="D1806" t="str">
            <v>HIDROFUGAL DESODORANTE SPRAY 75ML.</v>
          </cell>
          <cell r="E1806">
            <v>34</v>
          </cell>
          <cell r="F1806" t="str">
            <v>BEIERSDORF</v>
          </cell>
        </row>
        <row r="1807">
          <cell r="B1807">
            <v>35057</v>
          </cell>
          <cell r="C1807" t="str">
            <v>HIDROFUGAL DES.SP.  75ML.</v>
          </cell>
          <cell r="D1807" t="str">
            <v>HIDROFUGAL DESODORANTE SPRAY 75ML.</v>
          </cell>
          <cell r="E1807">
            <v>34</v>
          </cell>
          <cell r="F1807" t="str">
            <v>BEIERSDORF</v>
          </cell>
        </row>
        <row r="1808">
          <cell r="B1808">
            <v>35057</v>
          </cell>
          <cell r="C1808" t="str">
            <v>HIDROFUGAL DES.SP.  75ML.</v>
          </cell>
          <cell r="D1808" t="str">
            <v>HIDROFUGAL DESODORANTE SPRAY 75ML.</v>
          </cell>
          <cell r="E1808">
            <v>34</v>
          </cell>
          <cell r="F1808" t="str">
            <v>BEIERSDORF</v>
          </cell>
        </row>
        <row r="1809">
          <cell r="B1809">
            <v>35058</v>
          </cell>
          <cell r="C1809" t="str">
            <v>HIDROFUGAL DES.R-ON.50ML.</v>
          </cell>
          <cell r="D1809" t="str">
            <v>HIDROFUGAL DESODORANTE ROLL-ON 50ML.</v>
          </cell>
          <cell r="E1809">
            <v>34</v>
          </cell>
          <cell r="F1809" t="str">
            <v>BEIERSDORF</v>
          </cell>
        </row>
        <row r="1810">
          <cell r="B1810">
            <v>35058</v>
          </cell>
          <cell r="C1810" t="str">
            <v>HIDROFUGAL DES.R-ON.50ML.</v>
          </cell>
          <cell r="D1810" t="str">
            <v>HIDROFUGAL DESODORANTE ROLL-ON 50ML.</v>
          </cell>
          <cell r="E1810">
            <v>34</v>
          </cell>
          <cell r="F1810" t="str">
            <v>BEIERSDORF</v>
          </cell>
        </row>
        <row r="1811">
          <cell r="B1811">
            <v>35074</v>
          </cell>
          <cell r="C1811" t="str">
            <v>HIDROFUGAL FTE.DES.SP.30M</v>
          </cell>
          <cell r="D1811" t="str">
            <v>HIDROFUGAL DESODORANTE SPRAY FUERTE 30ML.</v>
          </cell>
          <cell r="E1811">
            <v>34</v>
          </cell>
          <cell r="F1811" t="str">
            <v>BEIERSDORF</v>
          </cell>
        </row>
        <row r="1812">
          <cell r="B1812">
            <v>35074</v>
          </cell>
          <cell r="C1812" t="str">
            <v>HIDROFUGAL FTE.DES.SP.30M</v>
          </cell>
          <cell r="D1812" t="str">
            <v>HIDROFUGAL DESODORANTE SPRAY FUERTE 30ML.</v>
          </cell>
          <cell r="E1812">
            <v>34</v>
          </cell>
          <cell r="F1812" t="str">
            <v>BEIERSDORF</v>
          </cell>
        </row>
        <row r="1813">
          <cell r="B1813">
            <v>35076</v>
          </cell>
          <cell r="C1813" t="str">
            <v>EUCERIN PH5 CR.MANOS 75ML</v>
          </cell>
          <cell r="D1813" t="str">
            <v>EUCERIN PH5 CREMA DE MANOS 75ML.</v>
          </cell>
          <cell r="E1813">
            <v>34</v>
          </cell>
          <cell r="F1813" t="str">
            <v>BEIERSDORF</v>
          </cell>
        </row>
        <row r="1814">
          <cell r="B1814">
            <v>35076</v>
          </cell>
          <cell r="C1814" t="str">
            <v>EUCERIN PH5 CR.MANOS 75ML</v>
          </cell>
          <cell r="D1814" t="str">
            <v>EUCERIN PH5 CREMA DE MANOS 75ML.</v>
          </cell>
          <cell r="E1814">
            <v>34</v>
          </cell>
          <cell r="F1814" t="str">
            <v>BEIERSDORF</v>
          </cell>
        </row>
        <row r="1815">
          <cell r="B1815">
            <v>35076</v>
          </cell>
          <cell r="C1815" t="str">
            <v>EUCERIN PH5 CR.MANOS 75ML</v>
          </cell>
          <cell r="D1815" t="str">
            <v>EUCERIN PH5 CREMA DE MANOS 75ML.</v>
          </cell>
          <cell r="E1815">
            <v>34</v>
          </cell>
          <cell r="F1815" t="str">
            <v>BEIERSDORF</v>
          </cell>
        </row>
        <row r="1816">
          <cell r="B1816">
            <v>35076</v>
          </cell>
          <cell r="C1816" t="str">
            <v>EUCERIN PH5 CR.MANOS 75ML</v>
          </cell>
          <cell r="D1816" t="str">
            <v>EUCERIN PH5 CREMA DE MANOS 75ML.</v>
          </cell>
          <cell r="E1816">
            <v>34</v>
          </cell>
          <cell r="F1816" t="str">
            <v>BEIERSDORF</v>
          </cell>
        </row>
        <row r="1817">
          <cell r="B1817">
            <v>35119</v>
          </cell>
          <cell r="C1817" t="str">
            <v>EUCERIN SYNDET-GEL   400M</v>
          </cell>
          <cell r="D1817" t="str">
            <v>EUCERIN PH5 SYNDET-GEL SUSTITUTO LIQUIDO DEL JABON 400ML</v>
          </cell>
          <cell r="E1817">
            <v>34</v>
          </cell>
          <cell r="F1817" t="str">
            <v>BEIERSDORF</v>
          </cell>
        </row>
        <row r="1818">
          <cell r="B1818">
            <v>35119</v>
          </cell>
          <cell r="C1818" t="str">
            <v>EUCERIN SYNDET-GEL   400M</v>
          </cell>
          <cell r="D1818" t="str">
            <v>EUCERIN PH5 SYNDET-GEL SUSTITUTO LIQUIDO DEL JABON 400ML</v>
          </cell>
          <cell r="E1818">
            <v>34</v>
          </cell>
          <cell r="F1818" t="str">
            <v>BEIERSDORF</v>
          </cell>
        </row>
        <row r="1819">
          <cell r="B1819">
            <v>35119</v>
          </cell>
          <cell r="C1819" t="str">
            <v>EUCERIN SYNDET-GEL   400M</v>
          </cell>
          <cell r="D1819" t="str">
            <v>EUCERIN PH5 SYNDET-GEL SUSTITUTO LIQUIDO DEL JABON 400ML</v>
          </cell>
          <cell r="E1819">
            <v>34</v>
          </cell>
          <cell r="F1819" t="str">
            <v>BEIERSDORF</v>
          </cell>
        </row>
        <row r="1820">
          <cell r="B1820">
            <v>35140</v>
          </cell>
          <cell r="C1820" t="str">
            <v>EUCERIN UREA 10%CR.PIE100</v>
          </cell>
          <cell r="D1820" t="str">
            <v>EUCERIN CREMA 10% UREA PARA PIES EXTREMADAMENTE SECOS ASPEROS 100ML.</v>
          </cell>
          <cell r="E1820">
            <v>34</v>
          </cell>
          <cell r="F1820" t="str">
            <v>BEIERSDORF</v>
          </cell>
        </row>
        <row r="1821">
          <cell r="B1821">
            <v>35140</v>
          </cell>
          <cell r="C1821" t="str">
            <v>EUCERIN UREA 10%CR.PIE100</v>
          </cell>
          <cell r="D1821" t="str">
            <v>EUCERIN CREMA 10% UREA PARA PIES EXTREMADAMENTE SECOS ASPEROS 100ML.</v>
          </cell>
          <cell r="E1821">
            <v>34</v>
          </cell>
          <cell r="F1821" t="str">
            <v>BEIERSDORF</v>
          </cell>
        </row>
        <row r="1822">
          <cell r="B1822">
            <v>35140</v>
          </cell>
          <cell r="C1822" t="str">
            <v>EUCERIN UREA 10%CR.PIE100</v>
          </cell>
          <cell r="D1822" t="str">
            <v>EUCERIN CREMA 10% UREA PARA PIES EXTREMADAMENTE SECOS ASPEROS 100ML.</v>
          </cell>
          <cell r="E1822">
            <v>34</v>
          </cell>
          <cell r="F1822" t="str">
            <v>BEIERSDORF</v>
          </cell>
        </row>
        <row r="1823">
          <cell r="B1823">
            <v>35155</v>
          </cell>
          <cell r="C1823" t="str">
            <v>EUCERIN CUID.INT.P/SE.250</v>
          </cell>
          <cell r="D1823" t="str">
            <v>EUCERIN CUIDADO INTIMO PIEL SENSIBLE LIMPIEZA EXTRA SUAVE 250ML.</v>
          </cell>
          <cell r="E1823">
            <v>34</v>
          </cell>
          <cell r="F1823" t="str">
            <v>BEIERSDORF</v>
          </cell>
        </row>
        <row r="1824">
          <cell r="B1824">
            <v>253513</v>
          </cell>
          <cell r="C1824" t="str">
            <v>N.VISAGE CR.CONT.MATIZ.50</v>
          </cell>
          <cell r="D1824" t="str">
            <v>NIVEA VISAGE CREMA CONTROL MATIZANTE 50ML PIEL MIXTA Y GRASA</v>
          </cell>
          <cell r="E1824">
            <v>34</v>
          </cell>
          <cell r="F1824" t="str">
            <v>BEIERSDORF</v>
          </cell>
        </row>
        <row r="1825">
          <cell r="B1825">
            <v>253513</v>
          </cell>
          <cell r="C1825" t="str">
            <v>N.VISAGE CR.CONT.MATIZ.50</v>
          </cell>
          <cell r="D1825" t="str">
            <v>NIVEA VISAGE CREMA CONTROL MATIZANTE 50ML PIEL MIXTA Y GRASA</v>
          </cell>
          <cell r="E1825">
            <v>34</v>
          </cell>
          <cell r="F1825" t="str">
            <v>BEIERSDORF</v>
          </cell>
        </row>
        <row r="1826">
          <cell r="B1826">
            <v>253513</v>
          </cell>
          <cell r="C1826" t="str">
            <v>N.VISAGE CR.CONT.MATIZ.50</v>
          </cell>
          <cell r="D1826" t="str">
            <v>NIVEA VISAGE CREMA CONTROL MATIZANTE 50ML PIEL MIXTA Y GRASA</v>
          </cell>
          <cell r="E1826">
            <v>34</v>
          </cell>
          <cell r="F1826" t="str">
            <v>BEIERSDORF</v>
          </cell>
        </row>
        <row r="1827">
          <cell r="B1827">
            <v>253513</v>
          </cell>
          <cell r="C1827" t="str">
            <v>N.VISAGE CR.CONT.MATIZ.50</v>
          </cell>
          <cell r="D1827" t="str">
            <v>NIVEA VISAGE CREMA CONTROL MATIZANTE 50ML PIEL MIXTA Y GRASA</v>
          </cell>
          <cell r="E1827">
            <v>34</v>
          </cell>
          <cell r="F1827" t="str">
            <v>BEIERSDORF</v>
          </cell>
        </row>
        <row r="1828">
          <cell r="B1828">
            <v>253513</v>
          </cell>
          <cell r="C1828" t="str">
            <v>N.VISAGE CR.CONT.MATIZ.50</v>
          </cell>
          <cell r="D1828" t="str">
            <v>NIVEA VISAGE CREMA CONTROL MATIZANTE 50ML PIEL MIXTA Y GRASA</v>
          </cell>
          <cell r="E1828">
            <v>34</v>
          </cell>
          <cell r="F1828" t="str">
            <v>BEIERSDORF</v>
          </cell>
        </row>
        <row r="1829">
          <cell r="B1829">
            <v>253599</v>
          </cell>
          <cell r="C1829" t="str">
            <v>NIVEA G.BYE CELQ10 GEL200</v>
          </cell>
          <cell r="D1829" t="str">
            <v>NIVEA BODY GOOD BYE CELULITIS Q10 PLUS GEL CREMA 200ML (EX SIN Q10)</v>
          </cell>
          <cell r="E1829">
            <v>34</v>
          </cell>
          <cell r="F1829" t="str">
            <v>BEIERSDORF</v>
          </cell>
        </row>
        <row r="1830">
          <cell r="B1830">
            <v>253972</v>
          </cell>
          <cell r="C1830" t="str">
            <v>N.VISAGE LECH.LIM.SUA.200</v>
          </cell>
          <cell r="D1830" t="str">
            <v>NIEVA VISAGE CREMA LECHE LIMPIADORA PIEL SECA Y SENSIBLE LIMPIA Y HUMECTA 200ML</v>
          </cell>
          <cell r="E1830">
            <v>34</v>
          </cell>
          <cell r="F1830" t="str">
            <v>BEIERSDORF</v>
          </cell>
        </row>
        <row r="1831">
          <cell r="B1831">
            <v>253972</v>
          </cell>
          <cell r="C1831" t="str">
            <v>N.VISAGE LECH.LIM.SUA.200</v>
          </cell>
          <cell r="D1831" t="str">
            <v>NIEVA VISAGE CREMA LECHE LIMPIADORA PIEL SECA Y SENSIBLE LIMPIA Y HUMECTA 200ML</v>
          </cell>
          <cell r="E1831">
            <v>34</v>
          </cell>
          <cell r="F1831" t="str">
            <v>BEIERSDORF</v>
          </cell>
        </row>
        <row r="1832">
          <cell r="B1832">
            <v>253972</v>
          </cell>
          <cell r="C1832" t="str">
            <v>N.VISAGE LECH.LIM.SUA.200</v>
          </cell>
          <cell r="D1832" t="str">
            <v>NIEVA VISAGE CREMA LECHE LIMPIADORA PIEL SECA Y SENSIBLE LIMPIA Y HUMECTA 200ML</v>
          </cell>
          <cell r="E1832">
            <v>34</v>
          </cell>
          <cell r="F1832" t="str">
            <v>BEIERSDORF</v>
          </cell>
        </row>
        <row r="1833">
          <cell r="B1833">
            <v>253972</v>
          </cell>
          <cell r="C1833" t="str">
            <v>N.VISAGE LECH.LIM.SUA.200</v>
          </cell>
          <cell r="D1833" t="str">
            <v>NIEVA VISAGE CREMA LECHE LIMPIADORA PIEL SECA Y SENSIBLE LIMPIA Y HUMECTA 200ML</v>
          </cell>
          <cell r="E1833">
            <v>34</v>
          </cell>
          <cell r="F1833" t="str">
            <v>BEIERSDORF</v>
          </cell>
        </row>
        <row r="1834">
          <cell r="B1834">
            <v>254638</v>
          </cell>
          <cell r="C1834" t="str">
            <v>NIVEA DES.R-ON PEARL 50ML</v>
          </cell>
          <cell r="D1834" t="str">
            <v>NIVEA DESODORANTE ROL-ON BEAUTY PEARL  24H A/P 50ML</v>
          </cell>
          <cell r="E1834">
            <v>34</v>
          </cell>
          <cell r="F1834" t="str">
            <v>BEIERSDORF</v>
          </cell>
        </row>
        <row r="1835">
          <cell r="B1835">
            <v>254638</v>
          </cell>
          <cell r="C1835" t="str">
            <v>NIVEA DES.R-ON PEARL 50ML</v>
          </cell>
          <cell r="D1835" t="str">
            <v>NIVEA DESODORANTE ROL-ON BEAUTY PEARL  24H A/P 50ML</v>
          </cell>
          <cell r="E1835">
            <v>34</v>
          </cell>
          <cell r="F1835" t="str">
            <v>BEIERSDORF</v>
          </cell>
        </row>
        <row r="1836">
          <cell r="B1836">
            <v>254639</v>
          </cell>
          <cell r="C1836" t="str">
            <v>NIVEA DES.SP.PEARL 150ML</v>
          </cell>
          <cell r="D1836" t="str">
            <v>NIVEA DESODORANTE SPRAY BEAUTY PEARL  24H A/P 150ML</v>
          </cell>
          <cell r="E1836">
            <v>34</v>
          </cell>
          <cell r="F1836" t="str">
            <v>BEIERSDORF</v>
          </cell>
        </row>
        <row r="1837">
          <cell r="B1837">
            <v>255748</v>
          </cell>
          <cell r="C1837" t="str">
            <v>EUCERIN ACE.ESTRIAS 125ML</v>
          </cell>
          <cell r="D1837" t="str">
            <v>EUCERIN ACEITE CORPORAL PARA PREVENIR ESTRIAS PIEL SENSIBLE 125ML</v>
          </cell>
          <cell r="E1837">
            <v>34</v>
          </cell>
          <cell r="F1837" t="str">
            <v>BEIERSDORF</v>
          </cell>
        </row>
        <row r="1838">
          <cell r="B1838">
            <v>255749</v>
          </cell>
          <cell r="C1838" t="str">
            <v>EUCERIN HYALURON CR.DI.50</v>
          </cell>
          <cell r="D1838" t="str">
            <v>EUCERIN HYALURON-FILLER CREMA FACIAL RELLENADORA DE ARRUGAS DE DIA FPS15 50ML</v>
          </cell>
          <cell r="E1838">
            <v>34</v>
          </cell>
          <cell r="F1838" t="str">
            <v>BEIERSDORF</v>
          </cell>
        </row>
        <row r="1839">
          <cell r="B1839">
            <v>255750</v>
          </cell>
          <cell r="C1839" t="str">
            <v>EUCERIN HYALURON CR.NO.50</v>
          </cell>
          <cell r="D1839" t="str">
            <v>EUCERIN HYALURON-FILLER CREMA FACIAL RELLENADORA DE ARRUGAS DE NOCHE 50ML</v>
          </cell>
          <cell r="E1839">
            <v>34</v>
          </cell>
          <cell r="F1839" t="str">
            <v>BEIERSDORF</v>
          </cell>
        </row>
        <row r="1840">
          <cell r="B1840">
            <v>256631</v>
          </cell>
          <cell r="C1840" t="str">
            <v>HANSAPLAST TALCO DES.300G</v>
          </cell>
          <cell r="D1840" t="str">
            <v>HANSAPLAST TALCO DESODORANTE PARA PIES 300GRAMOS</v>
          </cell>
          <cell r="E1840">
            <v>34</v>
          </cell>
          <cell r="F1840" t="str">
            <v>BEIERSDORF</v>
          </cell>
        </row>
        <row r="1841">
          <cell r="B1841">
            <v>257130</v>
          </cell>
          <cell r="C1841" t="str">
            <v>EUCERIN HYALURON CR.OJOS</v>
          </cell>
          <cell r="D1841" t="str">
            <v>EUCERIN HYALURON-FILLER RELLENADOR ARRUGAS CONTORNO OJOS FPS10 P/SENSIBLE CR.15M</v>
          </cell>
          <cell r="E1841">
            <v>34</v>
          </cell>
          <cell r="F1841" t="str">
            <v>BEIERSDORF</v>
          </cell>
        </row>
        <row r="1842">
          <cell r="B1842">
            <v>258170</v>
          </cell>
          <cell r="C1842" t="str">
            <v>NIVEA DES.SP.DOUBL.EF150M</v>
          </cell>
          <cell r="D1842" t="str">
            <v>NIVEA DOUBLE EFFECT DESODORANTE SPRAY ANTITRANSPIRANTE MUJER 150ML</v>
          </cell>
          <cell r="E1842">
            <v>34</v>
          </cell>
          <cell r="F1842" t="str">
            <v>BEIERSDORF</v>
          </cell>
        </row>
        <row r="1843">
          <cell r="B1843">
            <v>258172</v>
          </cell>
          <cell r="C1843" t="str">
            <v>NIVEA DES.R-ON DOUBL.EF50</v>
          </cell>
          <cell r="D1843" t="str">
            <v>NIVEA DOUBLE EFFECT DESODORANTE ROLL-ON ANTIRANSPIRANTE MUJER 50ML</v>
          </cell>
          <cell r="E1843">
            <v>34</v>
          </cell>
          <cell r="F1843" t="str">
            <v>BEIERSDORF</v>
          </cell>
        </row>
        <row r="1844">
          <cell r="B1844">
            <v>259297</v>
          </cell>
          <cell r="C1844" t="str">
            <v>NIVEA B.MILK SOFT P/S.250</v>
          </cell>
          <cell r="D1844" t="str">
            <v>NIVEA BODY MILK SOFT SMOOTH SENSATION PIEL SECA CREMA CORPORAL 250ML/242G</v>
          </cell>
          <cell r="E1844">
            <v>34</v>
          </cell>
          <cell r="F1844" t="str">
            <v>BEIERSDORF</v>
          </cell>
        </row>
        <row r="1845">
          <cell r="B1845">
            <v>259299</v>
          </cell>
          <cell r="C1845" t="str">
            <v>NIVEA Q10+VIT.C CR.REA400</v>
          </cell>
          <cell r="D1845" t="str">
            <v>NIVEA Q10 +VITAMINA C CREMA CORPORAL REAFIRMANTE TODO TIPO DE PIEL 400ML/405GR.</v>
          </cell>
          <cell r="E1845">
            <v>34</v>
          </cell>
          <cell r="F1845" t="str">
            <v>BEIERSDORF</v>
          </cell>
        </row>
        <row r="1846">
          <cell r="B1846">
            <v>259299</v>
          </cell>
          <cell r="C1846" t="str">
            <v>NIVEA Q10+VIT.C CR.REA400</v>
          </cell>
          <cell r="D1846" t="str">
            <v>NIVEA Q10 +VITAMINA C CREMA CORPORAL REAFIRMANTE TODO TIPO DE PIEL 400ML/405GR.</v>
          </cell>
          <cell r="E1846">
            <v>34</v>
          </cell>
          <cell r="F1846" t="str">
            <v>BEIERSDORF</v>
          </cell>
        </row>
        <row r="1847">
          <cell r="B1847">
            <v>259300</v>
          </cell>
          <cell r="C1847" t="str">
            <v>NIVEA Q10 CR.REAFIRMA.250</v>
          </cell>
          <cell r="D1847" t="str">
            <v>NIVEA Q10 PLUS HIDRATANTE REAFIRMANTE CREMA CORPORAL 250ML/249G</v>
          </cell>
          <cell r="E1847">
            <v>34</v>
          </cell>
          <cell r="F1847" t="str">
            <v>BEIERSDORF</v>
          </cell>
        </row>
        <row r="1848">
          <cell r="B1848">
            <v>259303</v>
          </cell>
          <cell r="C1848" t="str">
            <v>NIVEA HIDRA.EXPRES.CR.400</v>
          </cell>
          <cell r="D1848" t="str">
            <v>NIVEA HIDRATACION EXPRESS CR.CORPORAL C/MINER.MARIN.PIEL NORMAL /SECA 400ML/394G</v>
          </cell>
          <cell r="E1848">
            <v>34</v>
          </cell>
          <cell r="F1848" t="str">
            <v>BEIERSDORF</v>
          </cell>
        </row>
        <row r="1849">
          <cell r="B1849">
            <v>259303</v>
          </cell>
          <cell r="C1849" t="str">
            <v>NIVEA HIDRA.EXPRES.CR.400</v>
          </cell>
          <cell r="D1849" t="str">
            <v>NIVEA HIDRATACION EXPRESS CR.CORPORAL C/MINER.MARIN.PIEL NORMAL /SECA 400ML/394G</v>
          </cell>
          <cell r="E1849">
            <v>34</v>
          </cell>
          <cell r="F1849" t="str">
            <v>BEIERSDORF</v>
          </cell>
        </row>
        <row r="1850">
          <cell r="B1850">
            <v>259304</v>
          </cell>
          <cell r="C1850" t="str">
            <v>NIVEA B.LOTION P.NORM.250</v>
          </cell>
          <cell r="D1850" t="str">
            <v>NIVEA HIDRATANTE BODY LOTION FRESH SENSATION CR.CORPORAL PIEL NORMAL 250ML/246G</v>
          </cell>
          <cell r="E1850">
            <v>34</v>
          </cell>
          <cell r="F1850" t="str">
            <v>BEIERSDORF</v>
          </cell>
        </row>
        <row r="1851">
          <cell r="B1851">
            <v>259308</v>
          </cell>
          <cell r="C1851" t="str">
            <v>NIVEA B.MILK P.EX.SEC.125</v>
          </cell>
          <cell r="D1851" t="str">
            <v>NIVEA NUTRITIVA BODY MILK CR.CORP.C/ACEITE DE ALMENDRA PIEL EXTRA SECA 125M/123G</v>
          </cell>
          <cell r="E1851">
            <v>34</v>
          </cell>
          <cell r="F1851" t="str">
            <v>BEIERSDORF</v>
          </cell>
        </row>
        <row r="1852">
          <cell r="B1852">
            <v>259433</v>
          </cell>
          <cell r="C1852" t="str">
            <v>NIVEA DESSP.A/P SILVER150</v>
          </cell>
          <cell r="D1852" t="str">
            <v>NIVEA FOR MEN DESODORANTE SPRAY A/P SILVER PROTECT 48H DYNAMIC POWER 150ML</v>
          </cell>
          <cell r="E1852">
            <v>34</v>
          </cell>
          <cell r="F1852" t="str">
            <v>BEIERSDORF</v>
          </cell>
        </row>
        <row r="1853">
          <cell r="B1853">
            <v>259435</v>
          </cell>
          <cell r="C1853" t="str">
            <v>NIVEA DES.R-ON SILVER 50M</v>
          </cell>
          <cell r="D1853" t="str">
            <v>NIVEA FOR MEN SILVER PROTECT DES.ROLL-ON ANTITRANSPIRANTE PROT.ANTIBACTERIAL 50M</v>
          </cell>
          <cell r="E1853">
            <v>34</v>
          </cell>
          <cell r="F1853" t="str">
            <v>BEIERSDORF</v>
          </cell>
        </row>
        <row r="1854">
          <cell r="B1854">
            <v>259454</v>
          </cell>
          <cell r="C1854" t="str">
            <v>HIDROFUGAL DES.SP.A/P.150</v>
          </cell>
          <cell r="D1854" t="str">
            <v>HIDROFUGAL ANTI-TRANSPIRANTE SPRAY FRAGANCIA NEUTRAL C/MINERALES 150ML</v>
          </cell>
          <cell r="E1854">
            <v>34</v>
          </cell>
          <cell r="F1854" t="str">
            <v>BEIERSDORF</v>
          </cell>
        </row>
        <row r="1855">
          <cell r="B1855">
            <v>259513</v>
          </cell>
          <cell r="C1855" t="str">
            <v>EUCERIN PH5 ACE.DUCH.200M</v>
          </cell>
          <cell r="D1855" t="str">
            <v>EUCERIN PH5 ACEITE DE DUCHA SHOWER OIL PIEL SENSIBLE SECA 200ML(195G)</v>
          </cell>
          <cell r="E1855">
            <v>34</v>
          </cell>
          <cell r="F1855" t="str">
            <v>BEIERSDORF</v>
          </cell>
        </row>
        <row r="1856">
          <cell r="B1856">
            <v>259654</v>
          </cell>
          <cell r="C1856" t="str">
            <v>EUCERIN SOL.F50+KID.SP200</v>
          </cell>
          <cell r="D1856" t="str">
            <v>EUCERIN KIDS SUN SPRAY FPS50 (+) PROTECTOR SOLAR SIN PERFUME 200ML</v>
          </cell>
          <cell r="E1856">
            <v>34</v>
          </cell>
          <cell r="F1856" t="str">
            <v>BEIERSDORF</v>
          </cell>
        </row>
        <row r="1857">
          <cell r="B1857">
            <v>259655</v>
          </cell>
          <cell r="C1857" t="str">
            <v>EUCERIN SOL.F50+KIDS 150M</v>
          </cell>
          <cell r="D1857" t="str">
            <v>EUCERIN KIDS SUN LOTION FPS50(+) PROTECTOR SOLAR SIN PERFUME 150ML</v>
          </cell>
          <cell r="E1857">
            <v>34</v>
          </cell>
          <cell r="F1857" t="str">
            <v>BEIERSDORF</v>
          </cell>
        </row>
        <row r="1858">
          <cell r="B1858">
            <v>259655</v>
          </cell>
          <cell r="C1858" t="str">
            <v>EUCERIN SOL.F50+KIDS 150M</v>
          </cell>
          <cell r="D1858" t="str">
            <v>EUCERIN KIDS SUN LOTION FPS50(+) PROTECTOR SOLAR SIN PERFUME 150ML</v>
          </cell>
          <cell r="E1858">
            <v>34</v>
          </cell>
          <cell r="F1858" t="str">
            <v>BEIERSDORF</v>
          </cell>
        </row>
        <row r="1859">
          <cell r="B1859">
            <v>259657</v>
          </cell>
          <cell r="C1859" t="str">
            <v>EUCERIN SOL.F50 SP.200ML</v>
          </cell>
          <cell r="D1859" t="str">
            <v>EUCERIN SUN SPRAY FPS50(+) PROTECTOR SOLAR SPRAY 200ML</v>
          </cell>
          <cell r="E1859">
            <v>34</v>
          </cell>
          <cell r="F1859" t="str">
            <v>BEIERSDORF</v>
          </cell>
        </row>
        <row r="1860">
          <cell r="B1860">
            <v>259657</v>
          </cell>
          <cell r="C1860" t="str">
            <v>EUCERIN SOL.F50 SP.200ML</v>
          </cell>
          <cell r="D1860" t="str">
            <v>EUCERIN SUN SPRAY FPS50(+) PROTECTOR SOLAR SPRAY 200ML</v>
          </cell>
          <cell r="E1860">
            <v>34</v>
          </cell>
          <cell r="F1860" t="str">
            <v>BEIERSDORF</v>
          </cell>
        </row>
        <row r="1861">
          <cell r="B1861">
            <v>259658</v>
          </cell>
          <cell r="C1861" t="str">
            <v>EUCERIN SOL.F50 CR.LIG150</v>
          </cell>
          <cell r="D1861" t="str">
            <v>EUCERIN SUN LOTION FPS50 LOCION PROTECTORA SOLAR TEXTURA MUY LIGERA 150ML</v>
          </cell>
          <cell r="E1861">
            <v>34</v>
          </cell>
          <cell r="F1861" t="str">
            <v>BEIERSDORF</v>
          </cell>
        </row>
        <row r="1862">
          <cell r="B1862">
            <v>259658</v>
          </cell>
          <cell r="C1862" t="str">
            <v>EUCERIN SOL.F50 CR.LIG150</v>
          </cell>
          <cell r="D1862" t="str">
            <v>EUCERIN SUN LOTION FPS50 LOCION PROTECTORA SOLAR TEXTURA MUY LIGERA 150ML</v>
          </cell>
          <cell r="E1862">
            <v>34</v>
          </cell>
          <cell r="F1862" t="str">
            <v>BEIERSDORF</v>
          </cell>
        </row>
        <row r="1863">
          <cell r="B1863">
            <v>259660</v>
          </cell>
          <cell r="C1863" t="str">
            <v>EUCERIN SOL.F50 CR.FAC.50</v>
          </cell>
          <cell r="D1863" t="str">
            <v>EUCERIN SUN CREME FPS50(+) CREMA PROTECTORA SOLAR FACIAL 50ML</v>
          </cell>
          <cell r="E1863">
            <v>34</v>
          </cell>
          <cell r="F1863" t="str">
            <v>BEIERSDORF</v>
          </cell>
        </row>
        <row r="1864">
          <cell r="B1864">
            <v>259660</v>
          </cell>
          <cell r="C1864" t="str">
            <v>EUCERIN SOL.F50 CR.FAC.50</v>
          </cell>
          <cell r="D1864" t="str">
            <v>EUCERIN SUN CREME FPS50(+) CREMA PROTECTORA SOLAR FACIAL 50ML</v>
          </cell>
          <cell r="E1864">
            <v>34</v>
          </cell>
          <cell r="F1864" t="str">
            <v>BEIERSDORF</v>
          </cell>
        </row>
        <row r="1865">
          <cell r="B1865">
            <v>259662</v>
          </cell>
          <cell r="C1865" t="str">
            <v>EUCERIN SOL.F50 CR.MAT.50</v>
          </cell>
          <cell r="D1865" t="str">
            <v>EUCERIN SUN MATIFICANTE FACIAL FPS 50+ 50ML</v>
          </cell>
          <cell r="E1865">
            <v>34</v>
          </cell>
          <cell r="F1865" t="str">
            <v>BEIERSDORF</v>
          </cell>
        </row>
        <row r="1866">
          <cell r="B1866">
            <v>259857</v>
          </cell>
          <cell r="C1866" t="str">
            <v>NIVEA CELL-EXP.CR.NOC.50M</v>
          </cell>
          <cell r="D1866" t="str">
            <v>NIVEA CELLULAR EXPERT FILLER CREMA INTENSIVA FACIAL ANTI EDAD DE NOCHE 50ML</v>
          </cell>
          <cell r="E1866">
            <v>34</v>
          </cell>
          <cell r="F1866" t="str">
            <v>BEIERSDORF</v>
          </cell>
        </row>
        <row r="1867">
          <cell r="B1867">
            <v>259857</v>
          </cell>
          <cell r="C1867" t="str">
            <v>NIVEA CELL-EXP.CR.NOC.50M</v>
          </cell>
          <cell r="D1867" t="str">
            <v>NIVEA CELLULAR EXPERT FILLER CREMA INTENSIVA FACIAL ANTI EDAD DE NOCHE 50ML</v>
          </cell>
          <cell r="E1867">
            <v>34</v>
          </cell>
          <cell r="F1867" t="str">
            <v>BEIERSDORF</v>
          </cell>
        </row>
        <row r="1868">
          <cell r="B1868">
            <v>259857</v>
          </cell>
          <cell r="C1868" t="str">
            <v>NIVEA CELL-EXP.CR.NOC.50M</v>
          </cell>
          <cell r="D1868" t="str">
            <v>NIVEA CELLULAR EXPERT FILLER CREMA INTENSIVA FACIAL ANTI EDAD DE NOCHE 50ML</v>
          </cell>
          <cell r="E1868">
            <v>34</v>
          </cell>
          <cell r="F1868" t="str">
            <v>BEIERSDORF</v>
          </cell>
        </row>
        <row r="1869">
          <cell r="B1869">
            <v>259865</v>
          </cell>
          <cell r="C1869" t="str">
            <v>EUCERIN PH5 LOC.P/S 400ML</v>
          </cell>
          <cell r="D1869" t="str">
            <v>EUCERIN PH5 LOCION PIEL SENSIBLE 400ML</v>
          </cell>
          <cell r="E1869">
            <v>34</v>
          </cell>
          <cell r="F1869" t="str">
            <v>BEIERSDORF</v>
          </cell>
        </row>
        <row r="1870">
          <cell r="B1870">
            <v>259865</v>
          </cell>
          <cell r="C1870" t="str">
            <v>EUCERIN PH5 LOC.P/S 400ML</v>
          </cell>
          <cell r="D1870" t="str">
            <v>EUCERIN PH5 LOCION PIEL SENSIBLE 400ML</v>
          </cell>
          <cell r="E1870">
            <v>34</v>
          </cell>
          <cell r="F1870" t="str">
            <v>BEIERSDORF</v>
          </cell>
        </row>
        <row r="1871">
          <cell r="B1871">
            <v>260419</v>
          </cell>
          <cell r="C1871" t="str">
            <v>NIVEA CELL.A-AGE CR.DIA50</v>
          </cell>
          <cell r="D1871" t="str">
            <v>NIVEA CELLULAR ANTI-AGE RENOVACION CELULAR CREMA FACIAL SPF30 DIA 50ML</v>
          </cell>
          <cell r="E1871">
            <v>34</v>
          </cell>
          <cell r="F1871" t="str">
            <v>BEIERSDORF</v>
          </cell>
        </row>
        <row r="1872">
          <cell r="B1872">
            <v>260419</v>
          </cell>
          <cell r="C1872" t="str">
            <v>NIVEA CELL.A-AGE CR.DIA50</v>
          </cell>
          <cell r="D1872" t="str">
            <v>NIVEA CELLULAR ANTI-AGE RENOVACION CELULAR CREMA FACIAL SPF30 DIA 50ML</v>
          </cell>
          <cell r="E1872">
            <v>34</v>
          </cell>
          <cell r="F1872" t="str">
            <v>BEIERSDORF</v>
          </cell>
        </row>
        <row r="1873">
          <cell r="B1873">
            <v>261076</v>
          </cell>
          <cell r="C1873" t="str">
            <v>EUCERIN HYALURON.CR.5ML.6</v>
          </cell>
          <cell r="D1873" t="str">
            <v>EUCERIN HYALURON-FILLER CONCENTRATE CR.GEL FACIAL RELLENA ARRUGAS 6TUBOS 5ML C/U</v>
          </cell>
          <cell r="E1873">
            <v>34</v>
          </cell>
          <cell r="F1873" t="str">
            <v>BEIERSDORF</v>
          </cell>
        </row>
        <row r="1874">
          <cell r="B1874">
            <v>261076</v>
          </cell>
          <cell r="C1874" t="str">
            <v>EUCERIN HYALURON.CR.5ML.6</v>
          </cell>
          <cell r="D1874" t="str">
            <v>EUCERIN HYALURON-FILLER CONCENTRATE CR.GEL FACIAL RELLENA ARRUGAS 6TUBOS 5ML C/U</v>
          </cell>
          <cell r="E1874">
            <v>34</v>
          </cell>
          <cell r="F1874" t="str">
            <v>BEIERSDORF</v>
          </cell>
        </row>
        <row r="1875">
          <cell r="B1875">
            <v>261180</v>
          </cell>
          <cell r="C1875" t="str">
            <v>NIVEA Q10 P.CR.DIA P/M.50</v>
          </cell>
          <cell r="D1875" t="str">
            <v>NIVEA Q10 POWER CREMA FACIAL DE DIA HUMECTANTE PIEL MIXTA A GRASA 50ML</v>
          </cell>
          <cell r="E1875">
            <v>34</v>
          </cell>
          <cell r="F1875" t="str">
            <v>BEIERSDORF</v>
          </cell>
        </row>
        <row r="1876">
          <cell r="B1876">
            <v>261180</v>
          </cell>
          <cell r="C1876" t="str">
            <v>NIVEA Q10 P.CR.DIA P/M.50</v>
          </cell>
          <cell r="D1876" t="str">
            <v>NIVEA Q10 POWER CREMA FACIAL DE DIA HUMECTANTE PIEL MIXTA A GRASA 50ML</v>
          </cell>
          <cell r="E1876">
            <v>34</v>
          </cell>
          <cell r="F1876" t="str">
            <v>BEIERSDORF</v>
          </cell>
        </row>
        <row r="1877">
          <cell r="B1877">
            <v>261180</v>
          </cell>
          <cell r="C1877" t="str">
            <v>NIVEA Q10 P.CR.DIA P/M.50</v>
          </cell>
          <cell r="D1877" t="str">
            <v>NIVEA Q10 POWER CREMA FACIAL DE DIA HUMECTANTE PIEL MIXTA A GRASA 50ML</v>
          </cell>
          <cell r="E1877">
            <v>34</v>
          </cell>
          <cell r="F1877" t="str">
            <v>BEIERSDORF</v>
          </cell>
        </row>
        <row r="1878">
          <cell r="B1878">
            <v>261676</v>
          </cell>
          <cell r="C1878" t="str">
            <v>EUCERIN DES.R-ON P/SEN.50</v>
          </cell>
          <cell r="D1878" t="str">
            <v>EUCERIN PH5 DESODORANTE ROLL-ON PIEL SENSIBLE 50ML</v>
          </cell>
          <cell r="E1878">
            <v>34</v>
          </cell>
          <cell r="F1878" t="str">
            <v>BEIERSDORF</v>
          </cell>
        </row>
        <row r="1879">
          <cell r="B1879">
            <v>261676</v>
          </cell>
          <cell r="C1879" t="str">
            <v>EUCERIN DES.R-ON P/SEN.50</v>
          </cell>
          <cell r="D1879" t="str">
            <v>EUCERIN PH5 DESODORANTE ROLL-ON PIEL SENSIBLE 50ML</v>
          </cell>
          <cell r="E1879">
            <v>34</v>
          </cell>
          <cell r="F1879" t="str">
            <v>BEIERSDORF</v>
          </cell>
        </row>
        <row r="1880">
          <cell r="B1880">
            <v>261808</v>
          </cell>
          <cell r="C1880" t="str">
            <v>EUCERIN AQUAPHOR P/S 50M</v>
          </cell>
          <cell r="D1880" t="str">
            <v>EUCERIN AQUAPHOR HEALING OINTMENT PIEL EXTRE.SECA AGRIETADA IRRITADA 50ML</v>
          </cell>
          <cell r="E1880">
            <v>34</v>
          </cell>
          <cell r="F1880" t="str">
            <v>BEIERSDORF</v>
          </cell>
        </row>
        <row r="1881">
          <cell r="B1881">
            <v>261808</v>
          </cell>
          <cell r="C1881" t="str">
            <v>EUCERIN AQUAPHOR P/S 50M</v>
          </cell>
          <cell r="D1881" t="str">
            <v>EUCERIN AQUAPHOR HEALING OINTMENT PIEL EXTRE.SECA AGRIETADA IRRITADA 50ML</v>
          </cell>
          <cell r="E1881">
            <v>34</v>
          </cell>
          <cell r="F1881" t="str">
            <v>BEIERSDORF</v>
          </cell>
        </row>
        <row r="1882">
          <cell r="B1882">
            <v>261944</v>
          </cell>
          <cell r="C1882" t="str">
            <v>NIVEA CR.Q10+VIT.REAF400M</v>
          </cell>
          <cell r="D1882" t="str">
            <v>NIVEA Q10 +VITAMINA C CREMA CORPORAL REAFIRMANTE PIEL SECA 400ML</v>
          </cell>
          <cell r="E1882">
            <v>34</v>
          </cell>
          <cell r="F1882" t="str">
            <v>BEIERSDORF</v>
          </cell>
        </row>
        <row r="1883">
          <cell r="B1883">
            <v>262347</v>
          </cell>
          <cell r="C1883" t="str">
            <v>EUCERIN HYAL-UREA DIA 50M</v>
          </cell>
          <cell r="D1883" t="str">
            <v>EUCERIN HYAL-UREA CREMA FACIAL DIA ANTIARRUGA S/PERFUME PIEL SECA  50ML</v>
          </cell>
          <cell r="E1883">
            <v>34</v>
          </cell>
          <cell r="F1883" t="str">
            <v>BEIERSDORF</v>
          </cell>
        </row>
        <row r="1884">
          <cell r="B1884">
            <v>262448</v>
          </cell>
          <cell r="C1884" t="str">
            <v>N.VISAGE DESMAQ.OJOS 125M</v>
          </cell>
          <cell r="D1884" t="str">
            <v>NIVEA VISAGE DESMAQUILLANTE BIFASICO DE OJOS TODO TIPO DE PIEL 125ML (110G)</v>
          </cell>
          <cell r="E1884">
            <v>34</v>
          </cell>
          <cell r="F1884" t="str">
            <v>BEIERSDORF</v>
          </cell>
        </row>
        <row r="1885">
          <cell r="B1885">
            <v>262448</v>
          </cell>
          <cell r="C1885" t="str">
            <v>N.VISAGE DESMAQ.OJOS 125M</v>
          </cell>
          <cell r="D1885" t="str">
            <v>NIVEA VISAGE DESMAQUILLANTE BIFASICO DE OJOS TODO TIPO DE PIEL 125ML (110G)</v>
          </cell>
          <cell r="E1885">
            <v>34</v>
          </cell>
          <cell r="F1885" t="str">
            <v>BEIERSDORF</v>
          </cell>
        </row>
        <row r="1886">
          <cell r="B1886">
            <v>263057</v>
          </cell>
          <cell r="C1886" t="str">
            <v>NIVEA GEL LIMP.EQU.P/M150</v>
          </cell>
          <cell r="D1886" t="str">
            <v>NIVEA FACE GEL LIMPIADOR EQUILIBRANTE P/MIXTA A GRASA 150ML</v>
          </cell>
          <cell r="E1886">
            <v>34</v>
          </cell>
          <cell r="F1886" t="str">
            <v>BEIERSDORF</v>
          </cell>
        </row>
        <row r="1887">
          <cell r="B1887">
            <v>263352</v>
          </cell>
          <cell r="C1887" t="str">
            <v>NIVEA MEN DESSP.INV.150ML</v>
          </cell>
          <cell r="D1887" t="str">
            <v>NIVEA MEN DESODORANTE SPRAY ANTITRASPIRANTE INVISIBLE BLACK&amp;WHITE 48HRS 150G</v>
          </cell>
          <cell r="E1887">
            <v>34</v>
          </cell>
          <cell r="F1887" t="str">
            <v>BEIERSDORF</v>
          </cell>
        </row>
        <row r="1888">
          <cell r="B1888">
            <v>263352</v>
          </cell>
          <cell r="C1888" t="str">
            <v>NIVEA MEN DESSP.INV.150ML</v>
          </cell>
          <cell r="D1888" t="str">
            <v>NIVEA MEN DESODORANTE SPRAY ANTITRASPIRANTE INVISIBLE BLACK&amp;WHITE 48HRS 150G</v>
          </cell>
          <cell r="E1888">
            <v>34</v>
          </cell>
          <cell r="F1888" t="str">
            <v>BEIERSDORF</v>
          </cell>
        </row>
        <row r="1889">
          <cell r="B1889">
            <v>263352</v>
          </cell>
          <cell r="C1889" t="str">
            <v>NIVEA MEN DESSP.INV.150ML</v>
          </cell>
          <cell r="D1889" t="str">
            <v>NIVEA MEN DESODORANTE SPRAY ANTITRASPIRANTE INVISIBLE BLACK&amp;WHITE 48HRS 150G</v>
          </cell>
          <cell r="E1889">
            <v>34</v>
          </cell>
          <cell r="F1889" t="str">
            <v>BEIERSDORF</v>
          </cell>
        </row>
        <row r="1890">
          <cell r="B1890">
            <v>263352</v>
          </cell>
          <cell r="C1890" t="str">
            <v>NIVEA MEN DESSP.INV.150ML</v>
          </cell>
          <cell r="D1890" t="str">
            <v>NIVEA MEN DESODORANTE SPRAY ANTITRASPIRANTE INVISIBLE BLACK&amp;WHITE 48HRS 150G</v>
          </cell>
          <cell r="E1890">
            <v>34</v>
          </cell>
          <cell r="F1890" t="str">
            <v>BEIERSDORF</v>
          </cell>
        </row>
        <row r="1891">
          <cell r="B1891">
            <v>263353</v>
          </cell>
          <cell r="C1891" t="str">
            <v>NIVEA DES.SP.INV.CLEA 150</v>
          </cell>
          <cell r="D1891" t="str">
            <v>NIVEA SPRAY INVISIBLE BLACK&amp;WHITE ANTITRANSPIRANTE CLEAR 48HRS 150ML</v>
          </cell>
          <cell r="E1891">
            <v>34</v>
          </cell>
          <cell r="F1891" t="str">
            <v>BEIERSDORF</v>
          </cell>
        </row>
        <row r="1892">
          <cell r="B1892">
            <v>263353</v>
          </cell>
          <cell r="C1892" t="str">
            <v>NIVEA DES.SP.INV.CLEA 150</v>
          </cell>
          <cell r="D1892" t="str">
            <v>NIVEA SPRAY INVISIBLE BLACK&amp;WHITE ANTITRANSPIRANTE CLEAR 48HRS 150ML</v>
          </cell>
          <cell r="E1892">
            <v>34</v>
          </cell>
          <cell r="F1892" t="str">
            <v>BEIERSDORF</v>
          </cell>
        </row>
        <row r="1893">
          <cell r="B1893">
            <v>263353</v>
          </cell>
          <cell r="C1893" t="str">
            <v>NIVEA DES.SP.INV.CLEA 150</v>
          </cell>
          <cell r="D1893" t="str">
            <v>NIVEA SPRAY INVISIBLE BLACK&amp;WHITE ANTITRANSPIRANTE CLEAR 48HRS 150ML</v>
          </cell>
          <cell r="E1893">
            <v>34</v>
          </cell>
          <cell r="F1893" t="str">
            <v>BEIERSDORF</v>
          </cell>
        </row>
        <row r="1894">
          <cell r="B1894">
            <v>263353</v>
          </cell>
          <cell r="C1894" t="str">
            <v>NIVEA DES.SP.INV.CLEA 150</v>
          </cell>
          <cell r="D1894" t="str">
            <v>NIVEA SPRAY INVISIBLE BLACK&amp;WHITE ANTITRANSPIRANTE CLEAR 48HRS 150ML</v>
          </cell>
          <cell r="E1894">
            <v>34</v>
          </cell>
          <cell r="F1894" t="str">
            <v>BEIERSDORF</v>
          </cell>
        </row>
        <row r="1895">
          <cell r="B1895">
            <v>263354</v>
          </cell>
          <cell r="C1895" t="str">
            <v>NIVEA DESSP.INV24 B-WH150</v>
          </cell>
          <cell r="D1895" t="str">
            <v>NIVEA INVISIBLE 24H DESODORANTE SP.ANTITRANSPIRANTE PURE BLACK-WHITE 150ML (97G)</v>
          </cell>
          <cell r="E1895">
            <v>34</v>
          </cell>
          <cell r="F1895" t="str">
            <v>BEIERSDORF</v>
          </cell>
        </row>
        <row r="1896">
          <cell r="B1896">
            <v>263354</v>
          </cell>
          <cell r="C1896" t="str">
            <v>NIVEA DESSP.INV24 B-WH150</v>
          </cell>
          <cell r="D1896" t="str">
            <v>NIVEA INVISIBLE 24H DESODORANTE SP.ANTITRANSPIRANTE PURE BLACK-WHITE 150ML (97G)</v>
          </cell>
          <cell r="E1896">
            <v>34</v>
          </cell>
          <cell r="F1896" t="str">
            <v>BEIERSDORF</v>
          </cell>
        </row>
        <row r="1897">
          <cell r="B1897">
            <v>263354</v>
          </cell>
          <cell r="C1897" t="str">
            <v>NIVEA DESSP.INV24 B-WH150</v>
          </cell>
          <cell r="D1897" t="str">
            <v>NIVEA INVISIBLE 24H DESODORANTE SP.ANTITRANSPIRANTE PURE BLACK-WHITE 150ML (97G)</v>
          </cell>
          <cell r="E1897">
            <v>34</v>
          </cell>
          <cell r="F1897" t="str">
            <v>BEIERSDORF</v>
          </cell>
        </row>
        <row r="1898">
          <cell r="B1898">
            <v>263355</v>
          </cell>
          <cell r="C1898" t="str">
            <v>NIVEA DES.R-ON IN24 PUR50</v>
          </cell>
          <cell r="D1898" t="str">
            <v>NIVEA DESODORANTE ROLL ON  INVISIBLE  BLACK &amp;WHITE ANTITRANSPIRANTE 24H PURE 50M</v>
          </cell>
          <cell r="E1898">
            <v>34</v>
          </cell>
          <cell r="F1898" t="str">
            <v>BEIERSDORF</v>
          </cell>
        </row>
        <row r="1899">
          <cell r="B1899">
            <v>263355</v>
          </cell>
          <cell r="C1899" t="str">
            <v>NIVEA DES.R-ON IN24 PUR50</v>
          </cell>
          <cell r="D1899" t="str">
            <v>NIVEA DESODORANTE ROLL ON  INVISIBLE  BLACK &amp;WHITE ANTITRANSPIRANTE 24H PURE 50M</v>
          </cell>
          <cell r="E1899">
            <v>34</v>
          </cell>
          <cell r="F1899" t="str">
            <v>BEIERSDORF</v>
          </cell>
        </row>
        <row r="1900">
          <cell r="B1900">
            <v>263356</v>
          </cell>
          <cell r="C1900" t="str">
            <v>NIVEA DES.R-ON IN48 CLE50</v>
          </cell>
          <cell r="D1900" t="str">
            <v>NIVEA DESODORANTE ROLLON INVISIBLE BLACK &amp; WHITE ANTITRANSPIRANT 48 H CLEAR 50ML</v>
          </cell>
          <cell r="E1900">
            <v>34</v>
          </cell>
          <cell r="F1900" t="str">
            <v>BEIERSDORF</v>
          </cell>
        </row>
        <row r="1901">
          <cell r="B1901">
            <v>263357</v>
          </cell>
          <cell r="C1901" t="str">
            <v>NIVEA DES.R-ON IN48 PWR50</v>
          </cell>
          <cell r="D1901" t="str">
            <v>NIVEA FOR MEN DESODORANTE ROLL  ON INVISIBLE  BLACK&amp;WHITE 48H  POWER  50ML</v>
          </cell>
          <cell r="E1901">
            <v>34</v>
          </cell>
          <cell r="F1901" t="str">
            <v>BEIERSDORF</v>
          </cell>
        </row>
        <row r="1902">
          <cell r="B1902">
            <v>263681</v>
          </cell>
          <cell r="C1902" t="str">
            <v>NIVEA DES.RON SEN.PROT50M</v>
          </cell>
          <cell r="D1902" t="str">
            <v>NIVEA FOR MEN DESODORAN.ROLL ON  AP.SENSITIVE PROTECT 48H P/SENSIBL.0%ALCOH 50ML</v>
          </cell>
          <cell r="E1902">
            <v>34</v>
          </cell>
          <cell r="F1902" t="str">
            <v>BEIERSDORF</v>
          </cell>
        </row>
        <row r="1903">
          <cell r="B1903">
            <v>263758</v>
          </cell>
          <cell r="C1903" t="str">
            <v>EUCERIN HYAL.CR.P/NORM50M</v>
          </cell>
          <cell r="D1903" t="str">
            <v>EUCERIN  CREMA HYALURON FILLER ANTI EDAD PIEL NORMAL A MIXTA 50ML</v>
          </cell>
          <cell r="E1903">
            <v>34</v>
          </cell>
          <cell r="F1903" t="str">
            <v>BEIERSDORF</v>
          </cell>
        </row>
        <row r="1904">
          <cell r="B1904">
            <v>263893</v>
          </cell>
          <cell r="C1904" t="str">
            <v>NIVEA SOS CR.P/ASPERA 400</v>
          </cell>
          <cell r="D1904" t="str">
            <v>NIVEA SOS REPARADORA INTENSIVA CR.CORPORAL PIEL ASPERA Y EXTRA SECA 400ML</v>
          </cell>
          <cell r="E1904">
            <v>34</v>
          </cell>
          <cell r="F1904" t="str">
            <v>BEIERSDORF</v>
          </cell>
        </row>
        <row r="1905">
          <cell r="B1905">
            <v>263966</v>
          </cell>
          <cell r="C1905" t="str">
            <v>NIVEA MEN CR.AF.SENS.100M</v>
          </cell>
          <cell r="D1905" t="str">
            <v>NIVEA FOR MEN CREMA DE AFEITAR SENSITIVE 100ML</v>
          </cell>
          <cell r="E1905">
            <v>34</v>
          </cell>
          <cell r="F1905" t="str">
            <v>BEIERSDORF</v>
          </cell>
        </row>
        <row r="1906">
          <cell r="B1906">
            <v>264368</v>
          </cell>
          <cell r="C1906" t="str">
            <v>EUCERIN SUN F50CR.GEL150M</v>
          </cell>
          <cell r="D1906" t="str">
            <v>EUCERIN SUN CREME-GEL PROTECCION CONTRA ALERGIAS SOLARES FPS50 S/PERFUME 150ML</v>
          </cell>
          <cell r="E1906">
            <v>34</v>
          </cell>
          <cell r="F1906" t="str">
            <v>BEIERSDORF</v>
          </cell>
        </row>
        <row r="1907">
          <cell r="B1907">
            <v>264369</v>
          </cell>
          <cell r="C1907" t="str">
            <v>EUCERIN SUN.TRNSP.F50 200</v>
          </cell>
          <cell r="D1907" t="str">
            <v>EUCERIN SUN SPRAY TRANSPARENTE FPS 50 PROTECTOR SOLAR SPRAY 200ML</v>
          </cell>
          <cell r="E1907">
            <v>34</v>
          </cell>
          <cell r="F1907" t="str">
            <v>BEIERSDORF</v>
          </cell>
        </row>
        <row r="1908">
          <cell r="B1908">
            <v>264773</v>
          </cell>
          <cell r="C1908" t="str">
            <v>NIVEA MEN GEL DUC.VITA250</v>
          </cell>
          <cell r="D1908" t="str">
            <v>NIVEA FOR MEN VITALITY FRESH GEL DUCHA CUERPO Y CABELLO 250ML.</v>
          </cell>
          <cell r="E1908">
            <v>34</v>
          </cell>
          <cell r="F1908" t="str">
            <v>BEIERSDORF</v>
          </cell>
        </row>
        <row r="1909">
          <cell r="B1909">
            <v>264782</v>
          </cell>
          <cell r="C1909" t="str">
            <v>NIVEA ESSENT.CAR.PROT.LAB</v>
          </cell>
          <cell r="D1909" t="str">
            <v>NIVEA ESSENTIAL CARE PROTECTOR LABIAL 4,8 GRAMOS</v>
          </cell>
          <cell r="E1909">
            <v>34</v>
          </cell>
          <cell r="F1909" t="str">
            <v>BEIERSDORF</v>
          </cell>
        </row>
        <row r="1910">
          <cell r="B1910">
            <v>264876</v>
          </cell>
          <cell r="C1910" t="str">
            <v>NIVEA DESSP.AP.SEN.PROT15</v>
          </cell>
          <cell r="D1910" t="str">
            <v>NIVEA FOR MEN DESODORAN.SPRAY AP.SENSITIVE PROTECT 48H P/SENSIBLES 0%ALCOH 150ML</v>
          </cell>
          <cell r="E1910">
            <v>34</v>
          </cell>
          <cell r="F1910" t="str">
            <v>BEIERSDORF</v>
          </cell>
        </row>
        <row r="1911">
          <cell r="B1911">
            <v>264876</v>
          </cell>
          <cell r="C1911" t="str">
            <v>NIVEA DESSP.AP.SEN.PROT15</v>
          </cell>
          <cell r="D1911" t="str">
            <v>NIVEA FOR MEN DESODORAN.SPRAY AP.SENSITIVE PROTECT 48H P/SENSIBLES 0%ALCOH 150ML</v>
          </cell>
          <cell r="E1911">
            <v>34</v>
          </cell>
          <cell r="F1911" t="str">
            <v>BEIERSDORF</v>
          </cell>
        </row>
        <row r="1912">
          <cell r="B1912">
            <v>265689</v>
          </cell>
          <cell r="C1912" t="str">
            <v>EUCERIN COMPL5%UREACR.250</v>
          </cell>
          <cell r="D1912" t="str">
            <v>EUCERIN COMPLETE REPAIR LOCION/CREMA LIQ.CORPORAL HIDRATA.5%UREA PIEL SECA 250ML</v>
          </cell>
          <cell r="E1912">
            <v>34</v>
          </cell>
          <cell r="F1912" t="str">
            <v>BEIERSDORF</v>
          </cell>
        </row>
        <row r="1913">
          <cell r="B1913">
            <v>265690</v>
          </cell>
          <cell r="C1913" t="str">
            <v>EUCERIN COMPL10%UREACR250</v>
          </cell>
          <cell r="D1913" t="str">
            <v>EUCERIN COMPLETE REPAIR LOCION/CREMA LIQ.CORPOR HIDRATA.10%UREA P/ESTRASECA250ML</v>
          </cell>
          <cell r="E1913">
            <v>34</v>
          </cell>
          <cell r="F1913" t="str">
            <v>BEIERSDORF</v>
          </cell>
        </row>
        <row r="1914">
          <cell r="B1914">
            <v>265855</v>
          </cell>
          <cell r="C1914" t="str">
            <v>NIVEA DES.R-ON.ACLARAD50M</v>
          </cell>
          <cell r="D1914" t="str">
            <v>NIVEA DESODORANTE ROLL-ON ACLARADO NATURAL ANTITRANSP.48H FORMULA 3EN1. 50 ML</v>
          </cell>
          <cell r="E1914">
            <v>34</v>
          </cell>
          <cell r="F1914" t="str">
            <v>BEIERSDORF</v>
          </cell>
        </row>
        <row r="1915">
          <cell r="B1915">
            <v>265855</v>
          </cell>
          <cell r="C1915" t="str">
            <v>NIVEA DES.R-ON.ACLARAD50M</v>
          </cell>
          <cell r="D1915" t="str">
            <v>NIVEA DESODORANTE ROLL-ON ACLARADO NATURAL ANTITRANSP.48H FORMULA 3EN1. 50 ML</v>
          </cell>
          <cell r="E1915">
            <v>34</v>
          </cell>
          <cell r="F1915" t="str">
            <v>BEIERSDORF</v>
          </cell>
        </row>
        <row r="1916">
          <cell r="B1916">
            <v>265856</v>
          </cell>
          <cell r="C1916" t="str">
            <v>NIVEA DES.SP.ACLARADO150M</v>
          </cell>
          <cell r="D1916" t="str">
            <v>NIVEA DESODORANTE SPRAY ACLARADO NATURAL ANTITRANSP.48H FORMULA 3EN1. 150 ML</v>
          </cell>
          <cell r="E1916">
            <v>34</v>
          </cell>
          <cell r="F1916" t="str">
            <v>BEIERSDORF</v>
          </cell>
        </row>
        <row r="1917">
          <cell r="B1917">
            <v>265865</v>
          </cell>
          <cell r="C1917" t="str">
            <v>NIVEA DES.R-ON.ACLA.TOU50</v>
          </cell>
          <cell r="D1917" t="str">
            <v>NIVEA DESOD.ROLL-ON ACLARADO NATURAL BEAUTY TOUCH ANTITRANSP.48H FORM.3EN1. 50ML</v>
          </cell>
          <cell r="E1917">
            <v>34</v>
          </cell>
          <cell r="F1917" t="str">
            <v>BEIERSDORF</v>
          </cell>
        </row>
        <row r="1918">
          <cell r="B1918">
            <v>266055</v>
          </cell>
          <cell r="C1918" t="str">
            <v>NIVEA DES.SP.ACLA.TOUC150</v>
          </cell>
          <cell r="D1918" t="str">
            <v>NIVEA DESOD.SPRAY ACLARADO NATURAL BEAUTY TOUCH ANTITRANSP.48H FORM.3EN1. 150 ML</v>
          </cell>
          <cell r="E1918">
            <v>34</v>
          </cell>
          <cell r="F1918" t="str">
            <v>BEIERSDORF</v>
          </cell>
        </row>
        <row r="1919">
          <cell r="B1919">
            <v>266055</v>
          </cell>
          <cell r="C1919" t="str">
            <v>NIVEA DES.SP.ACLA.TOUC150</v>
          </cell>
          <cell r="D1919" t="str">
            <v>NIVEA DESOD.SPRAY ACLARADO NATURAL BEAUTY TOUCH ANTITRANSP.48H FORM.3EN1. 150 ML</v>
          </cell>
          <cell r="E1919">
            <v>34</v>
          </cell>
          <cell r="F1919" t="str">
            <v>BEIERSDORF</v>
          </cell>
        </row>
        <row r="1920">
          <cell r="B1920">
            <v>267653</v>
          </cell>
          <cell r="C1920" t="str">
            <v>EUCER.CAPILL.SH.PH5SUA250</v>
          </cell>
          <cell r="D1920" t="str">
            <v>EUCERIN DERMO CAPILLAIRE SHAMPOO SUAVE PH5 CUERO CABELLUDO SENSIBLE. 250ML</v>
          </cell>
          <cell r="E1920">
            <v>34</v>
          </cell>
          <cell r="F1920" t="str">
            <v>BEIERSDORF</v>
          </cell>
        </row>
        <row r="1921">
          <cell r="B1921">
            <v>267654</v>
          </cell>
          <cell r="C1921" t="str">
            <v>EUCER.CAPILL.SHGEL A/C250</v>
          </cell>
          <cell r="D1921" t="str">
            <v>EUCERIN DERMO CAPILLAIRE SHAMPOO GEL ANTICASPA CASPA GRASA 250ML</v>
          </cell>
          <cell r="E1921">
            <v>34</v>
          </cell>
          <cell r="F1921" t="str">
            <v>BEIERSDORF</v>
          </cell>
        </row>
        <row r="1922">
          <cell r="B1922">
            <v>267655</v>
          </cell>
          <cell r="C1922" t="str">
            <v>EUCER.CAPILL.SH.CR A/C250</v>
          </cell>
          <cell r="D1922" t="str">
            <v>EUCERIN DERMO CAPILLAIRE SHAMPOO CREMA ANTICASPA CASPA SECA 250ML</v>
          </cell>
          <cell r="E1922">
            <v>34</v>
          </cell>
          <cell r="F1922" t="str">
            <v>BEIERSDORF</v>
          </cell>
        </row>
        <row r="1923">
          <cell r="B1923">
            <v>267655</v>
          </cell>
          <cell r="C1923" t="str">
            <v>EUCER.CAPILL.SH.CR A/C250</v>
          </cell>
          <cell r="D1923" t="str">
            <v>EUCERIN DERMO CAPILLAIRE SHAMPOO CREMA ANTICASPA CASPA SECA 250ML</v>
          </cell>
          <cell r="E1923">
            <v>34</v>
          </cell>
          <cell r="F1923" t="str">
            <v>BEIERSDORF</v>
          </cell>
        </row>
        <row r="1924">
          <cell r="B1924">
            <v>267657</v>
          </cell>
          <cell r="C1924" t="str">
            <v>EUCER.CAPILL.SH.REVITA250</v>
          </cell>
          <cell r="D1924" t="str">
            <v>EUCERIN DERMO CAPILLAIRE SHAMPOO REVITALIZANTE ANTICAIDA CAB.FINO Y ESCASO 250ML</v>
          </cell>
          <cell r="E1924">
            <v>34</v>
          </cell>
          <cell r="F1924" t="str">
            <v>BEIERSDORF</v>
          </cell>
        </row>
        <row r="1925">
          <cell r="B1925">
            <v>267720</v>
          </cell>
          <cell r="C1925" t="str">
            <v>NIVEA DES.SP ACLARA.150X2</v>
          </cell>
          <cell r="D1925" t="str">
            <v>NIVEA DESODORANTE SPRAY ACLARADO NATURAL ANTITRANSP.48H FORM.3EN1.150ML PACK X2</v>
          </cell>
          <cell r="E1925">
            <v>34</v>
          </cell>
          <cell r="F1925" t="str">
            <v>BEIERSDORF</v>
          </cell>
        </row>
        <row r="1926">
          <cell r="B1926">
            <v>267720</v>
          </cell>
          <cell r="C1926" t="str">
            <v>NIVEA DES.SP ACLARA.150X2</v>
          </cell>
          <cell r="D1926" t="str">
            <v>NIVEA DESODORANTE SPRAY ACLARADO NATURAL ANTITRANSP.48H FORM.3EN1.150ML PACK X2</v>
          </cell>
          <cell r="E1926">
            <v>34</v>
          </cell>
          <cell r="F1926" t="str">
            <v>BEIERSDORF</v>
          </cell>
        </row>
        <row r="1927">
          <cell r="B1927">
            <v>267720</v>
          </cell>
          <cell r="C1927" t="str">
            <v>NIVEA DES.SP ACLARA.150X2</v>
          </cell>
          <cell r="D1927" t="str">
            <v>NIVEA DESODORANTE SPRAY ACLARADO NATURAL ANTITRANSP.48H FORM.3EN1.150ML PACK X2</v>
          </cell>
          <cell r="E1927">
            <v>34</v>
          </cell>
          <cell r="F1927" t="str">
            <v>BEIERSDORF</v>
          </cell>
        </row>
        <row r="1928">
          <cell r="B1928">
            <v>267720</v>
          </cell>
          <cell r="C1928" t="str">
            <v>NIVEA DES.SP ACLARA.150X2</v>
          </cell>
          <cell r="D1928" t="str">
            <v>NIVEA DESODORANTE SPRAY ACLARADO NATURAL ANTITRANSP.48H FORM.3EN1.150ML PACK X2</v>
          </cell>
          <cell r="E1928">
            <v>34</v>
          </cell>
          <cell r="F1928" t="str">
            <v>BEIERSDORF</v>
          </cell>
        </row>
        <row r="1929">
          <cell r="B1929">
            <v>268080</v>
          </cell>
          <cell r="C1929" t="str">
            <v>NIVEA DE.SP.S.PRO.MUJ.150</v>
          </cell>
          <cell r="D1929" t="str">
            <v>NIVEA DESODORANTE SPRAY ANTITRANSPIRANTE STRESS PROTECT MUJER 48HRS. 150ML</v>
          </cell>
          <cell r="E1929">
            <v>34</v>
          </cell>
          <cell r="F1929" t="str">
            <v>BEIERSDORF</v>
          </cell>
        </row>
        <row r="1930">
          <cell r="B1930">
            <v>268081</v>
          </cell>
          <cell r="C1930" t="str">
            <v>NIVEA DES.SP.S.PRO.HOM150</v>
          </cell>
          <cell r="D1930" t="str">
            <v>NIVEA DESODORANTE SPRAY ANTITRANSPIRANTE STRESS PROTECT HOMBRE 48HRS.150ML</v>
          </cell>
          <cell r="E1930">
            <v>34</v>
          </cell>
          <cell r="F1930" t="str">
            <v>BEIERSDORF</v>
          </cell>
        </row>
        <row r="1931">
          <cell r="B1931">
            <v>268082</v>
          </cell>
          <cell r="C1931" t="str">
            <v>NIVEA DES.R-ON S.PRO.M.50</v>
          </cell>
          <cell r="D1931" t="str">
            <v>NIVEA DES.ROLL ON ANTIPERSPIRANTE STRESS PROTECT MUJER 48HRS.50ML.</v>
          </cell>
          <cell r="E1931">
            <v>34</v>
          </cell>
          <cell r="F1931" t="str">
            <v>BEIERSDORF</v>
          </cell>
        </row>
        <row r="1932">
          <cell r="B1932">
            <v>268082</v>
          </cell>
          <cell r="C1932" t="str">
            <v>NIVEA DES.R-ON S.PRO.M.50</v>
          </cell>
          <cell r="D1932" t="str">
            <v>NIVEA DES.ROLL ON ANTIPERSPIRANTE STRESS PROTECT MUJER 48HRS.50ML.</v>
          </cell>
          <cell r="E1932">
            <v>34</v>
          </cell>
          <cell r="F1932" t="str">
            <v>BEIERSDORF</v>
          </cell>
        </row>
        <row r="1933">
          <cell r="B1933">
            <v>268082</v>
          </cell>
          <cell r="C1933" t="str">
            <v>NIVEA DES.R-ON S.PRO.M.50</v>
          </cell>
          <cell r="D1933" t="str">
            <v>NIVEA DES.ROLL ON ANTIPERSPIRANTE STRESS PROTECT MUJER 48HRS.50ML.</v>
          </cell>
          <cell r="E1933">
            <v>34</v>
          </cell>
          <cell r="F1933" t="str">
            <v>BEIERSDORF</v>
          </cell>
        </row>
        <row r="1934">
          <cell r="B1934">
            <v>268517</v>
          </cell>
          <cell r="C1934" t="str">
            <v>NIVEA CR.NUT.DUCHA P/S250</v>
          </cell>
          <cell r="D1934" t="str">
            <v>NIVEA CREMA CORPORAL NUTRITIVA BAJO LA DUCHA PIEL SECA 250 ML</v>
          </cell>
          <cell r="E1934">
            <v>34</v>
          </cell>
          <cell r="F1934" t="str">
            <v>BEIERSDORF</v>
          </cell>
        </row>
        <row r="1935">
          <cell r="B1935">
            <v>269258</v>
          </cell>
          <cell r="C1935" t="str">
            <v>NIVEA B.MILK SOFT P/S.1LT</v>
          </cell>
          <cell r="D1935" t="str">
            <v>NIVEA BODY SOFT MILK PIEL SECA CR.CORPORAL CON HYDRA IQ CON KARITE 1000ML</v>
          </cell>
          <cell r="E1935">
            <v>34</v>
          </cell>
          <cell r="F1935" t="str">
            <v>BEIERSDORF</v>
          </cell>
        </row>
        <row r="1936">
          <cell r="B1936">
            <v>269258</v>
          </cell>
          <cell r="C1936" t="str">
            <v>NIVEA B.MILK SOFT P/S.1LT</v>
          </cell>
          <cell r="D1936" t="str">
            <v>NIVEA BODY SOFT MILK PIEL SECA CR.CORPORAL CON HYDRA IQ CON KARITE 1000ML</v>
          </cell>
          <cell r="E1936">
            <v>34</v>
          </cell>
          <cell r="F1936" t="str">
            <v>BEIERSDORF</v>
          </cell>
        </row>
        <row r="1937">
          <cell r="B1937">
            <v>269486</v>
          </cell>
          <cell r="C1937" t="str">
            <v>NIVEA MED F15 PROT.LAB</v>
          </cell>
          <cell r="D1937" t="str">
            <v>NIVEA MED PROTECTION PROTECTOR LABIAL FPS15.LABIOS SECOS 4,8 GR.</v>
          </cell>
          <cell r="E1937">
            <v>34</v>
          </cell>
          <cell r="F1937" t="str">
            <v>BEIERSDORF</v>
          </cell>
        </row>
        <row r="1938">
          <cell r="B1938">
            <v>269486</v>
          </cell>
          <cell r="C1938" t="str">
            <v>NIVEA MED F15 PROT.LAB</v>
          </cell>
          <cell r="D1938" t="str">
            <v>NIVEA MED PROTECTION PROTECTOR LABIAL FPS15.LABIOS SECOS 4,8 GR.</v>
          </cell>
          <cell r="E1938">
            <v>34</v>
          </cell>
          <cell r="F1938" t="str">
            <v>BEIERSDORF</v>
          </cell>
        </row>
        <row r="1939">
          <cell r="B1939">
            <v>271165</v>
          </cell>
          <cell r="C1939" t="str">
            <v>NIVEA DES.SP.SEN.PROT.X2</v>
          </cell>
          <cell r="D1939" t="str">
            <v>NIVEA FOR MEN DESOD.SPRAY ANTITRANSP.SENSITIVE PROTEC 0%ALCOHOL 48H.150ML X2</v>
          </cell>
          <cell r="E1939">
            <v>34</v>
          </cell>
          <cell r="F1939" t="str">
            <v>BEIERSDORF</v>
          </cell>
        </row>
        <row r="1940">
          <cell r="B1940">
            <v>271410</v>
          </cell>
          <cell r="C1940" t="str">
            <v>NIVEA DES.R-ON.SENS&amp;PUR50</v>
          </cell>
          <cell r="D1940" t="str">
            <v>NIVEA DESODORANTE ROLL-ON SENSITIVE &amp;PURE 48HR PIEL SENSIBLE 0%ALCOHOL.50ML</v>
          </cell>
          <cell r="E1940">
            <v>34</v>
          </cell>
          <cell r="F1940" t="str">
            <v>BEIERSDORF</v>
          </cell>
        </row>
        <row r="1941">
          <cell r="B1941">
            <v>271507</v>
          </cell>
          <cell r="C1941" t="str">
            <v>EUCERIN SOL.F50+KIDS.400M</v>
          </cell>
          <cell r="D1941" t="str">
            <v>EUCERIN KIDS SUN LOTION FPS50(+) PROTECTOR SOLAR SIN PERFUME 400ML</v>
          </cell>
          <cell r="E1941">
            <v>34</v>
          </cell>
          <cell r="F1941" t="str">
            <v>BEIERSDORF</v>
          </cell>
        </row>
        <row r="1942">
          <cell r="B1942">
            <v>271507</v>
          </cell>
          <cell r="C1942" t="str">
            <v>EUCERIN SOL.F50+KIDS.400M</v>
          </cell>
          <cell r="D1942" t="str">
            <v>EUCERIN KIDS SUN LOTION FPS50(+) PROTECTOR SOLAR SIN PERFUME 400ML</v>
          </cell>
          <cell r="E1942">
            <v>34</v>
          </cell>
          <cell r="F1942" t="str">
            <v>BEIERSDORF</v>
          </cell>
        </row>
        <row r="1943">
          <cell r="B1943">
            <v>272094</v>
          </cell>
          <cell r="C1943" t="str">
            <v>EUCERIN UL.SENS LOC.LI100</v>
          </cell>
          <cell r="D1943" t="str">
            <v>EUCERIN ULTRA SENSITIVE LOCION FACIAL LIMPIADORA PIEL HIPERSENSIBLE.100ML</v>
          </cell>
          <cell r="E1943">
            <v>34</v>
          </cell>
          <cell r="F1943" t="str">
            <v>BEIERSDORF</v>
          </cell>
        </row>
        <row r="1944">
          <cell r="B1944">
            <v>272094</v>
          </cell>
          <cell r="C1944" t="str">
            <v>EUCERIN UL.SENS LOC.LI100</v>
          </cell>
          <cell r="D1944" t="str">
            <v>EUCERIN ULTRA SENSITIVE LOCION FACIAL LIMPIADORA PIEL HIPERSENSIBLE.100ML</v>
          </cell>
          <cell r="E1944">
            <v>34</v>
          </cell>
          <cell r="F1944" t="str">
            <v>BEIERSDORF</v>
          </cell>
        </row>
        <row r="1945">
          <cell r="B1945">
            <v>272095</v>
          </cell>
          <cell r="C1945" t="str">
            <v>EUCERIN ULT.SENS CR.FLU50</v>
          </cell>
          <cell r="D1945" t="str">
            <v>EUCERIN ULTRA SENSITIVE CREMA FACIAL FLUIDA PIEL HIPERSENSIBLE NORMAL/MIXTA.50ML</v>
          </cell>
          <cell r="E1945">
            <v>34</v>
          </cell>
          <cell r="F1945" t="str">
            <v>BEIERSDORF</v>
          </cell>
        </row>
        <row r="1946">
          <cell r="B1946">
            <v>272435</v>
          </cell>
          <cell r="C1946" t="str">
            <v>NIVEA JAB.PROT.LECHE85GX3</v>
          </cell>
          <cell r="D1946" t="str">
            <v>NIVEA PROTEINAS DE LECHE JABON HUMECTANTE  CON PROTEINAS DE LECHE 85GR. X3</v>
          </cell>
          <cell r="E1946">
            <v>34</v>
          </cell>
          <cell r="F1946" t="str">
            <v>BEIERSDORF</v>
          </cell>
        </row>
        <row r="1947">
          <cell r="B1947">
            <v>272435</v>
          </cell>
          <cell r="C1947" t="str">
            <v>NIVEA JAB.PROT.LECHE85GX3</v>
          </cell>
          <cell r="D1947" t="str">
            <v>NIVEA PROTEINAS DE LECHE JABON HUMECTANTE  CON PROTEINAS DE LECHE 85GR. X3</v>
          </cell>
          <cell r="E1947">
            <v>34</v>
          </cell>
          <cell r="F1947" t="str">
            <v>BEIERSDORF</v>
          </cell>
        </row>
        <row r="1948">
          <cell r="B1948">
            <v>272435</v>
          </cell>
          <cell r="C1948" t="str">
            <v>NIVEA JAB.PROT.LECHE85GX3</v>
          </cell>
          <cell r="D1948" t="str">
            <v>NIVEA PROTEINAS DE LECHE JABON HUMECTANTE  CON PROTEINAS DE LECHE 85GR. X3</v>
          </cell>
          <cell r="E1948">
            <v>34</v>
          </cell>
          <cell r="F1948" t="str">
            <v>BEIERSDORF</v>
          </cell>
        </row>
        <row r="1949">
          <cell r="B1949">
            <v>272833</v>
          </cell>
          <cell r="C1949" t="str">
            <v>EUCERIN CR.FACIAL DIA 50M</v>
          </cell>
          <cell r="D1949" t="str">
            <v>EUCERIN CREMA FACIAL DE DIA ANTI-ENROJECIMIENTO FPS25 PIELHIPERSENSIBLE 50ML</v>
          </cell>
          <cell r="E1949">
            <v>34</v>
          </cell>
          <cell r="F1949" t="str">
            <v>BEIERSDORF</v>
          </cell>
        </row>
        <row r="1950">
          <cell r="B1950">
            <v>272833</v>
          </cell>
          <cell r="C1950" t="str">
            <v>EUCERIN CR.FACIAL DIA 50M</v>
          </cell>
          <cell r="D1950" t="str">
            <v>EUCERIN CREMA FACIAL DE DIA ANTI-ENROJECIMIENTO FPS25 PIELHIPERSENSIBLE 50ML</v>
          </cell>
          <cell r="E1950">
            <v>34</v>
          </cell>
          <cell r="F1950" t="str">
            <v>BEIERSDORF</v>
          </cell>
        </row>
        <row r="1951">
          <cell r="B1951">
            <v>272849</v>
          </cell>
          <cell r="C1951" t="str">
            <v>NIVEA DES.R-ON.P.CARE50ML</v>
          </cell>
          <cell r="D1951" t="str">
            <v>NIVEA DESODORANTE ROLL-ON ANTITRANSPIRANTE PROTECT&amp;CARE 48HR CUIDADO SUAVE 50ML</v>
          </cell>
          <cell r="E1951">
            <v>34</v>
          </cell>
          <cell r="F1951" t="str">
            <v>BEIERSDORF</v>
          </cell>
        </row>
        <row r="1952">
          <cell r="B1952">
            <v>272850</v>
          </cell>
          <cell r="C1952" t="str">
            <v>NIVEA DES.STICK P.CARE43G</v>
          </cell>
          <cell r="D1952" t="str">
            <v>NIVEA DESODORANTE STICK ANTITRANSPIRANTE PROTECT&amp;CARE 48HR CUIDADO SUAVE 43GR</v>
          </cell>
          <cell r="E1952">
            <v>34</v>
          </cell>
          <cell r="F1952" t="str">
            <v>BEIERSDORF</v>
          </cell>
        </row>
        <row r="1953">
          <cell r="B1953">
            <v>272851</v>
          </cell>
          <cell r="C1953" t="str">
            <v>NIVEA DES.SP.P.CARE150ML</v>
          </cell>
          <cell r="D1953" t="str">
            <v>NIVEA DESODORANTE SPRAY ANTITRANSPIRANTE PROTECT&amp;CARE 48HR CUIDADO SUAVE 150ML</v>
          </cell>
          <cell r="E1953">
            <v>34</v>
          </cell>
          <cell r="F1953" t="str">
            <v>BEIERSDORF</v>
          </cell>
        </row>
        <row r="1954">
          <cell r="B1954">
            <v>272854</v>
          </cell>
          <cell r="C1954" t="str">
            <v>EUCERIN PHOT.CON.F50+MD50</v>
          </cell>
          <cell r="D1954" t="str">
            <v>EUCERIN PROTECTOR SOLAR PHOTOAGING CONTROL F50+ CC MEDIO CON COLOR 50ML</v>
          </cell>
          <cell r="E1954">
            <v>34</v>
          </cell>
          <cell r="F1954" t="str">
            <v>BEIERSDORF</v>
          </cell>
        </row>
        <row r="1955">
          <cell r="B1955">
            <v>273137</v>
          </cell>
          <cell r="C1955" t="str">
            <v>NIVEA CR.ANTICELULITIS400</v>
          </cell>
          <cell r="D1955" t="str">
            <v>NIVEA CREMA CORPORAL PIERNAS RELAJADAS ANTICELULITIS CON EFECTO FRIO 400ML</v>
          </cell>
          <cell r="E1955">
            <v>34</v>
          </cell>
          <cell r="F1955" t="str">
            <v>BEIERSDORF</v>
          </cell>
        </row>
        <row r="1956">
          <cell r="B1956">
            <v>273358</v>
          </cell>
          <cell r="C1956" t="str">
            <v>EUCERIN GELCR.OIL CONT.50</v>
          </cell>
          <cell r="D1956" t="str">
            <v>EUCERIN GEL CREMA OIL CONTROL TOQUE SECO FPS 50+ PIEL MIXTA A GRASA.50ML</v>
          </cell>
          <cell r="E1956">
            <v>34</v>
          </cell>
          <cell r="F1956" t="str">
            <v>BEIERSDORF</v>
          </cell>
        </row>
        <row r="1957">
          <cell r="B1957">
            <v>273359</v>
          </cell>
          <cell r="C1957" t="str">
            <v>EUCERIN SUN SP.T.SECO.200</v>
          </cell>
          <cell r="D1957" t="str">
            <v>EUCERIN SUN SPRAY TRANSPARENTE TOQUE SECO FPS 50 PIEL SENSIBLE.200ML</v>
          </cell>
          <cell r="E1957">
            <v>34</v>
          </cell>
          <cell r="F1957" t="str">
            <v>BEIERSDORF</v>
          </cell>
        </row>
        <row r="1958">
          <cell r="B1958">
            <v>273622</v>
          </cell>
          <cell r="C1958" t="str">
            <v>EUCERIN AQU.CR.FAC.P/M.50</v>
          </cell>
          <cell r="D1958" t="str">
            <v>EUCERIN  AQUAPORIN ACTIVE CREMA FACIAL PIEL NORMAL A MIXTA Y SENSIBLE 50ML</v>
          </cell>
          <cell r="E1958">
            <v>34</v>
          </cell>
          <cell r="F1958" t="str">
            <v>BEIERSDORF</v>
          </cell>
        </row>
        <row r="1959">
          <cell r="B1959">
            <v>273622</v>
          </cell>
          <cell r="C1959" t="str">
            <v>EUCERIN AQU.CR.FAC.P/M.50</v>
          </cell>
          <cell r="D1959" t="str">
            <v>EUCERIN  AQUAPORIN ACTIVE CREMA FACIAL PIEL NORMAL A MIXTA Y SENSIBLE 50ML</v>
          </cell>
          <cell r="E1959">
            <v>34</v>
          </cell>
          <cell r="F1959" t="str">
            <v>BEIERSDORF</v>
          </cell>
        </row>
        <row r="1960">
          <cell r="B1960">
            <v>275123</v>
          </cell>
          <cell r="C1960" t="str">
            <v>NIVEA CR.MILK NUTR.1000ML</v>
          </cell>
          <cell r="D1960" t="str">
            <v>NIVEA MILK NUTRITIVA CREMA CORPORAL CON HYDRA IQ PIEL EXTRA SECA 1000ML</v>
          </cell>
          <cell r="E1960">
            <v>34</v>
          </cell>
          <cell r="F1960" t="str">
            <v>BEIERSDORF</v>
          </cell>
        </row>
        <row r="1961">
          <cell r="B1961">
            <v>275123</v>
          </cell>
          <cell r="C1961" t="str">
            <v>NIVEA CR.MILK NUTR.1000ML</v>
          </cell>
          <cell r="D1961" t="str">
            <v>NIVEA MILK NUTRITIVA CREMA CORPORAL CON HYDRA IQ PIEL EXTRA SECA 1000ML</v>
          </cell>
          <cell r="E1961">
            <v>34</v>
          </cell>
          <cell r="F1961" t="str">
            <v>BEIERSDORF</v>
          </cell>
        </row>
        <row r="1962">
          <cell r="B1962">
            <v>275557</v>
          </cell>
          <cell r="C1962" t="str">
            <v>EUCERIN D.CLEA.LOC.MIC400</v>
          </cell>
          <cell r="D1962" t="str">
            <v>EUCERIN DERMATOCLEAN LOCION MICELAR FACIAL LIMPIADORA 3 EN 1 400ML</v>
          </cell>
          <cell r="E1962">
            <v>34</v>
          </cell>
          <cell r="F1962" t="str">
            <v>BEIERSDORF</v>
          </cell>
        </row>
        <row r="1963">
          <cell r="B1963">
            <v>275557</v>
          </cell>
          <cell r="C1963" t="str">
            <v>EUCERIN D.CLEA.LOC.MIC400</v>
          </cell>
          <cell r="D1963" t="str">
            <v>EUCERIN DERMATOCLEAN LOCION MICELAR FACIAL LIMPIADORA 3 EN 1 400ML</v>
          </cell>
          <cell r="E1963">
            <v>34</v>
          </cell>
          <cell r="F1963" t="str">
            <v>BEIERSDORF</v>
          </cell>
        </row>
        <row r="1964">
          <cell r="B1964">
            <v>275564</v>
          </cell>
          <cell r="C1964" t="str">
            <v>HANSAPLAST SILV.ACT.SP150</v>
          </cell>
          <cell r="D1964" t="str">
            <v>HANSAPLAST SILVER ACTIVE SPRAY ANTI-TRANSPIRANTE PARA PIES 48H ANTIBACTERI.150ML</v>
          </cell>
          <cell r="E1964">
            <v>34</v>
          </cell>
          <cell r="F1964" t="str">
            <v>BEIERSDORF</v>
          </cell>
        </row>
        <row r="1965">
          <cell r="B1965">
            <v>275565</v>
          </cell>
          <cell r="C1965" t="str">
            <v>HANSAPLAST FRES.ACT.SP150</v>
          </cell>
          <cell r="D1965" t="str">
            <v>HANSAPLAST FRESH ACTIVE SPRAY DESODORANTE PARA PIE 24H FRAGANCIA LIMON 150ML</v>
          </cell>
          <cell r="E1965">
            <v>34</v>
          </cell>
          <cell r="F1965" t="str">
            <v>BEIERSDORF</v>
          </cell>
        </row>
        <row r="1966">
          <cell r="B1966">
            <v>276008</v>
          </cell>
          <cell r="C1966" t="str">
            <v>NIVEA Q10 E+.CR.REAF.1000</v>
          </cell>
          <cell r="D1966" t="str">
            <v>NIVEA Q10 ENERGY+ CREMA CORPORAL REAFIRMANTE TODO TIPO DE PIEL 1000ML</v>
          </cell>
          <cell r="E1966">
            <v>34</v>
          </cell>
          <cell r="F1966" t="str">
            <v>BEIERSDORF</v>
          </cell>
        </row>
        <row r="1967">
          <cell r="B1967">
            <v>276008</v>
          </cell>
          <cell r="C1967" t="str">
            <v>NIVEA Q10 E+.CR.REAF.1000</v>
          </cell>
          <cell r="D1967" t="str">
            <v>NIVEA Q10 ENERGY+ CREMA CORPORAL REAFIRMANTE TODO TIPO DE PIEL 1000ML</v>
          </cell>
          <cell r="E1967">
            <v>34</v>
          </cell>
          <cell r="F1967" t="str">
            <v>BEIERSDORF</v>
          </cell>
        </row>
        <row r="1968">
          <cell r="B1968">
            <v>276228</v>
          </cell>
          <cell r="C1968" t="str">
            <v>EUCERIN BABY BANO&amp;SH.400M</v>
          </cell>
          <cell r="D1968" t="str">
            <v>EUCERIN BABY BANO&amp;SHAMPOO 2 EN 1 PIEL SENSIBLE NO PROVOCA LAGRIMAS 400ML</v>
          </cell>
          <cell r="E1968">
            <v>34</v>
          </cell>
          <cell r="F1968" t="str">
            <v>BEIERSDORF</v>
          </cell>
        </row>
        <row r="1969">
          <cell r="B1969">
            <v>276229</v>
          </cell>
          <cell r="C1969" t="str">
            <v>EUCERIN BABY CR.CORP.400M</v>
          </cell>
          <cell r="D1969" t="str">
            <v>EUCERIN BABY CREMA CORPORAL PIEL SENSIBLE 400ML</v>
          </cell>
          <cell r="E1969">
            <v>34</v>
          </cell>
          <cell r="F1969" t="str">
            <v>BEIERSDORF</v>
          </cell>
        </row>
        <row r="1970">
          <cell r="B1970">
            <v>276432</v>
          </cell>
          <cell r="C1970" t="str">
            <v>EUCERI.SUN FL.PROT.F50.50</v>
          </cell>
          <cell r="D1970" t="str">
            <v>EUCERIN SUN FLUID PROTECTOR SOLAR ANTI-EDAD FACIAL FPS50 TODO TIPO DE PIEL  50ML</v>
          </cell>
          <cell r="E1970">
            <v>34</v>
          </cell>
          <cell r="F1970" t="str">
            <v>BEIERSDORF</v>
          </cell>
        </row>
        <row r="1971">
          <cell r="B1971">
            <v>277390</v>
          </cell>
          <cell r="C1971" t="str">
            <v>EUCERIN SOL.F30 KID.MP150</v>
          </cell>
          <cell r="D1971" t="str">
            <v>EUCERIN KIDS PROT.SOLAR SUN LOTION CON MICROPIGMENTOS FPS30 PIEL SENSIBLE 150ML</v>
          </cell>
          <cell r="E1971">
            <v>34</v>
          </cell>
          <cell r="F1971" t="str">
            <v>BEIERSDORF</v>
          </cell>
        </row>
        <row r="1972">
          <cell r="B1972">
            <v>282380</v>
          </cell>
          <cell r="C1972" t="str">
            <v>NIVEA PROT.LAB.ACE.GI4,8G</v>
          </cell>
          <cell r="D1972" t="str">
            <v>NIVEA PROTECTOR LABIAL FPS 30 ACEITE DE GIRASOL 4,8GR</v>
          </cell>
          <cell r="E1972">
            <v>34</v>
          </cell>
          <cell r="F1972" t="str">
            <v>BEIERSDORF</v>
          </cell>
        </row>
        <row r="1973">
          <cell r="B1973">
            <v>282380</v>
          </cell>
          <cell r="C1973" t="str">
            <v>NIVEA PROT.LAB.ACE.GI4,8G</v>
          </cell>
          <cell r="D1973" t="str">
            <v>NIVEA PROTECTOR LABIAL FPS 30 ACEITE DE GIRASOL 4,8GR</v>
          </cell>
          <cell r="E1973">
            <v>34</v>
          </cell>
          <cell r="F1973" t="str">
            <v>BEIERSDORF</v>
          </cell>
        </row>
        <row r="1974">
          <cell r="B1974">
            <v>282380</v>
          </cell>
          <cell r="C1974" t="str">
            <v>NIVEA PROT.LAB.ACE.GI4,8G</v>
          </cell>
          <cell r="D1974" t="str">
            <v>NIVEA PROTECTOR LABIAL FPS 30 ACEITE DE GIRASOL 4,8GR</v>
          </cell>
          <cell r="E1974">
            <v>34</v>
          </cell>
          <cell r="F1974" t="str">
            <v>BEIERSDORF</v>
          </cell>
        </row>
        <row r="1975">
          <cell r="B1975">
            <v>286854</v>
          </cell>
          <cell r="C1975" t="str">
            <v>EUCERIN ELASTICI.CR.DI.50</v>
          </cell>
          <cell r="D1975" t="str">
            <v>EUCERIN ELASTICITY+FILLER CREMA FACIAL DE DIA FPS15 50ML</v>
          </cell>
          <cell r="E1975">
            <v>34</v>
          </cell>
          <cell r="F1975" t="str">
            <v>BEIERSDORF</v>
          </cell>
        </row>
        <row r="1976">
          <cell r="B1976">
            <v>286855</v>
          </cell>
          <cell r="C1976" t="str">
            <v>EUCERIN ELASTICI.CR.NO.50</v>
          </cell>
          <cell r="D1976" t="str">
            <v>EUCERIN ELASTICITY+FILLER CREMA FACIAL DE NOCHE 50ML</v>
          </cell>
          <cell r="E1976">
            <v>34</v>
          </cell>
          <cell r="F1976" t="str">
            <v>BEIERSDORF</v>
          </cell>
        </row>
        <row r="1977">
          <cell r="B1977">
            <v>286998</v>
          </cell>
          <cell r="C1977" t="str">
            <v>NIVEA DESSP.INV.CLEA150X4</v>
          </cell>
          <cell r="D1977" t="str">
            <v>NIVEA SPRAY INVISIBLE BLACK&amp;WHITE ANTITRANSPIRANTE CLEAR 48HRS 150MLX4</v>
          </cell>
          <cell r="E1977">
            <v>34</v>
          </cell>
          <cell r="F1977" t="str">
            <v>BEIERSDORF</v>
          </cell>
        </row>
        <row r="1978">
          <cell r="B1978">
            <v>286999</v>
          </cell>
          <cell r="C1978" t="str">
            <v>NIVEA MEN DESSP.INV.150X4</v>
          </cell>
          <cell r="D1978" t="str">
            <v>NIVEA MEN SPRAY INVISIBLE BLACK&amp;WHITE ANTITRANSPIRANTE CLEAR 48HRS 150MLX4</v>
          </cell>
          <cell r="E1978">
            <v>34</v>
          </cell>
          <cell r="F1978" t="str">
            <v>BEIERSDORF</v>
          </cell>
        </row>
        <row r="1979">
          <cell r="B1979">
            <v>287002</v>
          </cell>
          <cell r="C1979" t="str">
            <v>NIVEA MEN DESP.P.CARE150M</v>
          </cell>
          <cell r="D1979" t="str">
            <v>NIVEA MEN DESODORANTE SPRAY ANTITRANSPIR.PROTECT&amp;CARE 48H CUIDADO ACTIVO 150ML</v>
          </cell>
          <cell r="E1979">
            <v>34</v>
          </cell>
          <cell r="F1979" t="str">
            <v>BEIERSDORF</v>
          </cell>
        </row>
        <row r="1980">
          <cell r="B1980">
            <v>287003</v>
          </cell>
          <cell r="C1980" t="str">
            <v>NIVEA MEN R-ON P.CARE 50M</v>
          </cell>
          <cell r="D1980" t="str">
            <v>NIVEA MEN DESODORANTE ROLL-ON ANTITRANSPIR.PROTECT&amp;CARE 48H CUIDADO ACTIVO 50ML</v>
          </cell>
          <cell r="E1980">
            <v>34</v>
          </cell>
          <cell r="F1980" t="str">
            <v>BEIERSDORF</v>
          </cell>
        </row>
        <row r="1981">
          <cell r="B1981">
            <v>288125</v>
          </cell>
          <cell r="C1981" t="str">
            <v>NIVEA LOC.MIC.3EN1 P/S400</v>
          </cell>
          <cell r="D1981" t="str">
            <v>NIVEA LOCION MICELAR CUIDADO 3 EN 1 ROSTRO Y OJOS  PIEL SENSIBLE 400ML</v>
          </cell>
          <cell r="E1981">
            <v>34</v>
          </cell>
          <cell r="F1981" t="str">
            <v>BEIERSDORF</v>
          </cell>
        </row>
        <row r="1982">
          <cell r="B1982">
            <v>288126</v>
          </cell>
          <cell r="C1982" t="str">
            <v>NIVEA TOA.MIC.4EN1 T/P.25</v>
          </cell>
          <cell r="D1982" t="str">
            <v>NIVEA TOALLITAS DESMAQUILLANTES MICELARES 4 EN 1 ROSTRO Y OJOS  T/TIPO PIEL X25</v>
          </cell>
          <cell r="E1982">
            <v>34</v>
          </cell>
          <cell r="F1982" t="str">
            <v>BEIERSDORF</v>
          </cell>
        </row>
        <row r="1983">
          <cell r="B1983">
            <v>289693</v>
          </cell>
          <cell r="C1983" t="str">
            <v>EUCERIN DER.GEL LIM.FA400</v>
          </cell>
          <cell r="D1983" t="str">
            <v>EUCERIN DERMO PURE OIL CONTROL GEL LIMPIADOR FACIAL 400ML</v>
          </cell>
          <cell r="E1983">
            <v>34</v>
          </cell>
          <cell r="F1983" t="str">
            <v>BEIERSDORF</v>
          </cell>
        </row>
        <row r="1984">
          <cell r="B1984">
            <v>289706</v>
          </cell>
          <cell r="C1984" t="str">
            <v>EUCERIN DER.GEL LIM.FA200</v>
          </cell>
          <cell r="D1984" t="str">
            <v>EUCERIN DERMO PURE OIL CONTROL GEL LIMPIADOR FACIAL 200ML</v>
          </cell>
          <cell r="E1984">
            <v>34</v>
          </cell>
          <cell r="F1984" t="str">
            <v>BEIERSDORF</v>
          </cell>
        </row>
        <row r="1985">
          <cell r="B1985">
            <v>289707</v>
          </cell>
          <cell r="C1985" t="str">
            <v>EUCERIN DER.AGUA MICE.200</v>
          </cell>
          <cell r="D1985" t="str">
            <v>EUCERIN DERMO PURE OIL CONTROL AGUA MICELAR 200ML</v>
          </cell>
          <cell r="E1985">
            <v>34</v>
          </cell>
          <cell r="F1985" t="str">
            <v>BEIERSDORF</v>
          </cell>
        </row>
        <row r="1986">
          <cell r="B1986">
            <v>289708</v>
          </cell>
          <cell r="C1986" t="str">
            <v>EUCERIN DERM.CR.ACC.NOC40</v>
          </cell>
          <cell r="D1986" t="str">
            <v>EUCERIN DERMOPURE OIL CONTROL CREMA FACIAL ACCION INTENSA NOCHE 40ML</v>
          </cell>
          <cell r="E1986">
            <v>34</v>
          </cell>
          <cell r="F1986" t="str">
            <v>BEIERSDORF</v>
          </cell>
        </row>
        <row r="1987">
          <cell r="B1987">
            <v>289709</v>
          </cell>
          <cell r="C1987" t="str">
            <v>EUCERIN DER.EXFOLIANT.100</v>
          </cell>
          <cell r="D1987" t="str">
            <v>EUCERIN DERMO PURE OIL CONTROL EXFOLIANTE 100ML</v>
          </cell>
          <cell r="E1987">
            <v>34</v>
          </cell>
          <cell r="F1987" t="str">
            <v>BEIERSDORF</v>
          </cell>
        </row>
        <row r="1988">
          <cell r="B1988">
            <v>289710</v>
          </cell>
          <cell r="C1988" t="str">
            <v>EUCERIN DERM.FLU.HID.MA50</v>
          </cell>
          <cell r="D1988" t="str">
            <v>EUCERIN DERMOPURE OIL CONTROL FLUIDO FACIAL HIDRATANTE MATIFICANTE 50ML</v>
          </cell>
          <cell r="E1988">
            <v>34</v>
          </cell>
          <cell r="F1988" t="str">
            <v>BEIERSDORF</v>
          </cell>
        </row>
        <row r="1989">
          <cell r="B1989">
            <v>290476</v>
          </cell>
          <cell r="C1989" t="str">
            <v>NIVEA CR.CARE JABLIQ.750M</v>
          </cell>
          <cell r="D1989" t="str">
            <v>NIVEA CREME CARE JABON LIQUIDO CREMOSO 750ML</v>
          </cell>
          <cell r="E1989">
            <v>34</v>
          </cell>
          <cell r="F1989" t="str">
            <v>BEIERSDORF</v>
          </cell>
        </row>
        <row r="1990">
          <cell r="B1990">
            <v>290476</v>
          </cell>
          <cell r="C1990" t="str">
            <v>NIVEA CR.CARE JABLIQ.750M</v>
          </cell>
          <cell r="D1990" t="str">
            <v>NIVEA CREME CARE JABON LIQUIDO CREMOSO 750ML</v>
          </cell>
          <cell r="E1990">
            <v>34</v>
          </cell>
          <cell r="F1990" t="str">
            <v>BEIERSDORF</v>
          </cell>
        </row>
        <row r="1991">
          <cell r="B1991">
            <v>290478</v>
          </cell>
          <cell r="C1991" t="str">
            <v>NIVEA CR.SOFT JABLIQ.750M</v>
          </cell>
          <cell r="D1991" t="str">
            <v>NIVEA CREME SOFT JABON LIQUIDO 750ML</v>
          </cell>
          <cell r="E1991">
            <v>34</v>
          </cell>
          <cell r="F1991" t="str">
            <v>BEIERSDORF</v>
          </cell>
        </row>
        <row r="1992">
          <cell r="B1992">
            <v>290481</v>
          </cell>
          <cell r="C1992" t="str">
            <v>NIVEA MEN CREMA 150ML</v>
          </cell>
          <cell r="D1992" t="str">
            <v>NIVEA MEN CREMA CARA CUERPO MANOS 150ML</v>
          </cell>
          <cell r="E1992">
            <v>34</v>
          </cell>
          <cell r="F1992" t="str">
            <v>BEIERSDORF</v>
          </cell>
        </row>
        <row r="1993">
          <cell r="B1993">
            <v>290482</v>
          </cell>
          <cell r="C1993" t="str">
            <v>NIVEA MEN CREMA 75ML</v>
          </cell>
          <cell r="D1993" t="str">
            <v>NIVEA MEN CREMA CARA CUERPO MANOS 75ML</v>
          </cell>
          <cell r="E1993">
            <v>34</v>
          </cell>
          <cell r="F1993" t="str">
            <v>BEIERSDORF</v>
          </cell>
        </row>
        <row r="1994">
          <cell r="B1994">
            <v>290556</v>
          </cell>
          <cell r="C1994" t="str">
            <v>EUCERIN HYALU.SP.FAC.150M</v>
          </cell>
          <cell r="D1994" t="str">
            <v>EUCERIN HYALURON MIST SPRAY FACIAL PIEL SENSIBLE 150ML</v>
          </cell>
          <cell r="E1994">
            <v>34</v>
          </cell>
          <cell r="F1994" t="str">
            <v>BEIERSDORF</v>
          </cell>
        </row>
        <row r="1995">
          <cell r="B1995">
            <v>290560</v>
          </cell>
          <cell r="C1995" t="str">
            <v>NIVEA A-ARR.REAF45+CR.D50</v>
          </cell>
          <cell r="D1995" t="str">
            <v>NIVEA ANTI ARRUGAS REAFIRMANTE 45+ CREMA FACIAL DIA 50ML</v>
          </cell>
          <cell r="E1995">
            <v>34</v>
          </cell>
          <cell r="F1995" t="str">
            <v>BEIERSDORF</v>
          </cell>
        </row>
        <row r="1996">
          <cell r="B1996">
            <v>290564</v>
          </cell>
          <cell r="C1996" t="str">
            <v>NIVEA A-ARR.REVI55+CR.D50</v>
          </cell>
          <cell r="D1996" t="str">
            <v>NIVEA ANTI ARRUGAS REVITALIZANTE 55+ CREMA FACIAL DIA 50ML</v>
          </cell>
          <cell r="E1996">
            <v>34</v>
          </cell>
          <cell r="F1996" t="str">
            <v>BEIERSDORF</v>
          </cell>
        </row>
        <row r="1997">
          <cell r="B1997">
            <v>290565</v>
          </cell>
          <cell r="C1997" t="str">
            <v>NIVEA A-ARR.HUME35+CR.D50</v>
          </cell>
          <cell r="D1997" t="str">
            <v>NIVEA ANTI ARRUGAS HUMECTANTE 35+ CREMA FACIAL DIA 50ML</v>
          </cell>
          <cell r="E1997">
            <v>34</v>
          </cell>
          <cell r="F1997" t="str">
            <v>BEIERSDORF</v>
          </cell>
        </row>
        <row r="1998">
          <cell r="B1998">
            <v>290885</v>
          </cell>
          <cell r="C1998" t="str">
            <v>NIVEA MEN DESP.FR.ICE 150</v>
          </cell>
          <cell r="D1998" t="str">
            <v>NIVEA MEN DESODORANTE FRESH ICE SPRAY ANTITRANSPIRANTE 48H 150ML</v>
          </cell>
          <cell r="E1998">
            <v>34</v>
          </cell>
          <cell r="F1998" t="str">
            <v>BEIERSDORF</v>
          </cell>
        </row>
        <row r="1999">
          <cell r="B1999">
            <v>290886</v>
          </cell>
          <cell r="C1999" t="str">
            <v>NIVEA MEN DESP.FR.OCEA150</v>
          </cell>
          <cell r="D1999" t="str">
            <v>NIVEA MEN DESODORANTE FRESH OCEAN SPRAY ANTITRANSPIRANTE 48H 150ML</v>
          </cell>
          <cell r="E1999">
            <v>34</v>
          </cell>
          <cell r="F1999" t="str">
            <v>BEIERSDORF</v>
          </cell>
        </row>
        <row r="2000">
          <cell r="B2000">
            <v>290887</v>
          </cell>
          <cell r="C2000" t="str">
            <v>NIVEA MEN DESP.FR.SPOR150</v>
          </cell>
          <cell r="D2000" t="str">
            <v>NIVEA MEN DESODORANTE FRESH SPORT SPRAY ANTITRANSPIRANTE 48H 150ML</v>
          </cell>
          <cell r="E2000">
            <v>34</v>
          </cell>
          <cell r="F2000" t="str">
            <v>BEIERSDORF</v>
          </cell>
        </row>
        <row r="2001">
          <cell r="B2001">
            <v>292352</v>
          </cell>
          <cell r="C2001" t="str">
            <v>NIVEA GELDUCH.WAT&amp;OIL250M</v>
          </cell>
          <cell r="D2001" t="str">
            <v>NIVEA GEL DE DUCHA WATERLILY &amp; OIL 250ML</v>
          </cell>
          <cell r="E2001">
            <v>34</v>
          </cell>
          <cell r="F2001" t="str">
            <v>BEIERSDORF</v>
          </cell>
        </row>
        <row r="2002">
          <cell r="B2002">
            <v>292352</v>
          </cell>
          <cell r="C2002" t="str">
            <v>NIVEA GELDUCH.WAT&amp;OIL250M</v>
          </cell>
          <cell r="D2002" t="str">
            <v>NIVEA GEL DE DUCHA WATERLILY &amp; OIL 250ML</v>
          </cell>
          <cell r="E2002">
            <v>34</v>
          </cell>
          <cell r="F2002" t="str">
            <v>BEIERSDORF</v>
          </cell>
        </row>
        <row r="2003">
          <cell r="B2003">
            <v>292746</v>
          </cell>
          <cell r="C2003" t="str">
            <v>NIVEA M.DESP.FR.ICE 150.2</v>
          </cell>
          <cell r="D2003" t="str">
            <v>NIVEA MEN DESODORANTE FRESH ICE SPRAY ANTITRANSPIRANTE 48H 150ML X2</v>
          </cell>
          <cell r="E2003">
            <v>34</v>
          </cell>
          <cell r="F2003" t="str">
            <v>BEIERSDORF</v>
          </cell>
        </row>
        <row r="2004">
          <cell r="B2004">
            <v>292746</v>
          </cell>
          <cell r="C2004" t="str">
            <v>NIVEA M.DESP.FR.ICE 150.2</v>
          </cell>
          <cell r="D2004" t="str">
            <v>NIVEA MEN DESODORANTE FRESH ICE SPRAY ANTITRANSPIRANTE 48H 150ML X2</v>
          </cell>
          <cell r="E2004">
            <v>34</v>
          </cell>
          <cell r="F2004" t="str">
            <v>BEIERSDORF</v>
          </cell>
        </row>
        <row r="2005">
          <cell r="B2005">
            <v>293218</v>
          </cell>
          <cell r="C2005" t="str">
            <v>EUCERIN SOL.F50+PHOT.C150</v>
          </cell>
          <cell r="D2005" t="str">
            <v>EUCERIN SUN LOTION FPS50+ PHOTOAGING CONTROL EXTRA LIGHT PROTECTOR SOLAR 150ML</v>
          </cell>
          <cell r="E2005">
            <v>34</v>
          </cell>
          <cell r="F2005" t="str">
            <v>BEIERSDORF</v>
          </cell>
        </row>
        <row r="2006">
          <cell r="B2006">
            <v>293219</v>
          </cell>
          <cell r="C2006" t="str">
            <v>EUCERIN SOL.F50+SUN LO400</v>
          </cell>
          <cell r="D2006" t="str">
            <v>EUCERIN SUN LOTION FPS50+ SENSITIVE PROTECT EXTRA LIGHT PROTECTOR SOLAR 400ML</v>
          </cell>
          <cell r="E2006">
            <v>34</v>
          </cell>
          <cell r="F2006" t="str">
            <v>BEIERSDORF</v>
          </cell>
        </row>
        <row r="2007">
          <cell r="B2007">
            <v>293486</v>
          </cell>
          <cell r="C2007" t="str">
            <v>AQUAPHOR POM.REP.P/S.9G.2</v>
          </cell>
          <cell r="D2007" t="str">
            <v>EUCERIN AQUAPHOR POMADA REPARADORA PIEL SECA Y AGRIETADA 9GR X2</v>
          </cell>
          <cell r="E2007">
            <v>34</v>
          </cell>
          <cell r="F2007" t="str">
            <v>BEIERSDORF</v>
          </cell>
        </row>
        <row r="2008">
          <cell r="B2008">
            <v>293487</v>
          </cell>
          <cell r="C2008" t="str">
            <v>EUCER.PH5 LOC.LIG.P/SE400</v>
          </cell>
          <cell r="D2008" t="str">
            <v>EUCERIN PH5 LOCION LIGERA PIEL SECA Y SENSIBLE 400ML</v>
          </cell>
          <cell r="E2008">
            <v>34</v>
          </cell>
          <cell r="F2008" t="str">
            <v>BEIERSDORF</v>
          </cell>
        </row>
        <row r="2009">
          <cell r="B2009">
            <v>293492</v>
          </cell>
          <cell r="C2009" t="str">
            <v>EUCERIN DERM.BALS.CALM50M</v>
          </cell>
          <cell r="D2009" t="str">
            <v>EUCERIN DERMO PURE OIL CONTROL BALSAMO CALMANTE COMPLE.PIEL GRASA Y C/IMPUR.50ML</v>
          </cell>
          <cell r="E2009">
            <v>34</v>
          </cell>
          <cell r="F2009" t="str">
            <v>BEIERSDORF</v>
          </cell>
        </row>
        <row r="2010">
          <cell r="B2010">
            <v>293909</v>
          </cell>
          <cell r="C2010" t="str">
            <v>NIVEA DESSP.INV.FRES.150M</v>
          </cell>
          <cell r="D2010" t="str">
            <v>NIVEA INVISIBLE DESODORANTE SPRAY ANTITRANSPIRANTE BLACK&amp;WHITE FRESH 48HR 150ML</v>
          </cell>
          <cell r="E2010">
            <v>34</v>
          </cell>
          <cell r="F2010" t="str">
            <v>BEIERSDORF</v>
          </cell>
        </row>
        <row r="2011">
          <cell r="B2011">
            <v>293909</v>
          </cell>
          <cell r="C2011" t="str">
            <v>NIVEA DESSP.INV.FRES.150M</v>
          </cell>
          <cell r="D2011" t="str">
            <v>NIVEA INVISIBLE DESODORANTE SPRAY ANTITRANSPIRANTE BLACK&amp;WHITE FRESH 48HR 150ML</v>
          </cell>
          <cell r="E2011">
            <v>34</v>
          </cell>
          <cell r="F2011" t="str">
            <v>BEIERSDORF</v>
          </cell>
        </row>
        <row r="2012">
          <cell r="B2012">
            <v>293909</v>
          </cell>
          <cell r="C2012" t="str">
            <v>NIVEA DESSP.INV.FRES.150M</v>
          </cell>
          <cell r="D2012" t="str">
            <v>NIVEA INVISIBLE DESODORANTE SPRAY ANTITRANSPIRANTE BLACK&amp;WHITE FRESH 48HR 150ML</v>
          </cell>
          <cell r="E2012">
            <v>34</v>
          </cell>
          <cell r="F2012" t="str">
            <v>BEIERSDORF</v>
          </cell>
        </row>
        <row r="2013">
          <cell r="B2013">
            <v>293931</v>
          </cell>
          <cell r="C2013" t="str">
            <v>NIVEA MIX IT CR.CHARM.100</v>
          </cell>
          <cell r="D2013" t="str">
            <v>NIVEA MIX IT CREMA HIDRATANTE CON AROMA CHARMING 100ML</v>
          </cell>
          <cell r="E2013">
            <v>34</v>
          </cell>
          <cell r="F2013" t="str">
            <v>BEIERSDORF</v>
          </cell>
        </row>
        <row r="2014">
          <cell r="B2014">
            <v>293931</v>
          </cell>
          <cell r="C2014" t="str">
            <v>NIVEA MIX IT CR.CHARM.100</v>
          </cell>
          <cell r="D2014" t="str">
            <v>NIVEA MIX IT CREMA HIDRATANTE CON AROMA CHARMING 100ML</v>
          </cell>
          <cell r="E2014">
            <v>34</v>
          </cell>
          <cell r="F2014" t="str">
            <v>BEIERSDORF</v>
          </cell>
        </row>
        <row r="2015">
          <cell r="B2015">
            <v>293933</v>
          </cell>
          <cell r="C2015" t="str">
            <v>NIVEA MIX IT CR.OASI.100M</v>
          </cell>
          <cell r="D2015" t="str">
            <v>NIVEA MIX IT CREMA HIDRATANTE CON AROMA OASIS 100ML</v>
          </cell>
          <cell r="E2015">
            <v>34</v>
          </cell>
          <cell r="F2015" t="str">
            <v>BEIERSDORF</v>
          </cell>
        </row>
        <row r="2016">
          <cell r="B2016">
            <v>293933</v>
          </cell>
          <cell r="C2016" t="str">
            <v>NIVEA MIX IT CR.OASI.100M</v>
          </cell>
          <cell r="D2016" t="str">
            <v>NIVEA MIX IT CREMA HIDRATANTE CON AROMA OASIS 100ML</v>
          </cell>
          <cell r="E2016">
            <v>34</v>
          </cell>
          <cell r="F2016" t="str">
            <v>BEIERSDORF</v>
          </cell>
        </row>
        <row r="2017">
          <cell r="B2017">
            <v>294003</v>
          </cell>
          <cell r="C2017" t="str">
            <v>EUCERIN HYA.SERUM NOC.30M</v>
          </cell>
          <cell r="D2017" t="str">
            <v>EUCERIN HYALURON FILLER SERUM EFECTO NOCHE ANTI EDAD 30ML</v>
          </cell>
          <cell r="E2017">
            <v>34</v>
          </cell>
          <cell r="F2017" t="str">
            <v>BEIERSDORF</v>
          </cell>
        </row>
        <row r="2018">
          <cell r="B2018">
            <v>294003</v>
          </cell>
          <cell r="C2018" t="str">
            <v>EUCERIN HYA.SERUM NOC.30M</v>
          </cell>
          <cell r="D2018" t="str">
            <v>EUCERIN HYALURON FILLER SERUM EFECTO NOCHE ANTI EDAD 30ML</v>
          </cell>
          <cell r="E2018">
            <v>34</v>
          </cell>
          <cell r="F2018" t="str">
            <v>BEIERSDORF</v>
          </cell>
        </row>
        <row r="2019">
          <cell r="B2019">
            <v>295098</v>
          </cell>
          <cell r="C2019" t="str">
            <v>NIVEA MIC.AIR O2 P/SEN400</v>
          </cell>
          <cell r="D2019" t="str">
            <v>NIVEA MICELLAIR AGUA MICELAR O2 CARA OJOS &amp; LABIOS PIEL SENSIBLE 400ML</v>
          </cell>
          <cell r="E2019">
            <v>34</v>
          </cell>
          <cell r="F2019" t="str">
            <v>BEIERSDORF</v>
          </cell>
        </row>
        <row r="2020">
          <cell r="B2020">
            <v>295099</v>
          </cell>
          <cell r="C2020" t="str">
            <v>NIVEA.TOA.MIC.AIR O2 X20</v>
          </cell>
          <cell r="D2020" t="str">
            <v>NIVEA MICELLAIR TOALLITAS DESMAQUILLANTES O2 OJOS LABIOS &amp; CARA X20</v>
          </cell>
          <cell r="E2020">
            <v>34</v>
          </cell>
          <cell r="F2020" t="str">
            <v>BEIERSDORF</v>
          </cell>
        </row>
        <row r="2021">
          <cell r="B2021">
            <v>295099</v>
          </cell>
          <cell r="C2021" t="str">
            <v>NIVEA.TOA.MIC.AIR O2 X20</v>
          </cell>
          <cell r="D2021" t="str">
            <v>NIVEA MICELLAIR TOALLITAS DESMAQUILLANTES O2 OJOS LABIOS &amp; CARA X20</v>
          </cell>
          <cell r="E2021">
            <v>34</v>
          </cell>
          <cell r="F2021" t="str">
            <v>BEIERSDORF</v>
          </cell>
        </row>
        <row r="2022">
          <cell r="B2022">
            <v>295221</v>
          </cell>
          <cell r="C2022" t="str">
            <v>NIVEA LOC.CERE&amp;JOJ.400ML</v>
          </cell>
          <cell r="D2022" t="str">
            <v>NIVEA LOCION CORPORAL CEREZA &amp; ACEITE DE JOJOBA PIEL NORMAL A SECA 400ML</v>
          </cell>
          <cell r="E2022">
            <v>34</v>
          </cell>
          <cell r="F2022" t="str">
            <v>BEIERSDORF</v>
          </cell>
        </row>
        <row r="2023">
          <cell r="B2023">
            <v>295223</v>
          </cell>
          <cell r="C2023" t="str">
            <v>NIVEA LOC.ROSA&amp;ARG.400ML</v>
          </cell>
          <cell r="D2023" t="str">
            <v>NIVEA LOCION CORPORAL ROSA &amp; ACEITE DE ARGAN PIEL NORMAL A SECA 400ML</v>
          </cell>
          <cell r="E2023">
            <v>34</v>
          </cell>
          <cell r="F2023" t="str">
            <v>BEIERSDORF</v>
          </cell>
        </row>
        <row r="2024">
          <cell r="B2024">
            <v>295224</v>
          </cell>
          <cell r="C2024" t="str">
            <v>NIVEA LOC.VAI&amp;ALMEN.400ML</v>
          </cell>
          <cell r="D2024" t="str">
            <v>NIVEA LOCION CORPORAL VAINILLA &amp; ACEITE DE ALMENDRAS PIEL NORMAL A SECA 400ML</v>
          </cell>
          <cell r="E2024">
            <v>34</v>
          </cell>
          <cell r="F2024" t="str">
            <v>BEIERSDORF</v>
          </cell>
        </row>
        <row r="2025">
          <cell r="B2025">
            <v>295660</v>
          </cell>
          <cell r="C2025" t="str">
            <v>EUCERIN A.PIG.F30.CR.D.50</v>
          </cell>
          <cell r="D2025" t="str">
            <v>EUCERIN ANTI-PIGMENT CREMA FACIAL DIA FPS 30 ANTI MANCHAS 50ML</v>
          </cell>
          <cell r="E2025">
            <v>34</v>
          </cell>
          <cell r="F2025" t="str">
            <v>BEIERSDORF</v>
          </cell>
        </row>
        <row r="2026">
          <cell r="B2026">
            <v>295661</v>
          </cell>
          <cell r="C2026" t="str">
            <v>EUCERIN A.PIG.CR.NOC.50ML</v>
          </cell>
          <cell r="D2026" t="str">
            <v>EUCERIN ANTI-PIGMENT CREMA FACIAL NOCHE ANTI MANCHAS 50ML</v>
          </cell>
          <cell r="E2026">
            <v>34</v>
          </cell>
          <cell r="F2026" t="str">
            <v>BEIERSDORF</v>
          </cell>
        </row>
        <row r="2027">
          <cell r="B2027">
            <v>295662</v>
          </cell>
          <cell r="C2027" t="str">
            <v>EUCERIN A.PIG.LAP.CORR.5M</v>
          </cell>
          <cell r="D2027" t="str">
            <v>EUCERIN ANTI-PIGMENT LAPIZ CORRECTOR ANTI MANCHAS 5ML</v>
          </cell>
          <cell r="E2027">
            <v>34</v>
          </cell>
          <cell r="F2027" t="str">
            <v>BEIERSDORF</v>
          </cell>
        </row>
        <row r="2028">
          <cell r="B2028">
            <v>295664</v>
          </cell>
          <cell r="C2028" t="str">
            <v>EUCERIN A.PIG.DUAL SERU30</v>
          </cell>
          <cell r="D2028" t="str">
            <v>EUCERIN ANTI-PIGMENT DUAL SERUM FACIAL ANTI MANCHAS 30ML</v>
          </cell>
          <cell r="E2028">
            <v>34</v>
          </cell>
          <cell r="F2028" t="str">
            <v>BEIERSDORF</v>
          </cell>
        </row>
        <row r="2029">
          <cell r="B2029">
            <v>295784</v>
          </cell>
          <cell r="C2029" t="str">
            <v>NIVEA DETOX LOC.P/MIX400M</v>
          </cell>
          <cell r="D2029" t="str">
            <v>NIVEA URBAN SKIN DETOX LOCION MICELLAIR 4 EN 1 PIEL MIXTA A GRASA 400ML</v>
          </cell>
          <cell r="E2029">
            <v>34</v>
          </cell>
          <cell r="F2029" t="str">
            <v>BEIERSDORF</v>
          </cell>
        </row>
        <row r="2030">
          <cell r="B2030">
            <v>295798</v>
          </cell>
          <cell r="C2030" t="str">
            <v>NIVEA DES.SP.INVI.SILK150</v>
          </cell>
          <cell r="D2030" t="str">
            <v>NIVEA BLACK&amp;WHITE DESODORANTE SPRAY INVISIBLE SILKY SMOOTH 48HR 150ML</v>
          </cell>
          <cell r="E2030">
            <v>34</v>
          </cell>
          <cell r="F2030" t="str">
            <v>BEIERSDORF</v>
          </cell>
        </row>
        <row r="2031">
          <cell r="B2031">
            <v>295799</v>
          </cell>
          <cell r="C2031" t="str">
            <v>NIVEA DES.R-ON INVI.SIL50</v>
          </cell>
          <cell r="D2031" t="str">
            <v>NIVEA BLACK&amp;WHITE DESODORANTE ROLL ON INVISIBLE SILKY SMOOTH 48HR 50ML</v>
          </cell>
          <cell r="E2031">
            <v>34</v>
          </cell>
          <cell r="F2031" t="str">
            <v>BEIERSDORF</v>
          </cell>
        </row>
        <row r="2032">
          <cell r="B2032">
            <v>296254</v>
          </cell>
          <cell r="C2032" t="str">
            <v>NIVEA CR.MAN.CALM.ALOE100</v>
          </cell>
          <cell r="D2032" t="str">
            <v>NIVEA CREMA DE MANOS CALMANTE CON ALOE VERA 24HR.DE HIDRATACION 100ML</v>
          </cell>
          <cell r="E2032">
            <v>34</v>
          </cell>
          <cell r="F2032" t="str">
            <v>BEIERSDORF</v>
          </cell>
        </row>
        <row r="2033">
          <cell r="B2033">
            <v>296255</v>
          </cell>
          <cell r="C2033" t="str">
            <v>NIVEA INTENS.CR.MAN.100ML</v>
          </cell>
          <cell r="D2033" t="str">
            <v>NIVEA INTENSIVO CREMA DE MANOS HIDRATACION INTENSA 100ML</v>
          </cell>
          <cell r="E2033">
            <v>34</v>
          </cell>
          <cell r="F2033" t="str">
            <v>BEIERSDORF</v>
          </cell>
        </row>
        <row r="2034">
          <cell r="B2034">
            <v>296255</v>
          </cell>
          <cell r="C2034" t="str">
            <v>NIVEA INTENS.CR.MAN.100ML</v>
          </cell>
          <cell r="D2034" t="str">
            <v>NIVEA INTENSIVO CREMA DE MANOS HIDRATACION INTENSA 100ML</v>
          </cell>
          <cell r="E2034">
            <v>34</v>
          </cell>
          <cell r="F2034" t="str">
            <v>BEIERSDORF</v>
          </cell>
        </row>
        <row r="2035">
          <cell r="B2035">
            <v>296255</v>
          </cell>
          <cell r="C2035" t="str">
            <v>NIVEA INTENS.CR.MAN.100ML</v>
          </cell>
          <cell r="D2035" t="str">
            <v>NIVEA INTENSIVO CREMA DE MANOS HIDRATACION INTENSA 100ML</v>
          </cell>
          <cell r="E2035">
            <v>34</v>
          </cell>
          <cell r="F2035" t="str">
            <v>BEIERSDORF</v>
          </cell>
        </row>
        <row r="2036">
          <cell r="B2036">
            <v>296256</v>
          </cell>
          <cell r="C2036" t="str">
            <v>NIVEA CR.MAN.PROT.MIEL100</v>
          </cell>
          <cell r="D2036" t="str">
            <v>NIVEA CREMA DE MANOS PROTECTORA CON MIEL 24HR.DE HIDRATACION 100ML</v>
          </cell>
          <cell r="E2036">
            <v>34</v>
          </cell>
          <cell r="F2036" t="str">
            <v>BEIERSDORF</v>
          </cell>
        </row>
        <row r="2037">
          <cell r="B2037">
            <v>296257</v>
          </cell>
          <cell r="C2037" t="str">
            <v>NIVEA Q10 CR.MAN.A/AGE100</v>
          </cell>
          <cell r="D2037" t="str">
            <v>NIVEA Q10 CREMA DE MANOS ANTI-AGE 100ML</v>
          </cell>
          <cell r="E2037">
            <v>34</v>
          </cell>
          <cell r="F2037" t="str">
            <v>BEIERSDORF</v>
          </cell>
        </row>
        <row r="2038">
          <cell r="B2038">
            <v>296257</v>
          </cell>
          <cell r="C2038" t="str">
            <v>NIVEA Q10 CR.MAN.A/AGE100</v>
          </cell>
          <cell r="D2038" t="str">
            <v>NIVEA Q10 CREMA DE MANOS ANTI-AGE 100ML</v>
          </cell>
          <cell r="E2038">
            <v>34</v>
          </cell>
          <cell r="F2038" t="str">
            <v>BEIERSDORF</v>
          </cell>
        </row>
        <row r="2039">
          <cell r="B2039">
            <v>296521</v>
          </cell>
          <cell r="C2039" t="str">
            <v>NIVEA MIC.AIR O2 P/SEN100</v>
          </cell>
          <cell r="D2039" t="str">
            <v>NIVEA MICELLAIR AGUA MICELAR O2 CARA OJOS Y LABIOS TRAVEL SIZE P/SENSIBLE 100ML</v>
          </cell>
          <cell r="E2039">
            <v>34</v>
          </cell>
          <cell r="F2039" t="str">
            <v>BEIERSDORF</v>
          </cell>
        </row>
        <row r="2040">
          <cell r="B2040">
            <v>296670</v>
          </cell>
          <cell r="C2040" t="str">
            <v>EUCERIN PIGM.CON.F50+ 50M</v>
          </cell>
          <cell r="D2040" t="str">
            <v>EUCERIN SUN FLUID FPS50+ PIGMENT CONTROL PROTECTOR SOLAR 50ML</v>
          </cell>
          <cell r="E2040">
            <v>34</v>
          </cell>
          <cell r="F2040" t="str">
            <v>BEIERSDORF</v>
          </cell>
        </row>
        <row r="2041">
          <cell r="B2041">
            <v>296770</v>
          </cell>
          <cell r="C2041" t="str">
            <v>HYAL-FILL.SERUM VIT.C 8ML</v>
          </cell>
          <cell r="D2041" t="str">
            <v>EUCERIN HYALURON-FILLER SERUM FACIAL 10% VITAMICA C PURA 8ML</v>
          </cell>
          <cell r="E2041">
            <v>34</v>
          </cell>
          <cell r="F2041" t="str">
            <v>BEIERSDORF</v>
          </cell>
        </row>
        <row r="2042">
          <cell r="B2042">
            <v>297137</v>
          </cell>
          <cell r="C2042" t="str">
            <v>NIVEA MASC.URB.SKIN ILU.1</v>
          </cell>
          <cell r="D2042" t="str">
            <v>NIVEA URBAN SKIN MASCARILLA EN TELA SHOT ILUMINADOR 10 MINUTOS PIEL SECA X1</v>
          </cell>
          <cell r="E2042">
            <v>34</v>
          </cell>
          <cell r="F2042" t="str">
            <v>BEIERSDORF</v>
          </cell>
        </row>
        <row r="2043">
          <cell r="B2043">
            <v>297139</v>
          </cell>
          <cell r="C2043" t="str">
            <v>NIVEA MASC.URB.SKIN HID.1</v>
          </cell>
          <cell r="D2043" t="str">
            <v>NIVEA URBAN SKIN MASCARILLA EN TELA SHOT HIDRATANTE 10 MINUTOS TODO TIPO PIEL X1</v>
          </cell>
          <cell r="E2043">
            <v>34</v>
          </cell>
          <cell r="F2043" t="str">
            <v>BEIERSDORF</v>
          </cell>
        </row>
        <row r="2044">
          <cell r="B2044">
            <v>297140</v>
          </cell>
          <cell r="C2044" t="str">
            <v>NIVEA MASC.URB.SKIN DET.1</v>
          </cell>
          <cell r="D2044" t="str">
            <v>NIVEA URBAN SKIN MASCARILLA EN TELA SHOT DETOX 10 MINUTOS PIEL MIXTA A GRASA X1</v>
          </cell>
          <cell r="E2044">
            <v>34</v>
          </cell>
          <cell r="F2044" t="str">
            <v>BEIERSDORF</v>
          </cell>
        </row>
        <row r="2045">
          <cell r="B2045">
            <v>297289</v>
          </cell>
          <cell r="C2045" t="str">
            <v>HYAL-FILLER CR.D.F30 50ML</v>
          </cell>
          <cell r="D2045" t="str">
            <v>EUCERIN HYALURON-FILLER CREMA FACIAL DIA FPS30 TODO TIPO DE PIEL 50ML</v>
          </cell>
          <cell r="E2045">
            <v>34</v>
          </cell>
          <cell r="F2045" t="str">
            <v>BEIERSDORF</v>
          </cell>
        </row>
        <row r="2046">
          <cell r="B2046">
            <v>297800</v>
          </cell>
          <cell r="C2046" t="str">
            <v>NIVEA DES.DEOMILK SENS150</v>
          </cell>
          <cell r="D2046" t="str">
            <v>NIVEA DEOMILK DESODORANTE SPRAY A/P.BEAUTY ELIXIR SENSITIVE 48HRS.150ML</v>
          </cell>
          <cell r="E2046">
            <v>34</v>
          </cell>
          <cell r="F2046" t="str">
            <v>BEIERSDORF</v>
          </cell>
        </row>
        <row r="2047">
          <cell r="B2047">
            <v>297801</v>
          </cell>
          <cell r="C2047" t="str">
            <v>NIVEA DES.DEOMILK FRES150</v>
          </cell>
          <cell r="D2047" t="str">
            <v>NIVEA DEOMILK DESODORANTE SPRAY A/P.BEAUTY ELIXIR FRESH 48HRS.150ML</v>
          </cell>
          <cell r="E2047">
            <v>34</v>
          </cell>
          <cell r="F2047" t="str">
            <v>BEIERSDORF</v>
          </cell>
        </row>
        <row r="2048">
          <cell r="B2048">
            <v>297904</v>
          </cell>
          <cell r="C2048" t="str">
            <v>NIVEA CEL.FIL.CR.D.A/ED52</v>
          </cell>
          <cell r="D2048" t="str">
            <v>NIVEA CELLULAR FILLER CREMA FACIAL DIA FPS30 ANTI-EDAD 52GR</v>
          </cell>
          <cell r="E2048">
            <v>34</v>
          </cell>
          <cell r="F2048" t="str">
            <v>BEIERSDORF</v>
          </cell>
        </row>
        <row r="2049">
          <cell r="B2049">
            <v>297905</v>
          </cell>
          <cell r="C2049" t="str">
            <v>NIVEA CEL.FIL.CR.N.A/ED50</v>
          </cell>
          <cell r="D2049" t="str">
            <v>NIVEA CELLULAR FILLER CREMA FACIAL NOCHE ANTI-EDAD 50GR</v>
          </cell>
          <cell r="E2049">
            <v>34</v>
          </cell>
          <cell r="F2049" t="str">
            <v>BEIERSDORF</v>
          </cell>
        </row>
        <row r="2050">
          <cell r="B2050">
            <v>297935</v>
          </cell>
          <cell r="C2050" t="str">
            <v>NIVEA CR.CORP.EXP.HYD1000</v>
          </cell>
          <cell r="D2050" t="str">
            <v>NIVEA CREMA CORPORAL EXPRESS HYDRA.48HRS.SERUM HUMEC.PROFUNDA P/NORMAL 1000ML</v>
          </cell>
          <cell r="E2050">
            <v>34</v>
          </cell>
          <cell r="F2050" t="str">
            <v>BEIERSDORF</v>
          </cell>
        </row>
        <row r="2051">
          <cell r="B2051">
            <v>298008</v>
          </cell>
          <cell r="C2051" t="str">
            <v>NIVEA CR.SOF.MILK PROM400</v>
          </cell>
          <cell r="D2051" t="str">
            <v>NIVEA CREMA CORP.SOFT MILK 48H PIEL SECA (MAS DE 150ML GRATIS) 400ML</v>
          </cell>
          <cell r="E2051">
            <v>34</v>
          </cell>
          <cell r="F2051" t="str">
            <v>BEIERSDORF</v>
          </cell>
        </row>
        <row r="2052">
          <cell r="B2052">
            <v>298009</v>
          </cell>
          <cell r="C2052" t="str">
            <v>NIVEA CR.MILK NUT.PROM400</v>
          </cell>
          <cell r="D2052" t="str">
            <v>NIVEA CREMA CORP.MILK NUTRITIVA 48H PIEL EXTRA SECA (MAS DE 150ML GRATIS) 400ML</v>
          </cell>
          <cell r="E2052">
            <v>34</v>
          </cell>
          <cell r="F2052" t="str">
            <v>BEIERSDORF</v>
          </cell>
        </row>
        <row r="2053">
          <cell r="B2053">
            <v>298220</v>
          </cell>
          <cell r="C2053" t="str">
            <v>HYAL-FILL.GEL FAC.HYD.30M</v>
          </cell>
          <cell r="D2053" t="str">
            <v>EUCERIN HYALURON-FILLER GEL FACIAL HYDRATING BOOSTER ULTRA LIGERO 30ML</v>
          </cell>
          <cell r="E2053">
            <v>34</v>
          </cell>
          <cell r="F2053" t="str">
            <v>BEIERSDORF</v>
          </cell>
        </row>
        <row r="2054">
          <cell r="B2054">
            <v>299256</v>
          </cell>
          <cell r="C2054" t="str">
            <v>NIVEA MASC.UR.DET.3N1.150</v>
          </cell>
          <cell r="D2054" t="str">
            <v>NIVEA URBAN SKIN DETOX MASCARA FACIAL EXFOLIANTE ARCILA 3EN1 A/POLUCION 150ML</v>
          </cell>
          <cell r="E2054">
            <v>34</v>
          </cell>
          <cell r="F2054" t="str">
            <v>BEIERSDORF</v>
          </cell>
        </row>
        <row r="2055">
          <cell r="B2055">
            <v>300674</v>
          </cell>
          <cell r="C2055" t="str">
            <v>EUCERIN D.CLEA.ESP.MIC150</v>
          </cell>
          <cell r="D2055" t="str">
            <v>EUCERIN DERMATOCLEAN HYALURON ESPUMA MICELAR FACIAL TODO TIPO DE PIEL 150ML</v>
          </cell>
          <cell r="E2055">
            <v>34</v>
          </cell>
          <cell r="F2055" t="str">
            <v>BEIERSDORF</v>
          </cell>
        </row>
        <row r="2056">
          <cell r="B2056">
            <v>300685</v>
          </cell>
          <cell r="C2056" t="str">
            <v>EUCERIN D.CLEA.DESMAQ.125</v>
          </cell>
          <cell r="D2056" t="str">
            <v>EUCERIN DERMATOCLEAN LOCION DESMAQ.BIFASICO DE OJOS A PRUEBA DE AGUA P/SEN.125ML</v>
          </cell>
          <cell r="E2056">
            <v>34</v>
          </cell>
          <cell r="F2056" t="str">
            <v>BEIERSDORF</v>
          </cell>
        </row>
        <row r="2057">
          <cell r="B2057">
            <v>300725</v>
          </cell>
          <cell r="C2057" t="str">
            <v>HIDROFUGAL SP.D.PROT.150M</v>
          </cell>
          <cell r="D2057" t="str">
            <v>HIDROFUGAL DESODORANTE SPRAY DOBLE PROTECCION ANTI-TRANSPIRANTE NEUTRAL 150ML</v>
          </cell>
          <cell r="E2057">
            <v>34</v>
          </cell>
          <cell r="F2057" t="str">
            <v>BEIERSDORF</v>
          </cell>
        </row>
        <row r="2058">
          <cell r="B2058">
            <v>383877</v>
          </cell>
          <cell r="C2058" t="str">
            <v>EUCERIN OIL CON.F50+ 200M</v>
          </cell>
          <cell r="D2058" t="str">
            <v>EUCERIN OIL CONTROL TOQUE SECO GEL-CREMA CORPORAL SPF50+ UVB/UVA 200ML</v>
          </cell>
          <cell r="E2058">
            <v>34</v>
          </cell>
          <cell r="F2058" t="str">
            <v>BEIERSDORF</v>
          </cell>
        </row>
        <row r="2059">
          <cell r="B2059">
            <v>384010</v>
          </cell>
          <cell r="C2059" t="str">
            <v>NIVEA MEN DEEP DES.R.ON50</v>
          </cell>
          <cell r="D2059" t="str">
            <v>NIVEA MEN DEEP DESODORANTE ROLL ON A/P.DRY Y CLEAN 48HRS.50ML</v>
          </cell>
          <cell r="E2059">
            <v>34</v>
          </cell>
          <cell r="F2059" t="str">
            <v>BEIERSDORF</v>
          </cell>
        </row>
        <row r="2060">
          <cell r="B2060">
            <v>384011</v>
          </cell>
          <cell r="C2060" t="str">
            <v>NIVEA MEN DEEP DES.150ML</v>
          </cell>
          <cell r="D2060" t="str">
            <v>NIVEA MEN DEEP DESODORANTE SPRAY A/P.DRY Y CLEAN FEEL 48HRS.150ML</v>
          </cell>
          <cell r="E2060">
            <v>34</v>
          </cell>
          <cell r="F2060" t="str">
            <v>BEIERSDORF</v>
          </cell>
        </row>
        <row r="2061">
          <cell r="B2061">
            <v>384012</v>
          </cell>
          <cell r="C2061" t="str">
            <v>NIVEA MEN DEEP ESP.AF.200</v>
          </cell>
          <cell r="D2061" t="str">
            <v>NIVEA MEN DEEP ESPUMA DE AFEITAR SMOOTH SHAVE BLACK CARBON 200ML</v>
          </cell>
          <cell r="E2061">
            <v>34</v>
          </cell>
          <cell r="F2061" t="str">
            <v>BEIERSDORF</v>
          </cell>
        </row>
        <row r="2062">
          <cell r="B2062">
            <v>384013</v>
          </cell>
          <cell r="C2062" t="str">
            <v>NIVEA MEN DEEP GEL AF.200</v>
          </cell>
          <cell r="D2062" t="str">
            <v>NIVEA MEN DEEP GEL DE AFEITAR CLEAN SHAVE BLACK CARBON 200ML</v>
          </cell>
          <cell r="E2062">
            <v>34</v>
          </cell>
          <cell r="F2062" t="str">
            <v>BEIERSDORF</v>
          </cell>
        </row>
        <row r="2063">
          <cell r="B2063">
            <v>384015</v>
          </cell>
          <cell r="C2063" t="str">
            <v>NIVEA MEN GEL D.A.CLE.250</v>
          </cell>
          <cell r="D2063" t="str">
            <v>NIVEA MEN GEL DE DUCHA ACTIVE CLEAN 250ML</v>
          </cell>
          <cell r="E2063">
            <v>34</v>
          </cell>
          <cell r="F2063" t="str">
            <v>BEIERSDORF</v>
          </cell>
        </row>
        <row r="2064">
          <cell r="B2064">
            <v>384017</v>
          </cell>
          <cell r="C2064" t="str">
            <v>NIVEA MEN DEEP LOC.AF.100</v>
          </cell>
          <cell r="D2064" t="str">
            <v>NIVEA MEN DEEP LOCION AFTER SHAVE COMFORT A/BACTERIAL 100ML</v>
          </cell>
          <cell r="E2064">
            <v>34</v>
          </cell>
          <cell r="F2064" t="str">
            <v>BEIERSDORF</v>
          </cell>
        </row>
        <row r="2065">
          <cell r="B2065">
            <v>384079</v>
          </cell>
          <cell r="C2065" t="str">
            <v>NIVEA MEN DEEP DES.AMA150</v>
          </cell>
          <cell r="D2065" t="str">
            <v>NIVEA MEN DEEP DESODORANTE SPRAY A/P.AMAZONIA CLACK CARBON 48HRS.150ML</v>
          </cell>
          <cell r="E2065">
            <v>34</v>
          </cell>
          <cell r="F2065" t="str">
            <v>BEIERSDORF</v>
          </cell>
        </row>
        <row r="2066">
          <cell r="B2066">
            <v>384173</v>
          </cell>
          <cell r="C2066" t="str">
            <v>AQUAPHOR SP.REP.P/E.S.150</v>
          </cell>
          <cell r="D2066" t="str">
            <v>EUCERIN AQUAPHOR SPRAY CORPORAL REPARADOR PIEL EXTREMADAMENTE SECA 150ML</v>
          </cell>
          <cell r="E2066">
            <v>34</v>
          </cell>
          <cell r="F2066" t="str">
            <v>BEIERSDORF</v>
          </cell>
        </row>
        <row r="2067">
          <cell r="B2067">
            <v>384175</v>
          </cell>
          <cell r="C2067" t="str">
            <v>EUCERIN H-F+ELAS.CONT.15M</v>
          </cell>
          <cell r="D2067" t="str">
            <v>EUCERIN HYALURON-FILLER + ELASTICITY CONTORNO DE OJOS 15ML</v>
          </cell>
          <cell r="E2067">
            <v>34</v>
          </cell>
          <cell r="F2067" t="str">
            <v>BEIERSDORF</v>
          </cell>
        </row>
        <row r="2068">
          <cell r="B2068">
            <v>384176</v>
          </cell>
          <cell r="C2068" t="str">
            <v>EUCER.H-F+EL.CR.D.F30 50M</v>
          </cell>
          <cell r="D2068" t="str">
            <v>EUCERIN HYALURON-FILLER + ELASTICITY CREMA FACIAL DIA FPS30 T/TIPO DE PIEL 50ML</v>
          </cell>
          <cell r="E2068">
            <v>34</v>
          </cell>
          <cell r="F2068" t="str">
            <v>BEIERSDORF</v>
          </cell>
        </row>
        <row r="2069">
          <cell r="B2069">
            <v>384177</v>
          </cell>
          <cell r="C2069" t="str">
            <v>EUCERIN PH5 CR.ADV.REP450</v>
          </cell>
          <cell r="D2069" t="str">
            <v>EUCERIN PH5 CREMA ENRIQUECIDA CON CERAMIDAS ADVANCED REPAIR PIEL MUY SECA 450ML</v>
          </cell>
          <cell r="E2069">
            <v>34</v>
          </cell>
          <cell r="F2069" t="str">
            <v>BEIERSDORF</v>
          </cell>
        </row>
        <row r="2070">
          <cell r="B2070">
            <v>384178</v>
          </cell>
          <cell r="C2070" t="str">
            <v>AQUAPHOR REP.LAB.S/AG.10M</v>
          </cell>
          <cell r="D2070" t="str">
            <v>EUCERIN AQUAPHOR REPARACION DE LABIOS S.O.S SECOS Y AGRIETADOS 10ML</v>
          </cell>
          <cell r="E2070">
            <v>34</v>
          </cell>
          <cell r="F2070" t="str">
            <v>BEIERSDORF</v>
          </cell>
        </row>
        <row r="2071">
          <cell r="B2071">
            <v>384331</v>
          </cell>
          <cell r="C2071" t="str">
            <v>NIVEA P.LAB.BBER.SHI.4,8G</v>
          </cell>
          <cell r="D2071" t="str">
            <v>NIVEA PROTECTOR LABIAL BLACKBERRY SHINE 24H HUMECTACION 4,8GR</v>
          </cell>
          <cell r="E2071">
            <v>34</v>
          </cell>
          <cell r="F2071" t="str">
            <v>BEIERSDORF</v>
          </cell>
        </row>
        <row r="2072">
          <cell r="B2072">
            <v>384342</v>
          </cell>
          <cell r="C2072" t="str">
            <v>NIVEA P.LAB.WMEL.SHI.4,8G</v>
          </cell>
          <cell r="D2072" t="str">
            <v>NIVEA PROTECTOR LABIAL WATERMELON SHINE 24H HUMECTACION 4,8GR</v>
          </cell>
          <cell r="E2072">
            <v>34</v>
          </cell>
          <cell r="F2072" t="str">
            <v>BEIERSDORF</v>
          </cell>
        </row>
        <row r="2073">
          <cell r="B2073">
            <v>384347</v>
          </cell>
          <cell r="C2073" t="str">
            <v>NIVEA Q10 ENER.CR.D.50G</v>
          </cell>
          <cell r="D2073" t="str">
            <v>NIVEA Q10 ENERGY CREMA FACIAL DIA FPS15 3X ANTI OXIDANTES 50GR</v>
          </cell>
          <cell r="E2073">
            <v>34</v>
          </cell>
          <cell r="F2073" t="str">
            <v>BEIERSDORF</v>
          </cell>
        </row>
        <row r="2074">
          <cell r="B2074">
            <v>384355</v>
          </cell>
          <cell r="C2074" t="str">
            <v>NIVEA Q10 ENER.MASC.A/F.1</v>
          </cell>
          <cell r="D2074" t="str">
            <v>NIVEA Q10 ENERGY MASCARILLA FACIAL SHOT ENERGIZANTE + ANTI FATIGA X1</v>
          </cell>
          <cell r="E2074">
            <v>34</v>
          </cell>
          <cell r="F2074" t="str">
            <v>BEIERSDORF</v>
          </cell>
        </row>
        <row r="2075">
          <cell r="B2075">
            <v>384358</v>
          </cell>
          <cell r="C2075" t="str">
            <v>NIVEA ROSE GEL MIC.150ML</v>
          </cell>
          <cell r="D2075" t="str">
            <v>NIVEA ROSE CARE GEL MICELAR LIMPIADOR ROSTRO-LABIOS 150ML</v>
          </cell>
          <cell r="E2075">
            <v>34</v>
          </cell>
          <cell r="F2075" t="str">
            <v>BEIERSDORF</v>
          </cell>
        </row>
        <row r="2076">
          <cell r="B2076">
            <v>384359</v>
          </cell>
          <cell r="C2076" t="str">
            <v>NIVEA ROSE LECH.MIC.200ML</v>
          </cell>
          <cell r="D2076" t="str">
            <v>NIVEA ROSE CARE LECHE/TONICO MICELAR ROSTRO-LABIOS 200ML</v>
          </cell>
          <cell r="E2076">
            <v>34</v>
          </cell>
          <cell r="F2076" t="str">
            <v>BEIERSDORF</v>
          </cell>
        </row>
        <row r="2077">
          <cell r="B2077">
            <v>384363</v>
          </cell>
          <cell r="C2077" t="str">
            <v>NIVEA ROSE MIC.BIFAS.400M</v>
          </cell>
          <cell r="D2077" t="str">
            <v>NIVEA ROSE CARE AGUA MICELAR BIFASICA ROSTRO-OJOS-LABIOS 400ML</v>
          </cell>
          <cell r="E2077">
            <v>34</v>
          </cell>
          <cell r="F2077" t="str">
            <v>BEIERSDORF</v>
          </cell>
        </row>
        <row r="2078">
          <cell r="B2078">
            <v>384366</v>
          </cell>
          <cell r="C2078" t="str">
            <v>NIVEA ROSE TOA.DESM.25</v>
          </cell>
          <cell r="D2078" t="str">
            <v>NIVEA ROSE CARE TOALLITAS DESMAQUILLANTES MICELARES ROSTRO-OJOS-LABIOS X25</v>
          </cell>
          <cell r="E2078">
            <v>34</v>
          </cell>
          <cell r="F2078" t="str">
            <v>BEIERSDORF</v>
          </cell>
        </row>
        <row r="2079">
          <cell r="B2079">
            <v>384366</v>
          </cell>
          <cell r="C2079" t="str">
            <v>NIVEA ROSE TOA.DESM.25</v>
          </cell>
          <cell r="D2079" t="str">
            <v>NIVEA ROSE CARE TOALLITAS DESMAQUILLANTES MICELARES ROSTRO-OJOS-LABIOS X25</v>
          </cell>
          <cell r="E2079">
            <v>34</v>
          </cell>
          <cell r="F2079" t="str">
            <v>BEIERSDORF</v>
          </cell>
        </row>
        <row r="2080">
          <cell r="B2080">
            <v>387137</v>
          </cell>
          <cell r="C2080" t="str">
            <v>NIVEA NAT.CR.D.ALOE ORG50</v>
          </cell>
          <cell r="D2080" t="str">
            <v>NIVEA NATURALLY GOOD CREMA DIA ALOE VERA ORGANICA 50ML</v>
          </cell>
          <cell r="E2080">
            <v>34</v>
          </cell>
          <cell r="F2080" t="str">
            <v>BEIERSDORF</v>
          </cell>
        </row>
        <row r="2081">
          <cell r="B2081">
            <v>387138</v>
          </cell>
          <cell r="C2081" t="str">
            <v>NIVEA NAT.CR.D.MANZ.ORG50</v>
          </cell>
          <cell r="D2081" t="str">
            <v>NIVEA NATURALLY GOOD CREMA DIA MANZANILLA ORGANICA 50ML</v>
          </cell>
          <cell r="E2081">
            <v>34</v>
          </cell>
          <cell r="F2081" t="str">
            <v>BEIERSDORF</v>
          </cell>
        </row>
        <row r="2082">
          <cell r="B2082">
            <v>387364</v>
          </cell>
          <cell r="C2082" t="str">
            <v>NIVEA ROSE CR.HID.T/P.50M</v>
          </cell>
          <cell r="D2082" t="str">
            <v>NIVEA ROSE CARE CREMA HIDRATANTE EN GEL AGUA DE ROSAS T/TIPO DE PIEL 50ML</v>
          </cell>
          <cell r="E2082">
            <v>34</v>
          </cell>
          <cell r="F2082" t="str">
            <v>BEIERSDORF</v>
          </cell>
        </row>
        <row r="2083">
          <cell r="B2083">
            <v>387366</v>
          </cell>
          <cell r="C2083" t="str">
            <v>NIVEA ROSE MIST FAC.150ML</v>
          </cell>
          <cell r="D2083" t="str">
            <v>NIVEA ROSE CARE MIST FACIAL AGUA DE ROSAS ORGANICA T/TIPO DE PIEL 150ML</v>
          </cell>
          <cell r="E2083">
            <v>34</v>
          </cell>
          <cell r="F2083" t="str">
            <v>BEIERSDORF</v>
          </cell>
        </row>
        <row r="2084">
          <cell r="B2084">
            <v>387789</v>
          </cell>
          <cell r="C2084" t="str">
            <v>NIVEA LUM.FLU.A/M.F50.40M</v>
          </cell>
          <cell r="D2084" t="str">
            <v>NIVEA CELLULAR LUMINOUS FLUIDO ANTIMANCHAS FPS50 40ML</v>
          </cell>
          <cell r="E2084">
            <v>34</v>
          </cell>
          <cell r="F2084" t="str">
            <v>BEIERSDORF</v>
          </cell>
        </row>
        <row r="2085">
          <cell r="B2085">
            <v>387790</v>
          </cell>
          <cell r="C2085" t="str">
            <v>NIVEA LUM.SERUM A/M.30ML</v>
          </cell>
          <cell r="D2085" t="str">
            <v>NIVEA CELLULAR SERUM LUMINOUS ANTI MANCHAS TRATAMIENTO AVANZADO 30ML</v>
          </cell>
          <cell r="E2085">
            <v>34</v>
          </cell>
          <cell r="F2085" t="str">
            <v>BEIERSDORF</v>
          </cell>
        </row>
        <row r="2086">
          <cell r="B2086">
            <v>390767</v>
          </cell>
          <cell r="C2086" t="str">
            <v>EUCER.HYA-F.SERU.PORE 30M</v>
          </cell>
          <cell r="D2086" t="str">
            <v>EUCERIN HYALURON-FILLER SERUM PORE MINIMIZER ANTI EDAD 30ML</v>
          </cell>
          <cell r="E2086">
            <v>34</v>
          </cell>
          <cell r="F2086" t="str">
            <v>BEIERSDORF</v>
          </cell>
        </row>
        <row r="2087">
          <cell r="B2087">
            <v>390769</v>
          </cell>
          <cell r="C2087" t="str">
            <v>EUCER.HYA-F+E.SERU.3D 30M</v>
          </cell>
          <cell r="D2087" t="str">
            <v>EUCERIN HYALURON-FILLER + ELASTICITY SERUM 3D ANTI-EDAD 30ML</v>
          </cell>
          <cell r="E2087">
            <v>34</v>
          </cell>
          <cell r="F2087" t="str">
            <v>BEIERSDORF</v>
          </cell>
        </row>
        <row r="2088">
          <cell r="B2088">
            <v>392317</v>
          </cell>
          <cell r="C2088" t="str">
            <v>EUCERIN CR.FOR.ATOPI 100M</v>
          </cell>
          <cell r="D2088" t="str">
            <v>EUCERIN CREMA FORTE ATOPI CONTROL PIEL MUY SECA Y ATOPICA 100ML</v>
          </cell>
          <cell r="E2088">
            <v>34</v>
          </cell>
          <cell r="F2088" t="str">
            <v>BEIERSDORF</v>
          </cell>
        </row>
        <row r="2089">
          <cell r="B2089">
            <v>392317</v>
          </cell>
          <cell r="C2089" t="str">
            <v>EUCERIN CR.FOR.ATOPI 100M</v>
          </cell>
          <cell r="D2089" t="str">
            <v>EUCERIN CREMA FORTE ATOPI CONTROL PIEL MUY SECA Y ATOPICA 100ML</v>
          </cell>
          <cell r="E2089">
            <v>34</v>
          </cell>
          <cell r="F2089" t="str">
            <v>BEIERSDORF</v>
          </cell>
        </row>
        <row r="2090">
          <cell r="B2090">
            <v>392318</v>
          </cell>
          <cell r="C2090" t="str">
            <v>EUCERIN BAL.ATOPI 400ML</v>
          </cell>
          <cell r="D2090" t="str">
            <v>EUCERIN BALSAMO TEXTURA LIGERA ATOPI CONTROL PIEL SECA Y ATOPICA 400ML</v>
          </cell>
          <cell r="E2090">
            <v>34</v>
          </cell>
          <cell r="F2090" t="str">
            <v>BEIERSDORF</v>
          </cell>
        </row>
        <row r="2091">
          <cell r="B2091">
            <v>392319</v>
          </cell>
          <cell r="C2091" t="str">
            <v>EUCERIN ACE.ATOPI 400ML</v>
          </cell>
          <cell r="D2091" t="str">
            <v>EUCERIN ACEITE DE DUCHA ATOPI CONTROL PIEL SECA Y EXTRA SECA 400ML</v>
          </cell>
          <cell r="E2091">
            <v>34</v>
          </cell>
          <cell r="F2091" t="str">
            <v>BEIERSDORF</v>
          </cell>
        </row>
        <row r="2092">
          <cell r="B2092">
            <v>392320</v>
          </cell>
          <cell r="C2092" t="str">
            <v>EUCERIN SP.CALM.ATOPI 50M</v>
          </cell>
          <cell r="D2092" t="str">
            <v>EUCERIN SPRAY CALMANTE  ATOPI CONTROL PIEL SECA Y ATOPICA 50ML</v>
          </cell>
          <cell r="E2092">
            <v>34</v>
          </cell>
          <cell r="F2092" t="str">
            <v>BEIERSDORF</v>
          </cell>
        </row>
        <row r="2093">
          <cell r="B2093">
            <v>392322</v>
          </cell>
          <cell r="C2093" t="str">
            <v>EUCERIN UREA REP.PLUS200M</v>
          </cell>
          <cell r="D2093" t="str">
            <v>EUCERIN ESPUMA DE DUCHA UREA REPAIR PLUS PIEL SECA Y ASPERA 200ML</v>
          </cell>
          <cell r="E2093">
            <v>34</v>
          </cell>
          <cell r="F2093" t="str">
            <v>BEIERSDORF</v>
          </cell>
        </row>
        <row r="2094">
          <cell r="B2094">
            <v>392744</v>
          </cell>
          <cell r="C2094" t="str">
            <v>NIVEA N.GOOD TOADES.ALO25</v>
          </cell>
          <cell r="D2094" t="str">
            <v>NIVEA NATURALLY GOOD TOALLITAS DESMAQUILLANTES ALOE VERA ORG.T/TIPO DE PIEL X25</v>
          </cell>
          <cell r="E2094">
            <v>34</v>
          </cell>
          <cell r="F2094" t="str">
            <v>BEIERSDORF</v>
          </cell>
        </row>
        <row r="2095">
          <cell r="B2095">
            <v>393401</v>
          </cell>
          <cell r="C2095" t="str">
            <v>NIVEA MEN R-ON B/W STR.50</v>
          </cell>
          <cell r="D2095" t="str">
            <v>NIVEA MEN DESODORANTE ROLL ON A/TRANSP.BLACK/WHITE 48H MAX PROT.STRONGEST 50ML</v>
          </cell>
          <cell r="E2095">
            <v>34</v>
          </cell>
          <cell r="F2095" t="str">
            <v>BEIERSDORF</v>
          </cell>
        </row>
        <row r="2096">
          <cell r="B2096">
            <v>393401</v>
          </cell>
          <cell r="C2096" t="str">
            <v>NIVEA MEN R-ON B/W STR.50</v>
          </cell>
          <cell r="D2096" t="str">
            <v>NIVEA MEN DESODORANTE ROLL ON A/TRANSP.BLACK/WHITE 48H MAX PROT.STRONGEST 50ML</v>
          </cell>
          <cell r="E2096">
            <v>34</v>
          </cell>
          <cell r="F2096" t="str">
            <v>BEIERSDORF</v>
          </cell>
        </row>
        <row r="2097">
          <cell r="B2097">
            <v>393402</v>
          </cell>
          <cell r="C2097" t="str">
            <v>NIVEA MEN DES.B/W STR.150</v>
          </cell>
          <cell r="D2097" t="str">
            <v>NIVEA MEN DESODORANTE SPRAY A/TRANSP.BLACK/WHITE 48H MAX PROT.STRONGEST 150ML</v>
          </cell>
          <cell r="E2097">
            <v>34</v>
          </cell>
          <cell r="F2097" t="str">
            <v>BEIERSDORF</v>
          </cell>
        </row>
        <row r="2098">
          <cell r="B2098">
            <v>393453</v>
          </cell>
          <cell r="C2098" t="str">
            <v>NIVEA DESSP.B/W STR.150ML</v>
          </cell>
          <cell r="D2098" t="str">
            <v>NIVEA DESODORANTE SPRAY A/TRANSP.BLACK/WHITE 48H MAX PROTECCION STRONGEST 150ML</v>
          </cell>
          <cell r="E2098">
            <v>34</v>
          </cell>
          <cell r="F2098" t="str">
            <v>BEIERSDORF</v>
          </cell>
        </row>
        <row r="2099">
          <cell r="B2099">
            <v>393455</v>
          </cell>
          <cell r="C2099" t="str">
            <v>NIVEA DES.R-ON B/W STR.50</v>
          </cell>
          <cell r="D2099" t="str">
            <v>NIVEA DESODORANTE ROLL ON A/TRANSP.BLACK/WHITE 48H MAX PROT.STRONGEST 50ML</v>
          </cell>
          <cell r="E2099">
            <v>34</v>
          </cell>
          <cell r="F2099" t="str">
            <v>BEIERSDORF</v>
          </cell>
        </row>
        <row r="2100">
          <cell r="B2100">
            <v>393455</v>
          </cell>
          <cell r="C2100" t="str">
            <v>NIVEA DES.R-ON B/W STR.50</v>
          </cell>
          <cell r="D2100" t="str">
            <v>NIVEA DESODORANTE ROLL ON A/TRANSP.BLACK/WHITE 48H MAX PROT.STRONGEST 50ML</v>
          </cell>
          <cell r="E2100">
            <v>34</v>
          </cell>
          <cell r="F2100" t="str">
            <v>BEIERSDORF</v>
          </cell>
        </row>
        <row r="2101">
          <cell r="B2101">
            <v>394080</v>
          </cell>
          <cell r="C2101" t="str">
            <v>EUCERIN A-PIGM.CR.F30 75M</v>
          </cell>
          <cell r="D2101" t="str">
            <v>EUCERIN ANTI-PIGMENT CREMA DE MANOS SPF30 ANTI-EDAD 75ML</v>
          </cell>
          <cell r="E2101">
            <v>34</v>
          </cell>
          <cell r="F2101" t="str">
            <v>BEIERSDORF</v>
          </cell>
        </row>
        <row r="2102">
          <cell r="B2102">
            <v>398203</v>
          </cell>
          <cell r="C2102" t="str">
            <v>NIVEA N.GOOD CR.PALT.500M</v>
          </cell>
          <cell r="D2102" t="str">
            <v>NIVEA NATURALLY GOOD CREMA CORPORAL PALTA PIEL SECA 500ML</v>
          </cell>
          <cell r="E2102">
            <v>34</v>
          </cell>
          <cell r="F2102" t="str">
            <v>BEIERSDORF</v>
          </cell>
        </row>
        <row r="2103">
          <cell r="B2103">
            <v>400138</v>
          </cell>
          <cell r="C2103" t="str">
            <v>EUCERIN OIL C.TIN.F50+50M</v>
          </cell>
          <cell r="D2103" t="str">
            <v>EUCERIN OIL CONTROL TINTED GEL-CREM TOQUE SECO FPS50+ TONO MEDIO A/BRILLO 50ML</v>
          </cell>
          <cell r="E2103">
            <v>34</v>
          </cell>
          <cell r="F2103" t="str">
            <v>BEIERSDORF</v>
          </cell>
        </row>
        <row r="2104">
          <cell r="B2104">
            <v>402534</v>
          </cell>
          <cell r="C2104" t="str">
            <v>NIVEA LOC.Q10 REA+BRON400</v>
          </cell>
          <cell r="D2104" t="str">
            <v>NIVEA LOCION CORPORAL Q10 REAFIRMANTE+AUTOBRONCEANTE 400ML</v>
          </cell>
          <cell r="E2104">
            <v>34</v>
          </cell>
          <cell r="F2104" t="str">
            <v>BEIERSDORF</v>
          </cell>
        </row>
        <row r="2105">
          <cell r="B2105">
            <v>402534</v>
          </cell>
          <cell r="C2105" t="str">
            <v>NIVEA LOC.Q10 REA+BRON400</v>
          </cell>
          <cell r="D2105" t="str">
            <v>NIVEA LOCION CORPORAL Q10 REAFIRMANTE+AUTOBRONCEANTE 400ML</v>
          </cell>
          <cell r="E2105">
            <v>34</v>
          </cell>
          <cell r="F2105" t="str">
            <v>BEIERSDORF</v>
          </cell>
        </row>
        <row r="2106">
          <cell r="B2106">
            <v>425087</v>
          </cell>
          <cell r="C2106" t="str">
            <v>NIVEA GEL LIMP.MAT.P/M150</v>
          </cell>
          <cell r="D2106" t="str">
            <v>NIVEA GEL LIMPIADOR FACIAL EFECTO MATE PURIFICANTE PIEL MIXTA A GRASA 150ML</v>
          </cell>
          <cell r="E2106">
            <v>34</v>
          </cell>
          <cell r="F2106" t="str">
            <v>BEIERSDORF</v>
          </cell>
        </row>
        <row r="2107">
          <cell r="B2107">
            <v>445803</v>
          </cell>
          <cell r="C2107" t="str">
            <v>EUCERIN D.CLEA.GEL FA.200</v>
          </cell>
          <cell r="D2107" t="str">
            <v>EUCERIN DERMATOCLEAN HYALURON GEL DE LIMPIEZA FACIAL PIEL NORMAL A MIXTA 200ML</v>
          </cell>
          <cell r="E2107">
            <v>34</v>
          </cell>
          <cell r="F2107" t="str">
            <v>BEIERSDORF</v>
          </cell>
        </row>
        <row r="2108">
          <cell r="B2108">
            <v>460571</v>
          </cell>
          <cell r="C2108" t="str">
            <v>EUCERIN F50+TOQ.SEC.CL50M</v>
          </cell>
          <cell r="D2108" t="str">
            <v>EUCERIN GEL CREMA PROTECTOR SOLAR FPS50+ TOQUE SECO TONO CLARO 50ML</v>
          </cell>
          <cell r="E2108">
            <v>34</v>
          </cell>
          <cell r="F2108" t="str">
            <v>BEIERSDORF</v>
          </cell>
        </row>
        <row r="2109">
          <cell r="B2109">
            <v>525058</v>
          </cell>
          <cell r="C2109" t="str">
            <v>NIVEA CEL.LUM.CONT.OJ.15M</v>
          </cell>
          <cell r="D2109" t="str">
            <v>NIVEA CELLULAR LUMINOUS 630° ANTI-MANCHAS CONTORNO DE OJOS ANTI-OJERAS 15ML</v>
          </cell>
          <cell r="E2109">
            <v>34</v>
          </cell>
          <cell r="F2109" t="str">
            <v>BEIERSDORF</v>
          </cell>
        </row>
        <row r="2110">
          <cell r="B2110">
            <v>525059</v>
          </cell>
          <cell r="C2110" t="str">
            <v>NIVEA CEL.LUM.CR.N.REN.50</v>
          </cell>
          <cell r="D2110" t="str">
            <v>NIVEA CELLULAR LUMINOUS 630° ANTI-MANCHAS CREMA NOCHE RENOVADORA 50ML</v>
          </cell>
          <cell r="E2110">
            <v>34</v>
          </cell>
          <cell r="F2110" t="str">
            <v>BEIERSDORF</v>
          </cell>
        </row>
        <row r="2111">
          <cell r="B2111">
            <v>526632</v>
          </cell>
          <cell r="C2111" t="str">
            <v>EUCERIN SERUM DERMOP.40ML</v>
          </cell>
          <cell r="D2111" t="str">
            <v>EUCERIN SERUM FACIAL DERMO PURE OIL CONTROL 40ML</v>
          </cell>
          <cell r="E2111">
            <v>34</v>
          </cell>
          <cell r="F2111" t="str">
            <v>BEIERSDORF</v>
          </cell>
        </row>
        <row r="2112">
          <cell r="B2112">
            <v>527603</v>
          </cell>
          <cell r="C2112" t="str">
            <v>NIVEA N.GOO.ALO350+PAL350</v>
          </cell>
          <cell r="D2112" t="str">
            <v>NIVEA NATURALLY GOOD LOCION CORPORAL ALOE VERA 350ML+LOCION CORPORAL PALTA 350ML</v>
          </cell>
          <cell r="E2112">
            <v>34</v>
          </cell>
          <cell r="F2112" t="str">
            <v>BEIERSDORF</v>
          </cell>
        </row>
        <row r="2113">
          <cell r="B2113">
            <v>527603</v>
          </cell>
          <cell r="C2113" t="str">
            <v>NIVEA N.GOO.ALO350+PAL350</v>
          </cell>
          <cell r="D2113" t="str">
            <v>NIVEA NATURALLY GOOD LOCION CORPORAL ALOE VERA 350ML+LOCION CORPORAL PALTA 350ML</v>
          </cell>
          <cell r="E2113">
            <v>34</v>
          </cell>
          <cell r="F2113" t="str">
            <v>BEIERSDORF</v>
          </cell>
        </row>
        <row r="2114">
          <cell r="B2114">
            <v>527967</v>
          </cell>
          <cell r="C2114" t="str">
            <v>NIVEA CELL.FIL.SERUM 30ML</v>
          </cell>
          <cell r="D2114" t="str">
            <v>NIVEA CELLULAR FILLER SERUM RELLENADOR 30ML</v>
          </cell>
          <cell r="E2114">
            <v>34</v>
          </cell>
          <cell r="F2114" t="str">
            <v>BEIERSDORF</v>
          </cell>
        </row>
        <row r="2115">
          <cell r="B2115">
            <v>527967</v>
          </cell>
          <cell r="C2115" t="str">
            <v>NIVEA CELL.FIL.SERUM 30ML</v>
          </cell>
          <cell r="D2115" t="str">
            <v>NIVEA CELLULAR FILLER SERUM RELLENADOR 30ML</v>
          </cell>
          <cell r="E2115">
            <v>34</v>
          </cell>
          <cell r="F2115" t="str">
            <v>BEIERSDORF</v>
          </cell>
        </row>
        <row r="2116">
          <cell r="B2116">
            <v>528292</v>
          </cell>
          <cell r="C2116" t="str">
            <v>EUCERIN.UREA.REP.PLUS 75M</v>
          </cell>
          <cell r="D2116" t="str">
            <v>EUCERIN CREMA MANOS UREA 5% REPAIR PLUS PIEL MUY SECA Y ASPERA 75ML</v>
          </cell>
          <cell r="E2116">
            <v>34</v>
          </cell>
          <cell r="F2116" t="str">
            <v>BEIERSDORF</v>
          </cell>
        </row>
        <row r="2117">
          <cell r="B2117">
            <v>528314</v>
          </cell>
          <cell r="C2117" t="str">
            <v>NIVEA Q10ENER.CR+MIC+MASC</v>
          </cell>
          <cell r="D2117" t="str">
            <v>NIVEA Q10 ENERGY CREMA DIA 50ML+MICELAR 400ML+MASCARILLA EN TELA</v>
          </cell>
          <cell r="E2117">
            <v>34</v>
          </cell>
          <cell r="F2117" t="str">
            <v>BEIERSDORF</v>
          </cell>
        </row>
        <row r="2118">
          <cell r="B2118">
            <v>528314</v>
          </cell>
          <cell r="C2118" t="str">
            <v>NIVEA Q10ENER.CR+MIC+MASC</v>
          </cell>
          <cell r="D2118" t="str">
            <v>NIVEA Q10 ENERGY CREMA DIA 50ML+MICELAR 400ML+MASCARILLA EN TELA</v>
          </cell>
          <cell r="E2118">
            <v>34</v>
          </cell>
          <cell r="F2118" t="str">
            <v>BEIERSDORF</v>
          </cell>
        </row>
        <row r="2119">
          <cell r="B2119">
            <v>528396</v>
          </cell>
          <cell r="C2119" t="str">
            <v>DERMOPURE STK.CORREC.2GR</v>
          </cell>
          <cell r="D2119" t="str">
            <v>EUCERIN DERMO PURE STICK CORRECTOR 2GR</v>
          </cell>
          <cell r="E2119">
            <v>34</v>
          </cell>
          <cell r="F2119" t="str">
            <v>BEIERSDORF</v>
          </cell>
        </row>
        <row r="2120">
          <cell r="B2120">
            <v>528455</v>
          </cell>
          <cell r="C2120" t="str">
            <v>NIVEA CR.CORP.REG.INT400M</v>
          </cell>
          <cell r="D2120" t="str">
            <v>NIVEA CREMA CORPORAL REGENERACION INTENSIVA 72HR PIEL ASPERA Y EXTRA SECA 400ML</v>
          </cell>
          <cell r="E2120">
            <v>34</v>
          </cell>
          <cell r="F2120" t="str">
            <v>BEIERSDORF</v>
          </cell>
        </row>
        <row r="2121">
          <cell r="B2121">
            <v>533893</v>
          </cell>
          <cell r="C2121" t="str">
            <v>AQUAPHOR POM.REP.P/S.110M</v>
          </cell>
          <cell r="D2121" t="str">
            <v>EUCERIN AQUAPHOR POMADA REPARADORA PIEL SECA Y AGRIETADA 110ML</v>
          </cell>
          <cell r="E2121">
            <v>34</v>
          </cell>
          <cell r="F2121" t="str">
            <v>BEIERSDORF</v>
          </cell>
        </row>
        <row r="2122">
          <cell r="B2122">
            <v>534198</v>
          </cell>
          <cell r="C2122" t="str">
            <v>EUCERIN ANT.PIG.SERUM 30M</v>
          </cell>
          <cell r="D2122" t="str">
            <v>EUCERIN ANTI-PIGMENT SKIN PERFECTING SERUM FACIAL ANTI MANCHAS 30ML</v>
          </cell>
          <cell r="E2122">
            <v>34</v>
          </cell>
          <cell r="F2122" t="str">
            <v>BEIERSDORF</v>
          </cell>
        </row>
        <row r="2123">
          <cell r="B2123">
            <v>535030</v>
          </cell>
          <cell r="C2123" t="str">
            <v>EUCERIN PIGM.ANTI-M.LIG50</v>
          </cell>
          <cell r="D2123" t="str">
            <v>EUCERIN PIGMENT CONTROL TINTED ANTI-MANCHAS GEL-CREMA TONO CLARO 50ML</v>
          </cell>
          <cell r="E2123">
            <v>34</v>
          </cell>
          <cell r="F2123" t="str">
            <v>BEIERSDORF</v>
          </cell>
        </row>
        <row r="2124">
          <cell r="B2124">
            <v>535035</v>
          </cell>
          <cell r="C2124" t="str">
            <v>EUCERIN PIGM.ANTI-M.MED50</v>
          </cell>
          <cell r="D2124" t="str">
            <v>EUCERIN PIGMENT CONTROL TINTED ANTI-MANCHAS GEL-CREMA TONO MEDIO 50ML</v>
          </cell>
          <cell r="E2124">
            <v>34</v>
          </cell>
          <cell r="F2124" t="str">
            <v>BEIERSDORF</v>
          </cell>
        </row>
        <row r="2125">
          <cell r="B2125">
            <v>535414</v>
          </cell>
          <cell r="C2125" t="str">
            <v>NIVEA ENER.AGUA MIC.400ML</v>
          </cell>
          <cell r="D2125" t="str">
            <v>NIVEA ENERGY AGUA MICELAR 3X ANTI-OXIDANTES VITAMINA C TODO T/PIEL 400ML</v>
          </cell>
          <cell r="E2125">
            <v>34</v>
          </cell>
          <cell r="F2125" t="str">
            <v>BEIERSDORF</v>
          </cell>
        </row>
        <row r="2126">
          <cell r="B2126">
            <v>535423</v>
          </cell>
          <cell r="C2126" t="str">
            <v>NIVEA REGEN.CR.CORP.1000ML</v>
          </cell>
          <cell r="D2126" t="str">
            <v>NIVEA REGENERACION INTENSIVA 72HRS CREMA CORPORAL PIEL ASPERA Y EXT.SECA 1000ML</v>
          </cell>
          <cell r="E2126">
            <v>34</v>
          </cell>
          <cell r="F2126" t="str">
            <v>BEIERSDORF</v>
          </cell>
        </row>
        <row r="2127">
          <cell r="B2127">
            <v>536360</v>
          </cell>
          <cell r="C2127" t="str">
            <v>EUCERIN PHOT.TIN.F50+ 50M</v>
          </cell>
          <cell r="D2127" t="str">
            <v>EUCERIN PROTECTOR SOLAR PHOTOAGING CONTROL F50+ ANTI-AGE LIGHT CON COLOR 50ML</v>
          </cell>
          <cell r="E2127">
            <v>34</v>
          </cell>
          <cell r="F2127" t="str">
            <v>BEIERSDORF</v>
          </cell>
        </row>
        <row r="2128">
          <cell r="B2128">
            <v>538233</v>
          </cell>
          <cell r="C2128" t="str">
            <v>NIVEA D.R.ON PEARL48H 50M</v>
          </cell>
          <cell r="D2128" t="str">
            <v>NIVEA DESODORANTE ANTI-TRANSPIRANTE ROLL-ON PEARL&amp;BEAUTY 48H 0% ALCOHOL 50ML</v>
          </cell>
          <cell r="E2128">
            <v>34</v>
          </cell>
          <cell r="F2128" t="str">
            <v>BEIERSDORF</v>
          </cell>
        </row>
        <row r="2129">
          <cell r="B2129">
            <v>538236</v>
          </cell>
          <cell r="C2129" t="str">
            <v>NIVEA DE.SP.PEARL48H.150M</v>
          </cell>
          <cell r="D2129" t="str">
            <v>NIVEA DESODORANTE SPRAY PEARL&amp;BEAUTY SOFT&amp;SMOOTH 48H 0% ALCOHOL 150ML</v>
          </cell>
          <cell r="E2129">
            <v>34</v>
          </cell>
          <cell r="F2129" t="str">
            <v>BEIERSDORF</v>
          </cell>
        </row>
        <row r="2130">
          <cell r="B2130">
            <v>542094</v>
          </cell>
          <cell r="C2130" t="str">
            <v>NIVEA Q10 ENERGY.CR.N.50G</v>
          </cell>
          <cell r="D2130" t="str">
            <v>NIVEA Q10 ENERGY CREMA FACIAL NOCHE 3X ANTI OXIDANTES 50GR</v>
          </cell>
          <cell r="E2130">
            <v>34</v>
          </cell>
          <cell r="F2130" t="str">
            <v>BEIERSDORF</v>
          </cell>
        </row>
        <row r="2131">
          <cell r="B2131">
            <v>542682</v>
          </cell>
          <cell r="C2131" t="str">
            <v>HYAL-F.3X EFE.GEL FAC.50M</v>
          </cell>
          <cell r="D2131" t="str">
            <v>EUCERIN HYALURON-FILLER 3X EFFECT GEL FACIAL ULTRA-LIGHT ANTI-EDAD 50ML</v>
          </cell>
          <cell r="E2131">
            <v>34</v>
          </cell>
          <cell r="F2131" t="str">
            <v>BEIERSDORF</v>
          </cell>
        </row>
        <row r="2132">
          <cell r="B2132">
            <v>545039</v>
          </cell>
          <cell r="C2132" t="str">
            <v>EUCERIN PH5 LIGHT CR.200M</v>
          </cell>
          <cell r="D2132" t="str">
            <v>EUCERIN PH5 LIGHT GEL CREMA CORPORAL PIEL SECA Y SENSIBLE 200ML</v>
          </cell>
          <cell r="E2132">
            <v>34</v>
          </cell>
          <cell r="F2132" t="str">
            <v>BEIERSDORF</v>
          </cell>
        </row>
        <row r="2133">
          <cell r="B2133">
            <v>545055</v>
          </cell>
          <cell r="C2133" t="str">
            <v>EUCE.HYDRO FLUID 50+ 50ML</v>
          </cell>
          <cell r="D2133" t="str">
            <v>EUCERIN PROTECTOR SOLAR FACIAL HYDRO FLUID FPS50+ PARA TODO TIPO DE PIEL 50ML</v>
          </cell>
          <cell r="E2133">
            <v>34</v>
          </cell>
          <cell r="F2133" t="str">
            <v>BEIERSDORF</v>
          </cell>
        </row>
        <row r="2134">
          <cell r="B2134">
            <v>545322</v>
          </cell>
          <cell r="C2134" t="str">
            <v>NIVEA MEN STK.BLA.WHI.INV</v>
          </cell>
          <cell r="D2134" t="str">
            <v>NIVEA MEN DESODORANTE BARRA ANTITRANSPIRANTE BLACK&amp;WHITE 48H INVISIBLE 54G</v>
          </cell>
          <cell r="E2134">
            <v>34</v>
          </cell>
          <cell r="F2134" t="str">
            <v>BEIERSDORF</v>
          </cell>
        </row>
        <row r="2135">
          <cell r="B2135">
            <v>545331</v>
          </cell>
          <cell r="C2135" t="str">
            <v>NIV.MEN ST.BLA.WHI.FRE.54</v>
          </cell>
          <cell r="D2135" t="str">
            <v>NIVEA MEN DESODORANTE BARRA ANTITRANSPIRANTE BLACK&amp;WHITE 48H FRESH 54G</v>
          </cell>
          <cell r="E2135">
            <v>34</v>
          </cell>
          <cell r="F2135" t="str">
            <v>BEIERSDORF</v>
          </cell>
        </row>
        <row r="2136">
          <cell r="B2136">
            <v>545332</v>
          </cell>
          <cell r="C2136" t="str">
            <v>NIVEA MEN STK.SIL.PROT.54</v>
          </cell>
          <cell r="D2136" t="str">
            <v>NIVEA MEN DESODORANTE BARRA ANTITRANSPIRANTE SILVER PROTECT 48H PROTE.ANTIBA.54G</v>
          </cell>
          <cell r="E2136">
            <v>34</v>
          </cell>
          <cell r="F2136" t="str">
            <v>BEIERSDORF</v>
          </cell>
        </row>
        <row r="2137">
          <cell r="B2137">
            <v>545333</v>
          </cell>
          <cell r="C2137" t="str">
            <v>NIVEA MEN ST.BLACK CAR.54</v>
          </cell>
          <cell r="D2137" t="str">
            <v>NIVEA MEN DESODORANTE BARRA ANTITRANSPIRANTE DEEP 48H BLACK CARBON 54G</v>
          </cell>
          <cell r="E2137">
            <v>34</v>
          </cell>
          <cell r="F2137" t="str">
            <v>BEIERSDORF</v>
          </cell>
        </row>
        <row r="2138">
          <cell r="B2138">
            <v>545334</v>
          </cell>
          <cell r="C2138" t="str">
            <v>NIVEA STK.CLE.BLACK&amp;WHITE</v>
          </cell>
          <cell r="D2138" t="str">
            <v>NIVEA DESODORANTE BARRA ANTITRANSPIRANTE CLEAR 48H BLACK&amp;WHITE INVISIBLE 54G</v>
          </cell>
          <cell r="E2138">
            <v>34</v>
          </cell>
          <cell r="F2138" t="str">
            <v>BEIERSDORF</v>
          </cell>
        </row>
        <row r="2139">
          <cell r="B2139">
            <v>545335</v>
          </cell>
          <cell r="C2139" t="str">
            <v>NIVEA ST.D/PR.DRY COMF.54</v>
          </cell>
          <cell r="D2139" t="str">
            <v>NIVEA DESODORANTE BARRA ANTITRANSPIRANTE DOBLE PROTECCION 48H DRY COMFORT 54G</v>
          </cell>
          <cell r="E2139">
            <v>34</v>
          </cell>
          <cell r="F2139" t="str">
            <v>BEIERSDORF</v>
          </cell>
        </row>
        <row r="2140">
          <cell r="B2140">
            <v>545336</v>
          </cell>
          <cell r="C2140" t="str">
            <v>NIVEA STICK PEARL&amp;BEAU.54</v>
          </cell>
          <cell r="D2140" t="str">
            <v>NIVEA DESODORANTE BARRA ANTITRANSPIRANTE 48H PEARL&amp;BEAUTY 54G</v>
          </cell>
          <cell r="E2140">
            <v>34</v>
          </cell>
          <cell r="F2140" t="str">
            <v>BEIERSDORF</v>
          </cell>
        </row>
        <row r="2141">
          <cell r="B2141">
            <v>545337</v>
          </cell>
          <cell r="C2141" t="str">
            <v>NIVEA STICK TONO NATURAL</v>
          </cell>
          <cell r="D2141" t="str">
            <v>NIVEA DESODORANTE BARRA ANTITRANSPIRANTE EFECTO SATIN 48H TONO NATURAL 54G</v>
          </cell>
          <cell r="E2141">
            <v>34</v>
          </cell>
          <cell r="F2141" t="str">
            <v>BEIERSDORF</v>
          </cell>
        </row>
        <row r="2142">
          <cell r="B2142">
            <v>545338</v>
          </cell>
          <cell r="C2142" t="str">
            <v>NIVEA STK.T/NAT.EXTRA 54G</v>
          </cell>
          <cell r="D2142" t="str">
            <v>NIVEA DESODORANTE BARRA ANTITRANSPIRANTE 48H TONO NATURAL EXTRA 54G</v>
          </cell>
          <cell r="E2142">
            <v>34</v>
          </cell>
          <cell r="F2142" t="str">
            <v>BEIERSDORF</v>
          </cell>
        </row>
        <row r="2143">
          <cell r="B2143">
            <v>545339</v>
          </cell>
          <cell r="C2143" t="str">
            <v>NIVEA STK.T/SE.BL&amp;WHI.54G</v>
          </cell>
          <cell r="D2143" t="str">
            <v>NIVEA BLACK&amp;WHITE DESODORANTE STICK INVISIBLE TOQUE SEDA 48HR 54GR</v>
          </cell>
          <cell r="E2143">
            <v>34</v>
          </cell>
          <cell r="F2143" t="str">
            <v>BEIERSDORF</v>
          </cell>
        </row>
        <row r="2144">
          <cell r="B2144">
            <v>545340</v>
          </cell>
          <cell r="C2144" t="str">
            <v>NIVEA MEN STK.SEN.PROT.54</v>
          </cell>
          <cell r="D2144" t="str">
            <v>NIVEA MEN  DESODORANTE BARRA ANTITRANSPIRANTE 48H SENSITIVE PROTECT 54G</v>
          </cell>
          <cell r="E2144">
            <v>34</v>
          </cell>
          <cell r="F2144" t="str">
            <v>BEIERSDORF</v>
          </cell>
        </row>
        <row r="2145">
          <cell r="B2145">
            <v>546661</v>
          </cell>
          <cell r="C2145" t="str">
            <v>EUCERIN KIDS SUN SPRAY250</v>
          </cell>
          <cell r="D2145" t="str">
            <v>EUCERIN PROTECTOR CORPORAL SOLAR SENSITIVE PROTECT FPS50+ KIDS SUN SPRAY 250ML</v>
          </cell>
          <cell r="E2145">
            <v>34</v>
          </cell>
          <cell r="F2145" t="str">
            <v>BEIERSDORF</v>
          </cell>
        </row>
        <row r="2146">
          <cell r="B2146">
            <v>546668</v>
          </cell>
          <cell r="C2146" t="str">
            <v>NIVEA Q10 EXPER.SERUM 15M</v>
          </cell>
          <cell r="D2146" t="str">
            <v>NIVEA Q10 ANTIARRUGAS EXPERT SERUM RELLENADOR LOCALIZADO DE ARRUGAS 15ML</v>
          </cell>
          <cell r="E2146">
            <v>34</v>
          </cell>
          <cell r="F2146" t="str">
            <v>BEIERSDORF</v>
          </cell>
        </row>
        <row r="2147">
          <cell r="B2147">
            <v>546738</v>
          </cell>
          <cell r="C2147" t="str">
            <v>HYAL-F.3X EFE.CR.P/SE.50M</v>
          </cell>
          <cell r="D2147" t="str">
            <v>EUCERIN HYALURON-FILLER 3X EFFECT CR.DIA FPS15 PIEL SECA ANTI-EDAD REPUESTO 50ML</v>
          </cell>
          <cell r="E2147">
            <v>34</v>
          </cell>
          <cell r="F2147" t="str">
            <v>BEIERSDORF</v>
          </cell>
        </row>
        <row r="2148">
          <cell r="B2148">
            <v>546790</v>
          </cell>
          <cell r="C2148" t="str">
            <v>EUC.REP.HYAL-F.3X.CR.N.50</v>
          </cell>
          <cell r="D2148" t="str">
            <v>EUCERIN REPUESTO HYALURON-FILLER 3X EFFECT CR.FACIAL DE NOCHE P/T.TIPO PIEL 50M</v>
          </cell>
          <cell r="E2148">
            <v>34</v>
          </cell>
          <cell r="F2148" t="str">
            <v>BEIERSDORF</v>
          </cell>
        </row>
        <row r="2149">
          <cell r="B2149">
            <v>548662</v>
          </cell>
          <cell r="C2149" t="str">
            <v>HIDROF.DES.STK.CLASS.50ML</v>
          </cell>
          <cell r="D2149" t="str">
            <v>HIDROFUGAL DESODORANTE STICK BARRA ANTI-TRANSPIRANTE CLASSIC 50ML</v>
          </cell>
          <cell r="E2149">
            <v>34</v>
          </cell>
          <cell r="F2149" t="str">
            <v>BEIERSDORF</v>
          </cell>
        </row>
        <row r="2150">
          <cell r="B2150">
            <v>548663</v>
          </cell>
          <cell r="C2150" t="str">
            <v>HIDROF.DES.STK.D.PROT.50M</v>
          </cell>
          <cell r="D2150" t="str">
            <v>HIDROFUGAL DESODORANTE STICK ANTI-TRANSPIRANTE DOBLE PROTECCION 50ML</v>
          </cell>
          <cell r="E2150">
            <v>34</v>
          </cell>
          <cell r="F2150" t="str">
            <v>BEIERSDORF</v>
          </cell>
        </row>
        <row r="2151">
          <cell r="B2151">
            <v>549578</v>
          </cell>
          <cell r="C2151" t="str">
            <v>EUCE.CR.CONT.OJO.ANTI.15M</v>
          </cell>
          <cell r="D2151" t="str">
            <v>EUCERIN CREMA CONTORNO DE OJOS ANTIPIGMENT DESPIGMENTANTE Y ANTI OJERAS 15ML</v>
          </cell>
          <cell r="E2151">
            <v>34</v>
          </cell>
          <cell r="F2151" t="str">
            <v>BEIERSDORF</v>
          </cell>
        </row>
        <row r="2152">
          <cell r="B2152">
            <v>549856</v>
          </cell>
          <cell r="C2152" t="str">
            <v>NIVEA SOFT CR.HUM.375ML</v>
          </cell>
          <cell r="D2152" t="str">
            <v>NIVEA SOFT CREMA HUMECTANTE CARA, MANOS Y CUERPO 375ML</v>
          </cell>
          <cell r="E2152">
            <v>34</v>
          </cell>
          <cell r="F2152" t="str">
            <v>BEIERSDORF</v>
          </cell>
        </row>
        <row r="2153">
          <cell r="B2153">
            <v>550171</v>
          </cell>
          <cell r="C2153" t="str">
            <v>EUCERIN SEN.KID GELCR.200</v>
          </cell>
          <cell r="D2153" t="str">
            <v>EUCERIN SUN KIDS SENSITIVE PROTECT TOQUE SECO GEL-CREMA PROT.SOLAR FPS 50+ 200ML</v>
          </cell>
          <cell r="E2153">
            <v>34</v>
          </cell>
          <cell r="F2153" t="str">
            <v>BEIERSDORF</v>
          </cell>
        </row>
        <row r="2154">
          <cell r="B2154">
            <v>550172</v>
          </cell>
          <cell r="C2154" t="str">
            <v>EUCERIN SEN.KID T.SEC.400</v>
          </cell>
          <cell r="D2154" t="str">
            <v>EUCERIN SUN KIDS SENSITIVE PROTECT TOQUE SECO GEL-CREMA PROT.SOLAR FPS 50+ 400ML</v>
          </cell>
          <cell r="E2154">
            <v>34</v>
          </cell>
          <cell r="F2154" t="str">
            <v>BEIERSDORF</v>
          </cell>
        </row>
        <row r="2155">
          <cell r="B2155">
            <v>551378</v>
          </cell>
          <cell r="C2155" t="str">
            <v>NIVEA CEL.LUM.SER.A-ED.30</v>
          </cell>
          <cell r="D2155" t="str">
            <v>NIVEA CELLULAR LUMINOUS 630° ANTI-MANCHAS SERUM FACIAL ANTI-EDAD 30ML</v>
          </cell>
          <cell r="E2155">
            <v>34</v>
          </cell>
          <cell r="F2155" t="str">
            <v>BEIERSDORF</v>
          </cell>
        </row>
        <row r="2156">
          <cell r="B2156">
            <v>551380</v>
          </cell>
          <cell r="C2156" t="str">
            <v>NIVEA CEL.LUM.SER.A-IM.30</v>
          </cell>
          <cell r="D2156" t="str">
            <v>NIVEA CELLULAR LUMINOUS 630° ANTI-MANCHAS SERUM FACIAL ANTI-IMPERFECCIONES 30ML</v>
          </cell>
          <cell r="E2156">
            <v>34</v>
          </cell>
          <cell r="F2156" t="str">
            <v>BEIERSDORF</v>
          </cell>
        </row>
        <row r="2157">
          <cell r="B2157">
            <v>553181</v>
          </cell>
          <cell r="C2157" t="str">
            <v>EUCER.HYAL.CR.D+CR.N+3REG</v>
          </cell>
          <cell r="D2157" t="str">
            <v>EUCERIN HYALURON FILLE 3X HYAL ACTION CR.DIA+CR.NOCHE+ 3 REG.PIEL NORMAL A SECA</v>
          </cell>
          <cell r="E2157">
            <v>34</v>
          </cell>
          <cell r="F2157" t="str">
            <v>BEIERSDORF</v>
          </cell>
        </row>
        <row r="2158">
          <cell r="B2158">
            <v>553182</v>
          </cell>
          <cell r="C2158" t="str">
            <v>EUCER.A/PI.CORR+CR+CR.N50</v>
          </cell>
          <cell r="D2158" t="str">
            <v>EUCERIN ANTI PIGMENT LAPIZ.CORR.5ML+CR.DIA F30 50ML+CR.N 50ML+1REG(SERUM 7ML)</v>
          </cell>
          <cell r="E2158">
            <v>34</v>
          </cell>
          <cell r="F2158" t="str">
            <v>BEIERSDORF</v>
          </cell>
        </row>
        <row r="2159">
          <cell r="B2159">
            <v>553183</v>
          </cell>
          <cell r="C2159" t="str">
            <v>EUCER.RUTINA SLUG.NOCTU.2</v>
          </cell>
          <cell r="D2159" t="str">
            <v>EUCERIN RUTINA SLUGGING NOCTURNA HYAL.FILL.3X EFFECT CR.D50M+AQUAP.REPA.O.CR.50M</v>
          </cell>
          <cell r="E2159">
            <v>34</v>
          </cell>
          <cell r="F2159" t="str">
            <v>BEIERSDORF</v>
          </cell>
        </row>
        <row r="2160">
          <cell r="B2160">
            <v>553185</v>
          </cell>
          <cell r="C2160" t="str">
            <v>EUCER.S-GEL50+SUN.CR.C200</v>
          </cell>
          <cell r="D2160" t="str">
            <v>EUCERIN PROT.SOLAR OIL CONT.SUN-GEL TOQUE SECO 50M+OIL CONT.SUN-GEL CR.COR.200ML</v>
          </cell>
          <cell r="E2160">
            <v>34</v>
          </cell>
          <cell r="F2160" t="str">
            <v>BEIERSDORF</v>
          </cell>
        </row>
        <row r="2161">
          <cell r="B2161">
            <v>553186</v>
          </cell>
          <cell r="C2161" t="str">
            <v>EUCERIN DUO INF.SP+FLU50M</v>
          </cell>
          <cell r="D2161" t="str">
            <v>EUCERIN DUO INFALTABLES EFECT.INVIS.HYAL.3X EFFECT MIST SPRAY+ HYDRO FLUID 50ML</v>
          </cell>
          <cell r="E2161">
            <v>34</v>
          </cell>
          <cell r="F2161" t="str">
            <v>BEIERSDORF</v>
          </cell>
        </row>
        <row r="2162">
          <cell r="B2162">
            <v>553275</v>
          </cell>
          <cell r="C2162" t="str">
            <v>EUCERIN PH5 REC.GEL.B.400</v>
          </cell>
          <cell r="D2162" t="str">
            <v>EUCERIN PH5 RECARGA GEL DE BAÑO PIEL SECA Y SENSIBLE 400ML</v>
          </cell>
          <cell r="E2162">
            <v>34</v>
          </cell>
          <cell r="F2162" t="str">
            <v>BEIERSDORF</v>
          </cell>
        </row>
        <row r="2163">
          <cell r="B2163">
            <v>553398</v>
          </cell>
          <cell r="C2163" t="str">
            <v>NIVEA CELL SER.LIFT.30ML</v>
          </cell>
          <cell r="D2163" t="str">
            <v>NIVEA EXPERT LIFT CELLULAR SERUM LIFT FACIAL ANTIARRUGAS 30ML</v>
          </cell>
          <cell r="E2163">
            <v>34</v>
          </cell>
          <cell r="F2163" t="str">
            <v>BEIERSDORF</v>
          </cell>
        </row>
        <row r="2164">
          <cell r="B2164">
            <v>553399</v>
          </cell>
          <cell r="C2164" t="str">
            <v>NIVEA HIDRAT.AGUA MIC.400</v>
          </cell>
          <cell r="D2164" t="str">
            <v>NIVEA HIDRATANTE AGUA MICELAR COMPLEJO AMINOACIDOS+AC.ALMENDRAS PIEL SECA 400ML</v>
          </cell>
          <cell r="E2164">
            <v>34</v>
          </cell>
          <cell r="F2164" t="str">
            <v>BEIERSDORF</v>
          </cell>
        </row>
        <row r="2165">
          <cell r="B2165">
            <v>553698</v>
          </cell>
          <cell r="C2165" t="str">
            <v>NIVEA MEN GEL+ESP.AF+CR50</v>
          </cell>
          <cell r="D2165" t="str">
            <v>NIVEA MEN GEL DE DUCHA ACT.CLEAN 250ML+ESPUMA AFEI.DEEP 200ML+CR.SKIN ENERG.50ML</v>
          </cell>
          <cell r="E2165">
            <v>34</v>
          </cell>
          <cell r="F2165" t="str">
            <v>BEIERSDORF</v>
          </cell>
        </row>
        <row r="2166">
          <cell r="B2166">
            <v>553699</v>
          </cell>
          <cell r="C2166" t="str">
            <v>NIVEA MEN CR75+CR.AFEI100</v>
          </cell>
          <cell r="D2166" t="str">
            <v>NIVEA MEN CREMA HIDRATANTE 75ML+CREMA DE AFEITAR PROTECT&amp;CARE SUAVE 100ML</v>
          </cell>
          <cell r="E2166">
            <v>34</v>
          </cell>
          <cell r="F2166" t="str">
            <v>BEIERSDORF</v>
          </cell>
        </row>
        <row r="2167">
          <cell r="B2167">
            <v>40018</v>
          </cell>
          <cell r="C2167" t="str">
            <v>HEXALECTOL GRA.50</v>
          </cell>
          <cell r="D2167" t="str">
            <v>HEXALECTOL GRAGEAS 50</v>
          </cell>
          <cell r="E2167">
            <v>40</v>
          </cell>
          <cell r="F2167" t="str">
            <v>RIDER</v>
          </cell>
        </row>
        <row r="2168">
          <cell r="B2168">
            <v>40079</v>
          </cell>
          <cell r="C2168" t="str">
            <v>BIOLACTUS CAP.250MG.12</v>
          </cell>
          <cell r="D2168" t="str">
            <v>BIOLACTUS CAPSULAS 250 MILIGRAMOS 12</v>
          </cell>
          <cell r="E2168">
            <v>40</v>
          </cell>
          <cell r="F2168" t="str">
            <v>RIDER</v>
          </cell>
        </row>
        <row r="2169">
          <cell r="B2169">
            <v>40082</v>
          </cell>
          <cell r="C2169" t="str">
            <v>FOLIFER CAP.30</v>
          </cell>
          <cell r="D2169" t="str">
            <v>FOLIFER CAPSULAS 30</v>
          </cell>
          <cell r="E2169">
            <v>40</v>
          </cell>
          <cell r="F2169" t="str">
            <v>RIDER</v>
          </cell>
        </row>
        <row r="2170">
          <cell r="B2170">
            <v>40086</v>
          </cell>
          <cell r="C2170" t="str">
            <v>MAG-TAB SR COM.835MG.30</v>
          </cell>
          <cell r="D2170" t="str">
            <v>MAG-TAB SR COMPRIMIDOS 835MG.30</v>
          </cell>
          <cell r="E2170">
            <v>40</v>
          </cell>
          <cell r="F2170" t="str">
            <v>RIDER</v>
          </cell>
        </row>
        <row r="2171">
          <cell r="B2171">
            <v>40086</v>
          </cell>
          <cell r="C2171" t="str">
            <v>MAG-TAB SR COM.835MG.30</v>
          </cell>
          <cell r="D2171" t="str">
            <v>MAG-TAB SR COMPRIMIDOS 835MG.30</v>
          </cell>
          <cell r="E2171">
            <v>40</v>
          </cell>
          <cell r="F2171" t="str">
            <v>RIDER</v>
          </cell>
        </row>
        <row r="2172">
          <cell r="B2172">
            <v>40092</v>
          </cell>
          <cell r="C2172" t="str">
            <v>KANACITRIN GRAN.250GR.</v>
          </cell>
          <cell r="D2172" t="str">
            <v>KANACITRIN GRANULADO 250GR.</v>
          </cell>
          <cell r="E2172">
            <v>40</v>
          </cell>
          <cell r="F2172" t="str">
            <v>RIDER</v>
          </cell>
        </row>
        <row r="2173">
          <cell r="B2173">
            <v>40104</v>
          </cell>
          <cell r="C2173" t="str">
            <v>SPASMEX COM.30MG.30</v>
          </cell>
          <cell r="D2173" t="str">
            <v>SPASMEX COMPRIMIDOS 30 MILIGRAMOS 30</v>
          </cell>
          <cell r="E2173">
            <v>40</v>
          </cell>
          <cell r="F2173" t="str">
            <v>RIDER</v>
          </cell>
        </row>
        <row r="2174">
          <cell r="B2174">
            <v>40104</v>
          </cell>
          <cell r="C2174" t="str">
            <v>SPASMEX COM.30MG.30</v>
          </cell>
          <cell r="D2174" t="str">
            <v>SPASMEX COMPRIMIDOS 30 MILIGRAMOS 30</v>
          </cell>
          <cell r="E2174">
            <v>40</v>
          </cell>
          <cell r="F2174" t="str">
            <v>RIDER</v>
          </cell>
        </row>
        <row r="2175">
          <cell r="B2175">
            <v>40118</v>
          </cell>
          <cell r="C2175" t="str">
            <v>ISQUELIUM COM.4MG.30</v>
          </cell>
          <cell r="D2175" t="str">
            <v>ISQUELIUM COMPRIMIDOS 4 MILIGRAMOS 30</v>
          </cell>
          <cell r="E2175">
            <v>40</v>
          </cell>
          <cell r="F2175" t="str">
            <v>RIDER</v>
          </cell>
        </row>
        <row r="2176">
          <cell r="B2176">
            <v>250955</v>
          </cell>
          <cell r="C2176" t="str">
            <v>URICONT COM.5MG. 40</v>
          </cell>
          <cell r="D2176" t="str">
            <v>URICONT COMPRIMIDOS 5 MILIGRAMOS 40</v>
          </cell>
          <cell r="E2176">
            <v>40</v>
          </cell>
          <cell r="F2176" t="str">
            <v>RIDER</v>
          </cell>
        </row>
        <row r="2177">
          <cell r="B2177">
            <v>254309</v>
          </cell>
          <cell r="C2177" t="str">
            <v>FOLIFER CAP.60</v>
          </cell>
          <cell r="D2177" t="str">
            <v>FOLIFER CAPSULAS 60</v>
          </cell>
          <cell r="E2177">
            <v>40</v>
          </cell>
          <cell r="F2177" t="str">
            <v>RIDER</v>
          </cell>
        </row>
        <row r="2178">
          <cell r="B2178">
            <v>258271</v>
          </cell>
          <cell r="C2178" t="str">
            <v>SULIX CAP.0,4MG.30</v>
          </cell>
          <cell r="D2178" t="str">
            <v>SULIX CAPSULAS CON GRANULOS DE LIBERACION PROLONGADA 0,4 MILIGRAMOS.30</v>
          </cell>
          <cell r="E2178">
            <v>40</v>
          </cell>
          <cell r="F2178" t="str">
            <v>RIDER</v>
          </cell>
        </row>
        <row r="2179">
          <cell r="B2179">
            <v>260831</v>
          </cell>
          <cell r="C2179" t="str">
            <v>URICONT TU COM.10MG.30</v>
          </cell>
          <cell r="D2179" t="str">
            <v>URICONT TU 10MG.COMPRIMIDOS DE LIBERACION PROLONGADA VIA ORAL 30</v>
          </cell>
          <cell r="E2179">
            <v>40</v>
          </cell>
          <cell r="F2179" t="str">
            <v>RIDER</v>
          </cell>
        </row>
        <row r="2180">
          <cell r="B2180">
            <v>261089</v>
          </cell>
          <cell r="C2180" t="str">
            <v>SULIX CAP.0,4MG.60</v>
          </cell>
          <cell r="D2180" t="str">
            <v>SULIX CAPSULAS CON GRANULOS DE LIBERACION PROLONGADA 0.4MG. 60 VIA ORAL</v>
          </cell>
          <cell r="E2180">
            <v>40</v>
          </cell>
          <cell r="F2180" t="str">
            <v>RIDER</v>
          </cell>
        </row>
        <row r="2181">
          <cell r="B2181">
            <v>263873</v>
          </cell>
          <cell r="C2181" t="str">
            <v>LODUX COM.100MG.30</v>
          </cell>
          <cell r="D2181" t="str">
            <v>LODUX COMPRIMIDOS 100 MILIGRAMOS 30</v>
          </cell>
          <cell r="E2181">
            <v>40</v>
          </cell>
          <cell r="F2181" t="str">
            <v>RIDER</v>
          </cell>
        </row>
        <row r="2182">
          <cell r="B2182">
            <v>267085</v>
          </cell>
          <cell r="C2182" t="str">
            <v>BETIS COM. 10MG.30</v>
          </cell>
          <cell r="D2182" t="str">
            <v>BETIS COMPRIMIDOS RECUBIERTOS 10 MILIGRAMOS 30</v>
          </cell>
          <cell r="E2182">
            <v>40</v>
          </cell>
          <cell r="F2182" t="str">
            <v>RIDER</v>
          </cell>
        </row>
        <row r="2183">
          <cell r="B2183">
            <v>267262</v>
          </cell>
          <cell r="C2183" t="str">
            <v>BETIS COM. 5MG.30</v>
          </cell>
          <cell r="D2183" t="str">
            <v>BETIS COMPRIMIDOS RECUBIERTOS 5 MILIGRAMOS 30</v>
          </cell>
          <cell r="E2183">
            <v>40</v>
          </cell>
          <cell r="F2183" t="str">
            <v>RIDER</v>
          </cell>
        </row>
        <row r="2184">
          <cell r="B2184">
            <v>270004</v>
          </cell>
          <cell r="C2184" t="str">
            <v>UROSTOP COM.REC 2MG.30</v>
          </cell>
          <cell r="D2184" t="str">
            <v>UROSTOP COMPRIMIDOS RECUBIERTOS 2MG.30</v>
          </cell>
          <cell r="E2184">
            <v>40</v>
          </cell>
          <cell r="F2184" t="str">
            <v>RIDER</v>
          </cell>
        </row>
        <row r="2185">
          <cell r="B2185">
            <v>272224</v>
          </cell>
          <cell r="C2185" t="str">
            <v>CELEDOX CAP.200MG.10</v>
          </cell>
          <cell r="D2185" t="str">
            <v>CELEDOX CAPSULAS 200MG.10</v>
          </cell>
          <cell r="E2185">
            <v>40</v>
          </cell>
          <cell r="F2185" t="str">
            <v>RIDER</v>
          </cell>
        </row>
        <row r="2186">
          <cell r="B2186">
            <v>272332</v>
          </cell>
          <cell r="C2186" t="str">
            <v>CELEDOX CAP.200MG.30</v>
          </cell>
          <cell r="D2186" t="str">
            <v>CELEDOX CAPSULAS 200MG.30</v>
          </cell>
          <cell r="E2186">
            <v>40</v>
          </cell>
          <cell r="F2186" t="str">
            <v>RIDER</v>
          </cell>
        </row>
        <row r="2187">
          <cell r="B2187">
            <v>296237</v>
          </cell>
          <cell r="C2187" t="str">
            <v>TALDUS COM.REC.20MG.4</v>
          </cell>
          <cell r="D2187" t="str">
            <v>TALDUS COMPRIMIDOS RECUBIERTOS 20MG.4</v>
          </cell>
          <cell r="E2187">
            <v>40</v>
          </cell>
          <cell r="F2187" t="str">
            <v>RIDER</v>
          </cell>
        </row>
        <row r="2188">
          <cell r="B2188">
            <v>300647</v>
          </cell>
          <cell r="C2188" t="str">
            <v>TREXXIA COM.REC.120MG.7</v>
          </cell>
          <cell r="D2188" t="str">
            <v>TREXXIA COMPRIMIDOS RECUBIERTOS 120MG.7</v>
          </cell>
          <cell r="E2188">
            <v>40</v>
          </cell>
          <cell r="F2188" t="str">
            <v>RIDER</v>
          </cell>
        </row>
        <row r="2189">
          <cell r="B2189">
            <v>386751</v>
          </cell>
          <cell r="C2189" t="str">
            <v>TALDUS COM.REC.5MG.30</v>
          </cell>
          <cell r="D2189" t="str">
            <v>TALDUS COMPRIMIDOS RECUBIERTOS 5MG.30</v>
          </cell>
          <cell r="E2189">
            <v>40</v>
          </cell>
          <cell r="F2189" t="str">
            <v>RIDER</v>
          </cell>
        </row>
        <row r="2190">
          <cell r="B2190">
            <v>386751</v>
          </cell>
          <cell r="C2190" t="str">
            <v>TALDUS COM.REC.5MG.30</v>
          </cell>
          <cell r="D2190" t="str">
            <v>TALDUS COMPRIMIDOS RECUBIERTOS 5MG.30</v>
          </cell>
          <cell r="E2190">
            <v>40</v>
          </cell>
          <cell r="F2190" t="str">
            <v>RIDER</v>
          </cell>
        </row>
        <row r="2191">
          <cell r="B2191">
            <v>392307</v>
          </cell>
          <cell r="C2191" t="str">
            <v>TREXXIA COM.REC.60MG.14</v>
          </cell>
          <cell r="D2191" t="str">
            <v>TREXXIA COMPRIMIDOS RECUBIERTOS 60MG.14</v>
          </cell>
          <cell r="E2191">
            <v>40</v>
          </cell>
          <cell r="F2191" t="str">
            <v>RIDER</v>
          </cell>
        </row>
        <row r="2192">
          <cell r="B2192">
            <v>41002</v>
          </cell>
          <cell r="C2192" t="str">
            <v>ABECIDIN-ACD GTS.30ML.</v>
          </cell>
          <cell r="D2192" t="str">
            <v>ABECIDIN-ACD GOTAS 30ML.</v>
          </cell>
          <cell r="E2192">
            <v>41</v>
          </cell>
          <cell r="F2192" t="str">
            <v>PASTEUR</v>
          </cell>
        </row>
        <row r="2193">
          <cell r="B2193">
            <v>41003</v>
          </cell>
          <cell r="C2193" t="str">
            <v>AGUA DEL CARMEN GTS. 40ML</v>
          </cell>
          <cell r="D2193" t="str">
            <v>AGUA DEL CARMEN GOTAS 40ML.</v>
          </cell>
          <cell r="E2193">
            <v>41</v>
          </cell>
          <cell r="F2193" t="str">
            <v>PASTEUR</v>
          </cell>
        </row>
        <row r="2194">
          <cell r="B2194">
            <v>41003</v>
          </cell>
          <cell r="C2194" t="str">
            <v>AGUA DEL CARMEN GTS. 40ML</v>
          </cell>
          <cell r="D2194" t="str">
            <v>AGUA DEL CARMEN GOTAS 40ML.</v>
          </cell>
          <cell r="E2194">
            <v>41</v>
          </cell>
          <cell r="F2194" t="str">
            <v>PASTEUR</v>
          </cell>
        </row>
        <row r="2195">
          <cell r="B2195">
            <v>41007</v>
          </cell>
          <cell r="C2195" t="str">
            <v>FERRIGOT GTS.25MG/ML30ML.</v>
          </cell>
          <cell r="D2195" t="str">
            <v>FERRIGOT GOTAS 25MG/ML 30ML.</v>
          </cell>
          <cell r="E2195">
            <v>41</v>
          </cell>
          <cell r="F2195" t="str">
            <v>PASTEUR</v>
          </cell>
        </row>
        <row r="2196">
          <cell r="B2196">
            <v>41008</v>
          </cell>
          <cell r="C2196" t="str">
            <v>METROPAST SUP.1000MG. 5</v>
          </cell>
          <cell r="D2196" t="str">
            <v>METROPAST SUPOSITORIOS 1000 MILIGRAMOS  5</v>
          </cell>
          <cell r="E2196">
            <v>41</v>
          </cell>
          <cell r="F2196" t="str">
            <v>PASTEUR</v>
          </cell>
        </row>
        <row r="2197">
          <cell r="B2197">
            <v>41009</v>
          </cell>
          <cell r="C2197" t="str">
            <v>PRODEL JBE.2MG/5ML.120ML.</v>
          </cell>
          <cell r="D2197" t="str">
            <v>PRODEL JARABE 2MG/5ML.120ML.</v>
          </cell>
          <cell r="E2197">
            <v>41</v>
          </cell>
          <cell r="F2197" t="str">
            <v>PASTEUR</v>
          </cell>
        </row>
        <row r="2198">
          <cell r="B2198">
            <v>41017</v>
          </cell>
          <cell r="C2198" t="str">
            <v>METROPAST OV.  500MG.10</v>
          </cell>
          <cell r="D2198" t="str">
            <v>METROPAST OVULOS   500 MILIGRAMOS 10</v>
          </cell>
          <cell r="E2198">
            <v>41</v>
          </cell>
          <cell r="F2198" t="str">
            <v>PASTEUR</v>
          </cell>
        </row>
        <row r="2199">
          <cell r="B2199">
            <v>41018</v>
          </cell>
          <cell r="C2199" t="str">
            <v>BERSEN SUS.20MG/5ML.60ML.</v>
          </cell>
          <cell r="D2199" t="str">
            <v>BERSEN SUSPENSION 20MG/5ML.60ML.</v>
          </cell>
          <cell r="E2199">
            <v>41</v>
          </cell>
          <cell r="F2199" t="str">
            <v>PASTEUR</v>
          </cell>
        </row>
        <row r="2200">
          <cell r="B2200">
            <v>41019</v>
          </cell>
          <cell r="C2200" t="str">
            <v>BERSEN COM. 5MG.20</v>
          </cell>
          <cell r="D2200" t="str">
            <v>BERSEN COMPRIMIDOS  5 MILIGRAMOS 20</v>
          </cell>
          <cell r="E2200">
            <v>41</v>
          </cell>
          <cell r="F2200" t="str">
            <v>PASTEUR</v>
          </cell>
        </row>
        <row r="2201">
          <cell r="B2201">
            <v>41021</v>
          </cell>
          <cell r="C2201" t="str">
            <v>METROPAST COM.500MG.10</v>
          </cell>
          <cell r="D2201" t="str">
            <v>METROPAST COMPRIMIDOS  500 MILIGRAMOS 10</v>
          </cell>
          <cell r="E2201">
            <v>41</v>
          </cell>
          <cell r="F2201" t="str">
            <v>PASTEUR</v>
          </cell>
        </row>
        <row r="2202">
          <cell r="B2202">
            <v>41022</v>
          </cell>
          <cell r="C2202" t="str">
            <v>BERSEN COM.20MG.20</v>
          </cell>
          <cell r="D2202" t="str">
            <v>BERSEN COMPRIMIDOS 20 MILIGRAMOS 20</v>
          </cell>
          <cell r="E2202">
            <v>41</v>
          </cell>
          <cell r="F2202" t="str">
            <v>PASTEUR</v>
          </cell>
        </row>
        <row r="2203">
          <cell r="B2203">
            <v>41026</v>
          </cell>
          <cell r="C2203" t="str">
            <v>PIRETANYL COM.20</v>
          </cell>
          <cell r="D2203" t="str">
            <v>PIRETANYL COMPRIMIDOS  20</v>
          </cell>
          <cell r="E2203">
            <v>41</v>
          </cell>
          <cell r="F2203" t="str">
            <v>PASTEUR</v>
          </cell>
        </row>
        <row r="2204">
          <cell r="B2204">
            <v>41028</v>
          </cell>
          <cell r="C2204" t="str">
            <v>PIRETANYL COM.10 (10)</v>
          </cell>
          <cell r="D2204" t="str">
            <v>PIRETANYL COMPRIMIDOS  10 (10)</v>
          </cell>
          <cell r="E2204">
            <v>41</v>
          </cell>
          <cell r="F2204" t="str">
            <v>PASTEUR</v>
          </cell>
        </row>
        <row r="2205">
          <cell r="B2205">
            <v>41030</v>
          </cell>
          <cell r="C2205" t="str">
            <v>PHOSLO COM.667MG.60</v>
          </cell>
          <cell r="D2205" t="str">
            <v>PHOSLO COMPRIMIDOS 667 MILIGRAMOS 60</v>
          </cell>
          <cell r="E2205">
            <v>41</v>
          </cell>
          <cell r="F2205" t="str">
            <v>PASTEUR</v>
          </cell>
        </row>
        <row r="2206">
          <cell r="B2206">
            <v>41031</v>
          </cell>
          <cell r="C2206" t="str">
            <v>PRODEL-B COM.10</v>
          </cell>
          <cell r="D2206" t="str">
            <v>PRODEL-B COMPRIMIDOS  10</v>
          </cell>
          <cell r="E2206">
            <v>41</v>
          </cell>
          <cell r="F2206" t="str">
            <v>PASTEUR</v>
          </cell>
        </row>
        <row r="2207">
          <cell r="B2207">
            <v>41032</v>
          </cell>
          <cell r="C2207" t="str">
            <v>PRODEL-B JBE.120ML.</v>
          </cell>
          <cell r="D2207" t="str">
            <v>PRODEL-B JARABE 120ML.</v>
          </cell>
          <cell r="E2207">
            <v>41</v>
          </cell>
          <cell r="F2207" t="str">
            <v>PASTEUR</v>
          </cell>
        </row>
        <row r="2208">
          <cell r="B2208">
            <v>41036</v>
          </cell>
          <cell r="C2208" t="str">
            <v>PRODEL COM.4MG.20</v>
          </cell>
          <cell r="D2208" t="str">
            <v>PRODEL COMPRIMIDOS 4 MILIGRAMOS 20</v>
          </cell>
          <cell r="E2208">
            <v>41</v>
          </cell>
          <cell r="F2208" t="str">
            <v>PASTEUR</v>
          </cell>
        </row>
        <row r="2209">
          <cell r="B2209">
            <v>41047</v>
          </cell>
          <cell r="C2209" t="str">
            <v>DOLCOPIN GTS.15ML.</v>
          </cell>
          <cell r="D2209" t="str">
            <v>DOLCOPIN GOTAS 15ML.</v>
          </cell>
          <cell r="E2209">
            <v>41</v>
          </cell>
          <cell r="F2209" t="str">
            <v>PASTEUR</v>
          </cell>
        </row>
        <row r="2210">
          <cell r="B2210">
            <v>41053</v>
          </cell>
          <cell r="C2210" t="str">
            <v>DIPATROPIN COM.10</v>
          </cell>
          <cell r="D2210" t="str">
            <v>DIPATROPIN COMPRIMIDOS 10</v>
          </cell>
          <cell r="E2210">
            <v>41</v>
          </cell>
          <cell r="F2210" t="str">
            <v>PASTEUR</v>
          </cell>
        </row>
        <row r="2211">
          <cell r="B2211">
            <v>41064</v>
          </cell>
          <cell r="C2211" t="str">
            <v>FISIOLIMP SOL.NAS.0,9% 30</v>
          </cell>
          <cell r="D2211" t="str">
            <v>FISIOLIMP SOLUCION NASAL 0.9% 30</v>
          </cell>
          <cell r="E2211">
            <v>41</v>
          </cell>
          <cell r="F2211" t="str">
            <v>PASTEUR</v>
          </cell>
        </row>
        <row r="2212">
          <cell r="B2212">
            <v>41067</v>
          </cell>
          <cell r="C2212" t="str">
            <v>GINECOPAST OV.10</v>
          </cell>
          <cell r="D2212" t="str">
            <v>GINECOPAST OVULOS 10</v>
          </cell>
          <cell r="E2212">
            <v>41</v>
          </cell>
          <cell r="F2212" t="str">
            <v>PASTEUR</v>
          </cell>
        </row>
        <row r="2213">
          <cell r="B2213">
            <v>41074</v>
          </cell>
          <cell r="C2213" t="str">
            <v>FISIOLIMP SOL.NAS.0,9% 50</v>
          </cell>
          <cell r="D2213" t="str">
            <v>FISIOLIMP FORTE SOLUCION NASAL 0,9% 50ML</v>
          </cell>
          <cell r="E2213">
            <v>41</v>
          </cell>
          <cell r="F2213" t="str">
            <v>PASTEUR</v>
          </cell>
        </row>
        <row r="2214">
          <cell r="B2214">
            <v>41076</v>
          </cell>
          <cell r="C2214" t="str">
            <v>RAMIPRES COM.5,0MG.30</v>
          </cell>
          <cell r="D2214" t="str">
            <v>RAMIPRES COMPRIMIDOS 5,0 MILIGRAMOS 30</v>
          </cell>
          <cell r="E2214">
            <v>41</v>
          </cell>
          <cell r="F2214" t="str">
            <v>PASTEUR</v>
          </cell>
        </row>
        <row r="2215">
          <cell r="B2215">
            <v>41077</v>
          </cell>
          <cell r="C2215" t="str">
            <v>RAMIPRES COM.2,5MG.30</v>
          </cell>
          <cell r="D2215" t="str">
            <v>RAMIPRES COMPRIMIDOS 2,5 MILIGRAMOS 30</v>
          </cell>
          <cell r="E2215">
            <v>41</v>
          </cell>
          <cell r="F2215" t="str">
            <v>PASTEUR</v>
          </cell>
        </row>
        <row r="2216">
          <cell r="B2216">
            <v>41084</v>
          </cell>
          <cell r="C2216" t="str">
            <v>PRODEL-B COM.30</v>
          </cell>
          <cell r="D2216" t="str">
            <v>PRODEL-B COMPRIDOS 30</v>
          </cell>
          <cell r="E2216">
            <v>41</v>
          </cell>
          <cell r="F2216" t="str">
            <v>PASTEUR</v>
          </cell>
        </row>
        <row r="2217">
          <cell r="B2217">
            <v>41086</v>
          </cell>
          <cell r="C2217" t="str">
            <v>METROPAST COM.500MG.20</v>
          </cell>
          <cell r="D2217" t="str">
            <v>METROPAST COMPRIMIDOS 500 MILIGRAMOS 20</v>
          </cell>
          <cell r="E2217">
            <v>41</v>
          </cell>
          <cell r="F2217" t="str">
            <v>PASTEUR</v>
          </cell>
        </row>
        <row r="2218">
          <cell r="B2218">
            <v>41101</v>
          </cell>
          <cell r="C2218" t="str">
            <v>CLATIC SUS.125MG/5ML.80ML</v>
          </cell>
          <cell r="D2218" t="str">
            <v>CLATIC SUSPENSION 125 MILIGRAMOS/5ML.80ML.</v>
          </cell>
          <cell r="E2218">
            <v>41</v>
          </cell>
          <cell r="F2218" t="str">
            <v>PASTEUR</v>
          </cell>
        </row>
        <row r="2219">
          <cell r="B2219">
            <v>41102</v>
          </cell>
          <cell r="C2219" t="str">
            <v>CLATIC SUS.250MG/5ML.80ML</v>
          </cell>
          <cell r="D2219" t="str">
            <v>CLATIC SUSPENSION 250 MILIGRAMOS/5ML.80ML.</v>
          </cell>
          <cell r="E2219">
            <v>41</v>
          </cell>
          <cell r="F2219" t="str">
            <v>PASTEUR</v>
          </cell>
        </row>
        <row r="2220">
          <cell r="B2220">
            <v>41103</v>
          </cell>
          <cell r="C2220" t="str">
            <v>GINECOPAST DUAL OV.10+CR.</v>
          </cell>
          <cell r="D2220" t="str">
            <v>GINECOPAST DUAL OVULOS VAGINALES + CREMA POMO 10 GRAMOS</v>
          </cell>
          <cell r="E2220">
            <v>41</v>
          </cell>
          <cell r="F2220" t="str">
            <v>PASTEUR</v>
          </cell>
        </row>
        <row r="2221">
          <cell r="B2221">
            <v>41110</v>
          </cell>
          <cell r="C2221" t="str">
            <v>DOLIDER COM. 10</v>
          </cell>
          <cell r="D2221" t="str">
            <v>DOLIDER COMPRIMIDOS 10</v>
          </cell>
          <cell r="E2221">
            <v>41</v>
          </cell>
          <cell r="F2221" t="str">
            <v>PASTEUR</v>
          </cell>
        </row>
        <row r="2222">
          <cell r="B2222">
            <v>73022</v>
          </cell>
          <cell r="C2222" t="str">
            <v>DOLPIC COM.200MG.10</v>
          </cell>
          <cell r="D2222" t="str">
            <v>DOLPIC COMPRIMIDOS 200 MILIGRAMOS 10</v>
          </cell>
          <cell r="E2222">
            <v>41</v>
          </cell>
          <cell r="F2222" t="str">
            <v>PASTEUR</v>
          </cell>
        </row>
        <row r="2223">
          <cell r="B2223">
            <v>73022</v>
          </cell>
          <cell r="C2223" t="str">
            <v>DOLPIC COM.200MG.10</v>
          </cell>
          <cell r="D2223" t="str">
            <v>DOLPIC COMPRIMIDOS 200 MILIGRAMOS 10</v>
          </cell>
          <cell r="E2223">
            <v>41</v>
          </cell>
          <cell r="F2223" t="str">
            <v>PASTEUR</v>
          </cell>
        </row>
        <row r="2224">
          <cell r="B2224">
            <v>73023</v>
          </cell>
          <cell r="C2224" t="str">
            <v>DOLPIC COM.200MG.50</v>
          </cell>
          <cell r="D2224" t="str">
            <v>DOLPIC COMPRIMIDOS 200 MILIGRAMOS 50</v>
          </cell>
          <cell r="E2224">
            <v>41</v>
          </cell>
          <cell r="F2224" t="str">
            <v>PASTEUR</v>
          </cell>
        </row>
        <row r="2225">
          <cell r="B2225">
            <v>73023</v>
          </cell>
          <cell r="C2225" t="str">
            <v>DOLPIC COM.200MG.50</v>
          </cell>
          <cell r="D2225" t="str">
            <v>DOLPIC COMPRIMIDOS 200 MILIGRAMOS 50</v>
          </cell>
          <cell r="E2225">
            <v>41</v>
          </cell>
          <cell r="F2225" t="str">
            <v>PASTEUR</v>
          </cell>
        </row>
        <row r="2226">
          <cell r="B2226">
            <v>199436</v>
          </cell>
          <cell r="C2226" t="str">
            <v>S A E  AD. SUP.6        *</v>
          </cell>
          <cell r="D2226" t="str">
            <v>S A E  ADULTO  SUPOSITORIOS 6        *</v>
          </cell>
          <cell r="E2226">
            <v>41</v>
          </cell>
          <cell r="F2226" t="str">
            <v>PASTEUR</v>
          </cell>
        </row>
        <row r="2227">
          <cell r="B2227">
            <v>199437</v>
          </cell>
          <cell r="C2227" t="str">
            <v>S A E PED.SUP.6         *</v>
          </cell>
          <cell r="D2227" t="str">
            <v>S A E PEDIATRICO SUPOSITORIOS 6         *</v>
          </cell>
          <cell r="E2227">
            <v>41</v>
          </cell>
          <cell r="F2227" t="str">
            <v>PASTEUR</v>
          </cell>
        </row>
        <row r="2228">
          <cell r="B2228">
            <v>251502</v>
          </cell>
          <cell r="C2228" t="str">
            <v>FERIUM GTS.50MG/ML.30ML</v>
          </cell>
          <cell r="D2228" t="str">
            <v>FERIUM GOTAS 50MG/ML. 30ML.</v>
          </cell>
          <cell r="E2228">
            <v>41</v>
          </cell>
          <cell r="F2228" t="str">
            <v>PASTEUR</v>
          </cell>
        </row>
        <row r="2229">
          <cell r="B2229">
            <v>252442</v>
          </cell>
          <cell r="C2229" t="str">
            <v>AGUA DEL CARMEN GTS.100ML</v>
          </cell>
          <cell r="D2229" t="str">
            <v>AGUA DEL CARMEN GOTAS 100 ML.</v>
          </cell>
          <cell r="E2229">
            <v>41</v>
          </cell>
          <cell r="F2229" t="str">
            <v>PASTEUR</v>
          </cell>
        </row>
        <row r="2230">
          <cell r="B2230">
            <v>252752</v>
          </cell>
          <cell r="C2230" t="str">
            <v>DOLPIC COM.200MG.30</v>
          </cell>
          <cell r="D2230" t="str">
            <v>DOLPIC COMPRIMIDOS 200 MILIGRAMOS . 30</v>
          </cell>
          <cell r="E2230">
            <v>41</v>
          </cell>
          <cell r="F2230" t="str">
            <v>PASTEUR</v>
          </cell>
        </row>
        <row r="2231">
          <cell r="B2231">
            <v>253085</v>
          </cell>
          <cell r="C2231" t="str">
            <v>ALDROX COM.70MG.10</v>
          </cell>
          <cell r="D2231" t="str">
            <v>ALDROX COMPRIMIDOS RECUBIERTOS 70 MILIGRAMOS 10</v>
          </cell>
          <cell r="E2231">
            <v>41</v>
          </cell>
          <cell r="F2231" t="str">
            <v>PASTEUR</v>
          </cell>
        </row>
        <row r="2232">
          <cell r="B2232">
            <v>253367</v>
          </cell>
          <cell r="C2232" t="str">
            <v>BRONCOTUSILAN JBE100MG120</v>
          </cell>
          <cell r="D2232" t="str">
            <v>BRONCOTUSILAN JARABE 100MG/5ML CARBOCISTEINA PEDIATRICO 120 ML</v>
          </cell>
          <cell r="E2232">
            <v>41</v>
          </cell>
          <cell r="F2232" t="str">
            <v>PASTEUR</v>
          </cell>
        </row>
        <row r="2233">
          <cell r="B2233">
            <v>253642</v>
          </cell>
          <cell r="C2233" t="str">
            <v>OXILIN SP.NAS.0,05%15ML</v>
          </cell>
          <cell r="D2233" t="str">
            <v>OXILIN SPRAY SOLUCION  NASAL 0,05%15ML</v>
          </cell>
          <cell r="E2233">
            <v>41</v>
          </cell>
          <cell r="F2233" t="str">
            <v>PASTEUR</v>
          </cell>
        </row>
        <row r="2234">
          <cell r="B2234">
            <v>253853</v>
          </cell>
          <cell r="C2234" t="str">
            <v>D-HISTAPLUS COM. 5MG.30</v>
          </cell>
          <cell r="D2234" t="str">
            <v>D-HISTAPLUS COMPRIMIDOS RECUBIERTOS 5 MILIGRAMOS 30</v>
          </cell>
          <cell r="E2234">
            <v>41</v>
          </cell>
          <cell r="F2234" t="str">
            <v>PASTEUR</v>
          </cell>
        </row>
        <row r="2235">
          <cell r="B2235">
            <v>256269</v>
          </cell>
          <cell r="C2235" t="str">
            <v>D-HISTAPLUS JBE.100ML</v>
          </cell>
          <cell r="D2235" t="str">
            <v>D-HISTAPLUS JARABE SOLUCION ORAL 2,5MG/5ML  100ML</v>
          </cell>
          <cell r="E2235">
            <v>41</v>
          </cell>
          <cell r="F2235" t="str">
            <v>PASTEUR</v>
          </cell>
        </row>
        <row r="2236">
          <cell r="B2236">
            <v>256683</v>
          </cell>
          <cell r="C2236" t="str">
            <v>FISIOMAR SOL.ISOTON.125ML</v>
          </cell>
          <cell r="D2236" t="str">
            <v>FISIOMAR SOLUCION ISOTONICA DE AGUA DE MAR HIGIENE NASAL 125ML</v>
          </cell>
          <cell r="E2236">
            <v>41</v>
          </cell>
          <cell r="F2236" t="str">
            <v>PASTEUR</v>
          </cell>
        </row>
        <row r="2237">
          <cell r="B2237">
            <v>257310</v>
          </cell>
          <cell r="C2237" t="str">
            <v>DISGREN COM. 81MG.30</v>
          </cell>
          <cell r="D2237" t="str">
            <v>DISGREN AAS81 COMPRIMIDOS CON RECUBRIMIENTO ENTERICO 81MILIGRAMOS x30</v>
          </cell>
          <cell r="E2237">
            <v>41</v>
          </cell>
          <cell r="F2237" t="str">
            <v>PASTEUR</v>
          </cell>
        </row>
        <row r="2238">
          <cell r="B2238">
            <v>259415</v>
          </cell>
          <cell r="C2238" t="str">
            <v>FUNGOS OV.500MG.1</v>
          </cell>
          <cell r="D2238" t="str">
            <v>FUNGOS 500MILIGRAMOS USO VAGINAL OVULOS x1</v>
          </cell>
          <cell r="E2238">
            <v>41</v>
          </cell>
          <cell r="F2238" t="str">
            <v>PASTEUR</v>
          </cell>
        </row>
        <row r="2239">
          <cell r="B2239">
            <v>259539</v>
          </cell>
          <cell r="C2239" t="str">
            <v>MAXIMOX 875/125MG.14</v>
          </cell>
          <cell r="D2239" t="str">
            <v>MAXIMOX COMPRIMIDOS RECUBIERTOS 875MG/125MG. 14</v>
          </cell>
          <cell r="E2239">
            <v>41</v>
          </cell>
          <cell r="F2239" t="str">
            <v>PASTEUR</v>
          </cell>
        </row>
        <row r="2240">
          <cell r="B2240">
            <v>259834</v>
          </cell>
          <cell r="C2240" t="str">
            <v>PLUSCAL COM.30</v>
          </cell>
          <cell r="D2240" t="str">
            <v>PLUSCAL COMPRIMIDOS  CALCIO 316MG + VIT D3 800 UI.30</v>
          </cell>
          <cell r="E2240">
            <v>41</v>
          </cell>
          <cell r="F2240" t="str">
            <v>PASTEUR</v>
          </cell>
        </row>
        <row r="2241">
          <cell r="B2241">
            <v>259834</v>
          </cell>
          <cell r="C2241" t="str">
            <v>PLUSCAL COM.30</v>
          </cell>
          <cell r="D2241" t="str">
            <v>PLUSCAL COMPRIMIDOS  CALCIO 316MG + VIT D3 800 UI.30</v>
          </cell>
          <cell r="E2241">
            <v>41</v>
          </cell>
          <cell r="F2241" t="str">
            <v>PASTEUR</v>
          </cell>
        </row>
        <row r="2242">
          <cell r="B2242">
            <v>259836</v>
          </cell>
          <cell r="C2242" t="str">
            <v>NOVAMOX COM.DIS.1GR.20</v>
          </cell>
          <cell r="D2242" t="str">
            <v>NOVAMOX COMPRIMIDOS DISPERSABLES 1GR. 20</v>
          </cell>
          <cell r="E2242">
            <v>41</v>
          </cell>
          <cell r="F2242" t="str">
            <v>PASTEUR</v>
          </cell>
        </row>
        <row r="2243">
          <cell r="B2243">
            <v>259836</v>
          </cell>
          <cell r="C2243" t="str">
            <v>NOVAMOX COM.DIS.1GR.20</v>
          </cell>
          <cell r="D2243" t="str">
            <v>NOVAMOX COMPRIMIDOS DISPERSABLES 1GR. 20</v>
          </cell>
          <cell r="E2243">
            <v>41</v>
          </cell>
          <cell r="F2243" t="str">
            <v>PASTEUR</v>
          </cell>
        </row>
        <row r="2244">
          <cell r="B2244">
            <v>260321</v>
          </cell>
          <cell r="C2244" t="str">
            <v>NOVAMOX COM.DIS.1GR.14</v>
          </cell>
          <cell r="D2244" t="str">
            <v>NOVAMOX COMPRIMIDOS DISPERSABLES 1GR. 14</v>
          </cell>
          <cell r="E2244">
            <v>41</v>
          </cell>
          <cell r="F2244" t="str">
            <v>PASTEUR</v>
          </cell>
        </row>
        <row r="2245">
          <cell r="B2245">
            <v>260321</v>
          </cell>
          <cell r="C2245" t="str">
            <v>NOVAMOX COM.DIS.1GR.14</v>
          </cell>
          <cell r="D2245" t="str">
            <v>NOVAMOX COMPRIMIDOS DISPERSABLES 1GR. 14</v>
          </cell>
          <cell r="E2245">
            <v>41</v>
          </cell>
          <cell r="F2245" t="str">
            <v>PASTEUR</v>
          </cell>
        </row>
        <row r="2246">
          <cell r="B2246">
            <v>260548</v>
          </cell>
          <cell r="C2246" t="str">
            <v>MAXIMOX 875/125MG.20</v>
          </cell>
          <cell r="D2246" t="str">
            <v>MAXIMOX COMPRIMIDOS RECUBIERTOS 875MG/125MG. 20</v>
          </cell>
          <cell r="E2246">
            <v>41</v>
          </cell>
          <cell r="F2246" t="str">
            <v>PASTEUR</v>
          </cell>
        </row>
        <row r="2247">
          <cell r="B2247">
            <v>260685</v>
          </cell>
          <cell r="C2247" t="str">
            <v>MAXIMOX SUS.400MG.70ML</v>
          </cell>
          <cell r="D2247" t="str">
            <v>MAXIMOX 400/57.1MG. POLVO PARA SUSPENSION ORAL C/SOLVENTE 70ML</v>
          </cell>
          <cell r="E2247">
            <v>41</v>
          </cell>
          <cell r="F2247" t="str">
            <v>PASTEUR</v>
          </cell>
        </row>
        <row r="2248">
          <cell r="B2248">
            <v>260785</v>
          </cell>
          <cell r="C2248" t="str">
            <v>FUNGOS OV.100MG.6</v>
          </cell>
          <cell r="D2248" t="str">
            <v>FUNGOS OVULOS 100 MG. 6</v>
          </cell>
          <cell r="E2248">
            <v>41</v>
          </cell>
          <cell r="F2248" t="str">
            <v>PASTEUR</v>
          </cell>
        </row>
        <row r="2249">
          <cell r="B2249">
            <v>263940</v>
          </cell>
          <cell r="C2249" t="str">
            <v>VITDE 800 COM.  30</v>
          </cell>
          <cell r="D2249" t="str">
            <v>VITDE-800 COMPRIMIDOS  .30</v>
          </cell>
          <cell r="E2249">
            <v>41</v>
          </cell>
          <cell r="F2249" t="str">
            <v>PASTEUR</v>
          </cell>
        </row>
        <row r="2250">
          <cell r="B2250">
            <v>263941</v>
          </cell>
          <cell r="C2250" t="str">
            <v>VITDE 500 COM. 30</v>
          </cell>
          <cell r="D2250" t="str">
            <v>VITDE-500 COMPRIMIDOS .30</v>
          </cell>
          <cell r="E2250">
            <v>41</v>
          </cell>
          <cell r="F2250" t="str">
            <v>PASTEUR</v>
          </cell>
        </row>
        <row r="2251">
          <cell r="B2251">
            <v>268136</v>
          </cell>
          <cell r="C2251" t="str">
            <v>VITDE GTS 800U.I/4GTS.10M</v>
          </cell>
          <cell r="D2251" t="str">
            <v>VITDE GOTAS ORALES 800 U.I /4GOTAS .10ML</v>
          </cell>
          <cell r="E2251">
            <v>41</v>
          </cell>
          <cell r="F2251" t="str">
            <v>PASTEUR</v>
          </cell>
        </row>
        <row r="2252">
          <cell r="B2252">
            <v>269134</v>
          </cell>
          <cell r="C2252" t="str">
            <v>IBANOX COM.150MG.1</v>
          </cell>
          <cell r="D2252" t="str">
            <v>IBANOX COMPRIMODOS RECUBIERTOS 150MG. 1</v>
          </cell>
          <cell r="E2252">
            <v>41</v>
          </cell>
          <cell r="F2252" t="str">
            <v>PASTEUR</v>
          </cell>
        </row>
        <row r="2253">
          <cell r="B2253">
            <v>271504</v>
          </cell>
          <cell r="C2253" t="str">
            <v>SYNALLER SUS.NAS.50MCG200</v>
          </cell>
          <cell r="D2253" t="str">
            <v>SYNALLER SUSPENSION PARA NEBULIZACION NASAL 50MCG/DOSIS. 200DOSIS</v>
          </cell>
          <cell r="E2253">
            <v>41</v>
          </cell>
          <cell r="F2253" t="str">
            <v>PASTEUR</v>
          </cell>
        </row>
        <row r="2254">
          <cell r="B2254">
            <v>272133</v>
          </cell>
          <cell r="C2254" t="str">
            <v>MOVIDOL CAP.200MG.30</v>
          </cell>
          <cell r="D2254" t="str">
            <v>MOVIDOL CAPSULAS CON GRANULOS RECUBIERTOS DE LIBERACION PROLONGADA 200MG.30</v>
          </cell>
          <cell r="E2254">
            <v>41</v>
          </cell>
          <cell r="F2254" t="str">
            <v>PASTEUR</v>
          </cell>
        </row>
        <row r="2255">
          <cell r="B2255">
            <v>272597</v>
          </cell>
          <cell r="C2255" t="str">
            <v>GLAUPAX 500 COM.500MG.30</v>
          </cell>
          <cell r="D2255" t="str">
            <v>GLAUPAX 500 COMPRIMIDOS RECUBIERTOS 500MG.30</v>
          </cell>
          <cell r="E2255">
            <v>41</v>
          </cell>
          <cell r="F2255" t="str">
            <v>PASTEUR</v>
          </cell>
        </row>
        <row r="2256">
          <cell r="B2256">
            <v>272943</v>
          </cell>
          <cell r="C2256" t="str">
            <v>GLAUPAX 850 COM.850MG.30</v>
          </cell>
          <cell r="D2256" t="str">
            <v>GLAUPAX 850 COMPRIMIDOS RECUBIERTOS 850MG.30</v>
          </cell>
          <cell r="E2256">
            <v>41</v>
          </cell>
          <cell r="F2256" t="str">
            <v>PASTEUR</v>
          </cell>
        </row>
        <row r="2257">
          <cell r="B2257">
            <v>272957</v>
          </cell>
          <cell r="C2257" t="str">
            <v>FISIOLIMP H SOL.NAS.3% 50</v>
          </cell>
          <cell r="D2257" t="str">
            <v>FISIOLIMP H HIPERTONICO SOLUCION NASAL 3% 50ML</v>
          </cell>
          <cell r="E2257">
            <v>41</v>
          </cell>
          <cell r="F2257" t="str">
            <v>PASTEUR</v>
          </cell>
        </row>
        <row r="2258">
          <cell r="B2258">
            <v>273671</v>
          </cell>
          <cell r="C2258" t="str">
            <v>ODATRON COM.BUCOD.4MG .2</v>
          </cell>
          <cell r="D2258" t="str">
            <v>ODATRON COMPRIMIDOS BUCODISPERSABLES 4MG.2</v>
          </cell>
          <cell r="E2258">
            <v>41</v>
          </cell>
          <cell r="F2258" t="str">
            <v>PASTEUR</v>
          </cell>
        </row>
        <row r="2259">
          <cell r="B2259">
            <v>274616</v>
          </cell>
          <cell r="C2259" t="str">
            <v>MANHAE CAP.30</v>
          </cell>
          <cell r="D2259" t="str">
            <v>MANHAE CAPSULAS.30</v>
          </cell>
          <cell r="E2259">
            <v>41</v>
          </cell>
          <cell r="F2259" t="str">
            <v>PASTEUR</v>
          </cell>
        </row>
        <row r="2260">
          <cell r="B2260">
            <v>276033</v>
          </cell>
          <cell r="C2260" t="str">
            <v>PROTECTUM CAP.30</v>
          </cell>
          <cell r="D2260" t="str">
            <v>PROTECTUM CAPSULAS.30</v>
          </cell>
          <cell r="E2260">
            <v>41</v>
          </cell>
          <cell r="F2260" t="str">
            <v>PASTEUR</v>
          </cell>
        </row>
        <row r="2261">
          <cell r="B2261">
            <v>276034</v>
          </cell>
          <cell r="C2261" t="str">
            <v>PROTECTUM JBE.100ML</v>
          </cell>
          <cell r="D2261" t="str">
            <v>PROTECTUM JARABE.100ML</v>
          </cell>
          <cell r="E2261">
            <v>41</v>
          </cell>
          <cell r="F2261" t="str">
            <v>PASTEUR</v>
          </cell>
        </row>
        <row r="2262">
          <cell r="B2262">
            <v>276072</v>
          </cell>
          <cell r="C2262" t="str">
            <v>BEEZ 10 COM.10MG.30</v>
          </cell>
          <cell r="D2262" t="str">
            <v>BEEZ 10 COMPRIMIDOS 10MG.30</v>
          </cell>
          <cell r="E2262">
            <v>41</v>
          </cell>
          <cell r="F2262" t="str">
            <v>PASTEUR</v>
          </cell>
        </row>
        <row r="2263">
          <cell r="B2263">
            <v>276073</v>
          </cell>
          <cell r="C2263" t="str">
            <v>BEEZ 15 COM.15MG.30</v>
          </cell>
          <cell r="D2263" t="str">
            <v>BEEZ 15 COMPRIMIDOS 15MG.30</v>
          </cell>
          <cell r="E2263">
            <v>41</v>
          </cell>
          <cell r="F2263" t="str">
            <v>PASTEUR</v>
          </cell>
        </row>
        <row r="2264">
          <cell r="B2264">
            <v>276074</v>
          </cell>
          <cell r="C2264" t="str">
            <v>BEEZ GTS 10MG.30ML</v>
          </cell>
          <cell r="D2264" t="str">
            <v>BEEZ GOTAS 10MG.30ML</v>
          </cell>
          <cell r="E2264">
            <v>41</v>
          </cell>
          <cell r="F2264" t="str">
            <v>PASTEUR</v>
          </cell>
        </row>
        <row r="2265">
          <cell r="B2265">
            <v>276087</v>
          </cell>
          <cell r="C2265" t="str">
            <v>FISIOLI.LN SOL.NA.0,9%100</v>
          </cell>
          <cell r="D2265" t="str">
            <v>FISIOLIMP LN LAVADO NASAL 0,9% 100ML</v>
          </cell>
          <cell r="E2265">
            <v>41</v>
          </cell>
          <cell r="F2265" t="str">
            <v>PASTEUR</v>
          </cell>
        </row>
        <row r="2266">
          <cell r="B2266">
            <v>285957</v>
          </cell>
          <cell r="C2266" t="str">
            <v>ROSAT-20 COMREC.20MG.30</v>
          </cell>
          <cell r="D2266" t="str">
            <v>ROSAT-20 COMPRIMIDOS RECUBIERTOS 20MG.30</v>
          </cell>
          <cell r="E2266">
            <v>41</v>
          </cell>
          <cell r="F2266" t="str">
            <v>PASTEUR</v>
          </cell>
        </row>
        <row r="2267">
          <cell r="B2267">
            <v>287498</v>
          </cell>
          <cell r="C2267" t="str">
            <v>BROKAST JBE 60MG/10ML 120 ML</v>
          </cell>
          <cell r="D2267" t="str">
            <v>BROKAST SOLUCION ORAL 60MG/10ML.120ML</v>
          </cell>
          <cell r="E2267">
            <v>41</v>
          </cell>
          <cell r="F2267" t="str">
            <v>PASTEUR</v>
          </cell>
        </row>
        <row r="2268">
          <cell r="B2268">
            <v>287906</v>
          </cell>
          <cell r="C2268" t="str">
            <v>ROSAT-10 COMREC.10MG.30</v>
          </cell>
          <cell r="D2268" t="str">
            <v>ROSAT-10 COMPRIMIDOS RECUBIERTOS 10MG.30</v>
          </cell>
          <cell r="E2268">
            <v>41</v>
          </cell>
          <cell r="F2268" t="str">
            <v>PASTEUR</v>
          </cell>
        </row>
        <row r="2269">
          <cell r="B2269">
            <v>288548</v>
          </cell>
          <cell r="C2269" t="str">
            <v>DROPOL COM.EFV.1GR. 20</v>
          </cell>
          <cell r="D2269" t="str">
            <v>DROPOL COMPRIMIDOS EFERVECENTE 1GR .20</v>
          </cell>
          <cell r="E2269">
            <v>41</v>
          </cell>
          <cell r="F2269" t="str">
            <v>PASTEUR</v>
          </cell>
        </row>
        <row r="2270">
          <cell r="B2270">
            <v>288667</v>
          </cell>
          <cell r="C2270" t="str">
            <v>GLAUPAX XR COMLP.500MG.30</v>
          </cell>
          <cell r="D2270" t="str">
            <v>GLAUPAX 500 XR COMPRIMIDOS DE LIBERACION PROLONGADA 500MG .30</v>
          </cell>
          <cell r="E2270">
            <v>41</v>
          </cell>
          <cell r="F2270" t="str">
            <v>PASTEUR</v>
          </cell>
        </row>
        <row r="2271">
          <cell r="B2271">
            <v>288668</v>
          </cell>
          <cell r="C2271" t="str">
            <v>GLAUPAX XR COMLP.750MG.30</v>
          </cell>
          <cell r="D2271" t="str">
            <v>GLAUPAX 750 XR COMPRIMIDOS DE LIBERACION PROLONGADA 750MG .30</v>
          </cell>
          <cell r="E2271">
            <v>41</v>
          </cell>
          <cell r="F2271" t="str">
            <v>PASTEUR</v>
          </cell>
        </row>
        <row r="2272">
          <cell r="B2272">
            <v>288669</v>
          </cell>
          <cell r="C2272" t="str">
            <v>GLAUPAX XR COMLP1000MG.30</v>
          </cell>
          <cell r="D2272" t="str">
            <v>GLAUPAX 1000 XR COMPRIMIDOS DE LIBERACION PROLONGADA 1000MG .30</v>
          </cell>
          <cell r="E2272">
            <v>41</v>
          </cell>
          <cell r="F2272" t="str">
            <v>PASTEUR</v>
          </cell>
        </row>
        <row r="2273">
          <cell r="B2273">
            <v>290034</v>
          </cell>
          <cell r="C2273" t="str">
            <v>BONAVID GTS.300000UI. 2ML</v>
          </cell>
          <cell r="D2273" t="str">
            <v>BONAVID SOLUCION ORAL PARA GOTAS 300000UI. 2ML</v>
          </cell>
          <cell r="E2273">
            <v>41</v>
          </cell>
          <cell r="F2273" t="str">
            <v>PASTEUR</v>
          </cell>
        </row>
        <row r="2274">
          <cell r="B2274">
            <v>291171</v>
          </cell>
          <cell r="C2274" t="str">
            <v>MONKAST COM.REC.10MG.28</v>
          </cell>
          <cell r="D2274" t="str">
            <v>MONKAST COMPRIMIDOS RECUBIERTOS 10MG.28</v>
          </cell>
          <cell r="E2274">
            <v>41</v>
          </cell>
          <cell r="F2274" t="str">
            <v>PASTEUR</v>
          </cell>
        </row>
        <row r="2275">
          <cell r="B2275">
            <v>291172</v>
          </cell>
          <cell r="C2275" t="str">
            <v>MONKAST COM.MAST.5MG.28</v>
          </cell>
          <cell r="D2275" t="str">
            <v>MONKAST COMPRIMIDOS MASTICABLES 5MG.28</v>
          </cell>
          <cell r="E2275">
            <v>41</v>
          </cell>
          <cell r="F2275" t="str">
            <v>PASTEUR</v>
          </cell>
        </row>
        <row r="2276">
          <cell r="B2276">
            <v>291173</v>
          </cell>
          <cell r="C2276" t="str">
            <v>MONKAST COM.MAST.4MG.28</v>
          </cell>
          <cell r="D2276" t="str">
            <v>MONKAST COMPRIMIDOS MASTICABLES 4MG.28</v>
          </cell>
          <cell r="E2276">
            <v>41</v>
          </cell>
          <cell r="F2276" t="str">
            <v>PASTEUR</v>
          </cell>
        </row>
        <row r="2277">
          <cell r="B2277">
            <v>391321</v>
          </cell>
          <cell r="C2277" t="str">
            <v>MYLOOP ANILLO VAGINAL X1</v>
          </cell>
          <cell r="D2277" t="str">
            <v>MYLOOP ANILLO VAGINAL X1</v>
          </cell>
          <cell r="E2277">
            <v>41</v>
          </cell>
          <cell r="F2277" t="str">
            <v>PASTEUR</v>
          </cell>
        </row>
        <row r="2278">
          <cell r="B2278">
            <v>398081</v>
          </cell>
          <cell r="C2278" t="str">
            <v>ZOLPAST COM.BUC.5MG.30</v>
          </cell>
          <cell r="D2278" t="str">
            <v>ZOLPAST COMPRIMIDOS BUCODISPERSABLES 5MG.30</v>
          </cell>
          <cell r="E2278">
            <v>41</v>
          </cell>
          <cell r="F2278" t="str">
            <v>PASTEUR</v>
          </cell>
        </row>
        <row r="2279">
          <cell r="B2279">
            <v>398081</v>
          </cell>
          <cell r="C2279" t="str">
            <v>ZOLPAST COM.BUC.5MG.30</v>
          </cell>
          <cell r="D2279" t="str">
            <v>ZOLPAST COMPRIMIDOS BUCODISPERSABLES 5MG.30</v>
          </cell>
          <cell r="E2279">
            <v>41</v>
          </cell>
          <cell r="F2279" t="str">
            <v>PASTEUR</v>
          </cell>
        </row>
        <row r="2280">
          <cell r="B2280">
            <v>398082</v>
          </cell>
          <cell r="C2280" t="str">
            <v>ZOLPAST COM.BUC.10MG.30</v>
          </cell>
          <cell r="D2280" t="str">
            <v>ZOLPAST COMPRIMIDOS BUCODISPERSABLES 10MG.30</v>
          </cell>
          <cell r="E2280">
            <v>41</v>
          </cell>
          <cell r="F2280" t="str">
            <v>PASTEUR</v>
          </cell>
        </row>
        <row r="2281">
          <cell r="B2281">
            <v>398082</v>
          </cell>
          <cell r="C2281" t="str">
            <v>ZOLPAST COM.BUC.10MG.30</v>
          </cell>
          <cell r="D2281" t="str">
            <v>ZOLPAST COMPRIMIDOS BUCODISPERSABLES 10MG.30</v>
          </cell>
          <cell r="E2281">
            <v>41</v>
          </cell>
          <cell r="F2281" t="str">
            <v>PASTEUR</v>
          </cell>
        </row>
        <row r="2282">
          <cell r="B2282">
            <v>401485</v>
          </cell>
          <cell r="C2282" t="str">
            <v>RUPAX COM.10MG.30</v>
          </cell>
          <cell r="D2282" t="str">
            <v>RUPAX COMPRIMIDOS 10MG.30</v>
          </cell>
          <cell r="E2282">
            <v>41</v>
          </cell>
          <cell r="F2282" t="str">
            <v>PASTEUR</v>
          </cell>
        </row>
        <row r="2283">
          <cell r="B2283">
            <v>401486</v>
          </cell>
          <cell r="C2283" t="str">
            <v>DUROMINE CAP.LP.30MG.30</v>
          </cell>
          <cell r="D2283" t="str">
            <v>DUROMINE CAPSULAS DE LIBERACION PROLONGADA 30MG.30</v>
          </cell>
          <cell r="E2283">
            <v>41</v>
          </cell>
          <cell r="F2283" t="str">
            <v>PASTEUR</v>
          </cell>
        </row>
        <row r="2284">
          <cell r="B2284">
            <v>528401</v>
          </cell>
          <cell r="C2284" t="str">
            <v>FERRI-FC CAP.GRA.REC.30</v>
          </cell>
          <cell r="D2284" t="str">
            <v>FERRI-FC CAPSULAS CON GRANULOS RECUBIERTOS X30</v>
          </cell>
          <cell r="E2284">
            <v>41</v>
          </cell>
          <cell r="F2284" t="str">
            <v>PASTEUR</v>
          </cell>
        </row>
        <row r="2285">
          <cell r="B2285">
            <v>538858</v>
          </cell>
          <cell r="C2285" t="str">
            <v>DROPOL BE COMP.1GR.20</v>
          </cell>
          <cell r="D2285" t="str">
            <v>DROPOL BIOEQUIVALENTE PARACETAMOL COMPRIMIDOS 1GR X20</v>
          </cell>
          <cell r="E2285">
            <v>41</v>
          </cell>
          <cell r="F2285" t="str">
            <v>PASTEUR</v>
          </cell>
        </row>
        <row r="2286">
          <cell r="B2286">
            <v>544688</v>
          </cell>
          <cell r="C2286" t="str">
            <v>BONAVID CAP.BL.50000UI X4</v>
          </cell>
          <cell r="D2286" t="str">
            <v>BONAVID CAPSULAS BLANDAS 50000UI X4</v>
          </cell>
          <cell r="E2286">
            <v>41</v>
          </cell>
          <cell r="F2286" t="str">
            <v>PASTEUR</v>
          </cell>
        </row>
        <row r="2287">
          <cell r="B2287">
            <v>551904</v>
          </cell>
          <cell r="C2287" t="str">
            <v>ALERPAST COM.REC.5MG.30</v>
          </cell>
          <cell r="D2287" t="str">
            <v>ALERPAST BIOEQUIVALENTE COMPRIMIDOS RECUBIERTOS 5MG X30</v>
          </cell>
          <cell r="E2287">
            <v>41</v>
          </cell>
          <cell r="F2287" t="str">
            <v>PASTEUR</v>
          </cell>
        </row>
        <row r="2288">
          <cell r="B2288">
            <v>42040</v>
          </cell>
          <cell r="C2288" t="str">
            <v>MAREAMIN COM.100MG.20</v>
          </cell>
          <cell r="D2288" t="str">
            <v>MAREAMIN COMPRIMIDOS 100 MILIGRAMOS 20</v>
          </cell>
          <cell r="E2288">
            <v>42</v>
          </cell>
          <cell r="F2288" t="str">
            <v>EUROFARMA</v>
          </cell>
        </row>
        <row r="2289">
          <cell r="B2289">
            <v>42040</v>
          </cell>
          <cell r="C2289" t="str">
            <v>MAREAMIN COM.100MG.20</v>
          </cell>
          <cell r="D2289" t="str">
            <v>MAREAMIN COMPRIMIDOS 100 MILIGRAMOS 20</v>
          </cell>
          <cell r="E2289">
            <v>42</v>
          </cell>
          <cell r="F2289" t="str">
            <v>EUROFARMA</v>
          </cell>
        </row>
        <row r="2290">
          <cell r="B2290">
            <v>254650</v>
          </cell>
          <cell r="C2290" t="str">
            <v>FEMIPLUS CD COM.28</v>
          </cell>
          <cell r="D2290" t="str">
            <v>FEMIPLUS CD COMPRIMIDOS RECUBIERTOS  28</v>
          </cell>
          <cell r="E2290">
            <v>42</v>
          </cell>
          <cell r="F2290" t="str">
            <v>EUROFARMA</v>
          </cell>
        </row>
        <row r="2291">
          <cell r="B2291">
            <v>254650</v>
          </cell>
          <cell r="C2291" t="str">
            <v>FEMIPLUS CD COM.28</v>
          </cell>
          <cell r="D2291" t="str">
            <v>FEMIPLUS CD COMPRIMIDOS RECUBIERTOS  28</v>
          </cell>
          <cell r="E2291">
            <v>42</v>
          </cell>
          <cell r="F2291" t="str">
            <v>EUROFARMA</v>
          </cell>
        </row>
        <row r="2292">
          <cell r="B2292">
            <v>254650</v>
          </cell>
          <cell r="C2292" t="str">
            <v>FEMIPLUS CD COM.28</v>
          </cell>
          <cell r="D2292" t="str">
            <v>FEMIPLUS CD COMPRIMIDOS RECUBIERTOS  28</v>
          </cell>
          <cell r="E2292">
            <v>42</v>
          </cell>
          <cell r="F2292" t="str">
            <v>EUROFARMA</v>
          </cell>
        </row>
        <row r="2293">
          <cell r="B2293">
            <v>254650</v>
          </cell>
          <cell r="C2293" t="str">
            <v>FEMIPLUS CD COM.28</v>
          </cell>
          <cell r="D2293" t="str">
            <v>FEMIPLUS CD COMPRIMIDOS RECUBIERTOS  28</v>
          </cell>
          <cell r="E2293">
            <v>42</v>
          </cell>
          <cell r="F2293" t="str">
            <v>EUROFARMA</v>
          </cell>
        </row>
        <row r="2294">
          <cell r="B2294">
            <v>254651</v>
          </cell>
          <cell r="C2294" t="str">
            <v>FEMIPLUS 20 CD COM.28</v>
          </cell>
          <cell r="D2294" t="str">
            <v>FEMIPLUS 20 CD COMPRIMIDOS RECUBIERTOS  28</v>
          </cell>
          <cell r="E2294">
            <v>42</v>
          </cell>
          <cell r="F2294" t="str">
            <v>EUROFARMA</v>
          </cell>
        </row>
        <row r="2295">
          <cell r="B2295">
            <v>254651</v>
          </cell>
          <cell r="C2295" t="str">
            <v>FEMIPLUS 20 CD COM.28</v>
          </cell>
          <cell r="D2295" t="str">
            <v>FEMIPLUS 20 CD COMPRIMIDOS RECUBIERTOS  28</v>
          </cell>
          <cell r="E2295">
            <v>42</v>
          </cell>
          <cell r="F2295" t="str">
            <v>EUROFARMA</v>
          </cell>
        </row>
        <row r="2296">
          <cell r="B2296">
            <v>254651</v>
          </cell>
          <cell r="C2296" t="str">
            <v>FEMIPLUS 20 CD COM.28</v>
          </cell>
          <cell r="D2296" t="str">
            <v>FEMIPLUS 20 CD COMPRIMIDOS RECUBIERTOS  28</v>
          </cell>
          <cell r="E2296">
            <v>42</v>
          </cell>
          <cell r="F2296" t="str">
            <v>EUROFARMA</v>
          </cell>
        </row>
        <row r="2297">
          <cell r="B2297">
            <v>254651</v>
          </cell>
          <cell r="C2297" t="str">
            <v>FEMIPLUS 20 CD COM.28</v>
          </cell>
          <cell r="D2297" t="str">
            <v>FEMIPLUS 20 CD COMPRIMIDOS RECUBIERTOS  28</v>
          </cell>
          <cell r="E2297">
            <v>42</v>
          </cell>
          <cell r="F2297" t="str">
            <v>EUROFARMA</v>
          </cell>
        </row>
        <row r="2298">
          <cell r="B2298">
            <v>262016</v>
          </cell>
          <cell r="C2298" t="str">
            <v>KALITIUM COM.LP.450MG.30</v>
          </cell>
          <cell r="D2298" t="str">
            <v>KALITIUM COMPRIMIDOS DE LIBERACION PROLONGADA 450MG.30</v>
          </cell>
          <cell r="E2298">
            <v>42</v>
          </cell>
          <cell r="F2298" t="str">
            <v>EUROFARMA</v>
          </cell>
        </row>
        <row r="2299">
          <cell r="B2299">
            <v>262016</v>
          </cell>
          <cell r="C2299" t="str">
            <v>KALITIUM COM.LP.450MG.30</v>
          </cell>
          <cell r="D2299" t="str">
            <v>KALITIUM COMPRIMIDOS DE LIBERACION PROLONGADA 450MG.30</v>
          </cell>
          <cell r="E2299">
            <v>42</v>
          </cell>
          <cell r="F2299" t="str">
            <v>EUROFARMA</v>
          </cell>
        </row>
        <row r="2300">
          <cell r="B2300">
            <v>262016</v>
          </cell>
          <cell r="C2300" t="str">
            <v>KALITIUM COM.LP.450MG.30</v>
          </cell>
          <cell r="D2300" t="str">
            <v>KALITIUM COMPRIMIDOS DE LIBERACION PROLONGADA 450MG.30</v>
          </cell>
          <cell r="E2300">
            <v>42</v>
          </cell>
          <cell r="F2300" t="str">
            <v>EUROFARMA</v>
          </cell>
        </row>
        <row r="2301">
          <cell r="B2301">
            <v>262019</v>
          </cell>
          <cell r="C2301" t="str">
            <v>KALITIUM COM.300MG.50</v>
          </cell>
          <cell r="D2301" t="str">
            <v>KALITIUM COMPRIMIDOS RECUBIERTOS 300MG.50</v>
          </cell>
          <cell r="E2301">
            <v>42</v>
          </cell>
          <cell r="F2301" t="str">
            <v>EUROFARMA</v>
          </cell>
        </row>
        <row r="2302">
          <cell r="B2302">
            <v>262019</v>
          </cell>
          <cell r="C2302" t="str">
            <v>KALITIUM COM.300MG.50</v>
          </cell>
          <cell r="D2302" t="str">
            <v>KALITIUM COMPRIMIDOS RECUBIERTOS 300MG.50</v>
          </cell>
          <cell r="E2302">
            <v>42</v>
          </cell>
          <cell r="F2302" t="str">
            <v>EUROFARMA</v>
          </cell>
        </row>
        <row r="2303">
          <cell r="B2303">
            <v>262019</v>
          </cell>
          <cell r="C2303" t="str">
            <v>KALITIUM COM.300MG.50</v>
          </cell>
          <cell r="D2303" t="str">
            <v>KALITIUM COMPRIMIDOS RECUBIERTOS 300MG.50</v>
          </cell>
          <cell r="E2303">
            <v>42</v>
          </cell>
          <cell r="F2303" t="str">
            <v>EUROFARMA</v>
          </cell>
        </row>
        <row r="2304">
          <cell r="B2304">
            <v>266155</v>
          </cell>
          <cell r="C2304" t="str">
            <v>BISOPRIL COMREC.1,25MG.30</v>
          </cell>
          <cell r="D2304" t="str">
            <v>BISOPRIL COMPRIMIDOS RECUBIERTOS 1,25 MILIGRAMOS 30</v>
          </cell>
          <cell r="E2304">
            <v>42</v>
          </cell>
          <cell r="F2304" t="str">
            <v>EUROFARMA</v>
          </cell>
        </row>
        <row r="2305">
          <cell r="B2305">
            <v>266155</v>
          </cell>
          <cell r="C2305" t="str">
            <v>BISOPRIL COMREC.1,25MG.30</v>
          </cell>
          <cell r="D2305" t="str">
            <v>BISOPRIL COMPRIMIDOS RECUBIERTOS 1,25 MILIGRAMOS 30</v>
          </cell>
          <cell r="E2305">
            <v>42</v>
          </cell>
          <cell r="F2305" t="str">
            <v>EUROFARMA</v>
          </cell>
        </row>
        <row r="2306">
          <cell r="B2306">
            <v>266223</v>
          </cell>
          <cell r="C2306" t="str">
            <v>BISOPRIL COMREC.5MG.30</v>
          </cell>
          <cell r="D2306" t="str">
            <v>BISOPRIL COMPRIMIDOS RECUBIERTOS 5 MILIGRAMOS 30</v>
          </cell>
          <cell r="E2306">
            <v>42</v>
          </cell>
          <cell r="F2306" t="str">
            <v>EUROFARMA</v>
          </cell>
        </row>
        <row r="2307">
          <cell r="B2307">
            <v>266223</v>
          </cell>
          <cell r="C2307" t="str">
            <v>BISOPRIL COMREC.5MG.30</v>
          </cell>
          <cell r="D2307" t="str">
            <v>BISOPRIL COMPRIMIDOS RECUBIERTOS 5 MILIGRAMOS 30</v>
          </cell>
          <cell r="E2307">
            <v>42</v>
          </cell>
          <cell r="F2307" t="str">
            <v>EUROFARMA</v>
          </cell>
        </row>
        <row r="2308">
          <cell r="B2308">
            <v>266503</v>
          </cell>
          <cell r="C2308" t="str">
            <v>BISOPRIL COMREC.2,5MG.30</v>
          </cell>
          <cell r="D2308" t="str">
            <v>BISOPRIL COMPRIMIDOS RECUBIERTOS 2,5 MILIGRAMOS 30</v>
          </cell>
          <cell r="E2308">
            <v>42</v>
          </cell>
          <cell r="F2308" t="str">
            <v>EUROFARMA</v>
          </cell>
        </row>
        <row r="2309">
          <cell r="B2309">
            <v>266503</v>
          </cell>
          <cell r="C2309" t="str">
            <v>BISOPRIL COMREC.2,5MG.30</v>
          </cell>
          <cell r="D2309" t="str">
            <v>BISOPRIL COMPRIMIDOS RECUBIERTOS 2,5 MILIGRAMOS 30</v>
          </cell>
          <cell r="E2309">
            <v>42</v>
          </cell>
          <cell r="F2309" t="str">
            <v>EUROFARMA</v>
          </cell>
        </row>
        <row r="2310">
          <cell r="B2310">
            <v>268905</v>
          </cell>
          <cell r="C2310" t="str">
            <v>CLAVAM DUO COM.875MG.14</v>
          </cell>
          <cell r="D2310" t="str">
            <v>CLAVAM DUO COMPRIMIDOS RECUBIERTOS 875MG/125MG. 14</v>
          </cell>
          <cell r="E2310">
            <v>42</v>
          </cell>
          <cell r="F2310" t="str">
            <v>EUROFARMA</v>
          </cell>
        </row>
        <row r="2311">
          <cell r="B2311">
            <v>268910</v>
          </cell>
          <cell r="C2311" t="str">
            <v>TIRIZ COM.5MG.30</v>
          </cell>
          <cell r="D2311" t="str">
            <v>TIRIZ COMPRIMIDOS RECUBIERTOS 5MG 30</v>
          </cell>
          <cell r="E2311">
            <v>42</v>
          </cell>
          <cell r="F2311" t="str">
            <v>EUROFARMA</v>
          </cell>
        </row>
        <row r="2312">
          <cell r="B2312">
            <v>268910</v>
          </cell>
          <cell r="C2312" t="str">
            <v>TIRIZ COM.5MG.30</v>
          </cell>
          <cell r="D2312" t="str">
            <v>TIRIZ COMPRIMIDOS RECUBIERTOS 5MG 30</v>
          </cell>
          <cell r="E2312">
            <v>42</v>
          </cell>
          <cell r="F2312" t="str">
            <v>EUROFARMA</v>
          </cell>
        </row>
        <row r="2313">
          <cell r="B2313">
            <v>268910</v>
          </cell>
          <cell r="C2313" t="str">
            <v>TIRIZ COM.5MG.30</v>
          </cell>
          <cell r="D2313" t="str">
            <v>TIRIZ COMPRIMIDOS RECUBIERTOS 5MG 30</v>
          </cell>
          <cell r="E2313">
            <v>42</v>
          </cell>
          <cell r="F2313" t="str">
            <v>EUROFARMA</v>
          </cell>
        </row>
        <row r="2314">
          <cell r="B2314">
            <v>272215</v>
          </cell>
          <cell r="C2314" t="str">
            <v>BUTRINO COM.REC.150MG.30</v>
          </cell>
          <cell r="D2314" t="str">
            <v>BUTRINO COMPRIMIDOS RECUBIERTOS DE LIBERACION PROLONGADA 150 MG. 30</v>
          </cell>
          <cell r="E2314">
            <v>42</v>
          </cell>
          <cell r="F2314" t="str">
            <v>EUROFARMA</v>
          </cell>
        </row>
        <row r="2315">
          <cell r="B2315">
            <v>272215</v>
          </cell>
          <cell r="C2315" t="str">
            <v>BUTRINO COM.REC.150MG.30</v>
          </cell>
          <cell r="D2315" t="str">
            <v>BUTRINO COMPRIMIDOS RECUBIERTOS DE LIBERACION PROLONGADA 150 MG. 30</v>
          </cell>
          <cell r="E2315">
            <v>42</v>
          </cell>
          <cell r="F2315" t="str">
            <v>EUROFARMA</v>
          </cell>
        </row>
        <row r="2316">
          <cell r="B2316">
            <v>272215</v>
          </cell>
          <cell r="C2316" t="str">
            <v>BUTRINO COM.REC.150MG.30</v>
          </cell>
          <cell r="D2316" t="str">
            <v>BUTRINO COMPRIMIDOS RECUBIERTOS DE LIBERACION PROLONGADA 150 MG. 30</v>
          </cell>
          <cell r="E2316">
            <v>42</v>
          </cell>
          <cell r="F2316" t="str">
            <v>EUROFARMA</v>
          </cell>
        </row>
        <row r="2317">
          <cell r="B2317">
            <v>272218</v>
          </cell>
          <cell r="C2317" t="str">
            <v>BETAVOL AMP5+2MG/ML.1ML.1</v>
          </cell>
          <cell r="D2317" t="str">
            <v>BETAVOL SUSPENSION INYECTABLE 5+2 MG/ML. AMPOLLA 1ML+JERINGA ESTERIL</v>
          </cell>
          <cell r="E2317">
            <v>42</v>
          </cell>
          <cell r="F2317" t="str">
            <v>EUROFARMA</v>
          </cell>
        </row>
        <row r="2318">
          <cell r="B2318">
            <v>272593</v>
          </cell>
          <cell r="C2318" t="str">
            <v>AMATO COM.50MG.60</v>
          </cell>
          <cell r="D2318" t="str">
            <v>AMATO COMPRIMIDOS RECUBIERTOS 50MG.60</v>
          </cell>
          <cell r="E2318">
            <v>42</v>
          </cell>
          <cell r="F2318" t="str">
            <v>EUROFARMA</v>
          </cell>
        </row>
        <row r="2319">
          <cell r="B2319">
            <v>272594</v>
          </cell>
          <cell r="C2319" t="str">
            <v>TAMISA 30/75 GRA.21</v>
          </cell>
          <cell r="D2319" t="str">
            <v>TAMISA 30/75 GRAGEAS.21</v>
          </cell>
          <cell r="E2319">
            <v>42</v>
          </cell>
          <cell r="F2319" t="str">
            <v>EUROFARMA</v>
          </cell>
        </row>
        <row r="2320">
          <cell r="B2320">
            <v>272594</v>
          </cell>
          <cell r="C2320" t="str">
            <v>TAMISA 30/75 GRA.21</v>
          </cell>
          <cell r="D2320" t="str">
            <v>TAMISA 30/75 GRAGEAS.21</v>
          </cell>
          <cell r="E2320">
            <v>42</v>
          </cell>
          <cell r="F2320" t="str">
            <v>EUROFARMA</v>
          </cell>
        </row>
        <row r="2321">
          <cell r="B2321">
            <v>272595</v>
          </cell>
          <cell r="C2321" t="str">
            <v>SOP 2,0/0,035 COM.21</v>
          </cell>
          <cell r="D2321" t="str">
            <v>SOP 2,0/0,035 COMPRIMIDOS RECUBIERTOS.21</v>
          </cell>
          <cell r="E2321">
            <v>42</v>
          </cell>
          <cell r="F2321" t="str">
            <v>EUROFARMA</v>
          </cell>
        </row>
        <row r="2322">
          <cell r="B2322">
            <v>272673</v>
          </cell>
          <cell r="C2322" t="str">
            <v>CLAVAM DUO COM.875MG.20</v>
          </cell>
          <cell r="D2322" t="str">
            <v>CLAVAM DUO COM.875MG.20</v>
          </cell>
          <cell r="E2322">
            <v>42</v>
          </cell>
          <cell r="F2322" t="str">
            <v>EUROFARMA</v>
          </cell>
        </row>
        <row r="2323">
          <cell r="B2323">
            <v>272775</v>
          </cell>
          <cell r="C2323" t="str">
            <v>AMATO COM.REC.100MG.60</v>
          </cell>
          <cell r="D2323" t="str">
            <v>AMATO COMPRIMIDOS RECUBIERTOS 100MG.60</v>
          </cell>
          <cell r="E2323">
            <v>42</v>
          </cell>
          <cell r="F2323" t="str">
            <v>EUROFARMA</v>
          </cell>
        </row>
        <row r="2324">
          <cell r="B2324">
            <v>273472</v>
          </cell>
          <cell r="C2324" t="str">
            <v>TAMISA 20/75 COM.REC.21</v>
          </cell>
          <cell r="D2324" t="str">
            <v>TAMISA 20/75 COMPRIMIDOS RECUBIERTOS.21</v>
          </cell>
          <cell r="E2324">
            <v>42</v>
          </cell>
          <cell r="F2324" t="str">
            <v>EUROFARMA</v>
          </cell>
        </row>
        <row r="2325">
          <cell r="B2325">
            <v>274261</v>
          </cell>
          <cell r="C2325" t="str">
            <v>LETICO COM.25MG.30</v>
          </cell>
          <cell r="D2325" t="str">
            <v>LETICO COMPRIMIDOS 25MG.30</v>
          </cell>
          <cell r="E2325">
            <v>42</v>
          </cell>
          <cell r="F2325" t="str">
            <v>EUROFARMA</v>
          </cell>
        </row>
        <row r="2326">
          <cell r="B2326">
            <v>274261</v>
          </cell>
          <cell r="C2326" t="str">
            <v>LETICO COM.25MG.30</v>
          </cell>
          <cell r="D2326" t="str">
            <v>LETICO COMPRIMIDOS 25MG.30</v>
          </cell>
          <cell r="E2326">
            <v>42</v>
          </cell>
          <cell r="F2326" t="str">
            <v>EUROFARMA</v>
          </cell>
        </row>
        <row r="2327">
          <cell r="B2327">
            <v>274262</v>
          </cell>
          <cell r="C2327" t="str">
            <v>LETICO COM.50MG.30</v>
          </cell>
          <cell r="D2327" t="str">
            <v>LETICO COMPRIMIDOS 50MG.30</v>
          </cell>
          <cell r="E2327">
            <v>42</v>
          </cell>
          <cell r="F2327" t="str">
            <v>EUROFARMA</v>
          </cell>
        </row>
        <row r="2328">
          <cell r="B2328">
            <v>274262</v>
          </cell>
          <cell r="C2328" t="str">
            <v>LETICO COM.50MG.30</v>
          </cell>
          <cell r="D2328" t="str">
            <v>LETICO COMPRIMIDOS 50MG.30</v>
          </cell>
          <cell r="E2328">
            <v>42</v>
          </cell>
          <cell r="F2328" t="str">
            <v>EUROFARMA</v>
          </cell>
        </row>
        <row r="2329">
          <cell r="B2329">
            <v>274263</v>
          </cell>
          <cell r="C2329" t="str">
            <v>LETICO COM.100MG.30</v>
          </cell>
          <cell r="D2329" t="str">
            <v>LETICO COMPRIMIDOS 100MG.30</v>
          </cell>
          <cell r="E2329">
            <v>42</v>
          </cell>
          <cell r="F2329" t="str">
            <v>EUROFARMA</v>
          </cell>
        </row>
        <row r="2330">
          <cell r="B2330">
            <v>274263</v>
          </cell>
          <cell r="C2330" t="str">
            <v>LETICO COM.100MG.30</v>
          </cell>
          <cell r="D2330" t="str">
            <v>LETICO COMPRIMIDOS 100MG.30</v>
          </cell>
          <cell r="E2330">
            <v>42</v>
          </cell>
          <cell r="F2330" t="str">
            <v>EUROFARMA</v>
          </cell>
        </row>
        <row r="2331">
          <cell r="B2331">
            <v>274264</v>
          </cell>
          <cell r="C2331" t="str">
            <v>ESC COM.REC.10MG.30</v>
          </cell>
          <cell r="D2331" t="str">
            <v>ESC COMPRIMIDOS RECUBIERTOS 10MG.30</v>
          </cell>
          <cell r="E2331">
            <v>42</v>
          </cell>
          <cell r="F2331" t="str">
            <v>EUROFARMA</v>
          </cell>
        </row>
        <row r="2332">
          <cell r="B2332">
            <v>274264</v>
          </cell>
          <cell r="C2332" t="str">
            <v>ESC COM.REC.10MG.30</v>
          </cell>
          <cell r="D2332" t="str">
            <v>ESC COMPRIMIDOS RECUBIERTOS 10MG.30</v>
          </cell>
          <cell r="E2332">
            <v>42</v>
          </cell>
          <cell r="F2332" t="str">
            <v>EUROFARMA</v>
          </cell>
        </row>
        <row r="2333">
          <cell r="B2333">
            <v>274264</v>
          </cell>
          <cell r="C2333" t="str">
            <v>ESC COM.REC.10MG.30</v>
          </cell>
          <cell r="D2333" t="str">
            <v>ESC COMPRIMIDOS RECUBIERTOS 10MG.30</v>
          </cell>
          <cell r="E2333">
            <v>42</v>
          </cell>
          <cell r="F2333" t="str">
            <v>EUROFARMA</v>
          </cell>
        </row>
        <row r="2334">
          <cell r="B2334">
            <v>274265</v>
          </cell>
          <cell r="C2334" t="str">
            <v>ESC COM.REC.20MG.30</v>
          </cell>
          <cell r="D2334" t="str">
            <v>ESC COMPRIMIDOS RECUBIERTOS 20MG.30</v>
          </cell>
          <cell r="E2334">
            <v>42</v>
          </cell>
          <cell r="F2334" t="str">
            <v>EUROFARMA</v>
          </cell>
        </row>
        <row r="2335">
          <cell r="B2335">
            <v>274265</v>
          </cell>
          <cell r="C2335" t="str">
            <v>ESC COM.REC.20MG.30</v>
          </cell>
          <cell r="D2335" t="str">
            <v>ESC COMPRIMIDOS RECUBIERTOS 20MG.30</v>
          </cell>
          <cell r="E2335">
            <v>42</v>
          </cell>
          <cell r="F2335" t="str">
            <v>EUROFARMA</v>
          </cell>
        </row>
        <row r="2336">
          <cell r="B2336">
            <v>274265</v>
          </cell>
          <cell r="C2336" t="str">
            <v>ESC COM.REC.20MG.30</v>
          </cell>
          <cell r="D2336" t="str">
            <v>ESC COMPRIMIDOS RECUBIERTOS 20MG.30</v>
          </cell>
          <cell r="E2336">
            <v>42</v>
          </cell>
          <cell r="F2336" t="str">
            <v>EUROFARMA</v>
          </cell>
        </row>
        <row r="2337">
          <cell r="B2337">
            <v>274291</v>
          </cell>
          <cell r="C2337" t="str">
            <v>LUCASTE COM.MAST.5MG.30</v>
          </cell>
          <cell r="D2337" t="str">
            <v>LUCASTE COMPRIMIDOS MASTICABLES 5MG.30</v>
          </cell>
          <cell r="E2337">
            <v>42</v>
          </cell>
          <cell r="F2337" t="str">
            <v>EUROFARMA</v>
          </cell>
        </row>
        <row r="2338">
          <cell r="B2338">
            <v>275394</v>
          </cell>
          <cell r="C2338" t="str">
            <v>BETINA COMP.16MG.30</v>
          </cell>
          <cell r="D2338" t="str">
            <v>BETINA COMPRIMIDOS 16MG. 30</v>
          </cell>
          <cell r="E2338">
            <v>42</v>
          </cell>
          <cell r="F2338" t="str">
            <v>EUROFARMA</v>
          </cell>
        </row>
        <row r="2339">
          <cell r="B2339">
            <v>275394</v>
          </cell>
          <cell r="C2339" t="str">
            <v>BETINA COMP.16MG.30</v>
          </cell>
          <cell r="D2339" t="str">
            <v>BETINA COMPRIMIDOS 16MG. 30</v>
          </cell>
          <cell r="E2339">
            <v>42</v>
          </cell>
          <cell r="F2339" t="str">
            <v>EUROFARMA</v>
          </cell>
        </row>
        <row r="2340">
          <cell r="B2340">
            <v>275395</v>
          </cell>
          <cell r="C2340" t="str">
            <v>BETINA COMP.24MG.30</v>
          </cell>
          <cell r="D2340" t="str">
            <v>BETINA COMPRIMIDOS 24MG. 30</v>
          </cell>
          <cell r="E2340">
            <v>42</v>
          </cell>
          <cell r="F2340" t="str">
            <v>EUROFARMA</v>
          </cell>
        </row>
        <row r="2341">
          <cell r="B2341">
            <v>275395</v>
          </cell>
          <cell r="C2341" t="str">
            <v>BETINA COMP.24MG.30</v>
          </cell>
          <cell r="D2341" t="str">
            <v>BETINA COMPRIMIDOS 24MG. 30</v>
          </cell>
          <cell r="E2341">
            <v>42</v>
          </cell>
          <cell r="F2341" t="str">
            <v>EUROFARMA</v>
          </cell>
        </row>
        <row r="2342">
          <cell r="B2342">
            <v>277287</v>
          </cell>
          <cell r="C2342" t="str">
            <v>LEVOXIN COM.750MG.10</v>
          </cell>
          <cell r="D2342" t="str">
            <v>LEVOXIN COMPRIMIDOS RECUBIERTOS 750MG.10</v>
          </cell>
          <cell r="E2342">
            <v>42</v>
          </cell>
          <cell r="F2342" t="str">
            <v>EUROFARMA</v>
          </cell>
        </row>
        <row r="2343">
          <cell r="B2343">
            <v>277287</v>
          </cell>
          <cell r="C2343" t="str">
            <v>LEVOXIN COM.750MG.10</v>
          </cell>
          <cell r="D2343" t="str">
            <v>LEVOXIN COMPRIMIDOS RECUBIERTOS 750MG.10</v>
          </cell>
          <cell r="E2343">
            <v>42</v>
          </cell>
          <cell r="F2343" t="str">
            <v>EUROFARMA</v>
          </cell>
        </row>
        <row r="2344">
          <cell r="B2344">
            <v>287518</v>
          </cell>
          <cell r="C2344" t="str">
            <v>CLAVAM DUO SUS.400/57 70M</v>
          </cell>
          <cell r="D2344" t="str">
            <v>CLAVAM DUO POLVO PARA SUSPENSION ORAL 400/57 70ML (INCLUYE JERINGA+MEDIDA GRAD)</v>
          </cell>
          <cell r="E2344">
            <v>42</v>
          </cell>
          <cell r="F2344" t="str">
            <v>EUROFARMA</v>
          </cell>
        </row>
        <row r="2345">
          <cell r="B2345">
            <v>291972</v>
          </cell>
          <cell r="C2345" t="str">
            <v>MIO REALAX COMREC.10MG.20</v>
          </cell>
          <cell r="D2345" t="str">
            <v>MIO REALAX COMPRIMIDOS RECUBIERTOS 10MG.20</v>
          </cell>
          <cell r="E2345">
            <v>42</v>
          </cell>
          <cell r="F2345" t="str">
            <v>EUROFARMA</v>
          </cell>
        </row>
        <row r="2346">
          <cell r="B2346">
            <v>291972</v>
          </cell>
          <cell r="C2346" t="str">
            <v>MIO REALAX COMREC.10MG.20</v>
          </cell>
          <cell r="D2346" t="str">
            <v>MIO REALAX COMPRIMIDOS RECUBIERTOS 10MG.20</v>
          </cell>
          <cell r="E2346">
            <v>42</v>
          </cell>
          <cell r="F2346" t="str">
            <v>EUROFARMA</v>
          </cell>
        </row>
        <row r="2347">
          <cell r="B2347">
            <v>292260</v>
          </cell>
          <cell r="C2347" t="str">
            <v>TRAMAVOLT.37,5/325 COM.30</v>
          </cell>
          <cell r="D2347" t="str">
            <v>TRAMAVOLTA 37,5/325 COMPRIMIDOS RECUBIERTOS X30</v>
          </cell>
          <cell r="E2347">
            <v>42</v>
          </cell>
          <cell r="F2347" t="str">
            <v>EUROFARMA</v>
          </cell>
        </row>
        <row r="2348">
          <cell r="B2348">
            <v>294002</v>
          </cell>
          <cell r="C2348" t="str">
            <v>PIETRA ED COM.2MG.30</v>
          </cell>
          <cell r="D2348" t="str">
            <v>PIETRA ED COMPRIMIDOS RECUBIERTOS 2MG.30</v>
          </cell>
          <cell r="E2348">
            <v>42</v>
          </cell>
          <cell r="F2348" t="str">
            <v>EUROFARMA</v>
          </cell>
        </row>
        <row r="2349">
          <cell r="B2349">
            <v>296192</v>
          </cell>
          <cell r="C2349" t="str">
            <v>PARODOX COM.REC.20MG.30</v>
          </cell>
          <cell r="D2349" t="str">
            <v>PARODOX COMPRIMIDOS RECUBIERTOS 20MG.30</v>
          </cell>
          <cell r="E2349">
            <v>42</v>
          </cell>
          <cell r="F2349" t="str">
            <v>EUROFARMA</v>
          </cell>
        </row>
        <row r="2350">
          <cell r="B2350">
            <v>296193</v>
          </cell>
          <cell r="C2350" t="str">
            <v>REDUX COMPRIMIDOS 37,5MG.30</v>
          </cell>
          <cell r="D2350" t="str">
            <v>REDUX BIOEQUIVALENTE COMPRIMIDOS  37,5MG. X30</v>
          </cell>
          <cell r="E2350">
            <v>42</v>
          </cell>
          <cell r="F2350" t="str">
            <v>EUROFARMA</v>
          </cell>
        </row>
        <row r="2351">
          <cell r="B2351">
            <v>296193</v>
          </cell>
          <cell r="C2351" t="str">
            <v>REDUX COMPRIMIDOS 37,5MG.30</v>
          </cell>
          <cell r="D2351" t="str">
            <v>REDUX BIOEQUIVALENTE COMPRIMIDOS  37,5MG. X30</v>
          </cell>
          <cell r="E2351">
            <v>42</v>
          </cell>
          <cell r="F2351" t="str">
            <v>EUROFARMA</v>
          </cell>
        </row>
        <row r="2352">
          <cell r="B2352">
            <v>296193</v>
          </cell>
          <cell r="C2352" t="str">
            <v>REDUX COMPRIMIDOS 37,5MG.30</v>
          </cell>
          <cell r="D2352" t="str">
            <v>REDUX BIOEQUIVALENTE COMPRIMIDOS  37,5MG. X30</v>
          </cell>
          <cell r="E2352">
            <v>42</v>
          </cell>
          <cell r="F2352" t="str">
            <v>EUROFARMA</v>
          </cell>
        </row>
        <row r="2353">
          <cell r="B2353">
            <v>296193</v>
          </cell>
          <cell r="C2353" t="str">
            <v>REDUX COMPRIMIDOS 37,5MG.30</v>
          </cell>
          <cell r="D2353" t="str">
            <v>REDUX BIOEQUIVALENTE COMPRIMIDOS  37,5MG. X30</v>
          </cell>
          <cell r="E2353">
            <v>42</v>
          </cell>
          <cell r="F2353" t="str">
            <v>EUROFARMA</v>
          </cell>
        </row>
        <row r="2354">
          <cell r="B2354">
            <v>297617</v>
          </cell>
          <cell r="C2354" t="str">
            <v>LUCASTE COM.REC.10MG.30</v>
          </cell>
          <cell r="D2354" t="str">
            <v>LUCASTE COMPRIMIDOS RECUBIERTOS 10MG.30</v>
          </cell>
          <cell r="E2354">
            <v>42</v>
          </cell>
          <cell r="F2354" t="str">
            <v>EUROFARMA</v>
          </cell>
        </row>
        <row r="2355">
          <cell r="B2355">
            <v>297617</v>
          </cell>
          <cell r="C2355" t="str">
            <v>LUCASTE COM.REC.10MG.30</v>
          </cell>
          <cell r="D2355" t="str">
            <v>LUCASTE COMPRIMIDOS RECUBIERTOS 10MG.30</v>
          </cell>
          <cell r="E2355">
            <v>42</v>
          </cell>
          <cell r="F2355" t="str">
            <v>EUROFARMA</v>
          </cell>
        </row>
        <row r="2356">
          <cell r="B2356">
            <v>298416</v>
          </cell>
          <cell r="C2356" t="str">
            <v>TUNTA COM.REC.300MG.30</v>
          </cell>
          <cell r="D2356" t="str">
            <v>TUNTA COMPRIMIDOS RECUBIERTOS 300MG.30</v>
          </cell>
          <cell r="E2356">
            <v>42</v>
          </cell>
          <cell r="F2356" t="str">
            <v>EUROFARMA</v>
          </cell>
        </row>
        <row r="2357">
          <cell r="B2357">
            <v>298569</v>
          </cell>
          <cell r="C2357" t="str">
            <v>COQUES CAP.200MG.10</v>
          </cell>
          <cell r="D2357" t="str">
            <v>COQUES CAPSULAS 200MG.10</v>
          </cell>
          <cell r="E2357">
            <v>42</v>
          </cell>
          <cell r="F2357" t="str">
            <v>EUROFARMA</v>
          </cell>
        </row>
        <row r="2358">
          <cell r="B2358">
            <v>298572</v>
          </cell>
          <cell r="C2358" t="str">
            <v>ANTROFI CR.VAG.1%30G+20AP</v>
          </cell>
          <cell r="D2358" t="str">
            <v>ANTROFI CREMA VAGINAL 1% 30GR +20 APLICADORES</v>
          </cell>
          <cell r="E2358">
            <v>42</v>
          </cell>
          <cell r="F2358" t="str">
            <v>EUROFARMA</v>
          </cell>
        </row>
        <row r="2359">
          <cell r="B2359">
            <v>384053</v>
          </cell>
          <cell r="C2359" t="str">
            <v>DOLOSTAT BI COM.150MG.10</v>
          </cell>
          <cell r="D2359" t="str">
            <v>DOLOSTAT BI COMPRIMIDOS DE LIBERACION PROLONGADA 150MG.10</v>
          </cell>
          <cell r="E2359">
            <v>42</v>
          </cell>
          <cell r="F2359" t="str">
            <v>EUROFARMA</v>
          </cell>
        </row>
        <row r="2360">
          <cell r="B2360">
            <v>384053</v>
          </cell>
          <cell r="C2360" t="str">
            <v>DOLOSTAT BI COM.150MG.10</v>
          </cell>
          <cell r="D2360" t="str">
            <v>DOLOSTAT BI COMPRIMIDOS DE LIBERACION PROLONGADA 150MG.10</v>
          </cell>
          <cell r="E2360">
            <v>42</v>
          </cell>
          <cell r="F2360" t="str">
            <v>EUROFARMA</v>
          </cell>
        </row>
        <row r="2361">
          <cell r="B2361">
            <v>392649</v>
          </cell>
          <cell r="C2361" t="str">
            <v>GINNA CR.VAG.2% 40GR</v>
          </cell>
          <cell r="D2361" t="str">
            <v>GINNA CREMA VAGINAL 2% 40GR</v>
          </cell>
          <cell r="E2361">
            <v>42</v>
          </cell>
          <cell r="F2361" t="str">
            <v>EUROFARMA</v>
          </cell>
        </row>
        <row r="2362">
          <cell r="B2362">
            <v>392649</v>
          </cell>
          <cell r="C2362" t="str">
            <v>GINNA CR.VAG.2% 40GR</v>
          </cell>
          <cell r="D2362" t="str">
            <v>GINNA CREMA VAGINAL 2% 40GR</v>
          </cell>
          <cell r="E2362">
            <v>42</v>
          </cell>
          <cell r="F2362" t="str">
            <v>EUROFARMA</v>
          </cell>
        </row>
        <row r="2363">
          <cell r="B2363">
            <v>528439</v>
          </cell>
          <cell r="C2363" t="str">
            <v>DUOMO COM.4MG.30</v>
          </cell>
          <cell r="D2363" t="str">
            <v>DUOMO COMPRIMIDO 4MG.30</v>
          </cell>
          <cell r="E2363">
            <v>42</v>
          </cell>
          <cell r="F2363" t="str">
            <v>EUROFARMA</v>
          </cell>
        </row>
        <row r="2364">
          <cell r="B2364">
            <v>43078</v>
          </cell>
          <cell r="C2364" t="str">
            <v>BOLSA DREN.PLUS.OPACA 45M 402533 (10)</v>
          </cell>
          <cell r="D2364" t="str">
            <v>CONVATEC SUR-FIT PLUS BOLSA DENABLE OPACA STANDAR 45MM  402533(10)</v>
          </cell>
          <cell r="E2364">
            <v>43</v>
          </cell>
          <cell r="F2364" t="str">
            <v>MUNNICH CONVATEC</v>
          </cell>
        </row>
        <row r="2365">
          <cell r="B2365">
            <v>43078</v>
          </cell>
          <cell r="C2365" t="str">
            <v>BOLSA DREN.PLUS.OPACA 45M 402533 (10)</v>
          </cell>
          <cell r="D2365" t="str">
            <v>CONVATEC SUR-FIT PLUS BOLSA DENABLE OPACA STANDAR 45MM  402533(10)</v>
          </cell>
          <cell r="E2365">
            <v>43</v>
          </cell>
          <cell r="F2365" t="str">
            <v>MUNNICH CONVATEC</v>
          </cell>
        </row>
        <row r="2366">
          <cell r="B2366">
            <v>43079</v>
          </cell>
          <cell r="C2366" t="str">
            <v>BOLSA UROSTOMIA 45M 402550 (10)</v>
          </cell>
          <cell r="D2366" t="str">
            <v>CONVATEC BOLSA UROSTOMIA 45MM  402550(10)</v>
          </cell>
          <cell r="E2366">
            <v>43</v>
          </cell>
          <cell r="F2366" t="str">
            <v>MUNNICH CONVATEC</v>
          </cell>
        </row>
        <row r="2367">
          <cell r="B2367">
            <v>43079</v>
          </cell>
          <cell r="C2367" t="str">
            <v>BOLSA UROSTOMIA 45M 402550 (10)</v>
          </cell>
          <cell r="D2367" t="str">
            <v>CONVATEC BOLSA UROSTOMIA 45MM  402550(10)</v>
          </cell>
          <cell r="E2367">
            <v>43</v>
          </cell>
          <cell r="F2367" t="str">
            <v>MUNNICH CONVATEC</v>
          </cell>
        </row>
        <row r="2368">
          <cell r="B2368">
            <v>43080</v>
          </cell>
          <cell r="C2368" t="str">
            <v>STOMAH.P.FLE.45M(5)125134</v>
          </cell>
          <cell r="D2368" t="str">
            <v>CONVATEC STOMAHESIVE PLACA C/COLLAR PLUS FLEXIBLES BLANCAS 45M (5) 125134</v>
          </cell>
          <cell r="E2368">
            <v>43</v>
          </cell>
          <cell r="F2368" t="str">
            <v>MUNNICH CONVATEC</v>
          </cell>
        </row>
        <row r="2369">
          <cell r="B2369">
            <v>43080</v>
          </cell>
          <cell r="C2369" t="str">
            <v>STOMAH.P.FLE.45M(5)125134</v>
          </cell>
          <cell r="D2369" t="str">
            <v>CONVATEC STOMAHESIVE PLACA C/COLLAR PLUS FLEXIBLES BLANCAS 45M (5) 125134</v>
          </cell>
          <cell r="E2369">
            <v>43</v>
          </cell>
          <cell r="F2369" t="str">
            <v>MUNNICH CONVATEC</v>
          </cell>
        </row>
        <row r="2370">
          <cell r="B2370">
            <v>43087</v>
          </cell>
          <cell r="C2370" t="str">
            <v>B.DREN.P.OP.57M(10)402534</v>
          </cell>
          <cell r="D2370" t="str">
            <v>CONVATEC SUR-FIT PLUS BOLSA DRENABLE OPACA STANDAR 57MM(10)  402534</v>
          </cell>
          <cell r="E2370">
            <v>43</v>
          </cell>
          <cell r="F2370" t="str">
            <v>MUNNICH CONVATEC</v>
          </cell>
        </row>
        <row r="2371">
          <cell r="B2371">
            <v>43087</v>
          </cell>
          <cell r="C2371" t="str">
            <v>B.DREN.P.OP.57M(10)402534</v>
          </cell>
          <cell r="D2371" t="str">
            <v>CONVATEC SUR-FIT PLUS BOLSA DRENABLE OPACA STANDAR 57MM(10)  402534</v>
          </cell>
          <cell r="E2371">
            <v>43</v>
          </cell>
          <cell r="F2371" t="str">
            <v>MUNNICH CONVATEC</v>
          </cell>
        </row>
        <row r="2372">
          <cell r="B2372">
            <v>43088</v>
          </cell>
          <cell r="C2372" t="str">
            <v>B.DREN.P.OP.70M(10)402535</v>
          </cell>
          <cell r="D2372" t="str">
            <v>CONVATEC SUR-FIT PLUS BOLSA DRENABLE OPACA STANDAR  70MM (10)  402535</v>
          </cell>
          <cell r="E2372">
            <v>43</v>
          </cell>
          <cell r="F2372" t="str">
            <v>MUNNICH CONVATEC</v>
          </cell>
        </row>
        <row r="2373">
          <cell r="B2373">
            <v>43088</v>
          </cell>
          <cell r="C2373" t="str">
            <v>B.DREN.P.OP.70M(10)402535</v>
          </cell>
          <cell r="D2373" t="str">
            <v>CONVATEC SUR-FIT PLUS BOLSA DRENABLE OPACA STANDAR  70MM (10)  402535</v>
          </cell>
          <cell r="E2373">
            <v>43</v>
          </cell>
          <cell r="F2373" t="str">
            <v>MUNNICH CONVATEC</v>
          </cell>
        </row>
        <row r="2374">
          <cell r="B2374">
            <v>43090</v>
          </cell>
          <cell r="C2374" t="str">
            <v>BOLSA UROSTOMIA 57M 402551 (10)</v>
          </cell>
          <cell r="D2374" t="str">
            <v>CONVATEC SUR-FIT PLUS BOLSA UROSTOMIA TRANSPARENTE STANDAR 57MM   402551(10)</v>
          </cell>
          <cell r="E2374">
            <v>43</v>
          </cell>
          <cell r="F2374" t="str">
            <v>MUNNICH CONVATEC</v>
          </cell>
        </row>
        <row r="2375">
          <cell r="B2375">
            <v>43090</v>
          </cell>
          <cell r="C2375" t="str">
            <v>BOLSA UROSTOMIA 57M 402551 (10)</v>
          </cell>
          <cell r="D2375" t="str">
            <v>CONVATEC SUR-FIT PLUS BOLSA UROSTOMIA TRANSPARENTE STANDAR 57MM   402551(10)</v>
          </cell>
          <cell r="E2375">
            <v>43</v>
          </cell>
          <cell r="F2375" t="str">
            <v>MUNNICH CONVATEC</v>
          </cell>
        </row>
        <row r="2376">
          <cell r="B2376">
            <v>43090</v>
          </cell>
          <cell r="C2376" t="str">
            <v>BOLSA UROSTOMIA 57M 402551 (10)</v>
          </cell>
          <cell r="D2376" t="str">
            <v>CONVATEC SUR-FIT PLUS BOLSA UROSTOMIA TRANSPARENTE STANDAR 57MM   402551(10)</v>
          </cell>
          <cell r="E2376">
            <v>43</v>
          </cell>
          <cell r="F2376" t="str">
            <v>MUNNICH CONVATEC</v>
          </cell>
        </row>
        <row r="2377">
          <cell r="B2377">
            <v>43093</v>
          </cell>
          <cell r="C2377" t="str">
            <v>B.LIT.ONE P.32M(10)402566</v>
          </cell>
          <cell r="D2377" t="str">
            <v>BOLSA LITTLE ONES PLUS 32MM  402566(10)</v>
          </cell>
          <cell r="E2377">
            <v>43</v>
          </cell>
          <cell r="F2377" t="str">
            <v>MUNNICH CONVATEC</v>
          </cell>
        </row>
        <row r="2378">
          <cell r="B2378">
            <v>768103</v>
          </cell>
          <cell r="C2378" t="str">
            <v>SUR-FIT PLU.BOL.DREN.57MM REF.401603(10)</v>
          </cell>
          <cell r="D2378" t="str">
            <v>SUR-FIT PLUS BOLSA DRENABLE TRANSPARENTE 57MM REF.401603(10)</v>
          </cell>
          <cell r="E2378">
            <v>43</v>
          </cell>
          <cell r="F2378" t="str">
            <v>MUNNICH CONVATEC</v>
          </cell>
        </row>
        <row r="2379">
          <cell r="B2379">
            <v>768103</v>
          </cell>
          <cell r="C2379" t="str">
            <v>SUR-FIT PLU.BOL.DREN.57MM REF.401603(10)</v>
          </cell>
          <cell r="D2379" t="str">
            <v>SUR-FIT PLUS BOLSA DRENABLE TRANSPARENTE 57MM REF.401603(10)</v>
          </cell>
          <cell r="E2379">
            <v>43</v>
          </cell>
          <cell r="F2379" t="str">
            <v>MUNNICH CONVATEC</v>
          </cell>
        </row>
        <row r="2380">
          <cell r="B2380">
            <v>4470</v>
          </cell>
          <cell r="C2380" t="str">
            <v>PROZAC COM.DISPER.20MG.28</v>
          </cell>
          <cell r="D2380" t="str">
            <v>PROZAC COMPRIMIDOS DISPERSABLES 20 MILIGRAMOS 28</v>
          </cell>
          <cell r="E2380">
            <v>44</v>
          </cell>
          <cell r="F2380" t="str">
            <v>ELI LILLY</v>
          </cell>
        </row>
        <row r="2381">
          <cell r="B2381">
            <v>4535</v>
          </cell>
          <cell r="C2381" t="str">
            <v>HUMULIN-N AMP.100UI.10M.1</v>
          </cell>
          <cell r="D2381" t="str">
            <v>HUMULIN-N AMPOLLA 100 UNIDADES INTERNACIONALES POR 10 ML. 1</v>
          </cell>
          <cell r="E2381">
            <v>44</v>
          </cell>
          <cell r="F2381" t="str">
            <v>ELI LILLY</v>
          </cell>
        </row>
        <row r="2382">
          <cell r="B2382">
            <v>4535</v>
          </cell>
          <cell r="C2382" t="str">
            <v>HUMULIN-N AMP.100UI.10M.1</v>
          </cell>
          <cell r="D2382" t="str">
            <v>HUMULIN-N AMPOLLA 100 UNIDADES INTERNACIONALES POR 10 ML. 1</v>
          </cell>
          <cell r="E2382">
            <v>44</v>
          </cell>
          <cell r="F2382" t="str">
            <v>ELI LILLY</v>
          </cell>
        </row>
        <row r="2383">
          <cell r="B2383">
            <v>4535</v>
          </cell>
          <cell r="C2383" t="str">
            <v>HUMULIN-N AMP.100UI.10M.1</v>
          </cell>
          <cell r="D2383" t="str">
            <v>HUMULIN-N AMPOLLA 100 UNIDADES INTERNACIONALES POR 10 ML. 1</v>
          </cell>
          <cell r="E2383">
            <v>44</v>
          </cell>
          <cell r="F2383" t="str">
            <v>ELI LILLY</v>
          </cell>
        </row>
        <row r="2384">
          <cell r="B2384">
            <v>4535</v>
          </cell>
          <cell r="C2384" t="str">
            <v>HUMULIN-N AMP.100UI.10M.1</v>
          </cell>
          <cell r="D2384" t="str">
            <v>HUMULIN-N AMPOLLA 100 UNIDADES INTERNACIONALES POR 10 ML. 1</v>
          </cell>
          <cell r="E2384">
            <v>44</v>
          </cell>
          <cell r="F2384" t="str">
            <v>ELI LILLY</v>
          </cell>
        </row>
        <row r="2385">
          <cell r="B2385">
            <v>4576</v>
          </cell>
          <cell r="C2385" t="str">
            <v>HUMALOG AMP.100UI.10ML.1</v>
          </cell>
          <cell r="D2385" t="str">
            <v>HUMALOG AMPOLLA 100 UNIDADES INTERNACIONALES POR 10 ML.1</v>
          </cell>
          <cell r="E2385">
            <v>44</v>
          </cell>
          <cell r="F2385" t="str">
            <v>ELI LILLY</v>
          </cell>
        </row>
        <row r="2386">
          <cell r="B2386">
            <v>4576</v>
          </cell>
          <cell r="C2386" t="str">
            <v>HUMALOG AMP.100UI.10ML.1</v>
          </cell>
          <cell r="D2386" t="str">
            <v>HUMALOG AMPOLLA 100 UNIDADES INTERNACIONALES POR 10 ML.1</v>
          </cell>
          <cell r="E2386">
            <v>44</v>
          </cell>
          <cell r="F2386" t="str">
            <v>ELI LILLY</v>
          </cell>
        </row>
        <row r="2387">
          <cell r="B2387">
            <v>4580</v>
          </cell>
          <cell r="C2387" t="str">
            <v>HUMULIN-R AMP.100UI.1</v>
          </cell>
          <cell r="D2387" t="str">
            <v>HUMULIN-RAPIDA AMPOLLA 100 UNIDADES INTERNACIONALES 1</v>
          </cell>
          <cell r="E2387">
            <v>44</v>
          </cell>
          <cell r="F2387" t="str">
            <v>ELI LILLY</v>
          </cell>
        </row>
        <row r="2388">
          <cell r="B2388">
            <v>4580</v>
          </cell>
          <cell r="C2388" t="str">
            <v>HUMULIN-R AMP.100UI.1</v>
          </cell>
          <cell r="D2388" t="str">
            <v>HUMULIN-RAPIDA AMPOLLA 100 UNIDADES INTERNACIONALES 1</v>
          </cell>
          <cell r="E2388">
            <v>44</v>
          </cell>
          <cell r="F2388" t="str">
            <v>ELI LILLY</v>
          </cell>
        </row>
        <row r="2389">
          <cell r="B2389">
            <v>4580</v>
          </cell>
          <cell r="C2389" t="str">
            <v>HUMULIN-R AMP.100UI.1</v>
          </cell>
          <cell r="D2389" t="str">
            <v>HUMULIN-RAPIDA AMPOLLA 100 UNIDADES INTERNACIONALES 1</v>
          </cell>
          <cell r="E2389">
            <v>44</v>
          </cell>
          <cell r="F2389" t="str">
            <v>ELI LILLY</v>
          </cell>
        </row>
        <row r="2390">
          <cell r="B2390">
            <v>4580</v>
          </cell>
          <cell r="C2390" t="str">
            <v>HUMULIN-R AMP.100UI.1</v>
          </cell>
          <cell r="D2390" t="str">
            <v>HUMULIN-RAPIDA AMPOLLA 100 UNIDADES INTERNACIONALES 1</v>
          </cell>
          <cell r="E2390">
            <v>44</v>
          </cell>
          <cell r="F2390" t="str">
            <v>ELI LILLY</v>
          </cell>
        </row>
        <row r="2391">
          <cell r="B2391">
            <v>4680</v>
          </cell>
          <cell r="C2391" t="str">
            <v>CIALIS COM.REC.20MG. 1</v>
          </cell>
          <cell r="D2391" t="str">
            <v>CIALIS COMPRIMIDOS RECUBIERTOS 20 MILIGRAMOS 1</v>
          </cell>
          <cell r="E2391">
            <v>44</v>
          </cell>
          <cell r="F2391" t="str">
            <v>ELI LILLY</v>
          </cell>
        </row>
        <row r="2392">
          <cell r="B2392">
            <v>4680</v>
          </cell>
          <cell r="C2392" t="str">
            <v>CIALIS COM.REC.20MG. 1</v>
          </cell>
          <cell r="D2392" t="str">
            <v>CIALIS COMPRIMIDOS RECUBIERTOS 20 MILIGRAMOS 1</v>
          </cell>
          <cell r="E2392">
            <v>44</v>
          </cell>
          <cell r="F2392" t="str">
            <v>ELI LILLY</v>
          </cell>
        </row>
        <row r="2393">
          <cell r="B2393">
            <v>4693</v>
          </cell>
          <cell r="C2393" t="str">
            <v>CIALIS COM.REC.20MG. 2</v>
          </cell>
          <cell r="D2393" t="str">
            <v>CIALIS COMPRIMIDOS RECUBIERTOS 20 MILIGRAMOS 2</v>
          </cell>
          <cell r="E2393">
            <v>44</v>
          </cell>
          <cell r="F2393" t="str">
            <v>ELI LILLY</v>
          </cell>
        </row>
        <row r="2394">
          <cell r="B2394">
            <v>4693</v>
          </cell>
          <cell r="C2394" t="str">
            <v>CIALIS COM.REC.20MG. 2</v>
          </cell>
          <cell r="D2394" t="str">
            <v>CIALIS COMPRIMIDOS RECUBIERTOS 20 MILIGRAMOS 2</v>
          </cell>
          <cell r="E2394">
            <v>44</v>
          </cell>
          <cell r="F2394" t="str">
            <v>ELI LILLY</v>
          </cell>
        </row>
        <row r="2395">
          <cell r="B2395">
            <v>4694</v>
          </cell>
          <cell r="C2395" t="str">
            <v>CIALIS COM.20MG. 4</v>
          </cell>
          <cell r="D2395" t="str">
            <v>CIALIS COMPRIMIDOS RECUBIERTOS 20 MILIGRAMOS 4</v>
          </cell>
          <cell r="E2395">
            <v>44</v>
          </cell>
          <cell r="F2395" t="str">
            <v>ELI LILLY</v>
          </cell>
        </row>
        <row r="2396">
          <cell r="B2396">
            <v>4694</v>
          </cell>
          <cell r="C2396" t="str">
            <v>CIALIS COM.20MG. 4</v>
          </cell>
          <cell r="D2396" t="str">
            <v>CIALIS COMPRIMIDOS RECUBIERTOS 20 MILIGRAMOS 4</v>
          </cell>
          <cell r="E2396">
            <v>44</v>
          </cell>
          <cell r="F2396" t="str">
            <v>ELI LILLY</v>
          </cell>
        </row>
        <row r="2397">
          <cell r="B2397">
            <v>4708</v>
          </cell>
          <cell r="C2397" t="str">
            <v>ZYPREXA FCO.AMP.IM.10MG.1</v>
          </cell>
          <cell r="D2397" t="str">
            <v>ZYPREXA FRASCO AMPOLLA POLVO PARA SOLUCION INYECTABLE 10 MILIGRAMOS  x1 VIAL</v>
          </cell>
          <cell r="E2397">
            <v>44</v>
          </cell>
          <cell r="F2397" t="str">
            <v>ELI LILLY</v>
          </cell>
        </row>
        <row r="2398">
          <cell r="B2398">
            <v>250867</v>
          </cell>
          <cell r="C2398" t="str">
            <v>CYMBALTA CAP.60MG.28</v>
          </cell>
          <cell r="D2398" t="str">
            <v>CYMBALTA CAPSULAS CON GRANULOS RECUBRIMIENTO ENTERICO 60 MILIGRAMOS 28</v>
          </cell>
          <cell r="E2398">
            <v>44</v>
          </cell>
          <cell r="F2398" t="str">
            <v>ELI LILLY</v>
          </cell>
        </row>
        <row r="2399">
          <cell r="B2399">
            <v>250867</v>
          </cell>
          <cell r="C2399" t="str">
            <v>CYMBALTA CAP.60MG.28</v>
          </cell>
          <cell r="D2399" t="str">
            <v>CYMBALTA CAPSULAS CON GRANULOS RECUBRIMIENTO ENTERICO 60 MILIGRAMOS 28</v>
          </cell>
          <cell r="E2399">
            <v>44</v>
          </cell>
          <cell r="F2399" t="str">
            <v>ELI LILLY</v>
          </cell>
        </row>
        <row r="2400">
          <cell r="B2400">
            <v>250867</v>
          </cell>
          <cell r="C2400" t="str">
            <v>CYMBALTA CAP.60MG.28</v>
          </cell>
          <cell r="D2400" t="str">
            <v>CYMBALTA CAPSULAS CON GRANULOS RECUBRIMIENTO ENTERICO 60 MILIGRAMOS 28</v>
          </cell>
          <cell r="E2400">
            <v>44</v>
          </cell>
          <cell r="F2400" t="str">
            <v>ELI LILLY</v>
          </cell>
        </row>
        <row r="2401">
          <cell r="B2401">
            <v>257242</v>
          </cell>
          <cell r="C2401" t="str">
            <v>HUMULIN-N CART.100U.3,0M5</v>
          </cell>
          <cell r="D2401" t="str">
            <v>HUMULIN-N  100 UNIDADES INTERNACIONALES 3ML. 5 CARTUCHOS</v>
          </cell>
          <cell r="E2401">
            <v>44</v>
          </cell>
          <cell r="F2401" t="str">
            <v>ELI LILLY</v>
          </cell>
        </row>
        <row r="2402">
          <cell r="B2402">
            <v>257243</v>
          </cell>
          <cell r="C2402" t="str">
            <v>HUMALOG CART.100UI.3ML.5</v>
          </cell>
          <cell r="D2402" t="str">
            <v>HUMALOG CARTRIDGES 100 UNIDADES INTERNACIONALES POR 3 ML. 5</v>
          </cell>
          <cell r="E2402">
            <v>44</v>
          </cell>
          <cell r="F2402" t="str">
            <v>ELI LILLY</v>
          </cell>
        </row>
        <row r="2403">
          <cell r="B2403">
            <v>257843</v>
          </cell>
          <cell r="C2403" t="str">
            <v>ZYPREXA ZYDIS COM. 5MG.14</v>
          </cell>
          <cell r="D2403" t="str">
            <v>ZYPREXA ZYDIS COMPRIMIDOS LIOFILIZADOS DE DISOLUCION ORAL INSTANTANEA  5MG.14</v>
          </cell>
          <cell r="E2403">
            <v>44</v>
          </cell>
          <cell r="F2403" t="str">
            <v>ELI LILLY</v>
          </cell>
        </row>
        <row r="2404">
          <cell r="B2404">
            <v>257844</v>
          </cell>
          <cell r="C2404" t="str">
            <v>ZYPREXA ZYDIS COM.10MG.14</v>
          </cell>
          <cell r="D2404" t="str">
            <v>ZYPREXA ZYDIS COMPRIMIDOS LIOFILIZADOS DE DISOLUCION ORAL INSTANTANEA  10MG.14</v>
          </cell>
          <cell r="E2404">
            <v>44</v>
          </cell>
          <cell r="F2404" t="str">
            <v>ELI LILLY</v>
          </cell>
        </row>
        <row r="2405">
          <cell r="B2405">
            <v>260641</v>
          </cell>
          <cell r="C2405" t="str">
            <v>HUMALOG KWIK PEN 3ML.5</v>
          </cell>
          <cell r="D2405" t="str">
            <v>HUMALOG KWIK PEN 100UI DISPOSITIVOS PRELLEANDOS DESECHABLES 3ML C/U X5</v>
          </cell>
          <cell r="E2405">
            <v>44</v>
          </cell>
          <cell r="F2405" t="str">
            <v>ELI LILLY</v>
          </cell>
        </row>
        <row r="2406">
          <cell r="B2406">
            <v>260641</v>
          </cell>
          <cell r="C2406" t="str">
            <v>HUMALOG KWIK PEN 3ML.5</v>
          </cell>
          <cell r="D2406" t="str">
            <v>HUMALOG KWIK PEN 100UI DISPOSITIVOS PRELLEANDOS DESECHABLES 3ML C/U X5</v>
          </cell>
          <cell r="E2406">
            <v>44</v>
          </cell>
          <cell r="F2406" t="str">
            <v>ELI LILLY</v>
          </cell>
        </row>
        <row r="2407">
          <cell r="B2407">
            <v>262713</v>
          </cell>
          <cell r="C2407" t="str">
            <v>CIALIS COM. 5MG.28</v>
          </cell>
          <cell r="D2407" t="str">
            <v>CIALIS COMPRIMIDOS RECUBIERTOS 5MG. 28</v>
          </cell>
          <cell r="E2407">
            <v>44</v>
          </cell>
          <cell r="F2407" t="str">
            <v>ELI LILLY</v>
          </cell>
        </row>
        <row r="2408">
          <cell r="B2408">
            <v>262713</v>
          </cell>
          <cell r="C2408" t="str">
            <v>CIALIS COM. 5MG.28</v>
          </cell>
          <cell r="D2408" t="str">
            <v>CIALIS COMPRIMIDOS RECUBIERTOS 5MG. 28</v>
          </cell>
          <cell r="E2408">
            <v>44</v>
          </cell>
          <cell r="F2408" t="str">
            <v>ELI LILLY</v>
          </cell>
        </row>
        <row r="2409">
          <cell r="B2409">
            <v>262713</v>
          </cell>
          <cell r="C2409" t="str">
            <v>CIALIS COM. 5MG.28</v>
          </cell>
          <cell r="D2409" t="str">
            <v>CIALIS COMPRIMIDOS RECUBIERTOS 5MG. 28</v>
          </cell>
          <cell r="E2409">
            <v>44</v>
          </cell>
          <cell r="F2409" t="str">
            <v>ELI LILLY</v>
          </cell>
        </row>
        <row r="2410">
          <cell r="B2410">
            <v>266011</v>
          </cell>
          <cell r="C2410" t="str">
            <v>HUMALOG MIX25 KWIPEN3ML.5</v>
          </cell>
          <cell r="D2410" t="str">
            <v>HUMALOG MIX25 KWIK PEN 100UI DISPOSITIVOS PRELLEANDOS DESECHABLES 3ML C/U X5</v>
          </cell>
          <cell r="E2410">
            <v>44</v>
          </cell>
          <cell r="F2410" t="str">
            <v>ELI LILLY</v>
          </cell>
        </row>
        <row r="2411">
          <cell r="B2411">
            <v>272853</v>
          </cell>
          <cell r="C2411" t="str">
            <v>HUMULIN-N KWI PEN3ML.5</v>
          </cell>
          <cell r="D2411" t="str">
            <v>HUMULIN-N KWIK PEN 100UI DISPOSITIVOS PRELLEANDOS DESECHABLES 3ML C/U X5</v>
          </cell>
          <cell r="E2411">
            <v>44</v>
          </cell>
          <cell r="F2411" t="str">
            <v>ELI LILLY</v>
          </cell>
        </row>
        <row r="2412">
          <cell r="B2412">
            <v>292346</v>
          </cell>
          <cell r="C2412" t="str">
            <v>TRULICITY DISP.1,5/0,5 X2</v>
          </cell>
          <cell r="D2412" t="str">
            <v>TRULICITY SOLUCION INYECTABLE DISPOSITIVO PRELLENADOSDESCARTABLE 1,5MG/0,5ML X2</v>
          </cell>
          <cell r="E2412">
            <v>44</v>
          </cell>
          <cell r="F2412" t="str">
            <v>ELI LILLY</v>
          </cell>
        </row>
        <row r="2413">
          <cell r="B2413">
            <v>292351</v>
          </cell>
          <cell r="C2413" t="str">
            <v>TRULICITY DISP.0,75/0,5X4</v>
          </cell>
          <cell r="D2413" t="str">
            <v>TRULICITY  SOLUCION INYECTABLE DISPOSITIVO PRELLENADO DESCARTABL.0,75MG/0,5ML X4</v>
          </cell>
          <cell r="E2413">
            <v>44</v>
          </cell>
          <cell r="F2413" t="str">
            <v>ELI LILLY</v>
          </cell>
        </row>
        <row r="2414">
          <cell r="B2414">
            <v>293731</v>
          </cell>
          <cell r="C2414" t="str">
            <v>CYMBALTA CAP.30MG.28</v>
          </cell>
          <cell r="D2414" t="str">
            <v>CYMBALTA CAPSULAS CON GRANULOS RECUBRIMIENTO ENTERICO  30 MG.28</v>
          </cell>
          <cell r="E2414">
            <v>44</v>
          </cell>
          <cell r="F2414" t="str">
            <v>ELI LILLY</v>
          </cell>
        </row>
        <row r="2415">
          <cell r="B2415">
            <v>45002</v>
          </cell>
          <cell r="C2415" t="str">
            <v>M.BLANC ANI. 1 NEGRO</v>
          </cell>
          <cell r="D2415" t="str">
            <v>MONT BLANC ANILINAS   1 NEGRO</v>
          </cell>
          <cell r="E2415">
            <v>45</v>
          </cell>
          <cell r="F2415" t="str">
            <v>ANILINAS M.BLANC</v>
          </cell>
        </row>
        <row r="2416">
          <cell r="B2416">
            <v>45003</v>
          </cell>
          <cell r="C2416" t="str">
            <v>M.BLANC ANI. 2 AZUL M.OSC</v>
          </cell>
          <cell r="D2416" t="str">
            <v>MONT BLANC ANILINAS   2 AZUL MARINO OSCURO</v>
          </cell>
          <cell r="E2416">
            <v>45</v>
          </cell>
          <cell r="F2416" t="str">
            <v>ANILINAS M.BLANC</v>
          </cell>
        </row>
        <row r="2417">
          <cell r="B2417">
            <v>45004</v>
          </cell>
          <cell r="C2417" t="str">
            <v>M.BLANC ANI. 4 AZUL FRANC</v>
          </cell>
          <cell r="D2417" t="str">
            <v>MONT BLANC ANILINAS   4 AZUL FRANCIA</v>
          </cell>
          <cell r="E2417">
            <v>45</v>
          </cell>
          <cell r="F2417" t="str">
            <v>ANILINAS M.BLANC</v>
          </cell>
        </row>
        <row r="2418">
          <cell r="B2418">
            <v>45005</v>
          </cell>
          <cell r="C2418" t="str">
            <v>M.BLANC ANI. 5 AZUL PAVO</v>
          </cell>
          <cell r="D2418" t="str">
            <v>MONT BLANC ANILINAS   5 AZUL PAVO</v>
          </cell>
          <cell r="E2418">
            <v>45</v>
          </cell>
          <cell r="F2418" t="str">
            <v>ANILINAS M.BLANC</v>
          </cell>
        </row>
        <row r="2419">
          <cell r="B2419">
            <v>45008</v>
          </cell>
          <cell r="C2419" t="str">
            <v>M.BLANC ANI. 7 MORADO</v>
          </cell>
          <cell r="D2419" t="str">
            <v>MONT BLANC ANILINAS   7 MORADO</v>
          </cell>
          <cell r="E2419">
            <v>45</v>
          </cell>
          <cell r="F2419" t="str">
            <v>ANILINAS M.BLANC</v>
          </cell>
        </row>
        <row r="2420">
          <cell r="B2420">
            <v>45010</v>
          </cell>
          <cell r="C2420" t="str">
            <v>M.BLANC ANI. 9 BURDEO</v>
          </cell>
          <cell r="D2420" t="str">
            <v>MONT BLANC ANILINAS   9 BURDEO</v>
          </cell>
          <cell r="E2420">
            <v>45</v>
          </cell>
          <cell r="F2420" t="str">
            <v>ANILINAS M.BLANC</v>
          </cell>
        </row>
        <row r="2421">
          <cell r="B2421">
            <v>45011</v>
          </cell>
          <cell r="C2421" t="str">
            <v>M.BLANC ANI.12 FUEGO</v>
          </cell>
          <cell r="D2421" t="str">
            <v>MONT BLANC ANILINAS  12 FUEGO</v>
          </cell>
          <cell r="E2421">
            <v>45</v>
          </cell>
          <cell r="F2421" t="str">
            <v>ANILINAS M.BLANC</v>
          </cell>
        </row>
        <row r="2422">
          <cell r="B2422">
            <v>45014</v>
          </cell>
          <cell r="C2422" t="str">
            <v>M.BLANC ANI.16 NARANJA</v>
          </cell>
          <cell r="D2422" t="str">
            <v>MONT BLANC ANILINAS  16 NARANJA</v>
          </cell>
          <cell r="E2422">
            <v>45</v>
          </cell>
          <cell r="F2422" t="str">
            <v>ANILINAS M.BLANC</v>
          </cell>
        </row>
        <row r="2423">
          <cell r="B2423">
            <v>45017</v>
          </cell>
          <cell r="C2423" t="str">
            <v>M.BLANC ANI.19 CAFE</v>
          </cell>
          <cell r="D2423" t="str">
            <v>MONT BLANC ANILINAS  19 CAFE</v>
          </cell>
          <cell r="E2423">
            <v>45</v>
          </cell>
          <cell r="F2423" t="str">
            <v>ANILINAS M.BLANC</v>
          </cell>
        </row>
        <row r="2424">
          <cell r="B2424">
            <v>45018</v>
          </cell>
          <cell r="C2424" t="str">
            <v>M.BLANC ANI.18 VICUNA</v>
          </cell>
          <cell r="D2424" t="str">
            <v>MONT BLANC ANILINAS  18 VICUNA</v>
          </cell>
          <cell r="E2424">
            <v>45</v>
          </cell>
          <cell r="F2424" t="str">
            <v>ANILINAS M.BLANC</v>
          </cell>
        </row>
        <row r="2425">
          <cell r="B2425">
            <v>45020</v>
          </cell>
          <cell r="C2425" t="str">
            <v>M.BLANC ANI.21 VERDE OSCU</v>
          </cell>
          <cell r="D2425" t="str">
            <v>MONT BLANC ANILINAS  21 VERDE OSCURO</v>
          </cell>
          <cell r="E2425">
            <v>45</v>
          </cell>
          <cell r="F2425" t="str">
            <v>ANILINAS M.BLANC</v>
          </cell>
        </row>
        <row r="2426">
          <cell r="B2426">
            <v>45021</v>
          </cell>
          <cell r="C2426" t="str">
            <v>M.BLANC ANI.22 VERDE</v>
          </cell>
          <cell r="D2426" t="str">
            <v>MONT BLANC ANILINAS  22 VERDE</v>
          </cell>
          <cell r="E2426">
            <v>45</v>
          </cell>
          <cell r="F2426" t="str">
            <v>ANILINAS M.BLANC</v>
          </cell>
        </row>
        <row r="2427">
          <cell r="B2427">
            <v>45022</v>
          </cell>
          <cell r="C2427" t="str">
            <v>M.BLANC ANI.24 PLOMO</v>
          </cell>
          <cell r="D2427" t="str">
            <v>MONT BLANC ANILINAS  24 PLOMO</v>
          </cell>
          <cell r="E2427">
            <v>45</v>
          </cell>
          <cell r="F2427" t="str">
            <v>ANILINAS M.BLANC</v>
          </cell>
        </row>
        <row r="2428">
          <cell r="B2428">
            <v>45025</v>
          </cell>
          <cell r="C2428" t="str">
            <v>M.BLANC ANI.25 AMARILLO</v>
          </cell>
          <cell r="D2428" t="str">
            <v>MONT BLANC ANILINAS  25 AMARILLO</v>
          </cell>
          <cell r="E2428">
            <v>45</v>
          </cell>
          <cell r="F2428" t="str">
            <v>ANILINAS M.BLANC</v>
          </cell>
        </row>
        <row r="2429">
          <cell r="B2429">
            <v>45026</v>
          </cell>
          <cell r="C2429" t="str">
            <v>M.BLANC ANI.26 SOLFERINO</v>
          </cell>
          <cell r="D2429" t="str">
            <v>MONT BLANC ANILINAS  26 SOLFERINO</v>
          </cell>
          <cell r="E2429">
            <v>45</v>
          </cell>
          <cell r="F2429" t="str">
            <v>ANILINAS M.BLANC</v>
          </cell>
        </row>
        <row r="2430">
          <cell r="B2430">
            <v>45027</v>
          </cell>
          <cell r="C2430" t="str">
            <v>M.BLANC ANI.27 GRIS PERLA</v>
          </cell>
          <cell r="D2430" t="str">
            <v>MONT BLANC ANILINAS  27 GRIS PERLA</v>
          </cell>
          <cell r="E2430">
            <v>45</v>
          </cell>
          <cell r="F2430" t="str">
            <v>ANILINAS M.BLANC</v>
          </cell>
        </row>
        <row r="2431">
          <cell r="B2431">
            <v>45031</v>
          </cell>
          <cell r="C2431" t="str">
            <v>M.BLANC ANI.31 TURQUESA</v>
          </cell>
          <cell r="D2431" t="str">
            <v>MONT BLANC ANILINAS  31 TURQUESA</v>
          </cell>
          <cell r="E2431">
            <v>45</v>
          </cell>
          <cell r="F2431" t="str">
            <v>ANILINAS M.BLANC</v>
          </cell>
        </row>
        <row r="2432">
          <cell r="B2432">
            <v>45032</v>
          </cell>
          <cell r="C2432" t="str">
            <v>M.BLANC ANI.33 PARDO</v>
          </cell>
          <cell r="D2432" t="str">
            <v>MONT BLANC ANILINAS  33 PARDO</v>
          </cell>
          <cell r="E2432">
            <v>45</v>
          </cell>
          <cell r="F2432" t="str">
            <v>ANILINAS M.BLANC</v>
          </cell>
        </row>
        <row r="2433">
          <cell r="B2433">
            <v>45033</v>
          </cell>
          <cell r="C2433" t="str">
            <v>M.BLANC ANI. 3 AZUL MARIN</v>
          </cell>
          <cell r="D2433" t="str">
            <v>MONT BLANC ANILINAS   3 AZUL MARINO</v>
          </cell>
          <cell r="E2433">
            <v>45</v>
          </cell>
          <cell r="F2433" t="str">
            <v>ANILINAS M.BLANC</v>
          </cell>
        </row>
        <row r="2434">
          <cell r="B2434">
            <v>45037</v>
          </cell>
          <cell r="C2434" t="str">
            <v>M.BLANC ANI. 0 DECOLORANT</v>
          </cell>
          <cell r="D2434" t="str">
            <v>MONT BLANC ANILINAS   0 DECOLORANTE</v>
          </cell>
          <cell r="E2434">
            <v>45</v>
          </cell>
          <cell r="F2434" t="str">
            <v>ANILINAS M.BLANC</v>
          </cell>
        </row>
        <row r="2435">
          <cell r="B2435">
            <v>45039</v>
          </cell>
          <cell r="C2435" t="str">
            <v>M.BLANC FIJADOR 100</v>
          </cell>
          <cell r="D2435" t="str">
            <v>MONT BLANC FIJADOR  100</v>
          </cell>
          <cell r="E2435">
            <v>45</v>
          </cell>
          <cell r="F2435" t="str">
            <v>ANILINAS M.BLANC</v>
          </cell>
        </row>
        <row r="2436">
          <cell r="B2436">
            <v>46002</v>
          </cell>
          <cell r="C2436" t="str">
            <v>PHB CEP.ADU.SUP.8+PAS.15M</v>
          </cell>
          <cell r="D2436" t="str">
            <v>PHB CEPILLO ADULTO SUPER 8 MEDIO + PASTA DENTAL 15ML</v>
          </cell>
          <cell r="E2436">
            <v>46</v>
          </cell>
          <cell r="F2436" t="str">
            <v>DENTAID</v>
          </cell>
        </row>
        <row r="2437">
          <cell r="B2437">
            <v>46002</v>
          </cell>
          <cell r="C2437" t="str">
            <v>PHB CEP.ADU.SUP.8+PAS.15M</v>
          </cell>
          <cell r="D2437" t="str">
            <v>PHB CEPILLO ADULTO SUPER 8 MEDIO + PASTA DENTAL 15ML</v>
          </cell>
          <cell r="E2437">
            <v>46</v>
          </cell>
          <cell r="F2437" t="str">
            <v>DENTAID</v>
          </cell>
        </row>
        <row r="2438">
          <cell r="B2438">
            <v>46002</v>
          </cell>
          <cell r="C2438" t="str">
            <v>PHB CEP.ADU.SUP.8+PAS.15M</v>
          </cell>
          <cell r="D2438" t="str">
            <v>PHB CEPILLO ADULTO SUPER 8 MEDIO + PASTA DENTAL 15ML</v>
          </cell>
          <cell r="E2438">
            <v>46</v>
          </cell>
          <cell r="F2438" t="str">
            <v>DENTAID</v>
          </cell>
        </row>
        <row r="2439">
          <cell r="B2439">
            <v>46002</v>
          </cell>
          <cell r="C2439" t="str">
            <v>PHB CEP.ADU.SUP.8+PAS.15M</v>
          </cell>
          <cell r="D2439" t="str">
            <v>PHB CEPILLO ADULTO SUPER 8 MEDIO + PASTA DENTAL 15ML</v>
          </cell>
          <cell r="E2439">
            <v>46</v>
          </cell>
          <cell r="F2439" t="str">
            <v>DENTAID</v>
          </cell>
        </row>
        <row r="2440">
          <cell r="B2440">
            <v>46003</v>
          </cell>
          <cell r="C2440" t="str">
            <v>PHB CEP.JUNIOR</v>
          </cell>
          <cell r="D2440" t="str">
            <v>PHB CEPILLO JUNIOR</v>
          </cell>
          <cell r="E2440">
            <v>46</v>
          </cell>
          <cell r="F2440" t="str">
            <v>DENTAID</v>
          </cell>
        </row>
        <row r="2441">
          <cell r="B2441">
            <v>46003</v>
          </cell>
          <cell r="C2441" t="str">
            <v>PHB CEP.JUNIOR</v>
          </cell>
          <cell r="D2441" t="str">
            <v>PHB CEPILLO JUNIOR</v>
          </cell>
          <cell r="E2441">
            <v>46</v>
          </cell>
          <cell r="F2441" t="str">
            <v>DENTAID</v>
          </cell>
        </row>
        <row r="2442">
          <cell r="B2442">
            <v>46004</v>
          </cell>
          <cell r="C2442" t="str">
            <v>PHB CEP.PETIT</v>
          </cell>
          <cell r="D2442" t="str">
            <v>PHB CEPILLO PETIT</v>
          </cell>
          <cell r="E2442">
            <v>46</v>
          </cell>
          <cell r="F2442" t="str">
            <v>DENTAID</v>
          </cell>
        </row>
        <row r="2443">
          <cell r="B2443">
            <v>46004</v>
          </cell>
          <cell r="C2443" t="str">
            <v>PHB CEP.PETIT</v>
          </cell>
          <cell r="D2443" t="str">
            <v>PHB CEPILLO PETIT</v>
          </cell>
          <cell r="E2443">
            <v>46</v>
          </cell>
          <cell r="F2443" t="str">
            <v>DENTAID</v>
          </cell>
        </row>
        <row r="2444">
          <cell r="B2444">
            <v>46005</v>
          </cell>
          <cell r="C2444" t="str">
            <v>PHB CEP.ORTHODON+PAS.15M</v>
          </cell>
          <cell r="D2444" t="str">
            <v>PHB CEPILLO ORTHODONTIC + PASTA DENTAL 15ML</v>
          </cell>
          <cell r="E2444">
            <v>46</v>
          </cell>
          <cell r="F2444" t="str">
            <v>DENTAID</v>
          </cell>
        </row>
        <row r="2445">
          <cell r="B2445">
            <v>46005</v>
          </cell>
          <cell r="C2445" t="str">
            <v>PHB CEP.ORTHODON+PAS.15M</v>
          </cell>
          <cell r="D2445" t="str">
            <v>PHB CEPILLO ORTHODONTIC + PASTA DENTAL 15ML</v>
          </cell>
          <cell r="E2445">
            <v>46</v>
          </cell>
          <cell r="F2445" t="str">
            <v>DENTAID</v>
          </cell>
        </row>
        <row r="2446">
          <cell r="B2446">
            <v>46005</v>
          </cell>
          <cell r="C2446" t="str">
            <v>PHB CEP.ORTHODON+PAS.15M</v>
          </cell>
          <cell r="D2446" t="str">
            <v>PHB CEPILLO ORTHODONTIC + PASTA DENTAL 15ML</v>
          </cell>
          <cell r="E2446">
            <v>46</v>
          </cell>
          <cell r="F2446" t="str">
            <v>DENTAID</v>
          </cell>
        </row>
        <row r="2447">
          <cell r="B2447">
            <v>46008</v>
          </cell>
          <cell r="C2447" t="str">
            <v>VITIS SEDA C/CERA 50M</v>
          </cell>
          <cell r="D2447" t="str">
            <v>VITIS SEDA DENTAL CON CERA 50 METROS</v>
          </cell>
          <cell r="E2447">
            <v>46</v>
          </cell>
          <cell r="F2447" t="str">
            <v>DENTAID</v>
          </cell>
        </row>
        <row r="2448">
          <cell r="B2448">
            <v>46008</v>
          </cell>
          <cell r="C2448" t="str">
            <v>VITIS SEDA C/CERA 50M</v>
          </cell>
          <cell r="D2448" t="str">
            <v>VITIS SEDA DENTAL CON CERA 50 METROS</v>
          </cell>
          <cell r="E2448">
            <v>46</v>
          </cell>
          <cell r="F2448" t="str">
            <v>DENTAID</v>
          </cell>
        </row>
        <row r="2449">
          <cell r="B2449">
            <v>46008</v>
          </cell>
          <cell r="C2449" t="str">
            <v>VITIS SEDA C/CERA 50M</v>
          </cell>
          <cell r="D2449" t="str">
            <v>VITIS SEDA DENTAL CON CERA 50 METROS</v>
          </cell>
          <cell r="E2449">
            <v>46</v>
          </cell>
          <cell r="F2449" t="str">
            <v>DENTAID</v>
          </cell>
        </row>
        <row r="2450">
          <cell r="B2450">
            <v>46008</v>
          </cell>
          <cell r="C2450" t="str">
            <v>VITIS SEDA C/CERA 50M</v>
          </cell>
          <cell r="D2450" t="str">
            <v>VITIS SEDA DENTAL CON CERA 50 METROS</v>
          </cell>
          <cell r="E2450">
            <v>46</v>
          </cell>
          <cell r="F2450" t="str">
            <v>DENTAID</v>
          </cell>
        </row>
        <row r="2451">
          <cell r="B2451">
            <v>46010</v>
          </cell>
          <cell r="C2451" t="str">
            <v>VITIS CINTA C/FLU-MTA</v>
          </cell>
          <cell r="D2451" t="str">
            <v>VITIS CINTA DENTAL CON FLUOR Y MENTA</v>
          </cell>
          <cell r="E2451">
            <v>46</v>
          </cell>
          <cell r="F2451" t="str">
            <v>DENTAID</v>
          </cell>
        </row>
        <row r="2452">
          <cell r="B2452">
            <v>46010</v>
          </cell>
          <cell r="C2452" t="str">
            <v>VITIS CINTA C/FLU-MTA</v>
          </cell>
          <cell r="D2452" t="str">
            <v>VITIS CINTA DENTAL CON FLUOR Y MENTA</v>
          </cell>
          <cell r="E2452">
            <v>46</v>
          </cell>
          <cell r="F2452" t="str">
            <v>DENTAID</v>
          </cell>
        </row>
        <row r="2453">
          <cell r="B2453">
            <v>46010</v>
          </cell>
          <cell r="C2453" t="str">
            <v>VITIS CINTA C/FLU-MTA</v>
          </cell>
          <cell r="D2453" t="str">
            <v>VITIS CINTA DENTAL CON FLUOR Y MENTA</v>
          </cell>
          <cell r="E2453">
            <v>46</v>
          </cell>
          <cell r="F2453" t="str">
            <v>DENTAID</v>
          </cell>
        </row>
        <row r="2454">
          <cell r="B2454">
            <v>46010</v>
          </cell>
          <cell r="C2454" t="str">
            <v>VITIS CINTA C/FLU-MTA</v>
          </cell>
          <cell r="D2454" t="str">
            <v>VITIS CINTA DENTAL CON FLUOR Y MENTA</v>
          </cell>
          <cell r="E2454">
            <v>46</v>
          </cell>
          <cell r="F2454" t="str">
            <v>DENTAID</v>
          </cell>
        </row>
        <row r="2455">
          <cell r="B2455">
            <v>46010</v>
          </cell>
          <cell r="C2455" t="str">
            <v>VITIS CINTA C/FLU-MTA</v>
          </cell>
          <cell r="D2455" t="str">
            <v>VITIS CINTA DENTAL CON FLUOR Y MENTA</v>
          </cell>
          <cell r="E2455">
            <v>46</v>
          </cell>
          <cell r="F2455" t="str">
            <v>DENTAID</v>
          </cell>
        </row>
        <row r="2456">
          <cell r="B2456">
            <v>46011</v>
          </cell>
          <cell r="C2456" t="str">
            <v>INTERPROX.MINI     X6</v>
          </cell>
          <cell r="D2456" t="str">
            <v>INTERPROX MINI PACK DE 6 UNIDADES</v>
          </cell>
          <cell r="E2456">
            <v>46</v>
          </cell>
          <cell r="F2456" t="str">
            <v>DENTAID</v>
          </cell>
        </row>
        <row r="2457">
          <cell r="B2457">
            <v>46011</v>
          </cell>
          <cell r="C2457" t="str">
            <v>INTERPROX.MINI     X6</v>
          </cell>
          <cell r="D2457" t="str">
            <v>INTERPROX MINI PACK DE 6 UNIDADES</v>
          </cell>
          <cell r="E2457">
            <v>46</v>
          </cell>
          <cell r="F2457" t="str">
            <v>DENTAID</v>
          </cell>
        </row>
        <row r="2458">
          <cell r="B2458">
            <v>46011</v>
          </cell>
          <cell r="C2458" t="str">
            <v>INTERPROX.MINI     X6</v>
          </cell>
          <cell r="D2458" t="str">
            <v>INTERPROX MINI PACK DE 6 UNIDADES</v>
          </cell>
          <cell r="E2458">
            <v>46</v>
          </cell>
          <cell r="F2458" t="str">
            <v>DENTAID</v>
          </cell>
        </row>
        <row r="2459">
          <cell r="B2459">
            <v>46021</v>
          </cell>
          <cell r="C2459" t="str">
            <v>VITIS MONOTIP UNIPENACHO</v>
          </cell>
          <cell r="D2459" t="str">
            <v>VITIS CEPILLO MONOTIP UNIPENACHO</v>
          </cell>
          <cell r="E2459">
            <v>46</v>
          </cell>
          <cell r="F2459" t="str">
            <v>DENTAID</v>
          </cell>
        </row>
        <row r="2460">
          <cell r="B2460">
            <v>46021</v>
          </cell>
          <cell r="C2460" t="str">
            <v>VITIS MONOTIP UNIPENACHO</v>
          </cell>
          <cell r="D2460" t="str">
            <v>VITIS CEPILLO MONOTIP UNIPENACHO</v>
          </cell>
          <cell r="E2460">
            <v>46</v>
          </cell>
          <cell r="F2460" t="str">
            <v>DENTAID</v>
          </cell>
        </row>
        <row r="2461">
          <cell r="B2461">
            <v>46022</v>
          </cell>
          <cell r="C2461" t="str">
            <v>INTERPROX MICRO    X6</v>
          </cell>
          <cell r="D2461" t="str">
            <v>INTERPROX MICRO PACK DE 6 UNIDADES</v>
          </cell>
          <cell r="E2461">
            <v>46</v>
          </cell>
          <cell r="F2461" t="str">
            <v>DENTAID</v>
          </cell>
        </row>
        <row r="2462">
          <cell r="B2462">
            <v>46022</v>
          </cell>
          <cell r="C2462" t="str">
            <v>INTERPROX MICRO    X6</v>
          </cell>
          <cell r="D2462" t="str">
            <v>INTERPROX MICRO PACK DE 6 UNIDADES</v>
          </cell>
          <cell r="E2462">
            <v>46</v>
          </cell>
          <cell r="F2462" t="str">
            <v>DENTAID</v>
          </cell>
        </row>
        <row r="2463">
          <cell r="B2463">
            <v>46027</v>
          </cell>
          <cell r="C2463" t="str">
            <v>HALITA LIMPIADOR LINGUAL</v>
          </cell>
          <cell r="D2463" t="str">
            <v>HALITA LIMPIADOR LINGUAL</v>
          </cell>
          <cell r="E2463">
            <v>46</v>
          </cell>
          <cell r="F2463" t="str">
            <v>DENTAID</v>
          </cell>
        </row>
        <row r="2464">
          <cell r="B2464">
            <v>46027</v>
          </cell>
          <cell r="C2464" t="str">
            <v>HALITA LIMPIADOR LINGUAL</v>
          </cell>
          <cell r="D2464" t="str">
            <v>HALITA LIMPIADOR LINGUAL</v>
          </cell>
          <cell r="E2464">
            <v>46</v>
          </cell>
          <cell r="F2464" t="str">
            <v>DENTAID</v>
          </cell>
        </row>
        <row r="2465">
          <cell r="B2465">
            <v>46028</v>
          </cell>
          <cell r="C2465" t="str">
            <v>HALITA SOL.500ML.</v>
          </cell>
          <cell r="D2465" t="str">
            <v>HALITA COLUTORIO SOLUCION BUCAL ESPECIFICO PARA LA HALITOSIS 500ML</v>
          </cell>
          <cell r="E2465">
            <v>46</v>
          </cell>
          <cell r="F2465" t="str">
            <v>DENTAID</v>
          </cell>
        </row>
        <row r="2466">
          <cell r="B2466">
            <v>46028</v>
          </cell>
          <cell r="C2466" t="str">
            <v>HALITA SOL.500ML.</v>
          </cell>
          <cell r="D2466" t="str">
            <v>HALITA COLUTORIO SOLUCION BUCAL ESPECIFICO PARA LA HALITOSIS 500ML</v>
          </cell>
          <cell r="E2466">
            <v>46</v>
          </cell>
          <cell r="F2466" t="str">
            <v>DENTAID</v>
          </cell>
        </row>
        <row r="2467">
          <cell r="B2467">
            <v>46028</v>
          </cell>
          <cell r="C2467" t="str">
            <v>HALITA SOL.500ML.</v>
          </cell>
          <cell r="D2467" t="str">
            <v>HALITA COLUTORIO SOLUCION BUCAL ESPECIFICO PARA LA HALITOSIS 500ML</v>
          </cell>
          <cell r="E2467">
            <v>46</v>
          </cell>
          <cell r="F2467" t="str">
            <v>DENTAID</v>
          </cell>
        </row>
        <row r="2468">
          <cell r="B2468">
            <v>46028</v>
          </cell>
          <cell r="C2468" t="str">
            <v>HALITA SOL.500ML.</v>
          </cell>
          <cell r="D2468" t="str">
            <v>HALITA COLUTORIO SOLUCION BUCAL ESPECIFICO PARA LA HALITOSIS 500ML</v>
          </cell>
          <cell r="E2468">
            <v>46</v>
          </cell>
          <cell r="F2468" t="str">
            <v>DENTAID</v>
          </cell>
        </row>
        <row r="2469">
          <cell r="B2469">
            <v>46034</v>
          </cell>
          <cell r="C2469" t="str">
            <v>PERIO-AID SOL.MANTEN.500M</v>
          </cell>
          <cell r="D2469" t="str">
            <v>PERIO-AID SOLUCION MANTENIMIENTO COLUTORIO BUCAL SIN ALCOHOL 500ML.</v>
          </cell>
          <cell r="E2469">
            <v>46</v>
          </cell>
          <cell r="F2469" t="str">
            <v>DENTAID</v>
          </cell>
        </row>
        <row r="2470">
          <cell r="B2470">
            <v>46034</v>
          </cell>
          <cell r="C2470" t="str">
            <v>PERIO-AID SOL.MANTEN.500M</v>
          </cell>
          <cell r="D2470" t="str">
            <v>PERIO-AID SOLUCION MANTENIMIENTO COLUTORIO BUCAL SIN ALCOHOL 500ML.</v>
          </cell>
          <cell r="E2470">
            <v>46</v>
          </cell>
          <cell r="F2470" t="str">
            <v>DENTAID</v>
          </cell>
        </row>
        <row r="2471">
          <cell r="B2471">
            <v>46034</v>
          </cell>
          <cell r="C2471" t="str">
            <v>PERIO-AID SOL.MANTEN.500M</v>
          </cell>
          <cell r="D2471" t="str">
            <v>PERIO-AID SOLUCION MANTENIMIENTO COLUTORIO BUCAL SIN ALCOHOL 500ML.</v>
          </cell>
          <cell r="E2471">
            <v>46</v>
          </cell>
          <cell r="F2471" t="str">
            <v>DENTAID</v>
          </cell>
        </row>
        <row r="2472">
          <cell r="B2472">
            <v>46035</v>
          </cell>
          <cell r="C2472" t="str">
            <v>PERIO-AID SOL.TRAT.S/A500</v>
          </cell>
          <cell r="D2472" t="str">
            <v>PERIO-AID SOLUCION TRATAMIENTO SIN ALCOHOL COLUTORIO BUCAL 500ML.</v>
          </cell>
          <cell r="E2472">
            <v>46</v>
          </cell>
          <cell r="F2472" t="str">
            <v>DENTAID</v>
          </cell>
        </row>
        <row r="2473">
          <cell r="B2473">
            <v>46035</v>
          </cell>
          <cell r="C2473" t="str">
            <v>PERIO-AID SOL.TRAT.S/A500</v>
          </cell>
          <cell r="D2473" t="str">
            <v>PERIO-AID SOLUCION TRATAMIENTO SIN ALCOHOL COLUTORIO BUCAL 500ML.</v>
          </cell>
          <cell r="E2473">
            <v>46</v>
          </cell>
          <cell r="F2473" t="str">
            <v>DENTAID</v>
          </cell>
        </row>
        <row r="2474">
          <cell r="B2474">
            <v>46035</v>
          </cell>
          <cell r="C2474" t="str">
            <v>PERIO-AID SOL.TRAT.S/A500</v>
          </cell>
          <cell r="D2474" t="str">
            <v>PERIO-AID SOLUCION TRATAMIENTO SIN ALCOHOL COLUTORIO BUCAL 500ML.</v>
          </cell>
          <cell r="E2474">
            <v>46</v>
          </cell>
          <cell r="F2474" t="str">
            <v>DENTAID</v>
          </cell>
        </row>
        <row r="2475">
          <cell r="B2475">
            <v>46035</v>
          </cell>
          <cell r="C2475" t="str">
            <v>PERIO-AID SOL.TRAT.S/A500</v>
          </cell>
          <cell r="D2475" t="str">
            <v>PERIO-AID SOLUCION TRATAMIENTO SIN ALCOHOL COLUTORIO BUCAL 500ML.</v>
          </cell>
          <cell r="E2475">
            <v>46</v>
          </cell>
          <cell r="F2475" t="str">
            <v>DENTAID</v>
          </cell>
        </row>
        <row r="2476">
          <cell r="B2476">
            <v>46036</v>
          </cell>
          <cell r="C2476" t="str">
            <v>VITIS PASTA 130ML</v>
          </cell>
          <cell r="D2476" t="str">
            <v>VITIS PASTA DENTAL CON ALOE VERA 130ML</v>
          </cell>
          <cell r="E2476">
            <v>46</v>
          </cell>
          <cell r="F2476" t="str">
            <v>DENTAID</v>
          </cell>
        </row>
        <row r="2477">
          <cell r="B2477">
            <v>46036</v>
          </cell>
          <cell r="C2477" t="str">
            <v>VITIS PASTA 130ML</v>
          </cell>
          <cell r="D2477" t="str">
            <v>VITIS PASTA DENTAL CON ALOE VERA 130ML</v>
          </cell>
          <cell r="E2477">
            <v>46</v>
          </cell>
          <cell r="F2477" t="str">
            <v>DENTAID</v>
          </cell>
        </row>
        <row r="2478">
          <cell r="B2478">
            <v>46036</v>
          </cell>
          <cell r="C2478" t="str">
            <v>VITIS PASTA 130ML</v>
          </cell>
          <cell r="D2478" t="str">
            <v>VITIS PASTA DENTAL CON ALOE VERA 130ML</v>
          </cell>
          <cell r="E2478">
            <v>46</v>
          </cell>
          <cell r="F2478" t="str">
            <v>DENTAID</v>
          </cell>
        </row>
        <row r="2479">
          <cell r="B2479">
            <v>250154</v>
          </cell>
          <cell r="C2479" t="str">
            <v>INTERPROX PLUS CONICO x6</v>
          </cell>
          <cell r="D2479" t="str">
            <v>DENTAID INTERPROX PLUS CEPILLO INTERPROXIMAL CONICO x6</v>
          </cell>
          <cell r="E2479">
            <v>46</v>
          </cell>
          <cell r="F2479" t="str">
            <v>DENTAID</v>
          </cell>
        </row>
        <row r="2480">
          <cell r="B2480">
            <v>250154</v>
          </cell>
          <cell r="C2480" t="str">
            <v>INTERPROX PLUS CONICO x6</v>
          </cell>
          <cell r="D2480" t="str">
            <v>DENTAID INTERPROX PLUS CEPILLO INTERPROXIMAL CONICO x6</v>
          </cell>
          <cell r="E2480">
            <v>46</v>
          </cell>
          <cell r="F2480" t="str">
            <v>DENTAID</v>
          </cell>
        </row>
        <row r="2481">
          <cell r="B2481">
            <v>250155</v>
          </cell>
          <cell r="C2481" t="str">
            <v>INTERPROX PLUS MICRO x6</v>
          </cell>
          <cell r="D2481" t="str">
            <v>INTERPROX PLUS CEPILLO INTERPROXIMAL MICRO x6</v>
          </cell>
          <cell r="E2481">
            <v>46</v>
          </cell>
          <cell r="F2481" t="str">
            <v>DENTAID</v>
          </cell>
        </row>
        <row r="2482">
          <cell r="B2482">
            <v>250155</v>
          </cell>
          <cell r="C2482" t="str">
            <v>INTERPROX PLUS MICRO x6</v>
          </cell>
          <cell r="D2482" t="str">
            <v>INTERPROX PLUS CEPILLO INTERPROXIMAL MICRO x6</v>
          </cell>
          <cell r="E2482">
            <v>46</v>
          </cell>
          <cell r="F2482" t="str">
            <v>DENTAID</v>
          </cell>
        </row>
        <row r="2483">
          <cell r="B2483">
            <v>250156</v>
          </cell>
          <cell r="C2483" t="str">
            <v>INTERPROX PLUS MINI x6</v>
          </cell>
          <cell r="D2483" t="str">
            <v>INTERPROX PLUS CEPILLO INTERPROXIMAL MINI x6</v>
          </cell>
          <cell r="E2483">
            <v>46</v>
          </cell>
          <cell r="F2483" t="str">
            <v>DENTAID</v>
          </cell>
        </row>
        <row r="2484">
          <cell r="B2484">
            <v>250156</v>
          </cell>
          <cell r="C2484" t="str">
            <v>INTERPROX PLUS MINI x6</v>
          </cell>
          <cell r="D2484" t="str">
            <v>INTERPROX PLUS CEPILLO INTERPROXIMAL MINI x6</v>
          </cell>
          <cell r="E2484">
            <v>46</v>
          </cell>
          <cell r="F2484" t="str">
            <v>DENTAID</v>
          </cell>
        </row>
        <row r="2485">
          <cell r="B2485">
            <v>253208</v>
          </cell>
          <cell r="C2485" t="str">
            <v>PHB CEP.ADU.SUP.7+PAS.15M</v>
          </cell>
          <cell r="D2485" t="str">
            <v>PHB CEPILLO ADULTO SUPER 7 SUAVE + PASTA DENTAL 15ML</v>
          </cell>
          <cell r="E2485">
            <v>46</v>
          </cell>
          <cell r="F2485" t="str">
            <v>DENTAID</v>
          </cell>
        </row>
        <row r="2486">
          <cell r="B2486">
            <v>253208</v>
          </cell>
          <cell r="C2486" t="str">
            <v>PHB CEP.ADU.SUP.7+PAS.15M</v>
          </cell>
          <cell r="D2486" t="str">
            <v>PHB CEPILLO ADULTO SUPER 7 SUAVE + PASTA DENTAL 15ML</v>
          </cell>
          <cell r="E2486">
            <v>46</v>
          </cell>
          <cell r="F2486" t="str">
            <v>DENTAID</v>
          </cell>
        </row>
        <row r="2487">
          <cell r="B2487">
            <v>253208</v>
          </cell>
          <cell r="C2487" t="str">
            <v>PHB CEP.ADU.SUP.7+PAS.15M</v>
          </cell>
          <cell r="D2487" t="str">
            <v>PHB CEPILLO ADULTO SUPER 7 SUAVE + PASTA DENTAL 15ML</v>
          </cell>
          <cell r="E2487">
            <v>46</v>
          </cell>
          <cell r="F2487" t="str">
            <v>DENTAID</v>
          </cell>
        </row>
        <row r="2488">
          <cell r="B2488">
            <v>253784</v>
          </cell>
          <cell r="C2488" t="str">
            <v>PERIO-AID SOL.TRAT.S/A150</v>
          </cell>
          <cell r="D2488" t="str">
            <v>PERIO-AID SOLUCION TRATAMIENTO SIN ALCOHOL COLUTORIO BUCAL 150ML.</v>
          </cell>
          <cell r="E2488">
            <v>46</v>
          </cell>
          <cell r="F2488" t="str">
            <v>DENTAID</v>
          </cell>
        </row>
        <row r="2489">
          <cell r="B2489">
            <v>253784</v>
          </cell>
          <cell r="C2489" t="str">
            <v>PERIO-AID SOL.TRAT.S/A150</v>
          </cell>
          <cell r="D2489" t="str">
            <v>PERIO-AID SOLUCION TRATAMIENTO SIN ALCOHOL COLUTORIO BUCAL 150ML.</v>
          </cell>
          <cell r="E2489">
            <v>46</v>
          </cell>
          <cell r="F2489" t="str">
            <v>DENTAID</v>
          </cell>
        </row>
        <row r="2490">
          <cell r="B2490">
            <v>253784</v>
          </cell>
          <cell r="C2490" t="str">
            <v>PERIO-AID SOL.TRAT.S/A150</v>
          </cell>
          <cell r="D2490" t="str">
            <v>PERIO-AID SOLUCION TRATAMIENTO SIN ALCOHOL COLUTORIO BUCAL 150ML.</v>
          </cell>
          <cell r="E2490">
            <v>46</v>
          </cell>
          <cell r="F2490" t="str">
            <v>DENTAID</v>
          </cell>
        </row>
        <row r="2491">
          <cell r="B2491">
            <v>255448</v>
          </cell>
          <cell r="C2491" t="str">
            <v>INTERPROX PLUS SUP.MICRX6</v>
          </cell>
          <cell r="D2491" t="str">
            <v>INTERPROX PLUS CEPILLO INTERPROXIMAL SUPER MICRO X 6</v>
          </cell>
          <cell r="E2491">
            <v>46</v>
          </cell>
          <cell r="F2491" t="str">
            <v>DENTAID</v>
          </cell>
        </row>
        <row r="2492">
          <cell r="B2492">
            <v>255448</v>
          </cell>
          <cell r="C2492" t="str">
            <v>INTERPROX PLUS SUP.MICRX6</v>
          </cell>
          <cell r="D2492" t="str">
            <v>INTERPROX PLUS CEPILLO INTERPROXIMAL SUPER MICRO X 6</v>
          </cell>
          <cell r="E2492">
            <v>46</v>
          </cell>
          <cell r="F2492" t="str">
            <v>DENTAID</v>
          </cell>
        </row>
        <row r="2493">
          <cell r="B2493">
            <v>255448</v>
          </cell>
          <cell r="C2493" t="str">
            <v>INTERPROX PLUS SUP.MICRX6</v>
          </cell>
          <cell r="D2493" t="str">
            <v>INTERPROX PLUS CEPILLO INTERPROXIMAL SUPER MICRO X 6</v>
          </cell>
          <cell r="E2493">
            <v>46</v>
          </cell>
          <cell r="F2493" t="str">
            <v>DENTAID</v>
          </cell>
        </row>
        <row r="2494">
          <cell r="B2494">
            <v>258195</v>
          </cell>
          <cell r="C2494" t="str">
            <v>PHB CEP.ADULTO SUPER 6</v>
          </cell>
          <cell r="D2494" t="str">
            <v>PHB CEPILLO ADULTO  SUPER 6  SENSIBLE</v>
          </cell>
          <cell r="E2494">
            <v>46</v>
          </cell>
          <cell r="F2494" t="str">
            <v>DENTAID</v>
          </cell>
        </row>
        <row r="2495">
          <cell r="B2495">
            <v>258196</v>
          </cell>
          <cell r="C2495" t="str">
            <v>VITIS ENCIAS PASTA DENTRIFICA 100ML.</v>
          </cell>
          <cell r="D2495" t="str">
            <v>VITIS PASTA DENTAL ENCIAS PASTA DENTIFRICA 1OOML.</v>
          </cell>
          <cell r="E2495">
            <v>46</v>
          </cell>
          <cell r="F2495" t="str">
            <v>DENTAID</v>
          </cell>
        </row>
        <row r="2496">
          <cell r="B2496">
            <v>258196</v>
          </cell>
          <cell r="C2496" t="str">
            <v>VITIS ENCIAS PASTA DENTRIFICA 100ML.</v>
          </cell>
          <cell r="D2496" t="str">
            <v>VITIS PASTA DENTAL ENCIAS PASTA DENTIFRICA 1OOML.</v>
          </cell>
          <cell r="E2496">
            <v>46</v>
          </cell>
          <cell r="F2496" t="str">
            <v>DENTAID</v>
          </cell>
        </row>
        <row r="2497">
          <cell r="B2497">
            <v>258196</v>
          </cell>
          <cell r="C2497" t="str">
            <v>VITIS ENCIAS PASTA DENTRIFICA 100ML.</v>
          </cell>
          <cell r="D2497" t="str">
            <v>VITIS PASTA DENTAL ENCIAS PASTA DENTIFRICA 1OOML.</v>
          </cell>
          <cell r="E2497">
            <v>46</v>
          </cell>
          <cell r="F2497" t="str">
            <v>DENTAID</v>
          </cell>
        </row>
        <row r="2498">
          <cell r="B2498">
            <v>258197</v>
          </cell>
          <cell r="C2498" t="str">
            <v>VITIS ENCIAS SOL.500ML</v>
          </cell>
          <cell r="D2498" t="str">
            <v>VITIS ENCIAS SOLUCION 500ML MAXIMA EFICACIA EN EL CUIDADO DE DIENTES Y ENCIAS</v>
          </cell>
          <cell r="E2498">
            <v>46</v>
          </cell>
          <cell r="F2498" t="str">
            <v>DENTAID</v>
          </cell>
        </row>
        <row r="2499">
          <cell r="B2499">
            <v>258197</v>
          </cell>
          <cell r="C2499" t="str">
            <v>VITIS ENCIAS SOL.500ML</v>
          </cell>
          <cell r="D2499" t="str">
            <v>VITIS ENCIAS SOLUCION 500ML MAXIMA EFICACIA EN EL CUIDADO DE DIENTES Y ENCIAS</v>
          </cell>
          <cell r="E2499">
            <v>46</v>
          </cell>
          <cell r="F2499" t="str">
            <v>DENTAID</v>
          </cell>
        </row>
        <row r="2500">
          <cell r="B2500">
            <v>258197</v>
          </cell>
          <cell r="C2500" t="str">
            <v>VITIS ENCIAS SOL.500ML</v>
          </cell>
          <cell r="D2500" t="str">
            <v>VITIS ENCIAS SOLUCION 500ML MAXIMA EFICACIA EN EL CUIDADO DE DIENTES Y ENCIAS</v>
          </cell>
          <cell r="E2500">
            <v>46</v>
          </cell>
          <cell r="F2500" t="str">
            <v>DENTAID</v>
          </cell>
        </row>
        <row r="2501">
          <cell r="B2501">
            <v>258198</v>
          </cell>
          <cell r="C2501" t="str">
            <v>VITIS ORTHODON.SOL.500ML</v>
          </cell>
          <cell r="D2501" t="str">
            <v>VITIS ORTHODONTIC SOLUCION 500ML SIN ALCOHOL MANZANA MENTA</v>
          </cell>
          <cell r="E2501">
            <v>46</v>
          </cell>
          <cell r="F2501" t="str">
            <v>DENTAID</v>
          </cell>
        </row>
        <row r="2502">
          <cell r="B2502">
            <v>258198</v>
          </cell>
          <cell r="C2502" t="str">
            <v>VITIS ORTHODON.SOL.500ML</v>
          </cell>
          <cell r="D2502" t="str">
            <v>VITIS ORTHODONTIC SOLUCION 500ML SIN ALCOHOL MANZANA MENTA</v>
          </cell>
          <cell r="E2502">
            <v>46</v>
          </cell>
          <cell r="F2502" t="str">
            <v>DENTAID</v>
          </cell>
        </row>
        <row r="2503">
          <cell r="B2503">
            <v>258198</v>
          </cell>
          <cell r="C2503" t="str">
            <v>VITIS ORTHODON.SOL.500ML</v>
          </cell>
          <cell r="D2503" t="str">
            <v>VITIS ORTHODONTIC SOLUCION 500ML SIN ALCOHOL MANZANA MENTA</v>
          </cell>
          <cell r="E2503">
            <v>46</v>
          </cell>
          <cell r="F2503" t="str">
            <v>DENTAID</v>
          </cell>
        </row>
        <row r="2504">
          <cell r="B2504">
            <v>259092</v>
          </cell>
          <cell r="C2504" t="str">
            <v>PERIO-AID SOL.MANTEN.150M</v>
          </cell>
          <cell r="D2504" t="str">
            <v>PERIO-AID SOLUCION MANTENIMIENTO COLUTORIO BUCAL SIN ALCOHOL 150ML</v>
          </cell>
          <cell r="E2504">
            <v>46</v>
          </cell>
          <cell r="F2504" t="str">
            <v>DENTAID</v>
          </cell>
        </row>
        <row r="2505">
          <cell r="B2505">
            <v>259092</v>
          </cell>
          <cell r="C2505" t="str">
            <v>PERIO-AID SOL.MANTEN.150M</v>
          </cell>
          <cell r="D2505" t="str">
            <v>PERIO-AID SOLUCION MANTENIMIENTO COLUTORIO BUCAL SIN ALCOHOL 150ML</v>
          </cell>
          <cell r="E2505">
            <v>46</v>
          </cell>
          <cell r="F2505" t="str">
            <v>DENTAID</v>
          </cell>
        </row>
        <row r="2506">
          <cell r="B2506">
            <v>259449</v>
          </cell>
          <cell r="C2506" t="str">
            <v>VITIS ORTHODON.PAST.100GR</v>
          </cell>
          <cell r="D2506" t="str">
            <v>VITIS ORTHODONTIC PASTA DENTIFRICA 100GR.</v>
          </cell>
          <cell r="E2506">
            <v>46</v>
          </cell>
          <cell r="F2506" t="str">
            <v>DENTAID</v>
          </cell>
        </row>
        <row r="2507">
          <cell r="B2507">
            <v>259449</v>
          </cell>
          <cell r="C2507" t="str">
            <v>VITIS ORTHODON.PAST.100GR</v>
          </cell>
          <cell r="D2507" t="str">
            <v>VITIS ORTHODONTIC PASTA DENTIFRICA 100GR.</v>
          </cell>
          <cell r="E2507">
            <v>46</v>
          </cell>
          <cell r="F2507" t="str">
            <v>DENTAID</v>
          </cell>
        </row>
        <row r="2508">
          <cell r="B2508">
            <v>259449</v>
          </cell>
          <cell r="C2508" t="str">
            <v>VITIS ORTHODON.PAST.100GR</v>
          </cell>
          <cell r="D2508" t="str">
            <v>VITIS ORTHODONTIC PASTA DENTIFRICA 100GR.</v>
          </cell>
          <cell r="E2508">
            <v>46</v>
          </cell>
          <cell r="F2508" t="str">
            <v>DENTAID</v>
          </cell>
        </row>
        <row r="2509">
          <cell r="B2509">
            <v>259449</v>
          </cell>
          <cell r="C2509" t="str">
            <v>VITIS ORTHODON.PAST.100GR</v>
          </cell>
          <cell r="D2509" t="str">
            <v>VITIS ORTHODONTIC PASTA DENTIFRICA 100GR.</v>
          </cell>
          <cell r="E2509">
            <v>46</v>
          </cell>
          <cell r="F2509" t="str">
            <v>DENTAID</v>
          </cell>
        </row>
        <row r="2510">
          <cell r="B2510">
            <v>259557</v>
          </cell>
          <cell r="C2510" t="str">
            <v>PHB PLUS CEP.MEDIO</v>
          </cell>
          <cell r="D2510" t="str">
            <v>PHB PLUS CEPILLO DENTAL MEDIO</v>
          </cell>
          <cell r="E2510">
            <v>46</v>
          </cell>
          <cell r="F2510" t="str">
            <v>DENTAID</v>
          </cell>
        </row>
        <row r="2511">
          <cell r="B2511">
            <v>259558</v>
          </cell>
          <cell r="C2511" t="str">
            <v>PHB PLUS CEP.SENSIBLE</v>
          </cell>
          <cell r="D2511" t="str">
            <v>PHB PLUS CEPILLO DENTAL SENSIBLE</v>
          </cell>
          <cell r="E2511">
            <v>46</v>
          </cell>
          <cell r="F2511" t="str">
            <v>DENTAID</v>
          </cell>
        </row>
        <row r="2512">
          <cell r="B2512">
            <v>259674</v>
          </cell>
          <cell r="C2512" t="str">
            <v>VITIS CEP.SUAX2+PASTA 15M</v>
          </cell>
          <cell r="D2512" t="str">
            <v>VITIS CEPILLO DENTAL SUAVE CABEZA NORMAL X2 + PASTA DENTAL 15ML</v>
          </cell>
          <cell r="E2512">
            <v>46</v>
          </cell>
          <cell r="F2512" t="str">
            <v>DENTAID</v>
          </cell>
        </row>
        <row r="2513">
          <cell r="B2513">
            <v>259674</v>
          </cell>
          <cell r="C2513" t="str">
            <v>VITIS CEP.SUAX2+PASTA 15M</v>
          </cell>
          <cell r="D2513" t="str">
            <v>VITIS CEPILLO DENTAL SUAVE CABEZA NORMAL X2 + PASTA DENTAL 15ML</v>
          </cell>
          <cell r="E2513">
            <v>46</v>
          </cell>
          <cell r="F2513" t="str">
            <v>DENTAID</v>
          </cell>
        </row>
        <row r="2514">
          <cell r="B2514">
            <v>259676</v>
          </cell>
          <cell r="C2514" t="str">
            <v>VITIS CEP.MEDX2+PASTA 15M</v>
          </cell>
          <cell r="D2514" t="str">
            <v>VITIS CEPILLO DENTAL MEDIO CABEZA NORMAL X2 + PASTA DENTAL 15ML</v>
          </cell>
          <cell r="E2514">
            <v>46</v>
          </cell>
          <cell r="F2514" t="str">
            <v>DENTAID</v>
          </cell>
        </row>
        <row r="2515">
          <cell r="B2515">
            <v>259676</v>
          </cell>
          <cell r="C2515" t="str">
            <v>VITIS CEP.MEDX2+PASTA 15M</v>
          </cell>
          <cell r="D2515" t="str">
            <v>VITIS CEPILLO DENTAL MEDIO CABEZA NORMAL X2 + PASTA DENTAL 15ML</v>
          </cell>
          <cell r="E2515">
            <v>46</v>
          </cell>
          <cell r="F2515" t="str">
            <v>DENTAID</v>
          </cell>
        </row>
        <row r="2516">
          <cell r="B2516">
            <v>259678</v>
          </cell>
          <cell r="C2516" t="str">
            <v>PHB PLUS CEP.SUAVE</v>
          </cell>
          <cell r="D2516" t="str">
            <v>PHB PLUS CEPILLO DENTAL SUAVE</v>
          </cell>
          <cell r="E2516">
            <v>46</v>
          </cell>
          <cell r="F2516" t="str">
            <v>DENTAID</v>
          </cell>
        </row>
        <row r="2517">
          <cell r="B2517">
            <v>259793</v>
          </cell>
          <cell r="C2517" t="str">
            <v>PHB CEP.VIAJE+PASTA 20GR</v>
          </cell>
          <cell r="D2517" t="str">
            <v>PHB CEPILLO DENTAL VIAJE BOLSILLO FILAMENTO MEDIO+VITIS PASTA DENTAL 15ML</v>
          </cell>
          <cell r="E2517">
            <v>46</v>
          </cell>
          <cell r="F2517" t="str">
            <v>DENTAID</v>
          </cell>
        </row>
        <row r="2518">
          <cell r="B2518">
            <v>259793</v>
          </cell>
          <cell r="C2518" t="str">
            <v>PHB CEP.VIAJE+PASTA 20GR</v>
          </cell>
          <cell r="D2518" t="str">
            <v>PHB CEPILLO DENTAL VIAJE BOLSILLO FILAMENTO MEDIO+VITIS PASTA DENTAL 15ML</v>
          </cell>
          <cell r="E2518">
            <v>46</v>
          </cell>
          <cell r="F2518" t="str">
            <v>DENTAID</v>
          </cell>
        </row>
        <row r="2519">
          <cell r="B2519">
            <v>259793</v>
          </cell>
          <cell r="C2519" t="str">
            <v>PHB CEP.VIAJE+PASTA 20GR</v>
          </cell>
          <cell r="D2519" t="str">
            <v>PHB CEPILLO DENTAL VIAJE BOLSILLO FILAMENTO MEDIO+VITIS PASTA DENTAL 15ML</v>
          </cell>
          <cell r="E2519">
            <v>46</v>
          </cell>
          <cell r="F2519" t="str">
            <v>DENTAID</v>
          </cell>
        </row>
        <row r="2520">
          <cell r="B2520">
            <v>259894</v>
          </cell>
          <cell r="C2520" t="str">
            <v>PHB CEP.AD/SUPER 8+EST.X2</v>
          </cell>
          <cell r="D2520" t="str">
            <v>PHB CEPILLO ADULTO SUPER 8 MEDIO PACK DUO+ESTUCHE X2</v>
          </cell>
          <cell r="E2520">
            <v>46</v>
          </cell>
          <cell r="F2520" t="str">
            <v>DENTAID</v>
          </cell>
        </row>
        <row r="2521">
          <cell r="B2521">
            <v>261687</v>
          </cell>
          <cell r="C2521" t="str">
            <v>INTERPROX PLUS NANO X6</v>
          </cell>
          <cell r="D2521" t="str">
            <v>INTERPROX PLUS NANO CEPILLOS INTERPROXIMALES (0.8MM) X6UDS.</v>
          </cell>
          <cell r="E2521">
            <v>46</v>
          </cell>
          <cell r="F2521" t="str">
            <v>DENTAID</v>
          </cell>
        </row>
        <row r="2522">
          <cell r="B2522">
            <v>263487</v>
          </cell>
          <cell r="C2522" t="str">
            <v>PHB APL.DES.H/DENTAL X30</v>
          </cell>
          <cell r="D2522" t="str">
            <v>PHB APLICADOR DE HILO DENTAL DESECHABLE FLOSSER PTFE X30</v>
          </cell>
          <cell r="E2522">
            <v>46</v>
          </cell>
          <cell r="F2522" t="str">
            <v>DENTAID</v>
          </cell>
        </row>
        <row r="2523">
          <cell r="B2523">
            <v>263487</v>
          </cell>
          <cell r="C2523" t="str">
            <v>PHB APL.DES.H/DENTAL X30</v>
          </cell>
          <cell r="D2523" t="str">
            <v>PHB APLICADOR DE HILO DENTAL DESECHABLE FLOSSER PTFE X30</v>
          </cell>
          <cell r="E2523">
            <v>46</v>
          </cell>
          <cell r="F2523" t="str">
            <v>DENTAID</v>
          </cell>
        </row>
        <row r="2524">
          <cell r="B2524">
            <v>263487</v>
          </cell>
          <cell r="C2524" t="str">
            <v>PHB APL.DES.H/DENTAL X30</v>
          </cell>
          <cell r="D2524" t="str">
            <v>PHB APLICADOR DE HILO DENTAL DESECHABLE FLOSSER PTFE X30</v>
          </cell>
          <cell r="E2524">
            <v>46</v>
          </cell>
          <cell r="F2524" t="str">
            <v>DENTAID</v>
          </cell>
        </row>
        <row r="2525">
          <cell r="B2525">
            <v>263596</v>
          </cell>
          <cell r="C2525" t="str">
            <v>VITIS CEP.ULTRASUAVE</v>
          </cell>
          <cell r="D2525" t="str">
            <v>VITIS CEPILLO DE DIENTES ULTRASUAVE</v>
          </cell>
          <cell r="E2525">
            <v>46</v>
          </cell>
          <cell r="F2525" t="str">
            <v>DENTAID</v>
          </cell>
        </row>
        <row r="2526">
          <cell r="B2526">
            <v>263596</v>
          </cell>
          <cell r="C2526" t="str">
            <v>VITIS CEP.ULTRASUAVE</v>
          </cell>
          <cell r="D2526" t="str">
            <v>VITIS CEPILLO DE DIENTES ULTRASUAVE</v>
          </cell>
          <cell r="E2526">
            <v>46</v>
          </cell>
          <cell r="F2526" t="str">
            <v>DENTAID</v>
          </cell>
        </row>
        <row r="2527">
          <cell r="B2527">
            <v>265288</v>
          </cell>
          <cell r="C2527" t="str">
            <v>VITIS CEP.MEDIO+PASTA.20G</v>
          </cell>
          <cell r="D2527" t="str">
            <v>VITIS CEPILLO MEDIO+VITIS MINI PASTA DENTAL 20GR ( 15 ML) CON ESTUCHE</v>
          </cell>
          <cell r="E2527">
            <v>46</v>
          </cell>
          <cell r="F2527" t="str">
            <v>DENTAID</v>
          </cell>
        </row>
        <row r="2528">
          <cell r="B2528">
            <v>265320</v>
          </cell>
          <cell r="C2528" t="str">
            <v>VITIS CERA PROT.ORTOD.2X1</v>
          </cell>
          <cell r="D2528" t="str">
            <v>VITIS CERA  PROTECTORA PARA ORTODONCIA GRATIS 2X1</v>
          </cell>
          <cell r="E2528">
            <v>46</v>
          </cell>
          <cell r="F2528" t="str">
            <v>DENTAID</v>
          </cell>
        </row>
        <row r="2529">
          <cell r="B2529">
            <v>265320</v>
          </cell>
          <cell r="C2529" t="str">
            <v>VITIS CERA PROT.ORTOD.2X1</v>
          </cell>
          <cell r="D2529" t="str">
            <v>VITIS CERA  PROTECTORA PARA ORTODONCIA GRATIS 2X1</v>
          </cell>
          <cell r="E2529">
            <v>46</v>
          </cell>
          <cell r="F2529" t="str">
            <v>DENTAID</v>
          </cell>
        </row>
        <row r="2530">
          <cell r="B2530">
            <v>265320</v>
          </cell>
          <cell r="C2530" t="str">
            <v>VITIS CERA PROT.ORTOD.2X1</v>
          </cell>
          <cell r="D2530" t="str">
            <v>VITIS CERA  PROTECTORA PARA ORTODONCIA GRATIS 2X1</v>
          </cell>
          <cell r="E2530">
            <v>46</v>
          </cell>
          <cell r="F2530" t="str">
            <v>DENTAID</v>
          </cell>
        </row>
        <row r="2531">
          <cell r="B2531">
            <v>266086</v>
          </cell>
          <cell r="C2531" t="str">
            <v>INTERPROX SUPER MICRO X6</v>
          </cell>
          <cell r="D2531" t="str">
            <v>DENTAID INTERPROX SUPER MICRO CEPILLOS INTERPROXIMAL X6</v>
          </cell>
          <cell r="E2531">
            <v>46</v>
          </cell>
          <cell r="F2531" t="str">
            <v>DENTAID</v>
          </cell>
        </row>
        <row r="2532">
          <cell r="B2532">
            <v>266086</v>
          </cell>
          <cell r="C2532" t="str">
            <v>INTERPROX SUPER MICRO X6</v>
          </cell>
          <cell r="D2532" t="str">
            <v>DENTAID INTERPROX SUPER MICRO CEPILLOS INTERPROXIMAL X6</v>
          </cell>
          <cell r="E2532">
            <v>46</v>
          </cell>
          <cell r="F2532" t="str">
            <v>DENTAID</v>
          </cell>
        </row>
        <row r="2533">
          <cell r="B2533">
            <v>268073</v>
          </cell>
          <cell r="C2533" t="str">
            <v>VITIS CEP.SUAVE+MINI PAST</v>
          </cell>
          <cell r="D2533" t="str">
            <v>PACK VITIS CEPILLO DENTAL SUAVE + MINI PASTA 15ML</v>
          </cell>
          <cell r="E2533">
            <v>46</v>
          </cell>
          <cell r="F2533" t="str">
            <v>DENTAID</v>
          </cell>
        </row>
        <row r="2534">
          <cell r="B2534">
            <v>268073</v>
          </cell>
          <cell r="C2534" t="str">
            <v>VITIS CEP.SUAVE+MINI PAST</v>
          </cell>
          <cell r="D2534" t="str">
            <v>PACK VITIS CEPILLO DENTAL SUAVE + MINI PASTA 15ML</v>
          </cell>
          <cell r="E2534">
            <v>46</v>
          </cell>
          <cell r="F2534" t="str">
            <v>DENTAID</v>
          </cell>
        </row>
        <row r="2535">
          <cell r="B2535">
            <v>268074</v>
          </cell>
          <cell r="C2535" t="str">
            <v>VITIS CEP.MEDIO+MINI PAST</v>
          </cell>
          <cell r="D2535" t="str">
            <v>PACK VITIS CEPILLO DENTAL MEDIO + MINI PASTA (EX-ALOE VERA)20GR.</v>
          </cell>
          <cell r="E2535">
            <v>46</v>
          </cell>
          <cell r="F2535" t="str">
            <v>DENTAID</v>
          </cell>
        </row>
        <row r="2536">
          <cell r="B2536">
            <v>268074</v>
          </cell>
          <cell r="C2536" t="str">
            <v>VITIS CEP.MEDIO+MINI PAST</v>
          </cell>
          <cell r="D2536" t="str">
            <v>PACK VITIS CEPILLO DENTAL MEDIO + MINI PASTA (EX-ALOE VERA)20GR.</v>
          </cell>
          <cell r="E2536">
            <v>46</v>
          </cell>
          <cell r="F2536" t="str">
            <v>DENTAID</v>
          </cell>
        </row>
        <row r="2537">
          <cell r="B2537">
            <v>268074</v>
          </cell>
          <cell r="C2537" t="str">
            <v>VITIS CEP.MEDIO+MINI PAST</v>
          </cell>
          <cell r="D2537" t="str">
            <v>PACK VITIS CEPILLO DENTAL MEDIO + MINI PASTA (EX-ALOE VERA)20GR.</v>
          </cell>
          <cell r="E2537">
            <v>46</v>
          </cell>
          <cell r="F2537" t="str">
            <v>DENTAID</v>
          </cell>
        </row>
        <row r="2538">
          <cell r="B2538">
            <v>268560</v>
          </cell>
          <cell r="C2538" t="str">
            <v>XEROS SOL.MANZ-MEN S/A500</v>
          </cell>
          <cell r="D2538" t="str">
            <v>XEROS SOLUCION COLUTORIO HIDRAT/CUIDADO BOCA SECA S/ALCOHOL MANZANA-MENTA 500ML</v>
          </cell>
          <cell r="E2538">
            <v>46</v>
          </cell>
          <cell r="F2538" t="str">
            <v>DENTAID</v>
          </cell>
        </row>
        <row r="2539">
          <cell r="B2539">
            <v>268561</v>
          </cell>
          <cell r="C2539" t="str">
            <v>XEROS SP.BUCAL MANZ S/A15</v>
          </cell>
          <cell r="D2539" t="str">
            <v>XEROS SPRAY BUCAL HIDRAT/CUIDADO BOCA SECA S/ALCOHOL MANZANA 15ML</v>
          </cell>
          <cell r="E2539">
            <v>46</v>
          </cell>
          <cell r="F2539" t="str">
            <v>DENTAID</v>
          </cell>
        </row>
        <row r="2540">
          <cell r="B2540">
            <v>268563</v>
          </cell>
          <cell r="C2540" t="str">
            <v>XEROS PASTA BOCA SECA 75M</v>
          </cell>
          <cell r="D2540" t="str">
            <v>XEROS PASTA DENTAL  HIDRAT/CUIDADO BOCA SECA 75ML</v>
          </cell>
          <cell r="E2540">
            <v>46</v>
          </cell>
          <cell r="F2540" t="str">
            <v>DENTAID</v>
          </cell>
        </row>
        <row r="2541">
          <cell r="B2541">
            <v>271016</v>
          </cell>
          <cell r="C2541" t="str">
            <v>VITIS BLANQUEA.PASTA 100M</v>
          </cell>
          <cell r="D2541" t="str">
            <v>VITIS PASTA DENTAL BLANQUEADORA NANOREPAIR DE ACCION COMBINADA 100ML</v>
          </cell>
          <cell r="E2541">
            <v>46</v>
          </cell>
          <cell r="F2541" t="str">
            <v>DENTAID</v>
          </cell>
        </row>
        <row r="2542">
          <cell r="B2542">
            <v>271016</v>
          </cell>
          <cell r="C2542" t="str">
            <v>VITIS BLANQUEA.PASTA 100M</v>
          </cell>
          <cell r="D2542" t="str">
            <v>VITIS PASTA DENTAL BLANQUEADORA NANOREPAIR DE ACCION COMBINADA 100ML</v>
          </cell>
          <cell r="E2542">
            <v>46</v>
          </cell>
          <cell r="F2542" t="str">
            <v>DENTAID</v>
          </cell>
        </row>
        <row r="2543">
          <cell r="B2543">
            <v>271902</v>
          </cell>
          <cell r="C2543" t="str">
            <v>VITIS CEP.ACC.ORTH+PAST15</v>
          </cell>
          <cell r="D2543" t="str">
            <v>VITIS ACCESS ORTHODONTIC CEP.DENTAL ADULTO CABEZAL PEQUE+MINI PASTA ORTHOD.15ML</v>
          </cell>
          <cell r="E2543">
            <v>46</v>
          </cell>
          <cell r="F2543" t="str">
            <v>DENTAID</v>
          </cell>
        </row>
        <row r="2544">
          <cell r="B2544">
            <v>272447</v>
          </cell>
          <cell r="C2544" t="str">
            <v>PHB CEP.ADULTO SUPER 8.X2</v>
          </cell>
          <cell r="D2544" t="str">
            <v>PHB CEPILLO ADULTO  SUPER 8 MEDIO PACK DUO.X2</v>
          </cell>
          <cell r="E2544">
            <v>46</v>
          </cell>
          <cell r="F2544" t="str">
            <v>DENTAID</v>
          </cell>
        </row>
        <row r="2545">
          <cell r="B2545">
            <v>272447</v>
          </cell>
          <cell r="C2545" t="str">
            <v>PHB CEP.ADULTO SUPER 8.X2</v>
          </cell>
          <cell r="D2545" t="str">
            <v>PHB CEPILLO ADULTO  SUPER 8 MEDIO PACK DUO.X2</v>
          </cell>
          <cell r="E2545">
            <v>46</v>
          </cell>
          <cell r="F2545" t="str">
            <v>DENTAID</v>
          </cell>
        </row>
        <row r="2546">
          <cell r="B2546">
            <v>272448</v>
          </cell>
          <cell r="C2546" t="str">
            <v>PHB CEP.ADULTO SUPER 7.X2</v>
          </cell>
          <cell r="D2546" t="str">
            <v>PHB CEPILLO ADULTO  SUPER 7  SUAVE PACK DUO.X2</v>
          </cell>
          <cell r="E2546">
            <v>46</v>
          </cell>
          <cell r="F2546" t="str">
            <v>DENTAID</v>
          </cell>
        </row>
        <row r="2547">
          <cell r="B2547">
            <v>272448</v>
          </cell>
          <cell r="C2547" t="str">
            <v>PHB CEP.ADULTO SUPER 7.X2</v>
          </cell>
          <cell r="D2547" t="str">
            <v>PHB CEPILLO ADULTO  SUPER 7  SUAVE PACK DUO.X2</v>
          </cell>
          <cell r="E2547">
            <v>46</v>
          </cell>
          <cell r="F2547" t="str">
            <v>DENTAID</v>
          </cell>
        </row>
        <row r="2548">
          <cell r="B2548">
            <v>274254</v>
          </cell>
          <cell r="C2548" t="str">
            <v>VITIS SENSIBLE.PASTA 100M</v>
          </cell>
          <cell r="D2548" t="str">
            <v>VITIS PASTA DENTAL SENSIBLE ALIVIA  REPARA Y PROTEGE  SABOR MENTA 100ML</v>
          </cell>
          <cell r="E2548">
            <v>46</v>
          </cell>
          <cell r="F2548" t="str">
            <v>DENTAID</v>
          </cell>
        </row>
        <row r="2549">
          <cell r="B2549">
            <v>274254</v>
          </cell>
          <cell r="C2549" t="str">
            <v>VITIS SENSIBLE.PASTA 100M</v>
          </cell>
          <cell r="D2549" t="str">
            <v>VITIS PASTA DENTAL SENSIBLE ALIVIA  REPARA Y PROTEGE  SABOR MENTA 100ML</v>
          </cell>
          <cell r="E2549">
            <v>46</v>
          </cell>
          <cell r="F2549" t="str">
            <v>DENTAID</v>
          </cell>
        </row>
        <row r="2550">
          <cell r="B2550">
            <v>274729</v>
          </cell>
          <cell r="C2550" t="str">
            <v>VITIS CEP.SENSI+MINI PAST</v>
          </cell>
          <cell r="D2550" t="str">
            <v>PACK VITIS CEPILLO DENTAL SENSIBLE + MINI PASTA SENSIBLE SABOR MENTA15ML</v>
          </cell>
          <cell r="E2550">
            <v>46</v>
          </cell>
          <cell r="F2550" t="str">
            <v>DENTAID</v>
          </cell>
        </row>
        <row r="2551">
          <cell r="B2551">
            <v>275047</v>
          </cell>
          <cell r="C2551" t="str">
            <v>VITIS COLUT.SENSIBLE 500M</v>
          </cell>
          <cell r="D2551" t="str">
            <v>VITIS COLUTORIO SENSIBLE SIN ALCOHOL USO DIARIO 500ML</v>
          </cell>
          <cell r="E2551">
            <v>46</v>
          </cell>
          <cell r="F2551" t="str">
            <v>DENTAID</v>
          </cell>
        </row>
        <row r="2552">
          <cell r="B2552">
            <v>275047</v>
          </cell>
          <cell r="C2552" t="str">
            <v>VITIS COLUT.SENSIBLE 500M</v>
          </cell>
          <cell r="D2552" t="str">
            <v>VITIS COLUTORIO SENSIBLE SIN ALCOHOL USO DIARIO 500ML</v>
          </cell>
          <cell r="E2552">
            <v>46</v>
          </cell>
          <cell r="F2552" t="str">
            <v>DENTAID</v>
          </cell>
        </row>
        <row r="2553">
          <cell r="B2553">
            <v>275944</v>
          </cell>
          <cell r="C2553" t="str">
            <v>VITIS ANTICARI.PASTA 100M</v>
          </cell>
          <cell r="D2553" t="str">
            <v>VITIS PASTA DENTAL ANTICARIES PREVIENE Y PROTEGE  SABOR MENTA 100ML</v>
          </cell>
          <cell r="E2553">
            <v>46</v>
          </cell>
          <cell r="F2553" t="str">
            <v>DENTAID</v>
          </cell>
        </row>
        <row r="2554">
          <cell r="B2554">
            <v>275944</v>
          </cell>
          <cell r="C2554" t="str">
            <v>VITIS ANTICARI.PASTA 100M</v>
          </cell>
          <cell r="D2554" t="str">
            <v>VITIS PASTA DENTAL ANTICARIES PREVIENE Y PROTEGE  SABOR MENTA 100ML</v>
          </cell>
          <cell r="E2554">
            <v>46</v>
          </cell>
          <cell r="F2554" t="str">
            <v>DENTAID</v>
          </cell>
        </row>
        <row r="2555">
          <cell r="B2555">
            <v>276005</v>
          </cell>
          <cell r="C2555" t="str">
            <v>INTERPROX CEP.NANO 0.6 X6</v>
          </cell>
          <cell r="D2555" t="str">
            <v>INTERPROX CEPILLOS INTERPROXIMALES NANO 0.6MM X6</v>
          </cell>
          <cell r="E2555">
            <v>46</v>
          </cell>
          <cell r="F2555" t="str">
            <v>DENTAID</v>
          </cell>
        </row>
        <row r="2556">
          <cell r="B2556">
            <v>276040</v>
          </cell>
          <cell r="C2556" t="str">
            <v>VITIS CEP.ACC.M+MINI PAST</v>
          </cell>
          <cell r="D2556" t="str">
            <v>PACK VITIS CEPILLO DENTAL ACCESS MEDIO CABEZAL PEQUENO+ MINI PASTA 15ML</v>
          </cell>
          <cell r="E2556">
            <v>46</v>
          </cell>
          <cell r="F2556" t="str">
            <v>DENTAID</v>
          </cell>
        </row>
        <row r="2557">
          <cell r="B2557">
            <v>276041</v>
          </cell>
          <cell r="C2557" t="str">
            <v>VITIS CEP.ENCIA+MINI PAST</v>
          </cell>
          <cell r="D2557" t="str">
            <v>PACK VITIS CEPILLO DENTAL ENCIAS CABEZAL PEQUEÑO+ MINI PASTA 15ML</v>
          </cell>
          <cell r="E2557">
            <v>46</v>
          </cell>
          <cell r="F2557" t="str">
            <v>DENTAID</v>
          </cell>
        </row>
        <row r="2558">
          <cell r="B2558">
            <v>276042</v>
          </cell>
          <cell r="C2558" t="str">
            <v>VITIS CEP.ACC.S+MINI PAST</v>
          </cell>
          <cell r="D2558" t="str">
            <v>PACK VITIS CEPILLO DENTAL ACCESS SUAVE CABEZAL PEQUENO+ MINI PASTA 15ML</v>
          </cell>
          <cell r="E2558">
            <v>46</v>
          </cell>
          <cell r="F2558" t="str">
            <v>DENTAID</v>
          </cell>
        </row>
        <row r="2559">
          <cell r="B2559">
            <v>276486</v>
          </cell>
          <cell r="C2559" t="str">
            <v>PHB CEP.ADULTO PLUS SUA.2</v>
          </cell>
          <cell r="D2559" t="str">
            <v>PHB CEPILLO ADULTO PLUS SUAVE PACK DUO X2</v>
          </cell>
          <cell r="E2559">
            <v>46</v>
          </cell>
          <cell r="F2559" t="str">
            <v>DENTAID</v>
          </cell>
        </row>
        <row r="2560">
          <cell r="B2560">
            <v>288109</v>
          </cell>
          <cell r="C2560" t="str">
            <v>PHB CEP.JUNIOR X2 + ESTU</v>
          </cell>
          <cell r="D2560" t="str">
            <v>PHB  PACK DUO CEPILLO JUNIOR X2 +ESTUCHE</v>
          </cell>
          <cell r="E2560">
            <v>46</v>
          </cell>
          <cell r="F2560" t="str">
            <v>DENTAID</v>
          </cell>
        </row>
        <row r="2561">
          <cell r="B2561">
            <v>290631</v>
          </cell>
          <cell r="C2561" t="str">
            <v>PHB TOTAL CARE PAS.75ML</v>
          </cell>
          <cell r="D2561" t="str">
            <v>PHB TOTAL CARE PASTA DENTAL ACCION ANTICARIES MENTA FRESCA 75ML</v>
          </cell>
          <cell r="E2561">
            <v>46</v>
          </cell>
          <cell r="F2561" t="str">
            <v>DENTAID</v>
          </cell>
        </row>
        <row r="2562">
          <cell r="B2562">
            <v>290632</v>
          </cell>
          <cell r="C2562" t="str">
            <v>PHB WHITE PAS.75ML</v>
          </cell>
          <cell r="D2562" t="str">
            <v>PHB WHITE PASTA DENTAL TRIPLE ACCION MENTA FRESCA 75ML</v>
          </cell>
          <cell r="E2562">
            <v>46</v>
          </cell>
          <cell r="F2562" t="str">
            <v>DENTAID</v>
          </cell>
        </row>
        <row r="2563">
          <cell r="B2563">
            <v>290876</v>
          </cell>
          <cell r="C2563" t="str">
            <v>PHB CEP.DEN.PLUS ORTHOD.1</v>
          </cell>
          <cell r="D2563" t="str">
            <v>PHB CEPILLO DENTAL PLUS ORTHODONTIC X1</v>
          </cell>
          <cell r="E2563">
            <v>46</v>
          </cell>
          <cell r="F2563" t="str">
            <v>DENTAID</v>
          </cell>
        </row>
        <row r="2564">
          <cell r="B2564">
            <v>293465</v>
          </cell>
          <cell r="C2564" t="str">
            <v>VITIS JUNIOR CEP+GEL DE15</v>
          </cell>
          <cell r="D2564" t="str">
            <v>VITIS JUNIOR CEPILLO DENTAL +6 AÑOS SUAVE X1 + GEL DENTAL 15ML</v>
          </cell>
          <cell r="E2564">
            <v>46</v>
          </cell>
          <cell r="F2564" t="str">
            <v>DENTAID</v>
          </cell>
        </row>
        <row r="2565">
          <cell r="B2565">
            <v>293465</v>
          </cell>
          <cell r="C2565" t="str">
            <v>VITIS JUNIOR CEP+GEL DE15</v>
          </cell>
          <cell r="D2565" t="str">
            <v>VITIS JUNIOR CEPILLO DENTAL +6 AÑOS SUAVE X1 + GEL DENTAL 15ML</v>
          </cell>
          <cell r="E2565">
            <v>46</v>
          </cell>
          <cell r="F2565" t="str">
            <v>DENTAID</v>
          </cell>
        </row>
        <row r="2566">
          <cell r="B2566">
            <v>293467</v>
          </cell>
          <cell r="C2566" t="str">
            <v>VITIS KIDS CEP+GEL DEN.8M</v>
          </cell>
          <cell r="D2566" t="str">
            <v>VITIS KIDS CEPILLO DENTAL +3 AÑOS SUAVE X1 + GEL DENTAL +2 AÑOS 8ML</v>
          </cell>
          <cell r="E2566">
            <v>46</v>
          </cell>
          <cell r="F2566" t="str">
            <v>DENTAID</v>
          </cell>
        </row>
        <row r="2567">
          <cell r="B2567">
            <v>293467</v>
          </cell>
          <cell r="C2567" t="str">
            <v>VITIS KIDS CEP+GEL DEN.8M</v>
          </cell>
          <cell r="D2567" t="str">
            <v>VITIS KIDS CEPILLO DENTAL +3 AÑOS SUAVE X1 + GEL DENTAL +2 AÑOS 8ML</v>
          </cell>
          <cell r="E2567">
            <v>46</v>
          </cell>
          <cell r="F2567" t="str">
            <v>DENTAID</v>
          </cell>
        </row>
        <row r="2568">
          <cell r="B2568">
            <v>293468</v>
          </cell>
          <cell r="C2568" t="str">
            <v>VITIS JUNI.GEL D+6A.TUT75</v>
          </cell>
          <cell r="D2568" t="str">
            <v>VITIS JUNIOR GEL DENTAL +6 AÑOS SABOR TUTTI FRUTTI 75ML</v>
          </cell>
          <cell r="E2568">
            <v>46</v>
          </cell>
          <cell r="F2568" t="str">
            <v>DENTAID</v>
          </cell>
        </row>
        <row r="2569">
          <cell r="B2569">
            <v>293468</v>
          </cell>
          <cell r="C2569" t="str">
            <v>VITIS JUNI.GEL D+6A.TUT75</v>
          </cell>
          <cell r="D2569" t="str">
            <v>VITIS JUNIOR GEL DENTAL +6 AÑOS SABOR TUTTI FRUTTI 75ML</v>
          </cell>
          <cell r="E2569">
            <v>46</v>
          </cell>
          <cell r="F2569" t="str">
            <v>DENTAID</v>
          </cell>
        </row>
        <row r="2570">
          <cell r="B2570">
            <v>293469</v>
          </cell>
          <cell r="C2570" t="str">
            <v>VITIS KIDS GEL D+2A.CER50</v>
          </cell>
          <cell r="D2570" t="str">
            <v>VITIS KIDS GEL DENTAL +2 AÑOS SABOR CEREZA 50ML</v>
          </cell>
          <cell r="E2570">
            <v>46</v>
          </cell>
          <cell r="F2570" t="str">
            <v>DENTAID</v>
          </cell>
        </row>
        <row r="2571">
          <cell r="B2571">
            <v>293469</v>
          </cell>
          <cell r="C2571" t="str">
            <v>VITIS KIDS GEL D+2A.CER50</v>
          </cell>
          <cell r="D2571" t="str">
            <v>VITIS KIDS GEL DENTAL +2 AÑOS SABOR CEREZA 50ML</v>
          </cell>
          <cell r="E2571">
            <v>46</v>
          </cell>
          <cell r="F2571" t="str">
            <v>DENTAID</v>
          </cell>
        </row>
        <row r="2572">
          <cell r="B2572">
            <v>296378</v>
          </cell>
          <cell r="C2572" t="str">
            <v>VITIS SONIC CEP.ELEC.S20</v>
          </cell>
          <cell r="D2572" t="str">
            <v>VITIS SONIC CEPILLO ELECTRICO RECARGABLE S20 X1 + CABEZAL MEDIO X2</v>
          </cell>
          <cell r="E2572">
            <v>46</v>
          </cell>
          <cell r="F2572" t="str">
            <v>DENTAID</v>
          </cell>
        </row>
        <row r="2573">
          <cell r="B2573">
            <v>296379</v>
          </cell>
          <cell r="C2573" t="str">
            <v>VITIS SONIC CEP.ELEC.S10</v>
          </cell>
          <cell r="D2573" t="str">
            <v>VITIS SONIC CEPILLO ELECTRICO RECARGABLE S10 X1 + CABEZALMEDIO X1</v>
          </cell>
          <cell r="E2573">
            <v>46</v>
          </cell>
          <cell r="F2573" t="str">
            <v>DENTAID</v>
          </cell>
        </row>
        <row r="2574">
          <cell r="B2574">
            <v>296543</v>
          </cell>
          <cell r="C2574" t="str">
            <v>VITIS BABY CEP.+0AÑOS X1</v>
          </cell>
          <cell r="D2574" t="str">
            <v>VITIS BABY CEPILLO DENTAL LIMP.EXT.SUAVE DE ENCIAS Y PRIMEROS DIENTES +0 AÑOS X1</v>
          </cell>
          <cell r="E2574">
            <v>46</v>
          </cell>
          <cell r="F2574" t="str">
            <v>DENTAID</v>
          </cell>
        </row>
        <row r="2575">
          <cell r="B2575">
            <v>296925</v>
          </cell>
          <cell r="C2575" t="str">
            <v>VITIS B.DEDAL ENC/DIEN+0A</v>
          </cell>
          <cell r="D2575" t="str">
            <v>VITIS BABY DEDAL DE SILICONA HIGIENE DIARIA ENCIAS Y PRIMEROS DIENTES +0 AÑOS</v>
          </cell>
          <cell r="E2575">
            <v>46</v>
          </cell>
          <cell r="F2575" t="str">
            <v>DENTAID</v>
          </cell>
        </row>
        <row r="2576">
          <cell r="B2576">
            <v>298056</v>
          </cell>
          <cell r="C2576" t="str">
            <v>PHB CEP.INT.FLEX.FINO X20</v>
          </cell>
          <cell r="D2576" t="str">
            <v>PHB CEPILLO INTERDENTAL FLEXI FINO DOBLE USO 1,1MM X20</v>
          </cell>
          <cell r="E2576">
            <v>46</v>
          </cell>
          <cell r="F2576" t="str">
            <v>DENTAID</v>
          </cell>
        </row>
        <row r="2577">
          <cell r="B2577">
            <v>298057</v>
          </cell>
          <cell r="C2577" t="str">
            <v>PHB CEP.INT.FLEX.EX.FIN20</v>
          </cell>
          <cell r="D2577" t="str">
            <v>PHB CEPILLO INTERDENTAL FLEXI EXTRAFINO DOBLE USO 0,9MM X20</v>
          </cell>
          <cell r="E2577">
            <v>46</v>
          </cell>
          <cell r="F2577" t="str">
            <v>DENTAID</v>
          </cell>
        </row>
        <row r="2578">
          <cell r="B2578">
            <v>384894</v>
          </cell>
          <cell r="C2578" t="str">
            <v>PHB PLUS CEP.SENS.EX.SUAV</v>
          </cell>
          <cell r="D2578" t="str">
            <v>PHB PLUS CEPILLO DENTAL SENSITIVE EXTRA SUAVE X1</v>
          </cell>
          <cell r="E2578">
            <v>46</v>
          </cell>
          <cell r="F2578" t="str">
            <v>DENTAID</v>
          </cell>
        </row>
        <row r="2579">
          <cell r="B2579">
            <v>392502</v>
          </cell>
          <cell r="C2579" t="str">
            <v>VITIS ENJ.CPC PROT.MEN500</v>
          </cell>
          <cell r="D2579" t="str">
            <v>VITIS ENJUAGUE BUCAL CPC PROTECT SIN ALCOHOL SABOR MENTA 500ML</v>
          </cell>
          <cell r="E2579">
            <v>46</v>
          </cell>
          <cell r="F2579" t="str">
            <v>DENTAID</v>
          </cell>
        </row>
        <row r="2580">
          <cell r="B2580">
            <v>392503</v>
          </cell>
          <cell r="C2580" t="str">
            <v>VITIS PAST.CPC PROT.ME100</v>
          </cell>
          <cell r="D2580" t="str">
            <v>VITIS PASTA DENTIFRICA CPC PROTECT SABOR MENTA 100ML</v>
          </cell>
          <cell r="E2580">
            <v>46</v>
          </cell>
          <cell r="F2580" t="str">
            <v>DENTAID</v>
          </cell>
        </row>
        <row r="2581">
          <cell r="B2581">
            <v>399999</v>
          </cell>
          <cell r="C2581" t="str">
            <v>PHB TOTAL C.ENJ.MENT.200M</v>
          </cell>
          <cell r="D2581" t="str">
            <v>PHB TOTAL CARE ENJUAGUE BUCAL TRIPLE ACCION MENTA FRESCA 200ML</v>
          </cell>
          <cell r="E2581">
            <v>46</v>
          </cell>
          <cell r="F2581" t="str">
            <v>DENTAID</v>
          </cell>
        </row>
        <row r="2582">
          <cell r="B2582">
            <v>400000</v>
          </cell>
          <cell r="C2582" t="str">
            <v>PHB TOTAL C.ENJ.MENT.500M</v>
          </cell>
          <cell r="D2582" t="str">
            <v>PHB TOTAL CARE ENJUAGUE BUCAL TRIPLE ACCION MENTA FRESCA 500ML</v>
          </cell>
          <cell r="E2582">
            <v>46</v>
          </cell>
          <cell r="F2582" t="str">
            <v>DENTAID</v>
          </cell>
        </row>
        <row r="2583">
          <cell r="B2583">
            <v>400001</v>
          </cell>
          <cell r="C2583" t="str">
            <v>PHB FRESH C.ENJ.MENT.200M</v>
          </cell>
          <cell r="D2583" t="str">
            <v>PHB FRESH CARE ENJUAGUE BUCAL MENTA FRESCA 200ML</v>
          </cell>
          <cell r="E2583">
            <v>46</v>
          </cell>
          <cell r="F2583" t="str">
            <v>DENTAID</v>
          </cell>
        </row>
        <row r="2584">
          <cell r="B2584">
            <v>400002</v>
          </cell>
          <cell r="C2584" t="str">
            <v>PHB FRESH C.ENJ.MENT.500M</v>
          </cell>
          <cell r="D2584" t="str">
            <v>PHB FRESH CARE ENJUAGUE BUCAL MENTA FRESCA 500ML</v>
          </cell>
          <cell r="E2584">
            <v>46</v>
          </cell>
          <cell r="F2584" t="str">
            <v>DENTAID</v>
          </cell>
        </row>
        <row r="2585">
          <cell r="B2585">
            <v>400004</v>
          </cell>
          <cell r="C2585" t="str">
            <v>PHB FLEXIP.INTERDENT.S.40</v>
          </cell>
          <cell r="D2585" t="str">
            <v>PHB FLEXIPICKS PALILLO INTERDENTAL ENVASE PRACTIVO S X40</v>
          </cell>
          <cell r="E2585">
            <v>46</v>
          </cell>
          <cell r="F2585" t="str">
            <v>DENTAID</v>
          </cell>
        </row>
        <row r="2586">
          <cell r="B2586">
            <v>400006</v>
          </cell>
          <cell r="C2586" t="str">
            <v>PHB FLEXIP.PL.INTERD.S.28</v>
          </cell>
          <cell r="D2586" t="str">
            <v>PHB FLEXIPICKS PLUS PALILLO INTERDENTAL ENVASE PRACTIVO S X28</v>
          </cell>
          <cell r="E2586">
            <v>46</v>
          </cell>
          <cell r="F2586" t="str">
            <v>DENTAID</v>
          </cell>
        </row>
        <row r="2587">
          <cell r="B2587">
            <v>550099</v>
          </cell>
          <cell r="C2587" t="str">
            <v>VITIS P.DUO CEP.ULT.SUA.2</v>
          </cell>
          <cell r="D2587" t="str">
            <v>VITIS PACK DUO CEPILLO DENTAL ADULTO ULTRASUAVE X2</v>
          </cell>
          <cell r="E2587">
            <v>46</v>
          </cell>
          <cell r="F2587" t="str">
            <v>DENTAID</v>
          </cell>
        </row>
        <row r="2588">
          <cell r="B2588">
            <v>550100</v>
          </cell>
          <cell r="C2588" t="str">
            <v>PHB SUPER 6 CEP.AD.SENS.2</v>
          </cell>
          <cell r="D2588" t="str">
            <v>PHB PACK DUO SUPER 6 CEPILLO DENTAL ADULTO SENSIBLE X2</v>
          </cell>
          <cell r="E2588">
            <v>46</v>
          </cell>
          <cell r="F2588" t="str">
            <v>DENTAID</v>
          </cell>
        </row>
        <row r="2589">
          <cell r="B2589">
            <v>49006</v>
          </cell>
          <cell r="C2589" t="str">
            <v>PLENITUD MIMI APOSITO x20</v>
          </cell>
          <cell r="D2589" t="str">
            <v>PLENITUD MIMI APOSITO DESECHABLE POST PARTO x20</v>
          </cell>
          <cell r="E2589">
            <v>49</v>
          </cell>
          <cell r="F2589" t="str">
            <v>KIMBERLY CLARK</v>
          </cell>
        </row>
        <row r="2590">
          <cell r="B2590">
            <v>49006</v>
          </cell>
          <cell r="C2590" t="str">
            <v>PLENITUD MIMI APOSITO x20</v>
          </cell>
          <cell r="D2590" t="str">
            <v>PLENITUD MIMI APOSITO DESECHABLE POST PARTO x20</v>
          </cell>
          <cell r="E2590">
            <v>49</v>
          </cell>
          <cell r="F2590" t="str">
            <v>KIMBERLY CLARK</v>
          </cell>
        </row>
        <row r="2591">
          <cell r="B2591">
            <v>49006</v>
          </cell>
          <cell r="C2591" t="str">
            <v>PLENITUD MIMI APOSITO x20</v>
          </cell>
          <cell r="D2591" t="str">
            <v>PLENITUD MIMI APOSITO DESECHABLE POST PARTO x20</v>
          </cell>
          <cell r="E2591">
            <v>49</v>
          </cell>
          <cell r="F2591" t="str">
            <v>KIMBERLY CLARK</v>
          </cell>
        </row>
        <row r="2592">
          <cell r="B2592">
            <v>49006</v>
          </cell>
          <cell r="C2592" t="str">
            <v>PLENITUD MIMI APOSITO x20</v>
          </cell>
          <cell r="D2592" t="str">
            <v>PLENITUD MIMI APOSITO DESECHABLE POST PARTO x20</v>
          </cell>
          <cell r="E2592">
            <v>49</v>
          </cell>
          <cell r="F2592" t="str">
            <v>KIMBERLY CLARK</v>
          </cell>
        </row>
        <row r="2593">
          <cell r="B2593">
            <v>254249</v>
          </cell>
          <cell r="C2593" t="str">
            <v>KOTEX UF.SE/DE.SUA.C/Ax16</v>
          </cell>
          <cell r="D2593" t="str">
            <v>KOTEX  ULTRAFINA CUBIERTA SECA DELICADA SUAVE CON ALAS x 16</v>
          </cell>
          <cell r="E2593">
            <v>49</v>
          </cell>
          <cell r="F2593" t="str">
            <v>KIMBERLY CLARK</v>
          </cell>
        </row>
        <row r="2594">
          <cell r="B2594">
            <v>254250</v>
          </cell>
          <cell r="C2594" t="str">
            <v>KOTEX UF.S/DE.MALL.C/Ax16</v>
          </cell>
          <cell r="D2594" t="str">
            <v>KOTEX  ULTRAFINA CUBIERTA SECA DELICADA MALLA CON ALAS x 16</v>
          </cell>
          <cell r="E2594">
            <v>49</v>
          </cell>
          <cell r="F2594" t="str">
            <v>KIMBERLY CLARK</v>
          </cell>
        </row>
        <row r="2595">
          <cell r="B2595">
            <v>254251</v>
          </cell>
          <cell r="C2595" t="str">
            <v>KOTEX UF.SE/DE.NOC.C/Ax15</v>
          </cell>
          <cell r="D2595" t="str">
            <v>KOTEX  ULTRAFINA NOCTURNA CUBIERTA SECA DELICADA MALLA CON ALAS x 15</v>
          </cell>
          <cell r="E2595">
            <v>49</v>
          </cell>
          <cell r="F2595" t="str">
            <v>KIMBERLY CLARK</v>
          </cell>
        </row>
        <row r="2596">
          <cell r="B2596">
            <v>256331</v>
          </cell>
          <cell r="C2596" t="str">
            <v>HUGGIES TOALL.HUM.O&amp;D.48</v>
          </cell>
          <cell r="D2596" t="str">
            <v>HUGGIES TOALLITAS HUMEDAS ONE&amp;DONE REFRESHING A PARTIR DE 3 MESES X48</v>
          </cell>
          <cell r="E2596">
            <v>49</v>
          </cell>
          <cell r="F2596" t="str">
            <v>KIMBERLY CLARK</v>
          </cell>
        </row>
        <row r="2597">
          <cell r="B2597">
            <v>256331</v>
          </cell>
          <cell r="C2597" t="str">
            <v>HUGGIES TOALL.HUM.O&amp;D.48</v>
          </cell>
          <cell r="D2597" t="str">
            <v>HUGGIES TOALLITAS HUMEDAS ONE&amp;DONE REFRESHING A PARTIR DE 3 MESES X48</v>
          </cell>
          <cell r="E2597">
            <v>49</v>
          </cell>
          <cell r="F2597" t="str">
            <v>KIMBERLY CLARK</v>
          </cell>
        </row>
        <row r="2598">
          <cell r="B2598">
            <v>257338</v>
          </cell>
          <cell r="C2598" t="str">
            <v>PLENITUD MIMI APOSITO x40</v>
          </cell>
          <cell r="D2598" t="str">
            <v>PLENITUD MIMI APOSITOS MULTIUSOS INCONTINENCIA LEVE/POST PARTO TAMANO UNICO x40</v>
          </cell>
          <cell r="E2598">
            <v>49</v>
          </cell>
          <cell r="F2598" t="str">
            <v>KIMBERLY CLARK</v>
          </cell>
        </row>
        <row r="2599">
          <cell r="B2599">
            <v>258173</v>
          </cell>
          <cell r="C2599" t="str">
            <v>KOTEX UF.S/DE.MALL.C/Ax24</v>
          </cell>
          <cell r="D2599" t="str">
            <v>KOTEX ULTRAFINA CUBIERTA SECA DELICADA MALLA CON ALAS x24</v>
          </cell>
          <cell r="E2599">
            <v>49</v>
          </cell>
          <cell r="F2599" t="str">
            <v>KIMBERLY CLARK</v>
          </cell>
        </row>
        <row r="2600">
          <cell r="B2600">
            <v>258174</v>
          </cell>
          <cell r="C2600" t="str">
            <v>KOTEX UF.SE/DE.SUA.C/Ax24</v>
          </cell>
          <cell r="D2600" t="str">
            <v>KOTEX ULTRAFINA CUBIERTA SECA DELICADA SUAVE CON ALAS x24</v>
          </cell>
          <cell r="E2600">
            <v>49</v>
          </cell>
          <cell r="F2600" t="str">
            <v>KIMBERLY CLARK</v>
          </cell>
        </row>
        <row r="2601">
          <cell r="B2601">
            <v>260468</v>
          </cell>
          <cell r="C2601" t="str">
            <v>KOTEX ULT.DELG.P.DIARX100</v>
          </cell>
          <cell r="D2601" t="str">
            <v>KOTEX PROTECTOR DIARIO ULTRA DELGADOS BOLSAS INDIVIDUALES x100</v>
          </cell>
          <cell r="E2601">
            <v>49</v>
          </cell>
          <cell r="F2601" t="str">
            <v>KIMBERLY CLARK</v>
          </cell>
        </row>
        <row r="2602">
          <cell r="B2602">
            <v>262424</v>
          </cell>
          <cell r="C2602" t="str">
            <v>HUGGIES PRIMER.100D.PRX30</v>
          </cell>
          <cell r="D2602" t="str">
            <v>HUGGIES NATURAL CARE PRIMEROS 100 DIAS PANAL PREMATURO (HASTA 2.2KG/4.85LBS) X30</v>
          </cell>
          <cell r="E2602">
            <v>49</v>
          </cell>
          <cell r="F2602" t="str">
            <v>KIMBERLY CLARK</v>
          </cell>
        </row>
        <row r="2603">
          <cell r="B2603">
            <v>262424</v>
          </cell>
          <cell r="C2603" t="str">
            <v>HUGGIES PRIMER.100D.PRX30</v>
          </cell>
          <cell r="D2603" t="str">
            <v>HUGGIES NATURAL CARE PRIMEROS 100 DIAS PANAL PREMATURO (HASTA 2.2KG/4.85LBS) X30</v>
          </cell>
          <cell r="E2603">
            <v>49</v>
          </cell>
          <cell r="F2603" t="str">
            <v>KIMBERLY CLARK</v>
          </cell>
        </row>
        <row r="2604">
          <cell r="B2604">
            <v>264851</v>
          </cell>
          <cell r="C2604" t="str">
            <v>KOTEX EVOLUT.TAMP.REGUL.8</v>
          </cell>
          <cell r="D2604" t="str">
            <v>KOTEX EVOLUTION TAMPONES REGULAR CON APLICADOR  FLUJO LEVE A MODERADO X 8</v>
          </cell>
          <cell r="E2604">
            <v>49</v>
          </cell>
          <cell r="F2604" t="str">
            <v>KIMBERLY CLARK</v>
          </cell>
        </row>
        <row r="2605">
          <cell r="B2605">
            <v>264852</v>
          </cell>
          <cell r="C2605" t="str">
            <v>KOTEX EVOLUT.TAMP.SUPER 8</v>
          </cell>
          <cell r="D2605" t="str">
            <v>KOTEX EVOLUTION TAMPONES SUPER CON APLICADOR  FLUJO MODERADO A INTENSO X 8</v>
          </cell>
          <cell r="E2605">
            <v>49</v>
          </cell>
          <cell r="F2605" t="str">
            <v>KIMBERLY CLARK</v>
          </cell>
        </row>
        <row r="2606">
          <cell r="B2606">
            <v>264853</v>
          </cell>
          <cell r="C2606" t="str">
            <v>KOTEX EVOLUT.TAMP.S.PLU.8</v>
          </cell>
          <cell r="D2606" t="str">
            <v>KOTEX EVOLUTION TAMPONES SUPER PLUS CON APLICADOR  FLUJO MUY INTENSO X 8</v>
          </cell>
          <cell r="E2606">
            <v>49</v>
          </cell>
          <cell r="F2606" t="str">
            <v>KIMBERLY CLARK</v>
          </cell>
        </row>
        <row r="2607">
          <cell r="B2607">
            <v>267771</v>
          </cell>
          <cell r="C2607" t="str">
            <v>KOTEX EVOL.TAMP.SUPER X16</v>
          </cell>
          <cell r="D2607" t="str">
            <v>KOTEX EVOLUTION TAMPONES SUPER CON APLICADOR  FLUJO MODERADO A INTENSO X 16</v>
          </cell>
          <cell r="E2607">
            <v>49</v>
          </cell>
          <cell r="F2607" t="str">
            <v>KIMBERLY CLARK</v>
          </cell>
        </row>
        <row r="2608">
          <cell r="B2608">
            <v>272680</v>
          </cell>
          <cell r="C2608" t="str">
            <v>PLENITUD PROT.PANAL MX22</v>
          </cell>
          <cell r="D2608" t="str">
            <v>PLENITUD PROTECT PACK AHORRO PANALES DESCARTABLES PARA ADULTOS M (70-110CM) X22</v>
          </cell>
          <cell r="E2608">
            <v>49</v>
          </cell>
          <cell r="F2608" t="str">
            <v>KIMBERLY CLARK</v>
          </cell>
        </row>
        <row r="2609">
          <cell r="B2609">
            <v>273021</v>
          </cell>
          <cell r="C2609" t="str">
            <v>PLENIT.A.PLUS.PANTS P/M16</v>
          </cell>
          <cell r="D2609" t="str">
            <v>PLENITUD ACTIVE PLUS PANTS ABSORCION PERDIDAS ABUNDANTES  P/M 16 UDS</v>
          </cell>
          <cell r="E2609">
            <v>49</v>
          </cell>
          <cell r="F2609" t="str">
            <v>KIMBERLY CLARK</v>
          </cell>
        </row>
        <row r="2610">
          <cell r="B2610">
            <v>273021</v>
          </cell>
          <cell r="C2610" t="str">
            <v>PLENIT.A.PLUS.PANTS P/M16</v>
          </cell>
          <cell r="D2610" t="str">
            <v>PLENITUD ACTIVE PLUS PANTS ABSORCION PERDIDAS ABUNDANTES  P/M 16 UDS</v>
          </cell>
          <cell r="E2610">
            <v>49</v>
          </cell>
          <cell r="F2610" t="str">
            <v>KIMBERLY CLARK</v>
          </cell>
        </row>
        <row r="2611">
          <cell r="B2611">
            <v>273022</v>
          </cell>
          <cell r="C2611" t="str">
            <v>PLENIT.A.PLU.PANTS G/XG16</v>
          </cell>
          <cell r="D2611" t="str">
            <v>PLENITUD ACTIVE PLUS PANTS ABSORCION PERDIDAS ABUNDANTES G/XG 16 UDS</v>
          </cell>
          <cell r="E2611">
            <v>49</v>
          </cell>
          <cell r="F2611" t="str">
            <v>KIMBERLY CLARK</v>
          </cell>
        </row>
        <row r="2612">
          <cell r="B2612">
            <v>273022</v>
          </cell>
          <cell r="C2612" t="str">
            <v>PLENIT.A.PLU.PANTS G/XG16</v>
          </cell>
          <cell r="D2612" t="str">
            <v>PLENITUD ACTIVE PLUS PANTS ABSORCION PERDIDAS ABUNDANTES G/XG 16 UDS</v>
          </cell>
          <cell r="E2612">
            <v>49</v>
          </cell>
          <cell r="F2612" t="str">
            <v>KIMBERLY CLARK</v>
          </cell>
        </row>
        <row r="2613">
          <cell r="B2613">
            <v>273594</v>
          </cell>
          <cell r="C2613" t="str">
            <v>KOTEX NOCT.ULTRAF.T/SUA12</v>
          </cell>
          <cell r="D2613" t="str">
            <v>KOTEX TOALLA HIGIENICA NOCTURNA ULTRAFINA TELA ULTRA SUAVE C/ALASX12</v>
          </cell>
          <cell r="E2613">
            <v>49</v>
          </cell>
          <cell r="F2613" t="str">
            <v>KIMBERLY CLARK</v>
          </cell>
        </row>
        <row r="2614">
          <cell r="B2614">
            <v>273594</v>
          </cell>
          <cell r="C2614" t="str">
            <v>KOTEX NOCT.ULTRAF.T/SUA12</v>
          </cell>
          <cell r="D2614" t="str">
            <v>KOTEX TOALLA HIGIENICA NOCTURNA ULTRAFINA TELA ULTRA SUAVE C/ALASX12</v>
          </cell>
          <cell r="E2614">
            <v>49</v>
          </cell>
          <cell r="F2614" t="str">
            <v>KIMBERLY CLARK</v>
          </cell>
        </row>
        <row r="2615">
          <cell r="B2615">
            <v>274756</v>
          </cell>
          <cell r="C2615" t="str">
            <v>KOTEX P.DIAR.NOR.A/BACX40</v>
          </cell>
          <cell r="D2615" t="str">
            <v>KOTEX PROTECTORES DIARIOS NORMAL ANTI BACTERIAL X40</v>
          </cell>
          <cell r="E2615">
            <v>49</v>
          </cell>
          <cell r="F2615" t="str">
            <v>KIMBERLY CLARK</v>
          </cell>
        </row>
        <row r="2616">
          <cell r="B2616">
            <v>275348</v>
          </cell>
          <cell r="C2616" t="str">
            <v>PLENITUD PROT.PANAL GX22</v>
          </cell>
          <cell r="D2616" t="str">
            <v>PLENITUD PROTECT PACK AHORRO PANALES DESCARTABLES PARA ADULTOS G (100-140CM) X22</v>
          </cell>
          <cell r="E2616">
            <v>49</v>
          </cell>
          <cell r="F2616" t="str">
            <v>KIMBERLY CLARK</v>
          </cell>
        </row>
        <row r="2617">
          <cell r="B2617">
            <v>275858</v>
          </cell>
          <cell r="C2617" t="str">
            <v>HUGGIES PAÑAL UNISEX G.70</v>
          </cell>
          <cell r="D2617" t="str">
            <v>HUGGIES NATURAL CARE DISNEY PAÑAL UNISEX MAX.PROTECCION G (9 A 12,5KG) X70</v>
          </cell>
          <cell r="E2617">
            <v>49</v>
          </cell>
          <cell r="F2617" t="str">
            <v>KIMBERLY CLARK</v>
          </cell>
        </row>
        <row r="2618">
          <cell r="B2618">
            <v>275859</v>
          </cell>
          <cell r="C2618" t="str">
            <v>HUGGIES PAÑAL UNISEX M.80</v>
          </cell>
          <cell r="D2618" t="str">
            <v>HUGGIES NATURAL CARE DISNEY PAÑAL DESECHABLE UNISEX M (5,5 A 9,5KG) X80</v>
          </cell>
          <cell r="E2618">
            <v>49</v>
          </cell>
          <cell r="F2618" t="str">
            <v>KIMBERLY CLARK</v>
          </cell>
        </row>
        <row r="2619">
          <cell r="B2619">
            <v>275859</v>
          </cell>
          <cell r="C2619" t="str">
            <v>HUGGIES PAÑAL UNISEX M.80</v>
          </cell>
          <cell r="D2619" t="str">
            <v>HUGGIES NATURAL CARE DISNEY PAÑAL DESECHABLE UNISEX M (5,5 A 9,5KG) X80</v>
          </cell>
          <cell r="E2619">
            <v>49</v>
          </cell>
          <cell r="F2619" t="str">
            <v>KIMBERLY CLARK</v>
          </cell>
        </row>
        <row r="2620">
          <cell r="B2620">
            <v>275860</v>
          </cell>
          <cell r="C2620" t="str">
            <v>HUGGIES PAÑAL UNISE.XG.56</v>
          </cell>
          <cell r="D2620" t="str">
            <v>HUGGIES NATURAL CARE DISNEY PAÑAL UNISEX MAX.PROTECCION XG (12 A 15KG) X56</v>
          </cell>
          <cell r="E2620">
            <v>49</v>
          </cell>
          <cell r="F2620" t="str">
            <v>KIMBERLY CLARK</v>
          </cell>
        </row>
        <row r="2621">
          <cell r="B2621">
            <v>275861</v>
          </cell>
          <cell r="C2621" t="str">
            <v>HUGGIES PAÑAL UNIS.XXG.56</v>
          </cell>
          <cell r="D2621" t="str">
            <v>HUGGIES NATURAL CARE PANAL UNISEX DISNEY BABY PACK XXG (MAS DE 14KG)X56</v>
          </cell>
          <cell r="E2621">
            <v>49</v>
          </cell>
          <cell r="F2621" t="str">
            <v>KIMBERLY CLARK</v>
          </cell>
        </row>
        <row r="2622">
          <cell r="B2622">
            <v>275861</v>
          </cell>
          <cell r="C2622" t="str">
            <v>HUGGIES PAÑAL UNIS.XXG.56</v>
          </cell>
          <cell r="D2622" t="str">
            <v>HUGGIES NATURAL CARE PANAL UNISEX DISNEY BABY PACK XXG (MAS DE 14KG)X56</v>
          </cell>
          <cell r="E2622">
            <v>49</v>
          </cell>
          <cell r="F2622" t="str">
            <v>KIMBERLY CLARK</v>
          </cell>
        </row>
        <row r="2623">
          <cell r="B2623">
            <v>276044</v>
          </cell>
          <cell r="C2623" t="str">
            <v>PLENIT.FEMME PROTEC.24</v>
          </cell>
          <cell r="D2623" t="str">
            <v>PLENITUD FEMME PROTECTOR PARA INCONTINENCIA URINARIA  X24</v>
          </cell>
          <cell r="E2623">
            <v>49</v>
          </cell>
          <cell r="F2623" t="str">
            <v>KIMBERLY CLARK</v>
          </cell>
        </row>
        <row r="2624">
          <cell r="B2624">
            <v>276045</v>
          </cell>
          <cell r="C2624" t="str">
            <v>PLENIT.FEMME TOA.U/FIN.16</v>
          </cell>
          <cell r="D2624" t="str">
            <v>PLENITUD FEMME TOALLA NORMAL PLUS ESCAPES DE ORINA ANTIBACTERIAL CON ALAS  X16</v>
          </cell>
          <cell r="E2624">
            <v>49</v>
          </cell>
          <cell r="F2624" t="str">
            <v>KIMBERLY CLARK</v>
          </cell>
        </row>
        <row r="2625">
          <cell r="B2625">
            <v>276045</v>
          </cell>
          <cell r="C2625" t="str">
            <v>PLENIT.FEMME TOA.U/FIN.16</v>
          </cell>
          <cell r="D2625" t="str">
            <v>PLENITUD FEMME TOALLA NORMAL PLUS ESCAPES DE ORINA ANTIBACTERIAL CON ALAS  X16</v>
          </cell>
          <cell r="E2625">
            <v>49</v>
          </cell>
          <cell r="F2625" t="str">
            <v>KIMBERLY CLARK</v>
          </cell>
        </row>
        <row r="2626">
          <cell r="B2626">
            <v>276046</v>
          </cell>
          <cell r="C2626" t="str">
            <v>PLENIT.FEMME PROT.LEVE.28</v>
          </cell>
          <cell r="D2626" t="str">
            <v>PLENITUD FEMME PROTECTOR LEVE PARA INCONTINENCIA URINARIA  X28</v>
          </cell>
          <cell r="E2626">
            <v>49</v>
          </cell>
          <cell r="F2626" t="str">
            <v>KIMBERLY CLARK</v>
          </cell>
        </row>
        <row r="2627">
          <cell r="B2627">
            <v>276046</v>
          </cell>
          <cell r="C2627" t="str">
            <v>PLENIT.FEMME PROT.LEVE.28</v>
          </cell>
          <cell r="D2627" t="str">
            <v>PLENITUD FEMME PROTECTOR LEVE PARA INCONTINENCIA URINARIA  X28</v>
          </cell>
          <cell r="E2627">
            <v>49</v>
          </cell>
          <cell r="F2627" t="str">
            <v>KIMBERLY CLARK</v>
          </cell>
        </row>
        <row r="2628">
          <cell r="B2628">
            <v>276048</v>
          </cell>
          <cell r="C2628" t="str">
            <v>PLENIT.FEMME TOA.NOCTUR.8</v>
          </cell>
          <cell r="D2628" t="str">
            <v>PLENITUD FEMME TOALLA NOCTURNA PARA INCONTINENCIA URINARIA SIN ALAS X8</v>
          </cell>
          <cell r="E2628">
            <v>49</v>
          </cell>
          <cell r="F2628" t="str">
            <v>KIMBERLY CLARK</v>
          </cell>
        </row>
        <row r="2629">
          <cell r="B2629">
            <v>276048</v>
          </cell>
          <cell r="C2629" t="str">
            <v>PLENIT.FEMME TOA.NOCTUR.8</v>
          </cell>
          <cell r="D2629" t="str">
            <v>PLENITUD FEMME TOALLA NOCTURNA PARA INCONTINENCIA URINARIA SIN ALAS X8</v>
          </cell>
          <cell r="E2629">
            <v>49</v>
          </cell>
          <cell r="F2629" t="str">
            <v>KIMBERLY CLARK</v>
          </cell>
        </row>
        <row r="2630">
          <cell r="B2630">
            <v>276048</v>
          </cell>
          <cell r="C2630" t="str">
            <v>PLENIT.FEMME TOA.NOCTUR.8</v>
          </cell>
          <cell r="D2630" t="str">
            <v>PLENITUD FEMME TOALLA NOCTURNA PARA INCONTINENCIA URINARIA SIN ALAS X8</v>
          </cell>
          <cell r="E2630">
            <v>49</v>
          </cell>
          <cell r="F2630" t="str">
            <v>KIMBERLY CLARK</v>
          </cell>
        </row>
        <row r="2631">
          <cell r="B2631">
            <v>283752</v>
          </cell>
          <cell r="C2631" t="str">
            <v>KOTEX TOA.NOCT.OVER.C/A.8</v>
          </cell>
          <cell r="D2631" t="str">
            <v>KOTEX TOALLA HIG.NOCTURNA OVERNIGHT C/ALAS EX.SUAVE EX.LARGA F. SUP.ABUNDANTE X8</v>
          </cell>
          <cell r="E2631">
            <v>49</v>
          </cell>
          <cell r="F2631" t="str">
            <v>KIMBERLY CLARK</v>
          </cell>
        </row>
        <row r="2632">
          <cell r="B2632">
            <v>292245</v>
          </cell>
          <cell r="C2632" t="str">
            <v>HUGGIES TOALL.HUM.O&amp;D.80</v>
          </cell>
          <cell r="D2632" t="str">
            <v>HUGGIES TOALLITAS HUMEDAS LIMPIEZA Y FRESCURA ONE&amp;DONE A PARTIR DE 3 MESES X80</v>
          </cell>
          <cell r="E2632">
            <v>49</v>
          </cell>
          <cell r="F2632" t="str">
            <v>KIMBERLY CLARK</v>
          </cell>
        </row>
        <row r="2633">
          <cell r="B2633">
            <v>292245</v>
          </cell>
          <cell r="C2633" t="str">
            <v>HUGGIES TOALL.HUM.O&amp;D.80</v>
          </cell>
          <cell r="D2633" t="str">
            <v>HUGGIES TOALLITAS HUMEDAS LIMPIEZA Y FRESCURA ONE&amp;DONE A PARTIR DE 3 MESES X80</v>
          </cell>
          <cell r="E2633">
            <v>49</v>
          </cell>
          <cell r="F2633" t="str">
            <v>KIMBERLY CLARK</v>
          </cell>
        </row>
        <row r="2634">
          <cell r="B2634">
            <v>297238</v>
          </cell>
          <cell r="C2634" t="str">
            <v>HUGGIES PAÑAL DISN.RN.34</v>
          </cell>
          <cell r="D2634" t="str">
            <v>HUGGIES NATURAL CARE PAÑAL DESECH.RECIEN NAC.UNISEX DISN.BABY RN (HASTA 4KG) X34</v>
          </cell>
          <cell r="E2634">
            <v>49</v>
          </cell>
          <cell r="F2634" t="str">
            <v>KIMBERLY CLARK</v>
          </cell>
        </row>
        <row r="2635">
          <cell r="B2635">
            <v>297238</v>
          </cell>
          <cell r="C2635" t="str">
            <v>HUGGIES PAÑAL DISN.RN.34</v>
          </cell>
          <cell r="D2635" t="str">
            <v>HUGGIES NATURAL CARE PAÑAL DESECH.RECIEN NAC.UNISEX DISN.BABY RN (HASTA 4KG) X34</v>
          </cell>
          <cell r="E2635">
            <v>49</v>
          </cell>
          <cell r="F2635" t="str">
            <v>KIMBERLY CLARK</v>
          </cell>
        </row>
        <row r="2636">
          <cell r="B2636">
            <v>297238</v>
          </cell>
          <cell r="C2636" t="str">
            <v>HUGGIES PAÑAL DISN.RN.34</v>
          </cell>
          <cell r="D2636" t="str">
            <v>HUGGIES NATURAL CARE PAÑAL DESECH.RECIEN NAC.UNISEX DISN.BABY RN (HASTA 4KG) X34</v>
          </cell>
          <cell r="E2636">
            <v>49</v>
          </cell>
          <cell r="F2636" t="str">
            <v>KIMBERLY CLARK</v>
          </cell>
        </row>
        <row r="2637">
          <cell r="B2637">
            <v>297240</v>
          </cell>
          <cell r="C2637" t="str">
            <v>HUGGIES PAÑAL DISN.P.34</v>
          </cell>
          <cell r="D2637" t="str">
            <v>HUGGIES NATURAL CARE PAÑAL DESECH.RECIEN NAC.UNISEX DISN.BABY P (3,5 A 6KG) X34</v>
          </cell>
          <cell r="E2637">
            <v>49</v>
          </cell>
          <cell r="F2637" t="str">
            <v>KIMBERLY CLARK</v>
          </cell>
        </row>
        <row r="2638">
          <cell r="B2638">
            <v>297287</v>
          </cell>
          <cell r="C2638" t="str">
            <v>PLENIT.PROT.PLUS G/XG24</v>
          </cell>
          <cell r="D2638" t="str">
            <v>PLENITUD PROTECT PLUS ROPA INTERIOR DESECH.INCONT.INTENSA G/XG X24(PACK AHORRO)</v>
          </cell>
          <cell r="E2638">
            <v>49</v>
          </cell>
          <cell r="F2638" t="str">
            <v>KIMBERLY CLARK</v>
          </cell>
        </row>
        <row r="2639">
          <cell r="B2639">
            <v>297287</v>
          </cell>
          <cell r="C2639" t="str">
            <v>PLENIT.PROT.PLUS G/XG24</v>
          </cell>
          <cell r="D2639" t="str">
            <v>PLENITUD PROTECT PLUS ROPA INTERIOR DESECH.INCONT.INTENSA G/XG X24(PACK AHORRO)</v>
          </cell>
          <cell r="E2639">
            <v>49</v>
          </cell>
          <cell r="F2639" t="str">
            <v>KIMBERLY CLARK</v>
          </cell>
        </row>
        <row r="2640">
          <cell r="B2640">
            <v>297288</v>
          </cell>
          <cell r="C2640" t="str">
            <v>PLENIT.PROT.PLUS P/M.24</v>
          </cell>
          <cell r="D2640" t="str">
            <v>PLENITUD PROTECT PLUS ROPA INTERIOR DESECH.INCONT.INTENSA P/M X24(PACK AHORRO)</v>
          </cell>
          <cell r="E2640">
            <v>49</v>
          </cell>
          <cell r="F2640" t="str">
            <v>KIMBERLY CLARK</v>
          </cell>
        </row>
        <row r="2641">
          <cell r="B2641">
            <v>297288</v>
          </cell>
          <cell r="C2641" t="str">
            <v>PLENIT.PROT.PLUS P/M.24</v>
          </cell>
          <cell r="D2641" t="str">
            <v>PLENITUD PROTECT PLUS ROPA INTERIOR DESECH.INCONT.INTENSA P/M X24(PACK AHORRO)</v>
          </cell>
          <cell r="E2641">
            <v>49</v>
          </cell>
          <cell r="F2641" t="str">
            <v>KIMBERLY CLARK</v>
          </cell>
        </row>
        <row r="2642">
          <cell r="B2642">
            <v>299915</v>
          </cell>
          <cell r="C2642" t="str">
            <v>PLENIT.TOA.ULT.INC/LEV.40</v>
          </cell>
          <cell r="D2642" t="str">
            <v>PLENITUD FEMME TOALLA ULTRA PARA INCONTINENCIA LEVE/MODERADA X40 (PACK AHORRO)</v>
          </cell>
          <cell r="E2642">
            <v>49</v>
          </cell>
          <cell r="F2642" t="str">
            <v>KIMBERLY CLARK</v>
          </cell>
        </row>
        <row r="2643">
          <cell r="B2643">
            <v>384994</v>
          </cell>
          <cell r="C2643" t="str">
            <v>KOTEX TOA.FEM.C/A.2EN1 X8</v>
          </cell>
          <cell r="D2643" t="str">
            <v>KOTEX TOALLAS FEMENINAS NORMAL CON ALAS 2EN1 ESCAPES LEVES A MODERADOS X8</v>
          </cell>
          <cell r="E2643">
            <v>49</v>
          </cell>
          <cell r="F2643" t="str">
            <v>KIMBERLY CLARK</v>
          </cell>
        </row>
        <row r="2644">
          <cell r="B2644">
            <v>384995</v>
          </cell>
          <cell r="C2644" t="str">
            <v>KOTEX PROT.DIAR.2EN1 X20</v>
          </cell>
          <cell r="D2644" t="str">
            <v>KOTEX PROTECTORES DIARIOS 2EN1 ESCAPES LEVES X20</v>
          </cell>
          <cell r="E2644">
            <v>49</v>
          </cell>
          <cell r="F2644" t="str">
            <v>KIMBERLY CLARK</v>
          </cell>
        </row>
        <row r="2645">
          <cell r="B2645">
            <v>535654</v>
          </cell>
          <cell r="C2645" t="str">
            <v>HUGGIES ACT.SE.PAN.XG X52</v>
          </cell>
          <cell r="D2645" t="str">
            <v>HUGGIES VERDE ACTIVE SEC PANAL XG X52</v>
          </cell>
          <cell r="E2645">
            <v>49</v>
          </cell>
          <cell r="F2645" t="str">
            <v>KIMBERLY CLARK</v>
          </cell>
        </row>
        <row r="2646">
          <cell r="B2646">
            <v>535655</v>
          </cell>
          <cell r="C2646" t="str">
            <v>HUGGIES ACT.S.PAN.XXG X52</v>
          </cell>
          <cell r="D2646" t="str">
            <v>HUGGIES VERDE ACTIVE SEC PANAL XXG X52</v>
          </cell>
          <cell r="E2646">
            <v>49</v>
          </cell>
          <cell r="F2646" t="str">
            <v>KIMBERLY CLARK</v>
          </cell>
        </row>
        <row r="2647">
          <cell r="B2647">
            <v>541919</v>
          </cell>
          <cell r="C2647" t="str">
            <v>HUGGIES NAT.CAR.PA.XXG.34</v>
          </cell>
          <cell r="D2647" t="str">
            <v>HUGGIES NATURAL CARE PANTS XTRA CARE XXG (MAS DE 16KG) X34</v>
          </cell>
          <cell r="E2647">
            <v>49</v>
          </cell>
          <cell r="F2647" t="str">
            <v>KIMBERLY CLARK</v>
          </cell>
        </row>
        <row r="2648">
          <cell r="B2648">
            <v>541923</v>
          </cell>
          <cell r="C2648" t="str">
            <v>HUGGIES NAT.CARE PA.XG.38</v>
          </cell>
          <cell r="D2648" t="str">
            <v>HUGGIES NATURAL CARE PANTS XTRA-CARE XG (12-15KG) X38</v>
          </cell>
          <cell r="E2648">
            <v>49</v>
          </cell>
          <cell r="F2648" t="str">
            <v>KIMBERLY CLARK</v>
          </cell>
        </row>
        <row r="2649">
          <cell r="B2649">
            <v>547272</v>
          </cell>
          <cell r="C2649" t="str">
            <v>PLENIT.FEMM.PROT.ESENC.20</v>
          </cell>
          <cell r="D2649" t="str">
            <v>PLENITUD FEMME PROTECTOR DIARIO ESENCIAL ESCAPES DE ORINA X20</v>
          </cell>
          <cell r="E2649">
            <v>49</v>
          </cell>
          <cell r="F2649" t="str">
            <v>KIMBERLY CLARK</v>
          </cell>
        </row>
        <row r="2650">
          <cell r="B2650">
            <v>547334</v>
          </cell>
          <cell r="C2650" t="str">
            <v>PLENIT.FEMME T.ESEN.C/A.8</v>
          </cell>
          <cell r="D2650" t="str">
            <v>PLENITUD FEMME TOALLA ESENCIAL P/INCONTINENCIA URINARIA LEVE-MODERADO C/ALAS X8</v>
          </cell>
          <cell r="E2650">
            <v>49</v>
          </cell>
          <cell r="F2650" t="str">
            <v>KIMBERLY CLARK</v>
          </cell>
        </row>
        <row r="2651">
          <cell r="B2651">
            <v>548664</v>
          </cell>
          <cell r="C2651" t="str">
            <v>HUGGIES TOA.HUM.C/TAPAX96</v>
          </cell>
          <cell r="D2651" t="str">
            <v>HUGGIES TOALLITAS HUMEDAS LIMPIEZA EFECTIVA TRIPLE HOJA 13,5X15,8CM CON TAPA X96</v>
          </cell>
          <cell r="E2651">
            <v>49</v>
          </cell>
          <cell r="F2651" t="str">
            <v>KIMBERLY CLARK</v>
          </cell>
        </row>
        <row r="2652">
          <cell r="B2652">
            <v>548780</v>
          </cell>
          <cell r="C2652" t="str">
            <v>KOTEX TOA.HIG.EXT.PROTE.8</v>
          </cell>
          <cell r="D2652" t="str">
            <v>KOTEX TOALLA HIGIENICA CON ALAS EXTRA PROTECCION ABSORCION INSTANTANEA X8</v>
          </cell>
          <cell r="E2652">
            <v>49</v>
          </cell>
          <cell r="F2652" t="str">
            <v>KIMBERLY CLARK</v>
          </cell>
        </row>
        <row r="2653">
          <cell r="B2653">
            <v>554053</v>
          </cell>
          <cell r="C2653" t="str">
            <v>PLENIT.TOA.ULT.ESC/MOD.24</v>
          </cell>
          <cell r="D2653" t="str">
            <v>PLENITUD FEMME TOALLA ULTRA ANTIBACT.ESCAPES MODERAD.C/ALAS X24 (PACK QUINCENAL)</v>
          </cell>
          <cell r="E2653">
            <v>49</v>
          </cell>
          <cell r="F2653" t="str">
            <v>KIMBERLY CLARK</v>
          </cell>
        </row>
        <row r="2654">
          <cell r="B2654">
            <v>555686</v>
          </cell>
          <cell r="C2654" t="str">
            <v>KOTEX NOCT.ULTRAF.T/SU.24</v>
          </cell>
          <cell r="D2654" t="str">
            <v>KOTEX TOALLA HIGIENICA NOCTURNA ULTRAFINA TELA ULTRA SUAVE C/ALAS X24</v>
          </cell>
          <cell r="E2654">
            <v>49</v>
          </cell>
          <cell r="F2654" t="str">
            <v>KIMBERLY CLARK</v>
          </cell>
        </row>
        <row r="2655">
          <cell r="B2655">
            <v>257623</v>
          </cell>
          <cell r="C2655" t="str">
            <v>HEEL ARTHROZEEL COM.SL 50</v>
          </cell>
          <cell r="D2655" t="str">
            <v>HEEL ARTHROZEEL COMPRIMIDOS SUBLINGUALES 50</v>
          </cell>
          <cell r="E2655">
            <v>50</v>
          </cell>
          <cell r="F2655" t="str">
            <v>HEEL</v>
          </cell>
        </row>
        <row r="2656">
          <cell r="B2656">
            <v>257628</v>
          </cell>
          <cell r="C2656" t="str">
            <v>HEEL ENGYSTOL COM.SL 50</v>
          </cell>
          <cell r="D2656" t="str">
            <v>HEEL ENGYSTOL COMPRIMIDOS SUBLINGUALES  50</v>
          </cell>
          <cell r="E2656">
            <v>50</v>
          </cell>
          <cell r="F2656" t="str">
            <v>HEEL</v>
          </cell>
        </row>
        <row r="2657">
          <cell r="B2657">
            <v>257629</v>
          </cell>
          <cell r="C2657" t="str">
            <v>HEEL EUPHORBIUM SP.NAS.20</v>
          </cell>
          <cell r="D2657" t="str">
            <v>HEEL EUPHORBIUM SOLUCION PARA INHALACION NASAL SPRAY 20ML</v>
          </cell>
          <cell r="E2657">
            <v>50</v>
          </cell>
          <cell r="F2657" t="str">
            <v>HEEL</v>
          </cell>
        </row>
        <row r="2658">
          <cell r="B2658">
            <v>257630</v>
          </cell>
          <cell r="C2658" t="str">
            <v>HEEL GASTRICUMEL COM.SL50</v>
          </cell>
          <cell r="D2658" t="str">
            <v>HEEL GASTRICUMEEL COMPRIMIDOS SUBLINGUALES 50</v>
          </cell>
          <cell r="E2658">
            <v>50</v>
          </cell>
          <cell r="F2658" t="str">
            <v>HEEL</v>
          </cell>
        </row>
        <row r="2659">
          <cell r="B2659">
            <v>257632</v>
          </cell>
          <cell r="C2659" t="str">
            <v>HEEL GRIPP-HEEL COM.SL 50</v>
          </cell>
          <cell r="D2659" t="str">
            <v>HEEL GRIPP-HEEL COMPRIMIDOS SUBLINGUALES 50</v>
          </cell>
          <cell r="E2659">
            <v>50</v>
          </cell>
          <cell r="F2659" t="str">
            <v>HEEL</v>
          </cell>
        </row>
        <row r="2660">
          <cell r="B2660">
            <v>257636</v>
          </cell>
          <cell r="C2660" t="str">
            <v>HEEL KLIMAKTHEEL COM.SL50</v>
          </cell>
          <cell r="D2660" t="str">
            <v>HEEL KLIMAKT-HEEL COMPRIMIDOS SUBLINGUALES 50</v>
          </cell>
          <cell r="E2660">
            <v>50</v>
          </cell>
          <cell r="F2660" t="str">
            <v>HEEL</v>
          </cell>
        </row>
        <row r="2661">
          <cell r="B2661">
            <v>257637</v>
          </cell>
          <cell r="C2661" t="str">
            <v>HEEL LUFFEEL SP.NAS.20ML</v>
          </cell>
          <cell r="D2661" t="str">
            <v>HEEL LUFFEEL SOLUCION PARA INHALACION NASAL SPRAY 20ML</v>
          </cell>
          <cell r="E2661">
            <v>50</v>
          </cell>
          <cell r="F2661" t="str">
            <v>HEEL</v>
          </cell>
        </row>
        <row r="2662">
          <cell r="B2662">
            <v>257639</v>
          </cell>
          <cell r="C2662" t="str">
            <v>HEEL NERVOHEEL N COM.SL50</v>
          </cell>
          <cell r="D2662" t="str">
            <v>HEEL NERVOHEEL N COMPRIMIDOS SUBLINGUALES 50</v>
          </cell>
          <cell r="E2662">
            <v>50</v>
          </cell>
          <cell r="F2662" t="str">
            <v>HEEL</v>
          </cell>
        </row>
        <row r="2663">
          <cell r="B2663">
            <v>257640</v>
          </cell>
          <cell r="C2663" t="str">
            <v>HEEL NUX VOMICA GTS.30ML</v>
          </cell>
          <cell r="D2663" t="str">
            <v>HEEL NUX VOMICA - HEELACCORD SOLUCION ORAL PARA GOTAS 30ML</v>
          </cell>
          <cell r="E2663">
            <v>50</v>
          </cell>
          <cell r="F2663" t="str">
            <v>HEEL</v>
          </cell>
        </row>
        <row r="2664">
          <cell r="B2664">
            <v>257644</v>
          </cell>
          <cell r="C2664" t="str">
            <v>HEEL SELENIUM GTS.30M</v>
          </cell>
          <cell r="D2664" t="str">
            <v>HEEL SELENIUM-HEELACCORD SOLUCION ORAL PARA GOTAS 30ML</v>
          </cell>
          <cell r="E2664">
            <v>50</v>
          </cell>
          <cell r="F2664" t="str">
            <v>HEEL</v>
          </cell>
        </row>
        <row r="2665">
          <cell r="B2665">
            <v>257645</v>
          </cell>
          <cell r="C2665" t="str">
            <v>HEEL SPASCUPREEL COM.SL50</v>
          </cell>
          <cell r="D2665" t="str">
            <v>HEEL SPASCUPREEL COMPRIMIDOS SUBLINGUALES 50</v>
          </cell>
          <cell r="E2665">
            <v>50</v>
          </cell>
          <cell r="F2665" t="str">
            <v>HEEL</v>
          </cell>
        </row>
        <row r="2666">
          <cell r="B2666">
            <v>257648</v>
          </cell>
          <cell r="C2666" t="str">
            <v>HEEL TRAUMEEL S COM.SL 50</v>
          </cell>
          <cell r="D2666" t="str">
            <v>HEEL TRAUMEEL S COMPRIMIDOS SUBLINGUALES 50</v>
          </cell>
          <cell r="E2666">
            <v>50</v>
          </cell>
          <cell r="F2666" t="str">
            <v>HEEL</v>
          </cell>
        </row>
        <row r="2667">
          <cell r="B2667">
            <v>257649</v>
          </cell>
          <cell r="C2667" t="str">
            <v>HEEL TRAUMEEL GTS.30ML</v>
          </cell>
          <cell r="D2667" t="str">
            <v>HEEL TRAUMEEL SOLUCION ORAL PARA GOTAS 30ML</v>
          </cell>
          <cell r="E2667">
            <v>50</v>
          </cell>
          <cell r="F2667" t="str">
            <v>HEEL</v>
          </cell>
        </row>
        <row r="2668">
          <cell r="B2668">
            <v>257650</v>
          </cell>
          <cell r="C2668" t="str">
            <v>HEEL TRAUMEEL S POM.50GR</v>
          </cell>
          <cell r="D2668" t="str">
            <v>HEEL TRAUMEEL S POMADA 50GRAMOS</v>
          </cell>
          <cell r="E2668">
            <v>50</v>
          </cell>
          <cell r="F2668" t="str">
            <v>HEEL</v>
          </cell>
        </row>
        <row r="2669">
          <cell r="B2669">
            <v>257651</v>
          </cell>
          <cell r="C2669" t="str">
            <v>HEEL VERTIGOHEEL GTS.30ML</v>
          </cell>
          <cell r="D2669" t="str">
            <v>HEEL VERTIGOHEEL SOLUCION ORAL PARA GOTAS 30ML</v>
          </cell>
          <cell r="E2669">
            <v>50</v>
          </cell>
          <cell r="F2669" t="str">
            <v>HEEL</v>
          </cell>
        </row>
        <row r="2670">
          <cell r="B2670">
            <v>263889</v>
          </cell>
          <cell r="C2670" t="str">
            <v>HEEL LYMPHOMYOSOT AMP. X5</v>
          </cell>
          <cell r="D2670" t="str">
            <v>HEEL LYMPHOMYOSOT SOLUCIÓN INYECTABLE AMPOLLAS X5</v>
          </cell>
          <cell r="E2670">
            <v>50</v>
          </cell>
          <cell r="F2670" t="str">
            <v>HEEL</v>
          </cell>
        </row>
        <row r="2671">
          <cell r="B2671">
            <v>263890</v>
          </cell>
          <cell r="C2671" t="str">
            <v>HEEL ARTHROZEEL AMP. 5</v>
          </cell>
          <cell r="D2671" t="str">
            <v>HEEL ARTHROZEEL SOLUCIÓN INYECTABLE  AMPOLLA X5</v>
          </cell>
          <cell r="E2671">
            <v>50</v>
          </cell>
          <cell r="F2671" t="str">
            <v>HEEL</v>
          </cell>
        </row>
        <row r="2672">
          <cell r="B2672">
            <v>263891</v>
          </cell>
          <cell r="C2672" t="str">
            <v>HEEL TRAUMEEL AMP.X5</v>
          </cell>
          <cell r="D2672" t="str">
            <v>HEEL TRAUMEEL SOLUCIÓN INYECTABLE AMPOLLA X5</v>
          </cell>
          <cell r="E2672">
            <v>50</v>
          </cell>
          <cell r="F2672" t="str">
            <v>HEEL</v>
          </cell>
        </row>
        <row r="2673">
          <cell r="B2673">
            <v>267269</v>
          </cell>
          <cell r="C2673" t="str">
            <v>HEEL NEUREXAN COM.SL 50</v>
          </cell>
          <cell r="D2673" t="str">
            <v>HEEL NEUREXAN COMPRIMIDOS SUBLINGUALES 50</v>
          </cell>
          <cell r="E2673">
            <v>50</v>
          </cell>
          <cell r="F2673" t="str">
            <v>HEEL</v>
          </cell>
        </row>
        <row r="2674">
          <cell r="B2674">
            <v>271356</v>
          </cell>
          <cell r="C2674" t="str">
            <v>HEEL LYMPHOMYOS.N GTS.30M</v>
          </cell>
          <cell r="D2674" t="str">
            <v>HEEL LYMPHOMYOSOT N SOLUCION ORAL PARA GOTAS 30ML</v>
          </cell>
          <cell r="E2674">
            <v>50</v>
          </cell>
          <cell r="F2674" t="str">
            <v>HEEL</v>
          </cell>
        </row>
        <row r="2675">
          <cell r="B2675">
            <v>390928</v>
          </cell>
          <cell r="C2675" t="str">
            <v>ADRISIN COM.SUBLIN.50</v>
          </cell>
          <cell r="D2675" t="str">
            <v>ADRISIN COMPRIMIDOS SUBLINGUALES X50</v>
          </cell>
          <cell r="E2675">
            <v>50</v>
          </cell>
          <cell r="F2675" t="str">
            <v>HEEL</v>
          </cell>
        </row>
        <row r="2676">
          <cell r="B2676">
            <v>541049</v>
          </cell>
          <cell r="C2676" t="str">
            <v>LYMPHOMYOSOT COM.SL.50</v>
          </cell>
          <cell r="D2676" t="str">
            <v>HEEL LYMPHOMYOSOT COMPRIMIDOS SUBLINGUALES X50</v>
          </cell>
          <cell r="E2676">
            <v>50</v>
          </cell>
          <cell r="F2676" t="str">
            <v>HEEL</v>
          </cell>
        </row>
        <row r="2677">
          <cell r="B2677">
            <v>51004</v>
          </cell>
          <cell r="C2677" t="str">
            <v>CIRUELAX JAL.300GR</v>
          </cell>
          <cell r="D2677" t="str">
            <v>CIRUELAX JALEA 300 GRAMOS</v>
          </cell>
          <cell r="E2677">
            <v>51</v>
          </cell>
          <cell r="F2677" t="str">
            <v>GARDEN HOUSE</v>
          </cell>
        </row>
        <row r="2678">
          <cell r="B2678">
            <v>51086</v>
          </cell>
          <cell r="C2678" t="str">
            <v>CIRUELAX JAL.600GR</v>
          </cell>
          <cell r="D2678" t="str">
            <v>CIRUELAX JALEA 600 GRAMOS</v>
          </cell>
          <cell r="E2678">
            <v>51</v>
          </cell>
          <cell r="F2678" t="str">
            <v>GARDEN HOUSE</v>
          </cell>
        </row>
        <row r="2679">
          <cell r="B2679">
            <v>51157</v>
          </cell>
          <cell r="C2679" t="str">
            <v>CIRUELAX JAL.150GR</v>
          </cell>
          <cell r="D2679" t="str">
            <v>CIRUELAX JALEA 150 GRAMOS</v>
          </cell>
          <cell r="E2679">
            <v>51</v>
          </cell>
          <cell r="F2679" t="str">
            <v>GARDEN HOUSE</v>
          </cell>
        </row>
        <row r="2680">
          <cell r="B2680">
            <v>51157</v>
          </cell>
          <cell r="C2680" t="str">
            <v>CIRUELAX JAL.150GR</v>
          </cell>
          <cell r="D2680" t="str">
            <v>CIRUELAX JALEA 150 GRAMOS</v>
          </cell>
          <cell r="E2680">
            <v>51</v>
          </cell>
          <cell r="F2680" t="str">
            <v>GARDEN HOUSE</v>
          </cell>
        </row>
        <row r="2681">
          <cell r="B2681">
            <v>51161</v>
          </cell>
          <cell r="C2681" t="str">
            <v>CIRUELAX TE LAX.30</v>
          </cell>
          <cell r="D2681" t="str">
            <v>CIRUELAX TE LAXANTE 30 BOLSITAS</v>
          </cell>
          <cell r="E2681">
            <v>51</v>
          </cell>
          <cell r="F2681" t="str">
            <v>GARDEN HOUSE</v>
          </cell>
        </row>
        <row r="2682">
          <cell r="B2682">
            <v>51166</v>
          </cell>
          <cell r="C2682" t="str">
            <v>FINARTRIT COM. 60</v>
          </cell>
          <cell r="D2682" t="str">
            <v>FINARTRIT COMPRIMIDOS 60</v>
          </cell>
          <cell r="E2682">
            <v>51</v>
          </cell>
          <cell r="F2682" t="str">
            <v>GARDEN HOUSE</v>
          </cell>
        </row>
        <row r="2683">
          <cell r="B2683">
            <v>51180</v>
          </cell>
          <cell r="C2683" t="str">
            <v>GINKOMAX CAP.80MG.120</v>
          </cell>
          <cell r="D2683" t="str">
            <v>GINKOMAX CAPSULAS 80MG.120</v>
          </cell>
          <cell r="E2683">
            <v>51</v>
          </cell>
          <cell r="F2683" t="str">
            <v>GARDEN HOUSE</v>
          </cell>
        </row>
        <row r="2684">
          <cell r="B2684">
            <v>51180</v>
          </cell>
          <cell r="C2684" t="str">
            <v>GINKOMAX CAP.80MG.120</v>
          </cell>
          <cell r="D2684" t="str">
            <v>GINKOMAX CAPSULAS 80MG.120</v>
          </cell>
          <cell r="E2684">
            <v>51</v>
          </cell>
          <cell r="F2684" t="str">
            <v>GARDEN HOUSE</v>
          </cell>
        </row>
        <row r="2685">
          <cell r="B2685">
            <v>51189</v>
          </cell>
          <cell r="C2685" t="str">
            <v>GINKOMAX CAP.80MG.30</v>
          </cell>
          <cell r="D2685" t="str">
            <v>GINKOMAX CAPSULAS 80MG.30</v>
          </cell>
          <cell r="E2685">
            <v>51</v>
          </cell>
          <cell r="F2685" t="str">
            <v>GARDEN HOUSE</v>
          </cell>
        </row>
        <row r="2686">
          <cell r="B2686">
            <v>51189</v>
          </cell>
          <cell r="C2686" t="str">
            <v>GINKOMAX CAP.80MG.30</v>
          </cell>
          <cell r="D2686" t="str">
            <v>GINKOMAX CAPSULAS 80MG.30</v>
          </cell>
          <cell r="E2686">
            <v>51</v>
          </cell>
          <cell r="F2686" t="str">
            <v>GARDEN HOUSE</v>
          </cell>
        </row>
        <row r="2687">
          <cell r="B2687">
            <v>51189</v>
          </cell>
          <cell r="C2687" t="str">
            <v>GINKOMAX CAP.80MG.30</v>
          </cell>
          <cell r="D2687" t="str">
            <v>GINKOMAX CAPSULAS 80MG.30</v>
          </cell>
          <cell r="E2687">
            <v>51</v>
          </cell>
          <cell r="F2687" t="str">
            <v>GARDEN HOUSE</v>
          </cell>
        </row>
        <row r="2688">
          <cell r="B2688">
            <v>253108</v>
          </cell>
          <cell r="C2688" t="str">
            <v>FINARTRIT NARANJA SBR.X30</v>
          </cell>
          <cell r="D2688" t="str">
            <v>FINARTRIT POLVO PARA SOLUCION ORAL SABOR NARANJA x 30 SOBRES</v>
          </cell>
          <cell r="E2688">
            <v>51</v>
          </cell>
          <cell r="F2688" t="str">
            <v>GARDEN HOUSE</v>
          </cell>
        </row>
        <row r="2689">
          <cell r="B2689">
            <v>258589</v>
          </cell>
          <cell r="C2689" t="str">
            <v>FINARTRIT FORTE COM. 60</v>
          </cell>
          <cell r="D2689" t="str">
            <v>FINARTRIT FORTE COMPRIMIDOS 60</v>
          </cell>
          <cell r="E2689">
            <v>51</v>
          </cell>
          <cell r="F2689" t="str">
            <v>GARDEN HOUSE</v>
          </cell>
        </row>
        <row r="2690">
          <cell r="B2690">
            <v>258589</v>
          </cell>
          <cell r="C2690" t="str">
            <v>FINARTRIT FORTE COM. 60</v>
          </cell>
          <cell r="D2690" t="str">
            <v>FINARTRIT FORTE COMPRIMIDOS 60</v>
          </cell>
          <cell r="E2690">
            <v>51</v>
          </cell>
          <cell r="F2690" t="str">
            <v>GARDEN HOUSE</v>
          </cell>
        </row>
        <row r="2691">
          <cell r="B2691">
            <v>264509</v>
          </cell>
          <cell r="C2691" t="str">
            <v>CIRUELAX FTE COM.125MG.24</v>
          </cell>
          <cell r="D2691" t="str">
            <v>CIRUELAX FORTE COMPRIMIDOS RECUBIERTOS 125MG. 24</v>
          </cell>
          <cell r="E2691">
            <v>51</v>
          </cell>
          <cell r="F2691" t="str">
            <v>GARDEN HOUSE</v>
          </cell>
        </row>
        <row r="2692">
          <cell r="B2692">
            <v>267510</v>
          </cell>
          <cell r="C2692" t="str">
            <v>CIRUELAX MINTB.COM75MG.20</v>
          </cell>
          <cell r="D2692" t="str">
            <v>CIRUELAX MINITABS COMPRIMIDOS RECUBIERTOS 75MG.20</v>
          </cell>
          <cell r="E2692">
            <v>51</v>
          </cell>
          <cell r="F2692" t="str">
            <v>GARDEN HOUSE</v>
          </cell>
        </row>
        <row r="2693">
          <cell r="B2693">
            <v>267907</v>
          </cell>
          <cell r="C2693" t="str">
            <v>CIRUELAX MINIT COM.75MG60</v>
          </cell>
          <cell r="D2693" t="str">
            <v>CIRUELAX MINITABS COMPRIMIDOS RECUBIERTOS 75 MG. 60</v>
          </cell>
          <cell r="E2693">
            <v>51</v>
          </cell>
          <cell r="F2693" t="str">
            <v>GARDEN HOUSE</v>
          </cell>
        </row>
        <row r="2694">
          <cell r="B2694">
            <v>273060</v>
          </cell>
          <cell r="C2694" t="str">
            <v>CIRUELAX FTE COM.125MG.60</v>
          </cell>
          <cell r="D2694" t="str">
            <v>CIRUELAX FORTE COMPRIMIDOS RECUBIERTOS 125MG .60</v>
          </cell>
          <cell r="E2694">
            <v>51</v>
          </cell>
          <cell r="F2694" t="str">
            <v>GARDEN HOUSE</v>
          </cell>
        </row>
        <row r="2695">
          <cell r="B2695">
            <v>273908</v>
          </cell>
          <cell r="C2695" t="str">
            <v>HIDROLAGENO NARANJ.SBR.30</v>
          </cell>
          <cell r="D2695" t="str">
            <v>HIDROLAGENO POLVO PARA SOLUCION ORAL SABOR NARANJA 11,4 G. 30</v>
          </cell>
          <cell r="E2695">
            <v>51</v>
          </cell>
          <cell r="F2695" t="str">
            <v>GARDEN HOUSE</v>
          </cell>
        </row>
        <row r="2696">
          <cell r="B2696">
            <v>275243</v>
          </cell>
          <cell r="C2696" t="str">
            <v>CIRUELAX FTE.JAL. 150GR</v>
          </cell>
          <cell r="D2696" t="str">
            <v>CIRUELAX FORTE JALEA LAXANTE 2% 150 GR</v>
          </cell>
          <cell r="E2696">
            <v>51</v>
          </cell>
          <cell r="F2696" t="str">
            <v>GARDEN HOUSE</v>
          </cell>
        </row>
        <row r="2697">
          <cell r="B2697">
            <v>275244</v>
          </cell>
          <cell r="C2697" t="str">
            <v>CIRUELAX FTE.JAL. 300GR</v>
          </cell>
          <cell r="D2697" t="str">
            <v>CIRUELAX FORTE JALEA LAXANTE 2% 300 GR</v>
          </cell>
          <cell r="E2697">
            <v>51</v>
          </cell>
          <cell r="F2697" t="str">
            <v>GARDEN HOUSE</v>
          </cell>
        </row>
        <row r="2698">
          <cell r="B2698">
            <v>276256</v>
          </cell>
          <cell r="C2698" t="str">
            <v>ALOE FEROX CAP.150MG.60</v>
          </cell>
          <cell r="D2698" t="str">
            <v>ALOE FEROX CAPSULAS 150MG.60</v>
          </cell>
          <cell r="E2698">
            <v>51</v>
          </cell>
          <cell r="F2698" t="str">
            <v>GARDEN HOUSE</v>
          </cell>
        </row>
        <row r="2699">
          <cell r="B2699">
            <v>289730</v>
          </cell>
          <cell r="C2699" t="str">
            <v>CIRUELAX MINI.COM.75MG100</v>
          </cell>
          <cell r="D2699" t="str">
            <v>CIRUELAX MINITABS COMPRIMIDOS RECUBIERTOS 75 MG. 100</v>
          </cell>
          <cell r="E2699">
            <v>51</v>
          </cell>
          <cell r="F2699" t="str">
            <v>GARDEN HOUSE</v>
          </cell>
        </row>
        <row r="2700">
          <cell r="B2700">
            <v>289895</v>
          </cell>
          <cell r="C2700" t="str">
            <v>HIDROLAGENO Q10 SBR.30</v>
          </cell>
          <cell r="D2700" t="str">
            <v>HIDROLAGENO Q10 POLVO PARA SOLUCION ORAL SABOR NARANJA 11,4 G. 30</v>
          </cell>
          <cell r="E2700">
            <v>51</v>
          </cell>
          <cell r="F2700" t="str">
            <v>GARDEN HOUSE</v>
          </cell>
        </row>
        <row r="2701">
          <cell r="B2701">
            <v>289895</v>
          </cell>
          <cell r="C2701" t="str">
            <v>HIDROLAGENO Q10 SBR.30</v>
          </cell>
          <cell r="D2701" t="str">
            <v>HIDROLAGENO Q10 POLVO PARA SOLUCION ORAL SABOR NARANJA 11,4 G. 30</v>
          </cell>
          <cell r="E2701">
            <v>51</v>
          </cell>
          <cell r="F2701" t="str">
            <v>GARDEN HOUSE</v>
          </cell>
        </row>
        <row r="2702">
          <cell r="B2702">
            <v>289895</v>
          </cell>
          <cell r="C2702" t="str">
            <v>HIDROLAGENO Q10 SBR.30</v>
          </cell>
          <cell r="D2702" t="str">
            <v>HIDROLAGENO Q10 POLVO PARA SOLUCION ORAL SABOR NARANJA 11,4 G. 30</v>
          </cell>
          <cell r="E2702">
            <v>51</v>
          </cell>
          <cell r="F2702" t="str">
            <v>GARDEN HOUSE</v>
          </cell>
        </row>
        <row r="2703">
          <cell r="B2703">
            <v>294204</v>
          </cell>
          <cell r="C2703" t="str">
            <v>GINKOMAX CAP.80MG.60</v>
          </cell>
          <cell r="D2703" t="str">
            <v>GINKOMAX CAPSULAS 80MG.60</v>
          </cell>
          <cell r="E2703">
            <v>51</v>
          </cell>
          <cell r="F2703" t="str">
            <v>GARDEN HOUSE</v>
          </cell>
        </row>
        <row r="2704">
          <cell r="B2704">
            <v>294204</v>
          </cell>
          <cell r="C2704" t="str">
            <v>GINKOMAX CAP.80MG.60</v>
          </cell>
          <cell r="D2704" t="str">
            <v>GINKOMAX CAPSULAS 80MG.60</v>
          </cell>
          <cell r="E2704">
            <v>51</v>
          </cell>
          <cell r="F2704" t="str">
            <v>GARDEN HOUSE</v>
          </cell>
        </row>
        <row r="2705">
          <cell r="B2705">
            <v>57187</v>
          </cell>
          <cell r="C2705" t="str">
            <v>ACCU-CHEK LANCETAS 200</v>
          </cell>
          <cell r="D2705" t="str">
            <v>ACCU-CHEK LANCETAS 200</v>
          </cell>
          <cell r="E2705">
            <v>52</v>
          </cell>
          <cell r="F2705" t="str">
            <v>ROCHE DIAGNOSTICS</v>
          </cell>
        </row>
        <row r="2706">
          <cell r="B2706">
            <v>57187</v>
          </cell>
          <cell r="C2706" t="str">
            <v>ACCU-CHEK LANCETAS 200</v>
          </cell>
          <cell r="D2706" t="str">
            <v>ACCU-CHEK LANCETAS 200</v>
          </cell>
          <cell r="E2706">
            <v>52</v>
          </cell>
          <cell r="F2706" t="str">
            <v>ROCHE DIAGNOSTICS</v>
          </cell>
        </row>
        <row r="2707">
          <cell r="B2707">
            <v>57187</v>
          </cell>
          <cell r="C2707" t="str">
            <v>ACCU-CHEK LANCETAS 200</v>
          </cell>
          <cell r="D2707" t="str">
            <v>ACCU-CHEK LANCETAS 200</v>
          </cell>
          <cell r="E2707">
            <v>52</v>
          </cell>
          <cell r="F2707" t="str">
            <v>ROCHE DIAGNOSTICS</v>
          </cell>
        </row>
        <row r="2708">
          <cell r="B2708">
            <v>57187</v>
          </cell>
          <cell r="C2708" t="str">
            <v>ACCU-CHEK LANCETAS 200</v>
          </cell>
          <cell r="D2708" t="str">
            <v>ACCU-CHEK LANCETAS 200</v>
          </cell>
          <cell r="E2708">
            <v>52</v>
          </cell>
          <cell r="F2708" t="str">
            <v>ROCHE DIAGNOSTICS</v>
          </cell>
        </row>
        <row r="2709">
          <cell r="B2709">
            <v>57187</v>
          </cell>
          <cell r="C2709" t="str">
            <v>ACCU-CHEK LANCETAS 200</v>
          </cell>
          <cell r="D2709" t="str">
            <v>ACCU-CHEK LANCETAS 200</v>
          </cell>
          <cell r="E2709">
            <v>52</v>
          </cell>
          <cell r="F2709" t="str">
            <v>ROCHE DIAGNOSTICS</v>
          </cell>
        </row>
        <row r="2710">
          <cell r="B2710">
            <v>256833</v>
          </cell>
          <cell r="C2710" t="str">
            <v>ACCU-CHEK PERFORM.TIRAx50</v>
          </cell>
          <cell r="D2710" t="str">
            <v>ACCU-CHEK PERFORMA TIRAS REACTIVAS x 50</v>
          </cell>
          <cell r="E2710">
            <v>52</v>
          </cell>
          <cell r="F2710" t="str">
            <v>ROCHE DIAGNOSTICS</v>
          </cell>
        </row>
        <row r="2711">
          <cell r="B2711">
            <v>256833</v>
          </cell>
          <cell r="C2711" t="str">
            <v>ACCU-CHEK PERFORM.TIRAx50</v>
          </cell>
          <cell r="D2711" t="str">
            <v>ACCU-CHEK PERFORMA TIRAS REACTIVAS x 50</v>
          </cell>
          <cell r="E2711">
            <v>52</v>
          </cell>
          <cell r="F2711" t="str">
            <v>ROCHE DIAGNOSTICS</v>
          </cell>
        </row>
        <row r="2712">
          <cell r="B2712">
            <v>273105</v>
          </cell>
          <cell r="C2712" t="str">
            <v>ACCU-CHEK PERFOR.TIRA X25</v>
          </cell>
          <cell r="D2712" t="str">
            <v>ACCU-CHEK PERFORMA TIRAS REACTIVAS X25</v>
          </cell>
          <cell r="E2712">
            <v>52</v>
          </cell>
          <cell r="F2712" t="str">
            <v>ROCHE DIAGNOSTICS</v>
          </cell>
        </row>
        <row r="2713">
          <cell r="B2713">
            <v>274232</v>
          </cell>
          <cell r="C2713" t="str">
            <v>ACCU-CHEK FASTC.LANCE.102</v>
          </cell>
          <cell r="D2713" t="str">
            <v>ACCU-CHEK FASTCLIX LANCETAS 102</v>
          </cell>
          <cell r="E2713">
            <v>52</v>
          </cell>
          <cell r="F2713" t="str">
            <v>ROCHE DIAGNOSTICS</v>
          </cell>
        </row>
        <row r="2714">
          <cell r="B2714">
            <v>274329</v>
          </cell>
          <cell r="C2714" t="str">
            <v>ACCU-CHEK FASTCL.LANCE.24</v>
          </cell>
          <cell r="D2714" t="str">
            <v>ACCU-CHEK FASTCLIX LANCETAS ESTERILES 24 REF: 05981310001</v>
          </cell>
          <cell r="E2714">
            <v>52</v>
          </cell>
          <cell r="F2714" t="str">
            <v>ROCHE DIAGNOSTICS</v>
          </cell>
        </row>
        <row r="2715">
          <cell r="B2715">
            <v>290566</v>
          </cell>
          <cell r="C2715" t="str">
            <v>ACCU-CHEK INSTANT KIT</v>
          </cell>
          <cell r="D2715" t="str">
            <v>ACCU-CHEK INSTANT KIT MEDIDIOR DE GLUCEMIA Y DISPOSITIVO DE PUNCION</v>
          </cell>
          <cell r="E2715">
            <v>52</v>
          </cell>
          <cell r="F2715" t="str">
            <v>ROCHE DIAGNOSTICS</v>
          </cell>
        </row>
        <row r="2716">
          <cell r="B2716">
            <v>290566</v>
          </cell>
          <cell r="C2716" t="str">
            <v>ACCU-CHEK INSTANT KIT</v>
          </cell>
          <cell r="D2716" t="str">
            <v>ACCU-CHEK INSTANT KIT MEDIDIOR DE GLUCEMIA Y DISPOSITIVO DE PUNCION</v>
          </cell>
          <cell r="E2716">
            <v>52</v>
          </cell>
          <cell r="F2716" t="str">
            <v>ROCHE DIAGNOSTICS</v>
          </cell>
        </row>
        <row r="2717">
          <cell r="B2717">
            <v>290566</v>
          </cell>
          <cell r="C2717" t="str">
            <v>ACCU-CHEK INSTANT KIT</v>
          </cell>
          <cell r="D2717" t="str">
            <v>ACCU-CHEK INSTANT KIT MEDIDIOR DE GLUCEMIA Y DISPOSITIVO DE PUNCION</v>
          </cell>
          <cell r="E2717">
            <v>52</v>
          </cell>
          <cell r="F2717" t="str">
            <v>ROCHE DIAGNOSTICS</v>
          </cell>
        </row>
        <row r="2718">
          <cell r="B2718">
            <v>290568</v>
          </cell>
          <cell r="C2718" t="str">
            <v>ACCU-CHEK INSTAN.TIRAS 25</v>
          </cell>
          <cell r="D2718" t="str">
            <v>ACCU-CHEK INSTANT TIRAS REACTIVAS X25</v>
          </cell>
          <cell r="E2718">
            <v>52</v>
          </cell>
          <cell r="F2718" t="str">
            <v>ROCHE DIAGNOSTICS</v>
          </cell>
        </row>
        <row r="2719">
          <cell r="B2719">
            <v>290569</v>
          </cell>
          <cell r="C2719" t="str">
            <v>ACCU-CHEK INSTAN TIRAS.50</v>
          </cell>
          <cell r="D2719" t="str">
            <v>ACCU-CHEK INSTANT TIRAS REACTIVAS x50</v>
          </cell>
          <cell r="E2719">
            <v>52</v>
          </cell>
          <cell r="F2719" t="str">
            <v>ROCHE DIAGNOSTICS</v>
          </cell>
        </row>
        <row r="2720">
          <cell r="B2720">
            <v>391306</v>
          </cell>
          <cell r="C2720" t="str">
            <v>ACCU-CHEK GUIDE MEDID.GLU</v>
          </cell>
          <cell r="D2720" t="str">
            <v>ACCU-CHEK GUIDE MEDIDOR DE GLUCEMIA INALAM.Y DISPOSITO PUNCION REF.07400926020</v>
          </cell>
          <cell r="E2720">
            <v>52</v>
          </cell>
          <cell r="F2720" t="str">
            <v>ROCHE DIAGNOSTICS</v>
          </cell>
        </row>
        <row r="2721">
          <cell r="B2721">
            <v>391309</v>
          </cell>
          <cell r="C2721" t="str">
            <v>ACCU-CHEK GUIDE TIRAS X50</v>
          </cell>
          <cell r="D2721" t="str">
            <v>ACCU-CHEK GUIDE TIRAS REACTIVAS REF.07453736 X50</v>
          </cell>
          <cell r="E2721">
            <v>52</v>
          </cell>
          <cell r="F2721" t="str">
            <v>ROCHE DIAGNOSTICS</v>
          </cell>
        </row>
        <row r="2722">
          <cell r="B2722">
            <v>53040</v>
          </cell>
          <cell r="C2722" t="str">
            <v>HIPOGE-U CR.1% 15GR.</v>
          </cell>
          <cell r="D2722" t="str">
            <v>HIPOGE-U CREMA 1% 15 GRAMOS</v>
          </cell>
          <cell r="E2722">
            <v>53</v>
          </cell>
          <cell r="F2722" t="str">
            <v>SMB FARMA</v>
          </cell>
        </row>
        <row r="2723">
          <cell r="B2723">
            <v>53053</v>
          </cell>
          <cell r="C2723" t="str">
            <v>NEOLUCID LOC.LIMP.250ML.</v>
          </cell>
          <cell r="D2723" t="str">
            <v>NEOLUCID LOCION LIMPIEZA 250ML.</v>
          </cell>
          <cell r="E2723">
            <v>53</v>
          </cell>
          <cell r="F2723" t="str">
            <v>SMB FARMA</v>
          </cell>
        </row>
        <row r="2724">
          <cell r="B2724">
            <v>53054</v>
          </cell>
          <cell r="C2724" t="str">
            <v>NEOLUCID LOC.HUME.250ML.</v>
          </cell>
          <cell r="D2724" t="str">
            <v>NEOLUCID LOCION HUMECTANTE 250ML.</v>
          </cell>
          <cell r="E2724">
            <v>53</v>
          </cell>
          <cell r="F2724" t="str">
            <v>SMB FARMA</v>
          </cell>
        </row>
        <row r="2725">
          <cell r="B2725">
            <v>262795</v>
          </cell>
          <cell r="C2725" t="str">
            <v>NEOLUCID BARRA LIMP.100G</v>
          </cell>
          <cell r="D2725" t="str">
            <v>NEOLUCID BARRA LIMPIADORA LIBRE DE AGENTES IRRITANTES BARRA SUAVE-PH ACIDO 100GR</v>
          </cell>
          <cell r="E2725">
            <v>53</v>
          </cell>
          <cell r="F2725" t="str">
            <v>SMB FARMA</v>
          </cell>
        </row>
        <row r="2726">
          <cell r="B2726">
            <v>265014</v>
          </cell>
          <cell r="C2726" t="str">
            <v>NEOLUCID ULTRA-HR CR.50GR</v>
          </cell>
          <cell r="D2726" t="str">
            <v>NEOLUCID ULTRA HR  CREMA DERMICA ACIDO HIALURONICO HIDRATANTE Y REPARADORA 50GR</v>
          </cell>
          <cell r="E2726">
            <v>53</v>
          </cell>
          <cell r="F2726" t="str">
            <v>SMB FARMA</v>
          </cell>
        </row>
        <row r="2727">
          <cell r="B2727">
            <v>272646</v>
          </cell>
          <cell r="C2727" t="str">
            <v>NEOLUCID CR P/ATOPICA.50G</v>
          </cell>
          <cell r="D2727" t="str">
            <v>NEOLUCID CREMA EMOLIENTE PIELES ATOPICAS SECAS Y ESCAMOSAS HIPOALERGENICA.50GR</v>
          </cell>
          <cell r="E2727">
            <v>53</v>
          </cell>
          <cell r="F2727" t="str">
            <v>SMB FARMA</v>
          </cell>
        </row>
        <row r="2728">
          <cell r="B2728">
            <v>296424</v>
          </cell>
          <cell r="C2728" t="str">
            <v>ALERGIOL FORTE 0,2% 5ML</v>
          </cell>
          <cell r="D2728" t="str">
            <v>ALERGIOL FORTE 0,2% SOLUCION OFTALMICA ESTERIL SIN PRESERVANTES 5ML</v>
          </cell>
          <cell r="E2728">
            <v>53</v>
          </cell>
          <cell r="F2728" t="str">
            <v>SMB FARMA</v>
          </cell>
        </row>
        <row r="2729">
          <cell r="B2729">
            <v>391451</v>
          </cell>
          <cell r="C2729" t="str">
            <v>NEOLUCID SH.C/PROT.300ML</v>
          </cell>
          <cell r="D2729" t="str">
            <v>NEOLUCID SHAMPOO CON PROTECCION SOLAR 300ML</v>
          </cell>
          <cell r="E2729">
            <v>53</v>
          </cell>
          <cell r="F2729" t="str">
            <v>SMB FARMA</v>
          </cell>
        </row>
        <row r="2730">
          <cell r="B2730">
            <v>55109</v>
          </cell>
          <cell r="C2730" t="str">
            <v>SIRDALUD COM.2MG.12</v>
          </cell>
          <cell r="D2730" t="str">
            <v>SIRDALUD COMPRIMIDOS 2 MILIGRAMOS 12</v>
          </cell>
          <cell r="E2730">
            <v>55</v>
          </cell>
          <cell r="F2730" t="str">
            <v>NOVARTIS ETICO</v>
          </cell>
        </row>
        <row r="2731">
          <cell r="B2731">
            <v>266163</v>
          </cell>
          <cell r="C2731" t="str">
            <v>ULTIBRO CAP.110/50MCG30</v>
          </cell>
          <cell r="D2731" t="str">
            <v>ULTIBRO BREEZHALER PVO.PARA INHALACION EN CAPSULAS 110MCG/50MCG.30  C/INHALADOR</v>
          </cell>
          <cell r="E2731">
            <v>55</v>
          </cell>
          <cell r="F2731" t="str">
            <v>NOVARTIS ETICO</v>
          </cell>
        </row>
        <row r="2732">
          <cell r="B2732">
            <v>266163</v>
          </cell>
          <cell r="C2732" t="str">
            <v>ULTIBRO CAP.110/50MCG30</v>
          </cell>
          <cell r="D2732" t="str">
            <v>ULTIBRO BREEZHALER PVO.PARA INHALACION EN CAPSULAS 110MCG/50MCG.30  C/INHALADOR</v>
          </cell>
          <cell r="E2732">
            <v>55</v>
          </cell>
          <cell r="F2732" t="str">
            <v>NOVARTIS ETICO</v>
          </cell>
        </row>
        <row r="2733">
          <cell r="B2733">
            <v>269961</v>
          </cell>
          <cell r="C2733" t="str">
            <v>CLOTROMBIX COM.REC.75MG30</v>
          </cell>
          <cell r="D2733" t="str">
            <v>CLOTROMBIX COMPRIMIDOS RECUBIERTOS 75 MILIGRAMOS  30</v>
          </cell>
          <cell r="E2733">
            <v>55</v>
          </cell>
          <cell r="F2733" t="str">
            <v>NOVARTIS ETICO</v>
          </cell>
        </row>
        <row r="2734">
          <cell r="B2734">
            <v>275993</v>
          </cell>
          <cell r="C2734" t="str">
            <v>EUFRENIM COM.REC.25MG.30</v>
          </cell>
          <cell r="D2734" t="str">
            <v>EUFRENIM COMPRIMIDOS RECUBIERTOS 25MG.30</v>
          </cell>
          <cell r="E2734">
            <v>55</v>
          </cell>
          <cell r="F2734" t="str">
            <v>NOVARTIS ETICO</v>
          </cell>
        </row>
        <row r="2735">
          <cell r="B2735">
            <v>57077</v>
          </cell>
          <cell r="C2735" t="str">
            <v>ACANTEX AMP.IV.1,0GR.1</v>
          </cell>
          <cell r="D2735" t="str">
            <v>ACANTEX AMPOLLA INTRA VENOSA 1,0 GRAMO 1</v>
          </cell>
          <cell r="E2735">
            <v>57</v>
          </cell>
          <cell r="F2735" t="str">
            <v>ROCHE</v>
          </cell>
        </row>
        <row r="2736">
          <cell r="B2736">
            <v>57077</v>
          </cell>
          <cell r="C2736" t="str">
            <v>ACANTEX AMP.IV.1,0GR.1</v>
          </cell>
          <cell r="D2736" t="str">
            <v>ACANTEX AMPOLLA INTRA VENOSA 1,0 GRAMO 1</v>
          </cell>
          <cell r="E2736">
            <v>57</v>
          </cell>
          <cell r="F2736" t="str">
            <v>ROCHE</v>
          </cell>
        </row>
        <row r="2737">
          <cell r="B2737">
            <v>57077</v>
          </cell>
          <cell r="C2737" t="str">
            <v>ACANTEX AMP.IV.1,0GR.1</v>
          </cell>
          <cell r="D2737" t="str">
            <v>ACANTEX AMPOLLA INTRA VENOSA 1,0 GRAMO 1</v>
          </cell>
          <cell r="E2737">
            <v>57</v>
          </cell>
          <cell r="F2737" t="str">
            <v>ROCHE</v>
          </cell>
        </row>
        <row r="2738">
          <cell r="B2738">
            <v>57083</v>
          </cell>
          <cell r="C2738" t="str">
            <v>PROLOPA COM.200MG/50MG.30</v>
          </cell>
          <cell r="D2738" t="str">
            <v>PROLOPA COMPRIMIDOS 200 MILIGRAMOS/50 MILIGRAMOS 30</v>
          </cell>
          <cell r="E2738">
            <v>57</v>
          </cell>
          <cell r="F2738" t="str">
            <v>ROCHE</v>
          </cell>
        </row>
        <row r="2739">
          <cell r="B2739">
            <v>57083</v>
          </cell>
          <cell r="C2739" t="str">
            <v>PROLOPA COM.200MG/50MG.30</v>
          </cell>
          <cell r="D2739" t="str">
            <v>PROLOPA COMPRIMIDOS 200 MILIGRAMOS/50 MILIGRAMOS 30</v>
          </cell>
          <cell r="E2739">
            <v>57</v>
          </cell>
          <cell r="F2739" t="str">
            <v>ROCHE</v>
          </cell>
        </row>
        <row r="2740">
          <cell r="B2740">
            <v>57107</v>
          </cell>
          <cell r="C2740" t="str">
            <v>ROACNETAN CAP.10MG.30</v>
          </cell>
          <cell r="D2740" t="str">
            <v>ROACNETAN CAPSULAS 10 MILIGRAMOS 30</v>
          </cell>
          <cell r="E2740">
            <v>57</v>
          </cell>
          <cell r="F2740" t="str">
            <v>ROCHE</v>
          </cell>
        </row>
        <row r="2741">
          <cell r="B2741">
            <v>57108</v>
          </cell>
          <cell r="C2741" t="str">
            <v>ROACNETAN CAP.20MG.30</v>
          </cell>
          <cell r="D2741" t="str">
            <v>ROACNETAN CAPSULAS 20 MILIGRAMOS 30</v>
          </cell>
          <cell r="E2741">
            <v>57</v>
          </cell>
          <cell r="F2741" t="str">
            <v>ROCHE</v>
          </cell>
        </row>
        <row r="2742">
          <cell r="B2742">
            <v>57119</v>
          </cell>
          <cell r="C2742" t="str">
            <v>PROLOPA HBS CAP.125MG.30</v>
          </cell>
          <cell r="D2742" t="str">
            <v>PROLOPA HBS CAPSULAS 125 MILIGRAMOS 30</v>
          </cell>
          <cell r="E2742">
            <v>57</v>
          </cell>
          <cell r="F2742" t="str">
            <v>ROCHE</v>
          </cell>
        </row>
        <row r="2743">
          <cell r="B2743">
            <v>57119</v>
          </cell>
          <cell r="C2743" t="str">
            <v>PROLOPA HBS CAP.125MG.30</v>
          </cell>
          <cell r="D2743" t="str">
            <v>PROLOPA HBS CAPSULAS 125 MILIGRAMOS 30</v>
          </cell>
          <cell r="E2743">
            <v>57</v>
          </cell>
          <cell r="F2743" t="str">
            <v>ROCHE</v>
          </cell>
        </row>
        <row r="2744">
          <cell r="B2744">
            <v>57137</v>
          </cell>
          <cell r="C2744" t="str">
            <v>PROLOPA COM.100MG/25MG.30</v>
          </cell>
          <cell r="D2744" t="str">
            <v>PROLOPA DISPERSABLE COMPRIMIDOS 100 MILIGRAMOS/25 MILIGRAMOS 30</v>
          </cell>
          <cell r="E2744">
            <v>57</v>
          </cell>
          <cell r="F2744" t="str">
            <v>ROCHE</v>
          </cell>
        </row>
        <row r="2745">
          <cell r="B2745">
            <v>57137</v>
          </cell>
          <cell r="C2745" t="str">
            <v>PROLOPA COM.100MG/25MG.30</v>
          </cell>
          <cell r="D2745" t="str">
            <v>PROLOPA DISPERSABLE COMPRIMIDOS 100 MILIGRAMOS/25 MILIGRAMOS 30</v>
          </cell>
          <cell r="E2745">
            <v>57</v>
          </cell>
          <cell r="F2745" t="str">
            <v>ROCHE</v>
          </cell>
        </row>
        <row r="2746">
          <cell r="B2746">
            <v>23012</v>
          </cell>
          <cell r="C2746" t="str">
            <v>CIDOTEN GTS.0,5MG/ML.30ML</v>
          </cell>
          <cell r="D2746" t="str">
            <v>CIDOTEN GOTAS 0,5MG/ML.30ML</v>
          </cell>
          <cell r="E2746">
            <v>58</v>
          </cell>
          <cell r="F2746" t="str">
            <v>ORGANON</v>
          </cell>
        </row>
        <row r="2747">
          <cell r="B2747">
            <v>23013</v>
          </cell>
          <cell r="C2747" t="str">
            <v>CIDOTEN AMP.4,0MG. 1</v>
          </cell>
          <cell r="D2747" t="str">
            <v>CIDOTEN AMPOLLA 4,0 MILIGRAMOS  1</v>
          </cell>
          <cell r="E2747">
            <v>58</v>
          </cell>
          <cell r="F2747" t="str">
            <v>ORGANON</v>
          </cell>
        </row>
        <row r="2748">
          <cell r="B2748">
            <v>23013</v>
          </cell>
          <cell r="C2748" t="str">
            <v>CIDOTEN AMP.4,0MG. 1</v>
          </cell>
          <cell r="D2748" t="str">
            <v>CIDOTEN AMPOLLA 4,0 MILIGRAMOS  1</v>
          </cell>
          <cell r="E2748">
            <v>58</v>
          </cell>
          <cell r="F2748" t="str">
            <v>ORGANON</v>
          </cell>
        </row>
        <row r="2749">
          <cell r="B2749">
            <v>23167</v>
          </cell>
          <cell r="C2749" t="str">
            <v>NASONEX SUS.NAS.50MCG.140</v>
          </cell>
          <cell r="D2749" t="str">
            <v>NASONEX SUSPENSION NASAL 50 MICROGRAMOS 140 DOSIS</v>
          </cell>
          <cell r="E2749">
            <v>58</v>
          </cell>
          <cell r="F2749" t="str">
            <v>ORGANON</v>
          </cell>
        </row>
        <row r="2750">
          <cell r="B2750">
            <v>23167</v>
          </cell>
          <cell r="C2750" t="str">
            <v>NASONEX SUS.NAS.50MCG.140</v>
          </cell>
          <cell r="D2750" t="str">
            <v>NASONEX SUSPENSION NASAL 50 MICROGRAMOS 140 DOSIS</v>
          </cell>
          <cell r="E2750">
            <v>58</v>
          </cell>
          <cell r="F2750" t="str">
            <v>ORGANON</v>
          </cell>
        </row>
        <row r="2751">
          <cell r="B2751">
            <v>23182</v>
          </cell>
          <cell r="C2751" t="str">
            <v>AERIUS COM. 5MG.30</v>
          </cell>
          <cell r="D2751" t="str">
            <v>AERIUS COMPRIMIDOS 5 MILIGRAMOS  30</v>
          </cell>
          <cell r="E2751">
            <v>58</v>
          </cell>
          <cell r="F2751" t="str">
            <v>ORGANON</v>
          </cell>
        </row>
        <row r="2752">
          <cell r="B2752">
            <v>23182</v>
          </cell>
          <cell r="C2752" t="str">
            <v>AERIUS COM. 5MG.30</v>
          </cell>
          <cell r="D2752" t="str">
            <v>AERIUS COMPRIMIDOS 5 MILIGRAMOS  30</v>
          </cell>
          <cell r="E2752">
            <v>58</v>
          </cell>
          <cell r="F2752" t="str">
            <v>ORGANON</v>
          </cell>
        </row>
        <row r="2753">
          <cell r="B2753">
            <v>58016</v>
          </cell>
          <cell r="C2753" t="str">
            <v>LIVIAL COM.2,5MG.28</v>
          </cell>
          <cell r="D2753" t="str">
            <v>LIVIAL COMPRIMIDOS 2,5 MILIGRAMOS 28</v>
          </cell>
          <cell r="E2753">
            <v>58</v>
          </cell>
          <cell r="F2753" t="str">
            <v>ORGANON</v>
          </cell>
        </row>
        <row r="2754">
          <cell r="B2754">
            <v>58018</v>
          </cell>
          <cell r="C2754" t="str">
            <v>MARVELON-30 COM.21</v>
          </cell>
          <cell r="D2754" t="str">
            <v>MARVELON-30 COMPRIMIDOS 21</v>
          </cell>
          <cell r="E2754">
            <v>58</v>
          </cell>
          <cell r="F2754" t="str">
            <v>ORGANON</v>
          </cell>
        </row>
        <row r="2755">
          <cell r="B2755">
            <v>58018</v>
          </cell>
          <cell r="C2755" t="str">
            <v>MARVELON-30 COM.21</v>
          </cell>
          <cell r="D2755" t="str">
            <v>MARVELON-30 COMPRIMIDOS 21</v>
          </cell>
          <cell r="E2755">
            <v>58</v>
          </cell>
          <cell r="F2755" t="str">
            <v>ORGANON</v>
          </cell>
        </row>
        <row r="2756">
          <cell r="B2756">
            <v>58019</v>
          </cell>
          <cell r="C2756" t="str">
            <v>MARVELON-20 COM.21</v>
          </cell>
          <cell r="D2756" t="str">
            <v>MARVELON-20 COMPRIMIDOS 21</v>
          </cell>
          <cell r="E2756">
            <v>58</v>
          </cell>
          <cell r="F2756" t="str">
            <v>ORGANON</v>
          </cell>
        </row>
        <row r="2757">
          <cell r="B2757">
            <v>58057</v>
          </cell>
          <cell r="C2757" t="str">
            <v>CERAZETTE COM.75MCG.28</v>
          </cell>
          <cell r="D2757" t="str">
            <v>CERAZETTE COMPRIMIDOS 75 MICROGRAMOS 28</v>
          </cell>
          <cell r="E2757">
            <v>58</v>
          </cell>
          <cell r="F2757" t="str">
            <v>ORGANON</v>
          </cell>
        </row>
        <row r="2758">
          <cell r="B2758">
            <v>58066</v>
          </cell>
          <cell r="C2758" t="str">
            <v>NUVARING ANILLO VAG. x1</v>
          </cell>
          <cell r="D2758" t="str">
            <v>NUVARING ANILLO VAGINAL x1</v>
          </cell>
          <cell r="E2758">
            <v>58</v>
          </cell>
          <cell r="F2758" t="str">
            <v>ORGANON</v>
          </cell>
        </row>
        <row r="2759">
          <cell r="B2759">
            <v>58066</v>
          </cell>
          <cell r="C2759" t="str">
            <v>NUVARING ANILLO VAG. x1</v>
          </cell>
          <cell r="D2759" t="str">
            <v>NUVARING ANILLO VAGINAL x1</v>
          </cell>
          <cell r="E2759">
            <v>58</v>
          </cell>
          <cell r="F2759" t="str">
            <v>ORGANON</v>
          </cell>
        </row>
        <row r="2760">
          <cell r="B2760">
            <v>58066</v>
          </cell>
          <cell r="C2760" t="str">
            <v>NUVARING ANILLO VAG. x1</v>
          </cell>
          <cell r="D2760" t="str">
            <v>NUVARING ANILLO VAGINAL x1</v>
          </cell>
          <cell r="E2760">
            <v>58</v>
          </cell>
          <cell r="F2760" t="str">
            <v>ORGANON</v>
          </cell>
        </row>
        <row r="2761">
          <cell r="B2761">
            <v>197018</v>
          </cell>
          <cell r="C2761" t="str">
            <v>HYZAAR COM. 50/12,5MG.30</v>
          </cell>
          <cell r="D2761" t="str">
            <v>HYZAAR COMPRIMIDOS 30</v>
          </cell>
          <cell r="E2761">
            <v>58</v>
          </cell>
          <cell r="F2761" t="str">
            <v>ORGANON</v>
          </cell>
        </row>
        <row r="2762">
          <cell r="B2762">
            <v>197018</v>
          </cell>
          <cell r="C2762" t="str">
            <v>HYZAAR COM. 50/12,5MG.30</v>
          </cell>
          <cell r="D2762" t="str">
            <v>HYZAAR COMPRIMIDOS 30</v>
          </cell>
          <cell r="E2762">
            <v>58</v>
          </cell>
          <cell r="F2762" t="str">
            <v>ORGANON</v>
          </cell>
        </row>
        <row r="2763">
          <cell r="B2763">
            <v>197022</v>
          </cell>
          <cell r="C2763" t="str">
            <v>COZAAR COM. 50MG.30</v>
          </cell>
          <cell r="D2763" t="str">
            <v>COZAAR COMPRIMIDOS 50 MILIGRAMOS 30</v>
          </cell>
          <cell r="E2763">
            <v>58</v>
          </cell>
          <cell r="F2763" t="str">
            <v>ORGANON</v>
          </cell>
        </row>
        <row r="2764">
          <cell r="B2764">
            <v>197022</v>
          </cell>
          <cell r="C2764" t="str">
            <v>COZAAR COM. 50MG.30</v>
          </cell>
          <cell r="D2764" t="str">
            <v>COZAAR COMPRIMIDOS 50 MILIGRAMOS 30</v>
          </cell>
          <cell r="E2764">
            <v>58</v>
          </cell>
          <cell r="F2764" t="str">
            <v>ORGANON</v>
          </cell>
        </row>
        <row r="2765">
          <cell r="B2765">
            <v>197022</v>
          </cell>
          <cell r="C2765" t="str">
            <v>COZAAR COM. 50MG.30</v>
          </cell>
          <cell r="D2765" t="str">
            <v>COZAAR COMPRIMIDOS 50 MILIGRAMOS 30</v>
          </cell>
          <cell r="E2765">
            <v>58</v>
          </cell>
          <cell r="F2765" t="str">
            <v>ORGANON</v>
          </cell>
        </row>
        <row r="2766">
          <cell r="B2766">
            <v>197025</v>
          </cell>
          <cell r="C2766" t="str">
            <v>SINGULAIR COM.10MG.30</v>
          </cell>
          <cell r="D2766" t="str">
            <v>SINGULAIR COMPRIMIDOS RECUBIERTOS 10 MILIGRAMOS 30</v>
          </cell>
          <cell r="E2766">
            <v>58</v>
          </cell>
          <cell r="F2766" t="str">
            <v>ORGANON</v>
          </cell>
        </row>
        <row r="2767">
          <cell r="B2767">
            <v>197025</v>
          </cell>
          <cell r="C2767" t="str">
            <v>SINGULAIR COM.10MG.30</v>
          </cell>
          <cell r="D2767" t="str">
            <v>SINGULAIR COMPRIMIDOS RECUBIERTOS 10 MILIGRAMOS 30</v>
          </cell>
          <cell r="E2767">
            <v>58</v>
          </cell>
          <cell r="F2767" t="str">
            <v>ORGANON</v>
          </cell>
        </row>
        <row r="2768">
          <cell r="B2768">
            <v>197025</v>
          </cell>
          <cell r="C2768" t="str">
            <v>SINGULAIR COM.10MG.30</v>
          </cell>
          <cell r="D2768" t="str">
            <v>SINGULAIR COMPRIMIDOS RECUBIERTOS 10 MILIGRAMOS 30</v>
          </cell>
          <cell r="E2768">
            <v>58</v>
          </cell>
          <cell r="F2768" t="str">
            <v>ORGANON</v>
          </cell>
        </row>
        <row r="2769">
          <cell r="B2769">
            <v>197047</v>
          </cell>
          <cell r="C2769" t="str">
            <v>HYZAAR FTE.COM.100/25MG30</v>
          </cell>
          <cell r="D2769" t="str">
            <v>HYZAAR FORTE COMPRIMIDOS 30</v>
          </cell>
          <cell r="E2769">
            <v>58</v>
          </cell>
          <cell r="F2769" t="str">
            <v>ORGANON</v>
          </cell>
        </row>
        <row r="2770">
          <cell r="B2770">
            <v>197047</v>
          </cell>
          <cell r="C2770" t="str">
            <v>HYZAAR FTE.COM.100/25MG30</v>
          </cell>
          <cell r="D2770" t="str">
            <v>HYZAAR FORTE COMPRIMIDOS 30</v>
          </cell>
          <cell r="E2770">
            <v>58</v>
          </cell>
          <cell r="F2770" t="str">
            <v>ORGANON</v>
          </cell>
        </row>
        <row r="2771">
          <cell r="B2771">
            <v>197051</v>
          </cell>
          <cell r="C2771" t="str">
            <v>COZAAR COM.100MG.30</v>
          </cell>
          <cell r="D2771" t="str">
            <v>COZAAR COMPRIMIDOS 100 MILIGRAMOS 30</v>
          </cell>
          <cell r="E2771">
            <v>58</v>
          </cell>
          <cell r="F2771" t="str">
            <v>ORGANON</v>
          </cell>
        </row>
        <row r="2772">
          <cell r="B2772">
            <v>197051</v>
          </cell>
          <cell r="C2772" t="str">
            <v>COZAAR COM.100MG.30</v>
          </cell>
          <cell r="D2772" t="str">
            <v>COZAAR COMPRIMIDOS 100 MILIGRAMOS 30</v>
          </cell>
          <cell r="E2772">
            <v>58</v>
          </cell>
          <cell r="F2772" t="str">
            <v>ORGANON</v>
          </cell>
        </row>
        <row r="2773">
          <cell r="B2773">
            <v>197051</v>
          </cell>
          <cell r="C2773" t="str">
            <v>COZAAR COM.100MG.30</v>
          </cell>
          <cell r="D2773" t="str">
            <v>COZAAR COMPRIMIDOS 100 MILIGRAMOS 30</v>
          </cell>
          <cell r="E2773">
            <v>58</v>
          </cell>
          <cell r="F2773" t="str">
            <v>ORGANON</v>
          </cell>
        </row>
        <row r="2774">
          <cell r="B2774">
            <v>197055</v>
          </cell>
          <cell r="C2774" t="str">
            <v>SINGULAIR GRAN.SBR.4MG.30</v>
          </cell>
          <cell r="D2774" t="str">
            <v>SINGULAIR GRANULADO SOBRES 4 MILIGRAMOS 30</v>
          </cell>
          <cell r="E2774">
            <v>58</v>
          </cell>
          <cell r="F2774" t="str">
            <v>ORGANON</v>
          </cell>
        </row>
        <row r="2775">
          <cell r="B2775">
            <v>197055</v>
          </cell>
          <cell r="C2775" t="str">
            <v>SINGULAIR GRAN.SBR.4MG.30</v>
          </cell>
          <cell r="D2775" t="str">
            <v>SINGULAIR GRANULADO SOBRES 4 MILIGRAMOS 30</v>
          </cell>
          <cell r="E2775">
            <v>58</v>
          </cell>
          <cell r="F2775" t="str">
            <v>ORGANON</v>
          </cell>
        </row>
        <row r="2776">
          <cell r="B2776">
            <v>197055</v>
          </cell>
          <cell r="C2776" t="str">
            <v>SINGULAIR GRAN.SBR.4MG.30</v>
          </cell>
          <cell r="D2776" t="str">
            <v>SINGULAIR GRANULADO SOBRES 4 MILIGRAMOS 30</v>
          </cell>
          <cell r="E2776">
            <v>58</v>
          </cell>
          <cell r="F2776" t="str">
            <v>ORGANON</v>
          </cell>
        </row>
        <row r="2777">
          <cell r="B2777">
            <v>251227</v>
          </cell>
          <cell r="C2777" t="str">
            <v>VYTORIN 10/20 COM.28</v>
          </cell>
          <cell r="D2777" t="str">
            <v>VYTORIN 10/20 COMPRIMIDOS 28</v>
          </cell>
          <cell r="E2777">
            <v>58</v>
          </cell>
          <cell r="F2777" t="str">
            <v>ORGANON</v>
          </cell>
        </row>
        <row r="2778">
          <cell r="B2778">
            <v>251227</v>
          </cell>
          <cell r="C2778" t="str">
            <v>VYTORIN 10/20 COM.28</v>
          </cell>
          <cell r="D2778" t="str">
            <v>VYTORIN 10/20 COMPRIMIDOS 28</v>
          </cell>
          <cell r="E2778">
            <v>58</v>
          </cell>
          <cell r="F2778" t="str">
            <v>ORGANON</v>
          </cell>
        </row>
        <row r="2779">
          <cell r="B2779">
            <v>251465</v>
          </cell>
          <cell r="C2779" t="str">
            <v>VYTORIN 10/10 COM.28</v>
          </cell>
          <cell r="D2779" t="str">
            <v>VYTORIN 10/10 COMPRIMIDOS 28</v>
          </cell>
          <cell r="E2779">
            <v>58</v>
          </cell>
          <cell r="F2779" t="str">
            <v>ORGANON</v>
          </cell>
        </row>
        <row r="2780">
          <cell r="B2780">
            <v>251465</v>
          </cell>
          <cell r="C2780" t="str">
            <v>VYTORIN 10/10 COM.28</v>
          </cell>
          <cell r="D2780" t="str">
            <v>VYTORIN 10/10 COMPRIMIDOS 28</v>
          </cell>
          <cell r="E2780">
            <v>58</v>
          </cell>
          <cell r="F2780" t="str">
            <v>ORGANON</v>
          </cell>
        </row>
        <row r="2781">
          <cell r="B2781">
            <v>251467</v>
          </cell>
          <cell r="C2781" t="str">
            <v>VYTORIN 10/40 COM.28</v>
          </cell>
          <cell r="D2781" t="str">
            <v>VYTORIN 10/40 COMPRIMIDOS 28</v>
          </cell>
          <cell r="E2781">
            <v>58</v>
          </cell>
          <cell r="F2781" t="str">
            <v>ORGANON</v>
          </cell>
        </row>
        <row r="2782">
          <cell r="B2782">
            <v>251467</v>
          </cell>
          <cell r="C2782" t="str">
            <v>VYTORIN 10/40 COM.28</v>
          </cell>
          <cell r="D2782" t="str">
            <v>VYTORIN 10/40 COMPRIMIDOS 28</v>
          </cell>
          <cell r="E2782">
            <v>58</v>
          </cell>
          <cell r="F2782" t="str">
            <v>ORGANON</v>
          </cell>
        </row>
        <row r="2783">
          <cell r="B2783">
            <v>257773</v>
          </cell>
          <cell r="C2783" t="str">
            <v>ARCOXIA COM.120MG.7</v>
          </cell>
          <cell r="D2783" t="str">
            <v>ARCOXIA COMPRIMIDOS RECUBIERTOS 120MG.7</v>
          </cell>
          <cell r="E2783">
            <v>58</v>
          </cell>
          <cell r="F2783" t="str">
            <v>ORGANON</v>
          </cell>
        </row>
        <row r="2784">
          <cell r="B2784">
            <v>257773</v>
          </cell>
          <cell r="C2784" t="str">
            <v>ARCOXIA COM.120MG.7</v>
          </cell>
          <cell r="D2784" t="str">
            <v>ARCOXIA COMPRIMIDOS RECUBIERTOS 120MG.7</v>
          </cell>
          <cell r="E2784">
            <v>58</v>
          </cell>
          <cell r="F2784" t="str">
            <v>ORGANON</v>
          </cell>
        </row>
        <row r="2785">
          <cell r="B2785">
            <v>267614</v>
          </cell>
          <cell r="C2785" t="str">
            <v>AERIUS JAR.2.5MG/5ML 120M</v>
          </cell>
          <cell r="D2785" t="str">
            <v>AERIUS JARABE FRASCO CON DOSIFICADOR 2,5MG/5ML 120ML</v>
          </cell>
          <cell r="E2785">
            <v>58</v>
          </cell>
          <cell r="F2785" t="str">
            <v>ORGANON</v>
          </cell>
        </row>
        <row r="2786">
          <cell r="B2786">
            <v>267614</v>
          </cell>
          <cell r="C2786" t="str">
            <v>AERIUS JAR.2.5MG/5ML 120M</v>
          </cell>
          <cell r="D2786" t="str">
            <v>AERIUS JARABE FRASCO CON DOSIFICADOR 2,5MG/5ML 120ML</v>
          </cell>
          <cell r="E2786">
            <v>58</v>
          </cell>
          <cell r="F2786" t="str">
            <v>ORGANON</v>
          </cell>
        </row>
        <row r="2787">
          <cell r="B2787">
            <v>268661</v>
          </cell>
          <cell r="C2787" t="str">
            <v>ARCOXIA COM. 60MG.14</v>
          </cell>
          <cell r="D2787" t="str">
            <v>ARCOXIA COMPRIMIDOS RECUBIERTOS 60MG.14</v>
          </cell>
          <cell r="E2787">
            <v>58</v>
          </cell>
          <cell r="F2787" t="str">
            <v>ORGANON</v>
          </cell>
        </row>
        <row r="2788">
          <cell r="B2788">
            <v>268661</v>
          </cell>
          <cell r="C2788" t="str">
            <v>ARCOXIA COM. 60MG.14</v>
          </cell>
          <cell r="D2788" t="str">
            <v>ARCOXIA COMPRIMIDOS RECUBIERTOS 60MG.14</v>
          </cell>
          <cell r="E2788">
            <v>58</v>
          </cell>
          <cell r="F2788" t="str">
            <v>ORGANON</v>
          </cell>
        </row>
        <row r="2789">
          <cell r="B2789">
            <v>270693</v>
          </cell>
          <cell r="C2789" t="str">
            <v>EZETROL COM.10MG.30</v>
          </cell>
          <cell r="D2789" t="str">
            <v>EZETROL COMPRIMIDOS 10 MILIGRAMOS 30</v>
          </cell>
          <cell r="E2789">
            <v>58</v>
          </cell>
          <cell r="F2789" t="str">
            <v>ORGANON</v>
          </cell>
        </row>
        <row r="2790">
          <cell r="B2790">
            <v>270693</v>
          </cell>
          <cell r="C2790" t="str">
            <v>EZETROL COM.10MG.30</v>
          </cell>
          <cell r="D2790" t="str">
            <v>EZETROL COMPRIMIDOS 10 MILIGRAMOS 30</v>
          </cell>
          <cell r="E2790">
            <v>58</v>
          </cell>
          <cell r="F2790" t="str">
            <v>ORGANON</v>
          </cell>
        </row>
        <row r="2791">
          <cell r="B2791">
            <v>270693</v>
          </cell>
          <cell r="C2791" t="str">
            <v>EZETROL COM.10MG.30</v>
          </cell>
          <cell r="D2791" t="str">
            <v>EZETROL COMPRIMIDOS 10 MILIGRAMOS 30</v>
          </cell>
          <cell r="E2791">
            <v>58</v>
          </cell>
          <cell r="F2791" t="str">
            <v>ORGANON</v>
          </cell>
        </row>
        <row r="2792">
          <cell r="B2792">
            <v>316134</v>
          </cell>
          <cell r="C2792" t="str">
            <v>ARCOXIA COM.REC.90MG.14</v>
          </cell>
          <cell r="D2792" t="str">
            <v>ARCOXIA COMPRIMIDOS RECUBIERTOS 90MG.14</v>
          </cell>
          <cell r="E2792">
            <v>58</v>
          </cell>
          <cell r="F2792" t="str">
            <v>ORGANON</v>
          </cell>
        </row>
        <row r="2793">
          <cell r="B2793">
            <v>316134</v>
          </cell>
          <cell r="C2793" t="str">
            <v>ARCOXIA COM.REC.90MG.14</v>
          </cell>
          <cell r="D2793" t="str">
            <v>ARCOXIA COMPRIMIDOS RECUBIERTOS 90MG.14</v>
          </cell>
          <cell r="E2793">
            <v>58</v>
          </cell>
          <cell r="F2793" t="str">
            <v>ORGANON</v>
          </cell>
        </row>
        <row r="2794">
          <cell r="B2794">
            <v>316134</v>
          </cell>
          <cell r="C2794" t="str">
            <v>ARCOXIA COM.REC.90MG.14</v>
          </cell>
          <cell r="D2794" t="str">
            <v>ARCOXIA COMPRIMIDOS RECUBIERTOS 90MG.14</v>
          </cell>
          <cell r="E2794">
            <v>58</v>
          </cell>
          <cell r="F2794" t="str">
            <v>ORGANON</v>
          </cell>
        </row>
        <row r="2795">
          <cell r="B2795">
            <v>541864</v>
          </cell>
          <cell r="C2795" t="str">
            <v>AERIUS SOL.2.5MG/5ML.150M</v>
          </cell>
          <cell r="D2795" t="str">
            <v>AERIUS SOLUCION ORAL FRASCO CON DOSIFICADOR 2,5MG/5ML 150ML</v>
          </cell>
          <cell r="E2795">
            <v>58</v>
          </cell>
          <cell r="F2795" t="str">
            <v>ORGANON</v>
          </cell>
        </row>
        <row r="2796">
          <cell r="B2796">
            <v>59091</v>
          </cell>
          <cell r="C2796" t="str">
            <v>INDOMETACINA GRA. 25MG.24</v>
          </cell>
          <cell r="D2796" t="str">
            <v>INDOMETACINA GRAGEAS  25 MILIGRAMOS 24</v>
          </cell>
          <cell r="E2796">
            <v>59</v>
          </cell>
          <cell r="F2796" t="str">
            <v>FARMOQUIMICA</v>
          </cell>
        </row>
        <row r="2797">
          <cell r="B2797">
            <v>59101</v>
          </cell>
          <cell r="C2797" t="str">
            <v>DEXAGIN OV.10</v>
          </cell>
          <cell r="D2797" t="str">
            <v>DEXAGIN OVULOS 10</v>
          </cell>
          <cell r="E2797">
            <v>59</v>
          </cell>
          <cell r="F2797" t="str">
            <v>FARMOQUIMICA</v>
          </cell>
        </row>
        <row r="2798">
          <cell r="B2798">
            <v>59136</v>
          </cell>
          <cell r="C2798" t="str">
            <v>DICLOTAREN GEL 1,16% 30GR</v>
          </cell>
          <cell r="D2798" t="str">
            <v>DICLOTAREN GEL 1,16% 30 GRAMOS</v>
          </cell>
          <cell r="E2798">
            <v>59</v>
          </cell>
          <cell r="F2798" t="str">
            <v>FARMOQUIMICA</v>
          </cell>
        </row>
        <row r="2799">
          <cell r="B2799">
            <v>59147</v>
          </cell>
          <cell r="C2799" t="str">
            <v>ANTABUS COM.500MG.24</v>
          </cell>
          <cell r="D2799" t="str">
            <v>ANTABUS COMPRIMIDOS 500 MILIGRAMOS 24</v>
          </cell>
          <cell r="E2799">
            <v>59</v>
          </cell>
          <cell r="F2799" t="str">
            <v>FARMOQUIMICA</v>
          </cell>
        </row>
        <row r="2800">
          <cell r="B2800">
            <v>59151</v>
          </cell>
          <cell r="C2800" t="str">
            <v>CALMATOL JBE.60ML.</v>
          </cell>
          <cell r="D2800" t="str">
            <v>CALMATOL JARABE 60ML.</v>
          </cell>
          <cell r="E2800">
            <v>59</v>
          </cell>
          <cell r="F2800" t="str">
            <v>FARMOQUIMICA</v>
          </cell>
        </row>
        <row r="2801">
          <cell r="B2801">
            <v>59158</v>
          </cell>
          <cell r="C2801" t="str">
            <v>DEVELLOL CR.DEPILATORIA</v>
          </cell>
          <cell r="D2801" t="str">
            <v>DEVELLOL CREMA DEPILATORIA</v>
          </cell>
          <cell r="E2801">
            <v>59</v>
          </cell>
          <cell r="F2801" t="str">
            <v>FARMOQUIMICA</v>
          </cell>
        </row>
        <row r="2802">
          <cell r="B2802">
            <v>59174</v>
          </cell>
          <cell r="C2802" t="str">
            <v>LAVASEPT JAB.0,3% 90GR.</v>
          </cell>
          <cell r="D2802" t="str">
            <v>LAVASEPT JABON CON TRICLOSAN AL 0,3% 90GR.</v>
          </cell>
          <cell r="E2802">
            <v>59</v>
          </cell>
          <cell r="F2802" t="str">
            <v>FARMOQUIMICA</v>
          </cell>
        </row>
        <row r="2803">
          <cell r="B2803">
            <v>59175</v>
          </cell>
          <cell r="C2803" t="str">
            <v>LAXONAROL CAP.25</v>
          </cell>
          <cell r="D2803" t="str">
            <v>LAXONAROL CAPSULAS 25</v>
          </cell>
          <cell r="E2803">
            <v>59</v>
          </cell>
          <cell r="F2803" t="str">
            <v>FARMOQUIMICA</v>
          </cell>
        </row>
        <row r="2804">
          <cell r="B2804">
            <v>59180</v>
          </cell>
          <cell r="C2804" t="str">
            <v>NERVOTON JBE.120ML.</v>
          </cell>
          <cell r="D2804" t="str">
            <v>NERVOTON JARABE 120ML.</v>
          </cell>
          <cell r="E2804">
            <v>59</v>
          </cell>
          <cell r="F2804" t="str">
            <v>FARMOQUIMICA</v>
          </cell>
        </row>
        <row r="2805">
          <cell r="B2805">
            <v>59182</v>
          </cell>
          <cell r="C2805" t="str">
            <v>NP-27 SOL.30ML.</v>
          </cell>
          <cell r="D2805" t="str">
            <v>NP-27 SOLUCION 30ML.</v>
          </cell>
          <cell r="E2805">
            <v>59</v>
          </cell>
          <cell r="F2805" t="str">
            <v>FARMOQUIMICA</v>
          </cell>
        </row>
        <row r="2806">
          <cell r="B2806">
            <v>59182</v>
          </cell>
          <cell r="C2806" t="str">
            <v>NP-27 SOL.30ML.</v>
          </cell>
          <cell r="D2806" t="str">
            <v>NP-27 SOLUCION 30ML.</v>
          </cell>
          <cell r="E2806">
            <v>59</v>
          </cell>
          <cell r="F2806" t="str">
            <v>FARMOQUIMICA</v>
          </cell>
        </row>
        <row r="2807">
          <cell r="B2807">
            <v>59183</v>
          </cell>
          <cell r="C2807" t="str">
            <v>NP-27 SOL.60ML.</v>
          </cell>
          <cell r="D2807" t="str">
            <v>NP-27 SOLUCION 60ML.</v>
          </cell>
          <cell r="E2807">
            <v>59</v>
          </cell>
          <cell r="F2807" t="str">
            <v>FARMOQUIMICA</v>
          </cell>
        </row>
        <row r="2808">
          <cell r="B2808">
            <v>59183</v>
          </cell>
          <cell r="C2808" t="str">
            <v>NP-27 SOL.60ML.</v>
          </cell>
          <cell r="D2808" t="str">
            <v>NP-27 SOLUCION 60ML.</v>
          </cell>
          <cell r="E2808">
            <v>59</v>
          </cell>
          <cell r="F2808" t="str">
            <v>FARMOQUIMICA</v>
          </cell>
        </row>
        <row r="2809">
          <cell r="B2809">
            <v>59183</v>
          </cell>
          <cell r="C2809" t="str">
            <v>NP-27 SOL.60ML.</v>
          </cell>
          <cell r="D2809" t="str">
            <v>NP-27 SOLUCION 60ML.</v>
          </cell>
          <cell r="E2809">
            <v>59</v>
          </cell>
          <cell r="F2809" t="str">
            <v>FARMOQUIMICA</v>
          </cell>
        </row>
        <row r="2810">
          <cell r="B2810">
            <v>59190</v>
          </cell>
          <cell r="C2810" t="str">
            <v>QUITACALLOS UNG.5GR.</v>
          </cell>
          <cell r="D2810" t="str">
            <v>QUITACALLOS UNGUENTO 5 GRAMOS</v>
          </cell>
          <cell r="E2810">
            <v>59</v>
          </cell>
          <cell r="F2810" t="str">
            <v>FARMOQUIMICA</v>
          </cell>
        </row>
        <row r="2811">
          <cell r="B2811">
            <v>59200</v>
          </cell>
          <cell r="C2811" t="str">
            <v>VATANAL SUP.10</v>
          </cell>
          <cell r="D2811" t="str">
            <v>VATANAL SUPOSITORIOS 10</v>
          </cell>
          <cell r="E2811">
            <v>59</v>
          </cell>
          <cell r="F2811" t="str">
            <v>FARMOQUIMICA</v>
          </cell>
        </row>
        <row r="2812">
          <cell r="B2812">
            <v>59201</v>
          </cell>
          <cell r="C2812" t="str">
            <v>VATANAL UNG.20GR.</v>
          </cell>
          <cell r="D2812" t="str">
            <v>VATANAL UNGUENTO 20 GRAMOS</v>
          </cell>
          <cell r="E2812">
            <v>59</v>
          </cell>
          <cell r="F2812" t="str">
            <v>FARMOQUIMICA</v>
          </cell>
        </row>
        <row r="2813">
          <cell r="B2813">
            <v>59201</v>
          </cell>
          <cell r="C2813" t="str">
            <v>VATANAL UNG.20GR.</v>
          </cell>
          <cell r="D2813" t="str">
            <v>VATANAL UNGUENTO 20 GRAMOS</v>
          </cell>
          <cell r="E2813">
            <v>59</v>
          </cell>
          <cell r="F2813" t="str">
            <v>FARMOQUIMICA</v>
          </cell>
        </row>
        <row r="2814">
          <cell r="B2814">
            <v>59202</v>
          </cell>
          <cell r="C2814" t="str">
            <v>VERMOIL COM.200MG. 2</v>
          </cell>
          <cell r="D2814" t="str">
            <v>VERMOIL COMPRIMIDOS 200 MILIGRAMOS  2</v>
          </cell>
          <cell r="E2814">
            <v>59</v>
          </cell>
          <cell r="F2814" t="str">
            <v>FARMOQUIMICA</v>
          </cell>
        </row>
        <row r="2815">
          <cell r="B2815">
            <v>59204</v>
          </cell>
          <cell r="C2815" t="str">
            <v>VERMOIL SUS. 40MG/ML.10</v>
          </cell>
          <cell r="D2815" t="str">
            <v>VERMOIL SUSPENSION  40 MILIGRAMOS/ML. 10ML</v>
          </cell>
          <cell r="E2815">
            <v>59</v>
          </cell>
          <cell r="F2815" t="str">
            <v>FARMOQUIMICA</v>
          </cell>
        </row>
        <row r="2816">
          <cell r="B2816">
            <v>252218</v>
          </cell>
          <cell r="C2816" t="str">
            <v>DAMIZEN COM.5MG.30</v>
          </cell>
          <cell r="D2816" t="str">
            <v>DAMIZEN COMPRIMIDOS CON  RECUBRIMIENTO ENTERICO. SERRAPEPTASA 5 MG x 30</v>
          </cell>
          <cell r="E2816">
            <v>59</v>
          </cell>
          <cell r="F2816" t="str">
            <v>FARMOQUIMICA</v>
          </cell>
        </row>
        <row r="2817">
          <cell r="B2817">
            <v>275108</v>
          </cell>
          <cell r="C2817" t="str">
            <v>DEVELLOL CR.DEPIL.P/N.200</v>
          </cell>
          <cell r="D2817" t="str">
            <v>DEVELLOL CREMA DEPILATORIA HOMBRE PIEL NORMAL ALOE VERA VITAMINA E 200ML</v>
          </cell>
          <cell r="E2817">
            <v>59</v>
          </cell>
          <cell r="F2817" t="str">
            <v>FARMOQUIMICA</v>
          </cell>
        </row>
        <row r="2818">
          <cell r="B2818">
            <v>286787</v>
          </cell>
          <cell r="C2818" t="str">
            <v>DEVELLOL CR.DEPIL.Z/DE.40</v>
          </cell>
          <cell r="D2818" t="str">
            <v>DEVELLOL CREMA DEPILATORIA ZONAS DELICADAS MANZANILLA Y VITAMINA E 40ML</v>
          </cell>
          <cell r="E2818">
            <v>59</v>
          </cell>
          <cell r="F2818" t="str">
            <v>FARMOQUIMICA</v>
          </cell>
        </row>
        <row r="2819">
          <cell r="B2819">
            <v>288549</v>
          </cell>
          <cell r="C2819" t="str">
            <v>GLOBIFER FORTE COM. 40</v>
          </cell>
          <cell r="D2819" t="str">
            <v>GLOBIFER FORTE SUPLEMENTO ALIMENTARIO COMPRIMIDOS .40</v>
          </cell>
          <cell r="E2819">
            <v>59</v>
          </cell>
          <cell r="F2819" t="str">
            <v>FARMOQUIMICA</v>
          </cell>
        </row>
        <row r="2820">
          <cell r="B2820">
            <v>288549</v>
          </cell>
          <cell r="C2820" t="str">
            <v>GLOBIFER FORTE COM. 40</v>
          </cell>
          <cell r="D2820" t="str">
            <v>GLOBIFER FORTE SUPLEMENTO ALIMENTARIO COMPRIMIDOS .40</v>
          </cell>
          <cell r="E2820">
            <v>59</v>
          </cell>
          <cell r="F2820" t="str">
            <v>FARMOQUIMICA</v>
          </cell>
        </row>
        <row r="2821">
          <cell r="B2821">
            <v>293037</v>
          </cell>
          <cell r="C2821" t="str">
            <v>OTIBLOCK SP.45ML</v>
          </cell>
          <cell r="D2821" t="str">
            <v>OTIBLOCK SPRAY PARA EL OIDO 45ML</v>
          </cell>
          <cell r="E2821">
            <v>59</v>
          </cell>
          <cell r="F2821" t="str">
            <v>FARMOQUIMICA</v>
          </cell>
        </row>
        <row r="2822">
          <cell r="B2822">
            <v>296131</v>
          </cell>
          <cell r="C2822" t="str">
            <v>GLOBIFER MAST.TAB.CHOC.30</v>
          </cell>
          <cell r="D2822" t="str">
            <v>GLOBIFER MASTICLABLE TABLETAS SABOR CHOCOLATE X30</v>
          </cell>
          <cell r="E2822">
            <v>59</v>
          </cell>
          <cell r="F2822" t="str">
            <v>FARMOQUIMICA</v>
          </cell>
        </row>
        <row r="2823">
          <cell r="B2823">
            <v>296223</v>
          </cell>
          <cell r="C2823" t="str">
            <v>GLOBIFER FORTE PLUS TAB.40</v>
          </cell>
          <cell r="D2823" t="str">
            <v>GLOBIFER FORTE PLUS SUPLEMENTO ALIMENTARIO TABLETAS X40</v>
          </cell>
          <cell r="E2823">
            <v>59</v>
          </cell>
          <cell r="F2823" t="str">
            <v>FARMOQUIMICA</v>
          </cell>
        </row>
        <row r="2824">
          <cell r="B2824">
            <v>386652</v>
          </cell>
          <cell r="C2824" t="str">
            <v>OTIBLOCK PEDIATR.GTS.18ML</v>
          </cell>
          <cell r="D2824" t="str">
            <v>OTIBLOCK PEDIATRICO GOTAS PARA EL OIDO 18ML</v>
          </cell>
          <cell r="E2824">
            <v>59</v>
          </cell>
          <cell r="F2824" t="str">
            <v>FARMOQUIMICA</v>
          </cell>
        </row>
        <row r="2825">
          <cell r="B2825">
            <v>386657</v>
          </cell>
          <cell r="C2825" t="str">
            <v>GENGIGEL GEL REPARAC.20ML</v>
          </cell>
          <cell r="D2825" t="str">
            <v>GENGIGEL GEL GINGIVAL REPARACION ENCIAS INFLAMADAS Y TRAUMATIZADAS 20ML</v>
          </cell>
          <cell r="E2825">
            <v>59</v>
          </cell>
          <cell r="F2825" t="str">
            <v>FARMOQUIMICA</v>
          </cell>
        </row>
        <row r="2826">
          <cell r="B2826">
            <v>387225</v>
          </cell>
          <cell r="C2826" t="str">
            <v>DANTRIUM F.AMP.20MG.6</v>
          </cell>
          <cell r="D2826" t="str">
            <v>DANTRIUM FRASCO AMPOLLA 20MG.6</v>
          </cell>
          <cell r="E2826">
            <v>59</v>
          </cell>
          <cell r="F2826" t="str">
            <v>FARMOQUIMICA</v>
          </cell>
        </row>
        <row r="2827">
          <cell r="B2827">
            <v>388718</v>
          </cell>
          <cell r="C2827" t="str">
            <v>OTISEC SP.OIDO 30ML</v>
          </cell>
          <cell r="D2827" t="str">
            <v>OTISEC SPRAY PARA EL OIDO 30ML</v>
          </cell>
          <cell r="E2827">
            <v>59</v>
          </cell>
          <cell r="F2827" t="str">
            <v>FARMOQUIMICA</v>
          </cell>
        </row>
        <row r="2828">
          <cell r="B2828">
            <v>398325</v>
          </cell>
          <cell r="C2828" t="str">
            <v>GENGIGEL GEL DENTIC.20ML</v>
          </cell>
          <cell r="D2828" t="str">
            <v>GENGIGEL GEL GINGIVAL PARA LA DENTICION 20ML</v>
          </cell>
          <cell r="E2828">
            <v>59</v>
          </cell>
          <cell r="F2828" t="str">
            <v>FARMOQUIMICA</v>
          </cell>
        </row>
        <row r="2829">
          <cell r="B2829">
            <v>402122</v>
          </cell>
          <cell r="C2829" t="str">
            <v>CORDIAFLAN CR.TOP.0,5%60G</v>
          </cell>
          <cell r="D2829" t="str">
            <v>CORDIAFLAN CREMA TOPICA 0,5% 60GR</v>
          </cell>
          <cell r="E2829">
            <v>59</v>
          </cell>
          <cell r="F2829" t="str">
            <v>FARMOQUIMICA</v>
          </cell>
        </row>
        <row r="2830">
          <cell r="B2830">
            <v>535395</v>
          </cell>
          <cell r="C2830" t="str">
            <v>SINTOCALMY COMR.300MG.20</v>
          </cell>
          <cell r="D2830" t="str">
            <v>SINTOCALMY COMPRIMIDOS RECUBIERTOS 300MG.20</v>
          </cell>
          <cell r="E2830">
            <v>59</v>
          </cell>
          <cell r="F2830" t="str">
            <v>FARMOQUIMICA</v>
          </cell>
        </row>
        <row r="2831">
          <cell r="B2831">
            <v>541248</v>
          </cell>
          <cell r="C2831" t="str">
            <v>GENGIGEL COLUT.REPAR.150M</v>
          </cell>
          <cell r="D2831" t="str">
            <v>GENGIGEL COLUTORIO REPARACION ENCIAS INFLAMADAS Y TRAUMATIZADAS 150ML</v>
          </cell>
          <cell r="E2831">
            <v>59</v>
          </cell>
          <cell r="F2831" t="str">
            <v>FARMOQUIMICA</v>
          </cell>
        </row>
        <row r="2832">
          <cell r="B2832">
            <v>541249</v>
          </cell>
          <cell r="C2832" t="str">
            <v>GENGIGEL SPRAY REPARA.20M</v>
          </cell>
          <cell r="D2832" t="str">
            <v>GENGIGEL SPRAY GINGIVAL REPARACION ENCIAS INFLAMADAS Y TRAUMATIZADAS 20ML</v>
          </cell>
          <cell r="E2832">
            <v>59</v>
          </cell>
          <cell r="F2832" t="str">
            <v>FARMOQUIMICA</v>
          </cell>
        </row>
        <row r="2833">
          <cell r="B2833">
            <v>26078</v>
          </cell>
          <cell r="C2833" t="str">
            <v>AROXAT COM. 20MG. 30</v>
          </cell>
          <cell r="D2833" t="str">
            <v>AROXAT COMPRIMIDOS 20 MILIGRAMOS 30</v>
          </cell>
          <cell r="E2833">
            <v>60</v>
          </cell>
          <cell r="F2833" t="str">
            <v>GLAXO FARMA</v>
          </cell>
        </row>
        <row r="2834">
          <cell r="B2834">
            <v>26078</v>
          </cell>
          <cell r="C2834" t="str">
            <v>AROXAT COM. 20MG. 30</v>
          </cell>
          <cell r="D2834" t="str">
            <v>AROXAT COMPRIMIDOS 20 MILIGRAMOS 30</v>
          </cell>
          <cell r="E2834">
            <v>60</v>
          </cell>
          <cell r="F2834" t="str">
            <v>GLAXO FARMA</v>
          </cell>
        </row>
        <row r="2835">
          <cell r="B2835">
            <v>60008</v>
          </cell>
          <cell r="C2835" t="str">
            <v>AEROLIN SOL.5MG/ML.20ML.</v>
          </cell>
          <cell r="D2835" t="str">
            <v>AEROLIN SOLUCION 5MG/ML.20ML.</v>
          </cell>
          <cell r="E2835">
            <v>60</v>
          </cell>
          <cell r="F2835" t="str">
            <v>GLAXO FARMA</v>
          </cell>
        </row>
        <row r="2836">
          <cell r="B2836">
            <v>60023</v>
          </cell>
          <cell r="C2836" t="str">
            <v>DERMOVATE CR. 0,05% 30GR.</v>
          </cell>
          <cell r="D2836" t="str">
            <v>DERMOVATE CREMA 0,05% 30 GRAMOS</v>
          </cell>
          <cell r="E2836">
            <v>60</v>
          </cell>
          <cell r="F2836" t="str">
            <v>GLAXO FARMA</v>
          </cell>
        </row>
        <row r="2837">
          <cell r="B2837">
            <v>60023</v>
          </cell>
          <cell r="C2837" t="str">
            <v>DERMOVATE CR. 0,05% 30GR.</v>
          </cell>
          <cell r="D2837" t="str">
            <v>DERMOVATE CREMA 0,05% 30 GRAMOS</v>
          </cell>
          <cell r="E2837">
            <v>60</v>
          </cell>
          <cell r="F2837" t="str">
            <v>GLAXO FARMA</v>
          </cell>
        </row>
        <row r="2838">
          <cell r="B2838">
            <v>60024</v>
          </cell>
          <cell r="C2838" t="str">
            <v>DERMOVATE UNG.0,05% 30GR.</v>
          </cell>
          <cell r="D2838" t="str">
            <v>DERMOVATE UNGUENTO 0,05% 30 GRAMOS</v>
          </cell>
          <cell r="E2838">
            <v>60</v>
          </cell>
          <cell r="F2838" t="str">
            <v>GLAXO FARMA</v>
          </cell>
        </row>
        <row r="2839">
          <cell r="B2839">
            <v>60033</v>
          </cell>
          <cell r="C2839" t="str">
            <v>FLIXONAS.SUS.NAS.50MCG120</v>
          </cell>
          <cell r="D2839" t="str">
            <v>FLIXONASE SUSPENSION NASAL 50 MICROGRAMOS 120</v>
          </cell>
          <cell r="E2839">
            <v>60</v>
          </cell>
          <cell r="F2839" t="str">
            <v>GLAXO FARMA</v>
          </cell>
        </row>
        <row r="2840">
          <cell r="B2840">
            <v>60038</v>
          </cell>
          <cell r="C2840" t="str">
            <v>DERMOVATE LOC.CAP.0,5% 25</v>
          </cell>
          <cell r="D2840" t="str">
            <v>DERMOVATE LOCION CAPILAR 0,5% 25</v>
          </cell>
          <cell r="E2840">
            <v>60</v>
          </cell>
          <cell r="F2840" t="str">
            <v>GLAXO FARMA</v>
          </cell>
        </row>
        <row r="2841">
          <cell r="B2841">
            <v>60062</v>
          </cell>
          <cell r="C2841" t="str">
            <v>VOLUMATIC AEROCAMARA</v>
          </cell>
          <cell r="D2841" t="str">
            <v>VOLUMATIC AEROCAMARA</v>
          </cell>
          <cell r="E2841">
            <v>60</v>
          </cell>
          <cell r="F2841" t="str">
            <v>GLAXO FARMA</v>
          </cell>
        </row>
        <row r="2842">
          <cell r="B2842">
            <v>60083</v>
          </cell>
          <cell r="C2842" t="str">
            <v>FLUTIVATE CR. 0,05% 15GR.</v>
          </cell>
          <cell r="D2842" t="str">
            <v>FLUTIVATE CREMA  0,05% 15 GRAMOS</v>
          </cell>
          <cell r="E2842">
            <v>60</v>
          </cell>
          <cell r="F2842" t="str">
            <v>GLAXO FARMA</v>
          </cell>
        </row>
        <row r="2843">
          <cell r="B2843">
            <v>60086</v>
          </cell>
          <cell r="C2843" t="str">
            <v>ZYRTEC SOL.1MG/ML.60ML</v>
          </cell>
          <cell r="D2843" t="str">
            <v>ZYRTEC SOLUCION ORAL 1MG/ML.60ML</v>
          </cell>
          <cell r="E2843">
            <v>60</v>
          </cell>
          <cell r="F2843" t="str">
            <v>GLAXO FARMA</v>
          </cell>
        </row>
        <row r="2844">
          <cell r="B2844">
            <v>60091</v>
          </cell>
          <cell r="C2844" t="str">
            <v>LAMICTAL COM. 25MG.30</v>
          </cell>
          <cell r="D2844" t="str">
            <v>LAMICTAL COMPRIMIDOS  25 MILIGRAMOS 30</v>
          </cell>
          <cell r="E2844">
            <v>60</v>
          </cell>
          <cell r="F2844" t="str">
            <v>GLAXO FARMA</v>
          </cell>
        </row>
        <row r="2845">
          <cell r="B2845">
            <v>60091</v>
          </cell>
          <cell r="C2845" t="str">
            <v>LAMICTAL COM. 25MG.30</v>
          </cell>
          <cell r="D2845" t="str">
            <v>LAMICTAL COMPRIMIDOS  25 MILIGRAMOS 30</v>
          </cell>
          <cell r="E2845">
            <v>60</v>
          </cell>
          <cell r="F2845" t="str">
            <v>GLAXO FARMA</v>
          </cell>
        </row>
        <row r="2846">
          <cell r="B2846">
            <v>60092</v>
          </cell>
          <cell r="C2846" t="str">
            <v>LAMICTAL COM. 50MG.30</v>
          </cell>
          <cell r="D2846" t="str">
            <v>LAMICTAL COMPRIMIDOS  50 MILIGRAMOS 30</v>
          </cell>
          <cell r="E2846">
            <v>60</v>
          </cell>
          <cell r="F2846" t="str">
            <v>GLAXO FARMA</v>
          </cell>
        </row>
        <row r="2847">
          <cell r="B2847">
            <v>60093</v>
          </cell>
          <cell r="C2847" t="str">
            <v>LAMICTAL COM.100MG.30</v>
          </cell>
          <cell r="D2847" t="str">
            <v>LAMICTAL COMPRIMIDOS 100 MILIGRAMOS 30</v>
          </cell>
          <cell r="E2847">
            <v>60</v>
          </cell>
          <cell r="F2847" t="str">
            <v>GLAXO FARMA</v>
          </cell>
        </row>
        <row r="2848">
          <cell r="B2848">
            <v>60093</v>
          </cell>
          <cell r="C2848" t="str">
            <v>LAMICTAL COM.100MG.30</v>
          </cell>
          <cell r="D2848" t="str">
            <v>LAMICTAL COMPRIMIDOS 100 MILIGRAMOS 30</v>
          </cell>
          <cell r="E2848">
            <v>60</v>
          </cell>
          <cell r="F2848" t="str">
            <v>GLAXO FARMA</v>
          </cell>
        </row>
        <row r="2849">
          <cell r="B2849">
            <v>60112</v>
          </cell>
          <cell r="C2849" t="str">
            <v>ZYRTEC COMREC.10MG.30</v>
          </cell>
          <cell r="D2849" t="str">
            <v>ZYRTEC COMPRIMIDOS RECUBIERTOS 10MG.30</v>
          </cell>
          <cell r="E2849">
            <v>60</v>
          </cell>
          <cell r="F2849" t="str">
            <v>GLAXO FARMA</v>
          </cell>
        </row>
        <row r="2850">
          <cell r="B2850">
            <v>60117</v>
          </cell>
          <cell r="C2850" t="str">
            <v>VALTREX COM.500MG.10</v>
          </cell>
          <cell r="D2850" t="str">
            <v>VALTREX COMPRIMIDOS 500 MILIGRAMOS 10</v>
          </cell>
          <cell r="E2850">
            <v>60</v>
          </cell>
          <cell r="F2850" t="str">
            <v>GLAXO FARMA</v>
          </cell>
        </row>
        <row r="2851">
          <cell r="B2851">
            <v>60117</v>
          </cell>
          <cell r="C2851" t="str">
            <v>VALTREX COM.500MG.10</v>
          </cell>
          <cell r="D2851" t="str">
            <v>VALTREX COMPRIMIDOS 500 MILIGRAMOS 10</v>
          </cell>
          <cell r="E2851">
            <v>60</v>
          </cell>
          <cell r="F2851" t="str">
            <v>GLAXO FARMA</v>
          </cell>
        </row>
        <row r="2852">
          <cell r="B2852">
            <v>60118</v>
          </cell>
          <cell r="C2852" t="str">
            <v>VALTREX COM.500MG.42</v>
          </cell>
          <cell r="D2852" t="str">
            <v>VALTREX COMPRIMIDOS 500 MILIGRAMOS 42</v>
          </cell>
          <cell r="E2852">
            <v>60</v>
          </cell>
          <cell r="F2852" t="str">
            <v>GLAXO FARMA</v>
          </cell>
        </row>
        <row r="2853">
          <cell r="B2853">
            <v>60118</v>
          </cell>
          <cell r="C2853" t="str">
            <v>VALTREX COM.500MG.42</v>
          </cell>
          <cell r="D2853" t="str">
            <v>VALTREX COMPRIMIDOS 500 MILIGRAMOS 42</v>
          </cell>
          <cell r="E2853">
            <v>60</v>
          </cell>
          <cell r="F2853" t="str">
            <v>GLAXO FARMA</v>
          </cell>
        </row>
        <row r="2854">
          <cell r="B2854">
            <v>60150</v>
          </cell>
          <cell r="C2854" t="str">
            <v>AEROLIN LF INH.BUC.200DS.</v>
          </cell>
          <cell r="D2854" t="str">
            <v>AEROLIN LF INHALADOR BUCAL 200 DOSIS</v>
          </cell>
          <cell r="E2854">
            <v>60</v>
          </cell>
          <cell r="F2854" t="str">
            <v>GLAXO FARMA</v>
          </cell>
        </row>
        <row r="2855">
          <cell r="B2855">
            <v>60157</v>
          </cell>
          <cell r="C2855" t="str">
            <v>FLIXOTID.LF INH. 50MCG120</v>
          </cell>
          <cell r="D2855" t="str">
            <v>FLIXOTIDE LF INHALADOR BUCAL 50 MICROGRAMOS 120 DOSIS</v>
          </cell>
          <cell r="E2855">
            <v>60</v>
          </cell>
          <cell r="F2855" t="str">
            <v>GLAXO FARMA</v>
          </cell>
        </row>
        <row r="2856">
          <cell r="B2856">
            <v>60158</v>
          </cell>
          <cell r="C2856" t="str">
            <v>FLIXOTID.LF INH.125MCG.60</v>
          </cell>
          <cell r="D2856" t="str">
            <v>FLIXOTIDE LF INHALADOR BUCAL 125 MICROGRAMOS 60 DOSIS</v>
          </cell>
          <cell r="E2856">
            <v>60</v>
          </cell>
          <cell r="F2856" t="str">
            <v>GLAXO FARMA</v>
          </cell>
        </row>
        <row r="2857">
          <cell r="B2857">
            <v>60159</v>
          </cell>
          <cell r="C2857" t="str">
            <v>FLIXOTID.LF INH.125MCG120</v>
          </cell>
          <cell r="D2857" t="str">
            <v>FLIXOTIDE LF INHALADOR BUCAL 125 MICROGRAMOS 120 DOSIS</v>
          </cell>
          <cell r="E2857">
            <v>60</v>
          </cell>
          <cell r="F2857" t="str">
            <v>GLAXO FARMA</v>
          </cell>
        </row>
        <row r="2858">
          <cell r="B2858">
            <v>60161</v>
          </cell>
          <cell r="C2858" t="str">
            <v>FLIXOTID.LF INH.250MCG120</v>
          </cell>
          <cell r="D2858" t="str">
            <v>FLIXOTIDE LF INHALADOR BUCAL 250 MICROGRAMOS 120 DOSIS</v>
          </cell>
          <cell r="E2858">
            <v>60</v>
          </cell>
          <cell r="F2858" t="str">
            <v>GLAXO FARMA</v>
          </cell>
        </row>
        <row r="2859">
          <cell r="B2859">
            <v>60172</v>
          </cell>
          <cell r="C2859" t="str">
            <v>AVODART CAP.0,5MG.30</v>
          </cell>
          <cell r="D2859" t="str">
            <v>AVODART CAPSULAS BLANDAS 0,5 MILIGRAMOS 30</v>
          </cell>
          <cell r="E2859">
            <v>60</v>
          </cell>
          <cell r="F2859" t="str">
            <v>GLAXO FARMA</v>
          </cell>
        </row>
        <row r="2860">
          <cell r="B2860">
            <v>60179</v>
          </cell>
          <cell r="C2860" t="str">
            <v>LAMICTAL COM.DIS. 25MG.30</v>
          </cell>
          <cell r="D2860" t="str">
            <v>LAMICTAL COMPRIMIDOS DISPERSABLES / MASTICABLES 25 MILIGRAMOS 30</v>
          </cell>
          <cell r="E2860">
            <v>60</v>
          </cell>
          <cell r="F2860" t="str">
            <v>GLAXO FARMA</v>
          </cell>
        </row>
        <row r="2861">
          <cell r="B2861">
            <v>60180</v>
          </cell>
          <cell r="C2861" t="str">
            <v>LAMICTAL COM.DIS. 50MG.30</v>
          </cell>
          <cell r="D2861" t="str">
            <v>LAMICTAL COMPRIMIDOS DISPERSABLES / MASTICABLES 50 MILIGRAMOS 30</v>
          </cell>
          <cell r="E2861">
            <v>60</v>
          </cell>
          <cell r="F2861" t="str">
            <v>GLAXO FARMA</v>
          </cell>
        </row>
        <row r="2862">
          <cell r="B2862">
            <v>60181</v>
          </cell>
          <cell r="C2862" t="str">
            <v>LAMICTAL COM.DIS.100MG.30</v>
          </cell>
          <cell r="D2862" t="str">
            <v>LAMICTAL COMPRIMIDOS DISPERSABLES / MASTICABLES 100 MILIGRAMOS 30</v>
          </cell>
          <cell r="E2862">
            <v>60</v>
          </cell>
          <cell r="F2862" t="str">
            <v>GLAXO FARMA</v>
          </cell>
        </row>
        <row r="2863">
          <cell r="B2863">
            <v>60182</v>
          </cell>
          <cell r="C2863" t="str">
            <v>LAMICTAL COM.DIS.200MG.30</v>
          </cell>
          <cell r="D2863" t="str">
            <v>LAMICTAL COMPRIMIDOS DISPERSABLES / MASTICABLES 200 MILIGRAMOS 30</v>
          </cell>
          <cell r="E2863">
            <v>60</v>
          </cell>
          <cell r="F2863" t="str">
            <v>GLAXO FARMA</v>
          </cell>
        </row>
        <row r="2864">
          <cell r="B2864">
            <v>60183</v>
          </cell>
          <cell r="C2864" t="str">
            <v>AROXAT CR COM.12,5MG.30</v>
          </cell>
          <cell r="D2864" t="str">
            <v>AROXAT CR COMPRIMIDOS RECUBIERTOS LIBERACION PROLONGADA 12,5 MILIGRAMOS 30</v>
          </cell>
          <cell r="E2864">
            <v>60</v>
          </cell>
          <cell r="F2864" t="str">
            <v>GLAXO FARMA</v>
          </cell>
        </row>
        <row r="2865">
          <cell r="B2865">
            <v>60184</v>
          </cell>
          <cell r="C2865" t="str">
            <v>AROXAT CR COM.25MG.30</v>
          </cell>
          <cell r="D2865" t="str">
            <v>AROXAT CR COMPRIMIDOS RECUBIERTOS LIBERACION PROLONGADA 25 MILIGRAMOS 30</v>
          </cell>
          <cell r="E2865">
            <v>60</v>
          </cell>
          <cell r="F2865" t="str">
            <v>GLAXO FARMA</v>
          </cell>
        </row>
        <row r="2866">
          <cell r="B2866">
            <v>255791</v>
          </cell>
          <cell r="C2866" t="str">
            <v>SERETIDE INH.125/25C/C120</v>
          </cell>
          <cell r="D2866" t="str">
            <v>SERETIDE INHALADOR BUCAL CON CONTADOR DE DOSIS 125/25 120 DOSIS</v>
          </cell>
          <cell r="E2866">
            <v>60</v>
          </cell>
          <cell r="F2866" t="str">
            <v>GLAXO FARMA</v>
          </cell>
        </row>
        <row r="2867">
          <cell r="B2867">
            <v>255792</v>
          </cell>
          <cell r="C2867" t="str">
            <v>SERETIDE INH.250/25C/C120</v>
          </cell>
          <cell r="D2867" t="str">
            <v>SERETIDE INHALADOR BUCAL CON CONTADOR DE DOSIS 250/25 120 DOSIS</v>
          </cell>
          <cell r="E2867">
            <v>60</v>
          </cell>
          <cell r="F2867" t="str">
            <v>GLAXO FARMA</v>
          </cell>
        </row>
        <row r="2868">
          <cell r="B2868">
            <v>258077</v>
          </cell>
          <cell r="C2868" t="str">
            <v>WELLBUTRIN XL COM.150MG30</v>
          </cell>
          <cell r="D2868" t="str">
            <v>WELLBUTRIN XL 150MILIGRAMOS COMPRIMIDOS RECUBIERTOS DE LIBERACION EXTENDIDA 30</v>
          </cell>
          <cell r="E2868">
            <v>60</v>
          </cell>
          <cell r="F2868" t="str">
            <v>GLAXO FARMA</v>
          </cell>
        </row>
        <row r="2869">
          <cell r="B2869">
            <v>258078</v>
          </cell>
          <cell r="C2869" t="str">
            <v>WELLBUTRIN XL COM.300MG30</v>
          </cell>
          <cell r="D2869" t="str">
            <v>WELLBUTRIN XL 300MILIGRAMOS COMPRIMIDOS RECUBIERTOS DE LIBERACION PROLONGADA 30</v>
          </cell>
          <cell r="E2869">
            <v>60</v>
          </cell>
          <cell r="F2869" t="str">
            <v>GLAXO FARMA</v>
          </cell>
        </row>
        <row r="2870">
          <cell r="B2870">
            <v>259720</v>
          </cell>
          <cell r="C2870" t="str">
            <v>KEPPRA COM. 500MG.30</v>
          </cell>
          <cell r="D2870" t="str">
            <v>KEPPRA 500MG.USO ORAL CAJA CON 30 COMPRIMIDOS RECUBIERTOS</v>
          </cell>
          <cell r="E2870">
            <v>60</v>
          </cell>
          <cell r="F2870" t="str">
            <v>GLAXO FARMA</v>
          </cell>
        </row>
        <row r="2871">
          <cell r="B2871">
            <v>259721</v>
          </cell>
          <cell r="C2871" t="str">
            <v>KEPPRA COM.1000MG.30</v>
          </cell>
          <cell r="D2871" t="str">
            <v>KEPPRA 1000MG.USO ORAL CAJA CON 30 COMPRIMIDOS RECUBIERTOS</v>
          </cell>
          <cell r="E2871">
            <v>60</v>
          </cell>
          <cell r="F2871" t="str">
            <v>GLAXO FARMA</v>
          </cell>
        </row>
        <row r="2872">
          <cell r="B2872">
            <v>259748</v>
          </cell>
          <cell r="C2872" t="str">
            <v>XUZAL COM. 5MG.30</v>
          </cell>
          <cell r="D2872" t="str">
            <v>XUZAL 5MG.COMPRIMIDOS RECUBIERTOS 30</v>
          </cell>
          <cell r="E2872">
            <v>60</v>
          </cell>
          <cell r="F2872" t="str">
            <v>GLAXO FARMA</v>
          </cell>
        </row>
        <row r="2873">
          <cell r="B2873">
            <v>261675</v>
          </cell>
          <cell r="C2873" t="str">
            <v>KEPPRA SOL.ORAL100MG.300M</v>
          </cell>
          <cell r="D2873" t="str">
            <v>KEPPRA SOLUCION ORAL 100MG/ML FRASCO C/MEDIDA DOSIFICADORA 300ML</v>
          </cell>
          <cell r="E2873">
            <v>60</v>
          </cell>
          <cell r="F2873" t="str">
            <v>GLAXO FARMA</v>
          </cell>
        </row>
        <row r="2874">
          <cell r="B2874">
            <v>261675</v>
          </cell>
          <cell r="C2874" t="str">
            <v>KEPPRA SOL.ORAL100MG.300M</v>
          </cell>
          <cell r="D2874" t="str">
            <v>KEPPRA SOLUCION ORAL 100MG/ML FRASCO C/MEDIDA DOSIFICADORA 300ML</v>
          </cell>
          <cell r="E2874">
            <v>60</v>
          </cell>
          <cell r="F2874" t="str">
            <v>GLAXO FARMA</v>
          </cell>
        </row>
        <row r="2875">
          <cell r="B2875">
            <v>262263</v>
          </cell>
          <cell r="C2875" t="str">
            <v>SEREVENT LF INH.25MCG 120</v>
          </cell>
          <cell r="D2875" t="str">
            <v>SEREVENT LF INHALADOR BUCAL 25MCG 120 DOSIS</v>
          </cell>
          <cell r="E2875">
            <v>60</v>
          </cell>
          <cell r="F2875" t="str">
            <v>GLAXO FARMA</v>
          </cell>
        </row>
        <row r="2876">
          <cell r="B2876">
            <v>262753</v>
          </cell>
          <cell r="C2876" t="str">
            <v>KEPPRA COM. 500MG.60</v>
          </cell>
          <cell r="D2876" t="str">
            <v>KEPPRA 500MG. USO ORAL COMPRIMIDOS RECUBIERTOS 60</v>
          </cell>
          <cell r="E2876">
            <v>60</v>
          </cell>
          <cell r="F2876" t="str">
            <v>GLAXO FARMA</v>
          </cell>
        </row>
        <row r="2877">
          <cell r="B2877">
            <v>262905</v>
          </cell>
          <cell r="C2877" t="str">
            <v>DUODART 0,5/0,4MG CAP.30</v>
          </cell>
          <cell r="D2877" t="str">
            <v>DUODART 0.5MG/0.4MG CAPSULAS BLANDA  30</v>
          </cell>
          <cell r="E2877">
            <v>60</v>
          </cell>
          <cell r="F2877" t="str">
            <v>GLAXO FARMA</v>
          </cell>
        </row>
        <row r="2878">
          <cell r="B2878">
            <v>263970</v>
          </cell>
          <cell r="C2878" t="str">
            <v>RELVAR ELLIPTA  92/22.30D</v>
          </cell>
          <cell r="D2878" t="str">
            <v>RELVAR ELLIPTA POLVO PARA INHALACION BUCAL  92/22 MICROGRAMOS 30 DOSIS</v>
          </cell>
          <cell r="E2878">
            <v>60</v>
          </cell>
          <cell r="F2878" t="str">
            <v>GLAXO FARMA</v>
          </cell>
        </row>
        <row r="2879">
          <cell r="B2879">
            <v>264236</v>
          </cell>
          <cell r="C2879" t="str">
            <v>NARAMIG COM.2,5MG. 7</v>
          </cell>
          <cell r="D2879" t="str">
            <v>NARAMIG COMPRIMIDOS 2,5 MILIGRAMOS.  7</v>
          </cell>
          <cell r="E2879">
            <v>60</v>
          </cell>
          <cell r="F2879" t="str">
            <v>GLAXO FARMA</v>
          </cell>
        </row>
        <row r="2880">
          <cell r="B2880">
            <v>264237</v>
          </cell>
          <cell r="C2880" t="str">
            <v>NARAMIG COM.2,5MG. 14</v>
          </cell>
          <cell r="D2880" t="str">
            <v>NARAMIG COMPRIMIDOS 2,5 MILIGRAMOS.14</v>
          </cell>
          <cell r="E2880">
            <v>60</v>
          </cell>
          <cell r="F2880" t="str">
            <v>GLAXO FARMA</v>
          </cell>
        </row>
        <row r="2881">
          <cell r="B2881">
            <v>265570</v>
          </cell>
          <cell r="C2881" t="str">
            <v>RELVAR ELLIPTA 184/22.30D</v>
          </cell>
          <cell r="D2881" t="str">
            <v>RELVAR ELLIPTA POLVO PARA INHALACION BUCAL 184/22 MICROGRAMOS 30 DOSIS</v>
          </cell>
          <cell r="E2881">
            <v>60</v>
          </cell>
          <cell r="F2881" t="str">
            <v>GLAXO FARMA</v>
          </cell>
        </row>
        <row r="2882">
          <cell r="B2882">
            <v>265918</v>
          </cell>
          <cell r="C2882" t="str">
            <v>COMBODART 0,5/0,4MG CAP30</v>
          </cell>
          <cell r="D2882" t="str">
            <v>COMBODART 0.5MG/0.4MG CAPSULAS BLANDA Y GRANULOS ENTERICOS DE LIB PROLONG .30</v>
          </cell>
          <cell r="E2882">
            <v>60</v>
          </cell>
          <cell r="F2882" t="str">
            <v>GLAXO FARMA</v>
          </cell>
        </row>
        <row r="2883">
          <cell r="B2883">
            <v>268132</v>
          </cell>
          <cell r="C2883" t="str">
            <v>XUZAL SOL.2,5MG/5ML.150ML</v>
          </cell>
          <cell r="D2883" t="str">
            <v>XUZAL SOLUCION ORAL 2,5MG/5ML.150ML</v>
          </cell>
          <cell r="E2883">
            <v>60</v>
          </cell>
          <cell r="F2883" t="str">
            <v>GLAXO FARMA</v>
          </cell>
        </row>
        <row r="2884">
          <cell r="B2884">
            <v>268141</v>
          </cell>
          <cell r="C2884" t="str">
            <v>XUZAL GTS 5MG/ML.20ML</v>
          </cell>
          <cell r="D2884" t="str">
            <v>XUZAL SOLUCION PARA GOTAS ORAL 5MG/ML.20ML</v>
          </cell>
          <cell r="E2884">
            <v>60</v>
          </cell>
          <cell r="F2884" t="str">
            <v>GLAXO FARMA</v>
          </cell>
        </row>
        <row r="2885">
          <cell r="B2885">
            <v>269491</v>
          </cell>
          <cell r="C2885" t="str">
            <v>DUODART 0,5/0,4MG CAP.90</v>
          </cell>
          <cell r="D2885" t="str">
            <v>DUODART 0,5MG/0,4MG CAPSULAS BLANDA Y GRANULOS ENTERICOS DE LIB PROLONG .90</v>
          </cell>
          <cell r="E2885">
            <v>60</v>
          </cell>
          <cell r="F2885" t="str">
            <v>GLAXO FARMA</v>
          </cell>
        </row>
        <row r="2886">
          <cell r="B2886">
            <v>272016</v>
          </cell>
          <cell r="C2886" t="str">
            <v>ANORO ELLIPTA  55/22.30DS</v>
          </cell>
          <cell r="D2886" t="str">
            <v>ANORO ELLIPTA POLVO PARA INHALACION BUCAL 55/22 MICROGRAMOS 30 DOSIS</v>
          </cell>
          <cell r="E2886">
            <v>60</v>
          </cell>
          <cell r="F2886" t="str">
            <v>GLAXO FARMA</v>
          </cell>
        </row>
        <row r="2887">
          <cell r="B2887">
            <v>295825</v>
          </cell>
          <cell r="C2887" t="str">
            <v>TRELEGY PVO.92/55/22MCG30</v>
          </cell>
          <cell r="D2887" t="str">
            <v>TRELEGY POLVO PARA INHALACION ORAL 92/55/22MCG 30 DOSIS</v>
          </cell>
          <cell r="E2887">
            <v>60</v>
          </cell>
          <cell r="F2887" t="str">
            <v>GLAXO FARMA</v>
          </cell>
        </row>
        <row r="2888">
          <cell r="B2888">
            <v>387331</v>
          </cell>
          <cell r="C2888" t="str">
            <v>VACUNA BOOSTRIX</v>
          </cell>
          <cell r="D2888" t="str">
            <v>VACUNA BOOSTRIX</v>
          </cell>
          <cell r="E2888">
            <v>60</v>
          </cell>
          <cell r="F2888" t="str">
            <v>GLAXO FARMA</v>
          </cell>
        </row>
        <row r="2889">
          <cell r="B2889">
            <v>26011</v>
          </cell>
          <cell r="C2889" t="str">
            <v>PANADOL GTS.100MG/ML.15ML</v>
          </cell>
          <cell r="D2889" t="str">
            <v>PANADOL PEDIATRICO GOTAS 100MG/ML. 15ML.</v>
          </cell>
          <cell r="E2889">
            <v>62</v>
          </cell>
          <cell r="F2889" t="str">
            <v>GLAXO OTC</v>
          </cell>
        </row>
        <row r="2890">
          <cell r="B2890">
            <v>26011</v>
          </cell>
          <cell r="C2890" t="str">
            <v>PANADOL GTS.100MG/ML.15ML</v>
          </cell>
          <cell r="D2890" t="str">
            <v>PANADOL PEDIATRICO GOTAS 100MG/ML. 15ML.</v>
          </cell>
          <cell r="E2890">
            <v>62</v>
          </cell>
          <cell r="F2890" t="str">
            <v>GLAXO OTC</v>
          </cell>
        </row>
        <row r="2891">
          <cell r="B2891">
            <v>26066</v>
          </cell>
          <cell r="C2891" t="str">
            <v>PANADOL PED.JBE.160MG.60M</v>
          </cell>
          <cell r="D2891" t="str">
            <v>PANADOL PEDIATRICO JARABE 160MG/5ML. 60ML.</v>
          </cell>
          <cell r="E2891">
            <v>62</v>
          </cell>
          <cell r="F2891" t="str">
            <v>GLAXO OTC</v>
          </cell>
        </row>
        <row r="2892">
          <cell r="B2892">
            <v>26066</v>
          </cell>
          <cell r="C2892" t="str">
            <v>PANADOL PED.JBE.160MG.60M</v>
          </cell>
          <cell r="D2892" t="str">
            <v>PANADOL PEDIATRICO JARABE 160MG/5ML. 60ML.</v>
          </cell>
          <cell r="E2892">
            <v>62</v>
          </cell>
          <cell r="F2892" t="str">
            <v>GLAXO OTC</v>
          </cell>
        </row>
        <row r="2893">
          <cell r="B2893">
            <v>26165</v>
          </cell>
          <cell r="C2893" t="str">
            <v>ENO PVO.LIMON 100GR</v>
          </cell>
          <cell r="D2893" t="str">
            <v>ENO LIMON POLVO 100 GRAMOS</v>
          </cell>
          <cell r="E2893">
            <v>62</v>
          </cell>
          <cell r="F2893" t="str">
            <v>GLAXO OTC</v>
          </cell>
        </row>
        <row r="2894">
          <cell r="B2894">
            <v>26165</v>
          </cell>
          <cell r="C2894" t="str">
            <v>ENO PVO.LIMON 100GR</v>
          </cell>
          <cell r="D2894" t="str">
            <v>ENO LIMON POLVO 100 GRAMOS</v>
          </cell>
          <cell r="E2894">
            <v>62</v>
          </cell>
          <cell r="F2894" t="str">
            <v>GLAXO OTC</v>
          </cell>
        </row>
        <row r="2895">
          <cell r="B2895">
            <v>26166</v>
          </cell>
          <cell r="C2895" t="str">
            <v>ENO PVO.S/SAB.100GR</v>
          </cell>
          <cell r="D2895" t="str">
            <v>ENO SIN SABOR POLVO 100 GRAMOS</v>
          </cell>
          <cell r="E2895">
            <v>62</v>
          </cell>
          <cell r="F2895" t="str">
            <v>GLAXO OTC</v>
          </cell>
        </row>
        <row r="2896">
          <cell r="B2896">
            <v>26166</v>
          </cell>
          <cell r="C2896" t="str">
            <v>ENO PVO.S/SAB.100GR</v>
          </cell>
          <cell r="D2896" t="str">
            <v>ENO SIN SABOR POLVO 100 GRAMOS</v>
          </cell>
          <cell r="E2896">
            <v>62</v>
          </cell>
          <cell r="F2896" t="str">
            <v>GLAXO OTC</v>
          </cell>
        </row>
        <row r="2897">
          <cell r="B2897">
            <v>26167</v>
          </cell>
          <cell r="C2897" t="str">
            <v>ENO SBR.5GR.LIMON 1  (60)</v>
          </cell>
          <cell r="D2897" t="str">
            <v>ENO LIMON POLVO SOBRE 5 GRAMOS  1(60)  (CAJA DE 30 SOBRES DOBLE)</v>
          </cell>
          <cell r="E2897">
            <v>62</v>
          </cell>
          <cell r="F2897" t="str">
            <v>GLAXO OTC</v>
          </cell>
        </row>
        <row r="2898">
          <cell r="B2898">
            <v>26167</v>
          </cell>
          <cell r="C2898" t="str">
            <v>ENO SBR.5GR.LIMON 1  (60)</v>
          </cell>
          <cell r="D2898" t="str">
            <v>ENO LIMON POLVO SOBRE 5 GRAMOS  1(60)  (CAJA DE 30 SOBRES DOBLE)</v>
          </cell>
          <cell r="E2898">
            <v>62</v>
          </cell>
          <cell r="F2898" t="str">
            <v>GLAXO OTC</v>
          </cell>
        </row>
        <row r="2899">
          <cell r="B2899">
            <v>26167</v>
          </cell>
          <cell r="C2899" t="str">
            <v>ENO SBR.5GR.LIMON 1  (60)</v>
          </cell>
          <cell r="D2899" t="str">
            <v>ENO LIMON POLVO SOBRE 5 GRAMOS  1(60)  (CAJA DE 30 SOBRES DOBLE)</v>
          </cell>
          <cell r="E2899">
            <v>62</v>
          </cell>
          <cell r="F2899" t="str">
            <v>GLAXO OTC</v>
          </cell>
        </row>
        <row r="2900">
          <cell r="B2900">
            <v>26167</v>
          </cell>
          <cell r="C2900" t="str">
            <v>ENO SBR.5GR.LIMON 1  (60)</v>
          </cell>
          <cell r="D2900" t="str">
            <v>ENO LIMON POLVO SOBRE 5 GRAMOS  1(60)  (CAJA DE 30 SOBRES DOBLE)</v>
          </cell>
          <cell r="E2900">
            <v>62</v>
          </cell>
          <cell r="F2900" t="str">
            <v>GLAXO OTC</v>
          </cell>
        </row>
        <row r="2901">
          <cell r="B2901">
            <v>26168</v>
          </cell>
          <cell r="C2901" t="str">
            <v>ENO SBR.5GR.S/SAB.1  (60)</v>
          </cell>
          <cell r="D2901" t="str">
            <v>ENO SIN SABOR POLVO SOBRE 5 GRAMOS  1(60)</v>
          </cell>
          <cell r="E2901">
            <v>62</v>
          </cell>
          <cell r="F2901" t="str">
            <v>GLAXO OTC</v>
          </cell>
        </row>
        <row r="2902">
          <cell r="B2902">
            <v>26168</v>
          </cell>
          <cell r="C2902" t="str">
            <v>ENO SBR.5GR.S/SAB.1  (60)</v>
          </cell>
          <cell r="D2902" t="str">
            <v>ENO SIN SABOR POLVO SOBRE 5 GRAMOS  1(60)</v>
          </cell>
          <cell r="E2902">
            <v>62</v>
          </cell>
          <cell r="F2902" t="str">
            <v>GLAXO OTC</v>
          </cell>
        </row>
        <row r="2903">
          <cell r="B2903">
            <v>26168</v>
          </cell>
          <cell r="C2903" t="str">
            <v>ENO SBR.5GR.S/SAB.1  (60)</v>
          </cell>
          <cell r="D2903" t="str">
            <v>ENO SIN SABOR POLVO SOBRE 5 GRAMOS  1(60)</v>
          </cell>
          <cell r="E2903">
            <v>62</v>
          </cell>
          <cell r="F2903" t="str">
            <v>GLAXO OTC</v>
          </cell>
        </row>
        <row r="2904">
          <cell r="B2904">
            <v>26168</v>
          </cell>
          <cell r="C2904" t="str">
            <v>ENO SBR.5GR.S/SAB.1  (60)</v>
          </cell>
          <cell r="D2904" t="str">
            <v>ENO SIN SABOR POLVO SOBRE 5 GRAMOS  1(60)</v>
          </cell>
          <cell r="E2904">
            <v>62</v>
          </cell>
          <cell r="F2904" t="str">
            <v>GLAXO OTC</v>
          </cell>
        </row>
        <row r="2905">
          <cell r="B2905">
            <v>26225</v>
          </cell>
          <cell r="C2905" t="str">
            <v>PANADOL PEDIA.COM.80MG.20</v>
          </cell>
          <cell r="D2905" t="str">
            <v>PANADOL PEDIATRICO COMPRIMIDOS MASTICABLES 80MG.20</v>
          </cell>
          <cell r="E2905">
            <v>62</v>
          </cell>
          <cell r="F2905" t="str">
            <v>GLAXO OTC</v>
          </cell>
        </row>
        <row r="2906">
          <cell r="B2906">
            <v>250708</v>
          </cell>
          <cell r="C2906" t="str">
            <v>CENTRUM COMREC.SUP.ALIM30</v>
          </cell>
          <cell r="D2906" t="str">
            <v>CENTRUM COMPRIMIDOS RECUBIERTOS MULTIVITAMINICO/MULTIMIN.FORMU.COMPL.A-ZINC X30</v>
          </cell>
          <cell r="E2906">
            <v>62</v>
          </cell>
          <cell r="F2906" t="str">
            <v>GLAXO OTC</v>
          </cell>
        </row>
        <row r="2907">
          <cell r="B2907">
            <v>250708</v>
          </cell>
          <cell r="C2907" t="str">
            <v>CENTRUM COMREC.SUP.ALIM30</v>
          </cell>
          <cell r="D2907" t="str">
            <v>CENTRUM COMPRIMIDOS RECUBIERTOS MULTIVITAMINICO/MULTIMIN.FORMU.COMPL.A-ZINC X30</v>
          </cell>
          <cell r="E2907">
            <v>62</v>
          </cell>
          <cell r="F2907" t="str">
            <v>GLAXO OTC</v>
          </cell>
        </row>
        <row r="2908">
          <cell r="B2908">
            <v>250708</v>
          </cell>
          <cell r="C2908" t="str">
            <v>CENTRUM COMREC.SUP.ALIM30</v>
          </cell>
          <cell r="D2908" t="str">
            <v>CENTRUM COMPRIMIDOS RECUBIERTOS MULTIVITAMINICO/MULTIMIN.FORMU.COMPL.A-ZINC X30</v>
          </cell>
          <cell r="E2908">
            <v>62</v>
          </cell>
          <cell r="F2908" t="str">
            <v>GLAXO OTC</v>
          </cell>
        </row>
        <row r="2909">
          <cell r="B2909">
            <v>250708</v>
          </cell>
          <cell r="C2909" t="str">
            <v>CENTRUM COMREC.SUP.ALIM30</v>
          </cell>
          <cell r="D2909" t="str">
            <v>CENTRUM COMPRIMIDOS RECUBIERTOS MULTIVITAMINICO/MULTIMIN.FORMU.COMPL.A-ZINC X30</v>
          </cell>
          <cell r="E2909">
            <v>62</v>
          </cell>
          <cell r="F2909" t="str">
            <v>GLAXO OTC</v>
          </cell>
        </row>
        <row r="2910">
          <cell r="B2910">
            <v>250708</v>
          </cell>
          <cell r="C2910" t="str">
            <v>CENTRUM COMREC.SUP.ALIM30</v>
          </cell>
          <cell r="D2910" t="str">
            <v>CENTRUM COMPRIMIDOS RECUBIERTOS MULTIVITAMINICO/MULTIMIN.FORMU.COMPL.A-ZINC X30</v>
          </cell>
          <cell r="E2910">
            <v>62</v>
          </cell>
          <cell r="F2910" t="str">
            <v>GLAXO OTC</v>
          </cell>
        </row>
        <row r="2911">
          <cell r="B2911">
            <v>250709</v>
          </cell>
          <cell r="C2911" t="str">
            <v>CENTRUM SILVER COM.30</v>
          </cell>
          <cell r="D2911" t="str">
            <v>CENTRUM SILVER 30 COMPRIMIDOS. MULTIVITAMINICO-MULTIMINERALFORMULA MAYOR 50 ANOS</v>
          </cell>
          <cell r="E2911">
            <v>62</v>
          </cell>
          <cell r="F2911" t="str">
            <v>GLAXO OTC</v>
          </cell>
        </row>
        <row r="2912">
          <cell r="B2912">
            <v>250709</v>
          </cell>
          <cell r="C2912" t="str">
            <v>CENTRUM SILVER COM.30</v>
          </cell>
          <cell r="D2912" t="str">
            <v>CENTRUM SILVER 30 COMPRIMIDOS. MULTIVITAMINICO-MULTIMINERALFORMULA MAYOR 50 ANOS</v>
          </cell>
          <cell r="E2912">
            <v>62</v>
          </cell>
          <cell r="F2912" t="str">
            <v>GLAXO OTC</v>
          </cell>
        </row>
        <row r="2913">
          <cell r="B2913">
            <v>250709</v>
          </cell>
          <cell r="C2913" t="str">
            <v>CENTRUM SILVER COM.30</v>
          </cell>
          <cell r="D2913" t="str">
            <v>CENTRUM SILVER 30 COMPRIMIDOS. MULTIVITAMINICO-MULTIMINERALFORMULA MAYOR 50 ANOS</v>
          </cell>
          <cell r="E2913">
            <v>62</v>
          </cell>
          <cell r="F2913" t="str">
            <v>GLAXO OTC</v>
          </cell>
        </row>
        <row r="2914">
          <cell r="B2914">
            <v>250709</v>
          </cell>
          <cell r="C2914" t="str">
            <v>CENTRUM SILVER COM.30</v>
          </cell>
          <cell r="D2914" t="str">
            <v>CENTRUM SILVER 30 COMPRIMIDOS. MULTIVITAMINICO-MULTIMINERALFORMULA MAYOR 50 ANOS</v>
          </cell>
          <cell r="E2914">
            <v>62</v>
          </cell>
          <cell r="F2914" t="str">
            <v>GLAXO OTC</v>
          </cell>
        </row>
        <row r="2915">
          <cell r="B2915">
            <v>251669</v>
          </cell>
          <cell r="C2915" t="str">
            <v>CENTRUM COMREC.SUP.ALIM60</v>
          </cell>
          <cell r="D2915" t="str">
            <v>CENTRUM COMPRIMIDOS RECUBIERTOS MULTIVITAMINICO/MULTIMIN.FORMU.COMPL.A-ZINC X60</v>
          </cell>
          <cell r="E2915">
            <v>62</v>
          </cell>
          <cell r="F2915" t="str">
            <v>GLAXO OTC</v>
          </cell>
        </row>
        <row r="2916">
          <cell r="B2916">
            <v>251669</v>
          </cell>
          <cell r="C2916" t="str">
            <v>CENTRUM COMREC.SUP.ALIM60</v>
          </cell>
          <cell r="D2916" t="str">
            <v>CENTRUM COMPRIMIDOS RECUBIERTOS MULTIVITAMINICO/MULTIMIN.FORMU.COMPL.A-ZINC X60</v>
          </cell>
          <cell r="E2916">
            <v>62</v>
          </cell>
          <cell r="F2916" t="str">
            <v>GLAXO OTC</v>
          </cell>
        </row>
        <row r="2917">
          <cell r="B2917">
            <v>251669</v>
          </cell>
          <cell r="C2917" t="str">
            <v>CENTRUM COMREC.SUP.ALIM60</v>
          </cell>
          <cell r="D2917" t="str">
            <v>CENTRUM COMPRIMIDOS RECUBIERTOS MULTIVITAMINICO/MULTIMIN.FORMU.COMPL.A-ZINC X60</v>
          </cell>
          <cell r="E2917">
            <v>62</v>
          </cell>
          <cell r="F2917" t="str">
            <v>GLAXO OTC</v>
          </cell>
        </row>
        <row r="2918">
          <cell r="B2918">
            <v>251669</v>
          </cell>
          <cell r="C2918" t="str">
            <v>CENTRUM COMREC.SUP.ALIM60</v>
          </cell>
          <cell r="D2918" t="str">
            <v>CENTRUM COMPRIMIDOS RECUBIERTOS MULTIVITAMINICO/MULTIMIN.FORMU.COMPL.A-ZINC X60</v>
          </cell>
          <cell r="E2918">
            <v>62</v>
          </cell>
          <cell r="F2918" t="str">
            <v>GLAXO OTC</v>
          </cell>
        </row>
        <row r="2919">
          <cell r="B2919">
            <v>251669</v>
          </cell>
          <cell r="C2919" t="str">
            <v>CENTRUM COMREC.SUP.ALIM60</v>
          </cell>
          <cell r="D2919" t="str">
            <v>CENTRUM COMPRIMIDOS RECUBIERTOS MULTIVITAMINICO/MULTIMIN.FORMU.COMPL.A-ZINC X60</v>
          </cell>
          <cell r="E2919">
            <v>62</v>
          </cell>
          <cell r="F2919" t="str">
            <v>GLAXO OTC</v>
          </cell>
        </row>
        <row r="2920">
          <cell r="B2920">
            <v>251670</v>
          </cell>
          <cell r="C2920" t="str">
            <v>CENTRUM SILVER COMREC.60</v>
          </cell>
          <cell r="D2920" t="str">
            <v>CENTRUM SILVER COMPRIMIDOS RECUBIERTOS MULTIVITAMINICO-MULTIMINERAL X60</v>
          </cell>
          <cell r="E2920">
            <v>62</v>
          </cell>
          <cell r="F2920" t="str">
            <v>GLAXO OTC</v>
          </cell>
        </row>
        <row r="2921">
          <cell r="B2921">
            <v>251670</v>
          </cell>
          <cell r="C2921" t="str">
            <v>CENTRUM SILVER COMREC.60</v>
          </cell>
          <cell r="D2921" t="str">
            <v>CENTRUM SILVER COMPRIMIDOS RECUBIERTOS MULTIVITAMINICO-MULTIMINERAL X60</v>
          </cell>
          <cell r="E2921">
            <v>62</v>
          </cell>
          <cell r="F2921" t="str">
            <v>GLAXO OTC</v>
          </cell>
        </row>
        <row r="2922">
          <cell r="B2922">
            <v>251670</v>
          </cell>
          <cell r="C2922" t="str">
            <v>CENTRUM SILVER COMREC.60</v>
          </cell>
          <cell r="D2922" t="str">
            <v>CENTRUM SILVER COMPRIMIDOS RECUBIERTOS MULTIVITAMINICO-MULTIMINERAL X60</v>
          </cell>
          <cell r="E2922">
            <v>62</v>
          </cell>
          <cell r="F2922" t="str">
            <v>GLAXO OTC</v>
          </cell>
        </row>
        <row r="2923">
          <cell r="B2923">
            <v>251670</v>
          </cell>
          <cell r="C2923" t="str">
            <v>CENTRUM SILVER COMREC.60</v>
          </cell>
          <cell r="D2923" t="str">
            <v>CENTRUM SILVER COMPRIMIDOS RECUBIERTOS MULTIVITAMINICO-MULTIMINERAL X60</v>
          </cell>
          <cell r="E2923">
            <v>62</v>
          </cell>
          <cell r="F2923" t="str">
            <v>GLAXO OTC</v>
          </cell>
        </row>
        <row r="2924">
          <cell r="B2924">
            <v>251670</v>
          </cell>
          <cell r="C2924" t="str">
            <v>CENTRUM SILVER COMREC.60</v>
          </cell>
          <cell r="D2924" t="str">
            <v>CENTRUM SILVER COMPRIMIDOS RECUBIERTOS MULTIVITAMINICO-MULTIMINERAL X60</v>
          </cell>
          <cell r="E2924">
            <v>62</v>
          </cell>
          <cell r="F2924" t="str">
            <v>GLAXO OTC</v>
          </cell>
        </row>
        <row r="2925">
          <cell r="B2925">
            <v>274534</v>
          </cell>
          <cell r="C2925" t="str">
            <v>CENTRUM HOMBRE COMREC.30</v>
          </cell>
          <cell r="D2925" t="str">
            <v>CENTRUM HOMBRE COMPRIMIDOS RECUBIERTOS MULTIVIT/MULTIMIN.FORMU.COMPL.A-ZINC X30</v>
          </cell>
          <cell r="E2925">
            <v>62</v>
          </cell>
          <cell r="F2925" t="str">
            <v>GLAXO OTC</v>
          </cell>
        </row>
        <row r="2926">
          <cell r="B2926">
            <v>274534</v>
          </cell>
          <cell r="C2926" t="str">
            <v>CENTRUM HOMBRE COMREC.30</v>
          </cell>
          <cell r="D2926" t="str">
            <v>CENTRUM HOMBRE COMPRIMIDOS RECUBIERTOS MULTIVIT/MULTIMIN.FORMU.COMPL.A-ZINC X30</v>
          </cell>
          <cell r="E2926">
            <v>62</v>
          </cell>
          <cell r="F2926" t="str">
            <v>GLAXO OTC</v>
          </cell>
        </row>
        <row r="2927">
          <cell r="B2927">
            <v>274534</v>
          </cell>
          <cell r="C2927" t="str">
            <v>CENTRUM HOMBRE COMREC.30</v>
          </cell>
          <cell r="D2927" t="str">
            <v>CENTRUM HOMBRE COMPRIMIDOS RECUBIERTOS MULTIVIT/MULTIMIN.FORMU.COMPL.A-ZINC X30</v>
          </cell>
          <cell r="E2927">
            <v>62</v>
          </cell>
          <cell r="F2927" t="str">
            <v>GLAXO OTC</v>
          </cell>
        </row>
        <row r="2928">
          <cell r="B2928">
            <v>274534</v>
          </cell>
          <cell r="C2928" t="str">
            <v>CENTRUM HOMBRE COMREC.30</v>
          </cell>
          <cell r="D2928" t="str">
            <v>CENTRUM HOMBRE COMPRIMIDOS RECUBIERTOS MULTIVIT/MULTIMIN.FORMU.COMPL.A-ZINC X30</v>
          </cell>
          <cell r="E2928">
            <v>62</v>
          </cell>
          <cell r="F2928" t="str">
            <v>GLAXO OTC</v>
          </cell>
        </row>
        <row r="2929">
          <cell r="B2929">
            <v>274534</v>
          </cell>
          <cell r="C2929" t="str">
            <v>CENTRUM HOMBRE COMREC.30</v>
          </cell>
          <cell r="D2929" t="str">
            <v>CENTRUM HOMBRE COMPRIMIDOS RECUBIERTOS MULTIVIT/MULTIMIN.FORMU.COMPL.A-ZINC X30</v>
          </cell>
          <cell r="E2929">
            <v>62</v>
          </cell>
          <cell r="F2929" t="str">
            <v>GLAXO OTC</v>
          </cell>
        </row>
        <row r="2930">
          <cell r="B2930">
            <v>274534</v>
          </cell>
          <cell r="C2930" t="str">
            <v>CENTRUM HOMBRE COMREC.30</v>
          </cell>
          <cell r="D2930" t="str">
            <v>CENTRUM HOMBRE COMPRIMIDOS RECUBIERTOS MULTIVIT/MULTIMIN.FORMU.COMPL.A-ZINC X30</v>
          </cell>
          <cell r="E2930">
            <v>62</v>
          </cell>
          <cell r="F2930" t="str">
            <v>GLAXO OTC</v>
          </cell>
        </row>
        <row r="2931">
          <cell r="B2931">
            <v>274535</v>
          </cell>
          <cell r="C2931" t="str">
            <v>CENTRUM HOMBRE COMREC.60</v>
          </cell>
          <cell r="D2931" t="str">
            <v>CENTRUM HOMBRE COMPRIMIDOS RECUBIERTOS MULTIVIT/MULTIMIN.FORMU.COMPL.A-ZINC X60</v>
          </cell>
          <cell r="E2931">
            <v>62</v>
          </cell>
          <cell r="F2931" t="str">
            <v>GLAXO OTC</v>
          </cell>
        </row>
        <row r="2932">
          <cell r="B2932">
            <v>274535</v>
          </cell>
          <cell r="C2932" t="str">
            <v>CENTRUM HOMBRE COMREC.60</v>
          </cell>
          <cell r="D2932" t="str">
            <v>CENTRUM HOMBRE COMPRIMIDOS RECUBIERTOS MULTIVIT/MULTIMIN.FORMU.COMPL.A-ZINC X60</v>
          </cell>
          <cell r="E2932">
            <v>62</v>
          </cell>
          <cell r="F2932" t="str">
            <v>GLAXO OTC</v>
          </cell>
        </row>
        <row r="2933">
          <cell r="B2933">
            <v>274535</v>
          </cell>
          <cell r="C2933" t="str">
            <v>CENTRUM HOMBRE COMREC.60</v>
          </cell>
          <cell r="D2933" t="str">
            <v>CENTRUM HOMBRE COMPRIMIDOS RECUBIERTOS MULTIVIT/MULTIMIN.FORMU.COMPL.A-ZINC X60</v>
          </cell>
          <cell r="E2933">
            <v>62</v>
          </cell>
          <cell r="F2933" t="str">
            <v>GLAXO OTC</v>
          </cell>
        </row>
        <row r="2934">
          <cell r="B2934">
            <v>274535</v>
          </cell>
          <cell r="C2934" t="str">
            <v>CENTRUM HOMBRE COMREC.60</v>
          </cell>
          <cell r="D2934" t="str">
            <v>CENTRUM HOMBRE COMPRIMIDOS RECUBIERTOS MULTIVIT/MULTIMIN.FORMU.COMPL.A-ZINC X60</v>
          </cell>
          <cell r="E2934">
            <v>62</v>
          </cell>
          <cell r="F2934" t="str">
            <v>GLAXO OTC</v>
          </cell>
        </row>
        <row r="2935">
          <cell r="B2935">
            <v>274535</v>
          </cell>
          <cell r="C2935" t="str">
            <v>CENTRUM HOMBRE COMREC.60</v>
          </cell>
          <cell r="D2935" t="str">
            <v>CENTRUM HOMBRE COMPRIMIDOS RECUBIERTOS MULTIVIT/MULTIMIN.FORMU.COMPL.A-ZINC X60</v>
          </cell>
          <cell r="E2935">
            <v>62</v>
          </cell>
          <cell r="F2935" t="str">
            <v>GLAXO OTC</v>
          </cell>
        </row>
        <row r="2936">
          <cell r="B2936">
            <v>274536</v>
          </cell>
          <cell r="C2936" t="str">
            <v>CENTRUM MUJER COMREC.30</v>
          </cell>
          <cell r="D2936" t="str">
            <v>CENTRUM MUJER COMPRIMIDOS RECUBIERTOS MULTIVIT/MULTIMIN.FORMU.COMPL.A-ZINC X30</v>
          </cell>
          <cell r="E2936">
            <v>62</v>
          </cell>
          <cell r="F2936" t="str">
            <v>GLAXO OTC</v>
          </cell>
        </row>
        <row r="2937">
          <cell r="B2937">
            <v>274536</v>
          </cell>
          <cell r="C2937" t="str">
            <v>CENTRUM MUJER COMREC.30</v>
          </cell>
          <cell r="D2937" t="str">
            <v>CENTRUM MUJER COMPRIMIDOS RECUBIERTOS MULTIVIT/MULTIMIN.FORMU.COMPL.A-ZINC X30</v>
          </cell>
          <cell r="E2937">
            <v>62</v>
          </cell>
          <cell r="F2937" t="str">
            <v>GLAXO OTC</v>
          </cell>
        </row>
        <row r="2938">
          <cell r="B2938">
            <v>274536</v>
          </cell>
          <cell r="C2938" t="str">
            <v>CENTRUM MUJER COMREC.30</v>
          </cell>
          <cell r="D2938" t="str">
            <v>CENTRUM MUJER COMPRIMIDOS RECUBIERTOS MULTIVIT/MULTIMIN.FORMU.COMPL.A-ZINC X30</v>
          </cell>
          <cell r="E2938">
            <v>62</v>
          </cell>
          <cell r="F2938" t="str">
            <v>GLAXO OTC</v>
          </cell>
        </row>
        <row r="2939">
          <cell r="B2939">
            <v>274536</v>
          </cell>
          <cell r="C2939" t="str">
            <v>CENTRUM MUJER COMREC.30</v>
          </cell>
          <cell r="D2939" t="str">
            <v>CENTRUM MUJER COMPRIMIDOS RECUBIERTOS MULTIVIT/MULTIMIN.FORMU.COMPL.A-ZINC X30</v>
          </cell>
          <cell r="E2939">
            <v>62</v>
          </cell>
          <cell r="F2939" t="str">
            <v>GLAXO OTC</v>
          </cell>
        </row>
        <row r="2940">
          <cell r="B2940">
            <v>274536</v>
          </cell>
          <cell r="C2940" t="str">
            <v>CENTRUM MUJER COMREC.30</v>
          </cell>
          <cell r="D2940" t="str">
            <v>CENTRUM MUJER COMPRIMIDOS RECUBIERTOS MULTIVIT/MULTIMIN.FORMU.COMPL.A-ZINC X30</v>
          </cell>
          <cell r="E2940">
            <v>62</v>
          </cell>
          <cell r="F2940" t="str">
            <v>GLAXO OTC</v>
          </cell>
        </row>
        <row r="2941">
          <cell r="B2941">
            <v>274536</v>
          </cell>
          <cell r="C2941" t="str">
            <v>CENTRUM MUJER COMREC.30</v>
          </cell>
          <cell r="D2941" t="str">
            <v>CENTRUM MUJER COMPRIMIDOS RECUBIERTOS MULTIVIT/MULTIMIN.FORMU.COMPL.A-ZINC X30</v>
          </cell>
          <cell r="E2941">
            <v>62</v>
          </cell>
          <cell r="F2941" t="str">
            <v>GLAXO OTC</v>
          </cell>
        </row>
        <row r="2942">
          <cell r="B2942">
            <v>274537</v>
          </cell>
          <cell r="C2942" t="str">
            <v>CENTRUM MUJER COMREC.60</v>
          </cell>
          <cell r="D2942" t="str">
            <v>CENTRUM MUJER COMPRIMIDOS RECUBIERTOS MULTIVIT/MULTIMIN.FORMU.COMPL.A-ZINC X60</v>
          </cell>
          <cell r="E2942">
            <v>62</v>
          </cell>
          <cell r="F2942" t="str">
            <v>GLAXO OTC</v>
          </cell>
        </row>
        <row r="2943">
          <cell r="B2943">
            <v>274537</v>
          </cell>
          <cell r="C2943" t="str">
            <v>CENTRUM MUJER COMREC.60</v>
          </cell>
          <cell r="D2943" t="str">
            <v>CENTRUM MUJER COMPRIMIDOS RECUBIERTOS MULTIVIT/MULTIMIN.FORMU.COMPL.A-ZINC X60</v>
          </cell>
          <cell r="E2943">
            <v>62</v>
          </cell>
          <cell r="F2943" t="str">
            <v>GLAXO OTC</v>
          </cell>
        </row>
        <row r="2944">
          <cell r="B2944">
            <v>274537</v>
          </cell>
          <cell r="C2944" t="str">
            <v>CENTRUM MUJER COMREC.60</v>
          </cell>
          <cell r="D2944" t="str">
            <v>CENTRUM MUJER COMPRIMIDOS RECUBIERTOS MULTIVIT/MULTIMIN.FORMU.COMPL.A-ZINC X60</v>
          </cell>
          <cell r="E2944">
            <v>62</v>
          </cell>
          <cell r="F2944" t="str">
            <v>GLAXO OTC</v>
          </cell>
        </row>
        <row r="2945">
          <cell r="B2945">
            <v>274537</v>
          </cell>
          <cell r="C2945" t="str">
            <v>CENTRUM MUJER COMREC.60</v>
          </cell>
          <cell r="D2945" t="str">
            <v>CENTRUM MUJER COMPRIMIDOS RECUBIERTOS MULTIVIT/MULTIMIN.FORMU.COMPL.A-ZINC X60</v>
          </cell>
          <cell r="E2945">
            <v>62</v>
          </cell>
          <cell r="F2945" t="str">
            <v>GLAXO OTC</v>
          </cell>
        </row>
        <row r="2946">
          <cell r="B2946">
            <v>274537</v>
          </cell>
          <cell r="C2946" t="str">
            <v>CENTRUM MUJER COMREC.60</v>
          </cell>
          <cell r="D2946" t="str">
            <v>CENTRUM MUJER COMPRIMIDOS RECUBIERTOS MULTIVIT/MULTIMIN.FORMU.COMPL.A-ZINC X60</v>
          </cell>
          <cell r="E2946">
            <v>62</v>
          </cell>
          <cell r="F2946" t="str">
            <v>GLAXO OTC</v>
          </cell>
        </row>
        <row r="2947">
          <cell r="B2947">
            <v>289998</v>
          </cell>
          <cell r="C2947" t="str">
            <v>CENTRUM SILVER HOMBRE 60</v>
          </cell>
          <cell r="D2947" t="str">
            <v>CENTRUM SILVER HOMBRE COMPRIMIDOS RECUBIERTOS X60</v>
          </cell>
          <cell r="E2947">
            <v>62</v>
          </cell>
          <cell r="F2947" t="str">
            <v>GLAXO OTC</v>
          </cell>
        </row>
        <row r="2948">
          <cell r="B2948">
            <v>289998</v>
          </cell>
          <cell r="C2948" t="str">
            <v>CENTRUM SILVER HOMBRE 60</v>
          </cell>
          <cell r="D2948" t="str">
            <v>CENTRUM SILVER HOMBRE COMPRIMIDOS RECUBIERTOS X60</v>
          </cell>
          <cell r="E2948">
            <v>62</v>
          </cell>
          <cell r="F2948" t="str">
            <v>GLAXO OTC</v>
          </cell>
        </row>
        <row r="2949">
          <cell r="B2949">
            <v>289998</v>
          </cell>
          <cell r="C2949" t="str">
            <v>CENTRUM SILVER HOMBRE 60</v>
          </cell>
          <cell r="D2949" t="str">
            <v>CENTRUM SILVER HOMBRE COMPRIMIDOS RECUBIERTOS X60</v>
          </cell>
          <cell r="E2949">
            <v>62</v>
          </cell>
          <cell r="F2949" t="str">
            <v>GLAXO OTC</v>
          </cell>
        </row>
        <row r="2950">
          <cell r="B2950">
            <v>290000</v>
          </cell>
          <cell r="C2950" t="str">
            <v>CENTRUM SILVER MUJER 60</v>
          </cell>
          <cell r="D2950" t="str">
            <v>CENTRUM SILVER MUJER COMPRIMIDOS RECUBIERTOS X60</v>
          </cell>
          <cell r="E2950">
            <v>62</v>
          </cell>
          <cell r="F2950" t="str">
            <v>GLAXO OTC</v>
          </cell>
        </row>
        <row r="2951">
          <cell r="B2951">
            <v>290000</v>
          </cell>
          <cell r="C2951" t="str">
            <v>CENTRUM SILVER MUJER 60</v>
          </cell>
          <cell r="D2951" t="str">
            <v>CENTRUM SILVER MUJER COMPRIMIDOS RECUBIERTOS X60</v>
          </cell>
          <cell r="E2951">
            <v>62</v>
          </cell>
          <cell r="F2951" t="str">
            <v>GLAXO OTC</v>
          </cell>
        </row>
        <row r="2952">
          <cell r="B2952">
            <v>290000</v>
          </cell>
          <cell r="C2952" t="str">
            <v>CENTRUM SILVER MUJER 60</v>
          </cell>
          <cell r="D2952" t="str">
            <v>CENTRUM SILVER MUJER COMPRIMIDOS RECUBIERTOS X60</v>
          </cell>
          <cell r="E2952">
            <v>62</v>
          </cell>
          <cell r="F2952" t="str">
            <v>GLAXO OTC</v>
          </cell>
        </row>
        <row r="2953">
          <cell r="B2953">
            <v>399853</v>
          </cell>
          <cell r="C2953" t="str">
            <v>PANADOL ADV.COM.500MG.12</v>
          </cell>
          <cell r="D2953" t="str">
            <v>PANADOL ADVANCE COMPRIMIDOS RECUBIERTOS 500MG.12</v>
          </cell>
          <cell r="E2953">
            <v>62</v>
          </cell>
          <cell r="F2953" t="str">
            <v>GLAXO OTC</v>
          </cell>
        </row>
        <row r="2954">
          <cell r="B2954">
            <v>524758</v>
          </cell>
          <cell r="C2954" t="str">
            <v>ENO PVO.EFER.NARAN.100GR</v>
          </cell>
          <cell r="D2954" t="str">
            <v>ENO SAL DE FRUTA EFERVECENTE SABOR NARANJA 100GR</v>
          </cell>
          <cell r="E2954">
            <v>62</v>
          </cell>
          <cell r="F2954" t="str">
            <v>GLAXO OTC</v>
          </cell>
        </row>
        <row r="2955">
          <cell r="B2955">
            <v>524760</v>
          </cell>
          <cell r="C2955" t="str">
            <v>PANADOL NIÑ.160MG/5ML 90M</v>
          </cell>
          <cell r="D2955" t="str">
            <v>PANADOL PARA NIÑOS JARABE DESDE LOS 2 AÑOS 160MG/5ML 90ML</v>
          </cell>
          <cell r="E2955">
            <v>62</v>
          </cell>
          <cell r="F2955" t="str">
            <v>GLAXO OTC</v>
          </cell>
        </row>
        <row r="2956">
          <cell r="B2956">
            <v>532006</v>
          </cell>
          <cell r="C2956" t="str">
            <v>PANADOL ADV.COMR.500MG.48</v>
          </cell>
          <cell r="D2956" t="str">
            <v>PANADOL ADVANCE COMPRIMIDOS RECUBIERTOS 500MG.48</v>
          </cell>
          <cell r="E2956">
            <v>62</v>
          </cell>
          <cell r="F2956" t="str">
            <v>GLAXO OTC</v>
          </cell>
        </row>
        <row r="2957">
          <cell r="B2957">
            <v>540021</v>
          </cell>
          <cell r="C2957" t="str">
            <v>CENTRUM MINI COM.MAST.30</v>
          </cell>
          <cell r="D2957" t="str">
            <v>CENTRUM MINI COMP.MASTICABLES MULTIVITAM./MULTIMINERAL SABOR FRAMBRUESA-LIMONX30</v>
          </cell>
          <cell r="E2957">
            <v>62</v>
          </cell>
          <cell r="F2957" t="str">
            <v>GLAXO OTC</v>
          </cell>
        </row>
        <row r="2958">
          <cell r="B2958">
            <v>260926</v>
          </cell>
          <cell r="C2958" t="str">
            <v>RENU FRESH SOL.355ML</v>
          </cell>
          <cell r="D2958" t="str">
            <v>RENU FRESH SOLUCION MULTIPROPOSITO LENTES FRESCOS Y COMODOS 355ML</v>
          </cell>
          <cell r="E2958">
            <v>64</v>
          </cell>
          <cell r="F2958" t="str">
            <v>VISION CARE</v>
          </cell>
        </row>
        <row r="2959">
          <cell r="B2959">
            <v>265295</v>
          </cell>
          <cell r="C2959" t="str">
            <v>RENU FRESH SOL.KIT VI.B+L</v>
          </cell>
          <cell r="D2959" t="str">
            <v>RENU FRESH KIT DE VIAJE B+L (RENU FR.SOL.MULTIPR.355M+RENU60M+RENU P.3M+ESTUCHE)</v>
          </cell>
          <cell r="E2959">
            <v>64</v>
          </cell>
          <cell r="F2959" t="str">
            <v>VISION CARE</v>
          </cell>
        </row>
        <row r="2960">
          <cell r="B2960">
            <v>265295</v>
          </cell>
          <cell r="C2960" t="str">
            <v>RENU FRESH SOL.KIT VI.B+L</v>
          </cell>
          <cell r="D2960" t="str">
            <v>RENU FRESH KIT DE VIAJE B+L (RENU FR.SOL.MULTIPR.355M+RENU60M+RENU P.3M+ESTUCHE)</v>
          </cell>
          <cell r="E2960">
            <v>64</v>
          </cell>
          <cell r="F2960" t="str">
            <v>VISION CARE</v>
          </cell>
        </row>
        <row r="2961">
          <cell r="B2961">
            <v>265295</v>
          </cell>
          <cell r="C2961" t="str">
            <v>RENU FRESH SOL.KIT VI.B+L</v>
          </cell>
          <cell r="D2961" t="str">
            <v>RENU FRESH KIT DE VIAJE B+L (RENU FR.SOL.MULTIPR.355M+RENU60M+RENU P.3M+ESTUCHE)</v>
          </cell>
          <cell r="E2961">
            <v>64</v>
          </cell>
          <cell r="F2961" t="str">
            <v>VISION CARE</v>
          </cell>
        </row>
        <row r="2962">
          <cell r="B2962">
            <v>265295</v>
          </cell>
          <cell r="C2962" t="str">
            <v>RENU FRESH SOL.KIT VI.B+L</v>
          </cell>
          <cell r="D2962" t="str">
            <v>RENU FRESH KIT DE VIAJE B+L (RENU FR.SOL.MULTIPR.355M+RENU60M+RENU P.3M+ESTUCHE)</v>
          </cell>
          <cell r="E2962">
            <v>64</v>
          </cell>
          <cell r="F2962" t="str">
            <v>VISION CARE</v>
          </cell>
        </row>
        <row r="2963">
          <cell r="B2963">
            <v>265440</v>
          </cell>
          <cell r="C2963" t="str">
            <v>BIO TRUE SOLUCION.60ML</v>
          </cell>
          <cell r="D2963" t="str">
            <v>BIO TRUE SOLUCION MULTIPROPOSITO PARA LENTES DE CONTACTO BLANDOS.60ML</v>
          </cell>
          <cell r="E2963">
            <v>64</v>
          </cell>
          <cell r="F2963" t="str">
            <v>VISION CARE</v>
          </cell>
        </row>
        <row r="2964">
          <cell r="B2964">
            <v>265441</v>
          </cell>
          <cell r="C2964" t="str">
            <v>BIO TRUE SOL.120ML</v>
          </cell>
          <cell r="D2964" t="str">
            <v>BIO TRUE SOLUCION MULTIPROPOSITO PARA LENTES DE CONTACTO BLANDOS.120ML</v>
          </cell>
          <cell r="E2964">
            <v>64</v>
          </cell>
          <cell r="F2964" t="str">
            <v>VISION CARE</v>
          </cell>
        </row>
        <row r="2965">
          <cell r="B2965">
            <v>265442</v>
          </cell>
          <cell r="C2965" t="str">
            <v>BIO TRUE SOL.300ML</v>
          </cell>
          <cell r="D2965" t="str">
            <v>BIO TRUE SOLUCION MULTIPROPOSITO PARA LENTES DE CONTACTO BLANDOS.300ML</v>
          </cell>
          <cell r="E2965">
            <v>64</v>
          </cell>
          <cell r="F2965" t="str">
            <v>VISION CARE</v>
          </cell>
        </row>
        <row r="2966">
          <cell r="B2966">
            <v>7147</v>
          </cell>
          <cell r="C2966" t="str">
            <v>NIMOTOP AMP.10MG. 1</v>
          </cell>
          <cell r="D2966" t="str">
            <v>NIMOTOP AMPOLLA 10 MILIGRAMOS  1</v>
          </cell>
          <cell r="E2966">
            <v>65</v>
          </cell>
          <cell r="F2966" t="str">
            <v>BAYER-SCHERING</v>
          </cell>
        </row>
        <row r="2967">
          <cell r="B2967">
            <v>7147</v>
          </cell>
          <cell r="C2967" t="str">
            <v>NIMOTOP AMP.10MG. 1</v>
          </cell>
          <cell r="D2967" t="str">
            <v>NIMOTOP AMPOLLA 10 MILIGRAMOS  1</v>
          </cell>
          <cell r="E2967">
            <v>65</v>
          </cell>
          <cell r="F2967" t="str">
            <v>BAYER-SCHERING</v>
          </cell>
        </row>
        <row r="2968">
          <cell r="B2968">
            <v>7147</v>
          </cell>
          <cell r="C2968" t="str">
            <v>NIMOTOP AMP.10MG. 1</v>
          </cell>
          <cell r="D2968" t="str">
            <v>NIMOTOP AMPOLLA 10 MILIGRAMOS  1</v>
          </cell>
          <cell r="E2968">
            <v>65</v>
          </cell>
          <cell r="F2968" t="str">
            <v>BAYER-SCHERING</v>
          </cell>
        </row>
        <row r="2969">
          <cell r="B2969">
            <v>7190</v>
          </cell>
          <cell r="C2969" t="str">
            <v>BAYCIP COM.500MG.20</v>
          </cell>
          <cell r="D2969" t="str">
            <v>BAYCIP COMPRIMIDOS 500 MILIGRAMOS 20</v>
          </cell>
          <cell r="E2969">
            <v>65</v>
          </cell>
          <cell r="F2969" t="str">
            <v>BAYER-SCHERING</v>
          </cell>
        </row>
        <row r="2970">
          <cell r="B2970">
            <v>7192</v>
          </cell>
          <cell r="C2970" t="str">
            <v>AVELOX AMP.400MG.1</v>
          </cell>
          <cell r="D2970" t="str">
            <v>AVELOX AMPOLLA 400 MILIGRAMOS 1</v>
          </cell>
          <cell r="E2970">
            <v>65</v>
          </cell>
          <cell r="F2970" t="str">
            <v>BAYER-SCHERING</v>
          </cell>
        </row>
        <row r="2971">
          <cell r="B2971">
            <v>7192</v>
          </cell>
          <cell r="C2971" t="str">
            <v>AVELOX AMP.400MG.1</v>
          </cell>
          <cell r="D2971" t="str">
            <v>AVELOX AMPOLLA 400 MILIGRAMOS 1</v>
          </cell>
          <cell r="E2971">
            <v>65</v>
          </cell>
          <cell r="F2971" t="str">
            <v>BAYER-SCHERING</v>
          </cell>
        </row>
        <row r="2972">
          <cell r="B2972">
            <v>7193</v>
          </cell>
          <cell r="C2972" t="str">
            <v>AVELOX COM.400MG.10</v>
          </cell>
          <cell r="D2972" t="str">
            <v>AVELOX COMPRIMIDOS 400 MILIGRAMOS 10</v>
          </cell>
          <cell r="E2972">
            <v>65</v>
          </cell>
          <cell r="F2972" t="str">
            <v>BAYER-SCHERING</v>
          </cell>
        </row>
        <row r="2973">
          <cell r="B2973">
            <v>65047</v>
          </cell>
          <cell r="C2973" t="str">
            <v>DIANE-35 GRA.21</v>
          </cell>
          <cell r="D2973" t="str">
            <v>DIANE-35 GRAGEAS 21</v>
          </cell>
          <cell r="E2973">
            <v>65</v>
          </cell>
          <cell r="F2973" t="str">
            <v>BAYER-SCHERING</v>
          </cell>
        </row>
        <row r="2974">
          <cell r="B2974">
            <v>65047</v>
          </cell>
          <cell r="C2974" t="str">
            <v>DIANE-35 GRA.21</v>
          </cell>
          <cell r="D2974" t="str">
            <v>DIANE-35 GRAGEAS 21</v>
          </cell>
          <cell r="E2974">
            <v>65</v>
          </cell>
          <cell r="F2974" t="str">
            <v>BAYER-SCHERING</v>
          </cell>
        </row>
        <row r="2975">
          <cell r="B2975">
            <v>65047</v>
          </cell>
          <cell r="C2975" t="str">
            <v>DIANE-35 GRA.21</v>
          </cell>
          <cell r="D2975" t="str">
            <v>DIANE-35 GRAGEAS 21</v>
          </cell>
          <cell r="E2975">
            <v>65</v>
          </cell>
          <cell r="F2975" t="str">
            <v>BAYER-SCHERING</v>
          </cell>
        </row>
        <row r="2976">
          <cell r="B2976">
            <v>65047</v>
          </cell>
          <cell r="C2976" t="str">
            <v>DIANE-35 GRA.21</v>
          </cell>
          <cell r="D2976" t="str">
            <v>DIANE-35 GRAGEAS 21</v>
          </cell>
          <cell r="E2976">
            <v>65</v>
          </cell>
          <cell r="F2976" t="str">
            <v>BAYER-SCHERING</v>
          </cell>
        </row>
        <row r="2977">
          <cell r="B2977">
            <v>65047</v>
          </cell>
          <cell r="C2977" t="str">
            <v>DIANE-35 GRA.21</v>
          </cell>
          <cell r="D2977" t="str">
            <v>DIANE-35 GRAGEAS 21</v>
          </cell>
          <cell r="E2977">
            <v>65</v>
          </cell>
          <cell r="F2977" t="str">
            <v>BAYER-SCHERING</v>
          </cell>
        </row>
        <row r="2978">
          <cell r="B2978">
            <v>65047</v>
          </cell>
          <cell r="C2978" t="str">
            <v>DIANE-35 GRA.21</v>
          </cell>
          <cell r="D2978" t="str">
            <v>DIANE-35 GRAGEAS 21</v>
          </cell>
          <cell r="E2978">
            <v>65</v>
          </cell>
          <cell r="F2978" t="str">
            <v>BAYER-SCHERING</v>
          </cell>
        </row>
        <row r="2979">
          <cell r="B2979">
            <v>65110</v>
          </cell>
          <cell r="C2979" t="str">
            <v>MESIGYNA JER.1ML</v>
          </cell>
          <cell r="D2979" t="str">
            <v>MESIGYNA JERINGA PRELLENADA 1ML</v>
          </cell>
          <cell r="E2979">
            <v>65</v>
          </cell>
          <cell r="F2979" t="str">
            <v>BAYER-SCHERING</v>
          </cell>
        </row>
        <row r="2980">
          <cell r="B2980">
            <v>65110</v>
          </cell>
          <cell r="C2980" t="str">
            <v>MESIGYNA JER.1ML</v>
          </cell>
          <cell r="D2980" t="str">
            <v>MESIGYNA JERINGA PRELLENADA 1ML</v>
          </cell>
          <cell r="E2980">
            <v>65</v>
          </cell>
          <cell r="F2980" t="str">
            <v>BAYER-SCHERING</v>
          </cell>
        </row>
        <row r="2981">
          <cell r="B2981">
            <v>65111</v>
          </cell>
          <cell r="C2981" t="str">
            <v>MIRENA DIU 20MCG/24HR.1</v>
          </cell>
          <cell r="D2981" t="str">
            <v>MIRENA DIU ENDOCEPTIVO 20MCG/24HRS.1</v>
          </cell>
          <cell r="E2981">
            <v>65</v>
          </cell>
          <cell r="F2981" t="str">
            <v>BAYER-SCHERING</v>
          </cell>
        </row>
        <row r="2982">
          <cell r="B2982">
            <v>65113</v>
          </cell>
          <cell r="C2982" t="str">
            <v>YASMIN COM.21</v>
          </cell>
          <cell r="D2982" t="str">
            <v>YASMIN COMPRIMIDOS 21</v>
          </cell>
          <cell r="E2982">
            <v>65</v>
          </cell>
          <cell r="F2982" t="str">
            <v>BAYER-SCHERING</v>
          </cell>
        </row>
        <row r="2983">
          <cell r="B2983">
            <v>65113</v>
          </cell>
          <cell r="C2983" t="str">
            <v>YASMIN COM.21</v>
          </cell>
          <cell r="D2983" t="str">
            <v>YASMIN COMPRIMIDOS 21</v>
          </cell>
          <cell r="E2983">
            <v>65</v>
          </cell>
          <cell r="F2983" t="str">
            <v>BAYER-SCHERING</v>
          </cell>
        </row>
        <row r="2984">
          <cell r="B2984">
            <v>65113</v>
          </cell>
          <cell r="C2984" t="str">
            <v>YASMIN COM.21</v>
          </cell>
          <cell r="D2984" t="str">
            <v>YASMIN COMPRIMIDOS 21</v>
          </cell>
          <cell r="E2984">
            <v>65</v>
          </cell>
          <cell r="F2984" t="str">
            <v>BAYER-SCHERING</v>
          </cell>
        </row>
        <row r="2985">
          <cell r="B2985">
            <v>65114</v>
          </cell>
          <cell r="C2985" t="str">
            <v>PROGYNOVA GRA.1MG.28</v>
          </cell>
          <cell r="D2985" t="str">
            <v>PROGYNOVA GRAGEAS 1 MILIGRAMO 28</v>
          </cell>
          <cell r="E2985">
            <v>65</v>
          </cell>
          <cell r="F2985" t="str">
            <v>BAYER-SCHERING</v>
          </cell>
        </row>
        <row r="2986">
          <cell r="B2986">
            <v>65114</v>
          </cell>
          <cell r="C2986" t="str">
            <v>PROGYNOVA GRA.1MG.28</v>
          </cell>
          <cell r="D2986" t="str">
            <v>PROGYNOVA GRAGEAS 1 MILIGRAMO 28</v>
          </cell>
          <cell r="E2986">
            <v>65</v>
          </cell>
          <cell r="F2986" t="str">
            <v>BAYER-SCHERING</v>
          </cell>
        </row>
        <row r="2987">
          <cell r="B2987">
            <v>65114</v>
          </cell>
          <cell r="C2987" t="str">
            <v>PROGYNOVA GRA.1MG.28</v>
          </cell>
          <cell r="D2987" t="str">
            <v>PROGYNOVA GRAGEAS 1 MILIGRAMO 28</v>
          </cell>
          <cell r="E2987">
            <v>65</v>
          </cell>
          <cell r="F2987" t="str">
            <v>BAYER-SCHERING</v>
          </cell>
        </row>
        <row r="2988">
          <cell r="B2988">
            <v>65114</v>
          </cell>
          <cell r="C2988" t="str">
            <v>PROGYNOVA GRA.1MG.28</v>
          </cell>
          <cell r="D2988" t="str">
            <v>PROGYNOVA GRAGEAS 1 MILIGRAMO 28</v>
          </cell>
          <cell r="E2988">
            <v>65</v>
          </cell>
          <cell r="F2988" t="str">
            <v>BAYER-SCHERING</v>
          </cell>
        </row>
        <row r="2989">
          <cell r="B2989">
            <v>65115</v>
          </cell>
          <cell r="C2989" t="str">
            <v>PROGYNOVA GRA.2MG.28</v>
          </cell>
          <cell r="D2989" t="str">
            <v>PROGYNOVA GRAGEAS 2 MILIGRAMOS 28</v>
          </cell>
          <cell r="E2989">
            <v>65</v>
          </cell>
          <cell r="F2989" t="str">
            <v>BAYER-SCHERING</v>
          </cell>
        </row>
        <row r="2990">
          <cell r="B2990">
            <v>65115</v>
          </cell>
          <cell r="C2990" t="str">
            <v>PROGYNOVA GRA.2MG.28</v>
          </cell>
          <cell r="D2990" t="str">
            <v>PROGYNOVA GRAGEAS 2 MILIGRAMOS 28</v>
          </cell>
          <cell r="E2990">
            <v>65</v>
          </cell>
          <cell r="F2990" t="str">
            <v>BAYER-SCHERING</v>
          </cell>
        </row>
        <row r="2991">
          <cell r="B2991">
            <v>65115</v>
          </cell>
          <cell r="C2991" t="str">
            <v>PROGYNOVA GRA.2MG.28</v>
          </cell>
          <cell r="D2991" t="str">
            <v>PROGYNOVA GRAGEAS 2 MILIGRAMOS 28</v>
          </cell>
          <cell r="E2991">
            <v>65</v>
          </cell>
          <cell r="F2991" t="str">
            <v>BAYER-SCHERING</v>
          </cell>
        </row>
        <row r="2992">
          <cell r="B2992">
            <v>65115</v>
          </cell>
          <cell r="C2992" t="str">
            <v>PROGYNOVA GRA.2MG.28</v>
          </cell>
          <cell r="D2992" t="str">
            <v>PROGYNOVA GRAGEAS 2 MILIGRAMOS 28</v>
          </cell>
          <cell r="E2992">
            <v>65</v>
          </cell>
          <cell r="F2992" t="str">
            <v>BAYER-SCHERING</v>
          </cell>
        </row>
        <row r="2993">
          <cell r="B2993">
            <v>251805</v>
          </cell>
          <cell r="C2993" t="str">
            <v>ANGELIQ COM.28</v>
          </cell>
          <cell r="D2993" t="str">
            <v>ANGELIQ COMPRIMIDOS RECUBIERTOS 28</v>
          </cell>
          <cell r="E2993">
            <v>65</v>
          </cell>
          <cell r="F2993" t="str">
            <v>BAYER-SCHERING</v>
          </cell>
        </row>
        <row r="2994">
          <cell r="B2994">
            <v>251805</v>
          </cell>
          <cell r="C2994" t="str">
            <v>ANGELIQ COM.28</v>
          </cell>
          <cell r="D2994" t="str">
            <v>ANGELIQ COMPRIMIDOS RECUBIERTOS 28</v>
          </cell>
          <cell r="E2994">
            <v>65</v>
          </cell>
          <cell r="F2994" t="str">
            <v>BAYER-SCHERING</v>
          </cell>
        </row>
        <row r="2995">
          <cell r="B2995">
            <v>251805</v>
          </cell>
          <cell r="C2995" t="str">
            <v>ANGELIQ COM.28</v>
          </cell>
          <cell r="D2995" t="str">
            <v>ANGELIQ COMPRIMIDOS RECUBIERTOS 28</v>
          </cell>
          <cell r="E2995">
            <v>65</v>
          </cell>
          <cell r="F2995" t="str">
            <v>BAYER-SCHERING</v>
          </cell>
        </row>
        <row r="2996">
          <cell r="B2996">
            <v>251805</v>
          </cell>
          <cell r="C2996" t="str">
            <v>ANGELIQ COM.28</v>
          </cell>
          <cell r="D2996" t="str">
            <v>ANGELIQ COMPRIMIDOS RECUBIERTOS 28</v>
          </cell>
          <cell r="E2996">
            <v>65</v>
          </cell>
          <cell r="F2996" t="str">
            <v>BAYER-SCHERING</v>
          </cell>
        </row>
        <row r="2997">
          <cell r="B2997">
            <v>255978</v>
          </cell>
          <cell r="C2997" t="str">
            <v>YAZ COM.28</v>
          </cell>
          <cell r="D2997" t="str">
            <v>YAZ COMPRIMIDOS RECUBIERTOS 28</v>
          </cell>
          <cell r="E2997">
            <v>65</v>
          </cell>
          <cell r="F2997" t="str">
            <v>BAYER-SCHERING</v>
          </cell>
        </row>
        <row r="2998">
          <cell r="B2998">
            <v>255978</v>
          </cell>
          <cell r="C2998" t="str">
            <v>YAZ COM.28</v>
          </cell>
          <cell r="D2998" t="str">
            <v>YAZ COMPRIMIDOS RECUBIERTOS 28</v>
          </cell>
          <cell r="E2998">
            <v>65</v>
          </cell>
          <cell r="F2998" t="str">
            <v>BAYER-SCHERING</v>
          </cell>
        </row>
        <row r="2999">
          <cell r="B2999">
            <v>255978</v>
          </cell>
          <cell r="C2999" t="str">
            <v>YAZ COM.28</v>
          </cell>
          <cell r="D2999" t="str">
            <v>YAZ COMPRIMIDOS RECUBIERTOS 28</v>
          </cell>
          <cell r="E2999">
            <v>65</v>
          </cell>
          <cell r="F2999" t="str">
            <v>BAYER-SCHERING</v>
          </cell>
        </row>
        <row r="3000">
          <cell r="B3000">
            <v>255978</v>
          </cell>
          <cell r="C3000" t="str">
            <v>YAZ COM.28</v>
          </cell>
          <cell r="D3000" t="str">
            <v>YAZ COMPRIMIDOS RECUBIERTOS 28</v>
          </cell>
          <cell r="E3000">
            <v>65</v>
          </cell>
          <cell r="F3000" t="str">
            <v>BAYER-SCHERING</v>
          </cell>
        </row>
        <row r="3001">
          <cell r="B3001">
            <v>258597</v>
          </cell>
          <cell r="C3001" t="str">
            <v>XARELTO COM.REC.10MG.10</v>
          </cell>
          <cell r="D3001" t="str">
            <v>XARELTO COMPRIMIDOS RECUBIERTOS 10MILIGRAMOS 10</v>
          </cell>
          <cell r="E3001">
            <v>65</v>
          </cell>
          <cell r="F3001" t="str">
            <v>BAYER-SCHERING</v>
          </cell>
        </row>
        <row r="3002">
          <cell r="B3002">
            <v>263538</v>
          </cell>
          <cell r="C3002" t="str">
            <v>QLAIRA COM.28</v>
          </cell>
          <cell r="D3002" t="str">
            <v>QLAIRA COMPRIMIDOS RECUBIERTOS 28</v>
          </cell>
          <cell r="E3002">
            <v>65</v>
          </cell>
          <cell r="F3002" t="str">
            <v>BAYER-SCHERING</v>
          </cell>
        </row>
        <row r="3003">
          <cell r="B3003">
            <v>263977</v>
          </cell>
          <cell r="C3003" t="str">
            <v>YASMIN CD COM.28</v>
          </cell>
          <cell r="D3003" t="str">
            <v>YASMIN CD COMPRIMIDOS RECUBIERTOS VIA ORAL.28</v>
          </cell>
          <cell r="E3003">
            <v>65</v>
          </cell>
          <cell r="F3003" t="str">
            <v>BAYER-SCHERING</v>
          </cell>
        </row>
        <row r="3004">
          <cell r="B3004">
            <v>265513</v>
          </cell>
          <cell r="C3004" t="str">
            <v>XARELTO COM.REC.15MG.28</v>
          </cell>
          <cell r="D3004" t="str">
            <v>XARELTO COMPRIMIDOS RECUBIERTOS 15MG.28</v>
          </cell>
          <cell r="E3004">
            <v>65</v>
          </cell>
          <cell r="F3004" t="str">
            <v>BAYER-SCHERING</v>
          </cell>
        </row>
        <row r="3005">
          <cell r="B3005">
            <v>265514</v>
          </cell>
          <cell r="C3005" t="str">
            <v>XARELTO COM.REC.20MG.28</v>
          </cell>
          <cell r="D3005" t="str">
            <v>XARELTO COMPRIMIDOS RECUBIERTOS 20MG.28</v>
          </cell>
          <cell r="E3005">
            <v>65</v>
          </cell>
          <cell r="F3005" t="str">
            <v>BAYER-SCHERING</v>
          </cell>
        </row>
        <row r="3006">
          <cell r="B3006">
            <v>269197</v>
          </cell>
          <cell r="C3006" t="str">
            <v>YAZ METAFOLIN COM.28</v>
          </cell>
          <cell r="D3006" t="str">
            <v>YAZ METAFOLIN COMPRIMIDOS RECUBIERTOS 28</v>
          </cell>
          <cell r="E3006">
            <v>65</v>
          </cell>
          <cell r="F3006" t="str">
            <v>BAYER-SCHERING</v>
          </cell>
        </row>
        <row r="3007">
          <cell r="B3007">
            <v>271158</v>
          </cell>
          <cell r="C3007" t="str">
            <v>XARELTO COM.REC.2,5MG.56</v>
          </cell>
          <cell r="D3007" t="str">
            <v>XARELTO COMPRIMIDOS RECUBIERTOS 2,5MG.56</v>
          </cell>
          <cell r="E3007">
            <v>65</v>
          </cell>
          <cell r="F3007" t="str">
            <v>BAYER-SCHERING</v>
          </cell>
        </row>
        <row r="3008">
          <cell r="B3008">
            <v>296515</v>
          </cell>
          <cell r="C3008" t="str">
            <v>KYLEENA SIST.I.19,5 MG. 1</v>
          </cell>
          <cell r="D3008" t="str">
            <v>KYLEENA SISTEMA INTRAUTERINO DE LIBERACIÓN 19,5 MG. 1</v>
          </cell>
          <cell r="E3008">
            <v>65</v>
          </cell>
          <cell r="F3008" t="str">
            <v>BAYER-SCHERING</v>
          </cell>
        </row>
        <row r="3009">
          <cell r="B3009">
            <v>526924</v>
          </cell>
          <cell r="C3009" t="str">
            <v>VERQUVO COM.REC.2,5MG.14</v>
          </cell>
          <cell r="D3009" t="str">
            <v>VERQUVO COMPRIMIDOS RECUBIERTOS 2,5MG.14</v>
          </cell>
          <cell r="E3009">
            <v>65</v>
          </cell>
          <cell r="F3009" t="str">
            <v>BAYER-SCHERING</v>
          </cell>
        </row>
        <row r="3010">
          <cell r="B3010">
            <v>526925</v>
          </cell>
          <cell r="C3010" t="str">
            <v>VERQUVO COM.REC.5MG.14</v>
          </cell>
          <cell r="D3010" t="str">
            <v>VERQUVO COMPRIMIDOS RECUBIERTOS 5MG.14</v>
          </cell>
          <cell r="E3010">
            <v>65</v>
          </cell>
          <cell r="F3010" t="str">
            <v>BAYER-SCHERING</v>
          </cell>
        </row>
        <row r="3011">
          <cell r="B3011">
            <v>526926</v>
          </cell>
          <cell r="C3011" t="str">
            <v>VERQUVO COM.REC.10MG.28</v>
          </cell>
          <cell r="D3011" t="str">
            <v>VERQUVO COMPRIMIDOS RECUBIERTOS 10MG.28</v>
          </cell>
          <cell r="E3011">
            <v>65</v>
          </cell>
          <cell r="F3011" t="str">
            <v>BAYER-SCHERING</v>
          </cell>
        </row>
        <row r="3012">
          <cell r="B3012">
            <v>526927</v>
          </cell>
          <cell r="C3012" t="str">
            <v>VERQUVO COM.REC.5MG.28</v>
          </cell>
          <cell r="D3012" t="str">
            <v>VERQUVO COMPRIMIDOS RECUBIERTOS 5MG.28</v>
          </cell>
          <cell r="E3012">
            <v>65</v>
          </cell>
          <cell r="F3012" t="str">
            <v>BAYER-SCHERING</v>
          </cell>
        </row>
        <row r="3013">
          <cell r="B3013">
            <v>537041</v>
          </cell>
          <cell r="C3013" t="str">
            <v>FIRIALTA COM.REC.10MG.28</v>
          </cell>
          <cell r="D3013" t="str">
            <v>FIRIALTA COMPRIMIDOS RECUBIERTOS 10 MILIGRAMOS X28</v>
          </cell>
          <cell r="E3013">
            <v>65</v>
          </cell>
          <cell r="F3013" t="str">
            <v>BAYER-SCHERING</v>
          </cell>
        </row>
        <row r="3014">
          <cell r="B3014">
            <v>537044</v>
          </cell>
          <cell r="C3014" t="str">
            <v>FIRIALTA COM.REC.20MG.28</v>
          </cell>
          <cell r="D3014" t="str">
            <v>FIRIALTA COMPRIMIDOS RECUBIERTOS 20 MILIGRAMOS X28</v>
          </cell>
          <cell r="E3014">
            <v>65</v>
          </cell>
          <cell r="F3014" t="str">
            <v>BAYER-SCHERING</v>
          </cell>
        </row>
        <row r="3015">
          <cell r="B3015">
            <v>66007</v>
          </cell>
          <cell r="C3015" t="str">
            <v>HIDRO-RONOL-T COM.24</v>
          </cell>
          <cell r="D3015" t="str">
            <v>HIDRO-RONOL-T COMPRIMIDOS 24</v>
          </cell>
          <cell r="E3015">
            <v>66</v>
          </cell>
          <cell r="F3015" t="str">
            <v>LABOMED</v>
          </cell>
        </row>
        <row r="3016">
          <cell r="B3016">
            <v>66007</v>
          </cell>
          <cell r="C3016" t="str">
            <v>HIDRO-RONOL-T COM.24</v>
          </cell>
          <cell r="D3016" t="str">
            <v>HIDRO-RONOL-T COMPRIMIDOS 24</v>
          </cell>
          <cell r="E3016">
            <v>66</v>
          </cell>
          <cell r="F3016" t="str">
            <v>LABOMED</v>
          </cell>
        </row>
        <row r="3017">
          <cell r="B3017">
            <v>66007</v>
          </cell>
          <cell r="C3017" t="str">
            <v>HIDRO-RONOL-T COM.24</v>
          </cell>
          <cell r="D3017" t="str">
            <v>HIDRO-RONOL-T COMPRIMIDOS 24</v>
          </cell>
          <cell r="E3017">
            <v>66</v>
          </cell>
          <cell r="F3017" t="str">
            <v>LABOMED</v>
          </cell>
        </row>
        <row r="3018">
          <cell r="B3018">
            <v>66013</v>
          </cell>
          <cell r="C3018" t="str">
            <v>SULPILAN CAP.50MG.30</v>
          </cell>
          <cell r="D3018" t="str">
            <v>SULPILAN CAPSULAS 50 MILIGRAMOS 30</v>
          </cell>
          <cell r="E3018">
            <v>66</v>
          </cell>
          <cell r="F3018" t="str">
            <v>LABOMED</v>
          </cell>
        </row>
        <row r="3019">
          <cell r="B3019">
            <v>66013</v>
          </cell>
          <cell r="C3019" t="str">
            <v>SULPILAN CAP.50MG.30</v>
          </cell>
          <cell r="D3019" t="str">
            <v>SULPILAN CAPSULAS 50 MILIGRAMOS 30</v>
          </cell>
          <cell r="E3019">
            <v>66</v>
          </cell>
          <cell r="F3019" t="str">
            <v>LABOMED</v>
          </cell>
        </row>
        <row r="3020">
          <cell r="B3020">
            <v>66015</v>
          </cell>
          <cell r="C3020" t="str">
            <v>FISIOFER JBE.120ML.</v>
          </cell>
          <cell r="D3020" t="str">
            <v>FISIOFER JARABE 120ML.</v>
          </cell>
          <cell r="E3020">
            <v>66</v>
          </cell>
          <cell r="F3020" t="str">
            <v>LABOMED</v>
          </cell>
        </row>
        <row r="3021">
          <cell r="B3021">
            <v>66015</v>
          </cell>
          <cell r="C3021" t="str">
            <v>FISIOFER JBE.120ML.</v>
          </cell>
          <cell r="D3021" t="str">
            <v>FISIOFER JARABE 120ML.</v>
          </cell>
          <cell r="E3021">
            <v>66</v>
          </cell>
          <cell r="F3021" t="str">
            <v>LABOMED</v>
          </cell>
        </row>
        <row r="3022">
          <cell r="B3022">
            <v>66017</v>
          </cell>
          <cell r="C3022" t="str">
            <v>SULPILAN JBE.25MG/5ML.120</v>
          </cell>
          <cell r="D3022" t="str">
            <v>SULPILAN JARABE 25MG/5ML.120ML</v>
          </cell>
          <cell r="E3022">
            <v>66</v>
          </cell>
          <cell r="F3022" t="str">
            <v>LABOMED</v>
          </cell>
        </row>
        <row r="3023">
          <cell r="B3023">
            <v>66017</v>
          </cell>
          <cell r="C3023" t="str">
            <v>SULPILAN JBE.25MG/5ML.120</v>
          </cell>
          <cell r="D3023" t="str">
            <v>SULPILAN JARABE 25MG/5ML.120ML</v>
          </cell>
          <cell r="E3023">
            <v>66</v>
          </cell>
          <cell r="F3023" t="str">
            <v>LABOMED</v>
          </cell>
        </row>
        <row r="3024">
          <cell r="B3024">
            <v>66018</v>
          </cell>
          <cell r="C3024" t="str">
            <v>VITERNUM JBE.3MG/5ML.125M</v>
          </cell>
          <cell r="D3024" t="str">
            <v>VITERNUM JARABE 3MG/5ML.125ML</v>
          </cell>
          <cell r="E3024">
            <v>66</v>
          </cell>
          <cell r="F3024" t="str">
            <v>LABOMED</v>
          </cell>
        </row>
        <row r="3025">
          <cell r="B3025">
            <v>66018</v>
          </cell>
          <cell r="C3025" t="str">
            <v>VITERNUM JBE.3MG/5ML.125M</v>
          </cell>
          <cell r="D3025" t="str">
            <v>VITERNUM JARABE 3MG/5ML.125ML</v>
          </cell>
          <cell r="E3025">
            <v>66</v>
          </cell>
          <cell r="F3025" t="str">
            <v>LABOMED</v>
          </cell>
        </row>
        <row r="3026">
          <cell r="B3026">
            <v>66024</v>
          </cell>
          <cell r="C3026" t="str">
            <v>BRONCHO-VAXOM AD. CAP.30</v>
          </cell>
          <cell r="D3026" t="str">
            <v>BRONCHO-VAXOM ADULTO  CAPSULAS  30</v>
          </cell>
          <cell r="E3026">
            <v>66</v>
          </cell>
          <cell r="F3026" t="str">
            <v>LABOMED</v>
          </cell>
        </row>
        <row r="3027">
          <cell r="B3027">
            <v>66024</v>
          </cell>
          <cell r="C3027" t="str">
            <v>BRONCHO-VAXOM AD. CAP.30</v>
          </cell>
          <cell r="D3027" t="str">
            <v>BRONCHO-VAXOM ADULTO  CAPSULAS  30</v>
          </cell>
          <cell r="E3027">
            <v>66</v>
          </cell>
          <cell r="F3027" t="str">
            <v>LABOMED</v>
          </cell>
        </row>
        <row r="3028">
          <cell r="B3028">
            <v>66024</v>
          </cell>
          <cell r="C3028" t="str">
            <v>BRONCHO-VAXOM AD. CAP.30</v>
          </cell>
          <cell r="D3028" t="str">
            <v>BRONCHO-VAXOM ADULTO  CAPSULAS  30</v>
          </cell>
          <cell r="E3028">
            <v>66</v>
          </cell>
          <cell r="F3028" t="str">
            <v>LABOMED</v>
          </cell>
        </row>
        <row r="3029">
          <cell r="B3029">
            <v>66024</v>
          </cell>
          <cell r="C3029" t="str">
            <v>BRONCHO-VAXOM AD. CAP.30</v>
          </cell>
          <cell r="D3029" t="str">
            <v>BRONCHO-VAXOM ADULTO  CAPSULAS  30</v>
          </cell>
          <cell r="E3029">
            <v>66</v>
          </cell>
          <cell r="F3029" t="str">
            <v>LABOMED</v>
          </cell>
        </row>
        <row r="3030">
          <cell r="B3030">
            <v>66028</v>
          </cell>
          <cell r="C3030" t="str">
            <v>BRONCHO-VAXOM PED.CAP.30</v>
          </cell>
          <cell r="D3030" t="str">
            <v>BRONCHO-VAXOM PEDIATRICO CAPSULAS 30</v>
          </cell>
          <cell r="E3030">
            <v>66</v>
          </cell>
          <cell r="F3030" t="str">
            <v>LABOMED</v>
          </cell>
        </row>
        <row r="3031">
          <cell r="B3031">
            <v>66028</v>
          </cell>
          <cell r="C3031" t="str">
            <v>BRONCHO-VAXOM PED.CAP.30</v>
          </cell>
          <cell r="D3031" t="str">
            <v>BRONCHO-VAXOM PEDIATRICO CAPSULAS 30</v>
          </cell>
          <cell r="E3031">
            <v>66</v>
          </cell>
          <cell r="F3031" t="str">
            <v>LABOMED</v>
          </cell>
        </row>
        <row r="3032">
          <cell r="B3032">
            <v>66028</v>
          </cell>
          <cell r="C3032" t="str">
            <v>BRONCHO-VAXOM PED.CAP.30</v>
          </cell>
          <cell r="D3032" t="str">
            <v>BRONCHO-VAXOM PEDIATRICO CAPSULAS 30</v>
          </cell>
          <cell r="E3032">
            <v>66</v>
          </cell>
          <cell r="F3032" t="str">
            <v>LABOMED</v>
          </cell>
        </row>
        <row r="3033">
          <cell r="B3033">
            <v>66045</v>
          </cell>
          <cell r="C3033" t="str">
            <v>HIDRO-RONOL COM.50MG.24</v>
          </cell>
          <cell r="D3033" t="str">
            <v>HIDRO-RONOL COMPRIMIDOS 50 MILIGRAMOS 24</v>
          </cell>
          <cell r="E3033">
            <v>66</v>
          </cell>
          <cell r="F3033" t="str">
            <v>LABOMED</v>
          </cell>
        </row>
        <row r="3034">
          <cell r="B3034">
            <v>66045</v>
          </cell>
          <cell r="C3034" t="str">
            <v>HIDRO-RONOL COM.50MG.24</v>
          </cell>
          <cell r="D3034" t="str">
            <v>HIDRO-RONOL COMPRIMIDOS 50 MILIGRAMOS 24</v>
          </cell>
          <cell r="E3034">
            <v>66</v>
          </cell>
          <cell r="F3034" t="str">
            <v>LABOMED</v>
          </cell>
        </row>
        <row r="3035">
          <cell r="B3035">
            <v>66105</v>
          </cell>
          <cell r="C3035" t="str">
            <v>CARDICON RET.COM.20MG.30</v>
          </cell>
          <cell r="D3035" t="str">
            <v>CARDICON RETARD COMPRIMIDOS 20 MILIGRAMOS 30</v>
          </cell>
          <cell r="E3035">
            <v>66</v>
          </cell>
          <cell r="F3035" t="str">
            <v>LABOMED</v>
          </cell>
        </row>
        <row r="3036">
          <cell r="B3036">
            <v>66105</v>
          </cell>
          <cell r="C3036" t="str">
            <v>CARDICON RET.COM.20MG.30</v>
          </cell>
          <cell r="D3036" t="str">
            <v>CARDICON RETARD COMPRIMIDOS 20 MILIGRAMOS 30</v>
          </cell>
          <cell r="E3036">
            <v>66</v>
          </cell>
          <cell r="F3036" t="str">
            <v>LABOMED</v>
          </cell>
        </row>
        <row r="3037">
          <cell r="B3037">
            <v>66105</v>
          </cell>
          <cell r="C3037" t="str">
            <v>CARDICON RET.COM.20MG.30</v>
          </cell>
          <cell r="D3037" t="str">
            <v>CARDICON RETARD COMPRIMIDOS 20 MILIGRAMOS 30</v>
          </cell>
          <cell r="E3037">
            <v>66</v>
          </cell>
          <cell r="F3037" t="str">
            <v>LABOMED</v>
          </cell>
        </row>
        <row r="3038">
          <cell r="B3038">
            <v>66107</v>
          </cell>
          <cell r="C3038" t="str">
            <v>LABOSALIC LOC.20ML.</v>
          </cell>
          <cell r="D3038" t="str">
            <v>LABOSALIC LOCION 20ML.</v>
          </cell>
          <cell r="E3038">
            <v>66</v>
          </cell>
          <cell r="F3038" t="str">
            <v>LABOMED</v>
          </cell>
        </row>
        <row r="3039">
          <cell r="B3039">
            <v>66107</v>
          </cell>
          <cell r="C3039" t="str">
            <v>LABOSALIC LOC.20ML.</v>
          </cell>
          <cell r="D3039" t="str">
            <v>LABOSALIC LOCION 20ML.</v>
          </cell>
          <cell r="E3039">
            <v>66</v>
          </cell>
          <cell r="F3039" t="str">
            <v>LABOMED</v>
          </cell>
        </row>
        <row r="3040">
          <cell r="B3040">
            <v>66112</v>
          </cell>
          <cell r="C3040" t="str">
            <v>INDAPRESS COM.2,5MG.30</v>
          </cell>
          <cell r="D3040" t="str">
            <v>INDAPRESS COMPRIMIDOS 2,5 MILIGRAMOS 30</v>
          </cell>
          <cell r="E3040">
            <v>66</v>
          </cell>
          <cell r="F3040" t="str">
            <v>LABOMED</v>
          </cell>
        </row>
        <row r="3041">
          <cell r="B3041">
            <v>66112</v>
          </cell>
          <cell r="C3041" t="str">
            <v>INDAPRESS COM.2,5MG.30</v>
          </cell>
          <cell r="D3041" t="str">
            <v>INDAPRESS COMPRIMIDOS 2,5 MILIGRAMOS 30</v>
          </cell>
          <cell r="E3041">
            <v>66</v>
          </cell>
          <cell r="F3041" t="str">
            <v>LABOMED</v>
          </cell>
        </row>
        <row r="3042">
          <cell r="B3042">
            <v>66121</v>
          </cell>
          <cell r="C3042" t="str">
            <v>VITERNUM VIT.JBE.125ML.</v>
          </cell>
          <cell r="D3042" t="str">
            <v>VITERNUM VITAMINADO JARABE 125ML.</v>
          </cell>
          <cell r="E3042">
            <v>66</v>
          </cell>
          <cell r="F3042" t="str">
            <v>LABOMED</v>
          </cell>
        </row>
        <row r="3043">
          <cell r="B3043">
            <v>66121</v>
          </cell>
          <cell r="C3043" t="str">
            <v>VITERNUM VIT.JBE.125ML.</v>
          </cell>
          <cell r="D3043" t="str">
            <v>VITERNUM VITAMINADO JARABE 125ML.</v>
          </cell>
          <cell r="E3043">
            <v>66</v>
          </cell>
          <cell r="F3043" t="str">
            <v>LABOMED</v>
          </cell>
        </row>
        <row r="3044">
          <cell r="B3044">
            <v>66138</v>
          </cell>
          <cell r="C3044" t="str">
            <v>FISIOFER FCO.BEB.15ML.10</v>
          </cell>
          <cell r="D3044" t="str">
            <v>FISIOFER SOLUCION ORAL FRASCO MONODOSIS 15ML. 10</v>
          </cell>
          <cell r="E3044">
            <v>66</v>
          </cell>
          <cell r="F3044" t="str">
            <v>LABOMED</v>
          </cell>
        </row>
        <row r="3045">
          <cell r="B3045">
            <v>66138</v>
          </cell>
          <cell r="C3045" t="str">
            <v>FISIOFER FCO.BEB.15ML.10</v>
          </cell>
          <cell r="D3045" t="str">
            <v>FISIOFER SOLUCION ORAL FRASCO MONODOSIS 15ML. 10</v>
          </cell>
          <cell r="E3045">
            <v>66</v>
          </cell>
          <cell r="F3045" t="str">
            <v>LABOMED</v>
          </cell>
        </row>
        <row r="3046">
          <cell r="B3046">
            <v>66139</v>
          </cell>
          <cell r="C3046" t="str">
            <v>BRONCHO-VAXOM AD. CAP.10</v>
          </cell>
          <cell r="D3046" t="str">
            <v>BRONCHO-VAXOM ADULTO  CAPSULAS 10</v>
          </cell>
          <cell r="E3046">
            <v>66</v>
          </cell>
          <cell r="F3046" t="str">
            <v>LABOMED</v>
          </cell>
        </row>
        <row r="3047">
          <cell r="B3047">
            <v>66139</v>
          </cell>
          <cell r="C3047" t="str">
            <v>BRONCHO-VAXOM AD. CAP.10</v>
          </cell>
          <cell r="D3047" t="str">
            <v>BRONCHO-VAXOM ADULTO  CAPSULAS 10</v>
          </cell>
          <cell r="E3047">
            <v>66</v>
          </cell>
          <cell r="F3047" t="str">
            <v>LABOMED</v>
          </cell>
        </row>
        <row r="3048">
          <cell r="B3048">
            <v>66139</v>
          </cell>
          <cell r="C3048" t="str">
            <v>BRONCHO-VAXOM AD. CAP.10</v>
          </cell>
          <cell r="D3048" t="str">
            <v>BRONCHO-VAXOM ADULTO  CAPSULAS 10</v>
          </cell>
          <cell r="E3048">
            <v>66</v>
          </cell>
          <cell r="F3048" t="str">
            <v>LABOMED</v>
          </cell>
        </row>
        <row r="3049">
          <cell r="B3049">
            <v>66140</v>
          </cell>
          <cell r="C3049" t="str">
            <v>BRONCHO-VAXOM PED.CAP.10</v>
          </cell>
          <cell r="D3049" t="str">
            <v>BRONCHO-VAXOM PEDIATRICO CAPSULAS 10</v>
          </cell>
          <cell r="E3049">
            <v>66</v>
          </cell>
          <cell r="F3049" t="str">
            <v>LABOMED</v>
          </cell>
        </row>
        <row r="3050">
          <cell r="B3050">
            <v>66140</v>
          </cell>
          <cell r="C3050" t="str">
            <v>BRONCHO-VAXOM PED.CAP.10</v>
          </cell>
          <cell r="D3050" t="str">
            <v>BRONCHO-VAXOM PEDIATRICO CAPSULAS 10</v>
          </cell>
          <cell r="E3050">
            <v>66</v>
          </cell>
          <cell r="F3050" t="str">
            <v>LABOMED</v>
          </cell>
        </row>
        <row r="3051">
          <cell r="B3051">
            <v>66140</v>
          </cell>
          <cell r="C3051" t="str">
            <v>BRONCHO-VAXOM PED.CAP.10</v>
          </cell>
          <cell r="D3051" t="str">
            <v>BRONCHO-VAXOM PEDIATRICO CAPSULAS 10</v>
          </cell>
          <cell r="E3051">
            <v>66</v>
          </cell>
          <cell r="F3051" t="str">
            <v>LABOMED</v>
          </cell>
        </row>
        <row r="3052">
          <cell r="B3052">
            <v>66140</v>
          </cell>
          <cell r="C3052" t="str">
            <v>BRONCHO-VAXOM PED.CAP.10</v>
          </cell>
          <cell r="D3052" t="str">
            <v>BRONCHO-VAXOM PEDIATRICO CAPSULAS 10</v>
          </cell>
          <cell r="E3052">
            <v>66</v>
          </cell>
          <cell r="F3052" t="str">
            <v>LABOMED</v>
          </cell>
        </row>
        <row r="3053">
          <cell r="B3053">
            <v>66169</v>
          </cell>
          <cell r="C3053" t="str">
            <v>BECTAM COM.20MG.30</v>
          </cell>
          <cell r="D3053" t="str">
            <v>BECTAM COMPRIMIDOS 20 MILIGRAMOS 30</v>
          </cell>
          <cell r="E3053">
            <v>66</v>
          </cell>
          <cell r="F3053" t="str">
            <v>LABOMED</v>
          </cell>
        </row>
        <row r="3054">
          <cell r="B3054">
            <v>66169</v>
          </cell>
          <cell r="C3054" t="str">
            <v>BECTAM COM.20MG.30</v>
          </cell>
          <cell r="D3054" t="str">
            <v>BECTAM COMPRIMIDOS 20 MILIGRAMOS 30</v>
          </cell>
          <cell r="E3054">
            <v>66</v>
          </cell>
          <cell r="F3054" t="str">
            <v>LABOMED</v>
          </cell>
        </row>
        <row r="3055">
          <cell r="B3055">
            <v>66206</v>
          </cell>
          <cell r="C3055" t="str">
            <v>BRONCARD JBE.60MG/10ML120</v>
          </cell>
          <cell r="D3055" t="str">
            <v>BRONCARD JARABE 60MG/10ML.120ML</v>
          </cell>
          <cell r="E3055">
            <v>66</v>
          </cell>
          <cell r="F3055" t="str">
            <v>LABOMED</v>
          </cell>
        </row>
        <row r="3056">
          <cell r="B3056">
            <v>66206</v>
          </cell>
          <cell r="C3056" t="str">
            <v>BRONCARD JBE.60MG/10ML120</v>
          </cell>
          <cell r="D3056" t="str">
            <v>BRONCARD JARABE 60MG/10ML.120ML</v>
          </cell>
          <cell r="E3056">
            <v>66</v>
          </cell>
          <cell r="F3056" t="str">
            <v>LABOMED</v>
          </cell>
        </row>
        <row r="3057">
          <cell r="B3057">
            <v>66219</v>
          </cell>
          <cell r="C3057" t="str">
            <v>CONDROSULF COM.800MG.30</v>
          </cell>
          <cell r="D3057" t="str">
            <v>CONDROSULF COMPRIMIDOS 800 MILIGRAMOS 30</v>
          </cell>
          <cell r="E3057">
            <v>66</v>
          </cell>
          <cell r="F3057" t="str">
            <v>LABOMED</v>
          </cell>
        </row>
        <row r="3058">
          <cell r="B3058">
            <v>66219</v>
          </cell>
          <cell r="C3058" t="str">
            <v>CONDROSULF COM.800MG.30</v>
          </cell>
          <cell r="D3058" t="str">
            <v>CONDROSULF COMPRIMIDOS 800 MILIGRAMOS 30</v>
          </cell>
          <cell r="E3058">
            <v>66</v>
          </cell>
          <cell r="F3058" t="str">
            <v>LABOMED</v>
          </cell>
        </row>
        <row r="3059">
          <cell r="B3059">
            <v>66221</v>
          </cell>
          <cell r="C3059" t="str">
            <v>HIDRO-RONOL-T COM.60</v>
          </cell>
          <cell r="D3059" t="str">
            <v>HIDRO-RONOL-T COMPRIMIDOS 60</v>
          </cell>
          <cell r="E3059">
            <v>66</v>
          </cell>
          <cell r="F3059" t="str">
            <v>LABOMED</v>
          </cell>
        </row>
        <row r="3060">
          <cell r="B3060">
            <v>66221</v>
          </cell>
          <cell r="C3060" t="str">
            <v>HIDRO-RONOL-T COM.60</v>
          </cell>
          <cell r="D3060" t="str">
            <v>HIDRO-RONOL-T COMPRIMIDOS 60</v>
          </cell>
          <cell r="E3060">
            <v>66</v>
          </cell>
          <cell r="F3060" t="str">
            <v>LABOMED</v>
          </cell>
        </row>
        <row r="3061">
          <cell r="B3061">
            <v>66222</v>
          </cell>
          <cell r="C3061" t="str">
            <v>DOXIUM CAP.500MG.30</v>
          </cell>
          <cell r="D3061" t="str">
            <v>DOXIUM CAPSULAS 500 MILIGRAMOS 30</v>
          </cell>
          <cell r="E3061">
            <v>66</v>
          </cell>
          <cell r="F3061" t="str">
            <v>LABOMED</v>
          </cell>
        </row>
        <row r="3062">
          <cell r="B3062">
            <v>66222</v>
          </cell>
          <cell r="C3062" t="str">
            <v>DOXIUM CAP.500MG.30</v>
          </cell>
          <cell r="D3062" t="str">
            <v>DOXIUM CAPSULAS 500 MILIGRAMOS 30</v>
          </cell>
          <cell r="E3062">
            <v>66</v>
          </cell>
          <cell r="F3062" t="str">
            <v>LABOMED</v>
          </cell>
        </row>
        <row r="3063">
          <cell r="B3063">
            <v>66226</v>
          </cell>
          <cell r="C3063" t="str">
            <v>SEREPRID COM.100MG.30</v>
          </cell>
          <cell r="D3063" t="str">
            <v>SEREPRID COMPRIMIDOS 100 MILIGRAMOS 30</v>
          </cell>
          <cell r="E3063">
            <v>66</v>
          </cell>
          <cell r="F3063" t="str">
            <v>LABOMED</v>
          </cell>
        </row>
        <row r="3064">
          <cell r="B3064">
            <v>66226</v>
          </cell>
          <cell r="C3064" t="str">
            <v>SEREPRID COM.100MG.30</v>
          </cell>
          <cell r="D3064" t="str">
            <v>SEREPRID COMPRIMIDOS 100 MILIGRAMOS 30</v>
          </cell>
          <cell r="E3064">
            <v>66</v>
          </cell>
          <cell r="F3064" t="str">
            <v>LABOMED</v>
          </cell>
        </row>
        <row r="3065">
          <cell r="B3065">
            <v>66227</v>
          </cell>
          <cell r="C3065" t="str">
            <v>NEBILET COM. 5MG.28</v>
          </cell>
          <cell r="D3065" t="str">
            <v>NEBILET COMPRIMIDOS 5 MILIGRAMOS 28</v>
          </cell>
          <cell r="E3065">
            <v>66</v>
          </cell>
          <cell r="F3065" t="str">
            <v>LABOMED</v>
          </cell>
        </row>
        <row r="3066">
          <cell r="B3066">
            <v>66227</v>
          </cell>
          <cell r="C3066" t="str">
            <v>NEBILET COM. 5MG.28</v>
          </cell>
          <cell r="D3066" t="str">
            <v>NEBILET COMPRIMIDOS 5 MILIGRAMOS 28</v>
          </cell>
          <cell r="E3066">
            <v>66</v>
          </cell>
          <cell r="F3066" t="str">
            <v>LABOMED</v>
          </cell>
        </row>
        <row r="3067">
          <cell r="B3067">
            <v>250418</v>
          </cell>
          <cell r="C3067" t="str">
            <v>DOXIUM CAP.500MG.60</v>
          </cell>
          <cell r="D3067" t="str">
            <v>DOXIUM CAPSULAS 500 MILIGRAMOS 60</v>
          </cell>
          <cell r="E3067">
            <v>66</v>
          </cell>
          <cell r="F3067" t="str">
            <v>LABOMED</v>
          </cell>
        </row>
        <row r="3068">
          <cell r="B3068">
            <v>250418</v>
          </cell>
          <cell r="C3068" t="str">
            <v>DOXIUM CAP.500MG.60</v>
          </cell>
          <cell r="D3068" t="str">
            <v>DOXIUM CAPSULAS 500 MILIGRAMOS 60</v>
          </cell>
          <cell r="E3068">
            <v>66</v>
          </cell>
          <cell r="F3068" t="str">
            <v>LABOMED</v>
          </cell>
        </row>
        <row r="3069">
          <cell r="B3069">
            <v>250983</v>
          </cell>
          <cell r="C3069" t="str">
            <v>FLECTOR GEL 1,29%.60GR</v>
          </cell>
          <cell r="D3069" t="str">
            <v>FLECTOR GEL TOPICO 1,29%. 60 GR</v>
          </cell>
          <cell r="E3069">
            <v>66</v>
          </cell>
          <cell r="F3069" t="str">
            <v>LABOMED</v>
          </cell>
        </row>
        <row r="3070">
          <cell r="B3070">
            <v>250983</v>
          </cell>
          <cell r="C3070" t="str">
            <v>FLECTOR GEL 1,29%.60GR</v>
          </cell>
          <cell r="D3070" t="str">
            <v>FLECTOR GEL TOPICO 1,29%. 60 GR</v>
          </cell>
          <cell r="E3070">
            <v>66</v>
          </cell>
          <cell r="F3070" t="str">
            <v>LABOMED</v>
          </cell>
        </row>
        <row r="3071">
          <cell r="B3071">
            <v>250983</v>
          </cell>
          <cell r="C3071" t="str">
            <v>FLECTOR GEL 1,29%.60GR</v>
          </cell>
          <cell r="D3071" t="str">
            <v>FLECTOR GEL TOPICO 1,29%. 60 GR</v>
          </cell>
          <cell r="E3071">
            <v>66</v>
          </cell>
          <cell r="F3071" t="str">
            <v>LABOMED</v>
          </cell>
        </row>
        <row r="3072">
          <cell r="B3072">
            <v>251102</v>
          </cell>
          <cell r="C3072" t="str">
            <v>MEMAX COM.10MG.30</v>
          </cell>
          <cell r="D3072" t="str">
            <v>MEMAX COMPRIMIDOS RECUBIERTOS 10 MILIGRAMOS 30</v>
          </cell>
          <cell r="E3072">
            <v>66</v>
          </cell>
          <cell r="F3072" t="str">
            <v>LABOMED</v>
          </cell>
        </row>
        <row r="3073">
          <cell r="B3073">
            <v>251102</v>
          </cell>
          <cell r="C3073" t="str">
            <v>MEMAX COM.10MG.30</v>
          </cell>
          <cell r="D3073" t="str">
            <v>MEMAX COMPRIMIDOS RECUBIERTOS 10 MILIGRAMOS 30</v>
          </cell>
          <cell r="E3073">
            <v>66</v>
          </cell>
          <cell r="F3073" t="str">
            <v>LABOMED</v>
          </cell>
        </row>
        <row r="3074">
          <cell r="B3074">
            <v>253190</v>
          </cell>
          <cell r="C3074" t="str">
            <v>BRONCHO-VAXOM PED.SOB.10</v>
          </cell>
          <cell r="D3074" t="str">
            <v>BRONCHO-VAXOM PEDIATRICO SOBRES  10 POLVO PARA SUSPENSION 3,5 EN SOBRE</v>
          </cell>
          <cell r="E3074">
            <v>66</v>
          </cell>
          <cell r="F3074" t="str">
            <v>LABOMED</v>
          </cell>
        </row>
        <row r="3075">
          <cell r="B3075">
            <v>253190</v>
          </cell>
          <cell r="C3075" t="str">
            <v>BRONCHO-VAXOM PED.SOB.10</v>
          </cell>
          <cell r="D3075" t="str">
            <v>BRONCHO-VAXOM PEDIATRICO SOBRES  10 POLVO PARA SUSPENSION 3,5 EN SOBRE</v>
          </cell>
          <cell r="E3075">
            <v>66</v>
          </cell>
          <cell r="F3075" t="str">
            <v>LABOMED</v>
          </cell>
        </row>
        <row r="3076">
          <cell r="B3076">
            <v>253190</v>
          </cell>
          <cell r="C3076" t="str">
            <v>BRONCHO-VAXOM PED.SOB.10</v>
          </cell>
          <cell r="D3076" t="str">
            <v>BRONCHO-VAXOM PEDIATRICO SOBRES  10 POLVO PARA SUSPENSION 3,5 EN SOBRE</v>
          </cell>
          <cell r="E3076">
            <v>66</v>
          </cell>
          <cell r="F3076" t="str">
            <v>LABOMED</v>
          </cell>
        </row>
        <row r="3077">
          <cell r="B3077">
            <v>253191</v>
          </cell>
          <cell r="C3077" t="str">
            <v>BRONCHO-VAXOM PED.SOB.30</v>
          </cell>
          <cell r="D3077" t="str">
            <v>BRONCHO-VAXOM PEDIATRICO SOBRES 30 POLVO PARA SUSPENSION 3,5 EN SOBRE</v>
          </cell>
          <cell r="E3077">
            <v>66</v>
          </cell>
          <cell r="F3077" t="str">
            <v>LABOMED</v>
          </cell>
        </row>
        <row r="3078">
          <cell r="B3078">
            <v>253191</v>
          </cell>
          <cell r="C3078" t="str">
            <v>BRONCHO-VAXOM PED.SOB.30</v>
          </cell>
          <cell r="D3078" t="str">
            <v>BRONCHO-VAXOM PEDIATRICO SOBRES 30 POLVO PARA SUSPENSION 3,5 EN SOBRE</v>
          </cell>
          <cell r="E3078">
            <v>66</v>
          </cell>
          <cell r="F3078" t="str">
            <v>LABOMED</v>
          </cell>
        </row>
        <row r="3079">
          <cell r="B3079">
            <v>253191</v>
          </cell>
          <cell r="C3079" t="str">
            <v>BRONCHO-VAXOM PED.SOB.30</v>
          </cell>
          <cell r="D3079" t="str">
            <v>BRONCHO-VAXOM PEDIATRICO SOBRES 30 POLVO PARA SUSPENSION 3,5 EN SOBRE</v>
          </cell>
          <cell r="E3079">
            <v>66</v>
          </cell>
          <cell r="F3079" t="str">
            <v>LABOMED</v>
          </cell>
        </row>
        <row r="3080">
          <cell r="B3080">
            <v>253380</v>
          </cell>
          <cell r="C3080" t="str">
            <v>ROSUMED COM.20MG.30</v>
          </cell>
          <cell r="D3080" t="str">
            <v>RESUMED COMPRIMIDOS RECUBIERTOS 20 MILIGRAMOS 30</v>
          </cell>
          <cell r="E3080">
            <v>66</v>
          </cell>
          <cell r="F3080" t="str">
            <v>LABOMED</v>
          </cell>
        </row>
        <row r="3081">
          <cell r="B3081">
            <v>253380</v>
          </cell>
          <cell r="C3081" t="str">
            <v>ROSUMED COM.20MG.30</v>
          </cell>
          <cell r="D3081" t="str">
            <v>RESUMED COMPRIMIDOS RECUBIERTOS 20 MILIGRAMOS 30</v>
          </cell>
          <cell r="E3081">
            <v>66</v>
          </cell>
          <cell r="F3081" t="str">
            <v>LABOMED</v>
          </cell>
        </row>
        <row r="3082">
          <cell r="B3082">
            <v>253381</v>
          </cell>
          <cell r="C3082" t="str">
            <v>ROSUMED COM.10MG.30</v>
          </cell>
          <cell r="D3082" t="str">
            <v>RESUMED COMPRIMIDOS RECUBIERTOS 10 MILIGRAMOS 30</v>
          </cell>
          <cell r="E3082">
            <v>66</v>
          </cell>
          <cell r="F3082" t="str">
            <v>LABOMED</v>
          </cell>
        </row>
        <row r="3083">
          <cell r="B3083">
            <v>253381</v>
          </cell>
          <cell r="C3083" t="str">
            <v>ROSUMED COM.10MG.30</v>
          </cell>
          <cell r="D3083" t="str">
            <v>RESUMED COMPRIMIDOS RECUBIERTOS 10 MILIGRAMOS 30</v>
          </cell>
          <cell r="E3083">
            <v>66</v>
          </cell>
          <cell r="F3083" t="str">
            <v>LABOMED</v>
          </cell>
        </row>
        <row r="3084">
          <cell r="B3084">
            <v>253532</v>
          </cell>
          <cell r="C3084" t="str">
            <v>SEREPRID GTS.100MG/ML30ML</v>
          </cell>
          <cell r="D3084" t="str">
            <v>SEREPRID SOLUCION PARA GOTAS ORALES 100MG/ML   30 ML</v>
          </cell>
          <cell r="E3084">
            <v>66</v>
          </cell>
          <cell r="F3084" t="str">
            <v>LABOMED</v>
          </cell>
        </row>
        <row r="3085">
          <cell r="B3085">
            <v>253532</v>
          </cell>
          <cell r="C3085" t="str">
            <v>SEREPRID GTS.100MG/ML30ML</v>
          </cell>
          <cell r="D3085" t="str">
            <v>SEREPRID SOLUCION PARA GOTAS ORALES 100MG/ML   30 ML</v>
          </cell>
          <cell r="E3085">
            <v>66</v>
          </cell>
          <cell r="F3085" t="str">
            <v>LABOMED</v>
          </cell>
        </row>
        <row r="3086">
          <cell r="B3086">
            <v>255670</v>
          </cell>
          <cell r="C3086" t="str">
            <v>FLECTOR PAR.180MG.2</v>
          </cell>
          <cell r="D3086" t="str">
            <v>FLECTOR PARCHES DERMICO 180 MILIGRAMOS 2</v>
          </cell>
          <cell r="E3086">
            <v>66</v>
          </cell>
          <cell r="F3086" t="str">
            <v>LABOMED</v>
          </cell>
        </row>
        <row r="3087">
          <cell r="B3087">
            <v>255670</v>
          </cell>
          <cell r="C3087" t="str">
            <v>FLECTOR PAR.180MG.2</v>
          </cell>
          <cell r="D3087" t="str">
            <v>FLECTOR PARCHES DERMICO 180 MILIGRAMOS 2</v>
          </cell>
          <cell r="E3087">
            <v>66</v>
          </cell>
          <cell r="F3087" t="str">
            <v>LABOMED</v>
          </cell>
        </row>
        <row r="3088">
          <cell r="B3088">
            <v>258350</v>
          </cell>
          <cell r="C3088" t="str">
            <v>LABIMIQ CR.5% 5GR.</v>
          </cell>
          <cell r="D3088" t="str">
            <v>LABIMIQ CREMA  TOPICA 5%  5GR</v>
          </cell>
          <cell r="E3088">
            <v>66</v>
          </cell>
          <cell r="F3088" t="str">
            <v>LABOMED</v>
          </cell>
        </row>
        <row r="3089">
          <cell r="B3089">
            <v>258350</v>
          </cell>
          <cell r="C3089" t="str">
            <v>LABIMIQ CR.5% 5GR.</v>
          </cell>
          <cell r="D3089" t="str">
            <v>LABIMIQ CREMA  TOPICA 5%  5GR</v>
          </cell>
          <cell r="E3089">
            <v>66</v>
          </cell>
          <cell r="F3089" t="str">
            <v>LABOMED</v>
          </cell>
        </row>
        <row r="3090">
          <cell r="B3090">
            <v>258501</v>
          </cell>
          <cell r="C3090" t="str">
            <v>ARTRILAB COM. 20MG.30</v>
          </cell>
          <cell r="D3090" t="str">
            <v>ARTRILAB COMPRIMIDOS RECUBIERTOS 20MILIGRAMOS  30</v>
          </cell>
          <cell r="E3090">
            <v>66</v>
          </cell>
          <cell r="F3090" t="str">
            <v>LABOMED</v>
          </cell>
        </row>
        <row r="3091">
          <cell r="B3091">
            <v>258501</v>
          </cell>
          <cell r="C3091" t="str">
            <v>ARTRILAB COM. 20MG.30</v>
          </cell>
          <cell r="D3091" t="str">
            <v>ARTRILAB COMPRIMIDOS RECUBIERTOS 20MILIGRAMOS  30</v>
          </cell>
          <cell r="E3091">
            <v>66</v>
          </cell>
          <cell r="F3091" t="str">
            <v>LABOMED</v>
          </cell>
        </row>
        <row r="3092">
          <cell r="B3092">
            <v>258501</v>
          </cell>
          <cell r="C3092" t="str">
            <v>ARTRILAB COM. 20MG.30</v>
          </cell>
          <cell r="D3092" t="str">
            <v>ARTRILAB COMPRIMIDOS RECUBIERTOS 20MILIGRAMOS  30</v>
          </cell>
          <cell r="E3092">
            <v>66</v>
          </cell>
          <cell r="F3092" t="str">
            <v>LABOMED</v>
          </cell>
        </row>
        <row r="3093">
          <cell r="B3093">
            <v>262178</v>
          </cell>
          <cell r="C3093" t="str">
            <v>ZINCOVIT PLUS JBE.120M</v>
          </cell>
          <cell r="D3093" t="str">
            <v>ZINCOVIT PLUS JARABE VIA ORAL 120ML</v>
          </cell>
          <cell r="E3093">
            <v>66</v>
          </cell>
          <cell r="F3093" t="str">
            <v>LABOMED</v>
          </cell>
        </row>
        <row r="3094">
          <cell r="B3094">
            <v>262585</v>
          </cell>
          <cell r="C3094" t="str">
            <v>FLECTOR SBR. 50MG.10</v>
          </cell>
          <cell r="D3094" t="str">
            <v>FLECTOR GRANULADO PARA SOLUCION ORAL EN SOBRES 50MG.10</v>
          </cell>
          <cell r="E3094">
            <v>66</v>
          </cell>
          <cell r="F3094" t="str">
            <v>LABOMED</v>
          </cell>
        </row>
        <row r="3095">
          <cell r="B3095">
            <v>262809</v>
          </cell>
          <cell r="C3095" t="str">
            <v>OLTAN-20 COM.20MG.30</v>
          </cell>
          <cell r="D3095" t="str">
            <v>OLTAN-20 20MG.COMPRIMIDOS RECUBIERTOS 30</v>
          </cell>
          <cell r="E3095">
            <v>66</v>
          </cell>
          <cell r="F3095" t="str">
            <v>LABOMED</v>
          </cell>
        </row>
        <row r="3096">
          <cell r="B3096">
            <v>262809</v>
          </cell>
          <cell r="C3096" t="str">
            <v>OLTAN-20 COM.20MG.30</v>
          </cell>
          <cell r="D3096" t="str">
            <v>OLTAN-20 20MG.COMPRIMIDOS RECUBIERTOS 30</v>
          </cell>
          <cell r="E3096">
            <v>66</v>
          </cell>
          <cell r="F3096" t="str">
            <v>LABOMED</v>
          </cell>
        </row>
        <row r="3097">
          <cell r="B3097">
            <v>262810</v>
          </cell>
          <cell r="C3097" t="str">
            <v>OLTAN-40 COM.40MG.30</v>
          </cell>
          <cell r="D3097" t="str">
            <v>OLTAN-40 40MG.COMPRIMIDOS RECUBIERTOS 30</v>
          </cell>
          <cell r="E3097">
            <v>66</v>
          </cell>
          <cell r="F3097" t="str">
            <v>LABOMED</v>
          </cell>
        </row>
        <row r="3098">
          <cell r="B3098">
            <v>262810</v>
          </cell>
          <cell r="C3098" t="str">
            <v>OLTAN-40 COM.40MG.30</v>
          </cell>
          <cell r="D3098" t="str">
            <v>OLTAN-40 40MG.COMPRIMIDOS RECUBIERTOS 30</v>
          </cell>
          <cell r="E3098">
            <v>66</v>
          </cell>
          <cell r="F3098" t="str">
            <v>LABOMED</v>
          </cell>
        </row>
        <row r="3099">
          <cell r="B3099">
            <v>264964</v>
          </cell>
          <cell r="C3099" t="str">
            <v>ROSUMED COM.REC.10 MG 60</v>
          </cell>
          <cell r="D3099" t="str">
            <v>ROSUMED COMPRIMIDOS RECUBIERTOS 10 MILIGRAMOS .60</v>
          </cell>
          <cell r="E3099">
            <v>66</v>
          </cell>
          <cell r="F3099" t="str">
            <v>LABOMED</v>
          </cell>
        </row>
        <row r="3100">
          <cell r="B3100">
            <v>264965</v>
          </cell>
          <cell r="C3100" t="str">
            <v>ROSUMED COM.REC.20 MG 60</v>
          </cell>
          <cell r="D3100" t="str">
            <v>ROSUMED COMPRIMIDOS RECUBIERTOS 20 MILIGRAMOS. 60</v>
          </cell>
          <cell r="E3100">
            <v>66</v>
          </cell>
          <cell r="F3100" t="str">
            <v>LABOMED</v>
          </cell>
        </row>
        <row r="3101">
          <cell r="B3101">
            <v>265009</v>
          </cell>
          <cell r="C3101" t="str">
            <v>KETANOR-SL COM.30MG . 4</v>
          </cell>
          <cell r="D3101" t="str">
            <v>KETANOR-SL COMPRIMIDOS SUBLINGUALES 30MG. 4</v>
          </cell>
          <cell r="E3101">
            <v>66</v>
          </cell>
          <cell r="F3101" t="str">
            <v>LABOMED</v>
          </cell>
        </row>
        <row r="3102">
          <cell r="B3102">
            <v>265015</v>
          </cell>
          <cell r="C3102" t="str">
            <v>KETANOR COM.REC.10MG.10</v>
          </cell>
          <cell r="D3102" t="str">
            <v>KETANOR COMPRIMIDOS RECUBIERTOS 10 MILIGRAMOS X10</v>
          </cell>
          <cell r="E3102">
            <v>66</v>
          </cell>
          <cell r="F3102" t="str">
            <v>LABOMED</v>
          </cell>
        </row>
        <row r="3103">
          <cell r="B3103">
            <v>266014</v>
          </cell>
          <cell r="C3103" t="str">
            <v>INDAPRESS COM.2,5MG.60</v>
          </cell>
          <cell r="D3103" t="str">
            <v>INDAPRESS COMPRIMIDOS RECUBIERTOS 2,5 MILIGRAMOS.60</v>
          </cell>
          <cell r="E3103">
            <v>66</v>
          </cell>
          <cell r="F3103" t="str">
            <v>LABOMED</v>
          </cell>
        </row>
        <row r="3104">
          <cell r="B3104">
            <v>266501</v>
          </cell>
          <cell r="C3104" t="str">
            <v>MEMAX 20 COMREC.20MG.30</v>
          </cell>
          <cell r="D3104" t="str">
            <v>MEMAX 20 COMPRIMIDOS RECUBIERTOS 20 MILIGRAMOS 30</v>
          </cell>
          <cell r="E3104">
            <v>66</v>
          </cell>
          <cell r="F3104" t="str">
            <v>LABOMED</v>
          </cell>
        </row>
        <row r="3105">
          <cell r="B3105">
            <v>266845</v>
          </cell>
          <cell r="C3105" t="str">
            <v>FISIOFER FOL FCO.15ML.10</v>
          </cell>
          <cell r="D3105" t="str">
            <v>FISIOFER FOL SOLUCION ORAL FRASCO MONODOSIS CON TAPA RESERVORIA 15ML. 10</v>
          </cell>
          <cell r="E3105">
            <v>66</v>
          </cell>
          <cell r="F3105" t="str">
            <v>LABOMED</v>
          </cell>
        </row>
        <row r="3106">
          <cell r="B3106">
            <v>267173</v>
          </cell>
          <cell r="C3106" t="str">
            <v>VESICARE COMREC 5MG.10</v>
          </cell>
          <cell r="D3106" t="str">
            <v>VESICARE COMPRIMIDOS RECUBIERTOS 5 MG.10</v>
          </cell>
          <cell r="E3106">
            <v>66</v>
          </cell>
          <cell r="F3106" t="str">
            <v>LABOMED</v>
          </cell>
        </row>
        <row r="3107">
          <cell r="B3107">
            <v>267241</v>
          </cell>
          <cell r="C3107" t="str">
            <v>RUPAFIN COM.10MG.30</v>
          </cell>
          <cell r="D3107" t="str">
            <v>RUPAFIN COMPRIMIDOS 10 MG.30</v>
          </cell>
          <cell r="E3107">
            <v>66</v>
          </cell>
          <cell r="F3107" t="str">
            <v>LABOMED</v>
          </cell>
        </row>
        <row r="3108">
          <cell r="B3108">
            <v>269324</v>
          </cell>
          <cell r="C3108" t="str">
            <v>OLTAN AMLO COM.40/ 5MG30</v>
          </cell>
          <cell r="D3108" t="str">
            <v>OLTAN AMLO COMPRIMIDOS RECUBIERTOS 40MG/ 5MG.30</v>
          </cell>
          <cell r="E3108">
            <v>66</v>
          </cell>
          <cell r="F3108" t="str">
            <v>LABOMED</v>
          </cell>
        </row>
        <row r="3109">
          <cell r="B3109">
            <v>269324</v>
          </cell>
          <cell r="C3109" t="str">
            <v>OLTAN AMLO COM.40/ 5MG30</v>
          </cell>
          <cell r="D3109" t="str">
            <v>OLTAN AMLO COMPRIMIDOS RECUBIERTOS 40MG/ 5MG.30</v>
          </cell>
          <cell r="E3109">
            <v>66</v>
          </cell>
          <cell r="F3109" t="str">
            <v>LABOMED</v>
          </cell>
        </row>
        <row r="3110">
          <cell r="B3110">
            <v>269325</v>
          </cell>
          <cell r="C3110" t="str">
            <v>OLTAN AMLO COM.40/10MG30</v>
          </cell>
          <cell r="D3110" t="str">
            <v>OLTAN AMLO COMPRIMIDOS RECUBIERTOS 40MG/10MG.30</v>
          </cell>
          <cell r="E3110">
            <v>66</v>
          </cell>
          <cell r="F3110" t="str">
            <v>LABOMED</v>
          </cell>
        </row>
        <row r="3111">
          <cell r="B3111">
            <v>269325</v>
          </cell>
          <cell r="C3111" t="str">
            <v>OLTAN AMLO COM.40/10MG30</v>
          </cell>
          <cell r="D3111" t="str">
            <v>OLTAN AMLO COMPRIMIDOS RECUBIERTOS 40MG/10MG.30</v>
          </cell>
          <cell r="E3111">
            <v>66</v>
          </cell>
          <cell r="F3111" t="str">
            <v>LABOMED</v>
          </cell>
        </row>
        <row r="3112">
          <cell r="B3112">
            <v>271839</v>
          </cell>
          <cell r="C3112" t="str">
            <v>OLTAN-D COM.20/12,5MG.30</v>
          </cell>
          <cell r="D3112" t="str">
            <v>OLTAN-D COMPRIMIDOS RECUBIERTOS 20MG/12,5MG.30</v>
          </cell>
          <cell r="E3112">
            <v>66</v>
          </cell>
          <cell r="F3112" t="str">
            <v>LABOMED</v>
          </cell>
        </row>
        <row r="3113">
          <cell r="B3113">
            <v>271839</v>
          </cell>
          <cell r="C3113" t="str">
            <v>OLTAN-D COM.20/12,5MG.30</v>
          </cell>
          <cell r="D3113" t="str">
            <v>OLTAN-D COMPRIMIDOS RECUBIERTOS 20MG/12,5MG.30</v>
          </cell>
          <cell r="E3113">
            <v>66</v>
          </cell>
          <cell r="F3113" t="str">
            <v>LABOMED</v>
          </cell>
        </row>
        <row r="3114">
          <cell r="B3114">
            <v>271840</v>
          </cell>
          <cell r="C3114" t="str">
            <v>OLTAN-D COM.40/12,5MG.30</v>
          </cell>
          <cell r="D3114" t="str">
            <v>OLTAN-D COMPRIMIDOS RECUBIERTOS 40MG/12,5MG.30</v>
          </cell>
          <cell r="E3114">
            <v>66</v>
          </cell>
          <cell r="F3114" t="str">
            <v>LABOMED</v>
          </cell>
        </row>
        <row r="3115">
          <cell r="B3115">
            <v>271840</v>
          </cell>
          <cell r="C3115" t="str">
            <v>OLTAN-D COM.40/12,5MG.30</v>
          </cell>
          <cell r="D3115" t="str">
            <v>OLTAN-D COMPRIMIDOS RECUBIERTOS 40MG/12,5MG.30</v>
          </cell>
          <cell r="E3115">
            <v>66</v>
          </cell>
          <cell r="F3115" t="str">
            <v>LABOMED</v>
          </cell>
        </row>
        <row r="3116">
          <cell r="B3116">
            <v>272930</v>
          </cell>
          <cell r="C3116" t="str">
            <v>MEMAX 20 COM.REC.20 MG.60</v>
          </cell>
          <cell r="D3116" t="str">
            <v>MEMAX 20 COMPRIMIDOS RECUBIERTOS 20 MG. 60</v>
          </cell>
          <cell r="E3116">
            <v>66</v>
          </cell>
          <cell r="F3116" t="str">
            <v>LABOMED</v>
          </cell>
        </row>
        <row r="3117">
          <cell r="B3117">
            <v>276730</v>
          </cell>
          <cell r="C3117" t="str">
            <v>NEBILET COM.5MG.56</v>
          </cell>
          <cell r="D3117" t="str">
            <v>NEBILET COMPRIMIDOS 5MG.56</v>
          </cell>
          <cell r="E3117">
            <v>66</v>
          </cell>
          <cell r="F3117" t="str">
            <v>LABOMED</v>
          </cell>
        </row>
        <row r="3118">
          <cell r="B3118">
            <v>276731</v>
          </cell>
          <cell r="C3118" t="str">
            <v>KETANOR AMP.30MG/1ML.3</v>
          </cell>
          <cell r="D3118" t="str">
            <v>KETANOR AMPOLLA  SOLUCION INYECTABLE 30MG/1ML.3</v>
          </cell>
          <cell r="E3118">
            <v>66</v>
          </cell>
          <cell r="F3118" t="str">
            <v>LABOMED</v>
          </cell>
        </row>
        <row r="3119">
          <cell r="B3119">
            <v>289527</v>
          </cell>
          <cell r="C3119" t="str">
            <v>FORBUDEN 160/4,5MCG.CAP60</v>
          </cell>
          <cell r="D3119" t="str">
            <v>FORBUDEN POLVO PARA INHALACION EN CAPSULAS 160/4,5 MCG .60</v>
          </cell>
          <cell r="E3119">
            <v>66</v>
          </cell>
          <cell r="F3119" t="str">
            <v>LABOMED</v>
          </cell>
        </row>
        <row r="3120">
          <cell r="B3120">
            <v>290281</v>
          </cell>
          <cell r="C3120" t="str">
            <v>NATICARE SUPRA CAP.30</v>
          </cell>
          <cell r="D3120" t="str">
            <v>NATICARE SUPRA SUPLEMENTO ALIMENTARIO CAPSULAS .30</v>
          </cell>
          <cell r="E3120">
            <v>66</v>
          </cell>
          <cell r="F3120" t="str">
            <v>LABOMED</v>
          </cell>
        </row>
        <row r="3121">
          <cell r="B3121">
            <v>291148</v>
          </cell>
          <cell r="C3121" t="str">
            <v>RUPAFIN SOL.1MG/ML.120ML</v>
          </cell>
          <cell r="D3121" t="str">
            <v>RUPAFIN SOLUCION ORAL 1MG/ML  120ML</v>
          </cell>
          <cell r="E3121">
            <v>66</v>
          </cell>
          <cell r="F3121" t="str">
            <v>LABOMED</v>
          </cell>
        </row>
        <row r="3122">
          <cell r="B3122">
            <v>291821</v>
          </cell>
          <cell r="C3122" t="str">
            <v>BRONCARD COM.60MG.20</v>
          </cell>
          <cell r="D3122" t="str">
            <v>BRONCARD COMPRIMIDOS 60 MG .20</v>
          </cell>
          <cell r="E3122">
            <v>66</v>
          </cell>
          <cell r="F3122" t="str">
            <v>LABOMED</v>
          </cell>
        </row>
        <row r="3123">
          <cell r="B3123">
            <v>294272</v>
          </cell>
          <cell r="C3123" t="str">
            <v>ZINCOVIT SOL.5MG/ML 30ML</v>
          </cell>
          <cell r="D3123" t="str">
            <v>ZINCOVIT SOLUCION ORAL PARA GOTAS 5MG/ML 30ML</v>
          </cell>
          <cell r="E3123">
            <v>66</v>
          </cell>
          <cell r="F3123" t="str">
            <v>LABOMED</v>
          </cell>
        </row>
        <row r="3124">
          <cell r="B3124">
            <v>400514</v>
          </cell>
          <cell r="C3124" t="str">
            <v>Z-ZINCOVIT.PLUS.COMREC.30</v>
          </cell>
          <cell r="D3124" t="str">
            <v>Z-ZINCOVIT PLUS SUPLEMENTO ALIMENTARIO COMPRIMIDOS RECUBIERTOS X30</v>
          </cell>
          <cell r="E3124">
            <v>66</v>
          </cell>
          <cell r="F3124" t="str">
            <v>LABOMED</v>
          </cell>
        </row>
        <row r="3125">
          <cell r="B3125">
            <v>400515</v>
          </cell>
          <cell r="C3125" t="str">
            <v>DELTIUS S.ORAL 25000UI.4</v>
          </cell>
          <cell r="D3125" t="str">
            <v>DELTIUS SOLUCION ORAL AMPOLLAS 25.000UI.1ML.4</v>
          </cell>
          <cell r="E3125">
            <v>66</v>
          </cell>
          <cell r="F3125" t="str">
            <v>LABOMED</v>
          </cell>
        </row>
        <row r="3126">
          <cell r="B3126">
            <v>400516</v>
          </cell>
          <cell r="C3126" t="str">
            <v>DELTIUS S.ORAL100.000UI.4</v>
          </cell>
          <cell r="D3126" t="str">
            <v>DELTIUS SOLUCION ORAL AMPOLLAS 100.000UI.1ML.4</v>
          </cell>
          <cell r="E3126">
            <v>66</v>
          </cell>
          <cell r="F3126" t="str">
            <v>LABOMED</v>
          </cell>
        </row>
        <row r="3127">
          <cell r="B3127">
            <v>400517</v>
          </cell>
          <cell r="C3127" t="str">
            <v>FERSITOL D SUP.SBR.4GR.30</v>
          </cell>
          <cell r="D3127" t="str">
            <v>FERSITOL D SUPLEMENTO ALIMENTARIO SOBRE 4GR.30</v>
          </cell>
          <cell r="E3127">
            <v>66</v>
          </cell>
          <cell r="F3127" t="str">
            <v>LABOMED</v>
          </cell>
        </row>
        <row r="3128">
          <cell r="B3128">
            <v>526275</v>
          </cell>
          <cell r="C3128" t="str">
            <v>SONIREM BE.SOL10MG/ML 30M</v>
          </cell>
          <cell r="D3128" t="str">
            <v>SONIREM BIOEQUIVALENTE SOLUCION PARA GOTAS ORALES 10MG/ML 30ML</v>
          </cell>
          <cell r="E3128">
            <v>66</v>
          </cell>
          <cell r="F3128" t="str">
            <v>LABOMED</v>
          </cell>
        </row>
        <row r="3129">
          <cell r="B3129">
            <v>526275</v>
          </cell>
          <cell r="C3129" t="str">
            <v>SONIREM BE.SOL10MG/ML 30M</v>
          </cell>
          <cell r="D3129" t="str">
            <v>SONIREM BIOEQUIVALENTE SOLUCION PARA GOTAS ORALES 10MG/ML 30ML</v>
          </cell>
          <cell r="E3129">
            <v>66</v>
          </cell>
          <cell r="F3129" t="str">
            <v>LABOMED</v>
          </cell>
        </row>
        <row r="3130">
          <cell r="B3130">
            <v>532155</v>
          </cell>
          <cell r="C3130" t="str">
            <v>DELTIUS S.ORAL 50.000UI.4</v>
          </cell>
          <cell r="D3130" t="str">
            <v>DELTIUS SOLUCION ORAL AMPOLLAS 50.000UI.1ML.4</v>
          </cell>
          <cell r="E3130">
            <v>66</v>
          </cell>
          <cell r="F3130" t="str">
            <v>LABOMED</v>
          </cell>
        </row>
        <row r="3131">
          <cell r="B3131">
            <v>535311</v>
          </cell>
          <cell r="C3131" t="str">
            <v>NEBILET-D COM.5/12,5MG.28</v>
          </cell>
          <cell r="D3131" t="str">
            <v>NEBILET-D COMPRIMIDOS RECUBIERTOS 5MG/12,5MG.28</v>
          </cell>
          <cell r="E3131">
            <v>66</v>
          </cell>
          <cell r="F3131" t="str">
            <v>LABOMED</v>
          </cell>
        </row>
        <row r="3132">
          <cell r="B3132">
            <v>541040</v>
          </cell>
          <cell r="C3132" t="str">
            <v>CRONOTAN BE COMP.EFERV.20</v>
          </cell>
          <cell r="D3132" t="str">
            <v>CRONOTAN BIOEQUIVALENTE COMPRIMIDOS EFERVECENTE  X20</v>
          </cell>
          <cell r="E3132">
            <v>66</v>
          </cell>
          <cell r="F3132" t="str">
            <v>LABOMED</v>
          </cell>
        </row>
        <row r="3133">
          <cell r="B3133">
            <v>548011</v>
          </cell>
          <cell r="C3133" t="str">
            <v>BIOSUL D C.NAT.40MG.30CAP</v>
          </cell>
          <cell r="D3133" t="str">
            <v>BIOSUL D COLAGENO NATIVO 40MG.CAPSULAS X30</v>
          </cell>
          <cell r="E3133">
            <v>66</v>
          </cell>
          <cell r="F3133" t="str">
            <v>LABOMED</v>
          </cell>
        </row>
        <row r="3134">
          <cell r="B3134">
            <v>550661</v>
          </cell>
          <cell r="C3134" t="str">
            <v>DELTIUS S.ORAL100.000UI.1</v>
          </cell>
          <cell r="D3134" t="str">
            <v>DELTIUS SOLUCION ORAL 100.000 UI AMPOLLA 1ML.X1</v>
          </cell>
          <cell r="E3134">
            <v>66</v>
          </cell>
          <cell r="F3134" t="str">
            <v>LABOMED</v>
          </cell>
        </row>
        <row r="3135">
          <cell r="B3135">
            <v>15533</v>
          </cell>
          <cell r="C3135" t="str">
            <v>CYCLOBIOL COM. 1MG.30</v>
          </cell>
          <cell r="D3135" t="str">
            <v>CYCLOBIOL COMPRIMIDOS RECUBIERTOS 1 MILIGRAMO 30</v>
          </cell>
          <cell r="E3135">
            <v>67</v>
          </cell>
          <cell r="F3135" t="str">
            <v>SILESIA ETICO</v>
          </cell>
        </row>
        <row r="3136">
          <cell r="B3136">
            <v>15533</v>
          </cell>
          <cell r="C3136" t="str">
            <v>CYCLOBIOL COM. 1MG.30</v>
          </cell>
          <cell r="D3136" t="str">
            <v>CYCLOBIOL COMPRIMIDOS RECUBIERTOS 1 MILIGRAMO 30</v>
          </cell>
          <cell r="E3136">
            <v>67</v>
          </cell>
          <cell r="F3136" t="str">
            <v>SILESIA ETICO</v>
          </cell>
        </row>
        <row r="3137">
          <cell r="B3137">
            <v>67145</v>
          </cell>
          <cell r="C3137" t="str">
            <v>ANULETTE COM.REC.21</v>
          </cell>
          <cell r="D3137" t="str">
            <v>ANULETTE COMPRIMIDOS RECUBIERTOS X21</v>
          </cell>
          <cell r="E3137">
            <v>67</v>
          </cell>
          <cell r="F3137" t="str">
            <v>SILESIA ETICO</v>
          </cell>
        </row>
        <row r="3138">
          <cell r="B3138">
            <v>67145</v>
          </cell>
          <cell r="C3138" t="str">
            <v>ANULETTE COM.REC.21</v>
          </cell>
          <cell r="D3138" t="str">
            <v>ANULETTE COMPRIMIDOS RECUBIERTOS X21</v>
          </cell>
          <cell r="E3138">
            <v>67</v>
          </cell>
          <cell r="F3138" t="str">
            <v>SILESIA ETICO</v>
          </cell>
        </row>
        <row r="3139">
          <cell r="B3139">
            <v>67145</v>
          </cell>
          <cell r="C3139" t="str">
            <v>ANULETTE COM.REC.21</v>
          </cell>
          <cell r="D3139" t="str">
            <v>ANULETTE COMPRIMIDOS RECUBIERTOS X21</v>
          </cell>
          <cell r="E3139">
            <v>67</v>
          </cell>
          <cell r="F3139" t="str">
            <v>SILESIA ETICO</v>
          </cell>
        </row>
        <row r="3140">
          <cell r="B3140">
            <v>67299</v>
          </cell>
          <cell r="C3140" t="str">
            <v>NOVAFEM JER.1</v>
          </cell>
          <cell r="D3140" t="str">
            <v>NOVAFEM SUSPENSION INYECTABLE JERINGA PRELLENADA (AMPOLLA) 1</v>
          </cell>
          <cell r="E3140">
            <v>67</v>
          </cell>
          <cell r="F3140" t="str">
            <v>SILESIA ETICO</v>
          </cell>
        </row>
        <row r="3141">
          <cell r="B3141">
            <v>67299</v>
          </cell>
          <cell r="C3141" t="str">
            <v>NOVAFEM JER.1</v>
          </cell>
          <cell r="D3141" t="str">
            <v>NOVAFEM SUSPENSION INYECTABLE JERINGA PRELLENADA (AMPOLLA) 1</v>
          </cell>
          <cell r="E3141">
            <v>67</v>
          </cell>
          <cell r="F3141" t="str">
            <v>SILESIA ETICO</v>
          </cell>
        </row>
        <row r="3142">
          <cell r="B3142">
            <v>67343</v>
          </cell>
          <cell r="C3142" t="str">
            <v>GUTRON COM.5,0MG.10</v>
          </cell>
          <cell r="D3142" t="str">
            <v>GUTRON COMPRIMIDOS 5,0 MILIGRAMOS 10</v>
          </cell>
          <cell r="E3142">
            <v>67</v>
          </cell>
          <cell r="F3142" t="str">
            <v>SILESIA ETICO</v>
          </cell>
        </row>
        <row r="3143">
          <cell r="B3143">
            <v>67347</v>
          </cell>
          <cell r="C3143" t="str">
            <v>GUTRON COM.2,5MG.20</v>
          </cell>
          <cell r="D3143" t="str">
            <v>GUTRON COMPRIMIDOS 2,5 MILIGRAMOS 20</v>
          </cell>
          <cell r="E3143">
            <v>67</v>
          </cell>
          <cell r="F3143" t="str">
            <v>SILESIA ETICO</v>
          </cell>
        </row>
        <row r="3144">
          <cell r="B3144">
            <v>67372</v>
          </cell>
          <cell r="C3144" t="str">
            <v>ANULETTE CD COM.28</v>
          </cell>
          <cell r="D3144" t="str">
            <v>ANULETTE CD COMPRIMIDOS RECUBIERTOS 0,15MG/0,03MG.28</v>
          </cell>
          <cell r="E3144">
            <v>67</v>
          </cell>
          <cell r="F3144" t="str">
            <v>SILESIA ETICO</v>
          </cell>
        </row>
        <row r="3145">
          <cell r="B3145">
            <v>67372</v>
          </cell>
          <cell r="C3145" t="str">
            <v>ANULETTE CD COM.28</v>
          </cell>
          <cell r="D3145" t="str">
            <v>ANULETTE CD COMPRIMIDOS RECUBIERTOS 0,15MG/0,03MG.28</v>
          </cell>
          <cell r="E3145">
            <v>67</v>
          </cell>
          <cell r="F3145" t="str">
            <v>SILESIA ETICO</v>
          </cell>
        </row>
        <row r="3146">
          <cell r="B3146">
            <v>67406</v>
          </cell>
          <cell r="C3146" t="str">
            <v>LIREX COM.2,5MG.30</v>
          </cell>
          <cell r="D3146" t="str">
            <v>LIREX COMPRIMIDOS 2,5 MILIGRAMOS 30</v>
          </cell>
          <cell r="E3146">
            <v>67</v>
          </cell>
          <cell r="F3146" t="str">
            <v>SILESIA ETICO</v>
          </cell>
        </row>
        <row r="3147">
          <cell r="B3147">
            <v>67406</v>
          </cell>
          <cell r="C3147" t="str">
            <v>LIREX COM.2,5MG.30</v>
          </cell>
          <cell r="D3147" t="str">
            <v>LIREX COMPRIMIDOS 2,5 MILIGRAMOS 30</v>
          </cell>
          <cell r="E3147">
            <v>67</v>
          </cell>
          <cell r="F3147" t="str">
            <v>SILESIA ETICO</v>
          </cell>
        </row>
        <row r="3148">
          <cell r="B3148">
            <v>67415</v>
          </cell>
          <cell r="C3148" t="str">
            <v>RIZE COM. 5MG.30</v>
          </cell>
          <cell r="D3148" t="str">
            <v>RIZE COMPRIMIDOS RECUBIERTOS 5 MILIGRAMOS 30</v>
          </cell>
          <cell r="E3148">
            <v>67</v>
          </cell>
          <cell r="F3148" t="str">
            <v>SILESIA ETICO</v>
          </cell>
        </row>
        <row r="3149">
          <cell r="B3149">
            <v>67415</v>
          </cell>
          <cell r="C3149" t="str">
            <v>RIZE COM. 5MG.30</v>
          </cell>
          <cell r="D3149" t="str">
            <v>RIZE COMPRIMIDOS RECUBIERTOS 5 MILIGRAMOS 30</v>
          </cell>
          <cell r="E3149">
            <v>67</v>
          </cell>
          <cell r="F3149" t="str">
            <v>SILESIA ETICO</v>
          </cell>
        </row>
        <row r="3150">
          <cell r="B3150">
            <v>67416</v>
          </cell>
          <cell r="C3150" t="str">
            <v>RIZE COM.10MG.30</v>
          </cell>
          <cell r="D3150" t="str">
            <v>RIZE COMPRIMIDOS RECUBIERTOS 10 MILIGRAMOS 30</v>
          </cell>
          <cell r="E3150">
            <v>67</v>
          </cell>
          <cell r="F3150" t="str">
            <v>SILESIA ETICO</v>
          </cell>
        </row>
        <row r="3151">
          <cell r="B3151">
            <v>67416</v>
          </cell>
          <cell r="C3151" t="str">
            <v>RIZE COM.10MG.30</v>
          </cell>
          <cell r="D3151" t="str">
            <v>RIZE COMPRIMIDOS RECUBIERTOS 10 MILIGRAMOS 30</v>
          </cell>
          <cell r="E3151">
            <v>67</v>
          </cell>
          <cell r="F3151" t="str">
            <v>SILESIA ETICO</v>
          </cell>
        </row>
        <row r="3152">
          <cell r="B3152">
            <v>256622</v>
          </cell>
          <cell r="C3152" t="str">
            <v>ANULETTE 20 CD COM.28</v>
          </cell>
          <cell r="D3152" t="str">
            <v>ANULETTE 20 CD COMPRIMIDOS RECUBIERTOS 28</v>
          </cell>
          <cell r="E3152">
            <v>67</v>
          </cell>
          <cell r="F3152" t="str">
            <v>SILESIA ETICO</v>
          </cell>
        </row>
        <row r="3153">
          <cell r="B3153">
            <v>256622</v>
          </cell>
          <cell r="C3153" t="str">
            <v>ANULETTE 20 CD COM.28</v>
          </cell>
          <cell r="D3153" t="str">
            <v>ANULETTE 20 CD COMPRIMIDOS RECUBIERTOS 28</v>
          </cell>
          <cell r="E3153">
            <v>67</v>
          </cell>
          <cell r="F3153" t="str">
            <v>SILESIA ETICO</v>
          </cell>
        </row>
        <row r="3154">
          <cell r="B3154">
            <v>256622</v>
          </cell>
          <cell r="C3154" t="str">
            <v>ANULETTE 20 CD COM.28</v>
          </cell>
          <cell r="D3154" t="str">
            <v>ANULETTE 20 CD COMPRIMIDOS RECUBIERTOS 28</v>
          </cell>
          <cell r="E3154">
            <v>67</v>
          </cell>
          <cell r="F3154" t="str">
            <v>SILESIA ETICO</v>
          </cell>
        </row>
        <row r="3155">
          <cell r="B3155">
            <v>257977</v>
          </cell>
          <cell r="C3155" t="str">
            <v>ESZOP COM.3MG.30</v>
          </cell>
          <cell r="D3155" t="str">
            <v>ESZOP COMPRIMIDOS RECUBIERTOS 3MILIGRAMOS 30</v>
          </cell>
          <cell r="E3155">
            <v>67</v>
          </cell>
          <cell r="F3155" t="str">
            <v>SILESIA ETICO</v>
          </cell>
        </row>
        <row r="3156">
          <cell r="B3156">
            <v>260985</v>
          </cell>
          <cell r="C3156" t="str">
            <v>TINELLE COM.28</v>
          </cell>
          <cell r="D3156" t="str">
            <v>TINELLE COMPRIMIDOS RECUBIERTOS 28</v>
          </cell>
          <cell r="E3156">
            <v>67</v>
          </cell>
          <cell r="F3156" t="str">
            <v>SILESIA ETICO</v>
          </cell>
        </row>
        <row r="3157">
          <cell r="B3157">
            <v>260985</v>
          </cell>
          <cell r="C3157" t="str">
            <v>TINELLE COM.28</v>
          </cell>
          <cell r="D3157" t="str">
            <v>TINELLE COMPRIMIDOS RECUBIERTOS 28</v>
          </cell>
          <cell r="E3157">
            <v>67</v>
          </cell>
          <cell r="F3157" t="str">
            <v>SILESIA ETICO</v>
          </cell>
        </row>
        <row r="3158">
          <cell r="B3158">
            <v>262651</v>
          </cell>
          <cell r="C3158" t="str">
            <v>VALERIX COM.30</v>
          </cell>
          <cell r="D3158" t="str">
            <v>VALERIX COMPRIMIDOS RECUBIERTOS  X30</v>
          </cell>
          <cell r="E3158">
            <v>67</v>
          </cell>
          <cell r="F3158" t="str">
            <v>SILESIA ETICO</v>
          </cell>
        </row>
        <row r="3159">
          <cell r="B3159">
            <v>262651</v>
          </cell>
          <cell r="C3159" t="str">
            <v>VALERIX COM.30</v>
          </cell>
          <cell r="D3159" t="str">
            <v>VALERIX COMPRIMIDOS RECUBIERTOS  X30</v>
          </cell>
          <cell r="E3159">
            <v>67</v>
          </cell>
          <cell r="F3159" t="str">
            <v>SILESIA ETICO</v>
          </cell>
        </row>
        <row r="3160">
          <cell r="B3160">
            <v>265512</v>
          </cell>
          <cell r="C3160" t="str">
            <v>ALONDRA COM.REC.30</v>
          </cell>
          <cell r="D3160" t="str">
            <v>ALONDRA COMPRIMIDOS RECUBIERTOS 30</v>
          </cell>
          <cell r="E3160">
            <v>67</v>
          </cell>
          <cell r="F3160" t="str">
            <v>SILESIA ETICO</v>
          </cell>
        </row>
        <row r="3161">
          <cell r="B3161">
            <v>265512</v>
          </cell>
          <cell r="C3161" t="str">
            <v>ALONDRA COM.REC.30</v>
          </cell>
          <cell r="D3161" t="str">
            <v>ALONDRA COMPRIMIDOS RECUBIERTOS 30</v>
          </cell>
          <cell r="E3161">
            <v>67</v>
          </cell>
          <cell r="F3161" t="str">
            <v>SILESIA ETICO</v>
          </cell>
        </row>
        <row r="3162">
          <cell r="B3162">
            <v>266161</v>
          </cell>
          <cell r="C3162" t="str">
            <v>TINELLE 3 COM.REC 91</v>
          </cell>
          <cell r="D3162" t="str">
            <v>TINELLE 3 COMPRIMIDOS RECUBIERTOS 91</v>
          </cell>
          <cell r="E3162">
            <v>67</v>
          </cell>
          <cell r="F3162" t="str">
            <v>SILESIA ETICO</v>
          </cell>
        </row>
        <row r="3163">
          <cell r="B3163">
            <v>266161</v>
          </cell>
          <cell r="C3163" t="str">
            <v>TINELLE 3 COM.REC 91</v>
          </cell>
          <cell r="D3163" t="str">
            <v>TINELLE 3 COMPRIMIDOS RECUBIERTOS 91</v>
          </cell>
          <cell r="E3163">
            <v>67</v>
          </cell>
          <cell r="F3163" t="str">
            <v>SILESIA ETICO</v>
          </cell>
        </row>
        <row r="3164">
          <cell r="B3164">
            <v>268911</v>
          </cell>
          <cell r="C3164" t="str">
            <v>POEM FEM COM.28</v>
          </cell>
          <cell r="D3164" t="str">
            <v>POEM FEM COMPRIMIDOS RECUBIERTOS 28</v>
          </cell>
          <cell r="E3164">
            <v>67</v>
          </cell>
          <cell r="F3164" t="str">
            <v>SILESIA ETICO</v>
          </cell>
        </row>
        <row r="3165">
          <cell r="B3165">
            <v>268911</v>
          </cell>
          <cell r="C3165" t="str">
            <v>POEM FEM COM.28</v>
          </cell>
          <cell r="D3165" t="str">
            <v>POEM FEM COMPRIMIDOS RECUBIERTOS 28</v>
          </cell>
          <cell r="E3165">
            <v>67</v>
          </cell>
          <cell r="F3165" t="str">
            <v>SILESIA ETICO</v>
          </cell>
        </row>
        <row r="3166">
          <cell r="B3166">
            <v>272645</v>
          </cell>
          <cell r="C3166" t="str">
            <v>SERENATA-20 COM.28</v>
          </cell>
          <cell r="D3166" t="str">
            <v>SERENATA-20 COMPRIMIDOS RECUBIERTOS USO ORAL (24COM.ROJOS+4COM.CAFE).28</v>
          </cell>
          <cell r="E3166">
            <v>67</v>
          </cell>
          <cell r="F3166" t="str">
            <v>SILESIA ETICO</v>
          </cell>
        </row>
        <row r="3167">
          <cell r="B3167">
            <v>272645</v>
          </cell>
          <cell r="C3167" t="str">
            <v>SERENATA-20 COM.28</v>
          </cell>
          <cell r="D3167" t="str">
            <v>SERENATA-20 COMPRIMIDOS RECUBIERTOS USO ORAL (24COM.ROJOS+4COM.CAFE).28</v>
          </cell>
          <cell r="E3167">
            <v>67</v>
          </cell>
          <cell r="F3167" t="str">
            <v>SILESIA ETICO</v>
          </cell>
        </row>
        <row r="3168">
          <cell r="B3168">
            <v>274371</v>
          </cell>
          <cell r="C3168" t="str">
            <v>HORMOGEL GEL 0,5M/PUL.35G</v>
          </cell>
          <cell r="D3168" t="str">
            <v>HORMOGEL GEL TRANSDERMICO 0,5MG/PULSACION C/VALVULA DOSIFICADORA FRASCO 35GR</v>
          </cell>
          <cell r="E3168">
            <v>67</v>
          </cell>
          <cell r="F3168" t="str">
            <v>SILESIA ETICO</v>
          </cell>
        </row>
        <row r="3169">
          <cell r="B3169">
            <v>68007</v>
          </cell>
          <cell r="C3169" t="str">
            <v>TEARS NATURAL.II SOL.OFT.</v>
          </cell>
          <cell r="D3169" t="str">
            <v>TEARS NATURAL.II SOLUCION OFTALMICA</v>
          </cell>
          <cell r="E3169">
            <v>68</v>
          </cell>
          <cell r="F3169" t="str">
            <v>ALCON ETICO</v>
          </cell>
        </row>
        <row r="3170">
          <cell r="B3170">
            <v>68007</v>
          </cell>
          <cell r="C3170" t="str">
            <v>TEARS NATURAL.II SOL.OFT.</v>
          </cell>
          <cell r="D3170" t="str">
            <v>TEARS NATURAL.II SOLUCION OFTALMICA</v>
          </cell>
          <cell r="E3170">
            <v>68</v>
          </cell>
          <cell r="F3170" t="str">
            <v>ALCON ETICO</v>
          </cell>
        </row>
        <row r="3171">
          <cell r="B3171">
            <v>68007</v>
          </cell>
          <cell r="C3171" t="str">
            <v>TEARS NATURAL.II SOL.OFT.</v>
          </cell>
          <cell r="D3171" t="str">
            <v>TEARS NATURAL.II SOLUCION OFTALMICA</v>
          </cell>
          <cell r="E3171">
            <v>68</v>
          </cell>
          <cell r="F3171" t="str">
            <v>ALCON ETICO</v>
          </cell>
        </row>
        <row r="3172">
          <cell r="B3172">
            <v>68012</v>
          </cell>
          <cell r="C3172" t="str">
            <v>MYDRIACYL SOL.OFT.1% 15ML</v>
          </cell>
          <cell r="D3172" t="str">
            <v>MYDRIACYL SOLUCION OFTALMICA 1% 15ML.</v>
          </cell>
          <cell r="E3172">
            <v>68</v>
          </cell>
          <cell r="F3172" t="str">
            <v>ALCON ETICO</v>
          </cell>
        </row>
        <row r="3173">
          <cell r="B3173">
            <v>68012</v>
          </cell>
          <cell r="C3173" t="str">
            <v>MYDRIACYL SOL.OFT.1% 15ML</v>
          </cell>
          <cell r="D3173" t="str">
            <v>MYDRIACYL SOLUCION OFTALMICA 1% 15ML.</v>
          </cell>
          <cell r="E3173">
            <v>68</v>
          </cell>
          <cell r="F3173" t="str">
            <v>ALCON ETICO</v>
          </cell>
        </row>
        <row r="3174">
          <cell r="B3174">
            <v>68037</v>
          </cell>
          <cell r="C3174" t="str">
            <v>ANESTALCON SOLOFT.0,5%15M</v>
          </cell>
          <cell r="D3174" t="str">
            <v>ANESTALCON SOLUCION OFTALMICA 15ML.</v>
          </cell>
          <cell r="E3174">
            <v>68</v>
          </cell>
          <cell r="F3174" t="str">
            <v>ALCON ETICO</v>
          </cell>
        </row>
        <row r="3175">
          <cell r="B3175">
            <v>68037</v>
          </cell>
          <cell r="C3175" t="str">
            <v>ANESTALCON SOLOFT.0,5%15M</v>
          </cell>
          <cell r="D3175" t="str">
            <v>ANESTALCON SOLUCION OFTALMICA 15ML.</v>
          </cell>
          <cell r="E3175">
            <v>68</v>
          </cell>
          <cell r="F3175" t="str">
            <v>ALCON ETICO</v>
          </cell>
        </row>
        <row r="3176">
          <cell r="B3176">
            <v>68037</v>
          </cell>
          <cell r="C3176" t="str">
            <v>ANESTALCON SOLOFT.0,5%15M</v>
          </cell>
          <cell r="D3176" t="str">
            <v>ANESTALCON SOLUCION OFTALMICA 15ML.</v>
          </cell>
          <cell r="E3176">
            <v>68</v>
          </cell>
          <cell r="F3176" t="str">
            <v>ALCON ETICO</v>
          </cell>
        </row>
        <row r="3177">
          <cell r="B3177">
            <v>68040</v>
          </cell>
          <cell r="C3177" t="str">
            <v>NAPHCON-A SOL.OFT.15ML.</v>
          </cell>
          <cell r="D3177" t="str">
            <v>NAPHCON-A SOLUCION OFTALMICA 15ML.</v>
          </cell>
          <cell r="E3177">
            <v>68</v>
          </cell>
          <cell r="F3177" t="str">
            <v>ALCON ETICO</v>
          </cell>
        </row>
        <row r="3178">
          <cell r="B3178">
            <v>68040</v>
          </cell>
          <cell r="C3178" t="str">
            <v>NAPHCON-A SOL.OFT.15ML.</v>
          </cell>
          <cell r="D3178" t="str">
            <v>NAPHCON-A SOLUCION OFTALMICA 15ML.</v>
          </cell>
          <cell r="E3178">
            <v>68</v>
          </cell>
          <cell r="F3178" t="str">
            <v>ALCON ETICO</v>
          </cell>
        </row>
        <row r="3179">
          <cell r="B3179">
            <v>68040</v>
          </cell>
          <cell r="C3179" t="str">
            <v>NAPHCON-A SOL.OFT.15ML.</v>
          </cell>
          <cell r="D3179" t="str">
            <v>NAPHCON-A SOLUCION OFTALMICA 15ML.</v>
          </cell>
          <cell r="E3179">
            <v>68</v>
          </cell>
          <cell r="F3179" t="str">
            <v>ALCON ETICO</v>
          </cell>
        </row>
        <row r="3180">
          <cell r="B3180">
            <v>68041</v>
          </cell>
          <cell r="C3180" t="str">
            <v>DURATEARS UNG.OFT.3,5GR.</v>
          </cell>
          <cell r="D3180" t="str">
            <v>DURATEARS UNGUENTO OFTALMICO 3,5 GRAMOS</v>
          </cell>
          <cell r="E3180">
            <v>68</v>
          </cell>
          <cell r="F3180" t="str">
            <v>ALCON ETICO</v>
          </cell>
        </row>
        <row r="3181">
          <cell r="B3181">
            <v>68058</v>
          </cell>
          <cell r="C3181" t="str">
            <v>LACRYVISC GEL OFT.10GR.</v>
          </cell>
          <cell r="D3181" t="str">
            <v>LACRYVISC GEL OFTALMICO 10 GRAMOS</v>
          </cell>
          <cell r="E3181">
            <v>68</v>
          </cell>
          <cell r="F3181" t="str">
            <v>ALCON ETICO</v>
          </cell>
        </row>
        <row r="3182">
          <cell r="B3182">
            <v>68058</v>
          </cell>
          <cell r="C3182" t="str">
            <v>LACRYVISC GEL OFT.10GR.</v>
          </cell>
          <cell r="D3182" t="str">
            <v>LACRYVISC GEL OFTALMICO 10 GRAMOS</v>
          </cell>
          <cell r="E3182">
            <v>68</v>
          </cell>
          <cell r="F3182" t="str">
            <v>ALCON ETICO</v>
          </cell>
        </row>
        <row r="3183">
          <cell r="B3183">
            <v>260042</v>
          </cell>
          <cell r="C3183" t="str">
            <v>SYSTANE ULT.SOL.OFT.10ML</v>
          </cell>
          <cell r="D3183" t="str">
            <v>SYSTANE ULTRA SOLUCION OFTALMICA ESTERIL 10ML</v>
          </cell>
          <cell r="E3183">
            <v>68</v>
          </cell>
          <cell r="F3183" t="str">
            <v>ALCON ETICO</v>
          </cell>
        </row>
        <row r="3184">
          <cell r="B3184">
            <v>260042</v>
          </cell>
          <cell r="C3184" t="str">
            <v>SYSTANE ULT.SOL.OFT.10ML</v>
          </cell>
          <cell r="D3184" t="str">
            <v>SYSTANE ULTRA SOLUCION OFTALMICA ESTERIL 10ML</v>
          </cell>
          <cell r="E3184">
            <v>68</v>
          </cell>
          <cell r="F3184" t="str">
            <v>ALCON ETICO</v>
          </cell>
        </row>
        <row r="3185">
          <cell r="B3185">
            <v>260042</v>
          </cell>
          <cell r="C3185" t="str">
            <v>SYSTANE ULT.SOL.OFT.10ML</v>
          </cell>
          <cell r="D3185" t="str">
            <v>SYSTANE ULTRA SOLUCION OFTALMICA ESTERIL 10ML</v>
          </cell>
          <cell r="E3185">
            <v>68</v>
          </cell>
          <cell r="F3185" t="str">
            <v>ALCON ETICO</v>
          </cell>
        </row>
        <row r="3186">
          <cell r="B3186">
            <v>265894</v>
          </cell>
          <cell r="C3186" t="str">
            <v>SYSTANE BALAN.SOL.OFT.10M</v>
          </cell>
          <cell r="D3186" t="str">
            <v>SYSTANE BALANCE GOTAS SOLUCION OFTALMICA 0,6%.10ML</v>
          </cell>
          <cell r="E3186">
            <v>68</v>
          </cell>
          <cell r="F3186" t="str">
            <v>ALCON ETICO</v>
          </cell>
        </row>
        <row r="3187">
          <cell r="B3187">
            <v>265894</v>
          </cell>
          <cell r="C3187" t="str">
            <v>SYSTANE BALAN.SOL.OFT.10M</v>
          </cell>
          <cell r="D3187" t="str">
            <v>SYSTANE BALANCE GOTAS SOLUCION OFTALMICA 0,6%.10ML</v>
          </cell>
          <cell r="E3187">
            <v>68</v>
          </cell>
          <cell r="F3187" t="str">
            <v>ALCON ETICO</v>
          </cell>
        </row>
        <row r="3188">
          <cell r="B3188">
            <v>265894</v>
          </cell>
          <cell r="C3188" t="str">
            <v>SYSTANE BALAN.SOL.OFT.10M</v>
          </cell>
          <cell r="D3188" t="str">
            <v>SYSTANE BALANCE GOTAS SOLUCION OFTALMICA 0,6%.10ML</v>
          </cell>
          <cell r="E3188">
            <v>68</v>
          </cell>
          <cell r="F3188" t="str">
            <v>ALCON ETICO</v>
          </cell>
        </row>
        <row r="3189">
          <cell r="B3189">
            <v>268745</v>
          </cell>
          <cell r="C3189" t="str">
            <v>SYSTANE GEL GOTAS OFT.10M</v>
          </cell>
          <cell r="D3189" t="str">
            <v>SYSTANE GEL GOTAS OFTALMICAS LUBRICANTES 10ML</v>
          </cell>
          <cell r="E3189">
            <v>68</v>
          </cell>
          <cell r="F3189" t="str">
            <v>ALCON ETICO</v>
          </cell>
        </row>
        <row r="3190">
          <cell r="B3190">
            <v>268745</v>
          </cell>
          <cell r="C3190" t="str">
            <v>SYSTANE GEL GOTAS OFT.10M</v>
          </cell>
          <cell r="D3190" t="str">
            <v>SYSTANE GEL GOTAS OFTALMICAS LUBRICANTES 10ML</v>
          </cell>
          <cell r="E3190">
            <v>68</v>
          </cell>
          <cell r="F3190" t="str">
            <v>ALCON ETICO</v>
          </cell>
        </row>
        <row r="3191">
          <cell r="B3191">
            <v>274351</v>
          </cell>
          <cell r="C3191" t="str">
            <v>SYSTANE TOALLITAS.30</v>
          </cell>
          <cell r="D3191" t="str">
            <v>SYSTANE TOALLITAS PARA LA LIMPIEZA DE PARPADOS ESTRILES.30</v>
          </cell>
          <cell r="E3191">
            <v>68</v>
          </cell>
          <cell r="F3191" t="str">
            <v>ALCON ETICO</v>
          </cell>
        </row>
        <row r="3192">
          <cell r="B3192">
            <v>398051</v>
          </cell>
          <cell r="C3192" t="str">
            <v>SYSTANE COMPL.GTS.OFT.10M</v>
          </cell>
          <cell r="D3192" t="str">
            <v>SYSTANE COMPLETE EMULSION GOTAS OFTALMICAS LUBRICANTES 0,6% 10ML</v>
          </cell>
          <cell r="E3192">
            <v>68</v>
          </cell>
          <cell r="F3192" t="str">
            <v>ALCON ETICO</v>
          </cell>
        </row>
        <row r="3193">
          <cell r="B3193">
            <v>527439</v>
          </cell>
          <cell r="C3193" t="str">
            <v>VITALUX PLUS CAP.BLA.30</v>
          </cell>
          <cell r="D3193" t="str">
            <v>VITALUX PLUS SUPLEMENTO ALIMENTICIO CAPSULAS BLANDAS X30</v>
          </cell>
          <cell r="E3193">
            <v>68</v>
          </cell>
          <cell r="F3193" t="str">
            <v>ALCON ETICO</v>
          </cell>
        </row>
        <row r="3194">
          <cell r="B3194">
            <v>534053</v>
          </cell>
          <cell r="C3194" t="str">
            <v>SYSTANE ULTRA.SP OFTAL.10</v>
          </cell>
          <cell r="D3194" t="str">
            <v>SYSTANE ULTRA SP GOTAS OFTALMICAS LUBRICANTES ALIVIO INMEDIATO DE OJOS SECOS.10M</v>
          </cell>
          <cell r="E3194">
            <v>68</v>
          </cell>
          <cell r="F3194" t="str">
            <v>ALCON ETICO</v>
          </cell>
        </row>
        <row r="3195">
          <cell r="B3195">
            <v>535419</v>
          </cell>
          <cell r="C3195" t="str">
            <v>SYSTANE SOL.U.PLUS SP 10M</v>
          </cell>
          <cell r="D3195" t="str">
            <v>SYSTANE ULTRA PLUS SP GOTAS OFTALMICAS LUBRICANTES ALIV.LARGA DUR.OJOS SECOS.10M</v>
          </cell>
          <cell r="E3195">
            <v>68</v>
          </cell>
          <cell r="F3195" t="str">
            <v>ALCON ETICO</v>
          </cell>
        </row>
        <row r="3196">
          <cell r="B3196">
            <v>69012</v>
          </cell>
          <cell r="C3196" t="str">
            <v>DUO LACA SP.FTE.P/DAN.330</v>
          </cell>
          <cell r="D3196" t="str">
            <v>DUO LACA SPRAY FUERTE PARA PELO DANADO 330ML.</v>
          </cell>
          <cell r="E3196">
            <v>69</v>
          </cell>
          <cell r="F3196" t="str">
            <v>DIAPO</v>
          </cell>
        </row>
        <row r="3197">
          <cell r="B3197">
            <v>69012</v>
          </cell>
          <cell r="C3197" t="str">
            <v>DUO LACA SP.FTE.P/DAN.330</v>
          </cell>
          <cell r="D3197" t="str">
            <v>DUO LACA SPRAY FUERTE PARA PELO DANADO 330ML.</v>
          </cell>
          <cell r="E3197">
            <v>69</v>
          </cell>
          <cell r="F3197" t="str">
            <v>DIAPO</v>
          </cell>
        </row>
        <row r="3198">
          <cell r="B3198">
            <v>69012</v>
          </cell>
          <cell r="C3198" t="str">
            <v>DUO LACA SP.FTE.P/DAN.330</v>
          </cell>
          <cell r="D3198" t="str">
            <v>DUO LACA SPRAY FUERTE PARA PELO DANADO 330ML.</v>
          </cell>
          <cell r="E3198">
            <v>69</v>
          </cell>
          <cell r="F3198" t="str">
            <v>DIAPO</v>
          </cell>
        </row>
        <row r="3199">
          <cell r="B3199">
            <v>69013</v>
          </cell>
          <cell r="C3199" t="str">
            <v>DUO LACA SP.FUERTE    330</v>
          </cell>
          <cell r="D3199" t="str">
            <v>DUO LACA SPRAY FUERTE 330ML.</v>
          </cell>
          <cell r="E3199">
            <v>69</v>
          </cell>
          <cell r="F3199" t="str">
            <v>DIAPO</v>
          </cell>
        </row>
        <row r="3200">
          <cell r="B3200">
            <v>69013</v>
          </cell>
          <cell r="C3200" t="str">
            <v>DUO LACA SP.FUERTE    330</v>
          </cell>
          <cell r="D3200" t="str">
            <v>DUO LACA SPRAY FUERTE 330ML.</v>
          </cell>
          <cell r="E3200">
            <v>69</v>
          </cell>
          <cell r="F3200" t="str">
            <v>DIAPO</v>
          </cell>
        </row>
        <row r="3201">
          <cell r="B3201">
            <v>69041</v>
          </cell>
          <cell r="C3201" t="str">
            <v>DUO LACA SP.FUERTE    165</v>
          </cell>
          <cell r="D3201" t="str">
            <v>DUO LACA SPRAY FUERTE 165ML.</v>
          </cell>
          <cell r="E3201">
            <v>69</v>
          </cell>
          <cell r="F3201" t="str">
            <v>DIAPO</v>
          </cell>
        </row>
        <row r="3202">
          <cell r="B3202">
            <v>69041</v>
          </cell>
          <cell r="C3202" t="str">
            <v>DUO LACA SP.FUERTE    165</v>
          </cell>
          <cell r="D3202" t="str">
            <v>DUO LACA SPRAY FUERTE 165ML.</v>
          </cell>
          <cell r="E3202">
            <v>69</v>
          </cell>
          <cell r="F3202" t="str">
            <v>DIAPO</v>
          </cell>
        </row>
        <row r="3203">
          <cell r="B3203">
            <v>69042</v>
          </cell>
          <cell r="C3203" t="str">
            <v>DUO LACA SP.NORMAL    165</v>
          </cell>
          <cell r="D3203" t="str">
            <v>DUO LACA SPRAY NORMAL 165ML.</v>
          </cell>
          <cell r="E3203">
            <v>69</v>
          </cell>
          <cell r="F3203" t="str">
            <v>DIAPO</v>
          </cell>
        </row>
        <row r="3204">
          <cell r="B3204">
            <v>69042</v>
          </cell>
          <cell r="C3204" t="str">
            <v>DUO LACA SP.NORMAL    165</v>
          </cell>
          <cell r="D3204" t="str">
            <v>DUO LACA SPRAY NORMAL 165ML.</v>
          </cell>
          <cell r="E3204">
            <v>69</v>
          </cell>
          <cell r="F3204" t="str">
            <v>DIAPO</v>
          </cell>
        </row>
        <row r="3205">
          <cell r="B3205">
            <v>69050</v>
          </cell>
          <cell r="C3205" t="str">
            <v>DUO LACA SP.EXT.FUERT.330</v>
          </cell>
          <cell r="D3205" t="str">
            <v>DUO LACA SPRAY EXTRA FUERTE 330ML.</v>
          </cell>
          <cell r="E3205">
            <v>69</v>
          </cell>
          <cell r="F3205" t="str">
            <v>DIAPO</v>
          </cell>
        </row>
        <row r="3206">
          <cell r="B3206">
            <v>69050</v>
          </cell>
          <cell r="C3206" t="str">
            <v>DUO LACA SP.EXT.FUERT.330</v>
          </cell>
          <cell r="D3206" t="str">
            <v>DUO LACA SPRAY EXTRA FUERTE 330ML.</v>
          </cell>
          <cell r="E3206">
            <v>69</v>
          </cell>
          <cell r="F3206" t="str">
            <v>DIAPO</v>
          </cell>
        </row>
        <row r="3207">
          <cell r="B3207">
            <v>69050</v>
          </cell>
          <cell r="C3207" t="str">
            <v>DUO LACA SP.EXT.FUERT.330</v>
          </cell>
          <cell r="D3207" t="str">
            <v>DUO LACA SPRAY EXTRA FUERTE 330ML.</v>
          </cell>
          <cell r="E3207">
            <v>69</v>
          </cell>
          <cell r="F3207" t="str">
            <v>DIAPO</v>
          </cell>
        </row>
        <row r="3208">
          <cell r="B3208">
            <v>69051</v>
          </cell>
          <cell r="C3208" t="str">
            <v>DUO MOUSSE 160ML</v>
          </cell>
          <cell r="D3208" t="str">
            <v>DUO MOUSSE ACONDICIONADOR FIJADOR 160ML (EX 150)</v>
          </cell>
          <cell r="E3208">
            <v>69</v>
          </cell>
          <cell r="F3208" t="str">
            <v>DIAPO</v>
          </cell>
        </row>
        <row r="3209">
          <cell r="B3209">
            <v>69051</v>
          </cell>
          <cell r="C3209" t="str">
            <v>DUO MOUSSE 160ML</v>
          </cell>
          <cell r="D3209" t="str">
            <v>DUO MOUSSE ACONDICIONADOR FIJADOR 160ML (EX 150)</v>
          </cell>
          <cell r="E3209">
            <v>69</v>
          </cell>
          <cell r="F3209" t="str">
            <v>DIAPO</v>
          </cell>
        </row>
        <row r="3210">
          <cell r="B3210">
            <v>69053</v>
          </cell>
          <cell r="C3210" t="str">
            <v>DUO LACA SP.EXT.FUERT.165</v>
          </cell>
          <cell r="D3210" t="str">
            <v>DUO LACA SPRAY EXTRA FUERTE 165ML.</v>
          </cell>
          <cell r="E3210">
            <v>69</v>
          </cell>
          <cell r="F3210" t="str">
            <v>DIAPO</v>
          </cell>
        </row>
        <row r="3211">
          <cell r="B3211">
            <v>298082</v>
          </cell>
          <cell r="C3211" t="str">
            <v>KADUS JABLIQ.MANZ.MIEL900</v>
          </cell>
          <cell r="D3211" t="str">
            <v>KADUS JABON LIQUIDO MAYOR HIDRATACION CON GLICERINA MANZANA MIEL 900ML</v>
          </cell>
          <cell r="E3211">
            <v>69</v>
          </cell>
          <cell r="F3211" t="str">
            <v>DIAPO</v>
          </cell>
        </row>
        <row r="3212">
          <cell r="B3212">
            <v>298083</v>
          </cell>
          <cell r="C3212" t="str">
            <v>KADUS JABLIQ.VAIN.COCO900</v>
          </cell>
          <cell r="D3212" t="str">
            <v>KADUS JABON LIQUIDO MAYOR HIDRATACION CON GLICERINA VAINILLA COCO 900ML</v>
          </cell>
          <cell r="E3212">
            <v>69</v>
          </cell>
          <cell r="F3212" t="str">
            <v>DIAPO</v>
          </cell>
        </row>
        <row r="3213">
          <cell r="B3213">
            <v>528158</v>
          </cell>
          <cell r="C3213" t="str">
            <v>DUO CERA CRISTIAL 200GR</v>
          </cell>
          <cell r="D3213" t="str">
            <v>DUO CERA CRISTIAL 200GR</v>
          </cell>
          <cell r="E3213">
            <v>69</v>
          </cell>
          <cell r="F3213" t="str">
            <v>DIAPO</v>
          </cell>
        </row>
        <row r="3214">
          <cell r="B3214">
            <v>528159</v>
          </cell>
          <cell r="C3214" t="str">
            <v>KADUS GEL EXT.FUERT.500GR</v>
          </cell>
          <cell r="D3214" t="str">
            <v>KADUS GEL EXTRA FUERTE 500GR</v>
          </cell>
          <cell r="E3214">
            <v>69</v>
          </cell>
          <cell r="F3214" t="str">
            <v>DIAPO</v>
          </cell>
        </row>
        <row r="3215">
          <cell r="B3215">
            <v>545775</v>
          </cell>
          <cell r="C3215" t="str">
            <v>FIXING GEL PROF.EXT.500GR</v>
          </cell>
          <cell r="D3215" t="str">
            <v>FIXING GEL PROFESIONAL FIJACION EXTRA FUERTE 500GR</v>
          </cell>
          <cell r="E3215">
            <v>69</v>
          </cell>
          <cell r="F3215" t="str">
            <v>DIAPO</v>
          </cell>
        </row>
        <row r="3216">
          <cell r="B3216">
            <v>545850</v>
          </cell>
          <cell r="C3216" t="str">
            <v>FIXING LACA PROF.FUE.330M</v>
          </cell>
          <cell r="D3216" t="str">
            <v>FIXING LACA PROFESIONAL FIJACION FUERTE 330ML</v>
          </cell>
          <cell r="E3216">
            <v>69</v>
          </cell>
          <cell r="F3216" t="str">
            <v>DIAPO</v>
          </cell>
        </row>
        <row r="3217">
          <cell r="B3217">
            <v>546603</v>
          </cell>
          <cell r="C3217" t="str">
            <v>FIXING MOUS.PROF.EXT.320M</v>
          </cell>
          <cell r="D3217" t="str">
            <v>FIXING MOUSSE PROFESIONAL FIJACION EXTRA 320ML</v>
          </cell>
          <cell r="E3217">
            <v>69</v>
          </cell>
          <cell r="F3217" t="str">
            <v>DIAPO</v>
          </cell>
        </row>
        <row r="3218">
          <cell r="B3218">
            <v>29196</v>
          </cell>
          <cell r="C3218" t="str">
            <v>LEXAPRO COM.10MG.28</v>
          </cell>
          <cell r="D3218" t="str">
            <v>LEXAPRO COMPRIMIDOS RECUBIERTOS 10 MILIGRAMOS 28</v>
          </cell>
          <cell r="E3218">
            <v>71</v>
          </cell>
          <cell r="F3218" t="str">
            <v>LUNDBECK</v>
          </cell>
        </row>
        <row r="3219">
          <cell r="B3219">
            <v>29200</v>
          </cell>
          <cell r="C3219" t="str">
            <v>EBIXA COM.10MG.56</v>
          </cell>
          <cell r="D3219" t="str">
            <v>EBIXA COMPRIMIDOS RECUBIERTOS 10 MILIGRAMOS 56</v>
          </cell>
          <cell r="E3219">
            <v>71</v>
          </cell>
          <cell r="F3219" t="str">
            <v>LUNDBECK</v>
          </cell>
        </row>
        <row r="3220">
          <cell r="B3220">
            <v>67231</v>
          </cell>
          <cell r="C3220" t="str">
            <v>FLUANXOL DEPOT AMP. 20MG1</v>
          </cell>
          <cell r="D3220" t="str">
            <v>FLUANXOL DEPOT AMPOLLA 20MG/ML .1</v>
          </cell>
          <cell r="E3220">
            <v>71</v>
          </cell>
          <cell r="F3220" t="str">
            <v>LUNDBECK</v>
          </cell>
        </row>
        <row r="3221">
          <cell r="B3221">
            <v>67231</v>
          </cell>
          <cell r="C3221" t="str">
            <v>FLUANXOL DEPOT AMP. 20MG1</v>
          </cell>
          <cell r="D3221" t="str">
            <v>FLUANXOL DEPOT AMPOLLA 20MG/ML .1</v>
          </cell>
          <cell r="E3221">
            <v>71</v>
          </cell>
          <cell r="F3221" t="str">
            <v>LUNDBECK</v>
          </cell>
        </row>
        <row r="3222">
          <cell r="B3222">
            <v>67352</v>
          </cell>
          <cell r="C3222" t="str">
            <v>CIPRAMIL COM.20MG.28</v>
          </cell>
          <cell r="D3222" t="str">
            <v>CIPRAMIL COMPRIMIDOS 20MILIGRAMOS VIA ORAL X28</v>
          </cell>
          <cell r="E3222">
            <v>71</v>
          </cell>
          <cell r="F3222" t="str">
            <v>LUNDBECK</v>
          </cell>
        </row>
        <row r="3223">
          <cell r="B3223">
            <v>67352</v>
          </cell>
          <cell r="C3223" t="str">
            <v>CIPRAMIL COM.20MG.28</v>
          </cell>
          <cell r="D3223" t="str">
            <v>CIPRAMIL COMPRIMIDOS 20MILIGRAMOS VIA ORAL X28</v>
          </cell>
          <cell r="E3223">
            <v>71</v>
          </cell>
          <cell r="F3223" t="str">
            <v>LUNDBECK</v>
          </cell>
        </row>
        <row r="3224">
          <cell r="B3224">
            <v>254867</v>
          </cell>
          <cell r="C3224" t="str">
            <v>LEXAPRO COM.20MG.28</v>
          </cell>
          <cell r="D3224" t="str">
            <v>LEXAPRO COMPRIMIDOS RECUBIERTOS 20 MILIGRAMOS 28</v>
          </cell>
          <cell r="E3224">
            <v>71</v>
          </cell>
          <cell r="F3224" t="str">
            <v>LUNDBECK</v>
          </cell>
        </row>
        <row r="3225">
          <cell r="B3225">
            <v>260043</v>
          </cell>
          <cell r="C3225" t="str">
            <v>CISORDINOL ACUT.50MG.AMP.1</v>
          </cell>
          <cell r="D3225" t="str">
            <v>CISORDINOL ACUTARD 50MG/ML  1 AMPOLLA 1ML</v>
          </cell>
          <cell r="E3225">
            <v>71</v>
          </cell>
          <cell r="F3225" t="str">
            <v>LUNDBECK</v>
          </cell>
        </row>
        <row r="3226">
          <cell r="B3226">
            <v>260508</v>
          </cell>
          <cell r="C3226" t="str">
            <v>EBIXA COM.20MG.28</v>
          </cell>
          <cell r="D3226" t="str">
            <v>EBIXA COMPRIMIDO RECUBIERTOS 20MG.28</v>
          </cell>
          <cell r="E3226">
            <v>71</v>
          </cell>
          <cell r="F3226" t="str">
            <v>LUNDBECK</v>
          </cell>
        </row>
        <row r="3227">
          <cell r="B3227">
            <v>268719</v>
          </cell>
          <cell r="C3227" t="str">
            <v>LEXAPRO COM.15MG.28</v>
          </cell>
          <cell r="D3227" t="str">
            <v>LEXAPRO COMPRIMIDOS RECUBIERTOS 15 MILIGRAMOS 28</v>
          </cell>
          <cell r="E3227">
            <v>71</v>
          </cell>
          <cell r="F3227" t="str">
            <v>LUNDBECK</v>
          </cell>
        </row>
        <row r="3228">
          <cell r="B3228">
            <v>271401</v>
          </cell>
          <cell r="C3228" t="str">
            <v>BRINTELLIX COMREC 10MG.28</v>
          </cell>
          <cell r="D3228" t="str">
            <v>BRINTELLIX COMPRIMIDOS RECUBIERTOS 10MG.28</v>
          </cell>
          <cell r="E3228">
            <v>71</v>
          </cell>
          <cell r="F3228" t="str">
            <v>LUNDBECK</v>
          </cell>
        </row>
        <row r="3229">
          <cell r="B3229">
            <v>271401</v>
          </cell>
          <cell r="C3229" t="str">
            <v>BRINTELLIX COMREC 10MG.28</v>
          </cell>
          <cell r="D3229" t="str">
            <v>BRINTELLIX COMPRIMIDOS RECUBIERTOS 10MG.28</v>
          </cell>
          <cell r="E3229">
            <v>71</v>
          </cell>
          <cell r="F3229" t="str">
            <v>LUNDBECK</v>
          </cell>
        </row>
        <row r="3230">
          <cell r="B3230">
            <v>274228</v>
          </cell>
          <cell r="C3230" t="str">
            <v>FLUANXOL COM.1MG.50</v>
          </cell>
          <cell r="D3230" t="str">
            <v>FLUANXOL COMPRIMIDOS RECUBIERTOS 1MG.50</v>
          </cell>
          <cell r="E3230">
            <v>71</v>
          </cell>
          <cell r="F3230" t="str">
            <v>LUNDBECK</v>
          </cell>
        </row>
        <row r="3231">
          <cell r="B3231">
            <v>287256</v>
          </cell>
          <cell r="C3231" t="str">
            <v>BRINTELLIX COMREC 20MG.28</v>
          </cell>
          <cell r="D3231" t="str">
            <v>BRINTELLIX COMPRIMIDOS RECUBIERTOS 20MG.28</v>
          </cell>
          <cell r="E3231">
            <v>71</v>
          </cell>
          <cell r="F3231" t="str">
            <v>LUNDBECK</v>
          </cell>
        </row>
        <row r="3232">
          <cell r="B3232">
            <v>287256</v>
          </cell>
          <cell r="C3232" t="str">
            <v>BRINTELLIX COMREC 20MG.28</v>
          </cell>
          <cell r="D3232" t="str">
            <v>BRINTELLIX COMPRIMIDOS RECUBIERTOS 20MG.28</v>
          </cell>
          <cell r="E3232">
            <v>71</v>
          </cell>
          <cell r="F3232" t="str">
            <v>LUNDBECK</v>
          </cell>
        </row>
        <row r="3233">
          <cell r="B3233">
            <v>295157</v>
          </cell>
          <cell r="C3233" t="str">
            <v>CISORDINOL COM.10MG.50</v>
          </cell>
          <cell r="D3233" t="str">
            <v>CISORDINOL COMPRIMIDOS RECUBIERTOS 10MG.50</v>
          </cell>
          <cell r="E3233">
            <v>71</v>
          </cell>
          <cell r="F3233" t="str">
            <v>LUNDBECK</v>
          </cell>
        </row>
        <row r="3234">
          <cell r="B3234">
            <v>296170</v>
          </cell>
          <cell r="C3234" t="str">
            <v>BRINTELLIX COM.REC.5MG.7</v>
          </cell>
          <cell r="D3234" t="str">
            <v>BRINTELLIX COMPRIMIDOS RECUBIERTOS 5MG.7</v>
          </cell>
          <cell r="E3234">
            <v>71</v>
          </cell>
          <cell r="F3234" t="str">
            <v>LUNDBECK</v>
          </cell>
        </row>
        <row r="3235">
          <cell r="B3235">
            <v>296267</v>
          </cell>
          <cell r="C3235" t="str">
            <v>REXULTI COM.REC.3MG.28</v>
          </cell>
          <cell r="D3235" t="str">
            <v>REXULTI COMPRIMIDOS RECUBIERTOS 3MG.28</v>
          </cell>
          <cell r="E3235">
            <v>71</v>
          </cell>
          <cell r="F3235" t="str">
            <v>LUNDBECK</v>
          </cell>
        </row>
        <row r="3236">
          <cell r="B3236">
            <v>296268</v>
          </cell>
          <cell r="C3236" t="str">
            <v>REXULTI COM.REC.2MG.28</v>
          </cell>
          <cell r="D3236" t="str">
            <v>REXULTI COMPRIMIDOS RECUBIERTOS 2MG.28</v>
          </cell>
          <cell r="E3236">
            <v>71</v>
          </cell>
          <cell r="F3236" t="str">
            <v>LUNDBECK</v>
          </cell>
        </row>
        <row r="3237">
          <cell r="B3237">
            <v>296269</v>
          </cell>
          <cell r="C3237" t="str">
            <v>REXULTI COM.REC.1MG.28</v>
          </cell>
          <cell r="D3237" t="str">
            <v>REXULTI COMPRIMIDOS RECUBIERTOS 1MG.28</v>
          </cell>
          <cell r="E3237">
            <v>71</v>
          </cell>
          <cell r="F3237" t="str">
            <v>LUNDBECK</v>
          </cell>
        </row>
        <row r="3238">
          <cell r="B3238">
            <v>296270</v>
          </cell>
          <cell r="C3238" t="str">
            <v>REXULTI COM.REC.0,5MG.28</v>
          </cell>
          <cell r="D3238" t="str">
            <v>REXULTI COMPRIMIDOS RECUBIERTOS 0,5MG.28</v>
          </cell>
          <cell r="E3238">
            <v>71</v>
          </cell>
          <cell r="F3238" t="str">
            <v>LUNDBECK</v>
          </cell>
        </row>
        <row r="3239">
          <cell r="B3239">
            <v>296274</v>
          </cell>
          <cell r="C3239" t="str">
            <v>REXULTI COM.REC.4MG.28</v>
          </cell>
          <cell r="D3239" t="str">
            <v>REXULTI COMPRIMIDOS RECUBIERTOS 4MG.28</v>
          </cell>
          <cell r="E3239">
            <v>71</v>
          </cell>
          <cell r="F3239" t="str">
            <v>LUNDBECK</v>
          </cell>
        </row>
        <row r="3240">
          <cell r="B3240">
            <v>393617</v>
          </cell>
          <cell r="C3240" t="str">
            <v>LEXAPRO COM.REC.10MG.56</v>
          </cell>
          <cell r="D3240" t="str">
            <v>LEXAPRO COMPRIMIDOS RECUBIERTOS 10MG.56</v>
          </cell>
          <cell r="E3240">
            <v>71</v>
          </cell>
          <cell r="F3240" t="str">
            <v>LUNDBECK</v>
          </cell>
        </row>
        <row r="3241">
          <cell r="B3241">
            <v>532015</v>
          </cell>
          <cell r="C3241" t="str">
            <v>BRINTELLIX COMREC.15MG.28</v>
          </cell>
          <cell r="D3241" t="str">
            <v>BRINTELLIX COMPRIMIDOS RECUBIERTOS 15MG.28</v>
          </cell>
          <cell r="E3241">
            <v>71</v>
          </cell>
          <cell r="F3241" t="str">
            <v>LUNDBECK</v>
          </cell>
        </row>
        <row r="3242">
          <cell r="B3242">
            <v>13199</v>
          </cell>
          <cell r="C3242" t="str">
            <v>PREDUAL COM.10</v>
          </cell>
          <cell r="D3242" t="str">
            <v>PREDUAL COMPRIMIDOS 10</v>
          </cell>
          <cell r="E3242">
            <v>72</v>
          </cell>
          <cell r="F3242" t="str">
            <v>MAVER</v>
          </cell>
        </row>
        <row r="3243">
          <cell r="B3243">
            <v>13199</v>
          </cell>
          <cell r="C3243" t="str">
            <v>PREDUAL COM.10</v>
          </cell>
          <cell r="D3243" t="str">
            <v>PREDUAL COMPRIMIDOS 10</v>
          </cell>
          <cell r="E3243">
            <v>72</v>
          </cell>
          <cell r="F3243" t="str">
            <v>MAVER</v>
          </cell>
        </row>
        <row r="3244">
          <cell r="B3244">
            <v>13199</v>
          </cell>
          <cell r="C3244" t="str">
            <v>PREDUAL COM.10</v>
          </cell>
          <cell r="D3244" t="str">
            <v>PREDUAL COMPRIMIDOS 10</v>
          </cell>
          <cell r="E3244">
            <v>72</v>
          </cell>
          <cell r="F3244" t="str">
            <v>MAVER</v>
          </cell>
        </row>
        <row r="3245">
          <cell r="B3245">
            <v>72025</v>
          </cell>
          <cell r="C3245" t="str">
            <v>ORALGENE SOL.0,1% 120ML.</v>
          </cell>
          <cell r="D3245" t="str">
            <v>ORALGENE SOLUCION 0,1% 120ML.</v>
          </cell>
          <cell r="E3245">
            <v>72</v>
          </cell>
          <cell r="F3245" t="str">
            <v>MAVER</v>
          </cell>
        </row>
        <row r="3246">
          <cell r="B3246">
            <v>72030</v>
          </cell>
          <cell r="C3246" t="str">
            <v>PROLONG-1000 SP.10GR</v>
          </cell>
          <cell r="D3246" t="str">
            <v>PROLONG-1000 SPRAY</v>
          </cell>
          <cell r="E3246">
            <v>72</v>
          </cell>
          <cell r="F3246" t="str">
            <v>MAVER</v>
          </cell>
        </row>
        <row r="3247">
          <cell r="B3247">
            <v>72030</v>
          </cell>
          <cell r="C3247" t="str">
            <v>PROLONG-1000 SP.10GR</v>
          </cell>
          <cell r="D3247" t="str">
            <v>PROLONG-1000 SPRAY</v>
          </cell>
          <cell r="E3247">
            <v>72</v>
          </cell>
          <cell r="F3247" t="str">
            <v>MAVER</v>
          </cell>
        </row>
        <row r="3248">
          <cell r="B3248">
            <v>72062</v>
          </cell>
          <cell r="C3248" t="str">
            <v>MULCATEL SUS.10% 200ML.</v>
          </cell>
          <cell r="D3248" t="str">
            <v>MULCATEL SUSPENSION 10% 200ML.</v>
          </cell>
          <cell r="E3248">
            <v>72</v>
          </cell>
          <cell r="F3248" t="str">
            <v>MAVER</v>
          </cell>
        </row>
        <row r="3249">
          <cell r="B3249">
            <v>72066</v>
          </cell>
          <cell r="C3249" t="str">
            <v>ARMONYL GTS.30ML.</v>
          </cell>
          <cell r="D3249" t="str">
            <v>ARMONYL GOTAS 30ML.</v>
          </cell>
          <cell r="E3249">
            <v>72</v>
          </cell>
          <cell r="F3249" t="str">
            <v>MAVER</v>
          </cell>
        </row>
        <row r="3250">
          <cell r="B3250">
            <v>72079</v>
          </cell>
          <cell r="C3250" t="str">
            <v>FIBRASOL SBR.NARJ. 18</v>
          </cell>
          <cell r="D3250" t="str">
            <v>FIBRASOL SOBRES NARANJA  18</v>
          </cell>
          <cell r="E3250">
            <v>72</v>
          </cell>
          <cell r="F3250" t="str">
            <v>MAVER</v>
          </cell>
        </row>
        <row r="3251">
          <cell r="B3251">
            <v>72097</v>
          </cell>
          <cell r="C3251" t="str">
            <v>ORALGENE GEL DENTAL 60GR.</v>
          </cell>
          <cell r="D3251" t="str">
            <v>ORALGENE GEL DENTAL 60 GRAMOS</v>
          </cell>
          <cell r="E3251">
            <v>72</v>
          </cell>
          <cell r="F3251" t="str">
            <v>MAVER</v>
          </cell>
        </row>
        <row r="3252">
          <cell r="B3252">
            <v>72104</v>
          </cell>
          <cell r="C3252" t="str">
            <v>PROCTOGEL CR.30GR.</v>
          </cell>
          <cell r="D3252" t="str">
            <v>PROCTOGEL CREMA 30 GRAMOS</v>
          </cell>
          <cell r="E3252">
            <v>72</v>
          </cell>
          <cell r="F3252" t="str">
            <v>MAVER</v>
          </cell>
        </row>
        <row r="3253">
          <cell r="B3253">
            <v>72106</v>
          </cell>
          <cell r="C3253" t="str">
            <v>DOLORUB CR,5% C/APLIC.60G</v>
          </cell>
          <cell r="D3253" t="str">
            <v>DOLORUB CREMA 5%  ANALGESICA Y ANTIINFLAMATORIA CON APLICADOR 60GR.</v>
          </cell>
          <cell r="E3253">
            <v>72</v>
          </cell>
          <cell r="F3253" t="str">
            <v>MAVER</v>
          </cell>
        </row>
        <row r="3254">
          <cell r="B3254">
            <v>72106</v>
          </cell>
          <cell r="C3254" t="str">
            <v>DOLORUB CR,5% C/APLIC.60G</v>
          </cell>
          <cell r="D3254" t="str">
            <v>DOLORUB CREMA 5%  ANALGESICA Y ANTIINFLAMATORIA CON APLICADOR 60GR.</v>
          </cell>
          <cell r="E3254">
            <v>72</v>
          </cell>
          <cell r="F3254" t="str">
            <v>MAVER</v>
          </cell>
        </row>
        <row r="3255">
          <cell r="B3255">
            <v>72107</v>
          </cell>
          <cell r="C3255" t="str">
            <v>ORALGENE SOL.0,12% 120ML.</v>
          </cell>
          <cell r="D3255" t="str">
            <v>ORALGENE SOLUCION 1,2%O 120ML.</v>
          </cell>
          <cell r="E3255">
            <v>72</v>
          </cell>
          <cell r="F3255" t="str">
            <v>MAVER</v>
          </cell>
        </row>
        <row r="3256">
          <cell r="B3256">
            <v>72118</v>
          </cell>
          <cell r="C3256" t="str">
            <v>ORALGENE SOL.0,12% 500ML.</v>
          </cell>
          <cell r="D3256" t="str">
            <v>ORALGENE SOLUCION 1,2%O 500ML.</v>
          </cell>
          <cell r="E3256">
            <v>72</v>
          </cell>
          <cell r="F3256" t="str">
            <v>MAVER</v>
          </cell>
        </row>
        <row r="3257">
          <cell r="B3257">
            <v>72119</v>
          </cell>
          <cell r="C3257" t="str">
            <v>TAPSIN COM.6 (100)</v>
          </cell>
          <cell r="D3257" t="str">
            <v>TAPSIN ANALGESICO COMPRIMIDOS 6 (100)</v>
          </cell>
          <cell r="E3257">
            <v>72</v>
          </cell>
          <cell r="F3257" t="str">
            <v>MAVER</v>
          </cell>
        </row>
        <row r="3258">
          <cell r="B3258">
            <v>72127</v>
          </cell>
          <cell r="C3258" t="str">
            <v>TAPSIN GTS.100MG/ML.15ML.</v>
          </cell>
          <cell r="D3258" t="str">
            <v>TAPSIN GOTAS 100MG/ML.15ML.</v>
          </cell>
          <cell r="E3258">
            <v>72</v>
          </cell>
          <cell r="F3258" t="str">
            <v>MAVER</v>
          </cell>
        </row>
        <row r="3259">
          <cell r="B3259">
            <v>72127</v>
          </cell>
          <cell r="C3259" t="str">
            <v>TAPSIN GTS.100MG/ML.15ML.</v>
          </cell>
          <cell r="D3259" t="str">
            <v>TAPSIN GOTAS 100MG/ML.15ML.</v>
          </cell>
          <cell r="E3259">
            <v>72</v>
          </cell>
          <cell r="F3259" t="str">
            <v>MAVER</v>
          </cell>
        </row>
        <row r="3260">
          <cell r="B3260">
            <v>72129</v>
          </cell>
          <cell r="C3260" t="str">
            <v>CARISTOP PAST.BIFLUO.100G</v>
          </cell>
          <cell r="D3260" t="str">
            <v>CARISTOP PASTA DENTAL BI-FLUORADA 100GR</v>
          </cell>
          <cell r="E3260">
            <v>72</v>
          </cell>
          <cell r="F3260" t="str">
            <v>MAVER</v>
          </cell>
        </row>
        <row r="3261">
          <cell r="B3261">
            <v>72198</v>
          </cell>
          <cell r="C3261" t="str">
            <v>TAPSIN NOCTUR.COM. 6(100)</v>
          </cell>
          <cell r="D3261" t="str">
            <v>TAPSIN NOCTURNOCOMPRIMIDOS SIN CAFEINA CON CLORFENAMINA 6 (100)</v>
          </cell>
          <cell r="E3261">
            <v>72</v>
          </cell>
          <cell r="F3261" t="str">
            <v>MAVER</v>
          </cell>
        </row>
        <row r="3262">
          <cell r="B3262">
            <v>72202</v>
          </cell>
          <cell r="C3262" t="str">
            <v>TAPSIN PLUS DIA SBR.1(30)</v>
          </cell>
          <cell r="D3262" t="str">
            <v>TAPSIN PLUS DIA SOBRES  (30)</v>
          </cell>
          <cell r="E3262">
            <v>72</v>
          </cell>
          <cell r="F3262" t="str">
            <v>MAVER</v>
          </cell>
        </row>
        <row r="3263">
          <cell r="B3263">
            <v>72202</v>
          </cell>
          <cell r="C3263" t="str">
            <v>TAPSIN PLUS DIA SBR.1(30)</v>
          </cell>
          <cell r="D3263" t="str">
            <v>TAPSIN PLUS DIA SOBRES  (30)</v>
          </cell>
          <cell r="E3263">
            <v>72</v>
          </cell>
          <cell r="F3263" t="str">
            <v>MAVER</v>
          </cell>
        </row>
        <row r="3264">
          <cell r="B3264">
            <v>72203</v>
          </cell>
          <cell r="C3264" t="str">
            <v>TAPSIN PLUS NOC.SBR.1(30)</v>
          </cell>
          <cell r="D3264" t="str">
            <v>TAPSIN PLUS NOCHE SOBRES (30)</v>
          </cell>
          <cell r="E3264">
            <v>72</v>
          </cell>
          <cell r="F3264" t="str">
            <v>MAVER</v>
          </cell>
        </row>
        <row r="3265">
          <cell r="B3265">
            <v>72203</v>
          </cell>
          <cell r="C3265" t="str">
            <v>TAPSIN PLUS NOC.SBR.1(30)</v>
          </cell>
          <cell r="D3265" t="str">
            <v>TAPSIN PLUS NOCHE SOBRES (30)</v>
          </cell>
          <cell r="E3265">
            <v>72</v>
          </cell>
          <cell r="F3265" t="str">
            <v>MAVER</v>
          </cell>
        </row>
        <row r="3266">
          <cell r="B3266">
            <v>72214</v>
          </cell>
          <cell r="C3266" t="str">
            <v>TAPSIN NINOS COM.160MG.16</v>
          </cell>
          <cell r="D3266" t="str">
            <v>TAPSIN NINOS COMPRIMIDOS MASTICABLES 6-12 ANOS SIN CAFEINA 160MG.16</v>
          </cell>
          <cell r="E3266">
            <v>72</v>
          </cell>
          <cell r="F3266" t="str">
            <v>MAVER</v>
          </cell>
        </row>
        <row r="3267">
          <cell r="B3267">
            <v>72214</v>
          </cell>
          <cell r="C3267" t="str">
            <v>TAPSIN NINOS COM.160MG.16</v>
          </cell>
          <cell r="D3267" t="str">
            <v>TAPSIN NINOS COMPRIMIDOS MASTICABLES 6-12 ANOS SIN CAFEINA 160MG.16</v>
          </cell>
          <cell r="E3267">
            <v>72</v>
          </cell>
          <cell r="F3267" t="str">
            <v>MAVER</v>
          </cell>
        </row>
        <row r="3268">
          <cell r="B3268">
            <v>72222</v>
          </cell>
          <cell r="C3268" t="str">
            <v>TAPSIN COM. 12</v>
          </cell>
          <cell r="D3268" t="str">
            <v>TAPSIN ANALGESICO COMPRIMIDOS 12</v>
          </cell>
          <cell r="E3268">
            <v>72</v>
          </cell>
          <cell r="F3268" t="str">
            <v>MAVER</v>
          </cell>
        </row>
        <row r="3269">
          <cell r="B3269">
            <v>72223</v>
          </cell>
          <cell r="C3269" t="str">
            <v>TAPSIN NOCTUR.COM.12</v>
          </cell>
          <cell r="D3269" t="str">
            <v>TAPSIN NOCTURNO COMPRIMIDOS 12</v>
          </cell>
          <cell r="E3269">
            <v>72</v>
          </cell>
          <cell r="F3269" t="str">
            <v>MAVER</v>
          </cell>
        </row>
        <row r="3270">
          <cell r="B3270">
            <v>254625</v>
          </cell>
          <cell r="C3270" t="str">
            <v>TAPSIN D/N+PLUS COM.12+6</v>
          </cell>
          <cell r="D3270" t="str">
            <v>TAPSIN DIA / NOCHE+ PLUS ANTIGRIPAL COMPRIMIDOS RECUBIERTOS 18</v>
          </cell>
          <cell r="E3270">
            <v>72</v>
          </cell>
          <cell r="F3270" t="str">
            <v>MAVER</v>
          </cell>
        </row>
        <row r="3271">
          <cell r="B3271">
            <v>254625</v>
          </cell>
          <cell r="C3271" t="str">
            <v>TAPSIN D/N+PLUS COM.12+6</v>
          </cell>
          <cell r="D3271" t="str">
            <v>TAPSIN DIA / NOCHE+ PLUS ANTIGRIPAL COMPRIMIDOS RECUBIERTOS 18</v>
          </cell>
          <cell r="E3271">
            <v>72</v>
          </cell>
          <cell r="F3271" t="str">
            <v>MAVER</v>
          </cell>
        </row>
        <row r="3272">
          <cell r="B3272">
            <v>255385</v>
          </cell>
          <cell r="C3272" t="str">
            <v>ARMONYL C/MANZAN.GTS.30ML</v>
          </cell>
          <cell r="D3272" t="str">
            <v>ARMONYL GOTAS CON MANZANILLA  SUAVE INDUCTOR DEL SUENO 30ML</v>
          </cell>
          <cell r="E3272">
            <v>72</v>
          </cell>
          <cell r="F3272" t="str">
            <v>MAVER</v>
          </cell>
        </row>
        <row r="3273">
          <cell r="B3273">
            <v>255388</v>
          </cell>
          <cell r="C3273" t="str">
            <v>TAPSININSTAFLU DN COM.12+6</v>
          </cell>
          <cell r="D3273" t="str">
            <v>TAPSIN INSTAFLU COMPRIMIDOS 12 AMARILLO DIA / 6 AZULES NOCHE 18</v>
          </cell>
          <cell r="E3273">
            <v>72</v>
          </cell>
          <cell r="F3273" t="str">
            <v>MAVER</v>
          </cell>
        </row>
        <row r="3274">
          <cell r="B3274">
            <v>255388</v>
          </cell>
          <cell r="C3274" t="str">
            <v>TAPSININSTAFLU DN COM.12+6</v>
          </cell>
          <cell r="D3274" t="str">
            <v>TAPSIN INSTAFLU COMPRIMIDOS 12 AMARILLO DIA / 6 AZULES NOCHE 18</v>
          </cell>
          <cell r="E3274">
            <v>72</v>
          </cell>
          <cell r="F3274" t="str">
            <v>MAVER</v>
          </cell>
        </row>
        <row r="3275">
          <cell r="B3275">
            <v>258320</v>
          </cell>
          <cell r="C3275" t="str">
            <v>TAPSIN FTE. COM.20</v>
          </cell>
          <cell r="D3275" t="str">
            <v>TAPSIN FORTE COMPRIMIDOS RECUBIERTOS 20</v>
          </cell>
          <cell r="E3275">
            <v>72</v>
          </cell>
          <cell r="F3275" t="str">
            <v>MAVER</v>
          </cell>
        </row>
        <row r="3276">
          <cell r="B3276">
            <v>259891</v>
          </cell>
          <cell r="C3276" t="str">
            <v>TAPSIN PERIODO COM. 12</v>
          </cell>
          <cell r="D3276" t="str">
            <v>TAPSIN PERIODO COMPRIMIDO PERIODO MENSTRUAL ALIVIA EL DOLOR DESHINCHA 12</v>
          </cell>
          <cell r="E3276">
            <v>72</v>
          </cell>
          <cell r="F3276" t="str">
            <v>MAVER</v>
          </cell>
        </row>
        <row r="3277">
          <cell r="B3277">
            <v>259969</v>
          </cell>
          <cell r="C3277" t="str">
            <v>CARISTOP SENSITIV.PAST100</v>
          </cell>
          <cell r="D3277" t="str">
            <v>CARISTOP SENSITIVE PASTA DENTAL USO TOPICO DENTAL 100GR</v>
          </cell>
          <cell r="E3277">
            <v>72</v>
          </cell>
          <cell r="F3277" t="str">
            <v>MAVER</v>
          </cell>
        </row>
        <row r="3278">
          <cell r="B3278">
            <v>259970</v>
          </cell>
          <cell r="C3278" t="str">
            <v>DOLORUB GEL 5% 60GR.</v>
          </cell>
          <cell r="D3278" t="str">
            <v>DOLORUB GEL 5% GEL ANALGESICO-ANTIINFLAMATORIO POMO 60GR</v>
          </cell>
          <cell r="E3278">
            <v>72</v>
          </cell>
          <cell r="F3278" t="str">
            <v>MAVER</v>
          </cell>
        </row>
        <row r="3279">
          <cell r="B3279">
            <v>259970</v>
          </cell>
          <cell r="C3279" t="str">
            <v>DOLORUB GEL 5% 60GR.</v>
          </cell>
          <cell r="D3279" t="str">
            <v>DOLORUB GEL 5% GEL ANALGESICO-ANTIINFLAMATORIO POMO 60GR</v>
          </cell>
          <cell r="E3279">
            <v>72</v>
          </cell>
          <cell r="F3279" t="str">
            <v>MAVER</v>
          </cell>
        </row>
        <row r="3280">
          <cell r="B3280">
            <v>260665</v>
          </cell>
          <cell r="C3280" t="str">
            <v>CARISTOP 5000 PAST.51G</v>
          </cell>
          <cell r="D3280" t="str">
            <v>CARISTOP 5000 PASTA DENTAL FLUORADA 51GR</v>
          </cell>
          <cell r="E3280">
            <v>72</v>
          </cell>
          <cell r="F3280" t="str">
            <v>MAVER</v>
          </cell>
        </row>
        <row r="3281">
          <cell r="B3281">
            <v>263332</v>
          </cell>
          <cell r="C3281" t="str">
            <v>ARMONYL COMP.20</v>
          </cell>
          <cell r="D3281" t="str">
            <v>ARMONYL COMPRIMIDOS RECUBIERTOS 20.</v>
          </cell>
          <cell r="E3281">
            <v>72</v>
          </cell>
          <cell r="F3281" t="str">
            <v>MAVER</v>
          </cell>
        </row>
        <row r="3282">
          <cell r="B3282">
            <v>265092</v>
          </cell>
          <cell r="C3282" t="str">
            <v>ARMONYL COM.RECUB.60</v>
          </cell>
          <cell r="D3282" t="str">
            <v>ARMONYL COMPRIMIDOS RECUBIERTOS.60</v>
          </cell>
          <cell r="E3282">
            <v>72</v>
          </cell>
          <cell r="F3282" t="str">
            <v>MAVER</v>
          </cell>
        </row>
        <row r="3283">
          <cell r="B3283">
            <v>265092</v>
          </cell>
          <cell r="C3283" t="str">
            <v>ARMONYL COM.RECUB.60</v>
          </cell>
          <cell r="D3283" t="str">
            <v>ARMONYL COMPRIMIDOS RECUBIERTOS.60</v>
          </cell>
          <cell r="E3283">
            <v>72</v>
          </cell>
          <cell r="F3283" t="str">
            <v>MAVER</v>
          </cell>
        </row>
        <row r="3284">
          <cell r="B3284">
            <v>266050</v>
          </cell>
          <cell r="C3284" t="str">
            <v>TAPSIN SCPURO COM.500MG16</v>
          </cell>
          <cell r="D3284" t="str">
            <v>TAPSIN PURO SIN CAFEINA 500 MG.COMPRIMIDOS.16</v>
          </cell>
          <cell r="E3284">
            <v>72</v>
          </cell>
          <cell r="F3284" t="str">
            <v>MAVER</v>
          </cell>
        </row>
        <row r="3285">
          <cell r="B3285">
            <v>266451</v>
          </cell>
          <cell r="C3285" t="str">
            <v>YES! GEL LUBRI.SEXUAL 30M</v>
          </cell>
          <cell r="D3285" t="str">
            <v>YES! GEL LUBRICANTE SEXUAL NO GRASO CON YOHIMBE L-ARGININA Y MACA 30 ML</v>
          </cell>
          <cell r="E3285">
            <v>72</v>
          </cell>
          <cell r="F3285" t="str">
            <v>MAVER</v>
          </cell>
        </row>
        <row r="3286">
          <cell r="B3286">
            <v>266451</v>
          </cell>
          <cell r="C3286" t="str">
            <v>YES! GEL LUBRI.SEXUAL 30M</v>
          </cell>
          <cell r="D3286" t="str">
            <v>YES! GEL LUBRICANTE SEXUAL NO GRASO CON YOHIMBE L-ARGININA Y MACA 30 ML</v>
          </cell>
          <cell r="E3286">
            <v>72</v>
          </cell>
          <cell r="F3286" t="str">
            <v>MAVER</v>
          </cell>
        </row>
        <row r="3287">
          <cell r="B3287">
            <v>266496</v>
          </cell>
          <cell r="C3287" t="str">
            <v>CARISTOP SOL.0,2% 250ML</v>
          </cell>
          <cell r="D3287" t="str">
            <v>CARISTOP SOLUCION PARA ENJUAGATORIO BUCAL 0,2% 250ML</v>
          </cell>
          <cell r="E3287">
            <v>72</v>
          </cell>
          <cell r="F3287" t="str">
            <v>MAVER</v>
          </cell>
        </row>
        <row r="3288">
          <cell r="B3288">
            <v>266499</v>
          </cell>
          <cell r="C3288" t="str">
            <v>CARISTOP SOL.0,05% 250ML</v>
          </cell>
          <cell r="D3288" t="str">
            <v>CARISTOP SOLUCION PARA ENJUAGATORIO BUCAL 0,05% 250ML</v>
          </cell>
          <cell r="E3288">
            <v>72</v>
          </cell>
          <cell r="F3288" t="str">
            <v>MAVER</v>
          </cell>
        </row>
        <row r="3289">
          <cell r="B3289">
            <v>268069</v>
          </cell>
          <cell r="C3289" t="str">
            <v>ARMONYL NOC.C/MANZ.COM.20</v>
          </cell>
          <cell r="D3289" t="str">
            <v>ARMONYL NOCHE CON MANZANILLA COMPRIMIDOS RECUBIERTOS 20 SUAVE INDUCTOR DE SUEÑO</v>
          </cell>
          <cell r="E3289">
            <v>72</v>
          </cell>
          <cell r="F3289" t="str">
            <v>MAVER</v>
          </cell>
        </row>
        <row r="3290">
          <cell r="B3290">
            <v>268516</v>
          </cell>
          <cell r="C3290" t="str">
            <v>FIBRASOL PVO.NARJ.200GR</v>
          </cell>
          <cell r="D3290" t="str">
            <v>FIBRASOL POLVO NARANJA 200 GRAMOS</v>
          </cell>
          <cell r="E3290">
            <v>72</v>
          </cell>
          <cell r="F3290" t="str">
            <v>MAVER</v>
          </cell>
        </row>
        <row r="3291">
          <cell r="B3291">
            <v>271508</v>
          </cell>
          <cell r="C3291" t="str">
            <v>DISFRUTA CLASI SBR.1 (60)</v>
          </cell>
          <cell r="D3291" t="str">
            <v>DISFRUTA CLASICO SOBRE POLVO EFERVESCENTE PARA PREPARACION ORAL (60)</v>
          </cell>
          <cell r="E3291">
            <v>72</v>
          </cell>
          <cell r="F3291" t="str">
            <v>MAVER</v>
          </cell>
        </row>
        <row r="3292">
          <cell r="B3292">
            <v>271508</v>
          </cell>
          <cell r="C3292" t="str">
            <v>DISFRUTA CLASI SBR.1 (60)</v>
          </cell>
          <cell r="D3292" t="str">
            <v>DISFRUTA CLASICO SOBRE POLVO EFERVESCENTE PARA PREPARACION ORAL (60)</v>
          </cell>
          <cell r="E3292">
            <v>72</v>
          </cell>
          <cell r="F3292" t="str">
            <v>MAVER</v>
          </cell>
        </row>
        <row r="3293">
          <cell r="B3293">
            <v>271509</v>
          </cell>
          <cell r="C3293" t="str">
            <v>DISFRUTA LIMON SBR.1 (60)</v>
          </cell>
          <cell r="D3293" t="str">
            <v>DISFRUTA LIMON SOBRE POLVO EFERVESCENTE PARA PREPARACION ORAL (60)</v>
          </cell>
          <cell r="E3293">
            <v>72</v>
          </cell>
          <cell r="F3293" t="str">
            <v>MAVER</v>
          </cell>
        </row>
        <row r="3294">
          <cell r="B3294">
            <v>271509</v>
          </cell>
          <cell r="C3294" t="str">
            <v>DISFRUTA LIMON SBR.1 (60)</v>
          </cell>
          <cell r="D3294" t="str">
            <v>DISFRUTA LIMON SOBRE POLVO EFERVESCENTE PARA PREPARACION ORAL (60)</v>
          </cell>
          <cell r="E3294">
            <v>72</v>
          </cell>
          <cell r="F3294" t="str">
            <v>MAVER</v>
          </cell>
        </row>
        <row r="3295">
          <cell r="B3295">
            <v>272602</v>
          </cell>
          <cell r="C3295" t="str">
            <v>ALL OUT LOC.150ML C/PEINE</v>
          </cell>
          <cell r="D3295" t="str">
            <v>ALL OUT LOCION ELIMINA PIOJOS Y LIENDRES INCLUYE PEINE METALICO 150ML</v>
          </cell>
          <cell r="E3295">
            <v>72</v>
          </cell>
          <cell r="F3295" t="str">
            <v>MAVER</v>
          </cell>
        </row>
        <row r="3296">
          <cell r="B3296">
            <v>272602</v>
          </cell>
          <cell r="C3296" t="str">
            <v>ALL OUT LOC.150ML C/PEINE</v>
          </cell>
          <cell r="D3296" t="str">
            <v>ALL OUT LOCION ELIMINA PIOJOS Y LIENDRES INCLUYE PEINE METALICO 150ML</v>
          </cell>
          <cell r="E3296">
            <v>72</v>
          </cell>
          <cell r="F3296" t="str">
            <v>MAVER</v>
          </cell>
        </row>
        <row r="3297">
          <cell r="B3297">
            <v>273313</v>
          </cell>
          <cell r="C3297" t="str">
            <v>DOLORUB CREMA 5% 45GR</v>
          </cell>
          <cell r="D3297" t="str">
            <v>DOLORUB GEL 5% CREAMA ANALGESICA-ANTIINFLAMATORIA POMO 45GR</v>
          </cell>
          <cell r="E3297">
            <v>72</v>
          </cell>
          <cell r="F3297" t="str">
            <v>MAVER</v>
          </cell>
        </row>
        <row r="3298">
          <cell r="B3298">
            <v>274629</v>
          </cell>
          <cell r="C3298" t="str">
            <v>OBLEAS CHINAS  5  (40)</v>
          </cell>
          <cell r="D3298" t="str">
            <v>OBLEAS CHINAS  5     (40)</v>
          </cell>
          <cell r="E3298">
            <v>72</v>
          </cell>
          <cell r="F3298" t="str">
            <v>MAVER</v>
          </cell>
        </row>
        <row r="3299">
          <cell r="B3299">
            <v>274648</v>
          </cell>
          <cell r="C3299" t="str">
            <v>YES! HOT GEL LUBR.40ML</v>
          </cell>
          <cell r="D3299" t="str">
            <v>YES! HOT GEL LUBRICANTE SEXUAL EFECTO CALOR MACA.40ML</v>
          </cell>
          <cell r="E3299">
            <v>72</v>
          </cell>
          <cell r="F3299" t="str">
            <v>MAVER</v>
          </cell>
        </row>
        <row r="3300">
          <cell r="B3300">
            <v>274648</v>
          </cell>
          <cell r="C3300" t="str">
            <v>YES! HOT GEL LUBR.40ML</v>
          </cell>
          <cell r="D3300" t="str">
            <v>YES! HOT GEL LUBRICANTE SEXUAL EFECTO CALOR MACA.40ML</v>
          </cell>
          <cell r="E3300">
            <v>72</v>
          </cell>
          <cell r="F3300" t="str">
            <v>MAVER</v>
          </cell>
        </row>
        <row r="3301">
          <cell r="B3301">
            <v>274648</v>
          </cell>
          <cell r="C3301" t="str">
            <v>YES! HOT GEL LUBR.40ML</v>
          </cell>
          <cell r="D3301" t="str">
            <v>YES! HOT GEL LUBRICANTE SEXUAL EFECTO CALOR MACA.40ML</v>
          </cell>
          <cell r="E3301">
            <v>72</v>
          </cell>
          <cell r="F3301" t="str">
            <v>MAVER</v>
          </cell>
        </row>
        <row r="3302">
          <cell r="B3302">
            <v>275187</v>
          </cell>
          <cell r="C3302" t="str">
            <v>DOLORUB PARCHE C/COBRE.1</v>
          </cell>
          <cell r="D3302" t="str">
            <v>DOLORUB PARCHE POROSO CON HILOS DE COBRE 12CM X 17CM 1 UNIDAD</v>
          </cell>
          <cell r="E3302">
            <v>72</v>
          </cell>
          <cell r="F3302" t="str">
            <v>MAVER</v>
          </cell>
        </row>
        <row r="3303">
          <cell r="B3303">
            <v>275984</v>
          </cell>
          <cell r="C3303" t="str">
            <v>DIAVITAL COM.9000IU.30</v>
          </cell>
          <cell r="D3303" t="str">
            <v>DIAVITAL COMPRIMIDOS  SUPLEMENTO ALIMENTARIO 9000UI (FCC).30</v>
          </cell>
          <cell r="E3303">
            <v>72</v>
          </cell>
          <cell r="F3303" t="str">
            <v>MAVER</v>
          </cell>
        </row>
        <row r="3304">
          <cell r="B3304">
            <v>275985</v>
          </cell>
          <cell r="C3304" t="str">
            <v>DIAVITAL COM.9000IU.60</v>
          </cell>
          <cell r="D3304" t="str">
            <v>DIAVITAL COMPRIMIDOS  SUPLEMENTO ALIMENTARIO 9000UI (FCC).60</v>
          </cell>
          <cell r="E3304">
            <v>72</v>
          </cell>
          <cell r="F3304" t="str">
            <v>MAVER</v>
          </cell>
        </row>
        <row r="3305">
          <cell r="B3305">
            <v>276489</v>
          </cell>
          <cell r="C3305" t="str">
            <v>ALL OUT SP.PREV.CON.120ML</v>
          </cell>
          <cell r="D3305" t="str">
            <v>ALL OUT SPRAY PREVIENE CONTAGIO DE PIOJOS 120ML</v>
          </cell>
          <cell r="E3305">
            <v>72</v>
          </cell>
          <cell r="F3305" t="str">
            <v>MAVER</v>
          </cell>
        </row>
        <row r="3306">
          <cell r="B3306">
            <v>276489</v>
          </cell>
          <cell r="C3306" t="str">
            <v>ALL OUT SP.PREV.CON.120ML</v>
          </cell>
          <cell r="D3306" t="str">
            <v>ALL OUT SPRAY PREVIENE CONTAGIO DE PIOJOS 120ML</v>
          </cell>
          <cell r="E3306">
            <v>72</v>
          </cell>
          <cell r="F3306" t="str">
            <v>MAVER</v>
          </cell>
        </row>
        <row r="3307">
          <cell r="B3307">
            <v>277283</v>
          </cell>
          <cell r="C3307" t="str">
            <v>BIOFLORA SBR. 250MG.10</v>
          </cell>
          <cell r="D3307" t="str">
            <v>BIOFLORA POLVO PARA SUSPENSION ORAL SOBRES 250MG.10</v>
          </cell>
          <cell r="E3307">
            <v>72</v>
          </cell>
          <cell r="F3307" t="str">
            <v>MAVER</v>
          </cell>
        </row>
        <row r="3308">
          <cell r="B3308">
            <v>277284</v>
          </cell>
          <cell r="C3308" t="str">
            <v>BIOFLORA CAP. 250MG.10</v>
          </cell>
          <cell r="D3308" t="str">
            <v>BIOFLORA CAPSULAS  250MG.10</v>
          </cell>
          <cell r="E3308">
            <v>72</v>
          </cell>
          <cell r="F3308" t="str">
            <v>MAVER</v>
          </cell>
        </row>
        <row r="3309">
          <cell r="B3309">
            <v>287973</v>
          </cell>
          <cell r="C3309" t="str">
            <v>YES! ICE GEL LUBR/EST.40M</v>
          </cell>
          <cell r="D3309" t="str">
            <v>YES! ICE GEL LUBRICANTE Y ESTIMULANTE SEXUAL EFECTO FRIO 40ML</v>
          </cell>
          <cell r="E3309">
            <v>72</v>
          </cell>
          <cell r="F3309" t="str">
            <v>MAVER</v>
          </cell>
        </row>
        <row r="3310">
          <cell r="B3310">
            <v>287973</v>
          </cell>
          <cell r="C3310" t="str">
            <v>YES! ICE GEL LUBR/EST.40M</v>
          </cell>
          <cell r="D3310" t="str">
            <v>YES! ICE GEL LUBRICANTE Y ESTIMULANTE SEXUAL EFECTO FRIO 40ML</v>
          </cell>
          <cell r="E3310">
            <v>72</v>
          </cell>
          <cell r="F3310" t="str">
            <v>MAVER</v>
          </cell>
        </row>
        <row r="3311">
          <cell r="B3311">
            <v>287973</v>
          </cell>
          <cell r="C3311" t="str">
            <v>YES! ICE GEL LUBR/EST.40M</v>
          </cell>
          <cell r="D3311" t="str">
            <v>YES! ICE GEL LUBRICANTE Y ESTIMULANTE SEXUAL EFECTO FRIO 40ML</v>
          </cell>
          <cell r="E3311">
            <v>72</v>
          </cell>
          <cell r="F3311" t="str">
            <v>MAVER</v>
          </cell>
        </row>
        <row r="3312">
          <cell r="B3312">
            <v>290830</v>
          </cell>
          <cell r="C3312" t="str">
            <v>TAPSIN M COM.REC.10</v>
          </cell>
          <cell r="D3312" t="str">
            <v>TAPSIN M COMPRIMIDOS RECUBIERTOS X10</v>
          </cell>
          <cell r="E3312">
            <v>72</v>
          </cell>
          <cell r="F3312" t="str">
            <v>MAVER</v>
          </cell>
        </row>
        <row r="3313">
          <cell r="B3313">
            <v>292084</v>
          </cell>
          <cell r="C3313" t="str">
            <v>DOLORUB PARCHE DERM.ACT.1</v>
          </cell>
          <cell r="D3313" t="str">
            <v>DOLORUB PARCHE DERMICO ACTIVA LA CIRCULACION 18X13CM.1</v>
          </cell>
          <cell r="E3313">
            <v>72</v>
          </cell>
          <cell r="F3313" t="str">
            <v>MAVER</v>
          </cell>
        </row>
        <row r="3314">
          <cell r="B3314">
            <v>294394</v>
          </cell>
          <cell r="C3314" t="str">
            <v>IMECOL ADULTO COM.16</v>
          </cell>
          <cell r="D3314" t="str">
            <v>IMECOL ADULTO COMPRIMIDOS X16</v>
          </cell>
          <cell r="E3314">
            <v>72</v>
          </cell>
          <cell r="F3314" t="str">
            <v>MAVER</v>
          </cell>
        </row>
        <row r="3315">
          <cell r="B3315">
            <v>299091</v>
          </cell>
          <cell r="C3315" t="str">
            <v>TAPSIN FORTE COM.REC.30</v>
          </cell>
          <cell r="D3315" t="str">
            <v>TAPSIN FORTE ANALGESICO COMPRIMIDOS RECIBIERTOS TAPA DE SEGURIDAD CHILDPROOF X30</v>
          </cell>
          <cell r="E3315">
            <v>72</v>
          </cell>
          <cell r="F3315" t="str">
            <v>MAVER</v>
          </cell>
        </row>
        <row r="3316">
          <cell r="B3316">
            <v>299091</v>
          </cell>
          <cell r="C3316" t="str">
            <v>TAPSIN FORTE COM.REC.30</v>
          </cell>
          <cell r="D3316" t="str">
            <v>TAPSIN FORTE ANALGESICO COMPRIMIDOS RECIBIERTOS TAPA DE SEGURIDAD CHILDPROOF X30</v>
          </cell>
          <cell r="E3316">
            <v>72</v>
          </cell>
          <cell r="F3316" t="str">
            <v>MAVER</v>
          </cell>
        </row>
        <row r="3317">
          <cell r="B3317">
            <v>299186</v>
          </cell>
          <cell r="C3317" t="str">
            <v>TAPSIN COM.TAPA SEGU.30</v>
          </cell>
          <cell r="D3317" t="str">
            <v>TAPSIN ANALGESICO COMPRIMIDOS TAPA DE SEGURIDAD CHILDPROOF X30</v>
          </cell>
          <cell r="E3317">
            <v>72</v>
          </cell>
          <cell r="F3317" t="str">
            <v>MAVER</v>
          </cell>
        </row>
        <row r="3318">
          <cell r="B3318">
            <v>299186</v>
          </cell>
          <cell r="C3318" t="str">
            <v>TAPSIN COM.TAPA SEGU.30</v>
          </cell>
          <cell r="D3318" t="str">
            <v>TAPSIN ANALGESICO COMPRIMIDOS TAPA DE SEGURIDAD CHILDPROOF X30</v>
          </cell>
          <cell r="E3318">
            <v>72</v>
          </cell>
          <cell r="F3318" t="str">
            <v>MAVER</v>
          </cell>
        </row>
        <row r="3319">
          <cell r="B3319">
            <v>300604</v>
          </cell>
          <cell r="C3319" t="str">
            <v>TAPSIN NOC.LIM/MIEL/J(30)</v>
          </cell>
          <cell r="D3319" t="str">
            <v>TAPSIN NOCHE ANTIGRIPAL COMPUES.POLVO PARA SOLUC.ORAL LIMON/MIEL/JENG.SOBRES(30)</v>
          </cell>
          <cell r="E3319">
            <v>72</v>
          </cell>
          <cell r="F3319" t="str">
            <v>MAVER</v>
          </cell>
        </row>
        <row r="3320">
          <cell r="B3320">
            <v>300604</v>
          </cell>
          <cell r="C3320" t="str">
            <v>TAPSIN NOC.LIM/MIEL/J(30)</v>
          </cell>
          <cell r="D3320" t="str">
            <v>TAPSIN NOCHE ANTIGRIPAL COMPUES.POLVO PARA SOLUC.ORAL LIMON/MIEL/JENG.SOBRES(30)</v>
          </cell>
          <cell r="E3320">
            <v>72</v>
          </cell>
          <cell r="F3320" t="str">
            <v>MAVER</v>
          </cell>
        </row>
        <row r="3321">
          <cell r="B3321">
            <v>300607</v>
          </cell>
          <cell r="C3321" t="str">
            <v>TAPSIN DIA LIM/MIEL/J(30)</v>
          </cell>
          <cell r="D3321" t="str">
            <v>TAPSIN DIA ANTIGRIPAL COMPUESTO POLVO PARA SOLUC.ORAL LIMON/MIEL/JENG.SOBRES(30)</v>
          </cell>
          <cell r="E3321">
            <v>72</v>
          </cell>
          <cell r="F3321" t="str">
            <v>MAVER</v>
          </cell>
        </row>
        <row r="3322">
          <cell r="B3322">
            <v>300607</v>
          </cell>
          <cell r="C3322" t="str">
            <v>TAPSIN DIA LIM/MIEL/J(30)</v>
          </cell>
          <cell r="D3322" t="str">
            <v>TAPSIN DIA ANTIGRIPAL COMPUESTO POLVO PARA SOLUC.ORAL LIMON/MIEL/JENG.SOBRES(30)</v>
          </cell>
          <cell r="E3322">
            <v>72</v>
          </cell>
          <cell r="F3322" t="str">
            <v>MAVER</v>
          </cell>
        </row>
        <row r="3323">
          <cell r="B3323">
            <v>383406</v>
          </cell>
          <cell r="C3323" t="str">
            <v>TAPSIN 1000SC COMREC.1G20</v>
          </cell>
          <cell r="D3323" t="str">
            <v>TAPSIN 1000SC ANALGESICO COMPRIMIDOS RECUBIERTOS 1G.20</v>
          </cell>
          <cell r="E3323">
            <v>72</v>
          </cell>
          <cell r="F3323" t="str">
            <v>MAVER</v>
          </cell>
        </row>
        <row r="3324">
          <cell r="B3324">
            <v>383409</v>
          </cell>
          <cell r="C3324" t="str">
            <v>GASTROA.262,5MG/15ML 240M</v>
          </cell>
          <cell r="D3324" t="str">
            <v>GASTROALIV SUSPENSION ORAL 262,5MG/15ML 240ML</v>
          </cell>
          <cell r="E3324">
            <v>72</v>
          </cell>
          <cell r="F3324" t="str">
            <v>MAVER</v>
          </cell>
        </row>
        <row r="3325">
          <cell r="B3325">
            <v>386353</v>
          </cell>
          <cell r="C3325" t="str">
            <v>DIAVITAL PROBI TRAN.CAP30</v>
          </cell>
          <cell r="D3325" t="str">
            <v>DIAVITAL PROBI TRANSIT CAPSULAS 5 CEPAS PROBIOTICOS X30</v>
          </cell>
          <cell r="E3325">
            <v>72</v>
          </cell>
          <cell r="F3325" t="str">
            <v>MAVER</v>
          </cell>
        </row>
        <row r="3326">
          <cell r="B3326">
            <v>386476</v>
          </cell>
          <cell r="C3326" t="str">
            <v>DIAVITAL PRO.COL-ON CAP30</v>
          </cell>
          <cell r="D3326" t="str">
            <v>DIAVITAL PROBI COL-ON CAPSULAS 4 CEPAS DE PROBIOTICOS X30</v>
          </cell>
          <cell r="E3326">
            <v>72</v>
          </cell>
          <cell r="F3326" t="str">
            <v>MAVER</v>
          </cell>
        </row>
        <row r="3327">
          <cell r="B3327">
            <v>387700</v>
          </cell>
          <cell r="C3327" t="str">
            <v>TAPSIN SC PVO.LIMON 1G.20</v>
          </cell>
          <cell r="D3327" t="str">
            <v>TAPSIN SC POLVO PARA SOLUCION ORAL EFERVESCENTE SABOR LIMON EN SOBRES 1GR.20</v>
          </cell>
          <cell r="E3327">
            <v>72</v>
          </cell>
          <cell r="F3327" t="str">
            <v>MAVER</v>
          </cell>
        </row>
        <row r="3328">
          <cell r="B3328">
            <v>393265</v>
          </cell>
          <cell r="C3328" t="str">
            <v>ARMONYL NOCHE COM.REC.60</v>
          </cell>
          <cell r="D3328" t="str">
            <v>ARMONYL NOCHE COMPRIMIDOS RECUBIERTOS SUAVE INDUCTOR DEL SUEÑO X60</v>
          </cell>
          <cell r="E3328">
            <v>72</v>
          </cell>
          <cell r="F3328" t="str">
            <v>MAVER</v>
          </cell>
        </row>
        <row r="3329">
          <cell r="B3329">
            <v>401214</v>
          </cell>
          <cell r="C3329" t="str">
            <v>YES! GEL LUB.OHH YESS 40M</v>
          </cell>
          <cell r="D3329" t="str">
            <v>YES! GEL LUBRICANTE Y ESTIMULANTE SEXUAL OHH YESS 40ML</v>
          </cell>
          <cell r="E3329">
            <v>72</v>
          </cell>
          <cell r="F3329" t="str">
            <v>MAVER</v>
          </cell>
        </row>
        <row r="3330">
          <cell r="B3330">
            <v>527028</v>
          </cell>
          <cell r="C3330" t="str">
            <v>ALL OUT SH+ACO HERB.250ML</v>
          </cell>
          <cell r="D3330" t="str">
            <v>ALL OUT SHAMPOO+ACONDICIONADOR HERBAL 250ML</v>
          </cell>
          <cell r="E3330">
            <v>72</v>
          </cell>
          <cell r="F3330" t="str">
            <v>MAVER</v>
          </cell>
        </row>
        <row r="3331">
          <cell r="B3331">
            <v>534358</v>
          </cell>
          <cell r="C3331" t="str">
            <v>GASTROALIV MENT.CHER.480M</v>
          </cell>
          <cell r="D3331" t="str">
            <v>GASTRO ALIV SUSPENSION ORAL SABOR MENTA CHERRY 262,5MG/15ML 480ML</v>
          </cell>
          <cell r="E3331">
            <v>72</v>
          </cell>
          <cell r="F3331" t="str">
            <v>MAVER</v>
          </cell>
        </row>
        <row r="3332">
          <cell r="B3332">
            <v>537928</v>
          </cell>
          <cell r="C3332" t="str">
            <v>YES! GEL LUBR.CHERRY 40ML</v>
          </cell>
          <cell r="D3332" t="str">
            <v>YES! GEL LUBRICANTE SEXUAL NO GRASO CHERRY 40ML</v>
          </cell>
          <cell r="E3332">
            <v>72</v>
          </cell>
          <cell r="F3332" t="str">
            <v>MAVER</v>
          </cell>
        </row>
        <row r="3333">
          <cell r="B3333">
            <v>538170</v>
          </cell>
          <cell r="C3333" t="str">
            <v>DISFRUTA CLASICO PVO.100G</v>
          </cell>
          <cell r="D3333" t="str">
            <v>DISFRUTA SAL EFERVESCENTE CLASICO POLVO PARA PREPARACION ORAL 100 GRAMOS</v>
          </cell>
          <cell r="E3333">
            <v>72</v>
          </cell>
          <cell r="F3333" t="str">
            <v>MAVER</v>
          </cell>
        </row>
        <row r="3334">
          <cell r="B3334">
            <v>538172</v>
          </cell>
          <cell r="C3334" t="str">
            <v>DISFRUTA LIMON PVO.100GR</v>
          </cell>
          <cell r="D3334" t="str">
            <v>DISFRUTA SAL EFERVESCENTE LIMON POLVO PARA PREPARACION ORAL 100 GRAMOS</v>
          </cell>
          <cell r="E3334">
            <v>72</v>
          </cell>
          <cell r="F3334" t="str">
            <v>MAVER</v>
          </cell>
        </row>
        <row r="3335">
          <cell r="B3335">
            <v>539891</v>
          </cell>
          <cell r="C3335" t="str">
            <v>YES! PACK YOU/ME H40+V40M</v>
          </cell>
          <cell r="D3335" t="str">
            <v>YES! PACK YOU/ME GEL LUBR.SEXUAL HOT40ML+GEL LUBR.SEXUAL VAINILLA ICE CREAM 40ML</v>
          </cell>
          <cell r="E3335">
            <v>72</v>
          </cell>
          <cell r="F3335" t="str">
            <v>MAVER</v>
          </cell>
        </row>
        <row r="3336">
          <cell r="B3336">
            <v>546265</v>
          </cell>
          <cell r="C3336" t="str">
            <v>DIAVITAL PROB.WOMA.CAP.30</v>
          </cell>
          <cell r="D3336" t="str">
            <v>DIAVITAL PROBIPLUS MULTIVITAMINICO 5X WOMAN 30 CAPSULAS</v>
          </cell>
          <cell r="E3336">
            <v>72</v>
          </cell>
          <cell r="F3336" t="str">
            <v>MAVER</v>
          </cell>
        </row>
        <row r="3337">
          <cell r="B3337">
            <v>546267</v>
          </cell>
          <cell r="C3337" t="str">
            <v>DIAVITAL PROB.KIDS CAP.30</v>
          </cell>
          <cell r="D3337" t="str">
            <v>DIAVITAL PROBIPLUS MULTIVITAMINICO 5X KIDS SABOR FRUTAS TROPICALES 30 CAPSULAS</v>
          </cell>
          <cell r="E3337">
            <v>72</v>
          </cell>
          <cell r="F3337" t="str">
            <v>MAVER</v>
          </cell>
        </row>
        <row r="3338">
          <cell r="B3338">
            <v>546269</v>
          </cell>
          <cell r="C3338" t="str">
            <v>DIAVITAL PROB.SEN.CAP.30</v>
          </cell>
          <cell r="D3338" t="str">
            <v>DIAVITAL PROBIPLUS 5X SENIOR CAPSULAS X30</v>
          </cell>
          <cell r="E3338">
            <v>72</v>
          </cell>
          <cell r="F3338" t="str">
            <v>MAVER</v>
          </cell>
        </row>
        <row r="3339">
          <cell r="B3339">
            <v>546271</v>
          </cell>
          <cell r="C3339" t="str">
            <v>DIAVITAL PROB.ADUL.CAP.30</v>
          </cell>
          <cell r="D3339" t="str">
            <v>DIAVITAL PROBIPLUS 5X ADULTO CAPSULAS X30</v>
          </cell>
          <cell r="E3339">
            <v>72</v>
          </cell>
          <cell r="F3339" t="str">
            <v>MAVER</v>
          </cell>
        </row>
        <row r="3340">
          <cell r="B3340">
            <v>550757</v>
          </cell>
          <cell r="C3340" t="str">
            <v>TAPSIN D.COMREC300/200.12</v>
          </cell>
          <cell r="D3340" t="str">
            <v>TAPSIN DUO COMPRIMIDOS RECUBIERTOS PARACETAMOL 300MG./IBUPROFENO 200MG X12</v>
          </cell>
          <cell r="E3340">
            <v>72</v>
          </cell>
          <cell r="F3340" t="str">
            <v>MAVER</v>
          </cell>
        </row>
        <row r="3341">
          <cell r="B3341">
            <v>11169</v>
          </cell>
          <cell r="C3341" t="str">
            <v>STERIMAR SOL.100ML.</v>
          </cell>
          <cell r="D3341" t="str">
            <v>STERIMAR SOLUCION FISIOLOGICA DE AGUA DE MAR 100ML.</v>
          </cell>
          <cell r="E3341">
            <v>73</v>
          </cell>
          <cell r="F3341" t="str">
            <v>VARIOS ESPECIFICOS</v>
          </cell>
        </row>
        <row r="3342">
          <cell r="B3342">
            <v>54231</v>
          </cell>
          <cell r="C3342" t="str">
            <v>BEKUNIS GRA.45</v>
          </cell>
          <cell r="D3342" t="str">
            <v>BEKUNIS GRAGEAS POR 45</v>
          </cell>
          <cell r="E3342">
            <v>73</v>
          </cell>
          <cell r="F3342" t="str">
            <v>VARIOS ESPECIFICOS</v>
          </cell>
        </row>
        <row r="3343">
          <cell r="B3343">
            <v>54231</v>
          </cell>
          <cell r="C3343" t="str">
            <v>BEKUNIS GRA.45</v>
          </cell>
          <cell r="D3343" t="str">
            <v>BEKUNIS GRAGEAS POR 45</v>
          </cell>
          <cell r="E3343">
            <v>73</v>
          </cell>
          <cell r="F3343" t="str">
            <v>VARIOS ESPECIFICOS</v>
          </cell>
        </row>
        <row r="3344">
          <cell r="B3344">
            <v>262157</v>
          </cell>
          <cell r="C3344" t="str">
            <v>STERIMAR BEBE SOL.SP. 50M</v>
          </cell>
          <cell r="D3344" t="str">
            <v>STERIMAR BEBE SOLUCION FISIOLOGICA DE AGUA DE MAR EN MICROSPRAY 0 A 3 ANOS  50ML</v>
          </cell>
          <cell r="E3344">
            <v>73</v>
          </cell>
          <cell r="F3344" t="str">
            <v>VARIOS ESPECIFICOS</v>
          </cell>
        </row>
        <row r="3345">
          <cell r="B3345">
            <v>268502</v>
          </cell>
          <cell r="C3345" t="str">
            <v>STERIMAR HYPERT.SOL.SP100</v>
          </cell>
          <cell r="D3345" t="str">
            <v>STERIMAR HYPERTONIC SOLUCION FISIOLOG.HIPERTON.AGUA DE MAR EN MICROSPRAY 100ML</v>
          </cell>
          <cell r="E3345">
            <v>73</v>
          </cell>
          <cell r="F3345" t="str">
            <v>VARIOS ESPECIFICOS</v>
          </cell>
        </row>
        <row r="3346">
          <cell r="B3346">
            <v>271017</v>
          </cell>
          <cell r="C3346" t="str">
            <v>T.R.O.REHIDR.60MEQ SBR.10</v>
          </cell>
          <cell r="D3346" t="str">
            <v>T.R.O. SALES REHIDRAT.POLVO PARA SOLUCION ORAL 60MEQ SABOR FRESAS SOBRE 6,7G X10</v>
          </cell>
          <cell r="E3346">
            <v>73</v>
          </cell>
          <cell r="F3346" t="str">
            <v>VARIOS ESPECIFICOS</v>
          </cell>
        </row>
        <row r="3347">
          <cell r="B3347">
            <v>271018</v>
          </cell>
          <cell r="C3347" t="str">
            <v>T.R.O.REHIDR.90MEQ.SBR.10</v>
          </cell>
          <cell r="D3347" t="str">
            <v>T.R.O.SALES REHIDRATACION POLVO PARA SOLUCION ORAL 90.MEQ .SOBRES 27,9GR X10</v>
          </cell>
          <cell r="E3347">
            <v>73</v>
          </cell>
          <cell r="F3347" t="str">
            <v>VARIOS ESPECIFICOS</v>
          </cell>
        </row>
        <row r="3348">
          <cell r="B3348">
            <v>271089</v>
          </cell>
          <cell r="C3348" t="str">
            <v>BOLSA TNT VERDE 40X50X12</v>
          </cell>
          <cell r="D3348" t="str">
            <v>BOLSA TNT COLOR VERDE 40X 50X 12 CM</v>
          </cell>
          <cell r="E3348">
            <v>73</v>
          </cell>
          <cell r="F3348" t="str">
            <v>VARIOS ESPECIFICOS</v>
          </cell>
        </row>
        <row r="3349">
          <cell r="B3349">
            <v>272841</v>
          </cell>
          <cell r="C3349" t="str">
            <v>T.R.O.REHIDR.90MEQ.SBR.4</v>
          </cell>
          <cell r="D3349" t="str">
            <v>T.R.O. SALES REHIDRATANTES POLVO PARA SOLUCION ORAL 90MEQ SOBRE 27,9G X4</v>
          </cell>
          <cell r="E3349">
            <v>73</v>
          </cell>
          <cell r="F3349" t="str">
            <v>VARIOS ESPECIFICOS</v>
          </cell>
        </row>
        <row r="3350">
          <cell r="B3350">
            <v>276011</v>
          </cell>
          <cell r="C3350" t="str">
            <v>STERIMAR INFANT.SOL.SP.50</v>
          </cell>
          <cell r="D3350" t="str">
            <v>STERIMAR INFANTIL SOLUCION HIPERTONICA DE AGUA DE MAR 3 ANOS EN ADELANTE  50ML</v>
          </cell>
          <cell r="E3350">
            <v>73</v>
          </cell>
          <cell r="F3350" t="str">
            <v>VARIOS ESPECIFICOS</v>
          </cell>
        </row>
        <row r="3351">
          <cell r="B3351">
            <v>293450</v>
          </cell>
          <cell r="C3351" t="str">
            <v>BOLS.PAPEL C/MAN.32X22X10</v>
          </cell>
          <cell r="D3351" t="str">
            <v>BOLSA PAPEL FCV CON MANILLA 32X22X10</v>
          </cell>
          <cell r="E3351">
            <v>73</v>
          </cell>
          <cell r="F3351" t="str">
            <v>VARIOS ESPECIFICOS</v>
          </cell>
        </row>
        <row r="3352">
          <cell r="B3352">
            <v>383526</v>
          </cell>
          <cell r="C3352" t="str">
            <v>FCV.BOLS.PAP.S/M.32X22X10</v>
          </cell>
          <cell r="D3352" t="str">
            <v>CRUZ VERDE BOLSA PAPEL FARMACIA SIN MANILLA 32X22X10</v>
          </cell>
          <cell r="E3352">
            <v>73</v>
          </cell>
          <cell r="F3352" t="str">
            <v>VARIOS ESPECIFICOS</v>
          </cell>
        </row>
        <row r="3353">
          <cell r="B3353">
            <v>383527</v>
          </cell>
          <cell r="C3353" t="str">
            <v>FCV.BOLS.PAP.C/M.50X44X15</v>
          </cell>
          <cell r="D3353" t="str">
            <v>CRUZ VERDE BOLSA PAPEL FARMACIA CON MANILLA 50X44X15</v>
          </cell>
          <cell r="E3353">
            <v>73</v>
          </cell>
          <cell r="F3353" t="str">
            <v>VARIOS ESPECIFICOS</v>
          </cell>
        </row>
        <row r="3354">
          <cell r="B3354">
            <v>383528</v>
          </cell>
          <cell r="C3354" t="str">
            <v>FCV.STICKER DE SEGURI.200</v>
          </cell>
          <cell r="D3354" t="str">
            <v>CRUZ VERDE STICKER DE SEGURIDAD ROLLO X200</v>
          </cell>
          <cell r="E3354">
            <v>73</v>
          </cell>
          <cell r="F3354" t="str">
            <v>VARIOS ESPECIFICOS</v>
          </cell>
        </row>
        <row r="3355">
          <cell r="B3355">
            <v>398338</v>
          </cell>
          <cell r="C3355" t="str">
            <v>SALUD CORAZON REVI.AGO.21</v>
          </cell>
          <cell r="D3355" t="str">
            <v>SALUD CORAZON REVISTA AGOSTO 2021</v>
          </cell>
          <cell r="E3355">
            <v>73</v>
          </cell>
          <cell r="F3355" t="str">
            <v>VARIOS ESPECIFICOS</v>
          </cell>
        </row>
        <row r="3356">
          <cell r="B3356">
            <v>541661</v>
          </cell>
          <cell r="C3356" t="str">
            <v>SALUD CORAZON REVI.NOV.22</v>
          </cell>
          <cell r="D3356" t="str">
            <v>SALUD CORAZON REVISTA NOVIEMBRE 2022</v>
          </cell>
          <cell r="E3356">
            <v>73</v>
          </cell>
          <cell r="F3356" t="str">
            <v>VARIOS ESPECIFICOS</v>
          </cell>
        </row>
        <row r="3357">
          <cell r="B3357">
            <v>546665</v>
          </cell>
          <cell r="C3357" t="str">
            <v>LOVEMAR U/DIARIO SOL.100M</v>
          </cell>
          <cell r="D3357" t="str">
            <v>LOVEMAR USO DIARIO SOLUCION AGUA DE MAR HIGIENE NASAL 100ML</v>
          </cell>
          <cell r="E3357">
            <v>73</v>
          </cell>
          <cell r="F3357" t="str">
            <v>VARIOS ESPECIFICOS</v>
          </cell>
        </row>
        <row r="3358">
          <cell r="B3358">
            <v>546667</v>
          </cell>
          <cell r="C3358" t="str">
            <v>LOVEMAR INFANTIL SOL.50ML</v>
          </cell>
          <cell r="D3358" t="str">
            <v>LOVEMAR INFANTIL SOLUCION HIPERTONICA AGUA DE MARC/COBRE Y MA.HIGIENE NASAL 50ML</v>
          </cell>
          <cell r="E3358">
            <v>73</v>
          </cell>
          <cell r="F3358" t="str">
            <v>VARIOS ESPECIFICOS</v>
          </cell>
        </row>
        <row r="3359">
          <cell r="B3359">
            <v>546671</v>
          </cell>
          <cell r="C3359" t="str">
            <v>LOVEMAR BEBE SOL.SP.50ML</v>
          </cell>
          <cell r="D3359" t="str">
            <v>LOVEMAR BEBE SOLUCION AGUA DE MAR EN MICROSPRAY 0 A 3 ANOS  50ML</v>
          </cell>
          <cell r="E3359">
            <v>73</v>
          </cell>
          <cell r="F3359" t="str">
            <v>VARIOS ESPECIFICOS</v>
          </cell>
        </row>
        <row r="3360">
          <cell r="B3360">
            <v>554597</v>
          </cell>
          <cell r="C3360" t="str">
            <v>SALUD CORAZON REVI.DIC.23</v>
          </cell>
          <cell r="D3360" t="str">
            <v>SALUD CORAZON REVISTA DICIEMBRE 2023</v>
          </cell>
          <cell r="E3360">
            <v>73</v>
          </cell>
          <cell r="F3360" t="str">
            <v>VARIOS ESPECIFICOS</v>
          </cell>
        </row>
        <row r="3361">
          <cell r="B3361">
            <v>29118</v>
          </cell>
          <cell r="C3361" t="str">
            <v>SIMILAC PVO.NEOSURE 370GR</v>
          </cell>
          <cell r="D3361" t="str">
            <v>SIMILAC FORMULA EN POLVO CON HIERRO PARA BEBES NEOSURE 370GR</v>
          </cell>
          <cell r="E3361">
            <v>75</v>
          </cell>
          <cell r="F3361" t="str">
            <v>ABBOTT NUTRICION</v>
          </cell>
        </row>
        <row r="3362">
          <cell r="B3362">
            <v>29118</v>
          </cell>
          <cell r="C3362" t="str">
            <v>SIMILAC PVO.NEOSURE 370GR</v>
          </cell>
          <cell r="D3362" t="str">
            <v>SIMILAC FORMULA EN POLVO CON HIERRO PARA BEBES NEOSURE 370GR</v>
          </cell>
          <cell r="E3362">
            <v>75</v>
          </cell>
          <cell r="F3362" t="str">
            <v>ABBOTT NUTRICION</v>
          </cell>
        </row>
        <row r="3363">
          <cell r="B3363">
            <v>29118</v>
          </cell>
          <cell r="C3363" t="str">
            <v>SIMILAC PVO.NEOSURE 370GR</v>
          </cell>
          <cell r="D3363" t="str">
            <v>SIMILAC FORMULA EN POLVO CON HIERRO PARA BEBES NEOSURE 370GR</v>
          </cell>
          <cell r="E3363">
            <v>75</v>
          </cell>
          <cell r="F3363" t="str">
            <v>ABBOTT NUTRICION</v>
          </cell>
        </row>
        <row r="3364">
          <cell r="B3364">
            <v>260919</v>
          </cell>
          <cell r="C3364" t="str">
            <v>PEDIASUR.COMPL.PVO.CHO900</v>
          </cell>
          <cell r="D3364" t="str">
            <v>PEDIASURE COMPLETE NUTRIC.COMPLETA Y BALANCEADA POLVO CHOCOLATE(1 A 10 ANOS)900G</v>
          </cell>
          <cell r="E3364">
            <v>75</v>
          </cell>
          <cell r="F3364" t="str">
            <v>ABBOTT NUTRICION</v>
          </cell>
        </row>
        <row r="3365">
          <cell r="B3365">
            <v>260919</v>
          </cell>
          <cell r="C3365" t="str">
            <v>PEDIASUR.COMPL.PVO.CHO900</v>
          </cell>
          <cell r="D3365" t="str">
            <v>PEDIASURE COMPLETE NUTRIC.COMPLETA Y BALANCEADA POLVO CHOCOLATE(1 A 10 ANOS)900G</v>
          </cell>
          <cell r="E3365">
            <v>75</v>
          </cell>
          <cell r="F3365" t="str">
            <v>ABBOTT NUTRICION</v>
          </cell>
        </row>
        <row r="3366">
          <cell r="B3366">
            <v>262515</v>
          </cell>
          <cell r="C3366" t="str">
            <v>SIMILAC SENSI.S/LACT.375G</v>
          </cell>
          <cell r="D3366" t="str">
            <v>SIMILAC SENSITIVE SIN LACTOSA FORM.PARA LACTANTE A BASE DE LECHE (0-12M)PVO.375G</v>
          </cell>
          <cell r="E3366">
            <v>75</v>
          </cell>
          <cell r="F3366" t="str">
            <v>ABBOTT NUTRICION</v>
          </cell>
        </row>
        <row r="3367">
          <cell r="B3367">
            <v>263329</v>
          </cell>
          <cell r="C3367" t="str">
            <v>SIMILAC 3 5HMOS PVO.800G</v>
          </cell>
          <cell r="D3367" t="str">
            <v>SIMILAC 3 5HMOS Y NUCLEOTIDOS ETAPA 3 A PARTIR DE UN AÑO POLVO.800GR</v>
          </cell>
          <cell r="E3367">
            <v>75</v>
          </cell>
          <cell r="F3367" t="str">
            <v>ABBOTT NUTRICION</v>
          </cell>
        </row>
        <row r="3368">
          <cell r="B3368">
            <v>263329</v>
          </cell>
          <cell r="C3368" t="str">
            <v>SIMILAC 3 5HMOS PVO.800G</v>
          </cell>
          <cell r="D3368" t="str">
            <v>SIMILAC 3 5HMOS Y NUCLEOTIDOS ETAPA 3 A PARTIR DE UN AÑO POLVO.800GR</v>
          </cell>
          <cell r="E3368">
            <v>75</v>
          </cell>
          <cell r="F3368" t="str">
            <v>ABBOTT NUTRICION</v>
          </cell>
        </row>
        <row r="3369">
          <cell r="B3369">
            <v>264126</v>
          </cell>
          <cell r="C3369" t="str">
            <v>SIMILAC COMFORT 0-12.820G</v>
          </cell>
          <cell r="D3369" t="str">
            <v>SIMILAC TOTAL COMFORT EYE-Q PLUS AA-DHA LACTANTE SENS.A LACTOSA (0-12M) PVO.820G</v>
          </cell>
          <cell r="E3369">
            <v>75</v>
          </cell>
          <cell r="F3369" t="str">
            <v>ABBOTT NUTRICION</v>
          </cell>
        </row>
        <row r="3370">
          <cell r="B3370">
            <v>264126</v>
          </cell>
          <cell r="C3370" t="str">
            <v>SIMILAC COMFORT 0-12.820G</v>
          </cell>
          <cell r="D3370" t="str">
            <v>SIMILAC TOTAL COMFORT EYE-Q PLUS AA-DHA LACTANTE SENS.A LACTOSA (0-12M) PVO.820G</v>
          </cell>
          <cell r="E3370">
            <v>75</v>
          </cell>
          <cell r="F3370" t="str">
            <v>ABBOTT NUTRICION</v>
          </cell>
        </row>
        <row r="3371">
          <cell r="B3371">
            <v>266034</v>
          </cell>
          <cell r="C3371" t="str">
            <v>PEDIASUR.COMPL.PVO.VAI900</v>
          </cell>
          <cell r="D3371" t="str">
            <v>PEDIASURE COMPLETE NUTRIC.COMPLETA Y BALANCEADA POLVO VAINILLA (1 A10 ANOS)900G</v>
          </cell>
          <cell r="E3371">
            <v>75</v>
          </cell>
          <cell r="F3371" t="str">
            <v>ABBOTT NUTRICION</v>
          </cell>
        </row>
        <row r="3372">
          <cell r="B3372">
            <v>266034</v>
          </cell>
          <cell r="C3372" t="str">
            <v>PEDIASUR.COMPL.PVO.VAI900</v>
          </cell>
          <cell r="D3372" t="str">
            <v>PEDIASURE COMPLETE NUTRIC.COMPLETA Y BALANCEADA POLVO VAINILLA (1 A10 ANOS)900G</v>
          </cell>
          <cell r="E3372">
            <v>75</v>
          </cell>
          <cell r="F3372" t="str">
            <v>ABBOTT NUTRICION</v>
          </cell>
        </row>
        <row r="3373">
          <cell r="B3373">
            <v>266035</v>
          </cell>
          <cell r="C3373" t="str">
            <v>PEDIASUR.COMPL.PVO.FRU900</v>
          </cell>
          <cell r="D3373" t="str">
            <v>PEDIASURE COMPLETE NUTRIC.COMPLETA Y BALANCEADA POLVO FRUTILLA(1 A10 ANOS)900G</v>
          </cell>
          <cell r="E3373">
            <v>75</v>
          </cell>
          <cell r="F3373" t="str">
            <v>ABBOTT NUTRICION</v>
          </cell>
        </row>
        <row r="3374">
          <cell r="B3374">
            <v>266035</v>
          </cell>
          <cell r="C3374" t="str">
            <v>PEDIASUR.COMPL.PVO.FRU900</v>
          </cell>
          <cell r="D3374" t="str">
            <v>PEDIASURE COMPLETE NUTRIC.COMPLETA Y BALANCEADA POLVO FRUTILLA(1 A10 ANOS)900G</v>
          </cell>
          <cell r="E3374">
            <v>75</v>
          </cell>
          <cell r="F3374" t="str">
            <v>ABBOTT NUTRICION</v>
          </cell>
        </row>
        <row r="3375">
          <cell r="B3375">
            <v>266446</v>
          </cell>
          <cell r="C3375" t="str">
            <v>SIMILAC COMFORT +1A.820GR</v>
          </cell>
          <cell r="D3375" t="str">
            <v>SIMILAC TOTAL COMFORT3 EYE-Q PLUS TUMMY CARE EZ DIGEST VAINILLA(1-3ANOS)PVO.820</v>
          </cell>
          <cell r="E3375">
            <v>75</v>
          </cell>
          <cell r="F3375" t="str">
            <v>ABBOTT NUTRICION</v>
          </cell>
        </row>
        <row r="3376">
          <cell r="B3376">
            <v>266461</v>
          </cell>
          <cell r="C3376" t="str">
            <v>ENSURE ADVAN.PVO.VAI.400G</v>
          </cell>
          <cell r="D3376" t="str">
            <v>ENSURE ADVANCE POLVO VAINILLA 400 GR</v>
          </cell>
          <cell r="E3376">
            <v>75</v>
          </cell>
          <cell r="F3376" t="str">
            <v>ABBOTT NUTRICION</v>
          </cell>
        </row>
        <row r="3377">
          <cell r="B3377">
            <v>266461</v>
          </cell>
          <cell r="C3377" t="str">
            <v>ENSURE ADVAN.PVO.VAI.400G</v>
          </cell>
          <cell r="D3377" t="str">
            <v>ENSURE ADVANCE POLVO VAINILLA 400 GR</v>
          </cell>
          <cell r="E3377">
            <v>75</v>
          </cell>
          <cell r="F3377" t="str">
            <v>ABBOTT NUTRICION</v>
          </cell>
        </row>
        <row r="3378">
          <cell r="B3378">
            <v>267186</v>
          </cell>
          <cell r="C3378" t="str">
            <v>PEDIASURE COMPL.NUTIC.LIQ.VAINILLA 220ML</v>
          </cell>
          <cell r="D3378" t="str">
            <v>PEDIASURE COMPLETE NUTRIC.COMPLETA Y BALANCEADA VAINILLA LIQUIDO 220ML</v>
          </cell>
          <cell r="E3378">
            <v>75</v>
          </cell>
          <cell r="F3378" t="str">
            <v>ABBOTT NUTRICION</v>
          </cell>
        </row>
        <row r="3379">
          <cell r="B3379">
            <v>267186</v>
          </cell>
          <cell r="C3379" t="str">
            <v>PEDIASURE COMPL.NUTIC.LIQ.VAINILLA 220ML</v>
          </cell>
          <cell r="D3379" t="str">
            <v>PEDIASURE COMPLETE NUTRIC.COMPLETA Y BALANCEADA VAINILLA LIQUIDO 220ML</v>
          </cell>
          <cell r="E3379">
            <v>75</v>
          </cell>
          <cell r="F3379" t="str">
            <v>ABBOTT NUTRICION</v>
          </cell>
        </row>
        <row r="3380">
          <cell r="B3380">
            <v>268715</v>
          </cell>
          <cell r="C3380" t="str">
            <v>SIMILAC MAMA PVO.VAI.400G</v>
          </cell>
          <cell r="D3380" t="str">
            <v>SIMILAC MAMA ALIMENTO ESPACIAL EMBARAZADAS/NODRIZAS POLVO SABOR VAINILLA 400GR</v>
          </cell>
          <cell r="E3380">
            <v>75</v>
          </cell>
          <cell r="F3380" t="str">
            <v>ABBOTT NUTRICION</v>
          </cell>
        </row>
        <row r="3381">
          <cell r="B3381">
            <v>271034</v>
          </cell>
          <cell r="C3381" t="str">
            <v>ENSURE ADVAN.LIQ.VAI.220M</v>
          </cell>
          <cell r="D3381" t="str">
            <v>ENSURE ADVANCE LIQUIDO VAINILLA CON NUTRIVIGOR.220ML</v>
          </cell>
          <cell r="E3381">
            <v>75</v>
          </cell>
          <cell r="F3381" t="str">
            <v>ABBOTT NUTRICION</v>
          </cell>
        </row>
        <row r="3382">
          <cell r="B3382">
            <v>271034</v>
          </cell>
          <cell r="C3382" t="str">
            <v>ENSURE ADVAN.LIQ.VAI.220M</v>
          </cell>
          <cell r="D3382" t="str">
            <v>ENSURE ADVANCE LIQUIDO VAINILLA CON NUTRIVIGOR.220ML</v>
          </cell>
          <cell r="E3382">
            <v>75</v>
          </cell>
          <cell r="F3382" t="str">
            <v>ABBOTT NUTRICION</v>
          </cell>
        </row>
        <row r="3383">
          <cell r="B3383">
            <v>271923</v>
          </cell>
          <cell r="C3383" t="str">
            <v>GLUCERNA SHAKE VAIN.237ML</v>
          </cell>
          <cell r="D3383" t="str">
            <v>GLUCERNA SHAKE TRIPLE CARE VAINILLA LIQUIDO 237ML</v>
          </cell>
          <cell r="E3383">
            <v>75</v>
          </cell>
          <cell r="F3383" t="str">
            <v>ABBOTT NUTRICION</v>
          </cell>
        </row>
        <row r="3384">
          <cell r="B3384">
            <v>271925</v>
          </cell>
          <cell r="C3384" t="str">
            <v>ENSURE FOS PVO.CHOC.850G</v>
          </cell>
          <cell r="D3384" t="str">
            <v>ENSURE FOS E INULINA POLVO CHOCOLATE 850GR</v>
          </cell>
          <cell r="E3384">
            <v>75</v>
          </cell>
          <cell r="F3384" t="str">
            <v>ABBOTT NUTRICION</v>
          </cell>
        </row>
        <row r="3385">
          <cell r="B3385">
            <v>271925</v>
          </cell>
          <cell r="C3385" t="str">
            <v>ENSURE FOS PVO.CHOC.850G</v>
          </cell>
          <cell r="D3385" t="str">
            <v>ENSURE FOS E INULINA POLVO CHOCOLATE 850GR</v>
          </cell>
          <cell r="E3385">
            <v>75</v>
          </cell>
          <cell r="F3385" t="str">
            <v>ABBOTT NUTRICION</v>
          </cell>
        </row>
        <row r="3386">
          <cell r="B3386">
            <v>271926</v>
          </cell>
          <cell r="C3386" t="str">
            <v>ENSURE FOS PVO.FRUTI.850G</v>
          </cell>
          <cell r="D3386" t="str">
            <v>ENSURE FOS E INULINA POLVO FRUTILLA 850GR</v>
          </cell>
          <cell r="E3386">
            <v>75</v>
          </cell>
          <cell r="F3386" t="str">
            <v>ABBOTT NUTRICION</v>
          </cell>
        </row>
        <row r="3387">
          <cell r="B3387">
            <v>271926</v>
          </cell>
          <cell r="C3387" t="str">
            <v>ENSURE FOS PVO.FRUTI.850G</v>
          </cell>
          <cell r="D3387" t="str">
            <v>ENSURE FOS E INULINA POLVO FRUTILLA 850GR</v>
          </cell>
          <cell r="E3387">
            <v>75</v>
          </cell>
          <cell r="F3387" t="str">
            <v>ABBOTT NUTRICION</v>
          </cell>
        </row>
        <row r="3388">
          <cell r="B3388">
            <v>271927</v>
          </cell>
          <cell r="C3388" t="str">
            <v>ENSURE FOS PVO.VAINI.850G</v>
          </cell>
          <cell r="D3388" t="str">
            <v>ENSURE FOS E INULINA POLVO VAINILLA 850GR</v>
          </cell>
          <cell r="E3388">
            <v>75</v>
          </cell>
          <cell r="F3388" t="str">
            <v>ABBOTT NUTRICION</v>
          </cell>
        </row>
        <row r="3389">
          <cell r="B3389">
            <v>271927</v>
          </cell>
          <cell r="C3389" t="str">
            <v>ENSURE FOS PVO.VAINI.850G</v>
          </cell>
          <cell r="D3389" t="str">
            <v>ENSURE FOS E INULINA POLVO VAINILLA 850GR</v>
          </cell>
          <cell r="E3389">
            <v>75</v>
          </cell>
          <cell r="F3389" t="str">
            <v>ABBOTT NUTRICION</v>
          </cell>
        </row>
        <row r="3390">
          <cell r="B3390">
            <v>272779</v>
          </cell>
          <cell r="C3390" t="str">
            <v>ENSURE ADVAN.PVO.VAI.850G</v>
          </cell>
          <cell r="D3390" t="str">
            <v>ENSURE ADVANCE POLVO VAINILLA CON NUTRIVIGOR 850GR.</v>
          </cell>
          <cell r="E3390">
            <v>75</v>
          </cell>
          <cell r="F3390" t="str">
            <v>ABBOTT NUTRICION</v>
          </cell>
        </row>
        <row r="3391">
          <cell r="B3391">
            <v>273952</v>
          </cell>
          <cell r="C3391" t="str">
            <v>NEPRO AP PVO.VAINI.237ML</v>
          </cell>
          <cell r="D3391" t="str">
            <v>NEPRO AP ALIMENTO EN POLVO REGIMENES ESPECIALES SABOR VAINILLA 237ML</v>
          </cell>
          <cell r="E3391">
            <v>75</v>
          </cell>
          <cell r="F3391" t="str">
            <v>ABBOTT NUTRICION</v>
          </cell>
        </row>
        <row r="3392">
          <cell r="B3392">
            <v>276100</v>
          </cell>
          <cell r="C3392" t="str">
            <v>SIMILAC COMF 0-12M.350GX4</v>
          </cell>
          <cell r="D3392" t="str">
            <v>SIMILAC TOTAL COMFORT 1&amp;2 EYE-Q TUMMY CARE EZ DIGEST 0-12M PVO. (1,4KG) 4X350GR</v>
          </cell>
          <cell r="E3392">
            <v>75</v>
          </cell>
          <cell r="F3392" t="str">
            <v>ABBOTT NUTRICION</v>
          </cell>
        </row>
        <row r="3393">
          <cell r="B3393">
            <v>276304</v>
          </cell>
          <cell r="C3393" t="str">
            <v>ENSURE ADVAN.LIQ.CHO.220M</v>
          </cell>
          <cell r="D3393" t="str">
            <v>ENSURE ADVANCE LIQUIDO CHOCOLATE CON HMB PROTEINA Y VIT.D 220ML</v>
          </cell>
          <cell r="E3393">
            <v>75</v>
          </cell>
          <cell r="F3393" t="str">
            <v>ABBOTT NUTRICION</v>
          </cell>
        </row>
        <row r="3394">
          <cell r="B3394">
            <v>276304</v>
          </cell>
          <cell r="C3394" t="str">
            <v>ENSURE ADVAN.LIQ.CHO.220M</v>
          </cell>
          <cell r="D3394" t="str">
            <v>ENSURE ADVANCE LIQUIDO CHOCOLATE CON HMB PROTEINA Y VIT.D 220ML</v>
          </cell>
          <cell r="E3394">
            <v>75</v>
          </cell>
          <cell r="F3394" t="str">
            <v>ABBOTT NUTRICION</v>
          </cell>
        </row>
        <row r="3395">
          <cell r="B3395">
            <v>277332</v>
          </cell>
          <cell r="C3395" t="str">
            <v>SIMILAC COMF +1A.350GRX4</v>
          </cell>
          <cell r="D3395" t="str">
            <v>SIMILAC TOTAL COMFORT 3 EYE-Q TUMMY CARE EZ DIGEST (1-3A) PVO.(1,4KG) 4X350GR</v>
          </cell>
          <cell r="E3395">
            <v>75</v>
          </cell>
          <cell r="F3395" t="str">
            <v>ABBOTT NUTRICION</v>
          </cell>
        </row>
        <row r="3396">
          <cell r="B3396">
            <v>287462</v>
          </cell>
          <cell r="C3396" t="str">
            <v>ENSURE ADV.LIQ.CHO.220M.4</v>
          </cell>
          <cell r="D3396" t="str">
            <v>ENSURE ADVANCE LIQUIDO CHOCOLATE CON HMB PROTEINA Y VIT.D 220ML.4</v>
          </cell>
          <cell r="E3396">
            <v>75</v>
          </cell>
          <cell r="F3396" t="str">
            <v>ABBOTT NUTRICION</v>
          </cell>
        </row>
        <row r="3397">
          <cell r="B3397">
            <v>287462</v>
          </cell>
          <cell r="C3397" t="str">
            <v>ENSURE ADV.LIQ.CHO.220M.4</v>
          </cell>
          <cell r="D3397" t="str">
            <v>ENSURE ADVANCE LIQUIDO CHOCOLATE CON HMB PROTEINA Y VIT.D 220ML.4</v>
          </cell>
          <cell r="E3397">
            <v>75</v>
          </cell>
          <cell r="F3397" t="str">
            <v>ABBOTT NUTRICION</v>
          </cell>
        </row>
        <row r="3398">
          <cell r="B3398">
            <v>287817</v>
          </cell>
          <cell r="C3398" t="str">
            <v>ENSURE ADVA.LIQ.VAI220 X4</v>
          </cell>
          <cell r="D3398" t="str">
            <v>ENSURE ADVANCE LIQUIDO VAINILLA CON HMB PROTEINA Y VIT.D 220ML X4</v>
          </cell>
          <cell r="E3398">
            <v>75</v>
          </cell>
          <cell r="F3398" t="str">
            <v>ABBOTT NUTRICION</v>
          </cell>
        </row>
        <row r="3399">
          <cell r="B3399">
            <v>287817</v>
          </cell>
          <cell r="C3399" t="str">
            <v>ENSURE ADVA.LIQ.VAI220 X4</v>
          </cell>
          <cell r="D3399" t="str">
            <v>ENSURE ADVANCE LIQUIDO VAINILLA CON HMB PROTEINA Y VIT.D 220ML X4</v>
          </cell>
          <cell r="E3399">
            <v>75</v>
          </cell>
          <cell r="F3399" t="str">
            <v>ABBOTT NUTRICION</v>
          </cell>
        </row>
        <row r="3400">
          <cell r="B3400">
            <v>287818</v>
          </cell>
          <cell r="C3400" t="str">
            <v>PEDIASURE LIQ.VAINILLA 220ML.X4</v>
          </cell>
          <cell r="D3400" t="str">
            <v>PEDIASURE COMPLETE NUTRIC.COMPLETA Y BALANCEADA VAINILLA LIQUIDO 220ML X4</v>
          </cell>
          <cell r="E3400">
            <v>75</v>
          </cell>
          <cell r="F3400" t="str">
            <v>ABBOTT NUTRICION</v>
          </cell>
        </row>
        <row r="3401">
          <cell r="B3401">
            <v>287818</v>
          </cell>
          <cell r="C3401" t="str">
            <v>PEDIASURE LIQ.VAINILLA 220ML.X4</v>
          </cell>
          <cell r="D3401" t="str">
            <v>PEDIASURE COMPLETE NUTRIC.COMPLETA Y BALANCEADA VAINILLA LIQUIDO 220ML X4</v>
          </cell>
          <cell r="E3401">
            <v>75</v>
          </cell>
          <cell r="F3401" t="str">
            <v>ABBOTT NUTRICION</v>
          </cell>
        </row>
        <row r="3402">
          <cell r="B3402">
            <v>288075</v>
          </cell>
          <cell r="C3402" t="str">
            <v>SIMILAC 1 PVO.350GR X4</v>
          </cell>
          <cell r="D3402" t="str">
            <v>SIMILAC 1 EYE-Q PLUS FORMULA DE INICIO SISTEMA IMMUNIFY (0-6M) 350GR X4</v>
          </cell>
          <cell r="E3402">
            <v>75</v>
          </cell>
          <cell r="F3402" t="str">
            <v>ABBOTT NUTRICION</v>
          </cell>
        </row>
        <row r="3403">
          <cell r="B3403">
            <v>288076</v>
          </cell>
          <cell r="C3403" t="str">
            <v>SIMILAC 2 PVO.350GR X4</v>
          </cell>
          <cell r="D3403" t="str">
            <v>SIMILAC 2 EYE-Q PLUS FORMULA DE INICIO SISTEMA IMMUNIFY (6-12M) 350GR X4</v>
          </cell>
          <cell r="E3403">
            <v>75</v>
          </cell>
          <cell r="F3403" t="str">
            <v>ABBOTT NUTRICION</v>
          </cell>
        </row>
        <row r="3404">
          <cell r="B3404">
            <v>288077</v>
          </cell>
          <cell r="C3404" t="str">
            <v>SIMILAC 3 PVO.350GR X4</v>
          </cell>
          <cell r="D3404" t="str">
            <v>SIMILAC 3 EYE-Q PLUS FORMULA DE INICIO SISTEMA IMMUNIFY (1-3 AÑOS) 350GR X4</v>
          </cell>
          <cell r="E3404">
            <v>75</v>
          </cell>
          <cell r="F3404" t="str">
            <v>ABBOTT NUTRICION</v>
          </cell>
        </row>
        <row r="3405">
          <cell r="B3405">
            <v>291204</v>
          </cell>
          <cell r="C3405" t="str">
            <v>ENSURE CLIN.LIQ.VAI.220ML</v>
          </cell>
          <cell r="D3405" t="str">
            <v>ENSURE CLINICAL ALIMENTO LIQUIDO VAINILLA CON HMB 220ML</v>
          </cell>
          <cell r="E3405">
            <v>75</v>
          </cell>
          <cell r="F3405" t="str">
            <v>ABBOTT NUTRICION</v>
          </cell>
        </row>
        <row r="3406">
          <cell r="B3406">
            <v>291262</v>
          </cell>
          <cell r="C3406" t="str">
            <v>GLUCERNA SHAK.VAIN.237M.4</v>
          </cell>
          <cell r="D3406" t="str">
            <v>GLUCERNA SHAKE SABOR VAINILLA 237ML X4 (PACK AHORRO)</v>
          </cell>
          <cell r="E3406">
            <v>75</v>
          </cell>
          <cell r="F3406" t="str">
            <v>ABBOTT NUTRICION</v>
          </cell>
        </row>
        <row r="3407">
          <cell r="B3407">
            <v>292712</v>
          </cell>
          <cell r="C3407" t="str">
            <v>ENSURE ADV.PVO.CHOCO.850G</v>
          </cell>
          <cell r="D3407" t="str">
            <v>ENSURE ADVANCE POLVO CHOCOLATE CON NUTRIVIGOR 850GR</v>
          </cell>
          <cell r="E3407">
            <v>75</v>
          </cell>
          <cell r="F3407" t="str">
            <v>ABBOTT NUTRICION</v>
          </cell>
        </row>
        <row r="3408">
          <cell r="B3408">
            <v>292713</v>
          </cell>
          <cell r="C3408" t="str">
            <v>ENSURE ADV.PVO.FRUTI.850G</v>
          </cell>
          <cell r="D3408" t="str">
            <v>ENSURE ADVANCE POLVO FRUTILLA CON NUTRIVIGOR 850GR</v>
          </cell>
          <cell r="E3408">
            <v>75</v>
          </cell>
          <cell r="F3408" t="str">
            <v>ABBOTT NUTRICION</v>
          </cell>
        </row>
        <row r="3409">
          <cell r="B3409">
            <v>293848</v>
          </cell>
          <cell r="C3409" t="str">
            <v>GLUCERNA TRIP.CAR.VAI.850</v>
          </cell>
          <cell r="D3409" t="str">
            <v>GLUCERNA TRIPLE CARE POLVO VAINILLA 850GR</v>
          </cell>
          <cell r="E3409">
            <v>75</v>
          </cell>
          <cell r="F3409" t="str">
            <v>ABBOTT NUTRICION</v>
          </cell>
        </row>
        <row r="3410">
          <cell r="B3410">
            <v>293848</v>
          </cell>
          <cell r="C3410" t="str">
            <v>GLUCERNA TRIP.CAR.VAI.850</v>
          </cell>
          <cell r="D3410" t="str">
            <v>GLUCERNA TRIPLE CARE POLVO VAINILLA 850GR</v>
          </cell>
          <cell r="E3410">
            <v>75</v>
          </cell>
          <cell r="F3410" t="str">
            <v>ABBOTT NUTRICION</v>
          </cell>
        </row>
        <row r="3411">
          <cell r="B3411">
            <v>391869</v>
          </cell>
          <cell r="C3411" t="str">
            <v>SIMILAC COMFORT 0-12 360G</v>
          </cell>
          <cell r="D3411" t="str">
            <v>SIMILAC TOTAL COMFORT 1-2 HMO 0-12M 360GR</v>
          </cell>
          <cell r="E3411">
            <v>75</v>
          </cell>
          <cell r="F3411" t="str">
            <v>ABBOTT NUTRICION</v>
          </cell>
        </row>
        <row r="3412">
          <cell r="B3412">
            <v>524891</v>
          </cell>
          <cell r="C3412" t="str">
            <v>ENSURE ADV.FRUT.PLAT.850G</v>
          </cell>
          <cell r="D3412" t="str">
            <v>ENSURE ADVANCE POLVO SABOR FRUTILLA-PLATANO 850GR</v>
          </cell>
          <cell r="E3412">
            <v>75</v>
          </cell>
          <cell r="F3412" t="str">
            <v>ABBOTT NUTRICION</v>
          </cell>
        </row>
        <row r="3413">
          <cell r="B3413">
            <v>530022</v>
          </cell>
          <cell r="C3413" t="str">
            <v>ENSURE ADVANCE CAFE 220ML</v>
          </cell>
          <cell r="D3413" t="str">
            <v>ENSURE ADVANCE SABOR CAFE 220ML</v>
          </cell>
          <cell r="E3413">
            <v>75</v>
          </cell>
          <cell r="F3413" t="str">
            <v>ABBOTT NUTRICION</v>
          </cell>
        </row>
        <row r="3414">
          <cell r="B3414">
            <v>535036</v>
          </cell>
          <cell r="C3414" t="str">
            <v>SIMILAC PVO.RICE 400GR</v>
          </cell>
          <cell r="D3414" t="str">
            <v>SIMILAC FORMULA CON HIERRO PARA LACTANTES EN POLVO RICE 400GR</v>
          </cell>
          <cell r="E3414">
            <v>75</v>
          </cell>
          <cell r="F3414" t="str">
            <v>ABBOTT NUTRICION</v>
          </cell>
        </row>
        <row r="3415">
          <cell r="B3415">
            <v>544307</v>
          </cell>
          <cell r="C3415" t="str">
            <v>SIMILAC 1 5HMO PVO.350G</v>
          </cell>
          <cell r="D3415" t="str">
            <v>SIMILAC 1 MEZCLA DE 5HMO ETAPA 1 INICIO DE 0 A 6 MESES 350GR</v>
          </cell>
          <cell r="E3415">
            <v>75</v>
          </cell>
          <cell r="F3415" t="str">
            <v>ABBOTT NUTRICION</v>
          </cell>
        </row>
        <row r="3416">
          <cell r="B3416">
            <v>544308</v>
          </cell>
          <cell r="C3416" t="str">
            <v>SIMILAC 1 5HMO PVO.800G</v>
          </cell>
          <cell r="D3416" t="str">
            <v>SIMILAC 1 MEZCLA DE 5 HMO FORM.INF.LACT.DE INICIO C/HIERRO P/LACT. 0-6M.PVO.800G</v>
          </cell>
          <cell r="E3416">
            <v>75</v>
          </cell>
          <cell r="F3416" t="str">
            <v>ABBOTT NUTRICION</v>
          </cell>
        </row>
        <row r="3417">
          <cell r="B3417">
            <v>545921</v>
          </cell>
          <cell r="C3417" t="str">
            <v>SIMILAC 2 5HMOS PVO.800G</v>
          </cell>
          <cell r="D3417" t="str">
            <v>SIMILAC 2 5HMOS Y NUCLEOTIDOS ETAPA 2 DE 6 A 12 MESES POLVO.800GR</v>
          </cell>
          <cell r="E3417">
            <v>75</v>
          </cell>
          <cell r="F3417" t="str">
            <v>ABBOTT NUTRICION</v>
          </cell>
        </row>
        <row r="3418">
          <cell r="B3418">
            <v>545922</v>
          </cell>
          <cell r="C3418" t="str">
            <v>SIMILAC 2 5HMOS PVO.350G</v>
          </cell>
          <cell r="D3418" t="str">
            <v>SIMILAC 2 5HMOS Y NUCLEOTIDOS ETAPA 2 DE 6 A 12 MESES POLVO.350GR</v>
          </cell>
          <cell r="E3418">
            <v>75</v>
          </cell>
          <cell r="F3418" t="str">
            <v>ABBOTT NUTRICION</v>
          </cell>
        </row>
        <row r="3419">
          <cell r="B3419">
            <v>19119</v>
          </cell>
          <cell r="C3419" t="str">
            <v>DERMODAN CR.0,025% 30GR.</v>
          </cell>
          <cell r="D3419" t="str">
            <v>DERMODAN CREMA 0,025% 30 GRAMOS</v>
          </cell>
          <cell r="E3419">
            <v>77</v>
          </cell>
          <cell r="F3419" t="str">
            <v>ITF FARMA</v>
          </cell>
        </row>
        <row r="3420">
          <cell r="B3420">
            <v>19119</v>
          </cell>
          <cell r="C3420" t="str">
            <v>DERMODAN CR.0,025% 30GR.</v>
          </cell>
          <cell r="D3420" t="str">
            <v>DERMODAN CREMA 0,025% 30 GRAMOS</v>
          </cell>
          <cell r="E3420">
            <v>77</v>
          </cell>
          <cell r="F3420" t="str">
            <v>ITF FARMA</v>
          </cell>
        </row>
        <row r="3421">
          <cell r="B3421">
            <v>19121</v>
          </cell>
          <cell r="C3421" t="str">
            <v>DERMODAN CR.0,1  %   15GR</v>
          </cell>
          <cell r="D3421" t="str">
            <v>DERMODAN CREMA 0,1  % 15 GRAMOS</v>
          </cell>
          <cell r="E3421">
            <v>77</v>
          </cell>
          <cell r="F3421" t="str">
            <v>ITF FARMA</v>
          </cell>
        </row>
        <row r="3422">
          <cell r="B3422">
            <v>19121</v>
          </cell>
          <cell r="C3422" t="str">
            <v>DERMODAN CR.0,1  %   15GR</v>
          </cell>
          <cell r="D3422" t="str">
            <v>DERMODAN CREMA 0,1  % 15 GRAMOS</v>
          </cell>
          <cell r="E3422">
            <v>77</v>
          </cell>
          <cell r="F3422" t="str">
            <v>ITF FARMA</v>
          </cell>
        </row>
        <row r="3423">
          <cell r="B3423">
            <v>19176</v>
          </cell>
          <cell r="C3423" t="str">
            <v>TRIBESONA CR.20GR.</v>
          </cell>
          <cell r="D3423" t="str">
            <v>TRIBESONA CREMA 20 GRAMOS</v>
          </cell>
          <cell r="E3423">
            <v>77</v>
          </cell>
          <cell r="F3423" t="str">
            <v>ITF FARMA</v>
          </cell>
        </row>
        <row r="3424">
          <cell r="B3424">
            <v>19176</v>
          </cell>
          <cell r="C3424" t="str">
            <v>TRIBESONA CR.20GR.</v>
          </cell>
          <cell r="D3424" t="str">
            <v>TRIBESONA CREMA 20 GRAMOS</v>
          </cell>
          <cell r="E3424">
            <v>77</v>
          </cell>
          <cell r="F3424" t="str">
            <v>ITF FARMA</v>
          </cell>
        </row>
        <row r="3425">
          <cell r="B3425">
            <v>19178</v>
          </cell>
          <cell r="C3425" t="str">
            <v>TRICOXANE FCO.2% 100ML.</v>
          </cell>
          <cell r="D3425" t="str">
            <v>TRICOXANE FRASCO 2% 100ML.</v>
          </cell>
          <cell r="E3425">
            <v>77</v>
          </cell>
          <cell r="F3425" t="str">
            <v>ITF FARMA</v>
          </cell>
        </row>
        <row r="3426">
          <cell r="B3426">
            <v>19178</v>
          </cell>
          <cell r="C3426" t="str">
            <v>TRICOXANE FCO.2% 100ML.</v>
          </cell>
          <cell r="D3426" t="str">
            <v>TRICOXANE FRASCO 2% 100ML.</v>
          </cell>
          <cell r="E3426">
            <v>77</v>
          </cell>
          <cell r="F3426" t="str">
            <v>ITF FARMA</v>
          </cell>
        </row>
        <row r="3427">
          <cell r="B3427">
            <v>19178</v>
          </cell>
          <cell r="C3427" t="str">
            <v>TRICOXANE FCO.2% 100ML.</v>
          </cell>
          <cell r="D3427" t="str">
            <v>TRICOXANE FRASCO 2% 100ML.</v>
          </cell>
          <cell r="E3427">
            <v>77</v>
          </cell>
          <cell r="F3427" t="str">
            <v>ITF FARMA</v>
          </cell>
        </row>
        <row r="3428">
          <cell r="B3428">
            <v>24149</v>
          </cell>
          <cell r="C3428" t="str">
            <v>CUTANIL PASTA TOP.1%.30GR</v>
          </cell>
          <cell r="D3428" t="str">
            <v>CUTANIL PASTA TOPICA 1% 30 GRAMOS</v>
          </cell>
          <cell r="E3428">
            <v>77</v>
          </cell>
          <cell r="F3428" t="str">
            <v>ITF FARMA</v>
          </cell>
        </row>
        <row r="3429">
          <cell r="B3429">
            <v>24149</v>
          </cell>
          <cell r="C3429" t="str">
            <v>CUTANIL PASTA TOP.1%.30GR</v>
          </cell>
          <cell r="D3429" t="str">
            <v>CUTANIL PASTA TOPICA 1% 30 GRAMOS</v>
          </cell>
          <cell r="E3429">
            <v>77</v>
          </cell>
          <cell r="F3429" t="str">
            <v>ITF FARMA</v>
          </cell>
        </row>
        <row r="3430">
          <cell r="B3430">
            <v>66202</v>
          </cell>
          <cell r="C3430" t="str">
            <v>FOLACID COM.5MG.30</v>
          </cell>
          <cell r="D3430" t="str">
            <v>FOLACID COMPRIMIDOS 5 MILIGRAMOS 30</v>
          </cell>
          <cell r="E3430">
            <v>77</v>
          </cell>
          <cell r="F3430" t="str">
            <v>ITF FARMA</v>
          </cell>
        </row>
        <row r="3431">
          <cell r="B3431">
            <v>66202</v>
          </cell>
          <cell r="C3431" t="str">
            <v>FOLACID COM.5MG.30</v>
          </cell>
          <cell r="D3431" t="str">
            <v>FOLACID COMPRIMIDOS 5 MILIGRAMOS 30</v>
          </cell>
          <cell r="E3431">
            <v>77</v>
          </cell>
          <cell r="F3431" t="str">
            <v>ITF FARMA</v>
          </cell>
        </row>
        <row r="3432">
          <cell r="B3432">
            <v>67063</v>
          </cell>
          <cell r="C3432" t="str">
            <v>LEGOFER JBE.120ML.</v>
          </cell>
          <cell r="D3432" t="str">
            <v>LEGOFER JARABE 120ML.</v>
          </cell>
          <cell r="E3432">
            <v>77</v>
          </cell>
          <cell r="F3432" t="str">
            <v>ITF FARMA</v>
          </cell>
        </row>
        <row r="3433">
          <cell r="B3433">
            <v>67063</v>
          </cell>
          <cell r="C3433" t="str">
            <v>LEGOFER JBE.120ML.</v>
          </cell>
          <cell r="D3433" t="str">
            <v>LEGOFER JARABE 120ML.</v>
          </cell>
          <cell r="E3433">
            <v>77</v>
          </cell>
          <cell r="F3433" t="str">
            <v>ITF FARMA</v>
          </cell>
        </row>
        <row r="3434">
          <cell r="B3434">
            <v>67199</v>
          </cell>
          <cell r="C3434" t="str">
            <v>LEGOFER AMP.BEB.10</v>
          </cell>
          <cell r="D3434" t="str">
            <v>LEGOFER AMPOLLA BEBIBLE 10</v>
          </cell>
          <cell r="E3434">
            <v>77</v>
          </cell>
          <cell r="F3434" t="str">
            <v>ITF FARMA</v>
          </cell>
        </row>
        <row r="3435">
          <cell r="B3435">
            <v>67199</v>
          </cell>
          <cell r="C3435" t="str">
            <v>LEGOFER AMP.BEB.10</v>
          </cell>
          <cell r="D3435" t="str">
            <v>LEGOFER AMPOLLA BEBIBLE 10</v>
          </cell>
          <cell r="E3435">
            <v>77</v>
          </cell>
          <cell r="F3435" t="str">
            <v>ITF FARMA</v>
          </cell>
        </row>
        <row r="3436">
          <cell r="B3436">
            <v>251075</v>
          </cell>
          <cell r="C3436" t="str">
            <v>XUMADOL SBR.EFV.1GR.20</v>
          </cell>
          <cell r="D3436" t="str">
            <v>XUMADOL SOBRES EFERVECENTE GRANULADO 1 GRAMO x20</v>
          </cell>
          <cell r="E3436">
            <v>77</v>
          </cell>
          <cell r="F3436" t="str">
            <v>ITF FARMA</v>
          </cell>
        </row>
        <row r="3437">
          <cell r="B3437">
            <v>253099</v>
          </cell>
          <cell r="C3437" t="str">
            <v>TRICOXANE FCO.5% 100ML</v>
          </cell>
          <cell r="D3437" t="str">
            <v>TRICOXANE FRASCO 5% 100ML</v>
          </cell>
          <cell r="E3437">
            <v>77</v>
          </cell>
          <cell r="F3437" t="str">
            <v>ITF FARMA</v>
          </cell>
        </row>
        <row r="3438">
          <cell r="B3438">
            <v>253099</v>
          </cell>
          <cell r="C3438" t="str">
            <v>TRICOXANE FCO.5% 100ML</v>
          </cell>
          <cell r="D3438" t="str">
            <v>TRICOXANE FRASCO 5% 100ML</v>
          </cell>
          <cell r="E3438">
            <v>77</v>
          </cell>
          <cell r="F3438" t="str">
            <v>ITF FARMA</v>
          </cell>
        </row>
        <row r="3439">
          <cell r="B3439">
            <v>253417</v>
          </cell>
          <cell r="C3439" t="str">
            <v>DERMODAN PLUS GEL 30GR</v>
          </cell>
          <cell r="D3439" t="str">
            <v>DERMODAN PLUS GEL TOPICO 30 GRAMOS</v>
          </cell>
          <cell r="E3439">
            <v>77</v>
          </cell>
          <cell r="F3439" t="str">
            <v>ITF FARMA</v>
          </cell>
        </row>
        <row r="3440">
          <cell r="B3440">
            <v>253965</v>
          </cell>
          <cell r="C3440" t="str">
            <v>DAHLIA COMREC. 28</v>
          </cell>
          <cell r="D3440" t="str">
            <v>DAHLIA COMPRIMIDOS RECUBIERTOS 28</v>
          </cell>
          <cell r="E3440">
            <v>77</v>
          </cell>
          <cell r="F3440" t="str">
            <v>ITF FARMA</v>
          </cell>
        </row>
        <row r="3441">
          <cell r="B3441">
            <v>253965</v>
          </cell>
          <cell r="C3441" t="str">
            <v>DAHLIA COMREC. 28</v>
          </cell>
          <cell r="D3441" t="str">
            <v>DAHLIA COMPRIMIDOS RECUBIERTOS 28</v>
          </cell>
          <cell r="E3441">
            <v>77</v>
          </cell>
          <cell r="F3441" t="str">
            <v>ITF FARMA</v>
          </cell>
        </row>
        <row r="3442">
          <cell r="B3442">
            <v>265455</v>
          </cell>
          <cell r="C3442" t="str">
            <v>FOLACID COM.1 MG.30</v>
          </cell>
          <cell r="D3442" t="str">
            <v>FOLACID COMPRIMIDOS 1 MILIGRAMO.30</v>
          </cell>
          <cell r="E3442">
            <v>77</v>
          </cell>
          <cell r="F3442" t="str">
            <v>ITF FARMA</v>
          </cell>
        </row>
        <row r="3443">
          <cell r="B3443">
            <v>266145</v>
          </cell>
          <cell r="C3443" t="str">
            <v>XUMADOL COM.1GR.20</v>
          </cell>
          <cell r="D3443" t="str">
            <v>XUMADOL COMPRIMIDOS 1 GRAMO.20</v>
          </cell>
          <cell r="E3443">
            <v>77</v>
          </cell>
          <cell r="F3443" t="str">
            <v>ITF FARMA</v>
          </cell>
        </row>
        <row r="3444">
          <cell r="B3444">
            <v>266767</v>
          </cell>
          <cell r="C3444" t="str">
            <v>NATICARE LAT CAP.60</v>
          </cell>
          <cell r="D3444" t="str">
            <v>NATICARE LAT SUPLEMENTO ALIMENTARIO CAPSULAS X60</v>
          </cell>
          <cell r="E3444">
            <v>77</v>
          </cell>
          <cell r="F3444" t="str">
            <v>ITF FARMA</v>
          </cell>
        </row>
        <row r="3445">
          <cell r="B3445">
            <v>269297</v>
          </cell>
          <cell r="C3445" t="str">
            <v>NATICARE PRE CAP.30</v>
          </cell>
          <cell r="D3445" t="str">
            <v>NATICARE PRE SUPLEMENTO ALIMENTARIO CAPSULAS X30</v>
          </cell>
          <cell r="E3445">
            <v>77</v>
          </cell>
          <cell r="F3445" t="str">
            <v>ITF FARMA</v>
          </cell>
        </row>
        <row r="3446">
          <cell r="B3446">
            <v>271030</v>
          </cell>
          <cell r="C3446" t="str">
            <v>DAHLIA 20 COMREC. 28</v>
          </cell>
          <cell r="D3446" t="str">
            <v>DAHLIA 20 COMPRIMIDOS RECUBIERTOS 28</v>
          </cell>
          <cell r="E3446">
            <v>77</v>
          </cell>
          <cell r="F3446" t="str">
            <v>ITF FARMA</v>
          </cell>
        </row>
        <row r="3447">
          <cell r="B3447">
            <v>272140</v>
          </cell>
          <cell r="C3447" t="str">
            <v>BLISSEL GEL VAG.0,005%30G</v>
          </cell>
          <cell r="D3447" t="str">
            <v>BLISSEL GEL VAGINAL 0,005% CON APLICADOR REUTILIZABLE.30GR</v>
          </cell>
          <cell r="E3447">
            <v>77</v>
          </cell>
          <cell r="F3447" t="str">
            <v>ITF FARMA</v>
          </cell>
        </row>
        <row r="3448">
          <cell r="B3448">
            <v>272931</v>
          </cell>
          <cell r="C3448" t="str">
            <v>AINARA GEL HIDRA.VAG.30G</v>
          </cell>
          <cell r="D3448" t="str">
            <v>AINARA GEL HIDRATANTE VAGINAL 30G</v>
          </cell>
          <cell r="E3448">
            <v>77</v>
          </cell>
          <cell r="F3448" t="str">
            <v>ITF FARMA</v>
          </cell>
        </row>
        <row r="3449">
          <cell r="B3449">
            <v>273915</v>
          </cell>
          <cell r="C3449" t="str">
            <v>SALFLUTOP CAP.250/50 .60</v>
          </cell>
          <cell r="D3449" t="str">
            <v>SALFLUTOP CAPSULA PARA INHALACION ORAL 250/50 .60</v>
          </cell>
          <cell r="E3449">
            <v>77</v>
          </cell>
          <cell r="F3449" t="str">
            <v>ITF FARMA</v>
          </cell>
        </row>
        <row r="3450">
          <cell r="B3450">
            <v>276037</v>
          </cell>
          <cell r="C3450" t="str">
            <v>TRAM-ONE 100 CAP.100MG.10</v>
          </cell>
          <cell r="D3450" t="str">
            <v>TRAM-ONE 100 CAPSULAS CON GRANULOS RECUBIERTOS DE LIBERACION PROLONGADA 100MG.10</v>
          </cell>
          <cell r="E3450">
            <v>77</v>
          </cell>
          <cell r="F3450" t="str">
            <v>ITF FARMA</v>
          </cell>
        </row>
        <row r="3451">
          <cell r="B3451">
            <v>276037</v>
          </cell>
          <cell r="C3451" t="str">
            <v>TRAM-ONE 100 CAP.100MG.10</v>
          </cell>
          <cell r="D3451" t="str">
            <v>TRAM-ONE 100 CAPSULAS CON GRANULOS RECUBIERTOS DE LIBERACION PROLONGADA 100MG.10</v>
          </cell>
          <cell r="E3451">
            <v>77</v>
          </cell>
          <cell r="F3451" t="str">
            <v>ITF FARMA</v>
          </cell>
        </row>
        <row r="3452">
          <cell r="B3452">
            <v>276038</v>
          </cell>
          <cell r="C3452" t="str">
            <v>TRAM-ONE 150 CAP.150MG.10</v>
          </cell>
          <cell r="D3452" t="str">
            <v>TRAM-ONE 150 CAPSULAS CON GRANULOS RECUBIERTOS DE LIBERACION PROLONGADA 150MG.10</v>
          </cell>
          <cell r="E3452">
            <v>77</v>
          </cell>
          <cell r="F3452" t="str">
            <v>ITF FARMA</v>
          </cell>
        </row>
        <row r="3453">
          <cell r="B3453">
            <v>276038</v>
          </cell>
          <cell r="C3453" t="str">
            <v>TRAM-ONE 150 CAP.150MG.10</v>
          </cell>
          <cell r="D3453" t="str">
            <v>TRAM-ONE 150 CAPSULAS CON GRANULOS RECUBIERTOS DE LIBERACION PROLONGADA 150MG.10</v>
          </cell>
          <cell r="E3453">
            <v>77</v>
          </cell>
          <cell r="F3453" t="str">
            <v>ITF FARMA</v>
          </cell>
        </row>
        <row r="3454">
          <cell r="B3454">
            <v>276039</v>
          </cell>
          <cell r="C3454" t="str">
            <v>TRAM-ONE 200 CAP.200MG.10</v>
          </cell>
          <cell r="D3454" t="str">
            <v>TRAM-ONE 200 CAPSULAS CON GRANULOS RECUBIERTOS DE LIBERACION PROLONGADA 200MG.10</v>
          </cell>
          <cell r="E3454">
            <v>77</v>
          </cell>
          <cell r="F3454" t="str">
            <v>ITF FARMA</v>
          </cell>
        </row>
        <row r="3455">
          <cell r="B3455">
            <v>276039</v>
          </cell>
          <cell r="C3455" t="str">
            <v>TRAM-ONE 200 CAP.200MG.10</v>
          </cell>
          <cell r="D3455" t="str">
            <v>TRAM-ONE 200 CAPSULAS CON GRANULOS RECUBIERTOS DE LIBERACION PROLONGADA 200MG.10</v>
          </cell>
          <cell r="E3455">
            <v>77</v>
          </cell>
          <cell r="F3455" t="str">
            <v>ITF FARMA</v>
          </cell>
        </row>
        <row r="3456">
          <cell r="B3456">
            <v>288731</v>
          </cell>
          <cell r="C3456" t="str">
            <v>GINODIEST COM.REC .28</v>
          </cell>
          <cell r="D3456" t="str">
            <v>GINODIEST COMPRIMIDOS RECUBIERTOS .28</v>
          </cell>
          <cell r="E3456">
            <v>77</v>
          </cell>
          <cell r="F3456" t="str">
            <v>ITF FARMA</v>
          </cell>
        </row>
        <row r="3457">
          <cell r="B3457">
            <v>290017</v>
          </cell>
          <cell r="C3457" t="str">
            <v>BIOSUL COL.NAT.CAP.40M.30</v>
          </cell>
          <cell r="D3457" t="str">
            <v>BIOSUL COLAGENO NATIVO EN CAPSULAS 40MG X30</v>
          </cell>
          <cell r="E3457">
            <v>77</v>
          </cell>
          <cell r="F3457" t="str">
            <v>ITF FARMA</v>
          </cell>
        </row>
        <row r="3458">
          <cell r="B3458">
            <v>296132</v>
          </cell>
          <cell r="C3458" t="str">
            <v>PROGEVA CAP.BLAN.200MG.30</v>
          </cell>
          <cell r="D3458" t="str">
            <v>PROGEVA CAPSULAS BLANDAS 200MG.30</v>
          </cell>
          <cell r="E3458">
            <v>77</v>
          </cell>
          <cell r="F3458" t="str">
            <v>ITF FARMA</v>
          </cell>
        </row>
        <row r="3459">
          <cell r="B3459">
            <v>297344</v>
          </cell>
          <cell r="C3459" t="str">
            <v>GLIZFLAN EMULSION 40ML</v>
          </cell>
          <cell r="D3459" t="str">
            <v>GLIZFLAN EMULSION 40ML</v>
          </cell>
          <cell r="E3459">
            <v>77</v>
          </cell>
          <cell r="F3459" t="str">
            <v>ITF FARMA</v>
          </cell>
        </row>
        <row r="3460">
          <cell r="B3460">
            <v>297792</v>
          </cell>
          <cell r="C3460" t="str">
            <v>OXAN SOL.OFT.EST.04% 10ML</v>
          </cell>
          <cell r="D3460" t="str">
            <v>OXAN SOLUCION OFTALMICA ESTERIL 0,4% LIBRE DE PRESERVANTES 10ML</v>
          </cell>
          <cell r="E3460">
            <v>77</v>
          </cell>
          <cell r="F3460" t="str">
            <v>ITF FARMA</v>
          </cell>
        </row>
        <row r="3461">
          <cell r="B3461">
            <v>297793</v>
          </cell>
          <cell r="C3461" t="str">
            <v>VITESS SUPLEM.CAP.60</v>
          </cell>
          <cell r="D3461" t="str">
            <v>VITESS SUPLEMENTO ALIMENTARIO CAPSULAS X60</v>
          </cell>
          <cell r="E3461">
            <v>77</v>
          </cell>
          <cell r="F3461" t="str">
            <v>ITF FARMA</v>
          </cell>
        </row>
        <row r="3462">
          <cell r="B3462">
            <v>361082</v>
          </cell>
          <cell r="C3462" t="str">
            <v>ETOX COM.REC.60MG.14</v>
          </cell>
          <cell r="D3462" t="str">
            <v>ETOX COMPRIMIDOS RECUBIERTOS 60MG.14</v>
          </cell>
          <cell r="E3462">
            <v>77</v>
          </cell>
          <cell r="F3462" t="str">
            <v>ITF FARMA</v>
          </cell>
        </row>
        <row r="3463">
          <cell r="B3463">
            <v>361084</v>
          </cell>
          <cell r="C3463" t="str">
            <v>ETOX COM.REC.120MG.7</v>
          </cell>
          <cell r="D3463" t="str">
            <v>ETOX COMPRIMIDOS RECUBIERTOS 120MG.7</v>
          </cell>
          <cell r="E3463">
            <v>77</v>
          </cell>
          <cell r="F3463" t="str">
            <v>ITF FARMA</v>
          </cell>
        </row>
        <row r="3464">
          <cell r="B3464">
            <v>384061</v>
          </cell>
          <cell r="C3464" t="str">
            <v>ZARELIS BO COMREC.75MG.30</v>
          </cell>
          <cell r="D3464" t="str">
            <v>ZARELIS BO COMPRIMIDOS RECUBIERTOS DE LIBERACION OSMOTICA PROGRAMADA 75MG.30</v>
          </cell>
          <cell r="E3464">
            <v>77</v>
          </cell>
          <cell r="F3464" t="str">
            <v>ITF FARMA</v>
          </cell>
        </row>
        <row r="3465">
          <cell r="B3465">
            <v>402499</v>
          </cell>
          <cell r="C3465" t="str">
            <v>TROMBEX BE.COMREC.10MG.10</v>
          </cell>
          <cell r="D3465" t="str">
            <v>TROMBEX BIOEQUIVALENTE COMPRIMIDOS RECUBIERTOS 10MG.10</v>
          </cell>
          <cell r="E3465">
            <v>77</v>
          </cell>
          <cell r="F3465" t="str">
            <v>ITF FARMA</v>
          </cell>
        </row>
        <row r="3466">
          <cell r="B3466">
            <v>402503</v>
          </cell>
          <cell r="C3466" t="str">
            <v>TROMBEX BE.COMREC.15MG.28</v>
          </cell>
          <cell r="D3466" t="str">
            <v>TROMBEX BIOEQUIVALENTE COMPRIMIDOS RECUBIERTOS 15MG.28</v>
          </cell>
          <cell r="E3466">
            <v>77</v>
          </cell>
          <cell r="F3466" t="str">
            <v>ITF FARMA</v>
          </cell>
        </row>
        <row r="3467">
          <cell r="B3467">
            <v>402505</v>
          </cell>
          <cell r="C3467" t="str">
            <v>TROMBEX BE.COMREC.20MG.28</v>
          </cell>
          <cell r="D3467" t="str">
            <v>TROMBEX BIOEQUIVALENTE COMPRIMIDOS RECUBIERTOS 20MG.28</v>
          </cell>
          <cell r="E3467">
            <v>77</v>
          </cell>
          <cell r="F3467" t="str">
            <v>ITF FARMA</v>
          </cell>
        </row>
        <row r="3468">
          <cell r="B3468">
            <v>532156</v>
          </cell>
          <cell r="C3468" t="str">
            <v>ERGOSEL D CAP.BLA.60</v>
          </cell>
          <cell r="D3468" t="str">
            <v>ERGOSEL D SUPLEMENTO ALIMENTARIO CAPSULAS DE GELATINA BLANDA X60</v>
          </cell>
          <cell r="E3468">
            <v>77</v>
          </cell>
          <cell r="F3468" t="str">
            <v>ITF FARMA</v>
          </cell>
        </row>
        <row r="3469">
          <cell r="B3469">
            <v>78132</v>
          </cell>
          <cell r="C3469" t="str">
            <v>SIFROL COM.0,25 MG.30 .</v>
          </cell>
          <cell r="D3469" t="str">
            <v>SIFROL COMPRIMIDOS 0,25  MILIGRAMOS 30 .</v>
          </cell>
          <cell r="E3469">
            <v>78</v>
          </cell>
          <cell r="F3469" t="str">
            <v>BOEHRINGER INGELHEIM</v>
          </cell>
        </row>
        <row r="3470">
          <cell r="B3470">
            <v>78133</v>
          </cell>
          <cell r="C3470" t="str">
            <v>SIFROL COM.1,00MG.30</v>
          </cell>
          <cell r="D3470" t="str">
            <v>SIFROL COMPRIMIDOS 1,00 MILIGRAMOS 30</v>
          </cell>
          <cell r="E3470">
            <v>78</v>
          </cell>
          <cell r="F3470" t="str">
            <v>BOEHRINGER INGELHEIM</v>
          </cell>
        </row>
        <row r="3471">
          <cell r="B3471">
            <v>78133</v>
          </cell>
          <cell r="C3471" t="str">
            <v>SIFROL COM.1,00MG.30</v>
          </cell>
          <cell r="D3471" t="str">
            <v>SIFROL COMPRIMIDOS 1,00 MILIGRAMOS 30</v>
          </cell>
          <cell r="E3471">
            <v>78</v>
          </cell>
          <cell r="F3471" t="str">
            <v>BOEHRINGER INGELHEIM</v>
          </cell>
        </row>
        <row r="3472">
          <cell r="B3472">
            <v>78136</v>
          </cell>
          <cell r="C3472" t="str">
            <v>MICARDIS 40MG COM. CAJ X 28</v>
          </cell>
          <cell r="D3472" t="str">
            <v>MICARDIS COMPRIMIDOS 40 MILIGRAMOS 28</v>
          </cell>
          <cell r="E3472">
            <v>78</v>
          </cell>
          <cell r="F3472" t="str">
            <v>BOEHRINGER INGELHEIM</v>
          </cell>
        </row>
        <row r="3473">
          <cell r="B3473">
            <v>78136</v>
          </cell>
          <cell r="C3473" t="str">
            <v>MICARDIS 40MG COM. CAJ X 28</v>
          </cell>
          <cell r="D3473" t="str">
            <v>MICARDIS COMPRIMIDOS 40 MILIGRAMOS 28</v>
          </cell>
          <cell r="E3473">
            <v>78</v>
          </cell>
          <cell r="F3473" t="str">
            <v>BOEHRINGER INGELHEIM</v>
          </cell>
        </row>
        <row r="3474">
          <cell r="B3474">
            <v>78136</v>
          </cell>
          <cell r="C3474" t="str">
            <v>MICARDIS 40MG COM. CAJ X 28</v>
          </cell>
          <cell r="D3474" t="str">
            <v>MICARDIS COMPRIMIDOS 40 MILIGRAMOS 28</v>
          </cell>
          <cell r="E3474">
            <v>78</v>
          </cell>
          <cell r="F3474" t="str">
            <v>BOEHRINGER INGELHEIM</v>
          </cell>
        </row>
        <row r="3475">
          <cell r="B3475">
            <v>78136</v>
          </cell>
          <cell r="C3475" t="str">
            <v>MICARDIS 40MG COM. CAJ X 28</v>
          </cell>
          <cell r="D3475" t="str">
            <v>MICARDIS COMPRIMIDOS 40 MILIGRAMOS 28</v>
          </cell>
          <cell r="E3475">
            <v>78</v>
          </cell>
          <cell r="F3475" t="str">
            <v>BOEHRINGER INGELHEIM</v>
          </cell>
        </row>
        <row r="3476">
          <cell r="B3476">
            <v>78137</v>
          </cell>
          <cell r="C3476" t="str">
            <v>MICARDIS COM.80MG.28</v>
          </cell>
          <cell r="D3476" t="str">
            <v>MICARDIS COMPRIMIDOS 80 MILIGRAMOS 28</v>
          </cell>
          <cell r="E3476">
            <v>78</v>
          </cell>
          <cell r="F3476" t="str">
            <v>BOEHRINGER INGELHEIM</v>
          </cell>
        </row>
        <row r="3477">
          <cell r="B3477">
            <v>78137</v>
          </cell>
          <cell r="C3477" t="str">
            <v>MICARDIS COM.80MG.28</v>
          </cell>
          <cell r="D3477" t="str">
            <v>MICARDIS COMPRIMIDOS 80 MILIGRAMOS 28</v>
          </cell>
          <cell r="E3477">
            <v>78</v>
          </cell>
          <cell r="F3477" t="str">
            <v>BOEHRINGER INGELHEIM</v>
          </cell>
        </row>
        <row r="3478">
          <cell r="B3478">
            <v>78137</v>
          </cell>
          <cell r="C3478" t="str">
            <v>MICARDIS COM.80MG.28</v>
          </cell>
          <cell r="D3478" t="str">
            <v>MICARDIS COMPRIMIDOS 80 MILIGRAMOS 28</v>
          </cell>
          <cell r="E3478">
            <v>78</v>
          </cell>
          <cell r="F3478" t="str">
            <v>BOEHRINGER INGELHEIM</v>
          </cell>
        </row>
        <row r="3479">
          <cell r="B3479">
            <v>78149</v>
          </cell>
          <cell r="C3479" t="str">
            <v>MICARDIS PLUS 80/12,5MG.28</v>
          </cell>
          <cell r="D3479" t="str">
            <v>MICARDIS PLUS COMPRIMIDOS 80/12,5MG. 28</v>
          </cell>
          <cell r="E3479">
            <v>78</v>
          </cell>
          <cell r="F3479" t="str">
            <v>BOEHRINGER INGELHEIM</v>
          </cell>
        </row>
        <row r="3480">
          <cell r="B3480">
            <v>78149</v>
          </cell>
          <cell r="C3480" t="str">
            <v>MICARDIS PLUS 80/12,5MG.28</v>
          </cell>
          <cell r="D3480" t="str">
            <v>MICARDIS PLUS COMPRIMIDOS 80/12,5MG. 28</v>
          </cell>
          <cell r="E3480">
            <v>78</v>
          </cell>
          <cell r="F3480" t="str">
            <v>BOEHRINGER INGELHEIM</v>
          </cell>
        </row>
        <row r="3481">
          <cell r="B3481">
            <v>250330</v>
          </cell>
          <cell r="C3481" t="str">
            <v>MICARDIS PLUS COM.40MG.28</v>
          </cell>
          <cell r="D3481" t="str">
            <v>MICARDIS PLUS COMPRIMIDOS 40/12,5MG. 28</v>
          </cell>
          <cell r="E3481">
            <v>78</v>
          </cell>
          <cell r="F3481" t="str">
            <v>BOEHRINGER INGELHEIM</v>
          </cell>
        </row>
        <row r="3482">
          <cell r="B3482">
            <v>250330</v>
          </cell>
          <cell r="C3482" t="str">
            <v>MICARDIS PLUS COM.40MG.28</v>
          </cell>
          <cell r="D3482" t="str">
            <v>MICARDIS PLUS COMPRIMIDOS 40/12,5MG. 28</v>
          </cell>
          <cell r="E3482">
            <v>78</v>
          </cell>
          <cell r="F3482" t="str">
            <v>BOEHRINGER INGELHEIM</v>
          </cell>
        </row>
        <row r="3483">
          <cell r="B3483">
            <v>253574</v>
          </cell>
          <cell r="C3483" t="str">
            <v>BERODUAL HFA INH.BUC.200D</v>
          </cell>
          <cell r="D3483" t="str">
            <v>BERODUAL HFA AEROSOL PARA INHALACION  10ML BUCAL 200 DOSIS .</v>
          </cell>
          <cell r="E3483">
            <v>78</v>
          </cell>
          <cell r="F3483" t="str">
            <v>BOEHRINGER INGELHEIM</v>
          </cell>
        </row>
        <row r="3484">
          <cell r="B3484">
            <v>253575</v>
          </cell>
          <cell r="C3484" t="str">
            <v>ATROVENT HFA INH.BUC.200D</v>
          </cell>
          <cell r="D3484" t="str">
            <v>ATROVENT HFA AEROSOL PARA INHALACION BUCAL 20MCG.200 DOSIS</v>
          </cell>
          <cell r="E3484">
            <v>78</v>
          </cell>
          <cell r="F3484" t="str">
            <v>BOEHRINGER INGELHEIM</v>
          </cell>
        </row>
        <row r="3485">
          <cell r="B3485">
            <v>253575</v>
          </cell>
          <cell r="C3485" t="str">
            <v>ATROVENT HFA INH.BUC.200D</v>
          </cell>
          <cell r="D3485" t="str">
            <v>ATROVENT HFA AEROSOL PARA INHALACION BUCAL 20MCG.200 DOSIS</v>
          </cell>
          <cell r="E3485">
            <v>78</v>
          </cell>
          <cell r="F3485" t="str">
            <v>BOEHRINGER INGELHEIM</v>
          </cell>
        </row>
        <row r="3486">
          <cell r="B3486">
            <v>259751</v>
          </cell>
          <cell r="C3486" t="str">
            <v>MICARDIS AMLO 80/5MG. 28</v>
          </cell>
          <cell r="D3486" t="str">
            <v>MICARDIS AMLO COMPRIMIDOS 80/5MG. 28</v>
          </cell>
          <cell r="E3486">
            <v>78</v>
          </cell>
          <cell r="F3486" t="str">
            <v>BOEHRINGER INGELHEIM</v>
          </cell>
        </row>
        <row r="3487">
          <cell r="B3487">
            <v>259751</v>
          </cell>
          <cell r="C3487" t="str">
            <v>MICARDIS AMLO 80/5MG. 28</v>
          </cell>
          <cell r="D3487" t="str">
            <v>MICARDIS AMLO COMPRIMIDOS 80/5MG. 28</v>
          </cell>
          <cell r="E3487">
            <v>78</v>
          </cell>
          <cell r="F3487" t="str">
            <v>BOEHRINGER INGELHEIM</v>
          </cell>
        </row>
        <row r="3488">
          <cell r="B3488">
            <v>261273</v>
          </cell>
          <cell r="C3488" t="str">
            <v>MICARDIS PLUS 80/25MG.28</v>
          </cell>
          <cell r="D3488" t="str">
            <v>MICARDIS PLUS COMPRIMIDOS 80MG/25MG. 28</v>
          </cell>
          <cell r="E3488">
            <v>78</v>
          </cell>
          <cell r="F3488" t="str">
            <v>BOEHRINGER INGELHEIM</v>
          </cell>
        </row>
        <row r="3489">
          <cell r="B3489">
            <v>261273</v>
          </cell>
          <cell r="C3489" t="str">
            <v>MICARDIS PLUS 80/25MG.28</v>
          </cell>
          <cell r="D3489" t="str">
            <v>MICARDIS PLUS COMPRIMIDOS 80MG/25MG. 28</v>
          </cell>
          <cell r="E3489">
            <v>78</v>
          </cell>
          <cell r="F3489" t="str">
            <v>BOEHRINGER INGELHEIM</v>
          </cell>
        </row>
        <row r="3490">
          <cell r="B3490">
            <v>262604</v>
          </cell>
          <cell r="C3490" t="str">
            <v>SIFROL ER COM.0,75 MG.30</v>
          </cell>
          <cell r="D3490" t="str">
            <v>SIFROL ER COMPRIMIDOS DE LIBERACION PROLONGADA 0.75MG. 30</v>
          </cell>
          <cell r="E3490">
            <v>78</v>
          </cell>
          <cell r="F3490" t="str">
            <v>BOEHRINGER INGELHEIM</v>
          </cell>
        </row>
        <row r="3491">
          <cell r="B3491">
            <v>262604</v>
          </cell>
          <cell r="C3491" t="str">
            <v>SIFROL ER COM.0,75 MG.30</v>
          </cell>
          <cell r="D3491" t="str">
            <v>SIFROL ER COMPRIMIDOS DE LIBERACION PROLONGADA 0.75MG. 30</v>
          </cell>
          <cell r="E3491">
            <v>78</v>
          </cell>
          <cell r="F3491" t="str">
            <v>BOEHRINGER INGELHEIM</v>
          </cell>
        </row>
        <row r="3492">
          <cell r="B3492">
            <v>262605</v>
          </cell>
          <cell r="C3492" t="str">
            <v>SIFROL ER COM. 1,5 MG.30</v>
          </cell>
          <cell r="D3492" t="str">
            <v>SIFROL ER COMPRIMIDOS DE LIBERACION PROLONGADA 1.5MG. 30</v>
          </cell>
          <cell r="E3492">
            <v>78</v>
          </cell>
          <cell r="F3492" t="str">
            <v>BOEHRINGER INGELHEIM</v>
          </cell>
        </row>
        <row r="3493">
          <cell r="B3493">
            <v>262605</v>
          </cell>
          <cell r="C3493" t="str">
            <v>SIFROL ER COM. 1,5 MG.30</v>
          </cell>
          <cell r="D3493" t="str">
            <v>SIFROL ER COMPRIMIDOS DE LIBERACION PROLONGADA 1.5MG. 30</v>
          </cell>
          <cell r="E3493">
            <v>78</v>
          </cell>
          <cell r="F3493" t="str">
            <v>BOEHRINGER INGELHEIM</v>
          </cell>
        </row>
        <row r="3494">
          <cell r="B3494">
            <v>262606</v>
          </cell>
          <cell r="C3494" t="str">
            <v>SIFROL ER COM.0,375 MG.30</v>
          </cell>
          <cell r="D3494" t="str">
            <v>SIFROL ER COMPRIMDOS DE LIBERACION PROLONGADA 0.375MG. 30</v>
          </cell>
          <cell r="E3494">
            <v>78</v>
          </cell>
          <cell r="F3494" t="str">
            <v>BOEHRINGER INGELHEIM</v>
          </cell>
        </row>
        <row r="3495">
          <cell r="B3495">
            <v>262606</v>
          </cell>
          <cell r="C3495" t="str">
            <v>SIFROL ER COM.0,375 MG.30</v>
          </cell>
          <cell r="D3495" t="str">
            <v>SIFROL ER COMPRIMDOS DE LIBERACION PROLONGADA 0.375MG. 30</v>
          </cell>
          <cell r="E3495">
            <v>78</v>
          </cell>
          <cell r="F3495" t="str">
            <v>BOEHRINGER INGELHEIM</v>
          </cell>
        </row>
        <row r="3496">
          <cell r="B3496">
            <v>263368</v>
          </cell>
          <cell r="C3496" t="str">
            <v>MICARDIS AMLO 80/10MG. 28</v>
          </cell>
          <cell r="D3496" t="str">
            <v>MICARDIS AMLO COMPRIMIDOS 80/10MG. 28</v>
          </cell>
          <cell r="E3496">
            <v>78</v>
          </cell>
          <cell r="F3496" t="str">
            <v>BOEHRINGER INGELHEIM</v>
          </cell>
        </row>
        <row r="3497">
          <cell r="B3497">
            <v>263368</v>
          </cell>
          <cell r="C3497" t="str">
            <v>MICARDIS AMLO 80/10MG. 28</v>
          </cell>
          <cell r="D3497" t="str">
            <v>MICARDIS AMLO COMPRIMIDOS 80/10MG. 28</v>
          </cell>
          <cell r="E3497">
            <v>78</v>
          </cell>
          <cell r="F3497" t="str">
            <v>BOEHRINGER INGELHEIM</v>
          </cell>
        </row>
        <row r="3498">
          <cell r="B3498">
            <v>263598</v>
          </cell>
          <cell r="C3498" t="str">
            <v>SPIRIVA RESPIMAT INH.30DS</v>
          </cell>
          <cell r="D3498" t="str">
            <v>SPIRIVA 4ML SOL.INHALACION ORAL 60 PULS.(30 DOSIS) 2.5MCG/PULS.+RESPIMAT INHAL.</v>
          </cell>
          <cell r="E3498">
            <v>78</v>
          </cell>
          <cell r="F3498" t="str">
            <v>BOEHRINGER INGELHEIM</v>
          </cell>
        </row>
        <row r="3499">
          <cell r="B3499">
            <v>263598</v>
          </cell>
          <cell r="C3499" t="str">
            <v>SPIRIVA RESPIMAT INH.30DS</v>
          </cell>
          <cell r="D3499" t="str">
            <v>SPIRIVA 4ML SOL.INHALACION ORAL 60 PULS.(30 DOSIS) 2.5MCG/PULS.+RESPIMAT INHAL.</v>
          </cell>
          <cell r="E3499">
            <v>78</v>
          </cell>
          <cell r="F3499" t="str">
            <v>BOEHRINGER INGELHEIM</v>
          </cell>
        </row>
        <row r="3500">
          <cell r="B3500">
            <v>264305</v>
          </cell>
          <cell r="C3500" t="str">
            <v>PRADAXA CAP.150MG.30</v>
          </cell>
          <cell r="D3500" t="str">
            <v>PRADAXA CAPSULAS 150MG X 30</v>
          </cell>
          <cell r="E3500">
            <v>78</v>
          </cell>
          <cell r="F3500" t="str">
            <v>BOEHRINGER INGELHEIM</v>
          </cell>
        </row>
        <row r="3501">
          <cell r="B3501">
            <v>265109</v>
          </cell>
          <cell r="C3501" t="str">
            <v>TRAYENTA DUOCOM2,5MG/1G60</v>
          </cell>
          <cell r="D3501" t="str">
            <v>TRAYENTA DUO COMPRIMIDOS RECUBIERTOS 2,5MG/1000MG.60</v>
          </cell>
          <cell r="E3501">
            <v>78</v>
          </cell>
          <cell r="F3501" t="str">
            <v>BOEHRINGER INGELHEIM</v>
          </cell>
        </row>
        <row r="3502">
          <cell r="B3502">
            <v>265109</v>
          </cell>
          <cell r="C3502" t="str">
            <v>TRAYENTA DUOCOM2,5MG/1G60</v>
          </cell>
          <cell r="D3502" t="str">
            <v>TRAYENTA DUO COMPRIMIDOS RECUBIERTOS 2,5MG/1000MG.60</v>
          </cell>
          <cell r="E3502">
            <v>78</v>
          </cell>
          <cell r="F3502" t="str">
            <v>BOEHRINGER INGELHEIM</v>
          </cell>
        </row>
        <row r="3503">
          <cell r="B3503">
            <v>265374</v>
          </cell>
          <cell r="C3503" t="str">
            <v>TRAYENTA COM. 5 MG.30</v>
          </cell>
          <cell r="D3503" t="str">
            <v>TRAYENTA COMPRIMIDOS RECUBIERTOS 5 MILIGRAMOS.30</v>
          </cell>
          <cell r="E3503">
            <v>78</v>
          </cell>
          <cell r="F3503" t="str">
            <v>BOEHRINGER INGELHEIM</v>
          </cell>
        </row>
        <row r="3504">
          <cell r="B3504">
            <v>265374</v>
          </cell>
          <cell r="C3504" t="str">
            <v>TRAYENTA COM. 5 MG.30</v>
          </cell>
          <cell r="D3504" t="str">
            <v>TRAYENTA COMPRIMIDOS RECUBIERTOS 5 MILIGRAMOS.30</v>
          </cell>
          <cell r="E3504">
            <v>78</v>
          </cell>
          <cell r="F3504" t="str">
            <v>BOEHRINGER INGELHEIM</v>
          </cell>
        </row>
        <row r="3505">
          <cell r="B3505">
            <v>271505</v>
          </cell>
          <cell r="C3505" t="str">
            <v>PRADAXA CAP.110MG.60</v>
          </cell>
          <cell r="D3505" t="str">
            <v>PRADAXA CAPSULAS 110MG.60</v>
          </cell>
          <cell r="E3505">
            <v>78</v>
          </cell>
          <cell r="F3505" t="str">
            <v>BOEHRINGER INGELHEIM</v>
          </cell>
        </row>
        <row r="3506">
          <cell r="B3506">
            <v>271506</v>
          </cell>
          <cell r="C3506" t="str">
            <v>PRADAXA CAP.150MG.60</v>
          </cell>
          <cell r="D3506" t="str">
            <v>PRADAXA CAPSULAS 150MG X 60</v>
          </cell>
          <cell r="E3506">
            <v>78</v>
          </cell>
          <cell r="F3506" t="str">
            <v>BOEHRINGER INGELHEIM</v>
          </cell>
        </row>
        <row r="3507">
          <cell r="B3507">
            <v>272010</v>
          </cell>
          <cell r="C3507" t="str">
            <v>TRAYENTA DUOCOM2,5/850M60</v>
          </cell>
          <cell r="D3507" t="str">
            <v>TRAYENTA DUO COMPRIMIDOS RECUBIERTOS 2,5MG/850MG.60</v>
          </cell>
          <cell r="E3507">
            <v>78</v>
          </cell>
          <cell r="F3507" t="str">
            <v>BOEHRINGER INGELHEIM</v>
          </cell>
        </row>
        <row r="3508">
          <cell r="B3508">
            <v>272010</v>
          </cell>
          <cell r="C3508" t="str">
            <v>TRAYENTA DUOCOM2,5/850M60</v>
          </cell>
          <cell r="D3508" t="str">
            <v>TRAYENTA DUO COMPRIMIDOS RECUBIERTOS 2,5MG/850MG.60</v>
          </cell>
          <cell r="E3508">
            <v>78</v>
          </cell>
          <cell r="F3508" t="str">
            <v>BOEHRINGER INGELHEIM</v>
          </cell>
        </row>
        <row r="3509">
          <cell r="B3509">
            <v>272011</v>
          </cell>
          <cell r="C3509" t="str">
            <v>TRAYENTA DUOCOM2,5/500M60</v>
          </cell>
          <cell r="D3509" t="str">
            <v>TRAYENTA DUO COMPRIMIDOS RECUBIERTOS 2,5MG/500MG.60</v>
          </cell>
          <cell r="E3509">
            <v>78</v>
          </cell>
          <cell r="F3509" t="str">
            <v>BOEHRINGER INGELHEIM</v>
          </cell>
        </row>
        <row r="3510">
          <cell r="B3510">
            <v>272011</v>
          </cell>
          <cell r="C3510" t="str">
            <v>TRAYENTA DUOCOM2,5/500M60</v>
          </cell>
          <cell r="D3510" t="str">
            <v>TRAYENTA DUO COMPRIMIDOS RECUBIERTOS 2,5MG/500MG.60</v>
          </cell>
          <cell r="E3510">
            <v>78</v>
          </cell>
          <cell r="F3510" t="str">
            <v>BOEHRINGER INGELHEIM</v>
          </cell>
        </row>
        <row r="3511">
          <cell r="B3511">
            <v>272737</v>
          </cell>
          <cell r="C3511" t="str">
            <v>JARDIANCE COM.25MG.30</v>
          </cell>
          <cell r="D3511" t="str">
            <v>JARDIANCE COMPRIMIDOS RECUBIERTOS 25MG.30</v>
          </cell>
          <cell r="E3511">
            <v>78</v>
          </cell>
          <cell r="F3511" t="str">
            <v>BOEHRINGER INGELHEIM</v>
          </cell>
        </row>
        <row r="3512">
          <cell r="B3512">
            <v>272737</v>
          </cell>
          <cell r="C3512" t="str">
            <v>JARDIANCE COM.25MG.30</v>
          </cell>
          <cell r="D3512" t="str">
            <v>JARDIANCE COMPRIMIDOS RECUBIERTOS 25MG.30</v>
          </cell>
          <cell r="E3512">
            <v>78</v>
          </cell>
          <cell r="F3512" t="str">
            <v>BOEHRINGER INGELHEIM</v>
          </cell>
        </row>
        <row r="3513">
          <cell r="B3513">
            <v>273320</v>
          </cell>
          <cell r="C3513" t="str">
            <v>JARDIANCE COM.REC.10MG.30</v>
          </cell>
          <cell r="D3513" t="str">
            <v>JARDIANCE COMPRIMIDOS RECUBIERTOS 10MG.30</v>
          </cell>
          <cell r="E3513">
            <v>78</v>
          </cell>
          <cell r="F3513" t="str">
            <v>BOEHRINGER INGELHEIM</v>
          </cell>
        </row>
        <row r="3514">
          <cell r="B3514">
            <v>275038</v>
          </cell>
          <cell r="C3514" t="str">
            <v>SPIOLTO RE.INH.2,5/2,5MCG</v>
          </cell>
          <cell r="D3514" t="str">
            <v>SPIOLTO RESPIMAT SOLUCION PARA INHALACION 2,5MCG/2,5MCG. 30 DOSIS</v>
          </cell>
          <cell r="E3514">
            <v>78</v>
          </cell>
          <cell r="F3514" t="str">
            <v>BOEHRINGER INGELHEIM</v>
          </cell>
        </row>
        <row r="3515">
          <cell r="B3515">
            <v>276084</v>
          </cell>
          <cell r="C3515" t="str">
            <v>JARDIAN.D.COM12,5/1000.60</v>
          </cell>
          <cell r="D3515" t="str">
            <v>JARDIANCE DUO COMPRIMIDOS RECUBIERTOS 12,5/1000MG.60</v>
          </cell>
          <cell r="E3515">
            <v>78</v>
          </cell>
          <cell r="F3515" t="str">
            <v>BOEHRINGER INGELHEIM</v>
          </cell>
        </row>
        <row r="3516">
          <cell r="B3516">
            <v>276084</v>
          </cell>
          <cell r="C3516" t="str">
            <v>JARDIAN.D.COM12,5/1000.60</v>
          </cell>
          <cell r="D3516" t="str">
            <v>JARDIANCE DUO COMPRIMIDOS RECUBIERTOS 12,5/1000MG.60</v>
          </cell>
          <cell r="E3516">
            <v>78</v>
          </cell>
          <cell r="F3516" t="str">
            <v>BOEHRINGER INGELHEIM</v>
          </cell>
        </row>
        <row r="3517">
          <cell r="B3517">
            <v>276085</v>
          </cell>
          <cell r="C3517" t="str">
            <v>JARDIAN.D.COM12,5/850.60</v>
          </cell>
          <cell r="D3517" t="str">
            <v>JARDIANCE DUO COMPRIMIDOS RECUBIERTOS 12,5/850MG.60</v>
          </cell>
          <cell r="E3517">
            <v>78</v>
          </cell>
          <cell r="F3517" t="str">
            <v>BOEHRINGER INGELHEIM</v>
          </cell>
        </row>
        <row r="3518">
          <cell r="B3518">
            <v>276085</v>
          </cell>
          <cell r="C3518" t="str">
            <v>JARDIAN.D.COM12,5/850.60</v>
          </cell>
          <cell r="D3518" t="str">
            <v>JARDIANCE DUO COMPRIMIDOS RECUBIERTOS 12,5/850MG.60</v>
          </cell>
          <cell r="E3518">
            <v>78</v>
          </cell>
          <cell r="F3518" t="str">
            <v>BOEHRINGER INGELHEIM</v>
          </cell>
        </row>
        <row r="3519">
          <cell r="B3519">
            <v>276085</v>
          </cell>
          <cell r="C3519" t="str">
            <v>JARDIAN.D.COM12,5/850.60</v>
          </cell>
          <cell r="D3519" t="str">
            <v>JARDIANCE DUO COMPRIMIDOS RECUBIERTOS 12,5/850MG.60</v>
          </cell>
          <cell r="E3519">
            <v>78</v>
          </cell>
          <cell r="F3519" t="str">
            <v>BOEHRINGER INGELHEIM</v>
          </cell>
        </row>
        <row r="3520">
          <cell r="B3520">
            <v>290364</v>
          </cell>
          <cell r="C3520" t="str">
            <v>GLYXAMBI COM.REC.25/5.30</v>
          </cell>
          <cell r="D3520" t="str">
            <v>GLYXAMBI COMPRIMIDOS RECUBIERTOS 25/5 X30</v>
          </cell>
          <cell r="E3520">
            <v>78</v>
          </cell>
          <cell r="F3520" t="str">
            <v>BOEHRINGER INGELHEIM</v>
          </cell>
        </row>
        <row r="3521">
          <cell r="B3521">
            <v>256417</v>
          </cell>
          <cell r="C3521" t="str">
            <v>ILICIT NVO. 6/7 CHOCOLATE</v>
          </cell>
          <cell r="D3521" t="str">
            <v>ILICIT  6/7  CHOCOLATE  47GR. NUEVA FORMULA TU SECRETO</v>
          </cell>
          <cell r="E3521">
            <v>79</v>
          </cell>
          <cell r="F3521" t="str">
            <v>COSMETICA NACIONAL</v>
          </cell>
        </row>
        <row r="3522">
          <cell r="B3522">
            <v>256417</v>
          </cell>
          <cell r="C3522" t="str">
            <v>ILICIT NVO. 6/7 CHOCOLATE</v>
          </cell>
          <cell r="D3522" t="str">
            <v>ILICIT  6/7  CHOCOLATE  47GR. NUEVA FORMULA TU SECRETO</v>
          </cell>
          <cell r="E3522">
            <v>79</v>
          </cell>
          <cell r="F3522" t="str">
            <v>COSMETICA NACIONAL</v>
          </cell>
        </row>
        <row r="3523">
          <cell r="B3523">
            <v>256418</v>
          </cell>
          <cell r="C3523" t="str">
            <v>ILICIT NVO. 66/46 ROJ.GRA</v>
          </cell>
          <cell r="D3523" t="str">
            <v>ILICIT  66/46 ROJO GRANADA  47GR. NUEVA FORMULA TU SECRETO</v>
          </cell>
          <cell r="E3523">
            <v>79</v>
          </cell>
          <cell r="F3523" t="str">
            <v>COSMETICA NACIONAL</v>
          </cell>
        </row>
        <row r="3524">
          <cell r="B3524">
            <v>256418</v>
          </cell>
          <cell r="C3524" t="str">
            <v>ILICIT NVO. 66/46 ROJ.GRA</v>
          </cell>
          <cell r="D3524" t="str">
            <v>ILICIT  66/46 ROJO GRANADA  47GR. NUEVA FORMULA TU SECRETO</v>
          </cell>
          <cell r="E3524">
            <v>79</v>
          </cell>
          <cell r="F3524" t="str">
            <v>COSMETICA NACIONAL</v>
          </cell>
        </row>
        <row r="3525">
          <cell r="B3525">
            <v>256419</v>
          </cell>
          <cell r="C3525" t="str">
            <v>ILICIT NVO. 7/0 RUB.MEDI</v>
          </cell>
          <cell r="D3525" t="str">
            <v>ILICIT  7/0 RUBIO MEDIO  47GR. NUEVA FORMULA TU SECRETO</v>
          </cell>
          <cell r="E3525">
            <v>79</v>
          </cell>
          <cell r="F3525" t="str">
            <v>COSMETICA NACIONAL</v>
          </cell>
        </row>
        <row r="3526">
          <cell r="B3526">
            <v>256419</v>
          </cell>
          <cell r="C3526" t="str">
            <v>ILICIT NVO. 7/0 RUB.MEDI</v>
          </cell>
          <cell r="D3526" t="str">
            <v>ILICIT  7/0 RUBIO MEDIO  47GR. NUEVA FORMULA TU SECRETO</v>
          </cell>
          <cell r="E3526">
            <v>79</v>
          </cell>
          <cell r="F3526" t="str">
            <v>COSMETICA NACIONAL</v>
          </cell>
        </row>
        <row r="3527">
          <cell r="B3527">
            <v>256420</v>
          </cell>
          <cell r="C3527" t="str">
            <v>ILICIT NVO. 7/1 RUB.ME.CE</v>
          </cell>
          <cell r="D3527" t="str">
            <v>ILICIT  7/1 RUBIO MEDIO CENIZA  47GR. NUEVA FORMULA TU SECRETO</v>
          </cell>
          <cell r="E3527">
            <v>79</v>
          </cell>
          <cell r="F3527" t="str">
            <v>COSMETICA NACIONAL</v>
          </cell>
        </row>
        <row r="3528">
          <cell r="B3528">
            <v>256420</v>
          </cell>
          <cell r="C3528" t="str">
            <v>ILICIT NVO. 7/1 RUB.ME.CE</v>
          </cell>
          <cell r="D3528" t="str">
            <v>ILICIT  7/1 RUBIO MEDIO CENIZA  47GR. NUEVA FORMULA TU SECRETO</v>
          </cell>
          <cell r="E3528">
            <v>79</v>
          </cell>
          <cell r="F3528" t="str">
            <v>COSMETICA NACIONAL</v>
          </cell>
        </row>
        <row r="3529">
          <cell r="B3529">
            <v>256421</v>
          </cell>
          <cell r="C3529" t="str">
            <v>ILICIT NVO. 7/11 RU.CE.PR</v>
          </cell>
          <cell r="D3529" t="str">
            <v>ILICIT  7/11 RUBIO MEDIO CENIZA PROFUNDO  47GR. NUEVA FORMULA TU SECRETO</v>
          </cell>
          <cell r="E3529">
            <v>79</v>
          </cell>
          <cell r="F3529" t="str">
            <v>COSMETICA NACIONAL</v>
          </cell>
        </row>
        <row r="3530">
          <cell r="B3530">
            <v>256421</v>
          </cell>
          <cell r="C3530" t="str">
            <v>ILICIT NVO. 7/11 RU.CE.PR</v>
          </cell>
          <cell r="D3530" t="str">
            <v>ILICIT  7/11 RUBIO MEDIO CENIZA PROFUNDO  47GR. NUEVA FORMULA TU SECRETO</v>
          </cell>
          <cell r="E3530">
            <v>79</v>
          </cell>
          <cell r="F3530" t="str">
            <v>COSMETICA NACIONAL</v>
          </cell>
        </row>
        <row r="3531">
          <cell r="B3531">
            <v>256422</v>
          </cell>
          <cell r="C3531" t="str">
            <v>ILICIT NVO. 7/3 RUB.DORA.</v>
          </cell>
          <cell r="D3531" t="str">
            <v>ILICIT  7/3 RUBIO DORADO  47GR. NUEVA FORMULA TU SECRETO</v>
          </cell>
          <cell r="E3531">
            <v>79</v>
          </cell>
          <cell r="F3531" t="str">
            <v>COSMETICA NACIONAL</v>
          </cell>
        </row>
        <row r="3532">
          <cell r="B3532">
            <v>256422</v>
          </cell>
          <cell r="C3532" t="str">
            <v>ILICIT NVO. 7/3 RUB.DORA.</v>
          </cell>
          <cell r="D3532" t="str">
            <v>ILICIT  7/3 RUBIO DORADO  47GR. NUEVA FORMULA TU SECRETO</v>
          </cell>
          <cell r="E3532">
            <v>79</v>
          </cell>
          <cell r="F3532" t="str">
            <v>COSMETICA NACIONAL</v>
          </cell>
        </row>
        <row r="3533">
          <cell r="B3533">
            <v>256422</v>
          </cell>
          <cell r="C3533" t="str">
            <v>ILICIT NVO. 7/3 RUB.DORA.</v>
          </cell>
          <cell r="D3533" t="str">
            <v>ILICIT  7/3 RUBIO DORADO  47GR. NUEVA FORMULA TU SECRETO</v>
          </cell>
          <cell r="E3533">
            <v>79</v>
          </cell>
          <cell r="F3533" t="str">
            <v>COSMETICA NACIONAL</v>
          </cell>
        </row>
        <row r="3534">
          <cell r="B3534">
            <v>256423</v>
          </cell>
          <cell r="C3534" t="str">
            <v>ILICIT NVO. 7/35 MIEL</v>
          </cell>
          <cell r="D3534" t="str">
            <v>ILICIT  7/35 MIEL  47GR. NUEVA FORMULA TU SECRETO</v>
          </cell>
          <cell r="E3534">
            <v>79</v>
          </cell>
          <cell r="F3534" t="str">
            <v>COSMETICA NACIONAL</v>
          </cell>
        </row>
        <row r="3535">
          <cell r="B3535">
            <v>256423</v>
          </cell>
          <cell r="C3535" t="str">
            <v>ILICIT NVO. 7/35 MIEL</v>
          </cell>
          <cell r="D3535" t="str">
            <v>ILICIT  7/35 MIEL  47GR. NUEVA FORMULA TU SECRETO</v>
          </cell>
          <cell r="E3535">
            <v>79</v>
          </cell>
          <cell r="F3535" t="str">
            <v>COSMETICA NACIONAL</v>
          </cell>
        </row>
        <row r="3536">
          <cell r="B3536">
            <v>256424</v>
          </cell>
          <cell r="C3536" t="str">
            <v>ILICIT NVO. 5/5 CAOB.CLAR</v>
          </cell>
          <cell r="D3536" t="str">
            <v>ILICIT  5/5 CAOBA CLARO  47GR. NUEVA FORMULA TU SECRETO</v>
          </cell>
          <cell r="E3536">
            <v>79</v>
          </cell>
          <cell r="F3536" t="str">
            <v>COSMETICA NACIONAL</v>
          </cell>
        </row>
        <row r="3537">
          <cell r="B3537">
            <v>256424</v>
          </cell>
          <cell r="C3537" t="str">
            <v>ILICIT NVO. 5/5 CAOB.CLAR</v>
          </cell>
          <cell r="D3537" t="str">
            <v>ILICIT  5/5 CAOBA CLARO  47GR. NUEVA FORMULA TU SECRETO</v>
          </cell>
          <cell r="E3537">
            <v>79</v>
          </cell>
          <cell r="F3537" t="str">
            <v>COSMETICA NACIONAL</v>
          </cell>
        </row>
        <row r="3538">
          <cell r="B3538">
            <v>256426</v>
          </cell>
          <cell r="C3538" t="str">
            <v>ILICIT NVO. 6/0 RUB.OSC.</v>
          </cell>
          <cell r="D3538" t="str">
            <v>ILICIT  6/0 RUBIO OSCURO  47GR. NUEVA FORMULA TU SECRETO</v>
          </cell>
          <cell r="E3538">
            <v>79</v>
          </cell>
          <cell r="F3538" t="str">
            <v>COSMETICA NACIONAL</v>
          </cell>
        </row>
        <row r="3539">
          <cell r="B3539">
            <v>256426</v>
          </cell>
          <cell r="C3539" t="str">
            <v>ILICIT NVO. 6/0 RUB.OSC.</v>
          </cell>
          <cell r="D3539" t="str">
            <v>ILICIT  6/0 RUBIO OSCURO  47GR. NUEVA FORMULA TU SECRETO</v>
          </cell>
          <cell r="E3539">
            <v>79</v>
          </cell>
          <cell r="F3539" t="str">
            <v>COSMETICA NACIONAL</v>
          </cell>
        </row>
        <row r="3540">
          <cell r="B3540">
            <v>256427</v>
          </cell>
          <cell r="C3540" t="str">
            <v>ILICIT NVO. 6/1 RUB.OS.CE</v>
          </cell>
          <cell r="D3540" t="str">
            <v>ILICIT  6/1 RUBIO OSCURO CENIZA 47GR. NUEVA FORMULA TU SECRETO</v>
          </cell>
          <cell r="E3540">
            <v>79</v>
          </cell>
          <cell r="F3540" t="str">
            <v>COSMETICA NACIONAL</v>
          </cell>
        </row>
        <row r="3541">
          <cell r="B3541">
            <v>256427</v>
          </cell>
          <cell r="C3541" t="str">
            <v>ILICIT NVO. 6/1 RUB.OS.CE</v>
          </cell>
          <cell r="D3541" t="str">
            <v>ILICIT  6/1 RUBIO OSCURO CENIZA 47GR. NUEVA FORMULA TU SECRETO</v>
          </cell>
          <cell r="E3541">
            <v>79</v>
          </cell>
          <cell r="F3541" t="str">
            <v>COSMETICA NACIONAL</v>
          </cell>
        </row>
        <row r="3542">
          <cell r="B3542">
            <v>256428</v>
          </cell>
          <cell r="C3542" t="str">
            <v>ILICIT NVO. 6/35 AVELLANA</v>
          </cell>
          <cell r="D3542" t="str">
            <v>ILICIT  6/35 AVELLANA 47GR. NUEVA FORMULA TU SECRETO</v>
          </cell>
          <cell r="E3542">
            <v>79</v>
          </cell>
          <cell r="F3542" t="str">
            <v>COSMETICA NACIONAL</v>
          </cell>
        </row>
        <row r="3543">
          <cell r="B3543">
            <v>256428</v>
          </cell>
          <cell r="C3543" t="str">
            <v>ILICIT NVO. 6/35 AVELLANA</v>
          </cell>
          <cell r="D3543" t="str">
            <v>ILICIT  6/35 AVELLANA 47GR. NUEVA FORMULA TU SECRETO</v>
          </cell>
          <cell r="E3543">
            <v>79</v>
          </cell>
          <cell r="F3543" t="str">
            <v>COSMETICA NACIONAL</v>
          </cell>
        </row>
        <row r="3544">
          <cell r="B3544">
            <v>256430</v>
          </cell>
          <cell r="C3544" t="str">
            <v>ILICIT NVO. 6/66 GUINDA</v>
          </cell>
          <cell r="D3544" t="str">
            <v>ILICIT  6/66 GUINDA 47GR. NUEVA FORMULA TU SECRETO</v>
          </cell>
          <cell r="E3544">
            <v>79</v>
          </cell>
          <cell r="F3544" t="str">
            <v>COSMETICA NACIONAL</v>
          </cell>
        </row>
        <row r="3545">
          <cell r="B3545">
            <v>256430</v>
          </cell>
          <cell r="C3545" t="str">
            <v>ILICIT NVO. 6/66 GUINDA</v>
          </cell>
          <cell r="D3545" t="str">
            <v>ILICIT  6/66 GUINDA 47GR. NUEVA FORMULA TU SECRETO</v>
          </cell>
          <cell r="E3545">
            <v>79</v>
          </cell>
          <cell r="F3545" t="str">
            <v>COSMETICA NACIONAL</v>
          </cell>
        </row>
        <row r="3546">
          <cell r="B3546">
            <v>256431</v>
          </cell>
          <cell r="C3546" t="str">
            <v>ILICIT NVO. 1/0 NEGRO</v>
          </cell>
          <cell r="D3546" t="str">
            <v>ILICIT  1/0  NEGRO 47GR. NUEVA FORMULA TU SECRETO</v>
          </cell>
          <cell r="E3546">
            <v>79</v>
          </cell>
          <cell r="F3546" t="str">
            <v>COSMETICA NACIONAL</v>
          </cell>
        </row>
        <row r="3547">
          <cell r="B3547">
            <v>256431</v>
          </cell>
          <cell r="C3547" t="str">
            <v>ILICIT NVO. 1/0 NEGRO</v>
          </cell>
          <cell r="D3547" t="str">
            <v>ILICIT  1/0  NEGRO 47GR. NUEVA FORMULA TU SECRETO</v>
          </cell>
          <cell r="E3547">
            <v>79</v>
          </cell>
          <cell r="F3547" t="str">
            <v>COSMETICA NACIONAL</v>
          </cell>
        </row>
        <row r="3548">
          <cell r="B3548">
            <v>256432</v>
          </cell>
          <cell r="C3548" t="str">
            <v>ILICIT NVO. 2/8 NEG.AZULA</v>
          </cell>
          <cell r="D3548" t="str">
            <v>ILICIT  2/8  NEGRO AZULADO 47GR. NUEVA FORMULA TU SECRETO</v>
          </cell>
          <cell r="E3548">
            <v>79</v>
          </cell>
          <cell r="F3548" t="str">
            <v>COSMETICA NACIONAL</v>
          </cell>
        </row>
        <row r="3549">
          <cell r="B3549">
            <v>256433</v>
          </cell>
          <cell r="C3549" t="str">
            <v>ILICIT NVO. 3/0 CAS.OSCU</v>
          </cell>
          <cell r="D3549" t="str">
            <v>ILICIT  3/0  CASTANO OSCURO 47GR. NUEVA FORMULA TU SECRETO</v>
          </cell>
          <cell r="E3549">
            <v>79</v>
          </cell>
          <cell r="F3549" t="str">
            <v>COSMETICA NACIONAL</v>
          </cell>
        </row>
        <row r="3550">
          <cell r="B3550">
            <v>256433</v>
          </cell>
          <cell r="C3550" t="str">
            <v>ILICIT NVO. 3/0 CAS.OSCU</v>
          </cell>
          <cell r="D3550" t="str">
            <v>ILICIT  3/0  CASTANO OSCURO 47GR. NUEVA FORMULA TU SECRETO</v>
          </cell>
          <cell r="E3550">
            <v>79</v>
          </cell>
          <cell r="F3550" t="str">
            <v>COSMETICA NACIONAL</v>
          </cell>
        </row>
        <row r="3551">
          <cell r="B3551">
            <v>256435</v>
          </cell>
          <cell r="C3551" t="str">
            <v>ILICIT NVO.4/0 CAS.MEDIO</v>
          </cell>
          <cell r="D3551" t="str">
            <v>ILICIT  4/0  CASTANO MEDIO 47GR. NUEVA FORMULA TU SECRETO</v>
          </cell>
          <cell r="E3551">
            <v>79</v>
          </cell>
          <cell r="F3551" t="str">
            <v>COSMETICA NACIONAL</v>
          </cell>
        </row>
        <row r="3552">
          <cell r="B3552">
            <v>256435</v>
          </cell>
          <cell r="C3552" t="str">
            <v>ILICIT NVO.4/0 CAS.MEDIO</v>
          </cell>
          <cell r="D3552" t="str">
            <v>ILICIT  4/0  CASTANO MEDIO 47GR. NUEVA FORMULA TU SECRETO</v>
          </cell>
          <cell r="E3552">
            <v>79</v>
          </cell>
          <cell r="F3552" t="str">
            <v>COSMETICA NACIONAL</v>
          </cell>
        </row>
        <row r="3553">
          <cell r="B3553">
            <v>256436</v>
          </cell>
          <cell r="C3553" t="str">
            <v>ILICIT NVO. 5/0 CAS.CLARO</v>
          </cell>
          <cell r="D3553" t="str">
            <v>ILICIT  5/0  CASTANO CLARO 47GR. NUEVA FORMULA TU SECRETO</v>
          </cell>
          <cell r="E3553">
            <v>79</v>
          </cell>
          <cell r="F3553" t="str">
            <v>COSMETICA NACIONAL</v>
          </cell>
        </row>
        <row r="3554">
          <cell r="B3554">
            <v>256436</v>
          </cell>
          <cell r="C3554" t="str">
            <v>ILICIT NVO. 5/0 CAS.CLARO</v>
          </cell>
          <cell r="D3554" t="str">
            <v>ILICIT  5/0  CASTANO CLARO 47GR. NUEVA FORMULA TU SECRETO</v>
          </cell>
          <cell r="E3554">
            <v>79</v>
          </cell>
          <cell r="F3554" t="str">
            <v>COSMETICA NACIONAL</v>
          </cell>
        </row>
        <row r="3555">
          <cell r="B3555">
            <v>256437</v>
          </cell>
          <cell r="C3555" t="str">
            <v>ILICIT NVO. 5/20 CIRUELA</v>
          </cell>
          <cell r="D3555" t="str">
            <v>ILICIT  5/20  CIRUELA 47GR. NUEVA FORMULA TU SECRETO</v>
          </cell>
          <cell r="E3555">
            <v>79</v>
          </cell>
          <cell r="F3555" t="str">
            <v>COSMETICA NACIONAL</v>
          </cell>
        </row>
        <row r="3556">
          <cell r="B3556">
            <v>256437</v>
          </cell>
          <cell r="C3556" t="str">
            <v>ILICIT NVO. 5/20 CIRUELA</v>
          </cell>
          <cell r="D3556" t="str">
            <v>ILICIT  5/20  CIRUELA 47GR. NUEVA FORMULA TU SECRETO</v>
          </cell>
          <cell r="E3556">
            <v>79</v>
          </cell>
          <cell r="F3556" t="str">
            <v>COSMETICA NACIONAL</v>
          </cell>
        </row>
        <row r="3557">
          <cell r="B3557">
            <v>256438</v>
          </cell>
          <cell r="C3557" t="str">
            <v>ILICIT NVO. 77/44 RO.MAND</v>
          </cell>
          <cell r="D3557" t="str">
            <v>ILICIT  77/44 ROJO MADARINA 47GR. NUEVA FORMULA TU SECRETO</v>
          </cell>
          <cell r="E3557">
            <v>79</v>
          </cell>
          <cell r="F3557" t="str">
            <v>COSMETICA NACIONAL</v>
          </cell>
        </row>
        <row r="3558">
          <cell r="B3558">
            <v>256438</v>
          </cell>
          <cell r="C3558" t="str">
            <v>ILICIT NVO. 77/44 RO.MAND</v>
          </cell>
          <cell r="D3558" t="str">
            <v>ILICIT  77/44 ROJO MADARINA 47GR. NUEVA FORMULA TU SECRETO</v>
          </cell>
          <cell r="E3558">
            <v>79</v>
          </cell>
          <cell r="F3558" t="str">
            <v>COSMETICA NACIONAL</v>
          </cell>
        </row>
        <row r="3559">
          <cell r="B3559">
            <v>256438</v>
          </cell>
          <cell r="C3559" t="str">
            <v>ILICIT NVO. 77/44 RO.MAND</v>
          </cell>
          <cell r="D3559" t="str">
            <v>ILICIT  77/44 ROJO MADARINA 47GR. NUEVA FORMULA TU SECRETO</v>
          </cell>
          <cell r="E3559">
            <v>79</v>
          </cell>
          <cell r="F3559" t="str">
            <v>COSMETICA NACIONAL</v>
          </cell>
        </row>
        <row r="3560">
          <cell r="B3560">
            <v>256439</v>
          </cell>
          <cell r="C3560" t="str">
            <v>ILICIT NVO. 7/46 CEREZA</v>
          </cell>
          <cell r="D3560" t="str">
            <v>ILICIT  7/46 CEREZA 47GR. NUEVA FORMULA TU SECRETO</v>
          </cell>
          <cell r="E3560">
            <v>79</v>
          </cell>
          <cell r="F3560" t="str">
            <v>COSMETICA NACIONAL</v>
          </cell>
        </row>
        <row r="3561">
          <cell r="B3561">
            <v>256439</v>
          </cell>
          <cell r="C3561" t="str">
            <v>ILICIT NVO. 7/46 CEREZA</v>
          </cell>
          <cell r="D3561" t="str">
            <v>ILICIT  7/46 CEREZA 47GR. NUEVA FORMULA TU SECRETO</v>
          </cell>
          <cell r="E3561">
            <v>79</v>
          </cell>
          <cell r="F3561" t="str">
            <v>COSMETICA NACIONAL</v>
          </cell>
        </row>
        <row r="3562">
          <cell r="B3562">
            <v>256441</v>
          </cell>
          <cell r="C3562" t="str">
            <v>ILICIT NVO. 8/0 RUB.CLARO</v>
          </cell>
          <cell r="D3562" t="str">
            <v>ILICIT  8/0 RUBIO CLARO 47GR. NUEVA FORMULA TU SECRETO</v>
          </cell>
          <cell r="E3562">
            <v>79</v>
          </cell>
          <cell r="F3562" t="str">
            <v>COSMETICA NACIONAL</v>
          </cell>
        </row>
        <row r="3563">
          <cell r="B3563">
            <v>256441</v>
          </cell>
          <cell r="C3563" t="str">
            <v>ILICIT NVO. 8/0 RUB.CLARO</v>
          </cell>
          <cell r="D3563" t="str">
            <v>ILICIT  8/0 RUBIO CLARO 47GR. NUEVA FORMULA TU SECRETO</v>
          </cell>
          <cell r="E3563">
            <v>79</v>
          </cell>
          <cell r="F3563" t="str">
            <v>COSMETICA NACIONAL</v>
          </cell>
        </row>
        <row r="3564">
          <cell r="B3564">
            <v>256442</v>
          </cell>
          <cell r="C3564" t="str">
            <v>ILICIT NVO. 8/1 RU.CLA.CE</v>
          </cell>
          <cell r="D3564" t="str">
            <v>ILICIT  8/1 RUBIO CLARO CENIZA 47GR. NUEVA FORMULA TU SECRETO</v>
          </cell>
          <cell r="E3564">
            <v>79</v>
          </cell>
          <cell r="F3564" t="str">
            <v>COSMETICA NACIONAL</v>
          </cell>
        </row>
        <row r="3565">
          <cell r="B3565">
            <v>256442</v>
          </cell>
          <cell r="C3565" t="str">
            <v>ILICIT NVO. 8/1 RU.CLA.CE</v>
          </cell>
          <cell r="D3565" t="str">
            <v>ILICIT  8/1 RUBIO CLARO CENIZA 47GR. NUEVA FORMULA TU SECRETO</v>
          </cell>
          <cell r="E3565">
            <v>79</v>
          </cell>
          <cell r="F3565" t="str">
            <v>COSMETICA NACIONAL</v>
          </cell>
        </row>
        <row r="3566">
          <cell r="B3566">
            <v>256443</v>
          </cell>
          <cell r="C3566" t="str">
            <v>ILICIT NVO. 9/0 RU.EX.CLA</v>
          </cell>
          <cell r="D3566" t="str">
            <v>ILICIT  9/0 RUBIO EXTRA CLARO 47GR. NUEVA FORMULA TU SECRETO</v>
          </cell>
          <cell r="E3566">
            <v>79</v>
          </cell>
          <cell r="F3566" t="str">
            <v>COSMETICA NACIONAL</v>
          </cell>
        </row>
        <row r="3567">
          <cell r="B3567">
            <v>256443</v>
          </cell>
          <cell r="C3567" t="str">
            <v>ILICIT NVO. 9/0 RU.EX.CLA</v>
          </cell>
          <cell r="D3567" t="str">
            <v>ILICIT  9/0 RUBIO EXTRA CLARO 47GR. NUEVA FORMULA TU SECRETO</v>
          </cell>
          <cell r="E3567">
            <v>79</v>
          </cell>
          <cell r="F3567" t="str">
            <v>COSMETICA NACIONAL</v>
          </cell>
        </row>
        <row r="3568">
          <cell r="B3568">
            <v>259318</v>
          </cell>
          <cell r="C3568" t="str">
            <v>ADICTIVE 7/0 RUB.MED.40G</v>
          </cell>
          <cell r="D3568" t="str">
            <v>ADICTIVE COLORACION EN CREMA 7/0 RUBIO MEDIO 40GR</v>
          </cell>
          <cell r="E3568">
            <v>79</v>
          </cell>
          <cell r="F3568" t="str">
            <v>COSMETICA NACIONAL</v>
          </cell>
        </row>
        <row r="3569">
          <cell r="B3569">
            <v>259319</v>
          </cell>
          <cell r="C3569" t="str">
            <v>ADICTIVE 8/0 RUB.CLA.40G</v>
          </cell>
          <cell r="D3569" t="str">
            <v>ADICTIVE COLORACION EN CREMA 8/0 RUBIO CLARO 40GR</v>
          </cell>
          <cell r="E3569">
            <v>79</v>
          </cell>
          <cell r="F3569" t="str">
            <v>COSMETICA NACIONAL</v>
          </cell>
        </row>
        <row r="3570">
          <cell r="B3570">
            <v>259320</v>
          </cell>
          <cell r="C3570" t="str">
            <v>ADICTIVE 6/7 CHOCOLAT.40G</v>
          </cell>
          <cell r="D3570" t="str">
            <v>ADICTIVE COLORACION EN CREMA 6/7 CHOCOLATE 40GR</v>
          </cell>
          <cell r="E3570">
            <v>79</v>
          </cell>
          <cell r="F3570" t="str">
            <v>COSMETICA NACIONAL</v>
          </cell>
        </row>
        <row r="3571">
          <cell r="B3571">
            <v>259321</v>
          </cell>
          <cell r="C3571" t="str">
            <v>ADICTIVE 5/0 CAST.CLA.40G</v>
          </cell>
          <cell r="D3571" t="str">
            <v>ADICTIVE COLORACION EN CREMA 5/0 CASTANO CLARO 40GR</v>
          </cell>
          <cell r="E3571">
            <v>79</v>
          </cell>
          <cell r="F3571" t="str">
            <v>COSMETICA NACIONAL</v>
          </cell>
        </row>
        <row r="3572">
          <cell r="B3572">
            <v>259322</v>
          </cell>
          <cell r="C3572" t="str">
            <v>ADICTIVE 7/1 RUB.ME.CE.40</v>
          </cell>
          <cell r="D3572" t="str">
            <v>ADICTIVE COLORACION EN CREMA 7/1 RUBIO MEDIO CENIZA 40GR</v>
          </cell>
          <cell r="E3572">
            <v>79</v>
          </cell>
          <cell r="F3572" t="str">
            <v>COSMETICA NACIONAL</v>
          </cell>
        </row>
        <row r="3573">
          <cell r="B3573">
            <v>259346</v>
          </cell>
          <cell r="C3573" t="str">
            <v>ADICTIVE 8/1 RU.CL.CE.40</v>
          </cell>
          <cell r="D3573" t="str">
            <v>ADICTIVE COLORACION EN CREMA 8/1 RUBIO CLARO CENIZA 40GR</v>
          </cell>
          <cell r="E3573">
            <v>79</v>
          </cell>
          <cell r="F3573" t="str">
            <v>COSMETICA NACIONAL</v>
          </cell>
        </row>
        <row r="3574">
          <cell r="B3574">
            <v>259347</v>
          </cell>
          <cell r="C3574" t="str">
            <v>ADICTIVE 6/0 RUBIO OSC.40</v>
          </cell>
          <cell r="D3574" t="str">
            <v>ADICTIVE COLORACION EN CREMA 6/0 RUBIO OSCURO 40GR</v>
          </cell>
          <cell r="E3574">
            <v>79</v>
          </cell>
          <cell r="F3574" t="str">
            <v>COSMETICA NACIONAL</v>
          </cell>
        </row>
        <row r="3575">
          <cell r="B3575">
            <v>259348</v>
          </cell>
          <cell r="C3575" t="str">
            <v>ADICTIVE 3/0 CAST.OSC.40</v>
          </cell>
          <cell r="D3575" t="str">
            <v>ADICTIVE COLORACION EN CREMA 3/0 CASTANO OSCURO 40GR</v>
          </cell>
          <cell r="E3575">
            <v>79</v>
          </cell>
          <cell r="F3575" t="str">
            <v>COSMETICA NACIONAL</v>
          </cell>
        </row>
        <row r="3576">
          <cell r="B3576">
            <v>259350</v>
          </cell>
          <cell r="C3576" t="str">
            <v>ADICTIVE 1/0 NEGRO 40GR</v>
          </cell>
          <cell r="D3576" t="str">
            <v>ADICTIVE COLORACION EN CREMA 1/0 NEGRO 40GR</v>
          </cell>
          <cell r="E3576">
            <v>79</v>
          </cell>
          <cell r="F3576" t="str">
            <v>COSMETICA NACIONAL</v>
          </cell>
        </row>
        <row r="3577">
          <cell r="B3577">
            <v>259351</v>
          </cell>
          <cell r="C3577" t="str">
            <v>ADICTIVE 6/1 RU.OS.CE.40</v>
          </cell>
          <cell r="D3577" t="str">
            <v>ADICTIVE COLORACION EN CREMA 6/1 RUBIO OSCURO CENIZA 40GR</v>
          </cell>
          <cell r="E3577">
            <v>79</v>
          </cell>
          <cell r="F3577" t="str">
            <v>COSMETICA NACIONAL</v>
          </cell>
        </row>
        <row r="3578">
          <cell r="B3578">
            <v>264004</v>
          </cell>
          <cell r="C3578" t="str">
            <v>ILICIT CR.REV.20VOL.67,5M</v>
          </cell>
          <cell r="D3578" t="str">
            <v>ILICIT CREMA REVELADORA 20 VOLUMEN 60ML</v>
          </cell>
          <cell r="E3578">
            <v>79</v>
          </cell>
          <cell r="F3578" t="str">
            <v>COSMETICA NACIONAL</v>
          </cell>
        </row>
        <row r="3579">
          <cell r="B3579">
            <v>264005</v>
          </cell>
          <cell r="C3579" t="str">
            <v>ILICIT CR.REV.30VOL.67,5M</v>
          </cell>
          <cell r="D3579" t="str">
            <v>ILICIT CREMA REVELADORA 30 VOLUMENES 60ML</v>
          </cell>
          <cell r="E3579">
            <v>79</v>
          </cell>
          <cell r="F3579" t="str">
            <v>COSMETICA NACIONAL</v>
          </cell>
        </row>
        <row r="3580">
          <cell r="B3580">
            <v>267298</v>
          </cell>
          <cell r="C3580" t="str">
            <v>MILLEFIORI B.DEP.P/SENX12</v>
          </cell>
          <cell r="D3580" t="str">
            <v>MILLEFIORI BANDA CORPORAL DEPILATORIA EN FRIO PIEL SENSIBLE C/ROSA MOSQ X12</v>
          </cell>
          <cell r="E3580">
            <v>79</v>
          </cell>
          <cell r="F3580" t="str">
            <v>COSMETICA NACIONAL</v>
          </cell>
        </row>
        <row r="3581">
          <cell r="B3581">
            <v>272165</v>
          </cell>
          <cell r="C3581" t="str">
            <v>ILICIT COLOR 1.0 NEGRO</v>
          </cell>
          <cell r="D3581" t="str">
            <v>ILICIT COLOR 1.0 NEGRO COLORACION PERMANENTE SIN AMONIACO 60GR</v>
          </cell>
          <cell r="E3581">
            <v>79</v>
          </cell>
          <cell r="F3581" t="str">
            <v>COSMETICA NACIONAL</v>
          </cell>
        </row>
        <row r="3582">
          <cell r="B3582">
            <v>272166</v>
          </cell>
          <cell r="C3582" t="str">
            <v>ILICIT COLOR 3.0 CAST OSC</v>
          </cell>
          <cell r="D3582" t="str">
            <v>ILICIT COLOR 3.0 CASTAÑO OSCURO COLORACION PERMANENTE SIN AMONIACO 60GR</v>
          </cell>
          <cell r="E3582">
            <v>79</v>
          </cell>
          <cell r="F3582" t="str">
            <v>COSMETICA NACIONAL</v>
          </cell>
        </row>
        <row r="3583">
          <cell r="B3583">
            <v>272167</v>
          </cell>
          <cell r="C3583" t="str">
            <v>ILICIT COLOR 4.0 CAST MED</v>
          </cell>
          <cell r="D3583" t="str">
            <v>ILICIT COLOR 4.0 CASTAÑO MEDIO COLORACION PERMANENTE SIN AMONIACO 60GR</v>
          </cell>
          <cell r="E3583">
            <v>79</v>
          </cell>
          <cell r="F3583" t="str">
            <v>COSMETICA NACIONAL</v>
          </cell>
        </row>
        <row r="3584">
          <cell r="B3584">
            <v>272168</v>
          </cell>
          <cell r="C3584" t="str">
            <v>ILICIT COLOR 5.0 CAST.CLA</v>
          </cell>
          <cell r="D3584" t="str">
            <v>ILICIT COLOR 5.0 CASTAÑO CLARO COLORACION PERMANENTE SIN AMONIACO 60GR</v>
          </cell>
          <cell r="E3584">
            <v>79</v>
          </cell>
          <cell r="F3584" t="str">
            <v>COSMETICA NACIONAL</v>
          </cell>
        </row>
        <row r="3585">
          <cell r="B3585">
            <v>272169</v>
          </cell>
          <cell r="C3585" t="str">
            <v>ILICIT COLOR 6.0 RUB.OSC</v>
          </cell>
          <cell r="D3585" t="str">
            <v>ILICIT COLOR 6.0 RUBIO OSCURO COLORACION PERMANENTE SIN AMONIACO 60GR</v>
          </cell>
          <cell r="E3585">
            <v>79</v>
          </cell>
          <cell r="F3585" t="str">
            <v>COSMETICA NACIONAL</v>
          </cell>
        </row>
        <row r="3586">
          <cell r="B3586">
            <v>272170</v>
          </cell>
          <cell r="C3586" t="str">
            <v>ILICIT COLOR 6.1 RU/OS.CE</v>
          </cell>
          <cell r="D3586" t="str">
            <v>ILICIT COLOR 6.1 RUBIO OSCURO CENIZA COLORACION PERMANENTE SIN AMONIACO 60GR</v>
          </cell>
          <cell r="E3586">
            <v>79</v>
          </cell>
          <cell r="F3586" t="str">
            <v>COSMETICA NACIONAL</v>
          </cell>
        </row>
        <row r="3587">
          <cell r="B3587">
            <v>272171</v>
          </cell>
          <cell r="C3587" t="str">
            <v>ILICIT COLOR 6.35 AVELLAN</v>
          </cell>
          <cell r="D3587" t="str">
            <v>ILICIT COLOR 6.35 AVELLANA COLORACION PERMANENTE SIN AMONIACO 60GR</v>
          </cell>
          <cell r="E3587">
            <v>79</v>
          </cell>
          <cell r="F3587" t="str">
            <v>COSMETICA NACIONAL</v>
          </cell>
        </row>
        <row r="3588">
          <cell r="B3588">
            <v>272172</v>
          </cell>
          <cell r="C3588" t="str">
            <v>ILICIT COLOR 6.66 GUINDA</v>
          </cell>
          <cell r="D3588" t="str">
            <v>ILICIT COLOR 6.66 GUINDA COLORACION PERMANENTE SIN AMONIACO 60GR</v>
          </cell>
          <cell r="E3588">
            <v>79</v>
          </cell>
          <cell r="F3588" t="str">
            <v>COSMETICA NACIONAL</v>
          </cell>
        </row>
        <row r="3589">
          <cell r="B3589">
            <v>272173</v>
          </cell>
          <cell r="C3589" t="str">
            <v>ILICIT COLOR 6.7 CHOCOL</v>
          </cell>
          <cell r="D3589" t="str">
            <v>ILICIT COLOR 6.7 CHOCOLATE COLORACION PERMANENTE SIN AMONIACO 60GR</v>
          </cell>
          <cell r="E3589">
            <v>79</v>
          </cell>
          <cell r="F3589" t="str">
            <v>COSMETICA NACIONAL</v>
          </cell>
        </row>
        <row r="3590">
          <cell r="B3590">
            <v>272174</v>
          </cell>
          <cell r="C3590" t="str">
            <v>ILICIT COLOR 7.0 RUB.MED</v>
          </cell>
          <cell r="D3590" t="str">
            <v>ILICIT COLOR 7.0 RUBIO MEDIO COLORACION PERMANENTE SIN AMONIACO 60GR</v>
          </cell>
          <cell r="E3590">
            <v>79</v>
          </cell>
          <cell r="F3590" t="str">
            <v>COSMETICA NACIONAL</v>
          </cell>
        </row>
        <row r="3591">
          <cell r="B3591">
            <v>272175</v>
          </cell>
          <cell r="C3591" t="str">
            <v>ILICIT COLOR 7.1 RU/ME.CE</v>
          </cell>
          <cell r="D3591" t="str">
            <v>ILICIT COLOR 7.1 RUBIO MEDIO CENIZA COLORACION PERMANENTE SIN AMONIACO 60GR</v>
          </cell>
          <cell r="E3591">
            <v>79</v>
          </cell>
          <cell r="F3591" t="str">
            <v>COSMETICA NACIONAL</v>
          </cell>
        </row>
        <row r="3592">
          <cell r="B3592">
            <v>272176</v>
          </cell>
          <cell r="C3592" t="str">
            <v>ILICIT COLOR 7.35 MIEL</v>
          </cell>
          <cell r="D3592" t="str">
            <v>ILICIT COLOR 7.35 MIEL COLORACION PERMANENETE SIN AMONIACO 60GR</v>
          </cell>
          <cell r="E3592">
            <v>79</v>
          </cell>
          <cell r="F3592" t="str">
            <v>COSMETICA NACIONAL</v>
          </cell>
        </row>
        <row r="3593">
          <cell r="B3593">
            <v>272177</v>
          </cell>
          <cell r="C3593" t="str">
            <v>ILICIT COLOR 7.46 CEREZA</v>
          </cell>
          <cell r="D3593" t="str">
            <v>ILICIT COLOR 7.46 CEREZA COLORACION PERMANENTE SIN AMONIACO 60GR</v>
          </cell>
          <cell r="E3593">
            <v>79</v>
          </cell>
          <cell r="F3593" t="str">
            <v>COSMETICA NACIONAL</v>
          </cell>
        </row>
        <row r="3594">
          <cell r="B3594">
            <v>272178</v>
          </cell>
          <cell r="C3594" t="str">
            <v>ILICIT COLOR 8.0 RUB.CLAR</v>
          </cell>
          <cell r="D3594" t="str">
            <v>ILICIT COLOR 8.0 RUBIO CLARO COLORACION PERMANENTE SIN AMONIACO 60GR</v>
          </cell>
          <cell r="E3594">
            <v>79</v>
          </cell>
          <cell r="F3594" t="str">
            <v>COSMETICA NACIONAL</v>
          </cell>
        </row>
        <row r="3595">
          <cell r="B3595">
            <v>272179</v>
          </cell>
          <cell r="C3595" t="str">
            <v>ILICIT COLOR 8.1 RU/CL.CE</v>
          </cell>
          <cell r="D3595" t="str">
            <v>ILICIT COLOR 8.1 RUBIO CLARO CENIZA COLORACION PERMANENTE SIN AMONIACO 60GR</v>
          </cell>
          <cell r="E3595">
            <v>79</v>
          </cell>
          <cell r="F3595" t="str">
            <v>COSMETICA NACIONAL</v>
          </cell>
        </row>
        <row r="3596">
          <cell r="B3596">
            <v>274146</v>
          </cell>
          <cell r="C3596" t="str">
            <v>MILLEF.CARE CR.DEP.COR100</v>
          </cell>
          <cell r="D3596" t="str">
            <v>MILLEFIORI CARE CREMA DEPILATORIA CORPORAL MANTECA DE KARITE 100GR</v>
          </cell>
          <cell r="E3596">
            <v>79</v>
          </cell>
          <cell r="F3596" t="str">
            <v>COSMETICA NACIONAL</v>
          </cell>
        </row>
        <row r="3597">
          <cell r="B3597">
            <v>274146</v>
          </cell>
          <cell r="C3597" t="str">
            <v>MILLEF.CARE CR.DEP.COR100</v>
          </cell>
          <cell r="D3597" t="str">
            <v>MILLEFIORI CARE CREMA DEPILATORIA CORPORAL MANTECA DE KARITE 100GR</v>
          </cell>
          <cell r="E3597">
            <v>79</v>
          </cell>
          <cell r="F3597" t="str">
            <v>COSMETICA NACIONAL</v>
          </cell>
        </row>
        <row r="3598">
          <cell r="B3598">
            <v>276477</v>
          </cell>
          <cell r="C3598" t="str">
            <v>P.GRA.RE-EVOL.6.7 CHOCOLA</v>
          </cell>
          <cell r="D3598" t="str">
            <v>PAMELA GRANT RE-EVOLUTION COLORACION PERMANENTE 6.7 CHOCOLATE 47GR</v>
          </cell>
          <cell r="E3598">
            <v>79</v>
          </cell>
          <cell r="F3598" t="str">
            <v>COSMETICA NACIONAL</v>
          </cell>
        </row>
        <row r="3599">
          <cell r="B3599">
            <v>276478</v>
          </cell>
          <cell r="C3599" t="str">
            <v>P.GRA.RE-EVOL.8.0 RUB.CLA</v>
          </cell>
          <cell r="D3599" t="str">
            <v>PAMELA GRANT RE-EVOLUTION COLORACION PERMANENTE 8.0 RUBIO CLARO 47GR</v>
          </cell>
          <cell r="E3599">
            <v>79</v>
          </cell>
          <cell r="F3599" t="str">
            <v>COSMETICA NACIONAL</v>
          </cell>
        </row>
        <row r="3600">
          <cell r="B3600">
            <v>276491</v>
          </cell>
          <cell r="C3600" t="str">
            <v>P.GRA.RE-EVOL.5.0 CAS.CLA</v>
          </cell>
          <cell r="D3600" t="str">
            <v>PAMELA GRANT RE-EVOLUTION COLORACION PERMANENTE CASTANO CLARO 5.0  47GR</v>
          </cell>
          <cell r="E3600">
            <v>79</v>
          </cell>
          <cell r="F3600" t="str">
            <v>COSMETICA NACIONAL</v>
          </cell>
        </row>
        <row r="3601">
          <cell r="B3601">
            <v>276492</v>
          </cell>
          <cell r="C3601" t="str">
            <v>P.GRA.RE-EVOL.7.1RU/ME.CE</v>
          </cell>
          <cell r="D3601" t="str">
            <v>PAMELA GRANT RE-EVOLUTION COLORACION PERMANENTE RUBIO MEDIO CENIZA 7.1  47GR</v>
          </cell>
          <cell r="E3601">
            <v>79</v>
          </cell>
          <cell r="F3601" t="str">
            <v>COSMETICA NACIONAL</v>
          </cell>
        </row>
        <row r="3602">
          <cell r="B3602">
            <v>276494</v>
          </cell>
          <cell r="C3602" t="str">
            <v>P.GRA.RE-EVOL.7.0 RUB.MED</v>
          </cell>
          <cell r="D3602" t="str">
            <v>PAMELA GRANT RE-EVOLUTION COLORACION PERMANENTE RUBIO MEDIO 7.0  47GR</v>
          </cell>
          <cell r="E3602">
            <v>79</v>
          </cell>
          <cell r="F3602" t="str">
            <v>COSMETICA NACIONAL</v>
          </cell>
        </row>
        <row r="3603">
          <cell r="B3603">
            <v>276495</v>
          </cell>
          <cell r="C3603" t="str">
            <v>P.GRA.RE-EVOL.2.8 NEG.AZU</v>
          </cell>
          <cell r="D3603" t="str">
            <v>PAMELA GRANT RE-EVOLUTION COLORACION PERMANENTE NEGRO AZULADO 2.8  47GR</v>
          </cell>
          <cell r="E3603">
            <v>79</v>
          </cell>
          <cell r="F3603" t="str">
            <v>COSMETICA NACIONAL</v>
          </cell>
        </row>
        <row r="3604">
          <cell r="B3604">
            <v>276496</v>
          </cell>
          <cell r="C3604" t="str">
            <v>P.GRA.RE-EVOL.6.0 RUB.OSC</v>
          </cell>
          <cell r="D3604" t="str">
            <v>PAMELA GRANT RE-EVOLUTION COLORACION PERMANENTE RUBIO OSCURO 6.0  47GR</v>
          </cell>
          <cell r="E3604">
            <v>79</v>
          </cell>
          <cell r="F3604" t="str">
            <v>COSMETICA NACIONAL</v>
          </cell>
        </row>
        <row r="3605">
          <cell r="B3605">
            <v>276500</v>
          </cell>
          <cell r="C3605" t="str">
            <v>P.GRA.RE-EVOL.6.66 GUINDA</v>
          </cell>
          <cell r="D3605" t="str">
            <v>PAMELA GRANT RE-EVOLUTION COLORACION PERMANENTE GUINDA 6.66  47GR</v>
          </cell>
          <cell r="E3605">
            <v>79</v>
          </cell>
          <cell r="F3605" t="str">
            <v>COSMETICA NACIONAL</v>
          </cell>
        </row>
        <row r="3606">
          <cell r="B3606">
            <v>277274</v>
          </cell>
          <cell r="C3606" t="str">
            <v>ILICIT COLOR 7.3 RUB.DOR</v>
          </cell>
          <cell r="D3606" t="str">
            <v>ILICIT COLOR 7.3 RUBIO DORADO COLORACION PERMANENTE SIN AMONIACO 60GR</v>
          </cell>
          <cell r="E3606">
            <v>79</v>
          </cell>
          <cell r="F3606" t="str">
            <v>COSMETICA NACIONAL</v>
          </cell>
        </row>
        <row r="3607">
          <cell r="B3607">
            <v>277275</v>
          </cell>
          <cell r="C3607" t="str">
            <v>ILICIT COLOR 2.8 NEG.AZU</v>
          </cell>
          <cell r="D3607" t="str">
            <v>ILICIT COLOR 2.8 NEGRO AZULADO COLORACION PERMANENTE SIN AMONIACO 60GR</v>
          </cell>
          <cell r="E3607">
            <v>79</v>
          </cell>
          <cell r="F3607" t="str">
            <v>COSMETICA NACIONAL</v>
          </cell>
        </row>
        <row r="3608">
          <cell r="B3608">
            <v>277276</v>
          </cell>
          <cell r="C3608" t="str">
            <v>ILICIT COLOR 5.20 CIRUELA</v>
          </cell>
          <cell r="D3608" t="str">
            <v>ILICIT COLOR 5.20 CIRUELA COLORACION PERMANENTE SIN AMONIACO 60GR</v>
          </cell>
          <cell r="E3608">
            <v>79</v>
          </cell>
          <cell r="F3608" t="str">
            <v>COSMETICA NACIONAL</v>
          </cell>
        </row>
        <row r="3609">
          <cell r="B3609">
            <v>277502</v>
          </cell>
          <cell r="C3609" t="str">
            <v>ILICIT TINTU.4/45 CAO.47G</v>
          </cell>
          <cell r="D3609" t="str">
            <v>ILICIT TINTURA 4/45 CAOBA CON KERATINA COLORACION PERMANENTE 47 GR</v>
          </cell>
          <cell r="E3609">
            <v>79</v>
          </cell>
          <cell r="F3609" t="str">
            <v>COSMETICA NACIONAL</v>
          </cell>
        </row>
        <row r="3610">
          <cell r="B3610">
            <v>277502</v>
          </cell>
          <cell r="C3610" t="str">
            <v>ILICIT TINTU.4/45 CAO.47G</v>
          </cell>
          <cell r="D3610" t="str">
            <v>ILICIT TINTURA 4/45 CAOBA CON KERATINA COLORACION PERMANENTE 47 GR</v>
          </cell>
          <cell r="E3610">
            <v>79</v>
          </cell>
          <cell r="F3610" t="str">
            <v>COSMETICA NACIONAL</v>
          </cell>
        </row>
        <row r="3611">
          <cell r="B3611">
            <v>277504</v>
          </cell>
          <cell r="C3611" t="str">
            <v>ILICIT TINTU.8/31 ALM.47G</v>
          </cell>
          <cell r="D3611" t="str">
            <v>ILICIT TINTURA 8/31 ALMENDRA CON KERATINA COLORACION PERMANENTE 47 GR</v>
          </cell>
          <cell r="E3611">
            <v>79</v>
          </cell>
          <cell r="F3611" t="str">
            <v>COSMETICA NACIONAL</v>
          </cell>
        </row>
        <row r="3612">
          <cell r="B3612">
            <v>277504</v>
          </cell>
          <cell r="C3612" t="str">
            <v>ILICIT TINTU.8/31 ALM.47G</v>
          </cell>
          <cell r="D3612" t="str">
            <v>ILICIT TINTURA 8/31 ALMENDRA CON KERATINA COLORACION PERMANENTE 47 GR</v>
          </cell>
          <cell r="E3612">
            <v>79</v>
          </cell>
          <cell r="F3612" t="str">
            <v>COSMETICA NACIONAL</v>
          </cell>
        </row>
        <row r="3613">
          <cell r="B3613">
            <v>277505</v>
          </cell>
          <cell r="C3613" t="str">
            <v>ILICIT TINTU.10/0 RU.A47G</v>
          </cell>
          <cell r="D3613" t="str">
            <v>ILICIT TINTURA 10/0 RUBIO ACLARANTE CON KERATINA COLORACION PERMANENTE 47 GR</v>
          </cell>
          <cell r="E3613">
            <v>79</v>
          </cell>
          <cell r="F3613" t="str">
            <v>COSMETICA NACIONAL</v>
          </cell>
        </row>
        <row r="3614">
          <cell r="B3614">
            <v>277505</v>
          </cell>
          <cell r="C3614" t="str">
            <v>ILICIT TINTU.10/0 RU.A47G</v>
          </cell>
          <cell r="D3614" t="str">
            <v>ILICIT TINTURA 10/0 RUBIO ACLARANTE CON KERATINA COLORACION PERMANENTE 47 GR</v>
          </cell>
          <cell r="E3614">
            <v>79</v>
          </cell>
          <cell r="F3614" t="str">
            <v>COSMETICA NACIONAL</v>
          </cell>
        </row>
        <row r="3615">
          <cell r="B3615">
            <v>278243</v>
          </cell>
          <cell r="C3615" t="str">
            <v>ILICIT TINTU.4/20 VIO.47G</v>
          </cell>
          <cell r="D3615" t="str">
            <v>ILICIT TINTURA 4/20 VIOLETA CON KERATINA COLORACION PERMANENTE 47 GR</v>
          </cell>
          <cell r="E3615">
            <v>79</v>
          </cell>
          <cell r="F3615" t="str">
            <v>COSMETICA NACIONAL</v>
          </cell>
        </row>
        <row r="3616">
          <cell r="B3616">
            <v>288368</v>
          </cell>
          <cell r="C3616" t="str">
            <v>MILLEF.CARE CR.DEP.FAC20G</v>
          </cell>
          <cell r="D3616" t="str">
            <v>MILLEFIORI CARE CREMA DEPILATORIA FACIAL MANTECA DE KARITE 20GR</v>
          </cell>
          <cell r="E3616">
            <v>79</v>
          </cell>
          <cell r="F3616" t="str">
            <v>COSMETICA NACIONAL</v>
          </cell>
        </row>
        <row r="3617">
          <cell r="B3617">
            <v>288368</v>
          </cell>
          <cell r="C3617" t="str">
            <v>MILLEF.CARE CR.DEP.FAC20G</v>
          </cell>
          <cell r="D3617" t="str">
            <v>MILLEFIORI CARE CREMA DEPILATORIA FACIAL MANTECA DE KARITE 20GR</v>
          </cell>
          <cell r="E3617">
            <v>79</v>
          </cell>
          <cell r="F3617" t="str">
            <v>COSMETICA NACIONAL</v>
          </cell>
        </row>
        <row r="3618">
          <cell r="B3618">
            <v>289875</v>
          </cell>
          <cell r="C3618" t="str">
            <v>ILICIT COLORFUL DI.PINK80</v>
          </cell>
          <cell r="D3618" t="str">
            <v>ILICIT COLORFUL COLORACION SEMI PERMANENTE SIN AMONIACO DIRTY PINK 80ML</v>
          </cell>
          <cell r="E3618">
            <v>79</v>
          </cell>
          <cell r="F3618" t="str">
            <v>COSMETICA NACIONAL</v>
          </cell>
        </row>
        <row r="3619">
          <cell r="B3619">
            <v>289876</v>
          </cell>
          <cell r="C3619" t="str">
            <v>ILICIT COLORFUL HOT BER80</v>
          </cell>
          <cell r="D3619" t="str">
            <v>ILICIT COLORFUL COLORACION SEMI PERMANENTE SIN AMONIACO HOT BERRY 80ML</v>
          </cell>
          <cell r="E3619">
            <v>79</v>
          </cell>
          <cell r="F3619" t="str">
            <v>COSMETICA NACIONAL</v>
          </cell>
        </row>
        <row r="3620">
          <cell r="B3620">
            <v>289877</v>
          </cell>
          <cell r="C3620" t="str">
            <v>ILICIT COLORFUL EME.BLU80</v>
          </cell>
          <cell r="D3620" t="str">
            <v>ILICIT COLORFUL COLORACION SEMI PERMANENTE SIN AMONIACO EMERALD BLUE 80ML</v>
          </cell>
          <cell r="E3620">
            <v>79</v>
          </cell>
          <cell r="F3620" t="str">
            <v>COSMETICA NACIONAL</v>
          </cell>
        </row>
        <row r="3621">
          <cell r="B3621">
            <v>289878</v>
          </cell>
          <cell r="C3621" t="str">
            <v>ILICIT COLORFUL DA.VIOL80</v>
          </cell>
          <cell r="D3621" t="str">
            <v>ILICIT COLORFUL COLORACION SEMI PERMANENTE SIN AMONIACO DARK VIOLET 80ML</v>
          </cell>
          <cell r="E3621">
            <v>79</v>
          </cell>
          <cell r="F3621" t="str">
            <v>COSMETICA NACIONAL</v>
          </cell>
        </row>
        <row r="3622">
          <cell r="B3622">
            <v>289879</v>
          </cell>
          <cell r="C3622" t="str">
            <v>ILICIT COLORFUL KIT DECOL</v>
          </cell>
          <cell r="D3622" t="str">
            <v>ILICIT COLORFUL KIT DECOLORANTE (CREMA OXIDANTE 40ML+POLVO DECOLORANTE 20GR)</v>
          </cell>
          <cell r="E3622">
            <v>79</v>
          </cell>
          <cell r="F3622" t="str">
            <v>COSMETICA NACIONAL</v>
          </cell>
        </row>
        <row r="3623">
          <cell r="B3623">
            <v>290825</v>
          </cell>
          <cell r="C3623" t="str">
            <v>ILICIT EXT.BLOND 20GR(10)</v>
          </cell>
          <cell r="D3623" t="str">
            <v>ILICIT EXTRA BLOND POLVO DECOLORANTE PARA EL CABELLO 20GR(10)</v>
          </cell>
          <cell r="E3623">
            <v>79</v>
          </cell>
          <cell r="F3623" t="str">
            <v>COSMETICA NACIONAL</v>
          </cell>
        </row>
        <row r="3624">
          <cell r="B3624">
            <v>290825</v>
          </cell>
          <cell r="C3624" t="str">
            <v>ILICIT EXT.BLOND 20GR(10)</v>
          </cell>
          <cell r="D3624" t="str">
            <v>ILICIT EXTRA BLOND POLVO DECOLORANTE PARA EL CABELLO 20GR(10)</v>
          </cell>
          <cell r="E3624">
            <v>79</v>
          </cell>
          <cell r="F3624" t="str">
            <v>COSMETICA NACIONAL</v>
          </cell>
        </row>
        <row r="3625">
          <cell r="B3625">
            <v>290825</v>
          </cell>
          <cell r="C3625" t="str">
            <v>ILICIT EXT.BLOND 20GR(10)</v>
          </cell>
          <cell r="D3625" t="str">
            <v>ILICIT EXTRA BLOND POLVO DECOLORANTE PARA EL CABELLO 20GR(10)</v>
          </cell>
          <cell r="E3625">
            <v>79</v>
          </cell>
          <cell r="F3625" t="str">
            <v>COSMETICA NACIONAL</v>
          </cell>
        </row>
        <row r="3626">
          <cell r="B3626">
            <v>292805</v>
          </cell>
          <cell r="C3626" t="str">
            <v>ILICIT COLORFUL AQUA 80ML</v>
          </cell>
          <cell r="D3626" t="str">
            <v>ILICIT COLORFUL COLORACION SEMI PERMANENTE SIN AMONIACO AQUA 80ML</v>
          </cell>
          <cell r="E3626">
            <v>79</v>
          </cell>
          <cell r="F3626" t="str">
            <v>COSMETICA NACIONAL</v>
          </cell>
        </row>
        <row r="3627">
          <cell r="B3627">
            <v>292805</v>
          </cell>
          <cell r="C3627" t="str">
            <v>ILICIT COLORFUL AQUA 80ML</v>
          </cell>
          <cell r="D3627" t="str">
            <v>ILICIT COLORFUL COLORACION SEMI PERMANENTE SIN AMONIACO AQUA 80ML</v>
          </cell>
          <cell r="E3627">
            <v>79</v>
          </cell>
          <cell r="F3627" t="str">
            <v>COSMETICA NACIONAL</v>
          </cell>
        </row>
        <row r="3628">
          <cell r="B3628">
            <v>294454</v>
          </cell>
          <cell r="C3628" t="str">
            <v>ILICIT COLOR 7.0RUB.MED.2</v>
          </cell>
          <cell r="D3628" t="str">
            <v>ILICIT COLOR 7.0 RUBIO MEDIO COLORACION PERMANENTE CON KERATINA X2</v>
          </cell>
          <cell r="E3628">
            <v>79</v>
          </cell>
          <cell r="F3628" t="str">
            <v>COSMETICA NACIONAL</v>
          </cell>
        </row>
        <row r="3629">
          <cell r="B3629">
            <v>294455</v>
          </cell>
          <cell r="C3629" t="str">
            <v>ILICIT COLOR5.0 CAST.CL.2</v>
          </cell>
          <cell r="D3629" t="str">
            <v>ILICIT COLOR 5.0 CASTAÑO CLARO COLORACION PERMANENTE CON KERATINA X2</v>
          </cell>
          <cell r="E3629">
            <v>79</v>
          </cell>
          <cell r="F3629" t="str">
            <v>COSMETICA NACIONAL</v>
          </cell>
        </row>
        <row r="3630">
          <cell r="B3630">
            <v>294456</v>
          </cell>
          <cell r="C3630" t="str">
            <v>ILICIT COLOR6.0 RUB.OSC.2</v>
          </cell>
          <cell r="D3630" t="str">
            <v>ILICIT COLOR 6.0 RUBIO OSCURO COLORACION PERMANENTE CON KERATINA X2</v>
          </cell>
          <cell r="E3630">
            <v>79</v>
          </cell>
          <cell r="F3630" t="str">
            <v>COSMETICA NACIONAL</v>
          </cell>
        </row>
        <row r="3631">
          <cell r="B3631">
            <v>294457</v>
          </cell>
          <cell r="C3631" t="str">
            <v>ILICIT COLOR7.1 RU.M.CE.2</v>
          </cell>
          <cell r="D3631" t="str">
            <v>ILICIT COLOR 7.1 RUBIO MEDIANO CENIZA COLORACION PERMANENTE CON KERATINA X2</v>
          </cell>
          <cell r="E3631">
            <v>79</v>
          </cell>
          <cell r="F3631" t="str">
            <v>COSMETICA NACIONAL</v>
          </cell>
        </row>
        <row r="3632">
          <cell r="B3632">
            <v>294458</v>
          </cell>
          <cell r="C3632" t="str">
            <v>ILICIT COLOR8.0 RUB.CLA.2</v>
          </cell>
          <cell r="D3632" t="str">
            <v>ILICIT COLOR 8.0 RUBIO CLARO COLORACION PERMANENTE CON KERATINA X2</v>
          </cell>
          <cell r="E3632">
            <v>79</v>
          </cell>
          <cell r="F3632" t="str">
            <v>COSMETICA NACIONAL</v>
          </cell>
        </row>
        <row r="3633">
          <cell r="B3633">
            <v>294459</v>
          </cell>
          <cell r="C3633" t="str">
            <v>ILICIT COLOR8.1 RU.C.CE.2</v>
          </cell>
          <cell r="D3633" t="str">
            <v>ILICIT COLOR 8.1 RUBIO CLARO CENIZA COLORACION PERMANENTE CON KERATINA X2</v>
          </cell>
          <cell r="E3633">
            <v>79</v>
          </cell>
          <cell r="F3633" t="str">
            <v>COSMETICA NACIONAL</v>
          </cell>
        </row>
        <row r="3634">
          <cell r="B3634">
            <v>294460</v>
          </cell>
          <cell r="C3634" t="str">
            <v>ILICIT COLOR 7.35 MIEL X2</v>
          </cell>
          <cell r="D3634" t="str">
            <v>ILICIT COLOR 7.35 MIEL COLORACION PERMANENTE CON KERATINA X2</v>
          </cell>
          <cell r="E3634">
            <v>79</v>
          </cell>
          <cell r="F3634" t="str">
            <v>COSMETICA NACIONAL</v>
          </cell>
        </row>
        <row r="3635">
          <cell r="B3635">
            <v>294463</v>
          </cell>
          <cell r="C3635" t="str">
            <v>ILICIT COLOR 1.0 NEGRO X2</v>
          </cell>
          <cell r="D3635" t="str">
            <v>ILICIT COLOR 1.0 NEGRO COLORACION PERMANENTE CON KERATINA X2</v>
          </cell>
          <cell r="E3635">
            <v>79</v>
          </cell>
          <cell r="F3635" t="str">
            <v>COSMETICA NACIONAL</v>
          </cell>
        </row>
        <row r="3636">
          <cell r="B3636">
            <v>296418</v>
          </cell>
          <cell r="C3636" t="str">
            <v>MILLEF.DET.CER.CAR/COC100</v>
          </cell>
          <cell r="D3636" t="str">
            <v>MILLEFIORI DETOX CERA DEPILATORIA EN PERLAS CARBON Y COCO 100G</v>
          </cell>
          <cell r="E3636">
            <v>79</v>
          </cell>
          <cell r="F3636" t="str">
            <v>COSMETICA NACIONAL</v>
          </cell>
        </row>
        <row r="3637">
          <cell r="B3637">
            <v>296523</v>
          </cell>
          <cell r="C3637" t="str">
            <v>ILICIT KERAT.MASC.COC350M</v>
          </cell>
          <cell r="D3637" t="str">
            <v>ILICIT KERATINMASK ACEITE DE COCO HIDRATACION Y NUTRICION CABELLO SECO 350ML</v>
          </cell>
          <cell r="E3637">
            <v>79</v>
          </cell>
          <cell r="F3637" t="str">
            <v>COSMETICA NACIONAL</v>
          </cell>
        </row>
        <row r="3638">
          <cell r="B3638">
            <v>296524</v>
          </cell>
          <cell r="C3638" t="str">
            <v>ILICIT KERAT.MASC.PALT350</v>
          </cell>
          <cell r="D3638" t="str">
            <v>ILICIT KERATINMASK ACEITE DE PALTA REPARACION Y CONSTRUCCION CABELLO DAÑADO 350M</v>
          </cell>
          <cell r="E3638">
            <v>79</v>
          </cell>
          <cell r="F3638" t="str">
            <v>COSMETICA NACIONAL</v>
          </cell>
        </row>
        <row r="3639">
          <cell r="B3639">
            <v>296528</v>
          </cell>
          <cell r="C3639" t="str">
            <v>ILICIT KERAT.MASC.MACA350</v>
          </cell>
          <cell r="D3639" t="str">
            <v>ILICIT KERATINMASK ACEITE DE MACADAMIA DEFINI.Y MOVIMIENTO CABELLO CON FIRZ 350M</v>
          </cell>
          <cell r="E3639">
            <v>79</v>
          </cell>
          <cell r="F3639" t="str">
            <v>COSMETICA NACIONAL</v>
          </cell>
        </row>
        <row r="3640">
          <cell r="B3640">
            <v>297187</v>
          </cell>
          <cell r="C3640" t="str">
            <v>ILICIT COLORF.MET.GOLD.30</v>
          </cell>
          <cell r="D3640" t="str">
            <v>ILICIT COLORFUL COLORACION SEMI PERMANENTE METAL S/AMONIACO GOLDEN 30ML</v>
          </cell>
          <cell r="E3640">
            <v>79</v>
          </cell>
          <cell r="F3640" t="str">
            <v>COSMETICA NACIONAL</v>
          </cell>
        </row>
        <row r="3641">
          <cell r="B3641">
            <v>300762</v>
          </cell>
          <cell r="C3641" t="str">
            <v>BIDEX ALCOH.GEL S/ENJ.60M</v>
          </cell>
          <cell r="D3641" t="str">
            <v>BIDEX ALCOHOL GEL 70% PARA MANOS SIN ENJUAGUE 60ML</v>
          </cell>
          <cell r="E3641">
            <v>79</v>
          </cell>
          <cell r="F3641" t="str">
            <v>COSMETICA NACIONAL</v>
          </cell>
        </row>
        <row r="3642">
          <cell r="B3642">
            <v>384387</v>
          </cell>
          <cell r="C3642" t="str">
            <v>ILICIT OLEO P.ACE.10B.115</v>
          </cell>
          <cell r="D3642" t="str">
            <v>ILICIT OLEO PERFECTO ACEITE DE COCO Y VITAMINA C 10 BENEFICIOS 115ML</v>
          </cell>
          <cell r="E3642">
            <v>79</v>
          </cell>
          <cell r="F3642" t="str">
            <v>COSMETICA NACIONAL</v>
          </cell>
        </row>
        <row r="3643">
          <cell r="B3643">
            <v>384388</v>
          </cell>
          <cell r="C3643" t="str">
            <v>CICAMASK TRAT.BOT.C/D350M</v>
          </cell>
          <cell r="D3643" t="str">
            <v>ILICIT CICAMASK TRATAMIENTO DE BOTOX CAPILAR CABELLO DAÑADO 350ML</v>
          </cell>
          <cell r="E3643">
            <v>79</v>
          </cell>
          <cell r="F3643" t="str">
            <v>COSMETICA NACIONAL</v>
          </cell>
        </row>
        <row r="3644">
          <cell r="B3644">
            <v>384420</v>
          </cell>
          <cell r="C3644" t="str">
            <v>ILICIT NATUR.COLOR.CR.4.0</v>
          </cell>
          <cell r="D3644" t="str">
            <v>ILICIT NATURALS COLORACION EN CREMA TONO SOBRE TONO 4.0 CASTAÑO MEDIO</v>
          </cell>
          <cell r="E3644">
            <v>79</v>
          </cell>
          <cell r="F3644" t="str">
            <v>COSMETICA NACIONAL</v>
          </cell>
        </row>
        <row r="3645">
          <cell r="B3645">
            <v>384421</v>
          </cell>
          <cell r="C3645" t="str">
            <v>ILICIT NATUR.COLOR.CR.5.0</v>
          </cell>
          <cell r="D3645" t="str">
            <v>ILICIT NATURALS COLORACION EN CREMA TONO SOBRE TONO 5.0 CASTAÑO CLARO</v>
          </cell>
          <cell r="E3645">
            <v>79</v>
          </cell>
          <cell r="F3645" t="str">
            <v>COSMETICA NACIONAL</v>
          </cell>
        </row>
        <row r="3646">
          <cell r="B3646">
            <v>384422</v>
          </cell>
          <cell r="C3646" t="str">
            <v>ILICIT NATUR.COLOR.CR.6.0</v>
          </cell>
          <cell r="D3646" t="str">
            <v>ILICIT NATURALS COLORACION EN CREMA TONO SOBRE TONO 6.0 RUBIO OSCURO</v>
          </cell>
          <cell r="E3646">
            <v>79</v>
          </cell>
          <cell r="F3646" t="str">
            <v>COSMETICA NACIONAL</v>
          </cell>
        </row>
        <row r="3647">
          <cell r="B3647">
            <v>384423</v>
          </cell>
          <cell r="C3647" t="str">
            <v>ILICIT NATUR.COLOR.CR.2.0</v>
          </cell>
          <cell r="D3647" t="str">
            <v>ILICIT NATURALS COLORACION EN CREMA TONO SOBRE TONO 2.0 NEGRO</v>
          </cell>
          <cell r="E3647">
            <v>79</v>
          </cell>
          <cell r="F3647" t="str">
            <v>COSMETICA NACIONAL</v>
          </cell>
        </row>
        <row r="3648">
          <cell r="B3648">
            <v>384424</v>
          </cell>
          <cell r="C3648" t="str">
            <v>ILICIT NATUR.COLOR.CR.3.0</v>
          </cell>
          <cell r="D3648" t="str">
            <v>ILICIT NATURALS COLORACION EN CREMA TONO SOBRE TONO 3.0 CASTAÑO OSCURO</v>
          </cell>
          <cell r="E3648">
            <v>79</v>
          </cell>
          <cell r="F3648" t="str">
            <v>COSMETICA NACIONAL</v>
          </cell>
        </row>
        <row r="3649">
          <cell r="B3649">
            <v>384425</v>
          </cell>
          <cell r="C3649" t="str">
            <v>ILICIT NATUR.COLO.CR.5.35</v>
          </cell>
          <cell r="D3649" t="str">
            <v>ILICIT NATURALS COLORACION EN CREMA TONO SOBRE TONO 4.0 CASTAÑO CARAMELO</v>
          </cell>
          <cell r="E3649">
            <v>79</v>
          </cell>
          <cell r="F3649" t="str">
            <v>COSMETICA NACIONAL</v>
          </cell>
        </row>
        <row r="3650">
          <cell r="B3650">
            <v>384426</v>
          </cell>
          <cell r="C3650" t="str">
            <v>ILICIT NATUR.COLOR.CR.7.0</v>
          </cell>
          <cell r="D3650" t="str">
            <v>ILICIT NATURALS COLORACION EN CREMA TONO SOBRE TONO 7.0 RUBIO MEDIO</v>
          </cell>
          <cell r="E3650">
            <v>79</v>
          </cell>
          <cell r="F3650" t="str">
            <v>COSMETICA NACIONAL</v>
          </cell>
        </row>
        <row r="3651">
          <cell r="B3651">
            <v>384427</v>
          </cell>
          <cell r="C3651" t="str">
            <v>ILICIT NATUR.COLO.CR.3.16</v>
          </cell>
          <cell r="D3651" t="str">
            <v>ILICIT NATURALS COLORACION EN CREMA TONO SOBRE TONO 3.16 CIRUELA</v>
          </cell>
          <cell r="E3651">
            <v>79</v>
          </cell>
          <cell r="F3651" t="str">
            <v>COSMETICA NACIONAL</v>
          </cell>
        </row>
        <row r="3652">
          <cell r="B3652">
            <v>384428</v>
          </cell>
          <cell r="C3652" t="str">
            <v>ILICIT NATUR.COLOR.CR.6.3</v>
          </cell>
          <cell r="D3652" t="str">
            <v>ILICIT NATURALS COLORACION EN CREMA TONO SOBRE TONO 6.3 RUBIO DORADO</v>
          </cell>
          <cell r="E3652">
            <v>79</v>
          </cell>
          <cell r="F3652" t="str">
            <v>COSMETICA NACIONAL</v>
          </cell>
        </row>
        <row r="3653">
          <cell r="B3653">
            <v>384429</v>
          </cell>
          <cell r="C3653" t="str">
            <v>ILICIT NATUR.COLO.CR.2.10</v>
          </cell>
          <cell r="D3653" t="str">
            <v>ILICIT NATURALS COLORACION EN CREMA TONO SOBRE TONO 2.10 NEGRO AZULADO</v>
          </cell>
          <cell r="E3653">
            <v>79</v>
          </cell>
          <cell r="F3653" t="str">
            <v>COSMETICA NACIONAL</v>
          </cell>
        </row>
        <row r="3654">
          <cell r="B3654">
            <v>384598</v>
          </cell>
          <cell r="C3654" t="str">
            <v>CICAMIST BRUM.CAP.200ML</v>
          </cell>
          <cell r="D3654" t="str">
            <v>ILICIT CICAMIST BRUMA PROTECTORA CAPILAR PREVIENE Y REPARA DAÑO 200ML</v>
          </cell>
          <cell r="E3654">
            <v>79</v>
          </cell>
          <cell r="F3654" t="str">
            <v>COSMETICA NACIONAL</v>
          </cell>
        </row>
        <row r="3655">
          <cell r="B3655">
            <v>392781</v>
          </cell>
          <cell r="C3655" t="str">
            <v>ILICIT COLOR6/75 CHOC.CAO</v>
          </cell>
          <cell r="D3655" t="str">
            <v>ILICIT COLOR 6/75 CHOCOLATE CAOBA COLORACION PERM.45GR+KERATINA ACE.COCO 12ML</v>
          </cell>
          <cell r="E3655">
            <v>79</v>
          </cell>
          <cell r="F3655" t="str">
            <v>COSMETICA NACIONAL</v>
          </cell>
        </row>
        <row r="3656">
          <cell r="B3656">
            <v>392782</v>
          </cell>
          <cell r="C3656" t="str">
            <v>ILICIT COLOR5/3 CAST.NUEZ</v>
          </cell>
          <cell r="D3656" t="str">
            <v>ILICIT COLOR 5/3 CASTAÑO NUEZ DORADO COLORACION PERM.45GR+KERATINA ACE.COCO 12ML</v>
          </cell>
          <cell r="E3656">
            <v>79</v>
          </cell>
          <cell r="F3656" t="str">
            <v>COSMETICA NACIONAL</v>
          </cell>
        </row>
        <row r="3657">
          <cell r="B3657">
            <v>392783</v>
          </cell>
          <cell r="C3657" t="str">
            <v>ILICIT COLORFUL GREEN 80M</v>
          </cell>
          <cell r="D3657" t="str">
            <v>ILICIT COLORFUL COLORACION SEMI PERMANENTE SIN AMONIACO GREEN 80ML</v>
          </cell>
          <cell r="E3657">
            <v>79</v>
          </cell>
          <cell r="F3657" t="str">
            <v>COSMETICA NACIONAL</v>
          </cell>
        </row>
        <row r="3658">
          <cell r="B3658">
            <v>392784</v>
          </cell>
          <cell r="C3658" t="str">
            <v>ILICIT COLORFUL RED 80ML</v>
          </cell>
          <cell r="D3658" t="str">
            <v>ILICIT COLORFUL COLORACION SEMI PERMANENTE SIN AMONIACO RED 80ML</v>
          </cell>
          <cell r="E3658">
            <v>79</v>
          </cell>
          <cell r="F3658" t="str">
            <v>COSMETICA NACIONAL</v>
          </cell>
        </row>
        <row r="3659">
          <cell r="B3659">
            <v>394101</v>
          </cell>
          <cell r="C3659" t="str">
            <v>BIDEX MAGIC JABPVO.ALOE.3</v>
          </cell>
          <cell r="D3659" t="str">
            <v>BIDEX MAGIC JABON DE POLVO A LIQUIDO ALOE VERA/NEEM PACK RECARGAS 9GR.3</v>
          </cell>
          <cell r="E3659">
            <v>79</v>
          </cell>
          <cell r="F3659" t="str">
            <v>COSMETICA NACIONAL</v>
          </cell>
        </row>
        <row r="3660">
          <cell r="B3660">
            <v>394102</v>
          </cell>
          <cell r="C3660" t="str">
            <v>BIDEX MAGIC JAB.ALOE+FCO</v>
          </cell>
          <cell r="D3660" t="str">
            <v>BIDEX MAGIC JABON DE POLVO A LIQUIDO ALOE VERA/NEEM 9GR+FRASCO</v>
          </cell>
          <cell r="E3660">
            <v>79</v>
          </cell>
          <cell r="F3660" t="str">
            <v>COSMETICA NACIONAL</v>
          </cell>
        </row>
        <row r="3661">
          <cell r="B3661">
            <v>394103</v>
          </cell>
          <cell r="C3661" t="str">
            <v>BIDEX JAB.PH5,5 NEUTRO 1L</v>
          </cell>
          <cell r="D3661" t="str">
            <v>BIDEX JABON LIQUIDO HIPOALERGENICO PH 5,5 NEUTRO RECARGA CONVENIENTE 1LT</v>
          </cell>
          <cell r="E3661">
            <v>79</v>
          </cell>
          <cell r="F3661" t="str">
            <v>COSMETICA NACIONAL</v>
          </cell>
        </row>
        <row r="3662">
          <cell r="B3662">
            <v>394104</v>
          </cell>
          <cell r="C3662" t="str">
            <v>BIDEX JAB.HUMEC.MANZAN.1L</v>
          </cell>
          <cell r="D3662" t="str">
            <v>BIDEX JAB0N LIQUIDO HUMECTANTE CON MANZANILLA RECARGA CONVENIENTE 1LT</v>
          </cell>
          <cell r="E3662">
            <v>79</v>
          </cell>
          <cell r="F3662" t="str">
            <v>COSMETICA NACIONAL</v>
          </cell>
        </row>
        <row r="3663">
          <cell r="B3663">
            <v>402543</v>
          </cell>
          <cell r="C3663" t="str">
            <v>COLORPLEX 7.0 RUBIO MEDIO</v>
          </cell>
          <cell r="D3663" t="str">
            <v>COLORPLEX COLORACION PERMANENTE PRE-CUIDADO STRONG-BOND 7.0 RUBIO MEDIO</v>
          </cell>
          <cell r="E3663">
            <v>79</v>
          </cell>
          <cell r="F3663" t="str">
            <v>COSMETICA NACIONAL</v>
          </cell>
        </row>
        <row r="3664">
          <cell r="B3664">
            <v>402544</v>
          </cell>
          <cell r="C3664" t="str">
            <v>COLORPLEX 6.0 RUBIO OSCUR</v>
          </cell>
          <cell r="D3664" t="str">
            <v>COLORPLEX COLORACION PERMANENTE PRE-CUIDADO STRONG-BOND 6.0 RUBIO OSCURO</v>
          </cell>
          <cell r="E3664">
            <v>79</v>
          </cell>
          <cell r="F3664" t="str">
            <v>COSMETICA NACIONAL</v>
          </cell>
        </row>
        <row r="3665">
          <cell r="B3665">
            <v>402545</v>
          </cell>
          <cell r="C3665" t="str">
            <v>COLORPLEX 5.0 CASTAÑ.CLAR</v>
          </cell>
          <cell r="D3665" t="str">
            <v>COLORPLEX COLORACION PERMANENTE PRE-CUIDADO STRONG-BOND 5.0 CASTAÑO CLARO</v>
          </cell>
          <cell r="E3665">
            <v>79</v>
          </cell>
          <cell r="F3665" t="str">
            <v>COSMETICA NACIONAL</v>
          </cell>
        </row>
        <row r="3666">
          <cell r="B3666">
            <v>402546</v>
          </cell>
          <cell r="C3666" t="str">
            <v>COLORPLEX 7.1 RUB.MED.CEN</v>
          </cell>
          <cell r="D3666" t="str">
            <v>COLORPLEX COLORACION PERMANENTE PRE-CUIDADO STRONG-BOND 7.1 RUBIO MEDIO CENIZA</v>
          </cell>
          <cell r="E3666">
            <v>79</v>
          </cell>
          <cell r="F3666" t="str">
            <v>COSMETICA NACIONAL</v>
          </cell>
        </row>
        <row r="3667">
          <cell r="B3667">
            <v>402547</v>
          </cell>
          <cell r="C3667" t="str">
            <v>COLORPLEX 8.0 RUBIO CLARO</v>
          </cell>
          <cell r="D3667" t="str">
            <v>COLORPLEX COLORACION PERMANENTE PRE-CUIDADO STRONG-BOND 8.0 RUBIO CLARO</v>
          </cell>
          <cell r="E3667">
            <v>79</v>
          </cell>
          <cell r="F3667" t="str">
            <v>COSMETICA NACIONAL</v>
          </cell>
        </row>
        <row r="3668">
          <cell r="B3668">
            <v>402548</v>
          </cell>
          <cell r="C3668" t="str">
            <v>COLORPLEX 7.11 RUB.CEN.PR</v>
          </cell>
          <cell r="D3668" t="str">
            <v>COLORPLEX COLORACION PERMANENTE PRE-CUIDADO STRONG-BOND 7.11 RUBIO CENIZA PROF</v>
          </cell>
          <cell r="E3668">
            <v>79</v>
          </cell>
          <cell r="F3668" t="str">
            <v>COSMETICA NACIONAL</v>
          </cell>
        </row>
        <row r="3669">
          <cell r="B3669">
            <v>402549</v>
          </cell>
          <cell r="C3669" t="str">
            <v>COLORPLEX 6.7 CHOCOLATE</v>
          </cell>
          <cell r="D3669" t="str">
            <v>COLORPLEX COLORACION PERMANENTE PRE-CUIDADO STRONG-BOND 6.7 CHOCOLATE</v>
          </cell>
          <cell r="E3669">
            <v>79</v>
          </cell>
          <cell r="F3669" t="str">
            <v>COSMETICA NACIONAL</v>
          </cell>
        </row>
        <row r="3670">
          <cell r="B3670">
            <v>402550</v>
          </cell>
          <cell r="C3670" t="str">
            <v>COLORPLEX 6.1 RUB.OSC.CEN</v>
          </cell>
          <cell r="D3670" t="str">
            <v>COLORPLEX COLORACION PERMANENTE PRE-CUIDADO STRONG-BOND 6.1 RUBIO OSCURO CENIZA</v>
          </cell>
          <cell r="E3670">
            <v>79</v>
          </cell>
          <cell r="F3670" t="str">
            <v>COSMETICA NACIONAL</v>
          </cell>
        </row>
        <row r="3671">
          <cell r="B3671">
            <v>402551</v>
          </cell>
          <cell r="C3671" t="str">
            <v>COLORPLEX 8.1 RUB.CLA.CEN</v>
          </cell>
          <cell r="D3671" t="str">
            <v>COLORPLEX COLORACION PERMANENTE PRE-CUIDADO STRONG-BOND 8.1 RUBIO CLARO CENIZA</v>
          </cell>
          <cell r="E3671">
            <v>79</v>
          </cell>
          <cell r="F3671" t="str">
            <v>COSMETICA NACIONAL</v>
          </cell>
        </row>
        <row r="3672">
          <cell r="B3672">
            <v>402552</v>
          </cell>
          <cell r="C3672" t="str">
            <v>COLORPLEX 4.0 CASTAÑO MED</v>
          </cell>
          <cell r="D3672" t="str">
            <v>COLORPLEX COLORACION PERMANENTE PRE-CUIDADO STRONG-BOND 4.0 CASTAÑO MEDIO</v>
          </cell>
          <cell r="E3672">
            <v>79</v>
          </cell>
          <cell r="F3672" t="str">
            <v>COSMETICA NACIONAL</v>
          </cell>
        </row>
        <row r="3673">
          <cell r="B3673">
            <v>402553</v>
          </cell>
          <cell r="C3673" t="str">
            <v>COLORPLEX 6.11 RUB.OSC.CE</v>
          </cell>
          <cell r="D3673" t="str">
            <v>COLORPLEX COLORACION PERMANENTE PRE-CUIDADO STRONG-BOND 6.11 RUBIO OSC.CENI.PROF</v>
          </cell>
          <cell r="E3673">
            <v>79</v>
          </cell>
          <cell r="F3673" t="str">
            <v>COSMETICA NACIONAL</v>
          </cell>
        </row>
        <row r="3674">
          <cell r="B3674">
            <v>402554</v>
          </cell>
          <cell r="C3674" t="str">
            <v>COLORPLEX 9.1RUB.EX.CL.CE</v>
          </cell>
          <cell r="D3674" t="str">
            <v>COLORPLEX COLORACION PERMANENTE PRE-CUIDADO STRONG-BOND 9.1 RUB.EXT.CLARO CENIZ</v>
          </cell>
          <cell r="E3674">
            <v>79</v>
          </cell>
          <cell r="F3674" t="str">
            <v>COSMETICA NACIONAL</v>
          </cell>
        </row>
        <row r="3675">
          <cell r="B3675">
            <v>402555</v>
          </cell>
          <cell r="C3675" t="str">
            <v>COLORPLEX 6.34RUB.OSC.CHO</v>
          </cell>
          <cell r="D3675" t="str">
            <v>COLORPLEX COLORACION PERMANENTE PRE-CUIDADO STRONG-BOND 6.34 RUBIO OSC.CHOCOLATE</v>
          </cell>
          <cell r="E3675">
            <v>79</v>
          </cell>
          <cell r="F3675" t="str">
            <v>COSMETICA NACIONAL</v>
          </cell>
        </row>
        <row r="3676">
          <cell r="B3676">
            <v>402556</v>
          </cell>
          <cell r="C3676" t="str">
            <v>COLORPLEX 8.11RUB.CL.CE.P</v>
          </cell>
          <cell r="D3676" t="str">
            <v>COLORPLEX COLORACION PERMANENTE PRE-CUIDADO STRONG-BOND 8.11 RUB.CLARO CEN.PROF</v>
          </cell>
          <cell r="E3676">
            <v>79</v>
          </cell>
          <cell r="F3676" t="str">
            <v>COSMETICA NACIONAL</v>
          </cell>
        </row>
        <row r="3677">
          <cell r="B3677">
            <v>402557</v>
          </cell>
          <cell r="C3677" t="str">
            <v>COLORPLEX 9.0 RUB.EXT.CLA</v>
          </cell>
          <cell r="D3677" t="str">
            <v>COLORPLEX COLORACION PERMANENTE PRE-CUIDADO STRONG-BOND 9.0 RUBIO EXTRA CLARO</v>
          </cell>
          <cell r="E3677">
            <v>79</v>
          </cell>
          <cell r="F3677" t="str">
            <v>COSMETICA NACIONAL</v>
          </cell>
        </row>
        <row r="3678">
          <cell r="B3678">
            <v>402558</v>
          </cell>
          <cell r="C3678" t="str">
            <v>COLORPLEX 5.3 CAST.CL.DOR</v>
          </cell>
          <cell r="D3678" t="str">
            <v>COLORPLEX COLORACION PERMANENTE PRE-CUIDADO STRONG-BOND 5.3 CASTAÑO CLARO DORADO</v>
          </cell>
          <cell r="E3678">
            <v>79</v>
          </cell>
          <cell r="F3678" t="str">
            <v>COSMETICA NACIONAL</v>
          </cell>
        </row>
        <row r="3679">
          <cell r="B3679">
            <v>402839</v>
          </cell>
          <cell r="C3679" t="str">
            <v>MILLEF.CARE BAND.AX/RE.16</v>
          </cell>
          <cell r="D3679" t="str">
            <v>MILLEFIORI CARE BANDAS DEPILATORIAS AXILA Y REBAJE ARGAN Y JOJOBA P/SENSIBLE X16</v>
          </cell>
          <cell r="E3679">
            <v>79</v>
          </cell>
          <cell r="F3679" t="str">
            <v>COSMETICA NACIONAL</v>
          </cell>
        </row>
        <row r="3680">
          <cell r="B3680">
            <v>402840</v>
          </cell>
          <cell r="C3680" t="str">
            <v>MILLEF.SOFT BAND.CORP.12</v>
          </cell>
          <cell r="D3680" t="str">
            <v>MILLEFIORI SOFT BANDAS DEPILATORIAS CORPORALES ACAI Y GOJI  PIEL SENSIBLE X12</v>
          </cell>
          <cell r="E3680">
            <v>79</v>
          </cell>
          <cell r="F3680" t="str">
            <v>COSMETICA NACIONAL</v>
          </cell>
        </row>
        <row r="3681">
          <cell r="B3681">
            <v>402841</v>
          </cell>
          <cell r="C3681" t="str">
            <v>MILLEF.CARE BAND.CORP.12</v>
          </cell>
          <cell r="D3681" t="str">
            <v>MILLEFIORI CARE BANDAS DEPILATORIAS CORPORALES P/SENSIB.ARGAN Y JOJOBA X12</v>
          </cell>
          <cell r="E3681">
            <v>79</v>
          </cell>
          <cell r="F3681" t="str">
            <v>COSMETICA NACIONAL</v>
          </cell>
        </row>
        <row r="3682">
          <cell r="B3682">
            <v>402842</v>
          </cell>
          <cell r="C3682" t="str">
            <v>MILLEF.DETOX BAND.FAC.16</v>
          </cell>
          <cell r="D3682" t="str">
            <v>MILLEFIORI DETOX BANDAS DEPILATORIAS FACIALES CARBON Y COCO X16</v>
          </cell>
          <cell r="E3682">
            <v>79</v>
          </cell>
          <cell r="F3682" t="str">
            <v>COSMETICA NACIONAL</v>
          </cell>
        </row>
        <row r="3683">
          <cell r="B3683">
            <v>402844</v>
          </cell>
          <cell r="C3683" t="str">
            <v>MILLEF.SOFT BAND.FAC.16</v>
          </cell>
          <cell r="D3683" t="str">
            <v>MILLEFIORI SOFT BANDAS DEPILATORIAS FACIALES ACAI Y GOJI PIEL SENSIBLE X16</v>
          </cell>
          <cell r="E3683">
            <v>79</v>
          </cell>
          <cell r="F3683" t="str">
            <v>COSMETICA NACIONAL</v>
          </cell>
        </row>
        <row r="3684">
          <cell r="B3684">
            <v>402845</v>
          </cell>
          <cell r="C3684" t="str">
            <v>MILLEF.CARE CER.MICR.180G</v>
          </cell>
          <cell r="D3684" t="str">
            <v>MILLEFIORI CARE CERA DEPILATORIA MICROONDAS MANTECA DE KARITE P/SENSIBLE 180GR</v>
          </cell>
          <cell r="E3684">
            <v>79</v>
          </cell>
          <cell r="F3684" t="str">
            <v>COSMETICA NACIONAL</v>
          </cell>
        </row>
        <row r="3685">
          <cell r="B3685">
            <v>402847</v>
          </cell>
          <cell r="C3685" t="str">
            <v>MILLEF.SOFT BAR.FAC.43GR</v>
          </cell>
          <cell r="D3685" t="str">
            <v>MILLEFIORI SOFT BARRA DEPILATORIA FACIAL GOJI Y ALOE VERA P/SENSIBLE 43GR</v>
          </cell>
          <cell r="E3685">
            <v>79</v>
          </cell>
          <cell r="F3685" t="str">
            <v>COSMETICA NACIONAL</v>
          </cell>
        </row>
        <row r="3686">
          <cell r="B3686">
            <v>402848</v>
          </cell>
          <cell r="C3686" t="str">
            <v>MILLEF.CARE CER.PERL.100G</v>
          </cell>
          <cell r="D3686" t="str">
            <v>MILLEFIORI CARE CERA DEPILATORIA PERLAS MANTECA DE KARITE P/SENSIBLE 100GR</v>
          </cell>
          <cell r="E3686">
            <v>79</v>
          </cell>
          <cell r="F3686" t="str">
            <v>COSMETICA NACIONAL</v>
          </cell>
        </row>
        <row r="3687">
          <cell r="B3687">
            <v>402849</v>
          </cell>
          <cell r="C3687" t="str">
            <v>MILLEF.SOFT CER.PERL.100G</v>
          </cell>
          <cell r="D3687" t="str">
            <v>MILLEFIORI SOFT CERA DEPILATORIA PERLAS GOJI Y ALOE VERA P/SENSIBLE 100GR</v>
          </cell>
          <cell r="E3687">
            <v>79</v>
          </cell>
          <cell r="F3687" t="str">
            <v>COSMETICA NACIONAL</v>
          </cell>
        </row>
        <row r="3688">
          <cell r="B3688">
            <v>402850</v>
          </cell>
          <cell r="C3688" t="str">
            <v>MILLEF.CARE CER.DEP.200G</v>
          </cell>
          <cell r="D3688" t="str">
            <v>MILLEFIORI CARE CERA DEPILATORIA PROFESIONAL MANTECA DE KARITE 200GR</v>
          </cell>
          <cell r="E3688">
            <v>79</v>
          </cell>
          <cell r="F3688" t="str">
            <v>COSMETICA NACIONAL</v>
          </cell>
        </row>
        <row r="3689">
          <cell r="B3689">
            <v>402851</v>
          </cell>
          <cell r="C3689" t="str">
            <v>MILLEF.SOFT CER.DEP.200G</v>
          </cell>
          <cell r="D3689" t="str">
            <v>MILLEFIORI SOFT CERA DEPILATORIA PROFESIONAL GOJI Y ALOE VERA 200GR</v>
          </cell>
          <cell r="E3689">
            <v>79</v>
          </cell>
          <cell r="F3689" t="str">
            <v>COSMETICA NACIONAL</v>
          </cell>
        </row>
        <row r="3690">
          <cell r="B3690">
            <v>535825</v>
          </cell>
          <cell r="C3690" t="str">
            <v>ILICIT SH.KER-V MATI.350M</v>
          </cell>
          <cell r="D3690" t="str">
            <v>ILICIT SHAMPOO MATIZADOR MORADO KERA-V ANTI-EFECTO ANARANJADO 350ML</v>
          </cell>
          <cell r="E3690">
            <v>79</v>
          </cell>
          <cell r="F3690" t="str">
            <v>COSMETICA NACIONAL</v>
          </cell>
        </row>
        <row r="3691">
          <cell r="B3691">
            <v>535826</v>
          </cell>
          <cell r="C3691" t="str">
            <v>ILICIT ACO.KER-V MATI.350</v>
          </cell>
          <cell r="D3691" t="str">
            <v>ILICIT ACONDICIONADOR MATIZADOR MORADO KERA-V ANTI-EFECTO ANARANJADO 350ML</v>
          </cell>
          <cell r="E3691">
            <v>79</v>
          </cell>
          <cell r="F3691" t="str">
            <v>COSMETICA NACIONAL</v>
          </cell>
        </row>
        <row r="3692">
          <cell r="B3692">
            <v>535829</v>
          </cell>
          <cell r="C3692" t="str">
            <v>ILICIT OLEO P.ACE.ARG.115</v>
          </cell>
          <cell r="D3692" t="str">
            <v>ILICIT OLEO PERFECTO ACEITE DE ARGAN 10 BENEFICIOS 115ML</v>
          </cell>
          <cell r="E3692">
            <v>79</v>
          </cell>
          <cell r="F3692" t="str">
            <v>COSMETICA NACIONAL</v>
          </cell>
        </row>
        <row r="3693">
          <cell r="B3693">
            <v>540360</v>
          </cell>
          <cell r="C3693" t="str">
            <v>ILICIT COLOR 5.7 CAST.CAR</v>
          </cell>
          <cell r="D3693" t="str">
            <v>ILICIT COLOR 5.7 CASTAÑO CARAMELO COLORACION PERMANENTE SIN AMONIACO 60GR</v>
          </cell>
          <cell r="E3693">
            <v>79</v>
          </cell>
          <cell r="F3693" t="str">
            <v>COSMETICA NACIONAL</v>
          </cell>
        </row>
        <row r="3694">
          <cell r="B3694">
            <v>540361</v>
          </cell>
          <cell r="C3694" t="str">
            <v>ILICIT COLOR 4.16 CA/VI.O</v>
          </cell>
          <cell r="D3694" t="str">
            <v>ILICIT COLOR 4.16 CASTAÑO VIOLETA OSCURO COLORACION PERMANENTE SIN AMONIACO 60GR</v>
          </cell>
          <cell r="E3694">
            <v>79</v>
          </cell>
          <cell r="F3694" t="str">
            <v>COSMETICA NACIONAL</v>
          </cell>
        </row>
        <row r="3695">
          <cell r="B3695">
            <v>540941</v>
          </cell>
          <cell r="C3695" t="str">
            <v>MILLEF.CARE C.DEP.PSEN100</v>
          </cell>
          <cell r="D3695" t="str">
            <v>MILLEFIORI CARE CREMA DEPILATORIA CURVY AXILAS Y REBAJE M/KARITE P/SENSIBLE 100G</v>
          </cell>
          <cell r="E3695">
            <v>79</v>
          </cell>
          <cell r="F3695" t="str">
            <v>COSMETICA NACIONAL</v>
          </cell>
        </row>
        <row r="3696">
          <cell r="B3696">
            <v>540942</v>
          </cell>
          <cell r="C3696" t="str">
            <v>MILLEF.CARE DUCHA PSEN200</v>
          </cell>
          <cell r="D3696" t="str">
            <v>MILLEFIORI CARE CREMA DEPILATORIA PARA DUCHA M/KARITE Y ALOEVERA P/SENSIBLE 200G</v>
          </cell>
          <cell r="E3696">
            <v>79</v>
          </cell>
          <cell r="F3696" t="str">
            <v>COSMETICA NACIONAL</v>
          </cell>
        </row>
        <row r="3697">
          <cell r="B3697">
            <v>552624</v>
          </cell>
          <cell r="C3697" t="str">
            <v>ISSUE ECO KER.KIT CR.T5.6</v>
          </cell>
          <cell r="D3697" t="str">
            <v>ISSUE ECO KERATINA KIT DE COLORACION EN CREMA TONO 5.6 CASTAÑO CLARO CAOB.ROJIZO</v>
          </cell>
          <cell r="E3697">
            <v>79</v>
          </cell>
          <cell r="F3697" t="str">
            <v>COSMETICA NACIONAL</v>
          </cell>
        </row>
        <row r="3698">
          <cell r="B3698">
            <v>552626</v>
          </cell>
          <cell r="C3698" t="str">
            <v>ISSUE ECO KER.KIT CR.6.62</v>
          </cell>
          <cell r="D3698" t="str">
            <v>ISSUE ECO KERATINA KIT DE COLORACION EN CREMA TONO 6.62 ROJO INTENSO NACARADO</v>
          </cell>
          <cell r="E3698">
            <v>79</v>
          </cell>
          <cell r="F3698" t="str">
            <v>COSMETICA NACIONAL</v>
          </cell>
        </row>
        <row r="3699">
          <cell r="B3699">
            <v>552627</v>
          </cell>
          <cell r="C3699" t="str">
            <v>ISSUE ECO KER.KIT CR.T 7</v>
          </cell>
          <cell r="D3699" t="str">
            <v>ISSUE ECO KERATINA KIT DE COLORACION EN CREMA TONO 7 RUBIO</v>
          </cell>
          <cell r="E3699">
            <v>79</v>
          </cell>
          <cell r="F3699" t="str">
            <v>COSMETICA NACIONAL</v>
          </cell>
        </row>
        <row r="3700">
          <cell r="B3700">
            <v>552628</v>
          </cell>
          <cell r="C3700" t="str">
            <v>ISSUE ECO KER.KIT CR.T6.1</v>
          </cell>
          <cell r="D3700" t="str">
            <v>ISSUE ECO KERATINA KIT DE COLORACION EN CREMA TONO 6.1 RUBIO OSCURO CENIZA</v>
          </cell>
          <cell r="E3700">
            <v>79</v>
          </cell>
          <cell r="F3700" t="str">
            <v>COSMETICA NACIONAL</v>
          </cell>
        </row>
        <row r="3701">
          <cell r="B3701">
            <v>552629</v>
          </cell>
          <cell r="C3701" t="str">
            <v>ISSUE ECO KER.KIT CR.T 1</v>
          </cell>
          <cell r="D3701" t="str">
            <v>ISSUE ECO KERATINA KIT DE COLORACION EN CREMA TONO 1 NEGRO</v>
          </cell>
          <cell r="E3701">
            <v>79</v>
          </cell>
          <cell r="F3701" t="str">
            <v>COSMETICA NACIONAL</v>
          </cell>
        </row>
        <row r="3702">
          <cell r="B3702">
            <v>552630</v>
          </cell>
          <cell r="C3702" t="str">
            <v>ISSUE ECO KER.KIT CR.6.73</v>
          </cell>
          <cell r="D3702" t="str">
            <v>ISSUE ECO KERATINA KIT DE COLORACION EN CREMA TONO 6.73 CHOCOLATE DORADO</v>
          </cell>
          <cell r="E3702">
            <v>79</v>
          </cell>
          <cell r="F3702" t="str">
            <v>COSMETICA NACIONAL</v>
          </cell>
        </row>
        <row r="3703">
          <cell r="B3703">
            <v>552631</v>
          </cell>
          <cell r="C3703" t="str">
            <v>ISSUE ECO KER.KIT CR.T7.1</v>
          </cell>
          <cell r="D3703" t="str">
            <v>ISSUE ECO KERATINA KIT DE COLORACION EN CREMA TONO 7.1 RUBIO CENIZA</v>
          </cell>
          <cell r="E3703">
            <v>79</v>
          </cell>
          <cell r="F3703" t="str">
            <v>COSMETICA NACIONAL</v>
          </cell>
        </row>
        <row r="3704">
          <cell r="B3704">
            <v>552632</v>
          </cell>
          <cell r="C3704" t="str">
            <v>ISSUE ECO KER.KIT CR.T 8</v>
          </cell>
          <cell r="D3704" t="str">
            <v>ISSUE ECO KERATINA KIT DE COLORACION EN CREMA TONO 8 RUBIO CLARO</v>
          </cell>
          <cell r="E3704">
            <v>79</v>
          </cell>
          <cell r="F3704" t="str">
            <v>COSMETICA NACIONAL</v>
          </cell>
        </row>
        <row r="3705">
          <cell r="B3705">
            <v>552633</v>
          </cell>
          <cell r="C3705" t="str">
            <v>ISSUE ECO KER.KIT CR.T 3</v>
          </cell>
          <cell r="D3705" t="str">
            <v>ISSUE ECO KERATINA KIT DE COLORACION EN CREMA TONO 3 CASTAÑO OSCURO</v>
          </cell>
          <cell r="E3705">
            <v>79</v>
          </cell>
          <cell r="F3705" t="str">
            <v>COSMETICA NACIONAL</v>
          </cell>
        </row>
        <row r="3706">
          <cell r="B3706">
            <v>552634</v>
          </cell>
          <cell r="C3706" t="str">
            <v>ISSUE ECO KER.KIT CR.T7.3</v>
          </cell>
          <cell r="D3706" t="str">
            <v>ISSUE ECO KERATINA KIT DE COLORACION EN CREMA TONO 7.3 RUBIO DORADO</v>
          </cell>
          <cell r="E3706">
            <v>79</v>
          </cell>
          <cell r="F3706" t="str">
            <v>COSMETICA NACIONAL</v>
          </cell>
        </row>
        <row r="3707">
          <cell r="B3707">
            <v>552635</v>
          </cell>
          <cell r="C3707" t="str">
            <v>ISSUE ECO KER.KIT CR.T 9</v>
          </cell>
          <cell r="D3707" t="str">
            <v>ISSUE ECO KERATINA KIT DE COLORACION EN CREMA TONO 9 RUBIO CLARO CLARO</v>
          </cell>
          <cell r="E3707">
            <v>79</v>
          </cell>
          <cell r="F3707" t="str">
            <v>COSMETICA NACIONAL</v>
          </cell>
        </row>
        <row r="3708">
          <cell r="B3708">
            <v>552636</v>
          </cell>
          <cell r="C3708" t="str">
            <v>ISSUE ECO KER.KIT CR.7.64</v>
          </cell>
          <cell r="D3708" t="str">
            <v>ISSUE ECO KERATINA KIT DE COLORACION EN CREMA TONO 7.64 RUBIO ROJIZO COBRIZO</v>
          </cell>
          <cell r="E3708">
            <v>79</v>
          </cell>
          <cell r="F3708" t="str">
            <v>COSMETICA NACIONAL</v>
          </cell>
        </row>
        <row r="3709">
          <cell r="B3709">
            <v>552637</v>
          </cell>
          <cell r="C3709" t="str">
            <v>ISSUE ECO KER.KIT CR.T 4</v>
          </cell>
          <cell r="D3709" t="str">
            <v>ISSUE ECO KERATINA KIT DE COLORACION EN CREMA TONO 4 CASTAÑO</v>
          </cell>
          <cell r="E3709">
            <v>79</v>
          </cell>
          <cell r="F3709" t="str">
            <v>COSMETICA NACIONAL</v>
          </cell>
        </row>
        <row r="3710">
          <cell r="B3710">
            <v>552638</v>
          </cell>
          <cell r="C3710" t="str">
            <v>ISSUE ECO KER.KIT CR.T 1A</v>
          </cell>
          <cell r="D3710" t="str">
            <v>ISSUE ECO KERATINA KIT DE COLORACION EN CREMA TONO 1A NEGRO AZULADO</v>
          </cell>
          <cell r="E3710">
            <v>79</v>
          </cell>
          <cell r="F3710" t="str">
            <v>COSMETICA NACIONAL</v>
          </cell>
        </row>
        <row r="3711">
          <cell r="B3711">
            <v>552639</v>
          </cell>
          <cell r="C3711" t="str">
            <v>ISSUE ECO KER.KIT CR.T8.1</v>
          </cell>
          <cell r="D3711" t="str">
            <v>ISSUE ECO KERATINA KIT DE COLORACION EN CREMA TONO 8.1 RUBIO CLARO CENIZA</v>
          </cell>
          <cell r="E3711">
            <v>79</v>
          </cell>
          <cell r="F3711" t="str">
            <v>COSMETICA NACIONAL</v>
          </cell>
        </row>
        <row r="3712">
          <cell r="B3712">
            <v>552640</v>
          </cell>
          <cell r="C3712" t="str">
            <v>ISSUE ECO KER.KIT CR.5.13</v>
          </cell>
          <cell r="D3712" t="str">
            <v>ISSUE ECO KERATINA KIT DE COLORACION EN CREMA TONO 5.13 CASTAÑO CLARO CHOCOLATE</v>
          </cell>
          <cell r="E3712">
            <v>79</v>
          </cell>
          <cell r="F3712" t="str">
            <v>COSMETICA NACIONAL</v>
          </cell>
        </row>
        <row r="3713">
          <cell r="B3713">
            <v>552641</v>
          </cell>
          <cell r="C3713" t="str">
            <v>ISSUE ECO KER.KIT CR.T 5</v>
          </cell>
          <cell r="D3713" t="str">
            <v>ISSUE ECO KERATINA KIT DE COLORACION EN CREMA TONO 5 CASTAÑO CLARO</v>
          </cell>
          <cell r="E3713">
            <v>79</v>
          </cell>
          <cell r="F3713" t="str">
            <v>COSMETICA NACIONAL</v>
          </cell>
        </row>
        <row r="3714">
          <cell r="B3714">
            <v>552642</v>
          </cell>
          <cell r="C3714" t="str">
            <v>ISSUE ECO KER.KIT CR.T5.3</v>
          </cell>
          <cell r="D3714" t="str">
            <v>ISSUE ECO KERATINA KIT DE COLORACION EN CREMA TONO 5.3 CASTAÑO CLARO DORADO</v>
          </cell>
          <cell r="E3714">
            <v>79</v>
          </cell>
          <cell r="F3714" t="str">
            <v>COSMETICA NACIONAL</v>
          </cell>
        </row>
        <row r="3715">
          <cell r="B3715">
            <v>552643</v>
          </cell>
          <cell r="C3715" t="str">
            <v>ISSUE ECO KER.KIT CR.T 10</v>
          </cell>
          <cell r="D3715" t="str">
            <v>ISSUE ECO KERATINA KIT DE COLORACION EN CREMA TONO 10 ACLARANTE</v>
          </cell>
          <cell r="E3715">
            <v>79</v>
          </cell>
          <cell r="F3715" t="str">
            <v>COSMETICA NACIONAL</v>
          </cell>
        </row>
        <row r="3716">
          <cell r="B3716">
            <v>552644</v>
          </cell>
          <cell r="C3716" t="str">
            <v>ISSUE ECO KER.KIT CR.T 6</v>
          </cell>
          <cell r="D3716" t="str">
            <v>ISSUE ECO KERATINA KIT DE COLORACION EN CREMA TONO 6 RUBIO OSCURO</v>
          </cell>
          <cell r="E3716">
            <v>79</v>
          </cell>
          <cell r="F3716" t="str">
            <v>COSMETICA NACIONAL</v>
          </cell>
        </row>
        <row r="3717">
          <cell r="B3717">
            <v>556285</v>
          </cell>
          <cell r="C3717" t="str">
            <v>MILLEF.CR.DEP.P/SENS.40GR</v>
          </cell>
          <cell r="D3717" t="str">
            <v>MILLEFIORI CREMA DEPILATORIA ZONAS DELICAD.ROSTRO-AXILAS-BIKINI P/SENSIBLE 40GR</v>
          </cell>
          <cell r="E3717">
            <v>79</v>
          </cell>
          <cell r="F3717" t="str">
            <v>COSMETICA NACIONAL</v>
          </cell>
        </row>
        <row r="3718">
          <cell r="B3718">
            <v>15420</v>
          </cell>
          <cell r="C3718" t="str">
            <v>UREADIN FACIAL CR.50ML.</v>
          </cell>
          <cell r="D3718" t="str">
            <v>UREADIN FACIAL CREMA HIDRATANTE 50ML</v>
          </cell>
          <cell r="E3718">
            <v>80</v>
          </cell>
          <cell r="F3718" t="str">
            <v>ISDIN</v>
          </cell>
        </row>
        <row r="3719">
          <cell r="B3719">
            <v>15463</v>
          </cell>
          <cell r="C3719" t="str">
            <v>UREADIN 20 CR.100ML.</v>
          </cell>
          <cell r="D3719" t="str">
            <v>UREADIN 20 CREMA 20% TUBO 100ML.</v>
          </cell>
          <cell r="E3719">
            <v>80</v>
          </cell>
          <cell r="F3719" t="str">
            <v>ISDIN</v>
          </cell>
        </row>
        <row r="3720">
          <cell r="B3720">
            <v>251458</v>
          </cell>
          <cell r="C3720" t="str">
            <v>CICAPOST ISDIN CR. 50GR.</v>
          </cell>
          <cell r="D3720" t="str">
            <v>CICAPOST ISDIN CREMA 50GR.</v>
          </cell>
          <cell r="E3720">
            <v>80</v>
          </cell>
          <cell r="F3720" t="str">
            <v>ISDIN</v>
          </cell>
        </row>
        <row r="3721">
          <cell r="B3721">
            <v>253226</v>
          </cell>
          <cell r="C3721" t="str">
            <v>UREADIN FAC.A/ARR.CR.50ML</v>
          </cell>
          <cell r="D3721" t="str">
            <v>UREADIN CREMA FACIAL ANTIARRUGAS SPF 15  50ML</v>
          </cell>
          <cell r="E3721">
            <v>80</v>
          </cell>
          <cell r="F3721" t="str">
            <v>ISDIN</v>
          </cell>
        </row>
        <row r="3722">
          <cell r="B3722">
            <v>253270</v>
          </cell>
          <cell r="C3722" t="str">
            <v>ACNIBEN REP.EMUL.LIMP.180</v>
          </cell>
          <cell r="D3722" t="str">
            <v>ACNIBEN REPAIR EMULSION LIMPIADOR FACIAL SUAVE 180ML</v>
          </cell>
          <cell r="E3722">
            <v>80</v>
          </cell>
          <cell r="F3722" t="str">
            <v>ISDIN</v>
          </cell>
        </row>
        <row r="3723">
          <cell r="B3723">
            <v>253271</v>
          </cell>
          <cell r="C3723" t="str">
            <v>ACNIBEN REPAIR GEL CR.40M</v>
          </cell>
          <cell r="D3723" t="str">
            <v>ACNIBEN REPAIR GEL CREMA HIDRATANTE ALIVIANTE Y REPARADOR 40ML</v>
          </cell>
          <cell r="E3723">
            <v>80</v>
          </cell>
          <cell r="F3723" t="str">
            <v>ISDIN</v>
          </cell>
        </row>
        <row r="3724">
          <cell r="B3724">
            <v>254025</v>
          </cell>
          <cell r="C3724" t="str">
            <v>ISDIN AFTER SUN SP.200ML</v>
          </cell>
          <cell r="D3724" t="str">
            <v>ISDIN AFTER SUN SPRAY POST-SOLAR LOCION 200ML</v>
          </cell>
          <cell r="E3724">
            <v>80</v>
          </cell>
          <cell r="F3724" t="str">
            <v>ISDIN</v>
          </cell>
        </row>
        <row r="3725">
          <cell r="B3725">
            <v>259354</v>
          </cell>
          <cell r="C3725" t="str">
            <v>ACNIBEN GEL LIMPIAD.150ML</v>
          </cell>
          <cell r="D3725" t="str">
            <v>ACNIBEL GEL LIMPIADOR HIGIENE Y CUIDADO PIEL GRASA CON TENDENCIA ACNEICA 150ML</v>
          </cell>
          <cell r="E3725">
            <v>80</v>
          </cell>
          <cell r="F3725" t="str">
            <v>ISDIN</v>
          </cell>
        </row>
        <row r="3726">
          <cell r="B3726">
            <v>259355</v>
          </cell>
          <cell r="C3726" t="str">
            <v>ACNIBEN GEL BRI&amp;GRANI.40M</v>
          </cell>
          <cell r="D3726" t="str">
            <v>ACNIBEN GEL-CREMA CONTROL DE BRILLOS Y GRANITOS 40ML</v>
          </cell>
          <cell r="E3726">
            <v>80</v>
          </cell>
          <cell r="F3726" t="str">
            <v>ISDIN</v>
          </cell>
        </row>
        <row r="3727">
          <cell r="B3727">
            <v>259356</v>
          </cell>
          <cell r="C3727" t="str">
            <v>ACNIBEN REPAIR BAL.LAB.10</v>
          </cell>
          <cell r="D3727" t="str">
            <v>ACNIBEN REPAIR BALSAMO RENOVADOR LABIAL 10ML</v>
          </cell>
          <cell r="E3727">
            <v>80</v>
          </cell>
          <cell r="F3727" t="str">
            <v>ISDIN</v>
          </cell>
        </row>
        <row r="3728">
          <cell r="B3728">
            <v>262512</v>
          </cell>
          <cell r="C3728" t="str">
            <v>ISDIN EXTREM FLU.FUSION 50</v>
          </cell>
          <cell r="D3728" t="str">
            <v>ISDIN FOTOPROTECTOR EXTREM FPS50(+) FUSION FLUID ULTRALIGERO PIEL SENSIBLE 50ML</v>
          </cell>
          <cell r="E3728">
            <v>80</v>
          </cell>
          <cell r="F3728" t="str">
            <v>ISDIN</v>
          </cell>
        </row>
        <row r="3729">
          <cell r="B3729">
            <v>264186</v>
          </cell>
          <cell r="C3729" t="str">
            <v>ISDIN FLU.COL.F50+ 50M</v>
          </cell>
          <cell r="D3729" t="str">
            <v>ISDIN FOTOPROTECTOR FUSION FLUID COLOR FPS50+   50ML.</v>
          </cell>
          <cell r="E3729">
            <v>80</v>
          </cell>
          <cell r="F3729" t="str">
            <v>ISDIN</v>
          </cell>
        </row>
        <row r="3730">
          <cell r="B3730">
            <v>264186</v>
          </cell>
          <cell r="C3730" t="str">
            <v>ISDIN FLU.COL.F50+ 50M</v>
          </cell>
          <cell r="D3730" t="str">
            <v>ISDIN FOTOPROTECTOR FUSION FLUID COLOR FPS50+   50ML.</v>
          </cell>
          <cell r="E3730">
            <v>80</v>
          </cell>
          <cell r="F3730" t="str">
            <v>ISDIN</v>
          </cell>
        </row>
        <row r="3731">
          <cell r="B3731">
            <v>264608</v>
          </cell>
          <cell r="C3731" t="str">
            <v>NUTRATOPIC PRO-AMP CR50ML</v>
          </cell>
          <cell r="D3731" t="str">
            <v>ISDIN NUTRATOPIC PRO-AMP  CREMA FACIAL ESPECIAL PIELES ATOPICAS 50ML</v>
          </cell>
          <cell r="E3731">
            <v>80</v>
          </cell>
          <cell r="F3731" t="str">
            <v>ISDIN</v>
          </cell>
        </row>
        <row r="3732">
          <cell r="B3732">
            <v>264744</v>
          </cell>
          <cell r="C3732" t="str">
            <v>ISDIN MAQ.COMP.F50+BRONCE</v>
          </cell>
          <cell r="D3732" t="str">
            <v>ISDIN FOTOPROTECTOR COMPACT FPS50(+) MAQUILLAJE COMPACTO LI.DE ACEITE BRONCE 10G</v>
          </cell>
          <cell r="E3732">
            <v>80</v>
          </cell>
          <cell r="F3732" t="str">
            <v>ISDIN</v>
          </cell>
        </row>
        <row r="3733">
          <cell r="B3733">
            <v>266258</v>
          </cell>
          <cell r="C3733" t="str">
            <v>NUTRADE.SH.A/CAS.SECA 200</v>
          </cell>
          <cell r="D3733" t="str">
            <v>ISDIN HEALTHY SCALP NUTRADEICA CHAMPU ANTICASPA SECA 200 ML</v>
          </cell>
          <cell r="E3733">
            <v>80</v>
          </cell>
          <cell r="F3733" t="str">
            <v>ISDIN</v>
          </cell>
        </row>
        <row r="3734">
          <cell r="B3734">
            <v>266261</v>
          </cell>
          <cell r="C3734" t="str">
            <v>NUTRADE.SH.A/CAS.GRASA200</v>
          </cell>
          <cell r="D3734" t="str">
            <v>ISDIN HEALTHY SCALP NUTRADEICA CHAMPU ANTICASPA GRASA 200 ML</v>
          </cell>
          <cell r="E3734">
            <v>80</v>
          </cell>
          <cell r="F3734" t="str">
            <v>ISDIN</v>
          </cell>
        </row>
        <row r="3735">
          <cell r="B3735">
            <v>266262</v>
          </cell>
          <cell r="C3735" t="str">
            <v>ISDIN NUT.DS GEL-CR.FAC50</v>
          </cell>
          <cell r="D3735" t="str">
            <v>ISDIN NUTRADEICA DS GEL-CREMA FACIAL  PARA PIEL EXCESIVAMENTE GRASA 50ML</v>
          </cell>
          <cell r="E3735">
            <v>80</v>
          </cell>
          <cell r="F3735" t="str">
            <v>ISDIN</v>
          </cell>
        </row>
        <row r="3736">
          <cell r="B3736">
            <v>266262</v>
          </cell>
          <cell r="C3736" t="str">
            <v>ISDIN NUT.DS GEL-CR.FAC50</v>
          </cell>
          <cell r="D3736" t="str">
            <v>ISDIN NUTRADEICA DS GEL-CREMA FACIAL  PARA PIEL EXCESIVAMENTE GRASA 50ML</v>
          </cell>
          <cell r="E3736">
            <v>80</v>
          </cell>
          <cell r="F3736" t="str">
            <v>ISDIN</v>
          </cell>
        </row>
        <row r="3737">
          <cell r="B3737">
            <v>266514</v>
          </cell>
          <cell r="C3737" t="str">
            <v>ERYFOTONA AKNMSC.F50CR.50</v>
          </cell>
          <cell r="D3737" t="str">
            <v>ERYFOTONA AK-NMSC CREMA CON FOTOLIASA EN LIPOSOMAS FILTRO UV FPS50(+).50ML</v>
          </cell>
          <cell r="E3737">
            <v>80</v>
          </cell>
          <cell r="F3737" t="str">
            <v>ISDIN</v>
          </cell>
        </row>
        <row r="3738">
          <cell r="B3738">
            <v>267103</v>
          </cell>
          <cell r="C3738" t="str">
            <v>GERMISDIN RXHH ROLL-ON40M</v>
          </cell>
          <cell r="D3738" t="str">
            <v>ISDIN GERMISDIN RX HH ANTITRANSPIRANTE ROLL-ON 40ML</v>
          </cell>
          <cell r="E3738">
            <v>80</v>
          </cell>
          <cell r="F3738" t="str">
            <v>ISDIN</v>
          </cell>
        </row>
        <row r="3739">
          <cell r="B3739">
            <v>268021</v>
          </cell>
          <cell r="C3739" t="str">
            <v>ISDIN WOMEN GEL INTIM.200</v>
          </cell>
          <cell r="D3739" t="str">
            <v>ISDIN WOMEN GEL HIGIENE  INTIMA 200ML</v>
          </cell>
          <cell r="E3739">
            <v>80</v>
          </cell>
          <cell r="F3739" t="str">
            <v>ISDIN</v>
          </cell>
        </row>
        <row r="3740">
          <cell r="B3740">
            <v>268025</v>
          </cell>
          <cell r="C3740" t="str">
            <v>UREADIN PODOS GEL OIL 75M</v>
          </cell>
          <cell r="D3740" t="str">
            <v>UREADIN PODOS GEL OIL PIES 75ML.</v>
          </cell>
          <cell r="E3740">
            <v>80</v>
          </cell>
          <cell r="F3740" t="str">
            <v>ISDIN</v>
          </cell>
        </row>
        <row r="3741">
          <cell r="B3741">
            <v>270692</v>
          </cell>
          <cell r="C3741" t="str">
            <v>UREADIN FUS.SERUM LIFT.30</v>
          </cell>
          <cell r="D3741" t="str">
            <v>UREADIN FUSION SERUM LIFT ANTIARRUGAS REGENERADOR CELULAS MADRES DE MANZANA 30ML</v>
          </cell>
          <cell r="E3741">
            <v>80</v>
          </cell>
          <cell r="F3741" t="str">
            <v>ISDIN</v>
          </cell>
        </row>
        <row r="3742">
          <cell r="B3742">
            <v>271187</v>
          </cell>
          <cell r="C3742" t="str">
            <v>ISDIN FOTOUL100 F50+SPT50</v>
          </cell>
          <cell r="D3742" t="str">
            <v>ISDIN FOTOULTRA 100 SPOT PREVENT SPF50(+) FUSION FLUID.50ML</v>
          </cell>
          <cell r="E3742">
            <v>80</v>
          </cell>
          <cell r="F3742" t="str">
            <v>ISDIN</v>
          </cell>
        </row>
        <row r="3743">
          <cell r="B3743">
            <v>271187</v>
          </cell>
          <cell r="C3743" t="str">
            <v>ISDIN FOTOUL100 F50+SPT50</v>
          </cell>
          <cell r="D3743" t="str">
            <v>ISDIN FOTOULTRA 100 SPOT PREVENT SPF50(+) FUSION FLUID.50ML</v>
          </cell>
          <cell r="E3743">
            <v>80</v>
          </cell>
          <cell r="F3743" t="str">
            <v>ISDIN</v>
          </cell>
        </row>
        <row r="3744">
          <cell r="B3744">
            <v>271188</v>
          </cell>
          <cell r="C3744" t="str">
            <v>ISDIN FOTOUL100 F50+ACT50</v>
          </cell>
          <cell r="D3744" t="str">
            <v>ISDIN FOTOULTRA 100 ACTIVE UNIFY SPF50(+) FUSION FLUID COLOR.50ML</v>
          </cell>
          <cell r="E3744">
            <v>80</v>
          </cell>
          <cell r="F3744" t="str">
            <v>ISDIN</v>
          </cell>
        </row>
        <row r="3745">
          <cell r="B3745">
            <v>271188</v>
          </cell>
          <cell r="C3745" t="str">
            <v>ISDIN FOTOUL100 F50+ACT50</v>
          </cell>
          <cell r="D3745" t="str">
            <v>ISDIN FOTOULTRA 100 ACTIVE UNIFY SPF50(+) FUSION FLUID COLOR.50ML</v>
          </cell>
          <cell r="E3745">
            <v>80</v>
          </cell>
          <cell r="F3745" t="str">
            <v>ISDIN</v>
          </cell>
        </row>
        <row r="3746">
          <cell r="B3746">
            <v>271191</v>
          </cell>
          <cell r="C3746" t="str">
            <v>ISDIN FOTOPF50+.FU.MIN.50</v>
          </cell>
          <cell r="D3746" t="str">
            <v>ISDIN FOTOPROTECTOR FUSION FLUID MINERAL FPS50+ 50ML</v>
          </cell>
          <cell r="E3746">
            <v>80</v>
          </cell>
          <cell r="F3746" t="str">
            <v>ISDIN</v>
          </cell>
        </row>
        <row r="3747">
          <cell r="B3747">
            <v>271191</v>
          </cell>
          <cell r="C3747" t="str">
            <v>ISDIN FOTOPF50+.FU.MIN.50</v>
          </cell>
          <cell r="D3747" t="str">
            <v>ISDIN FOTOPROTECTOR FUSION FLUID MINERAL FPS50+ 50ML</v>
          </cell>
          <cell r="E3747">
            <v>80</v>
          </cell>
          <cell r="F3747" t="str">
            <v>ISDIN</v>
          </cell>
        </row>
        <row r="3748">
          <cell r="B3748">
            <v>271191</v>
          </cell>
          <cell r="C3748" t="str">
            <v>ISDIN FOTOPF50+.FU.MIN.50</v>
          </cell>
          <cell r="D3748" t="str">
            <v>ISDIN FOTOPROTECTOR FUSION FLUID MINERAL FPS50+ 50ML</v>
          </cell>
          <cell r="E3748">
            <v>80</v>
          </cell>
          <cell r="F3748" t="str">
            <v>ISDIN</v>
          </cell>
        </row>
        <row r="3749">
          <cell r="B3749">
            <v>271328</v>
          </cell>
          <cell r="C3749" t="str">
            <v>ERYFOTONA AKNMSC.50+FLU50</v>
          </cell>
          <cell r="D3749" t="str">
            <v>ERYFOTONA AK-NMSC FLUIDO CON FOTOLIASA EN LIPOSOMAS FILTRO UV FPS 50(+).50ML</v>
          </cell>
          <cell r="E3749">
            <v>80</v>
          </cell>
          <cell r="F3749" t="str">
            <v>ISDIN</v>
          </cell>
        </row>
        <row r="3750">
          <cell r="B3750">
            <v>272412</v>
          </cell>
          <cell r="C3750" t="str">
            <v>NUTRATOPIC PRO-AMP LOC400</v>
          </cell>
          <cell r="D3750" t="str">
            <v>ISDIN NUTRATOPIC PRO-AMP LOCION EMOLIENTE PIELES ATOPICAS.400ML</v>
          </cell>
          <cell r="E3750">
            <v>80</v>
          </cell>
          <cell r="F3750" t="str">
            <v>ISDIN</v>
          </cell>
        </row>
        <row r="3751">
          <cell r="B3751">
            <v>272412</v>
          </cell>
          <cell r="C3751" t="str">
            <v>NUTRATOPIC PRO-AMP LOC400</v>
          </cell>
          <cell r="D3751" t="str">
            <v>ISDIN NUTRATOPIC PRO-AMP LOCION EMOLIENTE PIELES ATOPICAS.400ML</v>
          </cell>
          <cell r="E3751">
            <v>80</v>
          </cell>
          <cell r="F3751" t="str">
            <v>ISDIN</v>
          </cell>
        </row>
        <row r="3752">
          <cell r="B3752">
            <v>272413</v>
          </cell>
          <cell r="C3752" t="str">
            <v>NUTRATOPIC PRO-AMP GEL400</v>
          </cell>
          <cell r="D3752" t="str">
            <v>ISDIN NUTRATOPIC PRO-AMP GEL DE BANO EMOLIENTE PIELES ATOPICAS.400ML</v>
          </cell>
          <cell r="E3752">
            <v>80</v>
          </cell>
          <cell r="F3752" t="str">
            <v>ISDIN</v>
          </cell>
        </row>
        <row r="3753">
          <cell r="B3753">
            <v>272413</v>
          </cell>
          <cell r="C3753" t="str">
            <v>NUTRATOPIC PRO-AMP GEL400</v>
          </cell>
          <cell r="D3753" t="str">
            <v>ISDIN NUTRATOPIC PRO-AMP GEL DE BANO EMOLIENTE PIELES ATOPICAS.400ML</v>
          </cell>
          <cell r="E3753">
            <v>80</v>
          </cell>
          <cell r="F3753" t="str">
            <v>ISDIN</v>
          </cell>
        </row>
        <row r="3754">
          <cell r="B3754">
            <v>272414</v>
          </cell>
          <cell r="C3754" t="str">
            <v>NUTRATOPIC PRO-AMP CR.200</v>
          </cell>
          <cell r="D3754" t="str">
            <v>ISDIN NUTRATOPIC PRO-AMP CREMA EMOLIENTE PIELES ATOPICAS.200ML</v>
          </cell>
          <cell r="E3754">
            <v>80</v>
          </cell>
          <cell r="F3754" t="str">
            <v>ISDIN</v>
          </cell>
        </row>
        <row r="3755">
          <cell r="B3755">
            <v>273666</v>
          </cell>
          <cell r="C3755" t="str">
            <v>ISDIN MAQ.COMP.F50+ARENA</v>
          </cell>
          <cell r="D3755" t="str">
            <v>ISDIN FOTOPROTECTOR COMPACT FPS50(+) MAQUILLAJE COMPACTO LIB.DE ACEITE ARENA 10G</v>
          </cell>
          <cell r="E3755">
            <v>80</v>
          </cell>
          <cell r="F3755" t="str">
            <v>ISDIN</v>
          </cell>
        </row>
        <row r="3756">
          <cell r="B3756">
            <v>276516</v>
          </cell>
          <cell r="C3756" t="str">
            <v>ISDIN FOTOPF50+.FU.WAT.50</v>
          </cell>
          <cell r="D3756" t="str">
            <v>ISDIN FOTOPROTECTOR FUSION FLUID WATER FPS50+ 50ML</v>
          </cell>
          <cell r="E3756">
            <v>80</v>
          </cell>
          <cell r="F3756" t="str">
            <v>ISDIN</v>
          </cell>
        </row>
        <row r="3757">
          <cell r="B3757">
            <v>276516</v>
          </cell>
          <cell r="C3757" t="str">
            <v>ISDIN FOTOPF50+.FU.WAT.50</v>
          </cell>
          <cell r="D3757" t="str">
            <v>ISDIN FOTOPROTECTOR FUSION FLUID WATER FPS50+ 50ML</v>
          </cell>
          <cell r="E3757">
            <v>80</v>
          </cell>
          <cell r="F3757" t="str">
            <v>ISDIN</v>
          </cell>
        </row>
        <row r="3758">
          <cell r="B3758">
            <v>276772</v>
          </cell>
          <cell r="C3758" t="str">
            <v>UREADIN DES.R-ON A/P.50ML</v>
          </cell>
          <cell r="D3758" t="str">
            <v>UREADIN DESODORANTE ROLL-ON ANTITRANSPIRANTE EFICACIA 24HRS S/ALCOHOL 50ML</v>
          </cell>
          <cell r="E3758">
            <v>80</v>
          </cell>
          <cell r="F3758" t="str">
            <v>ISDIN</v>
          </cell>
        </row>
        <row r="3759">
          <cell r="B3759">
            <v>276833</v>
          </cell>
          <cell r="C3759" t="str">
            <v>ISDIN LAMBD.SH.ANCAID.200</v>
          </cell>
          <cell r="D3759" t="str">
            <v>ISDIN LAMBDAPIL SHAMPOO ANTICAIDA 200ML</v>
          </cell>
          <cell r="E3759">
            <v>80</v>
          </cell>
          <cell r="F3759" t="str">
            <v>ISDIN</v>
          </cell>
        </row>
        <row r="3760">
          <cell r="B3760">
            <v>286783</v>
          </cell>
          <cell r="C3760" t="str">
            <v>ACNIBEN BODY SP.150M</v>
          </cell>
          <cell r="D3760" t="str">
            <v>ACNIBEN BODY SPRAY REDUCCION DE GRANOS CORPORALES 150ML</v>
          </cell>
          <cell r="E3760">
            <v>80</v>
          </cell>
          <cell r="F3760" t="str">
            <v>ISDIN</v>
          </cell>
        </row>
        <row r="3761">
          <cell r="B3761">
            <v>288685</v>
          </cell>
          <cell r="C3761" t="str">
            <v>ISDIN FOTO.PED.50+M.BAB50</v>
          </cell>
          <cell r="D3761" t="str">
            <v>ISDIN FOTOPROTECTOR PEDIATRICS FUSION FLUID SPF50+ MINERAL BABY 50ML</v>
          </cell>
          <cell r="E3761">
            <v>80</v>
          </cell>
          <cell r="F3761" t="str">
            <v>ISDIN</v>
          </cell>
        </row>
        <row r="3762">
          <cell r="B3762">
            <v>288685</v>
          </cell>
          <cell r="C3762" t="str">
            <v>ISDIN FOTO.PED.50+M.BAB50</v>
          </cell>
          <cell r="D3762" t="str">
            <v>ISDIN FOTOPROTECTOR PEDIATRICS FUSION FLUID SPF50+ MINERAL BABY 50ML</v>
          </cell>
          <cell r="E3762">
            <v>80</v>
          </cell>
          <cell r="F3762" t="str">
            <v>ISDIN</v>
          </cell>
        </row>
        <row r="3763">
          <cell r="B3763">
            <v>289370</v>
          </cell>
          <cell r="C3763" t="str">
            <v>ISDIN FOT.F50+HYD.LOT.200</v>
          </cell>
          <cell r="D3763" t="str">
            <v>ISDIN FOTOPROTECTOR HYDRO2 LOTION BIFASICO HIDRATANTE FPS50+ 200ML</v>
          </cell>
          <cell r="E3763">
            <v>80</v>
          </cell>
          <cell r="F3763" t="str">
            <v>ISDIN</v>
          </cell>
        </row>
        <row r="3764">
          <cell r="B3764">
            <v>289370</v>
          </cell>
          <cell r="C3764" t="str">
            <v>ISDIN FOT.F50+HYD.LOT.200</v>
          </cell>
          <cell r="D3764" t="str">
            <v>ISDIN FOTOPROTECTOR HYDRO2 LOTION BIFASICO HIDRATANTE FPS50+ 200ML</v>
          </cell>
          <cell r="E3764">
            <v>80</v>
          </cell>
          <cell r="F3764" t="str">
            <v>ISDIN</v>
          </cell>
        </row>
        <row r="3765">
          <cell r="B3765">
            <v>289390</v>
          </cell>
          <cell r="C3765" t="str">
            <v>ISDIN FOT.AGE.REP.W/L.F50</v>
          </cell>
          <cell r="D3765" t="str">
            <v>ISDIN FOTOULTRA AGE REPAIR WATER LIGHT TEXTURE SPF50.50ML</v>
          </cell>
          <cell r="E3765">
            <v>80</v>
          </cell>
          <cell r="F3765" t="str">
            <v>ISDIN</v>
          </cell>
        </row>
        <row r="3766">
          <cell r="B3766">
            <v>289390</v>
          </cell>
          <cell r="C3766" t="str">
            <v>ISDIN FOT.AGE.REP.W/L.F50</v>
          </cell>
          <cell r="D3766" t="str">
            <v>ISDIN FOTOULTRA AGE REPAIR WATER LIGHT TEXTURE SPF50.50ML</v>
          </cell>
          <cell r="E3766">
            <v>80</v>
          </cell>
          <cell r="F3766" t="str">
            <v>ISDIN</v>
          </cell>
        </row>
        <row r="3767">
          <cell r="B3767">
            <v>289390</v>
          </cell>
          <cell r="C3767" t="str">
            <v>ISDIN FOT.AGE.REP.W/L.F50</v>
          </cell>
          <cell r="D3767" t="str">
            <v>ISDIN FOTOULTRA AGE REPAIR WATER LIGHT TEXTURE SPF50.50ML</v>
          </cell>
          <cell r="E3767">
            <v>80</v>
          </cell>
          <cell r="F3767" t="str">
            <v>ISDIN</v>
          </cell>
        </row>
        <row r="3768">
          <cell r="B3768">
            <v>289390</v>
          </cell>
          <cell r="C3768" t="str">
            <v>ISDIN FOT.AGE.REP.W/L.F50</v>
          </cell>
          <cell r="D3768" t="str">
            <v>ISDIN FOTOULTRA AGE REPAIR WATER LIGHT TEXTURE SPF50.50ML</v>
          </cell>
          <cell r="E3768">
            <v>80</v>
          </cell>
          <cell r="F3768" t="str">
            <v>ISDIN</v>
          </cell>
        </row>
        <row r="3769">
          <cell r="B3769">
            <v>289390</v>
          </cell>
          <cell r="C3769" t="str">
            <v>ISDIN FOT.AGE.REP.W/L.F50</v>
          </cell>
          <cell r="D3769" t="str">
            <v>ISDIN FOTOULTRA AGE REPAIR WATER LIGHT TEXTURE SPF50.50ML</v>
          </cell>
          <cell r="E3769">
            <v>80</v>
          </cell>
          <cell r="F3769" t="str">
            <v>ISDIN</v>
          </cell>
        </row>
        <row r="3770">
          <cell r="B3770">
            <v>289605</v>
          </cell>
          <cell r="C3770" t="str">
            <v>ISDIN AFTER SUN LOC.200ML</v>
          </cell>
          <cell r="D3770" t="str">
            <v>ISDIN AFTER SUN POST-SOLAR LOCION EFECTO CALMANTE Y REFRESCANTE 200ML</v>
          </cell>
          <cell r="E3770">
            <v>80</v>
          </cell>
          <cell r="F3770" t="str">
            <v>ISDIN</v>
          </cell>
        </row>
        <row r="3771">
          <cell r="B3771">
            <v>290106</v>
          </cell>
          <cell r="C3771" t="str">
            <v>UREADIN ULTRA10 LOT.PL400</v>
          </cell>
          <cell r="D3771" t="str">
            <v>ISDIN UREADIN ULTRA10 LOCION PLUS REPARADORA PIEL MUY SECA 400ML</v>
          </cell>
          <cell r="E3771">
            <v>80</v>
          </cell>
          <cell r="F3771" t="str">
            <v>ISDIN</v>
          </cell>
        </row>
        <row r="3772">
          <cell r="B3772">
            <v>290467</v>
          </cell>
          <cell r="C3772" t="str">
            <v>ISDIN ALSORA CONTR.SH200M</v>
          </cell>
          <cell r="D3772" t="str">
            <v>ISDIN SCALY SKIN ALSORA CONTROL CHAMPU 200ML</v>
          </cell>
          <cell r="E3772">
            <v>80</v>
          </cell>
          <cell r="F3772" t="str">
            <v>ISDIN</v>
          </cell>
        </row>
        <row r="3773">
          <cell r="B3773">
            <v>290910</v>
          </cell>
          <cell r="C3773" t="str">
            <v>ISDIN AVENA LOC.HIDR.400M</v>
          </cell>
          <cell r="D3773" t="str">
            <v>ISDIN AVENA LOCION HIDRATANTE PIEL SENSIBLE 400ML</v>
          </cell>
          <cell r="E3773">
            <v>80</v>
          </cell>
          <cell r="F3773" t="str">
            <v>ISDIN</v>
          </cell>
        </row>
        <row r="3774">
          <cell r="B3774">
            <v>290911</v>
          </cell>
          <cell r="C3774" t="str">
            <v>ISDIN AVENA GEL PROT.750M</v>
          </cell>
          <cell r="D3774" t="str">
            <v>ISDIN AVENA GEL DE BANO PROTECTOR PIEL SENSIBLE PH NEUTRO 750ML</v>
          </cell>
          <cell r="E3774">
            <v>80</v>
          </cell>
          <cell r="F3774" t="str">
            <v>ISDIN</v>
          </cell>
        </row>
        <row r="3775">
          <cell r="B3775">
            <v>291958</v>
          </cell>
          <cell r="C3775" t="str">
            <v>ISDIN LOC.MIC.4EN1 P/S400</v>
          </cell>
          <cell r="D3775" t="str">
            <v>ISDIN LOCION MICELAR 4 EN 1 PIELES SENSIBLES 400ML</v>
          </cell>
          <cell r="E3775">
            <v>80</v>
          </cell>
          <cell r="F3775" t="str">
            <v>ISDIN</v>
          </cell>
        </row>
        <row r="3776">
          <cell r="B3776">
            <v>293102</v>
          </cell>
          <cell r="C3776" t="str">
            <v>ISDIN GEL CR.F50+ 250ML</v>
          </cell>
          <cell r="D3776" t="str">
            <v>ISDIN FOTOPROTECTOR GEL CREAM SPF50+ PARA NIÑOS  250ML</v>
          </cell>
          <cell r="E3776">
            <v>80</v>
          </cell>
          <cell r="F3776" t="str">
            <v>ISDIN</v>
          </cell>
        </row>
        <row r="3777">
          <cell r="B3777">
            <v>293102</v>
          </cell>
          <cell r="C3777" t="str">
            <v>ISDIN GEL CR.F50+ 250ML</v>
          </cell>
          <cell r="D3777" t="str">
            <v>ISDIN FOTOPROTECTOR GEL CREAM SPF50+ PARA NIÑOS  250ML</v>
          </cell>
          <cell r="E3777">
            <v>80</v>
          </cell>
          <cell r="F3777" t="str">
            <v>ISDIN</v>
          </cell>
        </row>
        <row r="3778">
          <cell r="B3778">
            <v>293381</v>
          </cell>
          <cell r="C3778" t="str">
            <v>ISDIN FOTOP.F50 LOC.SP250</v>
          </cell>
          <cell r="D3778" t="str">
            <v>ISDIN FOTOPROTECTOR PEDIATRICS SPF50 LOCION HIDRATANTE SPRAY 250ML</v>
          </cell>
          <cell r="E3778">
            <v>80</v>
          </cell>
          <cell r="F3778" t="str">
            <v>ISDIN</v>
          </cell>
        </row>
        <row r="3779">
          <cell r="B3779">
            <v>293961</v>
          </cell>
          <cell r="C3779" t="str">
            <v>ISDIN FOT.F50 FUS.WAT.50M</v>
          </cell>
          <cell r="D3779" t="str">
            <v>ISDIN FOTOPROTECTOR SPF50 FUSION WATER COLOR OIL CONTROL 50ML</v>
          </cell>
          <cell r="E3779">
            <v>80</v>
          </cell>
          <cell r="F3779" t="str">
            <v>ISDIN</v>
          </cell>
        </row>
        <row r="3780">
          <cell r="B3780">
            <v>294093</v>
          </cell>
          <cell r="C3780" t="str">
            <v>ISDIN PULS.NIÑO LOV.YOUR</v>
          </cell>
          <cell r="D3780" t="str">
            <v>ISDIN PULSERA NIÑO LOVE YOUR SKIN X1</v>
          </cell>
          <cell r="E3780">
            <v>80</v>
          </cell>
          <cell r="F3780" t="str">
            <v>ISDIN</v>
          </cell>
        </row>
        <row r="3781">
          <cell r="B3781">
            <v>294174</v>
          </cell>
          <cell r="C3781" t="str">
            <v>ISDIN FOTOPF50+TRSP.WS250</v>
          </cell>
          <cell r="D3781" t="str">
            <v>ISDIN FOTOPROTECTOR TRANSPARENTE SPRAY SPF50(+)WET SKIN 250ML</v>
          </cell>
          <cell r="E3781">
            <v>80</v>
          </cell>
          <cell r="F3781" t="str">
            <v>ISDIN</v>
          </cell>
        </row>
        <row r="3782">
          <cell r="B3782">
            <v>294174</v>
          </cell>
          <cell r="C3782" t="str">
            <v>ISDIN FOTOPF50+TRSP.WS250</v>
          </cell>
          <cell r="D3782" t="str">
            <v>ISDIN FOTOPROTECTOR TRANSPARENTE SPRAY SPF50(+)WET SKIN 250ML</v>
          </cell>
          <cell r="E3782">
            <v>80</v>
          </cell>
          <cell r="F3782" t="str">
            <v>ISDIN</v>
          </cell>
        </row>
        <row r="3783">
          <cell r="B3783">
            <v>294177</v>
          </cell>
          <cell r="C3783" t="str">
            <v>ISDIN FOO.CARE CR.REP.100</v>
          </cell>
          <cell r="D3783" t="str">
            <v>ISDIN FOOT CARE PODOS DB CREMA REPADORA 100ML</v>
          </cell>
          <cell r="E3783">
            <v>80</v>
          </cell>
          <cell r="F3783" t="str">
            <v>ISDIN</v>
          </cell>
        </row>
        <row r="3784">
          <cell r="B3784">
            <v>294431</v>
          </cell>
          <cell r="C3784" t="str">
            <v>ISDIN FOTOPF50+PE.TRWS250</v>
          </cell>
          <cell r="D3784" t="str">
            <v>ISDIN FOTOPROTECTOR PEDIATRICO TRANSPARENTE SPRAY SPF50(+)WET SKIN 250ML</v>
          </cell>
          <cell r="E3784">
            <v>80</v>
          </cell>
          <cell r="F3784" t="str">
            <v>ISDIN</v>
          </cell>
        </row>
        <row r="3785">
          <cell r="B3785">
            <v>294431</v>
          </cell>
          <cell r="C3785" t="str">
            <v>ISDIN FOTOPF50+PE.TRWS250</v>
          </cell>
          <cell r="D3785" t="str">
            <v>ISDIN FOTOPROTECTOR PEDIATRICO TRANSPARENTE SPRAY SPF50(+)WET SKIN 250ML</v>
          </cell>
          <cell r="E3785">
            <v>80</v>
          </cell>
          <cell r="F3785" t="str">
            <v>ISDIN</v>
          </cell>
        </row>
        <row r="3786">
          <cell r="B3786">
            <v>295269</v>
          </cell>
          <cell r="C3786" t="str">
            <v>ISDIN WOM.CR.A/ESTRIA.245</v>
          </cell>
          <cell r="D3786" t="str">
            <v>ISDIN WOMAN CREMA ANTIESTRIAS C/TRITERPENOS CENTELLA&amp;ROSA MOSQUETA 245GR</v>
          </cell>
          <cell r="E3786">
            <v>80</v>
          </cell>
          <cell r="F3786" t="str">
            <v>ISDIN</v>
          </cell>
        </row>
        <row r="3787">
          <cell r="B3787">
            <v>295269</v>
          </cell>
          <cell r="C3787" t="str">
            <v>ISDIN WOM.CR.A/ESTRIA.245</v>
          </cell>
          <cell r="D3787" t="str">
            <v>ISDIN WOMAN CREMA ANTIESTRIAS C/TRITERPENOS CENTELLA&amp;ROSA MOSQUETA 245GR</v>
          </cell>
          <cell r="E3787">
            <v>80</v>
          </cell>
          <cell r="F3787" t="str">
            <v>ISDIN</v>
          </cell>
        </row>
        <row r="3788">
          <cell r="B3788">
            <v>296183</v>
          </cell>
          <cell r="C3788" t="str">
            <v>ISDIN FUS.WAT50+FAC.ATO50</v>
          </cell>
          <cell r="D3788" t="str">
            <v>ISDIN FOTOPROTECTOR PEDIATRICS FUSION WATER 50+ FACIAL PIEL ATOPICA 50ML</v>
          </cell>
          <cell r="E3788">
            <v>80</v>
          </cell>
          <cell r="F3788" t="str">
            <v>ISDIN</v>
          </cell>
        </row>
        <row r="3789">
          <cell r="B3789">
            <v>296183</v>
          </cell>
          <cell r="C3789" t="str">
            <v>ISDIN FUS.WAT50+FAC.ATO50</v>
          </cell>
          <cell r="D3789" t="str">
            <v>ISDIN FOTOPROTECTOR PEDIATRICS FUSION WATER 50+ FACIAL PIEL ATOPICA 50ML</v>
          </cell>
          <cell r="E3789">
            <v>80</v>
          </cell>
          <cell r="F3789" t="str">
            <v>ISDIN</v>
          </cell>
        </row>
        <row r="3790">
          <cell r="B3790">
            <v>297119</v>
          </cell>
          <cell r="C3790" t="str">
            <v>ISDIN FOT.F50+GEL CR.250M</v>
          </cell>
          <cell r="D3790" t="str">
            <v>ISDIN FOTOPROTECTOR GEL CREAM SPF50+ PROT.MUY ALTA 250ML(PRESENTACION+50ML)</v>
          </cell>
          <cell r="E3790">
            <v>80</v>
          </cell>
          <cell r="F3790" t="str">
            <v>ISDIN</v>
          </cell>
        </row>
        <row r="3791">
          <cell r="B3791">
            <v>297347</v>
          </cell>
          <cell r="C3791" t="str">
            <v>ISDIN PROTEC.LAB.F50+ 4GR</v>
          </cell>
          <cell r="D3791" t="str">
            <v>ISDIN PROTECTOR LABIAL SPF50+ PROTECCION MUY ALTA 4GR</v>
          </cell>
          <cell r="E3791">
            <v>80</v>
          </cell>
          <cell r="F3791" t="str">
            <v>ISDIN</v>
          </cell>
        </row>
        <row r="3792">
          <cell r="B3792">
            <v>297348</v>
          </cell>
          <cell r="C3792" t="str">
            <v>ISDIN PROTEC.LAB.F30+ 4GR</v>
          </cell>
          <cell r="D3792" t="str">
            <v>ISDIN PROTECTOR LABIAL SPF30+ PROTECCION ALTA 4GR</v>
          </cell>
          <cell r="E3792">
            <v>80</v>
          </cell>
          <cell r="F3792" t="str">
            <v>ISDIN</v>
          </cell>
        </row>
        <row r="3793">
          <cell r="B3793">
            <v>297630</v>
          </cell>
          <cell r="C3793" t="str">
            <v>FOTO ULT.100 ACT.S/COL.50</v>
          </cell>
          <cell r="D3793" t="str">
            <v>ISDIN FOTOULTRA 100 ACTIVE UNIFY SPF50(+) FUSION FLUID SIN COLOR 50ML</v>
          </cell>
          <cell r="E3793">
            <v>80</v>
          </cell>
          <cell r="F3793" t="str">
            <v>ISDIN</v>
          </cell>
        </row>
        <row r="3794">
          <cell r="B3794">
            <v>297630</v>
          </cell>
          <cell r="C3794" t="str">
            <v>FOTO ULT.100 ACT.S/COL.50</v>
          </cell>
          <cell r="D3794" t="str">
            <v>ISDIN FOTOULTRA 100 ACTIVE UNIFY SPF50(+) FUSION FLUID SIN COLOR 50ML</v>
          </cell>
          <cell r="E3794">
            <v>80</v>
          </cell>
          <cell r="F3794" t="str">
            <v>ISDIN</v>
          </cell>
        </row>
        <row r="3795">
          <cell r="B3795">
            <v>297631</v>
          </cell>
          <cell r="C3795" t="str">
            <v>UREADIN CR.MAN.PLUS REP50</v>
          </cell>
          <cell r="D3795" t="str">
            <v>ISDIN UREADIN CREMA DE MANOS PLUS REPAIR HIDRATA/SUAVIZA Y REPARA 50ML</v>
          </cell>
          <cell r="E3795">
            <v>80</v>
          </cell>
          <cell r="F3795" t="str">
            <v>ISDIN</v>
          </cell>
        </row>
        <row r="3796">
          <cell r="B3796">
            <v>297632</v>
          </cell>
          <cell r="C3796" t="str">
            <v>ACNIBEN CORR.GRAN.FAC.15M</v>
          </cell>
          <cell r="D3796" t="str">
            <v>ISDIN ACNIBEN CORRECTOR DE GRANOS FACIALES ON THE SPOT 15ML</v>
          </cell>
          <cell r="E3796">
            <v>80</v>
          </cell>
          <cell r="F3796" t="str">
            <v>ISDIN</v>
          </cell>
        </row>
        <row r="3797">
          <cell r="B3797">
            <v>297633</v>
          </cell>
          <cell r="C3797" t="str">
            <v>UREADIN CR.MAN.PROTEC.50M</v>
          </cell>
          <cell r="D3797" t="str">
            <v>ISDIN UREADIN CREMA DE MANOS PROTECT HIDRATA/SUAVIZA Y PROTEGE 50ML</v>
          </cell>
          <cell r="E3797">
            <v>80</v>
          </cell>
          <cell r="F3797" t="str">
            <v>ISDIN</v>
          </cell>
        </row>
        <row r="3798">
          <cell r="B3798">
            <v>298885</v>
          </cell>
          <cell r="C3798" t="str">
            <v>ISDIN REP.LAB.C/AC.HIA.4G</v>
          </cell>
          <cell r="D3798" t="str">
            <v>ISDIN REPARADOR LABIAL STICK CON ACIDO HIALURONICO 4GR</v>
          </cell>
          <cell r="E3798">
            <v>80</v>
          </cell>
          <cell r="F3798" t="str">
            <v>ISDIN</v>
          </cell>
        </row>
        <row r="3799">
          <cell r="B3799">
            <v>298886</v>
          </cell>
          <cell r="C3799" t="str">
            <v>ISDIN SH.ULT.SUAV.400ML</v>
          </cell>
          <cell r="D3799" t="str">
            <v>ISDIN DAYLISDIN SHAMPOO ULTRA SUAVE 400ML</v>
          </cell>
          <cell r="E3799">
            <v>80</v>
          </cell>
          <cell r="F3799" t="str">
            <v>ISDIN</v>
          </cell>
        </row>
        <row r="3800">
          <cell r="B3800">
            <v>300599</v>
          </cell>
          <cell r="C3800" t="str">
            <v>ISDIN SI-NAILS FORT.2,5ML</v>
          </cell>
          <cell r="D3800" t="str">
            <v>ISDIN SI-NAILS FORTALECEDOR DE UÑAS 2,5ML</v>
          </cell>
          <cell r="E3800">
            <v>80</v>
          </cell>
          <cell r="F3800" t="str">
            <v>ISDIN</v>
          </cell>
        </row>
        <row r="3801">
          <cell r="B3801">
            <v>383761</v>
          </cell>
          <cell r="C3801" t="str">
            <v>ISDIN FUS.WAT.URB.F30 50M</v>
          </cell>
          <cell r="D3801" t="str">
            <v>ISDIN FOTOPROTECTOR FUSION WATER URBAN SPF30 UVB/UVA 5 DAILY PROTECTION 50ML</v>
          </cell>
          <cell r="E3801">
            <v>80</v>
          </cell>
          <cell r="F3801" t="str">
            <v>ISDIN</v>
          </cell>
        </row>
        <row r="3802">
          <cell r="B3802">
            <v>391004</v>
          </cell>
          <cell r="C3802" t="str">
            <v>ISDIN BABY GEL SH.400ML</v>
          </cell>
          <cell r="D3802" t="str">
            <v>ISDIN NUTRAISDIN BABY NATURALS GEL SHAMPOO 93% INGREDIENTES NATURALES 400ML</v>
          </cell>
          <cell r="E3802">
            <v>80</v>
          </cell>
          <cell r="F3802" t="str">
            <v>ISDIN</v>
          </cell>
        </row>
        <row r="3803">
          <cell r="B3803">
            <v>391006</v>
          </cell>
          <cell r="C3803" t="str">
            <v>ISDIN BABY LOC.CORP.400ML</v>
          </cell>
          <cell r="D3803" t="str">
            <v>ISDIN NUTRAISDIN BABY NATURALS LOCION CORPORAL 96% INGREDIENTES NATURALES 400ML</v>
          </cell>
          <cell r="E3803">
            <v>80</v>
          </cell>
          <cell r="F3803" t="str">
            <v>ISDIN</v>
          </cell>
        </row>
        <row r="3804">
          <cell r="B3804">
            <v>391007</v>
          </cell>
          <cell r="C3804" t="str">
            <v>ISDIN BABY BAL.REP.PER15M</v>
          </cell>
          <cell r="D3804" t="str">
            <v>ISDIN NUTRAISDIN BABY NATURALS BALSAMO REP.PERIORAL 99% INGREDIENTES NATUR.15ML</v>
          </cell>
          <cell r="E3804">
            <v>80</v>
          </cell>
          <cell r="F3804" t="str">
            <v>ISDIN</v>
          </cell>
        </row>
        <row r="3805">
          <cell r="B3805">
            <v>391008</v>
          </cell>
          <cell r="C3805" t="str">
            <v>BABY NATUR.ZN40 POMAD.50M</v>
          </cell>
          <cell r="D3805" t="str">
            <v>ISDIN NUTRAISDIN BABY NATURALS POMADA DEL PAÑAL REGEN.EFE.DESDE PRIMER USO 50ML</v>
          </cell>
          <cell r="E3805">
            <v>80</v>
          </cell>
          <cell r="F3805" t="str">
            <v>ISDIN</v>
          </cell>
        </row>
        <row r="3806">
          <cell r="B3806">
            <v>391010</v>
          </cell>
          <cell r="C3806" t="str">
            <v>BABY NATUR.ZN40 POMAD.100</v>
          </cell>
          <cell r="D3806" t="str">
            <v>ISDIN NUTRAISDIN BABY NATURALS POMADA DEL PAÑAL REGEN.EFE.DESDE PRIMER USO 100ML</v>
          </cell>
          <cell r="E3806">
            <v>80</v>
          </cell>
          <cell r="F3806" t="str">
            <v>ISDIN</v>
          </cell>
        </row>
        <row r="3807">
          <cell r="B3807">
            <v>400038</v>
          </cell>
          <cell r="C3807" t="str">
            <v>FOTOULT.AG.REP.CO.F50 50M</v>
          </cell>
          <cell r="D3807" t="str">
            <v>ISDIN FOTOULTRA AGE REPAIR COLOR FUSION WATER SPF50 UVB/UVA 5 DAILY PROTEC.50ML</v>
          </cell>
          <cell r="E3807">
            <v>80</v>
          </cell>
          <cell r="F3807" t="str">
            <v>ISDIN</v>
          </cell>
        </row>
        <row r="3808">
          <cell r="B3808">
            <v>400039</v>
          </cell>
          <cell r="C3808" t="str">
            <v>ISDIN ALSOR.LOC.ESPE.200M</v>
          </cell>
          <cell r="D3808" t="str">
            <v>ISDIN SCALY SKIN ALSORA EMOLLIENT LOCION ESPECIFICA 200ML</v>
          </cell>
          <cell r="E3808">
            <v>80</v>
          </cell>
          <cell r="F3808" t="str">
            <v>ISDIN</v>
          </cell>
        </row>
        <row r="3809">
          <cell r="B3809">
            <v>400040</v>
          </cell>
          <cell r="C3809" t="str">
            <v>ISDIN FP.F50 FGEL GING100</v>
          </cell>
          <cell r="D3809" t="str">
            <v>ISDIN FOTOPROTECTOR FUSION GEL SPORT SPF50 GINGER CELL PROTECT C/MOSQUETO 100ML</v>
          </cell>
          <cell r="E3809">
            <v>80</v>
          </cell>
          <cell r="F3809" t="str">
            <v>ISDIN</v>
          </cell>
        </row>
        <row r="3810">
          <cell r="B3810">
            <v>400042</v>
          </cell>
          <cell r="C3810" t="str">
            <v>ISDIN FOT.F30 HYDROOIL200</v>
          </cell>
          <cell r="D3810" t="str">
            <v>ISDIN FOTOPROTECTOR CORPORAL SPF30 HYDROOIL 200ML</v>
          </cell>
          <cell r="E3810">
            <v>80</v>
          </cell>
          <cell r="F3810" t="str">
            <v>ISDIN</v>
          </cell>
        </row>
        <row r="3811">
          <cell r="B3811">
            <v>400043</v>
          </cell>
          <cell r="C3811" t="str">
            <v>FOTOP.LOC.SP.F50 P/AT250M</v>
          </cell>
          <cell r="D3811" t="str">
            <v>ISDIN FOTOPROTECTOR LOCION HIDRATANTE SPRAY SPF50 UVB/UVA PIEL ATOPICA 250ML</v>
          </cell>
          <cell r="E3811">
            <v>80</v>
          </cell>
          <cell r="F3811" t="str">
            <v>ISDIN</v>
          </cell>
        </row>
        <row r="3812">
          <cell r="B3812">
            <v>400046</v>
          </cell>
          <cell r="C3812" t="str">
            <v>ISDIN UV MIN.BRU.F50+ 2GR</v>
          </cell>
          <cell r="D3812" t="str">
            <v>ISDIN FOTOPROTECTOR UV MINERAL BRUSH SPF50+ ON THE GO 2GR</v>
          </cell>
          <cell r="E3812">
            <v>80</v>
          </cell>
          <cell r="F3812" t="str">
            <v>ISDIN</v>
          </cell>
        </row>
        <row r="3813">
          <cell r="B3813">
            <v>402736</v>
          </cell>
          <cell r="C3813" t="str">
            <v>ISDIN FOT.FUS50+GEL CR100</v>
          </cell>
          <cell r="D3813" t="str">
            <v>ISDIN FOTOPROTECTOR FUSION WATER 50ML+GEL CREMA SPF50+ 100ML</v>
          </cell>
          <cell r="E3813">
            <v>80</v>
          </cell>
          <cell r="F3813" t="str">
            <v>ISDIN</v>
          </cell>
        </row>
        <row r="3814">
          <cell r="B3814">
            <v>402736</v>
          </cell>
          <cell r="C3814" t="str">
            <v>ISDIN FOT.FUS50+GEL CR100</v>
          </cell>
          <cell r="D3814" t="str">
            <v>ISDIN FOTOPROTECTOR FUSION WATER 50ML+GEL CREMA SPF50+ 100ML</v>
          </cell>
          <cell r="E3814">
            <v>80</v>
          </cell>
          <cell r="F3814" t="str">
            <v>ISDIN</v>
          </cell>
        </row>
        <row r="3815">
          <cell r="B3815">
            <v>527946</v>
          </cell>
          <cell r="C3815" t="str">
            <v>ISDIN WOM.CR.REAFIR.200ML</v>
          </cell>
          <cell r="D3815" t="str">
            <v>ISDIN WOMAN CREMA REAFIRMANTE 200ML</v>
          </cell>
          <cell r="E3815">
            <v>80</v>
          </cell>
          <cell r="F3815" t="str">
            <v>ISDIN</v>
          </cell>
        </row>
        <row r="3816">
          <cell r="B3816">
            <v>528344</v>
          </cell>
          <cell r="C3816" t="str">
            <v>UREADIN LOTION10 HID1000M</v>
          </cell>
          <cell r="D3816" t="str">
            <v>ISDIN UREADIN 10 LOCION HIDRATACION INTENSA PIEL SECA 1000ML</v>
          </cell>
          <cell r="E3816">
            <v>80</v>
          </cell>
          <cell r="F3816" t="str">
            <v>ISDIN</v>
          </cell>
        </row>
        <row r="3817">
          <cell r="B3817">
            <v>535996</v>
          </cell>
          <cell r="C3817" t="str">
            <v>ISDIN FOT.F50 FUS.C/LIG50</v>
          </cell>
          <cell r="D3817" t="str">
            <v>ISDIN FOTOPROTECTOR SPF50 FUSION WATER COLOR LIGHT OIL CONTROL 50ML</v>
          </cell>
          <cell r="E3817">
            <v>80</v>
          </cell>
          <cell r="F3817" t="str">
            <v>ISDIN</v>
          </cell>
        </row>
        <row r="3818">
          <cell r="B3818">
            <v>535997</v>
          </cell>
          <cell r="C3818" t="str">
            <v>ISDIN FOT.F50 FUS.W.BR50M</v>
          </cell>
          <cell r="D3818" t="str">
            <v>ISDIN FOTOPROTECTOR SPF50 FUSION WATER COLOR BRONZE OIL CONTROL 50ML</v>
          </cell>
          <cell r="E3818">
            <v>80</v>
          </cell>
          <cell r="F3818" t="str">
            <v>ISDIN</v>
          </cell>
        </row>
        <row r="3819">
          <cell r="B3819">
            <v>540931</v>
          </cell>
          <cell r="C3819" t="str">
            <v>ISDIN BABY GEL400+POM.50</v>
          </cell>
          <cell r="D3819" t="str">
            <v>ISDIN PACK BABY NATURAL NUTRAISDIN GEL SHAMPOO 400ML+POMADA DEL PAÑAL REGEN.50ML</v>
          </cell>
          <cell r="E3819">
            <v>80</v>
          </cell>
          <cell r="F3819" t="str">
            <v>ISDIN</v>
          </cell>
        </row>
        <row r="3820">
          <cell r="B3820">
            <v>541071</v>
          </cell>
          <cell r="C3820" t="str">
            <v>ACNIBEN GEL50+GEL CR.40ML</v>
          </cell>
          <cell r="D3820" t="str">
            <v>ACNIBEN LIMPIADOR ESPUMA 50ML+ ACNIBEN GEL CREMA CONTROL BRILLOS Y GRANOS 40ML</v>
          </cell>
          <cell r="E3820">
            <v>80</v>
          </cell>
          <cell r="F3820" t="str">
            <v>ISDIN</v>
          </cell>
        </row>
        <row r="3821">
          <cell r="B3821">
            <v>541071</v>
          </cell>
          <cell r="C3821" t="str">
            <v>ACNIBEN GEL50+GEL CR.40ML</v>
          </cell>
          <cell r="D3821" t="str">
            <v>ACNIBEN LIMPIADOR ESPUMA 50ML+ ACNIBEN GEL CREMA CONTROL BRILLOS Y GRANOS 40ML</v>
          </cell>
          <cell r="E3821">
            <v>80</v>
          </cell>
          <cell r="F3821" t="str">
            <v>ISDIN</v>
          </cell>
        </row>
        <row r="3822">
          <cell r="B3822">
            <v>544610</v>
          </cell>
          <cell r="C3822" t="str">
            <v>ACNIBEN 1 GEL LIMP.MA.400</v>
          </cell>
          <cell r="D3822" t="str">
            <v>ISDIN TEEN SKIN ACNIBEN 1 GEL LIMPIADOR MATIFICANTE 400ML</v>
          </cell>
          <cell r="E3822">
            <v>80</v>
          </cell>
          <cell r="F3822" t="str">
            <v>ISDIN</v>
          </cell>
        </row>
        <row r="3823">
          <cell r="B3823">
            <v>548242</v>
          </cell>
          <cell r="C3823" t="str">
            <v>ISDIN URE.CR.MA.PROT.200M</v>
          </cell>
          <cell r="D3823" t="str">
            <v>ISDIN UREADIN CREMA MANOS PROTECT HIDRATA SUAVIZA PROTEGE 200ML</v>
          </cell>
          <cell r="E3823">
            <v>80</v>
          </cell>
          <cell r="F3823" t="str">
            <v>ISDIN</v>
          </cell>
        </row>
        <row r="3824">
          <cell r="B3824">
            <v>549579</v>
          </cell>
          <cell r="C3824" t="str">
            <v>ISDIN MAS.FAC.ACNIBEN 75M</v>
          </cell>
          <cell r="D3824" t="str">
            <v>ISDIN MASCARA FACIAL PURIFICANTE TEEN SKIN ACNIBEN 75ML</v>
          </cell>
          <cell r="E3824">
            <v>80</v>
          </cell>
          <cell r="F3824" t="str">
            <v>ISDIN</v>
          </cell>
        </row>
        <row r="3825">
          <cell r="B3825">
            <v>550109</v>
          </cell>
          <cell r="C3825" t="str">
            <v>ISDIN FOT.REDN.F50.50ML</v>
          </cell>
          <cell r="D3825" t="str">
            <v>ISDIN FOTOPROTECTOR REDNESS LOCION FPS50+ ALTA PROTECCION 50ML</v>
          </cell>
          <cell r="E3825">
            <v>80</v>
          </cell>
          <cell r="F3825" t="str">
            <v>ISDIN</v>
          </cell>
        </row>
        <row r="3826">
          <cell r="B3826">
            <v>550485</v>
          </cell>
          <cell r="C3826" t="str">
            <v>ISDIN FUS.WAT.MAG.F50.50M</v>
          </cell>
          <cell r="D3826" t="str">
            <v>ISDIN FOTOPROTECTOR FUSION WATER MAGIC SPF50 ALTA PROTECCION 50ML</v>
          </cell>
          <cell r="E3826">
            <v>80</v>
          </cell>
          <cell r="F3826" t="str">
            <v>ISDIN</v>
          </cell>
        </row>
        <row r="3827">
          <cell r="B3827">
            <v>552305</v>
          </cell>
          <cell r="C3827" t="str">
            <v>ISDIN GELPED250+FUS.PED50</v>
          </cell>
          <cell r="D3827" t="str">
            <v>ISDIN FOTOPROT.PEDIAT.GEL CREAM SPF50+.250ML+FOTOPROT.FUSION WAT.PED.SPF50.50ML</v>
          </cell>
          <cell r="E3827">
            <v>80</v>
          </cell>
          <cell r="F3827" t="str">
            <v>ISDIN</v>
          </cell>
        </row>
        <row r="3828">
          <cell r="B3828">
            <v>264631</v>
          </cell>
          <cell r="C3828" t="str">
            <v>COCA COLA S/AZUCAR 591ML</v>
          </cell>
          <cell r="D3828" t="str">
            <v>COCA COLA BEBIDA FANTASIA SIN AZUCAR 591ML</v>
          </cell>
          <cell r="E3828">
            <v>82</v>
          </cell>
          <cell r="F3828" t="str">
            <v>COCA COLA EMBONOR</v>
          </cell>
        </row>
        <row r="3829">
          <cell r="B3829">
            <v>264632</v>
          </cell>
          <cell r="C3829" t="str">
            <v>COCA COLA LIGHT 591ML</v>
          </cell>
          <cell r="D3829" t="str">
            <v>COCA COLA LIGHT BEBIDA FANTASIA LIBRE DE CALORIAS 591ML</v>
          </cell>
          <cell r="E3829">
            <v>82</v>
          </cell>
          <cell r="F3829" t="str">
            <v>COCA COLA EMBONOR</v>
          </cell>
        </row>
        <row r="3830">
          <cell r="B3830">
            <v>267735</v>
          </cell>
          <cell r="C3830" t="str">
            <v>MONSTER ENERG. 473ML</v>
          </cell>
          <cell r="D3830" t="str">
            <v>MONSTER ENERGY BEBIDA ALIMENTO PARA DEPORTISTA 473 ML</v>
          </cell>
          <cell r="E3830">
            <v>82</v>
          </cell>
          <cell r="F3830" t="str">
            <v>COCA COLA EMBONOR</v>
          </cell>
        </row>
        <row r="3831">
          <cell r="B3831">
            <v>272637</v>
          </cell>
          <cell r="C3831" t="str">
            <v>VITAL C/GAS  600ML</v>
          </cell>
          <cell r="D3831" t="str">
            <v>VITAL AGUA MINERAL CON GAS 600ML</v>
          </cell>
          <cell r="E3831">
            <v>82</v>
          </cell>
          <cell r="F3831" t="str">
            <v>COCA COLA EMBONOR</v>
          </cell>
        </row>
        <row r="3832">
          <cell r="B3832">
            <v>272638</v>
          </cell>
          <cell r="C3832" t="str">
            <v>VITAL S/GAS 600ML</v>
          </cell>
          <cell r="D3832" t="str">
            <v>VITAL AGUA MINERAL SIN GAS 600ML</v>
          </cell>
          <cell r="E3832">
            <v>82</v>
          </cell>
          <cell r="F3832" t="str">
            <v>COCA COLA EMBONOR</v>
          </cell>
        </row>
        <row r="3833">
          <cell r="B3833">
            <v>272838</v>
          </cell>
          <cell r="C3833" t="str">
            <v>COCA COLA LIGHT 350ML</v>
          </cell>
          <cell r="D3833" t="str">
            <v>COCA COLA LIGHT BEBIDA FANTASIA LIBRE DE CALORIAS 350ML</v>
          </cell>
          <cell r="E3833">
            <v>82</v>
          </cell>
          <cell r="F3833" t="str">
            <v>COCA COLA EMBONOR</v>
          </cell>
        </row>
        <row r="3834">
          <cell r="B3834">
            <v>272843</v>
          </cell>
          <cell r="C3834" t="str">
            <v>MONSTER ENERG.ULTRA 473ML</v>
          </cell>
          <cell r="D3834" t="str">
            <v>MONSTER ENERGY ULTRA BEBIDA ALIMENTO PARA DEPORTISTA 473 ML</v>
          </cell>
          <cell r="E3834">
            <v>82</v>
          </cell>
          <cell r="F3834" t="str">
            <v>COCA COLA EMBONOR</v>
          </cell>
        </row>
        <row r="3835">
          <cell r="B3835">
            <v>292229</v>
          </cell>
          <cell r="C3835" t="str">
            <v>BENEDICT.AGUA GASIFI.500M</v>
          </cell>
          <cell r="D3835" t="str">
            <v>BENEDICTINO AGUA NATURAL GASIFICADA LIBRE DE SODIO 500ML</v>
          </cell>
          <cell r="E3835">
            <v>82</v>
          </cell>
          <cell r="F3835" t="str">
            <v>COCA COLA EMBONOR</v>
          </cell>
        </row>
        <row r="3836">
          <cell r="B3836">
            <v>292230</v>
          </cell>
          <cell r="C3836" t="str">
            <v>BENEDICT.AGUA S/GAS 500ML</v>
          </cell>
          <cell r="D3836" t="str">
            <v>BENEDICTINO AGUA NATURAL SIN GAS LIBRE DE SODIO 500ML</v>
          </cell>
          <cell r="E3836">
            <v>82</v>
          </cell>
          <cell r="F3836" t="str">
            <v>COCA COLA EMBONOR</v>
          </cell>
        </row>
        <row r="3837">
          <cell r="B3837">
            <v>292230</v>
          </cell>
          <cell r="C3837" t="str">
            <v>BENEDICT.AGUA S/GAS 500ML</v>
          </cell>
          <cell r="D3837" t="str">
            <v>BENEDICTINO AGUA NATURAL SIN GAS LIBRE DE SODIO 500ML</v>
          </cell>
          <cell r="E3837">
            <v>82</v>
          </cell>
          <cell r="F3837" t="str">
            <v>COCA COLA EMBONOR</v>
          </cell>
        </row>
        <row r="3838">
          <cell r="B3838">
            <v>295748</v>
          </cell>
          <cell r="C3838" t="str">
            <v>MONSTER ENER.ABS.ZERO473M</v>
          </cell>
          <cell r="D3838" t="str">
            <v>MONSTER ENERGY ALIMENTO PARA DEPORTISTA ABSOLUTELY ZERO 473ML</v>
          </cell>
          <cell r="E3838">
            <v>82</v>
          </cell>
          <cell r="F3838" t="str">
            <v>COCA COLA EMBONOR</v>
          </cell>
        </row>
        <row r="3839">
          <cell r="B3839">
            <v>300697</v>
          </cell>
          <cell r="C3839" t="str">
            <v>COCA COLA ORIGINAL 350ML</v>
          </cell>
          <cell r="D3839" t="str">
            <v>COCA COLA BEBIDA DE FANTASIA SABOR ORIGINAL 350ML</v>
          </cell>
          <cell r="E3839">
            <v>82</v>
          </cell>
          <cell r="F3839" t="str">
            <v>COCA COLA EMBONOR</v>
          </cell>
        </row>
        <row r="3840">
          <cell r="B3840">
            <v>300698</v>
          </cell>
          <cell r="C3840" t="str">
            <v>COCA COLA S/AZUCAR 350ML</v>
          </cell>
          <cell r="D3840" t="str">
            <v>COCA COLA BEBIDA DE FANTASIA GRAN SABOR SIN AZUCAR 350ML</v>
          </cell>
          <cell r="E3840">
            <v>82</v>
          </cell>
          <cell r="F3840" t="str">
            <v>COCA COLA EMBONOR</v>
          </cell>
        </row>
        <row r="3841">
          <cell r="B3841">
            <v>300699</v>
          </cell>
          <cell r="C3841" t="str">
            <v>SPRITE NATUR.REDU.AZ.350M</v>
          </cell>
          <cell r="D3841" t="str">
            <v>SPRITE BEBIDA DE FANTASIA SABOR NATURAL REDUCIDO EN AZUCAR 350ML</v>
          </cell>
          <cell r="E3841">
            <v>82</v>
          </cell>
          <cell r="F3841" t="str">
            <v>COCA COLA EMBONOR</v>
          </cell>
        </row>
        <row r="3842">
          <cell r="B3842">
            <v>300700</v>
          </cell>
          <cell r="C3842" t="str">
            <v>FANTA NARANJ.REDU.AZ.350M</v>
          </cell>
          <cell r="D3842" t="str">
            <v>FANTA BEBIDA DE FANTASIA SABOR NARANJA REDUCIDO EN AZUCAR 350ML</v>
          </cell>
          <cell r="E3842">
            <v>82</v>
          </cell>
          <cell r="F3842" t="str">
            <v>COCA COLA EMBONOR</v>
          </cell>
        </row>
        <row r="3843">
          <cell r="B3843">
            <v>384309</v>
          </cell>
          <cell r="C3843" t="str">
            <v>MONSTER ENER.ULT.PAR.473M</v>
          </cell>
          <cell r="D3843" t="str">
            <v>MONSTER ENERGY BEBIDA ALIMENTO PARA DEPORTISTA ULTRA PARADISE 473ML</v>
          </cell>
          <cell r="E3843">
            <v>82</v>
          </cell>
          <cell r="F3843" t="str">
            <v>COCA COLA EMBONOR</v>
          </cell>
        </row>
        <row r="3844">
          <cell r="B3844">
            <v>386654</v>
          </cell>
          <cell r="C3844" t="str">
            <v>MONSTER ENER.MANG.LOC473M</v>
          </cell>
          <cell r="D3844" t="str">
            <v>MONSTER ENERGY BEBIDA ALIMENTO PARA DEPORTISTA MANGO LOCO 473ML</v>
          </cell>
          <cell r="E3844">
            <v>82</v>
          </cell>
          <cell r="F3844" t="str">
            <v>COCA COLA EMBONOR</v>
          </cell>
        </row>
        <row r="3845">
          <cell r="B3845">
            <v>498659</v>
          </cell>
          <cell r="C3845" t="str">
            <v>REIGN BEB.BCAA LIMON 473M</v>
          </cell>
          <cell r="D3845" t="str">
            <v>REIGN BEBIDA AMINOACIDOS BCAA SABOR LIMON HDZ 473ML</v>
          </cell>
          <cell r="E3845">
            <v>82</v>
          </cell>
          <cell r="F3845" t="str">
            <v>COCA COLA EMBONOR</v>
          </cell>
        </row>
        <row r="3846">
          <cell r="B3846">
            <v>498661</v>
          </cell>
          <cell r="C3846" t="str">
            <v>REIGN BEB.BCAA ORANG.473M</v>
          </cell>
          <cell r="D3846" t="str">
            <v>REIGN BEBIDA AMINOACIDOS BCAA SABOR ORANGE DREAMSICLE 473ML</v>
          </cell>
          <cell r="E3846">
            <v>82</v>
          </cell>
          <cell r="F3846" t="str">
            <v>COCA COLA EMBONOR</v>
          </cell>
        </row>
        <row r="3847">
          <cell r="B3847">
            <v>498663</v>
          </cell>
          <cell r="C3847" t="str">
            <v>REIGN BEB.BCAA MELON 473M</v>
          </cell>
          <cell r="D3847" t="str">
            <v>REIGN BEBIDA AMINOACIDOS BCAA SABOR MELON MANIA 473ML</v>
          </cell>
          <cell r="E3847">
            <v>82</v>
          </cell>
          <cell r="F3847" t="str">
            <v>COCA COLA EMBONOR</v>
          </cell>
        </row>
        <row r="3848">
          <cell r="B3848">
            <v>544290</v>
          </cell>
          <cell r="C3848" t="str">
            <v>MONSTER ULTRA GOLD 473ML</v>
          </cell>
          <cell r="D3848" t="str">
            <v>MONSTER ENERGY ULTRA GOLD SIN AZUCAR 473ML</v>
          </cell>
          <cell r="E3848">
            <v>82</v>
          </cell>
          <cell r="F3848" t="str">
            <v>COCA COLA EMBONOR</v>
          </cell>
        </row>
        <row r="3849">
          <cell r="B3849">
            <v>544291</v>
          </cell>
          <cell r="C3849" t="str">
            <v>MONSTER ENERG.ULT.WAT.473</v>
          </cell>
          <cell r="D3849" t="str">
            <v>MONSTER ENERGY ULTRA WATERMELON ALIMENTO PARA DEPORTISTAS SIN AZUCAR 473ML</v>
          </cell>
          <cell r="E3849">
            <v>82</v>
          </cell>
          <cell r="F3849" t="str">
            <v>COCA COLA EMBONOR</v>
          </cell>
        </row>
        <row r="3850">
          <cell r="B3850">
            <v>556324</v>
          </cell>
          <cell r="C3850" t="str">
            <v>FASTLYTE BED.FRUTIL.625ML</v>
          </cell>
          <cell r="D3850" t="str">
            <v>FASTLYTE BEBIDA PARA DEPORTISTAS C/ADICION DE ELECTROLIT.ISOTON.S/FRUTILLA 625ML</v>
          </cell>
          <cell r="E3850">
            <v>82</v>
          </cell>
          <cell r="F3850" t="str">
            <v>COCA COLA EMBONOR</v>
          </cell>
        </row>
        <row r="3851">
          <cell r="B3851">
            <v>556325</v>
          </cell>
          <cell r="C3851" t="str">
            <v>FASTLYTE BED.SANDIA.625ML</v>
          </cell>
          <cell r="D3851" t="str">
            <v>FASTLYTE BEBIDA PARA DEPORTISTAS C/ADICION DE ELECTROLIT.ISOTON. S/SANDIA 625ML</v>
          </cell>
          <cell r="E3851">
            <v>82</v>
          </cell>
          <cell r="F3851" t="str">
            <v>COCA COLA EMBONOR</v>
          </cell>
        </row>
        <row r="3852">
          <cell r="B3852">
            <v>270723</v>
          </cell>
          <cell r="C3852" t="str">
            <v>TRIAN.JAB.GLIC.IDEM 70GX3</v>
          </cell>
          <cell r="D3852" t="str">
            <v>TRIANON JABON GLICERINA IDEM 70 GRAMOS X3</v>
          </cell>
          <cell r="E3852">
            <v>84</v>
          </cell>
          <cell r="F3852" t="str">
            <v>PERFUMERIAS UNIDAS</v>
          </cell>
        </row>
        <row r="3853">
          <cell r="B3853">
            <v>270724</v>
          </cell>
          <cell r="C3853" t="str">
            <v>TRIAN.JAB.GLIC.ALOE100GX3</v>
          </cell>
          <cell r="D3853" t="str">
            <v>TRIANON JABON GLICERINA ALOE VERA 100 GRAMOS X3</v>
          </cell>
          <cell r="E3853">
            <v>84</v>
          </cell>
          <cell r="F3853" t="str">
            <v>PERFUMERIAS UNIDAS</v>
          </cell>
        </row>
        <row r="3854">
          <cell r="B3854">
            <v>270725</v>
          </cell>
          <cell r="C3854" t="str">
            <v>TRIAN.JAB.GLIC.AFREC100X3</v>
          </cell>
          <cell r="D3854" t="str">
            <v>TRIANON JABON GLICERINA DE AFRECHO 100 GRAMOS X3</v>
          </cell>
          <cell r="E3854">
            <v>84</v>
          </cell>
          <cell r="F3854" t="str">
            <v>PERFUMERIAS UNIDAS</v>
          </cell>
        </row>
        <row r="3855">
          <cell r="B3855">
            <v>282622</v>
          </cell>
          <cell r="C3855" t="str">
            <v>TRIAN.ACE.COCO CAP.120ML</v>
          </cell>
          <cell r="D3855" t="str">
            <v>TRIANON ACEITE DE COCO NATURAL 120ML</v>
          </cell>
          <cell r="E3855">
            <v>84</v>
          </cell>
          <cell r="F3855" t="str">
            <v>PERFUMERIAS UNIDAS</v>
          </cell>
        </row>
        <row r="3856">
          <cell r="B3856">
            <v>85454</v>
          </cell>
          <cell r="C3856" t="str">
            <v>REXONA WOM.DESSTK.POWDE50</v>
          </cell>
          <cell r="D3856" t="str">
            <v>REXONA 24 HORAS INTENSIVE DESODORANTE STICK MUJER POWDER 50GR.</v>
          </cell>
          <cell r="E3856">
            <v>85</v>
          </cell>
          <cell r="F3856" t="str">
            <v>LEVER</v>
          </cell>
        </row>
        <row r="3857">
          <cell r="B3857">
            <v>85454</v>
          </cell>
          <cell r="C3857" t="str">
            <v>REXONA WOM.DESSTK.POWDE50</v>
          </cell>
          <cell r="D3857" t="str">
            <v>REXONA 24 HORAS INTENSIVE DESODORANTE STICK MUJER POWDER 50GR.</v>
          </cell>
          <cell r="E3857">
            <v>85</v>
          </cell>
          <cell r="F3857" t="str">
            <v>LEVER</v>
          </cell>
        </row>
        <row r="3858">
          <cell r="B3858">
            <v>85540</v>
          </cell>
          <cell r="C3858" t="str">
            <v>DOVE DES.STK.ANTISUD.50GR</v>
          </cell>
          <cell r="D3858" t="str">
            <v>DOVE DESODORANTE STICK ANTITRANSPIRANTE 50 GRAMOS</v>
          </cell>
          <cell r="E3858">
            <v>85</v>
          </cell>
          <cell r="F3858" t="str">
            <v>LEVER</v>
          </cell>
        </row>
        <row r="3859">
          <cell r="B3859">
            <v>85540</v>
          </cell>
          <cell r="C3859" t="str">
            <v>DOVE DES.STK.ANTISUD.50GR</v>
          </cell>
          <cell r="D3859" t="str">
            <v>DOVE DESODORANTE STICK ANTITRANSPIRANTE 50 GRAMOS</v>
          </cell>
          <cell r="E3859">
            <v>85</v>
          </cell>
          <cell r="F3859" t="str">
            <v>LEVER</v>
          </cell>
        </row>
        <row r="3860">
          <cell r="B3860">
            <v>85540</v>
          </cell>
          <cell r="C3860" t="str">
            <v>DOVE DES.STK.ANTISUD.50GR</v>
          </cell>
          <cell r="D3860" t="str">
            <v>DOVE DESODORANTE STICK ANTITRANSPIRANTE 50 GRAMOS</v>
          </cell>
          <cell r="E3860">
            <v>85</v>
          </cell>
          <cell r="F3860" t="str">
            <v>LEVER</v>
          </cell>
        </row>
        <row r="3861">
          <cell r="B3861">
            <v>85542</v>
          </cell>
          <cell r="C3861" t="str">
            <v>DOVE DES.R-ON ANTISUD.50M</v>
          </cell>
          <cell r="D3861" t="str">
            <v>DOVE DESODORANTE ROLL ON ANTISUDORAL 50ML.</v>
          </cell>
          <cell r="E3861">
            <v>85</v>
          </cell>
          <cell r="F3861" t="str">
            <v>LEVER</v>
          </cell>
        </row>
        <row r="3862">
          <cell r="B3862">
            <v>85542</v>
          </cell>
          <cell r="C3862" t="str">
            <v>DOVE DES.R-ON ANTISUD.50M</v>
          </cell>
          <cell r="D3862" t="str">
            <v>DOVE DESODORANTE ROLL ON ANTISUDORAL 50ML.</v>
          </cell>
          <cell r="E3862">
            <v>85</v>
          </cell>
          <cell r="F3862" t="str">
            <v>LEVER</v>
          </cell>
        </row>
        <row r="3863">
          <cell r="B3863">
            <v>85542</v>
          </cell>
          <cell r="C3863" t="str">
            <v>DOVE DES.R-ON ANTISUD.50M</v>
          </cell>
          <cell r="D3863" t="str">
            <v>DOVE DESODORANTE ROLL ON ANTISUDORAL 50ML.</v>
          </cell>
          <cell r="E3863">
            <v>85</v>
          </cell>
          <cell r="F3863" t="str">
            <v>LEVER</v>
          </cell>
        </row>
        <row r="3864">
          <cell r="B3864">
            <v>85542</v>
          </cell>
          <cell r="C3864" t="str">
            <v>DOVE DES.R-ON ANTISUD.50M</v>
          </cell>
          <cell r="D3864" t="str">
            <v>DOVE DESODORANTE ROLL ON ANTISUDORAL 50ML.</v>
          </cell>
          <cell r="E3864">
            <v>85</v>
          </cell>
          <cell r="F3864" t="str">
            <v>LEVER</v>
          </cell>
        </row>
        <row r="3865">
          <cell r="B3865">
            <v>85821</v>
          </cell>
          <cell r="C3865" t="str">
            <v>REXONA WOM.DESTK.BAMB.50G</v>
          </cell>
          <cell r="D3865" t="str">
            <v>REXONA MOTIONSENSE DESODORANTE STICK MUJER BAMBOO A/TRANSPIRANTE 48HR.50GR</v>
          </cell>
          <cell r="E3865">
            <v>85</v>
          </cell>
          <cell r="F3865" t="str">
            <v>LEVER</v>
          </cell>
        </row>
        <row r="3866">
          <cell r="B3866">
            <v>85948</v>
          </cell>
          <cell r="C3866" t="str">
            <v>PEPSODENT XTRA WH.90G.3X2</v>
          </cell>
          <cell r="D3866" t="str">
            <v>PEPSODENT XTRA WHITENING PASTA DENTAL ADULTO 90GRS. 3X2</v>
          </cell>
          <cell r="E3866">
            <v>85</v>
          </cell>
          <cell r="F3866" t="str">
            <v>LEVER</v>
          </cell>
        </row>
        <row r="3867">
          <cell r="B3867">
            <v>85948</v>
          </cell>
          <cell r="C3867" t="str">
            <v>PEPSODENT XTRA WH.90G.3X2</v>
          </cell>
          <cell r="D3867" t="str">
            <v>PEPSODENT XTRA WHITENING PASTA DENTAL ADULTO 90GRS. 3X2</v>
          </cell>
          <cell r="E3867">
            <v>85</v>
          </cell>
          <cell r="F3867" t="str">
            <v>LEVER</v>
          </cell>
        </row>
        <row r="3868">
          <cell r="B3868">
            <v>85981</v>
          </cell>
          <cell r="C3868" t="str">
            <v>PEPSODENT XTRA WH.130.3X2</v>
          </cell>
          <cell r="D3868" t="str">
            <v>PEPSODENT XTRA WHITENING PASTA DENTAL ADULTO 130 GRAMOS 3x2</v>
          </cell>
          <cell r="E3868">
            <v>85</v>
          </cell>
          <cell r="F3868" t="str">
            <v>LEVER</v>
          </cell>
        </row>
        <row r="3869">
          <cell r="B3869">
            <v>85981</v>
          </cell>
          <cell r="C3869" t="str">
            <v>PEPSODENT XTRA WH.130.3X2</v>
          </cell>
          <cell r="D3869" t="str">
            <v>PEPSODENT XTRA WHITENING PASTA DENTAL ADULTO 130 GRAMOS 3x2</v>
          </cell>
          <cell r="E3869">
            <v>85</v>
          </cell>
          <cell r="F3869" t="str">
            <v>LEVER</v>
          </cell>
        </row>
        <row r="3870">
          <cell r="B3870">
            <v>85981</v>
          </cell>
          <cell r="C3870" t="str">
            <v>PEPSODENT XTRA WH.130.3X2</v>
          </cell>
          <cell r="D3870" t="str">
            <v>PEPSODENT XTRA WHITENING PASTA DENTAL ADULTO 130 GRAMOS 3x2</v>
          </cell>
          <cell r="E3870">
            <v>85</v>
          </cell>
          <cell r="F3870" t="str">
            <v>LEVER</v>
          </cell>
        </row>
        <row r="3871">
          <cell r="B3871">
            <v>165230</v>
          </cell>
          <cell r="C3871" t="str">
            <v>EFFICIENT TALCO ORIG.200G</v>
          </cell>
          <cell r="D3871" t="str">
            <v>EFFICIENT TALCO ORIGINAL 200GR</v>
          </cell>
          <cell r="E3871">
            <v>85</v>
          </cell>
          <cell r="F3871" t="str">
            <v>LEVER</v>
          </cell>
        </row>
        <row r="3872">
          <cell r="B3872">
            <v>165230</v>
          </cell>
          <cell r="C3872" t="str">
            <v>EFFICIENT TALCO ORIG.200G</v>
          </cell>
          <cell r="D3872" t="str">
            <v>EFFICIENT TALCO ORIGINAL 200GR</v>
          </cell>
          <cell r="E3872">
            <v>85</v>
          </cell>
          <cell r="F3872" t="str">
            <v>LEVER</v>
          </cell>
        </row>
        <row r="3873">
          <cell r="B3873">
            <v>165230</v>
          </cell>
          <cell r="C3873" t="str">
            <v>EFFICIENT TALCO ORIG.200G</v>
          </cell>
          <cell r="D3873" t="str">
            <v>EFFICIENT TALCO ORIGINAL 200GR</v>
          </cell>
          <cell r="E3873">
            <v>85</v>
          </cell>
          <cell r="F3873" t="str">
            <v>LEVER</v>
          </cell>
        </row>
        <row r="3874">
          <cell r="B3874">
            <v>165230</v>
          </cell>
          <cell r="C3874" t="str">
            <v>EFFICIENT TALCO ORIG.200G</v>
          </cell>
          <cell r="D3874" t="str">
            <v>EFFICIENT TALCO ORIGINAL 200GR</v>
          </cell>
          <cell r="E3874">
            <v>85</v>
          </cell>
          <cell r="F3874" t="str">
            <v>LEVER</v>
          </cell>
        </row>
        <row r="3875">
          <cell r="B3875">
            <v>165230</v>
          </cell>
          <cell r="C3875" t="str">
            <v>EFFICIENT TALCO ORIG.200G</v>
          </cell>
          <cell r="D3875" t="str">
            <v>EFFICIENT TALCO ORIGINAL 200GR</v>
          </cell>
          <cell r="E3875">
            <v>85</v>
          </cell>
          <cell r="F3875" t="str">
            <v>LEVER</v>
          </cell>
        </row>
        <row r="3876">
          <cell r="B3876">
            <v>165289</v>
          </cell>
          <cell r="C3876" t="str">
            <v>PEPSODENT CEP.MINIP.U/SUA</v>
          </cell>
          <cell r="D3876" t="str">
            <v>PEPSODENT CEPILLO DENTAL INFANTIL  MINIPEP ULTRA SUAVE</v>
          </cell>
          <cell r="E3876">
            <v>85</v>
          </cell>
          <cell r="F3876" t="str">
            <v>LEVER</v>
          </cell>
        </row>
        <row r="3877">
          <cell r="B3877">
            <v>254002</v>
          </cell>
          <cell r="C3877" t="str">
            <v>SEDAL SH.RIZOS OBEDI.340M</v>
          </cell>
          <cell r="D3877" t="str">
            <v>SEDAL SHAMPOO RIZOS OBEDIENTES 340ML</v>
          </cell>
          <cell r="E3877">
            <v>85</v>
          </cell>
          <cell r="F3877" t="str">
            <v>LEVER</v>
          </cell>
        </row>
        <row r="3878">
          <cell r="B3878">
            <v>254002</v>
          </cell>
          <cell r="C3878" t="str">
            <v>SEDAL SH.RIZOS OBEDI.340M</v>
          </cell>
          <cell r="D3878" t="str">
            <v>SEDAL SHAMPOO RIZOS OBEDIENTES 340ML</v>
          </cell>
          <cell r="E3878">
            <v>85</v>
          </cell>
          <cell r="F3878" t="str">
            <v>LEVER</v>
          </cell>
        </row>
        <row r="3879">
          <cell r="B3879">
            <v>254002</v>
          </cell>
          <cell r="C3879" t="str">
            <v>SEDAL SH.RIZOS OBEDI.340M</v>
          </cell>
          <cell r="D3879" t="str">
            <v>SEDAL SHAMPOO RIZOS OBEDIENTES 340ML</v>
          </cell>
          <cell r="E3879">
            <v>85</v>
          </cell>
          <cell r="F3879" t="str">
            <v>LEVER</v>
          </cell>
        </row>
        <row r="3880">
          <cell r="B3880">
            <v>254002</v>
          </cell>
          <cell r="C3880" t="str">
            <v>SEDAL SH.RIZOS OBEDI.340M</v>
          </cell>
          <cell r="D3880" t="str">
            <v>SEDAL SHAMPOO RIZOS OBEDIENTES 340ML</v>
          </cell>
          <cell r="E3880">
            <v>85</v>
          </cell>
          <cell r="F3880" t="str">
            <v>LEVER</v>
          </cell>
        </row>
        <row r="3881">
          <cell r="B3881">
            <v>254005</v>
          </cell>
          <cell r="C3881" t="str">
            <v>SEDAL ACO.RIZOS OBEDI.340</v>
          </cell>
          <cell r="D3881" t="str">
            <v>SEDAL ACONDICIONADOR RIZOS OBEDIENTES ANTIFRIZZ CON HIDRALOE  340ML</v>
          </cell>
          <cell r="E3881">
            <v>85</v>
          </cell>
          <cell r="F3881" t="str">
            <v>LEVER</v>
          </cell>
        </row>
        <row r="3882">
          <cell r="B3882">
            <v>254005</v>
          </cell>
          <cell r="C3882" t="str">
            <v>SEDAL ACO.RIZOS OBEDI.340</v>
          </cell>
          <cell r="D3882" t="str">
            <v>SEDAL ACONDICIONADOR RIZOS OBEDIENTES ANTIFRIZZ CON HIDRALOE  340ML</v>
          </cell>
          <cell r="E3882">
            <v>85</v>
          </cell>
          <cell r="F3882" t="str">
            <v>LEVER</v>
          </cell>
        </row>
        <row r="3883">
          <cell r="B3883">
            <v>254005</v>
          </cell>
          <cell r="C3883" t="str">
            <v>SEDAL ACO.RIZOS OBEDI.340</v>
          </cell>
          <cell r="D3883" t="str">
            <v>SEDAL ACONDICIONADOR RIZOS OBEDIENTES ANTIFRIZZ CON HIDRALOE  340ML</v>
          </cell>
          <cell r="E3883">
            <v>85</v>
          </cell>
          <cell r="F3883" t="str">
            <v>LEVER</v>
          </cell>
        </row>
        <row r="3884">
          <cell r="B3884">
            <v>254005</v>
          </cell>
          <cell r="C3884" t="str">
            <v>SEDAL ACO.RIZOS OBEDI.340</v>
          </cell>
          <cell r="D3884" t="str">
            <v>SEDAL ACONDICIONADOR RIZOS OBEDIENTES ANTIFRIZZ CON HIDRALOE  340ML</v>
          </cell>
          <cell r="E3884">
            <v>85</v>
          </cell>
          <cell r="F3884" t="str">
            <v>LEVER</v>
          </cell>
        </row>
        <row r="3885">
          <cell r="B3885">
            <v>254008</v>
          </cell>
          <cell r="C3885" t="str">
            <v>SEDAL CR.PEI.RIZO.DEF.300</v>
          </cell>
          <cell r="D3885" t="str">
            <v>SEDAL CO-CREATIONS CREMA PARA PEINAR RIZOS DEFINIDOS 300ML</v>
          </cell>
          <cell r="E3885">
            <v>85</v>
          </cell>
          <cell r="F3885" t="str">
            <v>LEVER</v>
          </cell>
        </row>
        <row r="3886">
          <cell r="B3886">
            <v>254008</v>
          </cell>
          <cell r="C3886" t="str">
            <v>SEDAL CR.PEI.RIZO.DEF.300</v>
          </cell>
          <cell r="D3886" t="str">
            <v>SEDAL CO-CREATIONS CREMA PARA PEINAR RIZOS DEFINIDOS 300ML</v>
          </cell>
          <cell r="E3886">
            <v>85</v>
          </cell>
          <cell r="F3886" t="str">
            <v>LEVER</v>
          </cell>
        </row>
        <row r="3887">
          <cell r="B3887">
            <v>254008</v>
          </cell>
          <cell r="C3887" t="str">
            <v>SEDAL CR.PEI.RIZO.DEF.300</v>
          </cell>
          <cell r="D3887" t="str">
            <v>SEDAL CO-CREATIONS CREMA PARA PEINAR RIZOS DEFINIDOS 300ML</v>
          </cell>
          <cell r="E3887">
            <v>85</v>
          </cell>
          <cell r="F3887" t="str">
            <v>LEVER</v>
          </cell>
        </row>
        <row r="3888">
          <cell r="B3888">
            <v>254958</v>
          </cell>
          <cell r="C3888" t="str">
            <v>REXONA MEN DES.STK V8 50M</v>
          </cell>
          <cell r="D3888" t="str">
            <v>REXONA MEN V8 DESODORANTE STICK HOMBRE ANTITRANSPIRANTE 50GR</v>
          </cell>
          <cell r="E3888">
            <v>85</v>
          </cell>
          <cell r="F3888" t="str">
            <v>LEVER</v>
          </cell>
        </row>
        <row r="3889">
          <cell r="B3889">
            <v>255218</v>
          </cell>
          <cell r="C3889" t="str">
            <v>DOVE DES.R-ON INV.DRY 50M</v>
          </cell>
          <cell r="D3889" t="str">
            <v>DOVE DESODORANTE ROLL-ON ANTITRANSPIRANTE INVISIBLE DRY A/MANCHAS BLANCAS 50ML</v>
          </cell>
          <cell r="E3889">
            <v>85</v>
          </cell>
          <cell r="F3889" t="str">
            <v>LEVER</v>
          </cell>
        </row>
        <row r="3890">
          <cell r="B3890">
            <v>255218</v>
          </cell>
          <cell r="C3890" t="str">
            <v>DOVE DES.R-ON INV.DRY 50M</v>
          </cell>
          <cell r="D3890" t="str">
            <v>DOVE DESODORANTE ROLL-ON ANTITRANSPIRANTE INVISIBLE DRY A/MANCHAS BLANCAS 50ML</v>
          </cell>
          <cell r="E3890">
            <v>85</v>
          </cell>
          <cell r="F3890" t="str">
            <v>LEVER</v>
          </cell>
        </row>
        <row r="3891">
          <cell r="B3891">
            <v>255407</v>
          </cell>
          <cell r="C3891" t="str">
            <v>DOVE JAB.90GR X 3</v>
          </cell>
          <cell r="D3891" t="str">
            <v>DOVE JABON 90 GRAMOS PACK CONVENIENTE X 3</v>
          </cell>
          <cell r="E3891">
            <v>85</v>
          </cell>
          <cell r="F3891" t="str">
            <v>LEVER</v>
          </cell>
        </row>
        <row r="3892">
          <cell r="B3892">
            <v>255407</v>
          </cell>
          <cell r="C3892" t="str">
            <v>DOVE JAB.90GR X 3</v>
          </cell>
          <cell r="D3892" t="str">
            <v>DOVE JABON 90 GRAMOS PACK CONVENIENTE X 3</v>
          </cell>
          <cell r="E3892">
            <v>85</v>
          </cell>
          <cell r="F3892" t="str">
            <v>LEVER</v>
          </cell>
        </row>
        <row r="3893">
          <cell r="B3893">
            <v>255407</v>
          </cell>
          <cell r="C3893" t="str">
            <v>DOVE JAB.90GR X 3</v>
          </cell>
          <cell r="D3893" t="str">
            <v>DOVE JABON 90 GRAMOS PACK CONVENIENTE X 3</v>
          </cell>
          <cell r="E3893">
            <v>85</v>
          </cell>
          <cell r="F3893" t="str">
            <v>LEVER</v>
          </cell>
        </row>
        <row r="3894">
          <cell r="B3894">
            <v>256559</v>
          </cell>
          <cell r="C3894" t="str">
            <v>AXE DES.SP.DARK T.A/P 152</v>
          </cell>
          <cell r="D3894" t="str">
            <v>AXE DESODORANTE SPRAY ANTITRANSPIRANTE DARK TEMPTATION (EFECTO CHOCOLATE) 152ML</v>
          </cell>
          <cell r="E3894">
            <v>85</v>
          </cell>
          <cell r="F3894" t="str">
            <v>LEVER</v>
          </cell>
        </row>
        <row r="3895">
          <cell r="B3895">
            <v>256559</v>
          </cell>
          <cell r="C3895" t="str">
            <v>AXE DES.SP.DARK T.A/P 152</v>
          </cell>
          <cell r="D3895" t="str">
            <v>AXE DESODORANTE SPRAY ANTITRANSPIRANTE DARK TEMPTATION (EFECTO CHOCOLATE) 152ML</v>
          </cell>
          <cell r="E3895">
            <v>85</v>
          </cell>
          <cell r="F3895" t="str">
            <v>LEVER</v>
          </cell>
        </row>
        <row r="3896">
          <cell r="B3896">
            <v>256559</v>
          </cell>
          <cell r="C3896" t="str">
            <v>AXE DES.SP.DARK T.A/P 152</v>
          </cell>
          <cell r="D3896" t="str">
            <v>AXE DESODORANTE SPRAY ANTITRANSPIRANTE DARK TEMPTATION (EFECTO CHOCOLATE) 152ML</v>
          </cell>
          <cell r="E3896">
            <v>85</v>
          </cell>
          <cell r="F3896" t="str">
            <v>LEVER</v>
          </cell>
        </row>
        <row r="3897">
          <cell r="B3897">
            <v>256559</v>
          </cell>
          <cell r="C3897" t="str">
            <v>AXE DES.SP.DARK T.A/P 152</v>
          </cell>
          <cell r="D3897" t="str">
            <v>AXE DESODORANTE SPRAY ANTITRANSPIRANTE DARK TEMPTATION (EFECTO CHOCOLATE) 152ML</v>
          </cell>
          <cell r="E3897">
            <v>85</v>
          </cell>
          <cell r="F3897" t="str">
            <v>LEVER</v>
          </cell>
        </row>
        <row r="3898">
          <cell r="B3898">
            <v>256564</v>
          </cell>
          <cell r="C3898" t="str">
            <v>DOVE JAB. 90GR.</v>
          </cell>
          <cell r="D3898" t="str">
            <v>DOVE JABON BARRA CLASICO 1/4 CREMA HUMECTANTE 90GRAMOS</v>
          </cell>
          <cell r="E3898">
            <v>85</v>
          </cell>
          <cell r="F3898" t="str">
            <v>LEVER</v>
          </cell>
        </row>
        <row r="3899">
          <cell r="B3899">
            <v>258071</v>
          </cell>
          <cell r="C3899" t="str">
            <v>DOVE DES.STK.GO PEPINO 50</v>
          </cell>
          <cell r="D3899" t="str">
            <v>DOVE STICK GO FRESH DESODORANTE STICK ANTI/TRANSP.S/ALCOHOL PEPINO/TE VERDE 50G</v>
          </cell>
          <cell r="E3899">
            <v>85</v>
          </cell>
          <cell r="F3899" t="str">
            <v>LEVER</v>
          </cell>
        </row>
        <row r="3900">
          <cell r="B3900">
            <v>258708</v>
          </cell>
          <cell r="C3900" t="str">
            <v>REXONA MEN DESSTK.INVI.50</v>
          </cell>
          <cell r="D3900" t="str">
            <v>REXONA MEN 24 HORAS DESODORANTE STICK HOMBRE INVISIBLE 50G.CTROL MANCHAS BLANCAS</v>
          </cell>
          <cell r="E3900">
            <v>85</v>
          </cell>
          <cell r="F3900" t="str">
            <v>LEVER</v>
          </cell>
        </row>
        <row r="3901">
          <cell r="B3901">
            <v>258931</v>
          </cell>
          <cell r="C3901" t="str">
            <v>REXONA CLINIC.WOM.DESCR48</v>
          </cell>
          <cell r="D3901" t="str">
            <v>REXONA CLINICAL WOMEN ANTITRANSPIRANTE EN CREMA 48GR.</v>
          </cell>
          <cell r="E3901">
            <v>85</v>
          </cell>
          <cell r="F3901" t="str">
            <v>LEVER</v>
          </cell>
        </row>
        <row r="3902">
          <cell r="B3902">
            <v>258932</v>
          </cell>
          <cell r="C3902" t="str">
            <v>REXONA CLINIC.MEN DESCR48</v>
          </cell>
          <cell r="D3902" t="str">
            <v>REXONA CLINICAL MEN ANTITRANSPIRANTE EN CREMA 48GR.</v>
          </cell>
          <cell r="E3902">
            <v>85</v>
          </cell>
          <cell r="F3902" t="str">
            <v>LEVER</v>
          </cell>
        </row>
        <row r="3903">
          <cell r="B3903">
            <v>259115</v>
          </cell>
          <cell r="C3903" t="str">
            <v>L.SAN.JAB.AC.ALMEDR.90Gx3</v>
          </cell>
          <cell r="D3903" t="str">
            <v>LE SANCY ACEITE DE ALMENDRAS JABON DE TOCADOR 90GR.PACK CONVENIENTE x3</v>
          </cell>
          <cell r="E3903">
            <v>85</v>
          </cell>
          <cell r="F3903" t="str">
            <v>LEVER</v>
          </cell>
        </row>
        <row r="3904">
          <cell r="B3904">
            <v>259115</v>
          </cell>
          <cell r="C3904" t="str">
            <v>L.SAN.JAB.AC.ALMEDR.90Gx3</v>
          </cell>
          <cell r="D3904" t="str">
            <v>LE SANCY ACEITE DE ALMENDRAS JABON DE TOCADOR 90GR.PACK CONVENIENTE x3</v>
          </cell>
          <cell r="E3904">
            <v>85</v>
          </cell>
          <cell r="F3904" t="str">
            <v>LEVER</v>
          </cell>
        </row>
        <row r="3905">
          <cell r="B3905">
            <v>259164</v>
          </cell>
          <cell r="C3905" t="str">
            <v>REXONA WOM.DESSTK.EMOT50</v>
          </cell>
          <cell r="D3905" t="str">
            <v>REXONA WOMEN ACTIVE EMOTION DESODORANTE STICK ANTITRANSPIRANTE 24H 0% ALCOHOL50G</v>
          </cell>
          <cell r="E3905">
            <v>85</v>
          </cell>
          <cell r="F3905" t="str">
            <v>LEVER</v>
          </cell>
        </row>
        <row r="3906">
          <cell r="B3906">
            <v>260024</v>
          </cell>
          <cell r="C3906" t="str">
            <v>L.SAN.JAB.GEL AC.ALM.750M</v>
          </cell>
          <cell r="D3906" t="str">
            <v>LE SANCY GEL PLUS JABON LIQUIDO ACEITE DE ALMENDRAS 750ML</v>
          </cell>
          <cell r="E3906">
            <v>85</v>
          </cell>
          <cell r="F3906" t="str">
            <v>LEVER</v>
          </cell>
        </row>
        <row r="3907">
          <cell r="B3907">
            <v>260024</v>
          </cell>
          <cell r="C3907" t="str">
            <v>L.SAN.JAB.GEL AC.ALM.750M</v>
          </cell>
          <cell r="D3907" t="str">
            <v>LE SANCY GEL PLUS JABON LIQUIDO ACEITE DE ALMENDRAS 750ML</v>
          </cell>
          <cell r="E3907">
            <v>85</v>
          </cell>
          <cell r="F3907" t="str">
            <v>LEVER</v>
          </cell>
        </row>
        <row r="3908">
          <cell r="B3908">
            <v>260409</v>
          </cell>
          <cell r="C3908" t="str">
            <v>REXONA MEN DESSP.150X2</v>
          </cell>
          <cell r="D3908" t="str">
            <v>REXONA MEN DESODORANTE SPRAY HOMBRE 72HRS. 150ML X2 (MIX)</v>
          </cell>
          <cell r="E3908">
            <v>85</v>
          </cell>
          <cell r="F3908" t="str">
            <v>LEVER</v>
          </cell>
        </row>
        <row r="3909">
          <cell r="B3909">
            <v>260659</v>
          </cell>
          <cell r="C3909" t="str">
            <v>SEDAL CR.PEI.RESTA.INS300</v>
          </cell>
          <cell r="D3909" t="str">
            <v>SEDAL CO-CREATIONS CREMA PARA PEINAR RESTAURACION INSTANTANEA 300ML</v>
          </cell>
          <cell r="E3909">
            <v>85</v>
          </cell>
          <cell r="F3909" t="str">
            <v>LEVER</v>
          </cell>
        </row>
        <row r="3910">
          <cell r="B3910">
            <v>260659</v>
          </cell>
          <cell r="C3910" t="str">
            <v>SEDAL CR.PEI.RESTA.INS300</v>
          </cell>
          <cell r="D3910" t="str">
            <v>SEDAL CO-CREATIONS CREMA PARA PEINAR RESTAURACION INSTANTANEA 300ML</v>
          </cell>
          <cell r="E3910">
            <v>85</v>
          </cell>
          <cell r="F3910" t="str">
            <v>LEVER</v>
          </cell>
        </row>
        <row r="3911">
          <cell r="B3911">
            <v>260659</v>
          </cell>
          <cell r="C3911" t="str">
            <v>SEDAL CR.PEI.RESTA.INS300</v>
          </cell>
          <cell r="D3911" t="str">
            <v>SEDAL CO-CREATIONS CREMA PARA PEINAR RESTAURACION INSTANTANEA 300ML</v>
          </cell>
          <cell r="E3911">
            <v>85</v>
          </cell>
          <cell r="F3911" t="str">
            <v>LEVER</v>
          </cell>
        </row>
        <row r="3912">
          <cell r="B3912">
            <v>260659</v>
          </cell>
          <cell r="C3912" t="str">
            <v>SEDAL CR.PEI.RESTA.INS300</v>
          </cell>
          <cell r="D3912" t="str">
            <v>SEDAL CO-CREATIONS CREMA PARA PEINAR RESTAURACION INSTANTANEA 300ML</v>
          </cell>
          <cell r="E3912">
            <v>85</v>
          </cell>
          <cell r="F3912" t="str">
            <v>LEVER</v>
          </cell>
        </row>
        <row r="3913">
          <cell r="B3913">
            <v>261077</v>
          </cell>
          <cell r="C3913" t="str">
            <v>DOVE DES.R-ON.D.ACLARA.50</v>
          </cell>
          <cell r="D3913" t="str">
            <v>DOVE DESODORANTE ROLL-ON DERMO ACLARANT ANTITRASPIRANTE 50ML</v>
          </cell>
          <cell r="E3913">
            <v>85</v>
          </cell>
          <cell r="F3913" t="str">
            <v>LEVER</v>
          </cell>
        </row>
        <row r="3914">
          <cell r="B3914">
            <v>261130</v>
          </cell>
          <cell r="C3914" t="str">
            <v>DOVE DES.STK.D.ACLARA.50</v>
          </cell>
          <cell r="D3914" t="str">
            <v>DOVE DESODORANTE STIK ANTITRANSPIRANTE  DERMO ACLARANT 50GR</v>
          </cell>
          <cell r="E3914">
            <v>85</v>
          </cell>
          <cell r="F3914" t="str">
            <v>LEVER</v>
          </cell>
        </row>
        <row r="3915">
          <cell r="B3915">
            <v>261925</v>
          </cell>
          <cell r="C3915" t="str">
            <v>AXE DES.SP.MARINE 160MX2</v>
          </cell>
          <cell r="D3915" t="str">
            <v>AXE DESODORANTE SPRAY MARINE 160ML X2</v>
          </cell>
          <cell r="E3915">
            <v>85</v>
          </cell>
          <cell r="F3915" t="str">
            <v>LEVER</v>
          </cell>
        </row>
        <row r="3916">
          <cell r="B3916">
            <v>261925</v>
          </cell>
          <cell r="C3916" t="str">
            <v>AXE DES.SP.MARINE 160MX2</v>
          </cell>
          <cell r="D3916" t="str">
            <v>AXE DESODORANTE SPRAY MARINE 160ML X2</v>
          </cell>
          <cell r="E3916">
            <v>85</v>
          </cell>
          <cell r="F3916" t="str">
            <v>LEVER</v>
          </cell>
        </row>
        <row r="3917">
          <cell r="B3917">
            <v>261925</v>
          </cell>
          <cell r="C3917" t="str">
            <v>AXE DES.SP.MARINE 160MX2</v>
          </cell>
          <cell r="D3917" t="str">
            <v>AXE DESODORANTE SPRAY MARINE 160ML X2</v>
          </cell>
          <cell r="E3917">
            <v>85</v>
          </cell>
          <cell r="F3917" t="str">
            <v>LEVER</v>
          </cell>
        </row>
        <row r="3918">
          <cell r="B3918">
            <v>261926</v>
          </cell>
          <cell r="C3918" t="str">
            <v>AXE DES.SP.MUSK   160M X2</v>
          </cell>
          <cell r="D3918" t="str">
            <v>AXE DESODORANTE SPRAY  MUSK 160ML X2</v>
          </cell>
          <cell r="E3918">
            <v>85</v>
          </cell>
          <cell r="F3918" t="str">
            <v>LEVER</v>
          </cell>
        </row>
        <row r="3919">
          <cell r="B3919">
            <v>261926</v>
          </cell>
          <cell r="C3919" t="str">
            <v>AXE DES.SP.MUSK   160M X2</v>
          </cell>
          <cell r="D3919" t="str">
            <v>AXE DESODORANTE SPRAY  MUSK 160ML X2</v>
          </cell>
          <cell r="E3919">
            <v>85</v>
          </cell>
          <cell r="F3919" t="str">
            <v>LEVER</v>
          </cell>
        </row>
        <row r="3920">
          <cell r="B3920">
            <v>261926</v>
          </cell>
          <cell r="C3920" t="str">
            <v>AXE DES.SP.MUSK   160M X2</v>
          </cell>
          <cell r="D3920" t="str">
            <v>AXE DESODORANTE SPRAY  MUSK 160ML X2</v>
          </cell>
          <cell r="E3920">
            <v>85</v>
          </cell>
          <cell r="F3920" t="str">
            <v>LEVER</v>
          </cell>
        </row>
        <row r="3921">
          <cell r="B3921">
            <v>261926</v>
          </cell>
          <cell r="C3921" t="str">
            <v>AXE DES.SP.MUSK   160M X2</v>
          </cell>
          <cell r="D3921" t="str">
            <v>AXE DESODORANTE SPRAY  MUSK 160ML X2</v>
          </cell>
          <cell r="E3921">
            <v>85</v>
          </cell>
          <cell r="F3921" t="str">
            <v>LEVER</v>
          </cell>
        </row>
        <row r="3922">
          <cell r="B3922">
            <v>262561</v>
          </cell>
          <cell r="C3922" t="str">
            <v>DOVE JAB.LIQ.CREMOSO 700M</v>
          </cell>
          <cell r="D3922" t="str">
            <v>DOVE CREAM WASH JABON LIQUIDO CREMOSO RECARGA CONVENIENTE 700ML</v>
          </cell>
          <cell r="E3922">
            <v>85</v>
          </cell>
          <cell r="F3922" t="str">
            <v>LEVER</v>
          </cell>
        </row>
        <row r="3923">
          <cell r="B3923">
            <v>262760</v>
          </cell>
          <cell r="C3923" t="str">
            <v>LINIC VIT.E SH.C/N.350MX2</v>
          </cell>
          <cell r="D3923" t="str">
            <v>LINIC C/VITAMINA-E SHAMPOO ANTICASPA FUERZA/BRILLO CABELLO NORMAL 350MLX2</v>
          </cell>
          <cell r="E3923">
            <v>85</v>
          </cell>
          <cell r="F3923" t="str">
            <v>LEVER</v>
          </cell>
        </row>
        <row r="3924">
          <cell r="B3924">
            <v>262760</v>
          </cell>
          <cell r="C3924" t="str">
            <v>LINIC VIT.E SH.C/N.350MX2</v>
          </cell>
          <cell r="D3924" t="str">
            <v>LINIC C/VITAMINA-E SHAMPOO ANTICASPA FUERZA/BRILLO CABELLO NORMAL 350MLX2</v>
          </cell>
          <cell r="E3924">
            <v>85</v>
          </cell>
          <cell r="F3924" t="str">
            <v>LEVER</v>
          </cell>
        </row>
        <row r="3925">
          <cell r="B3925">
            <v>262761</v>
          </cell>
          <cell r="C3925" t="str">
            <v>LINIC VIT.E SH.C/G.350MX2</v>
          </cell>
          <cell r="D3925" t="str">
            <v>LINIC C/VITAMINA-E SHAMPOO ANTICASPA FUERZA/BRILLO CABELLO GRASO 350ML.X2</v>
          </cell>
          <cell r="E3925">
            <v>85</v>
          </cell>
          <cell r="F3925" t="str">
            <v>LEVER</v>
          </cell>
        </row>
        <row r="3926">
          <cell r="B3926">
            <v>262761</v>
          </cell>
          <cell r="C3926" t="str">
            <v>LINIC VIT.E SH.C/G.350MX2</v>
          </cell>
          <cell r="D3926" t="str">
            <v>LINIC C/VITAMINA-E SHAMPOO ANTICASPA FUERZA/BRILLO CABELLO GRASO 350ML.X2</v>
          </cell>
          <cell r="E3926">
            <v>85</v>
          </cell>
          <cell r="F3926" t="str">
            <v>LEVER</v>
          </cell>
        </row>
        <row r="3927">
          <cell r="B3927">
            <v>262831</v>
          </cell>
          <cell r="C3927" t="str">
            <v>DOVE MEN DESSP.FRESH 150M</v>
          </cell>
          <cell r="D3927" t="str">
            <v>DOVE MEN CARE EXTRA FRESH DES.SP.72H ANTITRANSPIRANTE SIN ALCOHOL 150ML (89G)</v>
          </cell>
          <cell r="E3927">
            <v>85</v>
          </cell>
          <cell r="F3927" t="str">
            <v>LEVER</v>
          </cell>
        </row>
        <row r="3928">
          <cell r="B3928">
            <v>262831</v>
          </cell>
          <cell r="C3928" t="str">
            <v>DOVE MEN DESSP.FRESH 150M</v>
          </cell>
          <cell r="D3928" t="str">
            <v>DOVE MEN CARE EXTRA FRESH DES.SP.72H ANTITRANSPIRANTE SIN ALCOHOL 150ML (89G)</v>
          </cell>
          <cell r="E3928">
            <v>85</v>
          </cell>
          <cell r="F3928" t="str">
            <v>LEVER</v>
          </cell>
        </row>
        <row r="3929">
          <cell r="B3929">
            <v>262831</v>
          </cell>
          <cell r="C3929" t="str">
            <v>DOVE MEN DESSP.FRESH 150M</v>
          </cell>
          <cell r="D3929" t="str">
            <v>DOVE MEN CARE EXTRA FRESH DES.SP.72H ANTITRANSPIRANTE SIN ALCOHOL 150ML (89G)</v>
          </cell>
          <cell r="E3929">
            <v>85</v>
          </cell>
          <cell r="F3929" t="str">
            <v>LEVER</v>
          </cell>
        </row>
        <row r="3930">
          <cell r="B3930">
            <v>262832</v>
          </cell>
          <cell r="C3930" t="str">
            <v>DOVE MEN DESSP.PRO/TOT.72HRS.150ML</v>
          </cell>
          <cell r="D3930" t="str">
            <v>DOVE MEN DESODORANTE SPRAY PROTECCION TOTAL CR.HUME.A/TRA.TRIPLE ACCION 72H 150M</v>
          </cell>
          <cell r="E3930">
            <v>85</v>
          </cell>
          <cell r="F3930" t="str">
            <v>LEVER</v>
          </cell>
        </row>
        <row r="3931">
          <cell r="B3931">
            <v>262832</v>
          </cell>
          <cell r="C3931" t="str">
            <v>DOVE MEN DESSP.PRO/TOT.72HRS.150ML</v>
          </cell>
          <cell r="D3931" t="str">
            <v>DOVE MEN DESODORANTE SPRAY PROTECCION TOTAL CR.HUME.A/TRA.TRIPLE ACCION 72H 150M</v>
          </cell>
          <cell r="E3931">
            <v>85</v>
          </cell>
          <cell r="F3931" t="str">
            <v>LEVER</v>
          </cell>
        </row>
        <row r="3932">
          <cell r="B3932">
            <v>262832</v>
          </cell>
          <cell r="C3932" t="str">
            <v>DOVE MEN DESSP.PRO/TOT.72HRS.150ML</v>
          </cell>
          <cell r="D3932" t="str">
            <v>DOVE MEN DESODORANTE SPRAY PROTECCION TOTAL CR.HUME.A/TRA.TRIPLE ACCION 72H 150M</v>
          </cell>
          <cell r="E3932">
            <v>85</v>
          </cell>
          <cell r="F3932" t="str">
            <v>LEVER</v>
          </cell>
        </row>
        <row r="3933">
          <cell r="B3933">
            <v>262834</v>
          </cell>
          <cell r="C3933" t="str">
            <v>DOVE MEN DES.R-ON CLEAN50</v>
          </cell>
          <cell r="D3933" t="str">
            <v>DOVE MEN CARE CLEAN COMFORT DESODORANTE ANTITRANSPIRANTE 24H SIN ALCOHOL 50ML</v>
          </cell>
          <cell r="E3933">
            <v>85</v>
          </cell>
          <cell r="F3933" t="str">
            <v>LEVER</v>
          </cell>
        </row>
        <row r="3934">
          <cell r="B3934">
            <v>262835</v>
          </cell>
          <cell r="C3934" t="str">
            <v>DOVE MEN DES.STK.FRESH 50</v>
          </cell>
          <cell r="D3934" t="str">
            <v>DOVE MEN CARE EXTRA FRESH DES.STICK 24H ANTITRANSPIRANTE SIN ALCOHOL 50G</v>
          </cell>
          <cell r="E3934">
            <v>85</v>
          </cell>
          <cell r="F3934" t="str">
            <v>LEVER</v>
          </cell>
        </row>
        <row r="3935">
          <cell r="B3935">
            <v>262836</v>
          </cell>
          <cell r="C3935" t="str">
            <v>DOVE MEN DES.STK.CLEAN 50</v>
          </cell>
          <cell r="D3935" t="str">
            <v>DOVE MEN CARE CLEAN COMFORT DES.STICK ANTITRASPIRANTE 24H SIN ALCOHOL 50G</v>
          </cell>
          <cell r="E3935">
            <v>85</v>
          </cell>
          <cell r="F3935" t="str">
            <v>LEVER</v>
          </cell>
        </row>
        <row r="3936">
          <cell r="B3936">
            <v>264785</v>
          </cell>
          <cell r="C3936" t="str">
            <v>REXONA MEN DESTK X.COOL50</v>
          </cell>
          <cell r="D3936" t="str">
            <v>REXONA MEN 48HRS.XTRA COOL DES.STICK 50GR</v>
          </cell>
          <cell r="E3936">
            <v>85</v>
          </cell>
          <cell r="F3936" t="str">
            <v>LEVER</v>
          </cell>
        </row>
        <row r="3937">
          <cell r="B3937">
            <v>265588</v>
          </cell>
          <cell r="C3937" t="str">
            <v>DOVE SH.RECONST.COMPL400M</v>
          </cell>
          <cell r="D3937" t="str">
            <v>DOVE NUTRITIVE SOLUTIONS SHAMPOO RECONSTRUCCION COMPLETA SIN SAL 400ML</v>
          </cell>
          <cell r="E3937">
            <v>85</v>
          </cell>
          <cell r="F3937" t="str">
            <v>LEVER</v>
          </cell>
        </row>
        <row r="3938">
          <cell r="B3938">
            <v>265591</v>
          </cell>
          <cell r="C3938" t="str">
            <v>DOVE ACO.RECONST.COMP400M</v>
          </cell>
          <cell r="D3938" t="str">
            <v>DOVE DAMAGE THERAPY ACONDIC.RECONSTRUCCION COMPLETA VITAL KERATIN C/DAÑADO400ML</v>
          </cell>
          <cell r="E3938">
            <v>85</v>
          </cell>
          <cell r="F3938" t="str">
            <v>LEVER</v>
          </cell>
        </row>
        <row r="3939">
          <cell r="B3939">
            <v>265953</v>
          </cell>
          <cell r="C3939" t="str">
            <v>PEPSODENT TRIPLE(+)90G X3</v>
          </cell>
          <cell r="D3939" t="str">
            <v>PEPSODENT TRIPLE(+) PASTA DENTAL ADULTO PROTEGE EL ESMALTE DENTAL 90 GR.X3 (3X2)</v>
          </cell>
          <cell r="E3939">
            <v>85</v>
          </cell>
          <cell r="F3939" t="str">
            <v>LEVER</v>
          </cell>
        </row>
        <row r="3940">
          <cell r="B3940">
            <v>265954</v>
          </cell>
          <cell r="C3940" t="str">
            <v>PEPSODENT 12H.PROT 130GX2</v>
          </cell>
          <cell r="D3940" t="str">
            <v>PEPSODENT PASTA DENTAL 12HRS DE PROTECCION ANTI-CARIES 50%MAS CALCIO.130GR X2</v>
          </cell>
          <cell r="E3940">
            <v>85</v>
          </cell>
          <cell r="F3940" t="str">
            <v>LEVER</v>
          </cell>
        </row>
        <row r="3941">
          <cell r="B3941">
            <v>265954</v>
          </cell>
          <cell r="C3941" t="str">
            <v>PEPSODENT 12H.PROT 130GX2</v>
          </cell>
          <cell r="D3941" t="str">
            <v>PEPSODENT PASTA DENTAL 12HRS DE PROTECCION ANTI-CARIES 50%MAS CALCIO.130GR X2</v>
          </cell>
          <cell r="E3941">
            <v>85</v>
          </cell>
          <cell r="F3941" t="str">
            <v>LEVER</v>
          </cell>
        </row>
        <row r="3942">
          <cell r="B3942">
            <v>265954</v>
          </cell>
          <cell r="C3942" t="str">
            <v>PEPSODENT 12H.PROT 130GX2</v>
          </cell>
          <cell r="D3942" t="str">
            <v>PEPSODENT PASTA DENTAL 12HRS DE PROTECCION ANTI-CARIES 50%MAS CALCIO.130GR X2</v>
          </cell>
          <cell r="E3942">
            <v>85</v>
          </cell>
          <cell r="F3942" t="str">
            <v>LEVER</v>
          </cell>
        </row>
        <row r="3943">
          <cell r="B3943">
            <v>265955</v>
          </cell>
          <cell r="C3943" t="str">
            <v>PEPSODENT 12H.PROT 130GX3</v>
          </cell>
          <cell r="D3943" t="str">
            <v>PEPSODENT PASTA DENTAL 12HRS DE PROTECCION ANTICARIES 50%MAS CALCIO.130G X3(3X2)</v>
          </cell>
          <cell r="E3943">
            <v>85</v>
          </cell>
          <cell r="F3943" t="str">
            <v>LEVER</v>
          </cell>
        </row>
        <row r="3944">
          <cell r="B3944">
            <v>265955</v>
          </cell>
          <cell r="C3944" t="str">
            <v>PEPSODENT 12H.PROT 130GX3</v>
          </cell>
          <cell r="D3944" t="str">
            <v>PEPSODENT PASTA DENTAL 12HRS DE PROTECCION ANTICARIES 50%MAS CALCIO.130G X3(3X2)</v>
          </cell>
          <cell r="E3944">
            <v>85</v>
          </cell>
          <cell r="F3944" t="str">
            <v>LEVER</v>
          </cell>
        </row>
        <row r="3945">
          <cell r="B3945">
            <v>266441</v>
          </cell>
          <cell r="C3945" t="str">
            <v>REXONA CLI.WODESCR.FRSH48</v>
          </cell>
          <cell r="D3945" t="str">
            <v>REXONA CLINICAL WOMEN ANTITRANSPIRANTE EN CREMA CLEAN FRESH 48GR</v>
          </cell>
          <cell r="E3945">
            <v>85</v>
          </cell>
          <cell r="F3945" t="str">
            <v>LEVER</v>
          </cell>
        </row>
        <row r="3946">
          <cell r="B3946">
            <v>266813</v>
          </cell>
          <cell r="C3946" t="str">
            <v>L.SAN.JAB.AVENA/ALM150GX2</v>
          </cell>
          <cell r="D3946" t="str">
            <v>LE SANCY JABON TOCADOR AVENA Y ACEITE DE ALMENDRAS 150GX2</v>
          </cell>
          <cell r="E3946">
            <v>85</v>
          </cell>
          <cell r="F3946" t="str">
            <v>LEVER</v>
          </cell>
        </row>
        <row r="3947">
          <cell r="B3947">
            <v>266826</v>
          </cell>
          <cell r="C3947" t="str">
            <v>DOVE ACO.NUTR-OLEO 400ML</v>
          </cell>
          <cell r="D3947" t="str">
            <v>DOVE NUTRITIVE THERAPY OLEO NUTRICION ACOND.NUTRI-OLEOS SIN PESO CAB SECO 400ML</v>
          </cell>
          <cell r="E3947">
            <v>85</v>
          </cell>
          <cell r="F3947" t="str">
            <v>LEVER</v>
          </cell>
        </row>
        <row r="3948">
          <cell r="B3948">
            <v>266899</v>
          </cell>
          <cell r="C3948" t="str">
            <v>DOVE SH.NUTR-OLEO 400ML</v>
          </cell>
          <cell r="D3948" t="str">
            <v>DOVE NUTRITIVE THERAPY OLEO NUTRICION SHAMPOO NUTRI-OLEOS SIN PESO C/SECO 400ML</v>
          </cell>
          <cell r="E3948">
            <v>85</v>
          </cell>
          <cell r="F3948" t="str">
            <v>LEVER</v>
          </cell>
        </row>
        <row r="3949">
          <cell r="B3949">
            <v>267065</v>
          </cell>
          <cell r="C3949" t="str">
            <v>SEDAL ACO.REST.INSTAN.340</v>
          </cell>
          <cell r="D3949" t="str">
            <v>SEDAL CO-CREATIONS ACONDICIONADOR RESTAURACION INSTANTANEA 340ML</v>
          </cell>
          <cell r="E3949">
            <v>85</v>
          </cell>
          <cell r="F3949" t="str">
            <v>LEVER</v>
          </cell>
        </row>
        <row r="3950">
          <cell r="B3950">
            <v>267065</v>
          </cell>
          <cell r="C3950" t="str">
            <v>SEDAL ACO.REST.INSTAN.340</v>
          </cell>
          <cell r="D3950" t="str">
            <v>SEDAL CO-CREATIONS ACONDICIONADOR RESTAURACION INSTANTANEA 340ML</v>
          </cell>
          <cell r="E3950">
            <v>85</v>
          </cell>
          <cell r="F3950" t="str">
            <v>LEVER</v>
          </cell>
        </row>
        <row r="3951">
          <cell r="B3951">
            <v>267065</v>
          </cell>
          <cell r="C3951" t="str">
            <v>SEDAL ACO.REST.INSTAN.340</v>
          </cell>
          <cell r="D3951" t="str">
            <v>SEDAL CO-CREATIONS ACONDICIONADOR RESTAURACION INSTANTANEA 340ML</v>
          </cell>
          <cell r="E3951">
            <v>85</v>
          </cell>
          <cell r="F3951" t="str">
            <v>LEVER</v>
          </cell>
        </row>
        <row r="3952">
          <cell r="B3952">
            <v>267065</v>
          </cell>
          <cell r="C3952" t="str">
            <v>SEDAL ACO.REST.INSTAN.340</v>
          </cell>
          <cell r="D3952" t="str">
            <v>SEDAL CO-CREATIONS ACONDICIONADOR RESTAURACION INSTANTANEA 340ML</v>
          </cell>
          <cell r="E3952">
            <v>85</v>
          </cell>
          <cell r="F3952" t="str">
            <v>LEVER</v>
          </cell>
        </row>
        <row r="3953">
          <cell r="B3953">
            <v>267090</v>
          </cell>
          <cell r="C3953" t="str">
            <v>SEDAL SH.REST.INSTAN.340M</v>
          </cell>
          <cell r="D3953" t="str">
            <v>SEDAL CO-CREATIONS SHAMPOO RESTAURACION INSTANTANEA 340ML</v>
          </cell>
          <cell r="E3953">
            <v>85</v>
          </cell>
          <cell r="F3953" t="str">
            <v>LEVER</v>
          </cell>
        </row>
        <row r="3954">
          <cell r="B3954">
            <v>267090</v>
          </cell>
          <cell r="C3954" t="str">
            <v>SEDAL SH.REST.INSTAN.340M</v>
          </cell>
          <cell r="D3954" t="str">
            <v>SEDAL CO-CREATIONS SHAMPOO RESTAURACION INSTANTANEA 340ML</v>
          </cell>
          <cell r="E3954">
            <v>85</v>
          </cell>
          <cell r="F3954" t="str">
            <v>LEVER</v>
          </cell>
        </row>
        <row r="3955">
          <cell r="B3955">
            <v>267090</v>
          </cell>
          <cell r="C3955" t="str">
            <v>SEDAL SH.REST.INSTAN.340M</v>
          </cell>
          <cell r="D3955" t="str">
            <v>SEDAL CO-CREATIONS SHAMPOO RESTAURACION INSTANTANEA 340ML</v>
          </cell>
          <cell r="E3955">
            <v>85</v>
          </cell>
          <cell r="F3955" t="str">
            <v>LEVER</v>
          </cell>
        </row>
        <row r="3956">
          <cell r="B3956">
            <v>267090</v>
          </cell>
          <cell r="C3956" t="str">
            <v>SEDAL SH.REST.INSTAN.340M</v>
          </cell>
          <cell r="D3956" t="str">
            <v>SEDAL CO-CREATIONS SHAMPOO RESTAURACION INSTANTANEA 340ML</v>
          </cell>
          <cell r="E3956">
            <v>85</v>
          </cell>
          <cell r="F3956" t="str">
            <v>LEVER</v>
          </cell>
        </row>
        <row r="3957">
          <cell r="B3957">
            <v>268810</v>
          </cell>
          <cell r="C3957" t="str">
            <v>DOVE MEN SH.CASPA CONT400</v>
          </cell>
          <cell r="D3957" t="str">
            <v>DOVE MEN CARE SHAMPOO CASPA CONTROL COMBATE LA CASPA 400ML</v>
          </cell>
          <cell r="E3957">
            <v>85</v>
          </cell>
          <cell r="F3957" t="str">
            <v>LEVER</v>
          </cell>
        </row>
        <row r="3958">
          <cell r="B3958">
            <v>268925</v>
          </cell>
          <cell r="C3958" t="str">
            <v>REXONA MEN DESSP.INVIS150</v>
          </cell>
          <cell r="D3958" t="str">
            <v>REXONA MEN DESODORANTE SPRAY HOMBRE INVISIBLE ANTIMANCHAS BLANCAS.72HRS.150ML</v>
          </cell>
          <cell r="E3958">
            <v>85</v>
          </cell>
          <cell r="F3958" t="str">
            <v>LEVER</v>
          </cell>
        </row>
        <row r="3959">
          <cell r="B3959">
            <v>268925</v>
          </cell>
          <cell r="C3959" t="str">
            <v>REXONA MEN DESSP.INVIS150</v>
          </cell>
          <cell r="D3959" t="str">
            <v>REXONA MEN DESODORANTE SPRAY HOMBRE INVISIBLE ANTIMANCHAS BLANCAS.72HRS.150ML</v>
          </cell>
          <cell r="E3959">
            <v>85</v>
          </cell>
          <cell r="F3959" t="str">
            <v>LEVER</v>
          </cell>
        </row>
        <row r="3960">
          <cell r="B3960">
            <v>268925</v>
          </cell>
          <cell r="C3960" t="str">
            <v>REXONA MEN DESSP.INVIS150</v>
          </cell>
          <cell r="D3960" t="str">
            <v>REXONA MEN DESODORANTE SPRAY HOMBRE INVISIBLE ANTIMANCHAS BLANCAS.72HRS.150ML</v>
          </cell>
          <cell r="E3960">
            <v>85</v>
          </cell>
          <cell r="F3960" t="str">
            <v>LEVER</v>
          </cell>
        </row>
        <row r="3961">
          <cell r="B3961">
            <v>268925</v>
          </cell>
          <cell r="C3961" t="str">
            <v>REXONA MEN DESSP.INVIS150</v>
          </cell>
          <cell r="D3961" t="str">
            <v>REXONA MEN DESODORANTE SPRAY HOMBRE INVISIBLE ANTIMANCHAS BLANCAS.72HRS.150ML</v>
          </cell>
          <cell r="E3961">
            <v>85</v>
          </cell>
          <cell r="F3961" t="str">
            <v>LEVER</v>
          </cell>
        </row>
        <row r="3962">
          <cell r="B3962">
            <v>268928</v>
          </cell>
          <cell r="C3962" t="str">
            <v>REXONA MEN DESSP.V8. 150M</v>
          </cell>
          <cell r="D3962" t="str">
            <v>REXONA MEN DESODORANTE SPRAY HOMBRE MOTIONSENSE SYSTEM V8  72HRS.150ML</v>
          </cell>
          <cell r="E3962">
            <v>85</v>
          </cell>
          <cell r="F3962" t="str">
            <v>LEVER</v>
          </cell>
        </row>
        <row r="3963">
          <cell r="B3963">
            <v>268928</v>
          </cell>
          <cell r="C3963" t="str">
            <v>REXONA MEN DESSP.V8. 150M</v>
          </cell>
          <cell r="D3963" t="str">
            <v>REXONA MEN DESODORANTE SPRAY HOMBRE MOTIONSENSE SYSTEM V8  72HRS.150ML</v>
          </cell>
          <cell r="E3963">
            <v>85</v>
          </cell>
          <cell r="F3963" t="str">
            <v>LEVER</v>
          </cell>
        </row>
        <row r="3964">
          <cell r="B3964">
            <v>268928</v>
          </cell>
          <cell r="C3964" t="str">
            <v>REXONA MEN DESSP.V8. 150M</v>
          </cell>
          <cell r="D3964" t="str">
            <v>REXONA MEN DESODORANTE SPRAY HOMBRE MOTIONSENSE SYSTEM V8  72HRS.150ML</v>
          </cell>
          <cell r="E3964">
            <v>85</v>
          </cell>
          <cell r="F3964" t="str">
            <v>LEVER</v>
          </cell>
        </row>
        <row r="3965">
          <cell r="B3965">
            <v>268928</v>
          </cell>
          <cell r="C3965" t="str">
            <v>REXONA MEN DESSP.V8. 150M</v>
          </cell>
          <cell r="D3965" t="str">
            <v>REXONA MEN DESODORANTE SPRAY HOMBRE MOTIONSENSE SYSTEM V8  72HRS.150ML</v>
          </cell>
          <cell r="E3965">
            <v>85</v>
          </cell>
          <cell r="F3965" t="str">
            <v>LEVER</v>
          </cell>
        </row>
        <row r="3966">
          <cell r="B3966">
            <v>268929</v>
          </cell>
          <cell r="C3966" t="str">
            <v>REXONA MEN DESSP.XTRAC150</v>
          </cell>
          <cell r="D3966" t="str">
            <v>REXONA MEN DESODORANTE SPRAY HOMBRE MOTIONSENSE SYSTEM XTRACOOL 72HRS.150ML</v>
          </cell>
          <cell r="E3966">
            <v>85</v>
          </cell>
          <cell r="F3966" t="str">
            <v>LEVER</v>
          </cell>
        </row>
        <row r="3967">
          <cell r="B3967">
            <v>268929</v>
          </cell>
          <cell r="C3967" t="str">
            <v>REXONA MEN DESSP.XTRAC150</v>
          </cell>
          <cell r="D3967" t="str">
            <v>REXONA MEN DESODORANTE SPRAY HOMBRE MOTIONSENSE SYSTEM XTRACOOL 72HRS.150ML</v>
          </cell>
          <cell r="E3967">
            <v>85</v>
          </cell>
          <cell r="F3967" t="str">
            <v>LEVER</v>
          </cell>
        </row>
        <row r="3968">
          <cell r="B3968">
            <v>268929</v>
          </cell>
          <cell r="C3968" t="str">
            <v>REXONA MEN DESSP.XTRAC150</v>
          </cell>
          <cell r="D3968" t="str">
            <v>REXONA MEN DESODORANTE SPRAY HOMBRE MOTIONSENSE SYSTEM XTRACOOL 72HRS.150ML</v>
          </cell>
          <cell r="E3968">
            <v>85</v>
          </cell>
          <cell r="F3968" t="str">
            <v>LEVER</v>
          </cell>
        </row>
        <row r="3969">
          <cell r="B3969">
            <v>268929</v>
          </cell>
          <cell r="C3969" t="str">
            <v>REXONA MEN DESSP.XTRAC150</v>
          </cell>
          <cell r="D3969" t="str">
            <v>REXONA MEN DESODORANTE SPRAY HOMBRE MOTIONSENSE SYSTEM XTRACOOL 72HRS.150ML</v>
          </cell>
          <cell r="E3969">
            <v>85</v>
          </cell>
          <cell r="F3969" t="str">
            <v>LEVER</v>
          </cell>
        </row>
        <row r="3970">
          <cell r="B3970">
            <v>269241</v>
          </cell>
          <cell r="C3970" t="str">
            <v>REXONA CLI.WO.DESCR.DRY48</v>
          </cell>
          <cell r="D3970" t="str">
            <v>REXONA CLINICAL WOMEN ANTITRANSPIRANTE EN CREMA EXTRA DRY 48GR</v>
          </cell>
          <cell r="E3970">
            <v>85</v>
          </cell>
          <cell r="F3970" t="str">
            <v>LEVER</v>
          </cell>
        </row>
        <row r="3971">
          <cell r="B3971">
            <v>269242</v>
          </cell>
          <cell r="C3971" t="str">
            <v>REXONA CLI.ME.DESCR.STR48</v>
          </cell>
          <cell r="D3971" t="str">
            <v>REXONA CLINICAL MEN ANTITRANSPIRANTE EN CREMA SPORT STRENGTH 48GR</v>
          </cell>
          <cell r="E3971">
            <v>85</v>
          </cell>
          <cell r="F3971" t="str">
            <v>LEVER</v>
          </cell>
        </row>
        <row r="3972">
          <cell r="B3972">
            <v>269244</v>
          </cell>
          <cell r="C3972" t="str">
            <v>DOVE MEN DESSP.INV.DRY150</v>
          </cell>
          <cell r="D3972" t="str">
            <v>DOVE MEN CARE INVISIBLE DRY DES.SPRAY 72H ANTITRANSPIRANTE S/ALCOHOL 150ML</v>
          </cell>
          <cell r="E3972">
            <v>85</v>
          </cell>
          <cell r="F3972" t="str">
            <v>LEVER</v>
          </cell>
        </row>
        <row r="3973">
          <cell r="B3973">
            <v>269244</v>
          </cell>
          <cell r="C3973" t="str">
            <v>DOVE MEN DESSP.INV.DRY150</v>
          </cell>
          <cell r="D3973" t="str">
            <v>DOVE MEN CARE INVISIBLE DRY DES.SPRAY 72H ANTITRANSPIRANTE S/ALCOHOL 150ML</v>
          </cell>
          <cell r="E3973">
            <v>85</v>
          </cell>
          <cell r="F3973" t="str">
            <v>LEVER</v>
          </cell>
        </row>
        <row r="3974">
          <cell r="B3974">
            <v>269244</v>
          </cell>
          <cell r="C3974" t="str">
            <v>DOVE MEN DESSP.INV.DRY150</v>
          </cell>
          <cell r="D3974" t="str">
            <v>DOVE MEN CARE INVISIBLE DRY DES.SPRAY 72H ANTITRANSPIRANTE S/ALCOHOL 150ML</v>
          </cell>
          <cell r="E3974">
            <v>85</v>
          </cell>
          <cell r="F3974" t="str">
            <v>LEVER</v>
          </cell>
        </row>
        <row r="3975">
          <cell r="B3975">
            <v>269245</v>
          </cell>
          <cell r="C3975" t="str">
            <v>DOVE MEN DESRON.INV.DRY50</v>
          </cell>
          <cell r="D3975" t="str">
            <v>DOVE MEN CARE INVISIBLE DRY DESOD.ROLL/ON 48H ANTITRANSPIRANTE S/ALCOHOL 50ML</v>
          </cell>
          <cell r="E3975">
            <v>85</v>
          </cell>
          <cell r="F3975" t="str">
            <v>LEVER</v>
          </cell>
        </row>
        <row r="3976">
          <cell r="B3976">
            <v>269245</v>
          </cell>
          <cell r="C3976" t="str">
            <v>DOVE MEN DESRON.INV.DRY50</v>
          </cell>
          <cell r="D3976" t="str">
            <v>DOVE MEN CARE INVISIBLE DRY DESOD.ROLL/ON 48H ANTITRANSPIRANTE S/ALCOHOL 50ML</v>
          </cell>
          <cell r="E3976">
            <v>85</v>
          </cell>
          <cell r="F3976" t="str">
            <v>LEVER</v>
          </cell>
        </row>
        <row r="3977">
          <cell r="B3977">
            <v>269255</v>
          </cell>
          <cell r="C3977" t="str">
            <v>DOVE MEN DESSTK.INV.DRY50</v>
          </cell>
          <cell r="D3977" t="str">
            <v>DOVE MEN CARE INVISIBLE DRY DESOD.STICK 48H ANTITRANSPIRANTE S/ALCOHOL 50GR</v>
          </cell>
          <cell r="E3977">
            <v>85</v>
          </cell>
          <cell r="F3977" t="str">
            <v>LEVER</v>
          </cell>
        </row>
        <row r="3978">
          <cell r="B3978">
            <v>270024</v>
          </cell>
          <cell r="C3978" t="str">
            <v>PEPSODENT MINIPEP 50ML X3</v>
          </cell>
          <cell r="D3978" t="str">
            <v>PEPSODENT KIDS PACK MINIPEP CREMA DENTAL 2-6 ANOS 50ML X3</v>
          </cell>
          <cell r="E3978">
            <v>85</v>
          </cell>
          <cell r="F3978" t="str">
            <v>LEVER</v>
          </cell>
        </row>
        <row r="3979">
          <cell r="B3979">
            <v>270024</v>
          </cell>
          <cell r="C3979" t="str">
            <v>PEPSODENT MINIPEP 50ML X3</v>
          </cell>
          <cell r="D3979" t="str">
            <v>PEPSODENT KIDS PACK MINIPEP CREMA DENTAL 2-6 ANOS 50ML X3</v>
          </cell>
          <cell r="E3979">
            <v>85</v>
          </cell>
          <cell r="F3979" t="str">
            <v>LEVER</v>
          </cell>
        </row>
        <row r="3980">
          <cell r="B3980">
            <v>271059</v>
          </cell>
          <cell r="C3980" t="str">
            <v>PEPSODENT W.NOW GOLD.75ML</v>
          </cell>
          <cell r="D3980" t="str">
            <v>PEPSODENT WHITE NOW TRIPLE POWER GOLD PASTA DENTAL 75ML</v>
          </cell>
          <cell r="E3980">
            <v>85</v>
          </cell>
          <cell r="F3980" t="str">
            <v>LEVER</v>
          </cell>
        </row>
        <row r="3981">
          <cell r="B3981">
            <v>271488</v>
          </cell>
          <cell r="C3981" t="str">
            <v>DOVE JAB.LIQ.DEL.CO/JA250</v>
          </cell>
          <cell r="D3981" t="str">
            <v>DOVE JABON LIQUIDO NUTRITIVO DELICIUS CARE COCO/JAZMIN 250ML</v>
          </cell>
          <cell r="E3981">
            <v>85</v>
          </cell>
          <cell r="F3981" t="str">
            <v>LEVER</v>
          </cell>
        </row>
        <row r="3982">
          <cell r="B3982">
            <v>271915</v>
          </cell>
          <cell r="C3982" t="str">
            <v>AXE DES.SP.SECO BLACK.152</v>
          </cell>
          <cell r="D3982" t="str">
            <v>AXE DESODORANTE SPRAY ANTITRANSPIRANTE SECO 48HR BLACK 152ML</v>
          </cell>
          <cell r="E3982">
            <v>85</v>
          </cell>
          <cell r="F3982" t="str">
            <v>LEVER</v>
          </cell>
        </row>
        <row r="3983">
          <cell r="B3983">
            <v>271915</v>
          </cell>
          <cell r="C3983" t="str">
            <v>AXE DES.SP.SECO BLACK.152</v>
          </cell>
          <cell r="D3983" t="str">
            <v>AXE DESODORANTE SPRAY ANTITRANSPIRANTE SECO 48HR BLACK 152ML</v>
          </cell>
          <cell r="E3983">
            <v>85</v>
          </cell>
          <cell r="F3983" t="str">
            <v>LEVER</v>
          </cell>
        </row>
        <row r="3984">
          <cell r="B3984">
            <v>271915</v>
          </cell>
          <cell r="C3984" t="str">
            <v>AXE DES.SP.SECO BLACK.152</v>
          </cell>
          <cell r="D3984" t="str">
            <v>AXE DESODORANTE SPRAY ANTITRANSPIRANTE SECO 48HR BLACK 152ML</v>
          </cell>
          <cell r="E3984">
            <v>85</v>
          </cell>
          <cell r="F3984" t="str">
            <v>LEVER</v>
          </cell>
        </row>
        <row r="3985">
          <cell r="B3985">
            <v>271917</v>
          </cell>
          <cell r="C3985" t="str">
            <v>AXE DES.SP.BLACK REMI.150</v>
          </cell>
          <cell r="D3985" t="str">
            <v>AXE DESODORANTE BODY SPRAY BLACK REMIXED 150ML</v>
          </cell>
          <cell r="E3985">
            <v>85</v>
          </cell>
          <cell r="F3985" t="str">
            <v>LEVER</v>
          </cell>
        </row>
        <row r="3986">
          <cell r="B3986">
            <v>271917</v>
          </cell>
          <cell r="C3986" t="str">
            <v>AXE DES.SP.BLACK REMI.150</v>
          </cell>
          <cell r="D3986" t="str">
            <v>AXE DESODORANTE BODY SPRAY BLACK REMIXED 150ML</v>
          </cell>
          <cell r="E3986">
            <v>85</v>
          </cell>
          <cell r="F3986" t="str">
            <v>LEVER</v>
          </cell>
        </row>
        <row r="3987">
          <cell r="B3987">
            <v>271917</v>
          </cell>
          <cell r="C3987" t="str">
            <v>AXE DES.SP.BLACK REMI.150</v>
          </cell>
          <cell r="D3987" t="str">
            <v>AXE DESODORANTE BODY SPRAY BLACK REMIXED 150ML</v>
          </cell>
          <cell r="E3987">
            <v>85</v>
          </cell>
          <cell r="F3987" t="str">
            <v>LEVER</v>
          </cell>
        </row>
        <row r="3988">
          <cell r="B3988">
            <v>271917</v>
          </cell>
          <cell r="C3988" t="str">
            <v>AXE DES.SP.BLACK REMI.150</v>
          </cell>
          <cell r="D3988" t="str">
            <v>AXE DESODORANTE BODY SPRAY BLACK REMIXED 150ML</v>
          </cell>
          <cell r="E3988">
            <v>85</v>
          </cell>
          <cell r="F3988" t="str">
            <v>LEVER</v>
          </cell>
        </row>
        <row r="3989">
          <cell r="B3989">
            <v>272406</v>
          </cell>
          <cell r="C3989" t="str">
            <v>DOVE DES.CR.CLIN.ORIG.48G</v>
          </cell>
          <cell r="D3989" t="str">
            <v>DOVE CLINICAL PROTECTION DESODORANTE CREMA 48HR ANTITRANSPIRANTE ORIGINAL.48GR</v>
          </cell>
          <cell r="E3989">
            <v>85</v>
          </cell>
          <cell r="F3989" t="str">
            <v>LEVER</v>
          </cell>
        </row>
        <row r="3990">
          <cell r="B3990">
            <v>272409</v>
          </cell>
          <cell r="C3990" t="str">
            <v>AXE DES.SP BLACK SECO+BDY</v>
          </cell>
          <cell r="D3990" t="str">
            <v>AXE DES.SPRAY ANTITRANSPIRANTE SECO 48H BLACK 152M+AXE DES.BODY SPRAY BLACK 150M</v>
          </cell>
          <cell r="E3990">
            <v>85</v>
          </cell>
          <cell r="F3990" t="str">
            <v>LEVER</v>
          </cell>
        </row>
        <row r="3991">
          <cell r="B3991">
            <v>272409</v>
          </cell>
          <cell r="C3991" t="str">
            <v>AXE DES.SP BLACK SECO+BDY</v>
          </cell>
          <cell r="D3991" t="str">
            <v>AXE DES.SPRAY ANTITRANSPIRANTE SECO 48H BLACK 152M+AXE DES.BODY SPRAY BLACK 150M</v>
          </cell>
          <cell r="E3991">
            <v>85</v>
          </cell>
          <cell r="F3991" t="str">
            <v>LEVER</v>
          </cell>
        </row>
        <row r="3992">
          <cell r="B3992">
            <v>272508</v>
          </cell>
          <cell r="C3992" t="str">
            <v>L.SAN.JAB.KAR&amp;VERB150G.X2</v>
          </cell>
          <cell r="D3992" t="str">
            <v>LE SANCY JABON DE TOCADOR KARITE &amp; VERBENA 150 GR.X2</v>
          </cell>
          <cell r="E3992">
            <v>85</v>
          </cell>
          <cell r="F3992" t="str">
            <v>LEVER</v>
          </cell>
        </row>
        <row r="3993">
          <cell r="B3993">
            <v>272801</v>
          </cell>
          <cell r="C3993" t="str">
            <v>AXE DES.SP.APOLLO 150ML</v>
          </cell>
          <cell r="D3993" t="str">
            <v>AXE DESODORANTE BODY SPRAY APOLLO 150ML</v>
          </cell>
          <cell r="E3993">
            <v>85</v>
          </cell>
          <cell r="F3993" t="str">
            <v>LEVER</v>
          </cell>
        </row>
        <row r="3994">
          <cell r="B3994">
            <v>272801</v>
          </cell>
          <cell r="C3994" t="str">
            <v>AXE DES.SP.APOLLO 150ML</v>
          </cell>
          <cell r="D3994" t="str">
            <v>AXE DESODORANTE BODY SPRAY APOLLO 150ML</v>
          </cell>
          <cell r="E3994">
            <v>85</v>
          </cell>
          <cell r="F3994" t="str">
            <v>LEVER</v>
          </cell>
        </row>
        <row r="3995">
          <cell r="B3995">
            <v>272801</v>
          </cell>
          <cell r="C3995" t="str">
            <v>AXE DES.SP.APOLLO 150ML</v>
          </cell>
          <cell r="D3995" t="str">
            <v>AXE DESODORANTE BODY SPRAY APOLLO 150ML</v>
          </cell>
          <cell r="E3995">
            <v>85</v>
          </cell>
          <cell r="F3995" t="str">
            <v>LEVER</v>
          </cell>
        </row>
        <row r="3996">
          <cell r="B3996">
            <v>272802</v>
          </cell>
          <cell r="C3996" t="str">
            <v>AXE DES.SP.DARK TEMPT.150</v>
          </cell>
          <cell r="D3996" t="str">
            <v>AXE DESODORANTE BODY SPRAY DARK TEMPTATION 150ML</v>
          </cell>
          <cell r="E3996">
            <v>85</v>
          </cell>
          <cell r="F3996" t="str">
            <v>LEVER</v>
          </cell>
        </row>
        <row r="3997">
          <cell r="B3997">
            <v>272802</v>
          </cell>
          <cell r="C3997" t="str">
            <v>AXE DES.SP.DARK TEMPT.150</v>
          </cell>
          <cell r="D3997" t="str">
            <v>AXE DESODORANTE BODY SPRAY DARK TEMPTATION 150ML</v>
          </cell>
          <cell r="E3997">
            <v>85</v>
          </cell>
          <cell r="F3997" t="str">
            <v>LEVER</v>
          </cell>
        </row>
        <row r="3998">
          <cell r="B3998">
            <v>272802</v>
          </cell>
          <cell r="C3998" t="str">
            <v>AXE DES.SP.DARK TEMPT.150</v>
          </cell>
          <cell r="D3998" t="str">
            <v>AXE DESODORANTE BODY SPRAY DARK TEMPTATION 150ML</v>
          </cell>
          <cell r="E3998">
            <v>85</v>
          </cell>
          <cell r="F3998" t="str">
            <v>LEVER</v>
          </cell>
        </row>
        <row r="3999">
          <cell r="B3999">
            <v>272804</v>
          </cell>
          <cell r="C3999" t="str">
            <v>AXE DES.SP.MARINE 150ML</v>
          </cell>
          <cell r="D3999" t="str">
            <v>AXE DESODORANTE BODY SPRAY MARINE 150ML</v>
          </cell>
          <cell r="E3999">
            <v>85</v>
          </cell>
          <cell r="F3999" t="str">
            <v>LEVER</v>
          </cell>
        </row>
        <row r="4000">
          <cell r="B4000">
            <v>272804</v>
          </cell>
          <cell r="C4000" t="str">
            <v>AXE DES.SP.MARINE 150ML</v>
          </cell>
          <cell r="D4000" t="str">
            <v>AXE DESODORANTE BODY SPRAY MARINE 150ML</v>
          </cell>
          <cell r="E4000">
            <v>85</v>
          </cell>
          <cell r="F4000" t="str">
            <v>LEVER</v>
          </cell>
        </row>
        <row r="4001">
          <cell r="B4001">
            <v>272804</v>
          </cell>
          <cell r="C4001" t="str">
            <v>AXE DES.SP.MARINE 150ML</v>
          </cell>
          <cell r="D4001" t="str">
            <v>AXE DESODORANTE BODY SPRAY MARINE 150ML</v>
          </cell>
          <cell r="E4001">
            <v>85</v>
          </cell>
          <cell r="F4001" t="str">
            <v>LEVER</v>
          </cell>
        </row>
        <row r="4002">
          <cell r="B4002">
            <v>272804</v>
          </cell>
          <cell r="C4002" t="str">
            <v>AXE DES.SP.MARINE 150ML</v>
          </cell>
          <cell r="D4002" t="str">
            <v>AXE DESODORANTE BODY SPRAY MARINE 150ML</v>
          </cell>
          <cell r="E4002">
            <v>85</v>
          </cell>
          <cell r="F4002" t="str">
            <v>LEVER</v>
          </cell>
        </row>
        <row r="4003">
          <cell r="B4003">
            <v>272805</v>
          </cell>
          <cell r="C4003" t="str">
            <v>AXE DES.SP.MUSK 150ML.</v>
          </cell>
          <cell r="D4003" t="str">
            <v>AXE DESODORANTE BODY SPRAY MUSK 150ML.</v>
          </cell>
          <cell r="E4003">
            <v>85</v>
          </cell>
          <cell r="F4003" t="str">
            <v>LEVER</v>
          </cell>
        </row>
        <row r="4004">
          <cell r="B4004">
            <v>272805</v>
          </cell>
          <cell r="C4004" t="str">
            <v>AXE DES.SP.MUSK 150ML.</v>
          </cell>
          <cell r="D4004" t="str">
            <v>AXE DESODORANTE BODY SPRAY MUSK 150ML.</v>
          </cell>
          <cell r="E4004">
            <v>85</v>
          </cell>
          <cell r="F4004" t="str">
            <v>LEVER</v>
          </cell>
        </row>
        <row r="4005">
          <cell r="B4005">
            <v>272805</v>
          </cell>
          <cell r="C4005" t="str">
            <v>AXE DES.SP.MUSK 150ML.</v>
          </cell>
          <cell r="D4005" t="str">
            <v>AXE DESODORANTE BODY SPRAY MUSK 150ML.</v>
          </cell>
          <cell r="E4005">
            <v>85</v>
          </cell>
          <cell r="F4005" t="str">
            <v>LEVER</v>
          </cell>
        </row>
        <row r="4006">
          <cell r="B4006">
            <v>272808</v>
          </cell>
          <cell r="C4006" t="str">
            <v>AXE DES.SP.SEC.APOLLO.150</v>
          </cell>
          <cell r="D4006" t="str">
            <v>AXE DESODORANTE SPRAY ANTITRANSPIRANTE SECO APOLLO 150ML</v>
          </cell>
          <cell r="E4006">
            <v>85</v>
          </cell>
          <cell r="F4006" t="str">
            <v>LEVER</v>
          </cell>
        </row>
        <row r="4007">
          <cell r="B4007">
            <v>272808</v>
          </cell>
          <cell r="C4007" t="str">
            <v>AXE DES.SP.SEC.APOLLO.150</v>
          </cell>
          <cell r="D4007" t="str">
            <v>AXE DESODORANTE SPRAY ANTITRANSPIRANTE SECO APOLLO 150ML</v>
          </cell>
          <cell r="E4007">
            <v>85</v>
          </cell>
          <cell r="F4007" t="str">
            <v>LEVER</v>
          </cell>
        </row>
        <row r="4008">
          <cell r="B4008">
            <v>272808</v>
          </cell>
          <cell r="C4008" t="str">
            <v>AXE DES.SP.SEC.APOLLO.150</v>
          </cell>
          <cell r="D4008" t="str">
            <v>AXE DESODORANTE SPRAY ANTITRANSPIRANTE SECO APOLLO 150ML</v>
          </cell>
          <cell r="E4008">
            <v>85</v>
          </cell>
          <cell r="F4008" t="str">
            <v>LEVER</v>
          </cell>
        </row>
        <row r="4009">
          <cell r="B4009">
            <v>274344</v>
          </cell>
          <cell r="C4009" t="str">
            <v>REXONA M.DESTK.XCO.24H.50</v>
          </cell>
          <cell r="D4009" t="str">
            <v>REXONA MEN 24HRS.XTRACOOL DESODORANTE STICK 50GR</v>
          </cell>
          <cell r="E4009">
            <v>85</v>
          </cell>
          <cell r="F4009" t="str">
            <v>LEVER</v>
          </cell>
        </row>
        <row r="4010">
          <cell r="B4010">
            <v>275548</v>
          </cell>
          <cell r="C4010" t="str">
            <v>DOVE JAB.BARRA 90GR X6</v>
          </cell>
          <cell r="D4010" t="str">
            <v>DOVE JABON BARRA CLASICO 1/4 CREMA HUMECTANTE (PACK PROMOCIONAL) 90GR X6</v>
          </cell>
          <cell r="E4010">
            <v>85</v>
          </cell>
          <cell r="F4010" t="str">
            <v>LEVER</v>
          </cell>
        </row>
        <row r="4011">
          <cell r="B4011">
            <v>275548</v>
          </cell>
          <cell r="C4011" t="str">
            <v>DOVE JAB.BARRA 90GR X6</v>
          </cell>
          <cell r="D4011" t="str">
            <v>DOVE JABON BARRA CLASICO 1/4 CREMA HUMECTANTE (PACK PROMOCIONAL) 90GR X6</v>
          </cell>
          <cell r="E4011">
            <v>85</v>
          </cell>
          <cell r="F4011" t="str">
            <v>LEVER</v>
          </cell>
        </row>
        <row r="4012">
          <cell r="B4012">
            <v>276470</v>
          </cell>
          <cell r="C4012" t="str">
            <v>REXONA DESTK.INVISIB.50G</v>
          </cell>
          <cell r="D4012" t="str">
            <v>REXONA MOTIONSENSE DESODORANTE STICK MUJER INVISIBLE A/TRANSPIRANTE 48HR.50GR</v>
          </cell>
          <cell r="E4012">
            <v>85</v>
          </cell>
          <cell r="F4012" t="str">
            <v>LEVER</v>
          </cell>
        </row>
        <row r="4013">
          <cell r="B4013">
            <v>276564</v>
          </cell>
          <cell r="C4013" t="str">
            <v>REXONA DESSP.INVISIB.150M</v>
          </cell>
          <cell r="D4013" t="str">
            <v>REXONA MOTIONSENSE DESODORANTE SPRAY MUJER INVISIBLE A/TRANSPIRANTE 72HR.150ML</v>
          </cell>
          <cell r="E4013">
            <v>85</v>
          </cell>
          <cell r="F4013" t="str">
            <v>LEVER</v>
          </cell>
        </row>
        <row r="4014">
          <cell r="B4014">
            <v>276564</v>
          </cell>
          <cell r="C4014" t="str">
            <v>REXONA DESSP.INVISIB.150M</v>
          </cell>
          <cell r="D4014" t="str">
            <v>REXONA MOTIONSENSE DESODORANTE SPRAY MUJER INVISIBLE A/TRANSPIRANTE 72HR.150ML</v>
          </cell>
          <cell r="E4014">
            <v>85</v>
          </cell>
          <cell r="F4014" t="str">
            <v>LEVER</v>
          </cell>
        </row>
        <row r="4015">
          <cell r="B4015">
            <v>276564</v>
          </cell>
          <cell r="C4015" t="str">
            <v>REXONA DESSP.INVISIB.150M</v>
          </cell>
          <cell r="D4015" t="str">
            <v>REXONA MOTIONSENSE DESODORANTE SPRAY MUJER INVISIBLE A/TRANSPIRANTE 72HR.150ML</v>
          </cell>
          <cell r="E4015">
            <v>85</v>
          </cell>
          <cell r="F4015" t="str">
            <v>LEVER</v>
          </cell>
        </row>
        <row r="4016">
          <cell r="B4016">
            <v>276564</v>
          </cell>
          <cell r="C4016" t="str">
            <v>REXONA DESSP.INVISIB.150M</v>
          </cell>
          <cell r="D4016" t="str">
            <v>REXONA MOTIONSENSE DESODORANTE SPRAY MUJER INVISIBLE A/TRANSPIRANTE 72HR.150ML</v>
          </cell>
          <cell r="E4016">
            <v>85</v>
          </cell>
          <cell r="F4016" t="str">
            <v>LEVER</v>
          </cell>
        </row>
        <row r="4017">
          <cell r="B4017">
            <v>276566</v>
          </cell>
          <cell r="C4017" t="str">
            <v>REXONA DESSP.AC.EMOT.150M</v>
          </cell>
          <cell r="D4017" t="str">
            <v>REXONA MOTIONSENSE DESODORANTE SPRAY MUJER ACTIVE EMOTION A/TR.72HR.150ML</v>
          </cell>
          <cell r="E4017">
            <v>85</v>
          </cell>
          <cell r="F4017" t="str">
            <v>LEVER</v>
          </cell>
        </row>
        <row r="4018">
          <cell r="B4018">
            <v>276566</v>
          </cell>
          <cell r="C4018" t="str">
            <v>REXONA DESSP.AC.EMOT.150M</v>
          </cell>
          <cell r="D4018" t="str">
            <v>REXONA MOTIONSENSE DESODORANTE SPRAY MUJER ACTIVE EMOTION A/TR.72HR.150ML</v>
          </cell>
          <cell r="E4018">
            <v>85</v>
          </cell>
          <cell r="F4018" t="str">
            <v>LEVER</v>
          </cell>
        </row>
        <row r="4019">
          <cell r="B4019">
            <v>276566</v>
          </cell>
          <cell r="C4019" t="str">
            <v>REXONA DESSP.AC.EMOT.150M</v>
          </cell>
          <cell r="D4019" t="str">
            <v>REXONA MOTIONSENSE DESODORANTE SPRAY MUJER ACTIVE EMOTION A/TR.72HR.150ML</v>
          </cell>
          <cell r="E4019">
            <v>85</v>
          </cell>
          <cell r="F4019" t="str">
            <v>LEVER</v>
          </cell>
        </row>
        <row r="4020">
          <cell r="B4020">
            <v>276566</v>
          </cell>
          <cell r="C4020" t="str">
            <v>REXONA DESSP.AC.EMOT.150M</v>
          </cell>
          <cell r="D4020" t="str">
            <v>REXONA MOTIONSENSE DESODORANTE SPRAY MUJER ACTIVE EMOTION A/TR.72HR.150ML</v>
          </cell>
          <cell r="E4020">
            <v>85</v>
          </cell>
          <cell r="F4020" t="str">
            <v>LEVER</v>
          </cell>
        </row>
        <row r="4021">
          <cell r="B4021">
            <v>276761</v>
          </cell>
          <cell r="C4021" t="str">
            <v>REXONA CLIWO.DESCR.S/CO48</v>
          </cell>
          <cell r="D4021" t="str">
            <v>REXONA CLINICAL WOMEN ANTITRANSPIRANTE EN CREMA STRESS CONTROL 48GR</v>
          </cell>
          <cell r="E4021">
            <v>85</v>
          </cell>
          <cell r="F4021" t="str">
            <v>LEVER</v>
          </cell>
        </row>
        <row r="4022">
          <cell r="B4022">
            <v>276999</v>
          </cell>
          <cell r="C4022" t="str">
            <v>DOVE MEN DESP.IN.DRY150X2</v>
          </cell>
          <cell r="D4022" t="str">
            <v>DOVE MEN CARE INVISIBLE DRY DESODO.SPRAY 72H ANTITRANSPIRANTE S/ALCOHOL 150ML X2</v>
          </cell>
          <cell r="E4022">
            <v>85</v>
          </cell>
          <cell r="F4022" t="str">
            <v>LEVER</v>
          </cell>
        </row>
        <row r="4023">
          <cell r="B4023">
            <v>276999</v>
          </cell>
          <cell r="C4023" t="str">
            <v>DOVE MEN DESP.IN.DRY150X2</v>
          </cell>
          <cell r="D4023" t="str">
            <v>DOVE MEN CARE INVISIBLE DRY DESODO.SPRAY 72H ANTITRANSPIRANTE S/ALCOHOL 150ML X2</v>
          </cell>
          <cell r="E4023">
            <v>85</v>
          </cell>
          <cell r="F4023" t="str">
            <v>LEVER</v>
          </cell>
        </row>
        <row r="4024">
          <cell r="B4024">
            <v>277101</v>
          </cell>
          <cell r="C4024" t="str">
            <v>REXONA DESSP.POW.DRY.150M</v>
          </cell>
          <cell r="D4024" t="str">
            <v>REXONA MOTIONSENSE DESODORANTE SPRAY MUJER POWER DRY A/TR.72HR.150ML</v>
          </cell>
          <cell r="E4024">
            <v>85</v>
          </cell>
          <cell r="F4024" t="str">
            <v>LEVER</v>
          </cell>
        </row>
        <row r="4025">
          <cell r="B4025">
            <v>277101</v>
          </cell>
          <cell r="C4025" t="str">
            <v>REXONA DESSP.POW.DRY.150M</v>
          </cell>
          <cell r="D4025" t="str">
            <v>REXONA MOTIONSENSE DESODORANTE SPRAY MUJER POWER DRY A/TR.72HR.150ML</v>
          </cell>
          <cell r="E4025">
            <v>85</v>
          </cell>
          <cell r="F4025" t="str">
            <v>LEVER</v>
          </cell>
        </row>
        <row r="4026">
          <cell r="B4026">
            <v>279810</v>
          </cell>
          <cell r="C4026" t="str">
            <v>DOVE DES.STK.AP.MUJ. 50G</v>
          </cell>
          <cell r="D4026" t="str">
            <v>DOVE INVISIBLE DRY DESODORANTE EN BARRA MUJER A/P 48 HRS 50GR</v>
          </cell>
          <cell r="E4026">
            <v>85</v>
          </cell>
          <cell r="F4026" t="str">
            <v>LEVER</v>
          </cell>
        </row>
        <row r="4027">
          <cell r="B4027">
            <v>281954</v>
          </cell>
          <cell r="C4027" t="str">
            <v>L.SAN.KAR&amp;VERB.JABPAN90X3</v>
          </cell>
          <cell r="D4027" t="str">
            <v>LE SANCY CREAMY MILK KARITE &amp; VERBENA JABON BARRA 90GR X3</v>
          </cell>
          <cell r="E4027">
            <v>85</v>
          </cell>
          <cell r="F4027" t="str">
            <v>LEVER</v>
          </cell>
        </row>
        <row r="4028">
          <cell r="B4028">
            <v>282332</v>
          </cell>
          <cell r="C4028" t="str">
            <v>AXE DESSP.BOD.150M.2(VAR)</v>
          </cell>
          <cell r="D4028" t="str">
            <v>AXE DESODORANTE BODY SPRAY 150ML X2 (VARIEDAD 2MUSK/2DARK TEMPTATION/2MARINE)</v>
          </cell>
          <cell r="E4028">
            <v>85</v>
          </cell>
          <cell r="F4028" t="str">
            <v>LEVER</v>
          </cell>
        </row>
        <row r="4029">
          <cell r="B4029">
            <v>287603</v>
          </cell>
          <cell r="C4029" t="str">
            <v>REXONA CLI.ME.DESCR.48 X2</v>
          </cell>
          <cell r="D4029" t="str">
            <v>REXONA CLINICAL MEN ANTITRANSPIRANTE EN CREMA 48GR X2 ( VARIEDADES)</v>
          </cell>
          <cell r="E4029">
            <v>85</v>
          </cell>
          <cell r="F4029" t="str">
            <v>LEVER</v>
          </cell>
        </row>
        <row r="4030">
          <cell r="B4030">
            <v>287707</v>
          </cell>
          <cell r="C4030" t="str">
            <v>REXONA CLI.WO.DESCR.48 X2</v>
          </cell>
          <cell r="D4030" t="str">
            <v>REXONA CLINICAL WOMEN ANTITRANSPIRANTE EN CREMA 48GR X2 ( VARIEDADES)</v>
          </cell>
          <cell r="E4030">
            <v>85</v>
          </cell>
          <cell r="F4030" t="str">
            <v>LEVER</v>
          </cell>
        </row>
        <row r="4031">
          <cell r="B4031">
            <v>287830</v>
          </cell>
          <cell r="C4031" t="str">
            <v>DOVE DESSP.INVIS.DRY 72HRS.150ML</v>
          </cell>
          <cell r="D4031" t="str">
            <v>DOVE DESODORANTE INVISIBLE DRY SPRAY ANTITRANSPIRANTE 72H SIN ALCOHOL 150ML</v>
          </cell>
          <cell r="E4031">
            <v>85</v>
          </cell>
          <cell r="F4031" t="str">
            <v>LEVER</v>
          </cell>
        </row>
        <row r="4032">
          <cell r="B4032">
            <v>287830</v>
          </cell>
          <cell r="C4032" t="str">
            <v>DOVE DESSP.INVIS.DRY 72HRS.150ML</v>
          </cell>
          <cell r="D4032" t="str">
            <v>DOVE DESODORANTE INVISIBLE DRY SPRAY ANTITRANSPIRANTE 72H SIN ALCOHOL 150ML</v>
          </cell>
          <cell r="E4032">
            <v>85</v>
          </cell>
          <cell r="F4032" t="str">
            <v>LEVER</v>
          </cell>
        </row>
        <row r="4033">
          <cell r="B4033">
            <v>287830</v>
          </cell>
          <cell r="C4033" t="str">
            <v>DOVE DESSP.INVIS.DRY 72HRS.150ML</v>
          </cell>
          <cell r="D4033" t="str">
            <v>DOVE DESODORANTE INVISIBLE DRY SPRAY ANTITRANSPIRANTE 72H SIN ALCOHOL 150ML</v>
          </cell>
          <cell r="E4033">
            <v>85</v>
          </cell>
          <cell r="F4033" t="str">
            <v>LEVER</v>
          </cell>
        </row>
        <row r="4034">
          <cell r="B4034">
            <v>287830</v>
          </cell>
          <cell r="C4034" t="str">
            <v>DOVE DESSP.INVIS.DRY 72HRS.150ML</v>
          </cell>
          <cell r="D4034" t="str">
            <v>DOVE DESODORANTE INVISIBLE DRY SPRAY ANTITRANSPIRANTE 72H SIN ALCOHOL 150ML</v>
          </cell>
          <cell r="E4034">
            <v>85</v>
          </cell>
          <cell r="F4034" t="str">
            <v>LEVER</v>
          </cell>
        </row>
        <row r="4035">
          <cell r="B4035">
            <v>287831</v>
          </cell>
          <cell r="C4035" t="str">
            <v>DOVE DESSP.ORIGINAL 72HRS. 150ML</v>
          </cell>
          <cell r="D4035" t="str">
            <v>DOVE DESODORANTE ORIGINAL SPRAY ANTITRANSPIRANTE 72H SIN ALCOHOL 150ML</v>
          </cell>
          <cell r="E4035">
            <v>85</v>
          </cell>
          <cell r="F4035" t="str">
            <v>LEVER</v>
          </cell>
        </row>
        <row r="4036">
          <cell r="B4036">
            <v>287831</v>
          </cell>
          <cell r="C4036" t="str">
            <v>DOVE DESSP.ORIGINAL 72HRS. 150ML</v>
          </cell>
          <cell r="D4036" t="str">
            <v>DOVE DESODORANTE ORIGINAL SPRAY ANTITRANSPIRANTE 72H SIN ALCOHOL 150ML</v>
          </cell>
          <cell r="E4036">
            <v>85</v>
          </cell>
          <cell r="F4036" t="str">
            <v>LEVER</v>
          </cell>
        </row>
        <row r="4037">
          <cell r="B4037">
            <v>287831</v>
          </cell>
          <cell r="C4037" t="str">
            <v>DOVE DESSP.ORIGINAL 72HRS. 150ML</v>
          </cell>
          <cell r="D4037" t="str">
            <v>DOVE DESODORANTE ORIGINAL SPRAY ANTITRANSPIRANTE 72H SIN ALCOHOL 150ML</v>
          </cell>
          <cell r="E4037">
            <v>85</v>
          </cell>
          <cell r="F4037" t="str">
            <v>LEVER</v>
          </cell>
        </row>
        <row r="4038">
          <cell r="B4038">
            <v>287831</v>
          </cell>
          <cell r="C4038" t="str">
            <v>DOVE DESSP.ORIGINAL 72HRS. 150ML</v>
          </cell>
          <cell r="D4038" t="str">
            <v>DOVE DESODORANTE ORIGINAL SPRAY ANTITRANSPIRANTE 72H SIN ALCOHOL 150ML</v>
          </cell>
          <cell r="E4038">
            <v>85</v>
          </cell>
          <cell r="F4038" t="str">
            <v>LEVER</v>
          </cell>
        </row>
        <row r="4039">
          <cell r="B4039">
            <v>287832</v>
          </cell>
          <cell r="C4039" t="str">
            <v>DOVE DESSP.GO FR.PE/TE 72HRS.150ML</v>
          </cell>
          <cell r="D4039" t="str">
            <v>DOVE DESODORANTE GO FRESH SPRAY ANTITRANSPIRANTE PEPINO/TE VERDE 72H S/A.150ML</v>
          </cell>
          <cell r="E4039">
            <v>85</v>
          </cell>
          <cell r="F4039" t="str">
            <v>LEVER</v>
          </cell>
        </row>
        <row r="4040">
          <cell r="B4040">
            <v>287832</v>
          </cell>
          <cell r="C4040" t="str">
            <v>DOVE DESSP.GO FR.PE/TE 72HRS.150ML</v>
          </cell>
          <cell r="D4040" t="str">
            <v>DOVE DESODORANTE GO FRESH SPRAY ANTITRANSPIRANTE PEPINO/TE VERDE 72H S/A.150ML</v>
          </cell>
          <cell r="E4040">
            <v>85</v>
          </cell>
          <cell r="F4040" t="str">
            <v>LEVER</v>
          </cell>
        </row>
        <row r="4041">
          <cell r="B4041">
            <v>287832</v>
          </cell>
          <cell r="C4041" t="str">
            <v>DOVE DESSP.GO FR.PE/TE 72HRS.150ML</v>
          </cell>
          <cell r="D4041" t="str">
            <v>DOVE DESODORANTE GO FRESH SPRAY ANTITRANSPIRANTE PEPINO/TE VERDE 72H S/A.150ML</v>
          </cell>
          <cell r="E4041">
            <v>85</v>
          </cell>
          <cell r="F4041" t="str">
            <v>LEVER</v>
          </cell>
        </row>
        <row r="4042">
          <cell r="B4042">
            <v>287832</v>
          </cell>
          <cell r="C4042" t="str">
            <v>DOVE DESSP.GO FR.PE/TE 72HRS.150ML</v>
          </cell>
          <cell r="D4042" t="str">
            <v>DOVE DESODORANTE GO FRESH SPRAY ANTITRANSPIRANTE PEPINO/TE VERDE 72H S/A.150ML</v>
          </cell>
          <cell r="E4042">
            <v>85</v>
          </cell>
          <cell r="F4042" t="str">
            <v>LEVER</v>
          </cell>
        </row>
        <row r="4043">
          <cell r="B4043">
            <v>287834</v>
          </cell>
          <cell r="C4043" t="str">
            <v>DOVE DESSP.SENSITIVE 150M</v>
          </cell>
          <cell r="D4043" t="str">
            <v>DOVE DESODORANTE SENSITIVE SPRAY ANTITRANSPIRANTE 48H SIN ALCOHOL 150ML</v>
          </cell>
          <cell r="E4043">
            <v>85</v>
          </cell>
          <cell r="F4043" t="str">
            <v>LEVER</v>
          </cell>
        </row>
        <row r="4044">
          <cell r="B4044">
            <v>287837</v>
          </cell>
          <cell r="C4044" t="str">
            <v>DOVE DESSP.TONO UNIF.150M</v>
          </cell>
          <cell r="D4044" t="str">
            <v>DOVE DES.SPRAY TONO UNIFORME PREVIENE Y REDUCE MANCHAS ACE.CALEND/VIT.E 48H 150M</v>
          </cell>
          <cell r="E4044">
            <v>85</v>
          </cell>
          <cell r="F4044" t="str">
            <v>LEVER</v>
          </cell>
        </row>
        <row r="4045">
          <cell r="B4045">
            <v>287872</v>
          </cell>
          <cell r="C4045" t="str">
            <v>PEPSOD.KIDS PAST.FRUTA.50</v>
          </cell>
          <cell r="D4045" t="str">
            <v>PEPSODENT KIDS PASTA DENTAL 2-6 ANOS SABOR A FRUTAS 50ML</v>
          </cell>
          <cell r="E4045">
            <v>85</v>
          </cell>
          <cell r="F4045" t="str">
            <v>LEVER</v>
          </cell>
        </row>
        <row r="4046">
          <cell r="B4046">
            <v>287892</v>
          </cell>
          <cell r="C4046" t="str">
            <v>DOVE DESSP.48H.150ML X2</v>
          </cell>
          <cell r="D4046" t="str">
            <v>DOVE DESODORANTE SPRAY 48H 150ML X2 (VARIEDADES ORGINAL X2/INVISIBLE DRY X2)</v>
          </cell>
          <cell r="E4046">
            <v>85</v>
          </cell>
          <cell r="F4046" t="str">
            <v>LEVER</v>
          </cell>
        </row>
        <row r="4047">
          <cell r="B4047">
            <v>288421</v>
          </cell>
          <cell r="C4047" t="str">
            <v>PEPSODENT CEP.D.CARE S2X1</v>
          </cell>
          <cell r="D4047" t="str">
            <v>PEPSODENT CEPILLO DENTAL DOUBLE CARE CLEAN ADULTO SOFT 2X1</v>
          </cell>
          <cell r="E4047">
            <v>85</v>
          </cell>
          <cell r="F4047" t="str">
            <v>LEVER</v>
          </cell>
        </row>
        <row r="4048">
          <cell r="B4048">
            <v>288422</v>
          </cell>
          <cell r="C4048" t="str">
            <v>PEPSOD.CEP.W.NOW PERL.MX2</v>
          </cell>
          <cell r="D4048" t="str">
            <v>PEPSODENT CEPILLO DENTAL WHITE NOW WHITE SYSTEM CON PERLITE MEDIUM X2</v>
          </cell>
          <cell r="E4048">
            <v>85</v>
          </cell>
          <cell r="F4048" t="str">
            <v>LEVER</v>
          </cell>
        </row>
        <row r="4049">
          <cell r="B4049">
            <v>288679</v>
          </cell>
          <cell r="C4049" t="str">
            <v>REXONA DESSP.AC.EMOT150X2</v>
          </cell>
          <cell r="D4049" t="str">
            <v>REXONA MOTIONSENSE DESODORANTE SPRAY MUJER ACTIVE EMOTION A/TR.48HR.150ML X2</v>
          </cell>
          <cell r="E4049">
            <v>85</v>
          </cell>
          <cell r="F4049" t="str">
            <v>LEVER</v>
          </cell>
        </row>
        <row r="4050">
          <cell r="B4050">
            <v>289714</v>
          </cell>
          <cell r="C4050" t="str">
            <v>DOVE KARITE JAB.LIQ.CR700</v>
          </cell>
          <cell r="D4050" t="str">
            <v>DOVE JABON LIQUIDO CREMOSO KARITE RECARGA 700ML</v>
          </cell>
          <cell r="E4050">
            <v>85</v>
          </cell>
          <cell r="F4050" t="str">
            <v>LEVER</v>
          </cell>
        </row>
        <row r="4051">
          <cell r="B4051">
            <v>289715</v>
          </cell>
          <cell r="C4051" t="str">
            <v>DOVE KARITE.JAB.90GR X3</v>
          </cell>
          <cell r="D4051" t="str">
            <v>DOVE DELICIOUS CARE KARITE JABONES EN BARRA 90GR X3</v>
          </cell>
          <cell r="E4051">
            <v>85</v>
          </cell>
          <cell r="F4051" t="str">
            <v>LEVER</v>
          </cell>
        </row>
        <row r="4052">
          <cell r="B4052">
            <v>289968</v>
          </cell>
          <cell r="C4052" t="str">
            <v>REXONA EFFIC.SP.P/PIE.153</v>
          </cell>
          <cell r="D4052" t="str">
            <v>REXONA EFFICIENT DESODORANTE PARA PIES ORIGINAL SPRAY 48HR 153ML</v>
          </cell>
          <cell r="E4052">
            <v>85</v>
          </cell>
          <cell r="F4052" t="str">
            <v>LEVER</v>
          </cell>
        </row>
        <row r="4053">
          <cell r="B4053">
            <v>289968</v>
          </cell>
          <cell r="C4053" t="str">
            <v>REXONA EFFIC.SP.P/PIE.153</v>
          </cell>
          <cell r="D4053" t="str">
            <v>REXONA EFFICIENT DESODORANTE PARA PIES ORIGINAL SPRAY 48HR 153ML</v>
          </cell>
          <cell r="E4053">
            <v>85</v>
          </cell>
          <cell r="F4053" t="str">
            <v>LEVER</v>
          </cell>
        </row>
        <row r="4054">
          <cell r="B4054">
            <v>289968</v>
          </cell>
          <cell r="C4054" t="str">
            <v>REXONA EFFIC.SP.P/PIE.153</v>
          </cell>
          <cell r="D4054" t="str">
            <v>REXONA EFFICIENT DESODORANTE PARA PIES ORIGINAL SPRAY 48HR 153ML</v>
          </cell>
          <cell r="E4054">
            <v>85</v>
          </cell>
          <cell r="F4054" t="str">
            <v>LEVER</v>
          </cell>
        </row>
        <row r="4055">
          <cell r="B4055">
            <v>290206</v>
          </cell>
          <cell r="C4055" t="str">
            <v>SEDAL ACO.BOMB.ARGAN 340M</v>
          </cell>
          <cell r="D4055" t="str">
            <v>SEDAL RECARGA NATURAL ACONDICIONADOR BOMBA ARGAN RESTAURACION Y BRILLO 340ML</v>
          </cell>
          <cell r="E4055">
            <v>85</v>
          </cell>
          <cell r="F4055" t="str">
            <v>LEVER</v>
          </cell>
        </row>
        <row r="4056">
          <cell r="B4056">
            <v>290206</v>
          </cell>
          <cell r="C4056" t="str">
            <v>SEDAL ACO.BOMB.ARGAN 340M</v>
          </cell>
          <cell r="D4056" t="str">
            <v>SEDAL RECARGA NATURAL ACONDICIONADOR BOMBA ARGAN RESTAURACION Y BRILLO 340ML</v>
          </cell>
          <cell r="E4056">
            <v>85</v>
          </cell>
          <cell r="F4056" t="str">
            <v>LEVER</v>
          </cell>
        </row>
        <row r="4057">
          <cell r="B4057">
            <v>290206</v>
          </cell>
          <cell r="C4057" t="str">
            <v>SEDAL ACO.BOMB.ARGAN 340M</v>
          </cell>
          <cell r="D4057" t="str">
            <v>SEDAL RECARGA NATURAL ACONDICIONADOR BOMBA ARGAN RESTAURACION Y BRILLO 340ML</v>
          </cell>
          <cell r="E4057">
            <v>85</v>
          </cell>
          <cell r="F4057" t="str">
            <v>LEVER</v>
          </cell>
        </row>
        <row r="4058">
          <cell r="B4058">
            <v>290206</v>
          </cell>
          <cell r="C4058" t="str">
            <v>SEDAL ACO.BOMB.ARGAN 340M</v>
          </cell>
          <cell r="D4058" t="str">
            <v>SEDAL RECARGA NATURAL ACONDICIONADOR BOMBA ARGAN RESTAURACION Y BRILLO 340ML</v>
          </cell>
          <cell r="E4058">
            <v>85</v>
          </cell>
          <cell r="F4058" t="str">
            <v>LEVER</v>
          </cell>
        </row>
        <row r="4059">
          <cell r="B4059">
            <v>290207</v>
          </cell>
          <cell r="C4059" t="str">
            <v>SEDAL SH.BOMBA ARGAN 340M</v>
          </cell>
          <cell r="D4059" t="str">
            <v>SEDAL RECARGA NATURAL SHAMPOO BOMBA ARGAN RESTAURACION Y BRILLO 340ML</v>
          </cell>
          <cell r="E4059">
            <v>85</v>
          </cell>
          <cell r="F4059" t="str">
            <v>LEVER</v>
          </cell>
        </row>
        <row r="4060">
          <cell r="B4060">
            <v>290207</v>
          </cell>
          <cell r="C4060" t="str">
            <v>SEDAL SH.BOMBA ARGAN 340M</v>
          </cell>
          <cell r="D4060" t="str">
            <v>SEDAL RECARGA NATURAL SHAMPOO BOMBA ARGAN RESTAURACION Y BRILLO 340ML</v>
          </cell>
          <cell r="E4060">
            <v>85</v>
          </cell>
          <cell r="F4060" t="str">
            <v>LEVER</v>
          </cell>
        </row>
        <row r="4061">
          <cell r="B4061">
            <v>290207</v>
          </cell>
          <cell r="C4061" t="str">
            <v>SEDAL SH.BOMBA ARGAN 340M</v>
          </cell>
          <cell r="D4061" t="str">
            <v>SEDAL RECARGA NATURAL SHAMPOO BOMBA ARGAN RESTAURACION Y BRILLO 340ML</v>
          </cell>
          <cell r="E4061">
            <v>85</v>
          </cell>
          <cell r="F4061" t="str">
            <v>LEVER</v>
          </cell>
        </row>
        <row r="4062">
          <cell r="B4062">
            <v>290207</v>
          </cell>
          <cell r="C4062" t="str">
            <v>SEDAL SH.BOMBA ARGAN 340M</v>
          </cell>
          <cell r="D4062" t="str">
            <v>SEDAL RECARGA NATURAL SHAMPOO BOMBA ARGAN RESTAURACION Y BRILLO 340ML</v>
          </cell>
          <cell r="E4062">
            <v>85</v>
          </cell>
          <cell r="F4062" t="str">
            <v>LEVER</v>
          </cell>
        </row>
        <row r="4063">
          <cell r="B4063">
            <v>290880</v>
          </cell>
          <cell r="C4063" t="str">
            <v>DOVE DESP.GO FR.PERA/A.VERA 72H.150ML</v>
          </cell>
          <cell r="D4063" t="str">
            <v>DOVE DESODORANTE GO FRESH CR.HUMEC. VIT. E SPRAY ANTITRANSP.PERA/A.VERA 72H 150M</v>
          </cell>
          <cell r="E4063">
            <v>85</v>
          </cell>
          <cell r="F4063" t="str">
            <v>LEVER</v>
          </cell>
        </row>
        <row r="4064">
          <cell r="B4064">
            <v>290880</v>
          </cell>
          <cell r="C4064" t="str">
            <v>DOVE DESP.GO FR.PERA/A.VERA 72H.150ML</v>
          </cell>
          <cell r="D4064" t="str">
            <v>DOVE DESODORANTE GO FRESH CR.HUMEC. VIT. E SPRAY ANTITRANSP.PERA/A.VERA 72H 150M</v>
          </cell>
          <cell r="E4064">
            <v>85</v>
          </cell>
          <cell r="F4064" t="str">
            <v>LEVER</v>
          </cell>
        </row>
        <row r="4065">
          <cell r="B4065">
            <v>290880</v>
          </cell>
          <cell r="C4065" t="str">
            <v>DOVE DESP.GO FR.PERA/A.VERA 72H.150ML</v>
          </cell>
          <cell r="D4065" t="str">
            <v>DOVE DESODORANTE GO FRESH CR.HUMEC. VIT. E SPRAY ANTITRANSP.PERA/A.VERA 72H 150M</v>
          </cell>
          <cell r="E4065">
            <v>85</v>
          </cell>
          <cell r="F4065" t="str">
            <v>LEVER</v>
          </cell>
        </row>
        <row r="4066">
          <cell r="B4066">
            <v>290880</v>
          </cell>
          <cell r="C4066" t="str">
            <v>DOVE DESP.GO FR.PERA/A.VERA 72H.150ML</v>
          </cell>
          <cell r="D4066" t="str">
            <v>DOVE DESODORANTE GO FRESH CR.HUMEC. VIT. E SPRAY ANTITRANSP.PERA/A.VERA 72H 150M</v>
          </cell>
          <cell r="E4066">
            <v>85</v>
          </cell>
          <cell r="F4066" t="str">
            <v>LEVER</v>
          </cell>
        </row>
        <row r="4067">
          <cell r="B4067">
            <v>291916</v>
          </cell>
          <cell r="C4067" t="str">
            <v>DOVE ACO.HIDR.INFU.OX400</v>
          </cell>
          <cell r="D4067" t="str">
            <v>DOVE ACONDICIONADOR HIDRATACION INTENSA CON INFUSION DE OXIGENO 400 ML</v>
          </cell>
          <cell r="E4067">
            <v>85</v>
          </cell>
          <cell r="F4067" t="str">
            <v>LEVER</v>
          </cell>
        </row>
        <row r="4068">
          <cell r="B4068">
            <v>291917</v>
          </cell>
          <cell r="C4068" t="str">
            <v>DOVE SH.HIDR.INFU.OXI400</v>
          </cell>
          <cell r="D4068" t="str">
            <v>DOVE SHAMPOO HIDRATACION INTENSA CON INFUSION DE OXIGENO 400ML</v>
          </cell>
          <cell r="E4068">
            <v>85</v>
          </cell>
          <cell r="F4068" t="str">
            <v>LEVER</v>
          </cell>
        </row>
        <row r="4069">
          <cell r="B4069">
            <v>291918</v>
          </cell>
          <cell r="C4069" t="str">
            <v>DOVE ACO.NUT.OLEO MICE400</v>
          </cell>
          <cell r="D4069" t="str">
            <v>DOVE ACONDICIONADOR NUTRICION OLEO MICELAR CABELLO EXTREMAD.FRAGIL Y SECO 400 ML</v>
          </cell>
          <cell r="E4069">
            <v>85</v>
          </cell>
          <cell r="F4069" t="str">
            <v>LEVER</v>
          </cell>
        </row>
        <row r="4070">
          <cell r="B4070">
            <v>291919</v>
          </cell>
          <cell r="C4070" t="str">
            <v>DOVE SH.NUT.OLEO MICE400M</v>
          </cell>
          <cell r="D4070" t="str">
            <v>DOVE SHAMPOO NUTRICION OLEO MICELAR CABELLO EXTREMADAMENTE FRAGIL Y SECO 400ML</v>
          </cell>
          <cell r="E4070">
            <v>85</v>
          </cell>
          <cell r="F4070" t="str">
            <v>LEVER</v>
          </cell>
        </row>
        <row r="4071">
          <cell r="B4071">
            <v>292243</v>
          </cell>
          <cell r="C4071" t="str">
            <v>DOVE MEN DESSP.150ML X4</v>
          </cell>
          <cell r="D4071" t="str">
            <v>DOVE MEN CARE DESODORANTE SPRAY ANTITRANSPIRANTE 150ML X4 (VARIEDADES)</v>
          </cell>
          <cell r="E4071">
            <v>85</v>
          </cell>
          <cell r="F4071" t="str">
            <v>LEVER</v>
          </cell>
        </row>
        <row r="4072">
          <cell r="B4072">
            <v>292243</v>
          </cell>
          <cell r="C4072" t="str">
            <v>DOVE MEN DESSP.150ML X4</v>
          </cell>
          <cell r="D4072" t="str">
            <v>DOVE MEN CARE DESODORANTE SPRAY ANTITRANSPIRANTE 150ML X4 (VARIEDADES)</v>
          </cell>
          <cell r="E4072">
            <v>85</v>
          </cell>
          <cell r="F4072" t="str">
            <v>LEVER</v>
          </cell>
        </row>
        <row r="4073">
          <cell r="B4073">
            <v>292244</v>
          </cell>
          <cell r="C4073" t="str">
            <v>DOVE DESSP.150ML X4</v>
          </cell>
          <cell r="D4073" t="str">
            <v>DOVE DESODORANTE SPRAY ANTITRANSPIRANTE 150ML X4 (VARIEDADES)</v>
          </cell>
          <cell r="E4073">
            <v>85</v>
          </cell>
          <cell r="F4073" t="str">
            <v>LEVER</v>
          </cell>
        </row>
        <row r="4074">
          <cell r="B4074">
            <v>292244</v>
          </cell>
          <cell r="C4074" t="str">
            <v>DOVE DESSP.150ML X4</v>
          </cell>
          <cell r="D4074" t="str">
            <v>DOVE DESODORANTE SPRAY ANTITRANSPIRANTE 150ML X4 (VARIEDADES)</v>
          </cell>
          <cell r="E4074">
            <v>85</v>
          </cell>
          <cell r="F4074" t="str">
            <v>LEVER</v>
          </cell>
        </row>
        <row r="4075">
          <cell r="B4075">
            <v>292324</v>
          </cell>
          <cell r="C4075" t="str">
            <v>PEPSOD.CEP.CAR&amp;PL.SOFT X2</v>
          </cell>
          <cell r="D4075" t="str">
            <v>PEPSODENT CEPILLO DENTAL CARBON Y PLATA ANTI BACTERIAL SOFT X2</v>
          </cell>
          <cell r="E4075">
            <v>85</v>
          </cell>
          <cell r="F4075" t="str">
            <v>LEVER</v>
          </cell>
        </row>
        <row r="4076">
          <cell r="B4076">
            <v>292324</v>
          </cell>
          <cell r="C4076" t="str">
            <v>PEPSOD.CEP.CAR&amp;PL.SOFT X2</v>
          </cell>
          <cell r="D4076" t="str">
            <v>PEPSODENT CEPILLO DENTAL CARBON Y PLATA ANTI BACTERIAL SOFT X2</v>
          </cell>
          <cell r="E4076">
            <v>85</v>
          </cell>
          <cell r="F4076" t="str">
            <v>LEVER</v>
          </cell>
        </row>
        <row r="4077">
          <cell r="B4077">
            <v>292709</v>
          </cell>
          <cell r="C4077" t="str">
            <v>L.SAN.JAB.LIQ.PEP&amp;ALO.750</v>
          </cell>
          <cell r="D4077" t="str">
            <v>LE SANCY REFRESCANTE JABON LIQUIDO PEPINO &amp; ALOE 750ML</v>
          </cell>
          <cell r="E4077">
            <v>85</v>
          </cell>
          <cell r="F4077" t="str">
            <v>LEVER</v>
          </cell>
        </row>
        <row r="4078">
          <cell r="B4078">
            <v>292709</v>
          </cell>
          <cell r="C4078" t="str">
            <v>L.SAN.JAB.LIQ.PEP&amp;ALO.750</v>
          </cell>
          <cell r="D4078" t="str">
            <v>LE SANCY REFRESCANTE JABON LIQUIDO PEPINO &amp; ALOE 750ML</v>
          </cell>
          <cell r="E4078">
            <v>85</v>
          </cell>
          <cell r="F4078" t="str">
            <v>LEVER</v>
          </cell>
        </row>
        <row r="4079">
          <cell r="B4079">
            <v>292710</v>
          </cell>
          <cell r="C4079" t="str">
            <v>L.SAN.JAB.LIQ.MAN&amp;MIEL750</v>
          </cell>
          <cell r="D4079" t="str">
            <v>LE SANCY CREAMY JABON LIQUIDO MANZANILLA &amp; MIEL 750ML</v>
          </cell>
          <cell r="E4079">
            <v>85</v>
          </cell>
          <cell r="F4079" t="str">
            <v>LEVER</v>
          </cell>
        </row>
        <row r="4080">
          <cell r="B4080">
            <v>292710</v>
          </cell>
          <cell r="C4080" t="str">
            <v>L.SAN.JAB.LIQ.MAN&amp;MIEL750</v>
          </cell>
          <cell r="D4080" t="str">
            <v>LE SANCY CREAMY JABON LIQUIDO MANZANILLA &amp; MIEL 750ML</v>
          </cell>
          <cell r="E4080">
            <v>85</v>
          </cell>
          <cell r="F4080" t="str">
            <v>LEVER</v>
          </cell>
        </row>
        <row r="4081">
          <cell r="B4081">
            <v>293769</v>
          </cell>
          <cell r="C4081" t="str">
            <v>DOVE SUP.ACO.FAC60.REC170</v>
          </cell>
          <cell r="D4081" t="str">
            <v>DOVE SUPER ACONDICIONADOR 1 MINUTO FACTOR DE NUTRICION 60 CONC.RECONSTRUC.170ML</v>
          </cell>
          <cell r="E4081">
            <v>85</v>
          </cell>
          <cell r="F4081" t="str">
            <v>LEVER</v>
          </cell>
        </row>
        <row r="4082">
          <cell r="B4082">
            <v>293769</v>
          </cell>
          <cell r="C4082" t="str">
            <v>DOVE SUP.ACO.FAC60.REC170</v>
          </cell>
          <cell r="D4082" t="str">
            <v>DOVE SUPER ACONDICIONADOR 1 MINUTO FACTOR DE NUTRICION 60 CONC.RECONSTRUC.170ML</v>
          </cell>
          <cell r="E4082">
            <v>85</v>
          </cell>
          <cell r="F4082" t="str">
            <v>LEVER</v>
          </cell>
        </row>
        <row r="4083">
          <cell r="B4083">
            <v>295005</v>
          </cell>
          <cell r="C4083" t="str">
            <v>PEPSOD.CEP.BAM.SAL.SUAV.2</v>
          </cell>
          <cell r="D4083" t="str">
            <v>PEPSODENT CEPILLO DENTAL BAMBOO SALT SUAVE X2 (50% DSCTO.SEGUNDO CEPILLO)</v>
          </cell>
          <cell r="E4083">
            <v>85</v>
          </cell>
          <cell r="F4083" t="str">
            <v>LEVER</v>
          </cell>
        </row>
        <row r="4084">
          <cell r="B4084">
            <v>295813</v>
          </cell>
          <cell r="C4084" t="str">
            <v>DOVE MEN DESSP.SPORTS150M</v>
          </cell>
          <cell r="D4084" t="str">
            <v>DOVE MEN+CARE DESODORANTE SPRAY ANTITRANSPIRANTE SPORTS ACTIVE+FRESH 72H.150ML</v>
          </cell>
          <cell r="E4084">
            <v>85</v>
          </cell>
          <cell r="F4084" t="str">
            <v>LEVER</v>
          </cell>
        </row>
        <row r="4085">
          <cell r="B4085">
            <v>295813</v>
          </cell>
          <cell r="C4085" t="str">
            <v>DOVE MEN DESSP.SPORTS150M</v>
          </cell>
          <cell r="D4085" t="str">
            <v>DOVE MEN+CARE DESODORANTE SPRAY ANTITRANSPIRANTE SPORTS ACTIVE+FRESH 72H.150ML</v>
          </cell>
          <cell r="E4085">
            <v>85</v>
          </cell>
          <cell r="F4085" t="str">
            <v>LEVER</v>
          </cell>
        </row>
        <row r="4086">
          <cell r="B4086">
            <v>295813</v>
          </cell>
          <cell r="C4086" t="str">
            <v>DOVE MEN DESSP.SPORTS150M</v>
          </cell>
          <cell r="D4086" t="str">
            <v>DOVE MEN+CARE DESODORANTE SPRAY ANTITRANSPIRANTE SPORTS ACTIVE+FRESH 72H.150ML</v>
          </cell>
          <cell r="E4086">
            <v>85</v>
          </cell>
          <cell r="F4086" t="str">
            <v>LEVER</v>
          </cell>
        </row>
        <row r="4087">
          <cell r="B4087">
            <v>295904</v>
          </cell>
          <cell r="C4087" t="str">
            <v>SEDAL SH.BOMBA COCO 340ML</v>
          </cell>
          <cell r="D4087" t="str">
            <v>SEDAL SHAMPOO BOMBA COCO NUTRICION INTENSA PH BALANCEADO 340ML</v>
          </cell>
          <cell r="E4087">
            <v>85</v>
          </cell>
          <cell r="F4087" t="str">
            <v>LEVER</v>
          </cell>
        </row>
        <row r="4088">
          <cell r="B4088">
            <v>295904</v>
          </cell>
          <cell r="C4088" t="str">
            <v>SEDAL SH.BOMBA COCO 340ML</v>
          </cell>
          <cell r="D4088" t="str">
            <v>SEDAL SHAMPOO BOMBA COCO NUTRICION INTENSA PH BALANCEADO 340ML</v>
          </cell>
          <cell r="E4088">
            <v>85</v>
          </cell>
          <cell r="F4088" t="str">
            <v>LEVER</v>
          </cell>
        </row>
        <row r="4089">
          <cell r="B4089">
            <v>295904</v>
          </cell>
          <cell r="C4089" t="str">
            <v>SEDAL SH.BOMBA COCO 340ML</v>
          </cell>
          <cell r="D4089" t="str">
            <v>SEDAL SHAMPOO BOMBA COCO NUTRICION INTENSA PH BALANCEADO 340ML</v>
          </cell>
          <cell r="E4089">
            <v>85</v>
          </cell>
          <cell r="F4089" t="str">
            <v>LEVER</v>
          </cell>
        </row>
        <row r="4090">
          <cell r="B4090">
            <v>295905</v>
          </cell>
          <cell r="C4090" t="str">
            <v>SEDAL ACO.BOMBA COCO 340M</v>
          </cell>
          <cell r="D4090" t="str">
            <v>SEDAL ACONDICIONADOR BOMBA COCO NUTRICION INTENSA PH BALANCEADO 340ML</v>
          </cell>
          <cell r="E4090">
            <v>85</v>
          </cell>
          <cell r="F4090" t="str">
            <v>LEVER</v>
          </cell>
        </row>
        <row r="4091">
          <cell r="B4091">
            <v>295905</v>
          </cell>
          <cell r="C4091" t="str">
            <v>SEDAL ACO.BOMBA COCO 340M</v>
          </cell>
          <cell r="D4091" t="str">
            <v>SEDAL ACONDICIONADOR BOMBA COCO NUTRICION INTENSA PH BALANCEADO 340ML</v>
          </cell>
          <cell r="E4091">
            <v>85</v>
          </cell>
          <cell r="F4091" t="str">
            <v>LEVER</v>
          </cell>
        </row>
        <row r="4092">
          <cell r="B4092">
            <v>295905</v>
          </cell>
          <cell r="C4092" t="str">
            <v>SEDAL ACO.BOMBA COCO 340M</v>
          </cell>
          <cell r="D4092" t="str">
            <v>SEDAL ACONDICIONADOR BOMBA COCO NUTRICION INTENSA PH BALANCEADO 340ML</v>
          </cell>
          <cell r="E4092">
            <v>85</v>
          </cell>
          <cell r="F4092" t="str">
            <v>LEVER</v>
          </cell>
        </row>
        <row r="4093">
          <cell r="B4093">
            <v>296235</v>
          </cell>
          <cell r="C4093" t="str">
            <v>L.SAN.JABPAN.FRU/YOG90G.3</v>
          </cell>
          <cell r="D4093" t="str">
            <v>LE SANCY JABON BARRA FRUTOS ROJOS Y YOGURTH 90GR X3 (PACK OFERTA)</v>
          </cell>
          <cell r="E4093">
            <v>85</v>
          </cell>
          <cell r="F4093" t="str">
            <v>LEVER</v>
          </cell>
        </row>
        <row r="4094">
          <cell r="B4094">
            <v>296312</v>
          </cell>
          <cell r="C4094" t="str">
            <v>DOVE JAB.CR.WASH MAND700M</v>
          </cell>
          <cell r="D4094" t="str">
            <v>DOVE JABON LIQUIDO CREAM WASH CREMOSO MANDARINA RECARGA CONVENIENTE 700ML</v>
          </cell>
          <cell r="E4094">
            <v>85</v>
          </cell>
          <cell r="F4094" t="str">
            <v>LEVER</v>
          </cell>
        </row>
        <row r="4095">
          <cell r="B4095">
            <v>296375</v>
          </cell>
          <cell r="C4095" t="str">
            <v>PEPSODENT INT.PAS.HERB96G</v>
          </cell>
          <cell r="D4095" t="str">
            <v>PEPSODENT INTEGRAL 18 PASTA DENTAL NATURE ELEMENTS HERBAL 96GR</v>
          </cell>
          <cell r="E4095">
            <v>85</v>
          </cell>
          <cell r="F4095" t="str">
            <v>LEVER</v>
          </cell>
        </row>
        <row r="4096">
          <cell r="B4096">
            <v>297150</v>
          </cell>
          <cell r="C4096" t="str">
            <v>DOVE SECR.DESTK.RIT.ENE50</v>
          </cell>
          <cell r="D4096" t="str">
            <v>DOVE NUTRITIVE SECRETS DESODORANTE STICK ANTITRANS.RITUAL ENERGIZANTE 50GR</v>
          </cell>
          <cell r="E4096">
            <v>85</v>
          </cell>
          <cell r="F4096" t="str">
            <v>LEVER</v>
          </cell>
        </row>
        <row r="4097">
          <cell r="B4097">
            <v>297155</v>
          </cell>
          <cell r="C4097" t="str">
            <v>DOVE CLI.DESP.ORIG.CLE67G</v>
          </cell>
          <cell r="D4097" t="str">
            <v>DOVE CLINICAL DESODORANTE ANTITRANSPIRANTE AEROSOL SPRAY ORIGINAL CLEAN 96H.67GR</v>
          </cell>
          <cell r="E4097">
            <v>85</v>
          </cell>
          <cell r="F4097" t="str">
            <v>LEVER</v>
          </cell>
        </row>
        <row r="4098">
          <cell r="B4098">
            <v>297155</v>
          </cell>
          <cell r="C4098" t="str">
            <v>DOVE CLI.DESP.ORIG.CLE67G</v>
          </cell>
          <cell r="D4098" t="str">
            <v>DOVE CLINICAL DESODORANTE ANTITRANSPIRANTE AEROSOL SPRAY ORIGINAL CLEAN 96H.67GR</v>
          </cell>
          <cell r="E4098">
            <v>85</v>
          </cell>
          <cell r="F4098" t="str">
            <v>LEVER</v>
          </cell>
        </row>
        <row r="4099">
          <cell r="B4099">
            <v>297907</v>
          </cell>
          <cell r="C4099" t="str">
            <v>DOVE SH.FRZ.VITAL 400ML</v>
          </cell>
          <cell r="D4099" t="str">
            <v>DOVE NUTRITIVE SOLUTIONS SHAMPOO FUERZA VITAL CABELLO DEBILITADO 400ML</v>
          </cell>
          <cell r="E4099">
            <v>85</v>
          </cell>
          <cell r="F4099" t="str">
            <v>LEVER</v>
          </cell>
        </row>
        <row r="4100">
          <cell r="B4100">
            <v>297908</v>
          </cell>
          <cell r="C4100" t="str">
            <v>DOVE ACO.FRZ.VITAL 400ML</v>
          </cell>
          <cell r="D4100" t="str">
            <v>DOVE NUTRITIVE SOLUTIONS ACONDICIONADOR FUERZA VITAL CABELLO DEBILITADO 400ML</v>
          </cell>
          <cell r="E4100">
            <v>85</v>
          </cell>
          <cell r="F4100" t="str">
            <v>LEVER</v>
          </cell>
        </row>
        <row r="4101">
          <cell r="B4101">
            <v>297910</v>
          </cell>
          <cell r="C4101" t="str">
            <v>DOVE MASC.1MIN.60+RECO300</v>
          </cell>
          <cell r="D4101" t="str">
            <v>DOVE MASCARA CAPILAR 1 MINUTO 60+ FACTOR DE NUT.CONCENTRADO RECONSTRUCTOR 300ML</v>
          </cell>
          <cell r="E4101">
            <v>85</v>
          </cell>
          <cell r="F4101" t="str">
            <v>LEVER</v>
          </cell>
        </row>
        <row r="4102">
          <cell r="B4102">
            <v>298055</v>
          </cell>
          <cell r="C4102" t="str">
            <v>AXE DESSP.FREEST.FRES.150</v>
          </cell>
          <cell r="D4102" t="str">
            <v>AXE DESODORANTE SPRAY FREESTYLE FRESCO 48H 150ML</v>
          </cell>
          <cell r="E4102">
            <v>85</v>
          </cell>
          <cell r="F4102" t="str">
            <v>LEVER</v>
          </cell>
        </row>
        <row r="4103">
          <cell r="B4103">
            <v>298055</v>
          </cell>
          <cell r="C4103" t="str">
            <v>AXE DESSP.FREEST.FRES.150</v>
          </cell>
          <cell r="D4103" t="str">
            <v>AXE DESODORANTE SPRAY FREESTYLE FRESCO 48H 150ML</v>
          </cell>
          <cell r="E4103">
            <v>85</v>
          </cell>
          <cell r="F4103" t="str">
            <v>LEVER</v>
          </cell>
        </row>
        <row r="4104">
          <cell r="B4104">
            <v>299285</v>
          </cell>
          <cell r="C4104" t="str">
            <v>DOVE ACO.REGEN.EXTRE.400M</v>
          </cell>
          <cell r="D4104" t="str">
            <v>DOVE NUTRITIVE SOLUTIONS ACO.REGENERACION EXTREMA C/EXTREMADAM.DAÑADO 400ML</v>
          </cell>
          <cell r="E4104">
            <v>85</v>
          </cell>
          <cell r="F4104" t="str">
            <v>LEVER</v>
          </cell>
        </row>
        <row r="4105">
          <cell r="B4105">
            <v>299286</v>
          </cell>
          <cell r="C4105" t="str">
            <v>DOVE SUP.ACO.FAC80.REG170</v>
          </cell>
          <cell r="D4105" t="str">
            <v>DOVE SUPER ACONDICIONADOR 1 MINUTO FACTOR DE NUTRICION 80 CONC.REGENERADOR 170ML</v>
          </cell>
          <cell r="E4105">
            <v>85</v>
          </cell>
          <cell r="F4105" t="str">
            <v>LEVER</v>
          </cell>
        </row>
        <row r="4106">
          <cell r="B4106">
            <v>299287</v>
          </cell>
          <cell r="C4106" t="str">
            <v>DOVE MASC.1MIN.80+REGE300</v>
          </cell>
          <cell r="D4106" t="str">
            <v>DOVE MASCARA CAPILAR 1 MINUTO 80+ FACTOR DE NUT.CONCENTRADO REGENERADOR 300GR</v>
          </cell>
          <cell r="E4106">
            <v>85</v>
          </cell>
          <cell r="F4106" t="str">
            <v>LEVER</v>
          </cell>
        </row>
        <row r="4107">
          <cell r="B4107">
            <v>299292</v>
          </cell>
          <cell r="C4107" t="str">
            <v>DOVE SH.REGEN.EXTREM.400M</v>
          </cell>
          <cell r="D4107" t="str">
            <v>DOVE NUTRITIVE SOLUTIONS SHAMPOO REGENERACION EXTREMA C/EXTREMADAM.DAÑADO 400ML</v>
          </cell>
          <cell r="E4107">
            <v>85</v>
          </cell>
          <cell r="F4107" t="str">
            <v>LEVER</v>
          </cell>
        </row>
        <row r="4108">
          <cell r="B4108">
            <v>300309</v>
          </cell>
          <cell r="C4108" t="str">
            <v>DOVE JAB.CR.WASH MAND.250</v>
          </cell>
          <cell r="D4108" t="str">
            <v>DOVE JABON LIQUIDO CREAM WASH CREMOSO MANDARINA 250ML</v>
          </cell>
          <cell r="E4108">
            <v>85</v>
          </cell>
          <cell r="F4108" t="str">
            <v>LEVER</v>
          </cell>
        </row>
        <row r="4109">
          <cell r="B4109">
            <v>300310</v>
          </cell>
          <cell r="C4109" t="str">
            <v>DOVE JAB.CREAM ORIG.250ML</v>
          </cell>
          <cell r="D4109" t="str">
            <v>DOVE JABON LIQUIDO CREAM WASH ORIGINAL 250ML</v>
          </cell>
          <cell r="E4109">
            <v>85</v>
          </cell>
          <cell r="F4109" t="str">
            <v>LEVER</v>
          </cell>
        </row>
        <row r="4110">
          <cell r="B4110">
            <v>300311</v>
          </cell>
          <cell r="C4110" t="str">
            <v>REXONA JAB.A/BAC.ORI.250M</v>
          </cell>
          <cell r="D4110" t="str">
            <v>REXONA JABON LIQUIDO ANTIBACTERIAL ORIGINAL 250ML</v>
          </cell>
          <cell r="E4110">
            <v>85</v>
          </cell>
          <cell r="F4110" t="str">
            <v>LEVER</v>
          </cell>
        </row>
        <row r="4111">
          <cell r="B4111">
            <v>300312</v>
          </cell>
          <cell r="C4111" t="str">
            <v>REXONA JAB.A/BAC.ORI.750M</v>
          </cell>
          <cell r="D4111" t="str">
            <v>REXONA JABON LIQUIDO ANTIBACTERIAL ORIGINAL 750ML</v>
          </cell>
          <cell r="E4111">
            <v>85</v>
          </cell>
          <cell r="F4111" t="str">
            <v>LEVER</v>
          </cell>
        </row>
        <row r="4112">
          <cell r="B4112">
            <v>362073</v>
          </cell>
          <cell r="C4112" t="str">
            <v>REXONA ME.CLI.DESP.CLE150</v>
          </cell>
          <cell r="D4112" t="str">
            <v>REXONA MEN CLINICAL EXPERT DESODORANTE ANTITRANSP.96H.3X MAS PROT.CLEAN SP.150ML</v>
          </cell>
          <cell r="E4112">
            <v>85</v>
          </cell>
          <cell r="F4112" t="str">
            <v>LEVER</v>
          </cell>
        </row>
        <row r="4113">
          <cell r="B4113">
            <v>362074</v>
          </cell>
          <cell r="C4113" t="str">
            <v>REXONA CLI.DESP.CLASS.150</v>
          </cell>
          <cell r="D4113" t="str">
            <v>REXONA CLINICAL EXPERT DESODORANTE ANTITRANSPIR.96H.3X MAS PROT.CLASSIC SP.150ML</v>
          </cell>
          <cell r="E4113">
            <v>85</v>
          </cell>
          <cell r="F4113" t="str">
            <v>LEVER</v>
          </cell>
        </row>
        <row r="4114">
          <cell r="B4114">
            <v>384931</v>
          </cell>
          <cell r="C4114" t="str">
            <v>PEPSODENT INT.PAS.CHAR96G</v>
          </cell>
          <cell r="D4114" t="str">
            <v>PEPSODENT INTEGRAL 18 PASTA DENTAL NATURE ELEMENTS CHARCOAL 96GR</v>
          </cell>
          <cell r="E4114">
            <v>85</v>
          </cell>
          <cell r="F4114" t="str">
            <v>LEVER</v>
          </cell>
        </row>
        <row r="4115">
          <cell r="B4115">
            <v>527058</v>
          </cell>
          <cell r="C4115" t="str">
            <v>SEDAL AC.CEL.MADRES 340ML</v>
          </cell>
          <cell r="D4115" t="str">
            <v>SEDAL CARE+ ACONDICIONADOR CELULAS MADRES VEGETALES REGEN.INTENSIVA&amp;FUERZA 340ML</v>
          </cell>
          <cell r="E4115">
            <v>85</v>
          </cell>
          <cell r="F4115" t="str">
            <v>LEVER</v>
          </cell>
        </row>
        <row r="4116">
          <cell r="B4116">
            <v>527059</v>
          </cell>
          <cell r="C4116" t="str">
            <v>SEDAL SH.CEL.MADRES 340ML</v>
          </cell>
          <cell r="D4116" t="str">
            <v>SEDAL CARE+ SHAMPOO CELULAS MADRES VEGETALES REGENERACION INTENSIVA&amp;FUERZA 340ML</v>
          </cell>
          <cell r="E4116">
            <v>85</v>
          </cell>
          <cell r="F4116" t="str">
            <v>LEVER</v>
          </cell>
        </row>
        <row r="4117">
          <cell r="B4117">
            <v>527909</v>
          </cell>
          <cell r="C4117" t="str">
            <v>DOVE MEN SH.ALIV.REF.400M</v>
          </cell>
          <cell r="D4117" t="str">
            <v>DOVE MEN+CARE SHAMPOO FORTIFICANTE ALIVIO REFRESCANTE 400ML</v>
          </cell>
          <cell r="E4117">
            <v>85</v>
          </cell>
          <cell r="F4117" t="str">
            <v>LEVER</v>
          </cell>
        </row>
        <row r="4118">
          <cell r="B4118">
            <v>527912</v>
          </cell>
          <cell r="C4118" t="str">
            <v>DOVE MEN GEL FIJ.FUER150G</v>
          </cell>
          <cell r="D4118" t="str">
            <v>DOVE MEN+CARE GEL FIJADOR FUERTE 150GR</v>
          </cell>
          <cell r="E4118">
            <v>85</v>
          </cell>
          <cell r="F4118" t="str">
            <v>LEVER</v>
          </cell>
        </row>
        <row r="4119">
          <cell r="B4119">
            <v>527912</v>
          </cell>
          <cell r="C4119" t="str">
            <v>DOVE MEN GEL FIJ.FUER150G</v>
          </cell>
          <cell r="D4119" t="str">
            <v>DOVE MEN+CARE GEL FIJADOR FUERTE 150GR</v>
          </cell>
          <cell r="E4119">
            <v>85</v>
          </cell>
          <cell r="F4119" t="str">
            <v>LEVER</v>
          </cell>
        </row>
        <row r="4120">
          <cell r="B4120">
            <v>527914</v>
          </cell>
          <cell r="C4120" t="str">
            <v>DOVE MEN PAST.FIJ.MED.49G</v>
          </cell>
          <cell r="D4120" t="str">
            <v>DOVE MEN+CARE PASTE DE FIJACION MEDIA 49GR</v>
          </cell>
          <cell r="E4120">
            <v>85</v>
          </cell>
          <cell r="F4120" t="str">
            <v>LEVER</v>
          </cell>
        </row>
        <row r="4121">
          <cell r="B4121">
            <v>527923</v>
          </cell>
          <cell r="C4121" t="str">
            <v>SEDAL CAR+SH.AC.HIA.340ML</v>
          </cell>
          <cell r="D4121" t="str">
            <v>SEDAL CARE+ SHAMPOO ACIDO HIALURONICO +VITAMINA A 340ML</v>
          </cell>
          <cell r="E4121">
            <v>85</v>
          </cell>
          <cell r="F4121" t="str">
            <v>LEVER</v>
          </cell>
        </row>
        <row r="4122">
          <cell r="B4122">
            <v>527923</v>
          </cell>
          <cell r="C4122" t="str">
            <v>SEDAL CAR+SH.AC.HIA.340ML</v>
          </cell>
          <cell r="D4122" t="str">
            <v>SEDAL CARE+ SHAMPOO ACIDO HIALURONICO +VITAMINA A 340ML</v>
          </cell>
          <cell r="E4122">
            <v>85</v>
          </cell>
          <cell r="F4122" t="str">
            <v>LEVER</v>
          </cell>
        </row>
        <row r="4123">
          <cell r="B4123">
            <v>527924</v>
          </cell>
          <cell r="C4123" t="str">
            <v>SEDAL CAR.ACO.AC.HIA.340M</v>
          </cell>
          <cell r="D4123" t="str">
            <v>SEDAL CARE+ ACONDICIONADOR ACIDO HIALURONICO +VITAMINA A 340ML</v>
          </cell>
          <cell r="E4123">
            <v>85</v>
          </cell>
          <cell r="F4123" t="str">
            <v>LEVER</v>
          </cell>
        </row>
        <row r="4124">
          <cell r="B4124">
            <v>527924</v>
          </cell>
          <cell r="C4124" t="str">
            <v>SEDAL CAR.ACO.AC.HIA.340M</v>
          </cell>
          <cell r="D4124" t="str">
            <v>SEDAL CARE+ ACONDICIONADOR ACIDO HIALURONICO +VITAMINA A 340ML</v>
          </cell>
          <cell r="E4124">
            <v>85</v>
          </cell>
          <cell r="F4124" t="str">
            <v>LEVER</v>
          </cell>
        </row>
        <row r="4125">
          <cell r="B4125">
            <v>528036</v>
          </cell>
          <cell r="C4125" t="str">
            <v>SEDAL CAR+SH.COLAG.340ML</v>
          </cell>
          <cell r="D4125" t="str">
            <v>SEDAL CARE+ SHAMPOO COLAGENO+VITAMINA C 340ML</v>
          </cell>
          <cell r="E4125">
            <v>85</v>
          </cell>
          <cell r="F4125" t="str">
            <v>LEVER</v>
          </cell>
        </row>
        <row r="4126">
          <cell r="B4126">
            <v>528036</v>
          </cell>
          <cell r="C4126" t="str">
            <v>SEDAL CAR+SH.COLAG.340ML</v>
          </cell>
          <cell r="D4126" t="str">
            <v>SEDAL CARE+ SHAMPOO COLAGENO+VITAMINA C 340ML</v>
          </cell>
          <cell r="E4126">
            <v>85</v>
          </cell>
          <cell r="F4126" t="str">
            <v>LEVER</v>
          </cell>
        </row>
        <row r="4127">
          <cell r="B4127">
            <v>528037</v>
          </cell>
          <cell r="C4127" t="str">
            <v>SEDAL CAR.ACO.COLAG.340ML</v>
          </cell>
          <cell r="D4127" t="str">
            <v>SEDAL CARE+ ACONDICIONADOR COLAGENO+VITAMINA C 340ML</v>
          </cell>
          <cell r="E4127">
            <v>85</v>
          </cell>
          <cell r="F4127" t="str">
            <v>LEVER</v>
          </cell>
        </row>
        <row r="4128">
          <cell r="B4128">
            <v>528037</v>
          </cell>
          <cell r="C4128" t="str">
            <v>SEDAL CAR.ACO.COLAG.340ML</v>
          </cell>
          <cell r="D4128" t="str">
            <v>SEDAL CARE+ ACONDICIONADOR COLAGENO+VITAMINA C 340ML</v>
          </cell>
          <cell r="E4128">
            <v>85</v>
          </cell>
          <cell r="F4128" t="str">
            <v>LEVER</v>
          </cell>
        </row>
        <row r="4129">
          <cell r="B4129">
            <v>530269</v>
          </cell>
          <cell r="C4129" t="str">
            <v>SEDAL CR.PEI.CEL.MAD.300M</v>
          </cell>
          <cell r="D4129" t="str">
            <v>SEDAL CARE+ CREMA PARA PEINAR CELULAS MADRES VEGETALES REG.INTENSIVA&amp;FUERZ.300ML</v>
          </cell>
          <cell r="E4129">
            <v>85</v>
          </cell>
          <cell r="F4129" t="str">
            <v>LEVER</v>
          </cell>
        </row>
        <row r="4130">
          <cell r="B4130">
            <v>532587</v>
          </cell>
          <cell r="C4130" t="str">
            <v>PEPSODENT INT.PAS.SALU96G</v>
          </cell>
          <cell r="D4130" t="str">
            <v>PEPSODENT INTEGRAL 18 SALUD COMPLETA ANTIBACTERIAL/ ZINC MINERAL 75ML</v>
          </cell>
          <cell r="E4130">
            <v>85</v>
          </cell>
          <cell r="F4130" t="str">
            <v>LEVER</v>
          </cell>
        </row>
        <row r="4131">
          <cell r="B4131">
            <v>532588</v>
          </cell>
          <cell r="C4131" t="str">
            <v>PEPSODENT INT.PAS.LIMP75M</v>
          </cell>
          <cell r="D4131" t="str">
            <v>PEPSODENT INTEGRAL 18 LIMPIEZA PROFUNDA ANTIBACTERIAL/ ZINC MINERAL 75ML</v>
          </cell>
          <cell r="E4131">
            <v>85</v>
          </cell>
          <cell r="F4131" t="str">
            <v>LEVER</v>
          </cell>
        </row>
        <row r="4132">
          <cell r="B4132">
            <v>532589</v>
          </cell>
          <cell r="C4132" t="str">
            <v>PEPSODENT INT.PAS.DIEN75M</v>
          </cell>
          <cell r="D4132" t="str">
            <v>PEPSODENT INTEGRAL 18 DIENTES SENSIBLES ANTIBACTERIAL/ ZINC MINERAL 75ML</v>
          </cell>
          <cell r="E4132">
            <v>85</v>
          </cell>
          <cell r="F4132" t="str">
            <v>LEVER</v>
          </cell>
        </row>
        <row r="4133">
          <cell r="B4133">
            <v>535916</v>
          </cell>
          <cell r="C4133" t="str">
            <v>DOVE SH.HIDRA-LISO 400ML</v>
          </cell>
          <cell r="D4133" t="str">
            <v>DOVE SHAMPOO HIDRA-LISO 400ML</v>
          </cell>
          <cell r="E4133">
            <v>85</v>
          </cell>
          <cell r="F4133" t="str">
            <v>LEVER</v>
          </cell>
        </row>
        <row r="4134">
          <cell r="B4134">
            <v>535917</v>
          </cell>
          <cell r="C4134" t="str">
            <v>DOVE ACO.HIDRA-LISO 400ML</v>
          </cell>
          <cell r="D4134" t="str">
            <v>DOVE ACONDICIONADOR HIDRA-LISO 400ML</v>
          </cell>
          <cell r="E4134">
            <v>85</v>
          </cell>
          <cell r="F4134" t="str">
            <v>LEVER</v>
          </cell>
        </row>
        <row r="4135">
          <cell r="B4135">
            <v>536622</v>
          </cell>
          <cell r="C4135" t="str">
            <v>DOVE SH.NUT.GERANIO 300M</v>
          </cell>
          <cell r="D4135" t="str">
            <v>DOVE SHAMPOO NUTRICION GERANIO CABELLO DAÑADO 300ML</v>
          </cell>
          <cell r="E4135">
            <v>85</v>
          </cell>
          <cell r="F4135" t="str">
            <v>LEVER</v>
          </cell>
        </row>
        <row r="4136">
          <cell r="B4136">
            <v>536623</v>
          </cell>
          <cell r="C4136" t="str">
            <v>DOVE ACO.NUT.GERANIO 300M</v>
          </cell>
          <cell r="D4136" t="str">
            <v>DOVE ACONDICIONADOR NUTRICION GERANIO CABELLO DAÑADO 300ML</v>
          </cell>
          <cell r="E4136">
            <v>85</v>
          </cell>
          <cell r="F4136" t="str">
            <v>LEVER</v>
          </cell>
        </row>
        <row r="4137">
          <cell r="B4137">
            <v>536624</v>
          </cell>
          <cell r="C4137" t="str">
            <v>DOVE MASC.NUT.GERANI.190G</v>
          </cell>
          <cell r="D4137" t="str">
            <v>DOVE MASCARA NUTRICION GERANIO CABELLO DAÑADO 190G</v>
          </cell>
          <cell r="E4137">
            <v>85</v>
          </cell>
          <cell r="F4137" t="str">
            <v>LEVER</v>
          </cell>
        </row>
        <row r="4138">
          <cell r="B4138">
            <v>536625</v>
          </cell>
          <cell r="C4138" t="str">
            <v>DOVE SH.FUERZA BAMBU 300M</v>
          </cell>
          <cell r="D4138" t="str">
            <v>DOVE SHAMPOO  FUERZA BAMBU 300ML</v>
          </cell>
          <cell r="E4138">
            <v>85</v>
          </cell>
          <cell r="F4138" t="str">
            <v>LEVER</v>
          </cell>
        </row>
        <row r="4139">
          <cell r="B4139">
            <v>536626</v>
          </cell>
          <cell r="C4139" t="str">
            <v>DOVE ACO.FUERZA BAMBU300M</v>
          </cell>
          <cell r="D4139" t="str">
            <v>DOVE ACONDICIONADOR FUERZA BAMBU 300ML</v>
          </cell>
          <cell r="E4139">
            <v>85</v>
          </cell>
          <cell r="F4139" t="str">
            <v>LEVER</v>
          </cell>
        </row>
        <row r="4140">
          <cell r="B4140">
            <v>536627</v>
          </cell>
          <cell r="C4140" t="str">
            <v>DOVE MAS.FUERZA BAMBU190G</v>
          </cell>
          <cell r="D4140" t="str">
            <v>DOVE MASCARA FUERZA BAMBU CABELLO DEBILITADO 190G</v>
          </cell>
          <cell r="E4140">
            <v>85</v>
          </cell>
          <cell r="F4140" t="str">
            <v>LEVER</v>
          </cell>
        </row>
        <row r="4141">
          <cell r="B4141">
            <v>536628</v>
          </cell>
          <cell r="C4141" t="str">
            <v>DOVE SH.PURIF.JENGIB.300M</v>
          </cell>
          <cell r="D4141" t="str">
            <v>DOVE SHAMPOO PURIFICACION JENGIBRE 300ML</v>
          </cell>
          <cell r="E4141">
            <v>85</v>
          </cell>
          <cell r="F4141" t="str">
            <v>LEVER</v>
          </cell>
        </row>
        <row r="4142">
          <cell r="B4142">
            <v>536629</v>
          </cell>
          <cell r="C4142" t="str">
            <v>DOVE ACO.PURIF.JENGI.300M</v>
          </cell>
          <cell r="D4142" t="str">
            <v>DOVE ACONDICIONADOR PURIFICACION JENGIBRE 300ML</v>
          </cell>
          <cell r="E4142">
            <v>85</v>
          </cell>
          <cell r="F4142" t="str">
            <v>LEVER</v>
          </cell>
        </row>
        <row r="4143">
          <cell r="B4143">
            <v>544119</v>
          </cell>
          <cell r="C4143" t="str">
            <v>AXE BDYSP.EPIC FRESC.150M</v>
          </cell>
          <cell r="D4143" t="str">
            <v>AXE DESODORANTE BODY SPRAY EPIC FRESCH 150ML</v>
          </cell>
          <cell r="E4143">
            <v>85</v>
          </cell>
          <cell r="F4143" t="str">
            <v>LEVER</v>
          </cell>
        </row>
        <row r="4144">
          <cell r="B4144">
            <v>546147</v>
          </cell>
          <cell r="C4144" t="str">
            <v>DOV.ES.DEO150+SH400+JAB90</v>
          </cell>
          <cell r="D4144" t="str">
            <v>DOVE ESTU.NUTRICION CUIDADO PIEL PELO DESODORANTE 150ML+SHAMPOO 400ML+JABON 90ML</v>
          </cell>
          <cell r="E4144">
            <v>85</v>
          </cell>
          <cell r="F4144" t="str">
            <v>LEVER</v>
          </cell>
        </row>
        <row r="4145">
          <cell r="B4145">
            <v>546148</v>
          </cell>
          <cell r="C4145" t="str">
            <v>DOV.DEO150+SH400+JAB.BA90</v>
          </cell>
          <cell r="D4145" t="str">
            <v>DOVE EST.NUTRICION CUIDADO PIEL PELO DESODORANTE 150ML+SHAMPOO 400ML+JAB.BARR90G</v>
          </cell>
          <cell r="E4145">
            <v>85</v>
          </cell>
          <cell r="F4145" t="str">
            <v>LEVER</v>
          </cell>
        </row>
        <row r="4146">
          <cell r="B4146">
            <v>546148</v>
          </cell>
          <cell r="C4146" t="str">
            <v>DOV.DEO150+SH400+JAB.BA90</v>
          </cell>
          <cell r="D4146" t="str">
            <v>DOVE EST.NUTRICION CUIDADO PIEL PELO DESODORANTE 150ML+SHAMPOO 400ML+JAB.BARR90G</v>
          </cell>
          <cell r="E4146">
            <v>85</v>
          </cell>
          <cell r="F4146" t="str">
            <v>LEVER</v>
          </cell>
        </row>
        <row r="4147">
          <cell r="B4147">
            <v>548313</v>
          </cell>
          <cell r="C4147" t="str">
            <v>DOVE MEN.CUI.DES+SH+JAB90</v>
          </cell>
          <cell r="D4147" t="str">
            <v>DOVE MEN+CARE DESODORANTE SPRAY CUIDADO TOTAL 150ML+SH.400ML+JABON 90GR+NECESER</v>
          </cell>
          <cell r="E4147">
            <v>85</v>
          </cell>
          <cell r="F4147" t="str">
            <v>LEVER</v>
          </cell>
        </row>
        <row r="4148">
          <cell r="B4148">
            <v>548318</v>
          </cell>
          <cell r="C4148" t="str">
            <v>DOVE ORIG.DES150+SH+JAB90</v>
          </cell>
          <cell r="D4148" t="str">
            <v>DOVE ORIGINAL DESODORANTE SPRAY 150ML+SH. DOVE 400ML+JABON 90GR+NECESER</v>
          </cell>
          <cell r="E4148">
            <v>85</v>
          </cell>
          <cell r="F4148" t="str">
            <v>LEVER</v>
          </cell>
        </row>
        <row r="4149">
          <cell r="B4149">
            <v>551386</v>
          </cell>
          <cell r="C4149" t="str">
            <v>REXONA ME.CLI.DESP.SPO150</v>
          </cell>
          <cell r="D4149" t="str">
            <v>REXONA MEN CLINICAL DESODORANTE ANTITRANSPIRANTE 96H.3XMAS PROT.SPORT SP.150ML</v>
          </cell>
          <cell r="E4149">
            <v>85</v>
          </cell>
          <cell r="F4149" t="str">
            <v>LEVER</v>
          </cell>
        </row>
        <row r="4150">
          <cell r="B4150">
            <v>551387</v>
          </cell>
          <cell r="C4150" t="str">
            <v>REXONA CLI.DESP.DRY 150ML</v>
          </cell>
          <cell r="D4150" t="str">
            <v>REXONA CLINICAL DESODORANTE ANTITRANSPIRANTE 96H.3XMAS PROT.EXTRA DRY SP.150ML</v>
          </cell>
          <cell r="E4150">
            <v>85</v>
          </cell>
          <cell r="F4150" t="str">
            <v>LEVER</v>
          </cell>
        </row>
        <row r="4151">
          <cell r="B4151">
            <v>553044</v>
          </cell>
          <cell r="C4151" t="str">
            <v>DOVE ORIG.SH+DES+JAB+COSM</v>
          </cell>
          <cell r="D4151" t="str">
            <v>DOVE RECONST.COMPLETA SH.400ML+DES.ORIG.SP 150ML+JAB.BARRA ORIG.90G+COSMETIQUERO</v>
          </cell>
          <cell r="E4151">
            <v>85</v>
          </cell>
          <cell r="F4151" t="str">
            <v>LEVER</v>
          </cell>
        </row>
        <row r="4152">
          <cell r="B4152">
            <v>553045</v>
          </cell>
          <cell r="C4152" t="str">
            <v>DOVE MEN SH+DESSP+JAB+BOL</v>
          </cell>
          <cell r="D4152" t="str">
            <v>DOVE MEN CARE SH.FORTIFICANTE 400ML+ CARE DESODORANTE 150ML+JABON 90GR+BOLSO</v>
          </cell>
          <cell r="E4152">
            <v>85</v>
          </cell>
          <cell r="F4152" t="str">
            <v>LEVER</v>
          </cell>
        </row>
        <row r="4153">
          <cell r="B4153">
            <v>553047</v>
          </cell>
          <cell r="C4153" t="str">
            <v>AXE DESSP150X2+DES45+BOLS</v>
          </cell>
          <cell r="D4153" t="str">
            <v>AXE DARK TEMPTATION DESODORANTES SPRAY 150ML X2+DESOD.DARK TEMP.BARRA 45G+BOLSO</v>
          </cell>
          <cell r="E4153">
            <v>85</v>
          </cell>
          <cell r="F4153" t="str">
            <v>LEVER</v>
          </cell>
        </row>
        <row r="4154">
          <cell r="B4154">
            <v>553803</v>
          </cell>
          <cell r="C4154" t="str">
            <v>DOVE CLI.DES.SP.ORIG150ML</v>
          </cell>
          <cell r="D4154" t="str">
            <v>DOVE CLINICAL DESODORANTE ANTITRANSPIRANTE AEROSOL SPRAY ORIGINAL 96H. 150ML</v>
          </cell>
          <cell r="E4154">
            <v>85</v>
          </cell>
          <cell r="F4154" t="str">
            <v>LEVER</v>
          </cell>
        </row>
        <row r="4155">
          <cell r="B4155">
            <v>553948</v>
          </cell>
          <cell r="C4155" t="str">
            <v>DOVE DES.SP.GO GRANA.150M</v>
          </cell>
          <cell r="D4155" t="str">
            <v>DOVE DESODORANTE GO FRESH SPRAY ANTITRANSPIRANTE 72H GRANADA Y VERBENA 150ML</v>
          </cell>
          <cell r="E4155">
            <v>85</v>
          </cell>
          <cell r="F4155" t="str">
            <v>LEVER</v>
          </cell>
        </row>
        <row r="4156">
          <cell r="B4156">
            <v>554022</v>
          </cell>
          <cell r="C4156" t="str">
            <v>AXE DES.STK.BLACK BZRP.45</v>
          </cell>
          <cell r="D4156" t="str">
            <v>AXE DESODORANTE STICK BLACK REMIXED BZRP 45G</v>
          </cell>
          <cell r="E4156">
            <v>85</v>
          </cell>
          <cell r="F4156" t="str">
            <v>LEVER</v>
          </cell>
        </row>
        <row r="4157">
          <cell r="B4157">
            <v>554033</v>
          </cell>
          <cell r="C4157" t="str">
            <v>PEPSODENT INTEG.PAS.75M.3</v>
          </cell>
          <cell r="D4157" t="str">
            <v>PEPSODENT INTEGRAL 18 PASTA DENTAL LIMPIEZA PROFUNDA PROTECCION COMPLETA 75ML X3</v>
          </cell>
          <cell r="E4157">
            <v>85</v>
          </cell>
          <cell r="F4157" t="str">
            <v>LEVER</v>
          </cell>
        </row>
        <row r="4158">
          <cell r="B4158">
            <v>554036</v>
          </cell>
          <cell r="C4158" t="str">
            <v>PEPSODENT CEP.TRI.D-FE.1</v>
          </cell>
          <cell r="D4158" t="str">
            <v>PEPSODENT CEPILLO DENTAL TRIPLE D-FENSE COMFORT PLUS SUAVE X1</v>
          </cell>
          <cell r="E4158">
            <v>85</v>
          </cell>
          <cell r="F4158" t="str">
            <v>LEVER</v>
          </cell>
        </row>
        <row r="4159">
          <cell r="B4159">
            <v>554208</v>
          </cell>
          <cell r="C4159" t="str">
            <v>DOVE ORIG.DES.R-ON 50ML.2</v>
          </cell>
          <cell r="D4159" t="str">
            <v>DOVE ORIGINAL DESODORANTE ANTITRANSPIRANTE ROLL ON 48H 50ML X2</v>
          </cell>
          <cell r="E4159">
            <v>85</v>
          </cell>
          <cell r="F4159" t="str">
            <v>LEVER</v>
          </cell>
        </row>
        <row r="4160">
          <cell r="B4160">
            <v>554210</v>
          </cell>
          <cell r="C4160" t="str">
            <v>DOVE MEN DES.R-ON 50ML.2</v>
          </cell>
          <cell r="D4160" t="str">
            <v>DOVE MEN CARE CUIDADO TOTAL DESODORANTE ANTITRANSPIRANTE ROLL-ON 48H 50ML X2</v>
          </cell>
          <cell r="E4160">
            <v>85</v>
          </cell>
          <cell r="F4160" t="str">
            <v>LEVER</v>
          </cell>
        </row>
        <row r="4161">
          <cell r="B4161">
            <v>554211</v>
          </cell>
          <cell r="C4161" t="str">
            <v>AXE BZRP DESSP150.3+BOLSO</v>
          </cell>
          <cell r="D4161" t="str">
            <v>AXE PACK DESODORANTES AEROSOL AXE BLACK REMIXED BZRP 150ML X3+BOLSO</v>
          </cell>
          <cell r="E4161">
            <v>85</v>
          </cell>
          <cell r="F4161" t="str">
            <v>LEVER</v>
          </cell>
        </row>
        <row r="4162">
          <cell r="B4162">
            <v>556286</v>
          </cell>
          <cell r="C4162" t="str">
            <v>L.SAN.JAB.LIQ.REC.ALM.450</v>
          </cell>
          <cell r="D4162" t="str">
            <v>LE SANCY JABON LIQUIDO DE GLICERINA RECARGA ECONOMICA ACEITE DE ALMENDRAS 450ML</v>
          </cell>
          <cell r="E4162">
            <v>85</v>
          </cell>
          <cell r="F4162" t="str">
            <v>LEVER</v>
          </cell>
        </row>
        <row r="4163">
          <cell r="B4163">
            <v>86011</v>
          </cell>
          <cell r="C4163" t="str">
            <v>URSOFALK CAP.250MG.100</v>
          </cell>
          <cell r="D4163" t="str">
            <v>URSOFALK CAPSULAS 250 MILIGRAMOS 100</v>
          </cell>
          <cell r="E4163">
            <v>86</v>
          </cell>
          <cell r="F4163" t="str">
            <v>BIOTOSCANA</v>
          </cell>
        </row>
        <row r="4164">
          <cell r="B4164">
            <v>86013</v>
          </cell>
          <cell r="C4164" t="str">
            <v>SALOFALK COM.500MG.100</v>
          </cell>
          <cell r="D4164" t="str">
            <v>SALOFALK COMPRIMIDOS 500 MILIGRAMOS 100</v>
          </cell>
          <cell r="E4164">
            <v>86</v>
          </cell>
          <cell r="F4164" t="str">
            <v>BIOTOSCANA</v>
          </cell>
        </row>
        <row r="4165">
          <cell r="B4165">
            <v>86021</v>
          </cell>
          <cell r="C4165" t="str">
            <v>SALOFALK SUP.500MG. 30</v>
          </cell>
          <cell r="D4165" t="str">
            <v>SALOFALK SUPOSITORIO 500 MILIGRAMOS 30</v>
          </cell>
          <cell r="E4165">
            <v>86</v>
          </cell>
          <cell r="F4165" t="str">
            <v>BIOTOSCANA</v>
          </cell>
        </row>
        <row r="4166">
          <cell r="B4166">
            <v>86035</v>
          </cell>
          <cell r="C4166" t="str">
            <v>BUDENOFALK CAP.3MG.100</v>
          </cell>
          <cell r="D4166" t="str">
            <v>BUDENOFALK CAPSULAS 3 MILIGRAMOS 100</v>
          </cell>
          <cell r="E4166">
            <v>86</v>
          </cell>
          <cell r="F4166" t="str">
            <v>BIOTOSCANA</v>
          </cell>
        </row>
        <row r="4167">
          <cell r="B4167">
            <v>256252</v>
          </cell>
          <cell r="C4167" t="str">
            <v>SALOFALK ESPUMA 1GR.14</v>
          </cell>
          <cell r="D4167" t="str">
            <v>SALOFALK ESPUMA RECTAL 1GR.14</v>
          </cell>
          <cell r="E4167">
            <v>86</v>
          </cell>
          <cell r="F4167" t="str">
            <v>BIOTOSCANA</v>
          </cell>
        </row>
        <row r="4168">
          <cell r="B4168">
            <v>256522</v>
          </cell>
          <cell r="C4168" t="str">
            <v>EXELON TTS   5 PAR.30</v>
          </cell>
          <cell r="D4168" t="str">
            <v>EXELON TTS SISTEMA TERAPEUTICO TRANSDERMICO 4,6 MG. 24HORAS PARCHES 30</v>
          </cell>
          <cell r="E4168">
            <v>86</v>
          </cell>
          <cell r="F4168" t="str">
            <v>BIOTOSCANA</v>
          </cell>
        </row>
        <row r="4169">
          <cell r="B4169">
            <v>256522</v>
          </cell>
          <cell r="C4169" t="str">
            <v>EXELON TTS   5 PAR.30</v>
          </cell>
          <cell r="D4169" t="str">
            <v>EXELON TTS SISTEMA TERAPEUTICO TRANSDERMICO 4,6 MG. 24HORAS PARCHES 30</v>
          </cell>
          <cell r="E4169">
            <v>86</v>
          </cell>
          <cell r="F4169" t="str">
            <v>BIOTOSCANA</v>
          </cell>
        </row>
        <row r="4170">
          <cell r="B4170">
            <v>256523</v>
          </cell>
          <cell r="C4170" t="str">
            <v>EXELON TTS  10 PAR.30</v>
          </cell>
          <cell r="D4170" t="str">
            <v>EXELON TTS SISTEMA TERAPEUTICO TRANSDERMICO 9,5 MG. 24HORAS PARCHES 30</v>
          </cell>
          <cell r="E4170">
            <v>86</v>
          </cell>
          <cell r="F4170" t="str">
            <v>BIOTOSCANA</v>
          </cell>
        </row>
        <row r="4171">
          <cell r="B4171">
            <v>256523</v>
          </cell>
          <cell r="C4171" t="str">
            <v>EXELON TTS  10 PAR.30</v>
          </cell>
          <cell r="D4171" t="str">
            <v>EXELON TTS SISTEMA TERAPEUTICO TRANSDERMICO 9,5 MG. 24HORAS PARCHES 30</v>
          </cell>
          <cell r="E4171">
            <v>86</v>
          </cell>
          <cell r="F4171" t="str">
            <v>BIOTOSCANA</v>
          </cell>
        </row>
        <row r="4172">
          <cell r="B4172">
            <v>259605</v>
          </cell>
          <cell r="C4172" t="str">
            <v>ENDOFALK SBR.55,3GR.6</v>
          </cell>
          <cell r="D4172" t="str">
            <v>ENDOFALK POLVO PARA SOLUCION ORAL SOBRES DE 55,3GR. X6</v>
          </cell>
          <cell r="E4172">
            <v>86</v>
          </cell>
          <cell r="F4172" t="str">
            <v>BIOTOSCANA</v>
          </cell>
        </row>
        <row r="4173">
          <cell r="B4173">
            <v>268462</v>
          </cell>
          <cell r="C4173" t="str">
            <v>SALOFALK ODD SUP.1000MG10</v>
          </cell>
          <cell r="D4173" t="str">
            <v>SALOFALK ODD SUPOSITORIOS 1000 MG. 10</v>
          </cell>
          <cell r="E4173">
            <v>86</v>
          </cell>
          <cell r="F4173" t="str">
            <v>BIOTOSCANA</v>
          </cell>
        </row>
        <row r="4174">
          <cell r="B4174">
            <v>268462</v>
          </cell>
          <cell r="C4174" t="str">
            <v>SALOFALK ODD SUP.1000MG10</v>
          </cell>
          <cell r="D4174" t="str">
            <v>SALOFALK ODD SUPOSITORIOS 1000 MG. 10</v>
          </cell>
          <cell r="E4174">
            <v>86</v>
          </cell>
          <cell r="F4174" t="str">
            <v>BIOTOSCANA</v>
          </cell>
        </row>
        <row r="4175">
          <cell r="B4175">
            <v>269345</v>
          </cell>
          <cell r="C4175" t="str">
            <v>SALOFALK ODD SBR.1,5GR.30</v>
          </cell>
          <cell r="D4175" t="str">
            <v>SALOFALK ODD SOBRES 1,5G. GRANULOS RECUB.ENTERICO DE LIBERACION PROLONGADA 30</v>
          </cell>
          <cell r="E4175">
            <v>86</v>
          </cell>
          <cell r="F4175" t="str">
            <v>BIOTOSCANA</v>
          </cell>
        </row>
        <row r="4176">
          <cell r="B4176">
            <v>269416</v>
          </cell>
          <cell r="C4176" t="str">
            <v>URSOFALK SUS.250MG/5ML250</v>
          </cell>
          <cell r="D4176" t="str">
            <v>URSOFALK SUSPENSION ORAL 250MG/5ML.250ML</v>
          </cell>
          <cell r="E4176">
            <v>86</v>
          </cell>
          <cell r="F4176" t="str">
            <v>BIOTOSCANA</v>
          </cell>
        </row>
        <row r="4177">
          <cell r="B4177">
            <v>273024</v>
          </cell>
          <cell r="C4177" t="str">
            <v>URSOFALK COM.REC.500MG.50</v>
          </cell>
          <cell r="D4177" t="str">
            <v>URSOFALK COMPRIMIDOS RECUBIERTOS 500MG.50</v>
          </cell>
          <cell r="E4177">
            <v>86</v>
          </cell>
          <cell r="F4177" t="str">
            <v>BIOTOSCANA</v>
          </cell>
        </row>
        <row r="4178">
          <cell r="B4178">
            <v>273024</v>
          </cell>
          <cell r="C4178" t="str">
            <v>URSOFALK COM.REC.500MG.50</v>
          </cell>
          <cell r="D4178" t="str">
            <v>URSOFALK COMPRIMIDOS RECUBIERTOS 500MG.50</v>
          </cell>
          <cell r="E4178">
            <v>86</v>
          </cell>
          <cell r="F4178" t="str">
            <v>BIOTOSCANA</v>
          </cell>
        </row>
        <row r="4179">
          <cell r="B4179">
            <v>288735</v>
          </cell>
          <cell r="C4179" t="str">
            <v>EXELON TTS  15 PAR.30</v>
          </cell>
          <cell r="D4179" t="str">
            <v>EXELON TTS SISTEMA TERAPEUTICO TRANSDERMICO 13,3MG. 24HORAS PARCHES 30</v>
          </cell>
          <cell r="E4179">
            <v>86</v>
          </cell>
          <cell r="F4179" t="str">
            <v>BIOTOSCANA</v>
          </cell>
        </row>
        <row r="4180">
          <cell r="B4180">
            <v>288735</v>
          </cell>
          <cell r="C4180" t="str">
            <v>EXELON TTS  15 PAR.30</v>
          </cell>
          <cell r="D4180" t="str">
            <v>EXELON TTS SISTEMA TERAPEUTICO TRANSDERMICO 13,3MG. 24HORAS PARCHES 30</v>
          </cell>
          <cell r="E4180">
            <v>86</v>
          </cell>
          <cell r="F4180" t="str">
            <v>BIOTOSCANA</v>
          </cell>
        </row>
        <row r="4181">
          <cell r="B4181">
            <v>65006</v>
          </cell>
          <cell r="C4181" t="str">
            <v>MICROGYNON GRA.21</v>
          </cell>
          <cell r="D4181" t="str">
            <v>MICROGYNON GRAGEAS 21</v>
          </cell>
          <cell r="E4181">
            <v>87</v>
          </cell>
          <cell r="F4181" t="str">
            <v>TECNOFARMA</v>
          </cell>
        </row>
        <row r="4182">
          <cell r="B4182">
            <v>65006</v>
          </cell>
          <cell r="C4182" t="str">
            <v>MICROGYNON GRA.21</v>
          </cell>
          <cell r="D4182" t="str">
            <v>MICROGYNON GRAGEAS 21</v>
          </cell>
          <cell r="E4182">
            <v>87</v>
          </cell>
          <cell r="F4182" t="str">
            <v>TECNOFARMA</v>
          </cell>
        </row>
        <row r="4183">
          <cell r="B4183">
            <v>65006</v>
          </cell>
          <cell r="C4183" t="str">
            <v>MICROGYNON GRA.21</v>
          </cell>
          <cell r="D4183" t="str">
            <v>MICROGYNON GRAGEAS 21</v>
          </cell>
          <cell r="E4183">
            <v>87</v>
          </cell>
          <cell r="F4183" t="str">
            <v>TECNOFARMA</v>
          </cell>
        </row>
        <row r="4184">
          <cell r="B4184">
            <v>65006</v>
          </cell>
          <cell r="C4184" t="str">
            <v>MICROGYNON GRA.21</v>
          </cell>
          <cell r="D4184" t="str">
            <v>MICROGYNON GRAGEAS 21</v>
          </cell>
          <cell r="E4184">
            <v>87</v>
          </cell>
          <cell r="F4184" t="str">
            <v>TECNOFARMA</v>
          </cell>
        </row>
        <row r="4185">
          <cell r="B4185">
            <v>65007</v>
          </cell>
          <cell r="C4185" t="str">
            <v>MICROGYNON-CD GRA.28</v>
          </cell>
          <cell r="D4185" t="str">
            <v>MICROGYNON-CD GRAGEAS 28</v>
          </cell>
          <cell r="E4185">
            <v>87</v>
          </cell>
          <cell r="F4185" t="str">
            <v>TECNOFARMA</v>
          </cell>
        </row>
        <row r="4186">
          <cell r="B4186">
            <v>65007</v>
          </cell>
          <cell r="C4186" t="str">
            <v>MICROGYNON-CD GRA.28</v>
          </cell>
          <cell r="D4186" t="str">
            <v>MICROGYNON-CD GRAGEAS 28</v>
          </cell>
          <cell r="E4186">
            <v>87</v>
          </cell>
          <cell r="F4186" t="str">
            <v>TECNOFARMA</v>
          </cell>
        </row>
        <row r="4187">
          <cell r="B4187">
            <v>65007</v>
          </cell>
          <cell r="C4187" t="str">
            <v>MICROGYNON-CD GRA.28</v>
          </cell>
          <cell r="D4187" t="str">
            <v>MICROGYNON-CD GRAGEAS 28</v>
          </cell>
          <cell r="E4187">
            <v>87</v>
          </cell>
          <cell r="F4187" t="str">
            <v>TECNOFARMA</v>
          </cell>
        </row>
        <row r="4188">
          <cell r="B4188">
            <v>65101</v>
          </cell>
          <cell r="C4188" t="str">
            <v>GYNERA 75/20 GRA.21</v>
          </cell>
          <cell r="D4188" t="str">
            <v>GYNERA 75/20 GRAGEAS 21</v>
          </cell>
          <cell r="E4188">
            <v>87</v>
          </cell>
          <cell r="F4188" t="str">
            <v>TECNOFARMA</v>
          </cell>
        </row>
        <row r="4189">
          <cell r="B4189">
            <v>65101</v>
          </cell>
          <cell r="C4189" t="str">
            <v>GYNERA 75/20 GRA.21</v>
          </cell>
          <cell r="D4189" t="str">
            <v>GYNERA 75/20 GRAGEAS 21</v>
          </cell>
          <cell r="E4189">
            <v>87</v>
          </cell>
          <cell r="F4189" t="str">
            <v>TECNOFARMA</v>
          </cell>
        </row>
        <row r="4190">
          <cell r="B4190">
            <v>87003</v>
          </cell>
          <cell r="C4190" t="str">
            <v>DOMINIUM COM.20MG.30</v>
          </cell>
          <cell r="D4190" t="str">
            <v>DOMINIUM COMPRIMIDOS 20 MILIGRAMOS 30</v>
          </cell>
          <cell r="E4190">
            <v>87</v>
          </cell>
          <cell r="F4190" t="str">
            <v>TECNOFARMA</v>
          </cell>
        </row>
        <row r="4191">
          <cell r="B4191">
            <v>87009</v>
          </cell>
          <cell r="C4191" t="str">
            <v>LERTUS GEL 1% 60GR.</v>
          </cell>
          <cell r="D4191" t="str">
            <v>LERTUS GEL 1% 60 GRAMOS</v>
          </cell>
          <cell r="E4191">
            <v>87</v>
          </cell>
          <cell r="F4191" t="str">
            <v>TECNOFARMA</v>
          </cell>
        </row>
        <row r="4192">
          <cell r="B4192">
            <v>87012</v>
          </cell>
          <cell r="C4192" t="str">
            <v>BLADURIL GRA.200MG.20</v>
          </cell>
          <cell r="D4192" t="str">
            <v>BLADURIL GRAGEAS 200 MILIGRAMOS 20</v>
          </cell>
          <cell r="E4192">
            <v>87</v>
          </cell>
          <cell r="F4192" t="str">
            <v>TECNOFARMA</v>
          </cell>
        </row>
        <row r="4193">
          <cell r="B4193">
            <v>87016</v>
          </cell>
          <cell r="C4193" t="str">
            <v>LERTUS AMP.75MG. 5</v>
          </cell>
          <cell r="D4193" t="str">
            <v>LERTUS AMPOLLA 75 MILIGRAMOS  5</v>
          </cell>
          <cell r="E4193">
            <v>87</v>
          </cell>
          <cell r="F4193" t="str">
            <v>TECNOFARMA</v>
          </cell>
        </row>
        <row r="4194">
          <cell r="B4194">
            <v>87017</v>
          </cell>
          <cell r="C4194" t="str">
            <v>LERTUS COM.50MG.10</v>
          </cell>
          <cell r="D4194" t="str">
            <v>LERTUS COMPRIMIDOS 50 MILIGRAMOS 10</v>
          </cell>
          <cell r="E4194">
            <v>87</v>
          </cell>
          <cell r="F4194" t="str">
            <v>TECNOFARMA</v>
          </cell>
        </row>
        <row r="4195">
          <cell r="B4195">
            <v>87022</v>
          </cell>
          <cell r="C4195" t="str">
            <v>LERTUS RET.COM.100MG.10</v>
          </cell>
          <cell r="D4195" t="str">
            <v>LERTUS RETARD COMPRIMIDOS 100 MILIGRAMOS 10</v>
          </cell>
          <cell r="E4195">
            <v>87</v>
          </cell>
          <cell r="F4195" t="str">
            <v>TECNOFARMA</v>
          </cell>
        </row>
        <row r="4196">
          <cell r="B4196">
            <v>87031</v>
          </cell>
          <cell r="C4196" t="str">
            <v>FLUXUS COM.10MG.30</v>
          </cell>
          <cell r="D4196" t="str">
            <v>FLUXUS COMPRIMIDOS 10 MILIGRAMOS 30</v>
          </cell>
          <cell r="E4196">
            <v>87</v>
          </cell>
          <cell r="F4196" t="str">
            <v>TECNOFARMA</v>
          </cell>
        </row>
        <row r="4197">
          <cell r="B4197">
            <v>87049</v>
          </cell>
          <cell r="C4197" t="str">
            <v>LERTUS COM.25MG.20</v>
          </cell>
          <cell r="D4197" t="str">
            <v>LERTUS COMPRIMIDOS 25 MILIGRAMOS 20</v>
          </cell>
          <cell r="E4197">
            <v>87</v>
          </cell>
          <cell r="F4197" t="str">
            <v>TECNOFARMA</v>
          </cell>
        </row>
        <row r="4198">
          <cell r="B4198">
            <v>87055</v>
          </cell>
          <cell r="C4198" t="str">
            <v>MAGNATIL COM.EFV.30</v>
          </cell>
          <cell r="D4198" t="str">
            <v>MAGNATIL COMPRIMIDOS EFERVESCENTES 30</v>
          </cell>
          <cell r="E4198">
            <v>87</v>
          </cell>
          <cell r="F4198" t="str">
            <v>TECNOFARMA</v>
          </cell>
        </row>
        <row r="4199">
          <cell r="B4199">
            <v>87061</v>
          </cell>
          <cell r="C4199" t="str">
            <v>LERTUS GTS.15MG/ML.25ML.</v>
          </cell>
          <cell r="D4199" t="str">
            <v>LERTUS GOTAS 15MG/ML.25ML.</v>
          </cell>
          <cell r="E4199">
            <v>87</v>
          </cell>
          <cell r="F4199" t="str">
            <v>TECNOFARMA</v>
          </cell>
        </row>
        <row r="4200">
          <cell r="B4200">
            <v>87061</v>
          </cell>
          <cell r="C4200" t="str">
            <v>LERTUS GTS.15MG/ML.25ML.</v>
          </cell>
          <cell r="D4200" t="str">
            <v>LERTUS GOTAS 15MG/ML.25ML.</v>
          </cell>
          <cell r="E4200">
            <v>87</v>
          </cell>
          <cell r="F4200" t="str">
            <v>TECNOFARMA</v>
          </cell>
        </row>
        <row r="4201">
          <cell r="B4201">
            <v>87064</v>
          </cell>
          <cell r="C4201" t="str">
            <v>ANSIETIL COM.30MG.30</v>
          </cell>
          <cell r="D4201" t="str">
            <v>ANSIETIL COMPRIMIDOS 30 MILIGRAMOS 30</v>
          </cell>
          <cell r="E4201">
            <v>87</v>
          </cell>
          <cell r="F4201" t="str">
            <v>TECNOFARMA</v>
          </cell>
        </row>
        <row r="4202">
          <cell r="B4202">
            <v>87065</v>
          </cell>
          <cell r="C4202" t="str">
            <v>FLUXUS COM.10MG.60</v>
          </cell>
          <cell r="D4202" t="str">
            <v>FLUXUS COMPRIMIDOS 10 MILIGRAMOS 60</v>
          </cell>
          <cell r="E4202">
            <v>87</v>
          </cell>
          <cell r="F4202" t="str">
            <v>TECNOFARMA</v>
          </cell>
        </row>
        <row r="4203">
          <cell r="B4203">
            <v>87067</v>
          </cell>
          <cell r="C4203" t="str">
            <v>LERTUS COM.50MG.30</v>
          </cell>
          <cell r="D4203" t="str">
            <v>LERTUS COMPRIMIDOS 50 MILIGRAMOS 30</v>
          </cell>
          <cell r="E4203">
            <v>87</v>
          </cell>
          <cell r="F4203" t="str">
            <v>TECNOFARMA</v>
          </cell>
        </row>
        <row r="4204">
          <cell r="B4204">
            <v>87074</v>
          </cell>
          <cell r="C4204" t="str">
            <v>LERTUS-SR COM.75MG.10</v>
          </cell>
          <cell r="D4204" t="str">
            <v>LERTUS-SR COMPRIMIDOS 75 MILIGRAMOS 10</v>
          </cell>
          <cell r="E4204">
            <v>87</v>
          </cell>
          <cell r="F4204" t="str">
            <v>TECNOFARMA</v>
          </cell>
        </row>
        <row r="4205">
          <cell r="B4205">
            <v>87075</v>
          </cell>
          <cell r="C4205" t="str">
            <v>DOMINIUM COM.20MG.60</v>
          </cell>
          <cell r="D4205" t="str">
            <v>DOMINIUM COMPRIMIDOS 20 MILIGRAMOS 60</v>
          </cell>
          <cell r="E4205">
            <v>87</v>
          </cell>
          <cell r="F4205" t="str">
            <v>TECNOFARMA</v>
          </cell>
        </row>
        <row r="4206">
          <cell r="B4206">
            <v>87085</v>
          </cell>
          <cell r="C4206" t="str">
            <v>DOLGENAL COM.10MG.10</v>
          </cell>
          <cell r="D4206" t="str">
            <v>DOLGENAL COMPRIMIDOS 10 MILIGRAMOS 10</v>
          </cell>
          <cell r="E4206">
            <v>87</v>
          </cell>
          <cell r="F4206" t="str">
            <v>TECNOFARMA</v>
          </cell>
        </row>
        <row r="4207">
          <cell r="B4207">
            <v>87086</v>
          </cell>
          <cell r="C4207" t="str">
            <v>DOLGENAL AMP.30MG. 3</v>
          </cell>
          <cell r="D4207" t="str">
            <v>DOLGENAL AMPOLLA 30 MILIGRAMOS  3</v>
          </cell>
          <cell r="E4207">
            <v>87</v>
          </cell>
          <cell r="F4207" t="str">
            <v>TECNOFARMA</v>
          </cell>
        </row>
        <row r="4208">
          <cell r="B4208">
            <v>87098</v>
          </cell>
          <cell r="C4208" t="str">
            <v>NIMUS RET.COM.400MG.30</v>
          </cell>
          <cell r="D4208" t="str">
            <v>NIMUS RETARD COMPRIMIDOS 400 MILIGRAMOS 30</v>
          </cell>
          <cell r="E4208">
            <v>87</v>
          </cell>
          <cell r="F4208" t="str">
            <v>TECNOFARMA</v>
          </cell>
        </row>
        <row r="4209">
          <cell r="B4209">
            <v>87102</v>
          </cell>
          <cell r="C4209" t="str">
            <v>URAZOL COM.5MG.30</v>
          </cell>
          <cell r="D4209" t="str">
            <v>URAZOL COMPRIMIDOS 5 MILIGRAMOS 30</v>
          </cell>
          <cell r="E4209">
            <v>87</v>
          </cell>
          <cell r="F4209" t="str">
            <v>TECNOFARMA</v>
          </cell>
        </row>
        <row r="4210">
          <cell r="B4210">
            <v>87102</v>
          </cell>
          <cell r="C4210" t="str">
            <v>URAZOL COM.5MG.30</v>
          </cell>
          <cell r="D4210" t="str">
            <v>URAZOL COMPRIMIDOS 5 MILIGRAMOS 30</v>
          </cell>
          <cell r="E4210">
            <v>87</v>
          </cell>
          <cell r="F4210" t="str">
            <v>TECNOFARMA</v>
          </cell>
        </row>
        <row r="4211">
          <cell r="B4211">
            <v>87113</v>
          </cell>
          <cell r="C4211" t="str">
            <v>MAGNATIL CALCI.COM.EFV.30</v>
          </cell>
          <cell r="D4211" t="str">
            <v>MAGNATIL CALCIO COMPRIMIDOS EFERVESCENTES 30</v>
          </cell>
          <cell r="E4211">
            <v>87</v>
          </cell>
          <cell r="F4211" t="str">
            <v>TECNOFARMA</v>
          </cell>
        </row>
        <row r="4212">
          <cell r="B4212">
            <v>87125</v>
          </cell>
          <cell r="C4212" t="str">
            <v>ANUAR COM.21</v>
          </cell>
          <cell r="D4212" t="str">
            <v>ANUAR COMPRIMIDOS 21</v>
          </cell>
          <cell r="E4212">
            <v>87</v>
          </cell>
          <cell r="F4212" t="str">
            <v>TECNOFARMA</v>
          </cell>
        </row>
        <row r="4213">
          <cell r="B4213">
            <v>87139</v>
          </cell>
          <cell r="C4213" t="str">
            <v>SOMNIL COM.10MG.30</v>
          </cell>
          <cell r="D4213" t="str">
            <v>SOMNIL COMPRIMIDOS 10 MILIGRAMOS 30</v>
          </cell>
          <cell r="E4213">
            <v>87</v>
          </cell>
          <cell r="F4213" t="str">
            <v>TECNOFARMA</v>
          </cell>
        </row>
        <row r="4214">
          <cell r="B4214">
            <v>87139</v>
          </cell>
          <cell r="C4214" t="str">
            <v>SOMNIL COM.10MG.30</v>
          </cell>
          <cell r="D4214" t="str">
            <v>SOMNIL COMPRIMIDOS 10 MILIGRAMOS 30</v>
          </cell>
          <cell r="E4214">
            <v>87</v>
          </cell>
          <cell r="F4214" t="str">
            <v>TECNOFARMA</v>
          </cell>
        </row>
        <row r="4215">
          <cell r="B4215">
            <v>87142</v>
          </cell>
          <cell r="C4215" t="str">
            <v>NORDOX COM.200MG.14</v>
          </cell>
          <cell r="D4215" t="str">
            <v>NORDOX COMPRIMIDOS 200 MILIGRAMOS 14</v>
          </cell>
          <cell r="E4215">
            <v>87</v>
          </cell>
          <cell r="F4215" t="str">
            <v>TECNOFARMA</v>
          </cell>
        </row>
        <row r="4216">
          <cell r="B4216">
            <v>87142</v>
          </cell>
          <cell r="C4216" t="str">
            <v>NORDOX COM.200MG.14</v>
          </cell>
          <cell r="D4216" t="str">
            <v>NORDOX COMPRIMIDOS 200 MILIGRAMOS 14</v>
          </cell>
          <cell r="E4216">
            <v>87</v>
          </cell>
          <cell r="F4216" t="str">
            <v>TECNOFARMA</v>
          </cell>
        </row>
        <row r="4217">
          <cell r="B4217">
            <v>87154</v>
          </cell>
          <cell r="C4217" t="str">
            <v>DIVANON CAP.VAG.100MG. 3</v>
          </cell>
          <cell r="D4217" t="str">
            <v>DIVANON CAPSULAS VAGINAL 100 MILIGRAMOS  3</v>
          </cell>
          <cell r="E4217">
            <v>87</v>
          </cell>
          <cell r="F4217" t="str">
            <v>TECNOFARMA</v>
          </cell>
        </row>
        <row r="4218">
          <cell r="B4218">
            <v>87155</v>
          </cell>
          <cell r="C4218" t="str">
            <v>DIVANON CAP.VAG.100MG. 7</v>
          </cell>
          <cell r="D4218" t="str">
            <v>DIVANON CAPSULAS VAGINAL 100 MILIGRAMOS  7</v>
          </cell>
          <cell r="E4218">
            <v>87</v>
          </cell>
          <cell r="F4218" t="str">
            <v>TECNOFARMA</v>
          </cell>
        </row>
        <row r="4219">
          <cell r="B4219">
            <v>87159</v>
          </cell>
          <cell r="C4219" t="str">
            <v>VASTUS COM.5MG.30</v>
          </cell>
          <cell r="D4219" t="str">
            <v>VASTUS COMPRIMIDOS 5 MILIGRAMOS 30</v>
          </cell>
          <cell r="E4219">
            <v>87</v>
          </cell>
          <cell r="F4219" t="str">
            <v>TECNOFARMA</v>
          </cell>
        </row>
        <row r="4220">
          <cell r="B4220">
            <v>87160</v>
          </cell>
          <cell r="C4220" t="str">
            <v>PRO-LERTUS CAP.140MG.10</v>
          </cell>
          <cell r="D4220" t="str">
            <v>PRO-LERTUS CAPSULAS 140MILIGRAMOS 10</v>
          </cell>
          <cell r="E4220">
            <v>87</v>
          </cell>
          <cell r="F4220" t="str">
            <v>TECNOFARMA</v>
          </cell>
        </row>
        <row r="4221">
          <cell r="B4221">
            <v>87161</v>
          </cell>
          <cell r="C4221" t="str">
            <v>PRO-LERTUS CAP.140MG.20</v>
          </cell>
          <cell r="D4221" t="str">
            <v>PRO-LERTUS CAPSULAS 140MILIGRAMOS 20</v>
          </cell>
          <cell r="E4221">
            <v>87</v>
          </cell>
          <cell r="F4221" t="str">
            <v>TECNOFARMA</v>
          </cell>
        </row>
        <row r="4222">
          <cell r="B4222">
            <v>87163</v>
          </cell>
          <cell r="C4222" t="str">
            <v>DINAFLEX-DUO CAP.500MG.60</v>
          </cell>
          <cell r="D4222" t="str">
            <v>DINAFLEX-DUO CAPSULAS 500MILIGRAMOS 60</v>
          </cell>
          <cell r="E4222">
            <v>87</v>
          </cell>
          <cell r="F4222" t="str">
            <v>TECNOFARMA</v>
          </cell>
        </row>
        <row r="4223">
          <cell r="B4223">
            <v>87172</v>
          </cell>
          <cell r="C4223" t="str">
            <v>DINAFLEX-DUO FTE.SBR.30</v>
          </cell>
          <cell r="D4223" t="str">
            <v>DINAFLEX DUO FORTE SOBRE 30</v>
          </cell>
          <cell r="E4223">
            <v>87</v>
          </cell>
          <cell r="F4223" t="str">
            <v>TECNOFARMA</v>
          </cell>
        </row>
        <row r="4224">
          <cell r="B4224">
            <v>87174</v>
          </cell>
          <cell r="C4224" t="str">
            <v>URAZOL CR COM.10MG.10</v>
          </cell>
          <cell r="D4224" t="str">
            <v>URAZOL CR COMPRIMIDOS RECUBIERTOS 10 MILIGRAMOS 10</v>
          </cell>
          <cell r="E4224">
            <v>87</v>
          </cell>
          <cell r="F4224" t="str">
            <v>TECNOFARMA</v>
          </cell>
        </row>
        <row r="4225">
          <cell r="B4225">
            <v>87176</v>
          </cell>
          <cell r="C4225" t="str">
            <v>SUPRACALM COM.1GR.20</v>
          </cell>
          <cell r="D4225" t="str">
            <v>SUPRACALM COMPRIMIDOS 1 GRAMO 20</v>
          </cell>
          <cell r="E4225">
            <v>87</v>
          </cell>
          <cell r="F4225" t="str">
            <v>TECNOFARMA</v>
          </cell>
        </row>
        <row r="4226">
          <cell r="B4226">
            <v>87182</v>
          </cell>
          <cell r="C4226" t="str">
            <v>GOTELY BE.CAP.LP.0,4MG.30</v>
          </cell>
          <cell r="D4226" t="str">
            <v>GOTELY BIOEQUIVALENTE CAPSULAS CON GRANULOS REC.DE LIBERACION PROLONG.0,4MG.30</v>
          </cell>
          <cell r="E4226">
            <v>87</v>
          </cell>
          <cell r="F4226" t="str">
            <v>TECNOFARMA</v>
          </cell>
        </row>
        <row r="4227">
          <cell r="B4227">
            <v>87182</v>
          </cell>
          <cell r="C4227" t="str">
            <v>GOTELY BE.CAP.LP.0,4MG.30</v>
          </cell>
          <cell r="D4227" t="str">
            <v>GOTELY BIOEQUIVALENTE CAPSULAS CON GRANULOS REC.DE LIBERACION PROLONG.0,4MG.30</v>
          </cell>
          <cell r="E4227">
            <v>87</v>
          </cell>
          <cell r="F4227" t="str">
            <v>TECNOFARMA</v>
          </cell>
        </row>
        <row r="4228">
          <cell r="B4228">
            <v>159075</v>
          </cell>
          <cell r="C4228" t="str">
            <v>ETACONIL COM.250MG.20</v>
          </cell>
          <cell r="D4228" t="str">
            <v>ETACONIL COMPRIMIDOS 250 MILIGRAMOS 20</v>
          </cell>
          <cell r="E4228">
            <v>87</v>
          </cell>
          <cell r="F4228" t="str">
            <v>TECNOFARMA</v>
          </cell>
        </row>
        <row r="4229">
          <cell r="B4229">
            <v>159078</v>
          </cell>
          <cell r="C4229" t="str">
            <v>ETACONIL COM.250MG.90</v>
          </cell>
          <cell r="D4229" t="str">
            <v>ETACONIL COMPRIMIDOS 250 MILIGRAMOS 90</v>
          </cell>
          <cell r="E4229">
            <v>87</v>
          </cell>
          <cell r="F4229" t="str">
            <v>TECNOFARMA</v>
          </cell>
        </row>
        <row r="4230">
          <cell r="B4230">
            <v>251788</v>
          </cell>
          <cell r="C4230" t="str">
            <v>CRONUS COM.20</v>
          </cell>
          <cell r="D4230" t="str">
            <v>CRONUS COMPRIMIDOS 20</v>
          </cell>
          <cell r="E4230">
            <v>87</v>
          </cell>
          <cell r="F4230" t="str">
            <v>TECNOFARMA</v>
          </cell>
        </row>
        <row r="4231">
          <cell r="B4231">
            <v>255359</v>
          </cell>
          <cell r="C4231" t="str">
            <v>TOPICTAL COM.100MG.28</v>
          </cell>
          <cell r="D4231" t="str">
            <v>TOPICTAL COMPRIMIDOS RECUBIERTOS 100 MILIGRAMOS 28</v>
          </cell>
          <cell r="E4231">
            <v>87</v>
          </cell>
          <cell r="F4231" t="str">
            <v>TECNOFARMA</v>
          </cell>
        </row>
        <row r="4232">
          <cell r="B4232">
            <v>255360</v>
          </cell>
          <cell r="C4232" t="str">
            <v>TOPICTAL COM. 50MG.28</v>
          </cell>
          <cell r="D4232" t="str">
            <v>TOPICTAL COMPRIMIDOS RECUBIERTOS 50 MILIGRAMOS 28</v>
          </cell>
          <cell r="E4232">
            <v>87</v>
          </cell>
          <cell r="F4232" t="str">
            <v>TECNOFARMA</v>
          </cell>
        </row>
        <row r="4233">
          <cell r="B4233">
            <v>255361</v>
          </cell>
          <cell r="C4233" t="str">
            <v>TOPICTAL COM. 25MG.28</v>
          </cell>
          <cell r="D4233" t="str">
            <v>TOPICTAL COMPRIMIDOS RECUBIERTOS 25 MILIGRAMOS 28</v>
          </cell>
          <cell r="E4233">
            <v>87</v>
          </cell>
          <cell r="F4233" t="str">
            <v>TECNOFARMA</v>
          </cell>
        </row>
        <row r="4234">
          <cell r="B4234">
            <v>255378</v>
          </cell>
          <cell r="C4234" t="str">
            <v>LERTUS RL COM.150MG. 10</v>
          </cell>
          <cell r="D4234" t="str">
            <v>LERTUS RL COMPRIMIDOS DE LIBERACION PROLONGADA 150MG. 10</v>
          </cell>
          <cell r="E4234">
            <v>87</v>
          </cell>
          <cell r="F4234" t="str">
            <v>TECNOFARMA</v>
          </cell>
        </row>
        <row r="4235">
          <cell r="B4235">
            <v>255379</v>
          </cell>
          <cell r="C4235" t="str">
            <v>LERTUS RL COM.150MG. 20</v>
          </cell>
          <cell r="D4235" t="str">
            <v>LERTUS RL COMPRIMIDOS DE LIBERACION PROLONGADA 150MG. 20</v>
          </cell>
          <cell r="E4235">
            <v>87</v>
          </cell>
          <cell r="F4235" t="str">
            <v>TECNOFARMA</v>
          </cell>
        </row>
        <row r="4236">
          <cell r="B4236">
            <v>255613</v>
          </cell>
          <cell r="C4236" t="str">
            <v>IDENA COM. 150MG.1</v>
          </cell>
          <cell r="D4236" t="str">
            <v>IDENA COMPRIMIDO RECUBIERTO 150 MILIGRAMOS 1</v>
          </cell>
          <cell r="E4236">
            <v>87</v>
          </cell>
          <cell r="F4236" t="str">
            <v>TECNOFARMA</v>
          </cell>
        </row>
        <row r="4237">
          <cell r="B4237">
            <v>255931</v>
          </cell>
          <cell r="C4237" t="str">
            <v>MIAFEM 20 COM.28</v>
          </cell>
          <cell r="D4237" t="str">
            <v>MIAFEM 20 COMPRIMIDOS RECUBIERTOS 28</v>
          </cell>
          <cell r="E4237">
            <v>87</v>
          </cell>
          <cell r="F4237" t="str">
            <v>TECNOFARMA</v>
          </cell>
        </row>
        <row r="4238">
          <cell r="B4238">
            <v>255931</v>
          </cell>
          <cell r="C4238" t="str">
            <v>MIAFEM 20 COM.28</v>
          </cell>
          <cell r="D4238" t="str">
            <v>MIAFEM 20 COMPRIMIDOS RECUBIERTOS 28</v>
          </cell>
          <cell r="E4238">
            <v>87</v>
          </cell>
          <cell r="F4238" t="str">
            <v>TECNOFARMA</v>
          </cell>
        </row>
        <row r="4239">
          <cell r="B4239">
            <v>255931</v>
          </cell>
          <cell r="C4239" t="str">
            <v>MIAFEM 20 COM.28</v>
          </cell>
          <cell r="D4239" t="str">
            <v>MIAFEM 20 COMPRIMIDOS RECUBIERTOS 28</v>
          </cell>
          <cell r="E4239">
            <v>87</v>
          </cell>
          <cell r="F4239" t="str">
            <v>TECNOFARMA</v>
          </cell>
        </row>
        <row r="4240">
          <cell r="B4240">
            <v>255932</v>
          </cell>
          <cell r="C4240" t="str">
            <v>MIAFEM COM.21</v>
          </cell>
          <cell r="D4240" t="str">
            <v>MIAFEM COMPRIMIDOS RECUBIERTOS 21</v>
          </cell>
          <cell r="E4240">
            <v>87</v>
          </cell>
          <cell r="F4240" t="str">
            <v>TECNOFARMA</v>
          </cell>
        </row>
        <row r="4241">
          <cell r="B4241">
            <v>255932</v>
          </cell>
          <cell r="C4241" t="str">
            <v>MIAFEM COM.21</v>
          </cell>
          <cell r="D4241" t="str">
            <v>MIAFEM COMPRIMIDOS RECUBIERTOS 21</v>
          </cell>
          <cell r="E4241">
            <v>87</v>
          </cell>
          <cell r="F4241" t="str">
            <v>TECNOFARMA</v>
          </cell>
        </row>
        <row r="4242">
          <cell r="B4242">
            <v>255932</v>
          </cell>
          <cell r="C4242" t="str">
            <v>MIAFEM COM.21</v>
          </cell>
          <cell r="D4242" t="str">
            <v>MIAFEM COMPRIMIDOS RECUBIERTOS 21</v>
          </cell>
          <cell r="E4242">
            <v>87</v>
          </cell>
          <cell r="F4242" t="str">
            <v>TECNOFARMA</v>
          </cell>
        </row>
        <row r="4243">
          <cell r="B4243">
            <v>257092</v>
          </cell>
          <cell r="C4243" t="str">
            <v>QUETIAZIC COM. 25MG.30</v>
          </cell>
          <cell r="D4243" t="str">
            <v>QUETIAZIC COMPRIMIDOS RECUBIERTOS 25MG. 30</v>
          </cell>
          <cell r="E4243">
            <v>87</v>
          </cell>
          <cell r="F4243" t="str">
            <v>TECNOFARMA</v>
          </cell>
        </row>
        <row r="4244">
          <cell r="B4244">
            <v>259989</v>
          </cell>
          <cell r="C4244" t="str">
            <v>CABERTRIX COM.0.5MG.2</v>
          </cell>
          <cell r="D4244" t="str">
            <v>CABERTRIX COMPRIMIDOS 0.5 MILIGRAMOS VIA ORAL 2</v>
          </cell>
          <cell r="E4244">
            <v>87</v>
          </cell>
          <cell r="F4244" t="str">
            <v>TECNOFARMA</v>
          </cell>
        </row>
        <row r="4245">
          <cell r="B4245">
            <v>259989</v>
          </cell>
          <cell r="C4245" t="str">
            <v>CABERTRIX COM.0.5MG.2</v>
          </cell>
          <cell r="D4245" t="str">
            <v>CABERTRIX COMPRIMIDOS 0.5 MILIGRAMOS VIA ORAL 2</v>
          </cell>
          <cell r="E4245">
            <v>87</v>
          </cell>
          <cell r="F4245" t="str">
            <v>TECNOFARMA</v>
          </cell>
        </row>
        <row r="4246">
          <cell r="B4246">
            <v>261473</v>
          </cell>
          <cell r="C4246" t="str">
            <v>ILTUX COM.20MG.28</v>
          </cell>
          <cell r="D4246" t="str">
            <v>ILTUX COMPRIMIDOS RECUBIERTOS 20MG. 28</v>
          </cell>
          <cell r="E4246">
            <v>87</v>
          </cell>
          <cell r="F4246" t="str">
            <v>TECNOFARMA</v>
          </cell>
        </row>
        <row r="4247">
          <cell r="B4247">
            <v>261689</v>
          </cell>
          <cell r="C4247" t="str">
            <v>ILTUX COM.40MG.28</v>
          </cell>
          <cell r="D4247" t="str">
            <v>ILTUX COMPRIMIDOS RECUBIERTOS 40MG.28</v>
          </cell>
          <cell r="E4247">
            <v>87</v>
          </cell>
          <cell r="F4247" t="str">
            <v>TECNOFARMA</v>
          </cell>
        </row>
        <row r="4248">
          <cell r="B4248">
            <v>262736</v>
          </cell>
          <cell r="C4248" t="str">
            <v>NABILA COM. 5MG.28</v>
          </cell>
          <cell r="D4248" t="str">
            <v>NABILA COMPRIMIDOS 5MG.VIA DE ADMINISTRACION ORAL 28</v>
          </cell>
          <cell r="E4248">
            <v>87</v>
          </cell>
          <cell r="F4248" t="str">
            <v>TECNOFARMA</v>
          </cell>
        </row>
        <row r="4249">
          <cell r="B4249">
            <v>264264</v>
          </cell>
          <cell r="C4249" t="str">
            <v>MIAFEM CD  COM.28</v>
          </cell>
          <cell r="D4249" t="str">
            <v>MIAFEM CD  COMPRIMIDOS RECUBIERTOS  .28</v>
          </cell>
          <cell r="E4249">
            <v>87</v>
          </cell>
          <cell r="F4249" t="str">
            <v>TECNOFARMA</v>
          </cell>
        </row>
        <row r="4250">
          <cell r="B4250">
            <v>264264</v>
          </cell>
          <cell r="C4250" t="str">
            <v>MIAFEM CD  COM.28</v>
          </cell>
          <cell r="D4250" t="str">
            <v>MIAFEM CD  COMPRIMIDOS RECUBIERTOS  .28</v>
          </cell>
          <cell r="E4250">
            <v>87</v>
          </cell>
          <cell r="F4250" t="str">
            <v>TECNOFARMA</v>
          </cell>
        </row>
        <row r="4251">
          <cell r="B4251">
            <v>264264</v>
          </cell>
          <cell r="C4251" t="str">
            <v>MIAFEM CD  COM.28</v>
          </cell>
          <cell r="D4251" t="str">
            <v>MIAFEM CD  COMPRIMIDOS RECUBIERTOS  .28</v>
          </cell>
          <cell r="E4251">
            <v>87</v>
          </cell>
          <cell r="F4251" t="str">
            <v>TECNOFARMA</v>
          </cell>
        </row>
        <row r="4252">
          <cell r="B4252">
            <v>264511</v>
          </cell>
          <cell r="C4252" t="str">
            <v>CABERTRIX COM.0.5MG.4</v>
          </cell>
          <cell r="D4252" t="str">
            <v>CABERTRIX COMPRIMIDOS 0.5 MILIGRAMOS VIA ORAL.4</v>
          </cell>
          <cell r="E4252">
            <v>87</v>
          </cell>
          <cell r="F4252" t="str">
            <v>TECNOFARMA</v>
          </cell>
        </row>
        <row r="4253">
          <cell r="B4253">
            <v>264817</v>
          </cell>
          <cell r="C4253" t="str">
            <v>ILTUX HCT COM.20/12,5MG28</v>
          </cell>
          <cell r="D4253" t="str">
            <v>ILTUX HCT COMPRIMIDOS RECUBIERTOS 20MG/12,5MG. 28</v>
          </cell>
          <cell r="E4253">
            <v>87</v>
          </cell>
          <cell r="F4253" t="str">
            <v>TECNOFARMA</v>
          </cell>
        </row>
        <row r="4254">
          <cell r="B4254">
            <v>264818</v>
          </cell>
          <cell r="C4254" t="str">
            <v>ILTUX HCT COM.40/12,5MG28</v>
          </cell>
          <cell r="D4254" t="str">
            <v>ILTUX HCT COMPRIMIDOS RECUBIERTOS 40MG/12,5MG. 28</v>
          </cell>
          <cell r="E4254">
            <v>87</v>
          </cell>
          <cell r="F4254" t="str">
            <v>TECNOFARMA</v>
          </cell>
        </row>
        <row r="4255">
          <cell r="B4255">
            <v>264819</v>
          </cell>
          <cell r="C4255" t="str">
            <v>ILTUX HCT COM.40/25MG.28</v>
          </cell>
          <cell r="D4255" t="str">
            <v>ILTUX HCT COMPRIMIDOS RECUBIERTOS 40MG/25MG. 28</v>
          </cell>
          <cell r="E4255">
            <v>87</v>
          </cell>
          <cell r="F4255" t="str">
            <v>TECNOFARMA</v>
          </cell>
        </row>
        <row r="4256">
          <cell r="B4256">
            <v>266045</v>
          </cell>
          <cell r="C4256" t="str">
            <v>CLAUTER COM 100 MG.30</v>
          </cell>
          <cell r="D4256" t="str">
            <v>CLAUTER COMPRIMIDOS 100 MILIGRAMOS.30</v>
          </cell>
          <cell r="E4256">
            <v>87</v>
          </cell>
          <cell r="F4256" t="str">
            <v>TECNOFARMA</v>
          </cell>
        </row>
        <row r="4257">
          <cell r="B4257">
            <v>266443</v>
          </cell>
          <cell r="C4257" t="str">
            <v>CLAUTER COM 50 MG.30</v>
          </cell>
          <cell r="D4257" t="str">
            <v>CLAUTER COMPRIMIDOS 50 MILIGRAMOS.30</v>
          </cell>
          <cell r="E4257">
            <v>87</v>
          </cell>
          <cell r="F4257" t="str">
            <v>TECNOFARMA</v>
          </cell>
        </row>
        <row r="4258">
          <cell r="B4258">
            <v>267213</v>
          </cell>
          <cell r="C4258" t="str">
            <v>ZOLTUM AMP.40MG.1</v>
          </cell>
          <cell r="D4258" t="str">
            <v>ZOLTUM POLVO LIOFILIZADO PARA SOLUCION INYECTABLE I.V. 40MG.FRASCO AMPOLLA 1</v>
          </cell>
          <cell r="E4258">
            <v>87</v>
          </cell>
          <cell r="F4258" t="str">
            <v>TECNOFARMA</v>
          </cell>
        </row>
        <row r="4259">
          <cell r="B4259">
            <v>267214</v>
          </cell>
          <cell r="C4259" t="str">
            <v>ZOLTUM COMREC 20MG.28</v>
          </cell>
          <cell r="D4259" t="str">
            <v>ZOLTUM COMPRIMIDOS CON CUBIERTA ENTERICA 20MG.28</v>
          </cell>
          <cell r="E4259">
            <v>87</v>
          </cell>
          <cell r="F4259" t="str">
            <v>TECNOFARMA</v>
          </cell>
        </row>
        <row r="4260">
          <cell r="B4260">
            <v>267215</v>
          </cell>
          <cell r="C4260" t="str">
            <v>ZOLTUM COMREC 40MG.28</v>
          </cell>
          <cell r="D4260" t="str">
            <v>ZOLTUM COMPRIMIDOS CON CUBIERTA ENTERICA 40MG.28</v>
          </cell>
          <cell r="E4260">
            <v>87</v>
          </cell>
          <cell r="F4260" t="str">
            <v>TECNOFARMA</v>
          </cell>
        </row>
        <row r="4261">
          <cell r="B4261">
            <v>267435</v>
          </cell>
          <cell r="C4261" t="str">
            <v>EUTEBROL COM.20MG.30</v>
          </cell>
          <cell r="D4261" t="str">
            <v>EUTEBROL COMPRIMIDOS 20 MG X 30</v>
          </cell>
          <cell r="E4261">
            <v>87</v>
          </cell>
          <cell r="F4261" t="str">
            <v>TECNOFARMA</v>
          </cell>
        </row>
        <row r="4262">
          <cell r="B4262">
            <v>267955</v>
          </cell>
          <cell r="C4262" t="str">
            <v>VEDIPAL COM.450/50MG.60</v>
          </cell>
          <cell r="D4262" t="str">
            <v>VEDIPAL COMPRIMIDOS RECUBIERTOS 450MG/50MG.60</v>
          </cell>
          <cell r="E4262">
            <v>87</v>
          </cell>
          <cell r="F4262" t="str">
            <v>TECNOFARMA</v>
          </cell>
        </row>
        <row r="4263">
          <cell r="B4263">
            <v>271210</v>
          </cell>
          <cell r="C4263" t="str">
            <v>CONTUMAX PVO SOBR.17GR.15</v>
          </cell>
          <cell r="D4263" t="str">
            <v>CONTUMAX 3350 POLVO PARA SOLUCION ORAL SOBRE 17 GRAMOS.15</v>
          </cell>
          <cell r="E4263">
            <v>87</v>
          </cell>
          <cell r="F4263" t="str">
            <v>TECNOFARMA</v>
          </cell>
        </row>
        <row r="4264">
          <cell r="B4264">
            <v>271814</v>
          </cell>
          <cell r="C4264" t="str">
            <v>GOTELY DUO CAP.30</v>
          </cell>
          <cell r="D4264" t="str">
            <v>GOTELY DUO CAPSULAS CON MICROGRANULOS LIBERACION SOSTENIDA 0,5MG/0,4MG.30</v>
          </cell>
          <cell r="E4264">
            <v>87</v>
          </cell>
          <cell r="F4264" t="str">
            <v>TECNOFARMA</v>
          </cell>
        </row>
        <row r="4265">
          <cell r="B4265">
            <v>273314</v>
          </cell>
          <cell r="C4265" t="str">
            <v>QUETIAZIC COMREC.25MG.60</v>
          </cell>
          <cell r="D4265" t="str">
            <v>QUETIAZIC COMPRIMIDOS RECUBIERTOS 25MG.60</v>
          </cell>
          <cell r="E4265">
            <v>87</v>
          </cell>
          <cell r="F4265" t="str">
            <v>TECNOFARMA</v>
          </cell>
        </row>
        <row r="4266">
          <cell r="B4266">
            <v>287564</v>
          </cell>
          <cell r="C4266" t="str">
            <v>DOLGENAL SL COM.30MG.4</v>
          </cell>
          <cell r="D4266" t="str">
            <v>DOLGENAL SL COMPRIMIDOS SUBLINGUALES 30MG. 4</v>
          </cell>
          <cell r="E4266">
            <v>87</v>
          </cell>
          <cell r="F4266" t="str">
            <v>TECNOFARMA</v>
          </cell>
        </row>
        <row r="4267">
          <cell r="B4267">
            <v>288815</v>
          </cell>
          <cell r="C4267" t="str">
            <v>FAPRIS COMLP.50MG.30</v>
          </cell>
          <cell r="D4267" t="str">
            <v>FAPRIS COMPRIMIDOS RECUBIERTOS DE LIBERACION PROLONGADA 50MG.30</v>
          </cell>
          <cell r="E4267">
            <v>87</v>
          </cell>
          <cell r="F4267" t="str">
            <v>TECNOFARMA</v>
          </cell>
        </row>
        <row r="4268">
          <cell r="B4268">
            <v>288816</v>
          </cell>
          <cell r="C4268" t="str">
            <v>FAPRIS COMLP.100MG.30</v>
          </cell>
          <cell r="D4268" t="str">
            <v>FAPRIS COMPRIMIDOS RECUBIERTOS DE LIBERACION PROLONGADA 100MG.30</v>
          </cell>
          <cell r="E4268">
            <v>87</v>
          </cell>
          <cell r="F4268" t="str">
            <v>TECNOFARMA</v>
          </cell>
        </row>
        <row r="4269">
          <cell r="B4269">
            <v>289325</v>
          </cell>
          <cell r="C4269" t="str">
            <v>XUMER COMREC.60MG.14</v>
          </cell>
          <cell r="D4269" t="str">
            <v>XUMER COMPRIMIDOS RECUBIERTOS 60MG.14</v>
          </cell>
          <cell r="E4269">
            <v>87</v>
          </cell>
          <cell r="F4269" t="str">
            <v>TECNOFARMA</v>
          </cell>
        </row>
        <row r="4270">
          <cell r="B4270">
            <v>289326</v>
          </cell>
          <cell r="C4270" t="str">
            <v>XUMER COMREC.90MG.14</v>
          </cell>
          <cell r="D4270" t="str">
            <v>XUMER COMPRIMIDOS RECUBIERTOS 90MG.14</v>
          </cell>
          <cell r="E4270">
            <v>87</v>
          </cell>
          <cell r="F4270" t="str">
            <v>TECNOFARMA</v>
          </cell>
        </row>
        <row r="4271">
          <cell r="B4271">
            <v>289327</v>
          </cell>
          <cell r="C4271" t="str">
            <v>XUMER COMREC.120MG.7</v>
          </cell>
          <cell r="D4271" t="str">
            <v>XUMER COMPRIMIDOS RECUBIERTOS 120MG.7</v>
          </cell>
          <cell r="E4271">
            <v>87</v>
          </cell>
          <cell r="F4271" t="str">
            <v>TECNOFARMA</v>
          </cell>
        </row>
        <row r="4272">
          <cell r="B4272">
            <v>293808</v>
          </cell>
          <cell r="C4272" t="str">
            <v>NABILA COM.10MG.28</v>
          </cell>
          <cell r="D4272" t="str">
            <v>NABILA COMPRIMIDOS 10MG. 28</v>
          </cell>
          <cell r="E4272">
            <v>87</v>
          </cell>
          <cell r="F4272" t="str">
            <v>TECNOFARMA</v>
          </cell>
        </row>
        <row r="4273">
          <cell r="B4273">
            <v>295417</v>
          </cell>
          <cell r="C4273" t="str">
            <v>COLMIBE COM.10MG/10MG.30</v>
          </cell>
          <cell r="D4273" t="str">
            <v>COLMIBE COMPRIMIDOS 10MG/10MG.30</v>
          </cell>
          <cell r="E4273">
            <v>87</v>
          </cell>
          <cell r="F4273" t="str">
            <v>TECNOFARMA</v>
          </cell>
        </row>
        <row r="4274">
          <cell r="B4274">
            <v>295418</v>
          </cell>
          <cell r="C4274" t="str">
            <v>COLMIBE COM.40MG/10MG.30</v>
          </cell>
          <cell r="D4274" t="str">
            <v>COLMIBE COMPRIMIDOS 40MG/10MG.30</v>
          </cell>
          <cell r="E4274">
            <v>87</v>
          </cell>
          <cell r="F4274" t="str">
            <v>TECNOFARMA</v>
          </cell>
        </row>
        <row r="4275">
          <cell r="B4275">
            <v>295741</v>
          </cell>
          <cell r="C4275" t="str">
            <v>COLMIBE COM.20MG/10MG.30</v>
          </cell>
          <cell r="D4275" t="str">
            <v>COLMIBE COMPRIMIDOS 20MG/10MG.30</v>
          </cell>
          <cell r="E4275">
            <v>87</v>
          </cell>
          <cell r="F4275" t="str">
            <v>TECNOFARMA</v>
          </cell>
        </row>
        <row r="4276">
          <cell r="B4276">
            <v>297463</v>
          </cell>
          <cell r="C4276" t="str">
            <v>DEBLAX CAP.BLAN.2,5MG.1</v>
          </cell>
          <cell r="D4276" t="str">
            <v>DEBLAX CAPSULA BLANDA 2,5MG.1</v>
          </cell>
          <cell r="E4276">
            <v>87</v>
          </cell>
          <cell r="F4276" t="str">
            <v>TECNOFARMA</v>
          </cell>
        </row>
        <row r="4277">
          <cell r="B4277">
            <v>359756</v>
          </cell>
          <cell r="C4277" t="str">
            <v>ILTUXAM COM.REC.20/5MG.28</v>
          </cell>
          <cell r="D4277" t="str">
            <v>ILTUXAM COMPRIMIDOS RECUBIERTOS 20/5MG.28</v>
          </cell>
          <cell r="E4277">
            <v>87</v>
          </cell>
          <cell r="F4277" t="str">
            <v>TECNOFARMA</v>
          </cell>
        </row>
        <row r="4278">
          <cell r="B4278">
            <v>359757</v>
          </cell>
          <cell r="C4278" t="str">
            <v>ILTUXAM COM.REC.40/5MG.28</v>
          </cell>
          <cell r="D4278" t="str">
            <v>ILTUXAM COMPRIMIDOS RECUBIERTOS 40/5MG.28</v>
          </cell>
          <cell r="E4278">
            <v>87</v>
          </cell>
          <cell r="F4278" t="str">
            <v>TECNOFARMA</v>
          </cell>
        </row>
        <row r="4279">
          <cell r="B4279">
            <v>359759</v>
          </cell>
          <cell r="C4279" t="str">
            <v>ILTUXAM COMREC.40/10MG.28</v>
          </cell>
          <cell r="D4279" t="str">
            <v>ILTUXAM COMPRIMIDOS RECUBIERTOS 40/10MG.28</v>
          </cell>
          <cell r="E4279">
            <v>87</v>
          </cell>
          <cell r="F4279" t="str">
            <v>TECNOFARMA</v>
          </cell>
        </row>
        <row r="4280">
          <cell r="B4280">
            <v>528333</v>
          </cell>
          <cell r="C4280" t="str">
            <v>RIVAZIC BE.PARC.13,3MG.30</v>
          </cell>
          <cell r="D4280" t="str">
            <v>RIVAZIC BIOEQUIVALENTE PARCHES TRANDERMICOS 13,3MG.30</v>
          </cell>
          <cell r="E4280">
            <v>87</v>
          </cell>
          <cell r="F4280" t="str">
            <v>TECNOFARMA</v>
          </cell>
        </row>
        <row r="4281">
          <cell r="B4281">
            <v>528336</v>
          </cell>
          <cell r="C4281" t="str">
            <v>RIVAZIC BE.PARC.9,5MG.30</v>
          </cell>
          <cell r="D4281" t="str">
            <v>RIVAZIC BIOEQUIVALENTE PARCHES TRANDERMICOS 9,5MG.30</v>
          </cell>
          <cell r="E4281">
            <v>87</v>
          </cell>
          <cell r="F4281" t="str">
            <v>TECNOFARMA</v>
          </cell>
        </row>
        <row r="4282">
          <cell r="B4282">
            <v>528338</v>
          </cell>
          <cell r="C4282" t="str">
            <v>RIVAZIC BE.PARC.4,6MG.30</v>
          </cell>
          <cell r="D4282" t="str">
            <v>RIVAZIC BIOEQUIVALENTE PARCHES TRANDERMICOS 4,6MG.30</v>
          </cell>
          <cell r="E4282">
            <v>87</v>
          </cell>
          <cell r="F4282" t="str">
            <v>TECNOFARMA</v>
          </cell>
        </row>
        <row r="4283">
          <cell r="B4283">
            <v>535296</v>
          </cell>
          <cell r="C4283" t="str">
            <v>ANILERA BE.ANILLO VAG.1</v>
          </cell>
          <cell r="D4283" t="str">
            <v>ANILERA BIOEQUIVALENTE ANILLO VAGINAL X1</v>
          </cell>
          <cell r="E4283">
            <v>87</v>
          </cell>
          <cell r="F4283" t="str">
            <v>TECNOFARMA</v>
          </cell>
        </row>
        <row r="4284">
          <cell r="B4284">
            <v>536467</v>
          </cell>
          <cell r="C4284" t="str">
            <v>VILZER COM.50MG.60</v>
          </cell>
          <cell r="D4284" t="str">
            <v>VILZER COMPRIMIDOS 50MG.60</v>
          </cell>
          <cell r="E4284">
            <v>87</v>
          </cell>
          <cell r="F4284" t="str">
            <v>TECNOFARMA</v>
          </cell>
        </row>
        <row r="4285">
          <cell r="B4285">
            <v>536468</v>
          </cell>
          <cell r="C4285" t="str">
            <v>VILZERMET COM.50/500MG.60</v>
          </cell>
          <cell r="D4285" t="str">
            <v>VILZERMET COMPRIMIDOS RECUBIERTOS 50MG/500MG.60</v>
          </cell>
          <cell r="E4285">
            <v>87</v>
          </cell>
          <cell r="F4285" t="str">
            <v>TECNOFARMA</v>
          </cell>
        </row>
        <row r="4286">
          <cell r="B4286">
            <v>536470</v>
          </cell>
          <cell r="C4286" t="str">
            <v>VILZERMET COM.50/850MG.60</v>
          </cell>
          <cell r="D4286" t="str">
            <v>VILZERMET COMPRIMIDOS RECUBIERTOS 50MG./850MG.60</v>
          </cell>
          <cell r="E4286">
            <v>87</v>
          </cell>
          <cell r="F4286" t="str">
            <v>TECNOFARMA</v>
          </cell>
        </row>
        <row r="4287">
          <cell r="B4287">
            <v>536472</v>
          </cell>
          <cell r="C4287" t="str">
            <v>VILZERMET COM50/1000MG.60</v>
          </cell>
          <cell r="D4287" t="str">
            <v>VILZERMET COMPRIMIDOS RECUBIERTOS 50MG./1000MG.60</v>
          </cell>
          <cell r="E4287">
            <v>87</v>
          </cell>
          <cell r="F4287" t="str">
            <v>TECNOFARMA</v>
          </cell>
        </row>
        <row r="4288">
          <cell r="B4288">
            <v>539240</v>
          </cell>
          <cell r="C4288" t="str">
            <v>XAROBAN COMREC.15MG.30</v>
          </cell>
          <cell r="D4288" t="str">
            <v>XAROBAN COMPRIMIDOS RECUBIERTOS 15MG.30</v>
          </cell>
          <cell r="E4288">
            <v>87</v>
          </cell>
          <cell r="F4288" t="str">
            <v>TECNOFARMA</v>
          </cell>
        </row>
        <row r="4289">
          <cell r="B4289">
            <v>539241</v>
          </cell>
          <cell r="C4289" t="str">
            <v>XAROBAN COMREC.20MG.30</v>
          </cell>
          <cell r="D4289" t="str">
            <v>XAROBAN COMPRIMIDOS RECUBIERTOS 20MG.30</v>
          </cell>
          <cell r="E4289">
            <v>87</v>
          </cell>
          <cell r="F4289" t="str">
            <v>TECNOFARMA</v>
          </cell>
        </row>
        <row r="4290">
          <cell r="B4290">
            <v>545161</v>
          </cell>
          <cell r="C4290" t="str">
            <v>FEMALVI COMP.REC.28</v>
          </cell>
          <cell r="D4290" t="str">
            <v>FEMALVI COMPRIMIDOS RECUBIERTOS NOMEGESTROL ACETATO 2,5MG/ESTRADIOL 1,5MG X28</v>
          </cell>
          <cell r="E4290">
            <v>87</v>
          </cell>
          <cell r="F4290" t="str">
            <v>TECNOFARMA</v>
          </cell>
        </row>
        <row r="4291">
          <cell r="B4291">
            <v>555538</v>
          </cell>
          <cell r="C4291" t="str">
            <v>BLADURIL COM.REC.200MG.30</v>
          </cell>
          <cell r="D4291" t="str">
            <v>BLADURIL COMPRIMIDOS RECUBIERTOS 200MG X30</v>
          </cell>
          <cell r="E4291">
            <v>87</v>
          </cell>
          <cell r="F4291" t="str">
            <v>TECNOFARMA</v>
          </cell>
        </row>
        <row r="4292">
          <cell r="B4292">
            <v>4105</v>
          </cell>
          <cell r="C4292" t="str">
            <v>ATEMPERATOR COM.400MG.20</v>
          </cell>
          <cell r="D4292" t="str">
            <v>ATEMPERATOR COMPRIMIDOS 400 MILIGRAMOS 20</v>
          </cell>
          <cell r="E4292">
            <v>89</v>
          </cell>
          <cell r="F4292" t="str">
            <v>FERRER</v>
          </cell>
        </row>
        <row r="4293">
          <cell r="B4293">
            <v>4458</v>
          </cell>
          <cell r="C4293" t="str">
            <v>ATEMPERATOR COM.250MG.20</v>
          </cell>
          <cell r="D4293" t="str">
            <v>ATEMPERATOR COMPRIMIDOS 250 MILIGRAMOS 20</v>
          </cell>
          <cell r="E4293">
            <v>89</v>
          </cell>
          <cell r="F4293" t="str">
            <v>FERRER</v>
          </cell>
        </row>
        <row r="4294">
          <cell r="B4294">
            <v>4459</v>
          </cell>
          <cell r="C4294" t="str">
            <v>ATEMPERATOR COM.500MG.20</v>
          </cell>
          <cell r="D4294" t="str">
            <v>ATEMPERATOR COMPRIMIDOS 500 MILIGRAMOS 20</v>
          </cell>
          <cell r="E4294">
            <v>89</v>
          </cell>
          <cell r="F4294" t="str">
            <v>FERRER</v>
          </cell>
        </row>
        <row r="4295">
          <cell r="B4295">
            <v>4552</v>
          </cell>
          <cell r="C4295" t="str">
            <v>ATEMPERATOR GTS.10MG/GT25</v>
          </cell>
          <cell r="D4295" t="str">
            <v>ATEMPERATOR GOTAS 10MG/GT25</v>
          </cell>
          <cell r="E4295">
            <v>89</v>
          </cell>
          <cell r="F4295" t="str">
            <v>FERRER</v>
          </cell>
        </row>
        <row r="4296">
          <cell r="B4296">
            <v>15242</v>
          </cell>
          <cell r="C4296" t="str">
            <v>CITONEURON CAP.30</v>
          </cell>
          <cell r="D4296" t="str">
            <v>CITONEURON CAPSULAS .30</v>
          </cell>
          <cell r="E4296">
            <v>89</v>
          </cell>
          <cell r="F4296" t="str">
            <v>FERRER</v>
          </cell>
        </row>
        <row r="4297">
          <cell r="B4297">
            <v>15242</v>
          </cell>
          <cell r="C4297" t="str">
            <v>CITONEURON CAP.30</v>
          </cell>
          <cell r="D4297" t="str">
            <v>CITONEURON CAPSULAS .30</v>
          </cell>
          <cell r="E4297">
            <v>89</v>
          </cell>
          <cell r="F4297" t="str">
            <v>FERRER</v>
          </cell>
        </row>
        <row r="4298">
          <cell r="B4298">
            <v>19247</v>
          </cell>
          <cell r="C4298" t="str">
            <v>DAFLON COM.500MG.60</v>
          </cell>
          <cell r="D4298" t="str">
            <v>DAFLON COMPRIMIDOS 500MG.60</v>
          </cell>
          <cell r="E4298">
            <v>89</v>
          </cell>
          <cell r="F4298" t="str">
            <v>FERRER</v>
          </cell>
        </row>
        <row r="4299">
          <cell r="B4299">
            <v>19247</v>
          </cell>
          <cell r="C4299" t="str">
            <v>DAFLON COM.500MG.60</v>
          </cell>
          <cell r="D4299" t="str">
            <v>DAFLON COMPRIMIDOS 500MG.60</v>
          </cell>
          <cell r="E4299">
            <v>89</v>
          </cell>
          <cell r="F4299" t="str">
            <v>FERRER</v>
          </cell>
        </row>
        <row r="4300">
          <cell r="B4300">
            <v>19261</v>
          </cell>
          <cell r="C4300" t="str">
            <v>NATRILIX SR COM.1,5MG.30</v>
          </cell>
          <cell r="D4300" t="str">
            <v>NATRILIX SR COMPRIMIDOS RECUBIERTOS DE LIBERACION PROLONGADA 1,5MG.30</v>
          </cell>
          <cell r="E4300">
            <v>89</v>
          </cell>
          <cell r="F4300" t="str">
            <v>FERRER</v>
          </cell>
        </row>
        <row r="4301">
          <cell r="B4301">
            <v>19261</v>
          </cell>
          <cell r="C4301" t="str">
            <v>NATRILIX SR COM.1,5MG.30</v>
          </cell>
          <cell r="D4301" t="str">
            <v>NATRILIX SR COMPRIMIDOS RECUBIERTOS DE LIBERACION PROLONGADA 1,5MG.30</v>
          </cell>
          <cell r="E4301">
            <v>89</v>
          </cell>
          <cell r="F4301" t="str">
            <v>FERRER</v>
          </cell>
        </row>
        <row r="4302">
          <cell r="B4302">
            <v>67397</v>
          </cell>
          <cell r="C4302" t="str">
            <v>DISLEP COM.25MG.20</v>
          </cell>
          <cell r="D4302" t="str">
            <v>DISLEP COMPRIMIDOS 25 MILIGRAMOS 20</v>
          </cell>
          <cell r="E4302">
            <v>89</v>
          </cell>
          <cell r="F4302" t="str">
            <v>FERRER</v>
          </cell>
        </row>
        <row r="4303">
          <cell r="B4303">
            <v>67397</v>
          </cell>
          <cell r="C4303" t="str">
            <v>DISLEP COM.25MG.20</v>
          </cell>
          <cell r="D4303" t="str">
            <v>DISLEP COMPRIMIDOS 25 MILIGRAMOS 20</v>
          </cell>
          <cell r="E4303">
            <v>89</v>
          </cell>
          <cell r="F4303" t="str">
            <v>FERRER</v>
          </cell>
        </row>
        <row r="4304">
          <cell r="B4304">
            <v>67398</v>
          </cell>
          <cell r="C4304" t="str">
            <v>DISLEP GTS.2,5% 20ML.</v>
          </cell>
          <cell r="D4304" t="str">
            <v>DISLEP SOLUCION PARA GOTAS ORALES 2,5% 20ML.</v>
          </cell>
          <cell r="E4304">
            <v>89</v>
          </cell>
          <cell r="F4304" t="str">
            <v>FERRER</v>
          </cell>
        </row>
        <row r="4305">
          <cell r="B4305">
            <v>67398</v>
          </cell>
          <cell r="C4305" t="str">
            <v>DISLEP GTS.2,5% 20ML.</v>
          </cell>
          <cell r="D4305" t="str">
            <v>DISLEP SOLUCION PARA GOTAS ORALES 2,5% 20ML.</v>
          </cell>
          <cell r="E4305">
            <v>89</v>
          </cell>
          <cell r="F4305" t="str">
            <v>FERRER</v>
          </cell>
        </row>
        <row r="4306">
          <cell r="B4306">
            <v>251251</v>
          </cell>
          <cell r="C4306" t="str">
            <v>ARCALION COM.200MG.30</v>
          </cell>
          <cell r="D4306" t="str">
            <v>ARCALION COMPRIMIDOS RECUBIERTOS 200 MILIGRAMOS 30</v>
          </cell>
          <cell r="E4306">
            <v>89</v>
          </cell>
          <cell r="F4306" t="str">
            <v>FERRER</v>
          </cell>
        </row>
        <row r="4307">
          <cell r="B4307">
            <v>251251</v>
          </cell>
          <cell r="C4307" t="str">
            <v>ARCALION COM.200MG.30</v>
          </cell>
          <cell r="D4307" t="str">
            <v>ARCALION COMPRIMIDOS RECUBIERTOS 200 MILIGRAMOS 30</v>
          </cell>
          <cell r="E4307">
            <v>89</v>
          </cell>
          <cell r="F4307" t="str">
            <v>FERRER</v>
          </cell>
        </row>
        <row r="4308">
          <cell r="B4308">
            <v>253643</v>
          </cell>
          <cell r="C4308" t="str">
            <v>VASTAREL MR COM.35MG.30</v>
          </cell>
          <cell r="D4308" t="str">
            <v>VASTAREL MR COMPRIMIDOS RECUBIERTOS DE LIBERACION PROLONGADA 35MG.30</v>
          </cell>
          <cell r="E4308">
            <v>89</v>
          </cell>
          <cell r="F4308" t="str">
            <v>FERRER</v>
          </cell>
        </row>
        <row r="4309">
          <cell r="B4309">
            <v>253643</v>
          </cell>
          <cell r="C4309" t="str">
            <v>VASTAREL MR COM.35MG.30</v>
          </cell>
          <cell r="D4309" t="str">
            <v>VASTAREL MR COMPRIMIDOS RECUBIERTOS DE LIBERACION PROLONGADA 35MG.30</v>
          </cell>
          <cell r="E4309">
            <v>89</v>
          </cell>
          <cell r="F4309" t="str">
            <v>FERRER</v>
          </cell>
        </row>
        <row r="4310">
          <cell r="B4310">
            <v>254961</v>
          </cell>
          <cell r="C4310" t="str">
            <v>HIDRASEC CAP.100MG. 9</v>
          </cell>
          <cell r="D4310" t="str">
            <v>HIDRASEC CAPSULAS 100 MILIGRAMOS 9</v>
          </cell>
          <cell r="E4310">
            <v>89</v>
          </cell>
          <cell r="F4310" t="str">
            <v>FERRER</v>
          </cell>
        </row>
        <row r="4311">
          <cell r="B4311">
            <v>255343</v>
          </cell>
          <cell r="C4311" t="str">
            <v>ATEMPERATOR COM.250MG.50</v>
          </cell>
          <cell r="D4311" t="str">
            <v>ATEMPERATOR COMPRIMIDOS RECUBIERTOS ENTERICO 250 MILIGRAMOS 50</v>
          </cell>
          <cell r="E4311">
            <v>89</v>
          </cell>
          <cell r="F4311" t="str">
            <v>FERRER</v>
          </cell>
        </row>
        <row r="4312">
          <cell r="B4312">
            <v>264303</v>
          </cell>
          <cell r="C4312" t="str">
            <v>SOMAZINA SOBR1000MG10MX10</v>
          </cell>
          <cell r="D4312" t="str">
            <v>SOMAZINA SOLUCION ORAL SOBRES 1000MG.10ML X 10</v>
          </cell>
          <cell r="E4312">
            <v>89</v>
          </cell>
          <cell r="F4312" t="str">
            <v>FERRER</v>
          </cell>
        </row>
        <row r="4313">
          <cell r="B4313">
            <v>264919</v>
          </cell>
          <cell r="C4313" t="str">
            <v>VALDOXAN COM.25MG.28</v>
          </cell>
          <cell r="D4313" t="str">
            <v>VALDOXAN COMPRIMIDOS RECUBIERTOS 25MG.28</v>
          </cell>
          <cell r="E4313">
            <v>89</v>
          </cell>
          <cell r="F4313" t="str">
            <v>FERRER</v>
          </cell>
        </row>
        <row r="4314">
          <cell r="B4314">
            <v>265392</v>
          </cell>
          <cell r="C4314" t="str">
            <v>PROCORALAN COM.5 MG.28</v>
          </cell>
          <cell r="D4314" t="str">
            <v>PROCORALAN COMPRIMIDOS RECUBIERTOS 5 MILIGRAMOS 28</v>
          </cell>
          <cell r="E4314">
            <v>89</v>
          </cell>
          <cell r="F4314" t="str">
            <v>FERRER</v>
          </cell>
        </row>
        <row r="4315">
          <cell r="B4315">
            <v>266494</v>
          </cell>
          <cell r="C4315" t="str">
            <v>ATEMPERATOR COMRE.500MG50</v>
          </cell>
          <cell r="D4315" t="str">
            <v>ATEMPERATOR COMPRIMIDOS RECUBRIMIENTO ENTERICO 500 MILIGRAMOS 50</v>
          </cell>
          <cell r="E4315">
            <v>89</v>
          </cell>
          <cell r="F4315" t="str">
            <v>FERRER</v>
          </cell>
        </row>
        <row r="4316">
          <cell r="B4316">
            <v>271426</v>
          </cell>
          <cell r="C4316" t="str">
            <v>DIAMICRON MR COM 60MG.30</v>
          </cell>
          <cell r="D4316" t="str">
            <v>DIAMICRON MR COMPRIMIDOS DE LIBERACION PROLONGADA 60MG.30</v>
          </cell>
          <cell r="E4316">
            <v>89</v>
          </cell>
          <cell r="F4316" t="str">
            <v>FERRER</v>
          </cell>
        </row>
        <row r="4317">
          <cell r="B4317">
            <v>275058</v>
          </cell>
          <cell r="C4317" t="str">
            <v>OMACOR CAP.1000MG.28</v>
          </cell>
          <cell r="D4317" t="str">
            <v>OMACOR CAPSULAS BLANDAS 1000MG.28</v>
          </cell>
          <cell r="E4317">
            <v>89</v>
          </cell>
          <cell r="F4317" t="str">
            <v>FERRER</v>
          </cell>
        </row>
        <row r="4318">
          <cell r="B4318">
            <v>288243</v>
          </cell>
          <cell r="C4318" t="str">
            <v>COVERSYL A COMREC.5MG.30</v>
          </cell>
          <cell r="D4318" t="str">
            <v>COVERSYL A COMPRIMIDOS RECUBIERTOS 5MG.30</v>
          </cell>
          <cell r="E4318">
            <v>89</v>
          </cell>
          <cell r="F4318" t="str">
            <v>FERRER</v>
          </cell>
        </row>
        <row r="4319">
          <cell r="B4319">
            <v>288244</v>
          </cell>
          <cell r="C4319" t="str">
            <v>COVERSYL A COMREC.10MG.30</v>
          </cell>
          <cell r="D4319" t="str">
            <v>COVERSYL A COMPRIMIDOS RECUBIERTOS 10MG.30</v>
          </cell>
          <cell r="E4319">
            <v>89</v>
          </cell>
          <cell r="F4319" t="str">
            <v>FERRER</v>
          </cell>
        </row>
        <row r="4320">
          <cell r="B4320">
            <v>288245</v>
          </cell>
          <cell r="C4320" t="str">
            <v>COVERAM COM.5MG/5MG.30</v>
          </cell>
          <cell r="D4320" t="str">
            <v>COVERAM COMPRIMIDOS 5MG/5MG.30</v>
          </cell>
          <cell r="E4320">
            <v>89</v>
          </cell>
          <cell r="F4320" t="str">
            <v>FERRER</v>
          </cell>
        </row>
        <row r="4321">
          <cell r="B4321">
            <v>288247</v>
          </cell>
          <cell r="C4321" t="str">
            <v>COVERAM COM.10MG/5MG.30</v>
          </cell>
          <cell r="D4321" t="str">
            <v>COVERAM COMPRIMIDOS 10MG/5MG.30</v>
          </cell>
          <cell r="E4321">
            <v>89</v>
          </cell>
          <cell r="F4321" t="str">
            <v>FERRER</v>
          </cell>
        </row>
        <row r="4322">
          <cell r="B4322">
            <v>288248</v>
          </cell>
          <cell r="C4322" t="str">
            <v>COVERAM COM.10MG/10MG.30</v>
          </cell>
          <cell r="D4322" t="str">
            <v>COVERAM COMPRIMIDOS 10MG/10MG.30</v>
          </cell>
          <cell r="E4322">
            <v>89</v>
          </cell>
          <cell r="F4322" t="str">
            <v>FERRER</v>
          </cell>
        </row>
        <row r="4323">
          <cell r="B4323">
            <v>288249</v>
          </cell>
          <cell r="C4323" t="str">
            <v>TRINOMIA 100/20/2,5CAP.28</v>
          </cell>
          <cell r="D4323" t="str">
            <v>TRINOMIA 100/20/2,5 CAPSULAS CON COMPRIMIDOS RECUBIERTOS .28</v>
          </cell>
          <cell r="E4323">
            <v>89</v>
          </cell>
          <cell r="F4323" t="str">
            <v>FERRER</v>
          </cell>
        </row>
        <row r="4324">
          <cell r="B4324">
            <v>288728</v>
          </cell>
          <cell r="C4324" t="str">
            <v>TRINOMIA 100/20/10 CAP.28</v>
          </cell>
          <cell r="D4324" t="str">
            <v>TRINOMIA 100/20/10 CAPSULAS CON COMPRIMIDOS RECUBIERTOS .28</v>
          </cell>
          <cell r="E4324">
            <v>89</v>
          </cell>
          <cell r="F4324" t="str">
            <v>FERRER</v>
          </cell>
        </row>
        <row r="4325">
          <cell r="B4325">
            <v>288729</v>
          </cell>
          <cell r="C4325" t="str">
            <v>TRINOMIA 100/20/5 CAP.28</v>
          </cell>
          <cell r="D4325" t="str">
            <v>TRINOMIA 100/20/5 CAPSULAS CON COMPRIMIDOS RECUBIERTOS .28</v>
          </cell>
          <cell r="E4325">
            <v>89</v>
          </cell>
          <cell r="F4325" t="str">
            <v>FERRER</v>
          </cell>
        </row>
        <row r="4326">
          <cell r="B4326">
            <v>290090</v>
          </cell>
          <cell r="C4326" t="str">
            <v>DAFLON SBR.1000MG.30</v>
          </cell>
          <cell r="D4326" t="str">
            <v>DAFLON SUSPENSION ORAL SOBRE 1000MG.30</v>
          </cell>
          <cell r="E4326">
            <v>89</v>
          </cell>
          <cell r="F4326" t="str">
            <v>FERRER</v>
          </cell>
        </row>
        <row r="4327">
          <cell r="B4327">
            <v>295826</v>
          </cell>
          <cell r="C4327" t="str">
            <v>NATRILIX SR COM.1,5MG.60</v>
          </cell>
          <cell r="D4327" t="str">
            <v>NATRILIX SR COMPRIMIDOS RECUBIERTOS DE LIBERACION PROLONGADA 1,5MG.60</v>
          </cell>
          <cell r="E4327">
            <v>89</v>
          </cell>
          <cell r="F4327" t="str">
            <v>FERRER</v>
          </cell>
        </row>
        <row r="4328">
          <cell r="B4328">
            <v>392379</v>
          </cell>
          <cell r="C4328" t="str">
            <v>DAFLON COM.REC.1000MG.30</v>
          </cell>
          <cell r="D4328" t="str">
            <v>DAFLON COMPRIMIDOS RECUBIERTOS 1000MG.30</v>
          </cell>
          <cell r="E4328">
            <v>89</v>
          </cell>
          <cell r="F4328" t="str">
            <v>FERRER</v>
          </cell>
        </row>
        <row r="4329">
          <cell r="B4329">
            <v>547657</v>
          </cell>
          <cell r="C4329" t="str">
            <v>PRETERAX COMREC.5/1,25.30</v>
          </cell>
          <cell r="D4329" t="str">
            <v>PRETERAX COMPRIMIDOS RECUBIERTOS 5MG/1,25MG X30</v>
          </cell>
          <cell r="E4329">
            <v>89</v>
          </cell>
          <cell r="F4329" t="str">
            <v>FERRER</v>
          </cell>
        </row>
        <row r="4330">
          <cell r="B4330">
            <v>547658</v>
          </cell>
          <cell r="C4330" t="str">
            <v>PRETERAX COMREC.10/2,5.30</v>
          </cell>
          <cell r="D4330" t="str">
            <v>PRETERAX COMPRIMIDOS RECUBIERTOS 10MG/2,5MG X30</v>
          </cell>
          <cell r="E4330">
            <v>89</v>
          </cell>
          <cell r="F4330" t="str">
            <v>FERRER</v>
          </cell>
        </row>
        <row r="4331">
          <cell r="B4331">
            <v>8015</v>
          </cell>
          <cell r="C4331" t="str">
            <v>LUBRIDERM LOC.400ML.</v>
          </cell>
          <cell r="D4331" t="str">
            <v>LUBRIDERM LOCION 400ML.</v>
          </cell>
          <cell r="E4331">
            <v>91</v>
          </cell>
          <cell r="F4331" t="str">
            <v>JOHNSON CONSUMO</v>
          </cell>
        </row>
        <row r="4332">
          <cell r="B4332">
            <v>8015</v>
          </cell>
          <cell r="C4332" t="str">
            <v>LUBRIDERM LOC.400ML.</v>
          </cell>
          <cell r="D4332" t="str">
            <v>LUBRIDERM LOCION 400ML.</v>
          </cell>
          <cell r="E4332">
            <v>91</v>
          </cell>
          <cell r="F4332" t="str">
            <v>JOHNSON CONSUMO</v>
          </cell>
        </row>
        <row r="4333">
          <cell r="B4333">
            <v>8015</v>
          </cell>
          <cell r="C4333" t="str">
            <v>LUBRIDERM LOC.400ML.</v>
          </cell>
          <cell r="D4333" t="str">
            <v>LUBRIDERM LOCION 400ML.</v>
          </cell>
          <cell r="E4333">
            <v>91</v>
          </cell>
          <cell r="F4333" t="str">
            <v>JOHNSON CONSUMO</v>
          </cell>
        </row>
        <row r="4334">
          <cell r="B4334">
            <v>8015</v>
          </cell>
          <cell r="C4334" t="str">
            <v>LUBRIDERM LOC.400ML.</v>
          </cell>
          <cell r="D4334" t="str">
            <v>LUBRIDERM LOCION 400ML.</v>
          </cell>
          <cell r="E4334">
            <v>91</v>
          </cell>
          <cell r="F4334" t="str">
            <v>JOHNSON CONSUMO</v>
          </cell>
        </row>
        <row r="4335">
          <cell r="B4335">
            <v>8015</v>
          </cell>
          <cell r="C4335" t="str">
            <v>LUBRIDERM LOC.400ML.</v>
          </cell>
          <cell r="D4335" t="str">
            <v>LUBRIDERM LOCION 400ML.</v>
          </cell>
          <cell r="E4335">
            <v>91</v>
          </cell>
          <cell r="F4335" t="str">
            <v>JOHNSON CONSUMO</v>
          </cell>
        </row>
        <row r="4336">
          <cell r="B4336">
            <v>8110</v>
          </cell>
          <cell r="C4336" t="str">
            <v>LISTERINE CONT.SARRO 500M</v>
          </cell>
          <cell r="D4336" t="str">
            <v>LISTERINE CONTROL SARRO MENTA FRIA 500ML</v>
          </cell>
          <cell r="E4336">
            <v>91</v>
          </cell>
          <cell r="F4336" t="str">
            <v>JOHNSON CONSUMO</v>
          </cell>
        </row>
        <row r="4337">
          <cell r="B4337">
            <v>8120</v>
          </cell>
          <cell r="C4337" t="str">
            <v>LUBRIDERM LOC.UV-15 400ML</v>
          </cell>
          <cell r="D4337" t="str">
            <v>LUBRIDERM LOCION UV PROTECCION SOLAR 15 400ML.</v>
          </cell>
          <cell r="E4337">
            <v>91</v>
          </cell>
          <cell r="F4337" t="str">
            <v>JOHNSON CONSUMO</v>
          </cell>
        </row>
        <row r="4338">
          <cell r="B4338">
            <v>8120</v>
          </cell>
          <cell r="C4338" t="str">
            <v>LUBRIDERM LOC.UV-15 400ML</v>
          </cell>
          <cell r="D4338" t="str">
            <v>LUBRIDERM LOCION UV PROTECCION SOLAR 15 400ML.</v>
          </cell>
          <cell r="E4338">
            <v>91</v>
          </cell>
          <cell r="F4338" t="str">
            <v>JOHNSON CONSUMO</v>
          </cell>
        </row>
        <row r="4339">
          <cell r="B4339">
            <v>8144</v>
          </cell>
          <cell r="C4339" t="str">
            <v>LUBRIDERM LOC.P/SENS.400M</v>
          </cell>
          <cell r="D4339" t="str">
            <v>LUBRIDERM CREMA LIQUIDA HUMECTANE HIPOALERGENICA PIEL SENSIBLE 400ML.</v>
          </cell>
          <cell r="E4339">
            <v>91</v>
          </cell>
          <cell r="F4339" t="str">
            <v>JOHNSON CONSUMO</v>
          </cell>
        </row>
        <row r="4340">
          <cell r="B4340">
            <v>176093</v>
          </cell>
          <cell r="C4340" t="str">
            <v>NEUTROGENA JAB.BARR.100GR</v>
          </cell>
          <cell r="D4340" t="str">
            <v>NEUTROGENA JABON BARRA FACIAL PIEL MIXTA A GRASA 80GR</v>
          </cell>
          <cell r="E4340">
            <v>91</v>
          </cell>
          <cell r="F4340" t="str">
            <v>JOHNSON CONSUMO</v>
          </cell>
        </row>
        <row r="4341">
          <cell r="B4341">
            <v>176093</v>
          </cell>
          <cell r="C4341" t="str">
            <v>NEUTROGENA JAB.BARR.100GR</v>
          </cell>
          <cell r="D4341" t="str">
            <v>NEUTROGENA JABON BARRA FACIAL PIEL MIXTA A GRASA 80GR</v>
          </cell>
          <cell r="E4341">
            <v>91</v>
          </cell>
          <cell r="F4341" t="str">
            <v>JOHNSON CONSUMO</v>
          </cell>
        </row>
        <row r="4342">
          <cell r="B4342">
            <v>176093</v>
          </cell>
          <cell r="C4342" t="str">
            <v>NEUTROGENA JAB.BARR.100GR</v>
          </cell>
          <cell r="D4342" t="str">
            <v>NEUTROGENA JABON BARRA FACIAL PIEL MIXTA A GRASA 80GR</v>
          </cell>
          <cell r="E4342">
            <v>91</v>
          </cell>
          <cell r="F4342" t="str">
            <v>JOHNSON CONSUMO</v>
          </cell>
        </row>
        <row r="4343">
          <cell r="B4343">
            <v>176093</v>
          </cell>
          <cell r="C4343" t="str">
            <v>NEUTROGENA JAB.BARR.100GR</v>
          </cell>
          <cell r="D4343" t="str">
            <v>NEUTROGENA JABON BARRA FACIAL PIEL MIXTA A GRASA 80GR</v>
          </cell>
          <cell r="E4343">
            <v>91</v>
          </cell>
          <cell r="F4343" t="str">
            <v>JOHNSON CONSUMO</v>
          </cell>
        </row>
        <row r="4344">
          <cell r="B4344">
            <v>176198</v>
          </cell>
          <cell r="C4344" t="str">
            <v>REACH HILO MENTA EXP.P50M</v>
          </cell>
          <cell r="D4344" t="str">
            <v>REACH HILO DENTAL CON MENTA EXPANSION PLUS  50MT</v>
          </cell>
          <cell r="E4344">
            <v>91</v>
          </cell>
          <cell r="F4344" t="str">
            <v>JOHNSON CONSUMO</v>
          </cell>
        </row>
        <row r="4345">
          <cell r="B4345">
            <v>176320</v>
          </cell>
          <cell r="C4345" t="str">
            <v>CAREFREE P.DIAR.ORIG.x100</v>
          </cell>
          <cell r="D4345" t="str">
            <v>CAREFREE PROTECTORES DIARIOS ANATOMICOS ORIGINAL C/PERFUME x100</v>
          </cell>
          <cell r="E4345">
            <v>91</v>
          </cell>
          <cell r="F4345" t="str">
            <v>JOHNSON CONSUMO</v>
          </cell>
        </row>
        <row r="4346">
          <cell r="B4346">
            <v>176320</v>
          </cell>
          <cell r="C4346" t="str">
            <v>CAREFREE P.DIAR.ORIG.x100</v>
          </cell>
          <cell r="D4346" t="str">
            <v>CAREFREE PROTECTORES DIARIOS ANATOMICOS ORIGINAL C/PERFUME x100</v>
          </cell>
          <cell r="E4346">
            <v>91</v>
          </cell>
          <cell r="F4346" t="str">
            <v>JOHNSON CONSUMO</v>
          </cell>
        </row>
        <row r="4347">
          <cell r="B4347">
            <v>251910</v>
          </cell>
          <cell r="C4347" t="str">
            <v>LUBRIDERM LOC.200ML</v>
          </cell>
          <cell r="D4347" t="str">
            <v>LUBRIDERM CREMA LIQUIDA EXTRA HUMECTANTE CONCENTRADA NO GRASOSA 200ML.</v>
          </cell>
          <cell r="E4347">
            <v>91</v>
          </cell>
          <cell r="F4347" t="str">
            <v>JOHNSON CONSUMO</v>
          </cell>
        </row>
        <row r="4348">
          <cell r="B4348">
            <v>251910</v>
          </cell>
          <cell r="C4348" t="str">
            <v>LUBRIDERM LOC.200ML</v>
          </cell>
          <cell r="D4348" t="str">
            <v>LUBRIDERM CREMA LIQUIDA EXTRA HUMECTANTE CONCENTRADA NO GRASOSA 200ML.</v>
          </cell>
          <cell r="E4348">
            <v>91</v>
          </cell>
          <cell r="F4348" t="str">
            <v>JOHNSON CONSUMO</v>
          </cell>
        </row>
        <row r="4349">
          <cell r="B4349">
            <v>252220</v>
          </cell>
          <cell r="C4349" t="str">
            <v>LUBRIDERM LOC.P/SEN.200ML</v>
          </cell>
          <cell r="D4349" t="str">
            <v>LUBRIDERM LOCION PIEL SENSIBLE 200 ML.</v>
          </cell>
          <cell r="E4349">
            <v>91</v>
          </cell>
          <cell r="F4349" t="str">
            <v>JOHNSON CONSUMO</v>
          </cell>
        </row>
        <row r="4350">
          <cell r="B4350">
            <v>255245</v>
          </cell>
          <cell r="C4350" t="str">
            <v>NEUTR.DESMAQ.OJOS 162ML</v>
          </cell>
          <cell r="D4350" t="str">
            <v>NEUTROGENA REMOVEDOR DE MAQUILLAJE DE OJOS LIBRE DE ACEITE 162ML</v>
          </cell>
          <cell r="E4350">
            <v>91</v>
          </cell>
          <cell r="F4350" t="str">
            <v>JOHNSON CONSUMO</v>
          </cell>
        </row>
        <row r="4351">
          <cell r="B4351">
            <v>258362</v>
          </cell>
          <cell r="C4351" t="str">
            <v>LISTERINE TOTAL CARE 500M</v>
          </cell>
          <cell r="D4351" t="str">
            <v>LISTERINE EJNJUAGE BUCAL CUIDADO TOTAL MENTA FRESCA  500ML</v>
          </cell>
          <cell r="E4351">
            <v>91</v>
          </cell>
          <cell r="F4351" t="str">
            <v>JOHNSON CONSUMO</v>
          </cell>
        </row>
        <row r="4352">
          <cell r="B4352">
            <v>259951</v>
          </cell>
          <cell r="C4352" t="str">
            <v>LISTERINE CONT.SARRO 1LT.</v>
          </cell>
          <cell r="D4352" t="str">
            <v>LISTERINE CONTROL CALCULO/SARRO ENJUAGUE BUCAL MENTA FRIA 1LITRO</v>
          </cell>
          <cell r="E4352">
            <v>91</v>
          </cell>
          <cell r="F4352" t="str">
            <v>JOHNSON CONSUMO</v>
          </cell>
        </row>
        <row r="4353">
          <cell r="B4353">
            <v>260483</v>
          </cell>
          <cell r="C4353" t="str">
            <v>LUBRIDERM CR.REP.INT.200M</v>
          </cell>
          <cell r="D4353" t="str">
            <v>LUBRIDERM REPARACION INTENSIVA CREMA PIEL SEVERAMENTE SECA Y/O DESHIDRATADA 200M</v>
          </cell>
          <cell r="E4353">
            <v>91</v>
          </cell>
          <cell r="F4353" t="str">
            <v>JOHNSON CONSUMO</v>
          </cell>
        </row>
        <row r="4354">
          <cell r="B4354">
            <v>260484</v>
          </cell>
          <cell r="C4354" t="str">
            <v>LUBRIDERM CR.REP.INT.400M</v>
          </cell>
          <cell r="D4354" t="str">
            <v>LUBRIDERM REPARACION INTENSIVA CR.PIEL SEVERAMENTE SECA Y/O DESHIDRATADA 400ML</v>
          </cell>
          <cell r="E4354">
            <v>91</v>
          </cell>
          <cell r="F4354" t="str">
            <v>JOHNSON CONSUMO</v>
          </cell>
        </row>
        <row r="4355">
          <cell r="B4355">
            <v>260484</v>
          </cell>
          <cell r="C4355" t="str">
            <v>LUBRIDERM CR.REP.INT.400M</v>
          </cell>
          <cell r="D4355" t="str">
            <v>LUBRIDERM REPARACION INTENSIVA CR.PIEL SEVERAMENTE SECA Y/O DESHIDRATADA 400ML</v>
          </cell>
          <cell r="E4355">
            <v>91</v>
          </cell>
          <cell r="F4355" t="str">
            <v>JOHNSON CONSUMO</v>
          </cell>
        </row>
        <row r="4356">
          <cell r="B4356">
            <v>262377</v>
          </cell>
          <cell r="C4356" t="str">
            <v>EST.LUBRI.LOC.200ML+120ML</v>
          </cell>
          <cell r="D4356" t="str">
            <v>ESTUCHE LUBRIDERM LOCION EXTRA HUMECTANTE C/PERFUME 200 +LUBRIDERM EXT.HUME.120M</v>
          </cell>
          <cell r="E4356">
            <v>91</v>
          </cell>
          <cell r="F4356" t="str">
            <v>JOHNSON CONSUMO</v>
          </cell>
        </row>
        <row r="4357">
          <cell r="B4357">
            <v>262377</v>
          </cell>
          <cell r="C4357" t="str">
            <v>EST.LUBRI.LOC.200ML+120ML</v>
          </cell>
          <cell r="D4357" t="str">
            <v>ESTUCHE LUBRIDERM LOCION EXTRA HUMECTANTE C/PERFUME 200 +LUBRIDERM EXT.HUME.120M</v>
          </cell>
          <cell r="E4357">
            <v>91</v>
          </cell>
          <cell r="F4357" t="str">
            <v>JOHNSON CONSUMO</v>
          </cell>
        </row>
        <row r="4358">
          <cell r="B4358">
            <v>262377</v>
          </cell>
          <cell r="C4358" t="str">
            <v>EST.LUBRI.LOC.200ML+120ML</v>
          </cell>
          <cell r="D4358" t="str">
            <v>ESTUCHE LUBRIDERM LOCION EXTRA HUMECTANTE C/PERFUME 200 +LUBRIDERM EXT.HUME.120M</v>
          </cell>
          <cell r="E4358">
            <v>91</v>
          </cell>
          <cell r="F4358" t="str">
            <v>JOHNSON CONSUMO</v>
          </cell>
        </row>
        <row r="4359">
          <cell r="B4359">
            <v>262377</v>
          </cell>
          <cell r="C4359" t="str">
            <v>EST.LUBRI.LOC.200ML+120ML</v>
          </cell>
          <cell r="D4359" t="str">
            <v>ESTUCHE LUBRIDERM LOCION EXTRA HUMECTANTE C/PERFUME 200 +LUBRIDERM EXT.HUME.120M</v>
          </cell>
          <cell r="E4359">
            <v>91</v>
          </cell>
          <cell r="F4359" t="str">
            <v>JOHNSON CONSUMO</v>
          </cell>
        </row>
        <row r="4360">
          <cell r="B4360">
            <v>262377</v>
          </cell>
          <cell r="C4360" t="str">
            <v>EST.LUBRI.LOC.200ML+120ML</v>
          </cell>
          <cell r="D4360" t="str">
            <v>ESTUCHE LUBRIDERM LOCION EXTRA HUMECTANTE C/PERFUME 200 +LUBRIDERM EXT.HUME.120M</v>
          </cell>
          <cell r="E4360">
            <v>91</v>
          </cell>
          <cell r="F4360" t="str">
            <v>JOHNSON CONSUMO</v>
          </cell>
        </row>
        <row r="4361">
          <cell r="B4361">
            <v>262377</v>
          </cell>
          <cell r="C4361" t="str">
            <v>EST.LUBRI.LOC.200ML+120ML</v>
          </cell>
          <cell r="D4361" t="str">
            <v>ESTUCHE LUBRIDERM LOCION EXTRA HUMECTANTE C/PERFUME 200 +LUBRIDERM EXT.HUME.120M</v>
          </cell>
          <cell r="E4361">
            <v>91</v>
          </cell>
          <cell r="F4361" t="str">
            <v>JOHNSON CONSUMO</v>
          </cell>
        </row>
        <row r="4362">
          <cell r="B4362">
            <v>262639</v>
          </cell>
          <cell r="C4362" t="str">
            <v>NEUTR.TOALL.DESMAQUILL.25</v>
          </cell>
          <cell r="D4362" t="str">
            <v>NEUTROGENA  TOALLITAS DESMAQUILLANTES ULTRA SUAVE S/ALCOHOL X25</v>
          </cell>
          <cell r="E4362">
            <v>91</v>
          </cell>
          <cell r="F4362" t="str">
            <v>JOHNSON CONSUMO</v>
          </cell>
        </row>
        <row r="4363">
          <cell r="B4363">
            <v>263047</v>
          </cell>
          <cell r="C4363" t="str">
            <v>LUBRIDERM C/VA.EXT.HUM750</v>
          </cell>
          <cell r="D4363" t="str">
            <v>LUBRIDERM CR.E/HUMECT. 750ML (250GRATIS)</v>
          </cell>
          <cell r="E4363">
            <v>91</v>
          </cell>
          <cell r="F4363" t="str">
            <v>JOHNSON CONSUMO</v>
          </cell>
        </row>
        <row r="4364">
          <cell r="B4364">
            <v>263047</v>
          </cell>
          <cell r="C4364" t="str">
            <v>LUBRIDERM C/VA.EXT.HUM750</v>
          </cell>
          <cell r="D4364" t="str">
            <v>LUBRIDERM CR.E/HUMECT. 750ML (250GRATIS)</v>
          </cell>
          <cell r="E4364">
            <v>91</v>
          </cell>
          <cell r="F4364" t="str">
            <v>JOHNSON CONSUMO</v>
          </cell>
        </row>
        <row r="4365">
          <cell r="B4365">
            <v>263790</v>
          </cell>
          <cell r="C4365" t="str">
            <v>CAREFREE P.DIAR.ORIG.X 40</v>
          </cell>
          <cell r="D4365" t="str">
            <v>CAREFREE PROTECTORES DIARIOS ORIGINAL NEUTRALIZA OLORES  X 40</v>
          </cell>
          <cell r="E4365">
            <v>91</v>
          </cell>
          <cell r="F4365" t="str">
            <v>JOHNSON CONSUMO</v>
          </cell>
        </row>
        <row r="4366">
          <cell r="B4366">
            <v>263792</v>
          </cell>
          <cell r="C4366" t="str">
            <v>CAREFREE P.DIAR.LARGO X40</v>
          </cell>
          <cell r="D4366" t="str">
            <v>CAREFREE PROTECTORES DIARIOS LARGO NEUTRALIZA OLORES X40 3CM MAS LARGO</v>
          </cell>
          <cell r="E4366">
            <v>91</v>
          </cell>
          <cell r="F4366" t="str">
            <v>JOHNSON CONSUMO</v>
          </cell>
        </row>
        <row r="4367">
          <cell r="B4367">
            <v>264375</v>
          </cell>
          <cell r="C4367" t="str">
            <v>LISTERINE ZERO ALCOHOL C.MINT250ML</v>
          </cell>
          <cell r="D4367" t="str">
            <v>LISTERINE ZERO ALCOHOL ENJUAGUE BUCAL 250ML</v>
          </cell>
          <cell r="E4367">
            <v>91</v>
          </cell>
          <cell r="F4367" t="str">
            <v>JOHNSON CONSUMO</v>
          </cell>
        </row>
        <row r="4368">
          <cell r="B4368">
            <v>264375</v>
          </cell>
          <cell r="C4368" t="str">
            <v>LISTERINE ZERO ALCOHOL C.MINT250ML</v>
          </cell>
          <cell r="D4368" t="str">
            <v>LISTERINE ZERO ALCOHOL ENJUAGUE BUCAL 250ML</v>
          </cell>
          <cell r="E4368">
            <v>91</v>
          </cell>
          <cell r="F4368" t="str">
            <v>JOHNSON CONSUMO</v>
          </cell>
        </row>
        <row r="4369">
          <cell r="B4369">
            <v>264376</v>
          </cell>
          <cell r="C4369" t="str">
            <v>LISTERINE ZERO C.MINT 500</v>
          </cell>
          <cell r="D4369" t="str">
            <v>LISTERINE ZERO ALCOHOL  CLEAN MINT MÁS SUAVE SOLUCION ANTISEPTICO BUCAL 500 ML</v>
          </cell>
          <cell r="E4369">
            <v>91</v>
          </cell>
          <cell r="F4369" t="str">
            <v>JOHNSON CONSUMO</v>
          </cell>
        </row>
        <row r="4370">
          <cell r="B4370">
            <v>264376</v>
          </cell>
          <cell r="C4370" t="str">
            <v>LISTERINE ZERO C.MINT 500</v>
          </cell>
          <cell r="D4370" t="str">
            <v>LISTERINE ZERO ALCOHOL  CLEAN MINT MÁS SUAVE SOLUCION ANTISEPTICO BUCAL 500 ML</v>
          </cell>
          <cell r="E4370">
            <v>91</v>
          </cell>
          <cell r="F4370" t="str">
            <v>JOHNSON CONSUMO</v>
          </cell>
        </row>
        <row r="4371">
          <cell r="B4371">
            <v>264655</v>
          </cell>
          <cell r="C4371" t="str">
            <v>EST.LUBRI.CR.750M+TOA.DES</v>
          </cell>
          <cell r="D4371" t="str">
            <v>EST.LUBRIDERM CREMA EXTRA HUMECTANTE 750ML+NEUTROGENA TOALLITAS DESMAQUILLANTE</v>
          </cell>
          <cell r="E4371">
            <v>91</v>
          </cell>
          <cell r="F4371" t="str">
            <v>JOHNSON CONSUMO</v>
          </cell>
        </row>
        <row r="4372">
          <cell r="B4372">
            <v>264655</v>
          </cell>
          <cell r="C4372" t="str">
            <v>EST.LUBRI.CR.750M+TOA.DES</v>
          </cell>
          <cell r="D4372" t="str">
            <v>EST.LUBRIDERM CREMA EXTRA HUMECTANTE 750ML+NEUTROGENA TOALLITAS DESMAQUILLANTE</v>
          </cell>
          <cell r="E4372">
            <v>91</v>
          </cell>
          <cell r="F4372" t="str">
            <v>JOHNSON CONSUMO</v>
          </cell>
        </row>
        <row r="4373">
          <cell r="B4373">
            <v>264655</v>
          </cell>
          <cell r="C4373" t="str">
            <v>EST.LUBRI.CR.750M+TOA.DES</v>
          </cell>
          <cell r="D4373" t="str">
            <v>EST.LUBRIDERM CREMA EXTRA HUMECTANTE 750ML+NEUTROGENA TOALLITAS DESMAQUILLANTE</v>
          </cell>
          <cell r="E4373">
            <v>91</v>
          </cell>
          <cell r="F4373" t="str">
            <v>JOHNSON CONSUMO</v>
          </cell>
        </row>
        <row r="4374">
          <cell r="B4374">
            <v>264655</v>
          </cell>
          <cell r="C4374" t="str">
            <v>EST.LUBRI.CR.750M+TOA.DES</v>
          </cell>
          <cell r="D4374" t="str">
            <v>EST.LUBRIDERM CREMA EXTRA HUMECTANTE 750ML+NEUTROGENA TOALLITAS DESMAQUILLANTE</v>
          </cell>
          <cell r="E4374">
            <v>91</v>
          </cell>
          <cell r="F4374" t="str">
            <v>JOHNSON CONSUMO</v>
          </cell>
        </row>
        <row r="4375">
          <cell r="B4375">
            <v>264655</v>
          </cell>
          <cell r="C4375" t="str">
            <v>EST.LUBRI.CR.750M+TOA.DES</v>
          </cell>
          <cell r="D4375" t="str">
            <v>EST.LUBRIDERM CREMA EXTRA HUMECTANTE 750ML+NEUTROGENA TOALLITAS DESMAQUILLANTE</v>
          </cell>
          <cell r="E4375">
            <v>91</v>
          </cell>
          <cell r="F4375" t="str">
            <v>JOHNSON CONSUMO</v>
          </cell>
        </row>
        <row r="4376">
          <cell r="B4376">
            <v>264655</v>
          </cell>
          <cell r="C4376" t="str">
            <v>EST.LUBRI.CR.750M+TOA.DES</v>
          </cell>
          <cell r="D4376" t="str">
            <v>EST.LUBRIDERM CREMA EXTRA HUMECTANTE 750ML+NEUTROGENA TOALLITAS DESMAQUILLANTE</v>
          </cell>
          <cell r="E4376">
            <v>91</v>
          </cell>
          <cell r="F4376" t="str">
            <v>JOHNSON CONSUMO</v>
          </cell>
        </row>
        <row r="4377">
          <cell r="B4377">
            <v>264655</v>
          </cell>
          <cell r="C4377" t="str">
            <v>EST.LUBRI.CR.750M+TOA.DES</v>
          </cell>
          <cell r="D4377" t="str">
            <v>EST.LUBRIDERM CREMA EXTRA HUMECTANTE 750ML+NEUTROGENA TOALLITAS DESMAQUILLANTE</v>
          </cell>
          <cell r="E4377">
            <v>91</v>
          </cell>
          <cell r="F4377" t="str">
            <v>JOHNSON CONSUMO</v>
          </cell>
        </row>
        <row r="4378">
          <cell r="B4378">
            <v>264655</v>
          </cell>
          <cell r="C4378" t="str">
            <v>EST.LUBRI.CR.750M+TOA.DES</v>
          </cell>
          <cell r="D4378" t="str">
            <v>EST.LUBRIDERM CREMA EXTRA HUMECTANTE 750ML+NEUTROGENA TOALLITAS DESMAQUILLANTE</v>
          </cell>
          <cell r="E4378">
            <v>91</v>
          </cell>
          <cell r="F4378" t="str">
            <v>JOHNSON CONSUMO</v>
          </cell>
        </row>
        <row r="4379">
          <cell r="B4379">
            <v>265485</v>
          </cell>
          <cell r="C4379" t="str">
            <v>NEUTR.TOALL.DESMA.NOCHE25</v>
          </cell>
          <cell r="D4379" t="str">
            <v>NEUTROGENA  TOALLITAS DESMAQUILLANTES NOCHE ULTRA SUAVE X25</v>
          </cell>
          <cell r="E4379">
            <v>91</v>
          </cell>
          <cell r="F4379" t="str">
            <v>JOHNSON CONSUMO</v>
          </cell>
        </row>
        <row r="4380">
          <cell r="B4380">
            <v>266000</v>
          </cell>
          <cell r="C4380" t="str">
            <v>LISTERINE ZERO C.MINT 1LT</v>
          </cell>
          <cell r="D4380" t="str">
            <v>LISTERINE ZERO ALCOHOL CLEAN MINT MÁS SUAVE SOLUCION ANTISEPTICO BUCAL 1000 ML</v>
          </cell>
          <cell r="E4380">
            <v>91</v>
          </cell>
          <cell r="F4380" t="str">
            <v>JOHNSON CONSUMO</v>
          </cell>
        </row>
        <row r="4381">
          <cell r="B4381">
            <v>266000</v>
          </cell>
          <cell r="C4381" t="str">
            <v>LISTERINE ZERO C.MINT 1LT</v>
          </cell>
          <cell r="D4381" t="str">
            <v>LISTERINE ZERO ALCOHOL CLEAN MINT MÁS SUAVE SOLUCION ANTISEPTICO BUCAL 1000 ML</v>
          </cell>
          <cell r="E4381">
            <v>91</v>
          </cell>
          <cell r="F4381" t="str">
            <v>JOHNSON CONSUMO</v>
          </cell>
        </row>
        <row r="4382">
          <cell r="B4382">
            <v>267118</v>
          </cell>
          <cell r="C4382" t="str">
            <v>NEUTR.PINKGRAP GEL LIM177</v>
          </cell>
          <cell r="D4382" t="str">
            <v>NEUTROGENA PINK GRAPEFRUIT GEL LIMPIADOR FACIAL CON VALVULA 177ML</v>
          </cell>
          <cell r="E4382">
            <v>91</v>
          </cell>
          <cell r="F4382" t="str">
            <v>JOHNSON CONSUMO</v>
          </cell>
        </row>
        <row r="4383">
          <cell r="B4383">
            <v>267121</v>
          </cell>
          <cell r="C4383" t="str">
            <v>NEUTR.PINKGRAP GEL EXF124</v>
          </cell>
          <cell r="D4383" t="str">
            <v>NEUTROGENA PINK GRAPEFRUIT GEL EXFOLIANTE FACIAL.124ML</v>
          </cell>
          <cell r="E4383">
            <v>91</v>
          </cell>
          <cell r="F4383" t="str">
            <v>JOHNSON CONSUMO</v>
          </cell>
        </row>
        <row r="4384">
          <cell r="B4384">
            <v>268504</v>
          </cell>
          <cell r="C4384" t="str">
            <v>LISTERINE C.MINT SOL. 1LT</v>
          </cell>
          <cell r="D4384" t="str">
            <v>LISTERINE COOL MINT SOLUCION ENJUAGUE BUCAL 1 LT</v>
          </cell>
          <cell r="E4384">
            <v>91</v>
          </cell>
          <cell r="F4384" t="str">
            <v>JOHNSON CONSUMO</v>
          </cell>
        </row>
        <row r="4385">
          <cell r="B4385">
            <v>268935</v>
          </cell>
          <cell r="C4385" t="str">
            <v>LUBRIDERM CR.E.HU.PROM400</v>
          </cell>
          <cell r="D4385" t="str">
            <v>LUBRIDERM CREMA EXTRA HUMECTANTE C/PERFUME.PROMOCION (AHORRA MAS DE100ML ).400ML</v>
          </cell>
          <cell r="E4385">
            <v>91</v>
          </cell>
          <cell r="F4385" t="str">
            <v>JOHNSON CONSUMO</v>
          </cell>
        </row>
        <row r="4386">
          <cell r="B4386">
            <v>268936</v>
          </cell>
          <cell r="C4386" t="str">
            <v>LUBRIDERM CR.P/SE.PROM400</v>
          </cell>
          <cell r="D4386" t="str">
            <v>LUBRIDERM CREMA PIEL SENSIBLE HIPOALERG.PROMOCION (AHORRA MAS DE100ML ).400ML</v>
          </cell>
          <cell r="E4386">
            <v>91</v>
          </cell>
          <cell r="F4386" t="str">
            <v>JOHNSON CONSUMO</v>
          </cell>
        </row>
        <row r="4387">
          <cell r="B4387">
            <v>272486</v>
          </cell>
          <cell r="C4387" t="str">
            <v>LUBRI.LOC.400+REP.INT400</v>
          </cell>
          <cell r="D4387" t="str">
            <v>LUBRIDERM LOC.EXTRA HUMECTANTE 400ML+LUBRIDERM LOC.REPARACION INTENSIVA 400ML</v>
          </cell>
          <cell r="E4387">
            <v>91</v>
          </cell>
          <cell r="F4387" t="str">
            <v>JOHNSON CONSUMO</v>
          </cell>
        </row>
        <row r="4388">
          <cell r="B4388">
            <v>272486</v>
          </cell>
          <cell r="C4388" t="str">
            <v>LUBRI.LOC.400+REP.INT400</v>
          </cell>
          <cell r="D4388" t="str">
            <v>LUBRIDERM LOC.EXTRA HUMECTANTE 400ML+LUBRIDERM LOC.REPARACION INTENSIVA 400ML</v>
          </cell>
          <cell r="E4388">
            <v>91</v>
          </cell>
          <cell r="F4388" t="str">
            <v>JOHNSON CONSUMO</v>
          </cell>
        </row>
        <row r="4389">
          <cell r="B4389">
            <v>272486</v>
          </cell>
          <cell r="C4389" t="str">
            <v>LUBRI.LOC.400+REP.INT400</v>
          </cell>
          <cell r="D4389" t="str">
            <v>LUBRIDERM LOC.EXTRA HUMECTANTE 400ML+LUBRIDERM LOC.REPARACION INTENSIVA 400ML</v>
          </cell>
          <cell r="E4389">
            <v>91</v>
          </cell>
          <cell r="F4389" t="str">
            <v>JOHNSON CONSUMO</v>
          </cell>
        </row>
        <row r="4390">
          <cell r="B4390">
            <v>272486</v>
          </cell>
          <cell r="C4390" t="str">
            <v>LUBRI.LOC.400+REP.INT400</v>
          </cell>
          <cell r="D4390" t="str">
            <v>LUBRIDERM LOC.EXTRA HUMECTANTE 400ML+LUBRIDERM LOC.REPARACION INTENSIVA 400ML</v>
          </cell>
          <cell r="E4390">
            <v>91</v>
          </cell>
          <cell r="F4390" t="str">
            <v>JOHNSON CONSUMO</v>
          </cell>
        </row>
        <row r="4391">
          <cell r="B4391">
            <v>275093</v>
          </cell>
          <cell r="C4391" t="str">
            <v>LUBRIDERM CR.REP.INT.750M</v>
          </cell>
          <cell r="D4391" t="str">
            <v>LUBRIDERM CREMA REPARACION INTENSIVA TAMANO FAMILIAR C/VALVULA 750ML</v>
          </cell>
          <cell r="E4391">
            <v>91</v>
          </cell>
          <cell r="F4391" t="str">
            <v>JOHNSON CONSUMO</v>
          </cell>
        </row>
        <row r="4392">
          <cell r="B4392">
            <v>275093</v>
          </cell>
          <cell r="C4392" t="str">
            <v>LUBRIDERM CR.REP.INT.750M</v>
          </cell>
          <cell r="D4392" t="str">
            <v>LUBRIDERM CREMA REPARACION INTENSIVA TAMANO FAMILIAR C/VALVULA 750ML</v>
          </cell>
          <cell r="E4392">
            <v>91</v>
          </cell>
          <cell r="F4392" t="str">
            <v>JOHNSON CONSUMO</v>
          </cell>
        </row>
        <row r="4393">
          <cell r="B4393">
            <v>275112</v>
          </cell>
          <cell r="C4393" t="str">
            <v>NEUTR.UL.GEN.GEL L/FA.354</v>
          </cell>
          <cell r="D4393" t="str">
            <v>NEUTROGENA ULTRA GENTLE GEL LIMPIADOR FACIAL DIARIO PIEL SECA Y SENSIBLE 354ML</v>
          </cell>
          <cell r="E4393">
            <v>91</v>
          </cell>
          <cell r="F4393" t="str">
            <v>JOHNSON CONSUMO</v>
          </cell>
        </row>
        <row r="4394">
          <cell r="B4394">
            <v>276698</v>
          </cell>
          <cell r="C4394" t="str">
            <v>DESITIN ORIGINAL UNG.57GR</v>
          </cell>
          <cell r="D4394" t="str">
            <v>DESITIN ORIGINAL UNGUENTO CON OXIDO DE ZINC 57GR</v>
          </cell>
          <cell r="E4394">
            <v>91</v>
          </cell>
          <cell r="F4394" t="str">
            <v>JOHNSON CONSUMO</v>
          </cell>
        </row>
        <row r="4395">
          <cell r="B4395">
            <v>276834</v>
          </cell>
          <cell r="C4395" t="str">
            <v>LISTERINE ZERO CUID.TO500</v>
          </cell>
          <cell r="D4395" t="str">
            <v>LISTERINE ZERO ALCOHOL CUIDADO TOTAL ENJUAGUE BUCAL MENTA FRESCA C/FLUOR 500ML</v>
          </cell>
          <cell r="E4395">
            <v>91</v>
          </cell>
          <cell r="F4395" t="str">
            <v>JOHNSON CONSUMO</v>
          </cell>
        </row>
        <row r="4396">
          <cell r="B4396">
            <v>276835</v>
          </cell>
          <cell r="C4396" t="str">
            <v>LUBRIDERM CR.UV-15 C/V750</v>
          </cell>
          <cell r="D4396" t="str">
            <v>LUBRIDERM CREMA LIQUIDA C/PROTECCION SOLAR UV-15 TAMAÑO FAMILIAR C/VALVULA 750ML</v>
          </cell>
          <cell r="E4396">
            <v>91</v>
          </cell>
          <cell r="F4396" t="str">
            <v>JOHNSON CONSUMO</v>
          </cell>
        </row>
        <row r="4397">
          <cell r="B4397">
            <v>276863</v>
          </cell>
          <cell r="C4397" t="str">
            <v>LISTERINE ZERO CUID.TO250</v>
          </cell>
          <cell r="D4397" t="str">
            <v>LISTERINE ZERO ALCOHOL CUIDADO TOTAL ENJUAGUE BUCAL MENTA FRESCA C/FLUOR 250ML</v>
          </cell>
          <cell r="E4397">
            <v>91</v>
          </cell>
          <cell r="F4397" t="str">
            <v>JOHNSON CONSUMO</v>
          </cell>
        </row>
        <row r="4398">
          <cell r="B4398">
            <v>276898</v>
          </cell>
          <cell r="C4398" t="str">
            <v>JOHNS.BABY SP.GOT.BRI200</v>
          </cell>
          <cell r="D4398" t="str">
            <v>JOHNSONS BABY GOTAS DE BRILLO SPRAY PARA PEINAR CON ACEITE DE ARGAN 200ML</v>
          </cell>
          <cell r="E4398">
            <v>91</v>
          </cell>
          <cell r="F4398" t="str">
            <v>JOHNSON CONSUMO</v>
          </cell>
        </row>
        <row r="4399">
          <cell r="B4399">
            <v>278415</v>
          </cell>
          <cell r="C4399" t="str">
            <v>CAREFREE PROTEC.DIA.100UN</v>
          </cell>
          <cell r="D4399" t="str">
            <v>CAREFREE PROTECTOR NATURAL FRESH S/PERFUME DIARIO 100 UND</v>
          </cell>
          <cell r="E4399">
            <v>91</v>
          </cell>
          <cell r="F4399" t="str">
            <v>JOHNSON CONSUMO</v>
          </cell>
        </row>
        <row r="4400">
          <cell r="B4400">
            <v>278415</v>
          </cell>
          <cell r="C4400" t="str">
            <v>CAREFREE PROTEC.DIA.100UN</v>
          </cell>
          <cell r="D4400" t="str">
            <v>CAREFREE PROTECTOR NATURAL FRESH S/PERFUME DIARIO 100 UND</v>
          </cell>
          <cell r="E4400">
            <v>91</v>
          </cell>
          <cell r="F4400" t="str">
            <v>JOHNSON CONSUMO</v>
          </cell>
        </row>
        <row r="4401">
          <cell r="B4401">
            <v>287221</v>
          </cell>
          <cell r="C4401" t="str">
            <v>NEUTR.GEL-CR.HI.BO.OJO.15</v>
          </cell>
          <cell r="D4401" t="str">
            <v>NEUTROGENA HYDRO BOOTS GEL-CREAM OJOS 15G</v>
          </cell>
          <cell r="E4401">
            <v>91</v>
          </cell>
          <cell r="F4401" t="str">
            <v>JOHNSON CONSUMO</v>
          </cell>
        </row>
        <row r="4402">
          <cell r="B4402">
            <v>287222</v>
          </cell>
          <cell r="C4402" t="str">
            <v>NEUTR.GEL HI.BOO.WATER 50</v>
          </cell>
          <cell r="D4402" t="str">
            <v>NEUTROGENA HYDRO BOOTS WATER GEL FACIAL 50GR</v>
          </cell>
          <cell r="E4402">
            <v>91</v>
          </cell>
          <cell r="F4402" t="str">
            <v>JOHNSON CONSUMO</v>
          </cell>
        </row>
        <row r="4403">
          <cell r="B4403">
            <v>288273</v>
          </cell>
          <cell r="C4403" t="str">
            <v>LISTERINE ANTICAR.ZERO500</v>
          </cell>
          <cell r="D4403" t="str">
            <v>LISTERINE ANTICARIES  ZERO ALCOHOL ENJUAGUE BUCAL MENTA C/FLUOR 500ML</v>
          </cell>
          <cell r="E4403">
            <v>91</v>
          </cell>
          <cell r="F4403" t="str">
            <v>JOHNSON CONSUMO</v>
          </cell>
        </row>
        <row r="4404">
          <cell r="B4404">
            <v>288274</v>
          </cell>
          <cell r="C4404" t="str">
            <v>LISTERINE.ZERO.A/C.250ML</v>
          </cell>
          <cell r="D4404" t="str">
            <v>LISTERINE ANTICARIES  ZERO ALCOHOL ENJUAGUE BUCAL MENTA C/FLUOR 250ML</v>
          </cell>
          <cell r="E4404">
            <v>91</v>
          </cell>
          <cell r="F4404" t="str">
            <v>JOHNSON CONSUMO</v>
          </cell>
        </row>
        <row r="4405">
          <cell r="B4405">
            <v>292481</v>
          </cell>
          <cell r="C4405" t="str">
            <v>LUBRIDERM PREV.F30 CR.750</v>
          </cell>
          <cell r="D4405" t="str">
            <v>LUBRIDERM ETAPA PREVENCION FPS 30 CREMA HUMECTANTE CORPORAL 750ML</v>
          </cell>
          <cell r="E4405">
            <v>91</v>
          </cell>
          <cell r="F4405" t="str">
            <v>JOHNSON CONSUMO</v>
          </cell>
        </row>
        <row r="4406">
          <cell r="B4406">
            <v>292481</v>
          </cell>
          <cell r="C4406" t="str">
            <v>LUBRIDERM PREV.F30 CR.750</v>
          </cell>
          <cell r="D4406" t="str">
            <v>LUBRIDERM ETAPA PREVENCION FPS 30 CREMA HUMECTANTE CORPORAL 750ML</v>
          </cell>
          <cell r="E4406">
            <v>91</v>
          </cell>
          <cell r="F4406" t="str">
            <v>JOHNSON CONSUMO</v>
          </cell>
        </row>
        <row r="4407">
          <cell r="B4407">
            <v>292483</v>
          </cell>
          <cell r="C4407" t="str">
            <v>LUBRIDERM REVITAL.CR.750M</v>
          </cell>
          <cell r="D4407" t="str">
            <v>LUBRIDERM ETAPA REVITALIZACION CREMA HUMECTANTE CORPORAL 750ML</v>
          </cell>
          <cell r="E4407">
            <v>91</v>
          </cell>
          <cell r="F4407" t="str">
            <v>JOHNSON CONSUMO</v>
          </cell>
        </row>
        <row r="4408">
          <cell r="B4408">
            <v>292483</v>
          </cell>
          <cell r="C4408" t="str">
            <v>LUBRIDERM REVITAL.CR.750M</v>
          </cell>
          <cell r="D4408" t="str">
            <v>LUBRIDERM ETAPA REVITALIZACION CREMA HUMECTANTE CORPORAL 750ML</v>
          </cell>
          <cell r="E4408">
            <v>91</v>
          </cell>
          <cell r="F4408" t="str">
            <v>JOHNSON CONSUMO</v>
          </cell>
        </row>
        <row r="4409">
          <cell r="B4409">
            <v>292488</v>
          </cell>
          <cell r="C4409" t="str">
            <v>LUBRIDERM RESTAUR.CR.750M</v>
          </cell>
          <cell r="D4409" t="str">
            <v>LUBRIDERM ETAPA RESTAURACION CREMA HUMECTANTE CORPORAL 750ML</v>
          </cell>
          <cell r="E4409">
            <v>91</v>
          </cell>
          <cell r="F4409" t="str">
            <v>JOHNSON CONSUMO</v>
          </cell>
        </row>
        <row r="4410">
          <cell r="B4410">
            <v>292488</v>
          </cell>
          <cell r="C4410" t="str">
            <v>LUBRIDERM RESTAUR.CR.750M</v>
          </cell>
          <cell r="D4410" t="str">
            <v>LUBRIDERM ETAPA RESTAURACION CREMA HUMECTANTE CORPORAL 750ML</v>
          </cell>
          <cell r="E4410">
            <v>91</v>
          </cell>
          <cell r="F4410" t="str">
            <v>JOHNSON CONSUMO</v>
          </cell>
        </row>
        <row r="4411">
          <cell r="B4411">
            <v>293472</v>
          </cell>
          <cell r="C4411" t="str">
            <v>LISTERINE CONTROL SARRO Z</v>
          </cell>
          <cell r="D4411" t="str">
            <v>LISTERINE CONTROL SARRO ZERO 1 LT</v>
          </cell>
          <cell r="E4411">
            <v>91</v>
          </cell>
          <cell r="F4411" t="str">
            <v>JOHNSON CONSUMO</v>
          </cell>
        </row>
        <row r="4412">
          <cell r="B4412">
            <v>293472</v>
          </cell>
          <cell r="C4412" t="str">
            <v>LISTERINE CONTROL SARRO Z</v>
          </cell>
          <cell r="D4412" t="str">
            <v>LISTERINE CONTROL SARRO ZERO 1 LT</v>
          </cell>
          <cell r="E4412">
            <v>91</v>
          </cell>
          <cell r="F4412" t="str">
            <v>JOHNSON CONSUMO</v>
          </cell>
        </row>
        <row r="4413">
          <cell r="B4413">
            <v>293473</v>
          </cell>
          <cell r="C4413" t="str">
            <v>LISTERINE CO.SARRO M/S500</v>
          </cell>
          <cell r="D4413" t="str">
            <v>LISTERINE CONTROL CALCULO/SARRO ENJUAGUE BUCAL ZERO ALCOHOL MENTA SUAVE 500ML</v>
          </cell>
          <cell r="E4413">
            <v>91</v>
          </cell>
          <cell r="F4413" t="str">
            <v>JOHNSON CONSUMO</v>
          </cell>
        </row>
        <row r="4414">
          <cell r="B4414">
            <v>293473</v>
          </cell>
          <cell r="C4414" t="str">
            <v>LISTERINE CO.SARRO M/S500</v>
          </cell>
          <cell r="D4414" t="str">
            <v>LISTERINE CONTROL CALCULO/SARRO ENJUAGUE BUCAL ZERO ALCOHOL MENTA SUAVE 500ML</v>
          </cell>
          <cell r="E4414">
            <v>91</v>
          </cell>
          <cell r="F4414" t="str">
            <v>JOHNSON CONSUMO</v>
          </cell>
        </row>
        <row r="4415">
          <cell r="B4415">
            <v>294298</v>
          </cell>
          <cell r="C4415" t="str">
            <v>NEUTR.PURIF.GEL LIMP.150G</v>
          </cell>
          <cell r="D4415" t="str">
            <v>NEUTROGENA PURIFIED SKIN GEL DE LIMPIEZA FACIAL PURIFICANTE 150GR</v>
          </cell>
          <cell r="E4415">
            <v>91</v>
          </cell>
          <cell r="F4415" t="str">
            <v>JOHNSON CONSUMO</v>
          </cell>
        </row>
        <row r="4416">
          <cell r="B4416">
            <v>295729</v>
          </cell>
          <cell r="C4416" t="str">
            <v>JOHNS.BAÑ.LIQ.AVENA 400ML</v>
          </cell>
          <cell r="D4416" t="str">
            <v>JOHNSONS BAÑO JABON LIQUIDO AVENA 400ML</v>
          </cell>
          <cell r="E4416">
            <v>91</v>
          </cell>
          <cell r="F4416" t="str">
            <v>JOHNSON CONSUMO</v>
          </cell>
        </row>
        <row r="4417">
          <cell r="B4417">
            <v>295739</v>
          </cell>
          <cell r="C4417" t="str">
            <v>JOHNS.SH.GOT.BRILL.400ML</v>
          </cell>
          <cell r="D4417" t="str">
            <v>JOHNSONS SHAMPOO GOTAS DE BRILLO 400ML</v>
          </cell>
          <cell r="E4417">
            <v>91</v>
          </cell>
          <cell r="F4417" t="str">
            <v>JOHNSON CONSUMO</v>
          </cell>
        </row>
        <row r="4418">
          <cell r="B4418">
            <v>295759</v>
          </cell>
          <cell r="C4418" t="str">
            <v>JOHNS.SH.HIDR.INTEN.400ML</v>
          </cell>
          <cell r="D4418" t="str">
            <v>JOHNSONS SHAMPOO HIDRATACION INTENSA 400ML</v>
          </cell>
          <cell r="E4418">
            <v>91</v>
          </cell>
          <cell r="F4418" t="str">
            <v>JOHNSON CONSUMO</v>
          </cell>
        </row>
        <row r="4419">
          <cell r="B4419">
            <v>295760</v>
          </cell>
          <cell r="C4419" t="str">
            <v>JOHNS.SH.BABY 400ML</v>
          </cell>
          <cell r="D4419" t="str">
            <v>JOHNSONS SHAMPOO BABY 400ML</v>
          </cell>
          <cell r="E4419">
            <v>91</v>
          </cell>
          <cell r="F4419" t="str">
            <v>JOHNSON CONSUMO</v>
          </cell>
        </row>
        <row r="4420">
          <cell r="B4420">
            <v>295761</v>
          </cell>
          <cell r="C4420" t="str">
            <v>JOHNS.SH.BABY 750ML</v>
          </cell>
          <cell r="D4420" t="str">
            <v>JOHNSONS SHAMPOO BABY 750ML</v>
          </cell>
          <cell r="E4420">
            <v>91</v>
          </cell>
          <cell r="F4420" t="str">
            <v>JOHNSON CONSUMO</v>
          </cell>
        </row>
        <row r="4421">
          <cell r="B4421">
            <v>295762</v>
          </cell>
          <cell r="C4421" t="str">
            <v>JOHNS.SH.GOT.BRILL.750ML</v>
          </cell>
          <cell r="D4421" t="str">
            <v>JOHNSONS SHAMPOO GOTAS DE BRILLO 750ML</v>
          </cell>
          <cell r="E4421">
            <v>91</v>
          </cell>
          <cell r="F4421" t="str">
            <v>JOHNSON CONSUMO</v>
          </cell>
        </row>
        <row r="4422">
          <cell r="B4422">
            <v>295763</v>
          </cell>
          <cell r="C4422" t="str">
            <v>JOHNS.ACO.FUERZ&amp;VIT.400ML</v>
          </cell>
          <cell r="D4422" t="str">
            <v>JOHNSONS ACONDICIONADOR FUERZA Y VITAMINA 400ML</v>
          </cell>
          <cell r="E4422">
            <v>91</v>
          </cell>
          <cell r="F4422" t="str">
            <v>JOHNSON CONSUMO</v>
          </cell>
        </row>
        <row r="4423">
          <cell r="B4423">
            <v>295764</v>
          </cell>
          <cell r="C4423" t="str">
            <v>JOHNS.ACO.GOT.BRILL.400ML</v>
          </cell>
          <cell r="D4423" t="str">
            <v>JOHNSONS ACONDICIONADOR GOTAS DE BRILLO 400ML</v>
          </cell>
          <cell r="E4423">
            <v>91</v>
          </cell>
          <cell r="F4423" t="str">
            <v>JOHNSON CONSUMO</v>
          </cell>
        </row>
        <row r="4424">
          <cell r="B4424">
            <v>295797</v>
          </cell>
          <cell r="C4424" t="str">
            <v>JOHNS.CR.HIDR.AVENA 400ML</v>
          </cell>
          <cell r="D4424" t="str">
            <v>JOHNSONS CREMA HIDRATANTE AVENA 400ML</v>
          </cell>
          <cell r="E4424">
            <v>91</v>
          </cell>
          <cell r="F4424" t="str">
            <v>JOHNSON CONSUMO</v>
          </cell>
        </row>
        <row r="4425">
          <cell r="B4425">
            <v>296050</v>
          </cell>
          <cell r="C4425" t="str">
            <v>JOHNS.SH.BABY CAB.CLAR400</v>
          </cell>
          <cell r="D4425" t="str">
            <v>JOHNSONS SHAMPOO BABY CABELLO CLARO 400ML</v>
          </cell>
          <cell r="E4425">
            <v>91</v>
          </cell>
          <cell r="F4425" t="str">
            <v>JOHNSON CONSUMO</v>
          </cell>
        </row>
        <row r="4426">
          <cell r="B4426">
            <v>296051</v>
          </cell>
          <cell r="C4426" t="str">
            <v>JOHNS.SH.BABY CAB.CLAR750</v>
          </cell>
          <cell r="D4426" t="str">
            <v>JOHNSONS SHAMPOO BABY CABELLO CLARO 750ML</v>
          </cell>
          <cell r="E4426">
            <v>91</v>
          </cell>
          <cell r="F4426" t="str">
            <v>JOHNSON CONSUMO</v>
          </cell>
        </row>
        <row r="4427">
          <cell r="B4427">
            <v>296279</v>
          </cell>
          <cell r="C4427" t="str">
            <v>NEUTR.GEL HYDR.BOOST 400M</v>
          </cell>
          <cell r="D4427" t="str">
            <v>NEUTROGENA HYDRO BOOST GEL WATER HIDRATANTE CORPORAL PIEL NORMAL A SECA 400ML</v>
          </cell>
          <cell r="E4427">
            <v>91</v>
          </cell>
          <cell r="F4427" t="str">
            <v>JOHNSON CONSUMO</v>
          </cell>
        </row>
        <row r="4428">
          <cell r="B4428">
            <v>298787</v>
          </cell>
          <cell r="C4428" t="str">
            <v>LISTERINE ZER.COOL500+250</v>
          </cell>
          <cell r="D4428" t="str">
            <v>LISTERINE ZERO ALCOHOL ENJUAGUE BUCAL COOL MINT 500ML+ENJ.250ML(LLEVE 250ML MAS)</v>
          </cell>
          <cell r="E4428">
            <v>91</v>
          </cell>
          <cell r="F4428" t="str">
            <v>JOHNSON CONSUMO</v>
          </cell>
        </row>
        <row r="4429">
          <cell r="B4429">
            <v>298787</v>
          </cell>
          <cell r="C4429" t="str">
            <v>LISTERINE ZER.COOL500+250</v>
          </cell>
          <cell r="D4429" t="str">
            <v>LISTERINE ZERO ALCOHOL ENJUAGUE BUCAL COOL MINT 500ML+ENJ.250ML(LLEVE 250ML MAS)</v>
          </cell>
          <cell r="E4429">
            <v>91</v>
          </cell>
          <cell r="F4429" t="str">
            <v>JOHNSON CONSUMO</v>
          </cell>
        </row>
        <row r="4430">
          <cell r="B4430">
            <v>381132</v>
          </cell>
          <cell r="C4430" t="str">
            <v>LUBRID.MEN CR.DESP.AFE400</v>
          </cell>
          <cell r="D4430" t="str">
            <v>LUBRIDERM MEN CREMA DESPUES DE AFEITAR 3 BENEFICIOS EN 1 FRAG.LIGERA 400ML</v>
          </cell>
          <cell r="E4430">
            <v>91</v>
          </cell>
          <cell r="F4430" t="str">
            <v>JOHNSON CONSUMO</v>
          </cell>
        </row>
        <row r="4431">
          <cell r="B4431">
            <v>391954</v>
          </cell>
          <cell r="C4431" t="str">
            <v>NEUTR.MIC.7N1 HYD.BOOS400</v>
          </cell>
          <cell r="D4431" t="str">
            <v>NEUTROGENA HYDRO BOOST AGUA MICELAR DESMAQUILLANTE 7 EN 1 ACIDO HIALURON.400ML</v>
          </cell>
          <cell r="E4431">
            <v>91</v>
          </cell>
          <cell r="F4431" t="str">
            <v>JOHNSON CONSUMO</v>
          </cell>
        </row>
        <row r="4432">
          <cell r="B4432">
            <v>391956</v>
          </cell>
          <cell r="C4432" t="str">
            <v>NEUTR.MIC.7N1 PUR.SK.400M</v>
          </cell>
          <cell r="D4432" t="str">
            <v>NEUTROGENA PURIFIED SKIN AGUA MICELAR DESMAQUILLANTE 7 EN 1 400ML</v>
          </cell>
          <cell r="E4432">
            <v>91</v>
          </cell>
          <cell r="F4432" t="str">
            <v>JOHNSON CONSUMO</v>
          </cell>
        </row>
        <row r="4433">
          <cell r="B4433">
            <v>528004</v>
          </cell>
          <cell r="C4433" t="str">
            <v>NEUTR.GEL-CR.F30 BRIG.40G</v>
          </cell>
          <cell r="D4433" t="str">
            <v>NEUTROGENA GEL CREMA FPS30 ANTI-SIGNOS DE LA EDAD 40GR</v>
          </cell>
          <cell r="E4433">
            <v>91</v>
          </cell>
          <cell r="F4433" t="str">
            <v>JOHNSON CONSUMO</v>
          </cell>
        </row>
        <row r="4434">
          <cell r="B4434">
            <v>528005</v>
          </cell>
          <cell r="C4434" t="str">
            <v>NEUTR.GELCR.A/SIGN.50GR</v>
          </cell>
          <cell r="D4434" t="str">
            <v>NEUTROGENA GEL CREMA ANTI-SIGNOS DE LA EDAD 50GR</v>
          </cell>
          <cell r="E4434">
            <v>91</v>
          </cell>
          <cell r="F4434" t="str">
            <v>JOHNSON CONSUMO</v>
          </cell>
        </row>
        <row r="4435">
          <cell r="B4435">
            <v>545222</v>
          </cell>
          <cell r="C4435" t="str">
            <v>NEUTR.HYDR.BOOST SER.30ML</v>
          </cell>
          <cell r="D4435" t="str">
            <v>NEUTROGENA HYDRO BOOST SERUM HIDRATANTE CON ACIDO HIALUR.Y PRO-VITAMINA B5 30ML</v>
          </cell>
          <cell r="E4435">
            <v>91</v>
          </cell>
          <cell r="F4435" t="str">
            <v>JOHNSON CONSUMO</v>
          </cell>
        </row>
        <row r="4436">
          <cell r="B4436">
            <v>545223</v>
          </cell>
          <cell r="C4436" t="str">
            <v>NEUTR.CR.HIDR.MATE 3 EN 1</v>
          </cell>
          <cell r="D4436" t="str">
            <v>NEUTROGENA CREMA HIDRATANTE MATE 3 EN 1 FACE CARE INTENSIVE OIL FREE 100G</v>
          </cell>
          <cell r="E4436">
            <v>91</v>
          </cell>
          <cell r="F4436" t="str">
            <v>JOHNSON CONSUMO</v>
          </cell>
        </row>
        <row r="4437">
          <cell r="B4437">
            <v>545224</v>
          </cell>
          <cell r="C4437" t="str">
            <v>NEUTR.CRE.ANTI EDAD FPS22</v>
          </cell>
          <cell r="D4437" t="str">
            <v>NEUTROGENA CREMA FPS22 ANTI EDAD FACE CARE INTENSIVE OIL FREE 100G</v>
          </cell>
          <cell r="E4437">
            <v>91</v>
          </cell>
          <cell r="F4437" t="str">
            <v>JOHNSON CONSUMO</v>
          </cell>
        </row>
        <row r="4438">
          <cell r="B4438">
            <v>548523</v>
          </cell>
          <cell r="C4438" t="str">
            <v>NEUTR.HYD.BOO.GEL EXF.147</v>
          </cell>
          <cell r="D4438" t="str">
            <v>NEUTROGENA HYDRO BOOST GEL LIMPIADOR EXFOLIANTE FACIAL 147ML</v>
          </cell>
          <cell r="E4438">
            <v>91</v>
          </cell>
          <cell r="F4438" t="str">
            <v>JOHNSON CONSUMO</v>
          </cell>
        </row>
        <row r="4439">
          <cell r="B4439">
            <v>548955</v>
          </cell>
          <cell r="C4439" t="str">
            <v>NEUTR.HYD.BOOST G/HID.40G</v>
          </cell>
          <cell r="D4439" t="str">
            <v>NEUTROGENA HYDRO BOOST WATER GEL HIDRATANTE FPS25 X40G</v>
          </cell>
          <cell r="E4439">
            <v>91</v>
          </cell>
          <cell r="F4439" t="str">
            <v>JOHNSON CONSUMO</v>
          </cell>
        </row>
        <row r="4440">
          <cell r="B4440">
            <v>550670</v>
          </cell>
          <cell r="C4440" t="str">
            <v>NEUTR.HYD.BO.GEL.RECAR.50</v>
          </cell>
          <cell r="D4440" t="str">
            <v>NEUTROGENA HYDRO BOOST RECARGA WATER GEL HIDRATANTE FACIAL 50GR</v>
          </cell>
          <cell r="E4440">
            <v>91</v>
          </cell>
          <cell r="F4440" t="str">
            <v>JOHNSON CONSUMO</v>
          </cell>
        </row>
        <row r="4441">
          <cell r="B4441">
            <v>94143</v>
          </cell>
          <cell r="C4441" t="str">
            <v>S.STK.DESSTK.HIPOAL.50GR.</v>
          </cell>
          <cell r="D4441" t="str">
            <v>MENNEN SPEED STICK DESODORANTE ANTI-PERSPIRANTE HIPOALERGENICO 50 GRAMOS</v>
          </cell>
          <cell r="E4441">
            <v>94</v>
          </cell>
          <cell r="F4441" t="str">
            <v>COLGATE-PALMOLIVE</v>
          </cell>
        </row>
        <row r="4442">
          <cell r="B4442">
            <v>94143</v>
          </cell>
          <cell r="C4442" t="str">
            <v>S.STK.DESSTK.HIPOAL.50GR.</v>
          </cell>
          <cell r="D4442" t="str">
            <v>MENNEN SPEED STICK DESODORANTE ANTI-PERSPIRANTE HIPOALERGENICO 50 GRAMOS</v>
          </cell>
          <cell r="E4442">
            <v>94</v>
          </cell>
          <cell r="F4442" t="str">
            <v>COLGATE-PALMOLIVE</v>
          </cell>
        </row>
        <row r="4443">
          <cell r="B4443">
            <v>94168</v>
          </cell>
          <cell r="C4443" t="str">
            <v>S.STK.DESSTK.PLUS CLAS.50</v>
          </cell>
          <cell r="D4443" t="str">
            <v>MENNEN SPEED STICK DESODORANTE ANTI-PERSPIRANTE PLUS CLASSIC 50 GRAMOS</v>
          </cell>
          <cell r="E4443">
            <v>94</v>
          </cell>
          <cell r="F4443" t="str">
            <v>COLGATE-PALMOLIVE</v>
          </cell>
        </row>
        <row r="4444">
          <cell r="B4444">
            <v>94168</v>
          </cell>
          <cell r="C4444" t="str">
            <v>S.STK.DESSTK.PLUS CLAS.50</v>
          </cell>
          <cell r="D4444" t="str">
            <v>MENNEN SPEED STICK DESODORANTE ANTI-PERSPIRANTE PLUS CLASSIC 50 GRAMOS</v>
          </cell>
          <cell r="E4444">
            <v>94</v>
          </cell>
          <cell r="F4444" t="str">
            <v>COLGATE-PALMOLIVE</v>
          </cell>
        </row>
        <row r="4445">
          <cell r="B4445">
            <v>94212</v>
          </cell>
          <cell r="C4445" t="str">
            <v>L.SPE.STK.INV.AP.FLORA.45</v>
          </cell>
          <cell r="D4445" t="str">
            <v>LADY SPEED STICK DESODORANTE ANTI-PERSPIRANTE INVISIBLE FLORAL 45GR.</v>
          </cell>
          <cell r="E4445">
            <v>94</v>
          </cell>
          <cell r="F4445" t="str">
            <v>COLGATE-PALMOLIVE</v>
          </cell>
        </row>
        <row r="4446">
          <cell r="B4446">
            <v>94212</v>
          </cell>
          <cell r="C4446" t="str">
            <v>L.SPE.STK.INV.AP.FLORA.45</v>
          </cell>
          <cell r="D4446" t="str">
            <v>LADY SPEED STICK DESODORANTE ANTI-PERSPIRANTE INVISIBLE FLORAL 45GR.</v>
          </cell>
          <cell r="E4446">
            <v>94</v>
          </cell>
          <cell r="F4446" t="str">
            <v>COLGATE-PALMOLIVE</v>
          </cell>
        </row>
        <row r="4447">
          <cell r="B4447">
            <v>94246</v>
          </cell>
          <cell r="C4447" t="str">
            <v>S.STK.DESSTK.FRESH 60G</v>
          </cell>
          <cell r="D4447" t="str">
            <v>MENNEN SPEED STICK DESODORANTE FRESH 60 GRAMOS</v>
          </cell>
          <cell r="E4447">
            <v>94</v>
          </cell>
          <cell r="F4447" t="str">
            <v>COLGATE-PALMOLIVE</v>
          </cell>
        </row>
        <row r="4448">
          <cell r="B4448">
            <v>94246</v>
          </cell>
          <cell r="C4448" t="str">
            <v>S.STK.DESSTK.FRESH 60G</v>
          </cell>
          <cell r="D4448" t="str">
            <v>MENNEN SPEED STICK DESODORANTE FRESH 60 GRAMOS</v>
          </cell>
          <cell r="E4448">
            <v>94</v>
          </cell>
          <cell r="F4448" t="str">
            <v>COLGATE-PALMOLIVE</v>
          </cell>
        </row>
        <row r="4449">
          <cell r="B4449">
            <v>94246</v>
          </cell>
          <cell r="C4449" t="str">
            <v>S.STK.DESSTK.FRESH 60G</v>
          </cell>
          <cell r="D4449" t="str">
            <v>MENNEN SPEED STICK DESODORANTE FRESH 60 GRAMOS</v>
          </cell>
          <cell r="E4449">
            <v>94</v>
          </cell>
          <cell r="F4449" t="str">
            <v>COLGATE-PALMOLIVE</v>
          </cell>
        </row>
        <row r="4450">
          <cell r="B4450">
            <v>94276</v>
          </cell>
          <cell r="C4450" t="str">
            <v>COLGATE  TOTAL  90GR</v>
          </cell>
          <cell r="D4450" t="str">
            <v>COLGATE  PASTA DENTAL TOTAL  90 GRAMOS</v>
          </cell>
          <cell r="E4450">
            <v>94</v>
          </cell>
          <cell r="F4450" t="str">
            <v>COLGATE-PALMOLIVE</v>
          </cell>
        </row>
        <row r="4451">
          <cell r="B4451">
            <v>94276</v>
          </cell>
          <cell r="C4451" t="str">
            <v>COLGATE  TOTAL  90GR</v>
          </cell>
          <cell r="D4451" t="str">
            <v>COLGATE  PASTA DENTAL TOTAL  90 GRAMOS</v>
          </cell>
          <cell r="E4451">
            <v>94</v>
          </cell>
          <cell r="F4451" t="str">
            <v>COLGATE-PALMOLIVE</v>
          </cell>
        </row>
        <row r="4452">
          <cell r="B4452">
            <v>94370</v>
          </cell>
          <cell r="C4452" t="str">
            <v>L.SPE.STK.INV.AP.ORCHA.45</v>
          </cell>
          <cell r="D4452" t="str">
            <v>LADY SPEED STICK DESODORANTE ANTITRANSPIRANTE INVISIBLE ORCHARD BLOSSOM 45GR.</v>
          </cell>
          <cell r="E4452">
            <v>94</v>
          </cell>
          <cell r="F4452" t="str">
            <v>COLGATE-PALMOLIVE</v>
          </cell>
        </row>
        <row r="4453">
          <cell r="B4453">
            <v>94371</v>
          </cell>
          <cell r="C4453" t="str">
            <v>L.SPE.STK.INV.AP.WILD 45G</v>
          </cell>
          <cell r="D4453" t="str">
            <v>LADY SPEED STICK DESODORANTE ANTITRANSPIRANTE INVISIBLE WILD FRESSIA 45GR.</v>
          </cell>
          <cell r="E4453">
            <v>94</v>
          </cell>
          <cell r="F4453" t="str">
            <v>COLGATE-PALMOLIVE</v>
          </cell>
        </row>
        <row r="4454">
          <cell r="B4454">
            <v>94422</v>
          </cell>
          <cell r="C4454" t="str">
            <v>COLGATE  BARBIE PASTA 90G</v>
          </cell>
          <cell r="D4454" t="str">
            <v>COLGATE BARBIE CREMA DENTAL CON 1100ppm.FLUOR PARA NINOS 90GR.</v>
          </cell>
          <cell r="E4454">
            <v>94</v>
          </cell>
          <cell r="F4454" t="str">
            <v>COLGATE-PALMOLIVE</v>
          </cell>
        </row>
        <row r="4455">
          <cell r="B4455">
            <v>94422</v>
          </cell>
          <cell r="C4455" t="str">
            <v>COLGATE  BARBIE PASTA 90G</v>
          </cell>
          <cell r="D4455" t="str">
            <v>COLGATE BARBIE CREMA DENTAL CON 1100ppm.FLUOR PARA NINOS 90GR.</v>
          </cell>
          <cell r="E4455">
            <v>94</v>
          </cell>
          <cell r="F4455" t="str">
            <v>COLGATE-PALMOLIVE</v>
          </cell>
        </row>
        <row r="4456">
          <cell r="B4456">
            <v>94422</v>
          </cell>
          <cell r="C4456" t="str">
            <v>COLGATE  BARBIE PASTA 90G</v>
          </cell>
          <cell r="D4456" t="str">
            <v>COLGATE BARBIE CREMA DENTAL CON 1100ppm.FLUOR PARA NINOS 90GR.</v>
          </cell>
          <cell r="E4456">
            <v>94</v>
          </cell>
          <cell r="F4456" t="str">
            <v>COLGATE-PALMOLIVE</v>
          </cell>
        </row>
        <row r="4457">
          <cell r="B4457">
            <v>140064</v>
          </cell>
          <cell r="C4457" t="str">
            <v>DENTO CEP.PLUS MEDIAN.2x1</v>
          </cell>
          <cell r="D4457" t="str">
            <v>DENTO CEPILLO DENTAL PLUS MEDIANO 2x1</v>
          </cell>
          <cell r="E4457">
            <v>94</v>
          </cell>
          <cell r="F4457" t="str">
            <v>COLGATE-PALMOLIVE</v>
          </cell>
        </row>
        <row r="4458">
          <cell r="B4458">
            <v>140064</v>
          </cell>
          <cell r="C4458" t="str">
            <v>DENTO CEP.PLUS MEDIAN.2x1</v>
          </cell>
          <cell r="D4458" t="str">
            <v>DENTO CEPILLO DENTAL PLUS MEDIANO 2x1</v>
          </cell>
          <cell r="E4458">
            <v>94</v>
          </cell>
          <cell r="F4458" t="str">
            <v>COLGATE-PALMOLIVE</v>
          </cell>
        </row>
        <row r="4459">
          <cell r="B4459">
            <v>140065</v>
          </cell>
          <cell r="C4459" t="str">
            <v>DENTO CEP.PLUS SUAVE 2x1</v>
          </cell>
          <cell r="D4459" t="str">
            <v>DENTO CEPILLO DENTAL PLUS SUAVE 2x1</v>
          </cell>
          <cell r="E4459">
            <v>94</v>
          </cell>
          <cell r="F4459" t="str">
            <v>COLGATE-PALMOLIVE</v>
          </cell>
        </row>
        <row r="4460">
          <cell r="B4460">
            <v>140065</v>
          </cell>
          <cell r="C4460" t="str">
            <v>DENTO CEP.PLUS SUAVE 2x1</v>
          </cell>
          <cell r="D4460" t="str">
            <v>DENTO CEPILLO DENTAL PLUS SUAVE 2x1</v>
          </cell>
          <cell r="E4460">
            <v>94</v>
          </cell>
          <cell r="F4460" t="str">
            <v>COLGATE-PALMOLIVE</v>
          </cell>
        </row>
        <row r="4461">
          <cell r="B4461">
            <v>252480</v>
          </cell>
          <cell r="C4461" t="str">
            <v>COLGATE CEP.SMILE.2-5 ANO</v>
          </cell>
          <cell r="D4461" t="str">
            <v>COLGATE CEPILLO DENTAL SMILES EXTRA SUAVE DE 2 A 5 ANOS DE EDAD</v>
          </cell>
          <cell r="E4461">
            <v>94</v>
          </cell>
          <cell r="F4461" t="str">
            <v>COLGATE-PALMOLIVE</v>
          </cell>
        </row>
        <row r="4462">
          <cell r="B4462">
            <v>252480</v>
          </cell>
          <cell r="C4462" t="str">
            <v>COLGATE CEP.SMILE.2-5 ANO</v>
          </cell>
          <cell r="D4462" t="str">
            <v>COLGATE CEPILLO DENTAL SMILES EXTRA SUAVE DE 2 A 5 ANOS DE EDAD</v>
          </cell>
          <cell r="E4462">
            <v>94</v>
          </cell>
          <cell r="F4462" t="str">
            <v>COLGATE-PALMOLIVE</v>
          </cell>
        </row>
        <row r="4463">
          <cell r="B4463">
            <v>255636</v>
          </cell>
          <cell r="C4463" t="str">
            <v>COLGATE CEP.TWIS.FR.S.2x1</v>
          </cell>
          <cell r="D4463" t="str">
            <v>COLGATE CEPILLO DENTAL TWISTER FRESH SUAVE CABEZA NORMAL 2x1</v>
          </cell>
          <cell r="E4463">
            <v>94</v>
          </cell>
          <cell r="F4463" t="str">
            <v>COLGATE-PALMOLIVE</v>
          </cell>
        </row>
        <row r="4464">
          <cell r="B4464">
            <v>255637</v>
          </cell>
          <cell r="C4464" t="str">
            <v>COLGATE CEP.TWIS.FR.M.2x1</v>
          </cell>
          <cell r="D4464" t="str">
            <v>COLGATE CEPILLO DENTAL TWISTER FRESH MEDIO CABEZA NORMAL 2x1</v>
          </cell>
          <cell r="E4464">
            <v>94</v>
          </cell>
          <cell r="F4464" t="str">
            <v>COLGATE-PALMOLIVE</v>
          </cell>
        </row>
        <row r="4465">
          <cell r="B4465">
            <v>256127</v>
          </cell>
          <cell r="C4465" t="str">
            <v>COLGATE CEP.TWIN 360º Mx2</v>
          </cell>
          <cell r="D4465" t="str">
            <v>COLGATE CEPILLO DENTAL ADULTO TWIN 360º MEDIO X2 E/LIM</v>
          </cell>
          <cell r="E4465">
            <v>94</v>
          </cell>
          <cell r="F4465" t="str">
            <v>COLGATE-PALMOLIVE</v>
          </cell>
        </row>
        <row r="4466">
          <cell r="B4466">
            <v>257172</v>
          </cell>
          <cell r="C4466" t="str">
            <v>PERIOGARD SOL.250ML.</v>
          </cell>
          <cell r="D4466" t="str">
            <v>COLGATE PERIOGARD SOLUCION BUCAL 250ML</v>
          </cell>
          <cell r="E4466">
            <v>94</v>
          </cell>
          <cell r="F4466" t="str">
            <v>COLGATE-PALMOLIVE</v>
          </cell>
        </row>
        <row r="4467">
          <cell r="B4467">
            <v>257172</v>
          </cell>
          <cell r="C4467" t="str">
            <v>PERIOGARD SOL.250ML.</v>
          </cell>
          <cell r="D4467" t="str">
            <v>COLGATE PERIOGARD SOLUCION BUCAL 250ML</v>
          </cell>
          <cell r="E4467">
            <v>94</v>
          </cell>
          <cell r="F4467" t="str">
            <v>COLGATE-PALMOLIVE</v>
          </cell>
        </row>
        <row r="4468">
          <cell r="B4468">
            <v>259827</v>
          </cell>
          <cell r="C4468" t="str">
            <v>COLGATE  ULTRA BLANCO 90GR X3</v>
          </cell>
          <cell r="D4468" t="str">
            <v>COLGATE ULTRA BLANCO PASTA DENTAL C/FLUOR 90GR 3X2</v>
          </cell>
          <cell r="E4468">
            <v>94</v>
          </cell>
          <cell r="F4468" t="str">
            <v>COLGATE-PALMOLIVE</v>
          </cell>
        </row>
        <row r="4469">
          <cell r="B4469">
            <v>259827</v>
          </cell>
          <cell r="C4469" t="str">
            <v>COLGATE  ULTRA BLANCO 90GR X3</v>
          </cell>
          <cell r="D4469" t="str">
            <v>COLGATE ULTRA BLANCO PASTA DENTAL C/FLUOR 90GR 3X2</v>
          </cell>
          <cell r="E4469">
            <v>94</v>
          </cell>
          <cell r="F4469" t="str">
            <v>COLGATE-PALMOLIVE</v>
          </cell>
        </row>
        <row r="4470">
          <cell r="B4470">
            <v>260587</v>
          </cell>
          <cell r="C4470" t="str">
            <v>COLGATE HILO DEN.C/CE.2X1</v>
          </cell>
          <cell r="D4470" t="str">
            <v>COLGATE HILO  DENTAL CON CERA 50MT. 2X1</v>
          </cell>
          <cell r="E4470">
            <v>94</v>
          </cell>
          <cell r="F4470" t="str">
            <v>COLGATE-PALMOLIVE</v>
          </cell>
        </row>
        <row r="4471">
          <cell r="B4471">
            <v>260587</v>
          </cell>
          <cell r="C4471" t="str">
            <v>COLGATE HILO DEN.C/CE.2X1</v>
          </cell>
          <cell r="D4471" t="str">
            <v>COLGATE HILO  DENTAL CON CERA 50MT. 2X1</v>
          </cell>
          <cell r="E4471">
            <v>94</v>
          </cell>
          <cell r="F4471" t="str">
            <v>COLGATE-PALMOLIVE</v>
          </cell>
        </row>
        <row r="4472">
          <cell r="B4472">
            <v>261094</v>
          </cell>
          <cell r="C4472" t="str">
            <v>S.STK.24/7 STK.AP EXTREME</v>
          </cell>
          <cell r="D4472" t="str">
            <v>SPEED STICK 24/7 EXTREME DES.STK.ULTRASECO ANTITRANSPIRANTE 50GR.</v>
          </cell>
          <cell r="E4472">
            <v>94</v>
          </cell>
          <cell r="F4472" t="str">
            <v>COLGATE-PALMOLIVE</v>
          </cell>
        </row>
        <row r="4473">
          <cell r="B4473">
            <v>261095</v>
          </cell>
          <cell r="C4473" t="str">
            <v>S.STK.24/7 GEL.AP EXTREME</v>
          </cell>
          <cell r="D4473" t="str">
            <v>SPEED STICK 24/7 EXTREME DESODORANTE GEL ANTITRANSPIRANTE 85GR.</v>
          </cell>
          <cell r="E4473">
            <v>94</v>
          </cell>
          <cell r="F4473" t="str">
            <v>COLGATE-PALMOLIVE</v>
          </cell>
        </row>
        <row r="4474">
          <cell r="B4474">
            <v>261135</v>
          </cell>
          <cell r="C4474" t="str">
            <v>COLGATE CEP.360 AB.S2X1</v>
          </cell>
          <cell r="D4474" t="str">
            <v>COLGATE 360 ANTIBACTERIAL CEPILLO DENTAL ADULTO SUAVE CABEZA COMPACTA 2X1</v>
          </cell>
          <cell r="E4474">
            <v>94</v>
          </cell>
          <cell r="F4474" t="str">
            <v>COLGATE-PALMOLIVE</v>
          </cell>
        </row>
        <row r="4475">
          <cell r="B4475">
            <v>261135</v>
          </cell>
          <cell r="C4475" t="str">
            <v>COLGATE CEP.360 AB.S2X1</v>
          </cell>
          <cell r="D4475" t="str">
            <v>COLGATE 360 ANTIBACTERIAL CEPILLO DENTAL ADULTO SUAVE CABEZA COMPACTA 2X1</v>
          </cell>
          <cell r="E4475">
            <v>94</v>
          </cell>
          <cell r="F4475" t="str">
            <v>COLGATE-PALMOLIVE</v>
          </cell>
        </row>
        <row r="4476">
          <cell r="B4476">
            <v>262222</v>
          </cell>
          <cell r="C4476" t="str">
            <v>S.STK.STAINGU.STK.AP CLEA</v>
          </cell>
          <cell r="D4476" t="str">
            <v>SPEED STICK STAINGUARD DESODORANTE ANTITRANSPIRANTE STICK BARRA 24H CLEAN 50G</v>
          </cell>
          <cell r="E4476">
            <v>94</v>
          </cell>
          <cell r="F4476" t="str">
            <v>COLGATE-PALMOLIVE</v>
          </cell>
        </row>
        <row r="4477">
          <cell r="B4477">
            <v>262423</v>
          </cell>
          <cell r="C4477" t="str">
            <v>COLGATE  TOTAL12 C.MIN195</v>
          </cell>
          <cell r="D4477" t="str">
            <v>COLGATE TOTAL12 CLEAN MINT CR.DENTAL ANTICARIES C/FLUOR 195GR.(150ML)</v>
          </cell>
          <cell r="E4477">
            <v>94</v>
          </cell>
          <cell r="F4477" t="str">
            <v>COLGATE-PALMOLIVE</v>
          </cell>
        </row>
        <row r="4478">
          <cell r="B4478">
            <v>263265</v>
          </cell>
          <cell r="C4478" t="str">
            <v>COLGATE  SENS.P.ALI.BL110</v>
          </cell>
          <cell r="D4478" t="str">
            <v>COLGATE PASTA DENTAL SENSITIVE PRO-ALIVIO +BLANQUEADORA 110G (75ML)</v>
          </cell>
          <cell r="E4478">
            <v>94</v>
          </cell>
          <cell r="F4478" t="str">
            <v>COLGATE-PALMOLIVE</v>
          </cell>
        </row>
        <row r="4479">
          <cell r="B4479">
            <v>263265</v>
          </cell>
          <cell r="C4479" t="str">
            <v>COLGATE  SENS.P.ALI.BL110</v>
          </cell>
          <cell r="D4479" t="str">
            <v>COLGATE PASTA DENTAL SENSITIVE PRO-ALIVIO +BLANQUEADORA 110G (75ML)</v>
          </cell>
          <cell r="E4479">
            <v>94</v>
          </cell>
          <cell r="F4479" t="str">
            <v>COLGATE-PALMOLIVE</v>
          </cell>
        </row>
        <row r="4480">
          <cell r="B4480">
            <v>263266</v>
          </cell>
          <cell r="C4480" t="str">
            <v>COLGATE TOT12 C.MIN 75MX3</v>
          </cell>
          <cell r="D4480" t="str">
            <v>COLGATE TOTAL 12 PASTA DENTAL CLEAN MINT PACK X3  97,5GR (75ML)</v>
          </cell>
          <cell r="E4480">
            <v>94</v>
          </cell>
          <cell r="F4480" t="str">
            <v>COLGATE-PALMOLIVE</v>
          </cell>
        </row>
        <row r="4481">
          <cell r="B4481">
            <v>263480</v>
          </cell>
          <cell r="C4481" t="str">
            <v>COLGATE CEP.TRI.AC.2X1 ME</v>
          </cell>
          <cell r="D4481" t="str">
            <v>COLGATE TRIPLE ACCION  CEPILLO DENTAL MEDIO LLEVE 2 PAGUE 1</v>
          </cell>
          <cell r="E4481">
            <v>94</v>
          </cell>
          <cell r="F4481" t="str">
            <v>COLGATE-PALMOLIVE</v>
          </cell>
        </row>
        <row r="4482">
          <cell r="B4482">
            <v>263480</v>
          </cell>
          <cell r="C4482" t="str">
            <v>COLGATE CEP.TRI.AC.2X1 ME</v>
          </cell>
          <cell r="D4482" t="str">
            <v>COLGATE TRIPLE ACCION  CEPILLO DENTAL MEDIO LLEVE 2 PAGUE 1</v>
          </cell>
          <cell r="E4482">
            <v>94</v>
          </cell>
          <cell r="F4482" t="str">
            <v>COLGATE-PALMOLIVE</v>
          </cell>
        </row>
        <row r="4483">
          <cell r="B4483">
            <v>264394</v>
          </cell>
          <cell r="C4483" t="str">
            <v>S.STK 24H X5 DESSTK 85GR</v>
          </cell>
          <cell r="D4483" t="str">
            <v>SPEED STICK MULTI-PROTECT X5 24H DESODORANTE ANTITRANSPIRANTE STICK BARRA 85GR</v>
          </cell>
          <cell r="E4483">
            <v>94</v>
          </cell>
          <cell r="F4483" t="str">
            <v>COLGATE-PALMOLIVE</v>
          </cell>
        </row>
        <row r="4484">
          <cell r="B4484">
            <v>264395</v>
          </cell>
          <cell r="C4484" t="str">
            <v>S.STK 24H X5 DESSTK 50GR</v>
          </cell>
          <cell r="D4484" t="str">
            <v>SPEED STICK MULTI-PROTECT X5 24H DESODORANTE ANTITRANSPIRANTE STICK BARRA 50GR</v>
          </cell>
          <cell r="E4484">
            <v>94</v>
          </cell>
          <cell r="F4484" t="str">
            <v>COLGATE-PALMOLIVE</v>
          </cell>
        </row>
        <row r="4485">
          <cell r="B4485">
            <v>265390</v>
          </cell>
          <cell r="C4485" t="str">
            <v>COLGATE CEP.SLIM S.SUA2x1</v>
          </cell>
          <cell r="D4485" t="str">
            <v>COLGATE CEPILLO DENTAL SLIM SOFT 17X SUAVE  X2  (2X1)</v>
          </cell>
          <cell r="E4485">
            <v>94</v>
          </cell>
          <cell r="F4485" t="str">
            <v>COLGATE-PALMOLIVE</v>
          </cell>
        </row>
        <row r="4486">
          <cell r="B4486">
            <v>265496</v>
          </cell>
          <cell r="C4486" t="str">
            <v>COLGATE  LUMINO.WHITE 90G</v>
          </cell>
          <cell r="D4486" t="str">
            <v>COLGATE LUMONOUS WHITE BRILLIANT MINT PASTA DENTAL 90GRS.</v>
          </cell>
          <cell r="E4486">
            <v>94</v>
          </cell>
          <cell r="F4486" t="str">
            <v>COLGATE-PALMOLIVE</v>
          </cell>
        </row>
        <row r="4487">
          <cell r="B4487">
            <v>267371</v>
          </cell>
          <cell r="C4487" t="str">
            <v>S.STK.DESSTK.ADN.ORIGIN50</v>
          </cell>
          <cell r="D4487" t="str">
            <v>SPEED STICK ADN ORIGINAL DESOD.ANTITRANSPIRANTE STICK BARRA 48H 50GR</v>
          </cell>
          <cell r="E4487">
            <v>94</v>
          </cell>
          <cell r="F4487" t="str">
            <v>COLGATE-PALMOLIVE</v>
          </cell>
        </row>
        <row r="4488">
          <cell r="B4488">
            <v>268494</v>
          </cell>
          <cell r="C4488" t="str">
            <v>L.SPE.STK R-ON PRO5 S/A50</v>
          </cell>
          <cell r="D4488" t="str">
            <v>LADY SPEED STICK PRO 5 EN1 DESODORANTE ROLL-ON 48H ANTITRANSP.0% ALCOH.50ML</v>
          </cell>
          <cell r="E4488">
            <v>94</v>
          </cell>
          <cell r="F4488" t="str">
            <v>COLGATE-PALMOLIVE</v>
          </cell>
        </row>
        <row r="4489">
          <cell r="B4489">
            <v>270912</v>
          </cell>
          <cell r="C4489" t="str">
            <v>L.SPE.STK.CLI.PRO.STRES45</v>
          </cell>
          <cell r="D4489" t="str">
            <v>LADY SPEED STICK CLINICAL PROTECTION STRESS DEFENSE DESOD.ANTITRANSPIRANTE 45GR</v>
          </cell>
          <cell r="E4489">
            <v>94</v>
          </cell>
          <cell r="F4489" t="str">
            <v>COLGATE-PALMOLIVE</v>
          </cell>
        </row>
        <row r="4490">
          <cell r="B4490">
            <v>270915</v>
          </cell>
          <cell r="C4490" t="str">
            <v>S.STK.DSTK.CLI.PRO.STRE50</v>
          </cell>
          <cell r="D4490" t="str">
            <v>SPEED STICK CLINICAL PROTECTION STRESS DEFENSE DESOD.ANTITRANSPIRANTE 50GR</v>
          </cell>
          <cell r="E4490">
            <v>94</v>
          </cell>
          <cell r="F4490" t="str">
            <v>COLGATE-PALMOLIVE</v>
          </cell>
        </row>
        <row r="4491">
          <cell r="B4491">
            <v>271180</v>
          </cell>
          <cell r="C4491" t="str">
            <v>COLGATE CEP.SLIM BCK.S2X1</v>
          </cell>
          <cell r="D4491" t="str">
            <v>COLGATE CEPILLO DENTAL SLIM SOFT 17X BLACK SUAVE  X2  (2X1)</v>
          </cell>
          <cell r="E4491">
            <v>94</v>
          </cell>
          <cell r="F4491" t="str">
            <v>COLGATE-PALMOLIVE</v>
          </cell>
        </row>
        <row r="4492">
          <cell r="B4492">
            <v>271231</v>
          </cell>
          <cell r="C4492" t="str">
            <v>COLGATE SENS.P.ALI.REP110</v>
          </cell>
          <cell r="D4492" t="str">
            <v>COLGATE PASTA DENTAL SENSITIVE PRO-ALIVIO REPARA ESMALTE 110G (75ML)</v>
          </cell>
          <cell r="E4492">
            <v>94</v>
          </cell>
          <cell r="F4492" t="str">
            <v>COLGATE-PALMOLIVE</v>
          </cell>
        </row>
        <row r="4493">
          <cell r="B4493">
            <v>273187</v>
          </cell>
          <cell r="C4493" t="str">
            <v>PROTEX JAB.OMEGA 3 90GRX3</v>
          </cell>
          <cell r="D4493" t="str">
            <v>PROTEX  OMEGA 3 JABON PAN 90GRS. PACK X3</v>
          </cell>
          <cell r="E4493">
            <v>94</v>
          </cell>
          <cell r="F4493" t="str">
            <v>COLGATE-PALMOLIVE</v>
          </cell>
        </row>
        <row r="4494">
          <cell r="B4494">
            <v>273368</v>
          </cell>
          <cell r="C4494" t="str">
            <v>L.SPE.STK.DES.PO.FRESH.45</v>
          </cell>
          <cell r="D4494" t="str">
            <v>LADY SPEED STICK DESODORANTE BARRA POWER FRESH 48H ANTITRANSP.0% ALCOH.45GR</v>
          </cell>
          <cell r="E4494">
            <v>94</v>
          </cell>
          <cell r="F4494" t="str">
            <v>COLGATE-PALMOLIVE</v>
          </cell>
        </row>
        <row r="4495">
          <cell r="B4495">
            <v>274644</v>
          </cell>
          <cell r="C4495" t="str">
            <v>COLGATE CEP.360 LU.WHI.X2</v>
          </cell>
          <cell r="D4495" t="str">
            <v>COLGATE CEPILLO DENTAL 360° LUMINOUS WHITE MEDIO X2</v>
          </cell>
          <cell r="E4495">
            <v>94</v>
          </cell>
          <cell r="F4495" t="str">
            <v>COLGATE-PALMOLIVE</v>
          </cell>
        </row>
        <row r="4496">
          <cell r="B4496">
            <v>274659</v>
          </cell>
          <cell r="C4496" t="str">
            <v>L.SPE.STK.CLI.C.P.POWER45</v>
          </cell>
          <cell r="D4496" t="str">
            <v>LADY SPEED STICK CLINICAL COMPLETE PROTECTION POWER DESOD.ANTITRANSPIRANTE 45GR</v>
          </cell>
          <cell r="E4496">
            <v>94</v>
          </cell>
          <cell r="F4496" t="str">
            <v>COLGATE-PALMOLIVE</v>
          </cell>
        </row>
        <row r="4497">
          <cell r="B4497">
            <v>274660</v>
          </cell>
          <cell r="C4497" t="str">
            <v>S.SPE.STK.CLI.C.P.DRY50GR</v>
          </cell>
          <cell r="D4497" t="str">
            <v>SPEED STICK CLINICAL COMPLETE PROTECTION DRY DESODORANTE ANTITRANSPIRANTE 50GR</v>
          </cell>
          <cell r="E4497">
            <v>94</v>
          </cell>
          <cell r="F4497" t="str">
            <v>COLGATE-PALMOLIVE</v>
          </cell>
        </row>
        <row r="4498">
          <cell r="B4498">
            <v>275665</v>
          </cell>
          <cell r="C4498" t="str">
            <v>COLGATE CEP.MINI.6+ E/SX2</v>
          </cell>
          <cell r="D4498" t="str">
            <v>COLGATE CEPILLO DENTAL MINIONS EXTRA SUAVE 6+ANOS BASE PEGA POP X2</v>
          </cell>
          <cell r="E4498">
            <v>94</v>
          </cell>
          <cell r="F4498" t="str">
            <v>COLGATE-PALMOLIVE</v>
          </cell>
        </row>
        <row r="4499">
          <cell r="B4499">
            <v>275666</v>
          </cell>
          <cell r="C4499" t="str">
            <v>COLGATE PAST.MINIO.6+ 100</v>
          </cell>
          <cell r="D4499" t="str">
            <v>COLGATE PASTA DENTAL SMILES MINIONS 6+ANOS SABOR BUBBLE FRUIT 100G</v>
          </cell>
          <cell r="E4499">
            <v>94</v>
          </cell>
          <cell r="F4499" t="str">
            <v>COLGATE-PALMOLIVE</v>
          </cell>
        </row>
        <row r="4500">
          <cell r="B4500">
            <v>275938</v>
          </cell>
          <cell r="C4500" t="str">
            <v>COLGATE SENSITI.ENJ.250ML</v>
          </cell>
          <cell r="D4500" t="str">
            <v>COLGATE SENSITIVE PRO-ALIVIO ENJUAGUE BUCAL ZERO ALCOHOL 250ML</v>
          </cell>
          <cell r="E4500">
            <v>94</v>
          </cell>
          <cell r="F4500" t="str">
            <v>COLGATE-PALMOLIVE</v>
          </cell>
        </row>
        <row r="4501">
          <cell r="B4501">
            <v>276180</v>
          </cell>
          <cell r="C4501" t="str">
            <v>COLGATE E/PACK PAS.MX W.3</v>
          </cell>
          <cell r="D4501" t="str">
            <v>COLGATE ECONOPACK PASTA DENTAL MAX WHITE COMPLETE CLEAN CRYSTAL MINT 75ML X3</v>
          </cell>
          <cell r="E4501">
            <v>94</v>
          </cell>
          <cell r="F4501" t="str">
            <v>COLGATE-PALMOLIVE</v>
          </cell>
        </row>
        <row r="4502">
          <cell r="B4502">
            <v>276883</v>
          </cell>
          <cell r="C4502" t="str">
            <v>COLGATE CEP.360BLACK M2X1</v>
          </cell>
          <cell r="D4502" t="str">
            <v>COLGATE CEPILLO DENTAL 360° ADULTO 2X BLACK LIMPIEZA PROFUNDA MEDIANO 2X1</v>
          </cell>
          <cell r="E4502">
            <v>94</v>
          </cell>
          <cell r="F4502" t="str">
            <v>COLGATE-PALMOLIVE</v>
          </cell>
        </row>
        <row r="4503">
          <cell r="B4503">
            <v>276885</v>
          </cell>
          <cell r="C4503" t="str">
            <v>COLGATE CEP.INF+6 E/SU X2</v>
          </cell>
          <cell r="D4503" t="str">
            <v>COLGATE CEPILLO DENTAL INFANTIL BASE PEGA-POP EX.SUAVE+6ANOS(SPIDERMAN/BARBIE)X2</v>
          </cell>
          <cell r="E4503">
            <v>94</v>
          </cell>
          <cell r="F4503" t="str">
            <v>COLGATE-PALMOLIVE</v>
          </cell>
        </row>
        <row r="4504">
          <cell r="B4504">
            <v>277995</v>
          </cell>
          <cell r="C4504" t="str">
            <v>DENTO CEPDEN.DURO 2X1</v>
          </cell>
          <cell r="D4504" t="str">
            <v>DENTO PACK CEPILLO DENTAL DURO PLUS 2X1</v>
          </cell>
          <cell r="E4504">
            <v>94</v>
          </cell>
          <cell r="F4504" t="str">
            <v>COLGATE-PALMOLIVE</v>
          </cell>
        </row>
        <row r="4505">
          <cell r="B4505">
            <v>277995</v>
          </cell>
          <cell r="C4505" t="str">
            <v>DENTO CEPDEN.DURO 2X1</v>
          </cell>
          <cell r="D4505" t="str">
            <v>DENTO PACK CEPILLO DENTAL DURO PLUS 2X1</v>
          </cell>
          <cell r="E4505">
            <v>94</v>
          </cell>
          <cell r="F4505" t="str">
            <v>COLGATE-PALMOLIVE</v>
          </cell>
        </row>
        <row r="4506">
          <cell r="B4506">
            <v>280057</v>
          </cell>
          <cell r="C4506" t="str">
            <v>DENTO CEP.EXT.SUA.INF X2</v>
          </cell>
          <cell r="D4506" t="str">
            <v>DENTO PACK CEPILLO DENTAL INFANTIL 3+ EXTRA SUAVE 2X1</v>
          </cell>
          <cell r="E4506">
            <v>94</v>
          </cell>
          <cell r="F4506" t="str">
            <v>COLGATE-PALMOLIVE</v>
          </cell>
        </row>
        <row r="4507">
          <cell r="B4507">
            <v>285998</v>
          </cell>
          <cell r="C4507" t="str">
            <v>COLGATE LUM.WHI.BRI.90GX3</v>
          </cell>
          <cell r="D4507" t="str">
            <v>COLGATE LUMINOUS WHITE PASTA DENTAL BRILLIANT WHITE 90GR PRECIO ESPECIAL X3</v>
          </cell>
          <cell r="E4507">
            <v>94</v>
          </cell>
          <cell r="F4507" t="str">
            <v>COLGATE-PALMOLIVE</v>
          </cell>
        </row>
        <row r="4508">
          <cell r="B4508">
            <v>285999</v>
          </cell>
          <cell r="C4508" t="str">
            <v>PLAX KIDS ENJ.MINION.250M</v>
          </cell>
          <cell r="D4508" t="str">
            <v>COLGATE PLAX KIDS ENJUAGUE BUCAL MINIONS 6+M S/ALCOHOL TUTTI FRUTTI 250ML</v>
          </cell>
          <cell r="E4508">
            <v>94</v>
          </cell>
          <cell r="F4508" t="str">
            <v>COLGATE-PALMOLIVE</v>
          </cell>
        </row>
        <row r="4509">
          <cell r="B4509">
            <v>288708</v>
          </cell>
          <cell r="C4509" t="str">
            <v>COLGATE CEP.SLIM BCK.S X3</v>
          </cell>
          <cell r="D4509" t="str">
            <v>COLGATE CEPILLO DENTAL SLIM SOFT 17X BLACK SUAVE  X3</v>
          </cell>
          <cell r="E4509">
            <v>94</v>
          </cell>
          <cell r="F4509" t="str">
            <v>COLGATE-PALMOLIVE</v>
          </cell>
        </row>
        <row r="4510">
          <cell r="B4510">
            <v>288708</v>
          </cell>
          <cell r="C4510" t="str">
            <v>COLGATE CEP.SLIM BCK.S X3</v>
          </cell>
          <cell r="D4510" t="str">
            <v>COLGATE CEPILLO DENTAL SLIM SOFT 17X BLACK SUAVE  X3</v>
          </cell>
          <cell r="E4510">
            <v>94</v>
          </cell>
          <cell r="F4510" t="str">
            <v>COLGATE-PALMOLIVE</v>
          </cell>
        </row>
        <row r="4511">
          <cell r="B4511">
            <v>288712</v>
          </cell>
          <cell r="C4511" t="str">
            <v>COLGATE CEP.PRO-CUID.X4</v>
          </cell>
          <cell r="D4511" t="str">
            <v>COLGATE CEPILLO DENTAL PRO CUIDADO ADULTO SUAVE X4</v>
          </cell>
          <cell r="E4511">
            <v>94</v>
          </cell>
          <cell r="F4511" t="str">
            <v>COLGATE-PALMOLIVE</v>
          </cell>
        </row>
        <row r="4512">
          <cell r="B4512">
            <v>288757</v>
          </cell>
          <cell r="C4512" t="str">
            <v>SPEED S.DEO.GEL 24/7 85GR</v>
          </cell>
          <cell r="D4512" t="str">
            <v>SPEED STICK DEO GEL HOMBRE 24/7 85 GRS</v>
          </cell>
          <cell r="E4512">
            <v>94</v>
          </cell>
          <cell r="F4512" t="str">
            <v>COLGATE-PALMOLIVE</v>
          </cell>
        </row>
        <row r="4513">
          <cell r="B4513">
            <v>288765</v>
          </cell>
          <cell r="C4513" t="str">
            <v>COLGATE KD.FRESAN.GEL 50G</v>
          </cell>
          <cell r="D4513" t="str">
            <v>COLGATE KIDS GEL DENTAL FRESANTASTICO 50GR</v>
          </cell>
          <cell r="E4513">
            <v>94</v>
          </cell>
          <cell r="F4513" t="str">
            <v>COLGATE-PALMOLIVE</v>
          </cell>
        </row>
        <row r="4514">
          <cell r="B4514">
            <v>288997</v>
          </cell>
          <cell r="C4514" t="str">
            <v>COLGATE LUM.WHI.BRI.172G</v>
          </cell>
          <cell r="D4514" t="str">
            <v>COLGATE LUMINOUS WHITE PASTA DENTAL BRILLIANT WHITE 172GR</v>
          </cell>
          <cell r="E4514">
            <v>94</v>
          </cell>
          <cell r="F4514" t="str">
            <v>COLGATE-PALMOLIVE</v>
          </cell>
        </row>
        <row r="4515">
          <cell r="B4515">
            <v>289091</v>
          </cell>
          <cell r="C4515" t="str">
            <v>L.SPE.COOL AQUA DESSP.150</v>
          </cell>
          <cell r="D4515" t="str">
            <v>LADY SPEED STICK COOL AQUA DESODORANTE SPRAY ANTITRANSPIRANTE 48H 150ML</v>
          </cell>
          <cell r="E4515">
            <v>94</v>
          </cell>
          <cell r="F4515" t="str">
            <v>COLGATE-PALMOLIVE</v>
          </cell>
        </row>
        <row r="4516">
          <cell r="B4516">
            <v>289098</v>
          </cell>
          <cell r="C4516" t="str">
            <v>L.SPE.PRO 5EN1 DESSP.150M</v>
          </cell>
          <cell r="D4516" t="str">
            <v>LADY SPEED STICK PRO 5 EN 1 DESODORANTE SPRAY ANTITRANSPIRANTE 48H 150ML</v>
          </cell>
          <cell r="E4516">
            <v>94</v>
          </cell>
          <cell r="F4516" t="str">
            <v>COLGATE-PALMOLIVE</v>
          </cell>
        </row>
        <row r="4517">
          <cell r="B4517">
            <v>289101</v>
          </cell>
          <cell r="C4517" t="str">
            <v>L.SPE.24/7 AC.FRE.DESP150</v>
          </cell>
          <cell r="D4517" t="str">
            <v>LADY SPEED STICK 24/7 ACTIVE FRESH DESODORANTE SPRAY ANTITRANSPIRANTE 48H 150ML</v>
          </cell>
          <cell r="E4517">
            <v>94</v>
          </cell>
          <cell r="F4517" t="str">
            <v>COLGATE-PALMOLIVE</v>
          </cell>
        </row>
        <row r="4518">
          <cell r="B4518">
            <v>289126</v>
          </cell>
          <cell r="C4518" t="str">
            <v>COLGAT.XD ENJ500+250(PROM</v>
          </cell>
          <cell r="D4518" t="str">
            <v>COLGATE LUMINOUS WHITE XD SHINE ENJUAGUE BUCAL500M+ENJ.BUCAL250ML (SUPER AHORRO)</v>
          </cell>
          <cell r="E4518">
            <v>94</v>
          </cell>
          <cell r="F4518" t="str">
            <v>COLGATE-PALMOLIVE</v>
          </cell>
        </row>
        <row r="4519">
          <cell r="B4519">
            <v>289126</v>
          </cell>
          <cell r="C4519" t="str">
            <v>COLGAT.XD ENJ500+250(PROM</v>
          </cell>
          <cell r="D4519" t="str">
            <v>COLGATE LUMINOUS WHITE XD SHINE ENJUAGUE BUCAL500M+ENJ.BUCAL250ML (SUPER AHORRO)</v>
          </cell>
          <cell r="E4519">
            <v>94</v>
          </cell>
          <cell r="F4519" t="str">
            <v>COLGATE-PALMOLIVE</v>
          </cell>
        </row>
        <row r="4520">
          <cell r="B4520">
            <v>289126</v>
          </cell>
          <cell r="C4520" t="str">
            <v>COLGAT.XD ENJ500+250(PROM</v>
          </cell>
          <cell r="D4520" t="str">
            <v>COLGATE LUMINOUS WHITE XD SHINE ENJUAGUE BUCAL500M+ENJ.BUCAL250ML (SUPER AHORRO)</v>
          </cell>
          <cell r="E4520">
            <v>94</v>
          </cell>
          <cell r="F4520" t="str">
            <v>COLGATE-PALMOLIVE</v>
          </cell>
        </row>
        <row r="4521">
          <cell r="B4521">
            <v>290088</v>
          </cell>
          <cell r="C4521" t="str">
            <v>COLGATE E/PACK PAS.XT.FR3</v>
          </cell>
          <cell r="D4521" t="str">
            <v>COLGATE ECONO PACK PASTA DENTAL TRIPLE ACCION XTRA FRESCURA 75ML X3</v>
          </cell>
          <cell r="E4521">
            <v>94</v>
          </cell>
          <cell r="F4521" t="str">
            <v>COLGATE-PALMOLIVE</v>
          </cell>
        </row>
        <row r="4522">
          <cell r="B4522">
            <v>290171</v>
          </cell>
          <cell r="C4522" t="str">
            <v>S.STK.CLI.C.P.DRY SP.150M</v>
          </cell>
          <cell r="D4522" t="str">
            <v>SPEED STICK CLINICAL COMPLETE PROTECTION DRY DESODORANTE SPRAY A/P 150ML</v>
          </cell>
          <cell r="E4522">
            <v>94</v>
          </cell>
          <cell r="F4522" t="str">
            <v>COLGATE-PALMOLIVE</v>
          </cell>
        </row>
        <row r="4523">
          <cell r="B4523">
            <v>290389</v>
          </cell>
          <cell r="C4523" t="str">
            <v>COLGATE KD.FRES.GEL50.3X2</v>
          </cell>
          <cell r="D4523" t="str">
            <v>COLGATE KIDS GEL DENTAL FRESANTASTICO +6 ANOS 50GR X3 (3X2)</v>
          </cell>
          <cell r="E4523">
            <v>94</v>
          </cell>
          <cell r="F4523" t="str">
            <v>COLGATE-PALMOLIVE</v>
          </cell>
        </row>
        <row r="4524">
          <cell r="B4524">
            <v>292006</v>
          </cell>
          <cell r="C4524" t="str">
            <v>S.STK.FRESH STK.60G X2ECO</v>
          </cell>
          <cell r="D4524" t="str">
            <v>SPEED STICK FRESH DESODORANTE BARRA 60GR X2 ECONOPACK</v>
          </cell>
          <cell r="E4524">
            <v>94</v>
          </cell>
          <cell r="F4524" t="str">
            <v>COLGATE-PALMOLIVE</v>
          </cell>
        </row>
        <row r="4525">
          <cell r="B4525">
            <v>292007</v>
          </cell>
          <cell r="C4525" t="str">
            <v>L.SPE.STK.IN.FLO.45GX2ECO</v>
          </cell>
          <cell r="D4525" t="str">
            <v>LADY SPEED STICK INVISIBLE FLORAL DESODANTE BARRA 48H 45GR X2 ECONOPACK</v>
          </cell>
          <cell r="E4525">
            <v>94</v>
          </cell>
          <cell r="F4525" t="str">
            <v>COLGATE-PALMOLIVE</v>
          </cell>
        </row>
        <row r="4526">
          <cell r="B4526">
            <v>292311</v>
          </cell>
          <cell r="C4526" t="str">
            <v>COLGATE PERIOG.CEP.EX/SUA</v>
          </cell>
          <cell r="D4526" t="str">
            <v>COLGATE PERIOGARD CEPILLO DENTAL EXTRA SUAVE X1</v>
          </cell>
          <cell r="E4526">
            <v>94</v>
          </cell>
          <cell r="F4526" t="str">
            <v>COLGATE-PALMOLIVE</v>
          </cell>
        </row>
        <row r="4527">
          <cell r="B4527">
            <v>292312</v>
          </cell>
          <cell r="C4527" t="str">
            <v>COLGATE S.SOF.AD.CEP.U/S2</v>
          </cell>
          <cell r="D4527" t="str">
            <v>COLGATE SLIM SOFT ADVANCED CEPILLO DENTAL ULTRA SUAVE X2</v>
          </cell>
          <cell r="E4527">
            <v>94</v>
          </cell>
          <cell r="F4527" t="str">
            <v>COLGATE-PALMOLIVE</v>
          </cell>
        </row>
        <row r="4528">
          <cell r="B4528">
            <v>292312</v>
          </cell>
          <cell r="C4528" t="str">
            <v>COLGATE S.SOF.AD.CEP.U/S2</v>
          </cell>
          <cell r="D4528" t="str">
            <v>COLGATE SLIM SOFT ADVANCED CEPILLO DENTAL ULTRA SUAVE X2</v>
          </cell>
          <cell r="E4528">
            <v>94</v>
          </cell>
          <cell r="F4528" t="str">
            <v>COLGATE-PALMOLIVE</v>
          </cell>
        </row>
        <row r="4529">
          <cell r="B4529">
            <v>293923</v>
          </cell>
          <cell r="C4529" t="str">
            <v>COLGATE PAS.NAT.CIT&amp;EU.90</v>
          </cell>
          <cell r="D4529" t="str">
            <v>COLGATE PASTA DENTAL NATURAL EXTRACTS REINFORCED DEFENSE CITRUS Y EUCALIPTO 90GR</v>
          </cell>
          <cell r="E4529">
            <v>94</v>
          </cell>
          <cell r="F4529" t="str">
            <v>COLGATE-PALMOLIVE</v>
          </cell>
        </row>
        <row r="4530">
          <cell r="B4530">
            <v>293923</v>
          </cell>
          <cell r="C4530" t="str">
            <v>COLGATE PAS.NAT.CIT&amp;EU.90</v>
          </cell>
          <cell r="D4530" t="str">
            <v>COLGATE PASTA DENTAL NATURAL EXTRACTS REINFORCED DEFENSE CITRUS Y EUCALIPTO 90GR</v>
          </cell>
          <cell r="E4530">
            <v>94</v>
          </cell>
          <cell r="F4530" t="str">
            <v>COLGATE-PALMOLIVE</v>
          </cell>
        </row>
        <row r="4531">
          <cell r="B4531">
            <v>295033</v>
          </cell>
          <cell r="C4531" t="str">
            <v>COLGATE TOTAL12CL.MINT500</v>
          </cell>
          <cell r="D4531" t="str">
            <v>COLGATE TOTAL12 ENJUAGUE BUCAL ANTIBACTERIAL  CLEAN MINT ZERO ALCOHOL 500ML</v>
          </cell>
          <cell r="E4531">
            <v>94</v>
          </cell>
          <cell r="F4531" t="str">
            <v>COLGATE-PALMOLIVE</v>
          </cell>
        </row>
        <row r="4532">
          <cell r="B4532">
            <v>295218</v>
          </cell>
          <cell r="C4532" t="str">
            <v>COLGATE DC SMI.GEL+6A.100</v>
          </cell>
          <cell r="D4532" t="str">
            <v>COLGATE DC SMILES GEL DEN.C/FLUOR BUBB.FRUIT NINOS 6+ANOS(WON.WOMAN/BATMAN)100G</v>
          </cell>
          <cell r="E4532">
            <v>94</v>
          </cell>
          <cell r="F4532" t="str">
            <v>COLGATE-PALMOLIVE</v>
          </cell>
        </row>
        <row r="4533">
          <cell r="B4533">
            <v>296534</v>
          </cell>
          <cell r="C4533" t="str">
            <v>COLGATE SENS.PRO BLANQ90G</v>
          </cell>
          <cell r="D4533" t="str">
            <v>COLGATE SENSITIVE PRO-ALIVIO INMEDIATO CREMA DENTAL C/FLUOR BLANQUEADOR 90GR</v>
          </cell>
          <cell r="E4533">
            <v>94</v>
          </cell>
          <cell r="F4533" t="str">
            <v>COLGATE-PALMOLIVE</v>
          </cell>
        </row>
        <row r="4534">
          <cell r="B4534">
            <v>296538</v>
          </cell>
          <cell r="C4534" t="str">
            <v>PLAX ICE INF.ENJ500M+180M</v>
          </cell>
          <cell r="D4534" t="str">
            <v>COLGATE PLAX ICE INFINITY ENJUAGUE BUCAL 500ML+LAX ICE INF.180ML OFERTA ESPECIAL</v>
          </cell>
          <cell r="E4534">
            <v>94</v>
          </cell>
          <cell r="F4534" t="str">
            <v>COLGATE-PALMOLIVE</v>
          </cell>
        </row>
        <row r="4535">
          <cell r="B4535">
            <v>297248</v>
          </cell>
          <cell r="C4535" t="str">
            <v>COLGATE TOT.12CLE.MIN1000</v>
          </cell>
          <cell r="D4535" t="str">
            <v>COLGATE TOTAL12 ENJUAGUE BUCAL ANTIBACTERIAL CLEAN MINT ZERO ALCOHOL 1000ML</v>
          </cell>
          <cell r="E4535">
            <v>94</v>
          </cell>
          <cell r="F4535" t="str">
            <v>COLGATE-PALMOLIVE</v>
          </cell>
        </row>
        <row r="4536">
          <cell r="B4536">
            <v>297258</v>
          </cell>
          <cell r="C4536" t="str">
            <v>COLGATE PAS.NAT.CAR&amp;MEN90</v>
          </cell>
          <cell r="D4536" t="str">
            <v>COLGATE GEL DENTAL NATURAL EXTRACTS PURIFICANTE CARBON ACTIVADO Y MENTA 90GR</v>
          </cell>
          <cell r="E4536">
            <v>94</v>
          </cell>
          <cell r="F4536" t="str">
            <v>COLGATE-PALMOLIVE</v>
          </cell>
        </row>
        <row r="4537">
          <cell r="B4537">
            <v>297504</v>
          </cell>
          <cell r="C4537" t="str">
            <v>ELMEX CR.DENT.A/CARI.90GR</v>
          </cell>
          <cell r="D4537" t="str">
            <v>ELMEX CREMA DENTAL CON FLUOR ANTICARIES 90GR</v>
          </cell>
          <cell r="E4537">
            <v>94</v>
          </cell>
          <cell r="F4537" t="str">
            <v>COLGATE-PALMOLIVE</v>
          </cell>
        </row>
        <row r="4538">
          <cell r="B4538">
            <v>297505</v>
          </cell>
          <cell r="C4538" t="str">
            <v>ELMEX CEP.SENS.EXT/SUAV.1</v>
          </cell>
          <cell r="D4538" t="str">
            <v>ELMEX CEPILLO DENTAL SENSITIVE EXTRA SUAVE X1</v>
          </cell>
          <cell r="E4538">
            <v>94</v>
          </cell>
          <cell r="F4538" t="str">
            <v>COLGATE-PALMOLIVE</v>
          </cell>
        </row>
        <row r="4539">
          <cell r="B4539">
            <v>297506</v>
          </cell>
          <cell r="C4539" t="str">
            <v>ELMEX CEP.A/CARIES SUAV.1</v>
          </cell>
          <cell r="D4539" t="str">
            <v>ELMEX CEPILLO DENTAL INTER X ANTICARIES SUAVE X1</v>
          </cell>
          <cell r="E4539">
            <v>94</v>
          </cell>
          <cell r="F4539" t="str">
            <v>COLGATE-PALMOLIVE</v>
          </cell>
        </row>
        <row r="4540">
          <cell r="B4540">
            <v>297507</v>
          </cell>
          <cell r="C4540" t="str">
            <v>ELMEX CEP.ULTRA SOFT.1</v>
          </cell>
          <cell r="D4540" t="str">
            <v>ELMEX CEPILLO DENTAL +5500 PUNTAS ULTRA SOFT ULTRA SUAVE X1</v>
          </cell>
          <cell r="E4540">
            <v>94</v>
          </cell>
          <cell r="F4540" t="str">
            <v>COLGATE-PALMOLIVE</v>
          </cell>
        </row>
        <row r="4541">
          <cell r="B4541">
            <v>297508</v>
          </cell>
          <cell r="C4541" t="str">
            <v>ELMEX CR.DENT.SENSIT.110G</v>
          </cell>
          <cell r="D4541" t="str">
            <v>ELMEX CREMA DENTAL SENSITIVE CON FLUOR 110GR</v>
          </cell>
          <cell r="E4541">
            <v>94</v>
          </cell>
          <cell r="F4541" t="str">
            <v>COLGATE-PALMOLIVE</v>
          </cell>
        </row>
        <row r="4542">
          <cell r="B4542">
            <v>297639</v>
          </cell>
          <cell r="C4542" t="str">
            <v>ELMEX ENJU.A/CARIES 400ML</v>
          </cell>
          <cell r="D4542" t="str">
            <v>ELMEX ENJUAGUE BUCAL CON FLOUR ANTICARIES 400ML</v>
          </cell>
          <cell r="E4542">
            <v>94</v>
          </cell>
          <cell r="F4542" t="str">
            <v>COLGATE-PALMOLIVE</v>
          </cell>
        </row>
        <row r="4543">
          <cell r="B4543">
            <v>298060</v>
          </cell>
          <cell r="C4543" t="str">
            <v>COLGATE LUM.W.CARBON 90G</v>
          </cell>
          <cell r="D4543" t="str">
            <v>COLGATE CREMA DENTAL LUMINOUS WHITE CARBON ACTIVADO 90GR</v>
          </cell>
          <cell r="E4543">
            <v>94</v>
          </cell>
          <cell r="F4543" t="str">
            <v>COLGATE-PALMOLIVE</v>
          </cell>
        </row>
        <row r="4544">
          <cell r="B4544">
            <v>298425</v>
          </cell>
          <cell r="C4544" t="str">
            <v>PLAX ICE INF.ENJ.Z/ALC180</v>
          </cell>
          <cell r="D4544" t="str">
            <v>COLGATE PLAX ICE INFINITY ENJUAGUE BUCAL ZERO ALCOHOL 180ML</v>
          </cell>
          <cell r="E4544">
            <v>94</v>
          </cell>
          <cell r="F4544" t="str">
            <v>COLGATE-PALMOLIVE</v>
          </cell>
        </row>
        <row r="4545">
          <cell r="B4545">
            <v>383419</v>
          </cell>
          <cell r="C4545" t="str">
            <v>S.STK.24/7 DESSP.XT.ULT.2</v>
          </cell>
          <cell r="D4545" t="str">
            <v>SPEED STICK 24/7 DES.SPRAY A/P.48H XTREME ULTRA 150ML X2 (PRECIO ESPECIAL)</v>
          </cell>
          <cell r="E4545">
            <v>94</v>
          </cell>
          <cell r="F4545" t="str">
            <v>COLGATE-PALMOLIVE</v>
          </cell>
        </row>
        <row r="4546">
          <cell r="B4546">
            <v>390999</v>
          </cell>
          <cell r="C4546" t="str">
            <v>COLGATE TRI.AC.XTR.100M.2</v>
          </cell>
          <cell r="D4546" t="str">
            <v>COLGATE CREMA DENTAL TRIPLE ACCION XTRA FRESCURA 100ML X2 (PACK ECONO)</v>
          </cell>
          <cell r="E4546">
            <v>94</v>
          </cell>
          <cell r="F4546" t="str">
            <v>COLGATE-PALMOLIVE</v>
          </cell>
        </row>
        <row r="4547">
          <cell r="B4547">
            <v>391951</v>
          </cell>
          <cell r="C4547" t="str">
            <v>COLGATE TOT12 A/SARR.197G</v>
          </cell>
          <cell r="D4547" t="str">
            <v>COLGATE TOTAL12 CREMA DENTAL ANTICARIES CON FLUOR ANTISARRO 197GR</v>
          </cell>
          <cell r="E4547">
            <v>94</v>
          </cell>
          <cell r="F4547" t="str">
            <v>COLGATE-PALMOLIVE</v>
          </cell>
        </row>
        <row r="4548">
          <cell r="B4548">
            <v>393549</v>
          </cell>
          <cell r="C4548" t="str">
            <v>HELLO UNIC.GEL D.CHIC.88M</v>
          </cell>
          <cell r="D4548" t="str">
            <v>HELLO UNICORN SPARKLE GEL DENTAL CHICLE 88ML</v>
          </cell>
          <cell r="E4548">
            <v>94</v>
          </cell>
          <cell r="F4548" t="str">
            <v>COLGATE-PALMOLIVE</v>
          </cell>
        </row>
        <row r="4549">
          <cell r="B4549">
            <v>393553</v>
          </cell>
          <cell r="C4549" t="str">
            <v>HELLO PAST.CARB.S/FLU.82M</v>
          </cell>
          <cell r="D4549" t="str">
            <v>HELLO PASTA DENTAL CARBON ACTIVADO SIN FLUOR BLANQUEAMIENTO EPICO 82ML</v>
          </cell>
          <cell r="E4549">
            <v>94</v>
          </cell>
          <cell r="F4549" t="str">
            <v>COLGATE-PALMOLIVE</v>
          </cell>
        </row>
        <row r="4550">
          <cell r="B4550">
            <v>402836</v>
          </cell>
          <cell r="C4550" t="str">
            <v>COLGATE PAS.TRI.AC.150M.2</v>
          </cell>
          <cell r="D4550" t="str">
            <v>COLGATE PASTA DENTAL TRIPLE ACCION MENTA ORIGINAL 150ML X2(ECONO PACK)</v>
          </cell>
          <cell r="E4550">
            <v>94</v>
          </cell>
          <cell r="F4550" t="str">
            <v>COLGATE-PALMOLIVE</v>
          </cell>
        </row>
        <row r="4551">
          <cell r="B4551">
            <v>402837</v>
          </cell>
          <cell r="C4551" t="str">
            <v>COLGATE LUM.W.LOV.M.FRI70</v>
          </cell>
          <cell r="D4551" t="str">
            <v>COLGATE LUMINOUS WHITE PASTA DENTAL BLANQUEADORA LOVERS VINO MENTA FRIA 70GR</v>
          </cell>
          <cell r="E4551">
            <v>94</v>
          </cell>
          <cell r="F4551" t="str">
            <v>COLGATE-PALMOLIVE</v>
          </cell>
        </row>
        <row r="4552">
          <cell r="B4552">
            <v>402838</v>
          </cell>
          <cell r="C4552" t="str">
            <v>COLGATE LUM.W.LOV.M.FRE70</v>
          </cell>
          <cell r="D4552" t="str">
            <v>COLGATE LUMINOUS WHITE PASTA DENTAL BLANQUEADORA LOVERS CAFE MENTA FRESCA 70GR</v>
          </cell>
          <cell r="E4552">
            <v>94</v>
          </cell>
          <cell r="F4552" t="str">
            <v>COLGATE-PALMOLIVE</v>
          </cell>
        </row>
        <row r="4553">
          <cell r="B4553">
            <v>425840</v>
          </cell>
          <cell r="C4553" t="str">
            <v>S.STK.DESTK.CLI.COMP.55G</v>
          </cell>
          <cell r="D4553" t="str">
            <v>SPEED STICK CLINICAL COMPLETE ANTIBACTERIAL 96H.DESOD.ANTITRANS.BARRA DRY CR.55G</v>
          </cell>
          <cell r="E4553">
            <v>94</v>
          </cell>
          <cell r="F4553" t="str">
            <v>COLGATE-PALMOLIVE</v>
          </cell>
        </row>
        <row r="4554">
          <cell r="B4554">
            <v>527958</v>
          </cell>
          <cell r="C4554" t="str">
            <v>COLGATE CEP.DEN.ENC.THE.2</v>
          </cell>
          <cell r="D4554" t="str">
            <v>COLGATE CEPILLO DENTAL ENCIAS THERAPY LIMPIEZA SUPERIOR CERDAS SUAVES X2</v>
          </cell>
          <cell r="E4554">
            <v>94</v>
          </cell>
          <cell r="F4554" t="str">
            <v>COLGATE-PALMOLIVE</v>
          </cell>
        </row>
        <row r="4555">
          <cell r="B4555">
            <v>535661</v>
          </cell>
          <cell r="C4555" t="str">
            <v>PALMO.NAT.JABLIQ.J/C.760M</v>
          </cell>
          <cell r="D4555" t="str">
            <v>PALMOLIVE NATURALS JABON LIQUIDO CORPORAL DELICADA SUAVIDAD JASMIN/COCOA B.750ML</v>
          </cell>
          <cell r="E4555">
            <v>94</v>
          </cell>
          <cell r="F4555" t="str">
            <v>COLGATE-PALMOLIVE</v>
          </cell>
        </row>
        <row r="4556">
          <cell r="B4556">
            <v>539242</v>
          </cell>
          <cell r="C4556" t="str">
            <v>L.SPE.STK.Z.COCONUT SP91G</v>
          </cell>
          <cell r="D4556" t="str">
            <v>LADY SPEED STICK ZERO DESODORANT.SPRAY FRESH COCONUT  S/ALCOHOL  S/ALUM.48H 91G</v>
          </cell>
          <cell r="E4556">
            <v>94</v>
          </cell>
          <cell r="F4556" t="str">
            <v>COLGATE-PALMOLIVE</v>
          </cell>
        </row>
        <row r="4557">
          <cell r="B4557">
            <v>539243</v>
          </cell>
          <cell r="C4557" t="str">
            <v>L.SPE.STK.Z.LAVANDA SP91G</v>
          </cell>
          <cell r="D4557" t="str">
            <v>LADY SPEED STICK ZERO DESODORANTE SPRAY LAVANDA S/ALCOHOL  S/ALUMINIO 48H 91G</v>
          </cell>
          <cell r="E4557">
            <v>94</v>
          </cell>
          <cell r="F4557" t="str">
            <v>COLGATE-PALMOLIVE</v>
          </cell>
        </row>
        <row r="4558">
          <cell r="B4558">
            <v>539636</v>
          </cell>
          <cell r="C4558" t="str">
            <v>L.SPE.STK.DES.CLI.COMP.55</v>
          </cell>
          <cell r="D4558" t="str">
            <v>LADY SPEED STICK CLINICAL COMPLETE DESOD.ANTITRANSPIRANT.96H. EN BARRA CREMA 55G</v>
          </cell>
          <cell r="E4558">
            <v>94</v>
          </cell>
          <cell r="F4558" t="str">
            <v>COLGATE-PALMOLIVE</v>
          </cell>
        </row>
        <row r="4559">
          <cell r="B4559">
            <v>544121</v>
          </cell>
          <cell r="C4559" t="str">
            <v>COLGATE TOTAL12 CARBON 75</v>
          </cell>
          <cell r="D4559" t="str">
            <v>COLGATE TOTAL 12 CREMA DENTAL ANTICARIES CON FLUOR CARBON ACTIVADO 75ML</v>
          </cell>
          <cell r="E4559">
            <v>94</v>
          </cell>
          <cell r="F4559" t="str">
            <v>COLGATE-PALMOLIVE</v>
          </cell>
        </row>
        <row r="4560">
          <cell r="B4560">
            <v>544123</v>
          </cell>
          <cell r="C4560" t="str">
            <v>COLGATE TOTAL12 CARBON150</v>
          </cell>
          <cell r="D4560" t="str">
            <v>COLGATE TOTAL 12 CREMA DENTAL ANTICARIES CON FLUOR CARBON ACTIVADO 150ML</v>
          </cell>
          <cell r="E4560">
            <v>94</v>
          </cell>
          <cell r="F4560" t="str">
            <v>COLGATE-PALMOLIVE</v>
          </cell>
        </row>
        <row r="4561">
          <cell r="B4561">
            <v>544124</v>
          </cell>
          <cell r="C4561" t="str">
            <v>COLGATE LUM.W.GLOW 70G</v>
          </cell>
          <cell r="D4561" t="str">
            <v>COLGATE CREMA DENTAL BLANQUEADORA LUMINOUS WHITE GLOW 70GR</v>
          </cell>
          <cell r="E4561">
            <v>94</v>
          </cell>
          <cell r="F4561" t="str">
            <v>COLGATE-PALMOLIVE</v>
          </cell>
        </row>
        <row r="4562">
          <cell r="B4562">
            <v>544147</v>
          </cell>
          <cell r="C4562" t="str">
            <v>COLGATE CEP.DENT.RECYCL.2</v>
          </cell>
          <cell r="D4562" t="str">
            <v>COLGATE CEPILLO DENTAL RECYCLEAN CERDAS A BASE DE PLANTAS SUAVE X2</v>
          </cell>
          <cell r="E4562">
            <v>94</v>
          </cell>
          <cell r="F4562" t="str">
            <v>COLGATE-PALMOLIVE</v>
          </cell>
        </row>
        <row r="4563">
          <cell r="B4563">
            <v>549510</v>
          </cell>
          <cell r="C4563" t="str">
            <v>ELMEX CR.DENT.SENS.WH.110</v>
          </cell>
          <cell r="D4563" t="str">
            <v>ELMEX CREMA DENTAL SENSITIVE WHITENING PARA DIENTES SENSIBLES 110G</v>
          </cell>
          <cell r="E4563">
            <v>94</v>
          </cell>
          <cell r="F4563" t="str">
            <v>COLGATE-PALMOLIVE</v>
          </cell>
        </row>
        <row r="4564">
          <cell r="B4564">
            <v>550043</v>
          </cell>
          <cell r="C4564" t="str">
            <v>COLGATE CEP.DEN.THERAPY.2</v>
          </cell>
          <cell r="D4564" t="str">
            <v>COLGATE CEPILLO DENTAL ENCIAS THERAPY LIMPIEZA PROFUNDA SUAVE X2</v>
          </cell>
          <cell r="E4564">
            <v>94</v>
          </cell>
          <cell r="F4564" t="str">
            <v>COLGATE-PALMOLIVE</v>
          </cell>
        </row>
        <row r="4565">
          <cell r="B4565">
            <v>551348</v>
          </cell>
          <cell r="C4565" t="str">
            <v>S.STK.CARB.ABS.DESSTK.50G</v>
          </cell>
          <cell r="D4565" t="str">
            <v>SPEED STICK CARBON ABSORB DESODORANTE STICK BARRA ANTITRANSPIRANTE 48H 50G</v>
          </cell>
          <cell r="E4565">
            <v>94</v>
          </cell>
          <cell r="F4565" t="str">
            <v>COLGATE-PALMOLIVE</v>
          </cell>
        </row>
        <row r="4566">
          <cell r="B4566">
            <v>551350</v>
          </cell>
          <cell r="C4566" t="str">
            <v>S.STK.CARB.ABS.DESSP.150M</v>
          </cell>
          <cell r="D4566" t="str">
            <v>SPEED STICK CARBON ABSORB DESODORANTE SPRAY ANTITRANSPIRANTE 48H PROTECC.150ML</v>
          </cell>
          <cell r="E4566">
            <v>94</v>
          </cell>
          <cell r="F4566" t="str">
            <v>COLGATE-PALMOLIVE</v>
          </cell>
        </row>
        <row r="4567">
          <cell r="B4567">
            <v>551351</v>
          </cell>
          <cell r="C4567" t="str">
            <v>L.SPE.CARB.ASB.DESSP.91G</v>
          </cell>
          <cell r="D4567" t="str">
            <v>LADY SPEED STICK CARBON ABSORB DESODORANTE ANTITRANSPIRANTE SPRAY 48H.91G</v>
          </cell>
          <cell r="E4567">
            <v>94</v>
          </cell>
          <cell r="F4567" t="str">
            <v>COLGATE-PALMOLIVE</v>
          </cell>
        </row>
        <row r="4568">
          <cell r="B4568">
            <v>552463</v>
          </cell>
          <cell r="C4568" t="str">
            <v>L.SPE.CARB.ASB.DESSTK.45G</v>
          </cell>
          <cell r="D4568" t="str">
            <v>LADY SPEED STICK CARBON ABSORB DESODORANTE STICK BARRA ANTITRANSPIRANTE 48H 45G</v>
          </cell>
          <cell r="E4568">
            <v>94</v>
          </cell>
          <cell r="F4568" t="str">
            <v>COLGATE-PALMOLIVE</v>
          </cell>
        </row>
        <row r="4569">
          <cell r="B4569">
            <v>97003</v>
          </cell>
          <cell r="C4569" t="str">
            <v>SIMON.MAMADERA PLAS.270ML</v>
          </cell>
          <cell r="D4569" t="str">
            <v>SIMONDS MAMADERA PLASTICA 270ML.</v>
          </cell>
          <cell r="E4569">
            <v>97</v>
          </cell>
          <cell r="F4569" t="str">
            <v>DURANDIN</v>
          </cell>
        </row>
        <row r="4570">
          <cell r="B4570">
            <v>97003</v>
          </cell>
          <cell r="C4570" t="str">
            <v>SIMON.MAMADERA PLAS.270ML</v>
          </cell>
          <cell r="D4570" t="str">
            <v>SIMONDS MAMADERA PLASTICA 270ML.</v>
          </cell>
          <cell r="E4570">
            <v>97</v>
          </cell>
          <cell r="F4570" t="str">
            <v>DURANDIN</v>
          </cell>
        </row>
        <row r="4571">
          <cell r="B4571">
            <v>97006</v>
          </cell>
          <cell r="C4571" t="str">
            <v>SIMON.PVO.FECULA 100GR.</v>
          </cell>
          <cell r="D4571" t="str">
            <v>SIMONDS POLVO DE FECULA 100GR.</v>
          </cell>
          <cell r="E4571">
            <v>97</v>
          </cell>
          <cell r="F4571" t="str">
            <v>DURANDIN</v>
          </cell>
        </row>
        <row r="4572">
          <cell r="B4572">
            <v>97008</v>
          </cell>
          <cell r="C4572" t="str">
            <v>SIMON.SH.NINOS 400ML. 111</v>
          </cell>
          <cell r="D4572" t="str">
            <v>SIMONDS SHAMPOO NINOS 360ML.(010) 1114</v>
          </cell>
          <cell r="E4572">
            <v>97</v>
          </cell>
          <cell r="F4572" t="str">
            <v>DURANDIN</v>
          </cell>
        </row>
        <row r="4573">
          <cell r="B4573">
            <v>97008</v>
          </cell>
          <cell r="C4573" t="str">
            <v>SIMON.SH.NINOS 400ML. 111</v>
          </cell>
          <cell r="D4573" t="str">
            <v>SIMONDS SHAMPOO NINOS 360ML.(010) 1114</v>
          </cell>
          <cell r="E4573">
            <v>97</v>
          </cell>
          <cell r="F4573" t="str">
            <v>DURANDIN</v>
          </cell>
        </row>
        <row r="4574">
          <cell r="B4574">
            <v>97009</v>
          </cell>
          <cell r="C4574" t="str">
            <v>SIMONDS SH.BABY 610ML</v>
          </cell>
          <cell r="D4574" t="str">
            <v>SIMONDS SHAMPOO BABY 610ML</v>
          </cell>
          <cell r="E4574">
            <v>97</v>
          </cell>
          <cell r="F4574" t="str">
            <v>DURANDIN</v>
          </cell>
        </row>
        <row r="4575">
          <cell r="B4575">
            <v>97009</v>
          </cell>
          <cell r="C4575" t="str">
            <v>SIMONDS SH.BABY 610ML</v>
          </cell>
          <cell r="D4575" t="str">
            <v>SIMONDS SHAMPOO BABY 610ML</v>
          </cell>
          <cell r="E4575">
            <v>97</v>
          </cell>
          <cell r="F4575" t="str">
            <v>DURANDIN</v>
          </cell>
        </row>
        <row r="4576">
          <cell r="B4576">
            <v>97013</v>
          </cell>
          <cell r="C4576" t="str">
            <v>SIMON.TALCO REPT.250G.123</v>
          </cell>
          <cell r="D4576" t="str">
            <v>SIMONDS TALCO REPUESTO 250 GRAMOS</v>
          </cell>
          <cell r="E4576">
            <v>97</v>
          </cell>
          <cell r="F4576" t="str">
            <v>DURANDIN</v>
          </cell>
        </row>
        <row r="4577">
          <cell r="B4577">
            <v>97015</v>
          </cell>
          <cell r="C4577" t="str">
            <v>SIMON.ACE.NINOS 125ML</v>
          </cell>
          <cell r="D4577" t="str">
            <v>SIMONDS ACEITE PARA NINOS 125ML</v>
          </cell>
          <cell r="E4577">
            <v>97</v>
          </cell>
          <cell r="F4577" t="str">
            <v>DURANDIN</v>
          </cell>
        </row>
        <row r="4578">
          <cell r="B4578">
            <v>97016</v>
          </cell>
          <cell r="C4578" t="str">
            <v>SIMON.ACE.NINOS 210ML.</v>
          </cell>
          <cell r="D4578" t="str">
            <v>SIMONDS ACEITE BABY OIL HIPOALERGENICO VASELINA LIQ.210ML</v>
          </cell>
          <cell r="E4578">
            <v>97</v>
          </cell>
          <cell r="F4578" t="str">
            <v>DURANDIN</v>
          </cell>
        </row>
        <row r="4579">
          <cell r="B4579">
            <v>97018</v>
          </cell>
          <cell r="C4579" t="str">
            <v>SIMON.ACE.EMUL.360ML. 011</v>
          </cell>
          <cell r="D4579" t="str">
            <v>SIMONDS ACEITE EMULSIONADO 360ML.</v>
          </cell>
          <cell r="E4579">
            <v>97</v>
          </cell>
          <cell r="F4579" t="str">
            <v>DURANDIN</v>
          </cell>
        </row>
        <row r="4580">
          <cell r="B4580">
            <v>97019</v>
          </cell>
          <cell r="C4580" t="str">
            <v>SIMON.ACE.EMUL.650ML. 016</v>
          </cell>
          <cell r="D4580" t="str">
            <v>SIMONDS ACEITE EMULSIONADO 650ML.</v>
          </cell>
          <cell r="E4580">
            <v>97</v>
          </cell>
          <cell r="F4580" t="str">
            <v>DURANDIN</v>
          </cell>
        </row>
        <row r="4581">
          <cell r="B4581">
            <v>97019</v>
          </cell>
          <cell r="C4581" t="str">
            <v>SIMON.ACE.EMUL.650ML. 016</v>
          </cell>
          <cell r="D4581" t="str">
            <v>SIMONDS ACEITE EMULSIONADO 650ML.</v>
          </cell>
          <cell r="E4581">
            <v>97</v>
          </cell>
          <cell r="F4581" t="str">
            <v>DURANDIN</v>
          </cell>
        </row>
        <row r="4582">
          <cell r="B4582">
            <v>97021</v>
          </cell>
          <cell r="C4582" t="str">
            <v>SIMON.LOC.PINK  260ML.346</v>
          </cell>
          <cell r="D4582" t="str">
            <v>SIMONDS LOCION PINK    260ML.</v>
          </cell>
          <cell r="E4582">
            <v>97</v>
          </cell>
          <cell r="F4582" t="str">
            <v>DURANDIN</v>
          </cell>
        </row>
        <row r="4583">
          <cell r="B4583">
            <v>97023</v>
          </cell>
          <cell r="C4583" t="str">
            <v>SIMON.LOC.GOLDEN 260M.347</v>
          </cell>
          <cell r="D4583" t="str">
            <v>SIMONDS LOCION GOLDEN 260ML.</v>
          </cell>
          <cell r="E4583">
            <v>97</v>
          </cell>
          <cell r="F4583" t="str">
            <v>DURANDIN</v>
          </cell>
        </row>
        <row r="4584">
          <cell r="B4584">
            <v>97031</v>
          </cell>
          <cell r="C4584" t="str">
            <v>MUM TALCO FRESH   120GR.</v>
          </cell>
          <cell r="D4584" t="str">
            <v>MUM TALCO FRESH       120GR.</v>
          </cell>
          <cell r="E4584">
            <v>97</v>
          </cell>
          <cell r="F4584" t="str">
            <v>DURANDIN</v>
          </cell>
        </row>
        <row r="4585">
          <cell r="B4585">
            <v>97032</v>
          </cell>
          <cell r="C4585" t="str">
            <v>MUM TALCO FLORAL 120G.331</v>
          </cell>
          <cell r="D4585" t="str">
            <v>MUM TALCO FLORAL    120 GRAMOS</v>
          </cell>
          <cell r="E4585">
            <v>97</v>
          </cell>
          <cell r="F4585" t="str">
            <v>DURANDIN</v>
          </cell>
        </row>
        <row r="4586">
          <cell r="B4586">
            <v>97033</v>
          </cell>
          <cell r="C4586" t="str">
            <v>MUM TALCO COLOGNE 120GR.</v>
          </cell>
          <cell r="D4586" t="str">
            <v>MUM TALCO COLOGNE 120GR.</v>
          </cell>
          <cell r="E4586">
            <v>97</v>
          </cell>
          <cell r="F4586" t="str">
            <v>DURANDIN</v>
          </cell>
        </row>
        <row r="4587">
          <cell r="B4587">
            <v>97037</v>
          </cell>
          <cell r="C4587" t="str">
            <v>451 COL.ING.400ML.    413</v>
          </cell>
          <cell r="D4587" t="str">
            <v>451 COLONIA INGLESA 400ML. 4139</v>
          </cell>
          <cell r="E4587">
            <v>97</v>
          </cell>
          <cell r="F4587" t="str">
            <v>DURANDIN</v>
          </cell>
        </row>
        <row r="4588">
          <cell r="B4588">
            <v>97037</v>
          </cell>
          <cell r="C4588" t="str">
            <v>451 COL.ING.400ML.    413</v>
          </cell>
          <cell r="D4588" t="str">
            <v>451 COLONIA INGLESA 400ML. 4139</v>
          </cell>
          <cell r="E4588">
            <v>97</v>
          </cell>
          <cell r="F4588" t="str">
            <v>DURANDIN</v>
          </cell>
        </row>
        <row r="4589">
          <cell r="B4589">
            <v>97042</v>
          </cell>
          <cell r="C4589" t="str">
            <v>SIMON.BAL.NINOS 400ML.192</v>
          </cell>
          <cell r="D4589" t="str">
            <v>SIMONDS  BALSAMO ACONDICIONADOR EXTRA SUAVE DE NINOS 400ML.</v>
          </cell>
          <cell r="E4589">
            <v>97</v>
          </cell>
          <cell r="F4589" t="str">
            <v>DURANDIN</v>
          </cell>
        </row>
        <row r="4590">
          <cell r="B4590">
            <v>97050</v>
          </cell>
          <cell r="C4590" t="str">
            <v>SIMON.JAB.LIQ.GLIC.CEL340</v>
          </cell>
          <cell r="D4590" t="str">
            <v>SIMONDS JABON LIQUIDO DE GLICERINA CELESTE CON VALVULA 340ML.</v>
          </cell>
          <cell r="E4590">
            <v>97</v>
          </cell>
          <cell r="F4590" t="str">
            <v>DURANDIN</v>
          </cell>
        </row>
        <row r="4591">
          <cell r="B4591">
            <v>97095</v>
          </cell>
          <cell r="C4591" t="str">
            <v>BABYL.ACE.EMUL.410ML. 731</v>
          </cell>
          <cell r="D4591" t="str">
            <v>BABYLAND ACEITE EMULSIONADO 410ML.</v>
          </cell>
          <cell r="E4591">
            <v>97</v>
          </cell>
          <cell r="F4591" t="str">
            <v>DURANDIN</v>
          </cell>
        </row>
        <row r="4592">
          <cell r="B4592">
            <v>97096</v>
          </cell>
          <cell r="C4592" t="str">
            <v>BABYL.ACE.EMUL.270ML.</v>
          </cell>
          <cell r="D4592" t="str">
            <v>BABYLAND ACEITE EMULSIONADO 270ML.</v>
          </cell>
          <cell r="E4592">
            <v>97</v>
          </cell>
          <cell r="F4592" t="str">
            <v>DURANDIN</v>
          </cell>
        </row>
        <row r="4593">
          <cell r="B4593">
            <v>97100</v>
          </cell>
          <cell r="C4593" t="str">
            <v>SIMON.TALQUERA 100GR. 120</v>
          </cell>
          <cell r="D4593" t="str">
            <v>SIMONDS TALQUERA RECARGABLE 100 GRAMOS</v>
          </cell>
          <cell r="E4593">
            <v>97</v>
          </cell>
          <cell r="F4593" t="str">
            <v>DURANDIN</v>
          </cell>
        </row>
        <row r="4594">
          <cell r="B4594">
            <v>97101</v>
          </cell>
          <cell r="C4594" t="str">
            <v>SIMON.TALQUERA 200GR. 121</v>
          </cell>
          <cell r="D4594" t="str">
            <v>SIMONDS TALQUERA RECARGABLE 200 GRAMOS</v>
          </cell>
          <cell r="E4594">
            <v>97</v>
          </cell>
          <cell r="F4594" t="str">
            <v>DURANDIN</v>
          </cell>
        </row>
        <row r="4595">
          <cell r="B4595">
            <v>97103</v>
          </cell>
          <cell r="C4595" t="str">
            <v>SIMON.GLOSS CR.60GR.291</v>
          </cell>
          <cell r="D4595" t="str">
            <v>SIMONDS GLOSS CREMA COCEDURAS  60 GRAMOS</v>
          </cell>
          <cell r="E4595">
            <v>97</v>
          </cell>
          <cell r="F4595" t="str">
            <v>DURANDIN</v>
          </cell>
        </row>
        <row r="4596">
          <cell r="B4596">
            <v>97104</v>
          </cell>
          <cell r="C4596" t="str">
            <v>SIMON.TALCO MENT.100G.124</v>
          </cell>
          <cell r="D4596" t="str">
            <v>SIMONDS TALCO MENTOLADO 100 GRAMOS</v>
          </cell>
          <cell r="E4596">
            <v>97</v>
          </cell>
          <cell r="F4596" t="str">
            <v>DURANDIN</v>
          </cell>
        </row>
        <row r="4597">
          <cell r="B4597">
            <v>97107</v>
          </cell>
          <cell r="C4597" t="str">
            <v>BABYL.EST.SIMPLE 3ART.770</v>
          </cell>
          <cell r="D4597" t="str">
            <v>BABYLAND ESTUCHE SIMPLE 3 ARTICULOS</v>
          </cell>
          <cell r="E4597">
            <v>97</v>
          </cell>
          <cell r="F4597" t="str">
            <v>DURANDIN</v>
          </cell>
        </row>
        <row r="4598">
          <cell r="B4598">
            <v>97112</v>
          </cell>
          <cell r="C4598" t="str">
            <v>BABYL.TALQUERA 200GR.781</v>
          </cell>
          <cell r="D4598" t="str">
            <v>BABYLAND TALQUERA 200 GRAMOS</v>
          </cell>
          <cell r="E4598">
            <v>97</v>
          </cell>
          <cell r="F4598" t="str">
            <v>DURANDIN</v>
          </cell>
        </row>
        <row r="4599">
          <cell r="B4599">
            <v>97116</v>
          </cell>
          <cell r="C4599" t="str">
            <v>451 COL.ING.260ML.    411</v>
          </cell>
          <cell r="D4599" t="str">
            <v>451 COLONIA INGLESA 260ML. 4115</v>
          </cell>
          <cell r="E4599">
            <v>97</v>
          </cell>
          <cell r="F4599" t="str">
            <v>DURANDIN</v>
          </cell>
        </row>
        <row r="4600">
          <cell r="B4600">
            <v>97122</v>
          </cell>
          <cell r="C4600" t="str">
            <v>BABYL.TALQUERA 100GR.</v>
          </cell>
          <cell r="D4600" t="str">
            <v>BABYL.TALQUERA 100GR.</v>
          </cell>
          <cell r="E4600">
            <v>97</v>
          </cell>
          <cell r="F4600" t="str">
            <v>DURANDIN</v>
          </cell>
        </row>
        <row r="4601">
          <cell r="B4601">
            <v>97123</v>
          </cell>
          <cell r="C4601" t="str">
            <v>SIMON.SH.VITAM PANT.400ML</v>
          </cell>
          <cell r="D4601" t="str">
            <v>SIMONDS BABY SHAMPOO VITAMINA PANTENOL SIN SAL.400ML</v>
          </cell>
          <cell r="E4601">
            <v>97</v>
          </cell>
          <cell r="F4601" t="str">
            <v>DURANDIN</v>
          </cell>
        </row>
        <row r="4602">
          <cell r="B4602">
            <v>97144</v>
          </cell>
          <cell r="C4602" t="str">
            <v>SIMON.MAMAD.FANS.270M.</v>
          </cell>
          <cell r="D4602" t="str">
            <v>SIMONDS MAMADERA FANSY 270ML.</v>
          </cell>
          <cell r="E4602">
            <v>97</v>
          </cell>
          <cell r="F4602" t="str">
            <v>DURANDIN</v>
          </cell>
        </row>
        <row r="4603">
          <cell r="B4603">
            <v>97158</v>
          </cell>
          <cell r="C4603" t="str">
            <v>SIMON.LOC.MARINA 260M.272</v>
          </cell>
          <cell r="D4603" t="str">
            <v>SIMONDS LOCION MARINA 260ML.</v>
          </cell>
          <cell r="E4603">
            <v>97</v>
          </cell>
          <cell r="F4603" t="str">
            <v>DURANDIN</v>
          </cell>
        </row>
        <row r="4604">
          <cell r="B4604">
            <v>97181</v>
          </cell>
          <cell r="C4604" t="str">
            <v>SIMON.SH.MANZLLA.400M.186</v>
          </cell>
          <cell r="D4604" t="str">
            <v>SIMONDS SHAMPOO MANZANILLA 400ML.(186B) 1862</v>
          </cell>
          <cell r="E4604">
            <v>97</v>
          </cell>
          <cell r="F4604" t="str">
            <v>DURANDIN</v>
          </cell>
        </row>
        <row r="4605">
          <cell r="B4605">
            <v>97186</v>
          </cell>
          <cell r="C4605" t="str">
            <v>SIMON.TIPS 200 219</v>
          </cell>
          <cell r="D4605" t="str">
            <v>SIMONDS TIPS 100% ALGODON VARILLA DE PAPEL 200 UNIDADES (P0219A) 2197</v>
          </cell>
          <cell r="E4605">
            <v>97</v>
          </cell>
          <cell r="F4605" t="str">
            <v>DURANDIN</v>
          </cell>
        </row>
        <row r="4606">
          <cell r="B4606">
            <v>97188</v>
          </cell>
          <cell r="C4606" t="str">
            <v>SIMON.BAL.MANZLLA.400ML.</v>
          </cell>
          <cell r="D4606" t="str">
            <v>SIMONDS BALSAMO ACONDICIONADOR CON MANZANILLA 400ML.</v>
          </cell>
          <cell r="E4606">
            <v>97</v>
          </cell>
          <cell r="F4606" t="str">
            <v>DURANDIN</v>
          </cell>
        </row>
        <row r="4607">
          <cell r="B4607">
            <v>97195</v>
          </cell>
          <cell r="C4607" t="str">
            <v>SIMON.LOC.LILA  260ML.349</v>
          </cell>
          <cell r="D4607" t="str">
            <v>SIMONDS LOCION LILA 260ML.</v>
          </cell>
          <cell r="E4607">
            <v>97</v>
          </cell>
          <cell r="F4607" t="str">
            <v>DURANDIN</v>
          </cell>
        </row>
        <row r="4608">
          <cell r="B4608">
            <v>97241</v>
          </cell>
          <cell r="C4608" t="str">
            <v>AMMENS COL.SP.A/ORIG210ML</v>
          </cell>
          <cell r="D4608" t="str">
            <v>AMMENS BABY COLONIA AROMA ORIGINAL SPRAY  210ML</v>
          </cell>
          <cell r="E4608">
            <v>97</v>
          </cell>
          <cell r="F4608" t="str">
            <v>DURANDIN</v>
          </cell>
        </row>
        <row r="4609">
          <cell r="B4609">
            <v>97275</v>
          </cell>
          <cell r="C4609" t="str">
            <v>BABYL.SH.MANZLLA.410ML734</v>
          </cell>
          <cell r="D4609" t="str">
            <v>BABYLAND SHAMPOO MANZANILLA 410ML.</v>
          </cell>
          <cell r="E4609">
            <v>97</v>
          </cell>
          <cell r="F4609" t="str">
            <v>DURANDIN</v>
          </cell>
        </row>
        <row r="4610">
          <cell r="B4610">
            <v>97275</v>
          </cell>
          <cell r="C4610" t="str">
            <v>BABYL.SH.MANZLLA.410ML734</v>
          </cell>
          <cell r="D4610" t="str">
            <v>BABYLAND SHAMPOO MANZANILLA 410ML.</v>
          </cell>
          <cell r="E4610">
            <v>97</v>
          </cell>
          <cell r="F4610" t="str">
            <v>DURANDIN</v>
          </cell>
        </row>
        <row r="4611">
          <cell r="B4611">
            <v>97279</v>
          </cell>
          <cell r="C4611" t="str">
            <v>BABYL.BAL.MANZLL.410M.739</v>
          </cell>
          <cell r="D4611" t="str">
            <v>BABYLAND BALSAMO DE MANZANILLA 410ML.</v>
          </cell>
          <cell r="E4611">
            <v>97</v>
          </cell>
          <cell r="F4611" t="str">
            <v>DURANDIN</v>
          </cell>
        </row>
        <row r="4612">
          <cell r="B4612">
            <v>97302</v>
          </cell>
          <cell r="C4612" t="str">
            <v>BABYL.ACE.EMUL.700ML. 732</v>
          </cell>
          <cell r="D4612" t="str">
            <v>BABYLAND ACEITE EMULSIONADO 700ML.</v>
          </cell>
          <cell r="E4612">
            <v>97</v>
          </cell>
          <cell r="F4612" t="str">
            <v>DURANDIN</v>
          </cell>
        </row>
        <row r="4613">
          <cell r="B4613">
            <v>97343</v>
          </cell>
          <cell r="C4613" t="str">
            <v>FAMIL.BAL.MANZLL.750M6351</v>
          </cell>
          <cell r="D4613" t="str">
            <v>FAMILAND BALSAMO ACONDICIONADOR DE CAMOMILLA Y MANZANILLA 750ML.</v>
          </cell>
          <cell r="E4613">
            <v>97</v>
          </cell>
          <cell r="F4613" t="str">
            <v>DURANDIN</v>
          </cell>
        </row>
        <row r="4614">
          <cell r="B4614">
            <v>97343</v>
          </cell>
          <cell r="C4614" t="str">
            <v>FAMIL.BAL.MANZLL.750M6351</v>
          </cell>
          <cell r="D4614" t="str">
            <v>FAMILAND BALSAMO ACONDICIONADOR DE CAMOMILLA Y MANZANILLA 750ML.</v>
          </cell>
          <cell r="E4614">
            <v>97</v>
          </cell>
          <cell r="F4614" t="str">
            <v>DURANDIN</v>
          </cell>
        </row>
        <row r="4615">
          <cell r="B4615">
            <v>97354</v>
          </cell>
          <cell r="C4615" t="str">
            <v>FAMIL.SH.MANZLL.750M.6250</v>
          </cell>
          <cell r="D4615" t="str">
            <v>FAMILAND SHAMPOO MANZANILLA 750ML.</v>
          </cell>
          <cell r="E4615">
            <v>97</v>
          </cell>
          <cell r="F4615" t="str">
            <v>DURANDIN</v>
          </cell>
        </row>
        <row r="4616">
          <cell r="B4616">
            <v>97362</v>
          </cell>
          <cell r="C4616" t="str">
            <v>SIMON.LOC.GREEN 260M.1602</v>
          </cell>
          <cell r="D4616" t="str">
            <v>SIMONDS LOCION GREEN  260ML.</v>
          </cell>
          <cell r="E4616">
            <v>97</v>
          </cell>
          <cell r="F4616" t="str">
            <v>DURANDIN</v>
          </cell>
        </row>
        <row r="4617">
          <cell r="B4617">
            <v>97392</v>
          </cell>
          <cell r="C4617" t="str">
            <v>BABYL.SH.EVITA LAGRIM.410</v>
          </cell>
          <cell r="D4617" t="str">
            <v>BABYLAND SHAMPOO NEUTRO EXTRA SUAVE EVITA LAGRIMAS 410ML</v>
          </cell>
          <cell r="E4617">
            <v>97</v>
          </cell>
          <cell r="F4617" t="str">
            <v>DURANDIN</v>
          </cell>
        </row>
        <row r="4618">
          <cell r="B4618">
            <v>97422</v>
          </cell>
          <cell r="C4618" t="str">
            <v>SIMON.MORDED.LLAVES C/GEL</v>
          </cell>
          <cell r="D4618" t="str">
            <v>SIMONDS MORDEDOR DE LLAVES CON GEL REFRIGERABLE A-56  455</v>
          </cell>
          <cell r="E4618">
            <v>97</v>
          </cell>
          <cell r="F4618" t="str">
            <v>DURANDIN</v>
          </cell>
        </row>
        <row r="4619">
          <cell r="B4619">
            <v>97422</v>
          </cell>
          <cell r="C4619" t="str">
            <v>SIMON.MORDED.LLAVES C/GEL</v>
          </cell>
          <cell r="D4619" t="str">
            <v>SIMONDS MORDEDOR DE LLAVES CON GEL REFRIGERABLE A-56  455</v>
          </cell>
          <cell r="E4619">
            <v>97</v>
          </cell>
          <cell r="F4619" t="str">
            <v>DURANDIN</v>
          </cell>
        </row>
        <row r="4620">
          <cell r="B4620">
            <v>251780</v>
          </cell>
          <cell r="C4620" t="str">
            <v>SIMON.GEL POST-SOLAR 190M</v>
          </cell>
          <cell r="D4620" t="str">
            <v>SIMONDS AFTER SUN GEL REFRESCANTE POST SOLAR ALOE VERA 190ML</v>
          </cell>
          <cell r="E4620">
            <v>97</v>
          </cell>
          <cell r="F4620" t="str">
            <v>DURANDIN</v>
          </cell>
        </row>
        <row r="4621">
          <cell r="B4621">
            <v>252581</v>
          </cell>
          <cell r="C4621" t="str">
            <v>SIMON.SH.S.KID2N1 PINA400</v>
          </cell>
          <cell r="D4621" t="str">
            <v>SIMONDS SMILE KIDS SHAMPOO 2EN1 PINA APPLE EXTRA BRILLO SIN SAL 400ML</v>
          </cell>
          <cell r="E4621">
            <v>97</v>
          </cell>
          <cell r="F4621" t="str">
            <v>DURANDIN</v>
          </cell>
        </row>
        <row r="4622">
          <cell r="B4622">
            <v>254363</v>
          </cell>
          <cell r="C4622" t="str">
            <v>AMMEN COL.210ML+COL.75ML</v>
          </cell>
          <cell r="D4622" t="str">
            <v>AMMEN COLONIA 21 0ML + COLONIA AMMEN 75 ML</v>
          </cell>
          <cell r="E4622">
            <v>97</v>
          </cell>
          <cell r="F4622" t="str">
            <v>DURANDIN</v>
          </cell>
        </row>
        <row r="4623">
          <cell r="B4623">
            <v>254425</v>
          </cell>
          <cell r="C4623" t="str">
            <v>SIMON.SH.MANZLLA.610ML</v>
          </cell>
          <cell r="D4623" t="str">
            <v>SIMONDS BABY SHAMPOO NATURAL MANZANILLA (CAMOMILLA) 610ML</v>
          </cell>
          <cell r="E4623">
            <v>97</v>
          </cell>
          <cell r="F4623" t="str">
            <v>DURANDIN</v>
          </cell>
        </row>
        <row r="4624">
          <cell r="B4624">
            <v>254426</v>
          </cell>
          <cell r="C4624" t="str">
            <v>SIMON.BAL.MANZLLA.610ML.</v>
          </cell>
          <cell r="D4624" t="str">
            <v>SIMONDS BALSAMO ACONDICIONADOR NATURAL PARA NINOS MANZANILLA (CAMOMILLA) 610ML</v>
          </cell>
          <cell r="E4624">
            <v>97</v>
          </cell>
          <cell r="F4624" t="str">
            <v>DURANDIN</v>
          </cell>
        </row>
        <row r="4625">
          <cell r="B4625">
            <v>254426</v>
          </cell>
          <cell r="C4625" t="str">
            <v>SIMON.BAL.MANZLLA.610ML.</v>
          </cell>
          <cell r="D4625" t="str">
            <v>SIMONDS BALSAMO ACONDICIONADOR NATURAL PARA NINOS MANZANILLA (CAMOMILLA) 610ML</v>
          </cell>
          <cell r="E4625">
            <v>97</v>
          </cell>
          <cell r="F4625" t="str">
            <v>DURANDIN</v>
          </cell>
        </row>
        <row r="4626">
          <cell r="B4626">
            <v>255449</v>
          </cell>
          <cell r="C4626" t="str">
            <v>BRUT COL.CLASSIC 100ML</v>
          </cell>
          <cell r="D4626" t="str">
            <v>BRUT COLONIA CLASSIC 100ML</v>
          </cell>
          <cell r="E4626">
            <v>97</v>
          </cell>
          <cell r="F4626" t="str">
            <v>DURANDIN</v>
          </cell>
        </row>
        <row r="4627">
          <cell r="B4627">
            <v>255449</v>
          </cell>
          <cell r="C4627" t="str">
            <v>BRUT COL.CLASSIC 100ML</v>
          </cell>
          <cell r="D4627" t="str">
            <v>BRUT COLONIA CLASSIC 100ML</v>
          </cell>
          <cell r="E4627">
            <v>97</v>
          </cell>
          <cell r="F4627" t="str">
            <v>DURANDIN</v>
          </cell>
        </row>
        <row r="4628">
          <cell r="B4628">
            <v>255449</v>
          </cell>
          <cell r="C4628" t="str">
            <v>BRUT COL.CLASSIC 100ML</v>
          </cell>
          <cell r="D4628" t="str">
            <v>BRUT COLONIA CLASSIC 100ML</v>
          </cell>
          <cell r="E4628">
            <v>97</v>
          </cell>
          <cell r="F4628" t="str">
            <v>DURANDIN</v>
          </cell>
        </row>
        <row r="4629">
          <cell r="B4629">
            <v>255450</v>
          </cell>
          <cell r="C4629" t="str">
            <v>BRUT AF.SH.CLASSIC 100ML</v>
          </cell>
          <cell r="D4629" t="str">
            <v>BRUT AFTER SHAVE CLASSIC 100ML</v>
          </cell>
          <cell r="E4629">
            <v>97</v>
          </cell>
          <cell r="F4629" t="str">
            <v>DURANDIN</v>
          </cell>
        </row>
        <row r="4630">
          <cell r="B4630">
            <v>255450</v>
          </cell>
          <cell r="C4630" t="str">
            <v>BRUT AF.SH.CLASSIC 100ML</v>
          </cell>
          <cell r="D4630" t="str">
            <v>BRUT AFTER SHAVE CLASSIC 100ML</v>
          </cell>
          <cell r="E4630">
            <v>97</v>
          </cell>
          <cell r="F4630" t="str">
            <v>DURANDIN</v>
          </cell>
        </row>
        <row r="4631">
          <cell r="B4631">
            <v>258013</v>
          </cell>
          <cell r="C4631" t="str">
            <v>SIMON.F50+BE/NI/ADU.SP190</v>
          </cell>
          <cell r="D4631" t="str">
            <v>SIMONDS FPS50(+) PANTALLA SOLAR SPRAY PROTEC.UVA/UVB BEBES NINOS  ADULTOS 190ML</v>
          </cell>
          <cell r="E4631">
            <v>97</v>
          </cell>
          <cell r="F4631" t="str">
            <v>DURANDIN</v>
          </cell>
        </row>
        <row r="4632">
          <cell r="B4632">
            <v>258041</v>
          </cell>
          <cell r="C4632" t="str">
            <v>SIMON.CUCHARAS IND.TEMP.3</v>
          </cell>
          <cell r="D4632" t="str">
            <v>SIMONDS CUCHARAS C/INDICA.TEMPERATURA A-64(CAMBIA COLOR C/COMIDA MUY CALIENTE)x3</v>
          </cell>
          <cell r="E4632">
            <v>97</v>
          </cell>
          <cell r="F4632" t="str">
            <v>DURANDIN</v>
          </cell>
        </row>
        <row r="4633">
          <cell r="B4633">
            <v>258042</v>
          </cell>
          <cell r="C4633" t="str">
            <v>SIMON.SET CORTAUNAS A-93</v>
          </cell>
          <cell r="D4633" t="str">
            <v>SIMONDS SET DE CORTAUNAS,TIJERA Y LIMA A-93 DESDE 0 MESES</v>
          </cell>
          <cell r="E4633">
            <v>97</v>
          </cell>
          <cell r="F4633" t="str">
            <v>DURANDIN</v>
          </cell>
        </row>
        <row r="4634">
          <cell r="B4634">
            <v>258074</v>
          </cell>
          <cell r="C4634" t="str">
            <v>SIMON.F-50(+) SPORT SP190</v>
          </cell>
          <cell r="D4634" t="str">
            <v>SIMONDS FPS50 SPORT SPRAY PANTALLA SOLAR ALTA PROTECCION UVA/UVB  190ML</v>
          </cell>
          <cell r="E4634">
            <v>97</v>
          </cell>
          <cell r="F4634" t="str">
            <v>DURANDIN</v>
          </cell>
        </row>
        <row r="4635">
          <cell r="B4635">
            <v>260798</v>
          </cell>
          <cell r="C4635" t="str">
            <v>SIMON.JAB.GEL.HYGIENIC 1L</v>
          </cell>
          <cell r="D4635" t="str">
            <v>SIMMONDS JABON GEL DERMO CARE HIPOALERGENICO HYGIENIC 1LT</v>
          </cell>
          <cell r="E4635">
            <v>97</v>
          </cell>
          <cell r="F4635" t="str">
            <v>DURANDIN</v>
          </cell>
        </row>
        <row r="4636">
          <cell r="B4636">
            <v>261138</v>
          </cell>
          <cell r="C4636" t="str">
            <v>SIMON UNG.LANOL.PEZON 15G</v>
          </cell>
          <cell r="D4636" t="str">
            <v>SIMONDS LANOLINA GEL NATURAL MEDICA 100% 15GR</v>
          </cell>
          <cell r="E4636">
            <v>97</v>
          </cell>
          <cell r="F4636" t="str">
            <v>DURANDIN</v>
          </cell>
        </row>
        <row r="4637">
          <cell r="B4637">
            <v>261138</v>
          </cell>
          <cell r="C4637" t="str">
            <v>SIMON UNG.LANOL.PEZON 15G</v>
          </cell>
          <cell r="D4637" t="str">
            <v>SIMONDS LANOLINA GEL NATURAL MEDICA 100% 15GR</v>
          </cell>
          <cell r="E4637">
            <v>97</v>
          </cell>
          <cell r="F4637" t="str">
            <v>DURANDIN</v>
          </cell>
        </row>
        <row r="4638">
          <cell r="B4638">
            <v>262135</v>
          </cell>
          <cell r="C4638" t="str">
            <v>SIMON.F-50(+) PANT.SOL200</v>
          </cell>
          <cell r="D4638" t="str">
            <v>SIMONDS FPS50(+)PANTALLA SOLAR BEBES-NINOS-ADULTOS PROTEC.UVB/UVB HIPOALER.200M</v>
          </cell>
          <cell r="E4638">
            <v>97</v>
          </cell>
          <cell r="F4638" t="str">
            <v>DURANDIN</v>
          </cell>
        </row>
        <row r="4639">
          <cell r="B4639">
            <v>262754</v>
          </cell>
          <cell r="C4639" t="str">
            <v>FAMIL.SH.MANZANA/PAP.750M</v>
          </cell>
          <cell r="D4639" t="str">
            <v>FAMILAND BIO-SHAMPOO MANZANA/PAPAYA CABELLO GRASO 750ML</v>
          </cell>
          <cell r="E4639">
            <v>97</v>
          </cell>
          <cell r="F4639" t="str">
            <v>DURANDIN</v>
          </cell>
        </row>
        <row r="4640">
          <cell r="B4640">
            <v>262754</v>
          </cell>
          <cell r="C4640" t="str">
            <v>FAMIL.SH.MANZANA/PAP.750M</v>
          </cell>
          <cell r="D4640" t="str">
            <v>FAMILAND BIO-SHAMPOO MANZANA/PAPAYA CABELLO GRASO 750ML</v>
          </cell>
          <cell r="E4640">
            <v>97</v>
          </cell>
          <cell r="F4640" t="str">
            <v>DURANDIN</v>
          </cell>
        </row>
        <row r="4641">
          <cell r="B4641">
            <v>262755</v>
          </cell>
          <cell r="C4641" t="str">
            <v>FAMIL.SH.LECH.COC/ALME750</v>
          </cell>
          <cell r="D4641" t="str">
            <v>FAMILAND BIO-SHAMPOO LECHE DE COCO Y ALMENDRA CAB.SECO/OPACO DEBIL Y LARGO 750ML</v>
          </cell>
          <cell r="E4641">
            <v>97</v>
          </cell>
          <cell r="F4641" t="str">
            <v>DURANDIN</v>
          </cell>
        </row>
        <row r="4642">
          <cell r="B4642">
            <v>262757</v>
          </cell>
          <cell r="C4642" t="str">
            <v>FAMIL.BAL.LECH.COCO 750M</v>
          </cell>
          <cell r="D4642" t="str">
            <v>FAMILAND BIO-ACONDICIONADOR LECHE DE COCO CAB.SECO Y OPACO BAL.750ML</v>
          </cell>
          <cell r="E4642">
            <v>97</v>
          </cell>
          <cell r="F4642" t="str">
            <v>DURANDIN</v>
          </cell>
        </row>
        <row r="4643">
          <cell r="B4643">
            <v>264900</v>
          </cell>
          <cell r="C4643" t="str">
            <v>EST.SIMON.COL+VA+EM+BW+CR</v>
          </cell>
          <cell r="D4643" t="str">
            <v>EST.SIMONDS RECIEN NAC.COL.125M+VASEL.LIQ.125M+EMULS.120M+B.WASH120M+CR.COCED.</v>
          </cell>
          <cell r="E4643">
            <v>97</v>
          </cell>
          <cell r="F4643" t="str">
            <v>DURANDIN</v>
          </cell>
        </row>
        <row r="4644">
          <cell r="B4644">
            <v>268130</v>
          </cell>
          <cell r="C4644" t="str">
            <v>SIMON.F-50(+) BBY SP.100M</v>
          </cell>
          <cell r="D4644" t="str">
            <v>SIMONDS BABY SPF 50(+) SPRAY PANTALLA SOLAR HIPOALERGENICO PIEL SENSIBLE 100ML</v>
          </cell>
          <cell r="E4644">
            <v>97</v>
          </cell>
          <cell r="F4644" t="str">
            <v>DURANDIN</v>
          </cell>
        </row>
        <row r="4645">
          <cell r="B4645">
            <v>268782</v>
          </cell>
          <cell r="C4645" t="str">
            <v>BABYL.EMU120+COL125+SH120</v>
          </cell>
          <cell r="D4645" t="str">
            <v>EST.BABYLAND CONEJITO EMULSIONADO NEUTRO 120ML+COLONIA 125ML+BABY SH.NEUTRO 120M</v>
          </cell>
          <cell r="E4645">
            <v>97</v>
          </cell>
          <cell r="F4645" t="str">
            <v>DURANDIN</v>
          </cell>
        </row>
        <row r="4646">
          <cell r="B4646">
            <v>269107</v>
          </cell>
          <cell r="C4646" t="str">
            <v>FAMIL.F50 PROT.MON/CO.50M</v>
          </cell>
          <cell r="D4646" t="str">
            <v>FAMILAND PROTECTOR SOLAR FPS 50 HIDRATANTE MONOI COCO VAPORIZADOR 50ML</v>
          </cell>
          <cell r="E4646">
            <v>97</v>
          </cell>
          <cell r="F4646" t="str">
            <v>DURANDIN</v>
          </cell>
        </row>
        <row r="4647">
          <cell r="B4647">
            <v>269107</v>
          </cell>
          <cell r="C4647" t="str">
            <v>FAMIL.F50 PROT.MON/CO.50M</v>
          </cell>
          <cell r="D4647" t="str">
            <v>FAMILAND PROTECTOR SOLAR FPS 50 HIDRATANTE MONOI COCO VAPORIZADOR 50ML</v>
          </cell>
          <cell r="E4647">
            <v>97</v>
          </cell>
          <cell r="F4647" t="str">
            <v>DURANDIN</v>
          </cell>
        </row>
        <row r="4648">
          <cell r="B4648">
            <v>271074</v>
          </cell>
          <cell r="C4648" t="str">
            <v>SIMON.SH.EVITA LAGR.400ML</v>
          </cell>
          <cell r="D4648" t="str">
            <v>SIMONDS BABY SHAMPOO SIN SAL EVITA LAGRIMAS 400ML</v>
          </cell>
          <cell r="E4648">
            <v>97</v>
          </cell>
          <cell r="F4648" t="str">
            <v>DURANDIN</v>
          </cell>
        </row>
        <row r="4649">
          <cell r="B4649">
            <v>271326</v>
          </cell>
          <cell r="C4649" t="str">
            <v>SIMON.F-50(+)PROFES.1000M</v>
          </cell>
          <cell r="D4649" t="str">
            <v>SIMONDS FPS50(+)PROFESIONAL LABORAL PANTALLA SOLAR HIPOALERGENICO UVA/UVB 1000ML</v>
          </cell>
          <cell r="E4649">
            <v>97</v>
          </cell>
          <cell r="F4649" t="str">
            <v>DURANDIN</v>
          </cell>
        </row>
        <row r="4650">
          <cell r="B4650">
            <v>272270</v>
          </cell>
          <cell r="C4650" t="str">
            <v>SIMON.ESCOBILLA MAMAD/CHU</v>
          </cell>
          <cell r="D4650" t="str">
            <v>SIMONDS NUBY ESCOBILLA LIMPIA MAMADERA Y CHUPETE</v>
          </cell>
          <cell r="E4650">
            <v>97</v>
          </cell>
          <cell r="F4650" t="str">
            <v>DURANDIN</v>
          </cell>
        </row>
        <row r="4651">
          <cell r="B4651">
            <v>273491</v>
          </cell>
          <cell r="C4651" t="str">
            <v>FAMIL.F50 PROT.MON/CO.200</v>
          </cell>
          <cell r="D4651" t="str">
            <v>FAMILAND PROTECTOR SOLAR SPF 50 HIDRATANTE MONOI COCO 200ML</v>
          </cell>
          <cell r="E4651">
            <v>97</v>
          </cell>
          <cell r="F4651" t="str">
            <v>DURANDIN</v>
          </cell>
        </row>
        <row r="4652">
          <cell r="B4652">
            <v>273580</v>
          </cell>
          <cell r="C4652" t="str">
            <v>SIMON.F-50(+) BBY SP.190M</v>
          </cell>
          <cell r="D4652" t="str">
            <v>SIMONDS BABY SPF 50(+) SPRAY PANTALLA SOLAR HIPOALERGENICO PIEL SENSIBLE 190ML</v>
          </cell>
          <cell r="E4652">
            <v>97</v>
          </cell>
          <cell r="F4652" t="str">
            <v>DURANDIN</v>
          </cell>
        </row>
        <row r="4653">
          <cell r="B4653">
            <v>273581</v>
          </cell>
          <cell r="C4653" t="str">
            <v>FAMIL.F50 PROT.MON/CO.190</v>
          </cell>
          <cell r="D4653" t="str">
            <v>FAMILAND PROTECTOR SOLAR FPS 50 HIDRATANTE MONOI COCO SPRAY (VALVULA) 190ML</v>
          </cell>
          <cell r="E4653">
            <v>97</v>
          </cell>
          <cell r="F4653" t="str">
            <v>DURANDIN</v>
          </cell>
        </row>
        <row r="4654">
          <cell r="B4654">
            <v>273744</v>
          </cell>
          <cell r="C4654" t="str">
            <v>SIMON.F50 PS.MO/COC.75ML</v>
          </cell>
          <cell r="D4654" t="str">
            <v>SIMONDS FPS50 PROTECT.SOLAR HIDRAT.HIPOALER.MONOI COCO PIEL N/DELIC.COLGANT.75ML</v>
          </cell>
          <cell r="E4654">
            <v>97</v>
          </cell>
          <cell r="F4654" t="str">
            <v>DURANDIN</v>
          </cell>
        </row>
        <row r="4655">
          <cell r="B4655">
            <v>273744</v>
          </cell>
          <cell r="C4655" t="str">
            <v>SIMON.F50 PS.MO/COC.75ML</v>
          </cell>
          <cell r="D4655" t="str">
            <v>SIMONDS FPS50 PROTECT.SOLAR HIDRAT.HIPOALER.MONOI COCO PIEL N/DELIC.COLGANT.75ML</v>
          </cell>
          <cell r="E4655">
            <v>97</v>
          </cell>
          <cell r="F4655" t="str">
            <v>DURANDIN</v>
          </cell>
        </row>
        <row r="4656">
          <cell r="B4656">
            <v>274353</v>
          </cell>
          <cell r="C4656" t="str">
            <v>AMMENS COL.SP.190ML</v>
          </cell>
          <cell r="D4656" t="str">
            <v>AMMENS BABY COLONIA ORIGINAL SPRAY HIPOALERGENICA ENVASE FORMA DE OSITO 190ML</v>
          </cell>
          <cell r="E4656">
            <v>97</v>
          </cell>
          <cell r="F4656" t="str">
            <v>DURANDIN</v>
          </cell>
        </row>
        <row r="4657">
          <cell r="B4657">
            <v>274795</v>
          </cell>
          <cell r="C4657" t="str">
            <v>SIMON.CHUP.LATEX ORTO.C33</v>
          </cell>
          <cell r="D4657" t="str">
            <v>SIMONDS NUBY CHUPETE ORTODONCICO 100% LATEX 6-12 MESES (C33)</v>
          </cell>
          <cell r="E4657">
            <v>97</v>
          </cell>
          <cell r="F4657" t="str">
            <v>DURANDIN</v>
          </cell>
        </row>
        <row r="4658">
          <cell r="B4658">
            <v>274988</v>
          </cell>
          <cell r="C4658" t="str">
            <v>BABYL.MAMAD.BOC.STA.240ML</v>
          </cell>
          <cell r="D4658" t="str">
            <v>BABYLAND NUBY MAMADERA BOCA STANDARD 240ML</v>
          </cell>
          <cell r="E4658">
            <v>97</v>
          </cell>
          <cell r="F4658" t="str">
            <v>DURANDIN</v>
          </cell>
        </row>
        <row r="4659">
          <cell r="B4659">
            <v>276483</v>
          </cell>
          <cell r="C4659" t="str">
            <v>SIMON.F50 NI-AD SP.100ML</v>
          </cell>
          <cell r="D4659" t="str">
            <v>SIMONDS FPS50 SPRAY PANTALLA SOLAR NINOS ADULTOS HIPOALERG.PROT.UVB/UVA 130ML</v>
          </cell>
          <cell r="E4659">
            <v>97</v>
          </cell>
          <cell r="F4659" t="str">
            <v>DURANDIN</v>
          </cell>
        </row>
        <row r="4660">
          <cell r="B4660">
            <v>276483</v>
          </cell>
          <cell r="C4660" t="str">
            <v>SIMON.F50 NI-AD SP.100ML</v>
          </cell>
          <cell r="D4660" t="str">
            <v>SIMONDS FPS50 SPRAY PANTALLA SOLAR NINOS ADULTOS HIPOALERG.PROT.UVB/UVA 130ML</v>
          </cell>
          <cell r="E4660">
            <v>97</v>
          </cell>
          <cell r="F4660" t="str">
            <v>DURANDIN</v>
          </cell>
        </row>
        <row r="4661">
          <cell r="B4661">
            <v>277515</v>
          </cell>
          <cell r="C4661" t="str">
            <v>FAMIL.SH.JALEA R/ORTIG750</v>
          </cell>
          <cell r="D4661" t="str">
            <v>FAMILAND SHAMPOO JALEA REAL Y ORTIGA ANTI-CAIDA Y ENGROSADOR TODO CABELLO750ML</v>
          </cell>
          <cell r="E4661">
            <v>97</v>
          </cell>
          <cell r="F4661" t="str">
            <v>DURANDIN</v>
          </cell>
        </row>
        <row r="4662">
          <cell r="B4662">
            <v>277848</v>
          </cell>
          <cell r="C4662" t="str">
            <v>BELLEK.COL.BLUEFAM1000ML</v>
          </cell>
          <cell r="D4662" t="str">
            <v>BELLEKISS COLONIA FRESCA BLUE FAMILIAR 1000 ML</v>
          </cell>
          <cell r="E4662">
            <v>97</v>
          </cell>
          <cell r="F4662" t="str">
            <v>DURANDIN</v>
          </cell>
        </row>
        <row r="4663">
          <cell r="B4663">
            <v>277855</v>
          </cell>
          <cell r="C4663" t="str">
            <v>BABYL.TALCO REP.200GR</v>
          </cell>
          <cell r="D4663" t="str">
            <v>BABYLAND TALCO REPUESTO PARA NIÑOS HIPOALERGENICO 200 GR</v>
          </cell>
          <cell r="E4663">
            <v>97</v>
          </cell>
          <cell r="F4663" t="str">
            <v>DURANDIN</v>
          </cell>
        </row>
        <row r="4664">
          <cell r="B4664">
            <v>277857</v>
          </cell>
          <cell r="C4664" t="str">
            <v>SIMON.JAB.LIQ.INF.1000ML</v>
          </cell>
          <cell r="D4664" t="str">
            <v>SIMOND´S JABON LIQUIDO INFANTIL CELESTE GLICERINA 1000 ML</v>
          </cell>
          <cell r="E4664">
            <v>97</v>
          </cell>
          <cell r="F4664" t="str">
            <v>DURANDIN</v>
          </cell>
        </row>
        <row r="4665">
          <cell r="B4665">
            <v>277858</v>
          </cell>
          <cell r="C4665" t="str">
            <v>SIMON.BAL.NIÑOS 610ML.</v>
          </cell>
          <cell r="D4665" t="str">
            <v>SIMOND´S BALSAMO ACONDICIONADOR NIÑOS HIPOALERGENICO 610ML.</v>
          </cell>
          <cell r="E4665">
            <v>97</v>
          </cell>
          <cell r="F4665" t="str">
            <v>DURANDIN</v>
          </cell>
        </row>
        <row r="4666">
          <cell r="B4666">
            <v>278012</v>
          </cell>
          <cell r="C4666" t="str">
            <v>BELLEK.COL.FLORLFAM1000ML</v>
          </cell>
          <cell r="D4666" t="str">
            <v>BELLEKISS COLONIA FRESCA FLORAL FAMILIAR 1000 ML</v>
          </cell>
          <cell r="E4666">
            <v>97</v>
          </cell>
          <cell r="F4666" t="str">
            <v>DURANDIN</v>
          </cell>
        </row>
        <row r="4667">
          <cell r="B4667">
            <v>278097</v>
          </cell>
          <cell r="C4667" t="str">
            <v>SIMON.TALCO LAV.MANZ.200G</v>
          </cell>
          <cell r="D4667" t="str">
            <v>SIMOND´S  BABY RELAX TALCO VEGETAL LAVANDA MANZANILLA 200 GR</v>
          </cell>
          <cell r="E4667">
            <v>97</v>
          </cell>
          <cell r="F4667" t="str">
            <v>DURANDIN</v>
          </cell>
        </row>
        <row r="4668">
          <cell r="B4668">
            <v>278419</v>
          </cell>
          <cell r="C4668" t="str">
            <v>SIMON.JABLIQ.C/VAL.360ML</v>
          </cell>
          <cell r="D4668" t="str">
            <v>SIMONDS ALCOHOL GEL ANTIBACTERIANO SIN ENJUAGUE 360ML</v>
          </cell>
          <cell r="E4668">
            <v>97</v>
          </cell>
          <cell r="F4668" t="str">
            <v>DURANDIN</v>
          </cell>
        </row>
        <row r="4669">
          <cell r="B4669">
            <v>278982</v>
          </cell>
          <cell r="C4669" t="str">
            <v>BABYL.ACE.BEBE RLX.210ML</v>
          </cell>
          <cell r="D4669" t="str">
            <v>BABYLAND ACEITE BEBE RELAX VASELINA LIQUIDA 210 ML</v>
          </cell>
          <cell r="E4669">
            <v>97</v>
          </cell>
          <cell r="F4669" t="str">
            <v>DURANDIN</v>
          </cell>
        </row>
        <row r="4670">
          <cell r="B4670">
            <v>279053</v>
          </cell>
          <cell r="C4670" t="str">
            <v>SIMON.MEDI.VASEL.SOL.110M</v>
          </cell>
          <cell r="D4670" t="str">
            <v>SIMOND´S MEDICAL PIEL SENSIBLE VASELINA SOLIDA PURIFICADA 110 ML</v>
          </cell>
          <cell r="E4670">
            <v>97</v>
          </cell>
          <cell r="F4670" t="str">
            <v>DURANDIN</v>
          </cell>
        </row>
        <row r="4671">
          <cell r="B4671">
            <v>279198</v>
          </cell>
          <cell r="C4671" t="str">
            <v>SIMON.CHUP.REPTO.SIL.C-19</v>
          </cell>
          <cell r="D4671" t="str">
            <v>SIMONDS CHUPETE SILIIC.REPTO.MAMAD.BOCA ESTÁNDAR C-19 FLUJO VARIABLE  0+MES.X2</v>
          </cell>
          <cell r="E4671">
            <v>97</v>
          </cell>
          <cell r="F4671" t="str">
            <v>DURANDIN</v>
          </cell>
        </row>
        <row r="4672">
          <cell r="B4672">
            <v>281644</v>
          </cell>
          <cell r="C4672" t="str">
            <v>FAMIL.ACO.GRAN.THERA.750M</v>
          </cell>
          <cell r="D4672" t="str">
            <v>FAMILAND BIO ACONDICIONADOR GRANADA THERAPY 750ML</v>
          </cell>
          <cell r="E4672">
            <v>97</v>
          </cell>
          <cell r="F4672" t="str">
            <v>DURANDIN</v>
          </cell>
        </row>
        <row r="4673">
          <cell r="B4673">
            <v>281645</v>
          </cell>
          <cell r="C4673" t="str">
            <v>FAMIL.SH.GRAND.THERA.750M</v>
          </cell>
          <cell r="D4673" t="str">
            <v>FAMILAND BIO SHAMPOO GRANADA THERAPY 750ML</v>
          </cell>
          <cell r="E4673">
            <v>97</v>
          </cell>
          <cell r="F4673" t="str">
            <v>DURANDIN</v>
          </cell>
        </row>
        <row r="4674">
          <cell r="B4674">
            <v>281682</v>
          </cell>
          <cell r="C4674" t="str">
            <v>FAMIL.F15 ACE.COC/ZAN.190</v>
          </cell>
          <cell r="D4674" t="str">
            <v>FAMILAND FPS-15 ACEITE BRONCEADOR HIDRATANTE COCO ZANAHORIA 190ML.</v>
          </cell>
          <cell r="E4674">
            <v>97</v>
          </cell>
          <cell r="F4674" t="str">
            <v>DURANDIN</v>
          </cell>
        </row>
        <row r="4675">
          <cell r="B4675">
            <v>283028</v>
          </cell>
          <cell r="C4675" t="str">
            <v>SIMON.COL.PRIME 260ML</v>
          </cell>
          <cell r="D4675" t="str">
            <v>SIMONDS BABY CARE MI PRIMERA COLONIA  260 ML</v>
          </cell>
          <cell r="E4675">
            <v>97</v>
          </cell>
          <cell r="F4675" t="str">
            <v>DURANDIN</v>
          </cell>
        </row>
        <row r="4676">
          <cell r="B4676">
            <v>283755</v>
          </cell>
          <cell r="C4676" t="str">
            <v>BABYL.COL.PINK.C/V.210ML</v>
          </cell>
          <cell r="D4676" t="str">
            <v>BABYLAND COLONIA PINK VALVULA SPRAY 210ML</v>
          </cell>
          <cell r="E4676">
            <v>97</v>
          </cell>
          <cell r="F4676" t="str">
            <v>DURANDIN</v>
          </cell>
        </row>
        <row r="4677">
          <cell r="B4677">
            <v>283756</v>
          </cell>
          <cell r="C4677" t="str">
            <v>BABYL.COL.LILA C/V.210ML</v>
          </cell>
          <cell r="D4677" t="str">
            <v>BABYLAND COLONIA LILA CON VALVULA 210ML</v>
          </cell>
          <cell r="E4677">
            <v>97</v>
          </cell>
          <cell r="F4677" t="str">
            <v>DURANDIN</v>
          </cell>
        </row>
        <row r="4678">
          <cell r="B4678">
            <v>283757</v>
          </cell>
          <cell r="C4678" t="str">
            <v>BABYL.COL.VERDE C/V.210ML</v>
          </cell>
          <cell r="D4678" t="str">
            <v>BABYLAND COLONIA VERDE VALVULA SPRAY 210ML</v>
          </cell>
          <cell r="E4678">
            <v>97</v>
          </cell>
          <cell r="F4678" t="str">
            <v>DURANDIN</v>
          </cell>
        </row>
        <row r="4679">
          <cell r="B4679">
            <v>283758</v>
          </cell>
          <cell r="C4679" t="str">
            <v>BABYL.COL.AMARI.C/V.210ML</v>
          </cell>
          <cell r="D4679" t="str">
            <v>BABYLAND COLONIA AMARILLA VALVULA SPRAY 210ML</v>
          </cell>
          <cell r="E4679">
            <v>97</v>
          </cell>
          <cell r="F4679" t="str">
            <v>DURANDIN</v>
          </cell>
        </row>
        <row r="4680">
          <cell r="B4680">
            <v>283759</v>
          </cell>
          <cell r="C4680" t="str">
            <v>BABYL.COL.CELES.C/V.210ML</v>
          </cell>
          <cell r="D4680" t="str">
            <v>BABYLAND COLONIA CELESTE VALVULA SPRAY 210ML</v>
          </cell>
          <cell r="E4680">
            <v>97</v>
          </cell>
          <cell r="F4680" t="str">
            <v>DURANDIN</v>
          </cell>
        </row>
        <row r="4681">
          <cell r="B4681">
            <v>288356</v>
          </cell>
          <cell r="C4681" t="str">
            <v>SIMON.ASPI.NAS.C/FILT.EST</v>
          </cell>
          <cell r="D4681" t="str">
            <v>SIMONDS ASPIRADOR NASA CON FILTRO(INCLUYE 4) Y ESTUCHE 0+MESES.</v>
          </cell>
          <cell r="E4681">
            <v>97</v>
          </cell>
          <cell r="F4681" t="str">
            <v>DURANDIN</v>
          </cell>
        </row>
        <row r="4682">
          <cell r="B4682">
            <v>289460</v>
          </cell>
          <cell r="C4682" t="str">
            <v>FAMIL.SH.ARANDANO 750ML</v>
          </cell>
          <cell r="D4682" t="str">
            <v>FAMILAND SHAMPOO ARANDANO THERAPY SIN SAL CABELLO NORMAL O GRASO 750 ML</v>
          </cell>
          <cell r="E4682">
            <v>97</v>
          </cell>
          <cell r="F4682" t="str">
            <v>DURANDIN</v>
          </cell>
        </row>
        <row r="4683">
          <cell r="B4683">
            <v>291025</v>
          </cell>
          <cell r="C4683" t="str">
            <v>FAMIL.SH.DETOX MORIN.750M</v>
          </cell>
          <cell r="D4683" t="str">
            <v>FAMILAND BIO SHAMPOO DETOX LIMPIEZA PROFUNDA MORINGA CABELLO NORMAL/GRASO 750ML</v>
          </cell>
          <cell r="E4683">
            <v>97</v>
          </cell>
          <cell r="F4683" t="str">
            <v>DURANDIN</v>
          </cell>
        </row>
        <row r="4684">
          <cell r="B4684">
            <v>291155</v>
          </cell>
          <cell r="C4684" t="str">
            <v>FAMIL.JAB.GEL SPA MAQU500</v>
          </cell>
          <cell r="D4684" t="str">
            <v>FAMILAND BIO JABON LIQUIDO CON VALVULA GEL SPA MAQUI ARANDANO 500ML</v>
          </cell>
          <cell r="E4684">
            <v>97</v>
          </cell>
          <cell r="F4684" t="str">
            <v>DURANDIN</v>
          </cell>
        </row>
        <row r="4685">
          <cell r="B4685">
            <v>291156</v>
          </cell>
          <cell r="C4685" t="str">
            <v>FAMIL.JAB.GEL SPA JALE500</v>
          </cell>
          <cell r="D4685" t="str">
            <v>FAMILAND BIO JABON LIQUIDO CON VALVULA GEL SPA JALEA REAL PROPOLEO 500ML</v>
          </cell>
          <cell r="E4685">
            <v>97</v>
          </cell>
          <cell r="F4685" t="str">
            <v>DURANDIN</v>
          </cell>
        </row>
        <row r="4686">
          <cell r="B4686">
            <v>291157</v>
          </cell>
          <cell r="C4686" t="str">
            <v>FAMIL.JAB.CR.SPA CAST500M</v>
          </cell>
          <cell r="D4686" t="str">
            <v>FAMILAND BIO JABON LIQUIDO CON VALVULA CREMA SPA CASTANA 500ML</v>
          </cell>
          <cell r="E4686">
            <v>97</v>
          </cell>
          <cell r="F4686" t="str">
            <v>DURANDIN</v>
          </cell>
        </row>
        <row r="4687">
          <cell r="B4687">
            <v>291158</v>
          </cell>
          <cell r="C4687" t="str">
            <v>FAMIL.JAB.GEL SPA COC500M</v>
          </cell>
          <cell r="D4687" t="str">
            <v>FAMILAND BIO JABON LIQUIDO CON VALVULA GEL SPA AGUA DE COCO 500ML</v>
          </cell>
          <cell r="E4687">
            <v>97</v>
          </cell>
          <cell r="F4687" t="str">
            <v>DURANDIN</v>
          </cell>
        </row>
        <row r="4688">
          <cell r="B4688">
            <v>291164</v>
          </cell>
          <cell r="C4688" t="str">
            <v>FAMIL.JAB.GEL SPA AVEN500</v>
          </cell>
          <cell r="D4688" t="str">
            <v>FAMILAND BIO JABON LIQUIDO CON VALVULA GEL SPA AVENA KARITE 500ML</v>
          </cell>
          <cell r="E4688">
            <v>97</v>
          </cell>
          <cell r="F4688" t="str">
            <v>DURANDIN</v>
          </cell>
        </row>
        <row r="4689">
          <cell r="B4689">
            <v>291190</v>
          </cell>
          <cell r="C4689" t="str">
            <v>SIMON.BABY SP.SUA&amp;BRI.210</v>
          </cell>
          <cell r="D4689" t="str">
            <v>SIMONDS BABY SPRAY FACIL DE PEINAR CON ARGAN SUAVIDAD Y BRILLO 210ML</v>
          </cell>
          <cell r="E4689">
            <v>97</v>
          </cell>
          <cell r="F4689" t="str">
            <v>DURANDIN</v>
          </cell>
        </row>
        <row r="4690">
          <cell r="B4690">
            <v>291191</v>
          </cell>
          <cell r="C4690" t="str">
            <v>SIMON.BABY ACO.SUA&amp;BRI400</v>
          </cell>
          <cell r="D4690" t="str">
            <v>SIMONDS BABY ACONDICIONADOR CON ARGAN SUAVIDAD Y BRILLO 400ML</v>
          </cell>
          <cell r="E4690">
            <v>97</v>
          </cell>
          <cell r="F4690" t="str">
            <v>DURANDIN</v>
          </cell>
        </row>
        <row r="4691">
          <cell r="B4691">
            <v>291192</v>
          </cell>
          <cell r="C4691" t="str">
            <v>SIMON.BABY SH.SUA&amp;BRI400M</v>
          </cell>
          <cell r="D4691" t="str">
            <v>SIMONDS BABY SHAMPOO CON ARGAN SUAVIDAD Y BRILLO 400ML</v>
          </cell>
          <cell r="E4691">
            <v>97</v>
          </cell>
          <cell r="F4691" t="str">
            <v>DURANDIN</v>
          </cell>
        </row>
        <row r="4692">
          <cell r="B4692">
            <v>291196</v>
          </cell>
          <cell r="C4692" t="str">
            <v>SIMON.SH.S.KID2EN1 COC400</v>
          </cell>
          <cell r="D4692" t="str">
            <v>SIMONDS SMILE DERMOKIDS  COCONUT BRILLOS FACIL DE PEINAR HIPOALERGENICO 400ML.</v>
          </cell>
          <cell r="E4692">
            <v>97</v>
          </cell>
          <cell r="F4692" t="str">
            <v>DURANDIN</v>
          </cell>
        </row>
        <row r="4693">
          <cell r="B4693">
            <v>291198</v>
          </cell>
          <cell r="C4693" t="str">
            <v>SIMON.SH.S.KID2N1 MANZ400</v>
          </cell>
          <cell r="D4693" t="str">
            <v>SIMONDS SMILE KIDS SHAMPOO 2EN1 MANZANILLA CABELLOS CLAROS SIN SAL 400ML</v>
          </cell>
          <cell r="E4693">
            <v>97</v>
          </cell>
          <cell r="F4693" t="str">
            <v>DURANDIN</v>
          </cell>
        </row>
        <row r="4694">
          <cell r="B4694">
            <v>291202</v>
          </cell>
          <cell r="C4694" t="str">
            <v>SIMON.B.WASH SH&amp;JAB.500M</v>
          </cell>
          <cell r="D4694" t="str">
            <v>SIMONDS MEDICAL BABY WASH SHAMPOO &amp; JABON PIEL SENSIBLE SIN SAL 500ML</v>
          </cell>
          <cell r="E4694">
            <v>97</v>
          </cell>
          <cell r="F4694" t="str">
            <v>DURANDIN</v>
          </cell>
        </row>
        <row r="4695">
          <cell r="B4695">
            <v>293104</v>
          </cell>
          <cell r="C4695" t="str">
            <v>FAMIL.F50 MON/CO.200 POMO</v>
          </cell>
          <cell r="D4695" t="str">
            <v>FAMILAND PROTECTOR SOLAR SPF 50 HIDRATANTE MONOI COCO P/N 200ML (POMO)</v>
          </cell>
          <cell r="E4695">
            <v>97</v>
          </cell>
          <cell r="F4695" t="str">
            <v>DURANDIN</v>
          </cell>
        </row>
        <row r="4696">
          <cell r="B4696">
            <v>293104</v>
          </cell>
          <cell r="C4696" t="str">
            <v>FAMIL.F50 MON/CO.200 POMO</v>
          </cell>
          <cell r="D4696" t="str">
            <v>FAMILAND PROTECTOR SOLAR SPF 50 HIDRATANTE MONOI COCO P/N 200ML (POMO)</v>
          </cell>
          <cell r="E4696">
            <v>97</v>
          </cell>
          <cell r="F4696" t="str">
            <v>DURANDIN</v>
          </cell>
        </row>
        <row r="4697">
          <cell r="B4697">
            <v>293105</v>
          </cell>
          <cell r="C4697" t="str">
            <v>FAMIL.F30 MON/CO.200 POMO</v>
          </cell>
          <cell r="D4697" t="str">
            <v>FAMILAND PROTECTOR SOLAR SPF 30 HIDRATANTE MONOI COCO KARITE P/N 200ML (POMO)</v>
          </cell>
          <cell r="E4697">
            <v>97</v>
          </cell>
          <cell r="F4697" t="str">
            <v>DURANDIN</v>
          </cell>
        </row>
        <row r="4698">
          <cell r="B4698">
            <v>293105</v>
          </cell>
          <cell r="C4698" t="str">
            <v>FAMIL.F30 MON/CO.200 POMO</v>
          </cell>
          <cell r="D4698" t="str">
            <v>FAMILAND PROTECTOR SOLAR SPF 30 HIDRATANTE MONOI COCO KARITE P/N 200ML (POMO)</v>
          </cell>
          <cell r="E4698">
            <v>97</v>
          </cell>
          <cell r="F4698" t="str">
            <v>DURANDIN</v>
          </cell>
        </row>
        <row r="4699">
          <cell r="B4699">
            <v>293106</v>
          </cell>
          <cell r="C4699" t="str">
            <v>SIMON.F50+BBY PANT.R/A200</v>
          </cell>
          <cell r="D4699" t="str">
            <v>SIMONDS FPS50(+)BABY PANTALLA SOLAR RESISTENTE AL AGUA PROTECCION MUY ALTA 200ML</v>
          </cell>
          <cell r="E4699">
            <v>97</v>
          </cell>
          <cell r="F4699" t="str">
            <v>DURANDIN</v>
          </cell>
        </row>
        <row r="4700">
          <cell r="B4700">
            <v>293106</v>
          </cell>
          <cell r="C4700" t="str">
            <v>SIMON.F50+BBY PANT.R/A200</v>
          </cell>
          <cell r="D4700" t="str">
            <v>SIMONDS FPS50(+)BABY PANTALLA SOLAR RESISTENTE AL AGUA PROTECCION MUY ALTA 200ML</v>
          </cell>
          <cell r="E4700">
            <v>97</v>
          </cell>
          <cell r="F4700" t="str">
            <v>DURANDIN</v>
          </cell>
        </row>
        <row r="4701">
          <cell r="B4701">
            <v>293107</v>
          </cell>
          <cell r="C4701" t="str">
            <v>SIMON.F50+PANT.SOL.R/A200</v>
          </cell>
          <cell r="D4701" t="str">
            <v>SIMONDS FPS50(+) PANTALLA SOLAR RESISTENTE AL AGUA PROTECCION MUY ALTA 200ML</v>
          </cell>
          <cell r="E4701">
            <v>97</v>
          </cell>
          <cell r="F4701" t="str">
            <v>DURANDIN</v>
          </cell>
        </row>
        <row r="4702">
          <cell r="B4702">
            <v>293107</v>
          </cell>
          <cell r="C4702" t="str">
            <v>SIMON.F50+PANT.SOL.R/A200</v>
          </cell>
          <cell r="D4702" t="str">
            <v>SIMONDS FPS50(+) PANTALLA SOLAR RESISTENTE AL AGUA PROTECCION MUY ALTA 200ML</v>
          </cell>
          <cell r="E4702">
            <v>97</v>
          </cell>
          <cell r="F4702" t="str">
            <v>DURANDIN</v>
          </cell>
        </row>
        <row r="4703">
          <cell r="B4703">
            <v>293814</v>
          </cell>
          <cell r="C4703" t="str">
            <v>SIMON.JAB.AVEN.850+JAB340</v>
          </cell>
          <cell r="D4703" t="str">
            <v>SIMONDS JABON CREMA AVENA COLOIDAL 850ML+ JABON CREMA AVENA COLOIDAL 340ML</v>
          </cell>
          <cell r="E4703">
            <v>97</v>
          </cell>
          <cell r="F4703" t="str">
            <v>DURANDIN</v>
          </cell>
        </row>
        <row r="4704">
          <cell r="B4704">
            <v>293814</v>
          </cell>
          <cell r="C4704" t="str">
            <v>SIMON.JAB.AVEN.850+JAB340</v>
          </cell>
          <cell r="D4704" t="str">
            <v>SIMONDS JABON CREMA AVENA COLOIDAL 850ML+ JABON CREMA AVENA COLOIDAL 340ML</v>
          </cell>
          <cell r="E4704">
            <v>97</v>
          </cell>
          <cell r="F4704" t="str">
            <v>DURANDIN</v>
          </cell>
        </row>
        <row r="4705">
          <cell r="B4705">
            <v>293919</v>
          </cell>
          <cell r="C4705" t="str">
            <v>SIMON.PANTO.UNG.HUM/REG60</v>
          </cell>
          <cell r="D4705" t="str">
            <v>SIMONDS PANTOLAND UNGUENTO PROTECTOR HUMECTANTE Y REGENERADOR 60GR</v>
          </cell>
          <cell r="E4705">
            <v>97</v>
          </cell>
          <cell r="F4705" t="str">
            <v>DURANDIN</v>
          </cell>
        </row>
        <row r="4706">
          <cell r="B4706">
            <v>293919</v>
          </cell>
          <cell r="C4706" t="str">
            <v>SIMON.PANTO.UNG.HUM/REG60</v>
          </cell>
          <cell r="D4706" t="str">
            <v>SIMONDS PANTOLAND UNGUENTO PROTECTOR HUMECTANTE Y REGENERADOR 60GR</v>
          </cell>
          <cell r="E4706">
            <v>97</v>
          </cell>
          <cell r="F4706" t="str">
            <v>DURANDIN</v>
          </cell>
        </row>
        <row r="4707">
          <cell r="B4707">
            <v>296241</v>
          </cell>
          <cell r="C4707" t="str">
            <v>SIMON.JAB.MIC.AVEN.SOF340</v>
          </cell>
          <cell r="D4707" t="str">
            <v>SIMONDS JABON MICELAR MI PRIMER JABON AVENA SOFT PIEL SENSIBLE 340ML</v>
          </cell>
          <cell r="E4707">
            <v>97</v>
          </cell>
          <cell r="F4707" t="str">
            <v>DURANDIN</v>
          </cell>
        </row>
        <row r="4708">
          <cell r="B4708">
            <v>296243</v>
          </cell>
          <cell r="C4708" t="str">
            <v>SIMON.CR.AVEN.SOFT P/S340</v>
          </cell>
          <cell r="D4708" t="str">
            <v>SIMONDS CREMA CARA Y CUERPO MI PRIMERA CREMA AVENA SOFT PIEL SENSIBLE 340ML</v>
          </cell>
          <cell r="E4708">
            <v>97</v>
          </cell>
          <cell r="F4708" t="str">
            <v>DURANDIN</v>
          </cell>
        </row>
        <row r="4709">
          <cell r="B4709">
            <v>296691</v>
          </cell>
          <cell r="C4709" t="str">
            <v>SIMON.PANT.SOL.F50 750ML</v>
          </cell>
          <cell r="D4709" t="str">
            <v>SIMONDS PANTALLA SOLAR FPS50 HIPOALERGENICO 750ML</v>
          </cell>
          <cell r="E4709">
            <v>97</v>
          </cell>
          <cell r="F4709" t="str">
            <v>DURANDIN</v>
          </cell>
        </row>
        <row r="4710">
          <cell r="B4710">
            <v>297051</v>
          </cell>
          <cell r="C4710" t="str">
            <v>SIMON.PROT.SOL.F50.50ML</v>
          </cell>
          <cell r="D4710" t="str">
            <v>SIMONDS PROTECTOR SOLAR CREMA SPF50 HIPOALERGENICO PROTECCION ALTA 50ML</v>
          </cell>
          <cell r="E4710">
            <v>97</v>
          </cell>
          <cell r="F4710" t="str">
            <v>DURANDIN</v>
          </cell>
        </row>
        <row r="4711">
          <cell r="B4711">
            <v>297073</v>
          </cell>
          <cell r="C4711" t="str">
            <v>SIMON.PROT.SOL.F50.190ML</v>
          </cell>
          <cell r="D4711" t="str">
            <v>SIMONDS PROTECTOR SOLAR CREMA SPF50 HIPOALERGENICO PROTECCION ALTA 190ML</v>
          </cell>
          <cell r="E4711">
            <v>97</v>
          </cell>
          <cell r="F4711" t="str">
            <v>DURANDIN</v>
          </cell>
        </row>
        <row r="4712">
          <cell r="B4712">
            <v>297378</v>
          </cell>
          <cell r="C4712" t="str">
            <v>SIMON.CR.DERM.AVEN.P/S400</v>
          </cell>
          <cell r="D4712" t="str">
            <v>SIMONDS DERMOCREAM CREMA CORPORAL HUMECTANTE AVENAS ORGANICAS P/SENSIBLE 400ML</v>
          </cell>
          <cell r="E4712">
            <v>97</v>
          </cell>
          <cell r="F4712" t="str">
            <v>DURANDIN</v>
          </cell>
        </row>
        <row r="4713">
          <cell r="B4713">
            <v>297380</v>
          </cell>
          <cell r="C4713" t="str">
            <v>SIMON.CR.DERM.Q10 T/P400</v>
          </cell>
          <cell r="D4713" t="str">
            <v>SIMONDS DERMOCREAM CREMA CORPORAL REAFIRMANTE Q10 PROTEIN TODO TIPO PIEL 400ML</v>
          </cell>
          <cell r="E4713">
            <v>97</v>
          </cell>
          <cell r="F4713" t="str">
            <v>DURANDIN</v>
          </cell>
        </row>
        <row r="4714">
          <cell r="B4714">
            <v>297382</v>
          </cell>
          <cell r="C4714" t="str">
            <v>SIMON.CR.DERM.UREA E/S400</v>
          </cell>
          <cell r="D4714" t="str">
            <v>SIMONDS DERMOCREAM CREMA CORPORAL HIDRATACION UREA 10% PIEL EXTRA SECA 400ML</v>
          </cell>
          <cell r="E4714">
            <v>97</v>
          </cell>
          <cell r="F4714" t="str">
            <v>DURANDIN</v>
          </cell>
        </row>
        <row r="4715">
          <cell r="B4715">
            <v>297886</v>
          </cell>
          <cell r="C4715" t="str">
            <v>SIMON.CR.DERM.Q10 T/P.150</v>
          </cell>
          <cell r="D4715" t="str">
            <v>SIMONDS DERMOCREAM CREMA CORPORAL REAFIRMANTE Q10 PROTEIN TODO TIPO PIEL 150ML</v>
          </cell>
          <cell r="E4715">
            <v>97</v>
          </cell>
          <cell r="F4715" t="str">
            <v>DURANDIN</v>
          </cell>
        </row>
        <row r="4716">
          <cell r="B4716">
            <v>297887</v>
          </cell>
          <cell r="C4716" t="str">
            <v>SIMON.CR.DERM.AVEN.P/S150</v>
          </cell>
          <cell r="D4716" t="str">
            <v>SIMONDS DERMOCREAM CREMA CORPORAL HUMECTANTE AVENAS ORGANICAS P/SENSIBLE 150ML</v>
          </cell>
          <cell r="E4716">
            <v>97</v>
          </cell>
          <cell r="F4716" t="str">
            <v>DURANDIN</v>
          </cell>
        </row>
        <row r="4717">
          <cell r="B4717">
            <v>297889</v>
          </cell>
          <cell r="C4717" t="str">
            <v>SIMON.CR.DERM.UREA E/S150</v>
          </cell>
          <cell r="D4717" t="str">
            <v>SIMONDS DERMOCREAM CREMA CORPORAL HIDRATACION UREA 10% PIEL EXTRA SECA 150ML</v>
          </cell>
          <cell r="E4717">
            <v>97</v>
          </cell>
          <cell r="F4717" t="str">
            <v>DURANDIN</v>
          </cell>
        </row>
        <row r="4718">
          <cell r="B4718">
            <v>298897</v>
          </cell>
          <cell r="C4718" t="str">
            <v>SIMON.CR.DERM.DIABET.400M</v>
          </cell>
          <cell r="D4718" t="str">
            <v>SIMONDS DERMOCREAM CREMA CORPORAL DIABETIC SKIN REPARACION PROFUNDA 400ML</v>
          </cell>
          <cell r="E4718">
            <v>97</v>
          </cell>
          <cell r="F4718" t="str">
            <v>DURANDIN</v>
          </cell>
        </row>
        <row r="4719">
          <cell r="B4719">
            <v>299716</v>
          </cell>
          <cell r="C4719" t="str">
            <v>BKISS JAB.GLI.CR.HUM.1,5L</v>
          </cell>
          <cell r="D4719" t="str">
            <v>BELLEKISS JABON DE GLICERINA LIQUIDO CREMOSO HUMECTANTE 1,5LT</v>
          </cell>
          <cell r="E4719">
            <v>97</v>
          </cell>
          <cell r="F4719" t="str">
            <v>DURANDIN</v>
          </cell>
        </row>
        <row r="4720">
          <cell r="B4720">
            <v>299911</v>
          </cell>
          <cell r="C4720" t="str">
            <v>SIMON.ALCOH.PLUS A/BAC.75</v>
          </cell>
          <cell r="D4720" t="str">
            <v>SIMONDS ALCOHOL PLUS 70% HIDRATANTE ANTIBACTERIANO PARA MANOS S/ENJUAGUE 75ML</v>
          </cell>
          <cell r="E4720">
            <v>97</v>
          </cell>
          <cell r="F4720" t="str">
            <v>DURANDIN</v>
          </cell>
        </row>
        <row r="4721">
          <cell r="B4721">
            <v>299912</v>
          </cell>
          <cell r="C4721" t="str">
            <v>SIMON.ALCO.PLUS SP.130M.4</v>
          </cell>
          <cell r="D4721" t="str">
            <v>SIMONDS PACK ALCOHOL PLUS HIDRA.A/BAC.SPRAY MANOS VAL.REUTILIZ.S/ENJ.130ML.4</v>
          </cell>
          <cell r="E4721">
            <v>97</v>
          </cell>
          <cell r="F4721" t="str">
            <v>DURANDIN</v>
          </cell>
        </row>
        <row r="4722">
          <cell r="B4722">
            <v>299921</v>
          </cell>
          <cell r="C4722" t="str">
            <v>BKISS JAB.GLI.COC/VA.1,5L</v>
          </cell>
          <cell r="D4722" t="str">
            <v>BELLEKISS JABON DE GLICERINA LIQUIDO COCO/VAINILLA 1,5LT</v>
          </cell>
          <cell r="E4722">
            <v>97</v>
          </cell>
          <cell r="F4722" t="str">
            <v>DURANDIN</v>
          </cell>
        </row>
        <row r="4723">
          <cell r="B4723">
            <v>299922</v>
          </cell>
          <cell r="C4723" t="str">
            <v>BKISS JAB.GLI.VIOLET.1,5L</v>
          </cell>
          <cell r="D4723" t="str">
            <v>BELLEKISS JABON DE GLICERINA LIQUIDO VIOLETA 1,5LT</v>
          </cell>
          <cell r="E4723">
            <v>97</v>
          </cell>
          <cell r="F4723" t="str">
            <v>DURANDIN</v>
          </cell>
        </row>
        <row r="4724">
          <cell r="B4724">
            <v>300228</v>
          </cell>
          <cell r="C4724" t="str">
            <v>BKISS JAB.GLI.AVENA 1,5LT</v>
          </cell>
          <cell r="D4724" t="str">
            <v>BELLEKISS JABON DE GLICERINA LIQUIDO AVENA 1,5LT</v>
          </cell>
          <cell r="E4724">
            <v>97</v>
          </cell>
          <cell r="F4724" t="str">
            <v>DURANDIN</v>
          </cell>
        </row>
        <row r="4725">
          <cell r="B4725">
            <v>300773</v>
          </cell>
          <cell r="C4725" t="str">
            <v>SIMON.CR.DERM.UREA E/S.80</v>
          </cell>
          <cell r="D4725" t="str">
            <v>SIMONDS DERMOCREAM CREMA DE MANOS REPARADORA HIDRA.UREA 5% PIEL EXTRA SECA 80ML</v>
          </cell>
          <cell r="E4725">
            <v>97</v>
          </cell>
          <cell r="F4725" t="str">
            <v>DURANDIN</v>
          </cell>
        </row>
        <row r="4726">
          <cell r="B4726">
            <v>383383</v>
          </cell>
          <cell r="C4726" t="str">
            <v>FAMIL.SH.ACEITE COCO 750M</v>
          </cell>
          <cell r="D4726" t="str">
            <v>FAMILAND BIO SHAMPOO ACEITE COCO OLEO MICELAR ARGAN NUTRITIVO/REPARADOR 750ML</v>
          </cell>
          <cell r="E4726">
            <v>97</v>
          </cell>
          <cell r="F4726" t="str">
            <v>DURANDIN</v>
          </cell>
        </row>
        <row r="4727">
          <cell r="B4727">
            <v>383385</v>
          </cell>
          <cell r="C4727" t="str">
            <v>FAMIL.SH.CHERR.CEREZ.750M</v>
          </cell>
          <cell r="D4727" t="str">
            <v>FAMILAND BIO SHAMPOO CHERRY CEREZO A/OXI.MICELAR CABELLO TENIDO A NORMAL 750ML</v>
          </cell>
          <cell r="E4727">
            <v>97</v>
          </cell>
          <cell r="F4727" t="str">
            <v>DURANDIN</v>
          </cell>
        </row>
        <row r="4728">
          <cell r="B4728">
            <v>383386</v>
          </cell>
          <cell r="C4728" t="str">
            <v>FAMIL.ACO.BAMB.CANNAB.50M</v>
          </cell>
          <cell r="D4728" t="str">
            <v>FAMILAND BIO ACONDICIONADOR BAMBU CANNABIS OLEO MIC.S/SAL REVITA/ANTIOXI.750ML</v>
          </cell>
          <cell r="E4728">
            <v>97</v>
          </cell>
          <cell r="F4728" t="str">
            <v>DURANDIN</v>
          </cell>
        </row>
        <row r="4729">
          <cell r="B4729">
            <v>383389</v>
          </cell>
          <cell r="C4729" t="str">
            <v>FAMIL.ACO.ACEITE COC.750M</v>
          </cell>
          <cell r="D4729" t="str">
            <v>FAMILAND BIO ACONDICIONADOR ACEITE COCO ARGAN OLEO MIC.S/SAL NUTRI/REPARA.750ML</v>
          </cell>
          <cell r="E4729">
            <v>97</v>
          </cell>
          <cell r="F4729" t="str">
            <v>DURANDIN</v>
          </cell>
        </row>
        <row r="4730">
          <cell r="B4730">
            <v>383392</v>
          </cell>
          <cell r="C4730" t="str">
            <v>FAMIL.SH.BAMB.CANNAB.750M</v>
          </cell>
          <cell r="D4730" t="str">
            <v>FAMILAND BIO SHAMPOO BAMBU CANNABIS OLEO MIC.REVITALIZANTE/ANTIOXIDANTE 750ML</v>
          </cell>
          <cell r="E4730">
            <v>97</v>
          </cell>
          <cell r="F4730" t="str">
            <v>DURANDIN</v>
          </cell>
        </row>
        <row r="4731">
          <cell r="B4731">
            <v>383955</v>
          </cell>
          <cell r="C4731" t="str">
            <v>SIMON.DERM.F50+ A/OXID200</v>
          </cell>
          <cell r="D4731" t="str">
            <v>SIMONDS DERMOCREAM PANTALLA SOLAR CORPORAL SPF50+ UVB/UVA ANTIOXIDANTE 200ML</v>
          </cell>
          <cell r="E4731">
            <v>97</v>
          </cell>
          <cell r="F4731" t="str">
            <v>DURANDIN</v>
          </cell>
        </row>
        <row r="4732">
          <cell r="B4732">
            <v>383957</v>
          </cell>
          <cell r="C4732" t="str">
            <v>SIMON.DER.F50+ BAB.P/S200</v>
          </cell>
          <cell r="D4732" t="str">
            <v>SIMONDS DERMOCREAM PANTALLA SOLAR BEBY SPF50+ UVB/UVA PIEL SENSIBLE 200ML</v>
          </cell>
          <cell r="E4732">
            <v>97</v>
          </cell>
          <cell r="F4732" t="str">
            <v>DURANDIN</v>
          </cell>
        </row>
        <row r="4733">
          <cell r="B4733">
            <v>383958</v>
          </cell>
          <cell r="C4733" t="str">
            <v>SIMON.DERM.F50 A/AGE 80ML</v>
          </cell>
          <cell r="D4733" t="str">
            <v>SIMONDS DERMOCREAM PANTALLA SOLAR FACIAL SPF50 UVB/UVA ANTI-AGE 80ML</v>
          </cell>
          <cell r="E4733">
            <v>97</v>
          </cell>
          <cell r="F4733" t="str">
            <v>DURANDIN</v>
          </cell>
        </row>
        <row r="4734">
          <cell r="B4734">
            <v>383959</v>
          </cell>
          <cell r="C4734" t="str">
            <v>SIMON.DERM.F50+ HID.120ML</v>
          </cell>
          <cell r="D4734" t="str">
            <v>SIMONDS DERMOCREAM PANTALLA SOLAR FACIAL SPRAY SPF50+ UVB/UVA HIDRATANTE 120ML</v>
          </cell>
          <cell r="E4734">
            <v>97</v>
          </cell>
          <cell r="F4734" t="str">
            <v>DURANDIN</v>
          </cell>
        </row>
        <row r="4735">
          <cell r="B4735">
            <v>383960</v>
          </cell>
          <cell r="C4735" t="str">
            <v>SIMON.DERM.F50+ PROTEC120</v>
          </cell>
          <cell r="D4735" t="str">
            <v>SIMONDS DERMOCREAM PANTALLA SOLAR FACIAL SPF50+ UVB/UVA SPRAY PROTECT.ADN 120ML</v>
          </cell>
          <cell r="E4735">
            <v>97</v>
          </cell>
          <cell r="F4735" t="str">
            <v>DURANDIN</v>
          </cell>
        </row>
        <row r="4736">
          <cell r="B4736">
            <v>387031</v>
          </cell>
          <cell r="C4736" t="str">
            <v>SIMON.JAB.GEL AVENA DP750</v>
          </cell>
          <cell r="D4736" t="str">
            <v>SIMONDS DERMOCARE JABON GEL GLICERINA AVENA HIPOALERGENICO DOYPACK 750ML</v>
          </cell>
          <cell r="E4736">
            <v>97</v>
          </cell>
          <cell r="F4736" t="str">
            <v>DURANDIN</v>
          </cell>
        </row>
        <row r="4737">
          <cell r="B4737">
            <v>387033</v>
          </cell>
          <cell r="C4737" t="str">
            <v>SIMON.JAB.LIQ.HYGIE.DP750</v>
          </cell>
          <cell r="D4737" t="str">
            <v>SIMONDS DERMOCARE JABON LIQUIDO GLICERINA HYGIENIC HIPOALERENICO DOYPACK 750ML</v>
          </cell>
          <cell r="E4737">
            <v>97</v>
          </cell>
          <cell r="F4737" t="str">
            <v>DURANDIN</v>
          </cell>
        </row>
        <row r="4738">
          <cell r="B4738">
            <v>387365</v>
          </cell>
          <cell r="C4738" t="str">
            <v>SIMON.CR.DERM.DIABET.750M</v>
          </cell>
          <cell r="D4738" t="str">
            <v>SIMONDS DERMOCREAM CREMA CORPORAL DIABETIC SKIN REP.PROF.UREA 10% P/DIABET.750ML</v>
          </cell>
          <cell r="E4738">
            <v>97</v>
          </cell>
          <cell r="F4738" t="str">
            <v>DURANDIN</v>
          </cell>
        </row>
        <row r="4739">
          <cell r="B4739">
            <v>387368</v>
          </cell>
          <cell r="C4739" t="str">
            <v>SIMON.CR.DERM.UREA E/S750</v>
          </cell>
          <cell r="D4739" t="str">
            <v>SIMONDS DERMOCREAM CREMA CORPORAL HIDRATACION UREA 10% PIEL EXTRA SECA 750ML</v>
          </cell>
          <cell r="E4739">
            <v>97</v>
          </cell>
          <cell r="F4739" t="str">
            <v>DURANDIN</v>
          </cell>
        </row>
        <row r="4740">
          <cell r="B4740">
            <v>393344</v>
          </cell>
          <cell r="C4740" t="str">
            <v>SIMON.CR.DERM.AVEN.P/A750</v>
          </cell>
          <cell r="D4740" t="str">
            <v>SIMONDS DERMOCREAM CREMA CORPORAL HUMEC.AVENAS ORG+CERAMIDAS P/ATOPICAS 750ML</v>
          </cell>
          <cell r="E4740">
            <v>97</v>
          </cell>
          <cell r="F4740" t="str">
            <v>DURANDIN</v>
          </cell>
        </row>
        <row r="4741">
          <cell r="B4741">
            <v>393349</v>
          </cell>
          <cell r="C4741" t="str">
            <v>SIMON.CR.DERM.Q10 T/P.750</v>
          </cell>
          <cell r="D4741" t="str">
            <v>SIMONDS DERMOCREAM CREMA CORPORAL REAFIRMANTE Q10 PROTEIN TODO TIPO PIEL 750ML</v>
          </cell>
          <cell r="E4741">
            <v>97</v>
          </cell>
          <cell r="F4741" t="str">
            <v>DURANDIN</v>
          </cell>
        </row>
        <row r="4742">
          <cell r="B4742">
            <v>393597</v>
          </cell>
          <cell r="C4742" t="str">
            <v>BRUT DESSP.CLASS.A/P.150M</v>
          </cell>
          <cell r="D4742" t="str">
            <v>BRUT DESODORANTE SPRAY CLASSIC ANTITRANSPIRANTE 150ML</v>
          </cell>
          <cell r="E4742">
            <v>97</v>
          </cell>
          <cell r="F4742" t="str">
            <v>DURANDIN</v>
          </cell>
        </row>
        <row r="4743">
          <cell r="B4743">
            <v>393598</v>
          </cell>
          <cell r="C4743" t="str">
            <v>BRUT DESSP.CLASS.5N1.150M</v>
          </cell>
          <cell r="D4743" t="str">
            <v>BRUT DESODORANTE SPRAY CLASSIC 5 EN 1 150ML</v>
          </cell>
          <cell r="E4743">
            <v>97</v>
          </cell>
          <cell r="F4743" t="str">
            <v>DURANDIN</v>
          </cell>
        </row>
        <row r="4744">
          <cell r="B4744">
            <v>393599</v>
          </cell>
          <cell r="C4744" t="str">
            <v>BRUT DES.CLASS.BDY.SP150M</v>
          </cell>
          <cell r="D4744" t="str">
            <v>BRUT DESODORANTE CLASSIC BODY SPRAY 150ML</v>
          </cell>
          <cell r="E4744">
            <v>97</v>
          </cell>
          <cell r="F4744" t="str">
            <v>DURANDIN</v>
          </cell>
        </row>
        <row r="4745">
          <cell r="B4745">
            <v>393616</v>
          </cell>
          <cell r="C4745" t="str">
            <v>BRUT DESSP.CLAS.SPORT150M</v>
          </cell>
          <cell r="D4745" t="str">
            <v>BRUT DESODORANTE SPRAY CLASSIC SPORT DOBLE FORCE 150ML</v>
          </cell>
          <cell r="E4745">
            <v>97</v>
          </cell>
          <cell r="F4745" t="str">
            <v>DURANDIN</v>
          </cell>
        </row>
        <row r="4746">
          <cell r="B4746">
            <v>393863</v>
          </cell>
          <cell r="C4746" t="str">
            <v>SIMON.ALCOH.PLUS A/BAC500</v>
          </cell>
          <cell r="D4746" t="str">
            <v>SIMONDS ALCOHOL PLUS 70% ANTIBACTERIANO SPRAY 500ML</v>
          </cell>
          <cell r="E4746">
            <v>97</v>
          </cell>
          <cell r="F4746" t="str">
            <v>DURANDIN</v>
          </cell>
        </row>
        <row r="4747">
          <cell r="B4747">
            <v>400835</v>
          </cell>
          <cell r="C4747" t="str">
            <v>SIMON.DERM.CR.A/CEL.R400M</v>
          </cell>
          <cell r="D4747" t="str">
            <v>SIMONDS DERMOCREAM CREMA CORPORAL ANTI CELULITIS REDUCTORA 400ML</v>
          </cell>
          <cell r="E4747">
            <v>97</v>
          </cell>
          <cell r="F4747" t="str">
            <v>DURANDIN</v>
          </cell>
        </row>
        <row r="4748">
          <cell r="B4748">
            <v>400836</v>
          </cell>
          <cell r="C4748" t="str">
            <v>SIMON.DERM.CR.REGENE.400M</v>
          </cell>
          <cell r="D4748" t="str">
            <v>SIMONDS DERMOCREAM CREMA CORPORAL ANTI ESTRIAS REGENERADORA 400ML</v>
          </cell>
          <cell r="E4748">
            <v>97</v>
          </cell>
          <cell r="F4748" t="str">
            <v>DURANDIN</v>
          </cell>
        </row>
        <row r="4749">
          <cell r="B4749">
            <v>524984</v>
          </cell>
          <cell r="C4749" t="str">
            <v>SIMON.DERM.F50+PANT.C/C50</v>
          </cell>
          <cell r="D4749" t="str">
            <v>SIMONDS DERMOCREAM PANTALLA SOLAR FACIAL CON COLOR SPF50+ PROTECTOR ADN 50ML</v>
          </cell>
          <cell r="E4749">
            <v>97</v>
          </cell>
          <cell r="F4749" t="str">
            <v>DURANDIN</v>
          </cell>
        </row>
        <row r="4750">
          <cell r="B4750">
            <v>525073</v>
          </cell>
          <cell r="C4750" t="str">
            <v>SIMON.DERM.CR.REP.PRO400G</v>
          </cell>
          <cell r="D4750" t="str">
            <v>SIMONDS DERMOCREAM CREMA CORPORAL REPARACION PROFUNDA DIABETIC SKIN 400GR</v>
          </cell>
          <cell r="E4750">
            <v>97</v>
          </cell>
          <cell r="F4750" t="str">
            <v>DURANDIN</v>
          </cell>
        </row>
        <row r="4751">
          <cell r="B4751">
            <v>525074</v>
          </cell>
          <cell r="C4751" t="str">
            <v>SIMON.DERM.CR.RES.INT400G</v>
          </cell>
          <cell r="D4751" t="str">
            <v>SIMONDS DERMOCREAM CREMA CORPORAL RESTAURACION INTENSA CERAMIDAS PIEL SECA 400GR</v>
          </cell>
          <cell r="E4751">
            <v>97</v>
          </cell>
          <cell r="F4751" t="str">
            <v>DURANDIN</v>
          </cell>
        </row>
        <row r="4752">
          <cell r="B4752">
            <v>525075</v>
          </cell>
          <cell r="C4752" t="str">
            <v>SIMON.DERM.CR.HID.NUT400G</v>
          </cell>
          <cell r="D4752" t="str">
            <v>SIMONDS DERMOCREAM CREMA CORPORAL HIDRATACION NUTRITIVA PIEL ATOPICA 400GR</v>
          </cell>
          <cell r="E4752">
            <v>97</v>
          </cell>
          <cell r="F4752" t="str">
            <v>DURANDIN</v>
          </cell>
        </row>
        <row r="4753">
          <cell r="B4753">
            <v>527076</v>
          </cell>
          <cell r="C4753" t="str">
            <v>SIMON.CR.DIAB.URE10% 80ML</v>
          </cell>
          <cell r="D4753" t="str">
            <v>SIMONDS DERMOCREAM CREMA MANOS Y CODOS DIABETIC SKIN REP.PROF.UREA 10% 80ML</v>
          </cell>
          <cell r="E4753">
            <v>97</v>
          </cell>
          <cell r="F4753" t="str">
            <v>DURANDIN</v>
          </cell>
        </row>
        <row r="4754">
          <cell r="B4754">
            <v>535043</v>
          </cell>
          <cell r="C4754" t="str">
            <v>SIMON.CR.DERM.UREA PT400M</v>
          </cell>
          <cell r="D4754" t="str">
            <v>SIMONDS DERMOCREAM CREMA CORP.HIDRATACION UREA 10% PIEL EXTRA SECA POTE 400ML</v>
          </cell>
          <cell r="E4754">
            <v>97</v>
          </cell>
          <cell r="F4754" t="str">
            <v>DURANDIN</v>
          </cell>
        </row>
        <row r="4755">
          <cell r="B4755">
            <v>535207</v>
          </cell>
          <cell r="C4755" t="str">
            <v>SIMOND´S TOALL.HUME.R.120</v>
          </cell>
          <cell r="D4755" t="str">
            <v>SIMOND´S TOALLAS HUMEDAS ROJA CON VITAMINA E SIN ALCOHOL PACK X120 UNIDADES</v>
          </cell>
          <cell r="E4755">
            <v>97</v>
          </cell>
          <cell r="F4755" t="str">
            <v>DURANDIN</v>
          </cell>
        </row>
        <row r="4756">
          <cell r="B4756">
            <v>536057</v>
          </cell>
          <cell r="C4756" t="str">
            <v>SIMON.TOAHUM.GLOSS 60X2</v>
          </cell>
          <cell r="D4756" t="str">
            <v>SIMONDS TOALLITAS HUMEDAS GLOOS 60 UND X2</v>
          </cell>
          <cell r="E4756">
            <v>97</v>
          </cell>
          <cell r="F4756" t="str">
            <v>DURANDIN</v>
          </cell>
        </row>
        <row r="4757">
          <cell r="B4757">
            <v>536571</v>
          </cell>
          <cell r="C4757" t="str">
            <v>SIMOND.PAN.S.SP.F50 100ML</v>
          </cell>
          <cell r="D4757" t="str">
            <v>SIMONDS PANT.SOLAR SPRAY NINOS Y ADULTOS SPF50 UVA/UVB HIPOALER.RESIST.AGUA 100M</v>
          </cell>
          <cell r="E4757">
            <v>97</v>
          </cell>
          <cell r="F4757" t="str">
            <v>DURANDIN</v>
          </cell>
        </row>
        <row r="4758">
          <cell r="B4758">
            <v>536572</v>
          </cell>
          <cell r="C4758" t="str">
            <v>SIMON.BBY P.S F50 SP.100M</v>
          </cell>
          <cell r="D4758" t="str">
            <v>SIMONDS BABY SPF50 PROTECTOR SOLAR SPRAY HIPOALERGENICO PIEL SENSIBLE 100ML</v>
          </cell>
          <cell r="E4758">
            <v>97</v>
          </cell>
          <cell r="F4758" t="str">
            <v>DURANDIN</v>
          </cell>
        </row>
        <row r="4759">
          <cell r="B4759">
            <v>536590</v>
          </cell>
          <cell r="C4759" t="str">
            <v>SIMON.P.S.AIRSP.F50+ 75ML</v>
          </cell>
          <cell r="D4759" t="str">
            <v>SIMONDS PROTECTOR SOLAR VITAMINA E SPF50+ AIR SPRAY HIPOALER. SIN PERFUME 75ML</v>
          </cell>
          <cell r="E4759">
            <v>97</v>
          </cell>
          <cell r="F4759" t="str">
            <v>DURANDIN</v>
          </cell>
        </row>
        <row r="4760">
          <cell r="B4760">
            <v>536592</v>
          </cell>
          <cell r="C4760" t="str">
            <v>SIMON.PROT.AIR COCO M.75M</v>
          </cell>
          <cell r="D4760" t="str">
            <v>SIMONDS PROTECTOR SOLAR ANTIOXIDANTE SPF50+ AIR SPRAY COCO MONOI HIPOALER.  75ML</v>
          </cell>
          <cell r="E4760">
            <v>97</v>
          </cell>
          <cell r="F4760" t="str">
            <v>DURANDIN</v>
          </cell>
        </row>
        <row r="4761">
          <cell r="B4761">
            <v>539187</v>
          </cell>
          <cell r="C4761" t="str">
            <v>SIMON.CR.Q10 REAF.400+160</v>
          </cell>
          <cell r="D4761" t="str">
            <v>SIMONDS DERMOCREAM CR.CORP.Q10 REAFIRMANTE 400ML+ CR.CORP.Q10 REAFIRMANTE 160ML</v>
          </cell>
          <cell r="E4761">
            <v>97</v>
          </cell>
          <cell r="F4761" t="str">
            <v>DURANDIN</v>
          </cell>
        </row>
        <row r="4762">
          <cell r="B4762">
            <v>539226</v>
          </cell>
          <cell r="C4762" t="str">
            <v>SIMON.CR.ATOPIC.400+CR150</v>
          </cell>
          <cell r="D4762" t="str">
            <v>SIMONDS DERMOCREAM CR.CORPORAL PIEL ATOPICA HUMECTANTE 400ML+ CR.P.ATOPICA 150ML</v>
          </cell>
          <cell r="E4762">
            <v>97</v>
          </cell>
          <cell r="F4762" t="str">
            <v>DURANDIN</v>
          </cell>
        </row>
        <row r="4763">
          <cell r="B4763">
            <v>539227</v>
          </cell>
          <cell r="C4763" t="str">
            <v>SIMON.CR.CORP.400M+CR150M</v>
          </cell>
          <cell r="D4763" t="str">
            <v>SIMONDS DERMOCREAM CR.CORPORAL HIDRATACION UREA 10% 400ML+ CREMA UREA 10% 150ML</v>
          </cell>
          <cell r="E4763">
            <v>97</v>
          </cell>
          <cell r="F4763" t="str">
            <v>DURANDIN</v>
          </cell>
        </row>
        <row r="4764">
          <cell r="B4764">
            <v>539231</v>
          </cell>
          <cell r="C4764" t="str">
            <v>SIMON.CR.MAN.80+CORP.400G</v>
          </cell>
          <cell r="D4764" t="str">
            <v>SIMONDS DERMOCREAM CR.MANOS REPAR.HIDRA.UREA 5% 80ML+ CR.CORP.HIDR.UREA10% 400GR</v>
          </cell>
          <cell r="E4764">
            <v>97</v>
          </cell>
          <cell r="F4764" t="str">
            <v>DURANDIN</v>
          </cell>
        </row>
        <row r="4765">
          <cell r="B4765">
            <v>549687</v>
          </cell>
          <cell r="C4765" t="str">
            <v>SIMON.DERM.CR.MAN.Q10.80M</v>
          </cell>
          <cell r="D4765" t="str">
            <v>SIMONDS DERMOCREAM CREMA DE MANOS ANTIEDAD Q10 PANTENOL P/TODO TIPO DE PIEL 80ML</v>
          </cell>
          <cell r="E4765">
            <v>97</v>
          </cell>
          <cell r="F4765" t="str">
            <v>DURANDIN</v>
          </cell>
        </row>
        <row r="4766">
          <cell r="B4766">
            <v>549798</v>
          </cell>
          <cell r="C4766" t="str">
            <v>SIMON.DERM.CR.REST.400ML</v>
          </cell>
          <cell r="D4766" t="str">
            <v>SIMONDS DERMOCREAM CREMA CORP.RESTAURACION ACID.HIAL+CERAMID.P/SECA-ASPERA 400ML</v>
          </cell>
          <cell r="E4766">
            <v>97</v>
          </cell>
          <cell r="F4766" t="str">
            <v>DURANDIN</v>
          </cell>
        </row>
        <row r="4767">
          <cell r="B4767">
            <v>550697</v>
          </cell>
          <cell r="C4767" t="str">
            <v>SIMON.ACO.DETOX.410ML</v>
          </cell>
          <cell r="D4767" t="str">
            <v>SIMONDS PROFESSIONAL DAILY CARE ACONDICIONADOR DETOX C/NORMAL A GRASO 410ML</v>
          </cell>
          <cell r="E4767">
            <v>97</v>
          </cell>
          <cell r="F4767" t="str">
            <v>DURANDIN</v>
          </cell>
        </row>
        <row r="4768">
          <cell r="B4768">
            <v>550698</v>
          </cell>
          <cell r="C4768" t="str">
            <v>SIMON.ACO.ANTIOXID.410ML</v>
          </cell>
          <cell r="D4768" t="str">
            <v>SIMONDS PROFESSIONAL DAILY CARE ACONDICIONADOR ANTIOXIDANTE C/TEÑIDO 410ML</v>
          </cell>
          <cell r="E4768">
            <v>97</v>
          </cell>
          <cell r="F4768" t="str">
            <v>DURANDIN</v>
          </cell>
        </row>
        <row r="4769">
          <cell r="B4769">
            <v>550722</v>
          </cell>
          <cell r="C4769" t="str">
            <v>SIMON.ACO.RESTAUR.410ML</v>
          </cell>
          <cell r="D4769" t="str">
            <v>SIMONDS PROFESSIONAL DAILY CARE ACONDICIONADOR RESTAURACION C/DESHIDRATADO 410ML</v>
          </cell>
          <cell r="E4769">
            <v>97</v>
          </cell>
          <cell r="F4769" t="str">
            <v>DURANDIN</v>
          </cell>
        </row>
        <row r="4770">
          <cell r="B4770">
            <v>550724</v>
          </cell>
          <cell r="C4770" t="str">
            <v>SIMON.ACO.MATIZAD.410ML</v>
          </cell>
          <cell r="D4770" t="str">
            <v>SIMONDS PROFESSIONAL DAILY CARE ACONDICIONADOR MATIZADOR C/DECOLORADO 410ML</v>
          </cell>
          <cell r="E4770">
            <v>97</v>
          </cell>
          <cell r="F4770" t="str">
            <v>DURANDIN</v>
          </cell>
        </row>
        <row r="4771">
          <cell r="B4771">
            <v>550725</v>
          </cell>
          <cell r="C4771" t="str">
            <v>SIMON.ACO.PURIFICA.410ML</v>
          </cell>
          <cell r="D4771" t="str">
            <v>SIMONDS PROFESSIONAL DAILY CARE ACONDICIONADOR PURIFICANTE CARB.C/GRASO 410ML</v>
          </cell>
          <cell r="E4771">
            <v>97</v>
          </cell>
          <cell r="F4771" t="str">
            <v>DURANDIN</v>
          </cell>
        </row>
        <row r="4772">
          <cell r="B4772">
            <v>550727</v>
          </cell>
          <cell r="C4772" t="str">
            <v>SIMON.ACO.NUTRITIV.410ML</v>
          </cell>
          <cell r="D4772" t="str">
            <v>SIMONDS PROFESSIONAL DAILY CARE ACONDICIONADOR NUTRITIVO ARGAN OIL C/SECO 410ML</v>
          </cell>
          <cell r="E4772">
            <v>97</v>
          </cell>
          <cell r="F4772" t="str">
            <v>DURANDIN</v>
          </cell>
        </row>
        <row r="4773">
          <cell r="B4773">
            <v>550728</v>
          </cell>
          <cell r="C4773" t="str">
            <v>SIMON.SH.DETOX.410ML</v>
          </cell>
          <cell r="D4773" t="str">
            <v>SIMONDS PROFESSIONAL DAILY CARE SHAMPOO DETOX MORINGA C/NORMAL A GRASO 410ML</v>
          </cell>
          <cell r="E4773">
            <v>97</v>
          </cell>
          <cell r="F4773" t="str">
            <v>DURANDIN</v>
          </cell>
        </row>
        <row r="4774">
          <cell r="B4774">
            <v>550729</v>
          </cell>
          <cell r="C4774" t="str">
            <v>SIMON.SH.ANTIOXID.410ML</v>
          </cell>
          <cell r="D4774" t="str">
            <v>SIMONDS PROFESSIONAL DAILY CARE SHAMPOO ANTIOXIDANTE KERATINA C/TEÑIDO 410ML</v>
          </cell>
          <cell r="E4774">
            <v>97</v>
          </cell>
          <cell r="F4774" t="str">
            <v>DURANDIN</v>
          </cell>
        </row>
        <row r="4775">
          <cell r="B4775">
            <v>550730</v>
          </cell>
          <cell r="C4775" t="str">
            <v>SIMON.SH.RESTAUR.410ML</v>
          </cell>
          <cell r="D4775" t="str">
            <v>SIMONDS PROFESSIONAL DAILY CARE SHAMPOO RESTAURACION C/DESHIDRATADO 410ML</v>
          </cell>
          <cell r="E4775">
            <v>97</v>
          </cell>
          <cell r="F4775" t="str">
            <v>DURANDIN</v>
          </cell>
        </row>
        <row r="4776">
          <cell r="B4776">
            <v>550732</v>
          </cell>
          <cell r="C4776" t="str">
            <v>SIMON.SH.MATIZAD.410ML</v>
          </cell>
          <cell r="D4776" t="str">
            <v>SIMONDS PROFESSIONAL DAILY CARE SHAMPOO MATIZADOR CENTAUREA C/DECOLORADO 410ML</v>
          </cell>
          <cell r="E4776">
            <v>97</v>
          </cell>
          <cell r="F4776" t="str">
            <v>DURANDIN</v>
          </cell>
        </row>
        <row r="4777">
          <cell r="B4777">
            <v>550733</v>
          </cell>
          <cell r="C4777" t="str">
            <v>SIMON.SH.PURIFICA.410ML</v>
          </cell>
          <cell r="D4777" t="str">
            <v>SIMONDS PROFESSIONAL DAILY CARE SHAMPOO PURIFICANTE CARBON VEGETAL C/GRASO 410ML</v>
          </cell>
          <cell r="E4777">
            <v>97</v>
          </cell>
          <cell r="F4777" t="str">
            <v>DURANDIN</v>
          </cell>
        </row>
        <row r="4778">
          <cell r="B4778">
            <v>550734</v>
          </cell>
          <cell r="C4778" t="str">
            <v>SIMON.SHO.NUTRITIV.410ML</v>
          </cell>
          <cell r="D4778" t="str">
            <v>SIMONDS PROFESSIONAL DAILY CARE SHAMPOO NUTRITIVO ARGAN OIL C/SECO 410ML</v>
          </cell>
          <cell r="E4778">
            <v>97</v>
          </cell>
          <cell r="F4778" t="str">
            <v>DURANDIN</v>
          </cell>
        </row>
        <row r="4779">
          <cell r="B4779">
            <v>551114</v>
          </cell>
          <cell r="C4779" t="str">
            <v>SIMON.DERM.CR.MATERN.400M</v>
          </cell>
          <cell r="D4779" t="str">
            <v>SIMONDS DERMOCREAM MATERNAL CARE EMBARAZO CR.PRE Y POST NATAL ANTIESTRIAS 400ML</v>
          </cell>
          <cell r="E4779">
            <v>97</v>
          </cell>
          <cell r="F4779" t="str">
            <v>DURANDIN</v>
          </cell>
        </row>
        <row r="4780">
          <cell r="B4780">
            <v>553454</v>
          </cell>
          <cell r="C4780" t="str">
            <v>SIMON.D.MATI.SH410+ACO410</v>
          </cell>
          <cell r="D4780" t="str">
            <v>SIMONDS PROFESIONAL DAILY CARE MATIZADOR SHAMPOO 410ML+ ACONDICIONADOR 410ML</v>
          </cell>
          <cell r="E4780">
            <v>97</v>
          </cell>
          <cell r="F4780" t="str">
            <v>DURANDIN</v>
          </cell>
        </row>
        <row r="4781">
          <cell r="B4781">
            <v>553455</v>
          </cell>
          <cell r="C4781" t="str">
            <v>SIMON.D.DETO.SH410+ACO410</v>
          </cell>
          <cell r="D4781" t="str">
            <v>SIMONDS PROFESIONAL DAILY CARE PURIFICANTE SHAMPOO 410ML+ ACONDICIONADOR 410ML</v>
          </cell>
          <cell r="E4781">
            <v>97</v>
          </cell>
          <cell r="F4781" t="str">
            <v>DURANDIN</v>
          </cell>
        </row>
        <row r="4782">
          <cell r="B4782">
            <v>553456</v>
          </cell>
          <cell r="C4782" t="str">
            <v>SIMON.D.PURI.SH410+ACO410</v>
          </cell>
          <cell r="D4782" t="str">
            <v>SIMONDS PROFESIONAL DAILY CARE DETOX SHAMPOO 410ML+ ACONDICIONADOR 410ML</v>
          </cell>
          <cell r="E4782">
            <v>97</v>
          </cell>
          <cell r="F4782" t="str">
            <v>DURANDIN</v>
          </cell>
        </row>
        <row r="4783">
          <cell r="B4783">
            <v>553457</v>
          </cell>
          <cell r="C4783" t="str">
            <v>SIMON.D.REST.SH410+ACO410</v>
          </cell>
          <cell r="D4783" t="str">
            <v>SIMONDS PROFESIONAL DAILY CARE RESTAURACION SHAMPOO 410ML+ ACONDICIONADOR 410ML</v>
          </cell>
          <cell r="E4783">
            <v>97</v>
          </cell>
          <cell r="F4783" t="str">
            <v>DURANDIN</v>
          </cell>
        </row>
        <row r="4784">
          <cell r="B4784">
            <v>555917</v>
          </cell>
          <cell r="C4784" t="str">
            <v>SIMON.SYNDET AVENA.400ML</v>
          </cell>
          <cell r="D4784" t="str">
            <v>SIMONDS DERMOCREAM SYNDET GEL DE BAÑO PROTECTOR CON PREBIOTICOS DE AVENA 400ML</v>
          </cell>
          <cell r="E4784">
            <v>97</v>
          </cell>
          <cell r="F4784" t="str">
            <v>DURANDIN</v>
          </cell>
        </row>
        <row r="4785">
          <cell r="B4785">
            <v>555918</v>
          </cell>
          <cell r="C4785" t="str">
            <v>SIMON.SYNDET UREA.400ML</v>
          </cell>
          <cell r="D4785" t="str">
            <v>SIMONDS DERMOCREAM SYNDET GEL DE BAÑO HIDRATANTE CON UREA Y ACIDO LACTICO 400ML</v>
          </cell>
          <cell r="E4785">
            <v>97</v>
          </cell>
          <cell r="F4785" t="str">
            <v>DURANDIN</v>
          </cell>
        </row>
        <row r="4786">
          <cell r="B4786">
            <v>556050</v>
          </cell>
          <cell r="C4786" t="str">
            <v>SIMON.JAB.LIQ.AVENA.1500M</v>
          </cell>
          <cell r="D4786" t="str">
            <v>SIMONDS JABON LIQUIDO DERMO AVENA DOYPACK 1500ML</v>
          </cell>
          <cell r="E4786">
            <v>97</v>
          </cell>
          <cell r="F4786" t="str">
            <v>DURANDIN</v>
          </cell>
        </row>
        <row r="4787">
          <cell r="B4787">
            <v>556051</v>
          </cell>
          <cell r="C4787" t="str">
            <v>SIMON.JAB.LIQ.CREMO.1500M</v>
          </cell>
          <cell r="D4787" t="str">
            <v>SIMONDS JABON LIQUIDO DERMO CREMOSO DOYPACK 1500ML</v>
          </cell>
          <cell r="E4787">
            <v>97</v>
          </cell>
          <cell r="F4787" t="str">
            <v>DURANDIN</v>
          </cell>
        </row>
        <row r="4788">
          <cell r="B4788">
            <v>556052</v>
          </cell>
          <cell r="C4788" t="str">
            <v>SIMON.JAB.LIQ.HYGIE.1500M</v>
          </cell>
          <cell r="D4788" t="str">
            <v>SIMONDS JABON LIQUIDO DERMO HYGIENIC DOYPACK 1500ML</v>
          </cell>
          <cell r="E4788">
            <v>97</v>
          </cell>
          <cell r="F4788" t="str">
            <v>DURANDIN</v>
          </cell>
        </row>
        <row r="4789">
          <cell r="B4789">
            <v>257670</v>
          </cell>
          <cell r="C4789" t="str">
            <v>DAILY GOTAS 400ML</v>
          </cell>
          <cell r="D4789" t="str">
            <v>DAILY GOTAS LIBRE DE CALORIAS ENDULZANTE LIQUIDO DOSIFICADOR GOTA  A GOTA 400ML</v>
          </cell>
          <cell r="E4789">
            <v>98</v>
          </cell>
          <cell r="F4789" t="str">
            <v>ALIMENTOS CORDILLERA</v>
          </cell>
        </row>
        <row r="4790">
          <cell r="B4790">
            <v>257671</v>
          </cell>
          <cell r="C4790" t="str">
            <v>DAILY GOTAS 270ML</v>
          </cell>
          <cell r="D4790" t="str">
            <v>DAILY GOTAS LIBRE DE CALORIAS ENDULZANTE LIQUIDO DOSIFICADOR GOTA  A GOTA 270ML</v>
          </cell>
          <cell r="E4790">
            <v>98</v>
          </cell>
          <cell r="F4790" t="str">
            <v>ALIMENTOS CORDILLERA</v>
          </cell>
        </row>
        <row r="4791">
          <cell r="B4791">
            <v>259316</v>
          </cell>
          <cell r="C4791" t="str">
            <v>DAILY GTS.100%SUCRAL.270M</v>
          </cell>
          <cell r="D4791" t="str">
            <v>DAILY GOTAS 100%SUCRALOSA ENDULZANTE LIQUIDO DOSIFICADOR GOTA A GOTA 270ML</v>
          </cell>
          <cell r="E4791">
            <v>98</v>
          </cell>
          <cell r="F4791" t="str">
            <v>ALIMENTOS CORDILLERA</v>
          </cell>
        </row>
        <row r="4792">
          <cell r="B4792">
            <v>259317</v>
          </cell>
          <cell r="C4792" t="str">
            <v>DAILY GTS.100%SUCRAL.400M</v>
          </cell>
          <cell r="D4792" t="str">
            <v>DAILY GOTAS 100%SUCRALOSA ENDULZANTE LIQUIDO DOSIFICADOR GOTA A GOTA 400ML</v>
          </cell>
          <cell r="E4792">
            <v>98</v>
          </cell>
          <cell r="F4792" t="str">
            <v>ALIMENTOS CORDILLERA</v>
          </cell>
        </row>
        <row r="4793">
          <cell r="B4793">
            <v>261956</v>
          </cell>
          <cell r="C4793" t="str">
            <v>DAILY GTS.STEVIA 270ML</v>
          </cell>
          <cell r="D4793" t="str">
            <v>DAILY GOTAS STEVIA ENDULZANTE LIQUIDO LIBRE DE CALORIAS 270ML</v>
          </cell>
          <cell r="E4793">
            <v>98</v>
          </cell>
          <cell r="F4793" t="str">
            <v>ALIMENTOS CORDILLERA</v>
          </cell>
        </row>
        <row r="4794">
          <cell r="B4794">
            <v>15097</v>
          </cell>
          <cell r="C4794" t="str">
            <v>FUCICORT CR.15GR.</v>
          </cell>
          <cell r="D4794" t="str">
            <v>FUCICORT CREMA 15 GRAMOS</v>
          </cell>
          <cell r="E4794">
            <v>99</v>
          </cell>
          <cell r="F4794" t="str">
            <v>DEUTSCHE PHARMA</v>
          </cell>
        </row>
        <row r="4795">
          <cell r="B4795">
            <v>15097</v>
          </cell>
          <cell r="C4795" t="str">
            <v>FUCICORT CR.15GR.</v>
          </cell>
          <cell r="D4795" t="str">
            <v>FUCICORT CREMA 15 GRAMOS</v>
          </cell>
          <cell r="E4795">
            <v>99</v>
          </cell>
          <cell r="F4795" t="str">
            <v>DEUTSCHE PHARMA</v>
          </cell>
        </row>
        <row r="4796">
          <cell r="B4796">
            <v>15097</v>
          </cell>
          <cell r="C4796" t="str">
            <v>FUCICORT CR.15GR.</v>
          </cell>
          <cell r="D4796" t="str">
            <v>FUCICORT CREMA 15 GRAMOS</v>
          </cell>
          <cell r="E4796">
            <v>99</v>
          </cell>
          <cell r="F4796" t="str">
            <v>DEUTSCHE PHARMA</v>
          </cell>
        </row>
        <row r="4797">
          <cell r="B4797">
            <v>15109</v>
          </cell>
          <cell r="C4797" t="str">
            <v>FUCIDIN CR.2% 15GR.</v>
          </cell>
          <cell r="D4797" t="str">
            <v>FUCIDIN CREMA 2% 15 GRAMOS</v>
          </cell>
          <cell r="E4797">
            <v>99</v>
          </cell>
          <cell r="F4797" t="str">
            <v>DEUTSCHE PHARMA</v>
          </cell>
        </row>
        <row r="4798">
          <cell r="B4798">
            <v>15109</v>
          </cell>
          <cell r="C4798" t="str">
            <v>FUCIDIN CR.2% 15GR.</v>
          </cell>
          <cell r="D4798" t="str">
            <v>FUCIDIN CREMA 2% 15 GRAMOS</v>
          </cell>
          <cell r="E4798">
            <v>99</v>
          </cell>
          <cell r="F4798" t="str">
            <v>DEUTSCHE PHARMA</v>
          </cell>
        </row>
        <row r="4799">
          <cell r="B4799">
            <v>15109</v>
          </cell>
          <cell r="C4799" t="str">
            <v>FUCIDIN CR.2% 15GR.</v>
          </cell>
          <cell r="D4799" t="str">
            <v>FUCIDIN CREMA 2% 15 GRAMOS</v>
          </cell>
          <cell r="E4799">
            <v>99</v>
          </cell>
          <cell r="F4799" t="str">
            <v>DEUTSCHE PHARMA</v>
          </cell>
        </row>
        <row r="4800">
          <cell r="B4800">
            <v>15109</v>
          </cell>
          <cell r="C4800" t="str">
            <v>FUCIDIN CR.2% 15GR.</v>
          </cell>
          <cell r="D4800" t="str">
            <v>FUCIDIN CREMA 2% 15 GRAMOS</v>
          </cell>
          <cell r="E4800">
            <v>99</v>
          </cell>
          <cell r="F4800" t="str">
            <v>DEUTSCHE PHARMA</v>
          </cell>
        </row>
        <row r="4801">
          <cell r="B4801">
            <v>15528</v>
          </cell>
          <cell r="C4801" t="str">
            <v>FUCIDIN H CR.15GR.</v>
          </cell>
          <cell r="D4801" t="str">
            <v>FUCIDIN H CREMA 15 GRAMOS</v>
          </cell>
          <cell r="E4801">
            <v>99</v>
          </cell>
          <cell r="F4801" t="str">
            <v>DEUTSCHE PHARMA</v>
          </cell>
        </row>
        <row r="4802">
          <cell r="B4802">
            <v>15528</v>
          </cell>
          <cell r="C4802" t="str">
            <v>FUCIDIN H CR.15GR.</v>
          </cell>
          <cell r="D4802" t="str">
            <v>FUCIDIN H CREMA 15 GRAMOS</v>
          </cell>
          <cell r="E4802">
            <v>99</v>
          </cell>
          <cell r="F4802" t="str">
            <v>DEUTSCHE PHARMA</v>
          </cell>
        </row>
        <row r="4803">
          <cell r="B4803">
            <v>15528</v>
          </cell>
          <cell r="C4803" t="str">
            <v>FUCIDIN H CR.15GR.</v>
          </cell>
          <cell r="D4803" t="str">
            <v>FUCIDIN H CREMA 15 GRAMOS</v>
          </cell>
          <cell r="E4803">
            <v>99</v>
          </cell>
          <cell r="F4803" t="str">
            <v>DEUTSCHE PHARMA</v>
          </cell>
        </row>
        <row r="4804">
          <cell r="B4804">
            <v>15528</v>
          </cell>
          <cell r="C4804" t="str">
            <v>FUCIDIN H CR.15GR.</v>
          </cell>
          <cell r="D4804" t="str">
            <v>FUCIDIN H CREMA 15 GRAMOS</v>
          </cell>
          <cell r="E4804">
            <v>99</v>
          </cell>
          <cell r="F4804" t="str">
            <v>DEUTSCHE PHARMA</v>
          </cell>
        </row>
        <row r="4805">
          <cell r="B4805">
            <v>57019</v>
          </cell>
          <cell r="C4805" t="str">
            <v>LIBRAXIN GRA.30</v>
          </cell>
          <cell r="D4805" t="str">
            <v>LIBRAXIN GRAGEAS 30</v>
          </cell>
          <cell r="E4805">
            <v>99</v>
          </cell>
          <cell r="F4805" t="str">
            <v>DEUTSCHE PHARMA</v>
          </cell>
        </row>
        <row r="4806">
          <cell r="B4806">
            <v>57019</v>
          </cell>
          <cell r="C4806" t="str">
            <v>LIBRAXIN GRA.30</v>
          </cell>
          <cell r="D4806" t="str">
            <v>LIBRAXIN GRAGEAS 30</v>
          </cell>
          <cell r="E4806">
            <v>99</v>
          </cell>
          <cell r="F4806" t="str">
            <v>DEUTSCHE PHARMA</v>
          </cell>
        </row>
        <row r="4807">
          <cell r="B4807">
            <v>57019</v>
          </cell>
          <cell r="C4807" t="str">
            <v>LIBRAXIN GRA.30</v>
          </cell>
          <cell r="D4807" t="str">
            <v>LIBRAXIN GRAGEAS 30</v>
          </cell>
          <cell r="E4807">
            <v>99</v>
          </cell>
          <cell r="F4807" t="str">
            <v>DEUTSCHE PHARMA</v>
          </cell>
        </row>
        <row r="4808">
          <cell r="B4808">
            <v>57019</v>
          </cell>
          <cell r="C4808" t="str">
            <v>LIBRAXIN GRA.30</v>
          </cell>
          <cell r="D4808" t="str">
            <v>LIBRAXIN GRAGEAS 30</v>
          </cell>
          <cell r="E4808">
            <v>99</v>
          </cell>
          <cell r="F4808" t="str">
            <v>DEUTSCHE PHARMA</v>
          </cell>
        </row>
        <row r="4809">
          <cell r="B4809">
            <v>57019</v>
          </cell>
          <cell r="C4809" t="str">
            <v>LIBRAXIN GRA.30</v>
          </cell>
          <cell r="D4809" t="str">
            <v>LIBRAXIN GRAGEAS 30</v>
          </cell>
          <cell r="E4809">
            <v>99</v>
          </cell>
          <cell r="F4809" t="str">
            <v>DEUTSCHE PHARMA</v>
          </cell>
        </row>
        <row r="4810">
          <cell r="B4810">
            <v>57054</v>
          </cell>
          <cell r="C4810" t="str">
            <v>DORMONID AMP. 5MG.10 1ML.</v>
          </cell>
          <cell r="D4810" t="str">
            <v>DORMONID AMPOLLA  5 MILIGRAMOS 10 1ML.</v>
          </cell>
          <cell r="E4810">
            <v>99</v>
          </cell>
          <cell r="F4810" t="str">
            <v>DEUTSCHE PHARMA</v>
          </cell>
        </row>
        <row r="4811">
          <cell r="B4811">
            <v>57054</v>
          </cell>
          <cell r="C4811" t="str">
            <v>DORMONID AMP. 5MG.10 1ML.</v>
          </cell>
          <cell r="D4811" t="str">
            <v>DORMONID AMPOLLA  5 MILIGRAMOS 10 1ML.</v>
          </cell>
          <cell r="E4811">
            <v>99</v>
          </cell>
          <cell r="F4811" t="str">
            <v>DEUTSCHE PHARMA</v>
          </cell>
        </row>
        <row r="4812">
          <cell r="B4812">
            <v>57056</v>
          </cell>
          <cell r="C4812" t="str">
            <v>DORMONID AMP. 5MG.10 5ML.</v>
          </cell>
          <cell r="D4812" t="str">
            <v>DORMONID AMPOLLA  5 MILIGRAMOS 10 5ML.</v>
          </cell>
          <cell r="E4812">
            <v>99</v>
          </cell>
          <cell r="F4812" t="str">
            <v>DEUTSCHE PHARMA</v>
          </cell>
        </row>
        <row r="4813">
          <cell r="B4813">
            <v>57056</v>
          </cell>
          <cell r="C4813" t="str">
            <v>DORMONID AMP. 5MG.10 5ML.</v>
          </cell>
          <cell r="D4813" t="str">
            <v>DORMONID AMPOLLA  5 MILIGRAMOS 10 5ML.</v>
          </cell>
          <cell r="E4813">
            <v>99</v>
          </cell>
          <cell r="F4813" t="str">
            <v>DEUTSCHE PHARMA</v>
          </cell>
        </row>
        <row r="4814">
          <cell r="B4814">
            <v>57056</v>
          </cell>
          <cell r="C4814" t="str">
            <v>DORMONID AMP. 5MG.10 5ML.</v>
          </cell>
          <cell r="D4814" t="str">
            <v>DORMONID AMPOLLA  5 MILIGRAMOS 10 5ML.</v>
          </cell>
          <cell r="E4814">
            <v>99</v>
          </cell>
          <cell r="F4814" t="str">
            <v>DEUTSCHE PHARMA</v>
          </cell>
        </row>
        <row r="4815">
          <cell r="B4815">
            <v>159051</v>
          </cell>
          <cell r="C4815" t="str">
            <v>EFUDIX UNG.5% 20GR.</v>
          </cell>
          <cell r="D4815" t="str">
            <v>EFUDIX UNGUENTO 5% 20 GRAMOS</v>
          </cell>
          <cell r="E4815">
            <v>99</v>
          </cell>
          <cell r="F4815" t="str">
            <v>DEUTSCHE PHARMA</v>
          </cell>
        </row>
        <row r="4816">
          <cell r="B4816">
            <v>159051</v>
          </cell>
          <cell r="C4816" t="str">
            <v>EFUDIX UNG.5% 20GR.</v>
          </cell>
          <cell r="D4816" t="str">
            <v>EFUDIX UNGUENTO 5% 20 GRAMOS</v>
          </cell>
          <cell r="E4816">
            <v>99</v>
          </cell>
          <cell r="F4816" t="str">
            <v>DEUTSCHE PHARMA</v>
          </cell>
        </row>
        <row r="4817">
          <cell r="B4817">
            <v>159051</v>
          </cell>
          <cell r="C4817" t="str">
            <v>EFUDIX UNG.5% 20GR.</v>
          </cell>
          <cell r="D4817" t="str">
            <v>EFUDIX UNGUENTO 5% 20 GRAMOS</v>
          </cell>
          <cell r="E4817">
            <v>99</v>
          </cell>
          <cell r="F4817" t="str">
            <v>DEUTSCHE PHARMA</v>
          </cell>
        </row>
        <row r="4818">
          <cell r="B4818">
            <v>159051</v>
          </cell>
          <cell r="C4818" t="str">
            <v>EFUDIX UNG.5% 20GR.</v>
          </cell>
          <cell r="D4818" t="str">
            <v>EFUDIX UNGUENTO 5% 20 GRAMOS</v>
          </cell>
          <cell r="E4818">
            <v>99</v>
          </cell>
          <cell r="F4818" t="str">
            <v>DEUTSCHE PHARMA</v>
          </cell>
        </row>
        <row r="4819">
          <cell r="B4819">
            <v>253974</v>
          </cell>
          <cell r="C4819" t="str">
            <v>MESTINON COM.60MG.100</v>
          </cell>
          <cell r="D4819" t="str">
            <v>MESTINON COMPRIMIDOS 60 MILIGRAMOS 100</v>
          </cell>
          <cell r="E4819">
            <v>99</v>
          </cell>
          <cell r="F4819" t="str">
            <v>DEUTSCHE PHARMA</v>
          </cell>
        </row>
        <row r="4820">
          <cell r="B4820">
            <v>253974</v>
          </cell>
          <cell r="C4820" t="str">
            <v>MESTINON COM.60MG.100</v>
          </cell>
          <cell r="D4820" t="str">
            <v>MESTINON COMPRIMIDOS 60 MILIGRAMOS 100</v>
          </cell>
          <cell r="E4820">
            <v>99</v>
          </cell>
          <cell r="F4820" t="str">
            <v>DEUTSCHE PHARMA</v>
          </cell>
        </row>
        <row r="4821">
          <cell r="B4821">
            <v>254794</v>
          </cell>
          <cell r="C4821" t="str">
            <v>PALDAR UNG.2% 5GR.</v>
          </cell>
          <cell r="D4821" t="str">
            <v>PALDAR UNGUENTO 2% 5 GRAMOS</v>
          </cell>
          <cell r="E4821">
            <v>99</v>
          </cell>
          <cell r="F4821" t="str">
            <v>DEUTSCHE PHARMA</v>
          </cell>
        </row>
        <row r="4822">
          <cell r="B4822">
            <v>254794</v>
          </cell>
          <cell r="C4822" t="str">
            <v>PALDAR UNG.2% 5GR.</v>
          </cell>
          <cell r="D4822" t="str">
            <v>PALDAR UNGUENTO 2% 5 GRAMOS</v>
          </cell>
          <cell r="E4822">
            <v>99</v>
          </cell>
          <cell r="F4822" t="str">
            <v>DEUTSCHE PHARMA</v>
          </cell>
        </row>
        <row r="4823">
          <cell r="B4823">
            <v>254794</v>
          </cell>
          <cell r="C4823" t="str">
            <v>PALDAR UNG.2% 5GR.</v>
          </cell>
          <cell r="D4823" t="str">
            <v>PALDAR UNGUENTO 2% 5 GRAMOS</v>
          </cell>
          <cell r="E4823">
            <v>99</v>
          </cell>
          <cell r="F4823" t="str">
            <v>DEUTSCHE PHARMA</v>
          </cell>
        </row>
        <row r="4824">
          <cell r="B4824">
            <v>259851</v>
          </cell>
          <cell r="C4824" t="str">
            <v>SUNCARE CR.F50+ P/NS 90GR</v>
          </cell>
          <cell r="D4824" t="str">
            <v>SUNCARE CREMA FPS 50+ PIEL NORMAL O SECA 90GR</v>
          </cell>
          <cell r="E4824">
            <v>99</v>
          </cell>
          <cell r="F4824" t="str">
            <v>DEUTSCHE PHARMA</v>
          </cell>
        </row>
        <row r="4825">
          <cell r="B4825">
            <v>259852</v>
          </cell>
          <cell r="C4825" t="str">
            <v>SUNCARE GEL F50+ P/N 90GR</v>
          </cell>
          <cell r="D4825" t="str">
            <v>SUNCARE GEL PROTECTOR SOLAR  PIEL NORMAL-GRASA O MIXTA FPS 50+90GR</v>
          </cell>
          <cell r="E4825">
            <v>99</v>
          </cell>
          <cell r="F4825" t="str">
            <v>DEUTSCHE PHARMA</v>
          </cell>
        </row>
        <row r="4826">
          <cell r="B4826">
            <v>259854</v>
          </cell>
          <cell r="C4826" t="str">
            <v>CERADERM CR.P/NS 200GR</v>
          </cell>
          <cell r="D4826" t="str">
            <v>CERADERM CR.RESTAURADOR BARRERA CUTANEA PIEL NORMAL/SECA/SENSIBLE 200GR</v>
          </cell>
          <cell r="E4826">
            <v>99</v>
          </cell>
          <cell r="F4826" t="str">
            <v>DEUTSCHE PHARMA</v>
          </cell>
        </row>
        <row r="4827">
          <cell r="B4827">
            <v>259855</v>
          </cell>
          <cell r="C4827" t="str">
            <v>CERADERM GEL P/N 140ML</v>
          </cell>
          <cell r="D4827" t="str">
            <v>CERADERM GEL RESTAURADOR CUTANEO PIEL NORMAL GRASA SENSIBLE/ IRRITADA 140GR</v>
          </cell>
          <cell r="E4827">
            <v>99</v>
          </cell>
          <cell r="F4827" t="str">
            <v>DEUTSCHE PHARMA</v>
          </cell>
        </row>
        <row r="4828">
          <cell r="B4828">
            <v>264370</v>
          </cell>
          <cell r="C4828" t="str">
            <v>SUNWORK FOTOPRO.F50(+)120</v>
          </cell>
          <cell r="D4828" t="str">
            <v>SUNWORK FOTOPROTECTOR FPS 50(+) HIPOALERGENICO 120GR</v>
          </cell>
          <cell r="E4828">
            <v>99</v>
          </cell>
          <cell r="F4828" t="str">
            <v>DEUTSCHE PHARMA</v>
          </cell>
        </row>
        <row r="4829">
          <cell r="B4829">
            <v>264372</v>
          </cell>
          <cell r="C4829" t="str">
            <v>DERMATOPIC SULF.JAB.100GR</v>
          </cell>
          <cell r="D4829" t="str">
            <v>DERMATOPIC SULFUR JABON BARRA SEBORREGULADORA ACCION LIMPIADORA PIEL GRASA 100GR</v>
          </cell>
          <cell r="E4829">
            <v>99</v>
          </cell>
          <cell r="F4829" t="str">
            <v>DEUTSCHE PHARMA</v>
          </cell>
        </row>
        <row r="4830">
          <cell r="B4830">
            <v>264372</v>
          </cell>
          <cell r="C4830" t="str">
            <v>DERMATOPIC SULF.JAB.100GR</v>
          </cell>
          <cell r="D4830" t="str">
            <v>DERMATOPIC SULFUR JABON BARRA SEBORREGULADORA ACCION LIMPIADORA PIEL GRASA 100GR</v>
          </cell>
          <cell r="E4830">
            <v>99</v>
          </cell>
          <cell r="F4830" t="str">
            <v>DEUTSCHE PHARMA</v>
          </cell>
        </row>
        <row r="4831">
          <cell r="B4831">
            <v>265660</v>
          </cell>
          <cell r="C4831" t="str">
            <v>ELBRUS COM.1MG.30</v>
          </cell>
          <cell r="D4831" t="str">
            <v>ELBRUS COMPRIMIDOS 1MG.30</v>
          </cell>
          <cell r="E4831">
            <v>99</v>
          </cell>
          <cell r="F4831" t="str">
            <v>DEUTSCHE PHARMA</v>
          </cell>
        </row>
        <row r="4832">
          <cell r="B4832">
            <v>265660</v>
          </cell>
          <cell r="C4832" t="str">
            <v>ELBRUS COM.1MG.30</v>
          </cell>
          <cell r="D4832" t="str">
            <v>ELBRUS COMPRIMIDOS 1MG.30</v>
          </cell>
          <cell r="E4832">
            <v>99</v>
          </cell>
          <cell r="F4832" t="str">
            <v>DEUTSCHE PHARMA</v>
          </cell>
        </row>
        <row r="4833">
          <cell r="B4833">
            <v>267912</v>
          </cell>
          <cell r="C4833" t="str">
            <v>ORALNE CAP.20MG.30</v>
          </cell>
          <cell r="D4833" t="str">
            <v>ORALNE CAPSULAS BLANDAS 20MG.30</v>
          </cell>
          <cell r="E4833">
            <v>99</v>
          </cell>
          <cell r="F4833" t="str">
            <v>DEUTSCHE PHARMA</v>
          </cell>
        </row>
        <row r="4834">
          <cell r="B4834">
            <v>268574</v>
          </cell>
          <cell r="C4834" t="str">
            <v>PLUSTER SUS.NAS.50MCG120D</v>
          </cell>
          <cell r="D4834" t="str">
            <v>PLUSTER SUSPENSION ACUOSA PARA NEBULIZACION NASAL 50MCG/DOSIS SPRAY 120DOSIS</v>
          </cell>
          <cell r="E4834">
            <v>99</v>
          </cell>
          <cell r="F4834" t="str">
            <v>DEUTSCHE PHARMA</v>
          </cell>
        </row>
        <row r="4835">
          <cell r="B4835">
            <v>268574</v>
          </cell>
          <cell r="C4835" t="str">
            <v>PLUSTER SUS.NAS.50MCG120D</v>
          </cell>
          <cell r="D4835" t="str">
            <v>PLUSTER SUSPENSION ACUOSA PARA NEBULIZACION NASAL 50MCG/DOSIS SPRAY 120DOSIS</v>
          </cell>
          <cell r="E4835">
            <v>99</v>
          </cell>
          <cell r="F4835" t="str">
            <v>DEUTSCHE PHARMA</v>
          </cell>
        </row>
        <row r="4836">
          <cell r="B4836">
            <v>269062</v>
          </cell>
          <cell r="C4836" t="str">
            <v>ZOELY 2,5MG/1,5MG COM.28</v>
          </cell>
          <cell r="D4836" t="str">
            <v>ZOELY COMPRIMIDOS RECUBIERTOS 2,5MG/1,5MG.28</v>
          </cell>
          <cell r="E4836">
            <v>99</v>
          </cell>
          <cell r="F4836" t="str">
            <v>DEUTSCHE PHARMA</v>
          </cell>
        </row>
        <row r="4837">
          <cell r="B4837">
            <v>269062</v>
          </cell>
          <cell r="C4837" t="str">
            <v>ZOELY 2,5MG/1,5MG COM.28</v>
          </cell>
          <cell r="D4837" t="str">
            <v>ZOELY COMPRIMIDOS RECUBIERTOS 2,5MG/1,5MG.28</v>
          </cell>
          <cell r="E4837">
            <v>99</v>
          </cell>
          <cell r="F4837" t="str">
            <v>DEUTSCHE PHARMA</v>
          </cell>
        </row>
        <row r="4838">
          <cell r="B4838">
            <v>269062</v>
          </cell>
          <cell r="C4838" t="str">
            <v>ZOELY 2,5MG/1,5MG COM.28</v>
          </cell>
          <cell r="D4838" t="str">
            <v>ZOELY COMPRIMIDOS RECUBIERTOS 2,5MG/1,5MG.28</v>
          </cell>
          <cell r="E4838">
            <v>99</v>
          </cell>
          <cell r="F4838" t="str">
            <v>DEUTSCHE PHARMA</v>
          </cell>
        </row>
        <row r="4839">
          <cell r="B4839">
            <v>269970</v>
          </cell>
          <cell r="C4839" t="str">
            <v>CERADERM BODY MILK 290 ML</v>
          </cell>
          <cell r="D4839" t="str">
            <v>CERADERM BODY MILK EMULSION DE CUERPO HIDRATA Y REVITALIZA LA PIEL 290 ML</v>
          </cell>
          <cell r="E4839">
            <v>99</v>
          </cell>
          <cell r="F4839" t="str">
            <v>DEUTSCHE PHARMA</v>
          </cell>
        </row>
        <row r="4840">
          <cell r="B4840">
            <v>271108</v>
          </cell>
          <cell r="C4840" t="str">
            <v>CERADERM SERUM T/PIEL 60G</v>
          </cell>
          <cell r="D4840" t="str">
            <v>CERADERM SERUM ROSTRO Y CUELLO NUTRE Y RESTAURA TODO TIPO DE PIEL 60GR</v>
          </cell>
          <cell r="E4840">
            <v>99</v>
          </cell>
          <cell r="F4840" t="str">
            <v>DEUTSCHE PHARMA</v>
          </cell>
        </row>
        <row r="4841">
          <cell r="B4841">
            <v>271202</v>
          </cell>
          <cell r="C4841" t="str">
            <v>ACEMUK JBE.100MG/5ML 100M</v>
          </cell>
          <cell r="D4841" t="str">
            <v>ACEMUK 100MG/5ML POLVO PARA JARABE.100ML</v>
          </cell>
          <cell r="E4841">
            <v>99</v>
          </cell>
          <cell r="F4841" t="str">
            <v>DEUTSCHE PHARMA</v>
          </cell>
        </row>
        <row r="4842">
          <cell r="B4842">
            <v>271801</v>
          </cell>
          <cell r="C4842" t="str">
            <v>SOLACTIVE CR F50+.N/S.60M</v>
          </cell>
          <cell r="D4842" t="str">
            <v>SOLACTIVE CREMA PROTECTORA FPS 50(+) PIEL NORMAL A SECA.60ML</v>
          </cell>
          <cell r="E4842">
            <v>99</v>
          </cell>
          <cell r="F4842" t="str">
            <v>DEUTSCHE PHARMA</v>
          </cell>
        </row>
        <row r="4843">
          <cell r="B4843">
            <v>271802</v>
          </cell>
          <cell r="C4843" t="str">
            <v>SOLACTIVE GEL F50+N/G.60M</v>
          </cell>
          <cell r="D4843" t="str">
            <v>SOLACTIVE GEL PROTECTOR FPS 50(+) PIEL NORMAL A GRASA.60ML</v>
          </cell>
          <cell r="E4843">
            <v>99</v>
          </cell>
          <cell r="F4843" t="str">
            <v>DEUTSCHE PHARMA</v>
          </cell>
        </row>
        <row r="4844">
          <cell r="B4844">
            <v>271803</v>
          </cell>
          <cell r="C4844" t="str">
            <v>SOLACTIVE FLUIDO F50+.60M</v>
          </cell>
          <cell r="D4844" t="str">
            <v>SOLACTIVE FLUIDO PROTECTOR FPS 50(+) TODO TIPO DE PIEL.60ML</v>
          </cell>
          <cell r="E4844">
            <v>99</v>
          </cell>
          <cell r="F4844" t="str">
            <v>DEUTSCHE PHARMA</v>
          </cell>
        </row>
        <row r="4845">
          <cell r="B4845">
            <v>271991</v>
          </cell>
          <cell r="C4845" t="str">
            <v>SUNWORK FOTOPRO.F50(+)60G</v>
          </cell>
          <cell r="D4845" t="str">
            <v>SUNWORK FOTOPROTECTOR FPS 50(+) HIPOALERGENICO 60GR</v>
          </cell>
          <cell r="E4845">
            <v>99</v>
          </cell>
          <cell r="F4845" t="str">
            <v>DEUTSCHE PHARMA</v>
          </cell>
        </row>
        <row r="4846">
          <cell r="B4846">
            <v>272669</v>
          </cell>
          <cell r="C4846" t="str">
            <v>DAIVOBET GEL.DER.30GR</v>
          </cell>
          <cell r="D4846" t="str">
            <v>DAIVOBET GEL DERMICO 0,05MG-0,5MG/GR.30GR</v>
          </cell>
          <cell r="E4846">
            <v>99</v>
          </cell>
          <cell r="F4846" t="str">
            <v>DEUTSCHE PHARMA</v>
          </cell>
        </row>
        <row r="4847">
          <cell r="B4847">
            <v>272669</v>
          </cell>
          <cell r="C4847" t="str">
            <v>DAIVOBET GEL.DER.30GR</v>
          </cell>
          <cell r="D4847" t="str">
            <v>DAIVOBET GEL DERMICO 0,05MG-0,5MG/GR.30GR</v>
          </cell>
          <cell r="E4847">
            <v>99</v>
          </cell>
          <cell r="F4847" t="str">
            <v>DEUTSCHE PHARMA</v>
          </cell>
        </row>
        <row r="4848">
          <cell r="B4848">
            <v>272984</v>
          </cell>
          <cell r="C4848" t="str">
            <v>ORALNE CAP.5MG.30</v>
          </cell>
          <cell r="D4848" t="str">
            <v>ORALNE CAPSULAS BLANDAS 5MG.30</v>
          </cell>
          <cell r="E4848">
            <v>99</v>
          </cell>
          <cell r="F4848" t="str">
            <v>DEUTSCHE PHARMA</v>
          </cell>
        </row>
        <row r="4849">
          <cell r="B4849">
            <v>272985</v>
          </cell>
          <cell r="C4849" t="str">
            <v>ORALNE BE.CAP.10MG.30</v>
          </cell>
          <cell r="D4849" t="str">
            <v>ORALNE BIOEQUIVALENTE CAPSULAS BLANDAS 10MG.30</v>
          </cell>
          <cell r="E4849">
            <v>99</v>
          </cell>
          <cell r="F4849" t="str">
            <v>DEUTSCHE PHARMA</v>
          </cell>
        </row>
        <row r="4850">
          <cell r="B4850">
            <v>275800</v>
          </cell>
          <cell r="C4850" t="str">
            <v>DERMATOP.SULF.JAB.ESP.150</v>
          </cell>
          <cell r="D4850" t="str">
            <v>DERMATOPIC SULFUR FOAM JABON ESPUMA LIMPIEZA SUAVE SEBORREGULACION HIPOALE.150ML</v>
          </cell>
          <cell r="E4850">
            <v>99</v>
          </cell>
          <cell r="F4850" t="str">
            <v>DEUTSCHE PHARMA</v>
          </cell>
        </row>
        <row r="4851">
          <cell r="B4851">
            <v>275801</v>
          </cell>
          <cell r="C4851" t="str">
            <v>DERMATOP.SYND.JAB.LIQ.250</v>
          </cell>
          <cell r="D4851" t="str">
            <v>DERMATOPIC SYNDET HIDRATANTE SUSTITUTO DEL JABON P/SENSIB.Y/O SECA HIPOALE.250ML</v>
          </cell>
          <cell r="E4851">
            <v>99</v>
          </cell>
          <cell r="F4851" t="str">
            <v>DEUTSCHE PHARMA</v>
          </cell>
        </row>
        <row r="4852">
          <cell r="B4852">
            <v>277266</v>
          </cell>
          <cell r="C4852" t="str">
            <v>SUNCARE LIPS FPS50(+) 5GR</v>
          </cell>
          <cell r="D4852" t="str">
            <v>SUNCARE LIPS FPS 50(+) PROTECCION SOLAR LABIAL 5GR</v>
          </cell>
          <cell r="E4852">
            <v>99</v>
          </cell>
          <cell r="F4852" t="str">
            <v>DEUTSCHE PHARMA</v>
          </cell>
        </row>
        <row r="4853">
          <cell r="B4853">
            <v>286016</v>
          </cell>
          <cell r="C4853" t="str">
            <v>SOLACTIVE NIG/REP.GEL.50M</v>
          </cell>
          <cell r="D4853" t="str">
            <v>SOLACTIVE NIGHT REPAIR GEL REPARADOR NOCTURNO TODO TIPO DE PIEL 50ML</v>
          </cell>
          <cell r="E4853">
            <v>99</v>
          </cell>
          <cell r="F4853" t="str">
            <v>DEUTSCHE PHARMA</v>
          </cell>
        </row>
        <row r="4854">
          <cell r="B4854">
            <v>290151</v>
          </cell>
          <cell r="C4854" t="str">
            <v>SUNCARE KIDS EMU.F50+200M</v>
          </cell>
          <cell r="D4854" t="str">
            <v>SUNCARE KIDS EMULSION FOTOPROTECTOR FPS 50+ ROSTRO Y CUERPO 200ML</v>
          </cell>
          <cell r="E4854">
            <v>99</v>
          </cell>
          <cell r="F4854" t="str">
            <v>DEUTSCHE PHARMA</v>
          </cell>
        </row>
        <row r="4855">
          <cell r="B4855">
            <v>290155</v>
          </cell>
          <cell r="C4855" t="str">
            <v>SUNCARE 100 PROT.SP.200M</v>
          </cell>
          <cell r="D4855" t="str">
            <v>SUNCARE 100 PROTECTOR SOLAR FPS50 SPRAY TRANSPARENTE 200ML</v>
          </cell>
          <cell r="E4855">
            <v>99</v>
          </cell>
          <cell r="F4855" t="str">
            <v>DEUTSCHE PHARMA</v>
          </cell>
        </row>
        <row r="4856">
          <cell r="B4856">
            <v>290213</v>
          </cell>
          <cell r="C4856" t="str">
            <v>SUNCARE100 FLU.CO.F50+60M</v>
          </cell>
          <cell r="D4856" t="str">
            <v>SUNCARE 100 FLUID COLOR PROTECTOR SOLAR FPS50+ ROSTRO Y CUELLO 60ML</v>
          </cell>
          <cell r="E4856">
            <v>99</v>
          </cell>
          <cell r="F4856" t="str">
            <v>DEUTSCHE PHARMA</v>
          </cell>
        </row>
        <row r="4857">
          <cell r="B4857">
            <v>290215</v>
          </cell>
          <cell r="C4857" t="str">
            <v>SUNCARE100 GEL CR.F50+60M</v>
          </cell>
          <cell r="D4857" t="str">
            <v>SUNCARE 100 GEL CREAM PROTECTOR SOLAR FPS50+ TODO TIPO DE PIEL 60ML</v>
          </cell>
          <cell r="E4857">
            <v>99</v>
          </cell>
          <cell r="F4857" t="str">
            <v>DEUTSCHE PHARMA</v>
          </cell>
        </row>
        <row r="4858">
          <cell r="B4858">
            <v>291231</v>
          </cell>
          <cell r="C4858" t="str">
            <v>QUERATOL 40 GEL.EXF.40GR</v>
          </cell>
          <cell r="D4858" t="str">
            <v>QUERATOL 40 GEL OIL CORPORAL EXFOLIANTE PARA PIEL Y UNAS MUY ENGROSADAS 40GR</v>
          </cell>
          <cell r="E4858">
            <v>99</v>
          </cell>
          <cell r="F4858" t="str">
            <v>DEUTSCHE PHARMA</v>
          </cell>
        </row>
        <row r="4859">
          <cell r="B4859">
            <v>291231</v>
          </cell>
          <cell r="C4859" t="str">
            <v>QUERATOL 40 GEL.EXF.40GR</v>
          </cell>
          <cell r="D4859" t="str">
            <v>QUERATOL 40 GEL OIL CORPORAL EXFOLIANTE PARA PIEL Y UNAS MUY ENGROSADAS 40GR</v>
          </cell>
          <cell r="E4859">
            <v>99</v>
          </cell>
          <cell r="F4859" t="str">
            <v>DEUTSCHE PHARMA</v>
          </cell>
        </row>
        <row r="4860">
          <cell r="B4860">
            <v>291232</v>
          </cell>
          <cell r="C4860" t="str">
            <v>QUERATOL 20 CR.GEL COR200</v>
          </cell>
          <cell r="D4860" t="str">
            <v>QUERATOL 20 CREMA GEL CORPORAL HIDRATANTE PARA ZONAS MUY SECAS 200GR</v>
          </cell>
          <cell r="E4860">
            <v>99</v>
          </cell>
          <cell r="F4860" t="str">
            <v>DEUTSCHE PHARMA</v>
          </cell>
        </row>
        <row r="4861">
          <cell r="B4861">
            <v>291950</v>
          </cell>
          <cell r="C4861" t="str">
            <v>GINESSE COM.0,075/0,02.21</v>
          </cell>
          <cell r="D4861" t="str">
            <v>GINESSE COMPRIMIDOS RECUBIERTOS  0,075MG/0,02MG.21</v>
          </cell>
          <cell r="E4861">
            <v>99</v>
          </cell>
          <cell r="F4861" t="str">
            <v>DEUTSCHE PHARMA</v>
          </cell>
        </row>
        <row r="4862">
          <cell r="B4862">
            <v>291951</v>
          </cell>
          <cell r="C4862" t="str">
            <v>JUVENEX COM0,060/0,015.28</v>
          </cell>
          <cell r="D4862" t="str">
            <v>JUVENEX COMPRIMIDOS RECUBIERTOS  0,060MG/0,015MG.28</v>
          </cell>
          <cell r="E4862">
            <v>99</v>
          </cell>
          <cell r="F4862" t="str">
            <v>DEUTSCHE PHARMA</v>
          </cell>
        </row>
        <row r="4863">
          <cell r="B4863">
            <v>291952</v>
          </cell>
          <cell r="C4863" t="str">
            <v>FLARINA35.COM2/0,035MG.21</v>
          </cell>
          <cell r="D4863" t="str">
            <v>FLARINA 35 COMPRIMIDO RECUBIERTO  2MG/0,035MG.21</v>
          </cell>
          <cell r="E4863">
            <v>99</v>
          </cell>
          <cell r="F4863" t="str">
            <v>DEUTSCHE PHARMA</v>
          </cell>
        </row>
        <row r="4864">
          <cell r="B4864">
            <v>291957</v>
          </cell>
          <cell r="C4864" t="str">
            <v>GINLAC D.JAB.INT.PH4 200M</v>
          </cell>
          <cell r="D4864" t="str">
            <v>GINLAC DAILY JABON DE HIGIENE INTIMA FEMENINA PH4 200ML</v>
          </cell>
          <cell r="E4864">
            <v>99</v>
          </cell>
          <cell r="F4864" t="str">
            <v>DEUTSCHE PHARMA</v>
          </cell>
        </row>
        <row r="4865">
          <cell r="B4865">
            <v>292431</v>
          </cell>
          <cell r="C4865" t="str">
            <v>HIDRAFEMME GEL INTRAV.24G</v>
          </cell>
          <cell r="D4865" t="str">
            <v>HIDRAFEMME GEL HIDRATANTE INTRAVAGINAL PH3,8 S/OLOR S/COLOR 24GR</v>
          </cell>
          <cell r="E4865">
            <v>99</v>
          </cell>
          <cell r="F4865" t="str">
            <v>DEUTSCHE PHARMA</v>
          </cell>
        </row>
        <row r="4866">
          <cell r="B4866">
            <v>294156</v>
          </cell>
          <cell r="C4866" t="str">
            <v>ERITROFER COM.100MG.30</v>
          </cell>
          <cell r="D4866" t="str">
            <v>ERITROFER COMPRIMIDOS RECUBIERTOS 100MG.30</v>
          </cell>
          <cell r="E4866">
            <v>99</v>
          </cell>
          <cell r="F4866" t="str">
            <v>DEUTSCHE PHARMA</v>
          </cell>
        </row>
        <row r="4867">
          <cell r="B4867">
            <v>294157</v>
          </cell>
          <cell r="C4867" t="str">
            <v>ERITROFER GTS.50MG/ML 20M</v>
          </cell>
          <cell r="D4867" t="str">
            <v>ERITROFER SOLUCION PARA GOTAS ORALES 50MG/ML 20ML</v>
          </cell>
          <cell r="E4867">
            <v>99</v>
          </cell>
          <cell r="F4867" t="str">
            <v>DEUTSCHE PHARMA</v>
          </cell>
        </row>
        <row r="4868">
          <cell r="B4868">
            <v>294158</v>
          </cell>
          <cell r="C4868" t="str">
            <v>GELACNE GEL TOPICO 30GR</v>
          </cell>
          <cell r="D4868" t="str">
            <v>GELACNE GEL TOPICO 30GR</v>
          </cell>
          <cell r="E4868">
            <v>99</v>
          </cell>
          <cell r="F4868" t="str">
            <v>DEUTSCHE PHARMA</v>
          </cell>
        </row>
        <row r="4869">
          <cell r="B4869">
            <v>294232</v>
          </cell>
          <cell r="C4869" t="str">
            <v>SUNCARE F50+KIDS PROT.180</v>
          </cell>
          <cell r="D4869" t="str">
            <v>SUNCARE KIDS SPRAY PROTECTOR SOLAR FPS50+ ROSTRO Y CUERPO 180GR</v>
          </cell>
          <cell r="E4869">
            <v>99</v>
          </cell>
          <cell r="F4869" t="str">
            <v>DEUTSCHE PHARMA</v>
          </cell>
        </row>
        <row r="4870">
          <cell r="B4870">
            <v>294233</v>
          </cell>
          <cell r="C4870" t="str">
            <v>SUNCARE100 CL.F50+PROT.50</v>
          </cell>
          <cell r="D4870" t="str">
            <v>SUNCARE 100 CLEAR SKIN PROTECTOR SOLAR FPS50+ ROSTRO CUELLO Y MANOS 50GR</v>
          </cell>
          <cell r="E4870">
            <v>99</v>
          </cell>
          <cell r="F4870" t="str">
            <v>DEUTSCHE PHARMA</v>
          </cell>
        </row>
        <row r="4871">
          <cell r="B4871">
            <v>296083</v>
          </cell>
          <cell r="C4871" t="str">
            <v>ALIVEN 4 COM.MAST.4MG.30</v>
          </cell>
          <cell r="D4871" t="str">
            <v>ALIVEN 4 COMPRIMIDOS MASTICABLES 4MG.30</v>
          </cell>
          <cell r="E4871">
            <v>99</v>
          </cell>
          <cell r="F4871" t="str">
            <v>DEUTSCHE PHARMA</v>
          </cell>
        </row>
        <row r="4872">
          <cell r="B4872">
            <v>296085</v>
          </cell>
          <cell r="C4872" t="str">
            <v>ALIVEN 5 COM.MAST.5MG.30</v>
          </cell>
          <cell r="D4872" t="str">
            <v>ALIVEN 5 COMPRIMIDOS MASTICABLES 5MG.30</v>
          </cell>
          <cell r="E4872">
            <v>99</v>
          </cell>
          <cell r="F4872" t="str">
            <v>DEUTSCHE PHARMA</v>
          </cell>
        </row>
        <row r="4873">
          <cell r="B4873">
            <v>296087</v>
          </cell>
          <cell r="C4873" t="str">
            <v>ALIVEN 10 COM.MAS.10MG.28</v>
          </cell>
          <cell r="D4873" t="str">
            <v>ALIVEN 10 COMPRIMIDOS MASTICABLES 10MG.28</v>
          </cell>
          <cell r="E4873">
            <v>99</v>
          </cell>
          <cell r="F4873" t="str">
            <v>DEUTSCHE PHARMA</v>
          </cell>
        </row>
        <row r="4874">
          <cell r="B4874">
            <v>297129</v>
          </cell>
          <cell r="C4874" t="str">
            <v>REDUCLIM COM.2,5MG.35</v>
          </cell>
          <cell r="D4874" t="str">
            <v>REDUCLIM COMPRIMIDOS 2,5MG.35</v>
          </cell>
          <cell r="E4874">
            <v>99</v>
          </cell>
          <cell r="F4874" t="str">
            <v>DEUTSCHE PHARMA</v>
          </cell>
        </row>
        <row r="4875">
          <cell r="B4875">
            <v>297129</v>
          </cell>
          <cell r="C4875" t="str">
            <v>REDUCLIM COM.2,5MG.35</v>
          </cell>
          <cell r="D4875" t="str">
            <v>REDUCLIM COMPRIMIDOS 2,5MG.35</v>
          </cell>
          <cell r="E4875">
            <v>99</v>
          </cell>
          <cell r="F4875" t="str">
            <v>DEUTSCHE PHARMA</v>
          </cell>
        </row>
        <row r="4876">
          <cell r="B4876">
            <v>298836</v>
          </cell>
          <cell r="C4876" t="str">
            <v>SORTIFEM ANILL.VAGINAL X1</v>
          </cell>
          <cell r="D4876" t="str">
            <v>SORTIFEM ANILLO VAGINAL X1</v>
          </cell>
          <cell r="E4876">
            <v>99</v>
          </cell>
          <cell r="F4876" t="str">
            <v>DEUTSCHE PHARMA</v>
          </cell>
        </row>
        <row r="4877">
          <cell r="B4877">
            <v>300233</v>
          </cell>
          <cell r="C4877" t="str">
            <v>IRAZEM ODT COMBUC.10MG.28</v>
          </cell>
          <cell r="D4877" t="str">
            <v>IRAZEM ODT COMPRIMIDOS BUCODISPERSABLES 10MG.28</v>
          </cell>
          <cell r="E4877">
            <v>99</v>
          </cell>
          <cell r="F4877" t="str">
            <v>DEUTSCHE PHARMA</v>
          </cell>
        </row>
        <row r="4878">
          <cell r="B4878">
            <v>300234</v>
          </cell>
          <cell r="C4878" t="str">
            <v>IRAZEM ODT COMBUC.15MG.28</v>
          </cell>
          <cell r="D4878" t="str">
            <v>IRAZEM ODT COMPRIMIDOS BUCODISPERSABLES 15MG.28</v>
          </cell>
          <cell r="E4878">
            <v>99</v>
          </cell>
          <cell r="F4878" t="str">
            <v>DEUTSCHE PHARMA</v>
          </cell>
        </row>
        <row r="4879">
          <cell r="B4879">
            <v>386530</v>
          </cell>
          <cell r="C4879" t="str">
            <v>CERADERM EMUL.HID.MAN.50G</v>
          </cell>
          <cell r="D4879" t="str">
            <v>CERADERM HANDS CARE EMULSION HIDRATANTE PARA MANOS RESEQUEDAD/CUIDADO 50GR</v>
          </cell>
          <cell r="E4879">
            <v>99</v>
          </cell>
          <cell r="F4879" t="str">
            <v>DEUTSCHE PHARMA</v>
          </cell>
        </row>
        <row r="4880">
          <cell r="B4880">
            <v>394629</v>
          </cell>
          <cell r="C4880" t="str">
            <v>INVICTUS COM.REC.5MG.28</v>
          </cell>
          <cell r="D4880" t="str">
            <v>INVICTUS COMPRIMIDOS RECUBIERTOS 5MG.28</v>
          </cell>
          <cell r="E4880">
            <v>99</v>
          </cell>
          <cell r="F4880" t="str">
            <v>DEUTSCHE PHARMA</v>
          </cell>
        </row>
        <row r="4881">
          <cell r="B4881">
            <v>394630</v>
          </cell>
          <cell r="C4881" t="str">
            <v>INVICTUS COM.REC.20MG.1</v>
          </cell>
          <cell r="D4881" t="str">
            <v>INVICTUS COMPRIMIDOS RECUBIERTOS 20MG.1</v>
          </cell>
          <cell r="E4881">
            <v>99</v>
          </cell>
          <cell r="F4881" t="str">
            <v>DEUTSCHE PHARMA</v>
          </cell>
        </row>
        <row r="4882">
          <cell r="B4882">
            <v>394632</v>
          </cell>
          <cell r="C4882" t="str">
            <v>INVICTUS COM.REC.20MG.2</v>
          </cell>
          <cell r="D4882" t="str">
            <v>INVICTUS COMPRIMIDOS RECUBIERTOS 20MG.2</v>
          </cell>
          <cell r="E4882">
            <v>99</v>
          </cell>
          <cell r="F4882" t="str">
            <v>DEUTSCHE PHARMA</v>
          </cell>
        </row>
        <row r="4883">
          <cell r="B4883">
            <v>394634</v>
          </cell>
          <cell r="C4883" t="str">
            <v>INVICTUS COM.REC.20MG.4</v>
          </cell>
          <cell r="D4883" t="str">
            <v>INVICTUS COMPRIMIDOS RECUBIERTOS 20MG.4</v>
          </cell>
          <cell r="E4883">
            <v>99</v>
          </cell>
          <cell r="F4883" t="str">
            <v>DEUTSCHE PHARMA</v>
          </cell>
        </row>
        <row r="4884">
          <cell r="B4884">
            <v>403316</v>
          </cell>
          <cell r="C4884" t="str">
            <v>VITAGNI CR.A/OX.REV.NOC50</v>
          </cell>
          <cell r="D4884" t="str">
            <v>VITAGNI CREMA ANTIOXIDANTE REVITALIZANTE NOCHE 50GR</v>
          </cell>
          <cell r="E4884">
            <v>99</v>
          </cell>
          <cell r="F4884" t="str">
            <v>DEUTSCHE PHARMA</v>
          </cell>
        </row>
        <row r="4885">
          <cell r="B4885">
            <v>403316</v>
          </cell>
          <cell r="C4885" t="str">
            <v>VITAGNI CR.A/OX.REV.NOC50</v>
          </cell>
          <cell r="D4885" t="str">
            <v>VITAGNI CREMA ANTIOXIDANTE REVITALIZANTE NOCHE 50GR</v>
          </cell>
          <cell r="E4885">
            <v>99</v>
          </cell>
          <cell r="F4885" t="str">
            <v>DEUTSCHE PHARMA</v>
          </cell>
        </row>
        <row r="4886">
          <cell r="B4886">
            <v>403317</v>
          </cell>
          <cell r="C4886" t="str">
            <v>VITAGNI GEL CONT.COLD 15M</v>
          </cell>
          <cell r="D4886" t="str">
            <v>VITAGNI GEL CREMA CONTORNO DE OJOS COLD EFFECT S/PERFUME HIPOALERGENICO 15ML</v>
          </cell>
          <cell r="E4886">
            <v>99</v>
          </cell>
          <cell r="F4886" t="str">
            <v>DEUTSCHE PHARMA</v>
          </cell>
        </row>
        <row r="4887">
          <cell r="B4887">
            <v>403318</v>
          </cell>
          <cell r="C4887" t="str">
            <v>VITAGNI GEL REA.REVIT.D50</v>
          </cell>
          <cell r="D4887" t="str">
            <v>VITAGNI GEL CREMA REAFIRMANTE REVITALIZADOR DIA ROSTRO Y CUELLO 50GR</v>
          </cell>
          <cell r="E4887">
            <v>99</v>
          </cell>
          <cell r="F4887" t="str">
            <v>DEUTSCHE PHARMA</v>
          </cell>
        </row>
        <row r="4888">
          <cell r="B4888">
            <v>403318</v>
          </cell>
          <cell r="C4888" t="str">
            <v>VITAGNI GEL REA.REVIT.D50</v>
          </cell>
          <cell r="D4888" t="str">
            <v>VITAGNI GEL CREMA REAFIRMANTE REVITALIZADOR DIA ROSTRO Y CUELLO 50GR</v>
          </cell>
          <cell r="E4888">
            <v>99</v>
          </cell>
          <cell r="F4888" t="str">
            <v>DEUTSCHE PHARMA</v>
          </cell>
        </row>
        <row r="4889">
          <cell r="B4889">
            <v>460538</v>
          </cell>
          <cell r="C4889" t="str">
            <v>SUNCARE B.COMPAC.F50+10G</v>
          </cell>
          <cell r="D4889" t="str">
            <v>SUNCARE BASE COMPACTO FPS50+ PROTEC.SOLAR UVA-UVB TONO MEDIO ACABADO MATTE 10GR.</v>
          </cell>
          <cell r="E4889">
            <v>99</v>
          </cell>
          <cell r="F4889" t="str">
            <v>DEUTSCHE PHARMA</v>
          </cell>
        </row>
        <row r="4890">
          <cell r="B4890">
            <v>530178</v>
          </cell>
          <cell r="C4890" t="str">
            <v>DEUTSC.DERMATOP.MIC.260ML</v>
          </cell>
          <cell r="D4890" t="str">
            <v>DEUTSCHE DERMATOPIC MICELAR 260ML</v>
          </cell>
          <cell r="E4890">
            <v>99</v>
          </cell>
          <cell r="F4890" t="str">
            <v>DEUTSCHE PHARMA</v>
          </cell>
        </row>
        <row r="4891">
          <cell r="B4891">
            <v>531460</v>
          </cell>
          <cell r="C4891" t="str">
            <v>VITAGNI CR50+GEL.N50+OJOS</v>
          </cell>
          <cell r="D4891" t="str">
            <v>VITAGNI CREMA REAFIRMANTE 50GR+GEL CREMA NOCHE 50GR+GEL CREMA OJOS 3ML</v>
          </cell>
          <cell r="E4891">
            <v>99</v>
          </cell>
          <cell r="F4891" t="str">
            <v>DEUTSCHE PHARMA</v>
          </cell>
        </row>
        <row r="4892">
          <cell r="B4892">
            <v>534624</v>
          </cell>
          <cell r="C4892" t="str">
            <v>QUERATOL CR-GEL 10% 290ML</v>
          </cell>
          <cell r="D4892" t="str">
            <v>QUERATOL 10 CREMA-GEL HIDRATANTE UREA 10% 290ML</v>
          </cell>
          <cell r="E4892">
            <v>99</v>
          </cell>
          <cell r="F4892" t="str">
            <v>DEUTSCHE PHARMA</v>
          </cell>
        </row>
        <row r="4893">
          <cell r="B4893">
            <v>536527</v>
          </cell>
          <cell r="C4893" t="str">
            <v>UREACER CR.H.COR.P/N.400M</v>
          </cell>
          <cell r="D4893" t="str">
            <v>UREACER CREMA HIDRATANTE CORPORAL HIPOALERGENICO PIEL NORMAL 400 ML</v>
          </cell>
          <cell r="E4893">
            <v>99</v>
          </cell>
          <cell r="F4893" t="str">
            <v>DEUTSCHE PHARMA</v>
          </cell>
        </row>
        <row r="4894">
          <cell r="B4894">
            <v>536528</v>
          </cell>
          <cell r="C4894" t="str">
            <v>UREACER CR.GEL OJOS 15ML</v>
          </cell>
          <cell r="D4894" t="str">
            <v>UREACER CREMA GEL CONTORNO DE OJOS TRATAMIENTO 4 EN 1 HIPOALERGENICO 15 ML</v>
          </cell>
          <cell r="E4894">
            <v>99</v>
          </cell>
          <cell r="F4894" t="str">
            <v>DEUTSCHE PHARMA</v>
          </cell>
        </row>
        <row r="4895">
          <cell r="B4895">
            <v>536529</v>
          </cell>
          <cell r="C4895" t="str">
            <v>UREACE.CR.HID.P/SECA 530M</v>
          </cell>
          <cell r="D4895" t="str">
            <v>UREACER CREMA HIDRATANTE CORPORAL PIEL SECA 530ML</v>
          </cell>
          <cell r="E4895">
            <v>99</v>
          </cell>
          <cell r="F4895" t="str">
            <v>DEUTSCHE PHARMA</v>
          </cell>
        </row>
        <row r="4896">
          <cell r="B4896">
            <v>536531</v>
          </cell>
          <cell r="C4896" t="str">
            <v>UREACER SYNDE.P/SENS.400M</v>
          </cell>
          <cell r="D4896" t="str">
            <v>UREACER SYNDET LIMPIADOR HIDRATANTE PARA ROSTRO Y CUERPO PIEL SENSIBLE 400ML</v>
          </cell>
          <cell r="E4896">
            <v>99</v>
          </cell>
          <cell r="F4896" t="str">
            <v>DEUTSCHE PHARMA</v>
          </cell>
        </row>
        <row r="4897">
          <cell r="B4897">
            <v>536532</v>
          </cell>
          <cell r="C4897" t="str">
            <v>UREACER CR.GEL ROSTRO 60M</v>
          </cell>
          <cell r="D4897" t="str">
            <v>UREACER CREMA GEL ULTRALIGERO ROSTRO Y CUELLO PIEL NORMAL/GRASA 60ML</v>
          </cell>
          <cell r="E4897">
            <v>99</v>
          </cell>
          <cell r="F4897" t="str">
            <v>DEUTSCHE PHARMA</v>
          </cell>
        </row>
        <row r="4898">
          <cell r="B4898">
            <v>536533</v>
          </cell>
          <cell r="C4898" t="str">
            <v>UREACER CR.HID.P/SEC.250M</v>
          </cell>
          <cell r="D4898" t="str">
            <v>UREACER CREMA HIDRATANTE CORPORAL PIEL SECA 250ML</v>
          </cell>
          <cell r="E4898">
            <v>99</v>
          </cell>
          <cell r="F4898" t="str">
            <v>DEUTSCHE PHARMA</v>
          </cell>
        </row>
        <row r="4899">
          <cell r="B4899">
            <v>536534</v>
          </cell>
          <cell r="C4899" t="str">
            <v>UREACER SYND.P/GRASA 400M</v>
          </cell>
          <cell r="D4899" t="str">
            <v>UREACER SYNDET LIMPIADOR HIDRATANTE PARA ROSTRO Y CUERPO PIEL GRASA 400ML</v>
          </cell>
          <cell r="E4899">
            <v>99</v>
          </cell>
          <cell r="F4899" t="str">
            <v>DEUTSCHE PHARMA</v>
          </cell>
        </row>
        <row r="4900">
          <cell r="B4900">
            <v>541638</v>
          </cell>
          <cell r="C4900" t="str">
            <v>CERADERM LOCION HID.500ML</v>
          </cell>
          <cell r="D4900" t="str">
            <v>CERADERM LOCION HIDRATANTE DE CUERPO P/NORMAL O RESEQUEDAD LEVE A MODERADA 500ML</v>
          </cell>
          <cell r="E4900">
            <v>99</v>
          </cell>
          <cell r="F4900" t="str">
            <v>DEUTSCHE PHARMA</v>
          </cell>
        </row>
        <row r="4901">
          <cell r="B4901">
            <v>541639</v>
          </cell>
          <cell r="C4901" t="str">
            <v>DERMATOP.SYNDET HID.475ML</v>
          </cell>
          <cell r="D4901" t="str">
            <v>DERMATOPIC SYNDET HIDRAT SUST.DEL JABON ROSTRO Y CUERPO P/SENSIB.Y/O SECAS 475ML</v>
          </cell>
          <cell r="E4901">
            <v>99</v>
          </cell>
          <cell r="F4901" t="str">
            <v>DEUTSCHE PHARMA</v>
          </cell>
        </row>
        <row r="4902">
          <cell r="B4902">
            <v>541875</v>
          </cell>
          <cell r="C4902" t="str">
            <v>ERITROFER COMPL.COM.REC30</v>
          </cell>
          <cell r="D4902" t="str">
            <v>ERITROFER COMPLEX COMPRIMIDOS RECUBIERTOS X30</v>
          </cell>
          <cell r="E4902">
            <v>99</v>
          </cell>
          <cell r="F4902" t="str">
            <v>DEUTSCHE PHARMA</v>
          </cell>
        </row>
        <row r="4903">
          <cell r="B4903">
            <v>18062</v>
          </cell>
          <cell r="C4903" t="str">
            <v>ZOTRAN COM.0,50MG. 30</v>
          </cell>
          <cell r="D4903" t="str">
            <v>ZOTRAN COMPRIMIDOS 0,50 MILIGRAMOS  30</v>
          </cell>
          <cell r="E4903">
            <v>100</v>
          </cell>
          <cell r="F4903" t="str">
            <v>ASPEN FARMA</v>
          </cell>
        </row>
        <row r="4904">
          <cell r="B4904">
            <v>18062</v>
          </cell>
          <cell r="C4904" t="str">
            <v>ZOTRAN COM.0,50MG. 30</v>
          </cell>
          <cell r="D4904" t="str">
            <v>ZOTRAN COMPRIMIDOS 0,50 MILIGRAMOS  30</v>
          </cell>
          <cell r="E4904">
            <v>100</v>
          </cell>
          <cell r="F4904" t="str">
            <v>ASPEN FARMA</v>
          </cell>
        </row>
        <row r="4905">
          <cell r="B4905">
            <v>18152</v>
          </cell>
          <cell r="C4905" t="str">
            <v>XALATAN SOLOFT.0,005% 2,5</v>
          </cell>
          <cell r="D4905" t="str">
            <v>XALATAN SOLUCION OFTALMICA 0,005% 2,5</v>
          </cell>
          <cell r="E4905">
            <v>100</v>
          </cell>
          <cell r="F4905" t="str">
            <v>ASPEN FARMA</v>
          </cell>
        </row>
        <row r="4906">
          <cell r="B4906">
            <v>18152</v>
          </cell>
          <cell r="C4906" t="str">
            <v>XALATAN SOLOFT.0,005% 2,5</v>
          </cell>
          <cell r="D4906" t="str">
            <v>XALATAN SOLUCION OFTALMICA 0,005% 2,5</v>
          </cell>
          <cell r="E4906">
            <v>100</v>
          </cell>
          <cell r="F4906" t="str">
            <v>ASPEN FARMA</v>
          </cell>
        </row>
        <row r="4907">
          <cell r="B4907">
            <v>18152</v>
          </cell>
          <cell r="C4907" t="str">
            <v>XALATAN SOLOFT.0,005% 2,5</v>
          </cell>
          <cell r="D4907" t="str">
            <v>XALATAN SOLUCION OFTALMICA 0,005% 2,5</v>
          </cell>
          <cell r="E4907">
            <v>100</v>
          </cell>
          <cell r="F4907" t="str">
            <v>ASPEN FARMA</v>
          </cell>
        </row>
        <row r="4908">
          <cell r="B4908">
            <v>18164</v>
          </cell>
          <cell r="C4908" t="str">
            <v>DETRUSITOL COM.2MG.60</v>
          </cell>
          <cell r="D4908" t="str">
            <v>DETRUSITOL COMPRIMIDOS 2 MILIGRAMOS 60</v>
          </cell>
          <cell r="E4908">
            <v>100</v>
          </cell>
          <cell r="F4908" t="str">
            <v>ASPEN FARMA</v>
          </cell>
        </row>
        <row r="4909">
          <cell r="B4909">
            <v>18174</v>
          </cell>
          <cell r="C4909" t="str">
            <v>XALACOM SOLOFT.2,5ML.</v>
          </cell>
          <cell r="D4909" t="str">
            <v>XALACOM SOLUCION OFTALMICA 2,5ML.</v>
          </cell>
          <cell r="E4909">
            <v>100</v>
          </cell>
          <cell r="F4909" t="str">
            <v>ASPEN FARMA</v>
          </cell>
        </row>
        <row r="4910">
          <cell r="B4910">
            <v>22142</v>
          </cell>
          <cell r="C4910" t="str">
            <v>CARDURA COM.1MG.14</v>
          </cell>
          <cell r="D4910" t="str">
            <v>CARDURA COMPRIMIDOS 1 MILIGRAMOS 14</v>
          </cell>
          <cell r="E4910">
            <v>100</v>
          </cell>
          <cell r="F4910" t="str">
            <v>ASPEN FARMA</v>
          </cell>
        </row>
        <row r="4911">
          <cell r="B4911">
            <v>22142</v>
          </cell>
          <cell r="C4911" t="str">
            <v>CARDURA COM.1MG.14</v>
          </cell>
          <cell r="D4911" t="str">
            <v>CARDURA COMPRIMIDOS 1 MILIGRAMOS 14</v>
          </cell>
          <cell r="E4911">
            <v>100</v>
          </cell>
          <cell r="F4911" t="str">
            <v>ASPEN FARMA</v>
          </cell>
        </row>
        <row r="4912">
          <cell r="B4912">
            <v>22142</v>
          </cell>
          <cell r="C4912" t="str">
            <v>CARDURA COM.1MG.14</v>
          </cell>
          <cell r="D4912" t="str">
            <v>CARDURA COMPRIMIDOS 1 MILIGRAMOS 14</v>
          </cell>
          <cell r="E4912">
            <v>100</v>
          </cell>
          <cell r="F4912" t="str">
            <v>ASPEN FARMA</v>
          </cell>
        </row>
        <row r="4913">
          <cell r="B4913">
            <v>22144</v>
          </cell>
          <cell r="C4913" t="str">
            <v>CARDURA COM.4MG.14</v>
          </cell>
          <cell r="D4913" t="str">
            <v>CARDURA COMPRIMIDOS 4 MILIGRAMOS 14</v>
          </cell>
          <cell r="E4913">
            <v>100</v>
          </cell>
          <cell r="F4913" t="str">
            <v>ASPEN FARMA</v>
          </cell>
        </row>
        <row r="4914">
          <cell r="B4914">
            <v>22144</v>
          </cell>
          <cell r="C4914" t="str">
            <v>CARDURA COM.4MG.14</v>
          </cell>
          <cell r="D4914" t="str">
            <v>CARDURA COMPRIMIDOS 4 MILIGRAMOS 14</v>
          </cell>
          <cell r="E4914">
            <v>100</v>
          </cell>
          <cell r="F4914" t="str">
            <v>ASPEN FARMA</v>
          </cell>
        </row>
        <row r="4915">
          <cell r="B4915">
            <v>22144</v>
          </cell>
          <cell r="C4915" t="str">
            <v>CARDURA COM.4MG.14</v>
          </cell>
          <cell r="D4915" t="str">
            <v>CARDURA COMPRIMIDOS 4 MILIGRAMOS 14</v>
          </cell>
          <cell r="E4915">
            <v>100</v>
          </cell>
          <cell r="F4915" t="str">
            <v>ASPEN FARMA</v>
          </cell>
        </row>
        <row r="4916">
          <cell r="B4916">
            <v>22154</v>
          </cell>
          <cell r="C4916" t="str">
            <v>NORVASC COM. 5MG.30</v>
          </cell>
          <cell r="D4916" t="str">
            <v>NORVASC COMPRIMIDOS  5 MILIGRAMOS 30</v>
          </cell>
          <cell r="E4916">
            <v>100</v>
          </cell>
          <cell r="F4916" t="str">
            <v>ASPEN FARMA</v>
          </cell>
        </row>
        <row r="4917">
          <cell r="B4917">
            <v>22154</v>
          </cell>
          <cell r="C4917" t="str">
            <v>NORVASC COM. 5MG.30</v>
          </cell>
          <cell r="D4917" t="str">
            <v>NORVASC COMPRIMIDOS  5 MILIGRAMOS 30</v>
          </cell>
          <cell r="E4917">
            <v>100</v>
          </cell>
          <cell r="F4917" t="str">
            <v>ASPEN FARMA</v>
          </cell>
        </row>
        <row r="4918">
          <cell r="B4918">
            <v>22155</v>
          </cell>
          <cell r="C4918" t="str">
            <v>NORVASC COM.10MG.30</v>
          </cell>
          <cell r="D4918" t="str">
            <v>NORVASC COMPRIMIDOS 10 MILIGRAMOS 30</v>
          </cell>
          <cell r="E4918">
            <v>100</v>
          </cell>
          <cell r="F4918" t="str">
            <v>ASPEN FARMA</v>
          </cell>
        </row>
        <row r="4919">
          <cell r="B4919">
            <v>22157</v>
          </cell>
          <cell r="C4919" t="str">
            <v>ALTRULINE COM. 50MG.30</v>
          </cell>
          <cell r="D4919" t="str">
            <v>ALTRULINE COMPRIMIDOS  50 MILIGRAMOS 30</v>
          </cell>
          <cell r="E4919">
            <v>100</v>
          </cell>
          <cell r="F4919" t="str">
            <v>ASPEN FARMA</v>
          </cell>
        </row>
        <row r="4920">
          <cell r="B4920">
            <v>22160</v>
          </cell>
          <cell r="C4920" t="str">
            <v>VIAGRA COM. 50MG. 1</v>
          </cell>
          <cell r="D4920" t="str">
            <v>VIAGRA COMPRIMIDOS  50 MILIGRAMOS  1</v>
          </cell>
          <cell r="E4920">
            <v>100</v>
          </cell>
          <cell r="F4920" t="str">
            <v>ASPEN FARMA</v>
          </cell>
        </row>
        <row r="4921">
          <cell r="B4921">
            <v>22161</v>
          </cell>
          <cell r="C4921" t="str">
            <v>VIAGRA COM. 50MG. 4</v>
          </cell>
          <cell r="D4921" t="str">
            <v>VIAGRA COMPRIMIDOS  50 MILIGRAMOS  4</v>
          </cell>
          <cell r="E4921">
            <v>100</v>
          </cell>
          <cell r="F4921" t="str">
            <v>ASPEN FARMA</v>
          </cell>
        </row>
        <row r="4922">
          <cell r="B4922">
            <v>22162</v>
          </cell>
          <cell r="C4922" t="str">
            <v>VIAGRA COM.100MG. 1</v>
          </cell>
          <cell r="D4922" t="str">
            <v>VIAGRA COMPRIMIDOS 100 MILIGRAMOS  1</v>
          </cell>
          <cell r="E4922">
            <v>100</v>
          </cell>
          <cell r="F4922" t="str">
            <v>ASPEN FARMA</v>
          </cell>
        </row>
        <row r="4923">
          <cell r="B4923">
            <v>22168</v>
          </cell>
          <cell r="C4923" t="str">
            <v>CELEBRA CAP.200MG.10</v>
          </cell>
          <cell r="D4923" t="str">
            <v>CELEBRA CAPSULAS 200 MILIGRAMOS 10</v>
          </cell>
          <cell r="E4923">
            <v>100</v>
          </cell>
          <cell r="F4923" t="str">
            <v>ASPEN FARMA</v>
          </cell>
        </row>
        <row r="4924">
          <cell r="B4924">
            <v>22168</v>
          </cell>
          <cell r="C4924" t="str">
            <v>CELEBRA CAP.200MG.10</v>
          </cell>
          <cell r="D4924" t="str">
            <v>CELEBRA CAPSULAS 200 MILIGRAMOS 10</v>
          </cell>
          <cell r="E4924">
            <v>100</v>
          </cell>
          <cell r="F4924" t="str">
            <v>ASPEN FARMA</v>
          </cell>
        </row>
        <row r="4925">
          <cell r="B4925">
            <v>22170</v>
          </cell>
          <cell r="C4925" t="str">
            <v>CELEBRA CAP.200MG.30</v>
          </cell>
          <cell r="D4925" t="str">
            <v>CELEBRA CAPSULAS 200 MILIGRAMOS 30</v>
          </cell>
          <cell r="E4925">
            <v>100</v>
          </cell>
          <cell r="F4925" t="str">
            <v>ASPEN FARMA</v>
          </cell>
        </row>
        <row r="4926">
          <cell r="B4926">
            <v>22170</v>
          </cell>
          <cell r="C4926" t="str">
            <v>CELEBRA CAP.200MG.30</v>
          </cell>
          <cell r="D4926" t="str">
            <v>CELEBRA CAPSULAS 200 MILIGRAMOS 30</v>
          </cell>
          <cell r="E4926">
            <v>100</v>
          </cell>
          <cell r="F4926" t="str">
            <v>ASPEN FARMA</v>
          </cell>
        </row>
        <row r="4927">
          <cell r="B4927">
            <v>22172</v>
          </cell>
          <cell r="C4927" t="str">
            <v>ALTRULINE COM.100MG.30</v>
          </cell>
          <cell r="D4927" t="str">
            <v>ALTRULINE COMPRIMIDOS 100 MILIGRAMOS 30</v>
          </cell>
          <cell r="E4927">
            <v>100</v>
          </cell>
          <cell r="F4927" t="str">
            <v>ASPEN FARMA</v>
          </cell>
        </row>
        <row r="4928">
          <cell r="B4928">
            <v>22175</v>
          </cell>
          <cell r="C4928" t="str">
            <v>NORVASC COM. 5MG.60</v>
          </cell>
          <cell r="D4928" t="str">
            <v>NORVASC COMPRIMIDOS  5 MILIGRAMOS 60</v>
          </cell>
          <cell r="E4928">
            <v>100</v>
          </cell>
          <cell r="F4928" t="str">
            <v>ASPEN FARMA</v>
          </cell>
        </row>
        <row r="4929">
          <cell r="B4929">
            <v>22175</v>
          </cell>
          <cell r="C4929" t="str">
            <v>NORVASC COM. 5MG.60</v>
          </cell>
          <cell r="D4929" t="str">
            <v>NORVASC COMPRIMIDOS  5 MILIGRAMOS 60</v>
          </cell>
          <cell r="E4929">
            <v>100</v>
          </cell>
          <cell r="F4929" t="str">
            <v>ASPEN FARMA</v>
          </cell>
        </row>
        <row r="4930">
          <cell r="B4930">
            <v>22177</v>
          </cell>
          <cell r="C4930" t="str">
            <v>ZELDOX CAP.40MG.30</v>
          </cell>
          <cell r="D4930" t="str">
            <v>ZELDOX CAPSULAS 40 MILIGRAMOS 30</v>
          </cell>
          <cell r="E4930">
            <v>100</v>
          </cell>
          <cell r="F4930" t="str">
            <v>ASPEN FARMA</v>
          </cell>
        </row>
        <row r="4931">
          <cell r="B4931">
            <v>22177</v>
          </cell>
          <cell r="C4931" t="str">
            <v>ZELDOX CAP.40MG.30</v>
          </cell>
          <cell r="D4931" t="str">
            <v>ZELDOX CAPSULAS 40 MILIGRAMOS 30</v>
          </cell>
          <cell r="E4931">
            <v>100</v>
          </cell>
          <cell r="F4931" t="str">
            <v>ASPEN FARMA</v>
          </cell>
        </row>
        <row r="4932">
          <cell r="B4932">
            <v>22177</v>
          </cell>
          <cell r="C4932" t="str">
            <v>ZELDOX CAP.40MG.30</v>
          </cell>
          <cell r="D4932" t="str">
            <v>ZELDOX CAPSULAS 40 MILIGRAMOS 30</v>
          </cell>
          <cell r="E4932">
            <v>100</v>
          </cell>
          <cell r="F4932" t="str">
            <v>ASPEN FARMA</v>
          </cell>
        </row>
        <row r="4933">
          <cell r="B4933">
            <v>22178</v>
          </cell>
          <cell r="C4933" t="str">
            <v>ZELDOX CAP.60MG.30</v>
          </cell>
          <cell r="D4933" t="str">
            <v>ZELDOX CAPSULAS 60 MILIGRAMOS 30</v>
          </cell>
          <cell r="E4933">
            <v>100</v>
          </cell>
          <cell r="F4933" t="str">
            <v>ASPEN FARMA</v>
          </cell>
        </row>
        <row r="4934">
          <cell r="B4934">
            <v>22178</v>
          </cell>
          <cell r="C4934" t="str">
            <v>ZELDOX CAP.60MG.30</v>
          </cell>
          <cell r="D4934" t="str">
            <v>ZELDOX CAPSULAS 60 MILIGRAMOS 30</v>
          </cell>
          <cell r="E4934">
            <v>100</v>
          </cell>
          <cell r="F4934" t="str">
            <v>ASPEN FARMA</v>
          </cell>
        </row>
        <row r="4935">
          <cell r="B4935">
            <v>22178</v>
          </cell>
          <cell r="C4935" t="str">
            <v>ZELDOX CAP.60MG.30</v>
          </cell>
          <cell r="D4935" t="str">
            <v>ZELDOX CAPSULAS 60 MILIGRAMOS 30</v>
          </cell>
          <cell r="E4935">
            <v>100</v>
          </cell>
          <cell r="F4935" t="str">
            <v>ASPEN FARMA</v>
          </cell>
        </row>
        <row r="4936">
          <cell r="B4936">
            <v>22179</v>
          </cell>
          <cell r="C4936" t="str">
            <v>ZELDOX CAP.80MG.30</v>
          </cell>
          <cell r="D4936" t="str">
            <v>ZELDOX CAPSULAS 80 MILIGRAMOS 30</v>
          </cell>
          <cell r="E4936">
            <v>100</v>
          </cell>
          <cell r="F4936" t="str">
            <v>ASPEN FARMA</v>
          </cell>
        </row>
        <row r="4937">
          <cell r="B4937">
            <v>22179</v>
          </cell>
          <cell r="C4937" t="str">
            <v>ZELDOX CAP.80MG.30</v>
          </cell>
          <cell r="D4937" t="str">
            <v>ZELDOX CAPSULAS 80 MILIGRAMOS 30</v>
          </cell>
          <cell r="E4937">
            <v>100</v>
          </cell>
          <cell r="F4937" t="str">
            <v>ASPEN FARMA</v>
          </cell>
        </row>
        <row r="4938">
          <cell r="B4938">
            <v>22179</v>
          </cell>
          <cell r="C4938" t="str">
            <v>ZELDOX CAP.80MG.30</v>
          </cell>
          <cell r="D4938" t="str">
            <v>ZELDOX CAPSULAS 80 MILIGRAMOS 30</v>
          </cell>
          <cell r="E4938">
            <v>100</v>
          </cell>
          <cell r="F4938" t="str">
            <v>ASPEN FARMA</v>
          </cell>
        </row>
        <row r="4939">
          <cell r="B4939">
            <v>22181</v>
          </cell>
          <cell r="C4939" t="str">
            <v>ZELDOX CAP.20MG.30</v>
          </cell>
          <cell r="D4939" t="str">
            <v>ZELDOX CAPSULAS 20 MILIGRAMOS 30</v>
          </cell>
          <cell r="E4939">
            <v>100</v>
          </cell>
          <cell r="F4939" t="str">
            <v>ASPEN FARMA</v>
          </cell>
        </row>
        <row r="4940">
          <cell r="B4940">
            <v>22181</v>
          </cell>
          <cell r="C4940" t="str">
            <v>ZELDOX CAP.20MG.30</v>
          </cell>
          <cell r="D4940" t="str">
            <v>ZELDOX CAPSULAS 20 MILIGRAMOS 30</v>
          </cell>
          <cell r="E4940">
            <v>100</v>
          </cell>
          <cell r="F4940" t="str">
            <v>ASPEN FARMA</v>
          </cell>
        </row>
        <row r="4941">
          <cell r="B4941">
            <v>22181</v>
          </cell>
          <cell r="C4941" t="str">
            <v>ZELDOX CAP.20MG.30</v>
          </cell>
          <cell r="D4941" t="str">
            <v>ZELDOX CAPSULAS 20 MILIGRAMOS 30</v>
          </cell>
          <cell r="E4941">
            <v>100</v>
          </cell>
          <cell r="F4941" t="str">
            <v>ASPEN FARMA</v>
          </cell>
        </row>
        <row r="4942">
          <cell r="B4942">
            <v>22186</v>
          </cell>
          <cell r="C4942" t="str">
            <v>ALTRULINE COM. 50MG.60</v>
          </cell>
          <cell r="D4942" t="str">
            <v>ALTRULINE COMPRIMIDOS RECUBIERTOS 50 MILIGRAMOS 60</v>
          </cell>
          <cell r="E4942">
            <v>100</v>
          </cell>
          <cell r="F4942" t="str">
            <v>ASPEN FARMA</v>
          </cell>
        </row>
        <row r="4943">
          <cell r="B4943">
            <v>26059</v>
          </cell>
          <cell r="C4943" t="str">
            <v>PHILLIPS SUS.120ML</v>
          </cell>
          <cell r="D4943" t="str">
            <v>PHILLIPS SUSPENSION 120ML.</v>
          </cell>
          <cell r="E4943">
            <v>100</v>
          </cell>
          <cell r="F4943" t="str">
            <v>ASPEN FARMA</v>
          </cell>
        </row>
        <row r="4944">
          <cell r="B4944">
            <v>26059</v>
          </cell>
          <cell r="C4944" t="str">
            <v>PHILLIPS SUS.120ML</v>
          </cell>
          <cell r="D4944" t="str">
            <v>PHILLIPS SUSPENSION 120ML.</v>
          </cell>
          <cell r="E4944">
            <v>100</v>
          </cell>
          <cell r="F4944" t="str">
            <v>ASPEN FARMA</v>
          </cell>
        </row>
        <row r="4945">
          <cell r="B4945">
            <v>26059</v>
          </cell>
          <cell r="C4945" t="str">
            <v>PHILLIPS SUS.120ML</v>
          </cell>
          <cell r="D4945" t="str">
            <v>PHILLIPS SUSPENSION 120ML.</v>
          </cell>
          <cell r="E4945">
            <v>100</v>
          </cell>
          <cell r="F4945" t="str">
            <v>ASPEN FARMA</v>
          </cell>
        </row>
        <row r="4946">
          <cell r="B4946">
            <v>26065</v>
          </cell>
          <cell r="C4946" t="str">
            <v>PHILLIPS COM.MENTA 30</v>
          </cell>
          <cell r="D4946" t="str">
            <v>PHILLIPS COMPRIMIDOS MENTA 30</v>
          </cell>
          <cell r="E4946">
            <v>100</v>
          </cell>
          <cell r="F4946" t="str">
            <v>ASPEN FARMA</v>
          </cell>
        </row>
        <row r="4947">
          <cell r="B4947">
            <v>26065</v>
          </cell>
          <cell r="C4947" t="str">
            <v>PHILLIPS COM.MENTA 30</v>
          </cell>
          <cell r="D4947" t="str">
            <v>PHILLIPS COMPRIMIDOS MENTA 30</v>
          </cell>
          <cell r="E4947">
            <v>100</v>
          </cell>
          <cell r="F4947" t="str">
            <v>ASPEN FARMA</v>
          </cell>
        </row>
        <row r="4948">
          <cell r="B4948">
            <v>26224</v>
          </cell>
          <cell r="C4948" t="str">
            <v>PHILLIPS COM.MENTA 10(10)</v>
          </cell>
          <cell r="D4948" t="str">
            <v>PHILLIPS TABLETAS ANTIACIDAS MENTA 10 (10)</v>
          </cell>
          <cell r="E4948">
            <v>100</v>
          </cell>
          <cell r="F4948" t="str">
            <v>ASPEN FARMA</v>
          </cell>
        </row>
        <row r="4949">
          <cell r="B4949">
            <v>26224</v>
          </cell>
          <cell r="C4949" t="str">
            <v>PHILLIPS COM.MENTA 10(10)</v>
          </cell>
          <cell r="D4949" t="str">
            <v>PHILLIPS TABLETAS ANTIACIDAS MENTA 10 (10)</v>
          </cell>
          <cell r="E4949">
            <v>100</v>
          </cell>
          <cell r="F4949" t="str">
            <v>ASPEN FARMA</v>
          </cell>
        </row>
        <row r="4950">
          <cell r="B4950">
            <v>26224</v>
          </cell>
          <cell r="C4950" t="str">
            <v>PHILLIPS COM.MENTA 10(10)</v>
          </cell>
          <cell r="D4950" t="str">
            <v>PHILLIPS TABLETAS ANTIACIDAS MENTA 10 (10)</v>
          </cell>
          <cell r="E4950">
            <v>100</v>
          </cell>
          <cell r="F4950" t="str">
            <v>ASPEN FARMA</v>
          </cell>
        </row>
        <row r="4951">
          <cell r="B4951">
            <v>30100</v>
          </cell>
          <cell r="C4951" t="str">
            <v>EFEXOR-XR CAP. 75,0MG.30</v>
          </cell>
          <cell r="D4951" t="str">
            <v>EFEXOR-XR CAPSULAS  75 MILIGRAMOS 30</v>
          </cell>
          <cell r="E4951">
            <v>100</v>
          </cell>
          <cell r="F4951" t="str">
            <v>ASPEN FARMA</v>
          </cell>
        </row>
        <row r="4952">
          <cell r="B4952">
            <v>30100</v>
          </cell>
          <cell r="C4952" t="str">
            <v>EFEXOR-XR CAP. 75,0MG.30</v>
          </cell>
          <cell r="D4952" t="str">
            <v>EFEXOR-XR CAPSULAS  75 MILIGRAMOS 30</v>
          </cell>
          <cell r="E4952">
            <v>100</v>
          </cell>
          <cell r="F4952" t="str">
            <v>ASPEN FARMA</v>
          </cell>
        </row>
        <row r="4953">
          <cell r="B4953">
            <v>30101</v>
          </cell>
          <cell r="C4953" t="str">
            <v>EFEXOR-XR CAP.150,0MG.30</v>
          </cell>
          <cell r="D4953" t="str">
            <v>EFEXOR-XR CAPSULAS 150 MILIGRAMOS 30</v>
          </cell>
          <cell r="E4953">
            <v>100</v>
          </cell>
          <cell r="F4953" t="str">
            <v>ASPEN FARMA</v>
          </cell>
        </row>
        <row r="4954">
          <cell r="B4954">
            <v>30101</v>
          </cell>
          <cell r="C4954" t="str">
            <v>EFEXOR-XR CAP.150,0MG.30</v>
          </cell>
          <cell r="D4954" t="str">
            <v>EFEXOR-XR CAPSULAS 150 MILIGRAMOS 30</v>
          </cell>
          <cell r="E4954">
            <v>100</v>
          </cell>
          <cell r="F4954" t="str">
            <v>ASPEN FARMA</v>
          </cell>
        </row>
        <row r="4955">
          <cell r="B4955">
            <v>30110</v>
          </cell>
          <cell r="C4955" t="str">
            <v>EFEXOR-XR CAP. 37,5MG.30</v>
          </cell>
          <cell r="D4955" t="str">
            <v>EFEXOR-XR CAPSULAS 37,5 MILIGRAMOS 30</v>
          </cell>
          <cell r="E4955">
            <v>100</v>
          </cell>
          <cell r="F4955" t="str">
            <v>ASPEN FARMA</v>
          </cell>
        </row>
        <row r="4956">
          <cell r="B4956">
            <v>30110</v>
          </cell>
          <cell r="C4956" t="str">
            <v>EFEXOR-XR CAP. 37,5MG.30</v>
          </cell>
          <cell r="D4956" t="str">
            <v>EFEXOR-XR CAPSULAS 37,5 MILIGRAMOS 30</v>
          </cell>
          <cell r="E4956">
            <v>100</v>
          </cell>
          <cell r="F4956" t="str">
            <v>ASPEN FARMA</v>
          </cell>
        </row>
        <row r="4957">
          <cell r="B4957">
            <v>58022</v>
          </cell>
          <cell r="C4957" t="str">
            <v>OVESTIN CR.0,1% 15GR.</v>
          </cell>
          <cell r="D4957" t="str">
            <v>OVESTIN CREMA 0,1% 15 GRAMOS</v>
          </cell>
          <cell r="E4957">
            <v>100</v>
          </cell>
          <cell r="F4957" t="str">
            <v>ASPEN FARMA</v>
          </cell>
        </row>
        <row r="4958">
          <cell r="B4958">
            <v>58022</v>
          </cell>
          <cell r="C4958" t="str">
            <v>OVESTIN CR.0,1% 15GR.</v>
          </cell>
          <cell r="D4958" t="str">
            <v>OVESTIN CREMA 0,1% 15 GRAMOS</v>
          </cell>
          <cell r="E4958">
            <v>100</v>
          </cell>
          <cell r="F4958" t="str">
            <v>ASPEN FARMA</v>
          </cell>
        </row>
        <row r="4959">
          <cell r="B4959">
            <v>58023</v>
          </cell>
          <cell r="C4959" t="str">
            <v>OVESTIN OV. 0,5MG.15</v>
          </cell>
          <cell r="D4959" t="str">
            <v>OVESTIN OVULOS  0,5 MILIGRAMOS 15</v>
          </cell>
          <cell r="E4959">
            <v>100</v>
          </cell>
          <cell r="F4959" t="str">
            <v>ASPEN FARMA</v>
          </cell>
        </row>
        <row r="4960">
          <cell r="B4960">
            <v>58023</v>
          </cell>
          <cell r="C4960" t="str">
            <v>OVESTIN OV. 0,5MG.15</v>
          </cell>
          <cell r="D4960" t="str">
            <v>OVESTIN OVULOS  0,5 MILIGRAMOS 15</v>
          </cell>
          <cell r="E4960">
            <v>100</v>
          </cell>
          <cell r="F4960" t="str">
            <v>ASPEN FARMA</v>
          </cell>
        </row>
        <row r="4961">
          <cell r="B4961">
            <v>58026</v>
          </cell>
          <cell r="C4961" t="str">
            <v>SUSTENAN AMP.250MG.1</v>
          </cell>
          <cell r="D4961" t="str">
            <v>SUSTENAN AMPOLLA 250 MILIGRAMOS 1</v>
          </cell>
          <cell r="E4961">
            <v>100</v>
          </cell>
          <cell r="F4961" t="str">
            <v>ASPEN FARMA</v>
          </cell>
        </row>
        <row r="4962">
          <cell r="B4962">
            <v>58026</v>
          </cell>
          <cell r="C4962" t="str">
            <v>SUSTENAN AMP.250MG.1</v>
          </cell>
          <cell r="D4962" t="str">
            <v>SUSTENAN AMPOLLA 250 MILIGRAMOS 1</v>
          </cell>
          <cell r="E4962">
            <v>100</v>
          </cell>
          <cell r="F4962" t="str">
            <v>ASPEN FARMA</v>
          </cell>
        </row>
        <row r="4963">
          <cell r="B4963">
            <v>60121</v>
          </cell>
          <cell r="C4963" t="str">
            <v>SEPTRIN FTE.COM. 14</v>
          </cell>
          <cell r="D4963" t="str">
            <v>SEPTRIN FORTE COMPRIMIDOS  14</v>
          </cell>
          <cell r="E4963">
            <v>100</v>
          </cell>
          <cell r="F4963" t="str">
            <v>ASPEN FARMA</v>
          </cell>
        </row>
        <row r="4964">
          <cell r="B4964">
            <v>60121</v>
          </cell>
          <cell r="C4964" t="str">
            <v>SEPTRIN FTE.COM. 14</v>
          </cell>
          <cell r="D4964" t="str">
            <v>SEPTRIN FORTE COMPRIMIDOS  14</v>
          </cell>
          <cell r="E4964">
            <v>100</v>
          </cell>
          <cell r="F4964" t="str">
            <v>ASPEN FARMA</v>
          </cell>
        </row>
        <row r="4965">
          <cell r="B4965">
            <v>62135</v>
          </cell>
          <cell r="C4965" t="str">
            <v>LIPITOR COM.10MG.30</v>
          </cell>
          <cell r="D4965" t="str">
            <v>LIPITOR COMPRIMIDOS 10 MILIGRAMOS 30</v>
          </cell>
          <cell r="E4965">
            <v>100</v>
          </cell>
          <cell r="F4965" t="str">
            <v>ASPEN FARMA</v>
          </cell>
        </row>
        <row r="4966">
          <cell r="B4966">
            <v>62135</v>
          </cell>
          <cell r="C4966" t="str">
            <v>LIPITOR COM.10MG.30</v>
          </cell>
          <cell r="D4966" t="str">
            <v>LIPITOR COMPRIMIDOS 10 MILIGRAMOS 30</v>
          </cell>
          <cell r="E4966">
            <v>100</v>
          </cell>
          <cell r="F4966" t="str">
            <v>ASPEN FARMA</v>
          </cell>
        </row>
        <row r="4967">
          <cell r="B4967">
            <v>62135</v>
          </cell>
          <cell r="C4967" t="str">
            <v>LIPITOR COM.10MG.30</v>
          </cell>
          <cell r="D4967" t="str">
            <v>LIPITOR COMPRIMIDOS 10 MILIGRAMOS 30</v>
          </cell>
          <cell r="E4967">
            <v>100</v>
          </cell>
          <cell r="F4967" t="str">
            <v>ASPEN FARMA</v>
          </cell>
        </row>
        <row r="4968">
          <cell r="B4968">
            <v>62136</v>
          </cell>
          <cell r="C4968" t="str">
            <v>LIPITOR COM.20MG.30</v>
          </cell>
          <cell r="D4968" t="str">
            <v>LIPITOR COMPRIMIDOS 20 MILIGRAMOS 30</v>
          </cell>
          <cell r="E4968">
            <v>100</v>
          </cell>
          <cell r="F4968" t="str">
            <v>ASPEN FARMA</v>
          </cell>
        </row>
        <row r="4969">
          <cell r="B4969">
            <v>62136</v>
          </cell>
          <cell r="C4969" t="str">
            <v>LIPITOR COM.20MG.30</v>
          </cell>
          <cell r="D4969" t="str">
            <v>LIPITOR COMPRIMIDOS 20 MILIGRAMOS 30</v>
          </cell>
          <cell r="E4969">
            <v>100</v>
          </cell>
          <cell r="F4969" t="str">
            <v>ASPEN FARMA</v>
          </cell>
        </row>
        <row r="4970">
          <cell r="B4970">
            <v>62136</v>
          </cell>
          <cell r="C4970" t="str">
            <v>LIPITOR COM.20MG.30</v>
          </cell>
          <cell r="D4970" t="str">
            <v>LIPITOR COMPRIMIDOS 20 MILIGRAMOS 30</v>
          </cell>
          <cell r="E4970">
            <v>100</v>
          </cell>
          <cell r="F4970" t="str">
            <v>ASPEN FARMA</v>
          </cell>
        </row>
        <row r="4971">
          <cell r="B4971">
            <v>62140</v>
          </cell>
          <cell r="C4971" t="str">
            <v>LIPITOR COM.10MG.60</v>
          </cell>
          <cell r="D4971" t="str">
            <v>LIPITOR COMPRIMIDOS 10 MILIGRAMOS 60</v>
          </cell>
          <cell r="E4971">
            <v>100</v>
          </cell>
          <cell r="F4971" t="str">
            <v>ASPEN FARMA</v>
          </cell>
        </row>
        <row r="4972">
          <cell r="B4972">
            <v>62140</v>
          </cell>
          <cell r="C4972" t="str">
            <v>LIPITOR COM.10MG.60</v>
          </cell>
          <cell r="D4972" t="str">
            <v>LIPITOR COMPRIMIDOS 10 MILIGRAMOS 60</v>
          </cell>
          <cell r="E4972">
            <v>100</v>
          </cell>
          <cell r="F4972" t="str">
            <v>ASPEN FARMA</v>
          </cell>
        </row>
        <row r="4973">
          <cell r="B4973">
            <v>62143</v>
          </cell>
          <cell r="C4973" t="str">
            <v>LIPITOR COM.40MG.30</v>
          </cell>
          <cell r="D4973" t="str">
            <v>LIPITOR COMPRIMIDOS 40MILIGRAMOS 30</v>
          </cell>
          <cell r="E4973">
            <v>100</v>
          </cell>
          <cell r="F4973" t="str">
            <v>ASPEN FARMA</v>
          </cell>
        </row>
        <row r="4974">
          <cell r="B4974">
            <v>62143</v>
          </cell>
          <cell r="C4974" t="str">
            <v>LIPITOR COM.40MG.30</v>
          </cell>
          <cell r="D4974" t="str">
            <v>LIPITOR COMPRIMIDOS 40MILIGRAMOS 30</v>
          </cell>
          <cell r="E4974">
            <v>100</v>
          </cell>
          <cell r="F4974" t="str">
            <v>ASPEN FARMA</v>
          </cell>
        </row>
        <row r="4975">
          <cell r="B4975">
            <v>62143</v>
          </cell>
          <cell r="C4975" t="str">
            <v>LIPITOR COM.40MG.30</v>
          </cell>
          <cell r="D4975" t="str">
            <v>LIPITOR COMPRIMIDOS 40MILIGRAMOS 30</v>
          </cell>
          <cell r="E4975">
            <v>100</v>
          </cell>
          <cell r="F4975" t="str">
            <v>ASPEN FARMA</v>
          </cell>
        </row>
        <row r="4976">
          <cell r="B4976">
            <v>62146</v>
          </cell>
          <cell r="C4976" t="str">
            <v>LIPITOR COM.80MG.30</v>
          </cell>
          <cell r="D4976" t="str">
            <v>LIPITOR COMPRIMIDOS RECUBIERTOS 80 MILIGRAMOS 30</v>
          </cell>
          <cell r="E4976">
            <v>100</v>
          </cell>
          <cell r="F4976" t="str">
            <v>ASPEN FARMA</v>
          </cell>
        </row>
        <row r="4977">
          <cell r="B4977">
            <v>62146</v>
          </cell>
          <cell r="C4977" t="str">
            <v>LIPITOR COM.80MG.30</v>
          </cell>
          <cell r="D4977" t="str">
            <v>LIPITOR COMPRIMIDOS RECUBIERTOS 80 MILIGRAMOS 30</v>
          </cell>
          <cell r="E4977">
            <v>100</v>
          </cell>
          <cell r="F4977" t="str">
            <v>ASPEN FARMA</v>
          </cell>
        </row>
        <row r="4978">
          <cell r="B4978">
            <v>62146</v>
          </cell>
          <cell r="C4978" t="str">
            <v>LIPITOR COM.80MG.30</v>
          </cell>
          <cell r="D4978" t="str">
            <v>LIPITOR COMPRIMIDOS RECUBIERTOS 80 MILIGRAMOS 30</v>
          </cell>
          <cell r="E4978">
            <v>100</v>
          </cell>
          <cell r="F4978" t="str">
            <v>ASPEN FARMA</v>
          </cell>
        </row>
        <row r="4979">
          <cell r="B4979">
            <v>159032</v>
          </cell>
          <cell r="C4979" t="str">
            <v>PURINETHOL COM.50MG.25</v>
          </cell>
          <cell r="D4979" t="str">
            <v>PURINETHOL COMPRIMIDOS 50MG.25</v>
          </cell>
          <cell r="E4979">
            <v>100</v>
          </cell>
          <cell r="F4979" t="str">
            <v>ASPEN FARMA</v>
          </cell>
        </row>
        <row r="4980">
          <cell r="B4980">
            <v>159032</v>
          </cell>
          <cell r="C4980" t="str">
            <v>PURINETHOL COM.50MG.25</v>
          </cell>
          <cell r="D4980" t="str">
            <v>PURINETHOL COMPRIMIDOS 50MG.25</v>
          </cell>
          <cell r="E4980">
            <v>100</v>
          </cell>
          <cell r="F4980" t="str">
            <v>ASPEN FARMA</v>
          </cell>
        </row>
        <row r="4981">
          <cell r="B4981">
            <v>159032</v>
          </cell>
          <cell r="C4981" t="str">
            <v>PURINETHOL COM.50MG.25</v>
          </cell>
          <cell r="D4981" t="str">
            <v>PURINETHOL COMPRIMIDOS 50MG.25</v>
          </cell>
          <cell r="E4981">
            <v>100</v>
          </cell>
          <cell r="F4981" t="str">
            <v>ASPEN FARMA</v>
          </cell>
        </row>
        <row r="4982">
          <cell r="B4982">
            <v>159032</v>
          </cell>
          <cell r="C4982" t="str">
            <v>PURINETHOL COM.50MG.25</v>
          </cell>
          <cell r="D4982" t="str">
            <v>PURINETHOL COMPRIMIDOS 50MG.25</v>
          </cell>
          <cell r="E4982">
            <v>100</v>
          </cell>
          <cell r="F4982" t="str">
            <v>ASPEN FARMA</v>
          </cell>
        </row>
        <row r="4983">
          <cell r="B4983">
            <v>159032</v>
          </cell>
          <cell r="C4983" t="str">
            <v>PURINETHOL COM.50MG.25</v>
          </cell>
          <cell r="D4983" t="str">
            <v>PURINETHOL COMPRIMIDOS 50MG.25</v>
          </cell>
          <cell r="E4983">
            <v>100</v>
          </cell>
          <cell r="F4983" t="str">
            <v>ASPEN FARMA</v>
          </cell>
        </row>
        <row r="4984">
          <cell r="B4984">
            <v>250389</v>
          </cell>
          <cell r="C4984" t="str">
            <v>CADUET COM. 5/10 MG.30</v>
          </cell>
          <cell r="D4984" t="str">
            <v>CADUET. 30 COMPRIMIDOS RECUBIERTOS.</v>
          </cell>
          <cell r="E4984">
            <v>100</v>
          </cell>
          <cell r="F4984" t="str">
            <v>ASPEN FARMA</v>
          </cell>
        </row>
        <row r="4985">
          <cell r="B4985">
            <v>250391</v>
          </cell>
          <cell r="C4985" t="str">
            <v>CADUET COM.10/10 MG.30</v>
          </cell>
          <cell r="D4985" t="str">
            <v>CADUET. 30 COMPRIMIDOS RECUBIERTOS.</v>
          </cell>
          <cell r="E4985">
            <v>100</v>
          </cell>
          <cell r="F4985" t="str">
            <v>ASPEN FARMA</v>
          </cell>
        </row>
        <row r="4986">
          <cell r="B4986">
            <v>250392</v>
          </cell>
          <cell r="C4986" t="str">
            <v>LYRICA CAP.150MG.28</v>
          </cell>
          <cell r="D4986" t="str">
            <v>LYRICA . 28 CAPSULAS 150 MG</v>
          </cell>
          <cell r="E4986">
            <v>100</v>
          </cell>
          <cell r="F4986" t="str">
            <v>ASPEN FARMA</v>
          </cell>
        </row>
        <row r="4987">
          <cell r="B4987">
            <v>250393</v>
          </cell>
          <cell r="C4987" t="str">
            <v>LYRICA CAP.150MG.14</v>
          </cell>
          <cell r="D4987" t="str">
            <v>LYRICA . 14 CAPSULAS 150 MG</v>
          </cell>
          <cell r="E4987">
            <v>100</v>
          </cell>
          <cell r="F4987" t="str">
            <v>ASPEN FARMA</v>
          </cell>
        </row>
        <row r="4988">
          <cell r="B4988">
            <v>250394</v>
          </cell>
          <cell r="C4988" t="str">
            <v>LYRICA CAP. 75MG.28</v>
          </cell>
          <cell r="D4988" t="str">
            <v>LYRICA . 28 CAPSULAS 75 MG</v>
          </cell>
          <cell r="E4988">
            <v>100</v>
          </cell>
          <cell r="F4988" t="str">
            <v>ASPEN FARMA</v>
          </cell>
        </row>
        <row r="4989">
          <cell r="B4989">
            <v>250395</v>
          </cell>
          <cell r="C4989" t="str">
            <v>LYRICA CAP. 75MG.14</v>
          </cell>
          <cell r="D4989" t="str">
            <v>LYRICA . 14 CAPSULAS 75 MG</v>
          </cell>
          <cell r="E4989">
            <v>100</v>
          </cell>
          <cell r="F4989" t="str">
            <v>ASPEN FARMA</v>
          </cell>
        </row>
        <row r="4990">
          <cell r="B4990">
            <v>252433</v>
          </cell>
          <cell r="C4990" t="str">
            <v>LIPITOR COM.20MG.60</v>
          </cell>
          <cell r="D4990" t="str">
            <v>LIPITOR COMPRIMIDOS RECUBIERTOS 20 MILIGRAMOS 60</v>
          </cell>
          <cell r="E4990">
            <v>100</v>
          </cell>
          <cell r="F4990" t="str">
            <v>ASPEN FARMA</v>
          </cell>
        </row>
        <row r="4991">
          <cell r="B4991">
            <v>252433</v>
          </cell>
          <cell r="C4991" t="str">
            <v>LIPITOR COM.20MG.60</v>
          </cell>
          <cell r="D4991" t="str">
            <v>LIPITOR COMPRIMIDOS RECUBIERTOS 20 MILIGRAMOS 60</v>
          </cell>
          <cell r="E4991">
            <v>100</v>
          </cell>
          <cell r="F4991" t="str">
            <v>ASPEN FARMA</v>
          </cell>
        </row>
        <row r="4992">
          <cell r="B4992">
            <v>253079</v>
          </cell>
          <cell r="C4992" t="str">
            <v>RELPAX COM. 40MG.2</v>
          </cell>
          <cell r="D4992" t="str">
            <v>RELPAX COMPRIMIDOS RECUBIERTOS 40 MILIGRAMOS 2 COMPRIMIDOS</v>
          </cell>
          <cell r="E4992">
            <v>100</v>
          </cell>
          <cell r="F4992" t="str">
            <v>ASPEN FARMA</v>
          </cell>
        </row>
        <row r="4993">
          <cell r="B4993">
            <v>253079</v>
          </cell>
          <cell r="C4993" t="str">
            <v>RELPAX COM. 40MG.2</v>
          </cell>
          <cell r="D4993" t="str">
            <v>RELPAX COMPRIMIDOS RECUBIERTOS 40 MILIGRAMOS 2 COMPRIMIDOS</v>
          </cell>
          <cell r="E4993">
            <v>100</v>
          </cell>
          <cell r="F4993" t="str">
            <v>ASPEN FARMA</v>
          </cell>
        </row>
        <row r="4994">
          <cell r="B4994">
            <v>253079</v>
          </cell>
          <cell r="C4994" t="str">
            <v>RELPAX COM. 40MG.2</v>
          </cell>
          <cell r="D4994" t="str">
            <v>RELPAX COMPRIMIDOS RECUBIERTOS 40 MILIGRAMOS 2 COMPRIMIDOS</v>
          </cell>
          <cell r="E4994">
            <v>100</v>
          </cell>
          <cell r="F4994" t="str">
            <v>ASPEN FARMA</v>
          </cell>
        </row>
        <row r="4995">
          <cell r="B4995">
            <v>253544</v>
          </cell>
          <cell r="C4995" t="str">
            <v>CADUET COM. 5/20 MG.30</v>
          </cell>
          <cell r="D4995" t="str">
            <v>CADUET  5/20  30 COMPRIMIDOS RECUBIERTOS.</v>
          </cell>
          <cell r="E4995">
            <v>100</v>
          </cell>
          <cell r="F4995" t="str">
            <v>ASPEN FARMA</v>
          </cell>
        </row>
        <row r="4996">
          <cell r="B4996">
            <v>253545</v>
          </cell>
          <cell r="C4996" t="str">
            <v>CADUET COM.10/20 MG.30</v>
          </cell>
          <cell r="D4996" t="str">
            <v>CADUET 10/20  30 COMPRIMIDOS RECUBIERTOS.</v>
          </cell>
          <cell r="E4996">
            <v>100</v>
          </cell>
          <cell r="F4996" t="str">
            <v>ASPEN FARMA</v>
          </cell>
        </row>
        <row r="4997">
          <cell r="B4997">
            <v>258546</v>
          </cell>
          <cell r="C4997" t="str">
            <v>ARIXTRA JER.2.5MG/0,5M.10</v>
          </cell>
          <cell r="D4997" t="str">
            <v>ARIXTRA SOL.INYECT.2,5MG/0,5ML JERINGA PRELLENADA C/SIST.AUTOM.DE SEGURIDAD X10</v>
          </cell>
          <cell r="E4997">
            <v>100</v>
          </cell>
          <cell r="F4997" t="str">
            <v>ASPEN FARMA</v>
          </cell>
        </row>
        <row r="4998">
          <cell r="B4998">
            <v>258547</v>
          </cell>
          <cell r="C4998" t="str">
            <v>ARIXTRA JER.7.5MG/0,6M.10</v>
          </cell>
          <cell r="D4998" t="str">
            <v>ARIXTRA SOL.INYECT.7,5MG/0,6ML JERINGA PRELLENADA C/SIST.AUTOM.DE SEGURIDAD X10</v>
          </cell>
          <cell r="E4998">
            <v>100</v>
          </cell>
          <cell r="F4998" t="str">
            <v>ASPEN FARMA</v>
          </cell>
        </row>
        <row r="4999">
          <cell r="B4999">
            <v>261663</v>
          </cell>
          <cell r="C4999" t="str">
            <v>LIPITOR COM.20MG.90</v>
          </cell>
          <cell r="D4999" t="str">
            <v>LIPITOR COMPRIMIDOS RECUBIERTOS VIA ORAL 20MG. 90</v>
          </cell>
          <cell r="E4999">
            <v>100</v>
          </cell>
          <cell r="F4999" t="str">
            <v>ASPEN FARMA</v>
          </cell>
        </row>
        <row r="5000">
          <cell r="B5000">
            <v>261663</v>
          </cell>
          <cell r="C5000" t="str">
            <v>LIPITOR COM.20MG.90</v>
          </cell>
          <cell r="D5000" t="str">
            <v>LIPITOR COMPRIMIDOS RECUBIERTOS VIA ORAL 20MG. 90</v>
          </cell>
          <cell r="E5000">
            <v>100</v>
          </cell>
          <cell r="F5000" t="str">
            <v>ASPEN FARMA</v>
          </cell>
        </row>
        <row r="5001">
          <cell r="B5001">
            <v>261673</v>
          </cell>
          <cell r="C5001" t="str">
            <v>DETRUSITOL SR CAP.4MG.30</v>
          </cell>
          <cell r="D5001" t="str">
            <v>DETRUSITOL SR CAPSULAS CON GRANULOS DE LIBERACION PROLONGADA VIA ORAL 4MG.30</v>
          </cell>
          <cell r="E5001">
            <v>100</v>
          </cell>
          <cell r="F5001" t="str">
            <v>ASPEN FARMA</v>
          </cell>
        </row>
        <row r="5002">
          <cell r="B5002">
            <v>268226</v>
          </cell>
          <cell r="C5002" t="str">
            <v>LYRICA CAP. 25MG.14</v>
          </cell>
          <cell r="D5002" t="str">
            <v>LYRICA CAPSULAS 25MG.14</v>
          </cell>
          <cell r="E5002">
            <v>100</v>
          </cell>
          <cell r="F5002" t="str">
            <v>ASPEN FARMA</v>
          </cell>
        </row>
        <row r="5003">
          <cell r="B5003">
            <v>271003</v>
          </cell>
          <cell r="C5003" t="str">
            <v>VALDYNE CAP.200MG.10</v>
          </cell>
          <cell r="D5003" t="str">
            <v>VALDYNE CAPSULAS 200 MG.10</v>
          </cell>
          <cell r="E5003">
            <v>100</v>
          </cell>
          <cell r="F5003" t="str">
            <v>ASPEN FARMA</v>
          </cell>
        </row>
        <row r="5004">
          <cell r="B5004">
            <v>271004</v>
          </cell>
          <cell r="C5004" t="str">
            <v>VALDYNE CAP.200MG.30</v>
          </cell>
          <cell r="D5004" t="str">
            <v>VALDYNE CAPSULAS 200 MG.30</v>
          </cell>
          <cell r="E5004">
            <v>100</v>
          </cell>
          <cell r="F5004" t="str">
            <v>ASPEN FARMA</v>
          </cell>
        </row>
        <row r="5005">
          <cell r="B5005">
            <v>271766</v>
          </cell>
          <cell r="C5005" t="str">
            <v>CAPSURE CAP.200MG.10</v>
          </cell>
          <cell r="D5005" t="str">
            <v>CAPSURE CAPSULAS 200 MILIGRAMOS.10</v>
          </cell>
          <cell r="E5005">
            <v>100</v>
          </cell>
          <cell r="F5005" t="str">
            <v>ASPEN FARMA</v>
          </cell>
        </row>
        <row r="5006">
          <cell r="B5006">
            <v>272237</v>
          </cell>
          <cell r="C5006" t="str">
            <v>DECA DURABOLIN AMP. 50MG1</v>
          </cell>
          <cell r="D5006" t="str">
            <v>DECA DURABOLIN AMPOLLA  50 MG 1ML. 1</v>
          </cell>
          <cell r="E5006">
            <v>100</v>
          </cell>
          <cell r="F5006" t="str">
            <v>ASPEN FARMA</v>
          </cell>
        </row>
        <row r="5007">
          <cell r="B5007">
            <v>272237</v>
          </cell>
          <cell r="C5007" t="str">
            <v>DECA DURABOLIN AMP. 50MG1</v>
          </cell>
          <cell r="D5007" t="str">
            <v>DECA DURABOLIN AMPOLLA  50 MG 1ML. 1</v>
          </cell>
          <cell r="E5007">
            <v>100</v>
          </cell>
          <cell r="F5007" t="str">
            <v>ASPEN FARMA</v>
          </cell>
        </row>
        <row r="5008">
          <cell r="B5008">
            <v>274286</v>
          </cell>
          <cell r="C5008" t="str">
            <v>CAPSURE CAP.200MG.30</v>
          </cell>
          <cell r="D5008" t="str">
            <v>CAPSURE CAPSULAS 200 MILIGRAMOS.30</v>
          </cell>
          <cell r="E5008">
            <v>100</v>
          </cell>
          <cell r="F5008" t="str">
            <v>ASPEN FARMA</v>
          </cell>
        </row>
        <row r="5009">
          <cell r="B5009">
            <v>286966</v>
          </cell>
          <cell r="C5009" t="str">
            <v>INSPRA COMREC.25MG. 30</v>
          </cell>
          <cell r="D5009" t="str">
            <v>INSPRA COMPRIMIDOS RECUBIERTOS 25MG. 30</v>
          </cell>
          <cell r="E5009">
            <v>100</v>
          </cell>
          <cell r="F5009" t="str">
            <v>ASPEN FARMA</v>
          </cell>
        </row>
        <row r="5010">
          <cell r="B5010">
            <v>286967</v>
          </cell>
          <cell r="C5010" t="str">
            <v>INSPRA COMREC.50MG. 30</v>
          </cell>
          <cell r="D5010" t="str">
            <v>INSPRA COMPRIMIDOS RECUBIERTOS 50MG. 30</v>
          </cell>
          <cell r="E5010">
            <v>100</v>
          </cell>
          <cell r="F5010" t="str">
            <v>ASPEN FARMA</v>
          </cell>
        </row>
        <row r="5011">
          <cell r="B5011">
            <v>290124</v>
          </cell>
          <cell r="C5011" t="str">
            <v>ZOTRAN COM.DES.BU.1MG. 30</v>
          </cell>
          <cell r="D5011" t="str">
            <v>ZOTRAN COMPRIMIDOS DE DESINTEGRACION BUCAL 1MG. 30</v>
          </cell>
          <cell r="E5011">
            <v>100</v>
          </cell>
          <cell r="F5011" t="str">
            <v>ASPEN FARMA</v>
          </cell>
        </row>
        <row r="5012">
          <cell r="B5012">
            <v>387269</v>
          </cell>
          <cell r="C5012" t="str">
            <v>MIVACRON INY.10MG.5ML</v>
          </cell>
          <cell r="D5012" t="str">
            <v>MIVACRON MIVACURIO 10MG/5ML INY</v>
          </cell>
          <cell r="E5012">
            <v>100</v>
          </cell>
          <cell r="F5012" t="str">
            <v>ASPEN FARMA</v>
          </cell>
        </row>
        <row r="5013">
          <cell r="B5013">
            <v>387301</v>
          </cell>
          <cell r="C5013" t="str">
            <v>ULTIVA REM.FCO.AMP.2MG.X5</v>
          </cell>
          <cell r="D5013" t="str">
            <v>ULTIVA REMIFENTANIL FRASCO AMPOLLA 2MG.X5</v>
          </cell>
          <cell r="E5013">
            <v>100</v>
          </cell>
          <cell r="F5013" t="str">
            <v>ASPEN FARMA</v>
          </cell>
        </row>
        <row r="5014">
          <cell r="B5014">
            <v>387301</v>
          </cell>
          <cell r="C5014" t="str">
            <v>ULTIVA REM.FCO.AMP.2MG.X5</v>
          </cell>
          <cell r="D5014" t="str">
            <v>ULTIVA REMIFENTANIL FRASCO AMPOLLA 2MG.X5</v>
          </cell>
          <cell r="E5014">
            <v>100</v>
          </cell>
          <cell r="F5014" t="str">
            <v>ASPEN FARMA</v>
          </cell>
        </row>
        <row r="5015">
          <cell r="B5015">
            <v>101065</v>
          </cell>
          <cell r="C5015" t="str">
            <v>AVENE AGUA TERMAL     150</v>
          </cell>
          <cell r="D5015" t="str">
            <v>AVENE AGUA TERMAL 150ML.</v>
          </cell>
          <cell r="E5015">
            <v>101</v>
          </cell>
          <cell r="F5015" t="str">
            <v>AVENE</v>
          </cell>
        </row>
        <row r="5016">
          <cell r="B5016">
            <v>101065</v>
          </cell>
          <cell r="C5016" t="str">
            <v>AVENE AGUA TERMAL     150</v>
          </cell>
          <cell r="D5016" t="str">
            <v>AVENE AGUA TERMAL 150ML.</v>
          </cell>
          <cell r="E5016">
            <v>101</v>
          </cell>
          <cell r="F5016" t="str">
            <v>AVENE</v>
          </cell>
        </row>
        <row r="5017">
          <cell r="B5017">
            <v>101067</v>
          </cell>
          <cell r="C5017" t="str">
            <v>AVENE LECH.LIMP.SUAV.200M</v>
          </cell>
          <cell r="D5017" t="str">
            <v>AVENE LECHE LIMPIADORA SUAVIZANTE LAIT DEMAQUILLANT DOUCEUR P.SECA/MUY SEC.200ML</v>
          </cell>
          <cell r="E5017">
            <v>101</v>
          </cell>
          <cell r="F5017" t="str">
            <v>AVENE</v>
          </cell>
        </row>
        <row r="5018">
          <cell r="B5018">
            <v>101067</v>
          </cell>
          <cell r="C5018" t="str">
            <v>AVENE LECH.LIMP.SUAV.200M</v>
          </cell>
          <cell r="D5018" t="str">
            <v>AVENE LECHE LIMPIADORA SUAVIZANTE LAIT DEMAQUILLANT DOUCEUR P.SECA/MUY SEC.200ML</v>
          </cell>
          <cell r="E5018">
            <v>101</v>
          </cell>
          <cell r="F5018" t="str">
            <v>AVENE</v>
          </cell>
        </row>
        <row r="5019">
          <cell r="B5019">
            <v>101067</v>
          </cell>
          <cell r="C5019" t="str">
            <v>AVENE LECH.LIMP.SUAV.200M</v>
          </cell>
          <cell r="D5019" t="str">
            <v>AVENE LECHE LIMPIADORA SUAVIZANTE LAIT DEMAQUILLANT DOUCEUR P.SECA/MUY SEC.200ML</v>
          </cell>
          <cell r="E5019">
            <v>101</v>
          </cell>
          <cell r="F5019" t="str">
            <v>AVENE</v>
          </cell>
        </row>
        <row r="5020">
          <cell r="B5020">
            <v>101067</v>
          </cell>
          <cell r="C5020" t="str">
            <v>AVENE LECH.LIMP.SUAV.200M</v>
          </cell>
          <cell r="D5020" t="str">
            <v>AVENE LECHE LIMPIADORA SUAVIZANTE LAIT DEMAQUILLANT DOUCEUR P.SECA/MUY SEC.200ML</v>
          </cell>
          <cell r="E5020">
            <v>101</v>
          </cell>
          <cell r="F5020" t="str">
            <v>AVENE</v>
          </cell>
        </row>
        <row r="5021">
          <cell r="B5021">
            <v>101067</v>
          </cell>
          <cell r="C5021" t="str">
            <v>AVENE LECH.LIMP.SUAV.200M</v>
          </cell>
          <cell r="D5021" t="str">
            <v>AVENE LECHE LIMPIADORA SUAVIZANTE LAIT DEMAQUILLANT DOUCEUR P.SECA/MUY SEC.200ML</v>
          </cell>
          <cell r="E5021">
            <v>101</v>
          </cell>
          <cell r="F5021" t="str">
            <v>AVENE</v>
          </cell>
        </row>
        <row r="5022">
          <cell r="B5022">
            <v>101067</v>
          </cell>
          <cell r="C5022" t="str">
            <v>AVENE LECH.LIMP.SUAV.200M</v>
          </cell>
          <cell r="D5022" t="str">
            <v>AVENE LECHE LIMPIADORA SUAVIZANTE LAIT DEMAQUILLANT DOUCEUR P.SECA/MUY SEC.200ML</v>
          </cell>
          <cell r="E5022">
            <v>101</v>
          </cell>
          <cell r="F5022" t="str">
            <v>AVENE</v>
          </cell>
        </row>
        <row r="5023">
          <cell r="B5023">
            <v>101069</v>
          </cell>
          <cell r="C5023" t="str">
            <v>AVENE CR.COMPENSADORA  40</v>
          </cell>
          <cell r="D5023" t="str">
            <v>AVENE CREMA COMPENSADORA 40ML.</v>
          </cell>
          <cell r="E5023">
            <v>101</v>
          </cell>
          <cell r="F5023" t="str">
            <v>AVENE</v>
          </cell>
        </row>
        <row r="5024">
          <cell r="B5024">
            <v>101069</v>
          </cell>
          <cell r="C5024" t="str">
            <v>AVENE CR.COMPENSADORA  40</v>
          </cell>
          <cell r="D5024" t="str">
            <v>AVENE CREMA COMPENSADORA 40ML.</v>
          </cell>
          <cell r="E5024">
            <v>101</v>
          </cell>
          <cell r="F5024" t="str">
            <v>AVENE</v>
          </cell>
        </row>
        <row r="5025">
          <cell r="B5025">
            <v>101069</v>
          </cell>
          <cell r="C5025" t="str">
            <v>AVENE CR.COMPENSADORA  40</v>
          </cell>
          <cell r="D5025" t="str">
            <v>AVENE CREMA COMPENSADORA 40ML.</v>
          </cell>
          <cell r="E5025">
            <v>101</v>
          </cell>
          <cell r="F5025" t="str">
            <v>AVENE</v>
          </cell>
        </row>
        <row r="5026">
          <cell r="B5026">
            <v>101069</v>
          </cell>
          <cell r="C5026" t="str">
            <v>AVENE CR.COMPENSADORA  40</v>
          </cell>
          <cell r="D5026" t="str">
            <v>AVENE CREMA COMPENSADORA 40ML.</v>
          </cell>
          <cell r="E5026">
            <v>101</v>
          </cell>
          <cell r="F5026" t="str">
            <v>AVENE</v>
          </cell>
        </row>
        <row r="5027">
          <cell r="B5027">
            <v>101069</v>
          </cell>
          <cell r="C5027" t="str">
            <v>AVENE CR.COMPENSADORA  40</v>
          </cell>
          <cell r="D5027" t="str">
            <v>AVENE CREMA COMPENSADORA 40ML.</v>
          </cell>
          <cell r="E5027">
            <v>101</v>
          </cell>
          <cell r="F5027" t="str">
            <v>AVENE</v>
          </cell>
        </row>
        <row r="5028">
          <cell r="B5028">
            <v>101069</v>
          </cell>
          <cell r="C5028" t="str">
            <v>AVENE CR.COMPENSADORA  40</v>
          </cell>
          <cell r="D5028" t="str">
            <v>AVENE CREMA COMPENSADORA 40ML.</v>
          </cell>
          <cell r="E5028">
            <v>101</v>
          </cell>
          <cell r="F5028" t="str">
            <v>AVENE</v>
          </cell>
        </row>
        <row r="5029">
          <cell r="B5029">
            <v>101076</v>
          </cell>
          <cell r="C5029" t="str">
            <v>AVENE CLEANAN.GEL 200ML</v>
          </cell>
          <cell r="D5029" t="str">
            <v>AVENE CLEANANCE GEL  200 ML</v>
          </cell>
          <cell r="E5029">
            <v>101</v>
          </cell>
          <cell r="F5029" t="str">
            <v>AVENE</v>
          </cell>
        </row>
        <row r="5030">
          <cell r="B5030">
            <v>101076</v>
          </cell>
          <cell r="C5030" t="str">
            <v>AVENE CLEANAN.GEL 200ML</v>
          </cell>
          <cell r="D5030" t="str">
            <v>AVENE CLEANANCE GEL  200 ML</v>
          </cell>
          <cell r="E5030">
            <v>101</v>
          </cell>
          <cell r="F5030" t="str">
            <v>AVENE</v>
          </cell>
        </row>
        <row r="5031">
          <cell r="B5031">
            <v>101076</v>
          </cell>
          <cell r="C5031" t="str">
            <v>AVENE CLEANAN.GEL 200ML</v>
          </cell>
          <cell r="D5031" t="str">
            <v>AVENE CLEANANCE GEL  200 ML</v>
          </cell>
          <cell r="E5031">
            <v>101</v>
          </cell>
          <cell r="F5031" t="str">
            <v>AVENE</v>
          </cell>
        </row>
        <row r="5032">
          <cell r="B5032">
            <v>101076</v>
          </cell>
          <cell r="C5032" t="str">
            <v>AVENE CLEANAN.GEL 200ML</v>
          </cell>
          <cell r="D5032" t="str">
            <v>AVENE CLEANANCE GEL  200 ML</v>
          </cell>
          <cell r="E5032">
            <v>101</v>
          </cell>
          <cell r="F5032" t="str">
            <v>AVENE</v>
          </cell>
        </row>
        <row r="5033">
          <cell r="B5033">
            <v>101076</v>
          </cell>
          <cell r="C5033" t="str">
            <v>AVENE CLEANAN.GEL 200ML</v>
          </cell>
          <cell r="D5033" t="str">
            <v>AVENE CLEANANCE GEL  200 ML</v>
          </cell>
          <cell r="E5033">
            <v>101</v>
          </cell>
          <cell r="F5033" t="str">
            <v>AVENE</v>
          </cell>
        </row>
        <row r="5034">
          <cell r="B5034">
            <v>101080</v>
          </cell>
          <cell r="C5034" t="str">
            <v>AVENE AGUA TERMAL     300</v>
          </cell>
          <cell r="D5034" t="str">
            <v>AVENE AGUA TERMAL 300ML.</v>
          </cell>
          <cell r="E5034">
            <v>101</v>
          </cell>
          <cell r="F5034" t="str">
            <v>AVENE</v>
          </cell>
        </row>
        <row r="5035">
          <cell r="B5035">
            <v>101080</v>
          </cell>
          <cell r="C5035" t="str">
            <v>AVENE AGUA TERMAL     300</v>
          </cell>
          <cell r="D5035" t="str">
            <v>AVENE AGUA TERMAL 300ML.</v>
          </cell>
          <cell r="E5035">
            <v>101</v>
          </cell>
          <cell r="F5035" t="str">
            <v>AVENE</v>
          </cell>
        </row>
        <row r="5036">
          <cell r="B5036">
            <v>101080</v>
          </cell>
          <cell r="C5036" t="str">
            <v>AVENE AGUA TERMAL     300</v>
          </cell>
          <cell r="D5036" t="str">
            <v>AVENE AGUA TERMAL 300ML.</v>
          </cell>
          <cell r="E5036">
            <v>101</v>
          </cell>
          <cell r="F5036" t="str">
            <v>AVENE</v>
          </cell>
        </row>
        <row r="5037">
          <cell r="B5037">
            <v>101092</v>
          </cell>
          <cell r="C5037" t="str">
            <v>AVENE CICALFATE CR.40ML</v>
          </cell>
          <cell r="D5037" t="str">
            <v>AVENE CICALFATE 40 ML</v>
          </cell>
          <cell r="E5037">
            <v>101</v>
          </cell>
          <cell r="F5037" t="str">
            <v>AVENE</v>
          </cell>
        </row>
        <row r="5038">
          <cell r="B5038">
            <v>101092</v>
          </cell>
          <cell r="C5038" t="str">
            <v>AVENE CICALFATE CR.40ML</v>
          </cell>
          <cell r="D5038" t="str">
            <v>AVENE CICALFATE 40 ML</v>
          </cell>
          <cell r="E5038">
            <v>101</v>
          </cell>
          <cell r="F5038" t="str">
            <v>AVENE</v>
          </cell>
        </row>
        <row r="5039">
          <cell r="B5039">
            <v>251828</v>
          </cell>
          <cell r="C5039" t="str">
            <v>AVENE COMPAC.COL.SPF50 10</v>
          </cell>
          <cell r="D5039" t="str">
            <v>AVENE COMPACTO COLOREADO SPF50 10GR</v>
          </cell>
          <cell r="E5039">
            <v>101</v>
          </cell>
          <cell r="F5039" t="str">
            <v>AVENE</v>
          </cell>
        </row>
        <row r="5040">
          <cell r="B5040">
            <v>251828</v>
          </cell>
          <cell r="C5040" t="str">
            <v>AVENE COMPAC.COL.SPF50 10</v>
          </cell>
          <cell r="D5040" t="str">
            <v>AVENE COMPACTO COLOREADO SPF50 10GR</v>
          </cell>
          <cell r="E5040">
            <v>101</v>
          </cell>
          <cell r="F5040" t="str">
            <v>AVENE</v>
          </cell>
        </row>
        <row r="5041">
          <cell r="B5041">
            <v>251828</v>
          </cell>
          <cell r="C5041" t="str">
            <v>AVENE COMPAC.COL.SPF50 10</v>
          </cell>
          <cell r="D5041" t="str">
            <v>AVENE COMPACTO COLOREADO SPF50 10GR</v>
          </cell>
          <cell r="E5041">
            <v>101</v>
          </cell>
          <cell r="F5041" t="str">
            <v>AVENE</v>
          </cell>
        </row>
        <row r="5042">
          <cell r="B5042">
            <v>251969</v>
          </cell>
          <cell r="C5042" t="str">
            <v>AVENE COLD CR.STK.LAB.4GR</v>
          </cell>
          <cell r="D5042" t="str">
            <v>AVENE EAU THERMALE COLD CREAM STICK NUTRITIVO LABIOS SECOS 4GR</v>
          </cell>
          <cell r="E5042">
            <v>101</v>
          </cell>
          <cell r="F5042" t="str">
            <v>AVENE</v>
          </cell>
        </row>
        <row r="5043">
          <cell r="B5043">
            <v>251969</v>
          </cell>
          <cell r="C5043" t="str">
            <v>AVENE COLD CR.STK.LAB.4GR</v>
          </cell>
          <cell r="D5043" t="str">
            <v>AVENE EAU THERMALE COLD CREAM STICK NUTRITIVO LABIOS SECOS 4GR</v>
          </cell>
          <cell r="E5043">
            <v>101</v>
          </cell>
          <cell r="F5043" t="str">
            <v>AVENE</v>
          </cell>
        </row>
        <row r="5044">
          <cell r="B5044">
            <v>251969</v>
          </cell>
          <cell r="C5044" t="str">
            <v>AVENE COLD CR.STK.LAB.4GR</v>
          </cell>
          <cell r="D5044" t="str">
            <v>AVENE EAU THERMALE COLD CREAM STICK NUTRITIVO LABIOS SECOS 4GR</v>
          </cell>
          <cell r="E5044">
            <v>101</v>
          </cell>
          <cell r="F5044" t="str">
            <v>AVENE</v>
          </cell>
        </row>
        <row r="5045">
          <cell r="B5045">
            <v>257098</v>
          </cell>
          <cell r="C5045" t="str">
            <v>ANAPHASE SH.200ML</v>
          </cell>
          <cell r="D5045" t="str">
            <v>DUCRAY ANAPHASE SHAMPOO-CREMA ESTIMULANTE CAIDA DEL CABELLO 200ML (EX 150ML)</v>
          </cell>
          <cell r="E5045">
            <v>101</v>
          </cell>
          <cell r="F5045" t="str">
            <v>AVENE</v>
          </cell>
        </row>
        <row r="5046">
          <cell r="B5046">
            <v>257098</v>
          </cell>
          <cell r="C5046" t="str">
            <v>ANAPHASE SH.200ML</v>
          </cell>
          <cell r="D5046" t="str">
            <v>DUCRAY ANAPHASE SHAMPOO-CREMA ESTIMULANTE CAIDA DEL CABELLO 200ML (EX 150ML)</v>
          </cell>
          <cell r="E5046">
            <v>101</v>
          </cell>
          <cell r="F5046" t="str">
            <v>AVENE</v>
          </cell>
        </row>
        <row r="5047">
          <cell r="B5047">
            <v>257098</v>
          </cell>
          <cell r="C5047" t="str">
            <v>ANAPHASE SH.200ML</v>
          </cell>
          <cell r="D5047" t="str">
            <v>DUCRAY ANAPHASE SHAMPOO-CREMA ESTIMULANTE CAIDA DEL CABELLO 200ML (EX 150ML)</v>
          </cell>
          <cell r="E5047">
            <v>101</v>
          </cell>
          <cell r="F5047" t="str">
            <v>AVENE</v>
          </cell>
        </row>
        <row r="5048">
          <cell r="B5048">
            <v>257098</v>
          </cell>
          <cell r="C5048" t="str">
            <v>ANAPHASE SH.200ML</v>
          </cell>
          <cell r="D5048" t="str">
            <v>DUCRAY ANAPHASE SHAMPOO-CREMA ESTIMULANTE CAIDA DEL CABELLO 200ML (EX 150ML)</v>
          </cell>
          <cell r="E5048">
            <v>101</v>
          </cell>
          <cell r="F5048" t="str">
            <v>AVENE</v>
          </cell>
        </row>
        <row r="5049">
          <cell r="B5049">
            <v>257352</v>
          </cell>
          <cell r="C5049" t="str">
            <v>KERACNYL GEL LIMP.200ML</v>
          </cell>
          <cell r="D5049" t="str">
            <v>DUCRAY KERACNYL GEL LIMPIADOR CARA&amp;CUERPO PIEL C/TENDENCIA ACNEICA 200M</v>
          </cell>
          <cell r="E5049">
            <v>101</v>
          </cell>
          <cell r="F5049" t="str">
            <v>AVENE</v>
          </cell>
        </row>
        <row r="5050">
          <cell r="B5050">
            <v>257352</v>
          </cell>
          <cell r="C5050" t="str">
            <v>KERACNYL GEL LIMP.200ML</v>
          </cell>
          <cell r="D5050" t="str">
            <v>DUCRAY KERACNYL GEL LIMPIADOR CARA&amp;CUERPO PIEL C/TENDENCIA ACNEICA 200M</v>
          </cell>
          <cell r="E5050">
            <v>101</v>
          </cell>
          <cell r="F5050" t="str">
            <v>AVENE</v>
          </cell>
        </row>
        <row r="5051">
          <cell r="B5051">
            <v>257352</v>
          </cell>
          <cell r="C5051" t="str">
            <v>KERACNYL GEL LIMP.200ML</v>
          </cell>
          <cell r="D5051" t="str">
            <v>DUCRAY KERACNYL GEL LIMPIADOR CARA&amp;CUERPO PIEL C/TENDENCIA ACNEICA 200M</v>
          </cell>
          <cell r="E5051">
            <v>101</v>
          </cell>
          <cell r="F5051" t="str">
            <v>AVENE</v>
          </cell>
        </row>
        <row r="5052">
          <cell r="B5052">
            <v>263585</v>
          </cell>
          <cell r="C5052" t="str">
            <v>MELASCREEN CR.DEPIG. 30ML</v>
          </cell>
          <cell r="D5052" t="str">
            <v>DUCRAY MELASCREEN CREMA DEPIGMENTANT  30 ML.</v>
          </cell>
          <cell r="E5052">
            <v>101</v>
          </cell>
          <cell r="F5052" t="str">
            <v>AVENE</v>
          </cell>
        </row>
        <row r="5053">
          <cell r="B5053">
            <v>263585</v>
          </cell>
          <cell r="C5053" t="str">
            <v>MELASCREEN CR.DEPIG. 30ML</v>
          </cell>
          <cell r="D5053" t="str">
            <v>DUCRAY MELASCREEN CREMA DEPIGMENTANT  30 ML.</v>
          </cell>
          <cell r="E5053">
            <v>101</v>
          </cell>
          <cell r="F5053" t="str">
            <v>AVENE</v>
          </cell>
        </row>
        <row r="5054">
          <cell r="B5054">
            <v>264897</v>
          </cell>
          <cell r="C5054" t="str">
            <v>AVENE F50(+) SPRAY.200ML</v>
          </cell>
          <cell r="D5054" t="str">
            <v>AVENE SPF50(+) MUY ALTA PROTECCION PIEL SENSIBLE SPRAY 200ML</v>
          </cell>
          <cell r="E5054">
            <v>101</v>
          </cell>
          <cell r="F5054" t="str">
            <v>AVENE</v>
          </cell>
        </row>
        <row r="5055">
          <cell r="B5055">
            <v>264897</v>
          </cell>
          <cell r="C5055" t="str">
            <v>AVENE F50(+) SPRAY.200ML</v>
          </cell>
          <cell r="D5055" t="str">
            <v>AVENE SPF50(+) MUY ALTA PROTECCION PIEL SENSIBLE SPRAY 200ML</v>
          </cell>
          <cell r="E5055">
            <v>101</v>
          </cell>
          <cell r="F5055" t="str">
            <v>AVENE</v>
          </cell>
        </row>
        <row r="5056">
          <cell r="B5056">
            <v>264897</v>
          </cell>
          <cell r="C5056" t="str">
            <v>AVENE F50(+) SPRAY.200ML</v>
          </cell>
          <cell r="D5056" t="str">
            <v>AVENE SPF50(+) MUY ALTA PROTECCION PIEL SENSIBLE SPRAY 200ML</v>
          </cell>
          <cell r="E5056">
            <v>101</v>
          </cell>
          <cell r="F5056" t="str">
            <v>AVENE</v>
          </cell>
        </row>
        <row r="5057">
          <cell r="B5057">
            <v>266454</v>
          </cell>
          <cell r="C5057" t="str">
            <v>KELUAL DS SH.EST.DESCA100</v>
          </cell>
          <cell r="D5057" t="str">
            <v>DUCRAY KELUAL DS SHAMPOO ESTADOS DESCAMATIVOS SEVEROS CON PICORES.100ML</v>
          </cell>
          <cell r="E5057">
            <v>101</v>
          </cell>
          <cell r="F5057" t="str">
            <v>AVENE</v>
          </cell>
        </row>
        <row r="5058">
          <cell r="B5058">
            <v>266454</v>
          </cell>
          <cell r="C5058" t="str">
            <v>KELUAL DS SH.EST.DESCA100</v>
          </cell>
          <cell r="D5058" t="str">
            <v>DUCRAY KELUAL DS SHAMPOO ESTADOS DESCAMATIVOS SEVEROS CON PICORES.100ML</v>
          </cell>
          <cell r="E5058">
            <v>101</v>
          </cell>
          <cell r="F5058" t="str">
            <v>AVENE</v>
          </cell>
        </row>
        <row r="5059">
          <cell r="B5059">
            <v>266454</v>
          </cell>
          <cell r="C5059" t="str">
            <v>KELUAL DS SH.EST.DESCA100</v>
          </cell>
          <cell r="D5059" t="str">
            <v>DUCRAY KELUAL DS SHAMPOO ESTADOS DESCAMATIVOS SEVEROS CON PICORES.100ML</v>
          </cell>
          <cell r="E5059">
            <v>101</v>
          </cell>
          <cell r="F5059" t="str">
            <v>AVENE</v>
          </cell>
        </row>
        <row r="5060">
          <cell r="B5060">
            <v>266454</v>
          </cell>
          <cell r="C5060" t="str">
            <v>KELUAL DS SH.EST.DESCA100</v>
          </cell>
          <cell r="D5060" t="str">
            <v>DUCRAY KELUAL DS SHAMPOO ESTADOS DESCAMATIVOS SEVEROS CON PICORES.100ML</v>
          </cell>
          <cell r="E5060">
            <v>101</v>
          </cell>
          <cell r="F5060" t="str">
            <v>AVENE</v>
          </cell>
        </row>
        <row r="5061">
          <cell r="B5061">
            <v>266952</v>
          </cell>
          <cell r="C5061" t="str">
            <v>MELASCREEN UV F50+CR.40</v>
          </cell>
          <cell r="D5061" t="str">
            <v>DUCRAY MELASCREEN UV CREMA LIGERA SPF 50+  PIEL NORMAL A MIXTA 40ML</v>
          </cell>
          <cell r="E5061">
            <v>101</v>
          </cell>
          <cell r="F5061" t="str">
            <v>AVENE</v>
          </cell>
        </row>
        <row r="5062">
          <cell r="B5062">
            <v>266952</v>
          </cell>
          <cell r="C5062" t="str">
            <v>MELASCREEN UV F50+CR.40</v>
          </cell>
          <cell r="D5062" t="str">
            <v>DUCRAY MELASCREEN UV CREMA LIGERA SPF 50+  PIEL NORMAL A MIXTA 40ML</v>
          </cell>
          <cell r="E5062">
            <v>101</v>
          </cell>
          <cell r="F5062" t="str">
            <v>AVENE</v>
          </cell>
        </row>
        <row r="5063">
          <cell r="B5063">
            <v>266952</v>
          </cell>
          <cell r="C5063" t="str">
            <v>MELASCREEN UV F50+CR.40</v>
          </cell>
          <cell r="D5063" t="str">
            <v>DUCRAY MELASCREEN UV CREMA LIGERA SPF 50+  PIEL NORMAL A MIXTA 40ML</v>
          </cell>
          <cell r="E5063">
            <v>101</v>
          </cell>
          <cell r="F5063" t="str">
            <v>AVENE</v>
          </cell>
        </row>
        <row r="5064">
          <cell r="B5064">
            <v>267183</v>
          </cell>
          <cell r="C5064" t="str">
            <v>SQUANORM SH.ANTCAS.GRA200</v>
          </cell>
          <cell r="D5064" t="str">
            <v>DUCRAY SQUANORM SHAMPOO TRATANTE ANTICASPA (CASPA GRASA) 200ML</v>
          </cell>
          <cell r="E5064">
            <v>101</v>
          </cell>
          <cell r="F5064" t="str">
            <v>AVENE</v>
          </cell>
        </row>
        <row r="5065">
          <cell r="B5065">
            <v>267183</v>
          </cell>
          <cell r="C5065" t="str">
            <v>SQUANORM SH.ANTCAS.GRA200</v>
          </cell>
          <cell r="D5065" t="str">
            <v>DUCRAY SQUANORM SHAMPOO TRATANTE ANTICASPA (CASPA GRASA) 200ML</v>
          </cell>
          <cell r="E5065">
            <v>101</v>
          </cell>
          <cell r="F5065" t="str">
            <v>AVENE</v>
          </cell>
        </row>
        <row r="5066">
          <cell r="B5066">
            <v>267183</v>
          </cell>
          <cell r="C5066" t="str">
            <v>SQUANORM SH.ANTCAS.GRA200</v>
          </cell>
          <cell r="D5066" t="str">
            <v>DUCRAY SQUANORM SHAMPOO TRATANTE ANTICASPA (CASPA GRASA) 200ML</v>
          </cell>
          <cell r="E5066">
            <v>101</v>
          </cell>
          <cell r="F5066" t="str">
            <v>AVENE</v>
          </cell>
        </row>
        <row r="5067">
          <cell r="B5067">
            <v>267565</v>
          </cell>
          <cell r="C5067" t="str">
            <v>AVENE ANTIROJE.FORT CR30M</v>
          </cell>
          <cell r="D5067" t="str">
            <v>AVENE ANTIROJECES FORTE CR.CUIDADO CONCENT.ROJECES LOCALIZADAS P/SENSIBLE.30ML</v>
          </cell>
          <cell r="E5067">
            <v>101</v>
          </cell>
          <cell r="F5067" t="str">
            <v>AVENE</v>
          </cell>
        </row>
        <row r="5068">
          <cell r="B5068">
            <v>271521</v>
          </cell>
          <cell r="C5068" t="str">
            <v>AVENE COLD CREAM MANOS 50</v>
          </cell>
          <cell r="D5068" t="str">
            <v>AVENE COLD CREAM CREMA DE MANOS 50ML</v>
          </cell>
          <cell r="E5068">
            <v>101</v>
          </cell>
          <cell r="F5068" t="str">
            <v>AVENE</v>
          </cell>
        </row>
        <row r="5069">
          <cell r="B5069">
            <v>271521</v>
          </cell>
          <cell r="C5069" t="str">
            <v>AVENE COLD CREAM MANOS 50</v>
          </cell>
          <cell r="D5069" t="str">
            <v>AVENE COLD CREAM CREMA DE MANOS 50ML</v>
          </cell>
          <cell r="E5069">
            <v>101</v>
          </cell>
          <cell r="F5069" t="str">
            <v>AVENE</v>
          </cell>
        </row>
        <row r="5070">
          <cell r="B5070">
            <v>271521</v>
          </cell>
          <cell r="C5070" t="str">
            <v>AVENE COLD CREAM MANOS 50</v>
          </cell>
          <cell r="D5070" t="str">
            <v>AVENE COLD CREAM CREMA DE MANOS 50ML</v>
          </cell>
          <cell r="E5070">
            <v>101</v>
          </cell>
          <cell r="F5070" t="str">
            <v>AVENE</v>
          </cell>
        </row>
        <row r="5071">
          <cell r="B5071">
            <v>271526</v>
          </cell>
          <cell r="C5071" t="str">
            <v>AVENE LECH.AUTOBRO.HID100</v>
          </cell>
          <cell r="D5071" t="str">
            <v>AVENE LECHE AUTOBRONCEADORA HIDRATANTE CARA CUERPO PIEL SENSIBLE 100ML</v>
          </cell>
          <cell r="E5071">
            <v>101</v>
          </cell>
          <cell r="F5071" t="str">
            <v>AVENE</v>
          </cell>
        </row>
        <row r="5072">
          <cell r="B5072">
            <v>271526</v>
          </cell>
          <cell r="C5072" t="str">
            <v>AVENE LECH.AUTOBRO.HID100</v>
          </cell>
          <cell r="D5072" t="str">
            <v>AVENE LECHE AUTOBRONCEADORA HIDRATANTE CARA CUERPO PIEL SENSIBLE 100ML</v>
          </cell>
          <cell r="E5072">
            <v>101</v>
          </cell>
          <cell r="F5072" t="str">
            <v>AVENE</v>
          </cell>
        </row>
        <row r="5073">
          <cell r="B5073">
            <v>271812</v>
          </cell>
          <cell r="C5073" t="str">
            <v>AVENE F50(+) NINO SP.200M</v>
          </cell>
          <cell r="D5073" t="str">
            <v>AVENE NINOS SPF50(+) MUY ALTA PROTECCION PIEL SENSIBLE SPRAY 200ML</v>
          </cell>
          <cell r="E5073">
            <v>101</v>
          </cell>
          <cell r="F5073" t="str">
            <v>AVENE</v>
          </cell>
        </row>
        <row r="5074">
          <cell r="B5074">
            <v>271812</v>
          </cell>
          <cell r="C5074" t="str">
            <v>AVENE F50(+) NINO SP.200M</v>
          </cell>
          <cell r="D5074" t="str">
            <v>AVENE NINOS SPF50(+) MUY ALTA PROTECCION PIEL SENSIBLE SPRAY 200ML</v>
          </cell>
          <cell r="E5074">
            <v>101</v>
          </cell>
          <cell r="F5074" t="str">
            <v>AVENE</v>
          </cell>
        </row>
        <row r="5075">
          <cell r="B5075">
            <v>272077</v>
          </cell>
          <cell r="C5075" t="str">
            <v>XERACALM AD.ACE.RELI.400M</v>
          </cell>
          <cell r="D5075" t="str">
            <v>AVENE XERACALM A.D ACEITE LIMPIADOR  RELIPIDIZANTE HIPOALERGENICO.400ML</v>
          </cell>
          <cell r="E5075">
            <v>101</v>
          </cell>
          <cell r="F5075" t="str">
            <v>AVENE</v>
          </cell>
        </row>
        <row r="5076">
          <cell r="B5076">
            <v>272077</v>
          </cell>
          <cell r="C5076" t="str">
            <v>XERACALM AD.ACE.RELI.400M</v>
          </cell>
          <cell r="D5076" t="str">
            <v>AVENE XERACALM A.D ACEITE LIMPIADOR  RELIPIDIZANTE HIPOALERGENICO.400ML</v>
          </cell>
          <cell r="E5076">
            <v>101</v>
          </cell>
          <cell r="F5076" t="str">
            <v>AVENE</v>
          </cell>
        </row>
        <row r="5077">
          <cell r="B5077">
            <v>272078</v>
          </cell>
          <cell r="C5077" t="str">
            <v>XERACALM AD.CR.RELIP.200M</v>
          </cell>
          <cell r="D5077" t="str">
            <v>AVENE XERACALM A.D CREMA RELIPIDIZANTE NUTRITIVO ANTIRRITAN. HIPOALERG.200ML</v>
          </cell>
          <cell r="E5077">
            <v>101</v>
          </cell>
          <cell r="F5077" t="str">
            <v>AVENE</v>
          </cell>
        </row>
        <row r="5078">
          <cell r="B5078">
            <v>272079</v>
          </cell>
          <cell r="C5078" t="str">
            <v>XERACALM AD.BAL.RELI.200M</v>
          </cell>
          <cell r="D5078" t="str">
            <v>AVENE XERACALM A.D BALSAMO RELIPIDIZANTE NUTRITIVO ANTIRRITAN. HIPOALERG.200ML</v>
          </cell>
          <cell r="E5078">
            <v>101</v>
          </cell>
          <cell r="F5078" t="str">
            <v>AVENE</v>
          </cell>
        </row>
        <row r="5079">
          <cell r="B5079">
            <v>272384</v>
          </cell>
          <cell r="C5079" t="str">
            <v>ANACAPS SUPL.ALIM.CAP.30</v>
          </cell>
          <cell r="D5079" t="str">
            <v>DUCRAY ANACAPS SUPLEMENTO ALIMENTARIO CAPSULAS.30</v>
          </cell>
          <cell r="E5079">
            <v>101</v>
          </cell>
          <cell r="F5079" t="str">
            <v>AVENE</v>
          </cell>
        </row>
        <row r="5080">
          <cell r="B5080">
            <v>272384</v>
          </cell>
          <cell r="C5080" t="str">
            <v>ANACAPS SUPL.ALIM.CAP.30</v>
          </cell>
          <cell r="D5080" t="str">
            <v>DUCRAY ANACAPS SUPLEMENTO ALIMENTARIO CAPSULAS.30</v>
          </cell>
          <cell r="E5080">
            <v>101</v>
          </cell>
          <cell r="F5080" t="str">
            <v>AVENE</v>
          </cell>
        </row>
        <row r="5081">
          <cell r="B5081">
            <v>272627</v>
          </cell>
          <cell r="C5081" t="str">
            <v>ANACAPS SUPL.AL.CAP.30.X3</v>
          </cell>
          <cell r="D5081" t="str">
            <v>DUCRAY ANACAPS SUPLEMENTO ALIMENTARIO CAPSULAS.30. PACK X3</v>
          </cell>
          <cell r="E5081">
            <v>101</v>
          </cell>
          <cell r="F5081" t="str">
            <v>AVENE</v>
          </cell>
        </row>
        <row r="5082">
          <cell r="B5082">
            <v>274282</v>
          </cell>
          <cell r="C5082" t="str">
            <v>AVENE LOC.MICELAR 400ML</v>
          </cell>
          <cell r="D5082" t="str">
            <v>AVENE LOCION MICELAR LIMPIADORA Y DESMAQUILLANTE P/SENSIBLE 400ML</v>
          </cell>
          <cell r="E5082">
            <v>101</v>
          </cell>
          <cell r="F5082" t="str">
            <v>AVENE</v>
          </cell>
        </row>
        <row r="5083">
          <cell r="B5083">
            <v>274282</v>
          </cell>
          <cell r="C5083" t="str">
            <v>AVENE LOC.MICELAR 400ML</v>
          </cell>
          <cell r="D5083" t="str">
            <v>AVENE LOCION MICELAR LIMPIADORA Y DESMAQUILLANTE P/SENSIBLE 400ML</v>
          </cell>
          <cell r="E5083">
            <v>101</v>
          </cell>
          <cell r="F5083" t="str">
            <v>AVENE</v>
          </cell>
        </row>
        <row r="5084">
          <cell r="B5084">
            <v>275159</v>
          </cell>
          <cell r="C5084" t="str">
            <v>SENSINOL SH.FISIOPROT.200</v>
          </cell>
          <cell r="D5084" t="str">
            <v>DUCRAY SENSINOL SHAMPOO FISIOPROTECTOR CUEROS CABELLUDOS SENSIBLES-PICORES 200ML</v>
          </cell>
          <cell r="E5084">
            <v>101</v>
          </cell>
          <cell r="F5084" t="str">
            <v>AVENE</v>
          </cell>
        </row>
        <row r="5085">
          <cell r="B5085">
            <v>275494</v>
          </cell>
          <cell r="C5085" t="str">
            <v>AVENE CUID.CAL.CON.OJO10</v>
          </cell>
          <cell r="D5085" t="str">
            <v>AVENE CUIDADO CALMANTE CONTORNO DE OJOS</v>
          </cell>
          <cell r="E5085">
            <v>101</v>
          </cell>
          <cell r="F5085" t="str">
            <v>AVENE</v>
          </cell>
        </row>
        <row r="5086">
          <cell r="B5086">
            <v>275494</v>
          </cell>
          <cell r="C5086" t="str">
            <v>AVENE CUID.CAL.CON.OJO10</v>
          </cell>
          <cell r="D5086" t="str">
            <v>AVENE CUIDADO CALMANTE CONTORNO DE OJOS</v>
          </cell>
          <cell r="E5086">
            <v>101</v>
          </cell>
          <cell r="F5086" t="str">
            <v>AVENE</v>
          </cell>
        </row>
        <row r="5087">
          <cell r="B5087">
            <v>275577</v>
          </cell>
          <cell r="C5087" t="str">
            <v>KERACNYL CONTROL CR.30ML</v>
          </cell>
          <cell r="D5087" t="str">
            <v>DUCRAY KERACNYL CONTROL CREMA PIEL CON TENDENCIA ACNEICA 30ML</v>
          </cell>
          <cell r="E5087">
            <v>101</v>
          </cell>
          <cell r="F5087" t="str">
            <v>AVENE</v>
          </cell>
        </row>
        <row r="5088">
          <cell r="B5088">
            <v>275577</v>
          </cell>
          <cell r="C5088" t="str">
            <v>KERACNYL CONTROL CR.30ML</v>
          </cell>
          <cell r="D5088" t="str">
            <v>DUCRAY KERACNYL CONTROL CREMA PIEL CON TENDENCIA ACNEICA 30ML</v>
          </cell>
          <cell r="E5088">
            <v>101</v>
          </cell>
          <cell r="F5088" t="str">
            <v>AVENE</v>
          </cell>
        </row>
        <row r="5089">
          <cell r="B5089">
            <v>275578</v>
          </cell>
          <cell r="C5089" t="str">
            <v>DUCRAY KERACNYL PP CR.A.IMPERFEC.30ML</v>
          </cell>
          <cell r="D5089" t="str">
            <v>DUCRAY KERACNYL PP CR.HID.INT.ANTI-IMPREFECCIONES PIEL CON TENDENCIA ACNEICA 30M</v>
          </cell>
          <cell r="E5089">
            <v>101</v>
          </cell>
          <cell r="F5089" t="str">
            <v>AVENE</v>
          </cell>
        </row>
        <row r="5090">
          <cell r="B5090">
            <v>275578</v>
          </cell>
          <cell r="C5090" t="str">
            <v>DUCRAY KERACNYL PP CR.A.IMPERFEC.30ML</v>
          </cell>
          <cell r="D5090" t="str">
            <v>DUCRAY KERACNYL PP CR.HID.INT.ANTI-IMPREFECCIONES PIEL CON TENDENCIA ACNEICA 30M</v>
          </cell>
          <cell r="E5090">
            <v>101</v>
          </cell>
          <cell r="F5090" t="str">
            <v>AVENE</v>
          </cell>
        </row>
        <row r="5091">
          <cell r="B5091">
            <v>275579</v>
          </cell>
          <cell r="C5091" t="str">
            <v>KERACNYL GEL LIMP.C/C.400</v>
          </cell>
          <cell r="D5091" t="str">
            <v>DUCRAY KERACNYL GEL LIMPIADOR CARA Y CUERPO PIEL CON TENDENCIA ACNEICA 400ML</v>
          </cell>
          <cell r="E5091">
            <v>101</v>
          </cell>
          <cell r="F5091" t="str">
            <v>AVENE</v>
          </cell>
        </row>
        <row r="5092">
          <cell r="B5092">
            <v>275579</v>
          </cell>
          <cell r="C5092" t="str">
            <v>KERACNYL GEL LIMP.C/C.400</v>
          </cell>
          <cell r="D5092" t="str">
            <v>DUCRAY KERACNYL GEL LIMPIADOR CARA Y CUERPO PIEL CON TENDENCIA ACNEICA 400ML</v>
          </cell>
          <cell r="E5092">
            <v>101</v>
          </cell>
          <cell r="F5092" t="str">
            <v>AVENE</v>
          </cell>
        </row>
        <row r="5093">
          <cell r="B5093">
            <v>276692</v>
          </cell>
          <cell r="C5093" t="str">
            <v>ANAPHASE+ SH.A/CAIDA 400M</v>
          </cell>
          <cell r="D5093" t="str">
            <v>DUCRAY ANAPHASE+ COMPLEMENTO ANTICAIDA SHAMPOO 400ML</v>
          </cell>
          <cell r="E5093">
            <v>101</v>
          </cell>
          <cell r="F5093" t="str">
            <v>AVENE</v>
          </cell>
        </row>
        <row r="5094">
          <cell r="B5094">
            <v>276692</v>
          </cell>
          <cell r="C5094" t="str">
            <v>ANAPHASE+ SH.A/CAIDA 400M</v>
          </cell>
          <cell r="D5094" t="str">
            <v>DUCRAY ANAPHASE+ COMPLEMENTO ANTICAIDA SHAMPOO 400ML</v>
          </cell>
          <cell r="E5094">
            <v>101</v>
          </cell>
          <cell r="F5094" t="str">
            <v>AVENE</v>
          </cell>
        </row>
        <row r="5095">
          <cell r="B5095">
            <v>287215</v>
          </cell>
          <cell r="C5095" t="str">
            <v>ANAPHASE ACO.FORTIF.200ML</v>
          </cell>
          <cell r="D5095" t="str">
            <v>DUCRAY ANAPHASE ACONDICIONADOR FORTIFICANTE CABELLOS DESVITALIZADOS 200ML</v>
          </cell>
          <cell r="E5095">
            <v>101</v>
          </cell>
          <cell r="F5095" t="str">
            <v>AVENE</v>
          </cell>
        </row>
        <row r="5096">
          <cell r="B5096">
            <v>287342</v>
          </cell>
          <cell r="C5096" t="str">
            <v>AVENE MASC.CALM.HIDRA.50M</v>
          </cell>
          <cell r="D5096" t="str">
            <v>AVENE MASCARILLA CALMANTE E HIDRATANTE PIEL SENSIBLE 50ML</v>
          </cell>
          <cell r="E5096">
            <v>101</v>
          </cell>
          <cell r="F5096" t="str">
            <v>AVENE</v>
          </cell>
        </row>
        <row r="5097">
          <cell r="B5097">
            <v>287342</v>
          </cell>
          <cell r="C5097" t="str">
            <v>AVENE MASC.CALM.HIDRA.50M</v>
          </cell>
          <cell r="D5097" t="str">
            <v>AVENE MASCARILLA CALMANTE E HIDRATANTE PIEL SENSIBLE 50ML</v>
          </cell>
          <cell r="E5097">
            <v>101</v>
          </cell>
          <cell r="F5097" t="str">
            <v>AVENE</v>
          </cell>
        </row>
        <row r="5098">
          <cell r="B5098">
            <v>287343</v>
          </cell>
          <cell r="C5098" t="str">
            <v>AVENE CICA.EMULS.REP.40ML</v>
          </cell>
          <cell r="D5098" t="str">
            <v>AVENE CICALFATE EMULSION REPARADORA POST-ACT0 PIEL SENSIBLE E IRRITADAS 40ML</v>
          </cell>
          <cell r="E5098">
            <v>101</v>
          </cell>
          <cell r="F5098" t="str">
            <v>AVENE</v>
          </cell>
        </row>
        <row r="5099">
          <cell r="B5099">
            <v>287343</v>
          </cell>
          <cell r="C5099" t="str">
            <v>AVENE CICA.EMULS.REP.40ML</v>
          </cell>
          <cell r="D5099" t="str">
            <v>AVENE CICALFATE EMULSION REPARADORA POST-ACT0 PIEL SENSIBLE E IRRITADAS 40ML</v>
          </cell>
          <cell r="E5099">
            <v>101</v>
          </cell>
          <cell r="F5099" t="str">
            <v>AVENE</v>
          </cell>
        </row>
        <row r="5100">
          <cell r="B5100">
            <v>288683</v>
          </cell>
          <cell r="C5100" t="str">
            <v>AVENE SOL.AN.PROT.F50+50M</v>
          </cell>
          <cell r="D5100" t="str">
            <v>AVENE SOLAR ANTIEDAD SPF50(+) MUY ALTA PROTECCION P/SENSIBLE 50ML</v>
          </cell>
          <cell r="E5100">
            <v>101</v>
          </cell>
          <cell r="F5100" t="str">
            <v>AVENE</v>
          </cell>
        </row>
        <row r="5101">
          <cell r="B5101">
            <v>288684</v>
          </cell>
          <cell r="C5101" t="str">
            <v>AVENE FLUID.MINE.F50+ 40M</v>
          </cell>
          <cell r="D5101" t="str">
            <v>AVENE FLUIDO MINERAL SPF50(+) MUY ALTA PROTEC.P/INTOLERANTE Y SENSIBLE 40ML</v>
          </cell>
          <cell r="E5101">
            <v>101</v>
          </cell>
          <cell r="F5101" t="str">
            <v>AVENE</v>
          </cell>
        </row>
        <row r="5102">
          <cell r="B5102">
            <v>288684</v>
          </cell>
          <cell r="C5102" t="str">
            <v>AVENE FLUID.MINE.F50+ 40M</v>
          </cell>
          <cell r="D5102" t="str">
            <v>AVENE FLUIDO MINERAL SPF50(+) MUY ALTA PROTEC.P/INTOLERANTE Y SENSIBLE 40ML</v>
          </cell>
          <cell r="E5102">
            <v>101</v>
          </cell>
          <cell r="F5102" t="str">
            <v>AVENE</v>
          </cell>
        </row>
        <row r="5103">
          <cell r="B5103">
            <v>289129</v>
          </cell>
          <cell r="C5103" t="str">
            <v>AVENE FLU.MIN.COL.F50+40M</v>
          </cell>
          <cell r="D5103" t="str">
            <v>AVENE FLUIDO MINERAL COLOR SPF50(+) MUY ALTA PROT.P/INTOLERANTE Y SENSIBLE 40ML</v>
          </cell>
          <cell r="E5103">
            <v>101</v>
          </cell>
          <cell r="F5103" t="str">
            <v>AVENE</v>
          </cell>
        </row>
        <row r="5104">
          <cell r="B5104">
            <v>292214</v>
          </cell>
          <cell r="C5104" t="str">
            <v>AVENE CLEA.HYD.CR.CALM40M</v>
          </cell>
          <cell r="D5104" t="str">
            <v>AVENE CLEANANCE HYDRA CREMA CALMANTE PIELES C/TRAT.DEDECANTES E IRRITANTES 40ML</v>
          </cell>
          <cell r="E5104">
            <v>101</v>
          </cell>
          <cell r="F5104" t="str">
            <v>AVENE</v>
          </cell>
        </row>
        <row r="5105">
          <cell r="B5105">
            <v>292214</v>
          </cell>
          <cell r="C5105" t="str">
            <v>AVENE CLEA.HYD.CR.CALM40M</v>
          </cell>
          <cell r="D5105" t="str">
            <v>AVENE CLEANANCE HYDRA CREMA CALMANTE PIELES C/TRAT.DEDECANTES E IRRITANTES 40ML</v>
          </cell>
          <cell r="E5105">
            <v>101</v>
          </cell>
          <cell r="F5105" t="str">
            <v>AVENE</v>
          </cell>
        </row>
        <row r="5106">
          <cell r="B5106">
            <v>292459</v>
          </cell>
          <cell r="C5106" t="str">
            <v>AVENE CLEANAN.GEL LIM.400</v>
          </cell>
          <cell r="D5106" t="str">
            <v>AVENE CLEANANCE GEL LIMPIADOR SIN JABON CARA Y CUERPO 400ML</v>
          </cell>
          <cell r="E5106">
            <v>101</v>
          </cell>
          <cell r="F5106" t="str">
            <v>AVENE</v>
          </cell>
        </row>
        <row r="5107">
          <cell r="B5107">
            <v>292459</v>
          </cell>
          <cell r="C5107" t="str">
            <v>AVENE CLEANAN.GEL LIM.400</v>
          </cell>
          <cell r="D5107" t="str">
            <v>AVENE CLEANANCE GEL LIMPIADOR SIN JABON CARA Y CUERPO 400ML</v>
          </cell>
          <cell r="E5107">
            <v>101</v>
          </cell>
          <cell r="F5107" t="str">
            <v>AVENE</v>
          </cell>
        </row>
        <row r="5108">
          <cell r="B5108">
            <v>293004</v>
          </cell>
          <cell r="C5108" t="str">
            <v>AVENE UL.MAT PROT.F50+ 50</v>
          </cell>
          <cell r="D5108" t="str">
            <v>AVENE ULTRA-MAT FLUIDO MUY ALTA PROTECCION SPF50+ P/SENSIBL.MIXTAS Y GRASAS 50ML</v>
          </cell>
          <cell r="E5108">
            <v>101</v>
          </cell>
          <cell r="F5108" t="str">
            <v>AVENE</v>
          </cell>
        </row>
        <row r="5109">
          <cell r="B5109">
            <v>293006</v>
          </cell>
          <cell r="C5109" t="str">
            <v>AVENE MAT PE.PROT.F50+ 50</v>
          </cell>
          <cell r="D5109" t="str">
            <v>AVENE MAT PERFECT FLUIDO C/COLOR MUY ALTA PROTEC.F50+ P/SENS.MIXTAS Y GRASAS 50M</v>
          </cell>
          <cell r="E5109">
            <v>101</v>
          </cell>
          <cell r="F5109" t="str">
            <v>AVENE</v>
          </cell>
        </row>
        <row r="5110">
          <cell r="B5110">
            <v>293009</v>
          </cell>
          <cell r="C5110" t="str">
            <v>AVENE CLEANA.PROT.F50+ 50</v>
          </cell>
          <cell r="D5110" t="str">
            <v>AVENE CLEANANCE SOLAR MUY ALTA PROTECCION SPF50+ PIELES GRASAS C/IMPERFEC.50ML</v>
          </cell>
          <cell r="E5110">
            <v>101</v>
          </cell>
          <cell r="F5110" t="str">
            <v>AVENE</v>
          </cell>
        </row>
        <row r="5111">
          <cell r="B5111">
            <v>293009</v>
          </cell>
          <cell r="C5111" t="str">
            <v>AVENE CLEANA.PROT.F50+ 50</v>
          </cell>
          <cell r="D5111" t="str">
            <v>AVENE CLEANANCE SOLAR MUY ALTA PROTECCION SPF50+ PIELES GRASAS C/IMPERFEC.50ML</v>
          </cell>
          <cell r="E5111">
            <v>101</v>
          </cell>
          <cell r="F5111" t="str">
            <v>AVENE</v>
          </cell>
        </row>
        <row r="5112">
          <cell r="B5112">
            <v>294146</v>
          </cell>
          <cell r="C5112" t="str">
            <v>AVENE CLEANA.EXP.IMPE.40M</v>
          </cell>
          <cell r="D5112" t="str">
            <v>AVENE CLEANANCE EXPERT CUIDADO IMPERFECCIONES LIGERAS A MODERADAS 40ML</v>
          </cell>
          <cell r="E5112">
            <v>101</v>
          </cell>
          <cell r="F5112" t="str">
            <v>AVENE</v>
          </cell>
        </row>
        <row r="5113">
          <cell r="B5113">
            <v>294146</v>
          </cell>
          <cell r="C5113" t="str">
            <v>AVENE CLEANA.EXP.IMPE.40M</v>
          </cell>
          <cell r="D5113" t="str">
            <v>AVENE CLEANANCE EXPERT CUIDADO IMPERFECCIONES LIGERAS A MODERADAS 40ML</v>
          </cell>
          <cell r="E5113">
            <v>101</v>
          </cell>
          <cell r="F5113" t="str">
            <v>AVENE</v>
          </cell>
        </row>
        <row r="5114">
          <cell r="B5114">
            <v>294840</v>
          </cell>
          <cell r="C5114" t="str">
            <v>AVENE CLEANA.MICELAR 400M</v>
          </cell>
          <cell r="D5114" t="str">
            <v>AVENE CLEANANCE AGUA MICELAR LIMPIA CARA Y OJOS PIEL GRASA C/IMPERFECCIONE.400ML</v>
          </cell>
          <cell r="E5114">
            <v>101</v>
          </cell>
          <cell r="F5114" t="str">
            <v>AVENE</v>
          </cell>
        </row>
        <row r="5115">
          <cell r="B5115">
            <v>294840</v>
          </cell>
          <cell r="C5115" t="str">
            <v>AVENE CLEANA.MICELAR 400M</v>
          </cell>
          <cell r="D5115" t="str">
            <v>AVENE CLEANANCE AGUA MICELAR LIMPIA CARA Y OJOS PIEL GRASA C/IMPERFECCIONE.400ML</v>
          </cell>
          <cell r="E5115">
            <v>101</v>
          </cell>
          <cell r="F5115" t="str">
            <v>AVENE</v>
          </cell>
        </row>
        <row r="5116">
          <cell r="B5116">
            <v>295456</v>
          </cell>
          <cell r="C5116" t="str">
            <v>DERMABSOLU CR.DIA 40ML</v>
          </cell>
          <cell r="D5116" t="str">
            <v>AVENE DERMABSOLU CREMA DIA ESENCIAL DENSIDAD &amp; VITALIDAD 40ML</v>
          </cell>
          <cell r="E5116">
            <v>101</v>
          </cell>
          <cell r="F5116" t="str">
            <v>AVENE</v>
          </cell>
        </row>
        <row r="5117">
          <cell r="B5117">
            <v>295457</v>
          </cell>
          <cell r="C5117" t="str">
            <v>DERMABSOLU BALS.NOCHE 40M</v>
          </cell>
          <cell r="D5117" t="str">
            <v>AVENE DERMABSOLU BALSAMO DE NOCHE REGENERADOR DENSIDAD &amp; VITALIDAD 40ML</v>
          </cell>
          <cell r="E5117">
            <v>101</v>
          </cell>
          <cell r="F5117" t="str">
            <v>AVENE</v>
          </cell>
        </row>
        <row r="5118">
          <cell r="B5118">
            <v>295458</v>
          </cell>
          <cell r="C5118" t="str">
            <v>DERMABSOLU SERUM 30ML</v>
          </cell>
          <cell r="D5118" t="str">
            <v>AVENE DERMABSOLU SERUM ESENCIAL DENSIDAD &amp; VITALIDAD 30ML</v>
          </cell>
          <cell r="E5118">
            <v>101</v>
          </cell>
          <cell r="F5118" t="str">
            <v>AVENE</v>
          </cell>
        </row>
        <row r="5119">
          <cell r="B5119">
            <v>295460</v>
          </cell>
          <cell r="C5119" t="str">
            <v>DERMABSOLU CONT.OJOS 15M</v>
          </cell>
          <cell r="D5119" t="str">
            <v>AVENE DERMABSOLU CREMA CONTORNO DE OJOS REJUVENECEDOR DENSIDAD &amp; VITALIDAD 15ML</v>
          </cell>
          <cell r="E5119">
            <v>101</v>
          </cell>
          <cell r="F5119" t="str">
            <v>AVENE</v>
          </cell>
        </row>
        <row r="5120">
          <cell r="B5120">
            <v>295673</v>
          </cell>
          <cell r="C5120" t="str">
            <v>XERACALM AD.CR.RELIP.400M</v>
          </cell>
          <cell r="D5120" t="str">
            <v>AVENE XERACALM A.D CREMA RELIPIDIZANTE ANTI-RASCADO 400ML</v>
          </cell>
          <cell r="E5120">
            <v>101</v>
          </cell>
          <cell r="F5120" t="str">
            <v>AVENE</v>
          </cell>
        </row>
        <row r="5121">
          <cell r="B5121">
            <v>295674</v>
          </cell>
          <cell r="C5121" t="str">
            <v>MELASCREEN SERUM GLOB.50M</v>
          </cell>
          <cell r="D5121" t="str">
            <v>DUCRAY MELASCREEN SERUM GLOBAL FOTOENVEJECIMIENTO 30ML</v>
          </cell>
          <cell r="E5121">
            <v>101</v>
          </cell>
          <cell r="F5121" t="str">
            <v>AVENE</v>
          </cell>
        </row>
        <row r="5122">
          <cell r="B5122">
            <v>295675</v>
          </cell>
          <cell r="C5122" t="str">
            <v>MELASCREEN CR.NOC.50ML</v>
          </cell>
          <cell r="D5122" t="str">
            <v>DUCRAY MELASCREEN CREMA DE NOCHE FOTOENVEJECIMIENTO 50ML</v>
          </cell>
          <cell r="E5122">
            <v>101</v>
          </cell>
          <cell r="F5122" t="str">
            <v>AVENE</v>
          </cell>
        </row>
        <row r="5123">
          <cell r="B5123">
            <v>296069</v>
          </cell>
          <cell r="C5123" t="str">
            <v>AVENE CICALFAT.CR.REP.15M</v>
          </cell>
          <cell r="D5123" t="str">
            <v>AVENE CICALFATE CREMA REPARADORA 15ML</v>
          </cell>
          <cell r="E5123">
            <v>101</v>
          </cell>
          <cell r="F5123" t="str">
            <v>AVENE</v>
          </cell>
        </row>
        <row r="5124">
          <cell r="B5124">
            <v>296069</v>
          </cell>
          <cell r="C5124" t="str">
            <v>AVENE CICALFAT.CR.REP.15M</v>
          </cell>
          <cell r="D5124" t="str">
            <v>AVENE CICALFATE CREMA REPARADORA 15ML</v>
          </cell>
          <cell r="E5124">
            <v>101</v>
          </cell>
          <cell r="F5124" t="str">
            <v>AVENE</v>
          </cell>
        </row>
        <row r="5125">
          <cell r="B5125">
            <v>296094</v>
          </cell>
          <cell r="C5125" t="str">
            <v>EXTRA DOUX SH.EQUILI.400M</v>
          </cell>
          <cell r="D5125" t="str">
            <v>DUCRAY EXTRA DOUX SHAMPOO EQUILIBRANTE DERMO PROTECTOR CABELLOS DELICADOS 400ML</v>
          </cell>
          <cell r="E5125">
            <v>101</v>
          </cell>
          <cell r="F5125" t="str">
            <v>AVENE</v>
          </cell>
        </row>
        <row r="5126">
          <cell r="B5126">
            <v>296094</v>
          </cell>
          <cell r="C5126" t="str">
            <v>EXTRA DOUX SH.EQUILI.400M</v>
          </cell>
          <cell r="D5126" t="str">
            <v>DUCRAY EXTRA DOUX SHAMPOO EQUILIBRANTE DERMO PROTECTOR CABELLOS DELICADOS 400ML</v>
          </cell>
          <cell r="E5126">
            <v>101</v>
          </cell>
          <cell r="F5126" t="str">
            <v>AVENE</v>
          </cell>
        </row>
        <row r="5127">
          <cell r="B5127">
            <v>296376</v>
          </cell>
          <cell r="C5127" t="str">
            <v>AVENE CLEANAN.F50+SOL.50M</v>
          </cell>
          <cell r="D5127" t="str">
            <v>AVENE CLEANANCE PROTECTOR SOLAR COLOR SPF50+ UVB/UVA PIELES ACNEICAS 50ML</v>
          </cell>
          <cell r="E5127">
            <v>101</v>
          </cell>
          <cell r="F5127" t="str">
            <v>AVENE</v>
          </cell>
        </row>
        <row r="5128">
          <cell r="B5128">
            <v>296376</v>
          </cell>
          <cell r="C5128" t="str">
            <v>AVENE CLEANAN.F50+SOL.50M</v>
          </cell>
          <cell r="D5128" t="str">
            <v>AVENE CLEANANCE PROTECTOR SOLAR COLOR SPF50+ UVB/UVA PIELES ACNEICAS 50ML</v>
          </cell>
          <cell r="E5128">
            <v>101</v>
          </cell>
          <cell r="F5128" t="str">
            <v>AVENE</v>
          </cell>
        </row>
        <row r="5129">
          <cell r="B5129">
            <v>297253</v>
          </cell>
          <cell r="C5129" t="str">
            <v>HYDRANC.EMUL.F30 A/OX.40M</v>
          </cell>
          <cell r="D5129" t="str">
            <v>AVENE HYDRANCE EMULSION HIDRATANTE LIGERA SPF30 ANTI-OXIDANTE 40ML</v>
          </cell>
          <cell r="E5129">
            <v>101</v>
          </cell>
          <cell r="F5129" t="str">
            <v>AVENE</v>
          </cell>
        </row>
        <row r="5130">
          <cell r="B5130">
            <v>297254</v>
          </cell>
          <cell r="C5130" t="str">
            <v>HYDRANCE CR.F30 A/OX.40ML</v>
          </cell>
          <cell r="D5130" t="str">
            <v>AVENE HYDRANCE CREMA HIDRATANTE RICA SPF30 ANTI-OXIDANTE 40ML</v>
          </cell>
          <cell r="E5130">
            <v>101</v>
          </cell>
          <cell r="F5130" t="str">
            <v>AVENE</v>
          </cell>
        </row>
        <row r="5131">
          <cell r="B5131">
            <v>297915</v>
          </cell>
          <cell r="C5131" t="str">
            <v>AVENE CLENAN.A/IMPERF.30M</v>
          </cell>
          <cell r="D5131" t="str">
            <v>AVENE CLEANANCE COMEDOMED CONCENTRADO ANTI-IMPERF.PIEL C/TENDENCIA ACNEICA 30ML</v>
          </cell>
          <cell r="E5131">
            <v>101</v>
          </cell>
          <cell r="F5131" t="str">
            <v>AVENE</v>
          </cell>
        </row>
        <row r="5132">
          <cell r="B5132">
            <v>298560</v>
          </cell>
          <cell r="C5132" t="str">
            <v>A-OXITIVE CR.CONT.OJO.15M</v>
          </cell>
          <cell r="D5132" t="str">
            <v>AVENE A-OXITIVE LUMINOSIDAD CREMA CONTORNO DE OJOS COMPLEJO RENOVADOR 15ML</v>
          </cell>
          <cell r="E5132">
            <v>101</v>
          </cell>
          <cell r="F5132" t="str">
            <v>AVENE</v>
          </cell>
        </row>
        <row r="5133">
          <cell r="B5133">
            <v>298562</v>
          </cell>
          <cell r="C5133" t="str">
            <v>A-OXITIVE CR.DIA A/AR.30M</v>
          </cell>
          <cell r="D5133" t="str">
            <v>AVENE A-OXITIVE LUMINOSIDAD CREMA DIA ANTI ARRUGAS PIEL SENSIBLE 30ML</v>
          </cell>
          <cell r="E5133">
            <v>101</v>
          </cell>
          <cell r="F5133" t="str">
            <v>AVENE</v>
          </cell>
        </row>
        <row r="5134">
          <cell r="B5134">
            <v>298564</v>
          </cell>
          <cell r="C5134" t="str">
            <v>A-OXITIVE CR.NOC C/REN.30</v>
          </cell>
          <cell r="D5134" t="str">
            <v>AVENE A-OXITIVE LUMINOSIDAD CR.NOCTURNA COMPLEJO RENOVADOR EFECTO PEELING 30ML</v>
          </cell>
          <cell r="E5134">
            <v>101</v>
          </cell>
          <cell r="F5134" t="str">
            <v>AVENE</v>
          </cell>
        </row>
        <row r="5135">
          <cell r="B5135">
            <v>298565</v>
          </cell>
          <cell r="C5135" t="str">
            <v>A-OXITIVE SERUM A.OXI 30ML</v>
          </cell>
          <cell r="D5135" t="str">
            <v>AVENE A-OXITIVE SERUM COMPLEJO PROTECTOR ANTIOXIDANTE PIEL SENSIBLE 30ML</v>
          </cell>
          <cell r="E5135">
            <v>101</v>
          </cell>
          <cell r="F5135" t="str">
            <v>AVENE</v>
          </cell>
        </row>
        <row r="5136">
          <cell r="B5136">
            <v>299719</v>
          </cell>
          <cell r="C5136" t="str">
            <v>AVENE SERU.HYD.INT.P/S.30</v>
          </cell>
          <cell r="D5136" t="str">
            <v>AVENE EAU THERMALE SERUM HYDRANCE INTENSE P/SENSIBLES MUY DESHIDRATADAS 30ML</v>
          </cell>
          <cell r="E5136">
            <v>101</v>
          </cell>
          <cell r="F5136" t="str">
            <v>AVENE</v>
          </cell>
        </row>
        <row r="5137">
          <cell r="B5137">
            <v>299720</v>
          </cell>
          <cell r="C5137" t="str">
            <v>AVENE CR.3N1 HYD.AQ.GEL50</v>
          </cell>
          <cell r="D5137" t="str">
            <v>AVENE EAU THERMALE CREMA HYDRANCE AQUA GEL 3EN1 HIDRA/SUAV/DESINTOX.P/SECA 50ML</v>
          </cell>
          <cell r="E5137">
            <v>101</v>
          </cell>
          <cell r="F5137" t="str">
            <v>AVENE</v>
          </cell>
        </row>
        <row r="5138">
          <cell r="B5138">
            <v>299721</v>
          </cell>
          <cell r="C5138" t="str">
            <v>KERTYOL PSO CR.CONC.100ML</v>
          </cell>
          <cell r="D5138" t="str">
            <v>DUCRAY KERTYOL PSO CR.CONCEN.USO LOCAL CUERPO/CUER.CABELL.P/TEN.PSORIASICA 100ML</v>
          </cell>
          <cell r="E5138">
            <v>101</v>
          </cell>
          <cell r="F5138" t="str">
            <v>AVENE</v>
          </cell>
        </row>
        <row r="5139">
          <cell r="B5139">
            <v>299721</v>
          </cell>
          <cell r="C5139" t="str">
            <v>KERTYOL PSO CR.CONC.100ML</v>
          </cell>
          <cell r="D5139" t="str">
            <v>DUCRAY KERTYOL PSO CR.CONCEN.USO LOCAL CUERPO/CUER.CABELL.P/TEN.PSORIASICA 100ML</v>
          </cell>
          <cell r="E5139">
            <v>101</v>
          </cell>
          <cell r="F5139" t="str">
            <v>AVENE</v>
          </cell>
        </row>
        <row r="5140">
          <cell r="B5140">
            <v>299722</v>
          </cell>
          <cell r="C5140" t="str">
            <v>KERTYOL PSO SH.REEQ.200ML</v>
          </cell>
          <cell r="D5140" t="str">
            <v>DUCRAY KERTYOL PSO SH.TRATAMIENTO REEQUILIBRANTE P/TENDENCIA PSORIASICA 200ML</v>
          </cell>
          <cell r="E5140">
            <v>101</v>
          </cell>
          <cell r="F5140" t="str">
            <v>AVENE</v>
          </cell>
        </row>
        <row r="5141">
          <cell r="B5141">
            <v>299722</v>
          </cell>
          <cell r="C5141" t="str">
            <v>KERTYOL PSO SH.REEQ.200ML</v>
          </cell>
          <cell r="D5141" t="str">
            <v>DUCRAY KERTYOL PSO SH.TRATAMIENTO REEQUILIBRANTE P/TENDENCIA PSORIASICA 200ML</v>
          </cell>
          <cell r="E5141">
            <v>101</v>
          </cell>
          <cell r="F5141" t="str">
            <v>AVENE</v>
          </cell>
        </row>
        <row r="5142">
          <cell r="B5142">
            <v>299723</v>
          </cell>
          <cell r="C5142" t="str">
            <v>KERTYOL PSO BAL.HID.200ML</v>
          </cell>
          <cell r="D5142" t="str">
            <v>DUCRAY KERTYOL PSO BALSAMO HIDRATANTE DIARIO CUERPO P/TENDENCIA PSORIASICA 200ML</v>
          </cell>
          <cell r="E5142">
            <v>101</v>
          </cell>
          <cell r="F5142" t="str">
            <v>AVENE</v>
          </cell>
        </row>
        <row r="5143">
          <cell r="B5143">
            <v>299723</v>
          </cell>
          <cell r="C5143" t="str">
            <v>KERTYOL PSO BAL.HID.200ML</v>
          </cell>
          <cell r="D5143" t="str">
            <v>DUCRAY KERTYOL PSO BALSAMO HIDRATANTE DIARIO CUERPO P/TENDENCIA PSORIASICA 200ML</v>
          </cell>
          <cell r="E5143">
            <v>101</v>
          </cell>
          <cell r="F5143" t="str">
            <v>AVENE</v>
          </cell>
        </row>
        <row r="5144">
          <cell r="B5144">
            <v>300751</v>
          </cell>
          <cell r="C5144" t="str">
            <v>AVENE CR.A/ROJ.D.F30 40ML</v>
          </cell>
          <cell r="D5144" t="str">
            <v>AVENE EAU THERMALE CR.CALMAN.A/ROJ.DIA SPF30 A/OXI.P/SEN.SECAS Y MUY SECAS 40ML</v>
          </cell>
          <cell r="E5144">
            <v>101</v>
          </cell>
          <cell r="F5144" t="str">
            <v>AVENE</v>
          </cell>
        </row>
        <row r="5145">
          <cell r="B5145">
            <v>300752</v>
          </cell>
          <cell r="C5145" t="str">
            <v>AVENE EMUL.A/RO.D.F30 40M</v>
          </cell>
          <cell r="D5145" t="str">
            <v>AVENE EAU THERMALE EMUL.CALM.A/ROJ.DIA SPF30 A/OXI.P/SEN.NORMALES A MIXTAS 40ML</v>
          </cell>
          <cell r="E5145">
            <v>101</v>
          </cell>
          <cell r="F5145" t="str">
            <v>AVENE</v>
          </cell>
        </row>
        <row r="5146">
          <cell r="B5146">
            <v>383876</v>
          </cell>
          <cell r="C5146" t="str">
            <v>AVENE SOL.F50+A/ED.TINT50</v>
          </cell>
          <cell r="D5146" t="str">
            <v>AVENE SOLAR ANTIEDAD TINT SPF50+ UVB/UVA MUY ALTA PROTECCION P/SENSI.50ML</v>
          </cell>
          <cell r="E5146">
            <v>101</v>
          </cell>
          <cell r="F5146" t="str">
            <v>AVENE</v>
          </cell>
        </row>
        <row r="5147">
          <cell r="B5147">
            <v>390944</v>
          </cell>
          <cell r="C5147" t="str">
            <v>PHYSIOL.CR.D.F30 FIRM.30M</v>
          </cell>
          <cell r="D5147" t="str">
            <v>AVENE PHYSIOLIFT CREMA DIA SPF30 FIRMEZA ARRUGAS INSTAURADAS 30ML</v>
          </cell>
          <cell r="E5147">
            <v>101</v>
          </cell>
          <cell r="F5147" t="str">
            <v>AVENE</v>
          </cell>
        </row>
        <row r="5148">
          <cell r="B5148">
            <v>390946</v>
          </cell>
          <cell r="C5148" t="str">
            <v>SQUANORM SH.CAS.SEC.200M</v>
          </cell>
          <cell r="D5148" t="str">
            <v>DUCRAY SQUANORM SHAMPOO TRATANTE CASPA SECA 200ML</v>
          </cell>
          <cell r="E5148">
            <v>101</v>
          </cell>
          <cell r="F5148" t="str">
            <v>AVENE</v>
          </cell>
        </row>
        <row r="5149">
          <cell r="B5149">
            <v>390947</v>
          </cell>
          <cell r="C5149" t="str">
            <v>AVENE CLEANAN.WOM.SERU.30</v>
          </cell>
          <cell r="D5149" t="str">
            <v>AVENE CLEANANCE WOMEN SERUM CORRECTOR REFINA POROS Y LA TEXTURA DE LA PIEL 30ML</v>
          </cell>
          <cell r="E5149">
            <v>101</v>
          </cell>
          <cell r="F5149" t="str">
            <v>AVENE</v>
          </cell>
        </row>
        <row r="5150">
          <cell r="B5150">
            <v>390948</v>
          </cell>
          <cell r="C5150" t="str">
            <v>AVENE CLEANAN.WOM.NOC.30M</v>
          </cell>
          <cell r="D5150" t="str">
            <v>AVENE CLEANANCE WOMEN CUIDADO NOCHE ATENUA MARCAS Y INFERFECCIONES 30ML</v>
          </cell>
          <cell r="E5150">
            <v>101</v>
          </cell>
          <cell r="F5150" t="str">
            <v>AVENE</v>
          </cell>
        </row>
        <row r="5151">
          <cell r="B5151">
            <v>393780</v>
          </cell>
          <cell r="C5151" t="str">
            <v>DEXYANE CR.EMO.A/IRR.400M</v>
          </cell>
          <cell r="D5151" t="str">
            <v>DUCRAY DEXYANE CREMA EMOLIANTE ANTI-IRRITACION CARA/CUERPO 400ML</v>
          </cell>
          <cell r="E5151">
            <v>101</v>
          </cell>
          <cell r="F5151" t="str">
            <v>AVENE</v>
          </cell>
        </row>
        <row r="5152">
          <cell r="B5152">
            <v>393782</v>
          </cell>
          <cell r="C5152" t="str">
            <v>DEXYANE CR.EMO.A/IRR.200M</v>
          </cell>
          <cell r="D5152" t="str">
            <v>DUCRAY DEXYANE CREMA EMOLIANTE ANTI-IRRITACION CARA/CUERPO 200ML</v>
          </cell>
          <cell r="E5152">
            <v>101</v>
          </cell>
          <cell r="F5152" t="str">
            <v>AVENE</v>
          </cell>
        </row>
        <row r="5153">
          <cell r="B5153">
            <v>393784</v>
          </cell>
          <cell r="C5153" t="str">
            <v>DEXYANE BAL.EMO.A/IRR.400</v>
          </cell>
          <cell r="D5153" t="str">
            <v>DUCRAY DEXYANE BALSAMO EMOLIANTE ANTI-IRRITACION CARA/CUERPO 400ML</v>
          </cell>
          <cell r="E5153">
            <v>101</v>
          </cell>
          <cell r="F5153" t="str">
            <v>AVENE</v>
          </cell>
        </row>
        <row r="5154">
          <cell r="B5154">
            <v>393785</v>
          </cell>
          <cell r="C5154" t="str">
            <v>MELASCREEN CR.FOT.F50+50M</v>
          </cell>
          <cell r="D5154" t="str">
            <v>DUCRAY MELASCREEN CREMA FOTOENVEJECIMIENTO SPF50+ CUIDADO GLOBAL MANOS 50ML</v>
          </cell>
          <cell r="E5154">
            <v>101</v>
          </cell>
          <cell r="F5154" t="str">
            <v>AVENE</v>
          </cell>
        </row>
        <row r="5155">
          <cell r="B5155">
            <v>400051</v>
          </cell>
          <cell r="C5155" t="str">
            <v>CICALFATE CR.REP40+AGU50</v>
          </cell>
          <cell r="D5155" t="str">
            <v>AVENE EAU THERMALE CICALFATE CREMA REPARADORA 40ML+REGALO AGUA THERMAL SP.50ML</v>
          </cell>
          <cell r="E5155">
            <v>101</v>
          </cell>
          <cell r="F5155" t="str">
            <v>AVENE</v>
          </cell>
        </row>
        <row r="5156">
          <cell r="B5156">
            <v>400052</v>
          </cell>
          <cell r="C5156" t="str">
            <v>AVENE TOLE.CONT.CR.CALM40</v>
          </cell>
          <cell r="D5156" t="str">
            <v>AVENE EAU THERMALE TOLERANCE CONTROL CREMA RECONSTITUYEN.CALMAN.P/REACTIVA 40ML</v>
          </cell>
          <cell r="E5156">
            <v>101</v>
          </cell>
          <cell r="F5156" t="str">
            <v>AVENE</v>
          </cell>
        </row>
        <row r="5157">
          <cell r="B5157">
            <v>400053</v>
          </cell>
          <cell r="C5157" t="str">
            <v>AVENE TOLE.CON.BAL.CALM40</v>
          </cell>
          <cell r="D5157" t="str">
            <v>AVENE EAU THERMALE TOLERANCE CONTROL BALSAMO RECONSTITUYEN.CALMANTE P/SECA 40ML</v>
          </cell>
          <cell r="E5157">
            <v>101</v>
          </cell>
          <cell r="F5157" t="str">
            <v>AVENE</v>
          </cell>
        </row>
        <row r="5158">
          <cell r="B5158">
            <v>400556</v>
          </cell>
          <cell r="C5158" t="str">
            <v>AVENE SOL.F50+ INT.PRO150</v>
          </cell>
          <cell r="D5158" t="str">
            <v>AVENE EAU THERMALE SOLAR SPF50+ INTENSE PROTECT SIN PERFUME P/SENSIBLES 150ML</v>
          </cell>
          <cell r="E5158">
            <v>101</v>
          </cell>
          <cell r="F5158" t="str">
            <v>AVENE</v>
          </cell>
        </row>
        <row r="5159">
          <cell r="B5159">
            <v>402726</v>
          </cell>
          <cell r="C5159" t="str">
            <v>ARGEAL SH.SEBO-ABSO.200ML</v>
          </cell>
          <cell r="D5159" t="str">
            <v>DUCRAY ARGEAL SHAMPOO SEBO-ABSORBENTE CUERO CABELLUDO Y CABELLO GRASO 200ML</v>
          </cell>
          <cell r="E5159">
            <v>101</v>
          </cell>
          <cell r="F5159" t="str">
            <v>AVENE</v>
          </cell>
        </row>
        <row r="5160">
          <cell r="B5160">
            <v>460565</v>
          </cell>
          <cell r="C5160" t="str">
            <v>AVENE SOL.F50+ SPORT.100M</v>
          </cell>
          <cell r="D5160" t="str">
            <v>AVENE EAU THERMALE PROTECTOR SOLAR FLUIDO SPORT SPF50+ ROSTRO Y CUERPO 100ML</v>
          </cell>
          <cell r="E5160">
            <v>101</v>
          </cell>
          <cell r="F5160" t="str">
            <v>AVENE</v>
          </cell>
        </row>
        <row r="5161">
          <cell r="B5161">
            <v>526791</v>
          </cell>
          <cell r="C5161" t="str">
            <v>AVENE CLENAN.COME.LOC.15M</v>
          </cell>
          <cell r="D5161" t="str">
            <v>AVENE CLEANANCE COMEDOMED CONCENTRADO LOCALIZADO 15ML</v>
          </cell>
          <cell r="E5161">
            <v>101</v>
          </cell>
          <cell r="F5161" t="str">
            <v>AVENE</v>
          </cell>
        </row>
        <row r="5162">
          <cell r="B5162">
            <v>534136</v>
          </cell>
          <cell r="C5162" t="str">
            <v>AVENE COMPAC.COL SPF50 10</v>
          </cell>
          <cell r="D5162" t="str">
            <v>AVENE COMPACTO COLOR ARENA SPF50 PIELES INTOLERANTES 10ML</v>
          </cell>
          <cell r="E5162">
            <v>101</v>
          </cell>
          <cell r="F5162" t="str">
            <v>AVENE</v>
          </cell>
        </row>
        <row r="5163">
          <cell r="B5163">
            <v>534196</v>
          </cell>
          <cell r="C5163" t="str">
            <v>KELUAL DS CR.CAL.ROJEC.40</v>
          </cell>
          <cell r="D5163" t="str">
            <v>DUCRAY KELUAL DS CREMA CALM.QUERATORREDUCTORA ROSTRO ALIVIA ROJECES E IRRITA.40M</v>
          </cell>
          <cell r="E5163">
            <v>101</v>
          </cell>
          <cell r="F5163" t="str">
            <v>AVENE</v>
          </cell>
        </row>
        <row r="5164">
          <cell r="B5164">
            <v>535426</v>
          </cell>
          <cell r="C5164" t="str">
            <v>DEXYANE MED CR.REPA.100ML</v>
          </cell>
          <cell r="D5164" t="str">
            <v>DUCRAY DEXYANE MED CREMA REPARADORA CALMANTE 100ML</v>
          </cell>
          <cell r="E5164">
            <v>101</v>
          </cell>
          <cell r="F5164" t="str">
            <v>AVENE</v>
          </cell>
        </row>
        <row r="5165">
          <cell r="B5165">
            <v>535994</v>
          </cell>
          <cell r="C5165" t="str">
            <v>AVENE FLUIDO C/C F50+ 50M</v>
          </cell>
          <cell r="D5165" t="str">
            <v>AVENE FLUIDO CON COLOR UNIFICADOR ULTRA LIGERO F50+ PIEL SENSIBLE NOR/MIXTA 50ML</v>
          </cell>
          <cell r="E5165">
            <v>101</v>
          </cell>
          <cell r="F5165" t="str">
            <v>AVENE</v>
          </cell>
        </row>
        <row r="5166">
          <cell r="B5166">
            <v>535995</v>
          </cell>
          <cell r="C5166" t="str">
            <v>AVENE FLUIDO ULT.F50+ 50M</v>
          </cell>
          <cell r="D5166" t="str">
            <v>AVENE FLUIDO UNIFICADOR ULTRA LIGERO F50+ PIEL SENSIBLE NORMAL A MIXTA 50ML</v>
          </cell>
          <cell r="E5166">
            <v>101</v>
          </cell>
          <cell r="F5166" t="str">
            <v>AVENE</v>
          </cell>
        </row>
        <row r="5167">
          <cell r="B5167">
            <v>539311</v>
          </cell>
          <cell r="C5167" t="str">
            <v>AVENE RETRINAL CR.0,1 30M</v>
          </cell>
          <cell r="D5167" t="str">
            <v>AVENE EAU THERMALE RETRINAL 0,1 CREMA INTENSIVA 30ML</v>
          </cell>
          <cell r="E5167">
            <v>101</v>
          </cell>
          <cell r="F5167" t="str">
            <v>AVENE</v>
          </cell>
        </row>
        <row r="5168">
          <cell r="B5168">
            <v>539312</v>
          </cell>
          <cell r="C5168" t="str">
            <v>AVENE RETRINAL EYES 15ML</v>
          </cell>
          <cell r="D5168" t="str">
            <v>AVENE EAU THERMALE RETRINAL EYES CONTORNO DE OJOS HIPOALERGENICA 15ML</v>
          </cell>
          <cell r="E5168">
            <v>101</v>
          </cell>
          <cell r="F5168" t="str">
            <v>AVENE</v>
          </cell>
        </row>
        <row r="5169">
          <cell r="B5169">
            <v>541103</v>
          </cell>
          <cell r="C5169" t="str">
            <v>KLORANE SH.QUIN-VITB.400M</v>
          </cell>
          <cell r="D5169" t="str">
            <v>KLORANE CHAMPÚ DE QUININA Y VITAMINA B FUERZA CABELLOS DEBILITADOS Y CAIDA 400ML</v>
          </cell>
          <cell r="E5169">
            <v>101</v>
          </cell>
          <cell r="F5169" t="str">
            <v>AVENE</v>
          </cell>
        </row>
        <row r="5170">
          <cell r="B5170">
            <v>541108</v>
          </cell>
          <cell r="C5170" t="str">
            <v>KLORANE SH.ILUMIN.RUB.400</v>
          </cell>
          <cell r="D5170" t="str">
            <v>KLORANE SHAMPOO ILUMINADOR A LA CAMOMILA REFLEJOS RUBIOS 400ML</v>
          </cell>
          <cell r="E5170">
            <v>101</v>
          </cell>
          <cell r="F5170" t="str">
            <v>AVENE</v>
          </cell>
        </row>
        <row r="5171">
          <cell r="B5171">
            <v>541108</v>
          </cell>
          <cell r="C5171" t="str">
            <v>KLORANE SH.ILUMIN.RUB.400</v>
          </cell>
          <cell r="D5171" t="str">
            <v>KLORANE SHAMPOO ILUMINADOR A LA CAMOMILA REFLEJOS RUBIOS 400ML</v>
          </cell>
          <cell r="E5171">
            <v>101</v>
          </cell>
          <cell r="F5171" t="str">
            <v>AVENE</v>
          </cell>
        </row>
        <row r="5172">
          <cell r="B5172">
            <v>541110</v>
          </cell>
          <cell r="C5172" t="str">
            <v>KLORANE HID.PARCH.OJOS7X2</v>
          </cell>
          <cell r="D5172" t="str">
            <v>KLORANE HIDRO PARCHES DE OJOS ALISANTE ANTIFATIGA CON AC.HIALURONICO NATURAL 7X2</v>
          </cell>
          <cell r="E5172">
            <v>101</v>
          </cell>
          <cell r="F5172" t="str">
            <v>AVENE</v>
          </cell>
        </row>
        <row r="5173">
          <cell r="B5173">
            <v>541112</v>
          </cell>
          <cell r="C5173" t="str">
            <v>KLORANE DESMAQ.AGUA 400M</v>
          </cell>
          <cell r="D5173" t="str">
            <v>KLORANE DESMAQUILLANTE AGUA FLORAL AL ACIANO ORGANICO 3 EN 1 TODO TT/PIEL 400ML</v>
          </cell>
          <cell r="E5173">
            <v>101</v>
          </cell>
          <cell r="F5173" t="str">
            <v>AVENE</v>
          </cell>
        </row>
        <row r="5174">
          <cell r="B5174">
            <v>541113</v>
          </cell>
          <cell r="C5174" t="str">
            <v>KLORANE GEL CR.ACIANO 50M</v>
          </cell>
          <cell r="D5174" t="str">
            <v>KLORANE GEL CREMA AL ACIANO BIO CON AC.HIALURONICO HIDRATA ILUMINA TT/PIEL 50ML</v>
          </cell>
          <cell r="E5174">
            <v>101</v>
          </cell>
          <cell r="F5174" t="str">
            <v>AVENE</v>
          </cell>
        </row>
        <row r="5175">
          <cell r="B5175">
            <v>541118</v>
          </cell>
          <cell r="C5175" t="str">
            <v>KLORANE SERUM WALL-UP 50M</v>
          </cell>
          <cell r="D5175" t="str">
            <v>KLORANE SERUM WALL-UP CALL HIDRATANTE Y ANTIOXID.CON AC. HIALURONIC.TT/PIEL 50ML</v>
          </cell>
          <cell r="E5175">
            <v>101</v>
          </cell>
          <cell r="F5175" t="str">
            <v>AVENE</v>
          </cell>
        </row>
        <row r="5176">
          <cell r="B5176">
            <v>541120</v>
          </cell>
          <cell r="C5176" t="str">
            <v>KLORANE SH.SECO C/GR.150M</v>
          </cell>
          <cell r="D5176" t="str">
            <v>KLORANE SHAMPOO SECO SEBOREDUCTOR A LA ORTIGA, CABELLOS GRASOS 150ML</v>
          </cell>
          <cell r="E5176">
            <v>101</v>
          </cell>
          <cell r="F5176" t="str">
            <v>AVENE</v>
          </cell>
        </row>
        <row r="5177">
          <cell r="B5177">
            <v>541122</v>
          </cell>
          <cell r="C5177" t="str">
            <v>KLORANE SH.SECO AVENA150M</v>
          </cell>
          <cell r="D5177" t="str">
            <v>KLORANE CHAMPU SECO EXTRA SUAVE A LA LECHE DE AVENA TODO TIPO CABELLO 150ML</v>
          </cell>
          <cell r="E5177">
            <v>101</v>
          </cell>
          <cell r="F5177" t="str">
            <v>AVENE</v>
          </cell>
        </row>
        <row r="5178">
          <cell r="B5178">
            <v>541124</v>
          </cell>
          <cell r="C5178" t="str">
            <v>KLORANE DESMAQ.OJOSWPF100</v>
          </cell>
          <cell r="D5178" t="str">
            <v>KLORANE DESMAQUILLANTE DE OJOS WATERPROOF AL ACIANO ORGANICO PIEL SENSIBLE 100ML</v>
          </cell>
          <cell r="E5178">
            <v>101</v>
          </cell>
          <cell r="F5178" t="str">
            <v>AVENE</v>
          </cell>
        </row>
        <row r="5179">
          <cell r="B5179">
            <v>541125</v>
          </cell>
          <cell r="C5179" t="str">
            <v>AVENE SH.EXTR.SUAVE.400ML</v>
          </cell>
          <cell r="D5179" t="str">
            <v>AVENE KLORANE SHAMPOO EXTRASUAVE A LA LECHE DE AVENA 400ML</v>
          </cell>
          <cell r="E5179">
            <v>101</v>
          </cell>
          <cell r="F5179" t="str">
            <v>AVENE</v>
          </cell>
        </row>
        <row r="5180">
          <cell r="B5180">
            <v>541125</v>
          </cell>
          <cell r="C5180" t="str">
            <v>AVENE SH.EXTR.SUAVE.400ML</v>
          </cell>
          <cell r="D5180" t="str">
            <v>AVENE KLORANE SHAMPOO EXTRASUAVE A LA LECHE DE AVENA 400ML</v>
          </cell>
          <cell r="E5180">
            <v>101</v>
          </cell>
          <cell r="F5180" t="str">
            <v>AVENE</v>
          </cell>
        </row>
        <row r="5181">
          <cell r="B5181">
            <v>541140</v>
          </cell>
          <cell r="C5181" t="str">
            <v>AVENE SH.NUTR/MANTE.400ML</v>
          </cell>
          <cell r="D5181" t="str">
            <v>AVENE KLORANE SHAMPOO NUTRITIVO A LA MANTECA DE MANGO 400ML</v>
          </cell>
          <cell r="E5181">
            <v>101</v>
          </cell>
          <cell r="F5181" t="str">
            <v>AVENE</v>
          </cell>
        </row>
        <row r="5182">
          <cell r="B5182">
            <v>541142</v>
          </cell>
          <cell r="C5182" t="str">
            <v>AVENE MASC.REPAR/MAN.150M</v>
          </cell>
          <cell r="D5182" t="str">
            <v>AVENE KLORANE MASCARA CAPILAR REPARADORA A LA MANTECA DE MANGO 150ML</v>
          </cell>
          <cell r="E5182">
            <v>101</v>
          </cell>
          <cell r="F5182" t="str">
            <v>AVENE</v>
          </cell>
        </row>
        <row r="5183">
          <cell r="B5183">
            <v>541165</v>
          </cell>
          <cell r="C5183" t="str">
            <v>AVENE ACO.C/SEC.MANG.200M</v>
          </cell>
          <cell r="D5183" t="str">
            <v>AVENE KLORANE ACONDICIONADOR NUTRICION-CABELLOS SECOS MANGO 200ML</v>
          </cell>
          <cell r="E5183">
            <v>101</v>
          </cell>
          <cell r="F5183" t="str">
            <v>AVENE</v>
          </cell>
        </row>
        <row r="5184">
          <cell r="B5184">
            <v>541166</v>
          </cell>
          <cell r="C5184" t="str">
            <v>AVENE ACO.C/DEB.QUIN.200M</v>
          </cell>
          <cell r="D5184" t="str">
            <v>AVENE KLORANE ACONDIC.FUERZA-CABELLO DEBILITADO-CAIDA QUININA Y EDELWEISS 200ML</v>
          </cell>
          <cell r="E5184">
            <v>101</v>
          </cell>
          <cell r="F5184" t="str">
            <v>AVENE</v>
          </cell>
        </row>
        <row r="5185">
          <cell r="B5185">
            <v>541167</v>
          </cell>
          <cell r="C5185" t="str">
            <v>AVENE KLORANE ACONDICIONADOR REFLEJOS RUBIOS/ CABELLO RUBIO A LA CAMOMILA 200ML</v>
          </cell>
          <cell r="D5185" t="str">
            <v>AVENE KLORANE ACONDICIONADOR REFLEJOS RUBIOS/ CABELLO RUBIO A LA CAMOMILA 200ML</v>
          </cell>
          <cell r="E5185">
            <v>101</v>
          </cell>
          <cell r="F5185" t="str">
            <v>AVENE</v>
          </cell>
        </row>
        <row r="5186">
          <cell r="B5186">
            <v>541168</v>
          </cell>
          <cell r="C5186" t="str">
            <v>AVENE ACO.EXT.SUA.AV.200M</v>
          </cell>
          <cell r="D5186" t="str">
            <v>AVENE KLORANE ACONDICIONADOR EXTRA SUAVE CON LECHE DE AVENA 200ML</v>
          </cell>
          <cell r="E5186">
            <v>101</v>
          </cell>
          <cell r="F5186" t="str">
            <v>AVENE</v>
          </cell>
        </row>
        <row r="5187">
          <cell r="B5187">
            <v>541168</v>
          </cell>
          <cell r="C5187" t="str">
            <v>AVENE ACO.EXT.SUA.AV.200M</v>
          </cell>
          <cell r="D5187" t="str">
            <v>AVENE KLORANE ACONDICIONADOR EXTRA SUAVE CON LECHE DE AVENA 200ML</v>
          </cell>
          <cell r="E5187">
            <v>101</v>
          </cell>
          <cell r="F5187" t="str">
            <v>AVENE</v>
          </cell>
        </row>
        <row r="5188">
          <cell r="B5188">
            <v>541169</v>
          </cell>
          <cell r="C5188" t="str">
            <v>AVENE SH.SECO EXT/SUA.150</v>
          </cell>
          <cell r="D5188" t="str">
            <v>AVENE KLORANE SHAMPOO SECO EXTRASUAVE A LA LECHE DE AVENA CABELLO MORENO 150ML</v>
          </cell>
          <cell r="E5188">
            <v>101</v>
          </cell>
          <cell r="F5188" t="str">
            <v>AVENE</v>
          </cell>
        </row>
        <row r="5189">
          <cell r="B5189">
            <v>541169</v>
          </cell>
          <cell r="C5189" t="str">
            <v>AVENE SH.SECO EXT/SUA.150</v>
          </cell>
          <cell r="D5189" t="str">
            <v>AVENE KLORANE SHAMPOO SECO EXTRASUAVE A LA LECHE DE AVENA CABELLO MORENO 150ML</v>
          </cell>
          <cell r="E5189">
            <v>101</v>
          </cell>
          <cell r="F5189" t="str">
            <v>AVENE</v>
          </cell>
        </row>
        <row r="5190">
          <cell r="B5190">
            <v>541171</v>
          </cell>
          <cell r="C5190" t="str">
            <v>AVENE MASC.EN STICK.25G</v>
          </cell>
          <cell r="D5190" t="str">
            <v>AVENE KLORANE MASCARILLA EN STICK A LA MENTA ACUÁTICA BIO 25G</v>
          </cell>
          <cell r="E5190">
            <v>101</v>
          </cell>
          <cell r="F5190" t="str">
            <v>AVENE</v>
          </cell>
        </row>
        <row r="5191">
          <cell r="B5191">
            <v>541173</v>
          </cell>
          <cell r="C5191" t="str">
            <v>AVENE SH.SEBORREGULA.400M</v>
          </cell>
          <cell r="D5191" t="str">
            <v>AVENE KLORANE SHAMPOO SEBORREGULADOR A LA ORTIGA 400ML</v>
          </cell>
          <cell r="E5191">
            <v>101</v>
          </cell>
          <cell r="F5191" t="str">
            <v>AVENE</v>
          </cell>
        </row>
        <row r="5192">
          <cell r="B5192">
            <v>541175</v>
          </cell>
          <cell r="C5192" t="str">
            <v>AVENE CR.PURIF.MENTA.40ML</v>
          </cell>
          <cell r="D5192" t="str">
            <v>AVENE KLORANE CREMA PURIFICANTE A LA MENTA ACUÁTICA BIO 40ML</v>
          </cell>
          <cell r="E5192">
            <v>101</v>
          </cell>
          <cell r="F5192" t="str">
            <v>AVENE</v>
          </cell>
        </row>
        <row r="5193">
          <cell r="B5193">
            <v>542533</v>
          </cell>
          <cell r="C5193" t="str">
            <v>AVENE AGUA TERMA 50ML X2</v>
          </cell>
          <cell r="D5193" t="str">
            <v>AVENE PACK AGUA TERMAL CALMANTE PIEL SENSIBLE  OFERTA ESPECIAL 50ML X2</v>
          </cell>
          <cell r="E5193">
            <v>101</v>
          </cell>
          <cell r="F5193" t="str">
            <v>AVENE</v>
          </cell>
        </row>
        <row r="5194">
          <cell r="B5194">
            <v>544613</v>
          </cell>
          <cell r="C5194" t="str">
            <v>KLORANE SH.MANT.MAN.200ML</v>
          </cell>
          <cell r="D5194" t="str">
            <v>KLORANE SHAMPOO CON MANTEQUILLA DE MANGO NUTRITIVA 200ML</v>
          </cell>
          <cell r="E5194">
            <v>101</v>
          </cell>
          <cell r="F5194" t="str">
            <v>AVENE</v>
          </cell>
        </row>
        <row r="5195">
          <cell r="B5195">
            <v>544614</v>
          </cell>
          <cell r="C5195" t="str">
            <v>KLORANE SH.GRAN.ANTI.200M</v>
          </cell>
          <cell r="D5195" t="str">
            <v>KLORANE SHAMPOO BRILLO Y COLOR DE GRANADA PARA CABELLOS C/COLOR Y SENSIBLES 200M</v>
          </cell>
          <cell r="E5195">
            <v>101</v>
          </cell>
          <cell r="F5195" t="str">
            <v>AVENE</v>
          </cell>
        </row>
        <row r="5196">
          <cell r="B5196">
            <v>544636</v>
          </cell>
          <cell r="C5196" t="str">
            <v>KLORANE SH.AVENA 3+A.200M</v>
          </cell>
          <cell r="D5196" t="str">
            <v>KLORANE SHAMPOO CON AVENA ULTRA-SUAVE TODO TIPO DE CABELLO A PARTIR 3+A.200ML</v>
          </cell>
          <cell r="E5196">
            <v>101</v>
          </cell>
          <cell r="F5196" t="str">
            <v>AVENE</v>
          </cell>
        </row>
        <row r="5197">
          <cell r="B5197">
            <v>544638</v>
          </cell>
          <cell r="C5197" t="str">
            <v>AVENE HAY.SER.ACTI.B3 30M</v>
          </cell>
          <cell r="D5197" t="str">
            <v>AVENE HYALURON ACTIV B3 SUERO CONCENTRADO VOLUMINIZADOR P/ROSTRO CUELLO 30ML</v>
          </cell>
          <cell r="E5197">
            <v>101</v>
          </cell>
          <cell r="F5197" t="str">
            <v>AVENE</v>
          </cell>
        </row>
        <row r="5198">
          <cell r="B5198">
            <v>544640</v>
          </cell>
          <cell r="C5198" t="str">
            <v>KLO.BAÑO HIDRA.NOCHE 50ML</v>
          </cell>
          <cell r="D5198" t="str">
            <v>KLORANE BAÑO DE HIDRATACION NOCHE C/ACIANO Y ACIDO HYALURONICO 50ML</v>
          </cell>
          <cell r="E5198">
            <v>101</v>
          </cell>
          <cell r="F5198" t="str">
            <v>AVENE</v>
          </cell>
        </row>
        <row r="5199">
          <cell r="B5199">
            <v>546673</v>
          </cell>
          <cell r="C5199" t="str">
            <v>AVENE HYALU.B3 CR.NOC.40M</v>
          </cell>
          <cell r="D5199" t="str">
            <v>AVENE HYALURON ACTIV B3 CREMA MULTI-INTENSIVA DE NOCHE 40ML</v>
          </cell>
          <cell r="E5199">
            <v>101</v>
          </cell>
          <cell r="F5199" t="str">
            <v>AVENE</v>
          </cell>
        </row>
        <row r="5200">
          <cell r="B5200">
            <v>546676</v>
          </cell>
          <cell r="C5200" t="str">
            <v>AVENE HYALU.B3 CR.DIA.50M</v>
          </cell>
          <cell r="D5200" t="str">
            <v>AVENE HYALURON ACTIV B3 CREMA REGENERADORA CELULAR DE DIA 50ML</v>
          </cell>
          <cell r="E5200">
            <v>101</v>
          </cell>
          <cell r="F5200" t="str">
            <v>AVENE</v>
          </cell>
        </row>
        <row r="5201">
          <cell r="B5201">
            <v>546678</v>
          </cell>
          <cell r="C5201" t="str">
            <v>AVENE HYDRA.BOOST SER.30M</v>
          </cell>
          <cell r="D5201" t="str">
            <v>AVENE HYDRANCE BOOST SERUM HIDRATANTE CONCENTRADO PIELES SENSIBLES 30ML</v>
          </cell>
          <cell r="E5201">
            <v>101</v>
          </cell>
          <cell r="F5201" t="str">
            <v>AVENE</v>
          </cell>
        </row>
        <row r="5202">
          <cell r="B5202">
            <v>547133</v>
          </cell>
          <cell r="C5202" t="str">
            <v>DUCRAY KERACNYL SERUM 30M</v>
          </cell>
          <cell r="D5202" t="str">
            <v>DUCRAY KERACNYL SERUM P/ROSTRO-CUELLO PARA PIEL MIXTA,ACNEICA,IMPERFECCIONES 30M</v>
          </cell>
          <cell r="E5202">
            <v>101</v>
          </cell>
          <cell r="F5202" t="str">
            <v>AVENE</v>
          </cell>
        </row>
        <row r="5203">
          <cell r="B5203">
            <v>548658</v>
          </cell>
          <cell r="C5203" t="str">
            <v>KLORANE SH.GALANGA 400ML</v>
          </cell>
          <cell r="D5203" t="str">
            <v>KLORANE SHAMPOO REEQUILIBRANTE A LA GALANGA ANTICASPA 400 ML</v>
          </cell>
          <cell r="E5203">
            <v>101</v>
          </cell>
          <cell r="F5203" t="str">
            <v>AVENE</v>
          </cell>
        </row>
        <row r="5204">
          <cell r="B5204">
            <v>548660</v>
          </cell>
          <cell r="C5204" t="str">
            <v>KLORANE PVO.PURIF.FAC.50G</v>
          </cell>
          <cell r="D5204" t="str">
            <v>KLORANE POLVO PURIFICANTE FACIAL 3 EN 1 A LA MENTA Y ARCILLA P/MIXTA-GRASAS 50G.</v>
          </cell>
          <cell r="E5204">
            <v>101</v>
          </cell>
          <cell r="F5204" t="str">
            <v>AVENE</v>
          </cell>
        </row>
        <row r="5205">
          <cell r="B5205">
            <v>548831</v>
          </cell>
          <cell r="C5205" t="str">
            <v>KLORANE CR.CAL.PEONIA 40M</v>
          </cell>
          <cell r="D5205" t="str">
            <v>KLORANE CREMA LIGERA CALMANTE DE PEONIA PARA ROSTRO Y CUELLO 40ML</v>
          </cell>
          <cell r="E5205">
            <v>101</v>
          </cell>
          <cell r="F5205" t="str">
            <v>AVENE</v>
          </cell>
        </row>
        <row r="5206">
          <cell r="B5206">
            <v>548832</v>
          </cell>
          <cell r="C5206" t="str">
            <v>KLORANE STK.MAS.FA.PE.25G</v>
          </cell>
          <cell r="D5206" t="str">
            <v>KLORANE STICK MASCARA FACIAL PEONIA ACLARADO 25G</v>
          </cell>
          <cell r="E5206">
            <v>101</v>
          </cell>
          <cell r="F5206" t="str">
            <v>AVENE</v>
          </cell>
        </row>
        <row r="5207">
          <cell r="B5207">
            <v>549646</v>
          </cell>
          <cell r="C5207" t="str">
            <v>KERACNYL UV FLUID0.50ML</v>
          </cell>
          <cell r="D5207" t="str">
            <v>DUCRAY KERACNYL UV FLUIDO ANTI-IMPERFECCIONES SPF50+ PARA ROSTRO Y CUELLO 50ML</v>
          </cell>
          <cell r="E5207">
            <v>101</v>
          </cell>
          <cell r="F5207" t="str">
            <v>AVENE</v>
          </cell>
        </row>
        <row r="5208">
          <cell r="B5208">
            <v>549652</v>
          </cell>
          <cell r="C5208" t="str">
            <v>KERACNYL REP.BALS.LAB.15M</v>
          </cell>
          <cell r="D5208" t="str">
            <v>DUCRAY- KERACNYL REPAIR BALSAMO LABIAL, NUTRE, REPARA Y PROTEGE 15ML</v>
          </cell>
          <cell r="E5208">
            <v>101</v>
          </cell>
          <cell r="F5208" t="str">
            <v>AVENE</v>
          </cell>
        </row>
        <row r="5209">
          <cell r="B5209">
            <v>550364</v>
          </cell>
          <cell r="C5209" t="str">
            <v>AVENE FLUID.REFL.F50+ 30M</v>
          </cell>
          <cell r="D5209" t="str">
            <v>AVENE EAU THERMALE REFLEXE SOLAIRE PROTECTOR SOLAR FLUIDO SPF50+ P.SENSIBLE 30ML</v>
          </cell>
          <cell r="E5209">
            <v>101</v>
          </cell>
          <cell r="F5209" t="str">
            <v>AVENE</v>
          </cell>
        </row>
        <row r="5210">
          <cell r="B5210">
            <v>550365</v>
          </cell>
          <cell r="C5210" t="str">
            <v>AVENE LECH.AFT.DOSIF.200M</v>
          </cell>
          <cell r="D5210" t="str">
            <v>AVENE LECHE REPARADORA HIDRATANTE AFTER SUN PIEL SENSIBLE C/DOSIFICADOR 200ML</v>
          </cell>
          <cell r="E5210">
            <v>101</v>
          </cell>
          <cell r="F5210" t="str">
            <v>AVENE</v>
          </cell>
        </row>
        <row r="5211">
          <cell r="B5211">
            <v>550387</v>
          </cell>
          <cell r="C5211" t="str">
            <v>AVENE LECH.AFT.POMO.200ML</v>
          </cell>
          <cell r="D5211" t="str">
            <v>AVENE LECHE REPARADORA HIDRATANTE AFTER SUN PIEL SENSIBLE POMO 200ML</v>
          </cell>
          <cell r="E5211">
            <v>101</v>
          </cell>
          <cell r="F5211" t="str">
            <v>AVENE</v>
          </cell>
        </row>
        <row r="5212">
          <cell r="B5212">
            <v>550408</v>
          </cell>
          <cell r="C5212" t="str">
            <v>MELASCREEN FLUID.F50+.50M</v>
          </cell>
          <cell r="D5212" t="str">
            <v>DUCRAY MELASCREEN FLUIDO ANTI-MANCHAS PROTECTOR SPF50+ PIEL NORMAL A MIXTA 50ML</v>
          </cell>
          <cell r="E5212">
            <v>101</v>
          </cell>
          <cell r="F5212" t="str">
            <v>AVENE</v>
          </cell>
        </row>
        <row r="5213">
          <cell r="B5213">
            <v>550409</v>
          </cell>
          <cell r="C5213" t="str">
            <v>AVENE ULT.AQU.PROT.F30.50</v>
          </cell>
          <cell r="D5213" t="str">
            <v>AVENE ULTRA-MAT AQUA-FLUIDO MATIFICANTE PROT.SOLAR FPS30 P/SENS.MIXT-GRASAS 50ML</v>
          </cell>
          <cell r="E5213">
            <v>101</v>
          </cell>
          <cell r="F5213" t="str">
            <v>AVENE</v>
          </cell>
        </row>
        <row r="5214">
          <cell r="B5214">
            <v>550410</v>
          </cell>
          <cell r="C5214" t="str">
            <v>AVENE MAT AQU.PROT.F30.50</v>
          </cell>
          <cell r="D5214" t="str">
            <v>AVENE MAT PERFECT AQUA-FLUIDO CON COLOR PROT.SOLAR FPS30 P/SENS.MIXT-GRASAS 50ML</v>
          </cell>
          <cell r="E5214">
            <v>101</v>
          </cell>
          <cell r="F5214" t="str">
            <v>AVENE</v>
          </cell>
        </row>
        <row r="5215">
          <cell r="B5215">
            <v>551888</v>
          </cell>
          <cell r="C5215" t="str">
            <v>MELASCREEN CR.CONT.OJO.15</v>
          </cell>
          <cell r="D5215" t="str">
            <v>DUCRAY MELASCREEN CREMA CONTORNO DE OJOS ANTIMANCHAS, OJERAS Y ARRUGAS 15ML</v>
          </cell>
          <cell r="E5215">
            <v>101</v>
          </cell>
          <cell r="F5215" t="str">
            <v>AVENE</v>
          </cell>
        </row>
        <row r="5216">
          <cell r="B5216">
            <v>552543</v>
          </cell>
          <cell r="C5216" t="str">
            <v>AVENE CLEANAN.SER.AHA.30M</v>
          </cell>
          <cell r="D5216" t="str">
            <v>AVENE CLEANANCE SERUM EXFOLIANTE AHA-ANTI-IMPERFECCIONES,ANTI-MARCAS P/SENS.30ML</v>
          </cell>
          <cell r="E5216">
            <v>101</v>
          </cell>
          <cell r="F5216" t="str">
            <v>AVENE</v>
          </cell>
        </row>
        <row r="5217">
          <cell r="B5217">
            <v>81123</v>
          </cell>
          <cell r="C5217" t="str">
            <v>TAMPAX x 10 REGULAR</v>
          </cell>
          <cell r="D5217" t="str">
            <v>TAMPAX x 10 REGULAR</v>
          </cell>
          <cell r="E5217">
            <v>102</v>
          </cell>
          <cell r="F5217" t="str">
            <v>PROCTER-GILLETTE</v>
          </cell>
        </row>
        <row r="5218">
          <cell r="B5218">
            <v>81126</v>
          </cell>
          <cell r="C5218" t="str">
            <v>TAMPAX x 10 SUPER PLUS</v>
          </cell>
          <cell r="D5218" t="str">
            <v>TAMPAX x 10 SUPER PLUS</v>
          </cell>
          <cell r="E5218">
            <v>102</v>
          </cell>
          <cell r="F5218" t="str">
            <v>PROCTER-GILLETTE</v>
          </cell>
        </row>
        <row r="5219">
          <cell r="B5219">
            <v>81126</v>
          </cell>
          <cell r="C5219" t="str">
            <v>TAMPAX x 10 SUPER PLUS</v>
          </cell>
          <cell r="D5219" t="str">
            <v>TAMPAX x 10 SUPER PLUS</v>
          </cell>
          <cell r="E5219">
            <v>102</v>
          </cell>
          <cell r="F5219" t="str">
            <v>PROCTER-GILLETTE</v>
          </cell>
        </row>
        <row r="5220">
          <cell r="B5220">
            <v>82035</v>
          </cell>
          <cell r="C5220" t="str">
            <v>GILLE.GEL AF.MOIST.WR.198</v>
          </cell>
          <cell r="D5220" t="str">
            <v>GILLETTE GEL DE AFEITAR MOISTURIZING WILL RAIN 198 GRAMOS</v>
          </cell>
          <cell r="E5220">
            <v>102</v>
          </cell>
          <cell r="F5220" t="str">
            <v>PROCTER-GILLETTE</v>
          </cell>
        </row>
        <row r="5221">
          <cell r="B5221">
            <v>82145</v>
          </cell>
          <cell r="C5221" t="str">
            <v>GILLE.MACH3 REPTO.x4</v>
          </cell>
          <cell r="D5221" t="str">
            <v>GILLETTE MACH3 RUPUESTO X4</v>
          </cell>
          <cell r="E5221">
            <v>102</v>
          </cell>
          <cell r="F5221" t="str">
            <v>PROCTER-GILLETTE</v>
          </cell>
        </row>
        <row r="5222">
          <cell r="B5222">
            <v>82145</v>
          </cell>
          <cell r="C5222" t="str">
            <v>GILLE.MACH3 REPTO.x4</v>
          </cell>
          <cell r="D5222" t="str">
            <v>GILLETTE MACH3 RUPUESTO X4</v>
          </cell>
          <cell r="E5222">
            <v>102</v>
          </cell>
          <cell r="F5222" t="str">
            <v>PROCTER-GILLETTE</v>
          </cell>
        </row>
        <row r="5223">
          <cell r="B5223">
            <v>82150</v>
          </cell>
          <cell r="C5223" t="str">
            <v>GILLE.WILKINSON X2</v>
          </cell>
          <cell r="D5223" t="str">
            <v>GILLETTE MAQUINA DESECHABLE MANGO LARGO 2</v>
          </cell>
          <cell r="E5223">
            <v>102</v>
          </cell>
          <cell r="F5223" t="str">
            <v>PROCTER-GILLETTE</v>
          </cell>
        </row>
        <row r="5224">
          <cell r="B5224">
            <v>82158</v>
          </cell>
          <cell r="C5224" t="str">
            <v>GILLE.MACH3 REPTO.x2</v>
          </cell>
          <cell r="D5224" t="str">
            <v>GILLETTE MACH3 REPUESTO X2</v>
          </cell>
          <cell r="E5224">
            <v>102</v>
          </cell>
          <cell r="F5224" t="str">
            <v>PROCTER-GILLETTE</v>
          </cell>
        </row>
        <row r="5225">
          <cell r="B5225">
            <v>82177</v>
          </cell>
          <cell r="C5225" t="str">
            <v>GILLE.MACH3 MAQ RECA1</v>
          </cell>
          <cell r="D5225" t="str">
            <v>GILLETTE MACH3 MAQUINA AFEITAR RECARGABLE INCLUYE 1 REPUESTO</v>
          </cell>
          <cell r="E5225">
            <v>102</v>
          </cell>
          <cell r="F5225" t="str">
            <v>PROCTER-GILLETTE</v>
          </cell>
        </row>
        <row r="5226">
          <cell r="B5226">
            <v>82177</v>
          </cell>
          <cell r="C5226" t="str">
            <v>GILLE.MACH3 MAQ RECA1</v>
          </cell>
          <cell r="D5226" t="str">
            <v>GILLETTE MACH3 MAQUINA AFEITAR RECARGABLE INCLUYE 1 REPUESTO</v>
          </cell>
          <cell r="E5226">
            <v>102</v>
          </cell>
          <cell r="F5226" t="str">
            <v>PROCTER-GILLETTE</v>
          </cell>
        </row>
        <row r="5227">
          <cell r="B5227">
            <v>82177</v>
          </cell>
          <cell r="C5227" t="str">
            <v>GILLE.MACH3 MAQ RECA1</v>
          </cell>
          <cell r="D5227" t="str">
            <v>GILLETTE MACH3 MAQUINA AFEITAR RECARGABLE INCLUYE 1 REPUESTO</v>
          </cell>
          <cell r="E5227">
            <v>102</v>
          </cell>
          <cell r="F5227" t="str">
            <v>PROCTER-GILLETTE</v>
          </cell>
        </row>
        <row r="5228">
          <cell r="B5228">
            <v>82177</v>
          </cell>
          <cell r="C5228" t="str">
            <v>GILLE.MACH3 MAQ RECA1</v>
          </cell>
          <cell r="D5228" t="str">
            <v>GILLETTE MACH3 MAQUINA AFEITAR RECARGABLE INCLUYE 1 REPUESTO</v>
          </cell>
          <cell r="E5228">
            <v>102</v>
          </cell>
          <cell r="F5228" t="str">
            <v>PROCTER-GILLETTE</v>
          </cell>
        </row>
        <row r="5229">
          <cell r="B5229">
            <v>82177</v>
          </cell>
          <cell r="C5229" t="str">
            <v>GILLE.MACH3 MAQ RECA1</v>
          </cell>
          <cell r="D5229" t="str">
            <v>GILLETTE MACH3 MAQUINA AFEITAR RECARGABLE INCLUYE 1 REPUESTO</v>
          </cell>
          <cell r="E5229">
            <v>102</v>
          </cell>
          <cell r="F5229" t="str">
            <v>PROCTER-GILLETTE</v>
          </cell>
        </row>
        <row r="5230">
          <cell r="B5230">
            <v>82205</v>
          </cell>
          <cell r="C5230" t="str">
            <v>GILLE.PRESTOB.U.GRI.MO3x2</v>
          </cell>
          <cell r="D5230" t="str">
            <v>GILLETTE PRESTOBARBA ULTRA GRIP MOVIL HOMBRE 3x2</v>
          </cell>
          <cell r="E5230">
            <v>102</v>
          </cell>
          <cell r="F5230" t="str">
            <v>PROCTER-GILLETTE</v>
          </cell>
        </row>
        <row r="5231">
          <cell r="B5231">
            <v>82205</v>
          </cell>
          <cell r="C5231" t="str">
            <v>GILLE.PRESTOB.U.GRI.MO3x2</v>
          </cell>
          <cell r="D5231" t="str">
            <v>GILLETTE PRESTOBARBA ULTRA GRIP MOVIL HOMBRE 3x2</v>
          </cell>
          <cell r="E5231">
            <v>102</v>
          </cell>
          <cell r="F5231" t="str">
            <v>PROCTER-GILLETTE</v>
          </cell>
        </row>
        <row r="5232">
          <cell r="B5232">
            <v>82205</v>
          </cell>
          <cell r="C5232" t="str">
            <v>GILLE.PRESTOB.U.GRI.MO3x2</v>
          </cell>
          <cell r="D5232" t="str">
            <v>GILLETTE PRESTOBARBA ULTRA GRIP MOVIL HOMBRE 3x2</v>
          </cell>
          <cell r="E5232">
            <v>102</v>
          </cell>
          <cell r="F5232" t="str">
            <v>PROCTER-GILLETTE</v>
          </cell>
        </row>
        <row r="5233">
          <cell r="B5233">
            <v>82205</v>
          </cell>
          <cell r="C5233" t="str">
            <v>GILLE.PRESTOB.U.GRI.MO3x2</v>
          </cell>
          <cell r="D5233" t="str">
            <v>GILLETTE PRESTOBARBA ULTRA GRIP MOVIL HOMBRE 3x2</v>
          </cell>
          <cell r="E5233">
            <v>102</v>
          </cell>
          <cell r="F5233" t="str">
            <v>PROCTER-GILLETTE</v>
          </cell>
        </row>
        <row r="5234">
          <cell r="B5234">
            <v>102270</v>
          </cell>
          <cell r="C5234" t="str">
            <v>H.SHO.SH.LIMP.REN.C/G375M</v>
          </cell>
          <cell r="D5234" t="str">
            <v>HEAD &amp; SHOULDERS SHAMPOO LIMPIEZA RENOVADORA PARA CABELLO GRASO 375ML.</v>
          </cell>
          <cell r="E5234">
            <v>102</v>
          </cell>
          <cell r="F5234" t="str">
            <v>PROCTER-GILLETTE</v>
          </cell>
        </row>
        <row r="5235">
          <cell r="B5235">
            <v>102270</v>
          </cell>
          <cell r="C5235" t="str">
            <v>H.SHO.SH.LIMP.REN.C/G375M</v>
          </cell>
          <cell r="D5235" t="str">
            <v>HEAD &amp; SHOULDERS SHAMPOO LIMPIEZA RENOVADORA PARA CABELLO GRASO 375ML.</v>
          </cell>
          <cell r="E5235">
            <v>102</v>
          </cell>
          <cell r="F5235" t="str">
            <v>PROCTER-GILLETTE</v>
          </cell>
        </row>
        <row r="5236">
          <cell r="B5236">
            <v>102270</v>
          </cell>
          <cell r="C5236" t="str">
            <v>H.SHO.SH.LIMP.REN.C/G375M</v>
          </cell>
          <cell r="D5236" t="str">
            <v>HEAD &amp; SHOULDERS SHAMPOO LIMPIEZA RENOVADORA PARA CABELLO GRASO 375ML.</v>
          </cell>
          <cell r="E5236">
            <v>102</v>
          </cell>
          <cell r="F5236" t="str">
            <v>PROCTER-GILLETTE</v>
          </cell>
        </row>
        <row r="5237">
          <cell r="B5237">
            <v>102292</v>
          </cell>
          <cell r="C5237" t="str">
            <v>ALWAYS ULTF.NOC.C/ALASx 8</v>
          </cell>
          <cell r="D5237" t="str">
            <v>ALWAYS ALCOCHADA ULTRAFINA CON GEL NOCTURNA CON FLEXI-ALAS X 8</v>
          </cell>
          <cell r="E5237">
            <v>102</v>
          </cell>
          <cell r="F5237" t="str">
            <v>PROCTER-GILLETTE</v>
          </cell>
        </row>
        <row r="5238">
          <cell r="B5238">
            <v>102390</v>
          </cell>
          <cell r="C5238" t="str">
            <v>ALWAYS ULTF.NOC.C/ALASx16</v>
          </cell>
          <cell r="D5238" t="str">
            <v>ALWAYS TOALLA HIGIENICA NOCTURNA ULTRAFINA CON GEL FLEXI-ALAS x16</v>
          </cell>
          <cell r="E5238">
            <v>102</v>
          </cell>
          <cell r="F5238" t="str">
            <v>PROCTER-GILLETTE</v>
          </cell>
        </row>
        <row r="5239">
          <cell r="B5239">
            <v>102417</v>
          </cell>
          <cell r="C5239" t="str">
            <v>O.SPI.DES.STK.FRESH 50GR</v>
          </cell>
          <cell r="D5239" t="str">
            <v>OLD SPICE DESODORANTE STICK FRESH 50GR.</v>
          </cell>
          <cell r="E5239">
            <v>102</v>
          </cell>
          <cell r="F5239" t="str">
            <v>PROCTER-GILLETTE</v>
          </cell>
        </row>
        <row r="5240">
          <cell r="B5240">
            <v>102417</v>
          </cell>
          <cell r="C5240" t="str">
            <v>O.SPI.DES.STK.FRESH 50GR</v>
          </cell>
          <cell r="D5240" t="str">
            <v>OLD SPICE DESODORANTE STICK FRESH 50GR.</v>
          </cell>
          <cell r="E5240">
            <v>102</v>
          </cell>
          <cell r="F5240" t="str">
            <v>PROCTER-GILLETTE</v>
          </cell>
        </row>
        <row r="5241">
          <cell r="B5241">
            <v>102417</v>
          </cell>
          <cell r="C5241" t="str">
            <v>O.SPI.DES.STK.FRESH 50GR</v>
          </cell>
          <cell r="D5241" t="str">
            <v>OLD SPICE DESODORANTE STICK FRESH 50GR.</v>
          </cell>
          <cell r="E5241">
            <v>102</v>
          </cell>
          <cell r="F5241" t="str">
            <v>PROCTER-GILLETTE</v>
          </cell>
        </row>
        <row r="5242">
          <cell r="B5242">
            <v>102417</v>
          </cell>
          <cell r="C5242" t="str">
            <v>O.SPI.DES.STK.FRESH 50GR</v>
          </cell>
          <cell r="D5242" t="str">
            <v>OLD SPICE DESODORANTE STICK FRESH 50GR.</v>
          </cell>
          <cell r="E5242">
            <v>102</v>
          </cell>
          <cell r="F5242" t="str">
            <v>PROCTER-GILLETTE</v>
          </cell>
        </row>
        <row r="5243">
          <cell r="B5243">
            <v>102419</v>
          </cell>
          <cell r="C5243" t="str">
            <v>O.SPI.DES.STK.P.SPORT 50G</v>
          </cell>
          <cell r="D5243" t="str">
            <v>OLD SPICE DESODORANTE STICK PURE SPORT 50GR.</v>
          </cell>
          <cell r="E5243">
            <v>102</v>
          </cell>
          <cell r="F5243" t="str">
            <v>PROCTER-GILLETTE</v>
          </cell>
        </row>
        <row r="5244">
          <cell r="B5244">
            <v>102419</v>
          </cell>
          <cell r="C5244" t="str">
            <v>O.SPI.DES.STK.P.SPORT 50G</v>
          </cell>
          <cell r="D5244" t="str">
            <v>OLD SPICE DESODORANTE STICK PURE SPORT 50GR.</v>
          </cell>
          <cell r="E5244">
            <v>102</v>
          </cell>
          <cell r="F5244" t="str">
            <v>PROCTER-GILLETTE</v>
          </cell>
        </row>
        <row r="5245">
          <cell r="B5245">
            <v>102443</v>
          </cell>
          <cell r="C5245" t="str">
            <v>PANTE.ACO.LISO/EXTRE.400M</v>
          </cell>
          <cell r="D5245" t="str">
            <v>PANTENE ACONDICIONADOR LISO EXTREMO NUEVO AMINO PRO-V 400ML</v>
          </cell>
          <cell r="E5245">
            <v>102</v>
          </cell>
          <cell r="F5245" t="str">
            <v>PROCTER-GILLETTE</v>
          </cell>
        </row>
        <row r="5246">
          <cell r="B5246">
            <v>102445</v>
          </cell>
          <cell r="C5246" t="str">
            <v>PANTE.ACO.RIZOS DEF.400M</v>
          </cell>
          <cell r="D5246" t="str">
            <v>PANTENE ACONDICIONADOR RIZOS DEFINIDOS NUEVO AMINO PRO-V 400ML</v>
          </cell>
          <cell r="E5246">
            <v>102</v>
          </cell>
          <cell r="F5246" t="str">
            <v>PROCTER-GILLETTE</v>
          </cell>
        </row>
        <row r="5247">
          <cell r="B5247">
            <v>102451</v>
          </cell>
          <cell r="C5247" t="str">
            <v>PANTE.SH.LISO/EXTRE.400M</v>
          </cell>
          <cell r="D5247" t="str">
            <v>PANTENE SHAMPOO LISO EXTREMO NUEVO AMINO PRO-V  400ML.</v>
          </cell>
          <cell r="E5247">
            <v>102</v>
          </cell>
          <cell r="F5247" t="str">
            <v>PROCTER-GILLETTE</v>
          </cell>
        </row>
        <row r="5248">
          <cell r="B5248">
            <v>102453</v>
          </cell>
          <cell r="C5248" t="str">
            <v>PANTE.SH.RIZOS DEF.400M</v>
          </cell>
          <cell r="D5248" t="str">
            <v>PANTENE SHAMPOO RIZOS DEFINIDOS NUEVO AMINO PRO-V  400ML.</v>
          </cell>
          <cell r="E5248">
            <v>102</v>
          </cell>
          <cell r="F5248" t="str">
            <v>PROCTER-GILLETTE</v>
          </cell>
        </row>
        <row r="5249">
          <cell r="B5249">
            <v>129014</v>
          </cell>
          <cell r="C5249" t="str">
            <v>SUPERFLOSS (50 FILAMENTOS</v>
          </cell>
          <cell r="D5249" t="str">
            <v>SUPERFLOSS (50 FILAMENTOS)</v>
          </cell>
          <cell r="E5249">
            <v>102</v>
          </cell>
          <cell r="F5249" t="str">
            <v>PROCTER-GILLETTE</v>
          </cell>
        </row>
        <row r="5250">
          <cell r="B5250">
            <v>129139</v>
          </cell>
          <cell r="C5250" t="str">
            <v>ORAL-B SATINTAPE  MENTA</v>
          </cell>
          <cell r="D5250" t="str">
            <v>ORAL-B SATINTAPE MENTA</v>
          </cell>
          <cell r="E5250">
            <v>102</v>
          </cell>
          <cell r="F5250" t="str">
            <v>PROCTER-GILLETTE</v>
          </cell>
        </row>
        <row r="5251">
          <cell r="B5251">
            <v>129150</v>
          </cell>
          <cell r="C5251" t="str">
            <v>DURAL.CEP.6M MIXTO    2x1</v>
          </cell>
          <cell r="D5251" t="str">
            <v>DURALON CEPILLO 6M MIXTO 2X1</v>
          </cell>
          <cell r="E5251">
            <v>102</v>
          </cell>
          <cell r="F5251" t="str">
            <v>PROCTER-GILLETTE</v>
          </cell>
        </row>
        <row r="5252">
          <cell r="B5252">
            <v>129150</v>
          </cell>
          <cell r="C5252" t="str">
            <v>DURAL.CEP.6M MIXTO    2x1</v>
          </cell>
          <cell r="D5252" t="str">
            <v>DURALON CEPILLO 6M MIXTO 2X1</v>
          </cell>
          <cell r="E5252">
            <v>102</v>
          </cell>
          <cell r="F5252" t="str">
            <v>PROCTER-GILLETTE</v>
          </cell>
        </row>
        <row r="5253">
          <cell r="B5253">
            <v>129150</v>
          </cell>
          <cell r="C5253" t="str">
            <v>DURAL.CEP.6M MIXTO    2x1</v>
          </cell>
          <cell r="D5253" t="str">
            <v>DURALON CEPILLO 6M MIXTO 2X1</v>
          </cell>
          <cell r="E5253">
            <v>102</v>
          </cell>
          <cell r="F5253" t="str">
            <v>PROCTER-GILLETTE</v>
          </cell>
        </row>
        <row r="5254">
          <cell r="B5254">
            <v>129151</v>
          </cell>
          <cell r="C5254" t="str">
            <v>DURAL.CEP.6N DURO     2x1</v>
          </cell>
          <cell r="D5254" t="str">
            <v>DURALON CEPILLO 6N DURO 2X1</v>
          </cell>
          <cell r="E5254">
            <v>102</v>
          </cell>
          <cell r="F5254" t="str">
            <v>PROCTER-GILLETTE</v>
          </cell>
        </row>
        <row r="5255">
          <cell r="B5255">
            <v>129151</v>
          </cell>
          <cell r="C5255" t="str">
            <v>DURAL.CEP.6N DURO     2x1</v>
          </cell>
          <cell r="D5255" t="str">
            <v>DURALON CEPILLO 6N DURO 2X1</v>
          </cell>
          <cell r="E5255">
            <v>102</v>
          </cell>
          <cell r="F5255" t="str">
            <v>PROCTER-GILLETTE</v>
          </cell>
        </row>
        <row r="5256">
          <cell r="B5256">
            <v>129151</v>
          </cell>
          <cell r="C5256" t="str">
            <v>DURAL.CEP.6N DURO     2x1</v>
          </cell>
          <cell r="D5256" t="str">
            <v>DURALON CEPILLO 6N DURO 2X1</v>
          </cell>
          <cell r="E5256">
            <v>102</v>
          </cell>
          <cell r="F5256" t="str">
            <v>PROCTER-GILLETTE</v>
          </cell>
        </row>
        <row r="5257">
          <cell r="B5257">
            <v>129178</v>
          </cell>
          <cell r="C5257" t="str">
            <v>ORAL-B PASTA NINO STAGE96</v>
          </cell>
          <cell r="D5257" t="str">
            <v>ORAL-B PROSALUD PASTA DENTAL PARA NINOS STAGES SABOR A FRUTAS 100GR. (EX96GR)</v>
          </cell>
          <cell r="E5257">
            <v>102</v>
          </cell>
          <cell r="F5257" t="str">
            <v>PROCTER-GILLETTE</v>
          </cell>
        </row>
        <row r="5258">
          <cell r="B5258">
            <v>129178</v>
          </cell>
          <cell r="C5258" t="str">
            <v>ORAL-B PASTA NINO STAGE96</v>
          </cell>
          <cell r="D5258" t="str">
            <v>ORAL-B PROSALUD PASTA DENTAL PARA NINOS STAGES SABOR A FRUTAS 100GR. (EX96GR)</v>
          </cell>
          <cell r="E5258">
            <v>102</v>
          </cell>
          <cell r="F5258" t="str">
            <v>PROCTER-GILLETTE</v>
          </cell>
        </row>
        <row r="5259">
          <cell r="B5259">
            <v>250113</v>
          </cell>
          <cell r="C5259" t="str">
            <v>PANTE.CR.PEI.RIZOS D.300M</v>
          </cell>
          <cell r="D5259" t="str">
            <v>PANTENE CREMA PARA PEINAR RIZOS DEFINIDOS POR +24HORAS 300ML</v>
          </cell>
          <cell r="E5259">
            <v>102</v>
          </cell>
          <cell r="F5259" t="str">
            <v>PROCTER-GILLETTE</v>
          </cell>
        </row>
        <row r="5260">
          <cell r="B5260">
            <v>250293</v>
          </cell>
          <cell r="C5260" t="str">
            <v>GILLE.MACH3 TURBO REPTOx2</v>
          </cell>
          <cell r="D5260" t="str">
            <v>GILLETTE REPUESTO DE AFEITAR MACH3 TURBO x 2 UNIDADES</v>
          </cell>
          <cell r="E5260">
            <v>102</v>
          </cell>
          <cell r="F5260" t="str">
            <v>PROCTER-GILLETTE</v>
          </cell>
        </row>
        <row r="5261">
          <cell r="B5261">
            <v>252584</v>
          </cell>
          <cell r="C5261" t="str">
            <v>ORAL-B CEP.IND.PLUS ME2x1</v>
          </cell>
          <cell r="D5261" t="str">
            <v>ORAL-B CEPILLO DENTAL ADULTO INDICATOR PLUS MEDIANO 40 NORMAL  2x1</v>
          </cell>
          <cell r="E5261">
            <v>102</v>
          </cell>
          <cell r="F5261" t="str">
            <v>PROCTER-GILLETTE</v>
          </cell>
        </row>
        <row r="5262">
          <cell r="B5262">
            <v>253031</v>
          </cell>
          <cell r="C5262" t="str">
            <v>H.SHO.SH.2EN1 L.REN.375ML</v>
          </cell>
          <cell r="D5262" t="str">
            <v>HEAD &amp; SHOULDERS SHAMPOO 2 EN 1 LIMPIEZA RENOVADORA CON ACTIZINC 375ML</v>
          </cell>
          <cell r="E5262">
            <v>102</v>
          </cell>
          <cell r="F5262" t="str">
            <v>PROCTER-GILLETTE</v>
          </cell>
        </row>
        <row r="5263">
          <cell r="B5263">
            <v>253031</v>
          </cell>
          <cell r="C5263" t="str">
            <v>H.SHO.SH.2EN1 L.REN.375ML</v>
          </cell>
          <cell r="D5263" t="str">
            <v>HEAD &amp; SHOULDERS SHAMPOO 2 EN 1 LIMPIEZA RENOVADORA CON ACTIZINC 375ML</v>
          </cell>
          <cell r="E5263">
            <v>102</v>
          </cell>
          <cell r="F5263" t="str">
            <v>PROCTER-GILLETTE</v>
          </cell>
        </row>
        <row r="5264">
          <cell r="B5264">
            <v>253031</v>
          </cell>
          <cell r="C5264" t="str">
            <v>H.SHO.SH.2EN1 L.REN.375ML</v>
          </cell>
          <cell r="D5264" t="str">
            <v>HEAD &amp; SHOULDERS SHAMPOO 2 EN 1 LIMPIEZA RENOVADORA CON ACTIZINC 375ML</v>
          </cell>
          <cell r="E5264">
            <v>102</v>
          </cell>
          <cell r="F5264" t="str">
            <v>PROCTER-GILLETTE</v>
          </cell>
        </row>
        <row r="5265">
          <cell r="B5265">
            <v>253301</v>
          </cell>
          <cell r="C5265" t="str">
            <v>NATURELL.P.DIAR.NATUR.X80</v>
          </cell>
          <cell r="D5265" t="str">
            <v>NATURELLA PROTECTO.DIARIO NATURAL C.MANZANILLA FIBRA.ORGANIC.SUPER ABSORBENT.X80</v>
          </cell>
          <cell r="E5265">
            <v>102</v>
          </cell>
          <cell r="F5265" t="str">
            <v>PROCTER-GILLETTE</v>
          </cell>
        </row>
        <row r="5266">
          <cell r="B5266">
            <v>253550</v>
          </cell>
          <cell r="C5266" t="str">
            <v>PANTE.ESP.RIZOS.DEF.227GR</v>
          </cell>
          <cell r="D5266" t="str">
            <v>PANTENE PRO-V ESPUMA DE PEINAR RIZOS DEFINIDOS 227 GR.</v>
          </cell>
          <cell r="E5266">
            <v>102</v>
          </cell>
          <cell r="F5266" t="str">
            <v>PROCTER-GILLETTE</v>
          </cell>
        </row>
        <row r="5267">
          <cell r="B5267">
            <v>253550</v>
          </cell>
          <cell r="C5267" t="str">
            <v>PANTE.ESP.RIZOS.DEF.227GR</v>
          </cell>
          <cell r="D5267" t="str">
            <v>PANTENE PRO-V ESPUMA DE PEINAR RIZOS DEFINIDOS 227 GR.</v>
          </cell>
          <cell r="E5267">
            <v>102</v>
          </cell>
          <cell r="F5267" t="str">
            <v>PROCTER-GILLETTE</v>
          </cell>
        </row>
        <row r="5268">
          <cell r="B5268">
            <v>254580</v>
          </cell>
          <cell r="C5268" t="str">
            <v>ORAL-B CEP.ELEC.VIT.100.1</v>
          </cell>
          <cell r="D5268" t="str">
            <v>ORAL-B CEPILLO ELECTRICO RECARG.VITALITY 100 PRECISION CLEAN INCL.CAB+MANG+CARG.</v>
          </cell>
          <cell r="E5268">
            <v>102</v>
          </cell>
          <cell r="F5268" t="str">
            <v>PROCTER-GILLETTE</v>
          </cell>
        </row>
        <row r="5269">
          <cell r="B5269">
            <v>254580</v>
          </cell>
          <cell r="C5269" t="str">
            <v>ORAL-B CEP.ELEC.VIT.100.1</v>
          </cell>
          <cell r="D5269" t="str">
            <v>ORAL-B CEPILLO ELECTRICO RECARG.VITALITY 100 PRECISION CLEAN INCL.CAB+MANG+CARG.</v>
          </cell>
          <cell r="E5269">
            <v>102</v>
          </cell>
          <cell r="F5269" t="str">
            <v>PROCTER-GILLETTE</v>
          </cell>
        </row>
        <row r="5270">
          <cell r="B5270">
            <v>254580</v>
          </cell>
          <cell r="C5270" t="str">
            <v>ORAL-B CEP.ELEC.VIT.100.1</v>
          </cell>
          <cell r="D5270" t="str">
            <v>ORAL-B CEPILLO ELECTRICO RECARG.VITALITY 100 PRECISION CLEAN INCL.CAB+MANG+CARG.</v>
          </cell>
          <cell r="E5270">
            <v>102</v>
          </cell>
          <cell r="F5270" t="str">
            <v>PROCTER-GILLETTE</v>
          </cell>
        </row>
        <row r="5271">
          <cell r="B5271">
            <v>254641</v>
          </cell>
          <cell r="C5271" t="str">
            <v>O.SPI.DES.STK.VIP 50GR</v>
          </cell>
          <cell r="D5271" t="str">
            <v>OLD SPICE DESODORANTE STICK VIP 50GR</v>
          </cell>
          <cell r="E5271">
            <v>102</v>
          </cell>
          <cell r="F5271" t="str">
            <v>PROCTER-GILLETTE</v>
          </cell>
        </row>
        <row r="5272">
          <cell r="B5272">
            <v>254641</v>
          </cell>
          <cell r="C5272" t="str">
            <v>O.SPI.DES.STK.VIP 50GR</v>
          </cell>
          <cell r="D5272" t="str">
            <v>OLD SPICE DESODORANTE STICK VIP 50GR</v>
          </cell>
          <cell r="E5272">
            <v>102</v>
          </cell>
          <cell r="F5272" t="str">
            <v>PROCTER-GILLETTE</v>
          </cell>
        </row>
        <row r="5273">
          <cell r="B5273">
            <v>255237</v>
          </cell>
          <cell r="C5273" t="str">
            <v>PANTE.SH.BRILLO EXTR.400M</v>
          </cell>
          <cell r="D5273" t="str">
            <v>PANTENE SHAMPOO AMINO PRO-V BRILLO EXTREMO 400ML 2 VECES MAS BRILLANTE</v>
          </cell>
          <cell r="E5273">
            <v>102</v>
          </cell>
          <cell r="F5273" t="str">
            <v>PROCTER-GILLETTE</v>
          </cell>
        </row>
        <row r="5274">
          <cell r="B5274">
            <v>255238</v>
          </cell>
          <cell r="C5274" t="str">
            <v>PANTE.ACO.BRI/EXTREM.400M</v>
          </cell>
          <cell r="D5274" t="str">
            <v>PANTENE ACONDICIONADOR PRO-V BRILLO EXTREMO 400ML 2 VECES MAS BRILLANTE</v>
          </cell>
          <cell r="E5274">
            <v>102</v>
          </cell>
          <cell r="F5274" t="str">
            <v>PROCTER-GILLETTE</v>
          </cell>
        </row>
        <row r="5275">
          <cell r="B5275">
            <v>255774</v>
          </cell>
          <cell r="C5275" t="str">
            <v>GILLE.PRESTOB.3 MUJ.x2</v>
          </cell>
          <cell r="D5275" t="str">
            <v>GILLETTE PRESTOBARBA 3 MAQUINA DE AFEITAR DESECHABLE MUJER X2</v>
          </cell>
          <cell r="E5275">
            <v>102</v>
          </cell>
          <cell r="F5275" t="str">
            <v>PROCTER-GILLETTE</v>
          </cell>
        </row>
        <row r="5276">
          <cell r="B5276">
            <v>255775</v>
          </cell>
          <cell r="C5276" t="str">
            <v>GILLE.PRESTOB.3 HOM.x2</v>
          </cell>
          <cell r="D5276" t="str">
            <v>GILLETTE PRESTOBARBA 3 MAQUINA DE AFEITAR DESECHABLE HOMBRE X2</v>
          </cell>
          <cell r="E5276">
            <v>102</v>
          </cell>
          <cell r="F5276" t="str">
            <v>PROCTER-GILLETTE</v>
          </cell>
        </row>
        <row r="5277">
          <cell r="B5277">
            <v>255777</v>
          </cell>
          <cell r="C5277" t="str">
            <v>GILLE.PRESTOB.3 HOM.x4</v>
          </cell>
          <cell r="D5277" t="str">
            <v>GILLETTE PRESTOBARBA 3 MAQUINA DE AFEITAR DESECHABLE HOMBRE X4</v>
          </cell>
          <cell r="E5277">
            <v>102</v>
          </cell>
          <cell r="F5277" t="str">
            <v>PROCTER-GILLETTE</v>
          </cell>
        </row>
        <row r="5278">
          <cell r="B5278">
            <v>256661</v>
          </cell>
          <cell r="C5278" t="str">
            <v>GILLE.PRESTOB.U.GRI.MO.x5</v>
          </cell>
          <cell r="D5278" t="str">
            <v>GILLETTE PRESTOBARBA ULTRA GRIP MOVIL MAQUINA DE AFEITAR HOMBRE X5</v>
          </cell>
          <cell r="E5278">
            <v>102</v>
          </cell>
          <cell r="F5278" t="str">
            <v>PROCTER-GILLETTE</v>
          </cell>
        </row>
        <row r="5279">
          <cell r="B5279">
            <v>256661</v>
          </cell>
          <cell r="C5279" t="str">
            <v>GILLE.PRESTOB.U.GRI.MO.x5</v>
          </cell>
          <cell r="D5279" t="str">
            <v>GILLETTE PRESTOBARBA ULTRA GRIP MOVIL MAQUINA DE AFEITAR HOMBRE X5</v>
          </cell>
          <cell r="E5279">
            <v>102</v>
          </cell>
          <cell r="F5279" t="str">
            <v>PROCTER-GILLETTE</v>
          </cell>
        </row>
        <row r="5280">
          <cell r="B5280">
            <v>258178</v>
          </cell>
          <cell r="C5280" t="str">
            <v>H.SHO.SH.PROT.CAIDA 375ML</v>
          </cell>
          <cell r="D5280" t="str">
            <v>HEAD &amp; SHOULDERS SHAMPOO PROTECCION CAIDA CONTROL CASPA DERMA SENSE 375ML.</v>
          </cell>
          <cell r="E5280">
            <v>102</v>
          </cell>
          <cell r="F5280" t="str">
            <v>PROCTER-GILLETTE</v>
          </cell>
        </row>
        <row r="5281">
          <cell r="B5281">
            <v>258178</v>
          </cell>
          <cell r="C5281" t="str">
            <v>H.SHO.SH.PROT.CAIDA 375ML</v>
          </cell>
          <cell r="D5281" t="str">
            <v>HEAD &amp; SHOULDERS SHAMPOO PROTECCION CAIDA CONTROL CASPA DERMA SENSE 375ML.</v>
          </cell>
          <cell r="E5281">
            <v>102</v>
          </cell>
          <cell r="F5281" t="str">
            <v>PROCTER-GILLETTE</v>
          </cell>
        </row>
        <row r="5282">
          <cell r="B5282">
            <v>258178</v>
          </cell>
          <cell r="C5282" t="str">
            <v>H.SHO.SH.PROT.CAIDA 375ML</v>
          </cell>
          <cell r="D5282" t="str">
            <v>HEAD &amp; SHOULDERS SHAMPOO PROTECCION CAIDA CONTROL CASPA DERMA SENSE 375ML.</v>
          </cell>
          <cell r="E5282">
            <v>102</v>
          </cell>
          <cell r="F5282" t="str">
            <v>PROCTER-GILLETTE</v>
          </cell>
        </row>
        <row r="5283">
          <cell r="B5283">
            <v>258964</v>
          </cell>
          <cell r="C5283" t="str">
            <v>GILLE.ESP.AF.FOAM.SENS322</v>
          </cell>
          <cell r="D5283" t="str">
            <v>GILLETTE FOAMY ESPUMA DE AFEITAR PIEL SENSIBLE 322ML (312G)</v>
          </cell>
          <cell r="E5283">
            <v>102</v>
          </cell>
          <cell r="F5283" t="str">
            <v>PROCTER-GILLETTE</v>
          </cell>
        </row>
        <row r="5284">
          <cell r="B5284">
            <v>258964</v>
          </cell>
          <cell r="C5284" t="str">
            <v>GILLE.ESP.AF.FOAM.SENS322</v>
          </cell>
          <cell r="D5284" t="str">
            <v>GILLETTE FOAMY ESPUMA DE AFEITAR PIEL SENSIBLE 322ML (312G)</v>
          </cell>
          <cell r="E5284">
            <v>102</v>
          </cell>
          <cell r="F5284" t="str">
            <v>PROCTER-GILLETTE</v>
          </cell>
        </row>
        <row r="5285">
          <cell r="B5285">
            <v>259733</v>
          </cell>
          <cell r="C5285" t="str">
            <v>GILLE.PRESTOB.3 COOL X2</v>
          </cell>
          <cell r="D5285" t="str">
            <v>GILLETTE PRESTOBARBA 3 COOL MAQUINA DE AFEITAR DESECHABLE X2</v>
          </cell>
          <cell r="E5285">
            <v>102</v>
          </cell>
          <cell r="F5285" t="str">
            <v>PROCTER-GILLETTE</v>
          </cell>
        </row>
        <row r="5286">
          <cell r="B5286">
            <v>260055</v>
          </cell>
          <cell r="C5286" t="str">
            <v>PANTE.CR.PEI.RESTAUR.300M</v>
          </cell>
          <cell r="D5286" t="str">
            <v>PANTENE PRO-V CREMA PARA PEINAR REPARADORA RESTAURACION SIN ENJUAGE 300ML</v>
          </cell>
          <cell r="E5286">
            <v>102</v>
          </cell>
          <cell r="F5286" t="str">
            <v>PROCTER-GILLETTE</v>
          </cell>
        </row>
        <row r="5287">
          <cell r="B5287">
            <v>260260</v>
          </cell>
          <cell r="C5287" t="str">
            <v>GILLE.PRESTOB.3 HOM.4X3</v>
          </cell>
          <cell r="D5287" t="str">
            <v>GILLETTE PRESTOBARBA3 MAQUINA DE AFEITAR HOMBRE LLEVE 4 PAGUE 3</v>
          </cell>
          <cell r="E5287">
            <v>102</v>
          </cell>
          <cell r="F5287" t="str">
            <v>PROCTER-GILLETTE</v>
          </cell>
        </row>
        <row r="5288">
          <cell r="B5288">
            <v>260260</v>
          </cell>
          <cell r="C5288" t="str">
            <v>GILLE.PRESTOB.3 HOM.4X3</v>
          </cell>
          <cell r="D5288" t="str">
            <v>GILLETTE PRESTOBARBA3 MAQUINA DE AFEITAR HOMBRE LLEVE 4 PAGUE 3</v>
          </cell>
          <cell r="E5288">
            <v>102</v>
          </cell>
          <cell r="F5288" t="str">
            <v>PROCTER-GILLETTE</v>
          </cell>
        </row>
        <row r="5289">
          <cell r="B5289">
            <v>260479</v>
          </cell>
          <cell r="C5289" t="str">
            <v>ORAL-B CEP.COMPLETE ME2X1</v>
          </cell>
          <cell r="D5289" t="str">
            <v>ORAL-B COMPLETE CEPILLO DENTAL ADULTO 40MEDIO  2X1GRATIS</v>
          </cell>
          <cell r="E5289">
            <v>102</v>
          </cell>
          <cell r="F5289" t="str">
            <v>PROCTER-GILLETTE</v>
          </cell>
        </row>
        <row r="5290">
          <cell r="B5290">
            <v>260789</v>
          </cell>
          <cell r="C5290" t="str">
            <v>O.SPI.DES.STK WOLFTHOR50G</v>
          </cell>
          <cell r="D5290" t="str">
            <v>OLD SPICE BARRA DEO  WOLFTHORN 50GR</v>
          </cell>
          <cell r="E5290">
            <v>102</v>
          </cell>
          <cell r="F5290" t="str">
            <v>PROCTER-GILLETTE</v>
          </cell>
        </row>
        <row r="5291">
          <cell r="B5291">
            <v>260931</v>
          </cell>
          <cell r="C5291" t="str">
            <v>PANTE.SH.RESTAURACION 400</v>
          </cell>
          <cell r="D5291" t="str">
            <v>PANTENE SHAMPOO RESTAURACION 400ML</v>
          </cell>
          <cell r="E5291">
            <v>102</v>
          </cell>
          <cell r="F5291" t="str">
            <v>PROCTER-GILLETTE</v>
          </cell>
        </row>
        <row r="5292">
          <cell r="B5292">
            <v>260932</v>
          </cell>
          <cell r="C5292" t="str">
            <v>PANTE.ACO.RESTAURACION400</v>
          </cell>
          <cell r="D5292" t="str">
            <v>PANTENE PRO-V RESTAURACION ACONDICIONADOR 400ML</v>
          </cell>
          <cell r="E5292">
            <v>102</v>
          </cell>
          <cell r="F5292" t="str">
            <v>PROCTER-GILLETTE</v>
          </cell>
        </row>
        <row r="5293">
          <cell r="B5293">
            <v>260935</v>
          </cell>
          <cell r="C5293" t="str">
            <v>PANTE.MIR.MASC.RIZ.DEF300</v>
          </cell>
          <cell r="D5293" t="str">
            <v>PANTENE PRO-V MIRACLES MASCARILLA INTENSIVA RIZOS DEFINIDOS E HIDRATADOS 300ML</v>
          </cell>
          <cell r="E5293">
            <v>102</v>
          </cell>
          <cell r="F5293" t="str">
            <v>PROCTER-GILLETTE</v>
          </cell>
        </row>
        <row r="5294">
          <cell r="B5294">
            <v>260937</v>
          </cell>
          <cell r="C5294" t="str">
            <v>PANTE.MIR.MASC.REP.PRO300</v>
          </cell>
          <cell r="D5294" t="str">
            <v>PANTENE PRO-V MIRACLES MASCARILLA INTENSIVA REPARA PROTEGE ANTI FRIZZ 300ML</v>
          </cell>
          <cell r="E5294">
            <v>102</v>
          </cell>
          <cell r="F5294" t="str">
            <v>PROCTER-GILLETTE</v>
          </cell>
        </row>
        <row r="5295">
          <cell r="B5295">
            <v>261322</v>
          </cell>
          <cell r="C5295" t="str">
            <v>ORAL-B CEP.ANTIB.SUAV.x3</v>
          </cell>
          <cell r="D5295" t="str">
            <v>ORAL-B CEPILLO DENTAL INDICADOR CONTROL BAC 40 SUAVE X3</v>
          </cell>
          <cell r="E5295">
            <v>102</v>
          </cell>
          <cell r="F5295" t="str">
            <v>PROCTER-GILLETTE</v>
          </cell>
        </row>
        <row r="5296">
          <cell r="B5296">
            <v>261322</v>
          </cell>
          <cell r="C5296" t="str">
            <v>ORAL-B CEP.ANTIB.SUAV.x3</v>
          </cell>
          <cell r="D5296" t="str">
            <v>ORAL-B CEPILLO DENTAL INDICADOR CONTROL BAC 40 SUAVE X3</v>
          </cell>
          <cell r="E5296">
            <v>102</v>
          </cell>
          <cell r="F5296" t="str">
            <v>PROCTER-GILLETTE</v>
          </cell>
        </row>
        <row r="5297">
          <cell r="B5297">
            <v>261326</v>
          </cell>
          <cell r="C5297" t="str">
            <v>GILLE.M3 GEL AF.DEF.198GR</v>
          </cell>
          <cell r="D5297" t="str">
            <v>GILLETTE MACH3 GEL AFEITAR COMPLETE DEFENSE SENSITIVE 198GR</v>
          </cell>
          <cell r="E5297">
            <v>102</v>
          </cell>
          <cell r="F5297" t="str">
            <v>PROCTER-GILLETTE</v>
          </cell>
        </row>
        <row r="5298">
          <cell r="B5298">
            <v>261361</v>
          </cell>
          <cell r="C5298" t="str">
            <v>GILLE.ESP.AF.FOAM.MENT175</v>
          </cell>
          <cell r="D5298" t="str">
            <v>GILLETTE ESPUMA DE AFEITAR FOAMY MENTOL 175GR.(179ML)</v>
          </cell>
          <cell r="E5298">
            <v>102</v>
          </cell>
          <cell r="F5298" t="str">
            <v>PROCTER-GILLETTE</v>
          </cell>
        </row>
        <row r="5299">
          <cell r="B5299">
            <v>261362</v>
          </cell>
          <cell r="C5299" t="str">
            <v>GILLE.ESP.AF.FOAM.MENT312</v>
          </cell>
          <cell r="D5299" t="str">
            <v>GILLETTE ESPUMA DE AFEITAR FOAMY MENTOL 312GR.(322ML)</v>
          </cell>
          <cell r="E5299">
            <v>102</v>
          </cell>
          <cell r="F5299" t="str">
            <v>PROCTER-GILLETTE</v>
          </cell>
        </row>
        <row r="5300">
          <cell r="B5300">
            <v>261363</v>
          </cell>
          <cell r="C5300" t="str">
            <v>GILLE.ESP.AF.FOAM.SENS175</v>
          </cell>
          <cell r="D5300" t="str">
            <v>GILLETTE ESPUMA DE AFEITAR FOAMY PIEL SENSIBLE 175GR.(179ML)</v>
          </cell>
          <cell r="E5300">
            <v>102</v>
          </cell>
          <cell r="F5300" t="str">
            <v>PROCTER-GILLETTE</v>
          </cell>
        </row>
        <row r="5301">
          <cell r="B5301">
            <v>261838</v>
          </cell>
          <cell r="C5301" t="str">
            <v>ORAL-B CEP.AD.3EN1.40M2X1</v>
          </cell>
          <cell r="D5301" t="str">
            <v>ORAL-B  CEPILLO DENTAL ADULTO ADVANTAGE 3EN1 40MEDIANO 2X1</v>
          </cell>
          <cell r="E5301">
            <v>102</v>
          </cell>
          <cell r="F5301" t="str">
            <v>PROCTER-GILLETTE</v>
          </cell>
        </row>
        <row r="5302">
          <cell r="B5302">
            <v>261839</v>
          </cell>
          <cell r="C5302" t="str">
            <v>ORAL-B CEP.PROSA.40S 2X1</v>
          </cell>
          <cell r="D5302" t="str">
            <v>ORAL-B PRO-SALUD CEPILLO DENTAL 40 SUAVE 7BENEFICIOS 2X1</v>
          </cell>
          <cell r="E5302">
            <v>102</v>
          </cell>
          <cell r="F5302" t="str">
            <v>PROCTER-GILLETTE</v>
          </cell>
        </row>
        <row r="5303">
          <cell r="B5303">
            <v>261844</v>
          </cell>
          <cell r="C5303" t="str">
            <v>GILLE.PRESTOB.3 HOM.8X6</v>
          </cell>
          <cell r="D5303" t="str">
            <v>GILLETTE PRESTOBARBA 3 HOMBRE MAQ.DE AFEITAR DESCHABLE LLEVE 8 PAGUE 6</v>
          </cell>
          <cell r="E5303">
            <v>102</v>
          </cell>
          <cell r="F5303" t="str">
            <v>PROCTER-GILLETTE</v>
          </cell>
        </row>
        <row r="5304">
          <cell r="B5304">
            <v>261844</v>
          </cell>
          <cell r="C5304" t="str">
            <v>GILLE.PRESTOB.3 HOM.8X6</v>
          </cell>
          <cell r="D5304" t="str">
            <v>GILLETTE PRESTOBARBA 3 HOMBRE MAQ.DE AFEITAR DESCHABLE LLEVE 8 PAGUE 6</v>
          </cell>
          <cell r="E5304">
            <v>102</v>
          </cell>
          <cell r="F5304" t="str">
            <v>PROCTER-GILLETTE</v>
          </cell>
        </row>
        <row r="5305">
          <cell r="B5305">
            <v>261847</v>
          </cell>
          <cell r="C5305" t="str">
            <v>ALWAYS ULTF.C/ALAS X24</v>
          </cell>
          <cell r="D5305" t="str">
            <v>ALWAYS ULTRAFINA TOALLA HIGIENICA SECA FLUJO MODERADO CON ALAS X24</v>
          </cell>
          <cell r="E5305">
            <v>102</v>
          </cell>
          <cell r="F5305" t="str">
            <v>PROCTER-GILLETTE</v>
          </cell>
        </row>
        <row r="5306">
          <cell r="B5306">
            <v>261847</v>
          </cell>
          <cell r="C5306" t="str">
            <v>ALWAYS ULTF.C/ALAS X24</v>
          </cell>
          <cell r="D5306" t="str">
            <v>ALWAYS ULTRAFINA TOALLA HIGIENICA SECA FLUJO MODERADO CON ALAS X24</v>
          </cell>
          <cell r="E5306">
            <v>102</v>
          </cell>
          <cell r="F5306" t="str">
            <v>PROCTER-GILLETTE</v>
          </cell>
        </row>
        <row r="5307">
          <cell r="B5307">
            <v>261955</v>
          </cell>
          <cell r="C5307" t="str">
            <v>GILLE.U.GRI.S.PRESTOB.7X6</v>
          </cell>
          <cell r="D5307" t="str">
            <v>PRESTOBARBA ULTRAGRIP MAQ.AFEITAR DESECH.HOM.PIEL SENSIBLE LLEVE 7 PAGUE 6</v>
          </cell>
          <cell r="E5307">
            <v>102</v>
          </cell>
          <cell r="F5307" t="str">
            <v>PROCTER-GILLETTE</v>
          </cell>
        </row>
        <row r="5308">
          <cell r="B5308">
            <v>262688</v>
          </cell>
          <cell r="C5308" t="str">
            <v>ORAL-B CEP.STAGE CAR.S.X2</v>
          </cell>
          <cell r="D5308" t="str">
            <v>ORAL-B PROSALUD STAGES CEPILLO DENTAL INFANTIL DISNEY CAR  (5-7 ANOS) SUAVE X2</v>
          </cell>
          <cell r="E5308">
            <v>102</v>
          </cell>
          <cell r="F5308" t="str">
            <v>PROCTER-GILLETTE</v>
          </cell>
        </row>
        <row r="5309">
          <cell r="B5309">
            <v>263064</v>
          </cell>
          <cell r="C5309" t="str">
            <v>GILLE.MACH3 SENS.MAQ REC1</v>
          </cell>
          <cell r="D5309" t="str">
            <v>GILLETTE MACH3 SENSITIVE MAQUINA AFEITAR RECARGABLE INCLUYE 1 REPUESTO</v>
          </cell>
          <cell r="E5309">
            <v>102</v>
          </cell>
          <cell r="F5309" t="str">
            <v>PROCTER-GILLETTE</v>
          </cell>
        </row>
        <row r="5310">
          <cell r="B5310">
            <v>263065</v>
          </cell>
          <cell r="C5310" t="str">
            <v>GILLE.MACH3 SENS.REPTO.X4</v>
          </cell>
          <cell r="D5310" t="str">
            <v>GILLETTE MACH3 SENSITIVE REPUESTO PARA MAQ.DE AFEITAR  X4</v>
          </cell>
          <cell r="E5310">
            <v>102</v>
          </cell>
          <cell r="F5310" t="str">
            <v>PROCTER-GILLETTE</v>
          </cell>
        </row>
        <row r="5311">
          <cell r="B5311">
            <v>264180</v>
          </cell>
          <cell r="C5311" t="str">
            <v>ORAL-B CEP.ELECT.PRO-SALU</v>
          </cell>
          <cell r="D5311" t="str">
            <v>ORAL-B PRO SALUD CEPILLO ELECTRICO  POWER</v>
          </cell>
          <cell r="E5311">
            <v>102</v>
          </cell>
          <cell r="F5311" t="str">
            <v>PROCTER-GILLETTE</v>
          </cell>
        </row>
        <row r="5312">
          <cell r="B5312">
            <v>265370</v>
          </cell>
          <cell r="C5312" t="str">
            <v>H.SHO.SH.MANZA FRESH.375M</v>
          </cell>
          <cell r="D5312" t="str">
            <v>HEAD &amp; SHOULDERS SHAMPOO CONTROL CASPA MANZANA FRESH CABELLO MAS LIMPIO 375ML</v>
          </cell>
          <cell r="E5312">
            <v>102</v>
          </cell>
          <cell r="F5312" t="str">
            <v>PROCTER-GILLETTE</v>
          </cell>
        </row>
        <row r="5313">
          <cell r="B5313">
            <v>265370</v>
          </cell>
          <cell r="C5313" t="str">
            <v>H.SHO.SH.MANZA FRESH.375M</v>
          </cell>
          <cell r="D5313" t="str">
            <v>HEAD &amp; SHOULDERS SHAMPOO CONTROL CASPA MANZANA FRESH CABELLO MAS LIMPIO 375ML</v>
          </cell>
          <cell r="E5313">
            <v>102</v>
          </cell>
          <cell r="F5313" t="str">
            <v>PROCTER-GILLETTE</v>
          </cell>
        </row>
        <row r="5314">
          <cell r="B5314">
            <v>265370</v>
          </cell>
          <cell r="C5314" t="str">
            <v>H.SHO.SH.MANZA FRESH.375M</v>
          </cell>
          <cell r="D5314" t="str">
            <v>HEAD &amp; SHOULDERS SHAMPOO CONTROL CASPA MANZANA FRESH CABELLO MAS LIMPIO 375ML</v>
          </cell>
          <cell r="E5314">
            <v>102</v>
          </cell>
          <cell r="F5314" t="str">
            <v>PROCTER-GILLETTE</v>
          </cell>
        </row>
        <row r="5315">
          <cell r="B5315">
            <v>265372</v>
          </cell>
          <cell r="C5315" t="str">
            <v>PANTENE 3MIN. AMP.15ML.3</v>
          </cell>
          <cell r="D5315" t="str">
            <v>PANTENE PRO-V TRATAMIENTO 3 MINUTOS DE RESCATE PARA EL CABELLO AMPOLLAS 15ML.3</v>
          </cell>
          <cell r="E5315">
            <v>102</v>
          </cell>
          <cell r="F5315" t="str">
            <v>PROCTER-GILLETTE</v>
          </cell>
        </row>
        <row r="5316">
          <cell r="B5316">
            <v>266614</v>
          </cell>
          <cell r="C5316" t="str">
            <v>GILLE.PRESTOB.3 BDYSENSX4</v>
          </cell>
          <cell r="D5316" t="str">
            <v>GILLETTE PRESTOBARBA 3 BODYSENSE  MAQUINA DE AFEITAR HOMBRE X4</v>
          </cell>
          <cell r="E5316">
            <v>102</v>
          </cell>
          <cell r="F5316" t="str">
            <v>PROCTER-GILLETTE</v>
          </cell>
        </row>
        <row r="5317">
          <cell r="B5317">
            <v>266617</v>
          </cell>
          <cell r="C5317" t="str">
            <v>GILLE.MACH3 SENS.REPTO.X2</v>
          </cell>
          <cell r="D5317" t="str">
            <v>GILLETTE MACH3 SENSITIVE REPUESTO PARA MAQUINA DE AFEITAR  X2</v>
          </cell>
          <cell r="E5317">
            <v>102</v>
          </cell>
          <cell r="F5317" t="str">
            <v>PROCTER-GILLETTE</v>
          </cell>
        </row>
        <row r="5318">
          <cell r="B5318">
            <v>266618</v>
          </cell>
          <cell r="C5318" t="str">
            <v>GILLE.PRESTOB.3 BDYSENSX2</v>
          </cell>
          <cell r="D5318" t="str">
            <v>GILLETTE PRESTOBARBA 3 BODYSENSE  MAQUINA DE AFEITAR HOMBRE X2</v>
          </cell>
          <cell r="E5318">
            <v>102</v>
          </cell>
          <cell r="F5318" t="str">
            <v>PROCTER-GILLETTE</v>
          </cell>
        </row>
        <row r="5319">
          <cell r="B5319">
            <v>267231</v>
          </cell>
          <cell r="C5319" t="str">
            <v>GILLE.M3 GEL AF/5DEF.200M</v>
          </cell>
          <cell r="D5319" t="str">
            <v>GILLETTE MACH3 GEL DE AFEITAR IRRITATION 5 DEFENSE REFRESCANTE 200 ML</v>
          </cell>
          <cell r="E5319">
            <v>102</v>
          </cell>
          <cell r="F5319" t="str">
            <v>PROCTER-GILLETTE</v>
          </cell>
        </row>
        <row r="5320">
          <cell r="B5320">
            <v>267276</v>
          </cell>
          <cell r="C5320" t="str">
            <v>GILLE.SIMPLY VENUS3 MUJX4</v>
          </cell>
          <cell r="D5320" t="str">
            <v>GILLETTE SIMPLY VENUS 3 MAQUINA DE AFEITAR DESECHABLE 3 HOJAS MUJER X4</v>
          </cell>
          <cell r="E5320">
            <v>102</v>
          </cell>
          <cell r="F5320" t="str">
            <v>PROCTER-GILLETTE</v>
          </cell>
        </row>
        <row r="5321">
          <cell r="B5321">
            <v>267277</v>
          </cell>
          <cell r="C5321" t="str">
            <v>GILLE.VENUS OCEANA MUJX2</v>
          </cell>
          <cell r="D5321" t="str">
            <v>GILLETTE VENUS OCEANA MAQUINA DE AFEITAR DESECHABLE 3 HOJAS CON ALOE MUJER X2</v>
          </cell>
          <cell r="E5321">
            <v>102</v>
          </cell>
          <cell r="F5321" t="str">
            <v>PROCTER-GILLETTE</v>
          </cell>
        </row>
        <row r="5322">
          <cell r="B5322">
            <v>267285</v>
          </cell>
          <cell r="C5322" t="str">
            <v>GILLE.SIMPLY VENUS3 MUJX2</v>
          </cell>
          <cell r="D5322" t="str">
            <v>GILLETTE SIMPLY VENUS 3 MAQUINA DE AFEITAR DESECHABLE 3 HOJAS MUJER X2</v>
          </cell>
          <cell r="E5322">
            <v>102</v>
          </cell>
          <cell r="F5322" t="str">
            <v>PROCTER-GILLETTE</v>
          </cell>
        </row>
        <row r="5323">
          <cell r="B5323">
            <v>267285</v>
          </cell>
          <cell r="C5323" t="str">
            <v>GILLE.SIMPLY VENUS3 MUJX2</v>
          </cell>
          <cell r="D5323" t="str">
            <v>GILLETTE SIMPLY VENUS 3 MAQUINA DE AFEITAR DESECHABLE 3 HOJAS MUJER X2</v>
          </cell>
          <cell r="E5323">
            <v>102</v>
          </cell>
          <cell r="F5323" t="str">
            <v>PROCTER-GILLETTE</v>
          </cell>
        </row>
        <row r="5324">
          <cell r="B5324">
            <v>267286</v>
          </cell>
          <cell r="C5324" t="str">
            <v>GILLE.VENUS SENSIT MUJX2</v>
          </cell>
          <cell r="D5324" t="str">
            <v>GILLETTE VENUS SENSITIVE MAQUINA AFEITAR DESECHABLE 3HOJA C/EXTRA LUBRIC.MUJERX2</v>
          </cell>
          <cell r="E5324">
            <v>102</v>
          </cell>
          <cell r="F5324" t="str">
            <v>PROCTER-GILLETTE</v>
          </cell>
        </row>
        <row r="5325">
          <cell r="B5325">
            <v>268098</v>
          </cell>
          <cell r="C5325" t="str">
            <v>O.SPI.DES.STK SHOWTIME50G</v>
          </cell>
          <cell r="D5325" t="str">
            <v>OLD SPICE DESODORANTE STICK SHOWTIME 50GR</v>
          </cell>
          <cell r="E5325">
            <v>102</v>
          </cell>
          <cell r="F5325" t="str">
            <v>PROCTER-GILLETTE</v>
          </cell>
        </row>
        <row r="5326">
          <cell r="B5326">
            <v>268487</v>
          </cell>
          <cell r="C5326" t="str">
            <v>GILLE.PRESTOB.3 MEJ.ENJX2</v>
          </cell>
          <cell r="D5326" t="str">
            <v>GILLETTE PRESTOBARBA 3 MAQUINA DE AFEITAR DESECHABLE MEJOR ENJUAGUE X2</v>
          </cell>
          <cell r="E5326">
            <v>102</v>
          </cell>
          <cell r="F5326" t="str">
            <v>PROCTER-GILLETTE</v>
          </cell>
        </row>
        <row r="5327">
          <cell r="B5327">
            <v>268488</v>
          </cell>
          <cell r="C5327" t="str">
            <v>GILLE.PREST.ESP.AF.P/N150</v>
          </cell>
          <cell r="D5327" t="str">
            <v>GILLETTE PRESTOBARBA ESPUMA DE AFEITAR ENJUAGUE RAPIDO PIEL NORMAL.150GR</v>
          </cell>
          <cell r="E5327">
            <v>102</v>
          </cell>
          <cell r="F5327" t="str">
            <v>PROCTER-GILLETTE</v>
          </cell>
        </row>
        <row r="5328">
          <cell r="B5328">
            <v>268582</v>
          </cell>
          <cell r="C5328" t="str">
            <v>O.SPI.DES.SP SHOWTIME 150</v>
          </cell>
          <cell r="D5328" t="str">
            <v>OLD SPICE DESODORANTE BODY SPRAY SHOWTIME 150ML</v>
          </cell>
          <cell r="E5328">
            <v>102</v>
          </cell>
          <cell r="F5328" t="str">
            <v>PROCTER-GILLETTE</v>
          </cell>
        </row>
        <row r="5329">
          <cell r="B5329">
            <v>268585</v>
          </cell>
          <cell r="C5329" t="str">
            <v>PANTE.SH.HIDROCAUT.400ML</v>
          </cell>
          <cell r="D5329" t="str">
            <v>PANTENE PRO-V SHAMPOO HIDRATACION EXTREMA 400ML</v>
          </cell>
          <cell r="E5329">
            <v>102</v>
          </cell>
          <cell r="F5329" t="str">
            <v>PROCTER-GILLETTE</v>
          </cell>
        </row>
        <row r="5330">
          <cell r="B5330">
            <v>268609</v>
          </cell>
          <cell r="C5330" t="str">
            <v>PANTE.ACO.HIDROCAUT.400ML</v>
          </cell>
          <cell r="D5330" t="str">
            <v>PANTENE PRO-V ACONDICIONADOR HIDRATACION EXTREMA 400ML</v>
          </cell>
          <cell r="E5330">
            <v>102</v>
          </cell>
          <cell r="F5330" t="str">
            <v>PROCTER-GILLETTE</v>
          </cell>
        </row>
        <row r="5331">
          <cell r="B5331">
            <v>268759</v>
          </cell>
          <cell r="C5331" t="str">
            <v>PANTE.CR.PEI.HIDROCAUT300</v>
          </cell>
          <cell r="D5331" t="str">
            <v>PANTENE PRO-V CREMA PARA PEINAR HIDRATACION EXTREMA ANTI-FRIZZ 300ML</v>
          </cell>
          <cell r="E5331">
            <v>102</v>
          </cell>
          <cell r="F5331" t="str">
            <v>PROCTER-GILLETTE</v>
          </cell>
        </row>
        <row r="5332">
          <cell r="B5332">
            <v>268988</v>
          </cell>
          <cell r="C5332" t="str">
            <v>GILLE.VENUS MALIBU MUJX2</v>
          </cell>
          <cell r="D5332" t="str">
            <v>GILLETTE VENUS MALIBU MAQUINA DE AFEITAR DESECHABLE 3HOJAS MUJER X2</v>
          </cell>
          <cell r="E5332">
            <v>102</v>
          </cell>
          <cell r="F5332" t="str">
            <v>PROCTER-GILLETTE</v>
          </cell>
        </row>
        <row r="5333">
          <cell r="B5333">
            <v>268990</v>
          </cell>
          <cell r="C5333" t="str">
            <v>GILLE.MACH3 TUR.MAQ RECA1</v>
          </cell>
          <cell r="D5333" t="str">
            <v>GILLETTE MACH3 TURBO MAQUINA AFEITAR RECARGABLE INCLUYE 1 REPUESTO</v>
          </cell>
          <cell r="E5333">
            <v>102</v>
          </cell>
          <cell r="F5333" t="str">
            <v>PROCTER-GILLETTE</v>
          </cell>
        </row>
        <row r="5334">
          <cell r="B5334">
            <v>268991</v>
          </cell>
          <cell r="C5334" t="str">
            <v>GILLE.FUS.PRO.STY.MAQ3EN1</v>
          </cell>
          <cell r="D5334" t="str">
            <v>GILLETTE FUSION PROGLIDE STYLER MAQUINA AFEITAR ELECTRICA A PILAS 3EN1</v>
          </cell>
          <cell r="E5334">
            <v>102</v>
          </cell>
          <cell r="F5334" t="str">
            <v>PROCTER-GILLETTE</v>
          </cell>
        </row>
        <row r="5335">
          <cell r="B5335">
            <v>270978</v>
          </cell>
          <cell r="C5335" t="str">
            <v>ALWAYS ULTRA ULTF.C/A.X10</v>
          </cell>
          <cell r="D5335" t="str">
            <v>ALWAYS ULTRA ULTRAFINA CON GEL SUPER ABSORBENTE 6XMAS ABSORBENTE C/FLEXIALAS.X10</v>
          </cell>
          <cell r="E5335">
            <v>102</v>
          </cell>
          <cell r="F5335" t="str">
            <v>PROCTER-GILLETTE</v>
          </cell>
        </row>
        <row r="5336">
          <cell r="B5336">
            <v>271142</v>
          </cell>
          <cell r="C5336" t="str">
            <v>ORAL-B CEP.STAGE PRINS.X2</v>
          </cell>
          <cell r="D5336" t="str">
            <v>ORAL-B PROSALUD STAGES CEPILLO DENTAL INFANTIL DISNEY PRINCESS (5-7ANOS)SUAVE X2</v>
          </cell>
          <cell r="E5336">
            <v>102</v>
          </cell>
          <cell r="F5336" t="str">
            <v>PROCTER-GILLETTE</v>
          </cell>
        </row>
        <row r="5337">
          <cell r="B5337">
            <v>271142</v>
          </cell>
          <cell r="C5337" t="str">
            <v>ORAL-B CEP.STAGE PRINS.X2</v>
          </cell>
          <cell r="D5337" t="str">
            <v>ORAL-B PROSALUD STAGES CEPILLO DENTAL INFANTIL DISNEY PRINCESS (5-7ANOS)SUAVE X2</v>
          </cell>
          <cell r="E5337">
            <v>102</v>
          </cell>
          <cell r="F5337" t="str">
            <v>PROCTER-GILLETTE</v>
          </cell>
        </row>
        <row r="5338">
          <cell r="B5338">
            <v>271264</v>
          </cell>
          <cell r="C5338" t="str">
            <v>ORAL-B KIDS MICK CEP.SUAV</v>
          </cell>
          <cell r="D5338" t="str">
            <v>ORAL-B KIDS MICKEY CEPILLO DENTAL SUAVE</v>
          </cell>
          <cell r="E5338">
            <v>102</v>
          </cell>
          <cell r="F5338" t="str">
            <v>PROCTER-GILLETTE</v>
          </cell>
        </row>
        <row r="5339">
          <cell r="B5339">
            <v>271378</v>
          </cell>
          <cell r="C5339" t="str">
            <v>H.SHO.SH.MEN OLDSPICE375M</v>
          </cell>
          <cell r="D5339" t="str">
            <v>HEAD &amp; SHOULDERS MEN SHAMPOO CONTROL CASPA CON OLD SPICE 375ML</v>
          </cell>
          <cell r="E5339">
            <v>102</v>
          </cell>
          <cell r="F5339" t="str">
            <v>PROCTER-GILLETTE</v>
          </cell>
        </row>
        <row r="5340">
          <cell r="B5340">
            <v>271378</v>
          </cell>
          <cell r="C5340" t="str">
            <v>H.SHO.SH.MEN OLDSPICE375M</v>
          </cell>
          <cell r="D5340" t="str">
            <v>HEAD &amp; SHOULDERS MEN SHAMPOO CONTROL CASPA CON OLD SPICE 375ML</v>
          </cell>
          <cell r="E5340">
            <v>102</v>
          </cell>
          <cell r="F5340" t="str">
            <v>PROCTER-GILLETTE</v>
          </cell>
        </row>
        <row r="5341">
          <cell r="B5341">
            <v>271378</v>
          </cell>
          <cell r="C5341" t="str">
            <v>H.SHO.SH.MEN OLDSPICE375M</v>
          </cell>
          <cell r="D5341" t="str">
            <v>HEAD &amp; SHOULDERS MEN SHAMPOO CONTROL CASPA CON OLD SPICE 375ML</v>
          </cell>
          <cell r="E5341">
            <v>102</v>
          </cell>
          <cell r="F5341" t="str">
            <v>PROCTER-GILLETTE</v>
          </cell>
        </row>
        <row r="5342">
          <cell r="B5342">
            <v>271378</v>
          </cell>
          <cell r="C5342" t="str">
            <v>H.SHO.SH.MEN OLDSPICE375M</v>
          </cell>
          <cell r="D5342" t="str">
            <v>HEAD &amp; SHOULDERS MEN SHAMPOO CONTROL CASPA CON OLD SPICE 375ML</v>
          </cell>
          <cell r="E5342">
            <v>102</v>
          </cell>
          <cell r="F5342" t="str">
            <v>PROCTER-GILLETTE</v>
          </cell>
        </row>
        <row r="5343">
          <cell r="B5343">
            <v>271379</v>
          </cell>
          <cell r="C5343" t="str">
            <v>ORAL-B 3DWHIT LUX CINTX28</v>
          </cell>
          <cell r="D5343" t="str">
            <v>ORAL-B 3D WHITE LUXE CINTAS NO DESLIZANTE BLAQUEDORAS P/DIENT.14 SOBR C/28CINTAS</v>
          </cell>
          <cell r="E5343">
            <v>102</v>
          </cell>
          <cell r="F5343" t="str">
            <v>PROCTER-GILLETTE</v>
          </cell>
        </row>
        <row r="5344">
          <cell r="B5344">
            <v>271551</v>
          </cell>
          <cell r="C5344" t="str">
            <v>GILLE.VENUS BREEZE RECAX1</v>
          </cell>
          <cell r="D5344" t="str">
            <v>GILLETTE VENUS BREEZE MAQUINA DE AFEITAR RECARGABLE 3HOJAS MUJER X1 CARTUCHO</v>
          </cell>
          <cell r="E5344">
            <v>102</v>
          </cell>
          <cell r="F5344" t="str">
            <v>PROCTER-GILLETTE</v>
          </cell>
        </row>
        <row r="5345">
          <cell r="B5345">
            <v>271552</v>
          </cell>
          <cell r="C5345" t="str">
            <v>GILLE.VENUS BREEZE REP.X2</v>
          </cell>
          <cell r="D5345" t="str">
            <v>GILLETTE VENUS BREEZE REPUESTO PARA MAQUINA DE AFEITAR RECARGABLE  X2 CARTUCHOS</v>
          </cell>
          <cell r="E5345">
            <v>102</v>
          </cell>
          <cell r="F5345" t="str">
            <v>PROCTER-GILLETTE</v>
          </cell>
        </row>
        <row r="5346">
          <cell r="B5346">
            <v>271652</v>
          </cell>
          <cell r="C5346" t="str">
            <v>O.SPI.DESP.AP.O BLOCKE150</v>
          </cell>
          <cell r="D5346" t="str">
            <v>OLD SPICE DESODORANTE ANTITRANSPIRANTE SPRAY OLOR BLOCKER 48HRS.150ML</v>
          </cell>
          <cell r="E5346">
            <v>102</v>
          </cell>
          <cell r="F5346" t="str">
            <v>PROCTER-GILLETTE</v>
          </cell>
        </row>
        <row r="5347">
          <cell r="B5347">
            <v>272180</v>
          </cell>
          <cell r="C5347" t="str">
            <v>GILLE.PRESTOB.3 SENCAREX2</v>
          </cell>
          <cell r="D5347" t="str">
            <v>GILLETTE PRESTOBARBA 3 SENSECARE MAQUINA DE AFEITAR DESECHABLE HOMBRE X2</v>
          </cell>
          <cell r="E5347">
            <v>102</v>
          </cell>
          <cell r="F5347" t="str">
            <v>PROCTER-GILLETTE</v>
          </cell>
        </row>
        <row r="5348">
          <cell r="B5348">
            <v>272181</v>
          </cell>
          <cell r="C5348" t="str">
            <v>GILLE.PRESTOB.3 SENCAREX4</v>
          </cell>
          <cell r="D5348" t="str">
            <v>GILLETTE PRESTOBARBA 3 SENSECARE MAQUINA DE AFEITAR DESECHABLE HOMBRE X4</v>
          </cell>
          <cell r="E5348">
            <v>102</v>
          </cell>
          <cell r="F5348" t="str">
            <v>PROCTER-GILLETTE</v>
          </cell>
        </row>
        <row r="5349">
          <cell r="B5349">
            <v>272242</v>
          </cell>
          <cell r="C5349" t="str">
            <v>ALWAYS NOC.SUAV.LAR.C/AX8</v>
          </cell>
          <cell r="D5349" t="str">
            <v>ALWAYS NOCTURNA NOCHES TRANQUILAS SUAVE LARGA (31 CM) C/ALAS X8</v>
          </cell>
          <cell r="E5349">
            <v>102</v>
          </cell>
          <cell r="F5349" t="str">
            <v>PROCTER-GILLETTE</v>
          </cell>
        </row>
        <row r="5350">
          <cell r="B5350">
            <v>272244</v>
          </cell>
          <cell r="C5350" t="str">
            <v>ALWAYS NOC.SEC.XXLA.C/A10</v>
          </cell>
          <cell r="D5350" t="str">
            <v>ALWAYS NOCTURNA NOCHES TRANQUILAS SECA EXTRA-EXTRA LARGA (40 CM) C/ALAS X10</v>
          </cell>
          <cell r="E5350">
            <v>102</v>
          </cell>
          <cell r="F5350" t="str">
            <v>PROCTER-GILLETTE</v>
          </cell>
        </row>
        <row r="5351">
          <cell r="B5351">
            <v>272352</v>
          </cell>
          <cell r="C5351" t="str">
            <v>GILLE.PREST.ESP.AF.SEN150</v>
          </cell>
          <cell r="D5351" t="str">
            <v>GILLETTE PRESTOBARBA ESPUMA DE AFEITAR SENSITIVE PIEL SENSIBLE.150GR</v>
          </cell>
          <cell r="E5351">
            <v>102</v>
          </cell>
          <cell r="F5351" t="str">
            <v>PROCTER-GILLETTE</v>
          </cell>
        </row>
        <row r="5352">
          <cell r="B5352">
            <v>272515</v>
          </cell>
          <cell r="C5352" t="str">
            <v>GILLE.FUSION 5 MAQ RECA1</v>
          </cell>
          <cell r="D5352" t="str">
            <v>GILLETTE FUSION 5 MAQUINA DE AFEITAR RECARGABLE INCLUYE 1 REPUESTO</v>
          </cell>
          <cell r="E5352">
            <v>102</v>
          </cell>
          <cell r="F5352" t="str">
            <v>PROCTER-GILLETTE</v>
          </cell>
        </row>
        <row r="5353">
          <cell r="B5353">
            <v>272515</v>
          </cell>
          <cell r="C5353" t="str">
            <v>GILLE.FUSION 5 MAQ RECA1</v>
          </cell>
          <cell r="D5353" t="str">
            <v>GILLETTE FUSION 5 MAQUINA DE AFEITAR RECARGABLE INCLUYE 1 REPUESTO</v>
          </cell>
          <cell r="E5353">
            <v>102</v>
          </cell>
          <cell r="F5353" t="str">
            <v>PROCTER-GILLETTE</v>
          </cell>
        </row>
        <row r="5354">
          <cell r="B5354">
            <v>272515</v>
          </cell>
          <cell r="C5354" t="str">
            <v>GILLE.FUSION 5 MAQ RECA1</v>
          </cell>
          <cell r="D5354" t="str">
            <v>GILLETTE FUSION 5 MAQUINA DE AFEITAR RECARGABLE INCLUYE 1 REPUESTO</v>
          </cell>
          <cell r="E5354">
            <v>102</v>
          </cell>
          <cell r="F5354" t="str">
            <v>PROCTER-GILLETTE</v>
          </cell>
        </row>
        <row r="5355">
          <cell r="B5355">
            <v>272642</v>
          </cell>
          <cell r="C5355" t="str">
            <v>GILLE.FUSION 5 REPTO.4</v>
          </cell>
          <cell r="D5355" t="str">
            <v>GILLETTE FUSION 5 REPUESTO PARA MAQUINA DE AFEITAR X4 CARTUCHOS</v>
          </cell>
          <cell r="E5355">
            <v>102</v>
          </cell>
          <cell r="F5355" t="str">
            <v>PROCTER-GILLETTE</v>
          </cell>
        </row>
        <row r="5356">
          <cell r="B5356">
            <v>272642</v>
          </cell>
          <cell r="C5356" t="str">
            <v>GILLE.FUSION 5 REPTO.4</v>
          </cell>
          <cell r="D5356" t="str">
            <v>GILLETTE FUSION 5 REPUESTO PARA MAQUINA DE AFEITAR X4 CARTUCHOS</v>
          </cell>
          <cell r="E5356">
            <v>102</v>
          </cell>
          <cell r="F5356" t="str">
            <v>PROCTER-GILLETTE</v>
          </cell>
        </row>
        <row r="5357">
          <cell r="B5357">
            <v>272642</v>
          </cell>
          <cell r="C5357" t="str">
            <v>GILLE.FUSION 5 REPTO.4</v>
          </cell>
          <cell r="D5357" t="str">
            <v>GILLETTE FUSION 5 REPUESTO PARA MAQUINA DE AFEITAR X4 CARTUCHOS</v>
          </cell>
          <cell r="E5357">
            <v>102</v>
          </cell>
          <cell r="F5357" t="str">
            <v>PROCTER-GILLETTE</v>
          </cell>
        </row>
        <row r="5358">
          <cell r="B5358">
            <v>272714</v>
          </cell>
          <cell r="C5358" t="str">
            <v>ORAL-B CEP.1.2.3 MEDIANO</v>
          </cell>
          <cell r="D5358" t="str">
            <v>ORAL-B CEPILLO DENTAL 1.2.3 CERDAS MEDIANAS</v>
          </cell>
          <cell r="E5358">
            <v>102</v>
          </cell>
          <cell r="F5358" t="str">
            <v>PROCTER-GILLETTE</v>
          </cell>
        </row>
        <row r="5359">
          <cell r="B5359">
            <v>272991</v>
          </cell>
          <cell r="C5359" t="str">
            <v>GILLE.PRESTOB.3 HOM.X8</v>
          </cell>
          <cell r="D5359" t="str">
            <v>GILLETTE PRESTOBARBA3 MAQUINA DE AFEITAR DESECHABLE HOMBRE X8</v>
          </cell>
          <cell r="E5359">
            <v>102</v>
          </cell>
          <cell r="F5359" t="str">
            <v>PROCTER-GILLETTE</v>
          </cell>
        </row>
        <row r="5360">
          <cell r="B5360">
            <v>273708</v>
          </cell>
          <cell r="C5360" t="str">
            <v>ORAL-B CEP.SENSI SOFT SX2</v>
          </cell>
          <cell r="D5360" t="str">
            <v>ORAL-B PROSALUD CEPILLO DENTAL SENSI SOFT SUAVE X2</v>
          </cell>
          <cell r="E5360">
            <v>102</v>
          </cell>
          <cell r="F5360" t="str">
            <v>PROCTER-GILLETTE</v>
          </cell>
        </row>
        <row r="5361">
          <cell r="B5361">
            <v>273708</v>
          </cell>
          <cell r="C5361" t="str">
            <v>ORAL-B CEP.SENSI SOFT SX2</v>
          </cell>
          <cell r="D5361" t="str">
            <v>ORAL-B PROSALUD CEPILLO DENTAL SENSI SOFT SUAVE X2</v>
          </cell>
          <cell r="E5361">
            <v>102</v>
          </cell>
          <cell r="F5361" t="str">
            <v>PROCTER-GILLETTE</v>
          </cell>
        </row>
        <row r="5362">
          <cell r="B5362">
            <v>273747</v>
          </cell>
          <cell r="C5362" t="str">
            <v>H.SHO.SH.ALIV.INSTAN.375M</v>
          </cell>
          <cell r="D5362" t="str">
            <v>HEAD &amp; SHOULDERS SHAMPOO CONTROL CASPA ALIVIO INSTANTANEO 375ML</v>
          </cell>
          <cell r="E5362">
            <v>102</v>
          </cell>
          <cell r="F5362" t="str">
            <v>PROCTER-GILLETTE</v>
          </cell>
        </row>
        <row r="5363">
          <cell r="B5363">
            <v>273747</v>
          </cell>
          <cell r="C5363" t="str">
            <v>H.SHO.SH.ALIV.INSTAN.375M</v>
          </cell>
          <cell r="D5363" t="str">
            <v>HEAD &amp; SHOULDERS SHAMPOO CONTROL CASPA ALIVIO INSTANTANEO 375ML</v>
          </cell>
          <cell r="E5363">
            <v>102</v>
          </cell>
          <cell r="F5363" t="str">
            <v>PROCTER-GILLETTE</v>
          </cell>
        </row>
        <row r="5364">
          <cell r="B5364">
            <v>273747</v>
          </cell>
          <cell r="C5364" t="str">
            <v>H.SHO.SH.ALIV.INSTAN.375M</v>
          </cell>
          <cell r="D5364" t="str">
            <v>HEAD &amp; SHOULDERS SHAMPOO CONTROL CASPA ALIVIO INSTANTANEO 375ML</v>
          </cell>
          <cell r="E5364">
            <v>102</v>
          </cell>
          <cell r="F5364" t="str">
            <v>PROCTER-GILLETTE</v>
          </cell>
        </row>
        <row r="5365">
          <cell r="B5365">
            <v>273747</v>
          </cell>
          <cell r="C5365" t="str">
            <v>H.SHO.SH.ALIV.INSTAN.375M</v>
          </cell>
          <cell r="D5365" t="str">
            <v>HEAD &amp; SHOULDERS SHAMPOO CONTROL CASPA ALIVIO INSTANTANEO 375ML</v>
          </cell>
          <cell r="E5365">
            <v>102</v>
          </cell>
          <cell r="F5365" t="str">
            <v>PROCTER-GILLETTE</v>
          </cell>
        </row>
        <row r="5366">
          <cell r="B5366">
            <v>273750</v>
          </cell>
          <cell r="C5366" t="str">
            <v>H.SHO.SH.CO.GRA.INST.375M</v>
          </cell>
          <cell r="D5366" t="str">
            <v>HEAD &amp; SHOULDERS SHAMPOO CONTROL CASPA CONTROL GRASA INSTANTANEO 375ML</v>
          </cell>
          <cell r="E5366">
            <v>102</v>
          </cell>
          <cell r="F5366" t="str">
            <v>PROCTER-GILLETTE</v>
          </cell>
        </row>
        <row r="5367">
          <cell r="B5367">
            <v>273750</v>
          </cell>
          <cell r="C5367" t="str">
            <v>H.SHO.SH.CO.GRA.INST.375M</v>
          </cell>
          <cell r="D5367" t="str">
            <v>HEAD &amp; SHOULDERS SHAMPOO CONTROL CASPA CONTROL GRASA INSTANTANEO 375ML</v>
          </cell>
          <cell r="E5367">
            <v>102</v>
          </cell>
          <cell r="F5367" t="str">
            <v>PROCTER-GILLETTE</v>
          </cell>
        </row>
        <row r="5368">
          <cell r="B5368">
            <v>273750</v>
          </cell>
          <cell r="C5368" t="str">
            <v>H.SHO.SH.CO.GRA.INST.375M</v>
          </cell>
          <cell r="D5368" t="str">
            <v>HEAD &amp; SHOULDERS SHAMPOO CONTROL CASPA CONTROL GRASA INSTANTANEO 375ML</v>
          </cell>
          <cell r="E5368">
            <v>102</v>
          </cell>
          <cell r="F5368" t="str">
            <v>PROCTER-GILLETTE</v>
          </cell>
        </row>
        <row r="5369">
          <cell r="B5369">
            <v>273750</v>
          </cell>
          <cell r="C5369" t="str">
            <v>H.SHO.SH.CO.GRA.INST.375M</v>
          </cell>
          <cell r="D5369" t="str">
            <v>HEAD &amp; SHOULDERS SHAMPOO CONTROL CASPA CONTROL GRASA INSTANTANEO 375ML</v>
          </cell>
          <cell r="E5369">
            <v>102</v>
          </cell>
          <cell r="F5369" t="str">
            <v>PROCTER-GILLETTE</v>
          </cell>
        </row>
        <row r="5370">
          <cell r="B5370">
            <v>274171</v>
          </cell>
          <cell r="C5370" t="str">
            <v>O.SPI.DES.SP.VIP 150ML</v>
          </cell>
          <cell r="D5370" t="str">
            <v>OLD SPICE DESODORANTE BODY SPRAY VIP 150ML</v>
          </cell>
          <cell r="E5370">
            <v>102</v>
          </cell>
          <cell r="F5370" t="str">
            <v>PROCTER-GILLETTE</v>
          </cell>
        </row>
        <row r="5371">
          <cell r="B5371">
            <v>274176</v>
          </cell>
          <cell r="C5371" t="str">
            <v>O.SPI.DES.SP.P.SPORT 150M</v>
          </cell>
          <cell r="D5371" t="str">
            <v>OLD SPICE DESODORANTE SPRAY PURE SPORT 150ML</v>
          </cell>
          <cell r="E5371">
            <v>102</v>
          </cell>
          <cell r="F5371" t="str">
            <v>PROCTER-GILLETTE</v>
          </cell>
        </row>
        <row r="5372">
          <cell r="B5372">
            <v>274374</v>
          </cell>
          <cell r="C5372" t="str">
            <v>O.SPI.DES.SP.FRESH 150ML</v>
          </cell>
          <cell r="D5372" t="str">
            <v>OLD SPICE DESODORANTE BODY SPRAY FRESH 150ML</v>
          </cell>
          <cell r="E5372">
            <v>102</v>
          </cell>
          <cell r="F5372" t="str">
            <v>PROCTER-GILLETTE</v>
          </cell>
        </row>
        <row r="5373">
          <cell r="B5373">
            <v>274375</v>
          </cell>
          <cell r="C5373" t="str">
            <v>O.SPI.DES.SP.WOLFTH.150ML</v>
          </cell>
          <cell r="D5373" t="str">
            <v>OLD SPICE DESODORANTE BODY SPRAY WOLFTHORN 150 ML</v>
          </cell>
          <cell r="E5373">
            <v>102</v>
          </cell>
          <cell r="F5373" t="str">
            <v>PROCTER-GILLETTE</v>
          </cell>
        </row>
        <row r="5374">
          <cell r="B5374">
            <v>274377</v>
          </cell>
          <cell r="C5374" t="str">
            <v>O.SPI.DES.SP VIP 152 X2</v>
          </cell>
          <cell r="D5374" t="str">
            <v>OLD SPICE DESODORANTE BODY SPRAY VIP 152ML X2</v>
          </cell>
          <cell r="E5374">
            <v>102</v>
          </cell>
          <cell r="F5374" t="str">
            <v>PROCTER-GILLETTE</v>
          </cell>
        </row>
        <row r="5375">
          <cell r="B5375">
            <v>274378</v>
          </cell>
          <cell r="C5375" t="str">
            <v>O.SPI.DES.SP SHOWTIM152X2</v>
          </cell>
          <cell r="D5375" t="str">
            <v>OLD SPICE DESODORANTE BODY SPRAY SHOWTIME 152ML X2</v>
          </cell>
          <cell r="E5375">
            <v>102</v>
          </cell>
          <cell r="F5375" t="str">
            <v>PROCTER-GILLETTE</v>
          </cell>
        </row>
        <row r="5376">
          <cell r="B5376">
            <v>274434</v>
          </cell>
          <cell r="C5376" t="str">
            <v>GILLE.M3 GEL AF/CO.DEF.72</v>
          </cell>
          <cell r="D5376" t="str">
            <v>GILLETTE MACH3 GEL DE AFEITAR COMPLETE DEFENSE EXTRA CONFORT 72 ML</v>
          </cell>
          <cell r="E5376">
            <v>102</v>
          </cell>
          <cell r="F5376" t="str">
            <v>PROCTER-GILLETTE</v>
          </cell>
        </row>
        <row r="5377">
          <cell r="B5377">
            <v>274539</v>
          </cell>
          <cell r="C5377" t="str">
            <v>NATURELLA MANZA.C/ALAS.14</v>
          </cell>
          <cell r="D5377" t="str">
            <v>NATURELLA CON MANZANILLA TOALLA HIGIENICA FLUJO MODERADO C/ALAS X14</v>
          </cell>
          <cell r="E5377">
            <v>102</v>
          </cell>
          <cell r="F5377" t="str">
            <v>PROCTER-GILLETTE</v>
          </cell>
        </row>
        <row r="5378">
          <cell r="B5378">
            <v>274689</v>
          </cell>
          <cell r="C5378" t="str">
            <v>ORAL-B 3DWHIT.PAS.PER.102</v>
          </cell>
          <cell r="D5378" t="str">
            <v>ORAL-B 3D WHITE PASTA DENTAL PERFECTION C/MICRO PULIDORES 102G</v>
          </cell>
          <cell r="E5378">
            <v>102</v>
          </cell>
          <cell r="F5378" t="str">
            <v>PROCTER-GILLETTE</v>
          </cell>
        </row>
        <row r="5379">
          <cell r="B5379">
            <v>274700</v>
          </cell>
          <cell r="C5379" t="str">
            <v>ORAL-B PASTA FROZEN NINO</v>
          </cell>
          <cell r="D5379" t="str">
            <v>ORAL-B PROSALUD STAGES PASTA DENTAL FROZEN PARA NINOS SABOR A FRUTAS 100GR</v>
          </cell>
          <cell r="E5379">
            <v>102</v>
          </cell>
          <cell r="F5379" t="str">
            <v>PROCTER-GILLETTE</v>
          </cell>
        </row>
        <row r="5380">
          <cell r="B5380">
            <v>274888</v>
          </cell>
          <cell r="C5380" t="str">
            <v>H.ESS.ACO.SHI.CO.BRILL400</v>
          </cell>
          <cell r="D5380" t="str">
            <v>HERBAL ESSENCES ACONDICIONADOR SHINE COLLECTION BRILLANCE 400ML</v>
          </cell>
          <cell r="E5380">
            <v>102</v>
          </cell>
          <cell r="F5380" t="str">
            <v>PROCTER-GILLETTE</v>
          </cell>
        </row>
        <row r="5381">
          <cell r="B5381">
            <v>274889</v>
          </cell>
          <cell r="C5381" t="str">
            <v>H.ESS.SH.SHI.CO.BRILLI400</v>
          </cell>
          <cell r="D5381" t="str">
            <v>HERBAL ESSENCES SHAMPOO SHINE COLLECTION BRILLANCE 400ML</v>
          </cell>
          <cell r="E5381">
            <v>102</v>
          </cell>
          <cell r="F5381" t="str">
            <v>PROCTER-GILLETTE</v>
          </cell>
        </row>
        <row r="5382">
          <cell r="B5382">
            <v>274890</v>
          </cell>
          <cell r="C5382" t="str">
            <v>H.ESS.ACO.SMO.CO.LISSE400</v>
          </cell>
          <cell r="D5382" t="str">
            <v>HERBAL ESSENCES ACONDICIONADOR SMOOTH COLLECTION LISSE 400ML</v>
          </cell>
          <cell r="E5382">
            <v>102</v>
          </cell>
          <cell r="F5382" t="str">
            <v>PROCTER-GILLETTE</v>
          </cell>
        </row>
        <row r="5383">
          <cell r="B5383">
            <v>274891</v>
          </cell>
          <cell r="C5383" t="str">
            <v>H.ESS.SH.SMO.CO.LISSE400</v>
          </cell>
          <cell r="D5383" t="str">
            <v>HERBAL ESSENCES SHAMPOO SMOOTH COLLECTION LISSE 400ML</v>
          </cell>
          <cell r="E5383">
            <v>102</v>
          </cell>
          <cell r="F5383" t="str">
            <v>PROCTER-GILLETTE</v>
          </cell>
        </row>
        <row r="5384">
          <cell r="B5384">
            <v>275987</v>
          </cell>
          <cell r="C5384" t="str">
            <v>PANTENE ACO.3MIN.H/EX170</v>
          </cell>
          <cell r="D5384" t="str">
            <v>PANTENE PRO-V ACONDICIONADOR 3 MINUTE MIRACLE HIDRATACION EXTREMA 170ML</v>
          </cell>
          <cell r="E5384">
            <v>102</v>
          </cell>
          <cell r="F5384" t="str">
            <v>PROCTER-GILLETTE</v>
          </cell>
        </row>
        <row r="5385">
          <cell r="B5385">
            <v>275989</v>
          </cell>
          <cell r="C5385" t="str">
            <v>PANTENE ACO.3MIN.REST170</v>
          </cell>
          <cell r="D5385" t="str">
            <v>PANTENE PRO-V ACONDICIONADOR 3 MINUTE MIRACLE RESTAURACION 170ML</v>
          </cell>
          <cell r="E5385">
            <v>102</v>
          </cell>
          <cell r="F5385" t="str">
            <v>PROCTER-GILLETTE</v>
          </cell>
        </row>
        <row r="5386">
          <cell r="B5386">
            <v>276031</v>
          </cell>
          <cell r="C5386" t="str">
            <v>GILLE.PRESTO.3 MAQ.SENS.8</v>
          </cell>
          <cell r="D5386" t="str">
            <v>GILLETTE PRESTOBARBA 3 MAQUINA DE AFEITAR DESECHABLE SENSITIVE X8</v>
          </cell>
          <cell r="E5386">
            <v>102</v>
          </cell>
          <cell r="F5386" t="str">
            <v>PROCTER-GILLETTE</v>
          </cell>
        </row>
        <row r="5387">
          <cell r="B5387">
            <v>276585</v>
          </cell>
          <cell r="C5387" t="str">
            <v>PAMPERS CONFO.SEC XXG X60</v>
          </cell>
          <cell r="D5387" t="str">
            <v>PAMPERS PANAL CONFORT SEC XXG (+14KG) EXTRA SEC PODS X 60</v>
          </cell>
          <cell r="E5387">
            <v>102</v>
          </cell>
          <cell r="F5387" t="str">
            <v>PROCTER-GILLETTE</v>
          </cell>
        </row>
        <row r="5388">
          <cell r="B5388">
            <v>276586</v>
          </cell>
          <cell r="C5388" t="str">
            <v>PAMPERS P.CARE E/S XXGX60</v>
          </cell>
          <cell r="D5388" t="str">
            <v>PAMPERS PANAL PREMIUM CARE XXG (+14KG) EXTRA SEC PODS X 60</v>
          </cell>
          <cell r="E5388">
            <v>102</v>
          </cell>
          <cell r="F5388" t="str">
            <v>PROCTER-GILLETTE</v>
          </cell>
        </row>
        <row r="5389">
          <cell r="B5389">
            <v>276587</v>
          </cell>
          <cell r="C5389" t="str">
            <v>PAMPERS PR.CARE E/S XGX60</v>
          </cell>
          <cell r="D5389" t="str">
            <v>PAMPERS PANAL PREMIUM CARE XG (12-15KG) EXTRA SEC PODS X 60</v>
          </cell>
          <cell r="E5389">
            <v>102</v>
          </cell>
          <cell r="F5389" t="str">
            <v>PROCTER-GILLETTE</v>
          </cell>
        </row>
        <row r="5390">
          <cell r="B5390">
            <v>276673</v>
          </cell>
          <cell r="C5390" t="str">
            <v>GILLE.VENUS TROP.MAQ.MUX3</v>
          </cell>
          <cell r="D5390" t="str">
            <v>GILLETTE VENUS TROPICAL 3 MAQUINA DE AFEITAR DESECHABLE 3 HOJAS MUJER X3</v>
          </cell>
          <cell r="E5390">
            <v>102</v>
          </cell>
          <cell r="F5390" t="str">
            <v>PROCTER-GILLETTE</v>
          </cell>
        </row>
        <row r="5391">
          <cell r="B5391">
            <v>276770</v>
          </cell>
          <cell r="C5391" t="str">
            <v>TAMPAX PEARL TAM.REGULA.8</v>
          </cell>
          <cell r="D5391" t="str">
            <v>TAMPAX PEARL TAMPONES REGULAR SIN FRAGANCIA X8</v>
          </cell>
          <cell r="E5391">
            <v>102</v>
          </cell>
          <cell r="F5391" t="str">
            <v>PROCTER-GILLETTE</v>
          </cell>
        </row>
        <row r="5392">
          <cell r="B5392">
            <v>276770</v>
          </cell>
          <cell r="C5392" t="str">
            <v>TAMPAX PEARL TAM.REGULA.8</v>
          </cell>
          <cell r="D5392" t="str">
            <v>TAMPAX PEARL TAMPONES REGULAR SIN FRAGANCIA X8</v>
          </cell>
          <cell r="E5392">
            <v>102</v>
          </cell>
          <cell r="F5392" t="str">
            <v>PROCTER-GILLETTE</v>
          </cell>
        </row>
        <row r="5393">
          <cell r="B5393">
            <v>276771</v>
          </cell>
          <cell r="C5393" t="str">
            <v>TAMPAX PEARL TAM.SUPER X8</v>
          </cell>
          <cell r="D5393" t="str">
            <v>TAMPAX PEARL TAMPONES SUPER SIN FRAGANCIA X8</v>
          </cell>
          <cell r="E5393">
            <v>102</v>
          </cell>
          <cell r="F5393" t="str">
            <v>PROCTER-GILLETTE</v>
          </cell>
        </row>
        <row r="5394">
          <cell r="B5394">
            <v>276771</v>
          </cell>
          <cell r="C5394" t="str">
            <v>TAMPAX PEARL TAM.SUPER X8</v>
          </cell>
          <cell r="D5394" t="str">
            <v>TAMPAX PEARL TAMPONES SUPER SIN FRAGANCIA X8</v>
          </cell>
          <cell r="E5394">
            <v>102</v>
          </cell>
          <cell r="F5394" t="str">
            <v>PROCTER-GILLETTE</v>
          </cell>
        </row>
        <row r="5395">
          <cell r="B5395">
            <v>276776</v>
          </cell>
          <cell r="C5395" t="str">
            <v>H.ESS.SH.SHI.CO.BRIL.865</v>
          </cell>
          <cell r="D5395" t="str">
            <v>HERBAL ESSENCES SHAMPOO SHINE COLLECTION BRILLANCE 865ML.</v>
          </cell>
          <cell r="E5395">
            <v>102</v>
          </cell>
          <cell r="F5395" t="str">
            <v>PROCTER-GILLETTE</v>
          </cell>
        </row>
        <row r="5396">
          <cell r="B5396">
            <v>276776</v>
          </cell>
          <cell r="C5396" t="str">
            <v>H.ESS.SH.SHI.CO.BRIL.865</v>
          </cell>
          <cell r="D5396" t="str">
            <v>HERBAL ESSENCES SHAMPOO SHINE COLLECTION BRILLANCE 865ML.</v>
          </cell>
          <cell r="E5396">
            <v>102</v>
          </cell>
          <cell r="F5396" t="str">
            <v>PROCTER-GILLETTE</v>
          </cell>
        </row>
        <row r="5397">
          <cell r="B5397">
            <v>276776</v>
          </cell>
          <cell r="C5397" t="str">
            <v>H.ESS.SH.SHI.CO.BRIL.865</v>
          </cell>
          <cell r="D5397" t="str">
            <v>HERBAL ESSENCES SHAMPOO SHINE COLLECTION BRILLANCE 865ML.</v>
          </cell>
          <cell r="E5397">
            <v>102</v>
          </cell>
          <cell r="F5397" t="str">
            <v>PROCTER-GILLETTE</v>
          </cell>
        </row>
        <row r="5398">
          <cell r="B5398">
            <v>276777</v>
          </cell>
          <cell r="C5398" t="str">
            <v>H.ESS.ACO.SHI.CO.BRIL.865</v>
          </cell>
          <cell r="D5398" t="str">
            <v>HERBAL ESSENCES ACONDICIONADOR SHINE COLLECTION BRILLANCE 865ML.</v>
          </cell>
          <cell r="E5398">
            <v>102</v>
          </cell>
          <cell r="F5398" t="str">
            <v>PROCTER-GILLETTE</v>
          </cell>
        </row>
        <row r="5399">
          <cell r="B5399">
            <v>276777</v>
          </cell>
          <cell r="C5399" t="str">
            <v>H.ESS.ACO.SHI.CO.BRIL.865</v>
          </cell>
          <cell r="D5399" t="str">
            <v>HERBAL ESSENCES ACONDICIONADOR SHINE COLLECTION BRILLANCE 865ML.</v>
          </cell>
          <cell r="E5399">
            <v>102</v>
          </cell>
          <cell r="F5399" t="str">
            <v>PROCTER-GILLETTE</v>
          </cell>
        </row>
        <row r="5400">
          <cell r="B5400">
            <v>276819</v>
          </cell>
          <cell r="C5400" t="str">
            <v>O.SPI.DES.SP LENA 150</v>
          </cell>
          <cell r="D5400" t="str">
            <v>OLD SPICE DESODORANTE BODY SPRAY LENA 150ML</v>
          </cell>
          <cell r="E5400">
            <v>102</v>
          </cell>
          <cell r="F5400" t="str">
            <v>PROCTER-GILLETTE</v>
          </cell>
        </row>
        <row r="5401">
          <cell r="B5401">
            <v>276820</v>
          </cell>
          <cell r="C5401" t="str">
            <v>O.SPI.DESSTK.LENA.50G</v>
          </cell>
          <cell r="D5401" t="str">
            <v>OLD SPICE DESODORANTE BARRA LENA 50GR</v>
          </cell>
          <cell r="E5401">
            <v>102</v>
          </cell>
          <cell r="F5401" t="str">
            <v>PROCTER-GILLETTE</v>
          </cell>
        </row>
        <row r="5402">
          <cell r="B5402">
            <v>276864</v>
          </cell>
          <cell r="C5402" t="str">
            <v>GILLE.FUSI.5 PROS.REPTO.4</v>
          </cell>
          <cell r="D5402" t="str">
            <v>GILLETTE FUSION 5 PROSHIELD REPUESTO PARA MAQUINA DE AFEITAR X4 CARTUCHOS</v>
          </cell>
          <cell r="E5402">
            <v>102</v>
          </cell>
          <cell r="F5402" t="str">
            <v>PROCTER-GILLETTE</v>
          </cell>
        </row>
        <row r="5403">
          <cell r="B5403">
            <v>276865</v>
          </cell>
          <cell r="C5403" t="str">
            <v>GILLE.FUSI.5 PROS.REPTO.2</v>
          </cell>
          <cell r="D5403" t="str">
            <v>GILLETTE FUSION 5 PROSHIELD REPUESTO PARA MAQUINA DE AFEITAR X2 CARTUCHOS</v>
          </cell>
          <cell r="E5403">
            <v>102</v>
          </cell>
          <cell r="F5403" t="str">
            <v>PROCTER-GILLETTE</v>
          </cell>
        </row>
        <row r="5404">
          <cell r="B5404">
            <v>276866</v>
          </cell>
          <cell r="C5404" t="str">
            <v>GILLE.FUSI.5PROS.MAQ+REP1</v>
          </cell>
          <cell r="D5404" t="str">
            <v>GILLETTE FUSION 5 PROSHIELD MAQUINA AFEITAR RECARGABLE INCLUYE 1 REPUESTO</v>
          </cell>
          <cell r="E5404">
            <v>102</v>
          </cell>
          <cell r="F5404" t="str">
            <v>PROCTER-GILLETTE</v>
          </cell>
        </row>
        <row r="5405">
          <cell r="B5405">
            <v>276867</v>
          </cell>
          <cell r="C5405" t="str">
            <v>GILLE.UL.GRIP 3.PRESTOB.2</v>
          </cell>
          <cell r="D5405" t="str">
            <v>GILLETTE PRESTOBARBA ULTRAGRIP 3 MAQUINA AFEITAR DESESECHABLE X2</v>
          </cell>
          <cell r="E5405">
            <v>102</v>
          </cell>
          <cell r="F5405" t="str">
            <v>PROCTER-GILLETTE</v>
          </cell>
        </row>
        <row r="5406">
          <cell r="B5406">
            <v>276879</v>
          </cell>
          <cell r="C5406" t="str">
            <v>H.ESS.ESP.CAB.RIZO.227G</v>
          </cell>
          <cell r="D5406" t="str">
            <v>HERBAL ESSENCES CABELLO RIZO ESPUMA MODELADORA JAZMIN ANGELICA SAUCE 227GR</v>
          </cell>
          <cell r="E5406">
            <v>102</v>
          </cell>
          <cell r="F5406" t="str">
            <v>PROCTER-GILLETTE</v>
          </cell>
        </row>
        <row r="5407">
          <cell r="B5407">
            <v>276879</v>
          </cell>
          <cell r="C5407" t="str">
            <v>H.ESS.ESP.CAB.RIZO.227G</v>
          </cell>
          <cell r="D5407" t="str">
            <v>HERBAL ESSENCES CABELLO RIZO ESPUMA MODELADORA JAZMIN ANGELICA SAUCE 227GR</v>
          </cell>
          <cell r="E5407">
            <v>102</v>
          </cell>
          <cell r="F5407" t="str">
            <v>PROCTER-GILLETTE</v>
          </cell>
        </row>
        <row r="5408">
          <cell r="B5408">
            <v>276880</v>
          </cell>
          <cell r="C5408" t="str">
            <v>GILLE.END.DESGEL.C.WAV82G</v>
          </cell>
          <cell r="D5408" t="str">
            <v>GILLETTE ENDURANCE DESODORANTE CLEAR GEL ANTITRANSPIRANTE COOL WAVE 82GR</v>
          </cell>
          <cell r="E5408">
            <v>102</v>
          </cell>
          <cell r="F5408" t="str">
            <v>PROCTER-GILLETTE</v>
          </cell>
        </row>
        <row r="5409">
          <cell r="B5409">
            <v>277430</v>
          </cell>
          <cell r="C5409" t="str">
            <v>ORAL-B CEP.IND.P/ANUALX4</v>
          </cell>
          <cell r="D5409" t="str">
            <v>ORAL-B PRO SALUD CEPILLO DENTAL ADULTO INDICATOR COLOR COLL.PACK ANUAL SUA.35 X4</v>
          </cell>
          <cell r="E5409">
            <v>102</v>
          </cell>
          <cell r="F5409" t="str">
            <v>PROCTER-GILLETTE</v>
          </cell>
        </row>
        <row r="5410">
          <cell r="B5410">
            <v>277431</v>
          </cell>
          <cell r="C5410" t="str">
            <v>ORAL-B CEP.ULTRAFI.U/S2X1</v>
          </cell>
          <cell r="D5410" t="str">
            <v>ORAL-B PRO SALUD CEPILLO DENTAL ADULTO ULTRAFINO ULTRA SUAVE 35 2X1</v>
          </cell>
          <cell r="E5410">
            <v>102</v>
          </cell>
          <cell r="F5410" t="str">
            <v>PROCTER-GILLETTE</v>
          </cell>
        </row>
        <row r="5411">
          <cell r="B5411">
            <v>286049</v>
          </cell>
          <cell r="C5411" t="str">
            <v>NATURELLA MANZA.C/ALAS.8</v>
          </cell>
          <cell r="D5411" t="str">
            <v>NATURELLA CON MANZANILLA TOALLA HIGIENICA FLUJO MODERADO C/ALAS X8</v>
          </cell>
          <cell r="E5411">
            <v>102</v>
          </cell>
          <cell r="F5411" t="str">
            <v>PROCTER-GILLETTE</v>
          </cell>
        </row>
        <row r="5412">
          <cell r="B5412">
            <v>286050</v>
          </cell>
          <cell r="C5412" t="str">
            <v>ALWAYS SEC.AJUS.DIA C/A.8</v>
          </cell>
          <cell r="D5412" t="str">
            <v>ALWAYS SECA ULTRAFINA TOALLA HIGIENICA DIA CON GEL CON ALAS X8</v>
          </cell>
          <cell r="E5412">
            <v>102</v>
          </cell>
          <cell r="F5412" t="str">
            <v>PROCTER-GILLETTE</v>
          </cell>
        </row>
        <row r="5413">
          <cell r="B5413">
            <v>287012</v>
          </cell>
          <cell r="C5413" t="str">
            <v>PAMPERS CONFOR.SEC G X72</v>
          </cell>
          <cell r="D5413" t="str">
            <v>PAMPERS PANAL CONFORT SEC G (9-12,5KG) EXTRA SEC PODS X 72</v>
          </cell>
          <cell r="E5413">
            <v>102</v>
          </cell>
          <cell r="F5413" t="str">
            <v>PROCTER-GILLETTE</v>
          </cell>
        </row>
        <row r="5414">
          <cell r="B5414">
            <v>287023</v>
          </cell>
          <cell r="C5414" t="str">
            <v>PAMPERS CONFOR.SEC XG X60</v>
          </cell>
          <cell r="D5414" t="str">
            <v>PAMPERS PANAL CONFORT SEC XG (12-15KG) EXTRA SEC PODS X 60</v>
          </cell>
          <cell r="E5414">
            <v>102</v>
          </cell>
          <cell r="F5414" t="str">
            <v>PROCTER-GILLETTE</v>
          </cell>
        </row>
        <row r="5415">
          <cell r="B5415">
            <v>287026</v>
          </cell>
          <cell r="C5415" t="str">
            <v>PAMPERS PRE.CAR E/S G X72</v>
          </cell>
          <cell r="D5415" t="str">
            <v>PAMPERS PANAL PREMIUM CARE G (9-12,5KG) EXTRA SEC PODS X 72</v>
          </cell>
          <cell r="E5415">
            <v>102</v>
          </cell>
          <cell r="F5415" t="str">
            <v>PROCTER-GILLETTE</v>
          </cell>
        </row>
        <row r="5416">
          <cell r="B5416">
            <v>287123</v>
          </cell>
          <cell r="C5416" t="str">
            <v>PAMPERS PR.CARE E/S MX86</v>
          </cell>
          <cell r="D5416" t="str">
            <v>PAMPERS PANAL PREMIUM CARE M (6-9,5KG) EXTRA SEC PODS X 86</v>
          </cell>
          <cell r="E5416">
            <v>102</v>
          </cell>
          <cell r="F5416" t="str">
            <v>PROCTER-GILLETTE</v>
          </cell>
        </row>
        <row r="5417">
          <cell r="B5417">
            <v>287238</v>
          </cell>
          <cell r="C5417" t="str">
            <v>PAMPERS PREMIU.CARE M X20</v>
          </cell>
          <cell r="D5417" t="str">
            <v>PAMPERS PREMIUM CARE PAÑAL DESECHABLE M (6-10KG) X20</v>
          </cell>
          <cell r="E5417">
            <v>102</v>
          </cell>
          <cell r="F5417" t="str">
            <v>PROCTER-GILLETTE</v>
          </cell>
        </row>
        <row r="5418">
          <cell r="B5418">
            <v>287238</v>
          </cell>
          <cell r="C5418" t="str">
            <v>PAMPERS PREMIU.CARE M X20</v>
          </cell>
          <cell r="D5418" t="str">
            <v>PAMPERS PREMIUM CARE PAÑAL DESECHABLE M (6-10KG) X20</v>
          </cell>
          <cell r="E5418">
            <v>102</v>
          </cell>
          <cell r="F5418" t="str">
            <v>PROCTER-GILLETTE</v>
          </cell>
        </row>
        <row r="5419">
          <cell r="B5419">
            <v>287239</v>
          </cell>
          <cell r="C5419" t="str">
            <v>PAMPERS PR.CARE E/S GX20</v>
          </cell>
          <cell r="D5419" t="str">
            <v>PAMPERS PANAL PREMIUM CARE G (9-12,5KG) EXTRA SEC PODS X 20</v>
          </cell>
          <cell r="E5419">
            <v>102</v>
          </cell>
          <cell r="F5419" t="str">
            <v>PROCTER-GILLETTE</v>
          </cell>
        </row>
        <row r="5420">
          <cell r="B5420">
            <v>287240</v>
          </cell>
          <cell r="C5420" t="str">
            <v>PAMPERS PR.CARE E/S XGX16</v>
          </cell>
          <cell r="D5420" t="str">
            <v>PAMPERS PANAL PREMIUM CARE XG (12-15KG) EXTRA SEC PODS X 16</v>
          </cell>
          <cell r="E5420">
            <v>102</v>
          </cell>
          <cell r="F5420" t="str">
            <v>PROCTER-GILLETTE</v>
          </cell>
        </row>
        <row r="5421">
          <cell r="B5421">
            <v>287241</v>
          </cell>
          <cell r="C5421" t="str">
            <v>PAMPERS P.CARE E/S XXGX16</v>
          </cell>
          <cell r="D5421" t="str">
            <v>PAMPERS PANAL PREMIUM CARE XXG (+14KG) EXTRA SEC PODS X 16</v>
          </cell>
          <cell r="E5421">
            <v>102</v>
          </cell>
          <cell r="F5421" t="str">
            <v>PROCTER-GILLETTE</v>
          </cell>
        </row>
        <row r="5422">
          <cell r="B5422">
            <v>287365</v>
          </cell>
          <cell r="C5422" t="str">
            <v>GILLE.UL.GRIP 2 PRESTOB.1</v>
          </cell>
          <cell r="D5422" t="str">
            <v>GILLETTE PRESTOBARBA ULTRAGRIP 2 MAQUINA AFEITAR DESESECHABLE CABEZA FIJA X1</v>
          </cell>
          <cell r="E5422">
            <v>102</v>
          </cell>
          <cell r="F5422" t="str">
            <v>PROCTER-GILLETTE</v>
          </cell>
        </row>
        <row r="5423">
          <cell r="B5423">
            <v>287365</v>
          </cell>
          <cell r="C5423" t="str">
            <v>GILLE.UL.GRIP 2 PRESTOB.1</v>
          </cell>
          <cell r="D5423" t="str">
            <v>GILLETTE PRESTOBARBA ULTRAGRIP 2 MAQUINA AFEITAR DESESECHABLE CABEZA FIJA X1</v>
          </cell>
          <cell r="E5423">
            <v>102</v>
          </cell>
          <cell r="F5423" t="str">
            <v>PROCTER-GILLETTE</v>
          </cell>
        </row>
        <row r="5424">
          <cell r="B5424">
            <v>287485</v>
          </cell>
          <cell r="C5424" t="str">
            <v>ORAL-B HILO M-BENEFI.2X1</v>
          </cell>
          <cell r="D5424" t="str">
            <v>ORAL-B PRO SALUD HILO DENTAL MULTI-BENEFICIOS 25MT X2 (2X1)</v>
          </cell>
          <cell r="E5424">
            <v>102</v>
          </cell>
          <cell r="F5424" t="str">
            <v>PROCTER-GILLETTE</v>
          </cell>
        </row>
        <row r="5425">
          <cell r="B5425">
            <v>287687</v>
          </cell>
          <cell r="C5425" t="str">
            <v>H.ESS.ACO.CO.SMOO.LISO865</v>
          </cell>
          <cell r="D5425" t="str">
            <v>HERBAL ESSENCES COLLECTION ACONDICIONADOR SMOOTH LISO 865ML.</v>
          </cell>
          <cell r="E5425">
            <v>102</v>
          </cell>
          <cell r="F5425" t="str">
            <v>PROCTER-GILLETTE</v>
          </cell>
        </row>
        <row r="5426">
          <cell r="B5426">
            <v>287687</v>
          </cell>
          <cell r="C5426" t="str">
            <v>H.ESS.ACO.CO.SMOO.LISO865</v>
          </cell>
          <cell r="D5426" t="str">
            <v>HERBAL ESSENCES COLLECTION ACONDICIONADOR SMOOTH LISO 865ML.</v>
          </cell>
          <cell r="E5426">
            <v>102</v>
          </cell>
          <cell r="F5426" t="str">
            <v>PROCTER-GILLETTE</v>
          </cell>
        </row>
        <row r="5427">
          <cell r="B5427">
            <v>287687</v>
          </cell>
          <cell r="C5427" t="str">
            <v>H.ESS.ACO.CO.SMOO.LISO865</v>
          </cell>
          <cell r="D5427" t="str">
            <v>HERBAL ESSENCES COLLECTION ACONDICIONADOR SMOOTH LISO 865ML.</v>
          </cell>
          <cell r="E5427">
            <v>102</v>
          </cell>
          <cell r="F5427" t="str">
            <v>PROCTER-GILLETTE</v>
          </cell>
        </row>
        <row r="5428">
          <cell r="B5428">
            <v>287737</v>
          </cell>
          <cell r="C5428" t="str">
            <v>H.ESS.SH.CO.SMOOT.LISO865</v>
          </cell>
          <cell r="D5428" t="str">
            <v>HERBAL ESSENCES COLLECTION SHAMPOO SMOOTH LISO 865ML.</v>
          </cell>
          <cell r="E5428">
            <v>102</v>
          </cell>
          <cell r="F5428" t="str">
            <v>PROCTER-GILLETTE</v>
          </cell>
        </row>
        <row r="5429">
          <cell r="B5429">
            <v>287737</v>
          </cell>
          <cell r="C5429" t="str">
            <v>H.ESS.SH.CO.SMOOT.LISO865</v>
          </cell>
          <cell r="D5429" t="str">
            <v>HERBAL ESSENCES COLLECTION SHAMPOO SMOOTH LISO 865ML.</v>
          </cell>
          <cell r="E5429">
            <v>102</v>
          </cell>
          <cell r="F5429" t="str">
            <v>PROCTER-GILLETTE</v>
          </cell>
        </row>
        <row r="5430">
          <cell r="B5430">
            <v>287737</v>
          </cell>
          <cell r="C5430" t="str">
            <v>H.ESS.SH.CO.SMOOT.LISO865</v>
          </cell>
          <cell r="D5430" t="str">
            <v>HERBAL ESSENCES COLLECTION SHAMPOO SMOOTH LISO 865ML.</v>
          </cell>
          <cell r="E5430">
            <v>102</v>
          </cell>
          <cell r="F5430" t="str">
            <v>PROCTER-GILLETTE</v>
          </cell>
        </row>
        <row r="5431">
          <cell r="B5431">
            <v>287935</v>
          </cell>
          <cell r="C5431" t="str">
            <v>GILLE.PRESTOB.U.GRIP X10</v>
          </cell>
          <cell r="D5431" t="str">
            <v>GILLETTE PRESTOBARBA ULTRA GRIP X10 LLEVE 10 Y PAGUE 8</v>
          </cell>
          <cell r="E5431">
            <v>102</v>
          </cell>
          <cell r="F5431" t="str">
            <v>PROCTER-GILLETTE</v>
          </cell>
        </row>
        <row r="5432">
          <cell r="B5432">
            <v>288056</v>
          </cell>
          <cell r="C5432" t="str">
            <v>PAMPERS CONFORT SEC M X20</v>
          </cell>
          <cell r="D5432" t="str">
            <v>PAMPERS CONFORT SEC PAÑAL DESECHABLE HASTA 12HRS.SECO M (6-10KG) X20</v>
          </cell>
          <cell r="E5432">
            <v>102</v>
          </cell>
          <cell r="F5432" t="str">
            <v>PROCTER-GILLETTE</v>
          </cell>
        </row>
        <row r="5433">
          <cell r="B5433">
            <v>288056</v>
          </cell>
          <cell r="C5433" t="str">
            <v>PAMPERS CONFORT SEC M X20</v>
          </cell>
          <cell r="D5433" t="str">
            <v>PAMPERS CONFORT SEC PAÑAL DESECHABLE HASTA 12HRS.SECO M (6-10KG) X20</v>
          </cell>
          <cell r="E5433">
            <v>102</v>
          </cell>
          <cell r="F5433" t="str">
            <v>PROCTER-GILLETTE</v>
          </cell>
        </row>
        <row r="5434">
          <cell r="B5434">
            <v>288056</v>
          </cell>
          <cell r="C5434" t="str">
            <v>PAMPERS CONFORT SEC M X20</v>
          </cell>
          <cell r="D5434" t="str">
            <v>PAMPERS CONFORT SEC PAÑAL DESECHABLE HASTA 12HRS.SECO M (6-10KG) X20</v>
          </cell>
          <cell r="E5434">
            <v>102</v>
          </cell>
          <cell r="F5434" t="str">
            <v>PROCTER-GILLETTE</v>
          </cell>
        </row>
        <row r="5435">
          <cell r="B5435">
            <v>288057</v>
          </cell>
          <cell r="C5435" t="str">
            <v>PAMPERS CONFOR.SEC G X20</v>
          </cell>
          <cell r="D5435" t="str">
            <v>PAMPERS PANAL CONFORT SEC G (9-12,5KG) EXTRA SEC PODS X 20</v>
          </cell>
          <cell r="E5435">
            <v>102</v>
          </cell>
          <cell r="F5435" t="str">
            <v>PROCTER-GILLETTE</v>
          </cell>
        </row>
        <row r="5436">
          <cell r="B5436">
            <v>288057</v>
          </cell>
          <cell r="C5436" t="str">
            <v>PAMPERS CONFOR.SEC G X20</v>
          </cell>
          <cell r="D5436" t="str">
            <v>PAMPERS PANAL CONFORT SEC G (9-12,5KG) EXTRA SEC PODS X 20</v>
          </cell>
          <cell r="E5436">
            <v>102</v>
          </cell>
          <cell r="F5436" t="str">
            <v>PROCTER-GILLETTE</v>
          </cell>
        </row>
        <row r="5437">
          <cell r="B5437">
            <v>288058</v>
          </cell>
          <cell r="C5437" t="str">
            <v>PAMPERS CONFOR.SEC XG X16</v>
          </cell>
          <cell r="D5437" t="str">
            <v>PAMPERS PANAL CONFORT SEC XG (12-15KG) EXTRA SEC PODS X16</v>
          </cell>
          <cell r="E5437">
            <v>102</v>
          </cell>
          <cell r="F5437" t="str">
            <v>PROCTER-GILLETTE</v>
          </cell>
        </row>
        <row r="5438">
          <cell r="B5438">
            <v>288059</v>
          </cell>
          <cell r="C5438" t="str">
            <v>PAMPERS CONF.SEC XXG X16</v>
          </cell>
          <cell r="D5438" t="str">
            <v>PAMPERS PANAL CONFORT SEC XXG (+14KG) EXTRA SEC PODS X16</v>
          </cell>
          <cell r="E5438">
            <v>102</v>
          </cell>
          <cell r="F5438" t="str">
            <v>PROCTER-GILLETTE</v>
          </cell>
        </row>
        <row r="5439">
          <cell r="B5439">
            <v>288059</v>
          </cell>
          <cell r="C5439" t="str">
            <v>PAMPERS CONF.SEC XXG X16</v>
          </cell>
          <cell r="D5439" t="str">
            <v>PAMPERS PANAL CONFORT SEC XXG (+14KG) EXTRA SEC PODS X16</v>
          </cell>
          <cell r="E5439">
            <v>102</v>
          </cell>
          <cell r="F5439" t="str">
            <v>PROCTER-GILLETTE</v>
          </cell>
        </row>
        <row r="5440">
          <cell r="B5440">
            <v>288067</v>
          </cell>
          <cell r="C5440" t="str">
            <v>PANTE.SH.FZA.Y REC 400ML</v>
          </cell>
          <cell r="D5440" t="str">
            <v>PANTENE PRO-V SHAMPOO FUERZA Y RECONSTRUCCION FORMULA PRO VITAMINAS 400ML</v>
          </cell>
          <cell r="E5440">
            <v>102</v>
          </cell>
          <cell r="F5440" t="str">
            <v>PROCTER-GILLETTE</v>
          </cell>
        </row>
        <row r="5441">
          <cell r="B5441">
            <v>288068</v>
          </cell>
          <cell r="C5441" t="str">
            <v>PANTE.ACO.FZA Y REC 400ML</v>
          </cell>
          <cell r="D5441" t="str">
            <v>PANTENE PRO-V ACONDICIONADOR FUERZA Y RECONSTRUCCION FORMULA PRO VITAMINAS 400ML</v>
          </cell>
          <cell r="E5441">
            <v>102</v>
          </cell>
          <cell r="F5441" t="str">
            <v>PROCTER-GILLETTE</v>
          </cell>
        </row>
        <row r="5442">
          <cell r="B5442">
            <v>289107</v>
          </cell>
          <cell r="C5442" t="str">
            <v>PANTE.RESTAU.SH400+AC0300</v>
          </cell>
          <cell r="D5442" t="str">
            <v>PANTENE PRO-V RESTAURACION SHAMPOO 400ML+ACONDICIONADOR 300ML (PACK AHORRO)</v>
          </cell>
          <cell r="E5442">
            <v>102</v>
          </cell>
          <cell r="F5442" t="str">
            <v>PROCTER-GILLETTE</v>
          </cell>
        </row>
        <row r="5443">
          <cell r="B5443">
            <v>289107</v>
          </cell>
          <cell r="C5443" t="str">
            <v>PANTE.RESTAU.SH400+AC0300</v>
          </cell>
          <cell r="D5443" t="str">
            <v>PANTENE PRO-V RESTAURACION SHAMPOO 400ML+ACONDICIONADOR 300ML (PACK AHORRO)</v>
          </cell>
          <cell r="E5443">
            <v>102</v>
          </cell>
          <cell r="F5443" t="str">
            <v>PROCTER-GILLETTE</v>
          </cell>
        </row>
        <row r="5444">
          <cell r="B5444">
            <v>289109</v>
          </cell>
          <cell r="C5444" t="str">
            <v>H.SHO.SH.LIMP.REN.375M X2</v>
          </cell>
          <cell r="D5444" t="str">
            <v>HEAD&amp;SHOULDERS LIMPIEZA RENOVADORA SH.375ML+LIMPIEAZA RENOVA.375ML (PACK AHORRO)</v>
          </cell>
          <cell r="E5444">
            <v>102</v>
          </cell>
          <cell r="F5444" t="str">
            <v>PROCTER-GILLETTE</v>
          </cell>
        </row>
        <row r="5445">
          <cell r="B5445">
            <v>289113</v>
          </cell>
          <cell r="C5445" t="str">
            <v>GILLE.VE.SPA RECA+REP+SOP</v>
          </cell>
          <cell r="D5445" t="str">
            <v>GILLETTE VENUS SPA MAQUINA DE AFEITAR RECARGABLE 3 HOJAS +CARTUCHO+SOPORTE</v>
          </cell>
          <cell r="E5445">
            <v>102</v>
          </cell>
          <cell r="F5445" t="str">
            <v>PROCTER-GILLETTE</v>
          </cell>
        </row>
        <row r="5446">
          <cell r="B5446">
            <v>289114</v>
          </cell>
          <cell r="C5446" t="str">
            <v>GILLE.VENUS SPA REPTOX2</v>
          </cell>
          <cell r="D5446" t="str">
            <v>GILLETTE VENUS SPA REPUESTO PARA MAQUINA DE AFEITAR RECARGABLE  X2 CARTUCHOS</v>
          </cell>
          <cell r="E5446">
            <v>102</v>
          </cell>
          <cell r="F5446" t="str">
            <v>PROCTER-GILLETTE</v>
          </cell>
        </row>
        <row r="5447">
          <cell r="B5447">
            <v>289116</v>
          </cell>
          <cell r="C5447" t="str">
            <v>GILLE.SIMPLY VENUS3 MUJX6</v>
          </cell>
          <cell r="D5447" t="str">
            <v>GILLETTE SIMPLY VENUS 3 MAQUINA DE AFEITAR DESECHABLE 3 HOJAS MUJER X6</v>
          </cell>
          <cell r="E5447">
            <v>102</v>
          </cell>
          <cell r="F5447" t="str">
            <v>PROCTER-GILLETTE</v>
          </cell>
        </row>
        <row r="5448">
          <cell r="B5448">
            <v>289117</v>
          </cell>
          <cell r="C5448" t="str">
            <v>GILLE.PREST.ESP.AF.SEN56</v>
          </cell>
          <cell r="D5448" t="str">
            <v>GILLETTE PRESTOBARBA ESPUMA DE AFEITAR SENSITIVE PIEL SENSIBLE.56GR</v>
          </cell>
          <cell r="E5448">
            <v>102</v>
          </cell>
          <cell r="F5448" t="str">
            <v>PROCTER-GILLETTE</v>
          </cell>
        </row>
        <row r="5449">
          <cell r="B5449">
            <v>289553</v>
          </cell>
          <cell r="C5449" t="str">
            <v>GILLE.DES.GEL ANTIBAC.82G</v>
          </cell>
          <cell r="D5449" t="str">
            <v>GILLETTE DESODORANTE PROTECCION ANTIBACTERIAL CLEAR GEL ANTITRANS.82GR</v>
          </cell>
          <cell r="E5449">
            <v>102</v>
          </cell>
          <cell r="F5449" t="str">
            <v>PROCTER-GILLETTE</v>
          </cell>
        </row>
        <row r="5450">
          <cell r="B5450">
            <v>289554</v>
          </cell>
          <cell r="C5450" t="str">
            <v>O.SPI.DES.SP.LEY.EPIC.150</v>
          </cell>
          <cell r="D5450" t="str">
            <v>OLD SPICE OLOR BLOCKER DESODORANTE SPRAY ANTITRANS.LEYENDA EPICA 48HR 150 ML</v>
          </cell>
          <cell r="E5450">
            <v>102</v>
          </cell>
          <cell r="F5450" t="str">
            <v>PROCTER-GILLETTE</v>
          </cell>
        </row>
        <row r="5451">
          <cell r="B5451">
            <v>289567</v>
          </cell>
          <cell r="C5451" t="str">
            <v>GILLE.VENUS SPA REC+2CART</v>
          </cell>
          <cell r="D5451" t="str">
            <v>GILLETTE VENUS SPA MAQUINA DE AFEITAR RECARGABLE 3HOJAS MUJER + 2 CARTUCHOS</v>
          </cell>
          <cell r="E5451">
            <v>102</v>
          </cell>
          <cell r="F5451" t="str">
            <v>PROCTER-GILLETTE</v>
          </cell>
        </row>
        <row r="5452">
          <cell r="B5452">
            <v>290148</v>
          </cell>
          <cell r="C5452" t="str">
            <v>GILLE.PRESTO.3 COOL H.8X6</v>
          </cell>
          <cell r="D5452" t="str">
            <v>GILLETTE PRESTOBARBA 3 COOL MAQUINA DE AFEITAR DESECHABLE HOMBRE LLEVE 8 PAGUE 6</v>
          </cell>
          <cell r="E5452">
            <v>102</v>
          </cell>
          <cell r="F5452" t="str">
            <v>PROCTER-GILLETTE</v>
          </cell>
        </row>
        <row r="5453">
          <cell r="B5453">
            <v>290148</v>
          </cell>
          <cell r="C5453" t="str">
            <v>GILLE.PRESTO.3 COOL H.8X6</v>
          </cell>
          <cell r="D5453" t="str">
            <v>GILLETTE PRESTOBARBA 3 COOL MAQUINA DE AFEITAR DESECHABLE HOMBRE LLEVE 8 PAGUE 6</v>
          </cell>
          <cell r="E5453">
            <v>102</v>
          </cell>
          <cell r="F5453" t="str">
            <v>PROCTER-GILLETTE</v>
          </cell>
        </row>
        <row r="5454">
          <cell r="B5454">
            <v>290156</v>
          </cell>
          <cell r="C5454" t="str">
            <v>ORAL-B KID.MIC/MI.CEP.SX2</v>
          </cell>
          <cell r="D5454" t="str">
            <v>ORAL-B KIDS MICKEY/MINNIE CEPILLO DENTAL SUAVE X2</v>
          </cell>
          <cell r="E5454">
            <v>102</v>
          </cell>
          <cell r="F5454" t="str">
            <v>PROCTER-GILLETTE</v>
          </cell>
        </row>
        <row r="5455">
          <cell r="B5455">
            <v>290157</v>
          </cell>
          <cell r="C5455" t="str">
            <v>ORAL-B COMPL.4EN1 PAS80X3</v>
          </cell>
          <cell r="D5455" t="str">
            <v>ORAL-B COMPLETE 4 EN 1 ECONOPACK PASTA DENTAL CON FLUOR MENTA SUAVE 80GX3</v>
          </cell>
          <cell r="E5455">
            <v>102</v>
          </cell>
          <cell r="F5455" t="str">
            <v>PROCTER-GILLETTE</v>
          </cell>
        </row>
        <row r="5456">
          <cell r="B5456">
            <v>290173</v>
          </cell>
          <cell r="C5456" t="str">
            <v>GILLE.M3 TURBO MAQ1+REPT2</v>
          </cell>
          <cell r="D5456" t="str">
            <v>GILLETTE MACH3 TURBO MAQUINA AFEITAR RECARGABLE + 2 CARTUCHOS (PROMOCION)</v>
          </cell>
          <cell r="E5456">
            <v>102</v>
          </cell>
          <cell r="F5456" t="str">
            <v>PROCTER-GILLETTE</v>
          </cell>
        </row>
        <row r="5457">
          <cell r="B5457">
            <v>290173</v>
          </cell>
          <cell r="C5457" t="str">
            <v>GILLE.M3 TURBO MAQ1+REPT2</v>
          </cell>
          <cell r="D5457" t="str">
            <v>GILLETTE MACH3 TURBO MAQUINA AFEITAR RECARGABLE + 2 CARTUCHOS (PROMOCION)</v>
          </cell>
          <cell r="E5457">
            <v>102</v>
          </cell>
          <cell r="F5457" t="str">
            <v>PROCTER-GILLETTE</v>
          </cell>
        </row>
        <row r="5458">
          <cell r="B5458">
            <v>290173</v>
          </cell>
          <cell r="C5458" t="str">
            <v>GILLE.M3 TURBO MAQ1+REPT2</v>
          </cell>
          <cell r="D5458" t="str">
            <v>GILLETTE MACH3 TURBO MAQUINA AFEITAR RECARGABLE + 2 CARTUCHOS (PROMOCION)</v>
          </cell>
          <cell r="E5458">
            <v>102</v>
          </cell>
          <cell r="F5458" t="str">
            <v>PROCTER-GILLETTE</v>
          </cell>
        </row>
        <row r="5459">
          <cell r="B5459">
            <v>290246</v>
          </cell>
          <cell r="C5459" t="str">
            <v>ORAL-B KID.MICK.PAS.CH50G</v>
          </cell>
          <cell r="D5459" t="str">
            <v>ORAL-B KIDS MICKEY ROADSTER RACERS PASTA DENTAL CHICLE/ANTICARIES 50GR</v>
          </cell>
          <cell r="E5459">
            <v>102</v>
          </cell>
          <cell r="F5459" t="str">
            <v>PROCTER-GILLETTE</v>
          </cell>
        </row>
        <row r="5460">
          <cell r="B5460">
            <v>290287</v>
          </cell>
          <cell r="C5460" t="str">
            <v>H.ESS.SH.REPA.ACE.ARG400M</v>
          </cell>
          <cell r="D5460" t="str">
            <v>HERBAL ESSENCES REPAIR ARGAN OIL OF MOROCCO SHAMPOO REPARACION 400ML</v>
          </cell>
          <cell r="E5460">
            <v>102</v>
          </cell>
          <cell r="F5460" t="str">
            <v>PROCTER-GILLETTE</v>
          </cell>
        </row>
        <row r="5461">
          <cell r="B5461">
            <v>290288</v>
          </cell>
          <cell r="C5461" t="str">
            <v>H.ESS.ACO.REPA.ACE.ARG400</v>
          </cell>
          <cell r="D5461" t="str">
            <v>HERBAL ESSENCES REPAIR ARGAN OIL OF MOROCCO ACONDICIONADOR REPARACION 400ML</v>
          </cell>
          <cell r="E5461">
            <v>102</v>
          </cell>
          <cell r="F5461" t="str">
            <v>PROCTER-GILLETTE</v>
          </cell>
        </row>
        <row r="5462">
          <cell r="B5462">
            <v>290293</v>
          </cell>
          <cell r="C5462" t="str">
            <v>H.ESS.SH.HID.LECH.COC400M</v>
          </cell>
          <cell r="D5462" t="str">
            <v>HERBAL ESSENCES HYDRATE COCONUT MILK SHAMPOO HIDRATACION LECHE DE COCO 400ML</v>
          </cell>
          <cell r="E5462">
            <v>102</v>
          </cell>
          <cell r="F5462" t="str">
            <v>PROCTER-GILLETTE</v>
          </cell>
        </row>
        <row r="5463">
          <cell r="B5463">
            <v>290295</v>
          </cell>
          <cell r="C5463" t="str">
            <v>H.ESS.ACO.HID.LECH.COC400</v>
          </cell>
          <cell r="D5463" t="str">
            <v>HERBAL ESSENCES HYDRATE COCONUT MILK ACONDICIONADOR HIDRATAC.LECHE DE COCO 400ML</v>
          </cell>
          <cell r="E5463">
            <v>102</v>
          </cell>
          <cell r="F5463" t="str">
            <v>PROCTER-GILLETTE</v>
          </cell>
        </row>
        <row r="5464">
          <cell r="B5464">
            <v>290377</v>
          </cell>
          <cell r="C5464" t="str">
            <v>NATUREL.ULTRA F.MOD.C/A14</v>
          </cell>
          <cell r="D5464" t="str">
            <v>NATURELLA CON MANZANILLA ULTRA TOALLA HIGIENICA FLUJO MODERADO C/ALA X14</v>
          </cell>
          <cell r="E5464">
            <v>102</v>
          </cell>
          <cell r="F5464" t="str">
            <v>PROCTER-GILLETTE</v>
          </cell>
        </row>
        <row r="5465">
          <cell r="B5465">
            <v>290396</v>
          </cell>
          <cell r="C5465" t="str">
            <v>ORAL-B KID.MINN.PAS.CH50G</v>
          </cell>
          <cell r="D5465" t="str">
            <v>ORAL-B KIDS MINNIE PASTA DENTAL CHICLE/ANTICARIES 50GR</v>
          </cell>
          <cell r="E5465">
            <v>102</v>
          </cell>
          <cell r="F5465" t="str">
            <v>PROCTER-GILLETTE</v>
          </cell>
        </row>
        <row r="5466">
          <cell r="B5466">
            <v>290964</v>
          </cell>
          <cell r="C5466" t="str">
            <v>O.SPI.DES.STK.FRES.50G X2</v>
          </cell>
          <cell r="D5466" t="str">
            <v>OLD SPICE DESODORANTE STICK FRESH 50GR X2 (PRECIO ESPECIAL)</v>
          </cell>
          <cell r="E5466">
            <v>102</v>
          </cell>
          <cell r="F5466" t="str">
            <v>PROCTER-GILLETTE</v>
          </cell>
        </row>
        <row r="5467">
          <cell r="B5467">
            <v>291026</v>
          </cell>
          <cell r="C5467" t="str">
            <v>ORAL B CEP.PRO ENC.6300X1</v>
          </cell>
          <cell r="D5467" t="str">
            <v>ORAL B PRO ENCIAS CEPILLO DENTAL ADULTO 6300 CERDAS ULTRA SUAVE X1</v>
          </cell>
          <cell r="E5467">
            <v>102</v>
          </cell>
          <cell r="F5467" t="str">
            <v>PROCTER-GILLETTE</v>
          </cell>
        </row>
        <row r="5468">
          <cell r="B5468">
            <v>291219</v>
          </cell>
          <cell r="C5468" t="str">
            <v>PAMPERS CONFOR.SEC M X86</v>
          </cell>
          <cell r="D5468" t="str">
            <v>PAMPERS PANAL CONFORT SEC M (6-9,5KG) EXTRA SEC PODS 12H SECO X 86</v>
          </cell>
          <cell r="E5468">
            <v>102</v>
          </cell>
          <cell r="F5468" t="str">
            <v>PROCTER-GILLETTE</v>
          </cell>
        </row>
        <row r="5469">
          <cell r="B5469">
            <v>292210</v>
          </cell>
          <cell r="C5469" t="str">
            <v>ALWAYS ULTR.DI.F/MO.C/A16</v>
          </cell>
          <cell r="D5469" t="str">
            <v>ALWAYS ULTRAFINA TOALLA HIGIENICA SUAVE FLUJO MODERADO DIA CON ALAS X16</v>
          </cell>
          <cell r="E5469">
            <v>102</v>
          </cell>
          <cell r="F5469" t="str">
            <v>PROCTER-GILLETTE</v>
          </cell>
        </row>
        <row r="5470">
          <cell r="B5470">
            <v>292211</v>
          </cell>
          <cell r="C5470" t="str">
            <v>ALWAYS ULTR.NO.F/AB.C/A16</v>
          </cell>
          <cell r="D5470" t="str">
            <v>ALWAYS ULTRAFINA TOALLA HIGIENICA SUAVE FLUJO ABUNDANTE NOCHE CON ALAS X16</v>
          </cell>
          <cell r="E5470">
            <v>102</v>
          </cell>
          <cell r="F5470" t="str">
            <v>PROCTER-GILLETTE</v>
          </cell>
        </row>
        <row r="5471">
          <cell r="B5471">
            <v>292211</v>
          </cell>
          <cell r="C5471" t="str">
            <v>ALWAYS ULTR.NO.F/AB.C/A16</v>
          </cell>
          <cell r="D5471" t="str">
            <v>ALWAYS ULTRAFINA TOALLA HIGIENICA SUAVE FLUJO ABUNDANTE NOCHE CON ALAS X16</v>
          </cell>
          <cell r="E5471">
            <v>102</v>
          </cell>
          <cell r="F5471" t="str">
            <v>PROCTER-GILLETTE</v>
          </cell>
        </row>
        <row r="5472">
          <cell r="B5472">
            <v>292277</v>
          </cell>
          <cell r="C5472" t="str">
            <v>GILLE.MACH3 MAQ+REPT.2</v>
          </cell>
          <cell r="D5472" t="str">
            <v>GILLETTE MACH3 MAQUINA DE AFEITAR RECARGABLE X1+ REPUESTO MAQ.MACH3 X2</v>
          </cell>
          <cell r="E5472">
            <v>102</v>
          </cell>
          <cell r="F5472" t="str">
            <v>PROCTER-GILLETTE</v>
          </cell>
        </row>
        <row r="5473">
          <cell r="B5473">
            <v>292277</v>
          </cell>
          <cell r="C5473" t="str">
            <v>GILLE.MACH3 MAQ+REPT.2</v>
          </cell>
          <cell r="D5473" t="str">
            <v>GILLETTE MACH3 MAQUINA DE AFEITAR RECARGABLE X1+ REPUESTO MAQ.MACH3 X2</v>
          </cell>
          <cell r="E5473">
            <v>102</v>
          </cell>
          <cell r="F5473" t="str">
            <v>PROCTER-GILLETTE</v>
          </cell>
        </row>
        <row r="5474">
          <cell r="B5474">
            <v>292307</v>
          </cell>
          <cell r="C5474" t="str">
            <v>PANTE.SH.MICEL.PU&amp;HI.400M</v>
          </cell>
          <cell r="D5474" t="str">
            <v>PANTENE PRO-V SHAMPOO MICELAR PURIFICA&amp;HIDRATA SIN SAL/SILICONA 400ML</v>
          </cell>
          <cell r="E5474">
            <v>102</v>
          </cell>
          <cell r="F5474" t="str">
            <v>PROCTER-GILLETTE</v>
          </cell>
        </row>
        <row r="5475">
          <cell r="B5475">
            <v>292307</v>
          </cell>
          <cell r="C5475" t="str">
            <v>PANTE.SH.MICEL.PU&amp;HI.400M</v>
          </cell>
          <cell r="D5475" t="str">
            <v>PANTENE PRO-V SHAMPOO MICELAR PURIFICA&amp;HIDRATA SIN SAL/SILICONA 400ML</v>
          </cell>
          <cell r="E5475">
            <v>102</v>
          </cell>
          <cell r="F5475" t="str">
            <v>PROCTER-GILLETTE</v>
          </cell>
        </row>
        <row r="5476">
          <cell r="B5476">
            <v>292308</v>
          </cell>
          <cell r="C5476" t="str">
            <v>PANTE.ACO.MICEL.PU&amp;HI400M</v>
          </cell>
          <cell r="D5476" t="str">
            <v>PANTENE PRO-V ACONDICIONADOR MICELAR PURIFICA&amp;HIDRATA SIN SAL 400ML</v>
          </cell>
          <cell r="E5476">
            <v>102</v>
          </cell>
          <cell r="F5476" t="str">
            <v>PROCTER-GILLETTE</v>
          </cell>
        </row>
        <row r="5477">
          <cell r="B5477">
            <v>292308</v>
          </cell>
          <cell r="C5477" t="str">
            <v>PANTE.ACO.MICEL.PU&amp;HI400M</v>
          </cell>
          <cell r="D5477" t="str">
            <v>PANTENE PRO-V ACONDICIONADOR MICELAR PURIFICA&amp;HIDRATA SIN SAL 400ML</v>
          </cell>
          <cell r="E5477">
            <v>102</v>
          </cell>
          <cell r="F5477" t="str">
            <v>PROCTER-GILLETTE</v>
          </cell>
        </row>
        <row r="5478">
          <cell r="B5478">
            <v>292309</v>
          </cell>
          <cell r="C5478" t="str">
            <v>PANTE.SP.PEI.BOOSTER 160M</v>
          </cell>
          <cell r="D5478" t="str">
            <v>PANTENE PRO-V SPRAY PARA PEINAR BOOSTER DE HIDRATACION 160ML</v>
          </cell>
          <cell r="E5478">
            <v>102</v>
          </cell>
          <cell r="F5478" t="str">
            <v>PROCTER-GILLETTE</v>
          </cell>
        </row>
        <row r="5479">
          <cell r="B5479">
            <v>292309</v>
          </cell>
          <cell r="C5479" t="str">
            <v>PANTE.SP.PEI.BOOSTER 160M</v>
          </cell>
          <cell r="D5479" t="str">
            <v>PANTENE PRO-V SPRAY PARA PEINAR BOOSTER DE HIDRATACION 160ML</v>
          </cell>
          <cell r="E5479">
            <v>102</v>
          </cell>
          <cell r="F5479" t="str">
            <v>PROCTER-GILLETTE</v>
          </cell>
        </row>
        <row r="5480">
          <cell r="B5480">
            <v>292717</v>
          </cell>
          <cell r="C5480" t="str">
            <v>GILLE.MACH3 REPTO.6</v>
          </cell>
          <cell r="D5480" t="str">
            <v>GILLETTE MACH3 REPUESTO PARA MAQUINA DE AFEITAR X6 PRECIO ESPECIAL</v>
          </cell>
          <cell r="E5480">
            <v>102</v>
          </cell>
          <cell r="F5480" t="str">
            <v>PROCTER-GILLETTE</v>
          </cell>
        </row>
        <row r="5481">
          <cell r="B5481">
            <v>292717</v>
          </cell>
          <cell r="C5481" t="str">
            <v>GILLE.MACH3 REPTO.6</v>
          </cell>
          <cell r="D5481" t="str">
            <v>GILLETTE MACH3 REPUESTO PARA MAQUINA DE AFEITAR X6 PRECIO ESPECIAL</v>
          </cell>
          <cell r="E5481">
            <v>102</v>
          </cell>
          <cell r="F5481" t="str">
            <v>PROCTER-GILLETTE</v>
          </cell>
        </row>
        <row r="5482">
          <cell r="B5482">
            <v>292719</v>
          </cell>
          <cell r="C5482" t="str">
            <v>GILLE.FUSION 5 REPTO.2</v>
          </cell>
          <cell r="D5482" t="str">
            <v>GILLETTE FUSION 5 REPUESTO PARA MAQUINA DE AFEITAR X2</v>
          </cell>
          <cell r="E5482">
            <v>102</v>
          </cell>
          <cell r="F5482" t="str">
            <v>PROCTER-GILLETTE</v>
          </cell>
        </row>
        <row r="5483">
          <cell r="B5483">
            <v>292719</v>
          </cell>
          <cell r="C5483" t="str">
            <v>GILLE.FUSION 5 REPTO.2</v>
          </cell>
          <cell r="D5483" t="str">
            <v>GILLETTE FUSION 5 REPUESTO PARA MAQUINA DE AFEITAR X2</v>
          </cell>
          <cell r="E5483">
            <v>102</v>
          </cell>
          <cell r="F5483" t="str">
            <v>PROCTER-GILLETTE</v>
          </cell>
        </row>
        <row r="5484">
          <cell r="B5484">
            <v>293133</v>
          </cell>
          <cell r="C5484" t="str">
            <v>PAMPERS R.NAC.P.CAR.P X36</v>
          </cell>
          <cell r="D5484" t="str">
            <v>PAMPERS PANAL PREMIUM CARE RECIEN NACIDO P (5-8KG) X36</v>
          </cell>
          <cell r="E5484">
            <v>102</v>
          </cell>
          <cell r="F5484" t="str">
            <v>PROCTER-GILLETTE</v>
          </cell>
        </row>
        <row r="5485">
          <cell r="B5485">
            <v>293135</v>
          </cell>
          <cell r="C5485" t="str">
            <v>PAMPERS R.NAC.P.CAR.RN.36</v>
          </cell>
          <cell r="D5485" t="str">
            <v>PAMPERS PANAL PREMIUM CARE RECIEN NACIDO RN (HASTA 4KG) X36</v>
          </cell>
          <cell r="E5485">
            <v>102</v>
          </cell>
          <cell r="F5485" t="str">
            <v>PROCTER-GILLETTE</v>
          </cell>
        </row>
        <row r="5486">
          <cell r="B5486">
            <v>293135</v>
          </cell>
          <cell r="C5486" t="str">
            <v>PAMPERS R.NAC.P.CAR.RN.36</v>
          </cell>
          <cell r="D5486" t="str">
            <v>PAMPERS PANAL PREMIUM CARE RECIEN NACIDO RN (HASTA 4KG) X36</v>
          </cell>
          <cell r="E5486">
            <v>102</v>
          </cell>
          <cell r="F5486" t="str">
            <v>PROCTER-GILLETTE</v>
          </cell>
        </row>
        <row r="5487">
          <cell r="B5487">
            <v>293135</v>
          </cell>
          <cell r="C5487" t="str">
            <v>PAMPERS R.NAC.P.CAR.RN.36</v>
          </cell>
          <cell r="D5487" t="str">
            <v>PAMPERS PANAL PREMIUM CARE RECIEN NACIDO RN (HASTA 4KG) X36</v>
          </cell>
          <cell r="E5487">
            <v>102</v>
          </cell>
          <cell r="F5487" t="str">
            <v>PROCTER-GILLETTE</v>
          </cell>
        </row>
        <row r="5488">
          <cell r="B5488">
            <v>293136</v>
          </cell>
          <cell r="C5488" t="str">
            <v>PAMPERS R.NAC.P.CAR.RN+36</v>
          </cell>
          <cell r="D5488" t="str">
            <v>PAMPERS PANAL PREMIUM CARE RECIEN NACIDO RN+ (HASTA 6KG) X36</v>
          </cell>
          <cell r="E5488">
            <v>102</v>
          </cell>
          <cell r="F5488" t="str">
            <v>PROCTER-GILLETTE</v>
          </cell>
        </row>
        <row r="5489">
          <cell r="B5489">
            <v>293340</v>
          </cell>
          <cell r="C5489" t="str">
            <v>PAMPERS PANTS G X64PROM</v>
          </cell>
          <cell r="D5489" t="str">
            <v>PAMPERS PANTS PREMIUM CARE HASTA 12HORAS SECO G (9-14KG) X64  (PROMO PACK)</v>
          </cell>
          <cell r="E5489">
            <v>102</v>
          </cell>
          <cell r="F5489" t="str">
            <v>PROCTER-GILLETTE</v>
          </cell>
        </row>
        <row r="5490">
          <cell r="B5490">
            <v>293341</v>
          </cell>
          <cell r="C5490" t="str">
            <v>PAMPERS PANTS M X76PROM</v>
          </cell>
          <cell r="D5490" t="str">
            <v>PAMPERS PANTS PREMIUM CARE HASTA 12HORAS SECO M (6-11KG) X76  (PROMO PACK)</v>
          </cell>
          <cell r="E5490">
            <v>102</v>
          </cell>
          <cell r="F5490" t="str">
            <v>PROCTER-GILLETTE</v>
          </cell>
        </row>
        <row r="5491">
          <cell r="B5491">
            <v>293341</v>
          </cell>
          <cell r="C5491" t="str">
            <v>PAMPERS PANTS M X76PROM</v>
          </cell>
          <cell r="D5491" t="str">
            <v>PAMPERS PANTS PREMIUM CARE HASTA 12HORAS SECO M (6-11KG) X76  (PROMO PACK)</v>
          </cell>
          <cell r="E5491">
            <v>102</v>
          </cell>
          <cell r="F5491" t="str">
            <v>PROCTER-GILLETTE</v>
          </cell>
        </row>
        <row r="5492">
          <cell r="B5492">
            <v>293342</v>
          </cell>
          <cell r="C5492" t="str">
            <v>PAMPERS PANTS XG X52PROM</v>
          </cell>
          <cell r="D5492" t="str">
            <v>PAMPERS PANTS PREMIUM CARE HASTA 12HORAS SECO XG (11-16KG) X52  (PROMO PACK)</v>
          </cell>
          <cell r="E5492">
            <v>102</v>
          </cell>
          <cell r="F5492" t="str">
            <v>PROCTER-GILLETTE</v>
          </cell>
        </row>
        <row r="5493">
          <cell r="B5493">
            <v>293342</v>
          </cell>
          <cell r="C5493" t="str">
            <v>PAMPERS PANTS XG X52PROM</v>
          </cell>
          <cell r="D5493" t="str">
            <v>PAMPERS PANTS PREMIUM CARE HASTA 12HORAS SECO XG (11-16KG) X52  (PROMO PACK)</v>
          </cell>
          <cell r="E5493">
            <v>102</v>
          </cell>
          <cell r="F5493" t="str">
            <v>PROCTER-GILLETTE</v>
          </cell>
        </row>
        <row r="5494">
          <cell r="B5494">
            <v>293453</v>
          </cell>
          <cell r="C5494" t="str">
            <v>H.SHO.SH.SUAV&amp;MANE.375ML</v>
          </cell>
          <cell r="D5494" t="str">
            <v>HEAD &amp; SHOULDERS SHAMPOO CONTROL CASPA SUAVE Y MANEJABLE 375ML</v>
          </cell>
          <cell r="E5494">
            <v>102</v>
          </cell>
          <cell r="F5494" t="str">
            <v>PROCTER-GILLETTE</v>
          </cell>
        </row>
        <row r="5495">
          <cell r="B5495">
            <v>293453</v>
          </cell>
          <cell r="C5495" t="str">
            <v>H.SHO.SH.SUAV&amp;MANE.375ML</v>
          </cell>
          <cell r="D5495" t="str">
            <v>HEAD &amp; SHOULDERS SHAMPOO CONTROL CASPA SUAVE Y MANEJABLE 375ML</v>
          </cell>
          <cell r="E5495">
            <v>102</v>
          </cell>
          <cell r="F5495" t="str">
            <v>PROCTER-GILLETTE</v>
          </cell>
        </row>
        <row r="5496">
          <cell r="B5496">
            <v>293853</v>
          </cell>
          <cell r="C5496" t="str">
            <v>NATURELL.CUID.NOCT.EX.L.8</v>
          </cell>
          <cell r="D5496" t="str">
            <v>NATURELLA CUIDADO NOCTURNO TOALLA HIGIENICA EXTRA LARGA X8</v>
          </cell>
          <cell r="E5496">
            <v>102</v>
          </cell>
          <cell r="F5496" t="str">
            <v>PROCTER-GILLETTE</v>
          </cell>
        </row>
        <row r="5497">
          <cell r="B5497">
            <v>294477</v>
          </cell>
          <cell r="C5497" t="str">
            <v>ALWAYS INF.FLEX.NOC.C/A16</v>
          </cell>
          <cell r="D5497" t="str">
            <v>ALWAYS INFINITY CON FLEXFOAM TOALLA HIGIENICA NOC.LARGA C/A 15%+ANCHA ATRÁS X16</v>
          </cell>
          <cell r="E5497">
            <v>102</v>
          </cell>
          <cell r="F5497" t="str">
            <v>PROCTER-GILLETTE</v>
          </cell>
        </row>
        <row r="5498">
          <cell r="B5498">
            <v>294478</v>
          </cell>
          <cell r="C5498" t="str">
            <v>ALWAYS INF.FLEX.DIA C/A18</v>
          </cell>
          <cell r="D5498" t="str">
            <v>ALWAYS INFINITY CON FLEXFOAM TOALLA HIGIENICA DIA C/ALAS ULTRA DELGADA X18</v>
          </cell>
          <cell r="E5498">
            <v>102</v>
          </cell>
          <cell r="F5498" t="str">
            <v>PROCTER-GILLETTE</v>
          </cell>
        </row>
        <row r="5499">
          <cell r="B5499">
            <v>294547</v>
          </cell>
          <cell r="C5499" t="str">
            <v>GILLE.CAJ.FICT.DEPILAC.1G</v>
          </cell>
          <cell r="D5499" t="str">
            <v>GILLETTE FICTICIOS DEPILACIÓN (ENVASES VACIOS DE PRODUCTOS) :1G</v>
          </cell>
          <cell r="E5499">
            <v>102</v>
          </cell>
          <cell r="F5499" t="str">
            <v>PROCTER-GILLETTE</v>
          </cell>
        </row>
        <row r="5500">
          <cell r="B5500">
            <v>294547</v>
          </cell>
          <cell r="C5500" t="str">
            <v>GILLE.CAJ.FICT.DEPILAC.1G</v>
          </cell>
          <cell r="D5500" t="str">
            <v>GILLETTE FICTICIOS DEPILACIÓN (ENVASES VACIOS DE PRODUCTOS) :1G</v>
          </cell>
          <cell r="E5500">
            <v>102</v>
          </cell>
          <cell r="F5500" t="str">
            <v>PROCTER-GILLETTE</v>
          </cell>
        </row>
        <row r="5501">
          <cell r="B5501">
            <v>294669</v>
          </cell>
          <cell r="C5501" t="str">
            <v>ORAL-B 3D W.PAS.PERF.75.2</v>
          </cell>
          <cell r="D5501" t="str">
            <v>ORAL-B 3D WHITE PASTA DENTAL PERFECTION ANTICARIES CON FLUOR 75ML X2</v>
          </cell>
          <cell r="E5501">
            <v>102</v>
          </cell>
          <cell r="F5501" t="str">
            <v>PROCTER-GILLETTE</v>
          </cell>
        </row>
        <row r="5502">
          <cell r="B5502">
            <v>294672</v>
          </cell>
          <cell r="C5502" t="str">
            <v>ORAL-B E.FLOSS HIL.25MT.2</v>
          </cell>
          <cell r="D5502" t="str">
            <v>ORAL-B ESSENTIAL FLOSS HILO DENTAL ENCERADO 25MT X2</v>
          </cell>
          <cell r="E5502">
            <v>102</v>
          </cell>
          <cell r="F5502" t="str">
            <v>PROCTER-GILLETTE</v>
          </cell>
        </row>
        <row r="5503">
          <cell r="B5503">
            <v>294848</v>
          </cell>
          <cell r="C5503" t="str">
            <v>PANTE.MIC.SH.400+ACO.400</v>
          </cell>
          <cell r="D5503" t="str">
            <v>PANTENE PRO-V PACK MICELAR PURIFICA&amp;HIDRIDRATA SH.400ML+ACO.400ML</v>
          </cell>
          <cell r="E5503">
            <v>102</v>
          </cell>
          <cell r="F5503" t="str">
            <v>PROCTER-GILLETTE</v>
          </cell>
        </row>
        <row r="5504">
          <cell r="B5504">
            <v>294875</v>
          </cell>
          <cell r="C5504" t="str">
            <v>H.ESS.REP.ARG.SH400+ACO</v>
          </cell>
          <cell r="D5504" t="str">
            <v>HERBAL ESSENCES REPAIR ARGAN OIL OF MOR.SHAMPOO 400M+ACOND.400M(PRECIO ESPECIAL)</v>
          </cell>
          <cell r="E5504">
            <v>102</v>
          </cell>
          <cell r="F5504" t="str">
            <v>PROCTER-GILLETTE</v>
          </cell>
        </row>
        <row r="5505">
          <cell r="B5505">
            <v>295032</v>
          </cell>
          <cell r="C5505" t="str">
            <v>ORAL-B E.DET.DEEP CLEA75M</v>
          </cell>
          <cell r="D5505" t="str">
            <v>ORAL-B PRO-ENCIAS DETOX DEEP CLEAN PASTA DENTAL C/FLUOR 75ML</v>
          </cell>
          <cell r="E5505">
            <v>102</v>
          </cell>
          <cell r="F5505" t="str">
            <v>PROCTER-GILLETTE</v>
          </cell>
        </row>
        <row r="5506">
          <cell r="B5506">
            <v>295143</v>
          </cell>
          <cell r="C5506" t="str">
            <v>H.ESS.SH.CONT.CAIDA 400ML</v>
          </cell>
          <cell r="D5506" t="str">
            <v>HERBAL ESSENCES SHAMPOO CONTROL CAIDA MIEL DE MANUKA&amp;BOURBON 400ML</v>
          </cell>
          <cell r="E5506">
            <v>102</v>
          </cell>
          <cell r="F5506" t="str">
            <v>PROCTER-GILLETTE</v>
          </cell>
        </row>
        <row r="5507">
          <cell r="B5507">
            <v>295144</v>
          </cell>
          <cell r="C5507" t="str">
            <v>H.ESS.ACO.CONT.CAIDA 400M</v>
          </cell>
          <cell r="D5507" t="str">
            <v>HERBAL ESSENCES ACONDICIONADOR CONTROL CAIDA MIEL DE MANUKA&amp;BOURBON 400ML</v>
          </cell>
          <cell r="E5507">
            <v>102</v>
          </cell>
          <cell r="F5507" t="str">
            <v>PROCTER-GILLETTE</v>
          </cell>
        </row>
        <row r="5508">
          <cell r="B5508">
            <v>295665</v>
          </cell>
          <cell r="C5508" t="str">
            <v>H.SHO.SH.PUR.CARB.375ML.2</v>
          </cell>
          <cell r="D5508" t="str">
            <v>HEAD&amp;SHOULDERS SHAMPOO PURIFICACION CAPILAR CARBON ACTIVO 375ML X2(PACK AHORRO)</v>
          </cell>
          <cell r="E5508">
            <v>102</v>
          </cell>
          <cell r="F5508" t="str">
            <v>PROCTER-GILLETTE</v>
          </cell>
        </row>
        <row r="5509">
          <cell r="B5509">
            <v>295666</v>
          </cell>
          <cell r="C5509" t="str">
            <v>H.SHO.SH.PUR.CARB.375ML</v>
          </cell>
          <cell r="D5509" t="str">
            <v>HEAD&amp;SHOULDERS SHAMPOO PURIFICACION CAPILAR CARBON ACTIVO 375ML</v>
          </cell>
          <cell r="E5509">
            <v>102</v>
          </cell>
          <cell r="F5509" t="str">
            <v>PROCTER-GILLETTE</v>
          </cell>
        </row>
        <row r="5510">
          <cell r="B5510">
            <v>295669</v>
          </cell>
          <cell r="C5510" t="str">
            <v>PAMPERS PREM.CARE XG X128</v>
          </cell>
          <cell r="D5510" t="str">
            <v>PAMPERS PANAL PREMIUM CARE XG (11-15KG) HASTA 12HORAS SECO X128</v>
          </cell>
          <cell r="E5510">
            <v>102</v>
          </cell>
          <cell r="F5510" t="str">
            <v>PROCTER-GILLETTE</v>
          </cell>
        </row>
        <row r="5511">
          <cell r="B5511">
            <v>295670</v>
          </cell>
          <cell r="C5511" t="str">
            <v>PAMPERS PRE.CARE XXG X128</v>
          </cell>
          <cell r="D5511" t="str">
            <v>PAMPERS PANAL PREMIUM CARE XXG MAS GRANDE (+14KG) HASTA 12HORAS SECO X128</v>
          </cell>
          <cell r="E5511">
            <v>102</v>
          </cell>
          <cell r="F5511" t="str">
            <v>PROCTER-GILLETTE</v>
          </cell>
        </row>
        <row r="5512">
          <cell r="B5512">
            <v>295876</v>
          </cell>
          <cell r="C5512" t="str">
            <v>GILLE.M3 MAQAF+REP.2</v>
          </cell>
          <cell r="D5512" t="str">
            <v>GILLETTE MACH3 MAQUINA DE AFEITAR RECARGABLE C/ACQUA GRIP+REPUESTO X2</v>
          </cell>
          <cell r="E5512">
            <v>102</v>
          </cell>
          <cell r="F5512" t="str">
            <v>PROCTER-GILLETTE</v>
          </cell>
        </row>
        <row r="5513">
          <cell r="B5513">
            <v>296156</v>
          </cell>
          <cell r="C5513" t="str">
            <v>GILLE.VENUS SIMP.3 P/E X4</v>
          </cell>
          <cell r="D5513" t="str">
            <v>GILLETTE VENUS SIMPLY 3 MAQUINAS PARA AFEITAR DESECHABLES PRECIO ESPECIAL X4</v>
          </cell>
          <cell r="E5513">
            <v>102</v>
          </cell>
          <cell r="F5513" t="str">
            <v>PROCTER-GILLETTE</v>
          </cell>
        </row>
        <row r="5514">
          <cell r="B5514">
            <v>296244</v>
          </cell>
          <cell r="C5514" t="str">
            <v>GILLE.GEL DES.COOL W82G.2</v>
          </cell>
          <cell r="D5514" t="str">
            <v>GILLETTE CLEAR GEL DESODORANTE COOL WAVE 48H. PROTECCION 82GR X2 (PACK AHORRO)</v>
          </cell>
          <cell r="E5514">
            <v>102</v>
          </cell>
          <cell r="F5514" t="str">
            <v>PROCTER-GILLETTE</v>
          </cell>
        </row>
        <row r="5515">
          <cell r="B5515">
            <v>296754</v>
          </cell>
          <cell r="C5515" t="str">
            <v>VENUS SIMPLY 3 SENS.MAQ.2</v>
          </cell>
          <cell r="D5515" t="str">
            <v>GILLETTE VENUS SIMPLY 3 SENSITIVE MAQUINA DE AFEITAR DESECHABLE 3 HOJAS MUJER X2</v>
          </cell>
          <cell r="E5515">
            <v>102</v>
          </cell>
          <cell r="F5515" t="str">
            <v>PROCTER-GILLETTE</v>
          </cell>
        </row>
        <row r="5516">
          <cell r="B5516">
            <v>296755</v>
          </cell>
          <cell r="C5516" t="str">
            <v>VENUS SIMPLY 3 SENS.MAQ.4</v>
          </cell>
          <cell r="D5516" t="str">
            <v>GILLETTE VENUS SIMPLY 3 SENSITIVE MAQUINA DE AFEITAR DESECHABLE 3 HOJAS MUJER X4</v>
          </cell>
          <cell r="E5516">
            <v>102</v>
          </cell>
          <cell r="F5516" t="str">
            <v>PROCTER-GILLETTE</v>
          </cell>
        </row>
        <row r="5517">
          <cell r="B5517">
            <v>297165</v>
          </cell>
          <cell r="C5517" t="str">
            <v>GILLE.GEL DES.PRES.DEF.45</v>
          </cell>
          <cell r="D5517" t="str">
            <v>GILLETTE CLEAR GEL DESODORANTE ANTITRANSPIRANTE PRESSURE DEFENSE 48H.45GR</v>
          </cell>
          <cell r="E5517">
            <v>102</v>
          </cell>
          <cell r="F5517" t="str">
            <v>PROCTER-GILLETTE</v>
          </cell>
        </row>
        <row r="5518">
          <cell r="B5518">
            <v>297173</v>
          </cell>
          <cell r="C5518" t="str">
            <v>VENUS MAQ.RECA.SENS+REP.1</v>
          </cell>
          <cell r="D5518" t="str">
            <v>GILLETTE VENUS MAQUINA DE AFEITAR RECARGABLE 3 HOJAS SENSITIVE X1+CARTUCHO X1</v>
          </cell>
          <cell r="E5518">
            <v>102</v>
          </cell>
          <cell r="F5518" t="str">
            <v>PROCTER-GILLETTE</v>
          </cell>
        </row>
        <row r="5519">
          <cell r="B5519">
            <v>297242</v>
          </cell>
          <cell r="C5519" t="str">
            <v>PANTE.ACE.CAP.REPARA 95ML</v>
          </cell>
          <cell r="D5519" t="str">
            <v>PANTENE PRO-V ACEITE CAPILAR/OLEO PODEROSO REPARA SIN SAL 95ML</v>
          </cell>
          <cell r="E5519">
            <v>102</v>
          </cell>
          <cell r="F5519" t="str">
            <v>PROCTER-GILLETTE</v>
          </cell>
        </row>
        <row r="5520">
          <cell r="B5520">
            <v>297280</v>
          </cell>
          <cell r="C5520" t="str">
            <v>VENUS REP.AFEIT.SENSIT.2</v>
          </cell>
          <cell r="D5520" t="str">
            <v>GILLETTE VENUS REPUESTO PARA AFEITAR 3 HOJAS SENSITIVE X2</v>
          </cell>
          <cell r="E5520">
            <v>102</v>
          </cell>
          <cell r="F5520" t="str">
            <v>PROCTER-GILLETTE</v>
          </cell>
        </row>
        <row r="5521">
          <cell r="B5521">
            <v>297281</v>
          </cell>
          <cell r="C5521" t="str">
            <v>ORAL-B WH.THER.CEP.SUAV.3</v>
          </cell>
          <cell r="D5521" t="str">
            <v>ORAL-B WHITENING THERAPY CEPILLO DENTAL ULTRAFINO PULIDOR SUAVE X3</v>
          </cell>
          <cell r="E5521">
            <v>102</v>
          </cell>
          <cell r="F5521" t="str">
            <v>PROCTER-GILLETTE</v>
          </cell>
        </row>
        <row r="5522">
          <cell r="B5522">
            <v>297282</v>
          </cell>
          <cell r="C5522" t="str">
            <v>ORAL-B REP.CEP.ELEC.SEN.2</v>
          </cell>
          <cell r="D5522" t="str">
            <v>ORAL-B CABEZALES DE REPUESTO PARA CEPILLO DENTAL ELECTRICO SENSI ULTRAFINO X2</v>
          </cell>
          <cell r="E5522">
            <v>102</v>
          </cell>
          <cell r="F5522" t="str">
            <v>PROCTER-GILLETTE</v>
          </cell>
        </row>
        <row r="5523">
          <cell r="B5523">
            <v>297285</v>
          </cell>
          <cell r="C5523" t="str">
            <v>PAMPERS PREM.PANTS XXG.52</v>
          </cell>
          <cell r="D5523" t="str">
            <v>PAMPERS PREMIUM CARE PANTS PAÑAL DESECHABLE FACIL DE VESTIR XXG (14-25KG) X52</v>
          </cell>
          <cell r="E5523">
            <v>102</v>
          </cell>
          <cell r="F5523" t="str">
            <v>PROCTER-GILLETTE</v>
          </cell>
        </row>
        <row r="5524">
          <cell r="B5524">
            <v>297317</v>
          </cell>
          <cell r="C5524" t="str">
            <v>GILLETT.DES.HYD.GEL+ALO82</v>
          </cell>
          <cell r="D5524" t="str">
            <v>GILLETTE DESODORANTE HIDRA GEL ANTITRANSPIRANTE +ALOE 82GR</v>
          </cell>
          <cell r="E5524">
            <v>102</v>
          </cell>
          <cell r="F5524" t="str">
            <v>PROCTER-GILLETTE</v>
          </cell>
        </row>
        <row r="5525">
          <cell r="B5525">
            <v>297318</v>
          </cell>
          <cell r="C5525" t="str">
            <v>O.SPI.DESTK A/P.MAR P.50G</v>
          </cell>
          <cell r="D5525" t="str">
            <v>OLD SPICE DESODORANTE STICK BARRA ANTITRANSPIRANTE MAR PROFUNDO 50GR</v>
          </cell>
          <cell r="E5525">
            <v>102</v>
          </cell>
          <cell r="F5525" t="str">
            <v>PROCTER-GILLETTE</v>
          </cell>
        </row>
        <row r="5526">
          <cell r="B5526">
            <v>297327</v>
          </cell>
          <cell r="C5526" t="str">
            <v>O.SPI.DESSP.A/P.MAR P.93G</v>
          </cell>
          <cell r="D5526" t="str">
            <v>OLD SPICE DESODORANTE SPRAY ANTITRANSPIRANTE MAR PROFUNDO 48H.93GR</v>
          </cell>
          <cell r="E5526">
            <v>102</v>
          </cell>
          <cell r="F5526" t="str">
            <v>PROCTER-GILLETTE</v>
          </cell>
        </row>
        <row r="5527">
          <cell r="B5527">
            <v>297680</v>
          </cell>
          <cell r="C5527" t="str">
            <v>GILLE.VENUS SIMPLY3 P/E.2</v>
          </cell>
          <cell r="D5527" t="str">
            <v>GILLETTE VENUS SIMPLY 3 MAQUINA DE AFEITAR DESECH.3 HOJAS MUJ.2(PRECIO ESPECIAL)</v>
          </cell>
          <cell r="E5527">
            <v>102</v>
          </cell>
          <cell r="F5527" t="str">
            <v>PROCTER-GILLETTE</v>
          </cell>
        </row>
        <row r="5528">
          <cell r="B5528">
            <v>297717</v>
          </cell>
          <cell r="C5528" t="str">
            <v>GILLE.SKINGU.SENS.REP.2</v>
          </cell>
          <cell r="D5528" t="str">
            <v>GILLETTE SKINGUARD SENSITIVE REPUESTO PARA MAQUINA DE AFEITAR X2</v>
          </cell>
          <cell r="E5528">
            <v>102</v>
          </cell>
          <cell r="F5528" t="str">
            <v>PROCTER-GILLETTE</v>
          </cell>
        </row>
        <row r="5529">
          <cell r="B5529">
            <v>297718</v>
          </cell>
          <cell r="C5529" t="str">
            <v>GILLE.SKINGU.SENS.REP.4</v>
          </cell>
          <cell r="D5529" t="str">
            <v>GILLETTE SKINGUARD SENSITIVE REPUESTO PARA MAQUINA DE AFEITAR X4</v>
          </cell>
          <cell r="E5529">
            <v>102</v>
          </cell>
          <cell r="F5529" t="str">
            <v>PROCTER-GILLETTE</v>
          </cell>
        </row>
        <row r="5530">
          <cell r="B5530">
            <v>297719</v>
          </cell>
          <cell r="C5530" t="str">
            <v>GILLE.SKINGU.SENS.MAQ+REP</v>
          </cell>
          <cell r="D5530" t="str">
            <v>GILLETTE SKINGUARD SENSITIVE MAQUINA DE AFEITAR RECARGABLE + REPUESTO</v>
          </cell>
          <cell r="E5530">
            <v>102</v>
          </cell>
          <cell r="F5530" t="str">
            <v>PROCTER-GILLETTE</v>
          </cell>
        </row>
        <row r="5531">
          <cell r="B5531">
            <v>297755</v>
          </cell>
          <cell r="C5531" t="str">
            <v>ORAL-B 3D WHIT.MIN.CLEA75</v>
          </cell>
          <cell r="D5531" t="str">
            <v>ORAL-B 3D WHITE PASTA DENTAL C/FLUOR MINERAL CLEAN 75ML</v>
          </cell>
          <cell r="E5531">
            <v>102</v>
          </cell>
          <cell r="F5531" t="str">
            <v>PROCTER-GILLETTE</v>
          </cell>
        </row>
        <row r="5532">
          <cell r="B5532">
            <v>297759</v>
          </cell>
          <cell r="C5532" t="str">
            <v>ORAL-B WH.THER.CEP.PURI.2</v>
          </cell>
          <cell r="D5532" t="str">
            <v>ORAL-B WHITENING THERAPY CEPILLO DENTAL PURIFICACION EXTRA SUAVE X2</v>
          </cell>
          <cell r="E5532">
            <v>102</v>
          </cell>
          <cell r="F5532" t="str">
            <v>PROCTER-GILLETTE</v>
          </cell>
        </row>
        <row r="5533">
          <cell r="B5533">
            <v>297766</v>
          </cell>
          <cell r="C5533" t="str">
            <v>GILLE.VENUS MAQ.SNAP+REP</v>
          </cell>
          <cell r="D5533" t="str">
            <v>GILLETTE VENUS MAQUINA DE AFEITAR RECARGABLE SNAP + REPUESTO</v>
          </cell>
          <cell r="E5533">
            <v>102</v>
          </cell>
          <cell r="F5533" t="str">
            <v>PROCTER-GILLETTE</v>
          </cell>
        </row>
        <row r="5534">
          <cell r="B5534">
            <v>297774</v>
          </cell>
          <cell r="C5534" t="str">
            <v>H.SHO.ACO.DER.HI.AC.CO300</v>
          </cell>
          <cell r="D5534" t="str">
            <v>HEAD &amp; SHOULDERS DERMO ACONDICIONADOR CONTROL CASPA HIDRA.ACEITE DE COCO 300ML</v>
          </cell>
          <cell r="E5534">
            <v>102</v>
          </cell>
          <cell r="F5534" t="str">
            <v>PROCTER-GILLETTE</v>
          </cell>
        </row>
        <row r="5535">
          <cell r="B5535">
            <v>297815</v>
          </cell>
          <cell r="C5535" t="str">
            <v>H.SHO.ACO.DER.LIMP.REN300</v>
          </cell>
          <cell r="D5535" t="str">
            <v>HEAD &amp; SHOULDERS DERMO ACONDICIONADOR CONTROL CASPA LIMPIEZA RENOVADORA 300ML</v>
          </cell>
          <cell r="E5535">
            <v>102</v>
          </cell>
          <cell r="F5535" t="str">
            <v>PROCTER-GILLETTE</v>
          </cell>
        </row>
        <row r="5536">
          <cell r="B5536">
            <v>297819</v>
          </cell>
          <cell r="C5536" t="str">
            <v>H.SHO.SH.HIDRA.ACE.COC375</v>
          </cell>
          <cell r="D5536" t="str">
            <v>HEAD &amp; SHOULDERS SHAMPOO CONTROL CASPA HIDRATACION ACEITE DE COCO 375ML</v>
          </cell>
          <cell r="E5536">
            <v>102</v>
          </cell>
          <cell r="F5536" t="str">
            <v>PROCTER-GILLETTE</v>
          </cell>
        </row>
        <row r="5537">
          <cell r="B5537">
            <v>297825</v>
          </cell>
          <cell r="C5537" t="str">
            <v>ORAL-B PRO CEP.M.ALC.M3X2</v>
          </cell>
          <cell r="D5537" t="str">
            <v>ORAL-B PRO CEPILLO DENTAL DOBLE ACCION MAYOR ALCALCE MEDIO 3X2(1 CEPILLO GRATIS)</v>
          </cell>
          <cell r="E5537">
            <v>102</v>
          </cell>
          <cell r="F5537" t="str">
            <v>PROCTER-GILLETTE</v>
          </cell>
        </row>
        <row r="5538">
          <cell r="B5538">
            <v>297826</v>
          </cell>
          <cell r="C5538" t="str">
            <v>ORAL-B PRO CEP.A/CARI.M.4</v>
          </cell>
          <cell r="D5538" t="str">
            <v>ORAL-B PRO CEPILLO DENTAL DELUXE ANTICARIES MEDIO X4 (PACK ANUAL)</v>
          </cell>
          <cell r="E5538">
            <v>102</v>
          </cell>
          <cell r="F5538" t="str">
            <v>PROCTER-GILLETTE</v>
          </cell>
        </row>
        <row r="5539">
          <cell r="B5539">
            <v>298856</v>
          </cell>
          <cell r="C5539" t="str">
            <v>H.ESS.G.MORI.SH400+ACO400</v>
          </cell>
          <cell r="D5539" t="str">
            <v>HERBAL ESSENCES GOLDEN MORINGA SHAMPOO 400ML+ACONDICION.400ML(PRECIO ESPECIAL)</v>
          </cell>
          <cell r="E5539">
            <v>102</v>
          </cell>
          <cell r="F5539" t="str">
            <v>PROCTER-GILLETTE</v>
          </cell>
        </row>
        <row r="5540">
          <cell r="B5540">
            <v>376138</v>
          </cell>
          <cell r="C5540" t="str">
            <v>ORAL-B CEP.COMPLET.SUAV.2</v>
          </cell>
          <cell r="D5540" t="str">
            <v>ORAL-B COMPLETE CEPILLO DENTAL LIMPIEZA SUPERIOR 40 SUAVE X2</v>
          </cell>
          <cell r="E5540">
            <v>102</v>
          </cell>
          <cell r="F5540" t="str">
            <v>PROCTER-GILLETTE</v>
          </cell>
        </row>
        <row r="5541">
          <cell r="B5541">
            <v>383336</v>
          </cell>
          <cell r="C5541" t="str">
            <v>PANTE.MIR.MASC.HID.BRI300</v>
          </cell>
          <cell r="D5541" t="str">
            <v>PANTENE PRO-V MIRACLES MASCARILLA INTENSIVA HIDRATA DA BRILLO Y MOVIMIENTO 300ML</v>
          </cell>
          <cell r="E5541">
            <v>102</v>
          </cell>
          <cell r="F5541" t="str">
            <v>PROCTER-GILLETTE</v>
          </cell>
        </row>
        <row r="5542">
          <cell r="B5542">
            <v>383388</v>
          </cell>
          <cell r="C5542" t="str">
            <v>H.ESSEN.CR.PEI.ARGA.300ML</v>
          </cell>
          <cell r="D5542" t="str">
            <v>HERBAL ESSENCES CREMA DE PEINAR ARGAN CONTROL FRIZZ 300ML</v>
          </cell>
          <cell r="E5542">
            <v>102</v>
          </cell>
          <cell r="F5542" t="str">
            <v>PROCTER-GILLETTE</v>
          </cell>
        </row>
        <row r="5543">
          <cell r="B5543">
            <v>383427</v>
          </cell>
          <cell r="C5543" t="str">
            <v>H.ESSEN.MASC.INTE.ARGA300</v>
          </cell>
          <cell r="D5543" t="str">
            <v>HERBAL ESSENCES MASCARILLA INTENSIVA RECONSTRUCTORA ARGAN OIL MOROCCO 300ML</v>
          </cell>
          <cell r="E5543">
            <v>102</v>
          </cell>
          <cell r="F5543" t="str">
            <v>PROCTER-GILLETTE</v>
          </cell>
        </row>
        <row r="5544">
          <cell r="B5544">
            <v>383428</v>
          </cell>
          <cell r="C5544" t="str">
            <v>H.ESSEN.MASC.INTE.COCO300</v>
          </cell>
          <cell r="D5544" t="str">
            <v>HERBAL ESSENCES MASCARILLA INTENSIVA HIDRATACION COCONUT MILK 300ML</v>
          </cell>
          <cell r="E5544">
            <v>102</v>
          </cell>
          <cell r="F5544" t="str">
            <v>PROCTER-GILLETTE</v>
          </cell>
        </row>
        <row r="5545">
          <cell r="B5545">
            <v>383429</v>
          </cell>
          <cell r="C5545" t="str">
            <v>H.SHO.SH.DERM.SEN.ALO375M</v>
          </cell>
          <cell r="D5545" t="str">
            <v>HEAD &amp; SHOULDERS SHAMPOO DERMO SENSITIVE ALOE PH BALANCEADO 375ML</v>
          </cell>
          <cell r="E5545">
            <v>102</v>
          </cell>
          <cell r="F5545" t="str">
            <v>PROCTER-GILLETTE</v>
          </cell>
        </row>
        <row r="5546">
          <cell r="B5546">
            <v>386516</v>
          </cell>
          <cell r="C5546" t="str">
            <v>PANTE.SH.NUTR.BAMBU 400ML</v>
          </cell>
          <cell r="D5546" t="str">
            <v>PANTENE SHAMPOO CONTROL CAIDA BAMBU NUTRE Y CRECE 400ML</v>
          </cell>
          <cell r="E5546">
            <v>102</v>
          </cell>
          <cell r="F5546" t="str">
            <v>PROCTER-GILLETTE</v>
          </cell>
        </row>
        <row r="5547">
          <cell r="B5547">
            <v>386518</v>
          </cell>
          <cell r="C5547" t="str">
            <v>PANTE.ACO.BAMBU NUTR.400M</v>
          </cell>
          <cell r="D5547" t="str">
            <v>PANTENE ACONDICIONADOR BAMBU NUTRE Y CRECE 400ML</v>
          </cell>
          <cell r="E5547">
            <v>102</v>
          </cell>
          <cell r="F5547" t="str">
            <v>PROCTER-GILLETTE</v>
          </cell>
        </row>
        <row r="5548">
          <cell r="B5548">
            <v>386519</v>
          </cell>
          <cell r="C5548" t="str">
            <v>PANTE.3M.MIR.ACO.BAMB.170</v>
          </cell>
          <cell r="D5548" t="str">
            <v>PANTENE 3 MINUTE MIRACLE ACONDICIONADOR BAMBU NUTRE Y CRECE 170ML</v>
          </cell>
          <cell r="E5548">
            <v>102</v>
          </cell>
          <cell r="F5548" t="str">
            <v>PROCTER-GILLETTE</v>
          </cell>
        </row>
        <row r="5549">
          <cell r="B5549">
            <v>386658</v>
          </cell>
          <cell r="C5549" t="str">
            <v>ORAL-B PAS.100% MENT.70GR</v>
          </cell>
          <cell r="D5549" t="str">
            <v>ORAL-B PASTA DENTAL CON FLUOR 100% DE TU BOCA CUIDADA MENTA FRESCANTE 70GR</v>
          </cell>
          <cell r="E5549">
            <v>102</v>
          </cell>
          <cell r="F5549" t="str">
            <v>PROCTER-GILLETTE</v>
          </cell>
        </row>
        <row r="5550">
          <cell r="B5550">
            <v>386663</v>
          </cell>
          <cell r="C5550" t="str">
            <v>ORAL-B EXP.HILO PRO-S.25M</v>
          </cell>
          <cell r="D5550" t="str">
            <v>ORAL-B EXPERT HILO DENTAL PRO-SALUD 25MT</v>
          </cell>
          <cell r="E5550">
            <v>102</v>
          </cell>
          <cell r="F5550" t="str">
            <v>PROCTER-GILLETTE</v>
          </cell>
        </row>
        <row r="5551">
          <cell r="B5551">
            <v>386664</v>
          </cell>
          <cell r="C5551" t="str">
            <v>ORAL-B EXP.CEP.ORTODONTIC</v>
          </cell>
          <cell r="D5551" t="str">
            <v>ORAL-B EXPERT CEPILLO DENTAL ORTODONTIC</v>
          </cell>
          <cell r="E5551">
            <v>102</v>
          </cell>
          <cell r="F5551" t="str">
            <v>PROCTER-GILLETTE</v>
          </cell>
        </row>
        <row r="5552">
          <cell r="B5552">
            <v>386665</v>
          </cell>
          <cell r="C5552" t="str">
            <v>ORAL-B EXP.CEP.SUA.UFIN.2</v>
          </cell>
          <cell r="D5552" t="str">
            <v>ORAL-B EXPERT CEPILLO DENTAL SUAVE ULTRAFINO X2</v>
          </cell>
          <cell r="E5552">
            <v>102</v>
          </cell>
          <cell r="F5552" t="str">
            <v>PROCTER-GILLETTE</v>
          </cell>
        </row>
        <row r="5553">
          <cell r="B5553">
            <v>386666</v>
          </cell>
          <cell r="C5553" t="str">
            <v>ORAL-B EXP.CEP.LIMP.MED.2</v>
          </cell>
          <cell r="D5553" t="str">
            <v>ORAL-B EXPERT CEPILLO DENTAL LIMPIEZA MEDIO X2</v>
          </cell>
          <cell r="E5553">
            <v>102</v>
          </cell>
          <cell r="F5553" t="str">
            <v>PROCTER-GILLETTE</v>
          </cell>
        </row>
        <row r="5554">
          <cell r="B5554">
            <v>386667</v>
          </cell>
          <cell r="C5554" t="str">
            <v>ORAL-B EXP.CEP.SEN.U.SUA2</v>
          </cell>
          <cell r="D5554" t="str">
            <v>ORAL-B EXPERT CEPILLO DENTAL SENSI ULTRA SUAVE X2</v>
          </cell>
          <cell r="E5554">
            <v>102</v>
          </cell>
          <cell r="F5554" t="str">
            <v>PROCTER-GILLETTE</v>
          </cell>
        </row>
        <row r="5555">
          <cell r="B5555">
            <v>386668</v>
          </cell>
          <cell r="C5555" t="str">
            <v>ORAL-B EXP.CEP.INT.MICR10</v>
          </cell>
          <cell r="D5555" t="str">
            <v>ORAL-B EXPERT CEPILLO INTERDENTAL MICRO 2 A 3MM X10</v>
          </cell>
          <cell r="E5555">
            <v>102</v>
          </cell>
          <cell r="F5555" t="str">
            <v>PROCTER-GILLETTE</v>
          </cell>
        </row>
        <row r="5556">
          <cell r="B5556">
            <v>386669</v>
          </cell>
          <cell r="C5556" t="str">
            <v>ORAL-B EXP.CEP.INT.MIN.10</v>
          </cell>
          <cell r="D5556" t="str">
            <v>ORAL-B EXPERT CEPILLO INTERDENTAL MINI 3 A 4MM X10</v>
          </cell>
          <cell r="E5556">
            <v>102</v>
          </cell>
          <cell r="F5556" t="str">
            <v>PROCTER-GILLETTE</v>
          </cell>
        </row>
        <row r="5557">
          <cell r="B5557">
            <v>386670</v>
          </cell>
          <cell r="C5557" t="str">
            <v>ORAL-B EXP.CEP.SUA.ULTRAF</v>
          </cell>
          <cell r="D5557" t="str">
            <v>ORAL-B EXPERT CEPILLO DENTAL SUAVE ULTRAFINO</v>
          </cell>
          <cell r="E5557">
            <v>102</v>
          </cell>
          <cell r="F5557" t="str">
            <v>PROCTER-GILLETTE</v>
          </cell>
        </row>
        <row r="5558">
          <cell r="B5558">
            <v>386671</v>
          </cell>
          <cell r="C5558" t="str">
            <v>ORAL-B EXP.CEP.LIMP.MEDIO</v>
          </cell>
          <cell r="D5558" t="str">
            <v>ORAL-B EXPERT CEPILLO DENTAL LIMPIEZA MEDIO</v>
          </cell>
          <cell r="E5558">
            <v>102</v>
          </cell>
          <cell r="F5558" t="str">
            <v>PROCTER-GILLETTE</v>
          </cell>
        </row>
        <row r="5559">
          <cell r="B5559">
            <v>386672</v>
          </cell>
          <cell r="C5559" t="str">
            <v>ORAL-B EXP.CEP.SEN.U.SUAV</v>
          </cell>
          <cell r="D5559" t="str">
            <v>ORAL-B EXPERT CEPILLO DENTAL SENSI ULTRA SUAVE</v>
          </cell>
          <cell r="E5559">
            <v>102</v>
          </cell>
          <cell r="F5559" t="str">
            <v>PROCTER-GILLETTE</v>
          </cell>
        </row>
        <row r="5560">
          <cell r="B5560">
            <v>386721</v>
          </cell>
          <cell r="C5560" t="str">
            <v>PANTE.CR.PEI.BAMB.NUT.300</v>
          </cell>
          <cell r="D5560" t="str">
            <v>PANTENE CREMA DE PEINAR BAMBU NUTRE Y CRECE 300ML</v>
          </cell>
          <cell r="E5560">
            <v>102</v>
          </cell>
          <cell r="F5560" t="str">
            <v>PROCTER-GILLETTE</v>
          </cell>
        </row>
        <row r="5561">
          <cell r="B5561">
            <v>386746</v>
          </cell>
          <cell r="C5561" t="str">
            <v>PANTE.MIR.MASC.BAM.NUT300</v>
          </cell>
          <cell r="D5561" t="str">
            <v>PANTENE PRO-V MIRACLES MASCARILLA INTENSIVA BAMBU NUTRE Y CRECE 300ML</v>
          </cell>
          <cell r="E5561">
            <v>102</v>
          </cell>
          <cell r="F5561" t="str">
            <v>PROCTER-GILLETTE</v>
          </cell>
        </row>
        <row r="5562">
          <cell r="B5562">
            <v>386766</v>
          </cell>
          <cell r="C5562" t="str">
            <v>PAMPERS PREM.CARE G X54</v>
          </cell>
          <cell r="D5562" t="str">
            <v>PAMPERS PREMIUM CARE PAÑALES DESECHABLE G (9-13KG) X54</v>
          </cell>
          <cell r="E5562">
            <v>102</v>
          </cell>
          <cell r="F5562" t="str">
            <v>PROCTER-GILLETTE</v>
          </cell>
        </row>
        <row r="5563">
          <cell r="B5563">
            <v>386767</v>
          </cell>
          <cell r="C5563" t="str">
            <v>PAMPERS PREM.CARE XG X42</v>
          </cell>
          <cell r="D5563" t="str">
            <v>PAMPERS PREMIUM CARE PAÑALES DESECHABLE XG (11-15KG) X42</v>
          </cell>
          <cell r="E5563">
            <v>102</v>
          </cell>
          <cell r="F5563" t="str">
            <v>PROCTER-GILLETTE</v>
          </cell>
        </row>
        <row r="5564">
          <cell r="B5564">
            <v>386768</v>
          </cell>
          <cell r="C5564" t="str">
            <v>PAMPERS PREM.CARE XXG X38</v>
          </cell>
          <cell r="D5564" t="str">
            <v>PAMPERS PREMIUM CARE PAÑALES DESECHABLE XXG (+14KG) X38</v>
          </cell>
          <cell r="E5564">
            <v>102</v>
          </cell>
          <cell r="F5564" t="str">
            <v>PROCTER-GILLETTE</v>
          </cell>
        </row>
        <row r="5565">
          <cell r="B5565">
            <v>390455</v>
          </cell>
          <cell r="C5565" t="str">
            <v>ORAL-B CEP.ELE.PRINC.SUAV</v>
          </cell>
          <cell r="D5565" t="str">
            <v>ORAL-B CEPILLO ELECTRICO CON PILA DISNEY PRINCESS +3 AÑOS SUAVE X1</v>
          </cell>
          <cell r="E5565">
            <v>102</v>
          </cell>
          <cell r="F5565" t="str">
            <v>PROCTER-GILLETTE</v>
          </cell>
        </row>
        <row r="5566">
          <cell r="B5566">
            <v>390458</v>
          </cell>
          <cell r="C5566" t="str">
            <v>ORAL-B REP.CEP.ELEC.CAR.2</v>
          </cell>
          <cell r="D5566" t="str">
            <v>ORAL-B REPUESTO CEPILLO ELECTRICO CARS +3 AÑOS X2</v>
          </cell>
          <cell r="E5566">
            <v>102</v>
          </cell>
          <cell r="F5566" t="str">
            <v>PROCTER-GILLETTE</v>
          </cell>
        </row>
        <row r="5567">
          <cell r="B5567">
            <v>390461</v>
          </cell>
          <cell r="C5567" t="str">
            <v>ORAL-B REP.CEP.ELE.PRIN.2</v>
          </cell>
          <cell r="D5567" t="str">
            <v>ORAL-B REPUESTO CEPILLO ELECTRICO DISNEY PRINCESS +3 AÑOS X2</v>
          </cell>
          <cell r="E5567">
            <v>102</v>
          </cell>
          <cell r="F5567" t="str">
            <v>PROCTER-GILLETTE</v>
          </cell>
        </row>
        <row r="5568">
          <cell r="B5568">
            <v>390464</v>
          </cell>
          <cell r="C5568" t="str">
            <v>ORAL-B CEP.ELEC.CARS SUAV</v>
          </cell>
          <cell r="D5568" t="str">
            <v>ORAL-B CEPILLO ELECTRICO CON PILA CARS +3 AÑOS SUAVE X1</v>
          </cell>
          <cell r="E5568">
            <v>102</v>
          </cell>
          <cell r="F5568" t="str">
            <v>PROCTER-GILLETTE</v>
          </cell>
        </row>
        <row r="5569">
          <cell r="B5569">
            <v>390612</v>
          </cell>
          <cell r="C5569" t="str">
            <v>GILLE.MACH3 SENSI.REPTO.6</v>
          </cell>
          <cell r="D5569" t="str">
            <v>GILLETTE MACH3 SENSITIVE REPUESTO PARA MAQUINA DE AFEITAR X6 (PRECIO ESPECIAL)</v>
          </cell>
          <cell r="E5569">
            <v>102</v>
          </cell>
          <cell r="F5569" t="str">
            <v>PROCTER-GILLETTE</v>
          </cell>
        </row>
        <row r="5570">
          <cell r="B5570">
            <v>390949</v>
          </cell>
          <cell r="C5570" t="str">
            <v>O.SPI.DES.SUD.DEFE.150M.2</v>
          </cell>
          <cell r="D5570" t="str">
            <v>OLD SPICE DESODORANTE A/P.SPRAY SUDOR DEFENSE SECO 150ML X2 (OFERTA ESPECIAL)</v>
          </cell>
          <cell r="E5570">
            <v>102</v>
          </cell>
          <cell r="F5570" t="str">
            <v>PROCTER-GILLETTE</v>
          </cell>
        </row>
        <row r="5571">
          <cell r="B5571">
            <v>390950</v>
          </cell>
          <cell r="C5571" t="str">
            <v>H.SHO.ACO.DER.FUER.RAI300</v>
          </cell>
          <cell r="D5571" t="str">
            <v>HEAD &amp; SHOULDERS DERMO ACONDICIONADOR CRECE FUERTE DESDE LA RAIZ 300ML</v>
          </cell>
          <cell r="E5571">
            <v>102</v>
          </cell>
          <cell r="F5571" t="str">
            <v>PROCTER-GILLETTE</v>
          </cell>
        </row>
        <row r="5572">
          <cell r="B5572">
            <v>391072</v>
          </cell>
          <cell r="C5572" t="str">
            <v>H.SHO.SH.FUER.RAIZ 375ML</v>
          </cell>
          <cell r="D5572" t="str">
            <v>HEAD &amp; SHOULDERS SHAMPOO CRECE FUERTE DESDE LA RAIZ 375ML</v>
          </cell>
          <cell r="E5572">
            <v>102</v>
          </cell>
          <cell r="F5572" t="str">
            <v>PROCTER-GILLETTE</v>
          </cell>
        </row>
        <row r="5573">
          <cell r="B5573">
            <v>391075</v>
          </cell>
          <cell r="C5573" t="str">
            <v>H.ESS.AQ.OIL OLEO ARG.100</v>
          </cell>
          <cell r="D5573" t="str">
            <v>HERBAL ESSENCES AQUA OIL ALOE/ANTIOXIDANTE OLEO DE ARGAN 100ML</v>
          </cell>
          <cell r="E5573">
            <v>102</v>
          </cell>
          <cell r="F5573" t="str">
            <v>PROCTER-GILLETTE</v>
          </cell>
        </row>
        <row r="5574">
          <cell r="B5574">
            <v>391077</v>
          </cell>
          <cell r="C5574" t="str">
            <v>H.ESS.AQ.OIL EXT.COC.100M</v>
          </cell>
          <cell r="D5574" t="str">
            <v>HERBAL ESSENCES AQUA OIL ALOE/ANTIOXIDANTE EXTRACTO DE COCO 100ML</v>
          </cell>
          <cell r="E5574">
            <v>102</v>
          </cell>
          <cell r="F5574" t="str">
            <v>PROCTER-GILLETTE</v>
          </cell>
        </row>
        <row r="5575">
          <cell r="B5575">
            <v>391078</v>
          </cell>
          <cell r="C5575" t="str">
            <v>H.ESS.SH.6X ALOE/MANG.400</v>
          </cell>
          <cell r="D5575" t="str">
            <v>HERBAL ESSENCES SHAMPOO 6X ALOE Y MANGO PROTEGE/REPARA 400ML</v>
          </cell>
          <cell r="E5575">
            <v>102</v>
          </cell>
          <cell r="F5575" t="str">
            <v>PROCTER-GILLETTE</v>
          </cell>
        </row>
        <row r="5576">
          <cell r="B5576">
            <v>391079</v>
          </cell>
          <cell r="C5576" t="str">
            <v>H.ESS.ACO.6X ALO/MANG.250</v>
          </cell>
          <cell r="D5576" t="str">
            <v>HERBAL ESSENCES ACONDICIONADOR 6X ALOE Y MANGO PROTEGE/REPARA 250ML</v>
          </cell>
          <cell r="E5576">
            <v>102</v>
          </cell>
          <cell r="F5576" t="str">
            <v>PROCTER-GILLETTE</v>
          </cell>
        </row>
        <row r="5577">
          <cell r="B5577">
            <v>392349</v>
          </cell>
          <cell r="C5577" t="str">
            <v>O.SPI.DES.SUD.DEF.SEC.150</v>
          </cell>
          <cell r="D5577" t="str">
            <v>OLD SPICE DESODORANTE A/P.SPRAY SUDOR DEFENSE 3X ACTIVE DEFENSE SECO 150ML</v>
          </cell>
          <cell r="E5577">
            <v>102</v>
          </cell>
          <cell r="F5577" t="str">
            <v>PROCTER-GILLETTE</v>
          </cell>
        </row>
        <row r="5578">
          <cell r="B5578">
            <v>392352</v>
          </cell>
          <cell r="C5578" t="str">
            <v>O.SPI.STK SUD.DEF.SEC.50G</v>
          </cell>
          <cell r="D5578" t="str">
            <v>OLD SPICE DESODORANTE A/P.STICK BARRA SUDOR DEFENSE 4X ACTIVE DEFENSE SECO 50GR</v>
          </cell>
          <cell r="E5578">
            <v>102</v>
          </cell>
          <cell r="F5578" t="str">
            <v>PROCTER-GILLETTE</v>
          </cell>
        </row>
        <row r="5579">
          <cell r="B5579">
            <v>392794</v>
          </cell>
          <cell r="C5579" t="str">
            <v>PAMPERS TOAHUM.REC.NAC.48</v>
          </cell>
          <cell r="D5579" t="str">
            <v>PAMPERS TOALLITAS HUMEDAS RECIEN NACIDO X48</v>
          </cell>
          <cell r="E5579">
            <v>102</v>
          </cell>
          <cell r="F5579" t="str">
            <v>PROCTER-GILLETTE</v>
          </cell>
        </row>
        <row r="5580">
          <cell r="B5580">
            <v>392795</v>
          </cell>
          <cell r="C5580" t="str">
            <v>PAMPERS TOAHUM.LIM.DEL.48</v>
          </cell>
          <cell r="D5580" t="str">
            <v>PAMPERS TOALLITAS HUMEDAS LIMPIEZA DELICADA X48</v>
          </cell>
          <cell r="E5580">
            <v>102</v>
          </cell>
          <cell r="F5580" t="str">
            <v>PROCTER-GILLETTE</v>
          </cell>
        </row>
        <row r="5581">
          <cell r="B5581">
            <v>392940</v>
          </cell>
          <cell r="C5581" t="str">
            <v>ALWAYS ULTF.TOA.NOC.SUA.8</v>
          </cell>
          <cell r="D5581" t="str">
            <v>ALWAYS ULTRAFINA TOALLA HIGIENICA FLUJO ABUNDANTE NOCTURNA 3X PROTEC.SUAVE X8</v>
          </cell>
          <cell r="E5581">
            <v>102</v>
          </cell>
          <cell r="F5581" t="str">
            <v>PROCTER-GILLETTE</v>
          </cell>
        </row>
        <row r="5582">
          <cell r="B5582">
            <v>394536</v>
          </cell>
          <cell r="C5582" t="str">
            <v>PANTE.BAMBU SH400+ACO400</v>
          </cell>
          <cell r="D5582" t="str">
            <v>PANTENE PRO-V BAMBU NUTRE Y CRECE SHAMPOO 400ML+ACO.400ML (PRECIO ESPECIAL)</v>
          </cell>
          <cell r="E5582">
            <v>102</v>
          </cell>
          <cell r="F5582" t="str">
            <v>PROCTER-GILLETTE</v>
          </cell>
        </row>
        <row r="5583">
          <cell r="B5583">
            <v>394571</v>
          </cell>
          <cell r="C5583" t="str">
            <v>PANTE.MIR.MASC.NUT.REN300</v>
          </cell>
          <cell r="D5583" t="str">
            <v>PANTENE PRO-V MIRACLES MASCARILLA INTENSIVA NUTRE RENUEVA SELLA PUNTAS 300ML</v>
          </cell>
          <cell r="E5583">
            <v>102</v>
          </cell>
          <cell r="F5583" t="str">
            <v>PROCTER-GILLETTE</v>
          </cell>
        </row>
        <row r="5584">
          <cell r="B5584">
            <v>394624</v>
          </cell>
          <cell r="C5584" t="str">
            <v>ORAL-B CEP.COL.CLEA.MED.2</v>
          </cell>
          <cell r="D5584" t="str">
            <v>ORAL-B CEPILLO DENTAL COLOR COLLECTION LIMPIEZA COMPLETA CLEAN MEDIO X2</v>
          </cell>
          <cell r="E5584">
            <v>102</v>
          </cell>
          <cell r="F5584" t="str">
            <v>PROCTER-GILLETTE</v>
          </cell>
        </row>
        <row r="5585">
          <cell r="B5585">
            <v>401191</v>
          </cell>
          <cell r="C5585" t="str">
            <v>ALWAYS ULTF.NOC.SED-SEC TOAL.HIG.LARGA24</v>
          </cell>
          <cell r="D5585" t="str">
            <v>ALWAYS ULTRAFINA TOALLA HIG.LARGA FLUJO ABUNDANTE NOC.SEDA-SEC X24</v>
          </cell>
          <cell r="E5585">
            <v>102</v>
          </cell>
          <cell r="F5585" t="str">
            <v>PROCTER-GILLETTE</v>
          </cell>
        </row>
        <row r="5586">
          <cell r="B5586">
            <v>401191</v>
          </cell>
          <cell r="C5586" t="str">
            <v>ALWAYS ULTF.NOC.SED-SEC TOAL.HIG.LARGA24</v>
          </cell>
          <cell r="D5586" t="str">
            <v>ALWAYS ULTRAFINA TOALLA HIG.LARGA FLUJO ABUNDANTE NOC.SEDA-SEC X24</v>
          </cell>
          <cell r="E5586">
            <v>102</v>
          </cell>
          <cell r="F5586" t="str">
            <v>PROCTER-GILLETTE</v>
          </cell>
        </row>
        <row r="5587">
          <cell r="B5587">
            <v>402494</v>
          </cell>
          <cell r="C5587" t="str">
            <v>GILLE.LOC.HID.AF.SENS.75M</v>
          </cell>
          <cell r="D5587" t="str">
            <v>GILLETTE LOCION HIDRATANTE PARA DESPUES DE EFEITAR SENSITIVE 75ML</v>
          </cell>
          <cell r="E5587">
            <v>102</v>
          </cell>
          <cell r="F5587" t="str">
            <v>PROCTER-GILLETTE</v>
          </cell>
        </row>
        <row r="5588">
          <cell r="B5588">
            <v>402496</v>
          </cell>
          <cell r="C5588" t="str">
            <v>VENUS MAQAF.PLATINU+1CART</v>
          </cell>
          <cell r="D5588" t="str">
            <v>GILLETTE VENUS MAQUINA DE AFEITAR RECARGABLE 5 HOJAS PLATINUM CARE+1 CARTUCHO</v>
          </cell>
          <cell r="E5588">
            <v>102</v>
          </cell>
          <cell r="F5588" t="str">
            <v>PROCTER-GILLETTE</v>
          </cell>
        </row>
        <row r="5589">
          <cell r="B5589">
            <v>402497</v>
          </cell>
          <cell r="C5589" t="str">
            <v>VENUS CART.5HOJ.PLATINU.2</v>
          </cell>
          <cell r="D5589" t="str">
            <v>GILLETTE VENUS CARTUCHOS PARA MAQUINA DE AFEITAR 5 HOJAS PLATINUM CARE X2</v>
          </cell>
          <cell r="E5589">
            <v>102</v>
          </cell>
          <cell r="F5589" t="str">
            <v>PROCTER-GILLETTE</v>
          </cell>
        </row>
        <row r="5590">
          <cell r="B5590">
            <v>402683</v>
          </cell>
          <cell r="C5590" t="str">
            <v>ORAL-B CEP.ELEC.PRO 2000</v>
          </cell>
          <cell r="D5590" t="str">
            <v>ORAL-B CEPILLO ELECTRICO PRO 2000 REMOCION DE PLACA</v>
          </cell>
          <cell r="E5590">
            <v>102</v>
          </cell>
          <cell r="F5590" t="str">
            <v>PROCTER-GILLETTE</v>
          </cell>
        </row>
        <row r="5591">
          <cell r="B5591">
            <v>403104</v>
          </cell>
          <cell r="C5591" t="str">
            <v>H.ESS.COC.JAZ.SH400+AC400</v>
          </cell>
          <cell r="D5591" t="str">
            <v>HERBAL ESSENCES HIDRAT.AGUA DE COCO Y JAZMIN SHAMPOO 400ML+ACONDICIONADOR 400ML</v>
          </cell>
          <cell r="E5591">
            <v>102</v>
          </cell>
          <cell r="F5591" t="str">
            <v>PROCTER-GILLETTE</v>
          </cell>
        </row>
        <row r="5592">
          <cell r="B5592">
            <v>403205</v>
          </cell>
          <cell r="C5592" t="str">
            <v>PAMPERS GRANDE.14-25KG.18</v>
          </cell>
          <cell r="D5592" t="str">
            <v>PAMPERS PAW PATROL PANTS DESECHABLES GRANDECITOS 14-25KG X18</v>
          </cell>
          <cell r="E5592">
            <v>102</v>
          </cell>
          <cell r="F5592" t="str">
            <v>PROCTER-GILLETTE</v>
          </cell>
        </row>
        <row r="5593">
          <cell r="B5593">
            <v>527976</v>
          </cell>
          <cell r="C5593" t="str">
            <v>PANTE.NUT.ACO.BAMBU 235M</v>
          </cell>
          <cell r="D5593" t="str">
            <v>PANTENE NUTRIENT BLENDS ACONDICIONADOR VOLUME MULTIPLIER BAMBU COLAG.PANTEN.235M</v>
          </cell>
          <cell r="E5593">
            <v>102</v>
          </cell>
          <cell r="F5593" t="str">
            <v>PROCTER-GILLETTE</v>
          </cell>
        </row>
        <row r="5594">
          <cell r="B5594">
            <v>527977</v>
          </cell>
          <cell r="C5594" t="str">
            <v>PANTE.NUT.ACO.FRIZZ C235M</v>
          </cell>
          <cell r="D5594" t="str">
            <v>PANTENE NUTRIENT BLENDS ACONDICIONADOR INSTANT FRIZZ CONTROL 235ML</v>
          </cell>
          <cell r="E5594">
            <v>102</v>
          </cell>
          <cell r="F5594" t="str">
            <v>PROCTER-GILLETTE</v>
          </cell>
        </row>
        <row r="5595">
          <cell r="B5595">
            <v>527981</v>
          </cell>
          <cell r="C5595" t="str">
            <v>PANTE.NUT.SH.BAMBU 270M</v>
          </cell>
          <cell r="D5595" t="str">
            <v>PANTENE NUTRIENT BLENDS SHAMPOO VOLUME MULTIPLIER BAMBU COLAG.PANTEN.270ML</v>
          </cell>
          <cell r="E5595">
            <v>102</v>
          </cell>
          <cell r="F5595" t="str">
            <v>PROCTER-GILLETTE</v>
          </cell>
        </row>
        <row r="5596">
          <cell r="B5596">
            <v>527984</v>
          </cell>
          <cell r="C5596" t="str">
            <v>PANTE.NUT.SH.EX.ROS.270ML</v>
          </cell>
          <cell r="D5596" t="str">
            <v>PANTENE NUTRIENT BLENDS SHAMPOO FRIZZ CONTROL COLAG.PANTEN.EXT.ROSA 270ML</v>
          </cell>
          <cell r="E5596">
            <v>102</v>
          </cell>
          <cell r="F5596" t="str">
            <v>PROCTER-GILLETTE</v>
          </cell>
        </row>
        <row r="5597">
          <cell r="B5597">
            <v>536270</v>
          </cell>
          <cell r="C5597" t="str">
            <v>PANTE.CR.TRAT.NOCT.15ML</v>
          </cell>
          <cell r="D5597" t="str">
            <v>PANTENE  CREMA DE TRATAMIENTO NOCTURNO 15ML</v>
          </cell>
          <cell r="E5597">
            <v>102</v>
          </cell>
          <cell r="F5597" t="str">
            <v>PROCTER-GILLETTE</v>
          </cell>
        </row>
        <row r="5598">
          <cell r="B5598">
            <v>536273</v>
          </cell>
          <cell r="C5598" t="str">
            <v>PANTE.MIR.3M.AC.CONC.170M</v>
          </cell>
          <cell r="D5598" t="str">
            <v>PANTENE PRO-V MIRACLES COLAGENO 3 MINUTOS ACONDICIONADOR CONCENTRADO 170ML</v>
          </cell>
          <cell r="E5598">
            <v>102</v>
          </cell>
          <cell r="F5598" t="str">
            <v>PROCTER-GILLETTE</v>
          </cell>
        </row>
        <row r="5599">
          <cell r="B5599">
            <v>536275</v>
          </cell>
          <cell r="C5599" t="str">
            <v>PANTE.MIR.AC.COLAG.250ML</v>
          </cell>
          <cell r="D5599" t="str">
            <v>PANTENE PRO-V MIRACLES COLAGENO  ACONDICIONADOR  250ML</v>
          </cell>
          <cell r="E5599">
            <v>102</v>
          </cell>
          <cell r="F5599" t="str">
            <v>PROCTER-GILLETTE</v>
          </cell>
        </row>
        <row r="5600">
          <cell r="B5600">
            <v>536276</v>
          </cell>
          <cell r="C5600" t="str">
            <v>PANTE.MIR.AC.COLAG.510ML</v>
          </cell>
          <cell r="D5600" t="str">
            <v>PANTENE PRO-V MIRACLES COLAGENO  ACONDICIONADOR  510ML</v>
          </cell>
          <cell r="E5600">
            <v>102</v>
          </cell>
          <cell r="F5600" t="str">
            <v>PROCTER-GILLETTE</v>
          </cell>
        </row>
        <row r="5601">
          <cell r="B5601">
            <v>536278</v>
          </cell>
          <cell r="C5601" t="str">
            <v>PANTE.MIR.SH.NUT.COL.300M</v>
          </cell>
          <cell r="D5601" t="str">
            <v>PANTENE PRO-V MIRACLES COLAGENO  SHAMPOO NUTRITIVO 300ML</v>
          </cell>
          <cell r="E5601">
            <v>102</v>
          </cell>
          <cell r="F5601" t="str">
            <v>PROCTER-GILLETTE</v>
          </cell>
        </row>
        <row r="5602">
          <cell r="B5602">
            <v>536279</v>
          </cell>
          <cell r="C5602" t="str">
            <v>PANTE.MIR.SH.NUT.COL.510M</v>
          </cell>
          <cell r="D5602" t="str">
            <v>PANTENE PRO-V MIRACLES COLAGENO  SHAMPOO NUTRITIVO 510ML</v>
          </cell>
          <cell r="E5602">
            <v>102</v>
          </cell>
          <cell r="F5602" t="str">
            <v>PROCTER-GILLETTE</v>
          </cell>
        </row>
        <row r="5603">
          <cell r="B5603">
            <v>536288</v>
          </cell>
          <cell r="C5603" t="str">
            <v>ORAL-B CEP.ELECT.PRIN.VIT</v>
          </cell>
          <cell r="D5603" t="str">
            <v>ORAL-B CEPILLO DE DIENTES ELECTRICO VITALITY PRINCESS +3AÑOS CON CARGAD.+4 ADHE</v>
          </cell>
          <cell r="E5603">
            <v>102</v>
          </cell>
          <cell r="F5603" t="str">
            <v>PROCTER-GILLETTE</v>
          </cell>
        </row>
        <row r="5604">
          <cell r="B5604">
            <v>537388</v>
          </cell>
          <cell r="C5604" t="str">
            <v>NATUREL.PROT.DIAR.S/AR.90</v>
          </cell>
          <cell r="D5604" t="str">
            <v>NATURELLA PROTECTORES DIARIOS REGULAR SIN ARONA X90</v>
          </cell>
          <cell r="E5604">
            <v>102</v>
          </cell>
          <cell r="F5604" t="str">
            <v>PROCTER-GILLETTE</v>
          </cell>
        </row>
        <row r="5605">
          <cell r="B5605">
            <v>540362</v>
          </cell>
          <cell r="C5605" t="str">
            <v>PAMPERS SPLASHERS G-XG10</v>
          </cell>
          <cell r="D5605" t="str">
            <v>PAMPERS SPLASHERS BABY SHARK G-XG TRAJES DE BAÑO DESECHABLES X10</v>
          </cell>
          <cell r="E5605">
            <v>102</v>
          </cell>
          <cell r="F5605" t="str">
            <v>PROCTER-GILLETTE</v>
          </cell>
        </row>
        <row r="5606">
          <cell r="B5606">
            <v>540363</v>
          </cell>
          <cell r="C5606" t="str">
            <v>PAMPERS SPLASHERS M -G 11</v>
          </cell>
          <cell r="D5606" t="str">
            <v>PAMPERS SPLASHERS BABY SHARK M-G TRAJES DE BAÑO DESECHABLES X11</v>
          </cell>
          <cell r="E5606">
            <v>102</v>
          </cell>
          <cell r="F5606" t="str">
            <v>PROCTER-GILLETTE</v>
          </cell>
        </row>
        <row r="5607">
          <cell r="B5607">
            <v>540365</v>
          </cell>
          <cell r="C5607" t="str">
            <v>PAMPERS SPLASHERS P-M 12</v>
          </cell>
          <cell r="D5607" t="str">
            <v>PAMPERS SPLASHERS BABY SHARK P-M TRAJES DE BAÑO DESECHABLES X12</v>
          </cell>
          <cell r="E5607">
            <v>102</v>
          </cell>
          <cell r="F5607" t="str">
            <v>PROCTER-GILLETTE</v>
          </cell>
        </row>
        <row r="5608">
          <cell r="B5608">
            <v>540445</v>
          </cell>
          <cell r="C5608" t="str">
            <v>GILLE.MACH3 CUERPO MAQN.1</v>
          </cell>
          <cell r="D5608" t="str">
            <v>GILLETTE MACH3 CUERPO MAQUINA DE AFEITAR RECARGABLE PARA EL CUERPO C/BANDA LU.X1</v>
          </cell>
          <cell r="E5608">
            <v>102</v>
          </cell>
          <cell r="F5608" t="str">
            <v>PROCTER-GILLETTE</v>
          </cell>
        </row>
        <row r="5609">
          <cell r="B5609">
            <v>540545</v>
          </cell>
          <cell r="C5609" t="str">
            <v>GILLE.M3 CUERPO REPUESTX2</v>
          </cell>
          <cell r="D5609" t="str">
            <v>GILLETE MARCH 3 CUERPO REPUESTOS PARA AFEITAR CON BARRAS LUBRICANTES X2</v>
          </cell>
          <cell r="E5609">
            <v>102</v>
          </cell>
          <cell r="F5609" t="str">
            <v>PROCTER-GILLETTE</v>
          </cell>
        </row>
        <row r="5610">
          <cell r="B5610">
            <v>542236</v>
          </cell>
          <cell r="C5610" t="str">
            <v>PAMPERS PANT.PR.CA.G 128</v>
          </cell>
          <cell r="D5610" t="str">
            <v>PAMPERS PANTS PREMIUM CARE PAÑALES DESECHABLES FACIL DE VESTIR G (9-13KG) X128</v>
          </cell>
          <cell r="E5610">
            <v>102</v>
          </cell>
          <cell r="F5610" t="str">
            <v>PROCTER-GILLETTE</v>
          </cell>
        </row>
        <row r="5611">
          <cell r="B5611">
            <v>542238</v>
          </cell>
          <cell r="C5611" t="str">
            <v>PAMPERS PANT.PR.CA.XG.104</v>
          </cell>
          <cell r="D5611" t="str">
            <v>PAMPERS PANTS PREMIUM CARE PAÑALES DESECHABLES FACIL DE VESTIR XG (6-10KG) X104</v>
          </cell>
          <cell r="E5611">
            <v>102</v>
          </cell>
          <cell r="F5611" t="str">
            <v>PROCTER-GILLETTE</v>
          </cell>
        </row>
        <row r="5612">
          <cell r="B5612">
            <v>542239</v>
          </cell>
          <cell r="C5612" t="str">
            <v>PAMPERS PANT.PR.CA.XXG104</v>
          </cell>
          <cell r="D5612" t="str">
            <v>PAMPERS PANTS PREMIUM CARE PAÑALES DESECHABLES FACIL DE VESTIR XXG (14-25KG)X104</v>
          </cell>
          <cell r="E5612">
            <v>102</v>
          </cell>
          <cell r="F5612" t="str">
            <v>PROCTER-GILLETTE</v>
          </cell>
        </row>
        <row r="5613">
          <cell r="B5613">
            <v>544287</v>
          </cell>
          <cell r="C5613" t="str">
            <v>H.SHO.SH.MANZ.FRE.375M X2</v>
          </cell>
          <cell r="D5613" t="str">
            <v>HEAD &amp; SHOULDERS SHAMPHOO CONTROL CASPA MANZANA FRESH 375ML X2</v>
          </cell>
          <cell r="E5613">
            <v>102</v>
          </cell>
          <cell r="F5613" t="str">
            <v>PROCTER-GILLETTE</v>
          </cell>
        </row>
        <row r="5614">
          <cell r="B5614">
            <v>544288</v>
          </cell>
          <cell r="C5614" t="str">
            <v>H.SHO.ACO.REVITA.ARG.300M</v>
          </cell>
          <cell r="D5614" t="str">
            <v>HEAD &amp; SHOULDERS ACONDICIONADOR CONTROL CASPA REVITAL/SUAV.ACEITE DE ARGAN 300ML</v>
          </cell>
          <cell r="E5614">
            <v>102</v>
          </cell>
          <cell r="F5614" t="str">
            <v>PROCTER-GILLETTE</v>
          </cell>
        </row>
        <row r="5615">
          <cell r="B5615">
            <v>544289</v>
          </cell>
          <cell r="C5615" t="str">
            <v>H.SHO.SH.LIMP.REVIT.375ML</v>
          </cell>
          <cell r="D5615" t="str">
            <v>HEAD &amp; SHOULDERS SHAMPOO CONTROL CASPA LIMPIEZA Y REVITALIZ.ACEITE ARGAN 375ML</v>
          </cell>
          <cell r="E5615">
            <v>102</v>
          </cell>
          <cell r="F5615" t="str">
            <v>PROCTER-GILLETTE</v>
          </cell>
        </row>
        <row r="5616">
          <cell r="B5616">
            <v>544433</v>
          </cell>
          <cell r="C5616" t="str">
            <v>GILLE.VENUS INTIMA MAQ.2</v>
          </cell>
          <cell r="D5616" t="str">
            <v>GILLETTE VENUS INTIMA MAQUINA DE AFEITAR DESECHABLE P/AREA INTIMA 2 HOJAS X2</v>
          </cell>
          <cell r="E5616">
            <v>102</v>
          </cell>
          <cell r="F5616" t="str">
            <v>PROCTER-GILLETTE</v>
          </cell>
        </row>
        <row r="5617">
          <cell r="B5617">
            <v>544434</v>
          </cell>
          <cell r="C5617" t="str">
            <v>GILLE.VENUS INTIMA.4</v>
          </cell>
          <cell r="D5617" t="str">
            <v>GILLETTE VENUS INTIMA MAQUINA PARA AFEITAR DESECHABLE X4</v>
          </cell>
          <cell r="E5617">
            <v>102</v>
          </cell>
          <cell r="F5617" t="str">
            <v>PROCTER-GILLETTE</v>
          </cell>
        </row>
        <row r="5618">
          <cell r="B5618">
            <v>544436</v>
          </cell>
          <cell r="C5618" t="str">
            <v>GILLE.VENUS INTIMA.2</v>
          </cell>
          <cell r="D5618" t="str">
            <v>GILLETTE VENUS REPUESTO PARA MAQUINA DE AFEITAR ESPECIAL PARA AREA INTIMA X2</v>
          </cell>
          <cell r="E5618">
            <v>102</v>
          </cell>
          <cell r="F5618" t="str">
            <v>PROCTER-GILLETTE</v>
          </cell>
        </row>
        <row r="5619">
          <cell r="B5619">
            <v>544437</v>
          </cell>
          <cell r="C5619" t="str">
            <v>VEN.MAQ.AF.AREA INT.+1CAR</v>
          </cell>
          <cell r="D5619" t="str">
            <v>GILLETTE VENUS MAQUINA AFEITAR RECARGABLE ESPECIAL PARA AREA INTIMA + 1 CARTUCHO</v>
          </cell>
          <cell r="E5619">
            <v>102</v>
          </cell>
          <cell r="F5619" t="str">
            <v>PROCTER-GILLETTE</v>
          </cell>
        </row>
        <row r="5620">
          <cell r="B5620">
            <v>544548</v>
          </cell>
          <cell r="C5620" t="str">
            <v>ORAL-B iO9 CEP.ELEC.BLACK</v>
          </cell>
          <cell r="D5620" t="str">
            <v>ORAL-B iO9 CEPILLO ELECTRICO RECARGABLE BLACK ONYX + CABEZAL REPUESTO X2</v>
          </cell>
          <cell r="E5620">
            <v>102</v>
          </cell>
          <cell r="F5620" t="str">
            <v>PROCTER-GILLETTE</v>
          </cell>
        </row>
        <row r="5621">
          <cell r="B5621">
            <v>544550</v>
          </cell>
          <cell r="C5621" t="str">
            <v>ORAL-B IO REP.CEP.ELEC.2</v>
          </cell>
          <cell r="D5621" t="str">
            <v>ORAL-B IO REPUESTO PARA CEPILLO DENTAL ELECTRICO SERIES 9 X2</v>
          </cell>
          <cell r="E5621">
            <v>102</v>
          </cell>
          <cell r="F5621" t="str">
            <v>PROCTER-GILLETTE</v>
          </cell>
        </row>
        <row r="5622">
          <cell r="B5622">
            <v>544595</v>
          </cell>
          <cell r="C5622" t="str">
            <v>PANTE.SH.COLAG.300+ACO250</v>
          </cell>
          <cell r="D5622" t="str">
            <v>PANTENE PRO-V MIRACLES COLAGENO SHAMPOO NUTRE Y REV.300ML+PANT.P-V MIR.ACO.250ML</v>
          </cell>
          <cell r="E5622">
            <v>102</v>
          </cell>
          <cell r="F5622" t="str">
            <v>PROCTER-GILLETTE</v>
          </cell>
        </row>
        <row r="5623">
          <cell r="B5623">
            <v>544906</v>
          </cell>
          <cell r="C5623" t="str">
            <v>O.SPI.DES.SP ADVENT.150ML</v>
          </cell>
          <cell r="D5623" t="str">
            <v>OLD SPICE DESODORANTE SPRAY ANTITRANSP.ADVENTURE 48HORAS 3X ACTIVE DEFENSE 150ML</v>
          </cell>
          <cell r="E5623">
            <v>102</v>
          </cell>
          <cell r="F5623" t="str">
            <v>PROCTER-GILLETTE</v>
          </cell>
        </row>
        <row r="5624">
          <cell r="B5624">
            <v>544907</v>
          </cell>
          <cell r="C5624" t="str">
            <v>O.SPI.DES.BARR.ADVENT.50G</v>
          </cell>
          <cell r="D5624" t="str">
            <v>OLD SPICE DESODORANTE STICK BARRA ANTITRANSPIRANTE ADVENTURE 4X ACTIVE DEF.50GR</v>
          </cell>
          <cell r="E5624">
            <v>102</v>
          </cell>
          <cell r="F5624" t="str">
            <v>PROCTER-GILLETTE</v>
          </cell>
        </row>
        <row r="5625">
          <cell r="B5625">
            <v>545312</v>
          </cell>
          <cell r="C5625" t="str">
            <v>NATURELLA NOCT.EXT.LARX24</v>
          </cell>
          <cell r="D5625" t="str">
            <v>NATURELLA NOCTURNA TOALLAS HIGIENICAS EXTRA LARGAS X24</v>
          </cell>
          <cell r="E5625">
            <v>102</v>
          </cell>
          <cell r="F5625" t="str">
            <v>PROCTER-GILLETTE</v>
          </cell>
        </row>
        <row r="5626">
          <cell r="B5626">
            <v>545313</v>
          </cell>
          <cell r="C5626" t="str">
            <v>ALWAYS ULTF.C/ALAS SUA.24</v>
          </cell>
          <cell r="D5626" t="str">
            <v>ALWAYS PACK ULTRAFINA CON ALAS SUAVE X24</v>
          </cell>
          <cell r="E5626">
            <v>102</v>
          </cell>
          <cell r="F5626" t="str">
            <v>PROCTER-GILLETTE</v>
          </cell>
        </row>
        <row r="5627">
          <cell r="B5627">
            <v>547591</v>
          </cell>
          <cell r="C5627" t="str">
            <v>H.ESS.ACO.REPA.ACE.ARG865</v>
          </cell>
          <cell r="D5627" t="str">
            <v>HERBAL ESSENCES REPAIR ARGAN OIL OF MOROCCO ACONDICIONADOR REPARACION 865ML</v>
          </cell>
          <cell r="E5627">
            <v>102</v>
          </cell>
          <cell r="F5627" t="str">
            <v>PROCTER-GILLETTE</v>
          </cell>
        </row>
        <row r="5628">
          <cell r="B5628">
            <v>547592</v>
          </cell>
          <cell r="C5628" t="str">
            <v>H.ESS.SH.REPA.ACE.ARG865M</v>
          </cell>
          <cell r="D5628" t="str">
            <v>HERBAL ESSENCES REPAIR ARGAN OIL OF MOROCCO SHAMPOO REPARACION 865ML</v>
          </cell>
          <cell r="E5628">
            <v>102</v>
          </cell>
          <cell r="F5628" t="str">
            <v>PROCTER-GILLETTE</v>
          </cell>
        </row>
        <row r="5629">
          <cell r="B5629">
            <v>547593</v>
          </cell>
          <cell r="C5629" t="str">
            <v>H.SHO.SH.PUR.CARB.1000ML</v>
          </cell>
          <cell r="D5629" t="str">
            <v>HEAD&amp;SHOULDERS SHAMPOO PURIFICACION CAPILAR CARBON ACTIVO 1000ML</v>
          </cell>
          <cell r="E5629">
            <v>102</v>
          </cell>
          <cell r="F5629" t="str">
            <v>PROCTER-GILLETTE</v>
          </cell>
        </row>
        <row r="5630">
          <cell r="B5630">
            <v>547594</v>
          </cell>
          <cell r="C5630" t="str">
            <v>H.SHO.SH.LIMP.RENOV.1000M</v>
          </cell>
          <cell r="D5630" t="str">
            <v>HEAD &amp; SHOULDERS SHAMPOO CONTROL CASPA LIMPIEZA RENOVADORA 1000ML</v>
          </cell>
          <cell r="E5630">
            <v>102</v>
          </cell>
          <cell r="F5630" t="str">
            <v>PROCTER-GILLETTE</v>
          </cell>
        </row>
        <row r="5631">
          <cell r="B5631">
            <v>547595</v>
          </cell>
          <cell r="C5631" t="str">
            <v>H.SHO.SH.LIMP.REVIT.1000M</v>
          </cell>
          <cell r="D5631" t="str">
            <v>HEAD &amp; SHOULDERS SHAMPOO CONTROL CASPA LIMPIEZA Y REVITALIZ.ACEITE ARGAN 1000ML</v>
          </cell>
          <cell r="E5631">
            <v>102</v>
          </cell>
          <cell r="F5631" t="str">
            <v>PROCTER-GILLETTE</v>
          </cell>
        </row>
        <row r="5632">
          <cell r="B5632">
            <v>547789</v>
          </cell>
          <cell r="C5632" t="str">
            <v>H.SHO.SH.OLD SPICE 1000ML</v>
          </cell>
          <cell r="D5632" t="str">
            <v>HEAD&amp;SHOULDERS SHAMPOO CONTROL CASPA LIMPIEZA PROFUNDA CON OLD SPICE 1000ML</v>
          </cell>
          <cell r="E5632">
            <v>102</v>
          </cell>
          <cell r="F5632" t="str">
            <v>PROCTER-GILLETTE</v>
          </cell>
        </row>
        <row r="5633">
          <cell r="B5633">
            <v>547793</v>
          </cell>
          <cell r="C5633" t="str">
            <v>H.ESS.ACO.GRAPEFRUIT.400M</v>
          </cell>
          <cell r="D5633" t="str">
            <v>HERBAL ESSENCES ACONDICIONADOR WHITE GRAPEFRUIT &amp; MINT DETOX RENOVADOR 400ML</v>
          </cell>
          <cell r="E5633">
            <v>102</v>
          </cell>
          <cell r="F5633" t="str">
            <v>PROCTER-GILLETTE</v>
          </cell>
        </row>
        <row r="5634">
          <cell r="B5634">
            <v>548007</v>
          </cell>
          <cell r="C5634" t="str">
            <v>GILL.M3.SEN.MAQ+LOC75+2RE</v>
          </cell>
          <cell r="D5634" t="str">
            <v>EST.GILLET.MACH 3 SENSITIVE MAQUINA DE AFEITAR+LOCION HIDRATANTE 75M+2 REPUESTOS</v>
          </cell>
          <cell r="E5634">
            <v>102</v>
          </cell>
          <cell r="F5634" t="str">
            <v>PROCTER-GILLETTE</v>
          </cell>
        </row>
        <row r="5635">
          <cell r="B5635">
            <v>548552</v>
          </cell>
          <cell r="C5635" t="str">
            <v>O.SPICE EXT.PROT.150ML.2</v>
          </cell>
          <cell r="D5635" t="str">
            <v>OLD SPICE EXTREME PROTECT SPRAY ANTITRANSPIRANTE SUDOR DEFENSE 150ML X2</v>
          </cell>
          <cell r="E5635">
            <v>102</v>
          </cell>
          <cell r="F5635" t="str">
            <v>PROCTER-GILLETTE</v>
          </cell>
        </row>
        <row r="5636">
          <cell r="B5636">
            <v>548555</v>
          </cell>
          <cell r="C5636" t="str">
            <v>O.SPI.STK.SUD.DEF.EXT.50G</v>
          </cell>
          <cell r="D5636" t="str">
            <v>OLD SPICE DESODORANTE ANT.STICK BARRA SUDOR DEFENSE EXTREME PROTEC.4XACT.DEF.50G</v>
          </cell>
          <cell r="E5636">
            <v>102</v>
          </cell>
          <cell r="F5636" t="str">
            <v>PROCTER-GILLETTE</v>
          </cell>
        </row>
        <row r="5637">
          <cell r="B5637">
            <v>548983</v>
          </cell>
          <cell r="C5637" t="str">
            <v>H.SHO.ADV.SH.LIM.RAD.280M</v>
          </cell>
          <cell r="D5637" t="str">
            <v>HEAD&amp;SHOULDERS ADVANCED SHAMPOO CONTROL CASPA LIMP.RADICAL MENTA Y ARBOL TE 280M</v>
          </cell>
          <cell r="E5637">
            <v>102</v>
          </cell>
          <cell r="F5637" t="str">
            <v>PROCTER-GILLETTE</v>
          </cell>
        </row>
        <row r="5638">
          <cell r="B5638">
            <v>548984</v>
          </cell>
          <cell r="C5638" t="str">
            <v>H.SHO.SH.ADV.NUT.INT.280M</v>
          </cell>
          <cell r="D5638" t="str">
            <v>HEAD &amp; SHOULDERS ADVANCE SHAMPOO PODER AVANZADO CONTROL CASPA NUTRICION INTENSA</v>
          </cell>
          <cell r="E5638">
            <v>102</v>
          </cell>
          <cell r="F5638" t="str">
            <v>PROCTER-GILLETTE</v>
          </cell>
        </row>
        <row r="5639">
          <cell r="B5639">
            <v>550887</v>
          </cell>
          <cell r="C5639" t="str">
            <v>PANTE.MIR.ACO.EQUI.R&amp;P250</v>
          </cell>
          <cell r="D5639" t="str">
            <v>PANTENE PRO-V MIRACLES EQUILIBRIO RAIZ&amp;PUNTAS ACONDICIONADOR HIDRATANTE 250ML</v>
          </cell>
          <cell r="E5639">
            <v>102</v>
          </cell>
          <cell r="F5639" t="str">
            <v>PROCTER-GILLETTE</v>
          </cell>
        </row>
        <row r="5640">
          <cell r="B5640">
            <v>550888</v>
          </cell>
          <cell r="C5640" t="str">
            <v>PANTE.MIR.SH.EQUI.R&amp;P.300</v>
          </cell>
          <cell r="D5640" t="str">
            <v>PANTENE PRO-V MIRACLES EQUILIBRIO RAIZ&amp;PUNTAS SHAMPOO EQUILIBRANTE 300ML</v>
          </cell>
          <cell r="E5640">
            <v>102</v>
          </cell>
          <cell r="F5640" t="str">
            <v>PROCTER-GILLETTE</v>
          </cell>
        </row>
        <row r="5641">
          <cell r="B5641">
            <v>550889</v>
          </cell>
          <cell r="C5641" t="str">
            <v>PANTE.FUSION SH.EQUI.510</v>
          </cell>
          <cell r="D5641" t="str">
            <v>PANTENE PRO-V FUSION MIRACLES EQUILIBRIO SHAMPOO EQUILIBRANTE 510ML</v>
          </cell>
          <cell r="E5641">
            <v>102</v>
          </cell>
          <cell r="F5641" t="str">
            <v>PROCTER-GILLETTE</v>
          </cell>
        </row>
        <row r="5642">
          <cell r="B5642">
            <v>550892</v>
          </cell>
          <cell r="C5642" t="str">
            <v>PANTE.FUSION ACO.EQUI.510</v>
          </cell>
          <cell r="D5642" t="str">
            <v>PANTENE PRO-V FUSION MIRACLES ACONDICIONADOR HIDRATANTE 510ML</v>
          </cell>
          <cell r="E5642">
            <v>102</v>
          </cell>
          <cell r="F5642" t="str">
            <v>PROCTER-GILLETTE</v>
          </cell>
        </row>
        <row r="5643">
          <cell r="B5643">
            <v>551023</v>
          </cell>
          <cell r="C5643" t="str">
            <v>GILLE.MACH3 CARB.MAQ+REP1</v>
          </cell>
          <cell r="D5643" t="str">
            <v>GILLETTE MACH3 CARBONO MAQUINA DE AFEITAR RECARGABLE INCLUYE REPUESTO X1</v>
          </cell>
          <cell r="E5643">
            <v>102</v>
          </cell>
          <cell r="F5643" t="str">
            <v>PROCTER-GILLETTE</v>
          </cell>
        </row>
        <row r="5644">
          <cell r="B5644">
            <v>551642</v>
          </cell>
          <cell r="C5644" t="str">
            <v>GILLE.MACH3 CARB.REPTOS.4</v>
          </cell>
          <cell r="D5644" t="str">
            <v>GILLETTE MACH3 CARBONO REPUESTO PARA MAQUINA DE AFEITAR X4</v>
          </cell>
          <cell r="E5644">
            <v>102</v>
          </cell>
          <cell r="F5644" t="str">
            <v>PROCTER-GILLETTE</v>
          </cell>
        </row>
        <row r="5645">
          <cell r="B5645">
            <v>551643</v>
          </cell>
          <cell r="C5645" t="str">
            <v>PANTE.MIR.SER.EQUI.R&amp;P.95</v>
          </cell>
          <cell r="D5645" t="str">
            <v>PANTENE PRO-V MIRACLES EQUILIBRIO RAIZ&amp;PUNTAS SERUM REVITALIZADOR P/P.SECAS 95ML</v>
          </cell>
          <cell r="E5645">
            <v>102</v>
          </cell>
          <cell r="F5645" t="str">
            <v>PROCTER-GILLETTE</v>
          </cell>
        </row>
        <row r="5646">
          <cell r="B5646">
            <v>551996</v>
          </cell>
          <cell r="C5646" t="str">
            <v>ORAL-B CEP.SENS.BL.SUAV.2</v>
          </cell>
          <cell r="D5646" t="str">
            <v>ORAL-B SENSITIVE INDICATOR BLACK CEPILLO DENTAL SENSITIVE CERD.C/CARBON SUAVE X2</v>
          </cell>
          <cell r="E5646">
            <v>102</v>
          </cell>
          <cell r="F5646" t="str">
            <v>PROCTER-GILLETTE</v>
          </cell>
        </row>
        <row r="5647">
          <cell r="B5647">
            <v>552080</v>
          </cell>
          <cell r="C5647" t="str">
            <v>ORAL-B CEP.ELE.REC.PRO2.1</v>
          </cell>
          <cell r="D5647" t="str">
            <v>ORAL-B PRO SERIES 2 CEPILLO DENTAL ELECTRICO RECARGABLE +CABEZAL REP.+MANGO X1</v>
          </cell>
          <cell r="E5647">
            <v>102</v>
          </cell>
          <cell r="F5647" t="str">
            <v>PROCTER-GILLETTE</v>
          </cell>
        </row>
        <row r="5648">
          <cell r="B5648">
            <v>552082</v>
          </cell>
          <cell r="C5648" t="str">
            <v>ORAL-B CEP.ELE.CHARCOAL.1</v>
          </cell>
          <cell r="D5648" t="str">
            <v>ORAL-B POWER CHARCOAL CEP.DENTAL ELECTRICO CERDAS SUAVES C/CARBON+CABEZAL REP.X1</v>
          </cell>
          <cell r="E5648">
            <v>102</v>
          </cell>
          <cell r="F5648" t="str">
            <v>PROCTER-GILLETTE</v>
          </cell>
        </row>
        <row r="5649">
          <cell r="B5649">
            <v>552083</v>
          </cell>
          <cell r="C5649" t="str">
            <v>ORAL-B REP.CEP.ELE.CHAR.2</v>
          </cell>
          <cell r="D5649" t="str">
            <v>ORAL-B ADVANCED CHARCOAL REPUESTOS P/CEP.DENTAL ELECTRICO CERD.SUAVES C/CARBONX2</v>
          </cell>
          <cell r="E5649">
            <v>102</v>
          </cell>
          <cell r="F5649" t="str">
            <v>PROCTER-GILLETTE</v>
          </cell>
        </row>
        <row r="5650">
          <cell r="B5650">
            <v>553561</v>
          </cell>
          <cell r="C5650" t="str">
            <v>GILLE.KING C SH.BARB.241</v>
          </cell>
          <cell r="D5650" t="str">
            <v>GILLETTE KING-C-GILLETTE SHAMPOO P/BARBA LIMPIEZA RESFRESCANTE,C/MENTHOL 241ML</v>
          </cell>
          <cell r="E5650">
            <v>102</v>
          </cell>
          <cell r="F5650" t="str">
            <v>PROCTER-GILLETTE</v>
          </cell>
        </row>
        <row r="5651">
          <cell r="B5651">
            <v>553564</v>
          </cell>
          <cell r="C5651" t="str">
            <v>GILLE.KING C SER.BARB.50</v>
          </cell>
          <cell r="D5651" t="str">
            <v>GILLETTE KING-C-GILLETTE SERUM ENGROSADOR DE BARBA 50ML</v>
          </cell>
          <cell r="E5651">
            <v>102</v>
          </cell>
          <cell r="F5651" t="str">
            <v>PROCTER-GILLETTE</v>
          </cell>
        </row>
        <row r="5652">
          <cell r="B5652">
            <v>553568</v>
          </cell>
          <cell r="C5652" t="str">
            <v>GILLE.KING C BALS.BARB.75</v>
          </cell>
          <cell r="D5652" t="str">
            <v>GILLETTE KING-C-GILLETTE BALSAMO PARA BARBA HIDRATADA Y DEFINIDA 75ML</v>
          </cell>
          <cell r="E5652">
            <v>102</v>
          </cell>
          <cell r="F5652" t="str">
            <v>PROCTER-GILLETTE</v>
          </cell>
        </row>
        <row r="5653">
          <cell r="B5653">
            <v>553569</v>
          </cell>
          <cell r="C5653" t="str">
            <v>GILLE.KING C GEL BARB.170</v>
          </cell>
          <cell r="D5653" t="str">
            <v>GILLETTE KING-C-GILLETTE GEL DE BARBEAR TRANSPARENTE 170ML</v>
          </cell>
          <cell r="E5653">
            <v>102</v>
          </cell>
          <cell r="F5653" t="str">
            <v>PROCTER-GILLETTE</v>
          </cell>
        </row>
        <row r="5654">
          <cell r="B5654">
            <v>553571</v>
          </cell>
          <cell r="C5654" t="str">
            <v>GILLE.KING C ACE.BARB.30</v>
          </cell>
          <cell r="D5654" t="str">
            <v>GILLETTE KING-C-GILLETTE ACEITE PARA BARBA CON ACEITE DE ARGAN 30ML</v>
          </cell>
          <cell r="E5654">
            <v>102</v>
          </cell>
          <cell r="F5654" t="str">
            <v>PROCTER-GILLETTE</v>
          </cell>
        </row>
        <row r="5655">
          <cell r="B5655">
            <v>553966</v>
          </cell>
          <cell r="C5655" t="str">
            <v>ALWAYS ULTF.TOA.NOC.EX.14</v>
          </cell>
          <cell r="D5655" t="str">
            <v>ALWAYS ULTRAFINA TOALLA HIGENI.SUAVE EXTRA LARGA FLUJO SUPER ABUNDANTE NOCHE X14</v>
          </cell>
          <cell r="E5655">
            <v>102</v>
          </cell>
          <cell r="F5655" t="str">
            <v>PROCTER-GILLETTE</v>
          </cell>
        </row>
        <row r="5656">
          <cell r="B5656">
            <v>554055</v>
          </cell>
          <cell r="C5656" t="str">
            <v>ALWAYS TOAHIG.ULTF.F/AB24</v>
          </cell>
          <cell r="D5656" t="str">
            <v>ALWAYS ULTRAFINA SUAVE TOALLA HIGIENICA LARGA FLUJO ABUNDANTE CON ALAS X24</v>
          </cell>
          <cell r="E5656">
            <v>102</v>
          </cell>
          <cell r="F5656" t="str">
            <v>PROCTER-GILLETTE</v>
          </cell>
        </row>
        <row r="5657">
          <cell r="B5657">
            <v>555367</v>
          </cell>
          <cell r="C5657" t="str">
            <v>ORAL-B CEP.ELECT.iO4.1</v>
          </cell>
          <cell r="D5657" t="str">
            <v>ORAL-B iO SERIES 4 CEPILLO DENTAL ELECTRICO RECARGABLE +2 CAB.REP+CARG.+ESTUC.X1</v>
          </cell>
          <cell r="E5657">
            <v>102</v>
          </cell>
          <cell r="F5657" t="str">
            <v>PROCTER-GILLETTE</v>
          </cell>
        </row>
        <row r="5658">
          <cell r="B5658">
            <v>555368</v>
          </cell>
          <cell r="C5658" t="str">
            <v>ORAL-B CEP.ELECT.iO6.1</v>
          </cell>
          <cell r="D5658" t="str">
            <v>ORAL-B iO SERIES 6 CEPILLO DENTAL ELECTRICO RECARGABLE +4 CAB.REP+CARG.+ESTUC.X1</v>
          </cell>
          <cell r="E5658">
            <v>102</v>
          </cell>
          <cell r="F5658" t="str">
            <v>PROCTER-GILLETTE</v>
          </cell>
        </row>
        <row r="5659">
          <cell r="B5659">
            <v>555915</v>
          </cell>
          <cell r="C5659" t="str">
            <v>PANTE.EQUILI.SH300+ACO250</v>
          </cell>
          <cell r="D5659" t="str">
            <v>PANTENE PRO-V EQUILIBRIO SHAMPOO 300ML+PANTENE ACONDICIONADOR EQUILIBRIO 250ML</v>
          </cell>
          <cell r="E5659">
            <v>102</v>
          </cell>
          <cell r="F5659" t="str">
            <v>PROCTER-GILLETTE</v>
          </cell>
        </row>
        <row r="5660">
          <cell r="B5660">
            <v>104023</v>
          </cell>
          <cell r="C5660" t="str">
            <v>FESEMA LF INH.BUC.200DS.</v>
          </cell>
          <cell r="D5660" t="str">
            <v>FESEMA LF INHALADOR BUCAL 200DOSIS</v>
          </cell>
          <cell r="E5660">
            <v>104</v>
          </cell>
          <cell r="F5660" t="str">
            <v>ETEX</v>
          </cell>
        </row>
        <row r="5661">
          <cell r="B5661">
            <v>104025</v>
          </cell>
          <cell r="C5661" t="str">
            <v>BREXOVEN.LF INH.125MCG120</v>
          </cell>
          <cell r="D5661" t="str">
            <v>BREXOVENT LF INHALADOR BUCAL 125 MICROGRAMOS 120 DOSIS</v>
          </cell>
          <cell r="E5661">
            <v>104</v>
          </cell>
          <cell r="F5661" t="str">
            <v>ETEX</v>
          </cell>
        </row>
        <row r="5662">
          <cell r="B5662">
            <v>104028</v>
          </cell>
          <cell r="C5662" t="str">
            <v>BREXOTIDE LF INHBUC 50/25</v>
          </cell>
          <cell r="D5662" t="str">
            <v>BREXOTIDE LF INHALADOR BUCAL 25/50 CON CONTADOR DE DOSIS 120DS.</v>
          </cell>
          <cell r="E5662">
            <v>104</v>
          </cell>
          <cell r="F5662" t="str">
            <v>ETEX</v>
          </cell>
        </row>
        <row r="5663">
          <cell r="B5663">
            <v>104028</v>
          </cell>
          <cell r="C5663" t="str">
            <v>BREXOTIDE LF INHBUC 50/25</v>
          </cell>
          <cell r="D5663" t="str">
            <v>BREXOTIDE LF INHALADOR BUCAL 25/50 CON CONTADOR DE DOSIS 120DS.</v>
          </cell>
          <cell r="E5663">
            <v>104</v>
          </cell>
          <cell r="F5663" t="str">
            <v>ETEX</v>
          </cell>
        </row>
        <row r="5664">
          <cell r="B5664">
            <v>104029</v>
          </cell>
          <cell r="C5664" t="str">
            <v>BREXOTIDE LF INHBUC125/25</v>
          </cell>
          <cell r="D5664" t="str">
            <v>BREXOTIDE LF INHALADOR BUCAL 125/25 CON CONTADOR DE DOSIS 120DS.</v>
          </cell>
          <cell r="E5664">
            <v>104</v>
          </cell>
          <cell r="F5664" t="str">
            <v>ETEX</v>
          </cell>
        </row>
        <row r="5665">
          <cell r="B5665">
            <v>104029</v>
          </cell>
          <cell r="C5665" t="str">
            <v>BREXOTIDE LF INHBUC125/25</v>
          </cell>
          <cell r="D5665" t="str">
            <v>BREXOTIDE LF INHALADOR BUCAL 125/25 CON CONTADOR DE DOSIS 120DS.</v>
          </cell>
          <cell r="E5665">
            <v>104</v>
          </cell>
          <cell r="F5665" t="str">
            <v>ETEX</v>
          </cell>
        </row>
        <row r="5666">
          <cell r="B5666">
            <v>104030</v>
          </cell>
          <cell r="C5666" t="str">
            <v>BREXOTIDE LF INHBUC250/25</v>
          </cell>
          <cell r="D5666" t="str">
            <v>BREXOTIDE LF INHALADOR BUCAL 250/25 CON CONTADOR DE DOSIS 120DS.</v>
          </cell>
          <cell r="E5666">
            <v>104</v>
          </cell>
          <cell r="F5666" t="str">
            <v>ETEX</v>
          </cell>
        </row>
        <row r="5667">
          <cell r="B5667">
            <v>104030</v>
          </cell>
          <cell r="C5667" t="str">
            <v>BREXOTIDE LF INHBUC250/25</v>
          </cell>
          <cell r="D5667" t="str">
            <v>BREXOTIDE LF INHALADOR BUCAL 250/25 CON CONTADOR DE DOSIS 120DS.</v>
          </cell>
          <cell r="E5667">
            <v>104</v>
          </cell>
          <cell r="F5667" t="str">
            <v>ETEX</v>
          </cell>
        </row>
        <row r="5668">
          <cell r="B5668">
            <v>251959</v>
          </cell>
          <cell r="C5668" t="str">
            <v>MEGANOX COM.DIS. 25MG.30</v>
          </cell>
          <cell r="D5668" t="str">
            <v>MEGANOX COMPRIMIDOS DISPERSABLES MASTICABLES 25 MILIGRAMOS 30</v>
          </cell>
          <cell r="E5668">
            <v>104</v>
          </cell>
          <cell r="F5668" t="str">
            <v>ETEX</v>
          </cell>
        </row>
        <row r="5669">
          <cell r="B5669">
            <v>251960</v>
          </cell>
          <cell r="C5669" t="str">
            <v>MEGANOX COM.DIS. 50MG.30</v>
          </cell>
          <cell r="D5669" t="str">
            <v>MEGANOX COMPRIMIDOS DISPERSABLES MASTICABLES 50 MILIGRAMOS 30</v>
          </cell>
          <cell r="E5669">
            <v>104</v>
          </cell>
          <cell r="F5669" t="str">
            <v>ETEX</v>
          </cell>
        </row>
        <row r="5670">
          <cell r="B5670">
            <v>251961</v>
          </cell>
          <cell r="C5670" t="str">
            <v>MEGANOX COM.DIS.100MG.30</v>
          </cell>
          <cell r="D5670" t="str">
            <v>MEGANOX COMPRIMIDOS DISPERSABLES MASTICABLES 100 MILIGRAMOS 30</v>
          </cell>
          <cell r="E5670">
            <v>104</v>
          </cell>
          <cell r="F5670" t="str">
            <v>ETEX</v>
          </cell>
        </row>
        <row r="5671">
          <cell r="B5671">
            <v>251962</v>
          </cell>
          <cell r="C5671" t="str">
            <v>MEGANOX COM.DIS.200MG.30</v>
          </cell>
          <cell r="D5671" t="str">
            <v>MEGANOX COMPRIMIDOS DISPERSABLES MASTICABLES 200 MILIGRAMOS 30</v>
          </cell>
          <cell r="E5671">
            <v>104</v>
          </cell>
          <cell r="F5671" t="str">
            <v>ETEX</v>
          </cell>
        </row>
        <row r="5672">
          <cell r="B5672">
            <v>262843</v>
          </cell>
          <cell r="C5672" t="str">
            <v>ELONTRIL XL COM.150MG.30</v>
          </cell>
          <cell r="D5672" t="str">
            <v>ELONTRIL XL 150MG. COMPRIMIDOS RECUBIERTOS DE LIBERACION EXTENDIDA 30</v>
          </cell>
          <cell r="E5672">
            <v>104</v>
          </cell>
          <cell r="F5672" t="str">
            <v>ETEX</v>
          </cell>
        </row>
        <row r="5673">
          <cell r="B5673">
            <v>262850</v>
          </cell>
          <cell r="C5673" t="str">
            <v>ELONTRIL XL COM.300MG.30</v>
          </cell>
          <cell r="D5673" t="str">
            <v>ELONTRIL XL 300MG.COMPRIMIDOS RECUBIERTOS DE LIBERACION EXTENDIDA 30</v>
          </cell>
          <cell r="E5673">
            <v>104</v>
          </cell>
          <cell r="F5673" t="str">
            <v>ETEX</v>
          </cell>
        </row>
        <row r="5674">
          <cell r="B5674">
            <v>271193</v>
          </cell>
          <cell r="C5674" t="str">
            <v>AVOLVE CAP.0,5MG.30</v>
          </cell>
          <cell r="D5674" t="str">
            <v>AVOLVE CAPSULAS BLANDAS 0,5MG.30</v>
          </cell>
          <cell r="E5674">
            <v>104</v>
          </cell>
          <cell r="F5674" t="str">
            <v>ETEX</v>
          </cell>
        </row>
        <row r="5675">
          <cell r="B5675">
            <v>272110</v>
          </cell>
          <cell r="C5675" t="str">
            <v>DEROXAT CR COM.12,5MG.30</v>
          </cell>
          <cell r="D5675" t="str">
            <v>DEROXAT CR COMPRIMIDOS RECUBRIMIENTO ENTERICO DE LIBERACION PROLONGADA 12,5MG.30</v>
          </cell>
          <cell r="E5675">
            <v>104</v>
          </cell>
          <cell r="F5675" t="str">
            <v>ETEX</v>
          </cell>
        </row>
        <row r="5676">
          <cell r="B5676">
            <v>272111</v>
          </cell>
          <cell r="C5676" t="str">
            <v>DEROXAT CR COM.25MG.30</v>
          </cell>
          <cell r="D5676" t="str">
            <v>DEROXAT CR COMPRIMIDOS RECUBRIMIENTO ENTERICO DE LIBERACION PROLONGADA 25MG.30</v>
          </cell>
          <cell r="E5676">
            <v>104</v>
          </cell>
          <cell r="F5676" t="str">
            <v>ETEX</v>
          </cell>
        </row>
        <row r="5677">
          <cell r="B5677">
            <v>293727</v>
          </cell>
          <cell r="C5677" t="str">
            <v>BREXOVENT LF INH.50MCG120</v>
          </cell>
          <cell r="D5677" t="str">
            <v>BREXOVENT LF INHALADOR BUCAL 50MCG.120 DOSIS</v>
          </cell>
          <cell r="E5677">
            <v>104</v>
          </cell>
          <cell r="F5677" t="str">
            <v>ETEX</v>
          </cell>
        </row>
        <row r="5678">
          <cell r="B5678">
            <v>108604</v>
          </cell>
          <cell r="C5678" t="str">
            <v>PIELARMINA CR.LIQ.LIM.160</v>
          </cell>
          <cell r="D5678" t="str">
            <v>PIELARMINA CR.LIQ.MANOS ASPERAS Y DANADAS C/EXT.DE LIMON 160ML(EX-140GR)</v>
          </cell>
          <cell r="E5678">
            <v>108</v>
          </cell>
          <cell r="F5678" t="str">
            <v>PETRIZZIO</v>
          </cell>
        </row>
        <row r="5679">
          <cell r="B5679">
            <v>108604</v>
          </cell>
          <cell r="C5679" t="str">
            <v>PIELARMINA CR.LIQ.LIM.160</v>
          </cell>
          <cell r="D5679" t="str">
            <v>PIELARMINA CR.LIQ.MANOS ASPERAS Y DANADAS C/EXT.DE LIMON 160ML(EX-140GR)</v>
          </cell>
          <cell r="E5679">
            <v>108</v>
          </cell>
          <cell r="F5679" t="str">
            <v>PETRIZZIO</v>
          </cell>
        </row>
        <row r="5680">
          <cell r="B5680">
            <v>108806</v>
          </cell>
          <cell r="C5680" t="str">
            <v>PIELARMINA CR.50GR.+ 1/3</v>
          </cell>
          <cell r="D5680" t="str">
            <v>PIELARMINA CREMA DE MANOS 50 GRAMOS + 1/3 GRATIS</v>
          </cell>
          <cell r="E5680">
            <v>108</v>
          </cell>
          <cell r="F5680" t="str">
            <v>PETRIZZIO</v>
          </cell>
        </row>
        <row r="5681">
          <cell r="B5681">
            <v>118008</v>
          </cell>
          <cell r="C5681" t="str">
            <v>PLAIS.EDP.VAP.CLASSIC 100</v>
          </cell>
          <cell r="D5681" t="str">
            <v>PLAISANCE EAU DE PARFUM CON VAPORIZADOR 100ML (EX-105)</v>
          </cell>
          <cell r="E5681">
            <v>108</v>
          </cell>
          <cell r="F5681" t="str">
            <v>PETRIZZIO</v>
          </cell>
        </row>
        <row r="5682">
          <cell r="B5682">
            <v>118008</v>
          </cell>
          <cell r="C5682" t="str">
            <v>PLAIS.EDP.VAP.CLASSIC 100</v>
          </cell>
          <cell r="D5682" t="str">
            <v>PLAISANCE EAU DE PARFUM CON VAPORIZADOR 100ML (EX-105)</v>
          </cell>
          <cell r="E5682">
            <v>108</v>
          </cell>
          <cell r="F5682" t="str">
            <v>PETRIZZIO</v>
          </cell>
        </row>
        <row r="5683">
          <cell r="B5683">
            <v>118008</v>
          </cell>
          <cell r="C5683" t="str">
            <v>PLAIS.EDP.VAP.CLASSIC 100</v>
          </cell>
          <cell r="D5683" t="str">
            <v>PLAISANCE EAU DE PARFUM CON VAPORIZADOR 100ML (EX-105)</v>
          </cell>
          <cell r="E5683">
            <v>108</v>
          </cell>
          <cell r="F5683" t="str">
            <v>PETRIZZIO</v>
          </cell>
        </row>
        <row r="5684">
          <cell r="B5684">
            <v>118008</v>
          </cell>
          <cell r="C5684" t="str">
            <v>PLAIS.EDP.VAP.CLASSIC 100</v>
          </cell>
          <cell r="D5684" t="str">
            <v>PLAISANCE EAU DE PARFUM CON VAPORIZADOR 100ML (EX-105)</v>
          </cell>
          <cell r="E5684">
            <v>108</v>
          </cell>
          <cell r="F5684" t="str">
            <v>PETRIZZIO</v>
          </cell>
        </row>
        <row r="5685">
          <cell r="B5685">
            <v>118008</v>
          </cell>
          <cell r="C5685" t="str">
            <v>PLAIS.EDP.VAP.CLASSIC 100</v>
          </cell>
          <cell r="D5685" t="str">
            <v>PLAISANCE EAU DE PARFUM CON VAPORIZADOR 100ML (EX-105)</v>
          </cell>
          <cell r="E5685">
            <v>108</v>
          </cell>
          <cell r="F5685" t="str">
            <v>PETRIZZIO</v>
          </cell>
        </row>
        <row r="5686">
          <cell r="B5686">
            <v>153456</v>
          </cell>
          <cell r="C5686" t="str">
            <v>R.SOL KID.CR.F50 OZON.90G</v>
          </cell>
          <cell r="D5686" t="str">
            <v>RAYITO DE SOL KIDS CREMA PROTECTORA OZONO FPS50 UVA/UVB CON PANTENOL 90GR</v>
          </cell>
          <cell r="E5686">
            <v>108</v>
          </cell>
          <cell r="F5686" t="str">
            <v>PETRIZZIO</v>
          </cell>
        </row>
        <row r="5687">
          <cell r="B5687">
            <v>153456</v>
          </cell>
          <cell r="C5687" t="str">
            <v>R.SOL KID.CR.F50 OZON.90G</v>
          </cell>
          <cell r="D5687" t="str">
            <v>RAYITO DE SOL KIDS CREMA PROTECTORA OZONO FPS50 UVA/UVB CON PANTENOL 90GR</v>
          </cell>
          <cell r="E5687">
            <v>108</v>
          </cell>
          <cell r="F5687" t="str">
            <v>PETRIZZIO</v>
          </cell>
        </row>
        <row r="5688">
          <cell r="B5688">
            <v>153456</v>
          </cell>
          <cell r="C5688" t="str">
            <v>R.SOL KID.CR.F50 OZON.90G</v>
          </cell>
          <cell r="D5688" t="str">
            <v>RAYITO DE SOL KIDS CREMA PROTECTORA OZONO FPS50 UVA/UVB CON PANTENOL 90GR</v>
          </cell>
          <cell r="E5688">
            <v>108</v>
          </cell>
          <cell r="F5688" t="str">
            <v>PETRIZZIO</v>
          </cell>
        </row>
        <row r="5689">
          <cell r="B5689">
            <v>194004</v>
          </cell>
          <cell r="C5689" t="str">
            <v>EST.JOVAN MUSK.COL.SP.12M</v>
          </cell>
          <cell r="D5689" t="str">
            <v>ESTUCHE JOVAN MUSK WOMEN COLOGNE SPRAY 12ML</v>
          </cell>
          <cell r="E5689">
            <v>108</v>
          </cell>
          <cell r="F5689" t="str">
            <v>PETRIZZIO</v>
          </cell>
        </row>
        <row r="5690">
          <cell r="B5690">
            <v>194004</v>
          </cell>
          <cell r="C5690" t="str">
            <v>EST.JOVAN MUSK.COL.SP.12M</v>
          </cell>
          <cell r="D5690" t="str">
            <v>ESTUCHE JOVAN MUSK WOMEN COLOGNE SPRAY 12ML</v>
          </cell>
          <cell r="E5690">
            <v>108</v>
          </cell>
          <cell r="F5690" t="str">
            <v>PETRIZZIO</v>
          </cell>
        </row>
        <row r="5691">
          <cell r="B5691">
            <v>194004</v>
          </cell>
          <cell r="C5691" t="str">
            <v>EST.JOVAN MUSK.COL.SP.12M</v>
          </cell>
          <cell r="D5691" t="str">
            <v>ESTUCHE JOVAN MUSK WOMEN COLOGNE SPRAY 12ML</v>
          </cell>
          <cell r="E5691">
            <v>108</v>
          </cell>
          <cell r="F5691" t="str">
            <v>PETRIZZIO</v>
          </cell>
        </row>
        <row r="5692">
          <cell r="B5692">
            <v>194004</v>
          </cell>
          <cell r="C5692" t="str">
            <v>EST.JOVAN MUSK.COL.SP.12M</v>
          </cell>
          <cell r="D5692" t="str">
            <v>ESTUCHE JOVAN MUSK WOMEN COLOGNE SPRAY 12ML</v>
          </cell>
          <cell r="E5692">
            <v>108</v>
          </cell>
          <cell r="F5692" t="str">
            <v>PETRIZZIO</v>
          </cell>
        </row>
        <row r="5693">
          <cell r="B5693">
            <v>194004</v>
          </cell>
          <cell r="C5693" t="str">
            <v>EST.JOVAN MUSK.COL.SP.12M</v>
          </cell>
          <cell r="D5693" t="str">
            <v>ESTUCHE JOVAN MUSK WOMEN COLOGNE SPRAY 12ML</v>
          </cell>
          <cell r="E5693">
            <v>108</v>
          </cell>
          <cell r="F5693" t="str">
            <v>PETRIZZIO</v>
          </cell>
        </row>
        <row r="5694">
          <cell r="B5694">
            <v>250957</v>
          </cell>
          <cell r="C5694" t="str">
            <v>PETRI.CR.COLAG.FPS-10 50G</v>
          </cell>
          <cell r="D5694" t="str">
            <v>PETRIZZIO FPS-10 CREMA COLAGENO REAFIRMANTE E HIDRATANTE 50GR</v>
          </cell>
          <cell r="E5694">
            <v>108</v>
          </cell>
          <cell r="F5694" t="str">
            <v>PETRIZZIO</v>
          </cell>
        </row>
        <row r="5695">
          <cell r="B5695">
            <v>250957</v>
          </cell>
          <cell r="C5695" t="str">
            <v>PETRI.CR.COLAG.FPS-10 50G</v>
          </cell>
          <cell r="D5695" t="str">
            <v>PETRIZZIO FPS-10 CREMA COLAGENO REAFIRMANTE E HIDRATANTE 50GR</v>
          </cell>
          <cell r="E5695">
            <v>108</v>
          </cell>
          <cell r="F5695" t="str">
            <v>PETRIZZIO</v>
          </cell>
        </row>
        <row r="5696">
          <cell r="B5696">
            <v>251446</v>
          </cell>
          <cell r="C5696" t="str">
            <v>PETRI.CR.NUTR.REGENER.50G</v>
          </cell>
          <cell r="D5696" t="str">
            <v>PETRIZZIO CREMA NUTRITIVA REGENERADORA NOCHE EXTRACTO OLIVA VITAMINA E 50GR</v>
          </cell>
          <cell r="E5696">
            <v>108</v>
          </cell>
          <cell r="F5696" t="str">
            <v>PETRIZZIO</v>
          </cell>
        </row>
        <row r="5697">
          <cell r="B5697">
            <v>255795</v>
          </cell>
          <cell r="C5697" t="str">
            <v>PETRI.BASE MAXICOVER 03</v>
          </cell>
          <cell r="D5697" t="str">
            <v>PETRIZZIO BASE MAQUILLAJE LIQUIDA MAXI COVER DARK BEIGE 03 FPS15 30ML</v>
          </cell>
          <cell r="E5697">
            <v>108</v>
          </cell>
          <cell r="F5697" t="str">
            <v>PETRIZZIO</v>
          </cell>
        </row>
        <row r="5698">
          <cell r="B5698">
            <v>255796</v>
          </cell>
          <cell r="C5698" t="str">
            <v>PETRI.BASE MAXICOVER 01</v>
          </cell>
          <cell r="D5698" t="str">
            <v>PETRIZZIO BASE MAQUILLAJE LIQUIDA MAXI COVER HONEY BEIGE 01 FPS15 30ML</v>
          </cell>
          <cell r="E5698">
            <v>108</v>
          </cell>
          <cell r="F5698" t="str">
            <v>PETRIZZIO</v>
          </cell>
        </row>
        <row r="5699">
          <cell r="B5699">
            <v>255797</v>
          </cell>
          <cell r="C5699" t="str">
            <v>PETRI.BASE MAXICOVER 02</v>
          </cell>
          <cell r="D5699" t="str">
            <v>PETRIZZIO BASE MAQUILLAJE LIQUIDA MAXI COVER ROSE BEIGE 02 FPS15 30ML</v>
          </cell>
          <cell r="E5699">
            <v>108</v>
          </cell>
          <cell r="F5699" t="str">
            <v>PETRIZZIO</v>
          </cell>
        </row>
        <row r="5700">
          <cell r="B5700">
            <v>256896</v>
          </cell>
          <cell r="C5700" t="str">
            <v>J.L.P.EDT.VAP.FRESH G.100</v>
          </cell>
          <cell r="D5700" t="str">
            <v>JEAN LES PINS EAU DE TOILETTE SPRAY FRESH GREEN 100ML</v>
          </cell>
          <cell r="E5700">
            <v>108</v>
          </cell>
          <cell r="F5700" t="str">
            <v>PETRIZZIO</v>
          </cell>
        </row>
        <row r="5701">
          <cell r="B5701">
            <v>256896</v>
          </cell>
          <cell r="C5701" t="str">
            <v>J.L.P.EDT.VAP.FRESH G.100</v>
          </cell>
          <cell r="D5701" t="str">
            <v>JEAN LES PINS EAU DE TOILETTE SPRAY FRESH GREEN 100ML</v>
          </cell>
          <cell r="E5701">
            <v>108</v>
          </cell>
          <cell r="F5701" t="str">
            <v>PETRIZZIO</v>
          </cell>
        </row>
        <row r="5702">
          <cell r="B5702">
            <v>256897</v>
          </cell>
          <cell r="C5702" t="str">
            <v>J.L.P.EDT.VAP.RED PAS.100</v>
          </cell>
          <cell r="D5702" t="str">
            <v>JEAN LES PINS EAU DE TOILETTE SPRAY  RED PASSION 100ML</v>
          </cell>
          <cell r="E5702">
            <v>108</v>
          </cell>
          <cell r="F5702" t="str">
            <v>PETRIZZIO</v>
          </cell>
        </row>
        <row r="5703">
          <cell r="B5703">
            <v>256897</v>
          </cell>
          <cell r="C5703" t="str">
            <v>J.L.P.EDT.VAP.RED PAS.100</v>
          </cell>
          <cell r="D5703" t="str">
            <v>JEAN LES PINS EAU DE TOILETTE SPRAY  RED PASSION 100ML</v>
          </cell>
          <cell r="E5703">
            <v>108</v>
          </cell>
          <cell r="F5703" t="str">
            <v>PETRIZZIO</v>
          </cell>
        </row>
        <row r="5704">
          <cell r="B5704">
            <v>256905</v>
          </cell>
          <cell r="C5704" t="str">
            <v>PETRI.DEL.LIQ.PERFEC.NEGR</v>
          </cell>
          <cell r="D5704" t="str">
            <v>PETRIZZIO DELINEADOR LIQUIDO PARA OJOS PERFECT LINE NEGRO 3ML</v>
          </cell>
          <cell r="E5704">
            <v>108</v>
          </cell>
          <cell r="F5704" t="str">
            <v>PETRIZZIO</v>
          </cell>
        </row>
        <row r="5705">
          <cell r="B5705">
            <v>256932</v>
          </cell>
          <cell r="C5705" t="str">
            <v>EST.J.L.P.EDT.FRESH G.+CR</v>
          </cell>
          <cell r="D5705" t="str">
            <v>EST.JEAN LE PINS FRESH GREEN EDT.SP.100ML+JLP FRESH GREEN HAND/BODY CR.75GR</v>
          </cell>
          <cell r="E5705">
            <v>108</v>
          </cell>
          <cell r="F5705" t="str">
            <v>PETRIZZIO</v>
          </cell>
        </row>
        <row r="5706">
          <cell r="B5706">
            <v>256932</v>
          </cell>
          <cell r="C5706" t="str">
            <v>EST.J.L.P.EDT.FRESH G.+CR</v>
          </cell>
          <cell r="D5706" t="str">
            <v>EST.JEAN LE PINS FRESH GREEN EDT.SP.100ML+JLP FRESH GREEN HAND/BODY CR.75GR</v>
          </cell>
          <cell r="E5706">
            <v>108</v>
          </cell>
          <cell r="F5706" t="str">
            <v>PETRIZZIO</v>
          </cell>
        </row>
        <row r="5707">
          <cell r="B5707">
            <v>256932</v>
          </cell>
          <cell r="C5707" t="str">
            <v>EST.J.L.P.EDT.FRESH G.+CR</v>
          </cell>
          <cell r="D5707" t="str">
            <v>EST.JEAN LE PINS FRESH GREEN EDT.SP.100ML+JLP FRESH GREEN HAND/BODY CR.75GR</v>
          </cell>
          <cell r="E5707">
            <v>108</v>
          </cell>
          <cell r="F5707" t="str">
            <v>PETRIZZIO</v>
          </cell>
        </row>
        <row r="5708">
          <cell r="B5708">
            <v>256932</v>
          </cell>
          <cell r="C5708" t="str">
            <v>EST.J.L.P.EDT.FRESH G.+CR</v>
          </cell>
          <cell r="D5708" t="str">
            <v>EST.JEAN LE PINS FRESH GREEN EDT.SP.100ML+JLP FRESH GREEN HAND/BODY CR.75GR</v>
          </cell>
          <cell r="E5708">
            <v>108</v>
          </cell>
          <cell r="F5708" t="str">
            <v>PETRIZZIO</v>
          </cell>
        </row>
        <row r="5709">
          <cell r="B5709">
            <v>256932</v>
          </cell>
          <cell r="C5709" t="str">
            <v>EST.J.L.P.EDT.FRESH G.+CR</v>
          </cell>
          <cell r="D5709" t="str">
            <v>EST.JEAN LE PINS FRESH GREEN EDT.SP.100ML+JLP FRESH GREEN HAND/BODY CR.75GR</v>
          </cell>
          <cell r="E5709">
            <v>108</v>
          </cell>
          <cell r="F5709" t="str">
            <v>PETRIZZIO</v>
          </cell>
        </row>
        <row r="5710">
          <cell r="B5710">
            <v>257936</v>
          </cell>
          <cell r="C5710" t="str">
            <v>R.SOL CR.F30 ZANAH.190GR</v>
          </cell>
          <cell r="D5710" t="str">
            <v>RAYITO DE SOL CREMA PROTECTORA FPS30 UVA/UVB ZANAHORIA HIPOALERGENICO 190GR</v>
          </cell>
          <cell r="E5710">
            <v>108</v>
          </cell>
          <cell r="F5710" t="str">
            <v>PETRIZZIO</v>
          </cell>
        </row>
        <row r="5711">
          <cell r="B5711">
            <v>257936</v>
          </cell>
          <cell r="C5711" t="str">
            <v>R.SOL CR.F30 ZANAH.190GR</v>
          </cell>
          <cell r="D5711" t="str">
            <v>RAYITO DE SOL CREMA PROTECTORA FPS30 UVA/UVB ZANAHORIA HIPOALERGENICO 190GR</v>
          </cell>
          <cell r="E5711">
            <v>108</v>
          </cell>
          <cell r="F5711" t="str">
            <v>PETRIZZIO</v>
          </cell>
        </row>
        <row r="5712">
          <cell r="B5712">
            <v>257936</v>
          </cell>
          <cell r="C5712" t="str">
            <v>R.SOL CR.F30 ZANAH.190GR</v>
          </cell>
          <cell r="D5712" t="str">
            <v>RAYITO DE SOL CREMA PROTECTORA FPS30 UVA/UVB ZANAHORIA HIPOALERGENICO 190GR</v>
          </cell>
          <cell r="E5712">
            <v>108</v>
          </cell>
          <cell r="F5712" t="str">
            <v>PETRIZZIO</v>
          </cell>
        </row>
        <row r="5713">
          <cell r="B5713">
            <v>257937</v>
          </cell>
          <cell r="C5713" t="str">
            <v>R.SOL GEL A.SUN ALOE 220G</v>
          </cell>
          <cell r="D5713" t="str">
            <v>RAYITO DE SOL GEL AFTER SUN ALOE VERA HIDRATA Y PROLONGA EL BRONCEADO 220GR</v>
          </cell>
          <cell r="E5713">
            <v>108</v>
          </cell>
          <cell r="F5713" t="str">
            <v>PETRIZZIO</v>
          </cell>
        </row>
        <row r="5714">
          <cell r="B5714">
            <v>257937</v>
          </cell>
          <cell r="C5714" t="str">
            <v>R.SOL GEL A.SUN ALOE 220G</v>
          </cell>
          <cell r="D5714" t="str">
            <v>RAYITO DE SOL GEL AFTER SUN ALOE VERA HIDRATA Y PROLONGA EL BRONCEADO 220GR</v>
          </cell>
          <cell r="E5714">
            <v>108</v>
          </cell>
          <cell r="F5714" t="str">
            <v>PETRIZZIO</v>
          </cell>
        </row>
        <row r="5715">
          <cell r="B5715">
            <v>258122</v>
          </cell>
          <cell r="C5715" t="str">
            <v>PETRI.CR.AC.HIALURON.50G</v>
          </cell>
          <cell r="D5715" t="str">
            <v>PETRIZZIO CREMA ACIDO HIALURONICO+PEPTIDO ANTIARRUGAS HIDRAT.PROFUNDA FPS15 50GR</v>
          </cell>
          <cell r="E5715">
            <v>108</v>
          </cell>
          <cell r="F5715" t="str">
            <v>PETRIZZIO</v>
          </cell>
        </row>
        <row r="5716">
          <cell r="B5716">
            <v>258122</v>
          </cell>
          <cell r="C5716" t="str">
            <v>PETRI.CR.AC.HIALURON.50G</v>
          </cell>
          <cell r="D5716" t="str">
            <v>PETRIZZIO CREMA ACIDO HIALURONICO+PEPTIDO ANTIARRUGAS HIDRAT.PROFUNDA FPS15 50GR</v>
          </cell>
          <cell r="E5716">
            <v>108</v>
          </cell>
          <cell r="F5716" t="str">
            <v>PETRIZZIO</v>
          </cell>
        </row>
        <row r="5717">
          <cell r="B5717">
            <v>258318</v>
          </cell>
          <cell r="C5717" t="str">
            <v>PLAIS.EDP.VAP.HOT 80ML</v>
          </cell>
          <cell r="D5717" t="str">
            <v>PLAISANCE HOT SENSATION EAU DE PARFUM VAPORIZADOR 80ML</v>
          </cell>
          <cell r="E5717">
            <v>108</v>
          </cell>
          <cell r="F5717" t="str">
            <v>PETRIZZIO</v>
          </cell>
        </row>
        <row r="5718">
          <cell r="B5718">
            <v>258911</v>
          </cell>
          <cell r="C5718" t="str">
            <v>PLAIS.EDP.VA.HOT BLACK.80</v>
          </cell>
          <cell r="D5718" t="str">
            <v>PLAISANCE HOT IN BLACK EAU DE PARFUM FEMME VAPORIZADOR 80ML</v>
          </cell>
          <cell r="E5718">
            <v>108</v>
          </cell>
          <cell r="F5718" t="str">
            <v>PETRIZZIO</v>
          </cell>
        </row>
        <row r="5719">
          <cell r="B5719">
            <v>258999</v>
          </cell>
          <cell r="C5719" t="str">
            <v>J.L.P.EDT.VAP.SW.GLAM 100</v>
          </cell>
          <cell r="D5719" t="str">
            <v>JEAN LES PINS EAU DE TOILETTE SPRAY SWEET GLAM 100ML</v>
          </cell>
          <cell r="E5719">
            <v>108</v>
          </cell>
          <cell r="F5719" t="str">
            <v>PETRIZZIO</v>
          </cell>
        </row>
        <row r="5720">
          <cell r="B5720">
            <v>258999</v>
          </cell>
          <cell r="C5720" t="str">
            <v>J.L.P.EDT.VAP.SW.GLAM 100</v>
          </cell>
          <cell r="D5720" t="str">
            <v>JEAN LES PINS EAU DE TOILETTE SPRAY SWEET GLAM 100ML</v>
          </cell>
          <cell r="E5720">
            <v>108</v>
          </cell>
          <cell r="F5720" t="str">
            <v>PETRIZZIO</v>
          </cell>
        </row>
        <row r="5721">
          <cell r="B5721">
            <v>259000</v>
          </cell>
          <cell r="C5721" t="str">
            <v>EST.J.L.P.EDT.RED PAS+LOC</v>
          </cell>
          <cell r="D5721" t="str">
            <v>EST.JEAN LES PINS RED PASSION EDT.SP.100M+RED PASSION HAND&amp;BODY LOCION 75G</v>
          </cell>
          <cell r="E5721">
            <v>108</v>
          </cell>
          <cell r="F5721" t="str">
            <v>PETRIZZIO</v>
          </cell>
        </row>
        <row r="5722">
          <cell r="B5722">
            <v>259000</v>
          </cell>
          <cell r="C5722" t="str">
            <v>EST.J.L.P.EDT.RED PAS+LOC</v>
          </cell>
          <cell r="D5722" t="str">
            <v>EST.JEAN LES PINS RED PASSION EDT.SP.100M+RED PASSION HAND&amp;BODY LOCION 75G</v>
          </cell>
          <cell r="E5722">
            <v>108</v>
          </cell>
          <cell r="F5722" t="str">
            <v>PETRIZZIO</v>
          </cell>
        </row>
        <row r="5723">
          <cell r="B5723">
            <v>259000</v>
          </cell>
          <cell r="C5723" t="str">
            <v>EST.J.L.P.EDT.RED PAS+LOC</v>
          </cell>
          <cell r="D5723" t="str">
            <v>EST.JEAN LES PINS RED PASSION EDT.SP.100M+RED PASSION HAND&amp;BODY LOCION 75G</v>
          </cell>
          <cell r="E5723">
            <v>108</v>
          </cell>
          <cell r="F5723" t="str">
            <v>PETRIZZIO</v>
          </cell>
        </row>
        <row r="5724">
          <cell r="B5724">
            <v>259000</v>
          </cell>
          <cell r="C5724" t="str">
            <v>EST.J.L.P.EDT.RED PAS+LOC</v>
          </cell>
          <cell r="D5724" t="str">
            <v>EST.JEAN LES PINS RED PASSION EDT.SP.100M+RED PASSION HAND&amp;BODY LOCION 75G</v>
          </cell>
          <cell r="E5724">
            <v>108</v>
          </cell>
          <cell r="F5724" t="str">
            <v>PETRIZZIO</v>
          </cell>
        </row>
        <row r="5725">
          <cell r="B5725">
            <v>259000</v>
          </cell>
          <cell r="C5725" t="str">
            <v>EST.J.L.P.EDT.RED PAS+LOC</v>
          </cell>
          <cell r="D5725" t="str">
            <v>EST.JEAN LES PINS RED PASSION EDT.SP.100M+RED PASSION HAND&amp;BODY LOCION 75G</v>
          </cell>
          <cell r="E5725">
            <v>108</v>
          </cell>
          <cell r="F5725" t="str">
            <v>PETRIZZIO</v>
          </cell>
        </row>
        <row r="5726">
          <cell r="B5726">
            <v>259241</v>
          </cell>
          <cell r="C5726" t="str">
            <v>PETRI.CR.HIALUR.OJO/LAB15</v>
          </cell>
          <cell r="D5726" t="str">
            <v>PETRIZZIO CREMA ACIDO HIALURONICO CONTORNO DE OJOS Y LABIOS RELLENA ARRUGAS 15GR</v>
          </cell>
          <cell r="E5726">
            <v>108</v>
          </cell>
          <cell r="F5726" t="str">
            <v>PETRIZZIO</v>
          </cell>
        </row>
        <row r="5727">
          <cell r="B5727">
            <v>259241</v>
          </cell>
          <cell r="C5727" t="str">
            <v>PETRI.CR.HIALUR.OJO/LAB15</v>
          </cell>
          <cell r="D5727" t="str">
            <v>PETRIZZIO CREMA ACIDO HIALURONICO CONTORNO DE OJOS Y LABIOS RELLENA ARRUGAS 15GR</v>
          </cell>
          <cell r="E5727">
            <v>108</v>
          </cell>
          <cell r="F5727" t="str">
            <v>PETRIZZIO</v>
          </cell>
        </row>
        <row r="5728">
          <cell r="B5728">
            <v>259618</v>
          </cell>
          <cell r="C5728" t="str">
            <v>PIELARMINA CR.REP.PIES 75</v>
          </cell>
          <cell r="D5728" t="str">
            <v>PIELARMINA CR.REPARADORA INTENSIVA PARA PIES AGRIETADOS Y RESECOS 75ML</v>
          </cell>
          <cell r="E5728">
            <v>108</v>
          </cell>
          <cell r="F5728" t="str">
            <v>PETRIZZIO</v>
          </cell>
        </row>
        <row r="5729">
          <cell r="B5729">
            <v>259785</v>
          </cell>
          <cell r="C5729" t="str">
            <v>R.SOL KID.CR.F50 OZON.50G</v>
          </cell>
          <cell r="D5729" t="str">
            <v>RAYITO DE SOL KIDS CREMA PROTECTORA OZONO FPS50 UVA/UVB CON PANTENOL 50GR</v>
          </cell>
          <cell r="E5729">
            <v>108</v>
          </cell>
          <cell r="F5729" t="str">
            <v>PETRIZZIO</v>
          </cell>
        </row>
        <row r="5730">
          <cell r="B5730">
            <v>259785</v>
          </cell>
          <cell r="C5730" t="str">
            <v>R.SOL KID.CR.F50 OZON.50G</v>
          </cell>
          <cell r="D5730" t="str">
            <v>RAYITO DE SOL KIDS CREMA PROTECTORA OZONO FPS50 UVA/UVB CON PANTENOL 50GR</v>
          </cell>
          <cell r="E5730">
            <v>108</v>
          </cell>
          <cell r="F5730" t="str">
            <v>PETRIZZIO</v>
          </cell>
        </row>
        <row r="5731">
          <cell r="B5731">
            <v>259785</v>
          </cell>
          <cell r="C5731" t="str">
            <v>R.SOL KID.CR.F50 OZON.50G</v>
          </cell>
          <cell r="D5731" t="str">
            <v>RAYITO DE SOL KIDS CREMA PROTECTORA OZONO FPS50 UVA/UVB CON PANTENOL 50GR</v>
          </cell>
          <cell r="E5731">
            <v>108</v>
          </cell>
          <cell r="F5731" t="str">
            <v>PETRIZZIO</v>
          </cell>
        </row>
        <row r="5732">
          <cell r="B5732">
            <v>260026</v>
          </cell>
          <cell r="C5732" t="str">
            <v>PETRI.DEL.OJO GEL NEGR.01</v>
          </cell>
          <cell r="D5732" t="str">
            <v>PETRIZZIO DELINEADOR DE OJOS EN GEL NEGRO 01  3GR</v>
          </cell>
          <cell r="E5732">
            <v>108</v>
          </cell>
          <cell r="F5732" t="str">
            <v>PETRIZZIO</v>
          </cell>
        </row>
        <row r="5733">
          <cell r="B5733">
            <v>261241</v>
          </cell>
          <cell r="C5733" t="str">
            <v>JOVAN MUJ.DES.SP.150ML</v>
          </cell>
          <cell r="D5733" t="str">
            <v>JOVAN MUSK FOR WOMEN DESODORANTE SPRAY 150ML</v>
          </cell>
          <cell r="E5733">
            <v>108</v>
          </cell>
          <cell r="F5733" t="str">
            <v>PETRIZZIO</v>
          </cell>
        </row>
        <row r="5734">
          <cell r="B5734">
            <v>261241</v>
          </cell>
          <cell r="C5734" t="str">
            <v>JOVAN MUJ.DES.SP.150ML</v>
          </cell>
          <cell r="D5734" t="str">
            <v>JOVAN MUSK FOR WOMEN DESODORANTE SPRAY 150ML</v>
          </cell>
          <cell r="E5734">
            <v>108</v>
          </cell>
          <cell r="F5734" t="str">
            <v>PETRIZZIO</v>
          </cell>
        </row>
        <row r="5735">
          <cell r="B5735">
            <v>261241</v>
          </cell>
          <cell r="C5735" t="str">
            <v>JOVAN MUJ.DES.SP.150ML</v>
          </cell>
          <cell r="D5735" t="str">
            <v>JOVAN MUSK FOR WOMEN DESODORANTE SPRAY 150ML</v>
          </cell>
          <cell r="E5735">
            <v>108</v>
          </cell>
          <cell r="F5735" t="str">
            <v>PETRIZZIO</v>
          </cell>
        </row>
        <row r="5736">
          <cell r="B5736">
            <v>261550</v>
          </cell>
          <cell r="C5736" t="str">
            <v>P.BUTTI EDT.VAP.MEN 100ML</v>
          </cell>
          <cell r="D5736" t="str">
            <v>PIERO BUTTI EAU DE TOILETTE FOR MEN VAPORIZADOR 100ML</v>
          </cell>
          <cell r="E5736">
            <v>108</v>
          </cell>
          <cell r="F5736" t="str">
            <v>PETRIZZIO</v>
          </cell>
        </row>
        <row r="5737">
          <cell r="B5737">
            <v>261886</v>
          </cell>
          <cell r="C5737" t="str">
            <v>CAPILAT.SH.ILUMI.C/RUB420</v>
          </cell>
          <cell r="D5737" t="str">
            <v>CAPILATIS PURO BRILLO SH.ILUMINADOR C/MANZLLA. CAB.RUBIO O TRATADO C/COLOR 420ML</v>
          </cell>
          <cell r="E5737">
            <v>108</v>
          </cell>
          <cell r="F5737" t="str">
            <v>PETRIZZIO</v>
          </cell>
        </row>
        <row r="5738">
          <cell r="B5738">
            <v>261888</v>
          </cell>
          <cell r="C5738" t="str">
            <v>CAPILAT.ENJ.TRAT.ORTIG410</v>
          </cell>
          <cell r="D5738" t="str">
            <v>CAPILATIS ORTIGA ENJUAGUE TRATANTE C/EXTRACT.VEGETALES P/CAIDA DEL CABELLO 410M</v>
          </cell>
          <cell r="E5738">
            <v>108</v>
          </cell>
          <cell r="F5738" t="str">
            <v>PETRIZZIO</v>
          </cell>
        </row>
        <row r="5739">
          <cell r="B5739">
            <v>261897</v>
          </cell>
          <cell r="C5739" t="str">
            <v>CAPILAT.ACO.ILUM.C/RUB420</v>
          </cell>
          <cell r="D5739" t="str">
            <v>CAPILATIS PURO RUBIO ACONDICIONADOR ILUMINADOR C/MANZLLA.CAB.RUBIO 420ML</v>
          </cell>
          <cell r="E5739">
            <v>108</v>
          </cell>
          <cell r="F5739" t="str">
            <v>PETRIZZIO</v>
          </cell>
        </row>
        <row r="5740">
          <cell r="B5740">
            <v>261899</v>
          </cell>
          <cell r="C5740" t="str">
            <v>CAPILAT.LOC.ILUM.C/RUB240</v>
          </cell>
          <cell r="D5740" t="str">
            <v>CAPILATIS PURO RUBIO LOC.ACLARANTE INSTANTANEO C/MANZLLA.CAB.RUBIO SPRAY 240ML</v>
          </cell>
          <cell r="E5740">
            <v>108</v>
          </cell>
          <cell r="F5740" t="str">
            <v>PETRIZZIO</v>
          </cell>
        </row>
        <row r="5741">
          <cell r="B5741">
            <v>261901</v>
          </cell>
          <cell r="C5741" t="str">
            <v>CAPILAT.SH.TRAT.ORTIGA410</v>
          </cell>
          <cell r="D5741" t="str">
            <v>CAPILATIS ORTIGA SH.TRATANTE PARA CAIDA DEL CABELLO C/EXT.VEGETALES 410ML</v>
          </cell>
          <cell r="E5741">
            <v>108</v>
          </cell>
          <cell r="F5741" t="str">
            <v>PETRIZZIO</v>
          </cell>
        </row>
        <row r="5742">
          <cell r="B5742">
            <v>261902</v>
          </cell>
          <cell r="C5742" t="str">
            <v>CAPILAT.SH.MUJ.ORTIGA 350</v>
          </cell>
          <cell r="D5742" t="str">
            <v>CAPILATIS ORTIGA MUJER SH.TRATANTE ESPECIFICO PARA CAIDA DEL CABELLO 350ML</v>
          </cell>
          <cell r="E5742">
            <v>108</v>
          </cell>
          <cell r="F5742" t="str">
            <v>PETRIZZIO</v>
          </cell>
        </row>
        <row r="5743">
          <cell r="B5743">
            <v>261903</v>
          </cell>
          <cell r="C5743" t="str">
            <v>CAPILAT ACO.MUJ.ORTIGA350</v>
          </cell>
          <cell r="D5743" t="str">
            <v>CAPILATIS ORTIGA MUJER ACONDICIONADOR TRATANTE ESPECIFICO CAIDA DEL CABELLO 350M</v>
          </cell>
          <cell r="E5743">
            <v>108</v>
          </cell>
          <cell r="F5743" t="str">
            <v>PETRIZZIO</v>
          </cell>
        </row>
        <row r="5744">
          <cell r="B5744">
            <v>261907</v>
          </cell>
          <cell r="C5744" t="str">
            <v>CAPILAT.SH.C/SE.ORTIGA410</v>
          </cell>
          <cell r="D5744" t="str">
            <v>CAPILATIS ORTIGA SH.PARA CAIDA DEL CABELLO C/ALOE CAB.SECO 410ML</v>
          </cell>
          <cell r="E5744">
            <v>108</v>
          </cell>
          <cell r="F5744" t="str">
            <v>PETRIZZIO</v>
          </cell>
        </row>
        <row r="5745">
          <cell r="B5745">
            <v>261908</v>
          </cell>
          <cell r="C5745" t="str">
            <v>CAPILAT.SH.C/GRA.ORTIG410</v>
          </cell>
          <cell r="D5745" t="str">
            <v>CAPILATIS ORTIGA SH.PARA CAIDA DEL CABELLO C/SALVIA CABELLO GRASO 410ML</v>
          </cell>
          <cell r="E5745">
            <v>108</v>
          </cell>
          <cell r="F5745" t="str">
            <v>PETRIZZIO</v>
          </cell>
        </row>
        <row r="5746">
          <cell r="B5746">
            <v>262700</v>
          </cell>
          <cell r="C5746" t="str">
            <v>PETRI.PVO.BRONZ.R&amp;C GOL01</v>
          </cell>
          <cell r="D5746" t="str">
            <v>PETRIZZIO BRONZE POWDER CARIBE POLVO ROSTRO&amp;CUERPO GOLD 01 33G (2010)</v>
          </cell>
          <cell r="E5746">
            <v>108</v>
          </cell>
          <cell r="F5746" t="str">
            <v>PETRIZZIO</v>
          </cell>
        </row>
        <row r="5747">
          <cell r="B5747">
            <v>262779</v>
          </cell>
          <cell r="C5747" t="str">
            <v>PETRI.SOMB.TRIO BROWN 01</v>
          </cell>
          <cell r="D5747" t="str">
            <v>PETRIZZIO SOMBRA DE OJOS TRIO BROWN 01 4.5G (2010)</v>
          </cell>
          <cell r="E5747">
            <v>108</v>
          </cell>
          <cell r="F5747" t="str">
            <v>PETRIZZIO</v>
          </cell>
        </row>
        <row r="5748">
          <cell r="B5748">
            <v>262781</v>
          </cell>
          <cell r="C5748" t="str">
            <v>PETRI.SOMB.TRIO G.BROWN04</v>
          </cell>
          <cell r="D5748" t="str">
            <v>PETRIZZIO SOMBRA DE OJOS TRIO GOLDEN BROWN 04 4.5G (2010)</v>
          </cell>
          <cell r="E5748">
            <v>108</v>
          </cell>
          <cell r="F5748" t="str">
            <v>PETRIZZIO</v>
          </cell>
        </row>
        <row r="5749">
          <cell r="B5749">
            <v>263215</v>
          </cell>
          <cell r="C5749" t="str">
            <v>PETRI.DEL.OJO.LONG. BLACK</v>
          </cell>
          <cell r="D5749" t="str">
            <v>PETRIZZIO LAPIZ DELINEADOR DE OJOS LONG LASTING BLACK 01 OTONO-INVIERNO 2011</v>
          </cell>
          <cell r="E5749">
            <v>108</v>
          </cell>
          <cell r="F5749" t="str">
            <v>PETRIZZIO</v>
          </cell>
        </row>
        <row r="5750">
          <cell r="B5750">
            <v>263219</v>
          </cell>
          <cell r="C5750" t="str">
            <v>PETRI.DEL.OJO.LONG.BROWN</v>
          </cell>
          <cell r="D5750" t="str">
            <v>PETRIZZIO LAPIZ DELINEADOR DE OJOS LONG LASTING BROWN 02 OTONO-INVIERNO 2011</v>
          </cell>
          <cell r="E5750">
            <v>108</v>
          </cell>
          <cell r="F5750" t="str">
            <v>PETRIZZIO</v>
          </cell>
        </row>
        <row r="5751">
          <cell r="B5751">
            <v>265547</v>
          </cell>
          <cell r="C5751" t="str">
            <v>PETRI.PVO.BRONC.TOAST 01</v>
          </cell>
          <cell r="D5751" t="str">
            <v>PETRIZZIO MAQUILLAJE COMPACTO POLVO SUN BRONZE TOAST 01 9 GRAMOS</v>
          </cell>
          <cell r="E5751">
            <v>108</v>
          </cell>
          <cell r="F5751" t="str">
            <v>PETRIZZIO</v>
          </cell>
        </row>
        <row r="5752">
          <cell r="B5752">
            <v>265548</v>
          </cell>
          <cell r="C5752" t="str">
            <v>PETRI.PVO.BRONC.COPPE.02</v>
          </cell>
          <cell r="D5752" t="str">
            <v>PETRIZZIO MAQUILLAJE COMPACTO POLVO SUN BRONZE COPPER 02 9 GRAMOS</v>
          </cell>
          <cell r="E5752">
            <v>108</v>
          </cell>
          <cell r="F5752" t="str">
            <v>PETRIZZIO</v>
          </cell>
        </row>
        <row r="5753">
          <cell r="B5753">
            <v>265550</v>
          </cell>
          <cell r="C5753" t="str">
            <v>PETRI.PVO.BRONC.SAND 04</v>
          </cell>
          <cell r="D5753" t="str">
            <v>PETRIZZIO MAQUILLAJE COMPACTO POLVOS SUN BRONZE SAND 04 9 GRAMOS</v>
          </cell>
          <cell r="E5753">
            <v>108</v>
          </cell>
          <cell r="F5753" t="str">
            <v>PETRIZZIO</v>
          </cell>
        </row>
        <row r="5754">
          <cell r="B5754">
            <v>265562</v>
          </cell>
          <cell r="C5754" t="str">
            <v>PETRI.DEL.OJOS KAJAL NEGR</v>
          </cell>
          <cell r="D5754" t="str">
            <v>PETRIZZIO LAPIZ DELINEADOR DE OJOS KAJAL NEGRO 2.48 GRAMOS</v>
          </cell>
          <cell r="E5754">
            <v>108</v>
          </cell>
          <cell r="F5754" t="str">
            <v>PETRIZZIO</v>
          </cell>
        </row>
        <row r="5755">
          <cell r="B5755">
            <v>265891</v>
          </cell>
          <cell r="C5755" t="str">
            <v>PETRI.ANTIAGE PR.CR.DI+NO</v>
          </cell>
          <cell r="D5755" t="str">
            <v>PETRIZZIO ANTIAGE PRO P/MAD CR.JALEA REAL/CALCIO DIA 50G+CR.SOYA/CALCIO NOCH.50G</v>
          </cell>
          <cell r="E5755">
            <v>108</v>
          </cell>
          <cell r="F5755" t="str">
            <v>PETRIZZIO</v>
          </cell>
        </row>
        <row r="5756">
          <cell r="B5756">
            <v>265891</v>
          </cell>
          <cell r="C5756" t="str">
            <v>PETRI.ANTIAGE PR.CR.DI+NO</v>
          </cell>
          <cell r="D5756" t="str">
            <v>PETRIZZIO ANTIAGE PRO P/MAD CR.JALEA REAL/CALCIO DIA 50G+CR.SOYA/CALCIO NOCH.50G</v>
          </cell>
          <cell r="E5756">
            <v>108</v>
          </cell>
          <cell r="F5756" t="str">
            <v>PETRIZZIO</v>
          </cell>
        </row>
        <row r="5757">
          <cell r="B5757">
            <v>265891</v>
          </cell>
          <cell r="C5757" t="str">
            <v>PETRI.ANTIAGE PR.CR.DI+NO</v>
          </cell>
          <cell r="D5757" t="str">
            <v>PETRIZZIO ANTIAGE PRO P/MAD CR.JALEA REAL/CALCIO DIA 50G+CR.SOYA/CALCIO NOCH.50G</v>
          </cell>
          <cell r="E5757">
            <v>108</v>
          </cell>
          <cell r="F5757" t="str">
            <v>PETRIZZIO</v>
          </cell>
        </row>
        <row r="5758">
          <cell r="B5758">
            <v>266082</v>
          </cell>
          <cell r="C5758" t="str">
            <v>P.BUTTI AZZURRO EDT.VA100</v>
          </cell>
          <cell r="D5758" t="str">
            <v>PIERO BUTTI AZZURRO EAU DE TOILETTE FOR MEN VAPORIZADOR 100ML</v>
          </cell>
          <cell r="E5758">
            <v>108</v>
          </cell>
          <cell r="F5758" t="str">
            <v>PETRIZZIO</v>
          </cell>
        </row>
        <row r="5759">
          <cell r="B5759">
            <v>266218</v>
          </cell>
          <cell r="C5759" t="str">
            <v>PLAIS.EDP.VA.HOT SEXY.80M</v>
          </cell>
          <cell r="D5759" t="str">
            <v>PLAISANCE HOT SEXY EAU DE PARFUM FEMME VAPORIZADOR 80ML</v>
          </cell>
          <cell r="E5759">
            <v>108</v>
          </cell>
          <cell r="F5759" t="str">
            <v>PETRIZZIO</v>
          </cell>
        </row>
        <row r="5760">
          <cell r="B5760">
            <v>266598</v>
          </cell>
          <cell r="C5760" t="str">
            <v>R.SOL PROT.LAB.F30 BERRY</v>
          </cell>
          <cell r="D5760" t="str">
            <v>RAYITO DE SOL PROTECTOR LABIAL FPS30 BERRY PROTECCION ALTA 10GR</v>
          </cell>
          <cell r="E5760">
            <v>108</v>
          </cell>
          <cell r="F5760" t="str">
            <v>PETRIZZIO</v>
          </cell>
        </row>
        <row r="5761">
          <cell r="B5761">
            <v>266598</v>
          </cell>
          <cell r="C5761" t="str">
            <v>R.SOL PROT.LAB.F30 BERRY</v>
          </cell>
          <cell r="D5761" t="str">
            <v>RAYITO DE SOL PROTECTOR LABIAL FPS30 BERRY PROTECCION ALTA 10GR</v>
          </cell>
          <cell r="E5761">
            <v>108</v>
          </cell>
          <cell r="F5761" t="str">
            <v>PETRIZZIO</v>
          </cell>
        </row>
        <row r="5762">
          <cell r="B5762">
            <v>266598</v>
          </cell>
          <cell r="C5762" t="str">
            <v>R.SOL PROT.LAB.F30 BERRY</v>
          </cell>
          <cell r="D5762" t="str">
            <v>RAYITO DE SOL PROTECTOR LABIAL FPS30 BERRY PROTECCION ALTA 10GR</v>
          </cell>
          <cell r="E5762">
            <v>108</v>
          </cell>
          <cell r="F5762" t="str">
            <v>PETRIZZIO</v>
          </cell>
        </row>
        <row r="5763">
          <cell r="B5763">
            <v>266599</v>
          </cell>
          <cell r="C5763" t="str">
            <v>R.SOL PROT.LAB.F15 VAINIL</v>
          </cell>
          <cell r="D5763" t="str">
            <v>RAYITO DE SOL PROTECTOR LABIAL FPS15 VAINILLA PROTECCION MEDIA 10GR</v>
          </cell>
          <cell r="E5763">
            <v>108</v>
          </cell>
          <cell r="F5763" t="str">
            <v>PETRIZZIO</v>
          </cell>
        </row>
        <row r="5764">
          <cell r="B5764">
            <v>266599</v>
          </cell>
          <cell r="C5764" t="str">
            <v>R.SOL PROT.LAB.F15 VAINIL</v>
          </cell>
          <cell r="D5764" t="str">
            <v>RAYITO DE SOL PROTECTOR LABIAL FPS15 VAINILLA PROTECCION MEDIA 10GR</v>
          </cell>
          <cell r="E5764">
            <v>108</v>
          </cell>
          <cell r="F5764" t="str">
            <v>PETRIZZIO</v>
          </cell>
        </row>
        <row r="5765">
          <cell r="B5765">
            <v>266599</v>
          </cell>
          <cell r="C5765" t="str">
            <v>R.SOL PROT.LAB.F15 VAINIL</v>
          </cell>
          <cell r="D5765" t="str">
            <v>RAYITO DE SOL PROTECTOR LABIAL FPS15 VAINILLA PROTECCION MEDIA 10GR</v>
          </cell>
          <cell r="E5765">
            <v>108</v>
          </cell>
          <cell r="F5765" t="str">
            <v>PETRIZZIO</v>
          </cell>
        </row>
        <row r="5766">
          <cell r="B5766">
            <v>266600</v>
          </cell>
          <cell r="C5766" t="str">
            <v>R.SOL CR.F30 ZANAH.90GR</v>
          </cell>
          <cell r="D5766" t="str">
            <v>RAYITO DE SOL CREMA PROTECTORA FPS30 UVA/UVB ZANAHORIA HIPOALERGENICO 90GR</v>
          </cell>
          <cell r="E5766">
            <v>108</v>
          </cell>
          <cell r="F5766" t="str">
            <v>PETRIZZIO</v>
          </cell>
        </row>
        <row r="5767">
          <cell r="B5767">
            <v>266600</v>
          </cell>
          <cell r="C5767" t="str">
            <v>R.SOL CR.F30 ZANAH.90GR</v>
          </cell>
          <cell r="D5767" t="str">
            <v>RAYITO DE SOL CREMA PROTECTORA FPS30 UVA/UVB ZANAHORIA HIPOALERGENICO 90GR</v>
          </cell>
          <cell r="E5767">
            <v>108</v>
          </cell>
          <cell r="F5767" t="str">
            <v>PETRIZZIO</v>
          </cell>
        </row>
        <row r="5768">
          <cell r="B5768">
            <v>267767</v>
          </cell>
          <cell r="C5768" t="str">
            <v>PETRI.MASC.PEST.MAX VOLUM</v>
          </cell>
          <cell r="D5768" t="str">
            <v>PETRIZZIO MASCARA PESTANAS MAX VOLUME  9ML</v>
          </cell>
          <cell r="E5768">
            <v>108</v>
          </cell>
          <cell r="F5768" t="str">
            <v>PETRIZZIO</v>
          </cell>
        </row>
        <row r="5769">
          <cell r="B5769">
            <v>268297</v>
          </cell>
          <cell r="C5769" t="str">
            <v>ITZY COL.ANGEL 250ML</v>
          </cell>
          <cell r="D5769" t="str">
            <v>ITZY COLONIA BODY SPLASH ANGEL 250ML</v>
          </cell>
          <cell r="E5769">
            <v>108</v>
          </cell>
          <cell r="F5769" t="str">
            <v>PETRIZZIO</v>
          </cell>
        </row>
        <row r="5770">
          <cell r="B5770">
            <v>268678</v>
          </cell>
          <cell r="C5770" t="str">
            <v>PETRI.DESMAQ.BIFASICO 145</v>
          </cell>
          <cell r="D5770" t="str">
            <v>PETRIZZIO DESMAQUILLANTE BIFASICO HIPOALERG.ROSTRO-OJOS TODO TIPO DE PIEL  145ML</v>
          </cell>
          <cell r="E5770">
            <v>108</v>
          </cell>
          <cell r="F5770" t="str">
            <v>PETRIZZIO</v>
          </cell>
        </row>
        <row r="5771">
          <cell r="B5771">
            <v>268780</v>
          </cell>
          <cell r="C5771" t="str">
            <v>R.SOL CR.OZO.F50 A/OX.90G</v>
          </cell>
          <cell r="D5771" t="str">
            <v>RAYITO DE SOL CREMA PROTEC.OZONO FPS50 UVA/UVB A/OXIDANTE RESISTENTE AGUA 90GR</v>
          </cell>
          <cell r="E5771">
            <v>108</v>
          </cell>
          <cell r="F5771" t="str">
            <v>PETRIZZIO</v>
          </cell>
        </row>
        <row r="5772">
          <cell r="B5772">
            <v>268780</v>
          </cell>
          <cell r="C5772" t="str">
            <v>R.SOL CR.OZO.F50 A/OX.90G</v>
          </cell>
          <cell r="D5772" t="str">
            <v>RAYITO DE SOL CREMA PROTEC.OZONO FPS50 UVA/UVB A/OXIDANTE RESISTENTE AGUA 90GR</v>
          </cell>
          <cell r="E5772">
            <v>108</v>
          </cell>
          <cell r="F5772" t="str">
            <v>PETRIZZIO</v>
          </cell>
        </row>
        <row r="5773">
          <cell r="B5773">
            <v>269257</v>
          </cell>
          <cell r="C5773" t="str">
            <v>PETRI.PVO.BRONZ.R&amp;C TAN02</v>
          </cell>
          <cell r="D5773" t="str">
            <v>PETRIZZIO BRONZE POWDER CARIBE POLVO ROSTRO&amp;CUERPO TAN 02 30GR</v>
          </cell>
          <cell r="E5773">
            <v>108</v>
          </cell>
          <cell r="F5773" t="str">
            <v>PETRIZZIO</v>
          </cell>
        </row>
        <row r="5774">
          <cell r="B5774">
            <v>270719</v>
          </cell>
          <cell r="C5774" t="str">
            <v>W.VERT EDTSP.55+ GEL AFSH</v>
          </cell>
          <cell r="D5774" t="str">
            <v>WILD VERT POUR HOMME EAU DE TOILETTE  SPRAY 55ML+WILD VERT GEL AFTER SHAVE 100ML</v>
          </cell>
          <cell r="E5774">
            <v>108</v>
          </cell>
          <cell r="F5774" t="str">
            <v>PETRIZZIO</v>
          </cell>
        </row>
        <row r="5775">
          <cell r="B5775">
            <v>270719</v>
          </cell>
          <cell r="C5775" t="str">
            <v>W.VERT EDTSP.55+ GEL AFSH</v>
          </cell>
          <cell r="D5775" t="str">
            <v>WILD VERT POUR HOMME EAU DE TOILETTE  SPRAY 55ML+WILD VERT GEL AFTER SHAVE 100ML</v>
          </cell>
          <cell r="E5775">
            <v>108</v>
          </cell>
          <cell r="F5775" t="str">
            <v>PETRIZZIO</v>
          </cell>
        </row>
        <row r="5776">
          <cell r="B5776">
            <v>270719</v>
          </cell>
          <cell r="C5776" t="str">
            <v>W.VERT EDTSP.55+ GEL AFSH</v>
          </cell>
          <cell r="D5776" t="str">
            <v>WILD VERT POUR HOMME EAU DE TOILETTE  SPRAY 55ML+WILD VERT GEL AFTER SHAVE 100ML</v>
          </cell>
          <cell r="E5776">
            <v>108</v>
          </cell>
          <cell r="F5776" t="str">
            <v>PETRIZZIO</v>
          </cell>
        </row>
        <row r="5777">
          <cell r="B5777">
            <v>270753</v>
          </cell>
          <cell r="C5777" t="str">
            <v>ITZY COL.FANTASY 250ML</v>
          </cell>
          <cell r="D5777" t="str">
            <v>ITZY COLONIA BODY SPLASH FANTASY 250ML</v>
          </cell>
          <cell r="E5777">
            <v>108</v>
          </cell>
          <cell r="F5777" t="str">
            <v>PETRIZZIO</v>
          </cell>
        </row>
        <row r="5778">
          <cell r="B5778">
            <v>270756</v>
          </cell>
          <cell r="C5778" t="str">
            <v>ITZY POP CIRCLE EDT.SP50M</v>
          </cell>
          <cell r="D5778" t="str">
            <v>ITZY POP CIRCLE BY JLP  EAU DE TOILETTE VAPORIZADOR 50ML</v>
          </cell>
          <cell r="E5778">
            <v>108</v>
          </cell>
          <cell r="F5778" t="str">
            <v>PETRIZZIO</v>
          </cell>
        </row>
        <row r="5779">
          <cell r="B5779">
            <v>271137</v>
          </cell>
          <cell r="C5779" t="str">
            <v>R.SOL F50 OZONO CR.190GR</v>
          </cell>
          <cell r="D5779" t="str">
            <v>RAYITO DE SOL FPS50 OZONO CREMA PROTECTORA HIPOALERGENICO 190GR</v>
          </cell>
          <cell r="E5779">
            <v>108</v>
          </cell>
          <cell r="F5779" t="str">
            <v>PETRIZZIO</v>
          </cell>
        </row>
        <row r="5780">
          <cell r="B5780">
            <v>271137</v>
          </cell>
          <cell r="C5780" t="str">
            <v>R.SOL F50 OZONO CR.190GR</v>
          </cell>
          <cell r="D5780" t="str">
            <v>RAYITO DE SOL FPS50 OZONO CREMA PROTECTORA HIPOALERGENICO 190GR</v>
          </cell>
          <cell r="E5780">
            <v>108</v>
          </cell>
          <cell r="F5780" t="str">
            <v>PETRIZZIO</v>
          </cell>
        </row>
        <row r="5781">
          <cell r="B5781">
            <v>271139</v>
          </cell>
          <cell r="C5781" t="str">
            <v>R.SOL F50 OZO.KID.CR.190G</v>
          </cell>
          <cell r="D5781" t="str">
            <v>RAYITO DE SOL FPS50 OZONO KIDS CREMA PROTECTORA HIPOALERGEN.190GR</v>
          </cell>
          <cell r="E5781">
            <v>108</v>
          </cell>
          <cell r="F5781" t="str">
            <v>PETRIZZIO</v>
          </cell>
        </row>
        <row r="5782">
          <cell r="B5782">
            <v>271139</v>
          </cell>
          <cell r="C5782" t="str">
            <v>R.SOL F50 OZO.KID.CR.190G</v>
          </cell>
          <cell r="D5782" t="str">
            <v>RAYITO DE SOL FPS50 OZONO KIDS CREMA PROTECTORA HIPOALERGEN.190GR</v>
          </cell>
          <cell r="E5782">
            <v>108</v>
          </cell>
          <cell r="F5782" t="str">
            <v>PETRIZZIO</v>
          </cell>
        </row>
        <row r="5783">
          <cell r="B5783">
            <v>271605</v>
          </cell>
          <cell r="C5783" t="str">
            <v>PETRI.AC.HYAL.CR.D50+N50</v>
          </cell>
          <cell r="D5783" t="str">
            <v>PETRIZZIO ACIDO HYALURONICO CREMA PILES 40+ DIA 50GR+CREMA NOCHE 50G</v>
          </cell>
          <cell r="E5783">
            <v>108</v>
          </cell>
          <cell r="F5783" t="str">
            <v>PETRIZZIO</v>
          </cell>
        </row>
        <row r="5784">
          <cell r="B5784">
            <v>271681</v>
          </cell>
          <cell r="C5784" t="str">
            <v>PLAIS.COL.SPL.MOMENTS 250</v>
          </cell>
          <cell r="D5784" t="str">
            <v>PLAISANCE MOMENTS COLONIA SPLASH VAPORIZADOR SPRAY 250 ML</v>
          </cell>
          <cell r="E5784">
            <v>108</v>
          </cell>
          <cell r="F5784" t="str">
            <v>PETRIZZIO</v>
          </cell>
        </row>
        <row r="5785">
          <cell r="B5785">
            <v>271683</v>
          </cell>
          <cell r="C5785" t="str">
            <v>PLAIS.COL.SPL.SECRETS 250</v>
          </cell>
          <cell r="D5785" t="str">
            <v>PLAISANCE SECRETS COLONIA SPLASH VAPORIZADOR SPRAY 250ML</v>
          </cell>
          <cell r="E5785">
            <v>108</v>
          </cell>
          <cell r="F5785" t="str">
            <v>PETRIZZIO</v>
          </cell>
        </row>
        <row r="5786">
          <cell r="B5786">
            <v>271684</v>
          </cell>
          <cell r="C5786" t="str">
            <v>PLAIS.COL.SPL.CLASSIC 250</v>
          </cell>
          <cell r="D5786" t="str">
            <v>PLAISANCE CLASSIC COLONIA SPLASH VAPORIZADOR SPRAY 250 ML</v>
          </cell>
          <cell r="E5786">
            <v>108</v>
          </cell>
          <cell r="F5786" t="str">
            <v>PETRIZZIO</v>
          </cell>
        </row>
        <row r="5787">
          <cell r="B5787">
            <v>272886</v>
          </cell>
          <cell r="C5787" t="str">
            <v>P.BUTTI RED EDT.VAP100ML</v>
          </cell>
          <cell r="D5787" t="str">
            <v>PIERO BUTTI PIERO RED EAU DE TOILETTE FOR MEN C/VAPORIZADOR 100ML</v>
          </cell>
          <cell r="E5787">
            <v>108</v>
          </cell>
          <cell r="F5787" t="str">
            <v>PETRIZZIO</v>
          </cell>
        </row>
        <row r="5788">
          <cell r="B5788">
            <v>272971</v>
          </cell>
          <cell r="C5788" t="str">
            <v>PETRI.CR.HID+NUT+LECH+TON</v>
          </cell>
          <cell r="D5788" t="str">
            <v>PETRIZZIO CR.HIDRAT.50+CR.NUTRI.REGENE.50+LECHE LIMPI.130+LOC.TONICA 130+BOLSITO</v>
          </cell>
          <cell r="E5788">
            <v>108</v>
          </cell>
          <cell r="F5788" t="str">
            <v>PETRIZZIO</v>
          </cell>
        </row>
        <row r="5789">
          <cell r="B5789">
            <v>273477</v>
          </cell>
          <cell r="C5789" t="str">
            <v>PETRI.PVO.COV.S.TO.NAT.01</v>
          </cell>
          <cell r="D5789" t="str">
            <v>PETRIZZIO POLVO COMPACTO PZZO COVER SOFT TOUCH NATURAL 01 COD.90597 9GR.</v>
          </cell>
          <cell r="E5789">
            <v>108</v>
          </cell>
          <cell r="F5789" t="str">
            <v>PETRIZZIO</v>
          </cell>
        </row>
        <row r="5790">
          <cell r="B5790">
            <v>273478</v>
          </cell>
          <cell r="C5790" t="str">
            <v>PETRI.PVO.COV.S.TO.MAT.02</v>
          </cell>
          <cell r="D5790" t="str">
            <v>PETRIZZIO POLVO COMPACTO PZZO COVER SOFT TOUCH MATTEL 02 COD.90598 9GR.</v>
          </cell>
          <cell r="E5790">
            <v>108</v>
          </cell>
          <cell r="F5790" t="str">
            <v>PETRIZZIO</v>
          </cell>
        </row>
        <row r="5791">
          <cell r="B5791">
            <v>273885</v>
          </cell>
          <cell r="C5791" t="str">
            <v>W.CODE EDTSP.55+GEL AF.SH</v>
          </cell>
          <cell r="D5791" t="str">
            <v>WILD CODE POUR HOMME EAU DE TOILETTE SPRAY 55ML+ WILD CODE GEL AFTER SHAVE 100ML</v>
          </cell>
          <cell r="E5791">
            <v>108</v>
          </cell>
          <cell r="F5791" t="str">
            <v>PETRIZZIO</v>
          </cell>
        </row>
        <row r="5792">
          <cell r="B5792">
            <v>273885</v>
          </cell>
          <cell r="C5792" t="str">
            <v>W.CODE EDTSP.55+GEL AF.SH</v>
          </cell>
          <cell r="D5792" t="str">
            <v>WILD CODE POUR HOMME EAU DE TOILETTE SPRAY 55ML+ WILD CODE GEL AFTER SHAVE 100ML</v>
          </cell>
          <cell r="E5792">
            <v>108</v>
          </cell>
          <cell r="F5792" t="str">
            <v>PETRIZZIO</v>
          </cell>
        </row>
        <row r="5793">
          <cell r="B5793">
            <v>273885</v>
          </cell>
          <cell r="C5793" t="str">
            <v>W.CODE EDTSP.55+GEL AF.SH</v>
          </cell>
          <cell r="D5793" t="str">
            <v>WILD CODE POUR HOMME EAU DE TOILETTE SPRAY 55ML+ WILD CODE GEL AFTER SHAVE 100ML</v>
          </cell>
          <cell r="E5793">
            <v>108</v>
          </cell>
          <cell r="F5793" t="str">
            <v>PETRIZZIO</v>
          </cell>
        </row>
        <row r="5794">
          <cell r="B5794">
            <v>274747</v>
          </cell>
          <cell r="C5794" t="str">
            <v>CAPILAT.SH.PLATINU.HOM370</v>
          </cell>
          <cell r="D5794" t="str">
            <v>CAPILATIS HOMBRE SHAMPOO ENERGIZANTE PLATINUM CABELLOS CON CANAS.370ML</v>
          </cell>
          <cell r="E5794">
            <v>108</v>
          </cell>
          <cell r="F5794" t="str">
            <v>PETRIZZIO</v>
          </cell>
        </row>
        <row r="5795">
          <cell r="B5795">
            <v>275022</v>
          </cell>
          <cell r="C5795" t="str">
            <v>PETRI.PVO.TRANS.ARROZ NAT</v>
          </cell>
          <cell r="D5795" t="str">
            <v>PETRIZZIO PZZO POLVO TRANSLUCIDO RICE POWER DE ARROZ NATURAL 18GR. COD.90963</v>
          </cell>
          <cell r="E5795">
            <v>108</v>
          </cell>
          <cell r="F5795" t="str">
            <v>PETRIZZIO</v>
          </cell>
        </row>
        <row r="5796">
          <cell r="B5796">
            <v>275023</v>
          </cell>
          <cell r="C5796" t="str">
            <v>PETRI.PVO.CONTOUR PALETTE</v>
          </cell>
          <cell r="D5796" t="str">
            <v>PETRIZZIO PZZO POLVO CONTOUR PALETTE CONTORNO DE ROSTRO 18GR. COD.90955</v>
          </cell>
          <cell r="E5796">
            <v>108</v>
          </cell>
          <cell r="F5796" t="str">
            <v>PETRIZZIO</v>
          </cell>
        </row>
        <row r="5797">
          <cell r="B5797">
            <v>275154</v>
          </cell>
          <cell r="C5797" t="str">
            <v>PETRI.SOMB.MINI E/P NUDE</v>
          </cell>
          <cell r="D5797" t="str">
            <v>PETRIZZIO SOMBRA DE OJOS MINI EYE PALETTE NUDE CAJA METALICA</v>
          </cell>
          <cell r="E5797">
            <v>108</v>
          </cell>
          <cell r="F5797" t="str">
            <v>PETRIZZIO</v>
          </cell>
        </row>
        <row r="5798">
          <cell r="B5798">
            <v>275156</v>
          </cell>
          <cell r="C5798" t="str">
            <v>PETRI.CORREC.ILUMI.LIGHT</v>
          </cell>
          <cell r="D5798" t="str">
            <v>PETRIZZIO PERFECT LIGHT  LAPIZ CORRECTOR ILUMINADOR</v>
          </cell>
          <cell r="E5798">
            <v>108</v>
          </cell>
          <cell r="F5798" t="str">
            <v>PETRIZZIO</v>
          </cell>
        </row>
        <row r="5799">
          <cell r="B5799">
            <v>275252</v>
          </cell>
          <cell r="C5799" t="str">
            <v>PIELARMINA CR.CASTAN.70GR</v>
          </cell>
          <cell r="D5799" t="str">
            <v>PIELARMINA CREMA MANOS CASTANA PREVIENE ENVEJECIMIENTO  NUTRICION/HIDRATACION70G</v>
          </cell>
          <cell r="E5799">
            <v>108</v>
          </cell>
          <cell r="F5799" t="str">
            <v>PETRIZZIO</v>
          </cell>
        </row>
        <row r="5800">
          <cell r="B5800">
            <v>275252</v>
          </cell>
          <cell r="C5800" t="str">
            <v>PIELARMINA CR.CASTAN.70GR</v>
          </cell>
          <cell r="D5800" t="str">
            <v>PIELARMINA CREMA MANOS CASTANA PREVIENE ENVEJECIMIENTO  NUTRICION/HIDRATACION70G</v>
          </cell>
          <cell r="E5800">
            <v>108</v>
          </cell>
          <cell r="F5800" t="str">
            <v>PETRIZZIO</v>
          </cell>
        </row>
        <row r="5801">
          <cell r="B5801">
            <v>276121</v>
          </cell>
          <cell r="C5801" t="str">
            <v>PETRI.LI&amp;NUD BASE MAQ.01</v>
          </cell>
          <cell r="D5801" t="str">
            <v>PETRIZZIO PZZO LIGHT&amp;NUDE BASE MAQUILLAJE LIQUIDA NUDE 01 27ML COD.91139</v>
          </cell>
          <cell r="E5801">
            <v>108</v>
          </cell>
          <cell r="F5801" t="str">
            <v>PETRIZZIO</v>
          </cell>
        </row>
        <row r="5802">
          <cell r="B5802">
            <v>276122</v>
          </cell>
          <cell r="C5802" t="str">
            <v>PETRI.LI&amp;NUD BASE MAQ.02</v>
          </cell>
          <cell r="D5802" t="str">
            <v>PETRIZZIO PZZO LIGHT&amp;NUDE BASE MAQUILLAJE LIQUIDA NUDE 02 27ML COD.91138</v>
          </cell>
          <cell r="E5802">
            <v>108</v>
          </cell>
          <cell r="F5802" t="str">
            <v>PETRIZZIO</v>
          </cell>
        </row>
        <row r="5803">
          <cell r="B5803">
            <v>276123</v>
          </cell>
          <cell r="C5803" t="str">
            <v>PETRI.LI&amp;NUD BASE MAQ.03</v>
          </cell>
          <cell r="D5803" t="str">
            <v>PETRIZZIO PZZO LIGHT&amp;NUDE BASE MAQUILLAJE LIQUIDA NUDE 03 27ML COD.91140</v>
          </cell>
          <cell r="E5803">
            <v>108</v>
          </cell>
          <cell r="F5803" t="str">
            <v>PETRIZZIO</v>
          </cell>
        </row>
        <row r="5804">
          <cell r="B5804">
            <v>276347</v>
          </cell>
          <cell r="C5804" t="str">
            <v>PETRI.GEL PRIMER 20ML</v>
          </cell>
          <cell r="D5804" t="str">
            <v>PETRIZZIO PRIMER GEL PRE-MAQUILLAJE 20ML</v>
          </cell>
          <cell r="E5804">
            <v>108</v>
          </cell>
          <cell r="F5804" t="str">
            <v>PETRIZZIO</v>
          </cell>
        </row>
        <row r="5805">
          <cell r="B5805">
            <v>276348</v>
          </cell>
          <cell r="C5805" t="str">
            <v>PETRI.SP.FIJADO.MAQ.60ML</v>
          </cell>
          <cell r="D5805" t="str">
            <v>PETRIZZIO SPRAY FIJADOR DE MAQUILLAJE 60ML</v>
          </cell>
          <cell r="E5805">
            <v>108</v>
          </cell>
          <cell r="F5805" t="str">
            <v>PETRIZZIO</v>
          </cell>
        </row>
        <row r="5806">
          <cell r="B5806">
            <v>277198</v>
          </cell>
          <cell r="C5806" t="str">
            <v>CAPILAT.CERA PELO&amp;BAR.55G</v>
          </cell>
          <cell r="D5806" t="str">
            <v>CAPILATIS HOMBRE CERA PELO &amp; BARBA 55GR</v>
          </cell>
          <cell r="E5806">
            <v>108</v>
          </cell>
          <cell r="F5806" t="str">
            <v>PETRIZZIO</v>
          </cell>
        </row>
        <row r="5807">
          <cell r="B5807">
            <v>277721</v>
          </cell>
          <cell r="C5807" t="str">
            <v>PETRI.TE BL.LEC.LI200+LOC</v>
          </cell>
          <cell r="D5807" t="str">
            <v>PETRIZZIO DERMO ITALIA TE BLANCO LECHE LIMPIEZA 200ML+LOC.TONICA SUAVIZ.200ML</v>
          </cell>
          <cell r="E5807">
            <v>108</v>
          </cell>
          <cell r="F5807" t="str">
            <v>PETRIZZIO</v>
          </cell>
        </row>
        <row r="5808">
          <cell r="B5808">
            <v>277895</v>
          </cell>
          <cell r="C5808" t="str">
            <v>PIELARM.CR.MANOS 60 ML</v>
          </cell>
          <cell r="D5808" t="str">
            <v>PIELARMINA CREMA MANOS CLASICA REPARACION INTENSA 60 ML</v>
          </cell>
          <cell r="E5808">
            <v>108</v>
          </cell>
          <cell r="F5808" t="str">
            <v>PETRIZZIO</v>
          </cell>
        </row>
        <row r="5809">
          <cell r="B5809">
            <v>277895</v>
          </cell>
          <cell r="C5809" t="str">
            <v>PIELARM.CR.MANOS 60 ML</v>
          </cell>
          <cell r="D5809" t="str">
            <v>PIELARMINA CREMA MANOS CLASICA REPARACION INTENSA 60 ML</v>
          </cell>
          <cell r="E5809">
            <v>108</v>
          </cell>
          <cell r="F5809" t="str">
            <v>PETRIZZIO</v>
          </cell>
        </row>
        <row r="5810">
          <cell r="B5810">
            <v>277977</v>
          </cell>
          <cell r="C5810" t="str">
            <v>PLAIS.COL.MOMEMU.SP105ML</v>
          </cell>
          <cell r="D5810" t="str">
            <v>PLAISANCE EAU DE PARFUM MOMENTS PLAISANCE MUJER SPRAY 100 ML</v>
          </cell>
          <cell r="E5810">
            <v>108</v>
          </cell>
          <cell r="F5810" t="str">
            <v>PETRIZZIO</v>
          </cell>
        </row>
        <row r="5811">
          <cell r="B5811">
            <v>277977</v>
          </cell>
          <cell r="C5811" t="str">
            <v>PLAIS.COL.MOMEMU.SP105ML</v>
          </cell>
          <cell r="D5811" t="str">
            <v>PLAISANCE EAU DE PARFUM MOMENTS PLAISANCE MUJER SPRAY 100 ML</v>
          </cell>
          <cell r="E5811">
            <v>108</v>
          </cell>
          <cell r="F5811" t="str">
            <v>PETRIZZIO</v>
          </cell>
        </row>
        <row r="5812">
          <cell r="B5812">
            <v>277977</v>
          </cell>
          <cell r="C5812" t="str">
            <v>PLAIS.COL.MOMEMU.SP105ML</v>
          </cell>
          <cell r="D5812" t="str">
            <v>PLAISANCE EAU DE PARFUM MOMENTS PLAISANCE MUJER SPRAY 100 ML</v>
          </cell>
          <cell r="E5812">
            <v>108</v>
          </cell>
          <cell r="F5812" t="str">
            <v>PETRIZZIO</v>
          </cell>
        </row>
        <row r="5813">
          <cell r="B5813">
            <v>278923</v>
          </cell>
          <cell r="C5813" t="str">
            <v>JOVAN.COL.MUSKHOM.SP88ML</v>
          </cell>
          <cell r="D5813" t="str">
            <v>JOVAN MUSK COLONIA HOMBRE SPRAY 88 ML</v>
          </cell>
          <cell r="E5813">
            <v>108</v>
          </cell>
          <cell r="F5813" t="str">
            <v>PETRIZZIO</v>
          </cell>
        </row>
        <row r="5814">
          <cell r="B5814">
            <v>279725</v>
          </cell>
          <cell r="C5814" t="str">
            <v>CAPILAT.SH.ORT.AN.CASP.410</v>
          </cell>
          <cell r="D5814" t="str">
            <v>CAPILATIS SHAMPOO ORTIGA PARA LA CAIDA DEL CABELLO CON CAPUCHINA 410ML</v>
          </cell>
          <cell r="E5814">
            <v>108</v>
          </cell>
          <cell r="F5814" t="str">
            <v>PETRIZZIO</v>
          </cell>
        </row>
        <row r="5815">
          <cell r="B5815">
            <v>280172</v>
          </cell>
          <cell r="C5815" t="str">
            <v>PETRI.SET MAQ.GLAM.MAK.UP</v>
          </cell>
          <cell r="D5815" t="str">
            <v>PETRIZZIO KIT DE MAQUILLAJE GLAMOROUS MAKE UP</v>
          </cell>
          <cell r="E5815">
            <v>108</v>
          </cell>
          <cell r="F5815" t="str">
            <v>PETRIZZIO</v>
          </cell>
        </row>
        <row r="5816">
          <cell r="B5816">
            <v>280172</v>
          </cell>
          <cell r="C5816" t="str">
            <v>PETRI.SET MAQ.GLAM.MAK.UP</v>
          </cell>
          <cell r="D5816" t="str">
            <v>PETRIZZIO KIT DE MAQUILLAJE GLAMOROUS MAKE UP</v>
          </cell>
          <cell r="E5816">
            <v>108</v>
          </cell>
          <cell r="F5816" t="str">
            <v>PETRIZZIO</v>
          </cell>
        </row>
        <row r="5817">
          <cell r="B5817">
            <v>280172</v>
          </cell>
          <cell r="C5817" t="str">
            <v>PETRI.SET MAQ.GLAM.MAK.UP</v>
          </cell>
          <cell r="D5817" t="str">
            <v>PETRIZZIO KIT DE MAQUILLAJE GLAMOROUS MAKE UP</v>
          </cell>
          <cell r="E5817">
            <v>108</v>
          </cell>
          <cell r="F5817" t="str">
            <v>PETRIZZIO</v>
          </cell>
        </row>
        <row r="5818">
          <cell r="B5818">
            <v>281539</v>
          </cell>
          <cell r="C5818" t="str">
            <v>PBUTTI.COL.TITAHOSP100ML</v>
          </cell>
          <cell r="D5818" t="str">
            <v>PIERO BUTTI EAU DE TOILETTE TITANIO HOMBRE SPRAY 100ML</v>
          </cell>
          <cell r="E5818">
            <v>108</v>
          </cell>
          <cell r="F5818" t="str">
            <v>PETRIZZIO</v>
          </cell>
        </row>
        <row r="5819">
          <cell r="B5819">
            <v>282746</v>
          </cell>
          <cell r="C5819" t="str">
            <v>PETRI.NAIL LACQ RED ESM.5</v>
          </cell>
          <cell r="D5819" t="str">
            <v>PETRIZZIO NIAL LACQUER RED ESMALTES DE UNAS X5</v>
          </cell>
          <cell r="E5819">
            <v>108</v>
          </cell>
          <cell r="F5819" t="str">
            <v>PETRIZZIO</v>
          </cell>
        </row>
        <row r="5820">
          <cell r="B5820">
            <v>286054</v>
          </cell>
          <cell r="C5820" t="str">
            <v>PLAIS.EDP.VAP.HOT GOLD80M</v>
          </cell>
          <cell r="D5820" t="str">
            <v>PLAISANCE HOT IN GOLD EAU DE PARFUM VAPORIZADOR 80ML</v>
          </cell>
          <cell r="E5820">
            <v>108</v>
          </cell>
          <cell r="F5820" t="str">
            <v>PETRIZZIO</v>
          </cell>
        </row>
        <row r="5821">
          <cell r="B5821">
            <v>286705</v>
          </cell>
          <cell r="C5821" t="str">
            <v>PIELARMINA CR.ARGAN.80ML</v>
          </cell>
          <cell r="D5821" t="str">
            <v>PIELARMINA CREMA MANOS ARGAN CON ACEITE Y UREA 80ML</v>
          </cell>
          <cell r="E5821">
            <v>108</v>
          </cell>
          <cell r="F5821" t="str">
            <v>PETRIZZIO</v>
          </cell>
        </row>
        <row r="5822">
          <cell r="B5822">
            <v>286896</v>
          </cell>
          <cell r="C5822" t="str">
            <v>PETRI.CR.CO/OM50+CR.NUT50</v>
          </cell>
          <cell r="D5822" t="str">
            <v>PETRIZZIO CREMA COLAGENO+OMEGA F10 DIA 50G + CREMA NUTRITIVA NOCHE 50GR</v>
          </cell>
          <cell r="E5822">
            <v>108</v>
          </cell>
          <cell r="F5822" t="str">
            <v>PETRIZZIO</v>
          </cell>
        </row>
        <row r="5823">
          <cell r="B5823">
            <v>286914</v>
          </cell>
          <cell r="C5823" t="str">
            <v>PETRI.ESM UNA NUDE SET.X5</v>
          </cell>
          <cell r="D5823" t="str">
            <v>PETRIZZIO ESMALTE DE UNAS NUDE NAIL LACQUER 11ML SET X5</v>
          </cell>
          <cell r="E5823">
            <v>108</v>
          </cell>
          <cell r="F5823" t="str">
            <v>PETRIZZIO</v>
          </cell>
        </row>
        <row r="5824">
          <cell r="B5824">
            <v>286915</v>
          </cell>
          <cell r="C5824" t="str">
            <v>PETRI.ESM UNA VINTA.SET.X</v>
          </cell>
          <cell r="D5824" t="str">
            <v>PETRIZZIO ESMALTE DE UNAS VINTAGE NAIL LACQUER 11ML SET X5</v>
          </cell>
          <cell r="E5824">
            <v>108</v>
          </cell>
          <cell r="F5824" t="str">
            <v>PETRIZZIO</v>
          </cell>
        </row>
        <row r="5825">
          <cell r="B5825">
            <v>286930</v>
          </cell>
          <cell r="C5825" t="str">
            <v>PETRI.PERF.CEJ.B/MAK.MEDI</v>
          </cell>
          <cell r="D5825" t="str">
            <v>PETRIZZIO PERFILADOR DE CEJAS BROW MAKER MEDIUM 1G</v>
          </cell>
          <cell r="E5825">
            <v>108</v>
          </cell>
          <cell r="F5825" t="str">
            <v>PETRIZZIO</v>
          </cell>
        </row>
        <row r="5826">
          <cell r="B5826">
            <v>286931</v>
          </cell>
          <cell r="C5826" t="str">
            <v>PETRI.PERF.CEJ.B/MAK.DARK</v>
          </cell>
          <cell r="D5826" t="str">
            <v>PETRIZZIO PERFILADOR DE CEJAS BROW MAKER DARK 1G</v>
          </cell>
          <cell r="E5826">
            <v>108</v>
          </cell>
          <cell r="F5826" t="str">
            <v>PETRIZZIO</v>
          </cell>
        </row>
        <row r="5827">
          <cell r="B5827">
            <v>287108</v>
          </cell>
          <cell r="C5827" t="str">
            <v>PETRI.DEL.OJOS EYEL.BLACK</v>
          </cell>
          <cell r="D5827" t="str">
            <v>PETRIZZIO DELINEADOR DE OJOS RETRACTIL EYELINER BLACK 0,35GR</v>
          </cell>
          <cell r="E5827">
            <v>108</v>
          </cell>
          <cell r="F5827" t="str">
            <v>PETRIZZIO</v>
          </cell>
        </row>
        <row r="5828">
          <cell r="B5828">
            <v>287109</v>
          </cell>
          <cell r="C5828" t="str">
            <v>PETRI.DEL.OJOS EYEL.BROWN</v>
          </cell>
          <cell r="D5828" t="str">
            <v>PETRIZZIO DELINEADOR DE OJOS RETRACTIL EYELINER BROWN 0,35GR</v>
          </cell>
          <cell r="E5828">
            <v>108</v>
          </cell>
          <cell r="F5828" t="str">
            <v>PETRIZZIO</v>
          </cell>
        </row>
        <row r="5829">
          <cell r="B5829">
            <v>287110</v>
          </cell>
          <cell r="C5829" t="str">
            <v>PETRI.DEL.OJOS EYEL.BLUE</v>
          </cell>
          <cell r="D5829" t="str">
            <v>PETRIZZIO DELINEADOR DE OJOS RETRACTIL EYELINER BLUE 0,35GR</v>
          </cell>
          <cell r="E5829">
            <v>108</v>
          </cell>
          <cell r="F5829" t="str">
            <v>PETRIZZIO</v>
          </cell>
        </row>
        <row r="5830">
          <cell r="B5830">
            <v>287112</v>
          </cell>
          <cell r="C5830" t="str">
            <v>PETRI.DEL.OJO.LONG.GREY</v>
          </cell>
          <cell r="D5830" t="str">
            <v>PETRIZZIO LAPIZ DELINEADOR DE OJOS LONG LASTING GREY 1.2GR</v>
          </cell>
          <cell r="E5830">
            <v>108</v>
          </cell>
          <cell r="F5830" t="str">
            <v>PETRIZZIO</v>
          </cell>
        </row>
        <row r="5831">
          <cell r="B5831">
            <v>287113</v>
          </cell>
          <cell r="C5831" t="str">
            <v>PETRI.DEL.OJO.8H.WP.BLACK</v>
          </cell>
          <cell r="D5831" t="str">
            <v>PETRIZZIO LAPIZ DELINEADOR DE OJOS 8 HORAS DE DURACION WATERPROOF BLACK</v>
          </cell>
          <cell r="E5831">
            <v>108</v>
          </cell>
          <cell r="F5831" t="str">
            <v>PETRIZZIO</v>
          </cell>
        </row>
        <row r="5832">
          <cell r="B5832">
            <v>287114</v>
          </cell>
          <cell r="C5832" t="str">
            <v>PETRI.DEL.OJO.8H.WP.BROWN</v>
          </cell>
          <cell r="D5832" t="str">
            <v>PETRIZZIO LAPIZ DELINEADOR DE OJOS 8 HORAS DE DURACION WATERPROOF BROWN</v>
          </cell>
          <cell r="E5832">
            <v>108</v>
          </cell>
          <cell r="F5832" t="str">
            <v>PETRIZZIO</v>
          </cell>
        </row>
        <row r="5833">
          <cell r="B5833">
            <v>287344</v>
          </cell>
          <cell r="C5833" t="str">
            <v>PETRI.MAQ.CONTOUR DUO STK</v>
          </cell>
          <cell r="D5833" t="str">
            <v>PETRIZZIO CONTOUR DUO STICK MAQUILLAJE EN BARRA PARA CONTORNO 2 TONOS PT:91748</v>
          </cell>
          <cell r="E5833">
            <v>108</v>
          </cell>
          <cell r="F5833" t="str">
            <v>PETRIZZIO</v>
          </cell>
        </row>
        <row r="5834">
          <cell r="B5834">
            <v>287345</v>
          </cell>
          <cell r="C5834" t="str">
            <v>PETRI.MASC.PEST.HIGH DEFI</v>
          </cell>
          <cell r="D5834" t="str">
            <v>PETRIZZIO MASCARA PESTANAS HIGH DEFINITION CON ACEITE DE ARGAN 12ML</v>
          </cell>
          <cell r="E5834">
            <v>108</v>
          </cell>
          <cell r="F5834" t="str">
            <v>PETRIZZIO</v>
          </cell>
        </row>
        <row r="5835">
          <cell r="B5835">
            <v>287351</v>
          </cell>
          <cell r="C5835" t="str">
            <v>PETRI.SOMB.X9 BROWN 4,5GR</v>
          </cell>
          <cell r="D5835" t="str">
            <v>PETRIZZIO SOMBRA DE OJOS X9 BROWN  COD 91536  4,5 GR</v>
          </cell>
          <cell r="E5835">
            <v>108</v>
          </cell>
          <cell r="F5835" t="str">
            <v>PETRIZZIO</v>
          </cell>
        </row>
        <row r="5836">
          <cell r="B5836">
            <v>287594</v>
          </cell>
          <cell r="C5836" t="str">
            <v>PETRI.DELOJO.BLUEB ASICO</v>
          </cell>
          <cell r="D5836" t="str">
            <v>PETRIZZIO LAPIZ DELINEADOR DE OJOS BLUE V-4/19 1,47GR</v>
          </cell>
          <cell r="E5836">
            <v>108</v>
          </cell>
          <cell r="F5836" t="str">
            <v>PETRIZZIO</v>
          </cell>
        </row>
        <row r="5837">
          <cell r="B5837">
            <v>287684</v>
          </cell>
          <cell r="C5837" t="str">
            <v>PETRI.SOMB.X9 VIOL. 4,5GR</v>
          </cell>
          <cell r="D5837" t="str">
            <v>PETRIZZIO SOMBRA DE OJOS X9 VIOLET  COD 91538  4,5 GR</v>
          </cell>
          <cell r="E5837">
            <v>108</v>
          </cell>
          <cell r="F5837" t="str">
            <v>PETRIZZIO</v>
          </cell>
        </row>
        <row r="5838">
          <cell r="B5838">
            <v>287767</v>
          </cell>
          <cell r="C5838" t="str">
            <v>PETRI.DELOJO.GREEN BASICO</v>
          </cell>
          <cell r="D5838" t="str">
            <v>PETRIZZIO DELINEADOR GREEN BASICO</v>
          </cell>
          <cell r="E5838">
            <v>108</v>
          </cell>
          <cell r="F5838" t="str">
            <v>PETRIZZIO</v>
          </cell>
        </row>
        <row r="5839">
          <cell r="B5839">
            <v>288111</v>
          </cell>
          <cell r="C5839" t="str">
            <v>PETRI.AGUA MIC.T/PIEL200M</v>
          </cell>
          <cell r="D5839" t="str">
            <v>PETRIZZIO AGUA MICELAR TODO TIPO DE PIEL 200 ML</v>
          </cell>
          <cell r="E5839">
            <v>108</v>
          </cell>
          <cell r="F5839" t="str">
            <v>PETRIZZIO</v>
          </cell>
        </row>
        <row r="5840">
          <cell r="B5840">
            <v>288264</v>
          </cell>
          <cell r="C5840" t="str">
            <v>PIELARM.CLI.CR.10%URE.350</v>
          </cell>
          <cell r="D5840" t="str">
            <v>PIELARMINA CLINICAL REPARACION INTENSIVA 10%UREA CREMA CORPORAL P/EX.S&amp;ESC.350ML</v>
          </cell>
          <cell r="E5840">
            <v>108</v>
          </cell>
          <cell r="F5840" t="str">
            <v>PETRIZZIO</v>
          </cell>
        </row>
        <row r="5841">
          <cell r="B5841">
            <v>288265</v>
          </cell>
          <cell r="C5841" t="str">
            <v>PIELARM.CR.H.INT.O9+6.350</v>
          </cell>
          <cell r="D5841" t="str">
            <v>PIELARMINA HIDRATANTE INTENSIVA OMEGA9-6+UREA CREMA CORP.P/EXT.SECA/AGRIET.350ML</v>
          </cell>
          <cell r="E5841">
            <v>108</v>
          </cell>
          <cell r="F5841" t="str">
            <v>PETRIZZIO</v>
          </cell>
        </row>
        <row r="5842">
          <cell r="B5842">
            <v>288267</v>
          </cell>
          <cell r="C5842" t="str">
            <v>PIELARM.CR.H.INT.AV&amp;K.350</v>
          </cell>
          <cell r="D5842" t="str">
            <v>PIELARMINA HIDRATANTE INTENSIVA AVENA Y KARITE CREMA CORPORAL PIEL SECA 350ML</v>
          </cell>
          <cell r="E5842">
            <v>108</v>
          </cell>
          <cell r="F5842" t="str">
            <v>PETRIZZIO</v>
          </cell>
        </row>
        <row r="5843">
          <cell r="B5843">
            <v>288577</v>
          </cell>
          <cell r="C5843" t="str">
            <v>PETRI.PVO.COMPAC.SHI.FREE</v>
          </cell>
          <cell r="D5843" t="str">
            <v>PETRIZZIO SHINE FREE POLVO COMPACTO BLANCO ANTI BRILLO 8GR</v>
          </cell>
          <cell r="E5843">
            <v>108</v>
          </cell>
          <cell r="F5843" t="str">
            <v>PETRIZZIO</v>
          </cell>
        </row>
        <row r="5844">
          <cell r="B5844">
            <v>288580</v>
          </cell>
          <cell r="C5844" t="str">
            <v>PETRI.SOMB.PRIMER 6GR</v>
          </cell>
          <cell r="D5844" t="str">
            <v>PETRIZZIO PRIMER SOMBRA DE OJOS 6GR</v>
          </cell>
          <cell r="E5844">
            <v>108</v>
          </cell>
          <cell r="F5844" t="str">
            <v>PETRIZZIO</v>
          </cell>
        </row>
        <row r="5845">
          <cell r="B5845">
            <v>288863</v>
          </cell>
          <cell r="C5845" t="str">
            <v>R.SOL CR.OZO.F50 A/OX.50G</v>
          </cell>
          <cell r="D5845" t="str">
            <v>RAYITO DE SOL CREMA PROTEC.OZONO FPS50 UVA/UVB A/OXIDANTE RESISTENTE AGUA 50GR</v>
          </cell>
          <cell r="E5845">
            <v>108</v>
          </cell>
          <cell r="F5845" t="str">
            <v>PETRIZZIO</v>
          </cell>
        </row>
        <row r="5846">
          <cell r="B5846">
            <v>288863</v>
          </cell>
          <cell r="C5846" t="str">
            <v>R.SOL CR.OZO.F50 A/OX.50G</v>
          </cell>
          <cell r="D5846" t="str">
            <v>RAYITO DE SOL CREMA PROTEC.OZONO FPS50 UVA/UVB A/OXIDANTE RESISTENTE AGUA 50GR</v>
          </cell>
          <cell r="E5846">
            <v>108</v>
          </cell>
          <cell r="F5846" t="str">
            <v>PETRIZZIO</v>
          </cell>
        </row>
        <row r="5847">
          <cell r="B5847">
            <v>288952</v>
          </cell>
          <cell r="C5847" t="str">
            <v>EST.JOVAN MUSK COL.SP.59M</v>
          </cell>
          <cell r="D5847" t="str">
            <v>ESTUCHE JOVAN MUSK MUJER  COLOGNE SPRAY 59ML</v>
          </cell>
          <cell r="E5847">
            <v>108</v>
          </cell>
          <cell r="F5847" t="str">
            <v>PETRIZZIO</v>
          </cell>
        </row>
        <row r="5848">
          <cell r="B5848">
            <v>290535</v>
          </cell>
          <cell r="C5848" t="str">
            <v>PETRI.INS.GLOW ILUM.U.WHI</v>
          </cell>
          <cell r="D5848" t="str">
            <v>PETRIZZIO INSTANT GLOW ILUMINADOR LIQUIDO UNIVERSAL WHITE 18ML</v>
          </cell>
          <cell r="E5848">
            <v>108</v>
          </cell>
          <cell r="F5848" t="str">
            <v>PETRIZZIO</v>
          </cell>
        </row>
        <row r="5849">
          <cell r="B5849">
            <v>290721</v>
          </cell>
          <cell r="C5849" t="str">
            <v>PLAIS.COL.SPL.BAMBOO 250M</v>
          </cell>
          <cell r="D5849" t="str">
            <v>PLAISANCE BAMBOO COLONIA SPLASH VAPORIZADOR SPRAY 250ML</v>
          </cell>
          <cell r="E5849">
            <v>108</v>
          </cell>
          <cell r="F5849" t="str">
            <v>PETRIZZIO</v>
          </cell>
        </row>
        <row r="5850">
          <cell r="B5850">
            <v>290770</v>
          </cell>
          <cell r="C5850" t="str">
            <v>PIELARM.CR.NUT.HID.CAS350</v>
          </cell>
          <cell r="D5850" t="str">
            <v>PIELARMINA CREMA CORPORAL NUTRITIVA HIDRATANTE CASTANA BRASIL 350ML</v>
          </cell>
          <cell r="E5850">
            <v>108</v>
          </cell>
          <cell r="F5850" t="str">
            <v>PETRIZZIO</v>
          </cell>
        </row>
        <row r="5851">
          <cell r="B5851">
            <v>290773</v>
          </cell>
          <cell r="C5851" t="str">
            <v>PIELARMINA CR.MAQUI 70GR</v>
          </cell>
          <cell r="D5851" t="str">
            <v>PIELARMINA CREMA MANOS MAQUI PREVIENE ENVEJECIMIENTO ANTIOXIDANTE/HIDRATANTE 70G</v>
          </cell>
          <cell r="E5851">
            <v>108</v>
          </cell>
          <cell r="F5851" t="str">
            <v>PETRIZZIO</v>
          </cell>
        </row>
        <row r="5852">
          <cell r="B5852">
            <v>290773</v>
          </cell>
          <cell r="C5852" t="str">
            <v>PIELARMINA CR.MAQUI 70GR</v>
          </cell>
          <cell r="D5852" t="str">
            <v>PIELARMINA CREMA MANOS MAQUI PREVIENE ENVEJECIMIENTO ANTIOXIDANTE/HIDRATANTE 70G</v>
          </cell>
          <cell r="E5852">
            <v>108</v>
          </cell>
          <cell r="F5852" t="str">
            <v>PETRIZZIO</v>
          </cell>
        </row>
        <row r="5853">
          <cell r="B5853">
            <v>290787</v>
          </cell>
          <cell r="C5853" t="str">
            <v>PETRI.ESM.UNA.BURGU.11M.5</v>
          </cell>
          <cell r="D5853" t="str">
            <v>PETRIZZIO ESMALTE DE UNAS BURGUNDY NAIL LACQUER 11ML X5</v>
          </cell>
          <cell r="E5853">
            <v>108</v>
          </cell>
          <cell r="F5853" t="str">
            <v>PETRIZZIO</v>
          </cell>
        </row>
        <row r="5854">
          <cell r="B5854">
            <v>290800</v>
          </cell>
          <cell r="C5854" t="str">
            <v>PLAIS.EDP.H.SEXY 80+EDP25</v>
          </cell>
          <cell r="D5854" t="str">
            <v>PLAISANCE HOT SEXY EAU DE PARFUM FEMME VAPORIZADOR 80ML + EAU DE PARFUM 25ML</v>
          </cell>
          <cell r="E5854">
            <v>108</v>
          </cell>
          <cell r="F5854" t="str">
            <v>PETRIZZIO</v>
          </cell>
        </row>
        <row r="5855">
          <cell r="B5855">
            <v>292100</v>
          </cell>
          <cell r="C5855" t="str">
            <v>PETRI.PVO.BRO.CAR.CHOCOLA</v>
          </cell>
          <cell r="D5855" t="str">
            <v>PETRIZZIO POLVO BRONZE CARIBE MULTICOLOR CHOCOLATE 10GR</v>
          </cell>
          <cell r="E5855">
            <v>108</v>
          </cell>
          <cell r="F5855" t="str">
            <v>PETRIZZIO</v>
          </cell>
        </row>
        <row r="5856">
          <cell r="B5856">
            <v>292105</v>
          </cell>
          <cell r="C5856" t="str">
            <v>PETRI.PVO.BRO.CAR.CAND.GL</v>
          </cell>
          <cell r="D5856" t="str">
            <v>PETRIZZIO POLVO BRONZE CARIBE MULTICOLOR CANDY GLOW 10GR</v>
          </cell>
          <cell r="E5856">
            <v>108</v>
          </cell>
          <cell r="F5856" t="str">
            <v>PETRIZZIO</v>
          </cell>
        </row>
        <row r="5857">
          <cell r="B5857">
            <v>292111</v>
          </cell>
          <cell r="C5857" t="str">
            <v>PETRI.CO.BLUS.RUB.NEW PIN</v>
          </cell>
          <cell r="D5857" t="str">
            <v>PETRIZZIO COLOR BLUSH RUBOR EN POLVO COMPACTO NEW PINK 5GR</v>
          </cell>
          <cell r="E5857">
            <v>108</v>
          </cell>
          <cell r="F5857" t="str">
            <v>PETRIZZIO</v>
          </cell>
        </row>
        <row r="5858">
          <cell r="B5858">
            <v>292112</v>
          </cell>
          <cell r="C5858" t="str">
            <v>PETRI.CO.BLUS.RUB.FROSTY</v>
          </cell>
          <cell r="D5858" t="str">
            <v>PETRIZZIO COLOR BLUSH RUBOR EN POLVO COMPACTO FROSTY 5GR</v>
          </cell>
          <cell r="E5858">
            <v>108</v>
          </cell>
          <cell r="F5858" t="str">
            <v>PETRIZZIO</v>
          </cell>
        </row>
        <row r="5859">
          <cell r="B5859">
            <v>292113</v>
          </cell>
          <cell r="C5859" t="str">
            <v>PETRI.CO.BLUS.RUB.ROS.PIN</v>
          </cell>
          <cell r="D5859" t="str">
            <v>PETRIZZIO COLOR BLUSH RUBOR EN POLVO COMPACTO ROSE PINK 5GR</v>
          </cell>
          <cell r="E5859">
            <v>108</v>
          </cell>
          <cell r="F5859" t="str">
            <v>PETRIZZIO</v>
          </cell>
        </row>
        <row r="5860">
          <cell r="B5860">
            <v>292115</v>
          </cell>
          <cell r="C5860" t="str">
            <v>PETRI.CO.BLUS.RUB.TOAST</v>
          </cell>
          <cell r="D5860" t="str">
            <v>PETRIZZIO COLOR BLUSH RUBOR EN POLVO COMPACTO TOAST 5GR</v>
          </cell>
          <cell r="E5860">
            <v>108</v>
          </cell>
          <cell r="F5860" t="str">
            <v>PETRIZZIO</v>
          </cell>
        </row>
        <row r="5861">
          <cell r="B5861">
            <v>292456</v>
          </cell>
          <cell r="C5861" t="str">
            <v>PETRI.MASC.PEST.EXT.EXTEN</v>
          </cell>
          <cell r="D5861" t="str">
            <v>PETRIZZIO EXTREME EXTEND MASCARA PESTANAS 12ML</v>
          </cell>
          <cell r="E5861">
            <v>108</v>
          </cell>
          <cell r="F5861" t="str">
            <v>PETRIZZIO</v>
          </cell>
        </row>
        <row r="5862">
          <cell r="B5862">
            <v>292456</v>
          </cell>
          <cell r="C5862" t="str">
            <v>PETRI.MASC.PEST.EXT.EXTEN</v>
          </cell>
          <cell r="D5862" t="str">
            <v>PETRIZZIO EXTREME EXTEND MASCARA PESTANAS 12ML</v>
          </cell>
          <cell r="E5862">
            <v>108</v>
          </cell>
          <cell r="F5862" t="str">
            <v>PETRIZZIO</v>
          </cell>
        </row>
        <row r="5863">
          <cell r="B5863">
            <v>292628</v>
          </cell>
          <cell r="C5863" t="str">
            <v>PETRI.FIX IT CORR.VAINI</v>
          </cell>
          <cell r="D5863" t="str">
            <v>PETRIZZIO FIX IT CORRECTOR DE ROSTRO HD CONCEALER VAINILLA 7ML</v>
          </cell>
          <cell r="E5863">
            <v>108</v>
          </cell>
          <cell r="F5863" t="str">
            <v>PETRIZZIO</v>
          </cell>
        </row>
        <row r="5864">
          <cell r="B5864">
            <v>292628</v>
          </cell>
          <cell r="C5864" t="str">
            <v>PETRI.FIX IT CORR.VAINI</v>
          </cell>
          <cell r="D5864" t="str">
            <v>PETRIZZIO FIX IT CORRECTOR DE ROSTRO HD CONCEALER VAINILLA 7ML</v>
          </cell>
          <cell r="E5864">
            <v>108</v>
          </cell>
          <cell r="F5864" t="str">
            <v>PETRIZZIO</v>
          </cell>
        </row>
        <row r="5865">
          <cell r="B5865">
            <v>292629</v>
          </cell>
          <cell r="C5865" t="str">
            <v>PETRI.FIX IT CORR.HONEY</v>
          </cell>
          <cell r="D5865" t="str">
            <v>PETRIZZIO FIX IT CORRECTOR DE ROSTRO HD CONCEALER HONEY 7ML</v>
          </cell>
          <cell r="E5865">
            <v>108</v>
          </cell>
          <cell r="F5865" t="str">
            <v>PETRIZZIO</v>
          </cell>
        </row>
        <row r="5866">
          <cell r="B5866">
            <v>292629</v>
          </cell>
          <cell r="C5866" t="str">
            <v>PETRI.FIX IT CORR.HONEY</v>
          </cell>
          <cell r="D5866" t="str">
            <v>PETRIZZIO FIX IT CORRECTOR DE ROSTRO HD CONCEALER HONEY 7ML</v>
          </cell>
          <cell r="E5866">
            <v>108</v>
          </cell>
          <cell r="F5866" t="str">
            <v>PETRIZZIO</v>
          </cell>
        </row>
        <row r="5867">
          <cell r="B5867">
            <v>292636</v>
          </cell>
          <cell r="C5867" t="str">
            <v>PETRI.FIX IT BASE HONEY B</v>
          </cell>
          <cell r="D5867" t="str">
            <v>PETRIZZIO FIX IT BASE DE MAQUILLAJE LARGA DURACION 12HR HONEY BEIGE FPS20 25ML</v>
          </cell>
          <cell r="E5867">
            <v>108</v>
          </cell>
          <cell r="F5867" t="str">
            <v>PETRIZZIO</v>
          </cell>
        </row>
        <row r="5868">
          <cell r="B5868">
            <v>292636</v>
          </cell>
          <cell r="C5868" t="str">
            <v>PETRI.FIX IT BASE HONEY B</v>
          </cell>
          <cell r="D5868" t="str">
            <v>PETRIZZIO FIX IT BASE DE MAQUILLAJE LARGA DURACION 12HR HONEY BEIGE FPS20 25ML</v>
          </cell>
          <cell r="E5868">
            <v>108</v>
          </cell>
          <cell r="F5868" t="str">
            <v>PETRIZZIO</v>
          </cell>
        </row>
        <row r="5869">
          <cell r="B5869">
            <v>292638</v>
          </cell>
          <cell r="C5869" t="str">
            <v>PETRI.FIX IT BASE ROSE BE</v>
          </cell>
          <cell r="D5869" t="str">
            <v>PETRIZZIO FIX IT BASE DE MAQUILLAJE LARGA DURACION 12HR ROSE BEIGE FPS20 25ML</v>
          </cell>
          <cell r="E5869">
            <v>108</v>
          </cell>
          <cell r="F5869" t="str">
            <v>PETRIZZIO</v>
          </cell>
        </row>
        <row r="5870">
          <cell r="B5870">
            <v>292638</v>
          </cell>
          <cell r="C5870" t="str">
            <v>PETRI.FIX IT BASE ROSE BE</v>
          </cell>
          <cell r="D5870" t="str">
            <v>PETRIZZIO FIX IT BASE DE MAQUILLAJE LARGA DURACION 12HR ROSE BEIGE FPS20 25ML</v>
          </cell>
          <cell r="E5870">
            <v>108</v>
          </cell>
          <cell r="F5870" t="str">
            <v>PETRIZZIO</v>
          </cell>
        </row>
        <row r="5871">
          <cell r="B5871">
            <v>292639</v>
          </cell>
          <cell r="C5871" t="str">
            <v>PETRI.FIX IT BASE DARK BE</v>
          </cell>
          <cell r="D5871" t="str">
            <v>PETRIZZIO FIX IT BASE DE MAQUILLAJE LARGA DURACION 12HR DARK BEIGE FPS20 25ML</v>
          </cell>
          <cell r="E5871">
            <v>108</v>
          </cell>
          <cell r="F5871" t="str">
            <v>PETRIZZIO</v>
          </cell>
        </row>
        <row r="5872">
          <cell r="B5872">
            <v>292639</v>
          </cell>
          <cell r="C5872" t="str">
            <v>PETRI.FIX IT BASE DARK BE</v>
          </cell>
          <cell r="D5872" t="str">
            <v>PETRIZZIO FIX IT BASE DE MAQUILLAJE LARGA DURACION 12HR DARK BEIGE FPS20 25ML</v>
          </cell>
          <cell r="E5872">
            <v>108</v>
          </cell>
          <cell r="F5872" t="str">
            <v>PETRIZZIO</v>
          </cell>
        </row>
        <row r="5873">
          <cell r="B5873">
            <v>292755</v>
          </cell>
          <cell r="C5873" t="str">
            <v>JOVAN MUSK COL.SP.59ML</v>
          </cell>
          <cell r="D5873" t="str">
            <v>JOVAN MUSK COLOGNE SPRAY FOR WOMEN 59ML</v>
          </cell>
          <cell r="E5873">
            <v>108</v>
          </cell>
          <cell r="F5873" t="str">
            <v>PETRIZZIO</v>
          </cell>
        </row>
        <row r="5874">
          <cell r="B5874">
            <v>292756</v>
          </cell>
          <cell r="C5874" t="str">
            <v>PIELARM.CR.LIQ.CARAC.160M</v>
          </cell>
          <cell r="D5874" t="str">
            <v>PIELARMINA LIQUIDA CARACOL CREMA HIDRATANTE REGENERA Y SUAVIZA 160ML</v>
          </cell>
          <cell r="E5874">
            <v>108</v>
          </cell>
          <cell r="F5874" t="str">
            <v>PETRIZZIO</v>
          </cell>
        </row>
        <row r="5875">
          <cell r="B5875">
            <v>292756</v>
          </cell>
          <cell r="C5875" t="str">
            <v>PIELARM.CR.LIQ.CARAC.160M</v>
          </cell>
          <cell r="D5875" t="str">
            <v>PIELARMINA LIQUIDA CARACOL CREMA HIDRATANTE REGENERA Y SUAVIZA 160ML</v>
          </cell>
          <cell r="E5875">
            <v>108</v>
          </cell>
          <cell r="F5875" t="str">
            <v>PETRIZZIO</v>
          </cell>
        </row>
        <row r="5876">
          <cell r="B5876">
            <v>292824</v>
          </cell>
          <cell r="C5876" t="str">
            <v>PETRI.AGU.MIC.HID.ALOE200</v>
          </cell>
          <cell r="D5876" t="str">
            <v>PETRIZZIO AGUA MICELAR HIDRATANTE CON ALOE VERA TODO TIPO DE PIEL 200 ML</v>
          </cell>
          <cell r="E5876">
            <v>108</v>
          </cell>
          <cell r="F5876" t="str">
            <v>PETRIZZIO</v>
          </cell>
        </row>
        <row r="5877">
          <cell r="B5877">
            <v>292824</v>
          </cell>
          <cell r="C5877" t="str">
            <v>PETRI.AGU.MIC.HID.ALOE200</v>
          </cell>
          <cell r="D5877" t="str">
            <v>PETRIZZIO AGUA MICELAR HIDRATANTE CON ALOE VERA TODO TIPO DE PIEL 200 ML</v>
          </cell>
          <cell r="E5877">
            <v>108</v>
          </cell>
          <cell r="F5877" t="str">
            <v>PETRIZZIO</v>
          </cell>
        </row>
        <row r="5878">
          <cell r="B5878">
            <v>293186</v>
          </cell>
          <cell r="C5878" t="str">
            <v>PETRI.DEL.LIQ.V.BLACK WP</v>
          </cell>
          <cell r="D5878" t="str">
            <v>PETRIZZIO DELINEADOR LIQUIDO EYELINER VERY BLACK WATERPROOF 3ML</v>
          </cell>
          <cell r="E5878">
            <v>108</v>
          </cell>
          <cell r="F5878" t="str">
            <v>PETRIZZIO</v>
          </cell>
        </row>
        <row r="5879">
          <cell r="B5879">
            <v>293186</v>
          </cell>
          <cell r="C5879" t="str">
            <v>PETRI.DEL.LIQ.V.BLACK WP</v>
          </cell>
          <cell r="D5879" t="str">
            <v>PETRIZZIO DELINEADOR LIQUIDO EYELINER VERY BLACK WATERPROOF 3ML</v>
          </cell>
          <cell r="E5879">
            <v>108</v>
          </cell>
          <cell r="F5879" t="str">
            <v>PETRIZZIO</v>
          </cell>
        </row>
        <row r="5880">
          <cell r="B5880">
            <v>293199</v>
          </cell>
          <cell r="C5880" t="str">
            <v>PETRI.MASC.EXP.CUR&amp;LIF.WP</v>
          </cell>
          <cell r="D5880" t="str">
            <v>PETRIZZIO MASCARA DE PESTANAS EXPLOSIVE CURVE&amp;LIFT WATERPROOF 9ML</v>
          </cell>
          <cell r="E5880">
            <v>108</v>
          </cell>
          <cell r="F5880" t="str">
            <v>PETRIZZIO</v>
          </cell>
        </row>
        <row r="5881">
          <cell r="B5881">
            <v>293199</v>
          </cell>
          <cell r="C5881" t="str">
            <v>PETRI.MASC.EXP.CUR&amp;LIF.WP</v>
          </cell>
          <cell r="D5881" t="str">
            <v>PETRIZZIO MASCARA DE PESTANAS EXPLOSIVE CURVE&amp;LIFT WATERPROOF 9ML</v>
          </cell>
          <cell r="E5881">
            <v>108</v>
          </cell>
          <cell r="F5881" t="str">
            <v>PETRIZZIO</v>
          </cell>
        </row>
        <row r="5882">
          <cell r="B5882">
            <v>293200</v>
          </cell>
          <cell r="C5882" t="str">
            <v>PETRI.MASC.EXP.LONG&amp;DEFI</v>
          </cell>
          <cell r="D5882" t="str">
            <v>PETRIZZIO MASCARA DE PESTANAS EXPLOSIVE LONG&amp;DEFINE 9ML</v>
          </cell>
          <cell r="E5882">
            <v>108</v>
          </cell>
          <cell r="F5882" t="str">
            <v>PETRIZZIO</v>
          </cell>
        </row>
        <row r="5883">
          <cell r="B5883">
            <v>293200</v>
          </cell>
          <cell r="C5883" t="str">
            <v>PETRI.MASC.EXP.LONG&amp;DEFI</v>
          </cell>
          <cell r="D5883" t="str">
            <v>PETRIZZIO MASCARA DE PESTANAS EXPLOSIVE LONG&amp;DEFINE 9ML</v>
          </cell>
          <cell r="E5883">
            <v>108</v>
          </cell>
          <cell r="F5883" t="str">
            <v>PETRIZZIO</v>
          </cell>
        </row>
        <row r="5884">
          <cell r="B5884">
            <v>293201</v>
          </cell>
          <cell r="C5884" t="str">
            <v>PETRI.FIX IT CR.PORE FI20</v>
          </cell>
          <cell r="D5884" t="str">
            <v>PETRIZZIO FIX IT PORE FILLER CREMA MINIMIZA Y ATENUA POROS 20ML</v>
          </cell>
          <cell r="E5884">
            <v>108</v>
          </cell>
          <cell r="F5884" t="str">
            <v>PETRIZZIO</v>
          </cell>
        </row>
        <row r="5885">
          <cell r="B5885">
            <v>293201</v>
          </cell>
          <cell r="C5885" t="str">
            <v>PETRI.FIX IT CR.PORE FI20</v>
          </cell>
          <cell r="D5885" t="str">
            <v>PETRIZZIO FIX IT PORE FILLER CREMA MINIMIZA Y ATENUA POROS 20ML</v>
          </cell>
          <cell r="E5885">
            <v>108</v>
          </cell>
          <cell r="F5885" t="str">
            <v>PETRIZZIO</v>
          </cell>
        </row>
        <row r="5886">
          <cell r="B5886">
            <v>293284</v>
          </cell>
          <cell r="C5886" t="str">
            <v>PIELAR.SET CR.MAQ+CAS+ARG</v>
          </cell>
          <cell r="D5886" t="str">
            <v>PIELARMINA SET MANOS CREMA MAQUI 80GR+CREMA CASTANA 80GR+CREMA ARGAN 80GR</v>
          </cell>
          <cell r="E5886">
            <v>108</v>
          </cell>
          <cell r="F5886" t="str">
            <v>PETRIZZIO</v>
          </cell>
        </row>
        <row r="5887">
          <cell r="B5887">
            <v>293284</v>
          </cell>
          <cell r="C5887" t="str">
            <v>PIELAR.SET CR.MAQ+CAS+ARG</v>
          </cell>
          <cell r="D5887" t="str">
            <v>PIELARMINA SET MANOS CREMA MAQUI 80GR+CREMA CASTANA 80GR+CREMA ARGAN 80GR</v>
          </cell>
          <cell r="E5887">
            <v>108</v>
          </cell>
          <cell r="F5887" t="str">
            <v>PETRIZZIO</v>
          </cell>
        </row>
        <row r="5888">
          <cell r="B5888">
            <v>293284</v>
          </cell>
          <cell r="C5888" t="str">
            <v>PIELAR.SET CR.MAQ+CAS+ARG</v>
          </cell>
          <cell r="D5888" t="str">
            <v>PIELARMINA SET MANOS CREMA MAQUI 80GR+CREMA CASTANA 80GR+CREMA ARGAN 80GR</v>
          </cell>
          <cell r="E5888">
            <v>108</v>
          </cell>
          <cell r="F5888" t="str">
            <v>PETRIZZIO</v>
          </cell>
        </row>
        <row r="5889">
          <cell r="B5889">
            <v>293284</v>
          </cell>
          <cell r="C5889" t="str">
            <v>PIELAR.SET CR.MAQ+CAS+ARG</v>
          </cell>
          <cell r="D5889" t="str">
            <v>PIELARMINA SET MANOS CREMA MAQUI 80GR+CREMA CASTANA 80GR+CREMA ARGAN 80GR</v>
          </cell>
          <cell r="E5889">
            <v>108</v>
          </cell>
          <cell r="F5889" t="str">
            <v>PETRIZZIO</v>
          </cell>
        </row>
        <row r="5890">
          <cell r="B5890">
            <v>293296</v>
          </cell>
          <cell r="C5890" t="str">
            <v>PETRI.MAKE UP KIT BE UNIQ</v>
          </cell>
          <cell r="D5890" t="str">
            <v>PETRIZZIO MAKE UP KIT DE MAQUILLAJE BE UNIQUE(SOMB+RUB.2+PVO.BRON.3+PVO.STRO.2)</v>
          </cell>
          <cell r="E5890">
            <v>108</v>
          </cell>
          <cell r="F5890" t="str">
            <v>PETRIZZIO</v>
          </cell>
        </row>
        <row r="5891">
          <cell r="B5891">
            <v>293296</v>
          </cell>
          <cell r="C5891" t="str">
            <v>PETRI.MAKE UP KIT BE UNIQ</v>
          </cell>
          <cell r="D5891" t="str">
            <v>PETRIZZIO MAKE UP KIT DE MAQUILLAJE BE UNIQUE(SOMB+RUB.2+PVO.BRON.3+PVO.STRO.2)</v>
          </cell>
          <cell r="E5891">
            <v>108</v>
          </cell>
          <cell r="F5891" t="str">
            <v>PETRIZZIO</v>
          </cell>
        </row>
        <row r="5892">
          <cell r="B5892">
            <v>293357</v>
          </cell>
          <cell r="C5892" t="str">
            <v>PETRI.MAGIC.OIL CR.D+CR.N</v>
          </cell>
          <cell r="D5892" t="str">
            <v>PETRIZZIO MAGICAL OIL PIELES 60+ CREMA DIA 50GR+ CREMA NOCHE 50GR</v>
          </cell>
          <cell r="E5892">
            <v>108</v>
          </cell>
          <cell r="F5892" t="str">
            <v>PETRIZZIO</v>
          </cell>
        </row>
        <row r="5893">
          <cell r="B5893">
            <v>293357</v>
          </cell>
          <cell r="C5893" t="str">
            <v>PETRI.MAGIC.OIL CR.D+CR.N</v>
          </cell>
          <cell r="D5893" t="str">
            <v>PETRIZZIO MAGICAL OIL PIELES 60+ CREMA DIA 50GR+ CREMA NOCHE 50GR</v>
          </cell>
          <cell r="E5893">
            <v>108</v>
          </cell>
          <cell r="F5893" t="str">
            <v>PETRIZZIO</v>
          </cell>
        </row>
        <row r="5894">
          <cell r="B5894">
            <v>293462</v>
          </cell>
          <cell r="C5894" t="str">
            <v>CAPILAT.SH.PURE SILV.240M</v>
          </cell>
          <cell r="D5894" t="str">
            <v>CAPILATIS SHAMPOO CORRECTOR PURE SILVER CABELLOS TRATA.C/COLOR O REFLEJOS 240ML</v>
          </cell>
          <cell r="E5894">
            <v>108</v>
          </cell>
          <cell r="F5894" t="str">
            <v>PETRIZZIO</v>
          </cell>
        </row>
        <row r="5895">
          <cell r="B5895">
            <v>293462</v>
          </cell>
          <cell r="C5895" t="str">
            <v>CAPILAT.SH.PURE SILV.240M</v>
          </cell>
          <cell r="D5895" t="str">
            <v>CAPILATIS SHAMPOO CORRECTOR PURE SILVER CABELLOS TRATA.C/COLOR O REFLEJOS 240ML</v>
          </cell>
          <cell r="E5895">
            <v>108</v>
          </cell>
          <cell r="F5895" t="str">
            <v>PETRIZZIO</v>
          </cell>
        </row>
        <row r="5896">
          <cell r="B5896">
            <v>294465</v>
          </cell>
          <cell r="C5896" t="str">
            <v>PIELARM.CR.PARAF.HUMEC.70</v>
          </cell>
          <cell r="D5896" t="str">
            <v>PIELARMINA CR.DE MANOS PARAFINA HUMEC.REGENERADORA EFECTO GUANTE PROTECTOR 70GR</v>
          </cell>
          <cell r="E5896">
            <v>108</v>
          </cell>
          <cell r="F5896" t="str">
            <v>PETRIZZIO</v>
          </cell>
        </row>
        <row r="5897">
          <cell r="B5897">
            <v>294465</v>
          </cell>
          <cell r="C5897" t="str">
            <v>PIELARM.CR.PARAF.HUMEC.70</v>
          </cell>
          <cell r="D5897" t="str">
            <v>PIELARMINA CR.DE MANOS PARAFINA HUMEC.REGENERADORA EFECTO GUANTE PROTECTOR 70GR</v>
          </cell>
          <cell r="E5897">
            <v>108</v>
          </cell>
          <cell r="F5897" t="str">
            <v>PETRIZZIO</v>
          </cell>
        </row>
        <row r="5898">
          <cell r="B5898">
            <v>294596</v>
          </cell>
          <cell r="C5898" t="str">
            <v>PETRI.OLEO ANTIF.ARGAN100</v>
          </cell>
          <cell r="D5898" t="str">
            <v>PETRIZZIO HAIR CARE OLEO ANTIFRIZZ ARGAN 100ML</v>
          </cell>
          <cell r="E5898">
            <v>108</v>
          </cell>
          <cell r="F5898" t="str">
            <v>PETRIZZIO</v>
          </cell>
        </row>
        <row r="5899">
          <cell r="B5899">
            <v>294832</v>
          </cell>
          <cell r="C5899" t="str">
            <v>PETRI.HIDRASHOCK M.MIC150</v>
          </cell>
          <cell r="D5899" t="str">
            <v>PETRIZZIO HIDRA SHOCK MOUSSE MICELAR DE LIMP.HIDRA.PROFUNDA TODO TIPO PIEL 150ML</v>
          </cell>
          <cell r="E5899">
            <v>108</v>
          </cell>
          <cell r="F5899" t="str">
            <v>PETRIZZIO</v>
          </cell>
        </row>
        <row r="5900">
          <cell r="B5900">
            <v>294832</v>
          </cell>
          <cell r="C5900" t="str">
            <v>PETRI.HIDRASHOCK M.MIC150</v>
          </cell>
          <cell r="D5900" t="str">
            <v>PETRIZZIO HIDRA SHOCK MOUSSE MICELAR DE LIMP.HIDRA.PROFUNDA TODO TIPO PIEL 150ML</v>
          </cell>
          <cell r="E5900">
            <v>108</v>
          </cell>
          <cell r="F5900" t="str">
            <v>PETRIZZIO</v>
          </cell>
        </row>
        <row r="5901">
          <cell r="B5901">
            <v>294842</v>
          </cell>
          <cell r="C5901" t="str">
            <v>PETRI.DEL.OJO RETRA.BLACK</v>
          </cell>
          <cell r="D5901" t="str">
            <v>PETRIZZIO LAPIZ DELINEADO DE OJOS KAJAL RETRACTIL BLACK</v>
          </cell>
          <cell r="E5901">
            <v>108</v>
          </cell>
          <cell r="F5901" t="str">
            <v>PETRIZZIO</v>
          </cell>
        </row>
        <row r="5902">
          <cell r="B5902">
            <v>294896</v>
          </cell>
          <cell r="C5902" t="str">
            <v>PETRI.SOMB.GLAM DOWNTOWN</v>
          </cell>
          <cell r="D5902" t="str">
            <v>PETRIZZIO GLAM SOMBRA DE OJOS X4 DOWNTOWN 4GR</v>
          </cell>
          <cell r="E5902">
            <v>108</v>
          </cell>
          <cell r="F5902" t="str">
            <v>PETRIZZIO</v>
          </cell>
        </row>
        <row r="5903">
          <cell r="B5903">
            <v>294897</v>
          </cell>
          <cell r="C5903" t="str">
            <v>PETRI.SOMB.GLAM MAGNETIC</v>
          </cell>
          <cell r="D5903" t="str">
            <v>PETRIZZIO  GLAM SOMBRA DE OJOS X4 MAGNETIC 4GR.</v>
          </cell>
          <cell r="E5903">
            <v>108</v>
          </cell>
          <cell r="F5903" t="str">
            <v>PETRIZZIO</v>
          </cell>
        </row>
        <row r="5904">
          <cell r="B5904">
            <v>295026</v>
          </cell>
          <cell r="C5904" t="str">
            <v>P.BUTTI VENDET.EDTVAP.100</v>
          </cell>
          <cell r="D5904" t="str">
            <v>PIERO BUTTI VENDETTA EAU DE TOILETTE FOR MEN CON VAPORIZADOR 100ML</v>
          </cell>
          <cell r="E5904">
            <v>108</v>
          </cell>
          <cell r="F5904" t="str">
            <v>PETRIZZIO</v>
          </cell>
        </row>
        <row r="5905">
          <cell r="B5905">
            <v>295036</v>
          </cell>
          <cell r="C5905" t="str">
            <v>PETRI.MY BROW LAP.CEJ+APL</v>
          </cell>
          <cell r="D5905" t="str">
            <v>PETRIZZIO MY BROW PENCIL DEFINER LAPIZ DELINEADOR CEJAS+APLICADOR 1,14G</v>
          </cell>
          <cell r="E5905">
            <v>108</v>
          </cell>
          <cell r="F5905" t="str">
            <v>PETRIZZIO</v>
          </cell>
        </row>
        <row r="5906">
          <cell r="B5906">
            <v>295087</v>
          </cell>
          <cell r="C5906" t="str">
            <v>PETRI.TOA.DES.HIDRA SHO25</v>
          </cell>
          <cell r="D5906" t="str">
            <v>PETRIZZIO TOA.DESM.HIDRA SHOCK C/ALOE VERA,TE VERDE &amp; VITAMINA E PILE NORMAL X25</v>
          </cell>
          <cell r="E5906">
            <v>108</v>
          </cell>
          <cell r="F5906" t="str">
            <v>PETRIZZIO</v>
          </cell>
        </row>
        <row r="5907">
          <cell r="B5907">
            <v>295090</v>
          </cell>
          <cell r="C5907" t="str">
            <v>PETRI.TOA.DES.AGU.MICE.25</v>
          </cell>
          <cell r="D5907" t="str">
            <v>PETRIZZIO TOA.DESM. AGUA MICELAR LIMPIEZA PROFUNDA C/AGUA ROSAS PILE NORMAL X25</v>
          </cell>
          <cell r="E5907">
            <v>108</v>
          </cell>
          <cell r="F5907" t="str">
            <v>PETRIZZIO</v>
          </cell>
        </row>
        <row r="5908">
          <cell r="B5908">
            <v>295172</v>
          </cell>
          <cell r="C5908" t="str">
            <v>PETRI.MASC.DET.SHOCK CARB</v>
          </cell>
          <cell r="D5908" t="str">
            <v>PETRIZZIO MASCARILLA FACIAL DETOX SHOCK TELA CARBON PIEL NORMAL MIXTA &amp; GRASA</v>
          </cell>
          <cell r="E5908">
            <v>108</v>
          </cell>
          <cell r="F5908" t="str">
            <v>PETRIZZIO</v>
          </cell>
        </row>
        <row r="5909">
          <cell r="B5909">
            <v>295174</v>
          </cell>
          <cell r="C5909" t="str">
            <v>PETRI.MASC.HID.SHOCK ALOE</v>
          </cell>
          <cell r="D5909" t="str">
            <v>PETRIZZIO MASCARILLA FACIAL HIDRA SHOCK TELA ALOE + ACIDO HIALUR.TODO TIPO PIEL</v>
          </cell>
          <cell r="E5909">
            <v>108</v>
          </cell>
          <cell r="F5909" t="str">
            <v>PETRIZZIO</v>
          </cell>
        </row>
        <row r="5910">
          <cell r="B5910">
            <v>295230</v>
          </cell>
          <cell r="C5910" t="str">
            <v>PETRI.LUXE N.ESM.SAND 12M</v>
          </cell>
          <cell r="D5910" t="str">
            <v>PETRIZZIO LUXE NAILS ESMALTE DE UNAS SAND 12ML</v>
          </cell>
          <cell r="E5910">
            <v>108</v>
          </cell>
          <cell r="F5910" t="str">
            <v>PETRIZZIO</v>
          </cell>
        </row>
        <row r="5911">
          <cell r="B5911">
            <v>295231</v>
          </cell>
          <cell r="C5911" t="str">
            <v>PETRI.LUXE N.ESM.PEARL12M</v>
          </cell>
          <cell r="D5911" t="str">
            <v>PETRIZZIO LUXE NAILS ESMALTE DE UNAS PEARL 12ML</v>
          </cell>
          <cell r="E5911">
            <v>108</v>
          </cell>
          <cell r="F5911" t="str">
            <v>PETRIZZIO</v>
          </cell>
        </row>
        <row r="5912">
          <cell r="B5912">
            <v>295234</v>
          </cell>
          <cell r="C5912" t="str">
            <v>PETRI.LUXE N.ESM.NAUG.12M</v>
          </cell>
          <cell r="D5912" t="str">
            <v>PETRIZZIO LUXE NAILS ESMALTE DE UNAS NAUGTHY 12ML</v>
          </cell>
          <cell r="E5912">
            <v>108</v>
          </cell>
          <cell r="F5912" t="str">
            <v>PETRIZZIO</v>
          </cell>
        </row>
        <row r="5913">
          <cell r="B5913">
            <v>295235</v>
          </cell>
          <cell r="C5913" t="str">
            <v>PETRI.LUXE N.ESM.WINE 12M</v>
          </cell>
          <cell r="D5913" t="str">
            <v>PETRIZZIO LUXE NAILS ESMALTE DE UNAS WINE 12ML</v>
          </cell>
          <cell r="E5913">
            <v>108</v>
          </cell>
          <cell r="F5913" t="str">
            <v>PETRIZZIO</v>
          </cell>
        </row>
        <row r="5914">
          <cell r="B5914">
            <v>295236</v>
          </cell>
          <cell r="C5914" t="str">
            <v>PETRI.LUXE N.ESM.ITAL.RED</v>
          </cell>
          <cell r="D5914" t="str">
            <v>PETRIZZIO LUXE NAILS ESMALTE DE UNAS ITALIAN RED 12ML</v>
          </cell>
          <cell r="E5914">
            <v>108</v>
          </cell>
          <cell r="F5914" t="str">
            <v>PETRIZZIO</v>
          </cell>
        </row>
        <row r="5915">
          <cell r="B5915">
            <v>295238</v>
          </cell>
          <cell r="C5915" t="str">
            <v>PETRI.LUXE N.ESM.BLANCOT</v>
          </cell>
          <cell r="D5915" t="str">
            <v>PETRIZZIO LUXE NAILS ESMALTE DE UNAS BLANCOTIZA 12ML</v>
          </cell>
          <cell r="E5915">
            <v>108</v>
          </cell>
          <cell r="F5915" t="str">
            <v>PETRIZZIO</v>
          </cell>
        </row>
        <row r="5916">
          <cell r="B5916">
            <v>295240</v>
          </cell>
          <cell r="C5916" t="str">
            <v>PETRI.LUXE N.ESM.BRI.BLAC</v>
          </cell>
          <cell r="D5916" t="str">
            <v>PETRIZZIO LUXE NAILS ESMALTE DE UNAS BRIGHT BLACK 12ML</v>
          </cell>
          <cell r="E5916">
            <v>108</v>
          </cell>
          <cell r="F5916" t="str">
            <v>PETRIZZIO</v>
          </cell>
        </row>
        <row r="5917">
          <cell r="B5917">
            <v>295241</v>
          </cell>
          <cell r="C5917" t="str">
            <v>PETRI.LUXE N.ESM.PAL.PINK</v>
          </cell>
          <cell r="D5917" t="str">
            <v>PETRIZZIO LUXE NAILS ESMALTE DE UNAS PALE PINK 12ML</v>
          </cell>
          <cell r="E5917">
            <v>108</v>
          </cell>
          <cell r="F5917" t="str">
            <v>PETRIZZIO</v>
          </cell>
        </row>
        <row r="5918">
          <cell r="B5918">
            <v>295243</v>
          </cell>
          <cell r="C5918" t="str">
            <v>PETRI.LUXE N.ESM.RED 12M</v>
          </cell>
          <cell r="D5918" t="str">
            <v>PETRIZZIO LUXE NAILS ESMALTE DE UNAS RED 12ML</v>
          </cell>
          <cell r="E5918">
            <v>108</v>
          </cell>
          <cell r="F5918" t="str">
            <v>PETRIZZIO</v>
          </cell>
        </row>
        <row r="5919">
          <cell r="B5919">
            <v>295244</v>
          </cell>
          <cell r="C5919" t="str">
            <v>PETRI.LUXE N.ESM.GRAP.12M</v>
          </cell>
          <cell r="D5919" t="str">
            <v>PETRIZZIO LUXE NAILS ESMALTE DE UNAS GRAPE 12ML</v>
          </cell>
          <cell r="E5919">
            <v>108</v>
          </cell>
          <cell r="F5919" t="str">
            <v>PETRIZZIO</v>
          </cell>
        </row>
        <row r="5920">
          <cell r="B5920">
            <v>295245</v>
          </cell>
          <cell r="C5920" t="str">
            <v>PETRI.LUXE N.ESM.SEX.VIOL</v>
          </cell>
          <cell r="D5920" t="str">
            <v>PETRIZZIO LUXE NAILS ESMALTE DE UNAS SEXY VIOLET 12ML</v>
          </cell>
          <cell r="E5920">
            <v>108</v>
          </cell>
          <cell r="F5920" t="str">
            <v>PETRIZZIO</v>
          </cell>
        </row>
        <row r="5921">
          <cell r="B5921">
            <v>295248</v>
          </cell>
          <cell r="C5921" t="str">
            <v>PETRI.LUXE N.ESM.MIRR.12M</v>
          </cell>
          <cell r="D5921" t="str">
            <v>PETRIZZIO LUXE NAILS ESMALTE DE UNAS MIRROW 12ML</v>
          </cell>
          <cell r="E5921">
            <v>108</v>
          </cell>
          <cell r="F5921" t="str">
            <v>PETRIZZIO</v>
          </cell>
        </row>
        <row r="5922">
          <cell r="B5922">
            <v>295249</v>
          </cell>
          <cell r="C5922" t="str">
            <v>PETRI.LUXE N.ESM.LIG.SILV</v>
          </cell>
          <cell r="D5922" t="str">
            <v>PETRIZZIO LUXE NAILS ESMALTE DE UNAS LIGHT SILVER 12ML</v>
          </cell>
          <cell r="E5922">
            <v>108</v>
          </cell>
          <cell r="F5922" t="str">
            <v>PETRIZZIO</v>
          </cell>
        </row>
        <row r="5923">
          <cell r="B5923">
            <v>295251</v>
          </cell>
          <cell r="C5923" t="str">
            <v>PETRI.MATT.TOP COA.PROT12</v>
          </cell>
          <cell r="D5923" t="str">
            <v>PETRIZZIO MATTE TOP COAT PROTECTOR PARA UÑAS 12ML</v>
          </cell>
          <cell r="E5923">
            <v>108</v>
          </cell>
          <cell r="F5923" t="str">
            <v>PETRIZZIO</v>
          </cell>
        </row>
        <row r="5924">
          <cell r="B5924">
            <v>295255</v>
          </cell>
          <cell r="C5924" t="str">
            <v>PETRI.BB NAILS ESM.3 12M</v>
          </cell>
          <cell r="D5924" t="str">
            <v>PETRIZZIO BB NAIL ESMALTE DE UNAS CALCIO+COLOR 3 CALCIUM 12ML</v>
          </cell>
          <cell r="E5924">
            <v>108</v>
          </cell>
          <cell r="F5924" t="str">
            <v>PETRIZZIO</v>
          </cell>
        </row>
        <row r="5925">
          <cell r="B5925">
            <v>295416</v>
          </cell>
          <cell r="C5925" t="str">
            <v>PETRI.MASC.PEST.VOL&amp;TW.9M</v>
          </cell>
          <cell r="D5925" t="str">
            <v>PETRIZZIO MASCARA DE PESTANAS VOLUME &amp; TWIST 9ML</v>
          </cell>
          <cell r="E5925">
            <v>108</v>
          </cell>
          <cell r="F5925" t="str">
            <v>PETRIZZIO</v>
          </cell>
        </row>
        <row r="5926">
          <cell r="B5926">
            <v>295508</v>
          </cell>
          <cell r="C5926" t="str">
            <v>PETRI.CR.D.HID.SHOC.PLU50</v>
          </cell>
          <cell r="D5926" t="str">
            <v>PETRIZZIO HIDRA SHOCK PLUS CREMA HIDRATANTE INTEN.DIA FPS15 48H T/TIPO PIEL 50GR</v>
          </cell>
          <cell r="E5926">
            <v>108</v>
          </cell>
          <cell r="F5926" t="str">
            <v>PETRIZZIO</v>
          </cell>
        </row>
        <row r="5927">
          <cell r="B5927">
            <v>296460</v>
          </cell>
          <cell r="C5927" t="str">
            <v>PETRI.OLEO REP.COCO 100ML</v>
          </cell>
          <cell r="D5927" t="str">
            <v>PETRIZZIO HAIR CARE OLEO REPARADOR CON ACEITE DE COCO CABELLOS DAÑADOS 100ML</v>
          </cell>
          <cell r="E5927">
            <v>108</v>
          </cell>
          <cell r="F5927" t="str">
            <v>PETRIZZIO</v>
          </cell>
        </row>
        <row r="5928">
          <cell r="B5928">
            <v>296570</v>
          </cell>
          <cell r="C5928" t="str">
            <v>R.SOL CR.PROT.F30 COC190G</v>
          </cell>
          <cell r="D5928" t="str">
            <v>RAYITO DE SOL CREMA PROTECTORA FPS30 UVB/UVA COCONUT HIPOALERGENICO 190GR</v>
          </cell>
          <cell r="E5928">
            <v>108</v>
          </cell>
          <cell r="F5928" t="str">
            <v>PETRIZZIO</v>
          </cell>
        </row>
        <row r="5929">
          <cell r="B5929">
            <v>296570</v>
          </cell>
          <cell r="C5929" t="str">
            <v>R.SOL CR.PROT.F30 COC190G</v>
          </cell>
          <cell r="D5929" t="str">
            <v>RAYITO DE SOL CREMA PROTECTORA FPS30 UVB/UVA COCONUT HIPOALERGENICO 190GR</v>
          </cell>
          <cell r="E5929">
            <v>108</v>
          </cell>
          <cell r="F5929" t="str">
            <v>PETRIZZIO</v>
          </cell>
        </row>
        <row r="5930">
          <cell r="B5930">
            <v>296570</v>
          </cell>
          <cell r="C5930" t="str">
            <v>R.SOL CR.PROT.F30 COC190G</v>
          </cell>
          <cell r="D5930" t="str">
            <v>RAYITO DE SOL CREMA PROTECTORA FPS30 UVB/UVA COCONUT HIPOALERGENICO 190GR</v>
          </cell>
          <cell r="E5930">
            <v>108</v>
          </cell>
          <cell r="F5930" t="str">
            <v>PETRIZZIO</v>
          </cell>
        </row>
        <row r="5931">
          <cell r="B5931">
            <v>296716</v>
          </cell>
          <cell r="C5931" t="str">
            <v>PETRI.EXPL.MASC.COC.WP.9M</v>
          </cell>
          <cell r="D5931" t="str">
            <v>PETRIZZIO EXPLOSIVE MASCARA DE PESTANAS COCONUT WATERPROOF 9ML</v>
          </cell>
          <cell r="E5931">
            <v>108</v>
          </cell>
          <cell r="F5931" t="str">
            <v>PETRIZZIO</v>
          </cell>
        </row>
        <row r="5932">
          <cell r="B5932">
            <v>296731</v>
          </cell>
          <cell r="C5932" t="str">
            <v>PETRI.PRIM.ILUM.C/PER.33M</v>
          </cell>
          <cell r="D5932" t="str">
            <v>PETRIZZIO GLOW PRIMER ILUMINADOR FORMULA GEL C/PERLAS ILUMINADORAS 33ML</v>
          </cell>
          <cell r="E5932">
            <v>108</v>
          </cell>
          <cell r="F5932" t="str">
            <v>PETRIZZIO</v>
          </cell>
        </row>
        <row r="5933">
          <cell r="B5933">
            <v>296804</v>
          </cell>
          <cell r="C5933" t="str">
            <v>PETRI.KIT MAQ.EASY CHIC</v>
          </cell>
          <cell r="D5933" t="str">
            <v>PETRIZZIO KIT DE MAQUILLAJE EASY CHIC(SOMB.DE OJOS X10+RUBOR) COD.94105</v>
          </cell>
          <cell r="E5933">
            <v>108</v>
          </cell>
          <cell r="F5933" t="str">
            <v>PETRIZZIO</v>
          </cell>
        </row>
        <row r="5934">
          <cell r="B5934">
            <v>296818</v>
          </cell>
          <cell r="C5934" t="str">
            <v>PETRI.HID.SHOC.CR.D50+N50</v>
          </cell>
          <cell r="D5934" t="str">
            <v>PETRIZZIO HIDRA SHOCK CREMA HIDRATANTE INT.DIA 50GR+CREMA GEL NOCHE 50GR</v>
          </cell>
          <cell r="E5934">
            <v>108</v>
          </cell>
          <cell r="F5934" t="str">
            <v>PETRIZZIO</v>
          </cell>
        </row>
        <row r="5935">
          <cell r="B5935">
            <v>296843</v>
          </cell>
          <cell r="C5935" t="str">
            <v>PLAIS.EDP.HOT SEXY80+MOCH</v>
          </cell>
          <cell r="D5935" t="str">
            <v>PLAISANCE HOT SEXY EAU DE PARFUM FEMME 80ML+MOCHILA DE REGALO</v>
          </cell>
          <cell r="E5935">
            <v>108</v>
          </cell>
          <cell r="F5935" t="str">
            <v>PETRIZZIO</v>
          </cell>
        </row>
        <row r="5936">
          <cell r="B5936">
            <v>296843</v>
          </cell>
          <cell r="C5936" t="str">
            <v>PLAIS.EDP.HOT SEXY80+MOCH</v>
          </cell>
          <cell r="D5936" t="str">
            <v>PLAISANCE HOT SEXY EAU DE PARFUM FEMME 80ML+MOCHILA DE REGALO</v>
          </cell>
          <cell r="E5936">
            <v>108</v>
          </cell>
          <cell r="F5936" t="str">
            <v>PETRIZZIO</v>
          </cell>
        </row>
        <row r="5937">
          <cell r="B5937">
            <v>296890</v>
          </cell>
          <cell r="C5937" t="str">
            <v>PETRI.KIT MAQ.CAN CAN</v>
          </cell>
          <cell r="D5937" t="str">
            <v>PETRIZZIO KIT DE MAQUILLAJE CAN CAN COD.94103</v>
          </cell>
          <cell r="E5937">
            <v>108</v>
          </cell>
          <cell r="F5937" t="str">
            <v>PETRIZZIO</v>
          </cell>
        </row>
        <row r="5938">
          <cell r="B5938">
            <v>296898</v>
          </cell>
          <cell r="C5938" t="str">
            <v>PETRI.VIT.C CR.DIA50+N50</v>
          </cell>
          <cell r="D5938" t="str">
            <v>PETRIZZIO VITAMINA C PIELES 40+ CREMA TRATAMIENTO ANTIARR.50GR+CREMA NOCHE 50GR</v>
          </cell>
          <cell r="E5938">
            <v>108</v>
          </cell>
          <cell r="F5938" t="str">
            <v>PETRIZZIO</v>
          </cell>
        </row>
        <row r="5939">
          <cell r="B5939">
            <v>296904</v>
          </cell>
          <cell r="C5939" t="str">
            <v>PETRI.CR.D.P40+ VIT.C 50M</v>
          </cell>
          <cell r="D5939" t="str">
            <v>PETRIZZIO CREMA DIA FPS15 REDUCE LINEAS DE EXPRESION Y ARRUGAS P/40+ VITAMINA C</v>
          </cell>
          <cell r="E5939">
            <v>108</v>
          </cell>
          <cell r="F5939" t="str">
            <v>PETRIZZIO</v>
          </cell>
        </row>
        <row r="5940">
          <cell r="B5940">
            <v>296905</v>
          </cell>
          <cell r="C5940" t="str">
            <v>PETRI.CONC.A/OX.VIT.C 27M</v>
          </cell>
          <cell r="D5940" t="str">
            <v>PETRIZZIO CONCENTRADO ANTIOXIDANTE ENERGIZANTE PIELES 40+ VITAMINA C 27ML</v>
          </cell>
          <cell r="E5940">
            <v>108</v>
          </cell>
          <cell r="F5940" t="str">
            <v>PETRIZZIO</v>
          </cell>
        </row>
        <row r="5941">
          <cell r="B5941">
            <v>296912</v>
          </cell>
          <cell r="C5941" t="str">
            <v>PETRI.MASC.P40+ VITAM.C.1</v>
          </cell>
          <cell r="D5941" t="str">
            <v>PETRIZZIO MASCARILLA FACIAL DE TELA PIELES 40+ VITAMINA C ANTIOXIDANTE X1</v>
          </cell>
          <cell r="E5941">
            <v>108</v>
          </cell>
          <cell r="F5941" t="str">
            <v>PETRIZZIO</v>
          </cell>
        </row>
        <row r="5942">
          <cell r="B5942">
            <v>297963</v>
          </cell>
          <cell r="C5942" t="str">
            <v>PETRI.GEL LIMP.DETOX 100M</v>
          </cell>
          <cell r="D5942" t="str">
            <v>PETRIZZIO GEL DE LIMPIEZA PROF.PURE DETOX PIEL NORMAL O MIXTA CON BIODTOX 100ML</v>
          </cell>
          <cell r="E5942">
            <v>108</v>
          </cell>
          <cell r="F5942" t="str">
            <v>PETRIZZIO</v>
          </cell>
        </row>
        <row r="5943">
          <cell r="B5943">
            <v>297967</v>
          </cell>
          <cell r="C5943" t="str">
            <v>PETRI.UOMO CR.HID.PROT.75</v>
          </cell>
          <cell r="D5943" t="str">
            <v>PETRIZZIO UOMO CREMA HIDRATANTE PROTECTORA ROSTRO FPS15 HIPOALERG.P/NORMAL 75GR</v>
          </cell>
          <cell r="E5943">
            <v>108</v>
          </cell>
          <cell r="F5943" t="str">
            <v>PETRIZZIO</v>
          </cell>
        </row>
        <row r="5944">
          <cell r="B5944">
            <v>297968</v>
          </cell>
          <cell r="C5944" t="str">
            <v>PETRI.UOMO CR.HID.ENER.50</v>
          </cell>
          <cell r="D5944" t="str">
            <v>PETRIZZIO UOMO CREMA GEL HIDRATANTE ENERGIZANTE ROSTRO HIPOALER.T/TIPO PIEL 50GR</v>
          </cell>
          <cell r="E5944">
            <v>108</v>
          </cell>
          <cell r="F5944" t="str">
            <v>PETRIZZIO</v>
          </cell>
        </row>
        <row r="5945">
          <cell r="B5945">
            <v>298022</v>
          </cell>
          <cell r="C5945" t="str">
            <v>J.L.P.EDTSP.BL.TWIST 100M</v>
          </cell>
          <cell r="D5945" t="str">
            <v>JEAN LES PINS EAU DE TOILETTE SPRAY BLACK TWIST EDICION LIMITADA 100ML</v>
          </cell>
          <cell r="E5945">
            <v>108</v>
          </cell>
          <cell r="F5945" t="str">
            <v>PETRIZZIO</v>
          </cell>
        </row>
        <row r="5946">
          <cell r="B5946">
            <v>298063</v>
          </cell>
          <cell r="C5946" t="str">
            <v>PLAIS.EDP.HOT VEL.DEEP100</v>
          </cell>
          <cell r="D5946" t="str">
            <v>PLAISANCE EAU DE PARFUM HOT VELVET DEEP 100ML</v>
          </cell>
          <cell r="E5946">
            <v>108</v>
          </cell>
          <cell r="F5946" t="str">
            <v>PETRIZZIO</v>
          </cell>
        </row>
        <row r="5947">
          <cell r="B5947">
            <v>298064</v>
          </cell>
          <cell r="C5947" t="str">
            <v>PLAIS.EDP.HOT VEL.PURE100</v>
          </cell>
          <cell r="D5947" t="str">
            <v>PLAISANCE EAU DE PARFUM HOT VELVET PURE 100ML</v>
          </cell>
          <cell r="E5947">
            <v>108</v>
          </cell>
          <cell r="F5947" t="str">
            <v>PETRIZZIO</v>
          </cell>
        </row>
        <row r="5948">
          <cell r="B5948">
            <v>298157</v>
          </cell>
          <cell r="C5948" t="str">
            <v>PETRI.LAB.MATT.INK HOPEFU</v>
          </cell>
          <cell r="D5948" t="str">
            <v>PETRIZZIO LABIAL ULTRA LASTING MATTE INK 12 HORAS HOPEFULL 3ML</v>
          </cell>
          <cell r="E5948">
            <v>108</v>
          </cell>
          <cell r="F5948" t="str">
            <v>PETRIZZIO</v>
          </cell>
        </row>
        <row r="5949">
          <cell r="B5949">
            <v>298158</v>
          </cell>
          <cell r="C5949" t="str">
            <v>PETRI.LAB.MATT.INK POSI.R</v>
          </cell>
          <cell r="D5949" t="str">
            <v>PETRIZZIO LABIAL ULTRA LASTING MATTE INK 12 HORAS POSITIVE RED 3ML</v>
          </cell>
          <cell r="E5949">
            <v>108</v>
          </cell>
          <cell r="F5949" t="str">
            <v>PETRIZZIO</v>
          </cell>
        </row>
        <row r="5950">
          <cell r="B5950">
            <v>298159</v>
          </cell>
          <cell r="C5950" t="str">
            <v>PETRI.LAB.MATT.INK FINE W</v>
          </cell>
          <cell r="D5950" t="str">
            <v>PETRIZZIO LABIAL ULTRA LASTING MATTE INK 12 HORAS FINE WINE 3ML</v>
          </cell>
          <cell r="E5950">
            <v>108</v>
          </cell>
          <cell r="F5950" t="str">
            <v>PETRIZZIO</v>
          </cell>
        </row>
        <row r="5951">
          <cell r="B5951">
            <v>298160</v>
          </cell>
          <cell r="C5951" t="str">
            <v>PETRI.LAB.MATT.INK BEGONI</v>
          </cell>
          <cell r="D5951" t="str">
            <v>PETRIZZIO LABIAL ULTRA LASTING MATTE INK 12 HORAS BEGONIA 3ML</v>
          </cell>
          <cell r="E5951">
            <v>108</v>
          </cell>
          <cell r="F5951" t="str">
            <v>PETRIZZIO</v>
          </cell>
        </row>
        <row r="5952">
          <cell r="B5952">
            <v>298161</v>
          </cell>
          <cell r="C5952" t="str">
            <v>PETRI.LAB.MATT.INK CHARIS</v>
          </cell>
          <cell r="D5952" t="str">
            <v>PETRIZZIO LABIAL ULTRA LASTING MATTE INK 12 HORAS CHARISMA 3ML</v>
          </cell>
          <cell r="E5952">
            <v>108</v>
          </cell>
          <cell r="F5952" t="str">
            <v>PETRIZZIO</v>
          </cell>
        </row>
        <row r="5953">
          <cell r="B5953">
            <v>298162</v>
          </cell>
          <cell r="C5953" t="str">
            <v>PETRI.DELLAB.GEL WINE 1,2</v>
          </cell>
          <cell r="D5953" t="str">
            <v>PETRIZZIO DELINEADOR GEL DE LABIOS WINE 1,2GR</v>
          </cell>
          <cell r="E5953">
            <v>108</v>
          </cell>
          <cell r="F5953" t="str">
            <v>PETRIZZIO</v>
          </cell>
        </row>
        <row r="5954">
          <cell r="B5954">
            <v>298163</v>
          </cell>
          <cell r="C5954" t="str">
            <v>PETRI.DELLAB.GEL R.RED1,2</v>
          </cell>
          <cell r="D5954" t="str">
            <v>PETRIZZIO DELINEADOR GEL DE LABIOS REAL RED 1,2GR</v>
          </cell>
          <cell r="E5954">
            <v>108</v>
          </cell>
          <cell r="F5954" t="str">
            <v>PETRIZZIO</v>
          </cell>
        </row>
        <row r="5955">
          <cell r="B5955">
            <v>298164</v>
          </cell>
          <cell r="C5955" t="str">
            <v>PETRI.DELLAB.GEL BERRY1,2</v>
          </cell>
          <cell r="D5955" t="str">
            <v>PETRIZZIO DELINEADOR GEL DE LABIOS BERRY 1,2GR</v>
          </cell>
          <cell r="E5955">
            <v>108</v>
          </cell>
          <cell r="F5955" t="str">
            <v>PETRIZZIO</v>
          </cell>
        </row>
        <row r="5956">
          <cell r="B5956">
            <v>298165</v>
          </cell>
          <cell r="C5956" t="str">
            <v>PETRI.DELLAB.GEL TERRA1,2</v>
          </cell>
          <cell r="D5956" t="str">
            <v>PETRIZZIO DELINEADOR GEL DE LABIOS TERRACOTA BRICK 1,2GR</v>
          </cell>
          <cell r="E5956">
            <v>108</v>
          </cell>
          <cell r="F5956" t="str">
            <v>PETRIZZIO</v>
          </cell>
        </row>
        <row r="5957">
          <cell r="B5957">
            <v>298187</v>
          </cell>
          <cell r="C5957" t="str">
            <v>PETRI.DEL.PLUMON MAT.BLAC</v>
          </cell>
          <cell r="D5957" t="str">
            <v>PETRIZZIO DELINEADOR PLUMON MATTE BLACK 1,2ML</v>
          </cell>
          <cell r="E5957">
            <v>108</v>
          </cell>
          <cell r="F5957" t="str">
            <v>PETRIZZIO</v>
          </cell>
        </row>
        <row r="5958">
          <cell r="B5958">
            <v>298188</v>
          </cell>
          <cell r="C5958" t="str">
            <v>PETRI.MASC.CEJ.M.BRW BRUN</v>
          </cell>
          <cell r="D5958" t="str">
            <v>PETRIZZIO MASCARA GEL DE CEJAS MY BROW BRUNETTE 7ML</v>
          </cell>
          <cell r="E5958">
            <v>108</v>
          </cell>
          <cell r="F5958" t="str">
            <v>PETRIZZIO</v>
          </cell>
        </row>
        <row r="5959">
          <cell r="B5959">
            <v>298188</v>
          </cell>
          <cell r="C5959" t="str">
            <v>PETRI.MASC.CEJ.M.BRW BRUN</v>
          </cell>
          <cell r="D5959" t="str">
            <v>PETRIZZIO MASCARA GEL DE CEJAS MY BROW BRUNETTE 7ML</v>
          </cell>
          <cell r="E5959">
            <v>108</v>
          </cell>
          <cell r="F5959" t="str">
            <v>PETRIZZIO</v>
          </cell>
        </row>
        <row r="5960">
          <cell r="B5960">
            <v>298189</v>
          </cell>
          <cell r="C5960" t="str">
            <v>PETRI.MASC.CEJ.M.BRW BROW</v>
          </cell>
          <cell r="D5960" t="str">
            <v>PETRIZZIO MASCARA GEL DE CEJAS MY BROW BROWN 7ML</v>
          </cell>
          <cell r="E5960">
            <v>108</v>
          </cell>
          <cell r="F5960" t="str">
            <v>PETRIZZIO</v>
          </cell>
        </row>
        <row r="5961">
          <cell r="B5961">
            <v>298189</v>
          </cell>
          <cell r="C5961" t="str">
            <v>PETRI.MASC.CEJ.M.BRW BROW</v>
          </cell>
          <cell r="D5961" t="str">
            <v>PETRIZZIO MASCARA GEL DE CEJAS MY BROW BROWN 7ML</v>
          </cell>
          <cell r="E5961">
            <v>108</v>
          </cell>
          <cell r="F5961" t="str">
            <v>PETRIZZIO</v>
          </cell>
        </row>
        <row r="5962">
          <cell r="B5962">
            <v>298190</v>
          </cell>
          <cell r="C5962" t="str">
            <v>PETRI.LAP.CEJ.M.BRW COCOA</v>
          </cell>
          <cell r="D5962" t="str">
            <v>PETRIZZIO LAPIZ DE CEJAS MY BROW PRECISION COCOA</v>
          </cell>
          <cell r="E5962">
            <v>108</v>
          </cell>
          <cell r="F5962" t="str">
            <v>PETRIZZIO</v>
          </cell>
        </row>
        <row r="5963">
          <cell r="B5963">
            <v>298191</v>
          </cell>
          <cell r="C5963" t="str">
            <v>PETRI.LAP.CEJ.M.BRW MOKKA</v>
          </cell>
          <cell r="D5963" t="str">
            <v>PETRIZZIO LAPIZ DE CEJAS MY BROW PRECISION MOKKA</v>
          </cell>
          <cell r="E5963">
            <v>108</v>
          </cell>
          <cell r="F5963" t="str">
            <v>PETRIZZIO</v>
          </cell>
        </row>
        <row r="5964">
          <cell r="B5964">
            <v>298461</v>
          </cell>
          <cell r="C5964" t="str">
            <v>PETRI.LAB.2PAS.CASSIS 5ML</v>
          </cell>
          <cell r="D5964" t="str">
            <v>PETRIZZIO LABIAL ULTRA LASTING 2 PASOS (LABIAL+BRILLO LAB) 12H.CASSIS 5ML</v>
          </cell>
          <cell r="E5964">
            <v>108</v>
          </cell>
          <cell r="F5964" t="str">
            <v>PETRIZZIO</v>
          </cell>
        </row>
        <row r="5965">
          <cell r="B5965">
            <v>298462</v>
          </cell>
          <cell r="C5965" t="str">
            <v>PETRI.LAB.2PAS.RED 5ML</v>
          </cell>
          <cell r="D5965" t="str">
            <v>PETRIZZIO LABIAL ULTRA LASTING 2 PASOS (LABIAL+BRILLO LAB) 12H.RED 5ML</v>
          </cell>
          <cell r="E5965">
            <v>108</v>
          </cell>
          <cell r="F5965" t="str">
            <v>PETRIZZIO</v>
          </cell>
        </row>
        <row r="5966">
          <cell r="B5966">
            <v>298463</v>
          </cell>
          <cell r="C5966" t="str">
            <v>PETRI.LAB.2PAS.PINK 5ML</v>
          </cell>
          <cell r="D5966" t="str">
            <v>PETRIZZIO LABIAL ULTRA LASTING 2 PASOS (LABIAL+BRILLO LAB) 12H.PINK 5ML</v>
          </cell>
          <cell r="E5966">
            <v>108</v>
          </cell>
          <cell r="F5966" t="str">
            <v>PETRIZZIO</v>
          </cell>
        </row>
        <row r="5967">
          <cell r="B5967">
            <v>298464</v>
          </cell>
          <cell r="C5967" t="str">
            <v>PETRI.LAB.2PAS.ITAL.RE.5M</v>
          </cell>
          <cell r="D5967" t="str">
            <v>PETRIZZIO LABIAL ULTRA LASTING 2 PASOS (LABIAL+BRILLO LAB) 12H.ITALIAN RED 5ML</v>
          </cell>
          <cell r="E5967">
            <v>108</v>
          </cell>
          <cell r="F5967" t="str">
            <v>PETRIZZIO</v>
          </cell>
        </row>
        <row r="5968">
          <cell r="B5968">
            <v>298465</v>
          </cell>
          <cell r="C5968" t="str">
            <v>PETRI.LAB.2PAS.VIN.ROS.5M</v>
          </cell>
          <cell r="D5968" t="str">
            <v>PETRIZZIO LABIAL ULTRA LASTING 2 PASOS (LABIAL+BRILLO LAB) 12H.VINTAGE ROSE 5ML</v>
          </cell>
          <cell r="E5968">
            <v>108</v>
          </cell>
          <cell r="F5968" t="str">
            <v>PETRIZZIO</v>
          </cell>
        </row>
        <row r="5969">
          <cell r="B5969">
            <v>298466</v>
          </cell>
          <cell r="C5969" t="str">
            <v>PETRI.LAB.2PAS.OLD ROS.5M</v>
          </cell>
          <cell r="D5969" t="str">
            <v>PETRIZZIO LABIAL ULTRA LASTING 2 PASOS (LABIAL+BRILLO LAB) 12H.OLD ROSE 5ML</v>
          </cell>
          <cell r="E5969">
            <v>108</v>
          </cell>
          <cell r="F5969" t="str">
            <v>PETRIZZIO</v>
          </cell>
        </row>
        <row r="5970">
          <cell r="B5970">
            <v>298467</v>
          </cell>
          <cell r="C5970" t="str">
            <v>PETRI.LAB.2PAS.MARSAL.5ML</v>
          </cell>
          <cell r="D5970" t="str">
            <v>PETRIZZIO LABIAL ULTRA LASTING 2 PASOS (LABIAL+BRILLO LAB) 12H.MARSALA 5ML</v>
          </cell>
          <cell r="E5970">
            <v>108</v>
          </cell>
          <cell r="F5970" t="str">
            <v>PETRIZZIO</v>
          </cell>
        </row>
        <row r="5971">
          <cell r="B5971">
            <v>298469</v>
          </cell>
          <cell r="C5971" t="str">
            <v>PETRI.LAB.2PAS.NAUGHT.5ML</v>
          </cell>
          <cell r="D5971" t="str">
            <v>PETRIZZIO LABIAL ULTRA LASTING 2 PASOS (LABIAL+BRILLO LAB) 12H.NAUGHTY 5ML</v>
          </cell>
          <cell r="E5971">
            <v>108</v>
          </cell>
          <cell r="F5971" t="str">
            <v>PETRIZZIO</v>
          </cell>
        </row>
        <row r="5972">
          <cell r="B5972">
            <v>298470</v>
          </cell>
          <cell r="C5972" t="str">
            <v>PETRI.LAB.2PAS.BORDEA.5ML</v>
          </cell>
          <cell r="D5972" t="str">
            <v>PETRIZZIO LABIAL ULTRA LASTING 2 PASOS (LABIAL+BRILLO LAB) 12H.BORDEAUX 5ML</v>
          </cell>
          <cell r="E5972">
            <v>108</v>
          </cell>
          <cell r="F5972" t="str">
            <v>PETRIZZIO</v>
          </cell>
        </row>
        <row r="5973">
          <cell r="B5973">
            <v>300663</v>
          </cell>
          <cell r="C5973" t="str">
            <v>PETRI.SERUN F30 VIT.C 30M</v>
          </cell>
          <cell r="D5973" t="str">
            <v>PETRIZZIO SERUM DOBLE ACCION VIT.C A/OXIDANTE Y PROT.SOL.FPS30 T/TIPO PIEL 30ML</v>
          </cell>
          <cell r="E5973">
            <v>108</v>
          </cell>
          <cell r="F5973" t="str">
            <v>PETRIZZIO</v>
          </cell>
        </row>
        <row r="5974">
          <cell r="B5974">
            <v>383451</v>
          </cell>
          <cell r="C5974" t="str">
            <v>PETRI.BROC.3+ESP+ENC+PINZ</v>
          </cell>
          <cell r="D5974" t="str">
            <v>PETRIZZIO SET TOOL BOX BROCHAS X3+ESPONJA+ENCRESPADOR+PINZA DE CEJAS COD.96309</v>
          </cell>
          <cell r="E5974">
            <v>108</v>
          </cell>
          <cell r="F5974" t="str">
            <v>PETRIZZIO</v>
          </cell>
        </row>
        <row r="5975">
          <cell r="B5975">
            <v>383451</v>
          </cell>
          <cell r="C5975" t="str">
            <v>PETRI.BROC.3+ESP+ENC+PINZ</v>
          </cell>
          <cell r="D5975" t="str">
            <v>PETRIZZIO SET TOOL BOX BROCHAS X3+ESPONJA+ENCRESPADOR+PINZA DE CEJAS COD.96309</v>
          </cell>
          <cell r="E5975">
            <v>108</v>
          </cell>
          <cell r="F5975" t="str">
            <v>PETRIZZIO</v>
          </cell>
        </row>
        <row r="5976">
          <cell r="B5976">
            <v>383451</v>
          </cell>
          <cell r="C5976" t="str">
            <v>PETRI.BROC.3+ESP+ENC+PINZ</v>
          </cell>
          <cell r="D5976" t="str">
            <v>PETRIZZIO SET TOOL BOX BROCHAS X3+ESPONJA+ENCRESPADOR+PINZA DE CEJAS COD.96309</v>
          </cell>
          <cell r="E5976">
            <v>108</v>
          </cell>
          <cell r="F5976" t="str">
            <v>PETRIZZIO</v>
          </cell>
        </row>
        <row r="5977">
          <cell r="B5977">
            <v>383454</v>
          </cell>
          <cell r="C5977" t="str">
            <v>PETRI.SOM.OJO.WANT.CHER.B</v>
          </cell>
          <cell r="D5977" t="str">
            <v>PETRIZZIO SOMBRA DE OJOS WANTED TO GO CHERRY BLOSSOM</v>
          </cell>
          <cell r="E5977">
            <v>108</v>
          </cell>
          <cell r="F5977" t="str">
            <v>PETRIZZIO</v>
          </cell>
        </row>
        <row r="5978">
          <cell r="B5978">
            <v>383455</v>
          </cell>
          <cell r="C5978" t="str">
            <v>PETRI.SOM.OJO.WAN.NAK.NUD</v>
          </cell>
          <cell r="D5978" t="str">
            <v>PETRIZZIO SOMBRA DE OJOS WANTED TO GO NAKED Y NUDE</v>
          </cell>
          <cell r="E5978">
            <v>108</v>
          </cell>
          <cell r="F5978" t="str">
            <v>PETRIZZIO</v>
          </cell>
        </row>
        <row r="5979">
          <cell r="B5979">
            <v>383962</v>
          </cell>
          <cell r="C5979" t="str">
            <v>PIELARM.CL.FPS50 A/OXI190</v>
          </cell>
          <cell r="D5979" t="str">
            <v>PIELARMINA CLINICAL PROTECTOR SOLAR FPS50 UVB/UVA ANTIOXIDANTE 190GR</v>
          </cell>
          <cell r="E5979">
            <v>108</v>
          </cell>
          <cell r="F5979" t="str">
            <v>PETRIZZIO</v>
          </cell>
        </row>
        <row r="5980">
          <cell r="B5980">
            <v>383962</v>
          </cell>
          <cell r="C5980" t="str">
            <v>PIELARM.CL.FPS50 A/OXI190</v>
          </cell>
          <cell r="D5980" t="str">
            <v>PIELARMINA CLINICAL PROTECTOR SOLAR FPS50 UVB/UVA ANTIOXIDANTE 190GR</v>
          </cell>
          <cell r="E5980">
            <v>108</v>
          </cell>
          <cell r="F5980" t="str">
            <v>PETRIZZIO</v>
          </cell>
        </row>
        <row r="5981">
          <cell r="B5981">
            <v>383964</v>
          </cell>
          <cell r="C5981" t="str">
            <v>PIELARM.CL.KID.FPS50 190G</v>
          </cell>
          <cell r="D5981" t="str">
            <v>PIELARMINA CLINICAL PROCTOR SOLAR KIDS C/PANTEN.FPS50 UVB/UVA RESIS.AL AGU.190GR</v>
          </cell>
          <cell r="E5981">
            <v>108</v>
          </cell>
          <cell r="F5981" t="str">
            <v>PETRIZZIO</v>
          </cell>
        </row>
        <row r="5982">
          <cell r="B5982">
            <v>383964</v>
          </cell>
          <cell r="C5982" t="str">
            <v>PIELARM.CL.KID.FPS50 190G</v>
          </cell>
          <cell r="D5982" t="str">
            <v>PIELARMINA CLINICAL PROCTOR SOLAR KIDS C/PANTEN.FPS50 UVB/UVA RESIS.AL AGU.190GR</v>
          </cell>
          <cell r="E5982">
            <v>108</v>
          </cell>
          <cell r="F5982" t="str">
            <v>PETRIZZIO</v>
          </cell>
        </row>
        <row r="5983">
          <cell r="B5983">
            <v>388596</v>
          </cell>
          <cell r="C5983" t="str">
            <v>PETRI.CR.F50 A/FOTOENV.50</v>
          </cell>
          <cell r="D5983" t="str">
            <v>PETRIZZIO CREMA PROTECTORA FPS50 UVA/UVB A/FOTOENVEJ.ROSTRO DOBLE PROT.HIPO.50GR</v>
          </cell>
          <cell r="E5983">
            <v>108</v>
          </cell>
          <cell r="F5983" t="str">
            <v>PETRIZZIO</v>
          </cell>
        </row>
        <row r="5984">
          <cell r="B5984">
            <v>390746</v>
          </cell>
          <cell r="C5984" t="str">
            <v>PIELARM.CR.COBR.U/PROT.80</v>
          </cell>
          <cell r="D5984" t="str">
            <v>PIELARMINA CREMA DE MANOS COBRE ULTRA PROTECCION 80GR</v>
          </cell>
          <cell r="E5984">
            <v>108</v>
          </cell>
          <cell r="F5984" t="str">
            <v>PETRIZZIO</v>
          </cell>
        </row>
        <row r="5985">
          <cell r="B5985">
            <v>391199</v>
          </cell>
          <cell r="C5985" t="str">
            <v>ITZY COL.COZY VAINI.250ML</v>
          </cell>
          <cell r="D5985" t="str">
            <v>ITZY COLONIA BODY SPLASH COZY VANILLA 250ML</v>
          </cell>
          <cell r="E5985">
            <v>108</v>
          </cell>
          <cell r="F5985" t="str">
            <v>PETRIZZIO</v>
          </cell>
        </row>
        <row r="5986">
          <cell r="B5986">
            <v>391202</v>
          </cell>
          <cell r="C5986" t="str">
            <v>P.BUTTI EDT.IL CAPO 100ML</v>
          </cell>
          <cell r="D5986" t="str">
            <v>PIERO BUTTI EAU DE TOILETTE IL CAPO CON VAPORIZADOR 100ML</v>
          </cell>
          <cell r="E5986">
            <v>108</v>
          </cell>
          <cell r="F5986" t="str">
            <v>PETRIZZIO</v>
          </cell>
        </row>
        <row r="5987">
          <cell r="B5987">
            <v>391225</v>
          </cell>
          <cell r="C5987" t="str">
            <v>MR.BENJAM.EDT.S.ONE 100ML</v>
          </cell>
          <cell r="D5987" t="str">
            <v>MR.BENJAMIN EAU DE TOILETTE SEASON ONE CON VAPORIZADOR 100ML</v>
          </cell>
          <cell r="E5987">
            <v>108</v>
          </cell>
          <cell r="F5987" t="str">
            <v>PETRIZZIO</v>
          </cell>
        </row>
        <row r="5988">
          <cell r="B5988">
            <v>391225</v>
          </cell>
          <cell r="C5988" t="str">
            <v>MR.BENJAM.EDT.S.ONE 100ML</v>
          </cell>
          <cell r="D5988" t="str">
            <v>MR.BENJAMIN EAU DE TOILETTE SEASON ONE CON VAPORIZADOR 100ML</v>
          </cell>
          <cell r="E5988">
            <v>108</v>
          </cell>
          <cell r="F5988" t="str">
            <v>PETRIZZIO</v>
          </cell>
        </row>
        <row r="5989">
          <cell r="B5989">
            <v>391228</v>
          </cell>
          <cell r="C5989" t="str">
            <v>MR.BENJAM.EDT.S.TWO 100ML</v>
          </cell>
          <cell r="D5989" t="str">
            <v>MR.BENJAMIN EAU DE TOILETTE SEASON TWO CON VAPORIZADOR 100ML</v>
          </cell>
          <cell r="E5989">
            <v>108</v>
          </cell>
          <cell r="F5989" t="str">
            <v>PETRIZZIO</v>
          </cell>
        </row>
        <row r="5990">
          <cell r="B5990">
            <v>391228</v>
          </cell>
          <cell r="C5990" t="str">
            <v>MR.BENJAM.EDT.S.TWO 100ML</v>
          </cell>
          <cell r="D5990" t="str">
            <v>MR.BENJAMIN EAU DE TOILETTE SEASON TWO CON VAPORIZADOR 100ML</v>
          </cell>
          <cell r="E5990">
            <v>108</v>
          </cell>
          <cell r="F5990" t="str">
            <v>PETRIZZIO</v>
          </cell>
        </row>
        <row r="5991">
          <cell r="B5991">
            <v>391708</v>
          </cell>
          <cell r="C5991" t="str">
            <v>PETRI.LAB.CREAMY BAB.PINK</v>
          </cell>
          <cell r="D5991" t="str">
            <v>PETRIZZIO LABIAL HUMECTANTE CREAMY BABY PINK 3,5GR</v>
          </cell>
          <cell r="E5991">
            <v>108</v>
          </cell>
          <cell r="F5991" t="str">
            <v>PETRIZZIO</v>
          </cell>
        </row>
        <row r="5992">
          <cell r="B5992">
            <v>391709</v>
          </cell>
          <cell r="C5992" t="str">
            <v>PETRI.LAB.CREAMY DREAMS</v>
          </cell>
          <cell r="D5992" t="str">
            <v>PETRIZZIO LABIAL HUMECTANTE CREAMY DREAMS 3,5GR</v>
          </cell>
          <cell r="E5992">
            <v>108</v>
          </cell>
          <cell r="F5992" t="str">
            <v>PETRIZZIO</v>
          </cell>
        </row>
        <row r="5993">
          <cell r="B5993">
            <v>391710</v>
          </cell>
          <cell r="C5993" t="str">
            <v>PETRI.LAB.CREAMY ROSA POP</v>
          </cell>
          <cell r="D5993" t="str">
            <v>PETRIZZIO LABIAL HUMECTANTE CREAMY ROSA POP 3,5GR</v>
          </cell>
          <cell r="E5993">
            <v>108</v>
          </cell>
          <cell r="F5993" t="str">
            <v>PETRIZZIO</v>
          </cell>
        </row>
        <row r="5994">
          <cell r="B5994">
            <v>391711</v>
          </cell>
          <cell r="C5994" t="str">
            <v>PETRI.LAB.CREAMY MALVA</v>
          </cell>
          <cell r="D5994" t="str">
            <v>PETRIZZIO LABIAL HUMECTANTE CREAMY MALVA 3,5GR</v>
          </cell>
          <cell r="E5994">
            <v>108</v>
          </cell>
          <cell r="F5994" t="str">
            <v>PETRIZZIO</v>
          </cell>
        </row>
        <row r="5995">
          <cell r="B5995">
            <v>391712</v>
          </cell>
          <cell r="C5995" t="str">
            <v>PETRI.LAB.CREAMY WAR.PINK</v>
          </cell>
          <cell r="D5995" t="str">
            <v>PETRIZZIO LABIAL HUMECTANTE CREAMY WARM PINK 3,5GR</v>
          </cell>
          <cell r="E5995">
            <v>108</v>
          </cell>
          <cell r="F5995" t="str">
            <v>PETRIZZIO</v>
          </cell>
        </row>
        <row r="5996">
          <cell r="B5996">
            <v>391713</v>
          </cell>
          <cell r="C5996" t="str">
            <v>PETRI.LAB.CREAMY FUCSIA</v>
          </cell>
          <cell r="D5996" t="str">
            <v>PETRIZZIO LABIAL HUMECTANTE CREAMY FUCSIA 3,5GR</v>
          </cell>
          <cell r="E5996">
            <v>108</v>
          </cell>
          <cell r="F5996" t="str">
            <v>PETRIZZIO</v>
          </cell>
        </row>
        <row r="5997">
          <cell r="B5997">
            <v>391714</v>
          </cell>
          <cell r="C5997" t="str">
            <v>PETRI.LAB.CREAMY PLU.NOIR</v>
          </cell>
          <cell r="D5997" t="str">
            <v>PETRIZZIO LABIAL HUMECTANTE CREAMY PLUM NOIR 3,5GR</v>
          </cell>
          <cell r="E5997">
            <v>108</v>
          </cell>
          <cell r="F5997" t="str">
            <v>PETRIZZIO</v>
          </cell>
        </row>
        <row r="5998">
          <cell r="B5998">
            <v>391715</v>
          </cell>
          <cell r="C5998" t="str">
            <v>PETRI.LAB.CREAMY DANGERO</v>
          </cell>
          <cell r="D5998" t="str">
            <v>PETRIZZIO LABIAL HUMECTANTE CREAMY DANGEROUS 3,5GR</v>
          </cell>
          <cell r="E5998">
            <v>108</v>
          </cell>
          <cell r="F5998" t="str">
            <v>PETRIZZIO</v>
          </cell>
        </row>
        <row r="5999">
          <cell r="B5999">
            <v>391716</v>
          </cell>
          <cell r="C5999" t="str">
            <v>PETRI.LAB.CREAMY HEAR.RED</v>
          </cell>
          <cell r="D5999" t="str">
            <v>PETRIZZIO LABIAL HUMECTANTE CREAMY HEART RED 3,5GR</v>
          </cell>
          <cell r="E5999">
            <v>108</v>
          </cell>
          <cell r="F5999" t="str">
            <v>PETRIZZIO</v>
          </cell>
        </row>
        <row r="6000">
          <cell r="B6000">
            <v>391717</v>
          </cell>
          <cell r="C6000" t="str">
            <v>PETRI.LAB.CREAMY GRAPE</v>
          </cell>
          <cell r="D6000" t="str">
            <v>PETRIZZIO LABIAL HUMECTANTE CREAMY GRAPE 3,5GR</v>
          </cell>
          <cell r="E6000">
            <v>108</v>
          </cell>
          <cell r="F6000" t="str">
            <v>PETRIZZIO</v>
          </cell>
        </row>
        <row r="6001">
          <cell r="B6001">
            <v>391719</v>
          </cell>
          <cell r="C6001" t="str">
            <v>PETRI.LAB.CREAMY TOFFEE</v>
          </cell>
          <cell r="D6001" t="str">
            <v>PETRIZZIO LABIAL HUMECTANTE CREAMY TOFFEE 3,5GR</v>
          </cell>
          <cell r="E6001">
            <v>108</v>
          </cell>
          <cell r="F6001" t="str">
            <v>PETRIZZIO</v>
          </cell>
        </row>
        <row r="6002">
          <cell r="B6002">
            <v>391720</v>
          </cell>
          <cell r="C6002" t="str">
            <v>PETRI.MASC.BIG VOLU.CANNA</v>
          </cell>
          <cell r="D6002" t="str">
            <v>PETRIZZIO MASCARA DE PESTAÑAS BIG VOLUME CON CANNABIS 12ML</v>
          </cell>
          <cell r="E6002">
            <v>108</v>
          </cell>
          <cell r="F6002" t="str">
            <v>PETRIZZIO</v>
          </cell>
        </row>
        <row r="6003">
          <cell r="B6003">
            <v>391981</v>
          </cell>
          <cell r="C6003" t="str">
            <v>PIELARM.CL.CR.ULT.REP.350</v>
          </cell>
          <cell r="D6003" t="str">
            <v>PIELARMINA CLINICAL BODY CREMA CORPORAL ULTRA REPARADORA CON PREBIOTICOS 350ML</v>
          </cell>
          <cell r="E6003">
            <v>108</v>
          </cell>
          <cell r="F6003" t="str">
            <v>PETRIZZIO</v>
          </cell>
        </row>
        <row r="6004">
          <cell r="B6004">
            <v>393925</v>
          </cell>
          <cell r="C6004" t="str">
            <v>PETRI.ACO.HID.REP.ARG200M</v>
          </cell>
          <cell r="D6004" t="str">
            <v>PETRIZZIO HAIR CARE ACONDICIONADOR HIDRATACION REPARA.C/ACE.ARGAN ORGANICO 200ML</v>
          </cell>
          <cell r="E6004">
            <v>108</v>
          </cell>
          <cell r="F6004" t="str">
            <v>PETRIZZIO</v>
          </cell>
        </row>
        <row r="6005">
          <cell r="B6005">
            <v>393927</v>
          </cell>
          <cell r="C6005" t="str">
            <v>PETRI.SH.HID.REP.ARG.200M</v>
          </cell>
          <cell r="D6005" t="str">
            <v>PETRIZZIO HAIR CARE SHAMPOO HIDRATACION REPARADORA C/ACE.ARGAN ORGANICO 200ML</v>
          </cell>
          <cell r="E6005">
            <v>108</v>
          </cell>
          <cell r="F6005" t="str">
            <v>PETRIZZIO</v>
          </cell>
        </row>
        <row r="6006">
          <cell r="B6006">
            <v>393929</v>
          </cell>
          <cell r="C6006" t="str">
            <v>PETRI.ACO.HID.PROT.CAN200</v>
          </cell>
          <cell r="D6006" t="str">
            <v>PETRIZZIO HAIR CARE ACONDICIONADOR HIDRA.PROTEC.C/ACE.CANNABIS ORGANICO 200ML</v>
          </cell>
          <cell r="E6006">
            <v>108</v>
          </cell>
          <cell r="F6006" t="str">
            <v>PETRIZZIO</v>
          </cell>
        </row>
        <row r="6007">
          <cell r="B6007">
            <v>393930</v>
          </cell>
          <cell r="C6007" t="str">
            <v>PETRI.SH.HID.PROT.CAN.200</v>
          </cell>
          <cell r="D6007" t="str">
            <v>PETRIZZIO HAIR CARE SHAMPOO HIDRATACION PROTECTORA C/ACE.CANNABIS ORGANICO 200ML</v>
          </cell>
          <cell r="E6007">
            <v>108</v>
          </cell>
          <cell r="F6007" t="str">
            <v>PETRIZZIO</v>
          </cell>
        </row>
        <row r="6008">
          <cell r="B6008">
            <v>393931</v>
          </cell>
          <cell r="C6008" t="str">
            <v>PETRI.ACO.PROT.COL.GRA200</v>
          </cell>
          <cell r="D6008" t="str">
            <v>PETRIZZIO HAIR CARE ACONDICIONADOR PROT.COLOR A/OXIDAN.C/GRANADA ORGANICO 200ML</v>
          </cell>
          <cell r="E6008">
            <v>108</v>
          </cell>
          <cell r="F6008" t="str">
            <v>PETRIZZIO</v>
          </cell>
        </row>
        <row r="6009">
          <cell r="B6009">
            <v>393932</v>
          </cell>
          <cell r="C6009" t="str">
            <v>PETRI.SH.PROT.COLO.GRA200</v>
          </cell>
          <cell r="D6009" t="str">
            <v>PETRIZZIO HAIR CARE SHAMPOO PROTECCION COLOR A/OXIDANTE C/GRANADA ORGANICO 200ML</v>
          </cell>
          <cell r="E6009">
            <v>108</v>
          </cell>
          <cell r="F6009" t="str">
            <v>PETRIZZIO</v>
          </cell>
        </row>
        <row r="6010">
          <cell r="B6010">
            <v>393961</v>
          </cell>
          <cell r="C6010" t="str">
            <v>PETRI.ACO.REP.PROF.MAR200</v>
          </cell>
          <cell r="D6010" t="str">
            <v>PETRIZZIO HAIR CARE ACONDICIONADOR REPARA.PROFUNDA C/ACE.MARULA NATURAL 200ML</v>
          </cell>
          <cell r="E6010">
            <v>108</v>
          </cell>
          <cell r="F6010" t="str">
            <v>PETRIZZIO</v>
          </cell>
        </row>
        <row r="6011">
          <cell r="B6011">
            <v>393962</v>
          </cell>
          <cell r="C6011" t="str">
            <v>PETRI.SH.REP.PROF.MARU200</v>
          </cell>
          <cell r="D6011" t="str">
            <v>PETRIZZIO HAIR CARE SHAMPOO REPARACION PROFUNDA C/ACE.MARULA NATURAL 200ML</v>
          </cell>
          <cell r="E6011">
            <v>108</v>
          </cell>
          <cell r="F6011" t="str">
            <v>PETRIZZIO</v>
          </cell>
        </row>
        <row r="6012">
          <cell r="B6012">
            <v>394474</v>
          </cell>
          <cell r="C6012" t="str">
            <v>PIELARM.CR.NUTR.HID.750ML</v>
          </cell>
          <cell r="D6012" t="str">
            <v>PIELARMINA BODY CREMA CORPORAL NUTRITIVA HIDRATANTE C/CASTAÑA P/EXTRA SECA 750ML</v>
          </cell>
          <cell r="E6012">
            <v>108</v>
          </cell>
          <cell r="F6012" t="str">
            <v>PETRIZZIO</v>
          </cell>
        </row>
        <row r="6013">
          <cell r="B6013">
            <v>394475</v>
          </cell>
          <cell r="C6013" t="str">
            <v>PIELARM.CR.HID.INTEN.750M</v>
          </cell>
          <cell r="D6013" t="str">
            <v>PIELARMINA BODY CREMA CORPORAL HIDRATANTE INTEN.C/OMEGA 9-6+UREA P/SECA 750ML</v>
          </cell>
          <cell r="E6013">
            <v>108</v>
          </cell>
          <cell r="F6013" t="str">
            <v>PETRIZZIO</v>
          </cell>
        </row>
        <row r="6014">
          <cell r="B6014">
            <v>398154</v>
          </cell>
          <cell r="C6014" t="str">
            <v>PETRI.HID.SHOC.PLU.CONC28</v>
          </cell>
          <cell r="D6014" t="str">
            <v>PETRIZZIO HIDRA SHOCK PLUS CONCENTRADO HIDRATANTE INTEN.GOTAS C/VIT.B3 48H 28ML</v>
          </cell>
          <cell r="E6014">
            <v>108</v>
          </cell>
          <cell r="F6014" t="str">
            <v>PETRIZZIO</v>
          </cell>
        </row>
        <row r="6015">
          <cell r="B6015">
            <v>399963</v>
          </cell>
          <cell r="C6015" t="str">
            <v>ITZY EDT.GLOW MICROF.100M</v>
          </cell>
          <cell r="D6015" t="str">
            <v>ITZY EAU DE TOILETTE GLOW MICROFONO 100ML</v>
          </cell>
          <cell r="E6015">
            <v>108</v>
          </cell>
          <cell r="F6015" t="str">
            <v>PETRIZZIO</v>
          </cell>
        </row>
        <row r="6016">
          <cell r="B6016">
            <v>399963</v>
          </cell>
          <cell r="C6016" t="str">
            <v>ITZY EDT.GLOW MICROF.100M</v>
          </cell>
          <cell r="D6016" t="str">
            <v>ITZY EAU DE TOILETTE GLOW MICROFONO 100ML</v>
          </cell>
          <cell r="E6016">
            <v>108</v>
          </cell>
          <cell r="F6016" t="str">
            <v>PETRIZZIO</v>
          </cell>
        </row>
        <row r="6017">
          <cell r="B6017">
            <v>399981</v>
          </cell>
          <cell r="C6017" t="str">
            <v>PETRI.SH.ARG200+O.A/FR100</v>
          </cell>
          <cell r="D6017" t="str">
            <v>PETRIZZIO HAIR CARE SHAMPOO ARGAN 200ML +OLEO ANTIFRIZZ 100ML</v>
          </cell>
          <cell r="E6017">
            <v>108</v>
          </cell>
          <cell r="F6017" t="str">
            <v>PETRIZZIO</v>
          </cell>
        </row>
        <row r="6018">
          <cell r="B6018">
            <v>399981</v>
          </cell>
          <cell r="C6018" t="str">
            <v>PETRI.SH.ARG200+O.A/FR100</v>
          </cell>
          <cell r="D6018" t="str">
            <v>PETRIZZIO HAIR CARE SHAMPOO ARGAN 200ML +OLEO ANTIFRIZZ 100ML</v>
          </cell>
          <cell r="E6018">
            <v>108</v>
          </cell>
          <cell r="F6018" t="str">
            <v>PETRIZZIO</v>
          </cell>
        </row>
        <row r="6019">
          <cell r="B6019">
            <v>399981</v>
          </cell>
          <cell r="C6019" t="str">
            <v>PETRI.SH.ARG200+O.A/FR100</v>
          </cell>
          <cell r="D6019" t="str">
            <v>PETRIZZIO HAIR CARE SHAMPOO ARGAN 200ML +OLEO ANTIFRIZZ 100ML</v>
          </cell>
          <cell r="E6019">
            <v>108</v>
          </cell>
          <cell r="F6019" t="str">
            <v>PETRIZZIO</v>
          </cell>
        </row>
        <row r="6020">
          <cell r="B6020">
            <v>399990</v>
          </cell>
          <cell r="C6020" t="str">
            <v>PETRI.H.BO.CR.D+CONT+MASC</v>
          </cell>
          <cell r="D6020" t="str">
            <v>PETRIZZIO HYALURONIC BOOST CR.DIA FPS15 50GR+CR.CONTORNO OJOS 15GR+MASC.FAC.TELA</v>
          </cell>
          <cell r="E6020">
            <v>108</v>
          </cell>
          <cell r="F6020" t="str">
            <v>PETRIZZIO</v>
          </cell>
        </row>
        <row r="6021">
          <cell r="B6021">
            <v>399990</v>
          </cell>
          <cell r="C6021" t="str">
            <v>PETRI.H.BO.CR.D+CONT+MASC</v>
          </cell>
          <cell r="D6021" t="str">
            <v>PETRIZZIO HYALURONIC BOOST CR.DIA FPS15 50GR+CR.CONTORNO OJOS 15GR+MASC.FAC.TELA</v>
          </cell>
          <cell r="E6021">
            <v>108</v>
          </cell>
          <cell r="F6021" t="str">
            <v>PETRIZZIO</v>
          </cell>
        </row>
        <row r="6022">
          <cell r="B6022">
            <v>399990</v>
          </cell>
          <cell r="C6022" t="str">
            <v>PETRI.H.BO.CR.D+CONT+MASC</v>
          </cell>
          <cell r="D6022" t="str">
            <v>PETRIZZIO HYALURONIC BOOST CR.DIA FPS15 50GR+CR.CONTORNO OJOS 15GR+MASC.FAC.TELA</v>
          </cell>
          <cell r="E6022">
            <v>108</v>
          </cell>
          <cell r="F6022" t="str">
            <v>PETRIZZIO</v>
          </cell>
        </row>
        <row r="6023">
          <cell r="B6023">
            <v>399992</v>
          </cell>
          <cell r="C6023" t="str">
            <v>MR.BENJAM.S.ON.EDT100+AFT</v>
          </cell>
          <cell r="D6023" t="str">
            <v>MR.BENJAMIN SEASON ONE EAU DE TOILETTE FOR MEN 100ML+GEL AFTER SHAVE 100ML</v>
          </cell>
          <cell r="E6023">
            <v>108</v>
          </cell>
          <cell r="F6023" t="str">
            <v>PETRIZZIO</v>
          </cell>
        </row>
        <row r="6024">
          <cell r="B6024">
            <v>399993</v>
          </cell>
          <cell r="C6024" t="str">
            <v>MR.BENJAM.S.TW.EDT100+AFT</v>
          </cell>
          <cell r="D6024" t="str">
            <v>MR.BENJAMIN SEASON TWO EAU DE TOILETTE FOR MEN 100ML+GEL AFTER SHAVE 100ML</v>
          </cell>
          <cell r="E6024">
            <v>108</v>
          </cell>
          <cell r="F6024" t="str">
            <v>PETRIZZIO</v>
          </cell>
        </row>
        <row r="6025">
          <cell r="B6025">
            <v>399995</v>
          </cell>
          <cell r="C6025" t="str">
            <v>PLAIS.P.DIAZ EDP100+EDP30</v>
          </cell>
          <cell r="D6025" t="str">
            <v>PLAISANCE PAMELA DIAZ EAU DE PARFUM 100ML+EAU DE PARFUM 30ML</v>
          </cell>
          <cell r="E6025">
            <v>108</v>
          </cell>
          <cell r="F6025" t="str">
            <v>PETRIZZIO</v>
          </cell>
        </row>
        <row r="6026">
          <cell r="B6026">
            <v>400003</v>
          </cell>
          <cell r="C6026" t="str">
            <v>PETRI.DC SET BROCH.WONDER</v>
          </cell>
          <cell r="D6026" t="str">
            <v>PETRIZZIO DC SET BROCHAS DE MAQUILLAJE WONDER WOMAN COD:96319</v>
          </cell>
          <cell r="E6026">
            <v>108</v>
          </cell>
          <cell r="F6026" t="str">
            <v>PETRIZZIO</v>
          </cell>
        </row>
        <row r="6027">
          <cell r="B6027">
            <v>400037</v>
          </cell>
          <cell r="C6027" t="str">
            <v>PIELARM.CL.CR.HID.48H.80G</v>
          </cell>
          <cell r="D6027" t="str">
            <v>PIELARMINA CLINICAL CREMA MANOS HIDRATACION LARGA DURACION 48HRS 80GR</v>
          </cell>
          <cell r="E6027">
            <v>108</v>
          </cell>
          <cell r="F6027" t="str">
            <v>PETRIZZIO</v>
          </cell>
        </row>
        <row r="6028">
          <cell r="B6028">
            <v>400828</v>
          </cell>
          <cell r="C6028" t="str">
            <v>PETRI.MASC.HYA.BOOS+COLAG</v>
          </cell>
          <cell r="D6028" t="str">
            <v>PETRIZZIO MASCARILLA FACIAL DE TELA HYALURONIC BOOST+COLAGENO T/TIPO DE PIEL X1</v>
          </cell>
          <cell r="E6028">
            <v>108</v>
          </cell>
          <cell r="F6028" t="str">
            <v>PETRIZZIO</v>
          </cell>
        </row>
        <row r="6029">
          <cell r="B6029">
            <v>400829</v>
          </cell>
          <cell r="C6029" t="str">
            <v>PETRI.NA.BIO CR.D.ALOE50M</v>
          </cell>
          <cell r="D6029" t="str">
            <v>PETRIZZIO NATUR ACTIVE BIO CREMA DIA ALOE VERA 50ML</v>
          </cell>
          <cell r="E6029">
            <v>108</v>
          </cell>
          <cell r="F6029" t="str">
            <v>PETRIZZIO</v>
          </cell>
        </row>
        <row r="6030">
          <cell r="B6030">
            <v>400832</v>
          </cell>
          <cell r="C6030" t="str">
            <v>PIELARM.CR.RO.ALO+B5 150G</v>
          </cell>
          <cell r="D6030" t="str">
            <v>PIELARMINA ROSTRO CREMA ABSORCION INMEDIATA ALOE VERA+PRO VITAMINA B5 150GR</v>
          </cell>
          <cell r="E6030">
            <v>108</v>
          </cell>
          <cell r="F6030" t="str">
            <v>PETRIZZIO</v>
          </cell>
        </row>
        <row r="6031">
          <cell r="B6031">
            <v>400833</v>
          </cell>
          <cell r="C6031" t="str">
            <v>PIELARM.CR.RO.COLAG+E150G</v>
          </cell>
          <cell r="D6031" t="str">
            <v>PIELARMINA ROSTRO CREMA ABSORCION INMEDIATA COLAGENO+VITAMINA E 150GR</v>
          </cell>
          <cell r="E6031">
            <v>108</v>
          </cell>
          <cell r="F6031" t="str">
            <v>PETRIZZIO</v>
          </cell>
        </row>
        <row r="6032">
          <cell r="B6032">
            <v>401372</v>
          </cell>
          <cell r="C6032" t="str">
            <v>PIELARM.CR.RO.JALE+VIT150</v>
          </cell>
          <cell r="D6032" t="str">
            <v>PIELARMINA ROSTRO CREMA JALEA REAL+VITAMINA F NUTRITIVA ABSORCION INMEDIAT.150GR</v>
          </cell>
          <cell r="E6032">
            <v>108</v>
          </cell>
          <cell r="F6032" t="str">
            <v>PETRIZZIO</v>
          </cell>
        </row>
        <row r="6033">
          <cell r="B6033">
            <v>401383</v>
          </cell>
          <cell r="C6033" t="str">
            <v>R.SOL DS.PROT.F50 NIÑ200M</v>
          </cell>
          <cell r="D6033" t="str">
            <v>RAYITO DE SOL DERMO SOLUCTIONS LECHE PROTECTOR SOLAR FPS50 NIÑOS 200ML</v>
          </cell>
          <cell r="E6033">
            <v>108</v>
          </cell>
          <cell r="F6033" t="str">
            <v>PETRIZZIO</v>
          </cell>
        </row>
        <row r="6034">
          <cell r="B6034">
            <v>401384</v>
          </cell>
          <cell r="C6034" t="str">
            <v>R.SOL DS.CR.ROST.F50 50G</v>
          </cell>
          <cell r="D6034" t="str">
            <v>RAYITO DE SOL DERMO SOLUCTIONS CREMA PROTECTORA ROSTRO C/AC.HIAL.50GR</v>
          </cell>
          <cell r="E6034">
            <v>108</v>
          </cell>
          <cell r="F6034" t="str">
            <v>PETRIZZIO</v>
          </cell>
        </row>
        <row r="6035">
          <cell r="B6035">
            <v>401450</v>
          </cell>
          <cell r="C6035" t="str">
            <v>PETRI.DC MASC.F.ALOE+HIAL</v>
          </cell>
          <cell r="D6035" t="str">
            <v>PETRIZZIO DC MASC.FAC.TELA ALOE VERA+ACIDO HIAL.WONDER WOMAN T/TIPO DE PIEL X1</v>
          </cell>
          <cell r="E6035">
            <v>108</v>
          </cell>
          <cell r="F6035" t="str">
            <v>PETRIZZIO</v>
          </cell>
        </row>
        <row r="6036">
          <cell r="B6036">
            <v>401451</v>
          </cell>
          <cell r="C6036" t="str">
            <v>PETRI.DC MASC.F.CARB.LIMP</v>
          </cell>
          <cell r="D6036" t="str">
            <v>PETRIZZIO DC MASC.FAC.TELA CARBON LIMP.PROF.BATGIRL P/NORMAL MIXTA A GRASA X1</v>
          </cell>
          <cell r="E6036">
            <v>108</v>
          </cell>
          <cell r="F6036" t="str">
            <v>PETRIZZIO</v>
          </cell>
        </row>
        <row r="6037">
          <cell r="B6037">
            <v>401452</v>
          </cell>
          <cell r="C6037" t="str">
            <v>PETRI.ENCRESP.PEST.91642</v>
          </cell>
          <cell r="D6037" t="str">
            <v>PETRIZZIO ENCRESPADOR DE PESTAÑAS COD.91642</v>
          </cell>
          <cell r="E6037">
            <v>108</v>
          </cell>
          <cell r="F6037" t="str">
            <v>PETRIZZIO</v>
          </cell>
        </row>
        <row r="6038">
          <cell r="B6038">
            <v>401498</v>
          </cell>
          <cell r="C6038" t="str">
            <v>JOVAN WM.COL.SP.MUSK 96M</v>
          </cell>
          <cell r="D6038" t="str">
            <v>JOVAN FOR WOMEN COLONIA CONCENTRADA SPRAY MUSK 96ML</v>
          </cell>
          <cell r="E6038">
            <v>108</v>
          </cell>
          <cell r="F6038" t="str">
            <v>PETRIZZIO</v>
          </cell>
        </row>
        <row r="6039">
          <cell r="B6039">
            <v>401499</v>
          </cell>
          <cell r="C6039" t="str">
            <v>ADIDAS EDT.DYNAM.PULS100M</v>
          </cell>
          <cell r="D6039" t="str">
            <v>ADIDAS EAU DE TOILETTE DYNAMIC PULSE 100ML</v>
          </cell>
          <cell r="E6039">
            <v>108</v>
          </cell>
          <cell r="F6039" t="str">
            <v>PETRIZZIO</v>
          </cell>
        </row>
        <row r="6040">
          <cell r="B6040">
            <v>401499</v>
          </cell>
          <cell r="C6040" t="str">
            <v>ADIDAS EDT.DYNAM.PULS100M</v>
          </cell>
          <cell r="D6040" t="str">
            <v>ADIDAS EAU DE TOILETTE DYNAMIC PULSE 100ML</v>
          </cell>
          <cell r="E6040">
            <v>108</v>
          </cell>
          <cell r="F6040" t="str">
            <v>PETRIZZIO</v>
          </cell>
        </row>
        <row r="6041">
          <cell r="B6041">
            <v>401500</v>
          </cell>
          <cell r="C6041" t="str">
            <v>ADIDAS EDT.ICE DIVE 100M</v>
          </cell>
          <cell r="D6041" t="str">
            <v>ADIDAS EAU DE TOILETTE ICE DIVE 100ML</v>
          </cell>
          <cell r="E6041">
            <v>108</v>
          </cell>
          <cell r="F6041" t="str">
            <v>PETRIZZIO</v>
          </cell>
        </row>
        <row r="6042">
          <cell r="B6042">
            <v>402349</v>
          </cell>
          <cell r="C6042" t="str">
            <v>PLAIS.EDP.P.DIAZ 100ML</v>
          </cell>
          <cell r="D6042" t="str">
            <v>PLAISANCE EAU DE PARFUM PAMELA DIAZ 100ML</v>
          </cell>
          <cell r="E6042">
            <v>108</v>
          </cell>
          <cell r="F6042" t="str">
            <v>PETRIZZIO</v>
          </cell>
        </row>
        <row r="6043">
          <cell r="B6043">
            <v>402355</v>
          </cell>
          <cell r="C6043" t="str">
            <v>PIELARM.CLI.HID.10%UR.750</v>
          </cell>
          <cell r="D6043" t="str">
            <v>PIELARMINA CLINICAL CREMA CORPORAL HIDRATAC.INTENSIVA 10%UREA P/EX.S/ESC.750ML</v>
          </cell>
          <cell r="E6043">
            <v>108</v>
          </cell>
          <cell r="F6043" t="str">
            <v>PETRIZZIO</v>
          </cell>
        </row>
        <row r="6044">
          <cell r="B6044">
            <v>527052</v>
          </cell>
          <cell r="C6044" t="str">
            <v>PIELARM.CL.CR.A/ENV.HIA70</v>
          </cell>
          <cell r="D6044" t="str">
            <v>PIELARMINA CLINICAL CR. MANOS ANTI ENVEJECIMIENTO C/ACIDO HIALURONICO SCF15 70GR</v>
          </cell>
          <cell r="E6044">
            <v>108</v>
          </cell>
          <cell r="F6044" t="str">
            <v>PETRIZZIO</v>
          </cell>
        </row>
        <row r="6045">
          <cell r="B6045">
            <v>527052</v>
          </cell>
          <cell r="C6045" t="str">
            <v>PIELARM.CL.CR.A/ENV.HIA70</v>
          </cell>
          <cell r="D6045" t="str">
            <v>PIELARMINA CLINICAL CR. MANOS ANTI ENVEJECIMIENTO C/ACIDO HIALURONICO SCF15 70GR</v>
          </cell>
          <cell r="E6045">
            <v>108</v>
          </cell>
          <cell r="F6045" t="str">
            <v>PETRIZZIO</v>
          </cell>
        </row>
        <row r="6046">
          <cell r="B6046">
            <v>527400</v>
          </cell>
          <cell r="C6046" t="str">
            <v>PIELARM.CL.CR.CER/HIA.350</v>
          </cell>
          <cell r="D6046" t="str">
            <v>PIELARMINA CLINICAL CREMA CORPORAL CERAMIDAS Y AC.HIALURONICO REPAR.E HIDR.350GR</v>
          </cell>
          <cell r="E6046">
            <v>108</v>
          </cell>
          <cell r="F6046" t="str">
            <v>PETRIZZIO</v>
          </cell>
        </row>
        <row r="6047">
          <cell r="B6047">
            <v>527484</v>
          </cell>
          <cell r="C6047" t="str">
            <v>PETRI.LIFT UP CR.D50+N50</v>
          </cell>
          <cell r="D6047" t="str">
            <v>PETRIZZIO LIFT UP CREMA DIA 50GR+CREMA NOCHE 50GR</v>
          </cell>
          <cell r="E6047">
            <v>108</v>
          </cell>
          <cell r="F6047" t="str">
            <v>PETRIZZIO</v>
          </cell>
        </row>
        <row r="6048">
          <cell r="B6048">
            <v>527488</v>
          </cell>
          <cell r="C6048" t="str">
            <v>PETRI.SERU.HIA/CO27+RET27</v>
          </cell>
          <cell r="D6048" t="str">
            <v>PETRIZZIO SERUM HIALURONIC+COLAGENO BOOST 27ML+SERUM RETINOL 27ML</v>
          </cell>
          <cell r="E6048">
            <v>108</v>
          </cell>
          <cell r="F6048" t="str">
            <v>PETRIZZIO</v>
          </cell>
        </row>
        <row r="6049">
          <cell r="B6049">
            <v>527488</v>
          </cell>
          <cell r="C6049" t="str">
            <v>PETRI.SERU.HIA/CO27+RET27</v>
          </cell>
          <cell r="D6049" t="str">
            <v>PETRIZZIO SERUM HIALURONIC+COLAGENO BOOST 27ML+SERUM RETINOL 27ML</v>
          </cell>
          <cell r="E6049">
            <v>108</v>
          </cell>
          <cell r="F6049" t="str">
            <v>PETRIZZIO</v>
          </cell>
        </row>
        <row r="6050">
          <cell r="B6050">
            <v>527488</v>
          </cell>
          <cell r="C6050" t="str">
            <v>PETRI.SERU.HIA/CO27+RET27</v>
          </cell>
          <cell r="D6050" t="str">
            <v>PETRIZZIO SERUM HIALURONIC+COLAGENO BOOST 27ML+SERUM RETINOL 27ML</v>
          </cell>
          <cell r="E6050">
            <v>108</v>
          </cell>
          <cell r="F6050" t="str">
            <v>PETRIZZIO</v>
          </cell>
        </row>
        <row r="6051">
          <cell r="B6051">
            <v>527490</v>
          </cell>
          <cell r="C6051" t="str">
            <v>PETRI.LIFT UP CR.D50+OJ15</v>
          </cell>
          <cell r="D6051" t="str">
            <v>PETRIZZIO LIFT UP CREMA DIA 50GR+CREMA CONTORNO OJOS 15GR</v>
          </cell>
          <cell r="E6051">
            <v>108</v>
          </cell>
          <cell r="F6051" t="str">
            <v>PETRIZZIO</v>
          </cell>
        </row>
        <row r="6052">
          <cell r="B6052">
            <v>527493</v>
          </cell>
          <cell r="C6052" t="str">
            <v>PETRI.H.SHOC.PL.CONC+CR50</v>
          </cell>
          <cell r="D6052" t="str">
            <v>PETRIZZIO HIDRA SHOCK PLUS CONCENTRADO 28ML+CREMA DIA 50GR</v>
          </cell>
          <cell r="E6052">
            <v>108</v>
          </cell>
          <cell r="F6052" t="str">
            <v>PETRIZZIO</v>
          </cell>
        </row>
        <row r="6053">
          <cell r="B6053">
            <v>527493</v>
          </cell>
          <cell r="C6053" t="str">
            <v>PETRI.H.SHOC.PL.CONC+CR50</v>
          </cell>
          <cell r="D6053" t="str">
            <v>PETRIZZIO HIDRA SHOCK PLUS CONCENTRADO 28ML+CREMA DIA 50GR</v>
          </cell>
          <cell r="E6053">
            <v>108</v>
          </cell>
          <cell r="F6053" t="str">
            <v>PETRIZZIO</v>
          </cell>
        </row>
        <row r="6054">
          <cell r="B6054">
            <v>527496</v>
          </cell>
          <cell r="C6054" t="str">
            <v>J.L.P.BLOOM EDT100+EDT10</v>
          </cell>
          <cell r="D6054" t="str">
            <v>JEAN LES PINS BLOOM CLEAN EAU DE TOILETTE 100ML+EAU DE TOILETTE 10ML</v>
          </cell>
          <cell r="E6054">
            <v>108</v>
          </cell>
          <cell r="F6054" t="str">
            <v>PETRIZZIO</v>
          </cell>
        </row>
        <row r="6055">
          <cell r="B6055">
            <v>527498</v>
          </cell>
          <cell r="C6055" t="str">
            <v>J.L.P.EDT.VARIED.10ML.5</v>
          </cell>
          <cell r="D6055" t="str">
            <v>JEAN LES PINS EAU DE TOILETTE 10ML X5(FRESH GR/SWEET/RED PAS/BLACK/LOV.BLOOS)</v>
          </cell>
          <cell r="E6055">
            <v>108</v>
          </cell>
          <cell r="F6055" t="str">
            <v>PETRIZZIO</v>
          </cell>
        </row>
        <row r="6056">
          <cell r="B6056">
            <v>527606</v>
          </cell>
          <cell r="C6056" t="str">
            <v>PLAIS.B.SPL.HARM.CYR.236M</v>
          </cell>
          <cell r="D6056" t="str">
            <v>PLAISANCE BODY SPLASH HARMONY LIFE LECHE DE COCO Y ROSAS 236ML</v>
          </cell>
          <cell r="E6056">
            <v>108</v>
          </cell>
          <cell r="F6056" t="str">
            <v>PETRIZZIO</v>
          </cell>
        </row>
        <row r="6057">
          <cell r="B6057">
            <v>527607</v>
          </cell>
          <cell r="C6057" t="str">
            <v>PLAIS.B.SPL.FRES.PYC.236M</v>
          </cell>
          <cell r="D6057" t="str">
            <v>PLAISANCE BODY SPLASH FRESH SPIRIT PERA Y CITRICOS 236ML</v>
          </cell>
          <cell r="E6057">
            <v>108</v>
          </cell>
          <cell r="F6057" t="str">
            <v>PETRIZZIO</v>
          </cell>
        </row>
        <row r="6058">
          <cell r="B6058">
            <v>527608</v>
          </cell>
          <cell r="C6058" t="str">
            <v>PLAIS.B.SPL.GOOD.GYF.236M</v>
          </cell>
          <cell r="D6058" t="str">
            <v>PLAISANCE BODY SPLASH GOOD BALANCE GRANADA Y FLOR DE LOTO 236ML</v>
          </cell>
          <cell r="E6058">
            <v>108</v>
          </cell>
          <cell r="F6058" t="str">
            <v>PETRIZZIO</v>
          </cell>
        </row>
        <row r="6059">
          <cell r="B6059">
            <v>527609</v>
          </cell>
          <cell r="C6059" t="str">
            <v>ITZY B.SPLAS.STARLIG.250M</v>
          </cell>
          <cell r="D6059" t="str">
            <v>ITZY BODY SPLASH STAR LIGHT 250ML</v>
          </cell>
          <cell r="E6059">
            <v>108</v>
          </cell>
          <cell r="F6059" t="str">
            <v>PETRIZZIO</v>
          </cell>
        </row>
        <row r="6060">
          <cell r="B6060">
            <v>530013</v>
          </cell>
          <cell r="C6060" t="str">
            <v>P.BUTTI EDP.RED DEEP 100M</v>
          </cell>
          <cell r="D6060" t="str">
            <v>PIERO BUTTI EAU DE PARFUM RED DEEP 100ML</v>
          </cell>
          <cell r="E6060">
            <v>108</v>
          </cell>
          <cell r="F6060" t="str">
            <v>PETRIZZIO</v>
          </cell>
        </row>
        <row r="6061">
          <cell r="B6061">
            <v>530016</v>
          </cell>
          <cell r="C6061" t="str">
            <v>PLAIS.EDP.HOT NEW SENS100</v>
          </cell>
          <cell r="D6061" t="str">
            <v>PLAISANCE EAU DE PARFUM HOT NEW SENSATION 100ML</v>
          </cell>
          <cell r="E6061">
            <v>108</v>
          </cell>
          <cell r="F6061" t="str">
            <v>PETRIZZIO</v>
          </cell>
        </row>
        <row r="6062">
          <cell r="B6062">
            <v>530018</v>
          </cell>
          <cell r="C6062" t="str">
            <v>J.L.P.EDT.INT.LOVELY 100M</v>
          </cell>
          <cell r="D6062" t="str">
            <v>JEAN LES PINS EAU DE TOILETTE INTENSE LOVELY BLOSSOM 100ML</v>
          </cell>
          <cell r="E6062">
            <v>108</v>
          </cell>
          <cell r="F6062" t="str">
            <v>PETRIZZIO</v>
          </cell>
        </row>
        <row r="6063">
          <cell r="B6063">
            <v>531538</v>
          </cell>
          <cell r="C6063" t="str">
            <v>PETRI.MASC.A/FRI.ARGAN400</v>
          </cell>
          <cell r="D6063" t="str">
            <v>PETRIZZIO HAIR CARE MASCARA DE TRATAMIENTO ANTIFRIZZ ARGAN T/TIPO CABELLO 400GR</v>
          </cell>
          <cell r="E6063">
            <v>108</v>
          </cell>
          <cell r="F6063" t="str">
            <v>PETRIZZIO</v>
          </cell>
        </row>
        <row r="6064">
          <cell r="B6064">
            <v>531538</v>
          </cell>
          <cell r="C6064" t="str">
            <v>PETRI.MASC.A/FRI.ARGAN400</v>
          </cell>
          <cell r="D6064" t="str">
            <v>PETRIZZIO HAIR CARE MASCARA DE TRATAMIENTO ANTIFRIZZ ARGAN T/TIPO CABELLO 400GR</v>
          </cell>
          <cell r="E6064">
            <v>108</v>
          </cell>
          <cell r="F6064" t="str">
            <v>PETRIZZIO</v>
          </cell>
        </row>
        <row r="6065">
          <cell r="B6065">
            <v>531539</v>
          </cell>
          <cell r="C6065" t="str">
            <v>PETRI.MASC.A/FRI.KERAT400</v>
          </cell>
          <cell r="D6065" t="str">
            <v>PETRIZZIO HAIR CARE MASCARA DE TRATAMIEN.ANTIFRIZZ KERATINA T/TIPO CABELLO 400GR</v>
          </cell>
          <cell r="E6065">
            <v>108</v>
          </cell>
          <cell r="F6065" t="str">
            <v>PETRIZZIO</v>
          </cell>
        </row>
        <row r="6066">
          <cell r="B6066">
            <v>531539</v>
          </cell>
          <cell r="C6066" t="str">
            <v>PETRI.MASC.A/FRI.KERAT400</v>
          </cell>
          <cell r="D6066" t="str">
            <v>PETRIZZIO HAIR CARE MASCARA DE TRATAMIEN.ANTIFRIZZ KERATINA T/TIPO CABELLO 400GR</v>
          </cell>
          <cell r="E6066">
            <v>108</v>
          </cell>
          <cell r="F6066" t="str">
            <v>PETRIZZIO</v>
          </cell>
        </row>
        <row r="6067">
          <cell r="B6067">
            <v>531558</v>
          </cell>
          <cell r="C6067" t="str">
            <v>PIELARM.CL.DIAB.CR.U/K350</v>
          </cell>
          <cell r="D6067" t="str">
            <v>PIELARMINA CLINICAL BODY CREMA PIEL DIABÉTICA C/UREA KARITÉ Y GLICERINA 350ML</v>
          </cell>
          <cell r="E6067">
            <v>108</v>
          </cell>
          <cell r="F6067" t="str">
            <v>PETRIZZIO</v>
          </cell>
        </row>
        <row r="6068">
          <cell r="B6068">
            <v>531565</v>
          </cell>
          <cell r="C6068" t="str">
            <v>PIELARM.CR.MAN.ROS.MOSQ70</v>
          </cell>
          <cell r="D6068" t="str">
            <v>PIELARMINA CREMA DE MANOS ROSA MOSQUETA REGENERADORA-HIDRATAN.ANTI-ARRUGAS 70G</v>
          </cell>
          <cell r="E6068">
            <v>108</v>
          </cell>
          <cell r="F6068" t="str">
            <v>PETRIZZIO</v>
          </cell>
        </row>
        <row r="6069">
          <cell r="B6069">
            <v>531565</v>
          </cell>
          <cell r="C6069" t="str">
            <v>PIELARM.CR.MAN.ROS.MOSQ70</v>
          </cell>
          <cell r="D6069" t="str">
            <v>PIELARMINA CREMA DE MANOS ROSA MOSQUETA REGENERADORA-HIDRATAN.ANTI-ARRUGAS 70G</v>
          </cell>
          <cell r="E6069">
            <v>108</v>
          </cell>
          <cell r="F6069" t="str">
            <v>PETRIZZIO</v>
          </cell>
        </row>
        <row r="6070">
          <cell r="B6070">
            <v>531571</v>
          </cell>
          <cell r="C6070" t="str">
            <v>PETRI.LIFT UP CR.DIA 50G</v>
          </cell>
          <cell r="D6070" t="str">
            <v>PETRIZZIO LIFT UP CREMA DE DIA FPS15 EFECTO LIFTING ANTÍCAIDA Y ELASTICIDAD 50GR</v>
          </cell>
          <cell r="E6070">
            <v>108</v>
          </cell>
          <cell r="F6070" t="str">
            <v>PETRIZZIO</v>
          </cell>
        </row>
        <row r="6071">
          <cell r="B6071">
            <v>531573</v>
          </cell>
          <cell r="C6071" t="str">
            <v>PETRI.LIFT UP CONT.OJO15</v>
          </cell>
          <cell r="D6071" t="str">
            <v>PETRIZZIO LIFT UP CREMA CONTORNO DE OJOS EFECTO LIFTING ANTÍCAIDA Y ELASTIC.15GR</v>
          </cell>
          <cell r="E6071">
            <v>108</v>
          </cell>
          <cell r="F6071" t="str">
            <v>PETRIZZIO</v>
          </cell>
        </row>
        <row r="6072">
          <cell r="B6072">
            <v>533786</v>
          </cell>
          <cell r="C6072" t="str">
            <v>PIELARMINA BODY COLAG.350</v>
          </cell>
          <cell r="D6072" t="str">
            <v>PIELARMINA BODY COLAGENO CREMA CORPORAL REAFIRMANTE HIDRATANTE PIEL NORMAL 350ML</v>
          </cell>
          <cell r="E6072">
            <v>108</v>
          </cell>
          <cell r="F6072" t="str">
            <v>PETRIZZIO</v>
          </cell>
        </row>
        <row r="6073">
          <cell r="B6073">
            <v>534038</v>
          </cell>
          <cell r="C6073" t="str">
            <v>P.BUTTI RED EDT100+EDT10</v>
          </cell>
          <cell r="D6073" t="str">
            <v>PIERO BUTTI EAU DE TOILETTE RED 100ML+EAU DE TOILETTE RED 10ML</v>
          </cell>
          <cell r="E6073">
            <v>108</v>
          </cell>
          <cell r="F6073" t="str">
            <v>PETRIZZIO</v>
          </cell>
        </row>
        <row r="6074">
          <cell r="B6074">
            <v>534544</v>
          </cell>
          <cell r="C6074" t="str">
            <v>PETRI.BAS.WOND.SKIN D.BEI</v>
          </cell>
          <cell r="D6074" t="str">
            <v>PETRIZZIO BASE DE MAQUILLAJE WONDER SKIN DARK BEIGE 03 35ML</v>
          </cell>
          <cell r="E6074">
            <v>108</v>
          </cell>
          <cell r="F6074" t="str">
            <v>PETRIZZIO</v>
          </cell>
        </row>
        <row r="6075">
          <cell r="B6075">
            <v>534546</v>
          </cell>
          <cell r="C6075" t="str">
            <v>PETRI.BAS.WOND.SK.GOL.BEI</v>
          </cell>
          <cell r="D6075" t="str">
            <v>PETRIZZIO BASE DE MAQUILLAJE WONDER SKIN GOLDEN BEIGE 02 35ML</v>
          </cell>
          <cell r="E6075">
            <v>108</v>
          </cell>
          <cell r="F6075" t="str">
            <v>PETRIZZIO</v>
          </cell>
        </row>
        <row r="6076">
          <cell r="B6076">
            <v>534547</v>
          </cell>
          <cell r="C6076" t="str">
            <v>PETRI.BAS.WOND.SK.NATURAL</v>
          </cell>
          <cell r="D6076" t="str">
            <v>PETRIZZIO BASE DE MAQUILLAJE WONDER SKIN NATURAL 01 35ML</v>
          </cell>
          <cell r="E6076">
            <v>108</v>
          </cell>
          <cell r="F6076" t="str">
            <v>PETRIZZIO</v>
          </cell>
        </row>
        <row r="6077">
          <cell r="B6077">
            <v>534549</v>
          </cell>
          <cell r="C6077" t="str">
            <v>PZZO WONDER SKIN CON.LIGH</v>
          </cell>
          <cell r="D6077" t="str">
            <v>PETRIZZO WONDER SKIN CONCEALER CORREC.DE OJERAS DESCON.C/CAFEINA LIGHT 01.14ML</v>
          </cell>
          <cell r="E6077">
            <v>108</v>
          </cell>
          <cell r="F6077" t="str">
            <v>PETRIZZIO</v>
          </cell>
        </row>
        <row r="6078">
          <cell r="B6078">
            <v>534550</v>
          </cell>
          <cell r="C6078" t="str">
            <v>PZZO WOND.SKIN CON.MED.02</v>
          </cell>
          <cell r="D6078" t="str">
            <v>PETRIZZO WONDER SKIN CONCEALER CORREC.DE OJERAS DESCON.C/CAFEINA MEDIUM 02 14ML</v>
          </cell>
          <cell r="E6078">
            <v>108</v>
          </cell>
          <cell r="F6078" t="str">
            <v>PETRIZZIO</v>
          </cell>
        </row>
        <row r="6079">
          <cell r="B6079">
            <v>534551</v>
          </cell>
          <cell r="C6079" t="str">
            <v>PETRI.DEL.GLITT.HOLOG.7ML</v>
          </cell>
          <cell r="D6079" t="str">
            <v>PETRIZZIO DELINEADOR DE OJOS HOLOGRAPHIC 01 GLITTER 7ML</v>
          </cell>
          <cell r="E6079">
            <v>108</v>
          </cell>
          <cell r="F6079" t="str">
            <v>PETRIZZIO</v>
          </cell>
        </row>
        <row r="6080">
          <cell r="B6080">
            <v>534552</v>
          </cell>
          <cell r="C6080" t="str">
            <v>PETRI.DEL.GLITT.SILVER7ML</v>
          </cell>
          <cell r="D6080" t="str">
            <v>PETRIZZIO DELINEADOR DE OJOS SILVER 02 GLITTER 7ML</v>
          </cell>
          <cell r="E6080">
            <v>108</v>
          </cell>
          <cell r="F6080" t="str">
            <v>PETRIZZIO</v>
          </cell>
        </row>
        <row r="6081">
          <cell r="B6081">
            <v>534553</v>
          </cell>
          <cell r="C6081" t="str">
            <v>PETRI.BRI.LAB.GLOS.P.PINK</v>
          </cell>
          <cell r="D6081" t="str">
            <v>PETRIZZIO BRILLO DE LABIOS GLOSS PLUMPING GLITTER LIGTH PINK 02 7ML</v>
          </cell>
          <cell r="E6081">
            <v>108</v>
          </cell>
          <cell r="F6081" t="str">
            <v>PETRIZZIO</v>
          </cell>
        </row>
        <row r="6082">
          <cell r="B6082">
            <v>534554</v>
          </cell>
          <cell r="C6082" t="str">
            <v>PETRI.BRI.LAB.GLOS.P.RED</v>
          </cell>
          <cell r="D6082" t="str">
            <v>PETRIZZIO BRILLO DE LABIOS GLOSS PLUMPING GLITTER LIGTH RED 01 7ML</v>
          </cell>
          <cell r="E6082">
            <v>108</v>
          </cell>
          <cell r="F6082" t="str">
            <v>PETRIZZIO</v>
          </cell>
        </row>
        <row r="6083">
          <cell r="B6083">
            <v>534556</v>
          </cell>
          <cell r="C6083" t="str">
            <v>PETRI.SOMB.PIGMEN.GOLD.X3</v>
          </cell>
          <cell r="D6083" t="str">
            <v>PETRIZZIO SOMBRA DE OJOS PIGMENTOS TRIPLE GOLD 02 0,8GR X3</v>
          </cell>
          <cell r="E6083">
            <v>108</v>
          </cell>
          <cell r="F6083" t="str">
            <v>PETRIZZIO</v>
          </cell>
        </row>
        <row r="6084">
          <cell r="B6084">
            <v>534557</v>
          </cell>
          <cell r="C6084" t="str">
            <v>PETRI.SOMB.PIGMEN.SILV.X3</v>
          </cell>
          <cell r="D6084" t="str">
            <v>PETRIZZIO SOMBRA DE OJOS PIGMENTOS TRIPLE SILVER 01 0,8GR X3</v>
          </cell>
          <cell r="E6084">
            <v>108</v>
          </cell>
          <cell r="F6084" t="str">
            <v>PETRIZZIO</v>
          </cell>
        </row>
        <row r="6085">
          <cell r="B6085">
            <v>534964</v>
          </cell>
          <cell r="C6085" t="str">
            <v>PETRI.TOA.DESM.HID.PEPI25</v>
          </cell>
          <cell r="D6085" t="str">
            <v>PETRIZZIO TOALLITAS DESMAQUILLANTES BIODEGRADABLE HIDRATANTE P/NORMAL PEPINO X25</v>
          </cell>
          <cell r="E6085">
            <v>108</v>
          </cell>
          <cell r="F6085" t="str">
            <v>PETRIZZIO</v>
          </cell>
        </row>
        <row r="6086">
          <cell r="B6086">
            <v>534965</v>
          </cell>
          <cell r="C6086" t="str">
            <v>PETRI.TOA.DESM.HID.ROSA25</v>
          </cell>
          <cell r="D6086" t="str">
            <v>PETRIZZIO TOALLITAS DESMAQUILLANTES BIODEGRADABLE HIDRATANTE P/NORMAL ROSAS X26</v>
          </cell>
          <cell r="E6086">
            <v>108</v>
          </cell>
          <cell r="F6086" t="str">
            <v>PETRIZZIO</v>
          </cell>
        </row>
        <row r="6087">
          <cell r="B6087">
            <v>535065</v>
          </cell>
          <cell r="C6087" t="str">
            <v>PETRI.MASC.WOND.LIFT 10ML</v>
          </cell>
          <cell r="D6087" t="str">
            <v>PETRIZZIO WONDER MASCARA VOLUMINIZANTE RESISTENTE AL AGUA LIFT LASTING 10ML</v>
          </cell>
          <cell r="E6087">
            <v>108</v>
          </cell>
          <cell r="F6087" t="str">
            <v>PETRIZZIO</v>
          </cell>
        </row>
        <row r="6088">
          <cell r="B6088">
            <v>536204</v>
          </cell>
          <cell r="C6088" t="str">
            <v>PIELARM.CL.BODY.PIER.350M</v>
          </cell>
          <cell r="D6088" t="str">
            <v>PIELARMINA CLINICAL BODY CREMA PARA PIERNAS CANSADAS EFECTO REFRESCANTE 350ML</v>
          </cell>
          <cell r="E6088">
            <v>108</v>
          </cell>
          <cell r="F6088" t="str">
            <v>PETRIZZIO</v>
          </cell>
        </row>
        <row r="6089">
          <cell r="B6089">
            <v>536424</v>
          </cell>
          <cell r="C6089" t="str">
            <v>R.SOL.OZONO+AC.HI.F50.50G</v>
          </cell>
          <cell r="D6089" t="str">
            <v>RAYITO DE SOL CREMA PROTEC/ROSTRO OZONO FPS50 UVA/UVB ACIDO HIALURONICO. 50G</v>
          </cell>
          <cell r="E6089">
            <v>108</v>
          </cell>
          <cell r="F6089" t="str">
            <v>PETRIZZIO</v>
          </cell>
        </row>
        <row r="6090">
          <cell r="B6090">
            <v>536427</v>
          </cell>
          <cell r="C6090" t="str">
            <v>RS OZO.CR.SPORT F50 190G</v>
          </cell>
          <cell r="D6090" t="str">
            <v>RAYITO DE SOL  F-50 OZONO CREMA PROTEC. SPORT UVA/UVB RESISTENTE AL AGUA 190G</v>
          </cell>
          <cell r="E6090">
            <v>108</v>
          </cell>
          <cell r="F6090" t="str">
            <v>PETRIZZIO</v>
          </cell>
        </row>
        <row r="6091">
          <cell r="B6091">
            <v>536429</v>
          </cell>
          <cell r="C6091" t="str">
            <v>RS AGUA SOLAR PROTEC.200M</v>
          </cell>
          <cell r="D6091" t="str">
            <v>RAYITO DE SOL  F-30 OZONO AGUA SOLAR PROTEC.CON MONOI UVA/UVB RESIST.AGUA 200ML</v>
          </cell>
          <cell r="E6091">
            <v>108</v>
          </cell>
          <cell r="F6091" t="str">
            <v>PETRIZZIO</v>
          </cell>
        </row>
        <row r="6092">
          <cell r="B6092">
            <v>536696</v>
          </cell>
          <cell r="C6092" t="str">
            <v>PETRI.DOBLE SERU.15+15M</v>
          </cell>
          <cell r="D6092" t="str">
            <v>PETRIZZIO DOBLE SERUM NOCHE RETINOL CON NIACIAMIDA SIN PARAB.T/TIPO PIEL15+15ML</v>
          </cell>
          <cell r="E6092">
            <v>108</v>
          </cell>
          <cell r="F6092" t="str">
            <v>PETRIZZIO</v>
          </cell>
        </row>
        <row r="6093">
          <cell r="B6093">
            <v>536697</v>
          </cell>
          <cell r="C6093" t="str">
            <v>PETRI.SERU.OVERN.REC.29ML</v>
          </cell>
          <cell r="D6093" t="str">
            <v>PETRIZZIO SERUM OVERNIGHT RECOVER TRAT.INTENSIVO NOCTURNO T/TIPO DE PIEL 29ML</v>
          </cell>
          <cell r="E6093">
            <v>108</v>
          </cell>
          <cell r="F6093" t="str">
            <v>PETRIZZIO</v>
          </cell>
        </row>
        <row r="6094">
          <cell r="B6094">
            <v>538241</v>
          </cell>
          <cell r="C6094" t="str">
            <v>TRIPACK MANOS GATUBELA</v>
          </cell>
          <cell r="D6094" t="str">
            <v>ESTUCHE TRIPACK MANOS GATUBELA</v>
          </cell>
          <cell r="E6094">
            <v>108</v>
          </cell>
          <cell r="F6094" t="str">
            <v>PETRIZZIO</v>
          </cell>
        </row>
        <row r="6095">
          <cell r="B6095">
            <v>538243</v>
          </cell>
          <cell r="C6095" t="str">
            <v>TRIPACK COL+MROSAS130+CIN</v>
          </cell>
          <cell r="D6095" t="str">
            <v>TRIPACK COL + MROSAS 130 + CINTILLO N22</v>
          </cell>
          <cell r="E6095">
            <v>108</v>
          </cell>
          <cell r="F6095" t="str">
            <v>PETRIZZIO</v>
          </cell>
        </row>
        <row r="6096">
          <cell r="B6096">
            <v>538244</v>
          </cell>
          <cell r="C6096" t="str">
            <v>CUATRIPACK HIDRASHOCK</v>
          </cell>
          <cell r="D6096" t="str">
            <v>CUATRIPACK HIDRASHOCK</v>
          </cell>
          <cell r="E6096">
            <v>108</v>
          </cell>
          <cell r="F6096" t="str">
            <v>PETRIZZIO</v>
          </cell>
        </row>
        <row r="6097">
          <cell r="B6097">
            <v>538245</v>
          </cell>
          <cell r="C6097" t="str">
            <v>DIANA B.100+BODY LOC.100M</v>
          </cell>
          <cell r="D6097" t="str">
            <v>DIANA BOLOCOO 100ML + BODY LOTION 100 ML</v>
          </cell>
          <cell r="E6097">
            <v>108</v>
          </cell>
          <cell r="F6097" t="str">
            <v>PETRIZZIO</v>
          </cell>
        </row>
        <row r="6098">
          <cell r="B6098">
            <v>538248</v>
          </cell>
          <cell r="C6098" t="str">
            <v>ITZY TORRE ROSADA 50ML</v>
          </cell>
          <cell r="D6098" t="str">
            <v>ESTUCHE ITZY TORRE ROSADA 50ML</v>
          </cell>
          <cell r="E6098">
            <v>108</v>
          </cell>
          <cell r="F6098" t="str">
            <v>PETRIZZIO</v>
          </cell>
        </row>
        <row r="6099">
          <cell r="B6099">
            <v>538249</v>
          </cell>
          <cell r="C6099" t="str">
            <v>ITZY GLOW 100 + SCRUNCHIE</v>
          </cell>
          <cell r="D6099" t="str">
            <v>ESTUCHE ITZY GLOW 100 + SCRUNCHIE</v>
          </cell>
          <cell r="E6099">
            <v>108</v>
          </cell>
          <cell r="F6099" t="str">
            <v>PETRIZZIO</v>
          </cell>
        </row>
        <row r="6100">
          <cell r="B6100">
            <v>538250</v>
          </cell>
          <cell r="C6100" t="str">
            <v>JLP SWEET GLAM 100+MAR.50</v>
          </cell>
          <cell r="D6100" t="str">
            <v>ESTUCHE JLP SWEET GLAM 100ML + MARIPOSA 50 ML</v>
          </cell>
          <cell r="E6100">
            <v>108</v>
          </cell>
          <cell r="F6100" t="str">
            <v>PETRIZZIO</v>
          </cell>
        </row>
        <row r="6101">
          <cell r="B6101">
            <v>538255</v>
          </cell>
          <cell r="C6101" t="str">
            <v>PB IL CAPO100+PERFUM.10M</v>
          </cell>
          <cell r="D6101" t="str">
            <v>ESTUCHE PB IL CAPO 100ML + PERFUMERO 10ML</v>
          </cell>
          <cell r="E6101">
            <v>108</v>
          </cell>
          <cell r="F6101" t="str">
            <v>PETRIZZIO</v>
          </cell>
        </row>
        <row r="6102">
          <cell r="B6102">
            <v>538259</v>
          </cell>
          <cell r="C6102" t="str">
            <v>PL HOT SEXY 80M+ PERF.10M</v>
          </cell>
          <cell r="D6102" t="str">
            <v>ESTUCHE PL HOT SEXY 80ML + PERF 10ML</v>
          </cell>
          <cell r="E6102">
            <v>108</v>
          </cell>
          <cell r="F6102" t="str">
            <v>PETRIZZIO</v>
          </cell>
        </row>
        <row r="6103">
          <cell r="B6103">
            <v>538264</v>
          </cell>
          <cell r="C6103" t="str">
            <v>NAIL LACQUER PASTEL X5</v>
          </cell>
          <cell r="D6103" t="str">
            <v>NAIL LACQUER PASTEL 5UN</v>
          </cell>
          <cell r="E6103">
            <v>108</v>
          </cell>
          <cell r="F6103" t="str">
            <v>PETRIZZIO</v>
          </cell>
        </row>
        <row r="6104">
          <cell r="B6104">
            <v>538265</v>
          </cell>
          <cell r="C6104" t="str">
            <v>NAIL LACQUER DARKLIGHT X5</v>
          </cell>
          <cell r="D6104" t="str">
            <v>NAIL LACQUER DARKLIGHT 5UN</v>
          </cell>
          <cell r="E6104">
            <v>108</v>
          </cell>
          <cell r="F6104" t="str">
            <v>PETRIZZIO</v>
          </cell>
        </row>
        <row r="6105">
          <cell r="B6105">
            <v>538266</v>
          </cell>
          <cell r="C6105" t="str">
            <v>NAIL LACQUER FRENCH X5</v>
          </cell>
          <cell r="D6105" t="str">
            <v>NAIL LACQUER FRENCH 5UN</v>
          </cell>
          <cell r="E6105">
            <v>108</v>
          </cell>
          <cell r="F6105" t="str">
            <v>PETRIZZIO</v>
          </cell>
        </row>
        <row r="6106">
          <cell r="B6106">
            <v>538267</v>
          </cell>
          <cell r="C6106" t="str">
            <v>SET MAQ DAY &amp; NIGHT GATUB</v>
          </cell>
          <cell r="D6106" t="str">
            <v>SET MAQ DAY &amp; NIGHT GATUBELA</v>
          </cell>
          <cell r="E6106">
            <v>108</v>
          </cell>
          <cell r="F6106" t="str">
            <v>PETRIZZIO</v>
          </cell>
        </row>
        <row r="6107">
          <cell r="B6107">
            <v>538271</v>
          </cell>
          <cell r="C6107" t="str">
            <v>SET BROCHAS BABY YODA</v>
          </cell>
          <cell r="D6107" t="str">
            <v>SET BROCHAS BABY YODA</v>
          </cell>
          <cell r="E6107">
            <v>108</v>
          </cell>
          <cell r="F6107" t="str">
            <v>PETRIZZIO</v>
          </cell>
        </row>
        <row r="6108">
          <cell r="B6108">
            <v>538437</v>
          </cell>
          <cell r="C6108" t="str">
            <v>PETRI.RADI.ILUM.HIGHL.HOL</v>
          </cell>
          <cell r="D6108" t="str">
            <v>PETRIZZIO RADIANTE  ILUMINADOR HIGHLIGHTER HOLOGRAPHIC</v>
          </cell>
          <cell r="E6108">
            <v>108</v>
          </cell>
          <cell r="F6108" t="str">
            <v>PETRIZZIO</v>
          </cell>
        </row>
        <row r="6109">
          <cell r="B6109">
            <v>538438</v>
          </cell>
          <cell r="C6109" t="str">
            <v>PETRI.RADI.ILUM.HIGH.NUDE</v>
          </cell>
          <cell r="D6109" t="str">
            <v>PETRIZZIO RADIANTE  ILUMINADOR HIGHLIGHTER NUDE</v>
          </cell>
          <cell r="E6109">
            <v>108</v>
          </cell>
          <cell r="F6109" t="str">
            <v>PETRIZZIO</v>
          </cell>
        </row>
        <row r="6110">
          <cell r="B6110">
            <v>538674</v>
          </cell>
          <cell r="C6110" t="str">
            <v>DIANA BOLOCOO EDT100ML</v>
          </cell>
          <cell r="D6110" t="str">
            <v>DIANA BOLOCCO 100 ML</v>
          </cell>
          <cell r="E6110">
            <v>108</v>
          </cell>
          <cell r="F6110" t="str">
            <v>PETRIZZIO</v>
          </cell>
        </row>
        <row r="6111">
          <cell r="B6111">
            <v>538675</v>
          </cell>
          <cell r="C6111" t="str">
            <v>J.L.P.GOLD CLAS.EDTSP100M</v>
          </cell>
          <cell r="D6111" t="str">
            <v>JEAN LES PINS EAU DE TOILETTE SPRAY GOLD CLASSIC MUSK 100ML</v>
          </cell>
          <cell r="E6111">
            <v>108</v>
          </cell>
          <cell r="F6111" t="str">
            <v>PETRIZZIO</v>
          </cell>
        </row>
        <row r="6112">
          <cell r="B6112">
            <v>538677</v>
          </cell>
          <cell r="C6112" t="str">
            <v>P.DIAZ FEROZ EDP100 ML</v>
          </cell>
          <cell r="D6112" t="str">
            <v>PLAISANCE PAMELA DIAZ FEROZ EAU DE PARFUM 100ML</v>
          </cell>
          <cell r="E6112">
            <v>108</v>
          </cell>
          <cell r="F6112" t="str">
            <v>PETRIZZIO</v>
          </cell>
        </row>
        <row r="6113">
          <cell r="B6113">
            <v>538893</v>
          </cell>
          <cell r="C6113" t="str">
            <v>JLP BLACK TW.100M+ CR.80M</v>
          </cell>
          <cell r="D6113" t="str">
            <v>JEAN LES PINS BLACK TWIST EAU DE TOILETTE INTENSE 100M +CREMA 80ML</v>
          </cell>
          <cell r="E6113">
            <v>108</v>
          </cell>
          <cell r="F6113" t="str">
            <v>PETRIZZIO</v>
          </cell>
        </row>
        <row r="6114">
          <cell r="B6114">
            <v>538894</v>
          </cell>
          <cell r="C6114" t="str">
            <v>PETRI.MAKE UP BOOK HARL.Q</v>
          </cell>
          <cell r="D6114" t="str">
            <v>PETRIZZIO KIT DE MAQUILLAJE MAKE UP BOOK HARLEY QUINN</v>
          </cell>
          <cell r="E6114">
            <v>108</v>
          </cell>
          <cell r="F6114" t="str">
            <v>PETRIZZIO</v>
          </cell>
        </row>
        <row r="6115">
          <cell r="B6115">
            <v>539094</v>
          </cell>
          <cell r="C6115" t="str">
            <v>PETRI.MASC.CEJ.M.BRW&amp;L.7M</v>
          </cell>
          <cell r="D6115" t="str">
            <v>PETRIZZIO MASCARA GEL DE CEJAS Y PESTAÑAS MY BROW &amp; LASHES SIN COLOR 7ML</v>
          </cell>
          <cell r="E6115">
            <v>108</v>
          </cell>
          <cell r="F6115" t="str">
            <v>PETRIZZIO</v>
          </cell>
        </row>
        <row r="6116">
          <cell r="B6116">
            <v>541951</v>
          </cell>
          <cell r="C6116" t="str">
            <v>PETRI.HIDRASHOCK A.MIC200</v>
          </cell>
          <cell r="D6116" t="str">
            <v>PETRIZZIO HIDRA SHOCK AGUA MICELAR ULTRA HIDRATANTE HIPOALERG.T/TIPO PIEL 200ML</v>
          </cell>
          <cell r="E6116">
            <v>108</v>
          </cell>
          <cell r="F6116" t="str">
            <v>PETRIZZIO</v>
          </cell>
        </row>
        <row r="6117">
          <cell r="B6117">
            <v>541952</v>
          </cell>
          <cell r="C6117" t="str">
            <v>PETRI.HYAL.BOOST A.MIC200</v>
          </cell>
          <cell r="D6117" t="str">
            <v>PETRIZZIO HYALURONIC BOOST AGUA MICELAR HIPOALERGENICO T/TIPO DE PIEL 200ML</v>
          </cell>
          <cell r="E6117">
            <v>108</v>
          </cell>
          <cell r="F6117" t="str">
            <v>PETRIZZIO</v>
          </cell>
        </row>
        <row r="6118">
          <cell r="B6118">
            <v>544117</v>
          </cell>
          <cell r="C6118" t="str">
            <v>PETRI.ANTIAGE ALOE CR.50</v>
          </cell>
          <cell r="D6118" t="str">
            <v>PETRIZZIO ANTIAGE PRO ALOE VERA PEPTIDOS CREMA ANTIARRUGAS HIDRAT.PROLONGADA 50G</v>
          </cell>
          <cell r="E6118">
            <v>108</v>
          </cell>
          <cell r="F6118" t="str">
            <v>PETRIZZIO</v>
          </cell>
        </row>
        <row r="6119">
          <cell r="B6119">
            <v>544120</v>
          </cell>
          <cell r="C6119" t="str">
            <v>PETRI.ANTIAGE COLAG.CR.50</v>
          </cell>
          <cell r="D6119" t="str">
            <v>PETRIZZIO ANTIAGE PRO COLAGENO PEPTIDOS CREMA ANTIARRUGAS FIRMEZA REFORZADA 50G</v>
          </cell>
          <cell r="E6119">
            <v>108</v>
          </cell>
          <cell r="F6119" t="str">
            <v>PETRIZZIO</v>
          </cell>
        </row>
        <row r="6120">
          <cell r="B6120">
            <v>544122</v>
          </cell>
          <cell r="C6120" t="str">
            <v>PETRI.ANTIAGE JALEA.CR.50</v>
          </cell>
          <cell r="D6120" t="str">
            <v>PETRIZZIO ANTIAGE PRO JALEA REAL PEPTIDOS CREMA ANTIARRUGAS ULTRA NUTRICION 50G</v>
          </cell>
          <cell r="E6120">
            <v>108</v>
          </cell>
          <cell r="F6120" t="str">
            <v>PETRIZZIO</v>
          </cell>
        </row>
        <row r="6121">
          <cell r="B6121">
            <v>544134</v>
          </cell>
          <cell r="C6121" t="str">
            <v>PETRI.CAMO.DOU CORRE.ILUM</v>
          </cell>
          <cell r="D6121" t="str">
            <v>PETRIZZIO WONDER SKIN CAMOUFLAGE DOU CORRECTOR ILUMINADOR</v>
          </cell>
          <cell r="E6121">
            <v>108</v>
          </cell>
          <cell r="F6121" t="str">
            <v>PETRIZZIO</v>
          </cell>
        </row>
        <row r="6122">
          <cell r="B6122">
            <v>544401</v>
          </cell>
          <cell r="C6122" t="str">
            <v>PIELARM.DEPIL MAQ.VIT E.2</v>
          </cell>
          <cell r="D6122" t="str">
            <v>PIELARMINA DEPIL MAQUINA DE AFEITAR CON BANDA LUBRICANTE VIT.E+ ALOE 3 HOJAS X2</v>
          </cell>
          <cell r="E6122">
            <v>108</v>
          </cell>
          <cell r="F6122" t="str">
            <v>PETRIZZIO</v>
          </cell>
        </row>
        <row r="6123">
          <cell r="B6123">
            <v>544406</v>
          </cell>
          <cell r="C6123" t="str">
            <v>PETRI.SERUM AC.HIALUR.27M</v>
          </cell>
          <cell r="D6123" t="str">
            <v>PETRIZZIO SERUM RELLENADOR ACIDO HIALURONICO 1,5% HIDRATANTE INTENSIVO 27ML</v>
          </cell>
          <cell r="E6123">
            <v>108</v>
          </cell>
          <cell r="F6123" t="str">
            <v>PETRIZZIO</v>
          </cell>
        </row>
        <row r="6124">
          <cell r="B6124">
            <v>544444</v>
          </cell>
          <cell r="C6124" t="str">
            <v>PIELA.DEPIL MAQ.AF.3H.3</v>
          </cell>
          <cell r="D6124" t="str">
            <v>PIELARMINA DEPIL MAQUINA PARA AFEITAR 3 HOJAS CON BANDA LUBRICANTE X3</v>
          </cell>
          <cell r="E6124">
            <v>108</v>
          </cell>
          <cell r="F6124" t="str">
            <v>PETRIZZIO</v>
          </cell>
        </row>
        <row r="6125">
          <cell r="B6125">
            <v>544810</v>
          </cell>
          <cell r="C6125" t="str">
            <v>B.VICUÑA E.D.TOILET.100ML</v>
          </cell>
          <cell r="D6125" t="str">
            <v>BENJAMIN VICUÑA B EAU DE TOILETTE CON VAPORIZADOR 100ML</v>
          </cell>
          <cell r="E6125">
            <v>108</v>
          </cell>
          <cell r="F6125" t="str">
            <v>PETRIZZIO</v>
          </cell>
        </row>
        <row r="6126">
          <cell r="B6126">
            <v>544811</v>
          </cell>
          <cell r="C6126" t="str">
            <v>ITZY COL.CANDY POP 250ML</v>
          </cell>
          <cell r="D6126" t="str">
            <v>ITZY COLONIA BODY SPLASH CANDY POP 250ML</v>
          </cell>
          <cell r="E6126">
            <v>108</v>
          </cell>
          <cell r="F6126" t="str">
            <v>PETRIZZIO</v>
          </cell>
        </row>
        <row r="6127">
          <cell r="B6127">
            <v>544812</v>
          </cell>
          <cell r="C6127" t="str">
            <v>P.BUTTI THE ELEMENT 100ML</v>
          </cell>
          <cell r="D6127" t="str">
            <v>PIERO BUTTI EAU DE PARFUM THE ELEMENT 100ML</v>
          </cell>
          <cell r="E6127">
            <v>108</v>
          </cell>
          <cell r="F6127" t="str">
            <v>PETRIZZIO</v>
          </cell>
        </row>
        <row r="6128">
          <cell r="B6128">
            <v>544813</v>
          </cell>
          <cell r="C6128" t="str">
            <v>PLAIS.EDP.HOT.EXCES.100ML</v>
          </cell>
          <cell r="D6128" t="str">
            <v>PLAISANCE HOT EXCESS EAU DE PARFUM VAPORIZADOR 100ML</v>
          </cell>
          <cell r="E6128">
            <v>108</v>
          </cell>
          <cell r="F6128" t="str">
            <v>PETRIZZIO</v>
          </cell>
        </row>
        <row r="6129">
          <cell r="B6129">
            <v>544814</v>
          </cell>
          <cell r="C6129" t="str">
            <v>PLAIS.B.SPLA.HOT S.SP.250</v>
          </cell>
          <cell r="D6129" t="str">
            <v>PLAISANCE HOT SENSATION BODY SPLASH CON VAPORIZADOR SPRAY 250ML</v>
          </cell>
          <cell r="E6129">
            <v>108</v>
          </cell>
          <cell r="F6129" t="str">
            <v>PETRIZZIO</v>
          </cell>
        </row>
        <row r="6130">
          <cell r="B6130">
            <v>544994</v>
          </cell>
          <cell r="C6130" t="str">
            <v>PETRI.CRI.FAC.ADHES.MIXED</v>
          </cell>
          <cell r="D6130" t="str">
            <v>PETRIZZIO CRISTALES FACIALES ADHESIVOS MIXED CRYSTALS</v>
          </cell>
          <cell r="E6130">
            <v>108</v>
          </cell>
          <cell r="F6130" t="str">
            <v>PETRIZZIO</v>
          </cell>
        </row>
        <row r="6131">
          <cell r="B6131">
            <v>544995</v>
          </cell>
          <cell r="C6131" t="str">
            <v>PETRI.CRI.FAC.ADHES.HOLOG</v>
          </cell>
          <cell r="D6131" t="str">
            <v>PETRIZZIO CRISTALES FACIALES ADHESIVOS HOLOGRAPHIC</v>
          </cell>
          <cell r="E6131">
            <v>108</v>
          </cell>
          <cell r="F6131" t="str">
            <v>PETRIZZIO</v>
          </cell>
        </row>
        <row r="6132">
          <cell r="B6132">
            <v>544996</v>
          </cell>
          <cell r="C6132" t="str">
            <v>PETRI.PEST.POST.IRRE.WO.L</v>
          </cell>
          <cell r="D6132" t="str">
            <v>PETRIZZIO PESTANAS POSTIZAS + PEGAMENTO IRRESISTIBLE WOW LASHES</v>
          </cell>
          <cell r="E6132">
            <v>108</v>
          </cell>
          <cell r="F6132" t="str">
            <v>PETRIZZIO</v>
          </cell>
        </row>
        <row r="6133">
          <cell r="B6133">
            <v>544997</v>
          </cell>
          <cell r="C6133" t="str">
            <v>PETRI.STAR.FAC.GLI.DIAMON</v>
          </cell>
          <cell r="D6133" t="str">
            <v>PETRIZZIO STARS FACE GLITTER DIAMOND</v>
          </cell>
          <cell r="E6133">
            <v>108</v>
          </cell>
          <cell r="F6133" t="str">
            <v>PETRIZZIO</v>
          </cell>
        </row>
        <row r="6134">
          <cell r="B6134">
            <v>545001</v>
          </cell>
          <cell r="C6134" t="str">
            <v>PETRI.LAB.MAG.COLO.PH REA</v>
          </cell>
          <cell r="D6134" t="str">
            <v>PETRIZZIO MAGIC COLOUR LABIAL PH REACTING LIPSTICK</v>
          </cell>
          <cell r="E6134">
            <v>108</v>
          </cell>
          <cell r="F6134" t="str">
            <v>PETRIZZIO</v>
          </cell>
        </row>
        <row r="6135">
          <cell r="B6135">
            <v>545001</v>
          </cell>
          <cell r="C6135" t="str">
            <v>PETRI.LAB.MAG.COLO.PH REA</v>
          </cell>
          <cell r="D6135" t="str">
            <v>PETRIZZIO MAGIC COLOUR LABIAL PH REACTING LIPSTICK</v>
          </cell>
          <cell r="E6135">
            <v>108</v>
          </cell>
          <cell r="F6135" t="str">
            <v>PETRIZZIO</v>
          </cell>
        </row>
        <row r="6136">
          <cell r="B6136">
            <v>545829</v>
          </cell>
          <cell r="C6136" t="str">
            <v>PIELA.CRE/MANO PARAF.YODA</v>
          </cell>
          <cell r="D6136" t="str">
            <v>PIELARMINA CREMA DE MANOS STARWARS HIPOALERGENICO PARAFINA YODA 50G</v>
          </cell>
          <cell r="E6136">
            <v>108</v>
          </cell>
          <cell r="F6136" t="str">
            <v>PETRIZZIO</v>
          </cell>
        </row>
        <row r="6137">
          <cell r="B6137">
            <v>545847</v>
          </cell>
          <cell r="C6137" t="str">
            <v>PIELA.C/MANO CASTAÑA YODA</v>
          </cell>
          <cell r="D6137" t="str">
            <v>PIELARMINA CREMA DE MANOS STARWARS HIPOALERGENICO CASTAÑA YODA 50G</v>
          </cell>
          <cell r="E6137">
            <v>108</v>
          </cell>
          <cell r="F6137" t="str">
            <v>PETRIZZIO</v>
          </cell>
        </row>
        <row r="6138">
          <cell r="B6138">
            <v>546044</v>
          </cell>
          <cell r="C6138" t="str">
            <v>PIELARM.CR.MANOS SET X3</v>
          </cell>
          <cell r="D6138" t="str">
            <v>PIELARMINA CLINICAL CR.MANOS ANTIENVEJE.80GR+CR.REP.UREA 5% 80GR+CR.HIDRAT.80GR</v>
          </cell>
          <cell r="E6138">
            <v>108</v>
          </cell>
          <cell r="F6138" t="str">
            <v>PETRIZZIO</v>
          </cell>
        </row>
        <row r="6139">
          <cell r="B6139">
            <v>546059</v>
          </cell>
          <cell r="C6139" t="str">
            <v>PETRI.HYALU.BO.CR.D+N+COS</v>
          </cell>
          <cell r="D6139" t="str">
            <v>PETRIZZIO HYALURONIC BOOST CR.DIA 50G+CR.HYALURONIC BOOST NOCHE 50G+COSMETIQUERO</v>
          </cell>
          <cell r="E6139">
            <v>108</v>
          </cell>
          <cell r="F6139" t="str">
            <v>PETRIZZIO</v>
          </cell>
        </row>
        <row r="6140">
          <cell r="B6140">
            <v>546061</v>
          </cell>
          <cell r="C6140" t="str">
            <v>PETRI.ANTI.PRO.CR.D+N.50G</v>
          </cell>
          <cell r="D6140" t="str">
            <v>PETRIZZIO ANTIAGE PRO CR.DIA ALOE VERA PEPTIDOS 50G+CR.ANTIAGE PRO NOCHE 50G</v>
          </cell>
          <cell r="E6140">
            <v>108</v>
          </cell>
          <cell r="F6140" t="str">
            <v>PETRIZZIO</v>
          </cell>
        </row>
        <row r="6141">
          <cell r="B6141">
            <v>546064</v>
          </cell>
          <cell r="C6141" t="str">
            <v>PETRI.JALEA RE.CR.D+N.50G</v>
          </cell>
          <cell r="D6141" t="str">
            <v>PETRIZZIO ANTIAGE PRO CR.DIA JALEA REAL PEPTIDOS 50G+CR.ANTIAGE PRO NOCHE 50G</v>
          </cell>
          <cell r="E6141">
            <v>108</v>
          </cell>
          <cell r="F6141" t="str">
            <v>PETRIZZIO</v>
          </cell>
        </row>
        <row r="6142">
          <cell r="B6142">
            <v>546067</v>
          </cell>
          <cell r="C6142" t="str">
            <v>PETRI.COLAG.PE.CR.D+N.50G</v>
          </cell>
          <cell r="D6142" t="str">
            <v>PETRIZZIO ANTIAGE PRO CR.DIA COLAG.PEPTIDOS 50G+CR.ANTIAGE PRO COLAG.NOCHE 50G</v>
          </cell>
          <cell r="E6142">
            <v>108</v>
          </cell>
          <cell r="F6142" t="str">
            <v>PETRIZZIO</v>
          </cell>
        </row>
        <row r="6143">
          <cell r="B6143">
            <v>546069</v>
          </cell>
          <cell r="C6143" t="str">
            <v>PETR.EST.C/ANTI.DIA+NOCHE</v>
          </cell>
          <cell r="D6143" t="str">
            <v>PETRIZZIO ESTUCHE ANTIAGE PRO CREMA ANTIARRUGAS JALEA REAL PEPTIDOS DIA + NOCHE</v>
          </cell>
          <cell r="E6143">
            <v>108</v>
          </cell>
          <cell r="F6143" t="str">
            <v>PETRIZZIO</v>
          </cell>
        </row>
        <row r="6144">
          <cell r="B6144">
            <v>546074</v>
          </cell>
          <cell r="C6144" t="str">
            <v>J.L.P.RED PASS.100ML+30ML</v>
          </cell>
          <cell r="D6144" t="str">
            <v>JEAN LES PINS ESTUCHE RED EAU DE TOILETTE RED PASSION 100ML + RED PASSION 30ML</v>
          </cell>
          <cell r="E6144">
            <v>108</v>
          </cell>
          <cell r="F6144" t="str">
            <v>PETRIZZIO</v>
          </cell>
        </row>
        <row r="6145">
          <cell r="B6145">
            <v>546075</v>
          </cell>
          <cell r="C6145" t="str">
            <v>J.L.P.CLASSIC MUSK E.D.P</v>
          </cell>
          <cell r="D6145" t="str">
            <v>JEAN LES PINS EAU DE PARFUM CLASSIC MUSK PARFUM 100ML</v>
          </cell>
          <cell r="E6145">
            <v>108</v>
          </cell>
          <cell r="F6145" t="str">
            <v>PETRIZZIO</v>
          </cell>
        </row>
        <row r="6146">
          <cell r="B6146">
            <v>546076</v>
          </cell>
          <cell r="C6146" t="str">
            <v>J.L.P.SWEET GLAM E.D.P100</v>
          </cell>
          <cell r="D6146" t="str">
            <v>JEAN LES PINS PARFUM SWEET GLAM 100ML</v>
          </cell>
          <cell r="E6146">
            <v>108</v>
          </cell>
          <cell r="F6146" t="str">
            <v>PETRIZZIO</v>
          </cell>
        </row>
        <row r="6147">
          <cell r="B6147">
            <v>546086</v>
          </cell>
          <cell r="C6147" t="str">
            <v>PLA.HOT ECXE.EDP100+LOC75</v>
          </cell>
          <cell r="D6147" t="str">
            <v>PLAISANCE ESTUCHE HOT EXCESS EAU DE PARFUM 100ML + LOCION MANO Y CUERPO 75G</v>
          </cell>
          <cell r="E6147">
            <v>108</v>
          </cell>
          <cell r="F6147" t="str">
            <v>PETRIZZIO</v>
          </cell>
        </row>
        <row r="6148">
          <cell r="B6148">
            <v>546087</v>
          </cell>
          <cell r="C6148" t="str">
            <v>PLA.CLAS.CHI.EDP100+LOC75</v>
          </cell>
          <cell r="D6148" t="str">
            <v>PLAISANCE ESTUCHE CLASSIC CHIC EAU DE PARFUM 100ML + LOCION MANO Y CUERPO 75G</v>
          </cell>
          <cell r="E6148">
            <v>108</v>
          </cell>
          <cell r="F6148" t="str">
            <v>PETRIZZIO</v>
          </cell>
        </row>
        <row r="6149">
          <cell r="B6149">
            <v>546088</v>
          </cell>
          <cell r="C6149" t="str">
            <v>PLA.PAC.HOT GO.EDP80+MOCH</v>
          </cell>
          <cell r="D6149" t="str">
            <v>PLAISANCE PACK HOT GOLD EAU DE PARFUM 80ML + MOCHILA</v>
          </cell>
          <cell r="E6149">
            <v>108</v>
          </cell>
          <cell r="F6149" t="str">
            <v>PETRIZZIO</v>
          </cell>
        </row>
        <row r="6150">
          <cell r="B6150">
            <v>547268</v>
          </cell>
          <cell r="C6150" t="str">
            <v>PLAIS.C.CHIC EDP.VAP.100M</v>
          </cell>
          <cell r="D6150" t="str">
            <v>PLAISANCE CLASSIC CHIC EAU DE PARFUM POUR FEMME VAPORIZADOR 100ML</v>
          </cell>
          <cell r="E6150">
            <v>108</v>
          </cell>
          <cell r="F6150" t="str">
            <v>PETRIZZIO</v>
          </cell>
        </row>
        <row r="6151">
          <cell r="B6151">
            <v>547337</v>
          </cell>
          <cell r="C6151" t="str">
            <v>PIELARM.D.UREA10% CR.70G.</v>
          </cell>
          <cell r="D6151" t="str">
            <v>PIELARMINA CLINICAL MANOS DIABEDERM UREA 10% SOFT CREMA MANOS,CODOS Y PIES 70G..</v>
          </cell>
          <cell r="E6151">
            <v>108</v>
          </cell>
          <cell r="F6151" t="str">
            <v>PETRIZZIO</v>
          </cell>
        </row>
        <row r="6152">
          <cell r="B6152">
            <v>547337</v>
          </cell>
          <cell r="C6152" t="str">
            <v>PIELARM.D.UREA10% CR.70G.</v>
          </cell>
          <cell r="D6152" t="str">
            <v>PIELARMINA CLINICAL MANOS DIABEDERM UREA 10% SOFT CREMA MANOS,CODOS Y PIES 70G..</v>
          </cell>
          <cell r="E6152">
            <v>108</v>
          </cell>
          <cell r="F6152" t="str">
            <v>PETRIZZIO</v>
          </cell>
        </row>
        <row r="6153">
          <cell r="B6153">
            <v>547338</v>
          </cell>
          <cell r="C6153" t="str">
            <v>PIELARM.BOD.CR.REAF.750ML</v>
          </cell>
          <cell r="D6153" t="str">
            <v>PIELARMINA BODY COLAGENO CREMA CORPORAL REAFIRMANTE HIDRATANTE P/NORMAL 750ML.</v>
          </cell>
          <cell r="E6153">
            <v>108</v>
          </cell>
          <cell r="F6153" t="str">
            <v>PETRIZZIO</v>
          </cell>
        </row>
        <row r="6154">
          <cell r="B6154">
            <v>547340</v>
          </cell>
          <cell r="C6154" t="str">
            <v>PIELARM.BOD.KAR.LOC.350ML</v>
          </cell>
          <cell r="D6154" t="str">
            <v>PIELARMINA BODY KARITE MILK LOCION CORPORAL HUMECTACION PROFUNDA P/SECA 350ML.</v>
          </cell>
          <cell r="E6154">
            <v>108</v>
          </cell>
          <cell r="F6154" t="str">
            <v>PETRIZZIO</v>
          </cell>
        </row>
        <row r="6155">
          <cell r="B6155">
            <v>548321</v>
          </cell>
          <cell r="C6155" t="str">
            <v>P.B.EST.AZZ.EDT100+DEO100</v>
          </cell>
          <cell r="D6155" t="str">
            <v>PIERO BUTTI ESTUCHE AZZURRO FOR MEN EDT SP.100ML+P.BUTTI AZZ.DESODORANTE SP.100M</v>
          </cell>
          <cell r="E6155">
            <v>108</v>
          </cell>
          <cell r="F6155" t="str">
            <v>PETRIZZIO</v>
          </cell>
        </row>
        <row r="6156">
          <cell r="B6156">
            <v>548322</v>
          </cell>
          <cell r="C6156" t="str">
            <v>P.BUTTI THE ELE.EDP50+10M</v>
          </cell>
          <cell r="D6156" t="str">
            <v>PIERO BUTTI THE ELEMENT EAU DE PARFUM 50ML+ PERFUMERO 10ML</v>
          </cell>
          <cell r="E6156">
            <v>108</v>
          </cell>
          <cell r="F6156" t="str">
            <v>PETRIZZIO</v>
          </cell>
        </row>
        <row r="6157">
          <cell r="B6157">
            <v>548324</v>
          </cell>
          <cell r="C6157" t="str">
            <v>SEA.ONE EDT100+PER10+BA75</v>
          </cell>
          <cell r="D6157" t="str">
            <v>BENJAMIN VICUÑA EAU DE TOILETTE FOR MEN SEASON ONE 100+B.AFTSH.75+PERF10</v>
          </cell>
          <cell r="E6157">
            <v>108</v>
          </cell>
          <cell r="F6157" t="str">
            <v>PETRIZZIO</v>
          </cell>
        </row>
        <row r="6158">
          <cell r="B6158">
            <v>548325</v>
          </cell>
          <cell r="C6158" t="str">
            <v>B.VIC.EST.EDT50ML+BALM50M</v>
          </cell>
          <cell r="D6158" t="str">
            <v>BENJAMIN VICUÑA B EAU DE TOILETTE FOR MEN 50ML+ B.BALM AFTER SHAVE 50ML</v>
          </cell>
          <cell r="E6158">
            <v>108</v>
          </cell>
          <cell r="F6158" t="str">
            <v>PETRIZZIO</v>
          </cell>
        </row>
        <row r="6159">
          <cell r="B6159">
            <v>548654</v>
          </cell>
          <cell r="C6159" t="str">
            <v>PETRI.DEL.GLIT.04BLUE.7ML</v>
          </cell>
          <cell r="D6159" t="str">
            <v>PETRIZZIO GLITTER EYELINER DELINEADOR DE OJOS LIQUIDO 04BLUE. 7ML</v>
          </cell>
          <cell r="E6159">
            <v>108</v>
          </cell>
          <cell r="F6159" t="str">
            <v>PETRIZZIO</v>
          </cell>
        </row>
        <row r="6160">
          <cell r="B6160">
            <v>548655</v>
          </cell>
          <cell r="C6160" t="str">
            <v>PETRI.DEL.GLIT.03GOLD.7ML</v>
          </cell>
          <cell r="D6160" t="str">
            <v>PETRIZZIO GLITTER EYELINER DELINEADOR DE OJOS LIQUIDO 03GOLD. 7ML</v>
          </cell>
          <cell r="E6160">
            <v>108</v>
          </cell>
          <cell r="F6160" t="str">
            <v>PETRIZZIO</v>
          </cell>
        </row>
        <row r="6161">
          <cell r="B6161">
            <v>549096</v>
          </cell>
          <cell r="C6161" t="str">
            <v>P.BUTTI RED EDT.VAP.30ML</v>
          </cell>
          <cell r="D6161" t="str">
            <v>PIERO BUTTI PIERO RED EAU DE TOILETTE FOR MEN C/VAPORIZADOR 30ML</v>
          </cell>
          <cell r="E6161">
            <v>108</v>
          </cell>
          <cell r="F6161" t="str">
            <v>PETRIZZIO</v>
          </cell>
        </row>
        <row r="6162">
          <cell r="B6162">
            <v>549097</v>
          </cell>
          <cell r="C6162" t="str">
            <v>P.BUTTI.TITANI.EDT.SP.30M</v>
          </cell>
          <cell r="D6162" t="str">
            <v>PIERO BUTTI EAU DE TOILETTE TITANIO HOMBRE SPRAY 30ML</v>
          </cell>
          <cell r="E6162">
            <v>108</v>
          </cell>
          <cell r="F6162" t="str">
            <v>PETRIZZIO</v>
          </cell>
        </row>
        <row r="6163">
          <cell r="B6163">
            <v>549098</v>
          </cell>
          <cell r="C6163" t="str">
            <v>PLAIS.HOT GOLD.EDP.VAP.30</v>
          </cell>
          <cell r="D6163" t="str">
            <v>PLAISANCE HOT IN GOLD EAU DE PARFUM VAPORIZADOR 30ML</v>
          </cell>
          <cell r="E6163">
            <v>108</v>
          </cell>
          <cell r="F6163" t="str">
            <v>PETRIZZIO</v>
          </cell>
        </row>
        <row r="6164">
          <cell r="B6164">
            <v>549099</v>
          </cell>
          <cell r="C6164" t="str">
            <v>PLAIS.EDP.VAP.HOT SEN.30M</v>
          </cell>
          <cell r="D6164" t="str">
            <v>PLAISANCE HOT SENSATION EAU DE PARFUM VAPORIZADOR 30ML</v>
          </cell>
          <cell r="E6164">
            <v>108</v>
          </cell>
          <cell r="F6164" t="str">
            <v>PETRIZZIO</v>
          </cell>
        </row>
        <row r="6165">
          <cell r="B6165">
            <v>549569</v>
          </cell>
          <cell r="C6165" t="str">
            <v>BENJAMIN V.EDT S.ONE 30ML</v>
          </cell>
          <cell r="D6165" t="str">
            <v>BENJAMIN VICUÑA EAU DE TOILETTE SEASON ONE CON VAPORIZADOR 30ML</v>
          </cell>
          <cell r="E6165">
            <v>108</v>
          </cell>
          <cell r="F6165" t="str">
            <v>PETRIZZIO</v>
          </cell>
        </row>
        <row r="6166">
          <cell r="B6166">
            <v>549576</v>
          </cell>
          <cell r="C6166" t="str">
            <v>BENJAMIN V.EDT S.TWO 30ML</v>
          </cell>
          <cell r="D6166" t="str">
            <v>BENJAMIN VICUÑA EAU DE TOILETTE SEASON TWO CON VAPORIZADOR 30ML</v>
          </cell>
          <cell r="E6166">
            <v>108</v>
          </cell>
          <cell r="F6166" t="str">
            <v>PETRIZZIO</v>
          </cell>
        </row>
        <row r="6167">
          <cell r="B6167">
            <v>550041</v>
          </cell>
          <cell r="C6167" t="str">
            <v>PETRI.SERU.GOLD ADVA.27ML</v>
          </cell>
          <cell r="D6167" t="str">
            <v>PETRIZZIO SERUM GOLD ADVANCED 60+ PIELES MADURAS 27ML</v>
          </cell>
          <cell r="E6167">
            <v>108</v>
          </cell>
          <cell r="F6167" t="str">
            <v>PETRIZZIO</v>
          </cell>
        </row>
        <row r="6168">
          <cell r="B6168">
            <v>550505</v>
          </cell>
          <cell r="C6168" t="str">
            <v>ITZY COL.BUBBLE GUM 250ML</v>
          </cell>
          <cell r="D6168" t="str">
            <v>ITZY COLONIA BODY SPLASH BUBBLE GUM 250ML</v>
          </cell>
          <cell r="E6168">
            <v>108</v>
          </cell>
          <cell r="F6168" t="str">
            <v>PETRIZZIO</v>
          </cell>
        </row>
        <row r="6169">
          <cell r="B6169">
            <v>550547</v>
          </cell>
          <cell r="C6169" t="str">
            <v>PETRI.MASC.PEST.VIT.12ML</v>
          </cell>
          <cell r="D6169" t="str">
            <v>PETRIZZIO MASCARA DE PESTAÑAS VITAMIN VOLUME EFECTO VOLUMEN+VITAM.E NEGRO 12ML</v>
          </cell>
          <cell r="E6169">
            <v>108</v>
          </cell>
          <cell r="F6169" t="str">
            <v>PETRIZZIO</v>
          </cell>
        </row>
        <row r="6170">
          <cell r="B6170">
            <v>550548</v>
          </cell>
          <cell r="C6170" t="str">
            <v>PIELARM.CL.CR.MAN.CER.70G</v>
          </cell>
          <cell r="D6170" t="str">
            <v>PIELARMINA CLINICAL CREMA DE MANOS EXTRA SECAS CERAMIDAS PIEL SEQUEDAD EXTR.70G</v>
          </cell>
          <cell r="E6170">
            <v>108</v>
          </cell>
          <cell r="F6170" t="str">
            <v>PETRIZZIO</v>
          </cell>
        </row>
        <row r="6171">
          <cell r="B6171">
            <v>550549</v>
          </cell>
          <cell r="C6171" t="str">
            <v>PIELARM.CR.MAN.COLAG.70G</v>
          </cell>
          <cell r="D6171" t="str">
            <v>PIELARMINA CREMA DE MANOS COLAGENO REAFIRMANTE-HIDRATANTE 70G</v>
          </cell>
          <cell r="E6171">
            <v>108</v>
          </cell>
          <cell r="F6171" t="str">
            <v>PETRIZZIO</v>
          </cell>
        </row>
        <row r="6172">
          <cell r="B6172">
            <v>550550</v>
          </cell>
          <cell r="C6172" t="str">
            <v>PIELARM.CR.MAN.HK.CAST.50</v>
          </cell>
          <cell r="D6172" t="str">
            <v>PIELARMINA CREMA DE MANOS HELLO KITTY CASTAÑA HIPOALERGENICO 50G</v>
          </cell>
          <cell r="E6172">
            <v>108</v>
          </cell>
          <cell r="F6172" t="str">
            <v>PETRIZZIO</v>
          </cell>
        </row>
        <row r="6173">
          <cell r="B6173">
            <v>550551</v>
          </cell>
          <cell r="C6173" t="str">
            <v>PIELARM.CR.MAN.HK.TVER.50</v>
          </cell>
          <cell r="D6173" t="str">
            <v>PIELARMINA CREMA DE MANOS HELLO KITTY TE VERDE 50G</v>
          </cell>
          <cell r="E6173">
            <v>108</v>
          </cell>
          <cell r="F6173" t="str">
            <v>PETRIZZIO</v>
          </cell>
        </row>
        <row r="6174">
          <cell r="B6174">
            <v>550552</v>
          </cell>
          <cell r="C6174" t="str">
            <v>PIELARM.CR.MAN.T.VERDE.70</v>
          </cell>
          <cell r="D6174" t="str">
            <v>PIELARMINA CREMA DE MANOS TE VERDE PROTECTORA-HIDRATANTE ANTIARRUGAS 70G</v>
          </cell>
          <cell r="E6174">
            <v>108</v>
          </cell>
          <cell r="F6174" t="str">
            <v>PETRIZZIO</v>
          </cell>
        </row>
        <row r="6175">
          <cell r="B6175">
            <v>550553</v>
          </cell>
          <cell r="C6175" t="str">
            <v>PLAIS.HOT BLUE SK.EDP.100</v>
          </cell>
          <cell r="D6175" t="str">
            <v>PLAISANCE HOT BLUE SKY EAU DE PARFUM VAPORIZADOR 100ML</v>
          </cell>
          <cell r="E6175">
            <v>108</v>
          </cell>
          <cell r="F6175" t="str">
            <v>PETRIZZIO</v>
          </cell>
        </row>
        <row r="6176">
          <cell r="B6176">
            <v>550554</v>
          </cell>
          <cell r="C6176" t="str">
            <v>PETRI.LAB.MATT.INK FASH.P</v>
          </cell>
          <cell r="D6176" t="str">
            <v>PETRIZZIO LABIAL LIQUIDO ULTRA LASTING MATTE INK 12 HORAS COLOR FASHION PINK 3ML</v>
          </cell>
          <cell r="E6176">
            <v>108</v>
          </cell>
          <cell r="F6176" t="str">
            <v>PETRIZZIO</v>
          </cell>
        </row>
        <row r="6177">
          <cell r="B6177">
            <v>550555</v>
          </cell>
          <cell r="C6177" t="str">
            <v>PETRI.LAB.MATT.INK MAJEST</v>
          </cell>
          <cell r="D6177" t="str">
            <v>PETRIZZIO LABIAL LIQUIDO ULTRA LASTING MATTE INK 12 HORAS COLOR MAJESTIC 3ML</v>
          </cell>
          <cell r="E6177">
            <v>108</v>
          </cell>
          <cell r="F6177" t="str">
            <v>PETRIZZIO</v>
          </cell>
        </row>
        <row r="6178">
          <cell r="B6178">
            <v>550556</v>
          </cell>
          <cell r="C6178" t="str">
            <v>PETRI.LAB.MATT.INK IT.RED</v>
          </cell>
          <cell r="D6178" t="str">
            <v>PETRIZZIO LABIAL LIQUIDO ULTRA LASTING MATTE INK 12 HORAS COLOR ITALIAN RED 3ML</v>
          </cell>
          <cell r="E6178">
            <v>108</v>
          </cell>
          <cell r="F6178" t="str">
            <v>PETRIZZIO</v>
          </cell>
        </row>
        <row r="6179">
          <cell r="B6179">
            <v>550558</v>
          </cell>
          <cell r="C6179" t="str">
            <v>PETRI.SOMB.LIQ.COPPE.1,5M</v>
          </cell>
          <cell r="D6179" t="str">
            <v>PETRIZZIO SHINY LIQUID SHADOW SOMBRA DE OJOS COLOR COPPER 1,5ML</v>
          </cell>
          <cell r="E6179">
            <v>108</v>
          </cell>
          <cell r="F6179" t="str">
            <v>PETRIZZIO</v>
          </cell>
        </row>
        <row r="6180">
          <cell r="B6180">
            <v>550559</v>
          </cell>
          <cell r="C6180" t="str">
            <v>PETRI.SOMB.LIQ.HOLOG.1,5M</v>
          </cell>
          <cell r="D6180" t="str">
            <v>PETRIZZIO SHINY LIQUID SHADOW SOMBRA DE OJOS COLOR HOLOGRAPHIC 1,5ML</v>
          </cell>
          <cell r="E6180">
            <v>108</v>
          </cell>
          <cell r="F6180" t="str">
            <v>PETRIZZIO</v>
          </cell>
        </row>
        <row r="6181">
          <cell r="B6181">
            <v>550560</v>
          </cell>
          <cell r="C6181" t="str">
            <v>PETRI.SOMB.LIQ.TREND.1,5M</v>
          </cell>
          <cell r="D6181" t="str">
            <v>PETRIZZIO SHINY LIQUID SHADOW SOMBRA DE OJOS COLOR TRENDY 1,5ML</v>
          </cell>
          <cell r="E6181">
            <v>108</v>
          </cell>
          <cell r="F6181" t="str">
            <v>PETRIZZIO</v>
          </cell>
        </row>
        <row r="6182">
          <cell r="B6182">
            <v>550616</v>
          </cell>
          <cell r="C6182" t="str">
            <v>PIELARM.CLI.CR.URE10%.70G</v>
          </cell>
          <cell r="D6182" t="str">
            <v>PIELARMINA CLINICAL MANOS CREMA REPARACION INTENSIVA UREA10% PIEL EXTRA SECA 70G</v>
          </cell>
          <cell r="E6182">
            <v>108</v>
          </cell>
          <cell r="F6182" t="str">
            <v>PETRIZZIO</v>
          </cell>
        </row>
        <row r="6183">
          <cell r="B6183">
            <v>551898</v>
          </cell>
          <cell r="C6183" t="str">
            <v>PETRI.GOLD CR.ANTIED.50G</v>
          </cell>
          <cell r="D6183" t="str">
            <v>PETRIZZIO GOLD ADVANCED CR.ANTIEDAD ROSTRO,CUELLO,ESCOTE TRAT.PIELES MADURAS 50G</v>
          </cell>
          <cell r="E6183">
            <v>108</v>
          </cell>
          <cell r="F6183" t="str">
            <v>PETRIZZIO</v>
          </cell>
        </row>
        <row r="6184">
          <cell r="B6184">
            <v>551901</v>
          </cell>
          <cell r="C6184" t="str">
            <v>PETRI.SERUM RELL.OJO.21ML</v>
          </cell>
          <cell r="D6184" t="str">
            <v>PETRIZZIO ACIDO HIALURONICO 2,5%+CAFEINA SERUM RELLEN.OJOS BOLSAS Y OJERAS 21ML</v>
          </cell>
          <cell r="E6184">
            <v>108</v>
          </cell>
          <cell r="F6184" t="str">
            <v>PETRIZZIO</v>
          </cell>
        </row>
        <row r="6185">
          <cell r="B6185">
            <v>551905</v>
          </cell>
          <cell r="C6185" t="str">
            <v>PETRI.CR.GEL.HID.SH.PRO50</v>
          </cell>
          <cell r="D6185" t="str">
            <v>PETRIZZIO HIDRA SHOCK PRO LUMINOSIDAD CREMA GEL HIDRATANTE CON NIACINAMIDA 50G</v>
          </cell>
          <cell r="E6185">
            <v>108</v>
          </cell>
          <cell r="F6185" t="str">
            <v>PETRIZZIO</v>
          </cell>
        </row>
        <row r="6186">
          <cell r="B6186">
            <v>551906</v>
          </cell>
          <cell r="C6186" t="str">
            <v>PIELARM.CL.LECH.P.F50.220</v>
          </cell>
          <cell r="D6186" t="str">
            <v>PIELARMINA CLINICAL LECHE PROTECTORA SOLAR NIÑOS Y ADULTOS FPS50 UVA/UVB 220ML</v>
          </cell>
          <cell r="E6186">
            <v>108</v>
          </cell>
          <cell r="F6186" t="str">
            <v>PETRIZZIO</v>
          </cell>
        </row>
        <row r="6187">
          <cell r="B6187">
            <v>552221</v>
          </cell>
          <cell r="C6187" t="str">
            <v>PETRI.SH.J.RE200+O.REP100</v>
          </cell>
          <cell r="D6187" t="str">
            <v>PETRIZZIO HAIR CARE SHAMPOO JALEA REAL FORT/NUTRICION 200ML+OLEO REPARADOR 100ML</v>
          </cell>
          <cell r="E6187">
            <v>108</v>
          </cell>
          <cell r="F6187" t="str">
            <v>PETRIZZIO</v>
          </cell>
        </row>
        <row r="6188">
          <cell r="B6188">
            <v>552251</v>
          </cell>
          <cell r="C6188" t="str">
            <v>PLAIS.EDP.HOT.BLAC80+CR25</v>
          </cell>
          <cell r="D6188" t="str">
            <v>PLAISANCE HOT IN BLACK EAU DE PERFUM VAPORIZADOR 80ML+HAND&amp;BODY LOTION 75ML</v>
          </cell>
          <cell r="E6188">
            <v>108</v>
          </cell>
          <cell r="F6188" t="str">
            <v>PETRIZZIO</v>
          </cell>
        </row>
        <row r="6189">
          <cell r="B6189">
            <v>552258</v>
          </cell>
          <cell r="C6189" t="str">
            <v>PETRI.SET NAIL.PO.C.98302</v>
          </cell>
          <cell r="D6189" t="str">
            <v>PETRIZZIO PZZO NAIL POLISH SET (ESMALTE X4+TOP COAT BRLLO9,5ML+STICKERS X2)98302</v>
          </cell>
          <cell r="E6189">
            <v>108</v>
          </cell>
          <cell r="F6189" t="str">
            <v>PETRIZZIO</v>
          </cell>
        </row>
        <row r="6190">
          <cell r="B6190">
            <v>552260</v>
          </cell>
          <cell r="C6190" t="str">
            <v>PETRI.SET MY PERFECT LOOK</v>
          </cell>
          <cell r="D6190" t="str">
            <v>PETRIZZIO MY PERFECT LOOK SET VARIEDAD</v>
          </cell>
          <cell r="E6190">
            <v>108</v>
          </cell>
          <cell r="F6190" t="str">
            <v>PETRIZZIO</v>
          </cell>
        </row>
        <row r="6191">
          <cell r="B6191">
            <v>552263</v>
          </cell>
          <cell r="C6191" t="str">
            <v>PETRI.GLIT.BOX DEL.OJOS.4</v>
          </cell>
          <cell r="D6191" t="str">
            <v>PETRIZZIO GLITTER BOX DELINEADOR DE OJOS 7ML X4</v>
          </cell>
          <cell r="E6191">
            <v>108</v>
          </cell>
          <cell r="F6191" t="str">
            <v>PETRIZZIO</v>
          </cell>
        </row>
        <row r="6192">
          <cell r="B6192">
            <v>552264</v>
          </cell>
          <cell r="C6192" t="str">
            <v>P.BUTTI AZZUR.EDT100+AFSH</v>
          </cell>
          <cell r="D6192" t="str">
            <v>PIERO BUTTI AZZURRO EAU DE TOILETTE SPRAY 100ML+ GEL AFTER SHAVE 100ML</v>
          </cell>
          <cell r="E6192">
            <v>108</v>
          </cell>
          <cell r="F6192" t="str">
            <v>PETRIZZIO</v>
          </cell>
        </row>
        <row r="6193">
          <cell r="B6193">
            <v>552269</v>
          </cell>
          <cell r="C6193" t="str">
            <v>ITZY EDT.STARL.50+MOC.MOR</v>
          </cell>
          <cell r="D6193" t="str">
            <v>ITZY STARLIGHT EAU DE TOILETTE 50ML+MOCHILA MORADA UNICORNIO</v>
          </cell>
          <cell r="E6193">
            <v>108</v>
          </cell>
          <cell r="F6193" t="str">
            <v>PETRIZZIO</v>
          </cell>
        </row>
        <row r="6194">
          <cell r="B6194">
            <v>552270</v>
          </cell>
          <cell r="C6194" t="str">
            <v>ITZY GLOW EDT100+FACE GEM</v>
          </cell>
          <cell r="D6194" t="str">
            <v>ITZY GLOW EAU DE TOILETTE 100ML+ FACE GEMS</v>
          </cell>
          <cell r="E6194">
            <v>108</v>
          </cell>
          <cell r="F6194" t="str">
            <v>PETRIZZIO</v>
          </cell>
        </row>
        <row r="6195">
          <cell r="B6195">
            <v>552273</v>
          </cell>
          <cell r="C6195" t="str">
            <v>J.L.P.CL.MUSK EDP100+CR75</v>
          </cell>
          <cell r="D6195" t="str">
            <v>JEAN LES PINS EAU DE TOILETTE SPRAY CLASSIC MUSK 100ML+ CREMA DE MANOS 75ML</v>
          </cell>
          <cell r="E6195">
            <v>108</v>
          </cell>
          <cell r="F6195" t="str">
            <v>PETRIZZIO</v>
          </cell>
        </row>
        <row r="6196">
          <cell r="B6196">
            <v>552503</v>
          </cell>
          <cell r="C6196" t="str">
            <v>DIANA BOLOCCO VIVA EDP100</v>
          </cell>
          <cell r="D6196" t="str">
            <v>DIANA BOLOCCO VIVA EAU DE PARFUM CON ATOMIZADOR 100ML</v>
          </cell>
          <cell r="E6196">
            <v>108</v>
          </cell>
          <cell r="F6196" t="str">
            <v>PETRIZZIO</v>
          </cell>
        </row>
        <row r="6197">
          <cell r="B6197">
            <v>553166</v>
          </cell>
          <cell r="C6197" t="str">
            <v>PETRI.ANTIAGE.CR50+ROLLER</v>
          </cell>
          <cell r="D6197" t="str">
            <v>PETRIZZIO ANTIAGE PRO JALEA REAL PEPTIDOS CREMA ANTIARRUGAS 50GR+ ROLLER</v>
          </cell>
          <cell r="E6197">
            <v>108</v>
          </cell>
          <cell r="F6197" t="str">
            <v>PETRIZZIO</v>
          </cell>
        </row>
        <row r="6198">
          <cell r="B6198">
            <v>553167</v>
          </cell>
          <cell r="C6198" t="str">
            <v>PETRI.HI.SH.PL.CR.D+N+MIC</v>
          </cell>
          <cell r="D6198" t="str">
            <v>PETRIZZIO HIDRA SHOCK PRO LUMINOSI.CR-GEL 50G+ CREMA NOCHE 50G+AGUA MICELAR 130M</v>
          </cell>
          <cell r="E6198">
            <v>108</v>
          </cell>
          <cell r="F6198" t="str">
            <v>PETRIZZIO</v>
          </cell>
        </row>
        <row r="6199">
          <cell r="B6199">
            <v>553168</v>
          </cell>
          <cell r="C6199" t="str">
            <v>PETRI.GOLD ADV.CR50+SER27</v>
          </cell>
          <cell r="D6199" t="str">
            <v>PETRIZZIO GOLD ADVANCED CR.ANTIEDAD PIELES MADURAS 50GR+SERUM GOLD ADVANCED 27ML</v>
          </cell>
          <cell r="E6199">
            <v>108</v>
          </cell>
          <cell r="F6199" t="str">
            <v>PETRIZZIO</v>
          </cell>
        </row>
        <row r="6200">
          <cell r="B6200">
            <v>553169</v>
          </cell>
          <cell r="C6200" t="str">
            <v>PETRI.GOLD CR.ANTI.D+N50G</v>
          </cell>
          <cell r="D6200" t="str">
            <v>PETRIZZIO GOLD ADVANCED CR.DIA ANTIEDAD PIELES MADURAS 50G+CR.NOCHE ANTIEDAD 50G</v>
          </cell>
          <cell r="E6200">
            <v>108</v>
          </cell>
          <cell r="F6200" t="str">
            <v>PETRIZZIO</v>
          </cell>
        </row>
        <row r="6201">
          <cell r="B6201">
            <v>553170</v>
          </cell>
          <cell r="C6201" t="str">
            <v>PETRI.CR.HID.SH.D+NOC.50G</v>
          </cell>
          <cell r="D6201" t="str">
            <v>PETRIZZIO HIDRA SHOCK PRO LUMINOSIDAD CR-GEL DIA 50GR+ HIDRA SHOCK CR.NOCHE 50GR</v>
          </cell>
          <cell r="E6201">
            <v>108</v>
          </cell>
          <cell r="F6201" t="str">
            <v>PETRIZZIO</v>
          </cell>
        </row>
        <row r="6202">
          <cell r="B6202">
            <v>553172</v>
          </cell>
          <cell r="C6202" t="str">
            <v>PIELAR.HELLO.K.CR.M.50G.3</v>
          </cell>
          <cell r="D6202" t="str">
            <v>PETRIZZIO HELLO KITTY SET CREMA DE MANOS ROSA MOSQUETA- CASTAÑA-TE VERDE 50GR X3</v>
          </cell>
          <cell r="E6202">
            <v>108</v>
          </cell>
          <cell r="F6202" t="str">
            <v>PETRIZZIO</v>
          </cell>
        </row>
        <row r="6203">
          <cell r="B6203">
            <v>553173</v>
          </cell>
          <cell r="C6203" t="str">
            <v>PIELAR.HARLEY CR.MA.50G.3</v>
          </cell>
          <cell r="D6203" t="str">
            <v>PETRIZZIO HARLEY QUINN SET CREMA DE MANOS CASTAÑA-MAQUI-PARAFINA 50GR X3</v>
          </cell>
          <cell r="E6203">
            <v>108</v>
          </cell>
          <cell r="F6203" t="str">
            <v>PETRIZZIO</v>
          </cell>
        </row>
        <row r="6204">
          <cell r="B6204">
            <v>553174</v>
          </cell>
          <cell r="C6204" t="str">
            <v>PIELAR.CL.CR.URE200+MAN80</v>
          </cell>
          <cell r="D6204" t="str">
            <v>PIELARMINA CLINICAL CREMA CORPORAL HIDR.UREA 10% 200ML+CREMA DE MANOS REP.80GR</v>
          </cell>
          <cell r="E6204">
            <v>108</v>
          </cell>
          <cell r="F6204" t="str">
            <v>PETRIZZIO</v>
          </cell>
        </row>
        <row r="6205">
          <cell r="B6205">
            <v>553175</v>
          </cell>
          <cell r="C6205" t="str">
            <v>PETRI.CR50+SER21+A.MIC130</v>
          </cell>
          <cell r="D6205" t="str">
            <v>PETRIZZIO CREMA DIA FPS15 50GR+ SERUM OJOS2,5% CAFEINA 21ML+ AGUA MICELAR 130ML</v>
          </cell>
          <cell r="E6205">
            <v>108</v>
          </cell>
          <cell r="F6205" t="str">
            <v>PETRIZZIO</v>
          </cell>
        </row>
        <row r="6206">
          <cell r="B6206">
            <v>553176</v>
          </cell>
          <cell r="C6206" t="str">
            <v>PIELAR.CL.CR.CER200+MAN70</v>
          </cell>
          <cell r="D6206" t="str">
            <v>PIELARMINA CLINICAL CR.CORPORAL EXTRA SECA CERAMIDAS 200GR+CR.DE MANOS CERA.70GR</v>
          </cell>
          <cell r="E6206">
            <v>108</v>
          </cell>
          <cell r="F6206" t="str">
            <v>PETRIZZIO</v>
          </cell>
        </row>
        <row r="6207">
          <cell r="B6207">
            <v>554303</v>
          </cell>
          <cell r="C6207" t="str">
            <v>PETRI.LAB.MATT.KISS.FUCH</v>
          </cell>
          <cell r="D6207" t="str">
            <v>PETRIZZIO MATTE KISSPROOF LABIAL LIQUIDO MATE LARGA DURACION FUCHSIA 3ML</v>
          </cell>
          <cell r="E6207">
            <v>108</v>
          </cell>
          <cell r="F6207" t="str">
            <v>PETRIZZIO</v>
          </cell>
        </row>
        <row r="6208">
          <cell r="B6208">
            <v>554304</v>
          </cell>
          <cell r="C6208" t="str">
            <v>PETRI.LAB.MATT.KISS.OLD</v>
          </cell>
          <cell r="D6208" t="str">
            <v>PETRIZZIO MATTE KISSPROOF LABIAL LIQUIDO MATE LARGA DURACION OLD ROSE 3ML</v>
          </cell>
          <cell r="E6208">
            <v>108</v>
          </cell>
          <cell r="F6208" t="str">
            <v>PETRIZZIO</v>
          </cell>
        </row>
        <row r="6209">
          <cell r="B6209">
            <v>554305</v>
          </cell>
          <cell r="C6209" t="str">
            <v>PETRI.LAB.MATT.KISS.CARM</v>
          </cell>
          <cell r="D6209" t="str">
            <v>PETRIZZIO MATTE KISSPROOF LABIAL LIQUIDO MATE LARGA DURACION CARMENERE 3ML</v>
          </cell>
          <cell r="E6209">
            <v>108</v>
          </cell>
          <cell r="F6209" t="str">
            <v>PETRIZZIO</v>
          </cell>
        </row>
        <row r="6210">
          <cell r="B6210">
            <v>554306</v>
          </cell>
          <cell r="C6210" t="str">
            <v>PETRI.LAB.MATT.KISS.PINK</v>
          </cell>
          <cell r="D6210" t="str">
            <v>PETRIZZIO MATTE KISSPROOF LABIAL LIQUIDO MATE LARGA DURACION PINK MAUVE 3ML</v>
          </cell>
          <cell r="E6210">
            <v>108</v>
          </cell>
          <cell r="F6210" t="str">
            <v>PETRIZZIO</v>
          </cell>
        </row>
        <row r="6211">
          <cell r="B6211">
            <v>554307</v>
          </cell>
          <cell r="C6211" t="str">
            <v>PETRI.LAB.MATT.KISS.ITAL</v>
          </cell>
          <cell r="D6211" t="str">
            <v>PETRIZZIO MATTE KISSPROOF LABIAL LIQUIDO MATE LARGA DURACION ITALIAN RED 3ML</v>
          </cell>
          <cell r="E6211">
            <v>108</v>
          </cell>
          <cell r="F6211" t="str">
            <v>PETRIZZIO</v>
          </cell>
        </row>
        <row r="6212">
          <cell r="B6212">
            <v>554308</v>
          </cell>
          <cell r="C6212" t="str">
            <v>PETRI.LAB.MATT.KISS.PEACH</v>
          </cell>
          <cell r="D6212" t="str">
            <v>PETRIZZIO MATTE KISSPROOF LABIAL LIQUIDO MATE LARGA DURACION PEACHY NUDE 3ML</v>
          </cell>
          <cell r="E6212">
            <v>108</v>
          </cell>
          <cell r="F6212" t="str">
            <v>PETRIZZIO</v>
          </cell>
        </row>
        <row r="6213">
          <cell r="B6213">
            <v>554310</v>
          </cell>
          <cell r="C6213" t="str">
            <v>PETRI.ESM.POW.BASE COA.15</v>
          </cell>
          <cell r="D6213" t="str">
            <v>PETRIZZIO ESMALTE DE UÑAS POWER NAILS BASE COAT+CALCIO 15ML</v>
          </cell>
          <cell r="E6213">
            <v>108</v>
          </cell>
          <cell r="F6213" t="str">
            <v>PETRIZZIO</v>
          </cell>
        </row>
        <row r="6214">
          <cell r="B6214">
            <v>554311</v>
          </cell>
          <cell r="C6214" t="str">
            <v>PETRI.ESM.POW.END+CALC.15</v>
          </cell>
          <cell r="D6214" t="str">
            <v>PETRIZZIO ESMALTE DE UÑAS POWER NAILS ENDURECEDOR DE UÑAS+CALCIO 15ML</v>
          </cell>
          <cell r="E6214">
            <v>108</v>
          </cell>
          <cell r="F6214" t="str">
            <v>PETRIZZIO</v>
          </cell>
        </row>
        <row r="6215">
          <cell r="B6215">
            <v>554313</v>
          </cell>
          <cell r="C6215" t="str">
            <v>PETRI.ESM.POW.TOP COAT.15</v>
          </cell>
          <cell r="D6215" t="str">
            <v>PETRIZZIO ESMALTE DE UÑAS POWER NAILS TOP COAT+CALCIO 15ML</v>
          </cell>
          <cell r="E6215">
            <v>108</v>
          </cell>
          <cell r="F6215" t="str">
            <v>PETRIZZIO</v>
          </cell>
        </row>
        <row r="6216">
          <cell r="B6216">
            <v>554314</v>
          </cell>
          <cell r="C6216" t="str">
            <v>PETRI.ESM.POW.PRO CREC.15</v>
          </cell>
          <cell r="D6216" t="str">
            <v>PETRIZZIO ESMALTE DE UÑAS POWER NAILS PRO CRECIMIENTO TR.FORTALECEDOR UÑAS 15ML</v>
          </cell>
          <cell r="E6216">
            <v>108</v>
          </cell>
          <cell r="F6216" t="str">
            <v>PETRIZZIO</v>
          </cell>
        </row>
        <row r="6217">
          <cell r="B6217">
            <v>554316</v>
          </cell>
          <cell r="C6217" t="str">
            <v>PETRI.CR.PEIN.RIZ.ARG.300</v>
          </cell>
          <cell r="D6217" t="str">
            <v>PETRIZZIO HAIR CARE CREMA PARA PEINAR RIZOS DEFINIDOS ARGAN SIN ENJUAGUE 300ML</v>
          </cell>
          <cell r="E6217">
            <v>108</v>
          </cell>
          <cell r="F6217" t="str">
            <v>PETRIZZIO</v>
          </cell>
        </row>
        <row r="6218">
          <cell r="B6218">
            <v>554340</v>
          </cell>
          <cell r="C6218" t="str">
            <v>CAPILAT.LOC.ANT-CAID.70ML</v>
          </cell>
          <cell r="D6218" t="str">
            <v>CAPILATIS HAIR THERAPY LOCION CAPILAR ANTI-CAIDA C/ORTIGA, JARILLA Y CAFEIN.70ML</v>
          </cell>
          <cell r="E6218">
            <v>108</v>
          </cell>
          <cell r="F6218" t="str">
            <v>PETRIZZIO</v>
          </cell>
        </row>
        <row r="6219">
          <cell r="B6219">
            <v>554341</v>
          </cell>
          <cell r="C6219" t="str">
            <v>CAPILAT.SH.ANT-CAID.260ML</v>
          </cell>
          <cell r="D6219" t="str">
            <v>CAPILATIS HAIR THERAPY SH.TRATANTE ANTI-CAIDA C/ORTIGA, JARILLA Y CAFEINA 260ML</v>
          </cell>
          <cell r="E6219">
            <v>108</v>
          </cell>
          <cell r="F6219" t="str">
            <v>PETRIZZIO</v>
          </cell>
        </row>
        <row r="6220">
          <cell r="B6220">
            <v>554342</v>
          </cell>
          <cell r="C6220" t="str">
            <v>CAPILAT.SH.ANT-CASP.260ML</v>
          </cell>
          <cell r="D6220" t="str">
            <v>CAPILATIS HAIR THERAPY SHAMPOO ANTI-CASPA CON OCTOPIROX HIPOALERGENICO 260ML</v>
          </cell>
          <cell r="E6220">
            <v>108</v>
          </cell>
          <cell r="F6220" t="str">
            <v>PETRIZZIO</v>
          </cell>
        </row>
        <row r="6221">
          <cell r="B6221">
            <v>554343</v>
          </cell>
          <cell r="C6221" t="str">
            <v>PETRI.SP.CAPIL.KER.100ML</v>
          </cell>
          <cell r="D6221" t="str">
            <v>PETRIZZIO HAIR CARE SPRAY CAPILAR REGENERADOR NATURAL KERATINA C/AC.HIALUR.100ML</v>
          </cell>
          <cell r="E6221">
            <v>108</v>
          </cell>
          <cell r="F6221" t="str">
            <v>PETRIZZIO</v>
          </cell>
        </row>
        <row r="6222">
          <cell r="B6222">
            <v>554344</v>
          </cell>
          <cell r="C6222" t="str">
            <v>PETRI.SER.RETINOL.RE.28ML</v>
          </cell>
          <cell r="D6222" t="str">
            <v>PETRIZZIO RETINOL RE SERUM NOCHE ANTIARRUGAS C/NIACINAMIDA 28ML</v>
          </cell>
          <cell r="E6222">
            <v>108</v>
          </cell>
          <cell r="F6222" t="str">
            <v>PETRIZZIO</v>
          </cell>
        </row>
        <row r="6223">
          <cell r="B6223">
            <v>555928</v>
          </cell>
          <cell r="C6223" t="str">
            <v>PETRI.LAB.LIQ.VIN.P.SOUFF</v>
          </cell>
          <cell r="E6223">
            <v>108</v>
          </cell>
          <cell r="F6223" t="str">
            <v>PETRIZZIO</v>
          </cell>
        </row>
        <row r="6224">
          <cell r="B6224">
            <v>555929</v>
          </cell>
          <cell r="C6224" t="str">
            <v>PETRI.LAB.LIQ.VIN.BU.BATH</v>
          </cell>
          <cell r="E6224">
            <v>108</v>
          </cell>
          <cell r="F6224" t="str">
            <v>PETRIZZIO</v>
          </cell>
        </row>
        <row r="6225">
          <cell r="B6225">
            <v>555930</v>
          </cell>
          <cell r="C6225" t="str">
            <v>PETRI.LAB.LIQ.VIN.PUR.RED</v>
          </cell>
          <cell r="E6225">
            <v>108</v>
          </cell>
          <cell r="F6225" t="str">
            <v>PETRIZZIO</v>
          </cell>
        </row>
        <row r="6226">
          <cell r="B6226">
            <v>555931</v>
          </cell>
          <cell r="C6226" t="str">
            <v>PETRI.LAB.LIQ.VIN.C.BLOSS</v>
          </cell>
          <cell r="E6226">
            <v>108</v>
          </cell>
          <cell r="F6226" t="str">
            <v>PETRIZZIO</v>
          </cell>
        </row>
        <row r="6227">
          <cell r="B6227">
            <v>555932</v>
          </cell>
          <cell r="C6227" t="str">
            <v>PETRI.LAB.LIQ.VIN.ROS.VAL</v>
          </cell>
          <cell r="E6227">
            <v>108</v>
          </cell>
          <cell r="F6227" t="str">
            <v>PETRIZZIO</v>
          </cell>
        </row>
        <row r="6228">
          <cell r="B6228">
            <v>555933</v>
          </cell>
          <cell r="C6228" t="str">
            <v>PETRI.LAB.LIQ.VIN.STRA.HI</v>
          </cell>
          <cell r="E6228">
            <v>108</v>
          </cell>
          <cell r="F6228" t="str">
            <v>PETRIZZIO</v>
          </cell>
        </row>
        <row r="6229">
          <cell r="B6229">
            <v>555934</v>
          </cell>
          <cell r="C6229" t="str">
            <v>PETRI.BRIL.LAB TOP.INC2ML</v>
          </cell>
          <cell r="E6229">
            <v>108</v>
          </cell>
          <cell r="F6229" t="str">
            <v>PETRIZZIO</v>
          </cell>
        </row>
        <row r="6230">
          <cell r="B6230">
            <v>555935</v>
          </cell>
          <cell r="C6230" t="str">
            <v>PETRI.BRIL.LAB TOP.RAY2ML</v>
          </cell>
          <cell r="E6230">
            <v>108</v>
          </cell>
          <cell r="F6230" t="str">
            <v>PETRIZZIO</v>
          </cell>
        </row>
        <row r="6231">
          <cell r="B6231">
            <v>555936</v>
          </cell>
          <cell r="C6231" t="str">
            <v>PETRI.BRIL.LAB TOP.STA2ML</v>
          </cell>
          <cell r="E6231">
            <v>108</v>
          </cell>
          <cell r="F6231" t="str">
            <v>PETRIZZIO</v>
          </cell>
        </row>
        <row r="6232">
          <cell r="B6232">
            <v>556462</v>
          </cell>
          <cell r="C6232" t="str">
            <v>BENJAMIN V.EDT.UNION.100M</v>
          </cell>
          <cell r="D6232" t="str">
            <v>BENJAMIN VICUÑA EAU DE TOILETTE UNION FOR EVERYONE CON VAPORIZADOR 100ML</v>
          </cell>
          <cell r="E6232">
            <v>108</v>
          </cell>
          <cell r="F6232" t="str">
            <v>PETRIZZIO</v>
          </cell>
        </row>
        <row r="6233">
          <cell r="B6233">
            <v>258251</v>
          </cell>
          <cell r="C6233" t="str">
            <v>SPIDER-MAN COL.175ML</v>
          </cell>
          <cell r="D6233" t="str">
            <v>ESTUCHE SPIDER-MAN COLONIA 175ML</v>
          </cell>
          <cell r="E6233">
            <v>110</v>
          </cell>
          <cell r="F6233" t="str">
            <v>FEDERAL BIOTEC</v>
          </cell>
        </row>
        <row r="6234">
          <cell r="B6234">
            <v>269399</v>
          </cell>
          <cell r="C6234" t="str">
            <v>GELAT.SH.SPIDERM.300ML</v>
          </cell>
          <cell r="D6234" t="str">
            <v>GELATTI KIDS SPIDER MAN SHAMPOO RINDE 38 LAVADOS(+50ML)300ML</v>
          </cell>
          <cell r="E6234">
            <v>110</v>
          </cell>
          <cell r="F6234" t="str">
            <v>FEDERAL BIOTEC</v>
          </cell>
        </row>
        <row r="6235">
          <cell r="B6235">
            <v>276792</v>
          </cell>
          <cell r="C6235" t="str">
            <v>GELAT.AVENGER.COL.SP.220M</v>
          </cell>
          <cell r="D6235" t="str">
            <v>GELATTI AVENGERS COLONIA SPRAY (VARIEDADES CAPITAN AMERICA Y IRON MAN) 220ML</v>
          </cell>
          <cell r="E6235">
            <v>110</v>
          </cell>
          <cell r="F6235" t="str">
            <v>FEDERAL BIOTEC</v>
          </cell>
        </row>
        <row r="6236">
          <cell r="B6236">
            <v>276818</v>
          </cell>
          <cell r="C6236" t="str">
            <v>GELAT.PAW PATR.COL.SP.150</v>
          </cell>
          <cell r="D6236" t="str">
            <v>GELATTI PAW PATROL COLONIA SPRAY 150ML</v>
          </cell>
          <cell r="E6236">
            <v>110</v>
          </cell>
          <cell r="F6236" t="str">
            <v>FEDERAL BIOTEC</v>
          </cell>
        </row>
        <row r="6237">
          <cell r="B6237">
            <v>290182</v>
          </cell>
          <cell r="C6237" t="str">
            <v>GELAT.SPIDERMAN 3EN1.350M</v>
          </cell>
          <cell r="D6237" t="str">
            <v>GELATTI MARVEL ULTIMATE SPIDER-MAN 3EN1 (SHAMPOO+ACOND+SHOWER GEL) 350ML</v>
          </cell>
          <cell r="E6237">
            <v>110</v>
          </cell>
          <cell r="F6237" t="str">
            <v>FEDERAL BIOTEC</v>
          </cell>
        </row>
        <row r="6238">
          <cell r="B6238">
            <v>290189</v>
          </cell>
          <cell r="C6238" t="str">
            <v>GELAT.IRON MAN 3EN1.350ML</v>
          </cell>
          <cell r="D6238" t="str">
            <v>GELATTI MARVEL AVENGERS IRON MAN 3EN1 (SHAMPOO+ACONDICIONADOR+SHOWER GEL) 350ML</v>
          </cell>
          <cell r="E6238">
            <v>110</v>
          </cell>
          <cell r="F6238" t="str">
            <v>FEDERAL BIOTEC</v>
          </cell>
        </row>
        <row r="6239">
          <cell r="B6239">
            <v>294290</v>
          </cell>
          <cell r="C6239" t="str">
            <v>GELAT.PAW PAT.COL.SP.140M</v>
          </cell>
          <cell r="D6239" t="str">
            <v>GELATTI PAW PATROL COLONIA SPRAY 140ML</v>
          </cell>
          <cell r="E6239">
            <v>110</v>
          </cell>
          <cell r="F6239" t="str">
            <v>FEDERAL BIOTEC</v>
          </cell>
        </row>
        <row r="6240">
          <cell r="B6240">
            <v>294292</v>
          </cell>
          <cell r="C6240" t="str">
            <v>GELAT.PAW PAT.JAB.LIQ250M</v>
          </cell>
          <cell r="D6240" t="str">
            <v>GELATTI PAW PATROL JABON LIQUIDO 250ML</v>
          </cell>
          <cell r="E6240">
            <v>110</v>
          </cell>
          <cell r="F6240" t="str">
            <v>FEDERAL BIOTEC</v>
          </cell>
        </row>
        <row r="6241">
          <cell r="B6241">
            <v>297833</v>
          </cell>
          <cell r="C6241" t="str">
            <v>FROZEN II SH.2N1 VAR.300M</v>
          </cell>
          <cell r="D6241" t="str">
            <v>GELATTI FROZEN II SHAMPOO 2EN1 (SHAMPOO+ACONDICIONADOR) VARIEDADES 300ML</v>
          </cell>
          <cell r="E6241">
            <v>110</v>
          </cell>
          <cell r="F6241" t="str">
            <v>FEDERAL BIOTEC</v>
          </cell>
        </row>
        <row r="6242">
          <cell r="B6242">
            <v>297917</v>
          </cell>
          <cell r="C6242" t="str">
            <v>PAW PAT.SKYE SH.3N1 350ML</v>
          </cell>
          <cell r="D6242" t="str">
            <v>GELATTI PAW PATROL SHAMPOO-ACONDICIONADOR-SHOWER 3 EN 1 350ML</v>
          </cell>
          <cell r="E6242">
            <v>110</v>
          </cell>
          <cell r="F6242" t="str">
            <v>FEDERAL BIOTEC</v>
          </cell>
        </row>
        <row r="6243">
          <cell r="B6243">
            <v>297918</v>
          </cell>
          <cell r="C6243" t="str">
            <v>MINNIE COL.SP.140ML</v>
          </cell>
          <cell r="D6243" t="str">
            <v>GELATTI MINNIE MOUSE COLONIA SPRAY 140ML</v>
          </cell>
          <cell r="E6243">
            <v>110</v>
          </cell>
          <cell r="F6243" t="str">
            <v>FEDERAL BIOTEC</v>
          </cell>
        </row>
        <row r="6244">
          <cell r="B6244">
            <v>297919</v>
          </cell>
          <cell r="C6244" t="str">
            <v>FROZEN II COL.SP.140+PULS</v>
          </cell>
          <cell r="D6244" t="str">
            <v>GELATTI FROZEN II COLONIA SPRAY SIN COLORANTES/HIPOALERGENICA 140ML+PULSERA</v>
          </cell>
          <cell r="E6244">
            <v>110</v>
          </cell>
          <cell r="F6244" t="str">
            <v>FEDERAL BIOTEC</v>
          </cell>
        </row>
        <row r="6245">
          <cell r="B6245">
            <v>297920</v>
          </cell>
          <cell r="C6245" t="str">
            <v>PRINCESA COL.SP.VAR.140ML</v>
          </cell>
          <cell r="D6245" t="str">
            <v>GELATTI PRINCESA COLONIA SPRAY (ARIEL Y RAPUNZEL) VARIEDADES 140ML</v>
          </cell>
          <cell r="E6245">
            <v>110</v>
          </cell>
          <cell r="F6245" t="str">
            <v>FEDERAL BIOTEC</v>
          </cell>
        </row>
        <row r="6246">
          <cell r="B6246">
            <v>297922</v>
          </cell>
          <cell r="C6246" t="str">
            <v>PAW PAT.SKYE DESEN.CAP200</v>
          </cell>
          <cell r="D6246" t="str">
            <v>GELATTI PAW PATROL SKYE DESENREDANTE CAPILAR SIN ENJUAGUE 200ML</v>
          </cell>
          <cell r="E6246">
            <v>110</v>
          </cell>
          <cell r="F6246" t="str">
            <v>FEDERAL BIOTEC</v>
          </cell>
        </row>
        <row r="6247">
          <cell r="B6247">
            <v>300010</v>
          </cell>
          <cell r="C6247" t="str">
            <v>SANITY ALC.GEL HIG.MAN500</v>
          </cell>
          <cell r="D6247" t="str">
            <v>SANITY ALCOHOL GEL HIGIENIZANTE DE MANOS EVAPORACION RAPIDA 500ML</v>
          </cell>
          <cell r="E6247">
            <v>110</v>
          </cell>
          <cell r="F6247" t="str">
            <v>FEDERAL BIOTEC</v>
          </cell>
        </row>
        <row r="6248">
          <cell r="B6248">
            <v>391625</v>
          </cell>
          <cell r="C6248" t="str">
            <v>BOB ESPONJA JAB.LIQ.300ML</v>
          </cell>
          <cell r="D6248" t="str">
            <v>BOB ESPONJA JABON LIQUIDO 300ML</v>
          </cell>
          <cell r="E6248">
            <v>110</v>
          </cell>
          <cell r="F6248" t="str">
            <v>FEDERAL BIOTEC</v>
          </cell>
        </row>
        <row r="6249">
          <cell r="B6249">
            <v>391626</v>
          </cell>
          <cell r="C6249" t="str">
            <v>FROZEN II DESENR.SP.200ML</v>
          </cell>
          <cell r="D6249" t="str">
            <v>FROZEN II DESENREDANTE SPRAY PARA PEINAR 200ML</v>
          </cell>
          <cell r="E6249">
            <v>110</v>
          </cell>
          <cell r="F6249" t="str">
            <v>FEDERAL BIOTEC</v>
          </cell>
        </row>
        <row r="6250">
          <cell r="B6250">
            <v>391627</v>
          </cell>
          <cell r="C6250" t="str">
            <v>ARIEL SH.2EN1 250ML</v>
          </cell>
          <cell r="D6250" t="str">
            <v>DISNEY ARIEL SHAMPOO 2EN1 250ML</v>
          </cell>
          <cell r="E6250">
            <v>110</v>
          </cell>
          <cell r="F6250" t="str">
            <v>FEDERAL BIOTEC</v>
          </cell>
        </row>
        <row r="6251">
          <cell r="B6251">
            <v>391628</v>
          </cell>
          <cell r="C6251" t="str">
            <v>BABY SHARK SH.3EN1 350ML</v>
          </cell>
          <cell r="D6251" t="str">
            <v>BABY SHARK SHAMPOO-SHOWER GEL-ACONDICIONADOR 3 EN 1 350ML</v>
          </cell>
          <cell r="E6251">
            <v>110</v>
          </cell>
          <cell r="F6251" t="str">
            <v>FEDERAL BIOTEC</v>
          </cell>
        </row>
        <row r="6252">
          <cell r="B6252">
            <v>398291</v>
          </cell>
          <cell r="C6252" t="str">
            <v>PAW PAT.JAB.VARI.S/C.350M</v>
          </cell>
          <cell r="D6252" t="str">
            <v>GELATTI PAW PATROL JABON LIQUIDO VARIEDADES SIN CAJA 350ML</v>
          </cell>
          <cell r="E6252">
            <v>110</v>
          </cell>
          <cell r="F6252" t="str">
            <v>FEDERAL BIOTEC</v>
          </cell>
        </row>
        <row r="6253">
          <cell r="B6253">
            <v>401161</v>
          </cell>
          <cell r="C6253" t="str">
            <v>MINNIE EDP.50ML+PULS.2</v>
          </cell>
          <cell r="D6253" t="str">
            <v>GELATTI MINNIE MOUSE EAU DE PARFUM 50ML+PULSERAS X2 COD.52391</v>
          </cell>
          <cell r="E6253">
            <v>110</v>
          </cell>
          <cell r="F6253" t="str">
            <v>FEDERAL BIOTEC</v>
          </cell>
        </row>
        <row r="6254">
          <cell r="B6254">
            <v>402350</v>
          </cell>
          <cell r="C6254" t="str">
            <v>UNICOR.TOA.HUM.A/BACTE.10</v>
          </cell>
          <cell r="D6254" t="str">
            <v>GELATTI UNICORN TOALLITAS HUMEDAS ANTIBACTERIALES X10</v>
          </cell>
          <cell r="E6254">
            <v>110</v>
          </cell>
          <cell r="F6254" t="str">
            <v>FEDERAL BIOTEC</v>
          </cell>
        </row>
        <row r="6255">
          <cell r="B6255">
            <v>402351</v>
          </cell>
          <cell r="C6255" t="str">
            <v>PAW PAT.TOA.HUM.A/BACT.10</v>
          </cell>
          <cell r="D6255" t="str">
            <v>GELATTI PAW PATROL TOALLITAS HUMEDAS ANTIBACTERIALES READY FOR ACTTION X10</v>
          </cell>
          <cell r="E6255">
            <v>110</v>
          </cell>
          <cell r="F6255" t="str">
            <v>FEDERAL BIOTEC</v>
          </cell>
        </row>
        <row r="6256">
          <cell r="B6256">
            <v>538909</v>
          </cell>
          <cell r="C6256" t="str">
            <v>BARBIE ESM+ P.BRI+BAL+STK</v>
          </cell>
          <cell r="D6256" t="str">
            <v>GELATTI BARBIE B.SET ESM.DE UÑAS 4ML X2+BALS.LAB.3,5G X2+PAL.LABIAL 3G+ STICKERS</v>
          </cell>
          <cell r="E6256">
            <v>110</v>
          </cell>
          <cell r="F6256" t="str">
            <v>FEDERAL BIOTEC</v>
          </cell>
        </row>
        <row r="6257">
          <cell r="B6257">
            <v>538910</v>
          </cell>
          <cell r="C6257" t="str">
            <v>FROZEN ESM+BRI+BALS+STK+C</v>
          </cell>
          <cell r="D6257" t="str">
            <v>GELATTI FROZEN B.SET ESM.UÑA.4ML X2+PAL.BRI.LAB.1,2GR+BALS.LABIAL 3,5+STICK+COSM</v>
          </cell>
          <cell r="E6257">
            <v>110</v>
          </cell>
          <cell r="F6257" t="str">
            <v>FEDERAL BIOTEC</v>
          </cell>
        </row>
        <row r="6258">
          <cell r="B6258">
            <v>538911</v>
          </cell>
          <cell r="C6258" t="str">
            <v>LADYBU.ESM+BR+CIN+PIN+STK</v>
          </cell>
          <cell r="D6258" t="str">
            <v>GELATTI LADYBUG B.SET ESM.UÑAS 4ML X2+BRI.LAB.3GR+BALS.LABIAL+PINCHES+STICKERS</v>
          </cell>
          <cell r="E6258">
            <v>110</v>
          </cell>
          <cell r="F6258" t="str">
            <v>FEDERAL BIOTEC</v>
          </cell>
        </row>
        <row r="6259">
          <cell r="B6259">
            <v>538912</v>
          </cell>
          <cell r="C6259" t="str">
            <v>MINNIE ESM+ P.BRI+BAL+STK</v>
          </cell>
          <cell r="D6259" t="str">
            <v>GELATTI MINNIE B.SET ESM.DE UÑAS 4ML X2+BALS.LAB.3,5G+COLLAR+PAL.LAB.3G+ STICKER</v>
          </cell>
          <cell r="E6259">
            <v>110</v>
          </cell>
          <cell r="F6259" t="str">
            <v>FEDERAL BIOTEC</v>
          </cell>
        </row>
        <row r="6260">
          <cell r="B6260">
            <v>538913</v>
          </cell>
          <cell r="C6260" t="str">
            <v>PAW PA.ESM+ P.BRI+BAL+STK</v>
          </cell>
          <cell r="D6260" t="str">
            <v>GELATTI PAW PATROL ESM.DE UÑAS 4ML X2+BALS.LAB.3,5G+COLLAR+SOM.OJOS+B.LABIAL+STI</v>
          </cell>
          <cell r="E6260">
            <v>110</v>
          </cell>
          <cell r="F6260" t="str">
            <v>FEDERAL BIOTEC</v>
          </cell>
        </row>
        <row r="6261">
          <cell r="B6261">
            <v>538914</v>
          </cell>
          <cell r="C6261" t="str">
            <v>BARB.ESM+ P.BRI+BAL+STK+C</v>
          </cell>
          <cell r="D6261" t="str">
            <v>GELATTI BARBIE ESM.DE UÑAS 4ML+BALS.LAB.3,5G+PAL.LABIAL 3+BRI.LAB.3G+STI+CARTERA</v>
          </cell>
          <cell r="E6261">
            <v>110</v>
          </cell>
          <cell r="F6261" t="str">
            <v>FEDERAL BIOTEC</v>
          </cell>
        </row>
        <row r="6262">
          <cell r="B6262">
            <v>538915</v>
          </cell>
          <cell r="C6262" t="str">
            <v>FROZ.ESM+ P.BRI+BAL+STK+C</v>
          </cell>
          <cell r="D6262" t="str">
            <v>GELATTI FROZEN ESM.DE UÑAS 4ML X2+BALS.LAB.3,5G+PAL.LABIAL 3+STICKERS+ CARTERA</v>
          </cell>
          <cell r="E6262">
            <v>110</v>
          </cell>
          <cell r="F6262" t="str">
            <v>FEDERAL BIOTEC</v>
          </cell>
        </row>
        <row r="6263">
          <cell r="B6263">
            <v>538917</v>
          </cell>
          <cell r="C6263" t="str">
            <v>SPIDEY-M.GTE+SH100+JAB100</v>
          </cell>
          <cell r="D6263" t="str">
            <v>GELATTI SPIDEY SPIDER-M.GUANTE BAÑO+SH.3 EN 1 100ML+JABON LIQ.100ML</v>
          </cell>
          <cell r="E6263">
            <v>110</v>
          </cell>
          <cell r="F6263" t="str">
            <v>FEDERAL BIOTEC</v>
          </cell>
        </row>
        <row r="6264">
          <cell r="B6264">
            <v>538919</v>
          </cell>
          <cell r="C6264" t="str">
            <v>BABY SHARK SH.100+J.PESCA</v>
          </cell>
          <cell r="D6264" t="str">
            <v>GELATTI BABY SHARK SET DE BAÑO SHAMPOO 3EN1 100ML+ JUEGO ATRAPA AL PEZ</v>
          </cell>
          <cell r="E6264">
            <v>110</v>
          </cell>
          <cell r="F6264" t="str">
            <v>FEDERAL BIOTEC</v>
          </cell>
        </row>
        <row r="6265">
          <cell r="B6265">
            <v>539262</v>
          </cell>
          <cell r="C6265" t="str">
            <v>L.O.L SURP.ESM+BALS+BRI+S</v>
          </cell>
          <cell r="D6265" t="str">
            <v>GELATTI L.O.L SURPRISE! ESM.DE UÑAS 4ML+BALS.LAB.3,5G+BRI.LAB.3G+STICKERS</v>
          </cell>
          <cell r="E6265">
            <v>110</v>
          </cell>
          <cell r="F6265" t="str">
            <v>FEDERAL BIOTEC</v>
          </cell>
        </row>
        <row r="6266">
          <cell r="B6266">
            <v>539449</v>
          </cell>
          <cell r="C6266" t="str">
            <v>GELATTI SET NAIL ART</v>
          </cell>
          <cell r="D6266" t="str">
            <v>GELATTI SET NAIL ART (1 ESMALTE DE UÑAS 4ML+STICKERS) NO TOXICO VARIEDADES</v>
          </cell>
          <cell r="E6266">
            <v>110</v>
          </cell>
          <cell r="F6266" t="str">
            <v>FEDERAL BIOTEC</v>
          </cell>
        </row>
        <row r="6267">
          <cell r="B6267">
            <v>549922</v>
          </cell>
          <cell r="C6267" t="str">
            <v>GELAT.UNIC.ANT+SH+ACO.100</v>
          </cell>
          <cell r="D6267" t="str">
            <v>GELATTI UNICORN SET DE BAÑO C/ANTIFAZ PARA DORMIR+SHAMPOO+ACONDICIONADOR X100ML</v>
          </cell>
          <cell r="E6267">
            <v>110</v>
          </cell>
          <cell r="F6267" t="str">
            <v>FEDERAL BIOTEC</v>
          </cell>
        </row>
        <row r="6268">
          <cell r="B6268">
            <v>549923</v>
          </cell>
          <cell r="C6268" t="str">
            <v>GELAT.AVEN.GTE+SH+JAB.100</v>
          </cell>
          <cell r="D6268" t="str">
            <v>GELATTI MARVEL AVENGERS SET DE BAÑO CON GUANTE+SHAMPOO 3EN1+JAB.LIQUIDO X100ML</v>
          </cell>
          <cell r="E6268">
            <v>110</v>
          </cell>
          <cell r="F6268" t="str">
            <v>FEDERAL BIOTEC</v>
          </cell>
        </row>
        <row r="6269">
          <cell r="B6269">
            <v>549924</v>
          </cell>
          <cell r="C6269" t="str">
            <v>GELAT.BARB.ANT+SH+ACO.100</v>
          </cell>
          <cell r="D6269" t="str">
            <v>GELATTI BARBIE SET DE BAÑO C/ANTIFAZ PARA DORMIR+SHAMPOO+ACONDICIONADOR X100ML</v>
          </cell>
          <cell r="E6269">
            <v>110</v>
          </cell>
          <cell r="F6269" t="str">
            <v>FEDERAL BIOTEC</v>
          </cell>
        </row>
        <row r="6270">
          <cell r="B6270">
            <v>553103</v>
          </cell>
          <cell r="C6270" t="str">
            <v>GELAT.PAW.SH.300M+ESPONJA</v>
          </cell>
          <cell r="D6270" t="str">
            <v>GELATTI PAW PATROL SHAMPOO 3 EN 1 300ML + ESPONJA</v>
          </cell>
          <cell r="E6270">
            <v>110</v>
          </cell>
          <cell r="F6270" t="str">
            <v>FEDERAL BIOTEC</v>
          </cell>
        </row>
        <row r="6271">
          <cell r="B6271">
            <v>553104</v>
          </cell>
          <cell r="C6271" t="str">
            <v>BABY SHARK JUEG.ATR+SH100</v>
          </cell>
          <cell r="D6271" t="str">
            <v>GELATTI BABY SHARK JUEGO ATRAPA EL PEZ +SHAMPOO 3 EN 1 100ML COD.52693</v>
          </cell>
          <cell r="E6271">
            <v>110</v>
          </cell>
          <cell r="F6271" t="str">
            <v>FEDERAL BIOTEC</v>
          </cell>
        </row>
        <row r="6272">
          <cell r="B6272">
            <v>553105</v>
          </cell>
          <cell r="C6272" t="str">
            <v>UNICORNIO JUEG.PESC+SH100</v>
          </cell>
          <cell r="D6272" t="str">
            <v>GELATTI UNICORNIO JUEGO PESCA MAGICA +SHAMPOO 3 EN 1 100ML COD.52703</v>
          </cell>
          <cell r="E6272">
            <v>110</v>
          </cell>
          <cell r="F6272" t="str">
            <v>FEDERAL BIOTEC</v>
          </cell>
        </row>
        <row r="6273">
          <cell r="B6273">
            <v>553106</v>
          </cell>
          <cell r="C6273" t="str">
            <v>GELAT.SPIDE.SH300+ESPONJA</v>
          </cell>
          <cell r="D6273" t="str">
            <v>GELATTI SPIDEY SHAMPOO SPIDER-MAN 3 EN 1 300ML+ ESPONJA</v>
          </cell>
          <cell r="E6273">
            <v>110</v>
          </cell>
          <cell r="F6273" t="str">
            <v>FEDERAL BIOTEC</v>
          </cell>
        </row>
        <row r="6274">
          <cell r="B6274">
            <v>553108</v>
          </cell>
          <cell r="C6274" t="str">
            <v>GELA.SPIDER-M.EDP50+SH150</v>
          </cell>
          <cell r="D6274" t="str">
            <v>GELATTI SPIDER-MAN EAU DE PARFUM 50ML+SHAMPOO 3 EN 1 150ML</v>
          </cell>
          <cell r="E6274">
            <v>110</v>
          </cell>
          <cell r="F6274" t="str">
            <v>FEDERAL BIOTEC</v>
          </cell>
        </row>
        <row r="6275">
          <cell r="B6275">
            <v>553109</v>
          </cell>
          <cell r="C6275" t="str">
            <v>GELAT.BARBIE EDP50+SCRUNC</v>
          </cell>
          <cell r="D6275" t="str">
            <v>GELATTI BARBIE LIMITED EDITION EAU DE PARFUM 50ML+SCRUNCHIE</v>
          </cell>
          <cell r="E6275">
            <v>110</v>
          </cell>
          <cell r="F6275" t="str">
            <v>FEDERAL BIOTEC</v>
          </cell>
        </row>
        <row r="6276">
          <cell r="B6276">
            <v>553110</v>
          </cell>
          <cell r="C6276" t="str">
            <v>GELAT.FROZEN EDP50+SCRUNC</v>
          </cell>
          <cell r="D6276" t="str">
            <v>GELATTI FROZEN EAU DE PARFUM 50ML+SCRUNCHIE</v>
          </cell>
          <cell r="E6276">
            <v>110</v>
          </cell>
          <cell r="F6276" t="str">
            <v>FEDERAL BIOTEC</v>
          </cell>
        </row>
        <row r="6277">
          <cell r="B6277">
            <v>553111</v>
          </cell>
          <cell r="C6277" t="str">
            <v>GELAT.PRINCE.EDP50+SCRUNC</v>
          </cell>
          <cell r="D6277" t="str">
            <v>GELATTI PRINCESA EAU DE PARFUM 50ML+SCRUNCHIE</v>
          </cell>
          <cell r="E6277">
            <v>110</v>
          </cell>
          <cell r="F6277" t="str">
            <v>FEDERAL BIOTEC</v>
          </cell>
        </row>
        <row r="6278">
          <cell r="B6278">
            <v>553112</v>
          </cell>
          <cell r="C6278" t="str">
            <v>BARBIE ESM+BAL+PALE+BRI+S</v>
          </cell>
          <cell r="D6278" t="str">
            <v>GELATTI BARBIE ESM.DE UÑAS 4MLx2+BALS.LAB.3,5G+PALE.SOMB.OJOS 2G+BRI.LAB.6ML+STK</v>
          </cell>
          <cell r="E6278">
            <v>110</v>
          </cell>
          <cell r="F6278" t="str">
            <v>FEDERAL BIOTEC</v>
          </cell>
        </row>
        <row r="6279">
          <cell r="B6279">
            <v>553113</v>
          </cell>
          <cell r="C6279" t="str">
            <v>FROZEN ESM+BAL+PALE+BRI+S</v>
          </cell>
          <cell r="D6279" t="str">
            <v>GELATTI FROZEN ESM.DE UÑAS 4MLx2+BALS.LAB.3,5G+PALE.SOMB.OJOS 2G+BRI.LAB.6ML+STK</v>
          </cell>
          <cell r="E6279">
            <v>110</v>
          </cell>
          <cell r="F6279" t="str">
            <v>FEDERAL BIOTEC</v>
          </cell>
        </row>
        <row r="6280">
          <cell r="B6280">
            <v>553116</v>
          </cell>
          <cell r="C6280" t="str">
            <v>GELAT.DISNEY.SH.CO.NIÑO.5</v>
          </cell>
          <cell r="D6280" t="str">
            <v>GELATTI DISNEY 100  PACK SHAMPOO COLLECTION NIÑO 50ML X5</v>
          </cell>
          <cell r="E6280">
            <v>110</v>
          </cell>
          <cell r="F6280" t="str">
            <v>FEDERAL BIOTEC</v>
          </cell>
        </row>
        <row r="6281">
          <cell r="B6281">
            <v>553117</v>
          </cell>
          <cell r="C6281" t="str">
            <v>GELAT.DISNEY.SH.CO.NIÑA.5</v>
          </cell>
          <cell r="D6281" t="str">
            <v>GELATTI DISNEY 100  PACK SHAMPOO COLLECTION NIÑA 50ML X5</v>
          </cell>
          <cell r="E6281">
            <v>110</v>
          </cell>
          <cell r="F6281" t="str">
            <v>FEDERAL BIOTEC</v>
          </cell>
        </row>
        <row r="6282">
          <cell r="B6282">
            <v>553118</v>
          </cell>
          <cell r="C6282" t="str">
            <v>GELAT.DISNEY BALS.SABOR.5</v>
          </cell>
          <cell r="D6282" t="str">
            <v>GELATTI DISNEY 100  PACK BALSAMO LABIAL SABORIZADO COLLECTION NIÑA 3,5GR X5</v>
          </cell>
          <cell r="E6282">
            <v>110</v>
          </cell>
          <cell r="F6282" t="str">
            <v>FEDERAL BIOTEC</v>
          </cell>
        </row>
        <row r="6283">
          <cell r="B6283">
            <v>553119</v>
          </cell>
          <cell r="C6283" t="str">
            <v>GELAT.DISNEY CINT+PINCH.5</v>
          </cell>
          <cell r="D6283" t="str">
            <v>GELATTI DISNEY 100 HAIR ACCESORIES COLLECTION CINTILLO+ PINCHES X5</v>
          </cell>
          <cell r="E6283">
            <v>110</v>
          </cell>
          <cell r="F6283" t="str">
            <v>FEDERAL BIOTEC</v>
          </cell>
        </row>
        <row r="6284">
          <cell r="B6284">
            <v>553120</v>
          </cell>
          <cell r="C6284" t="str">
            <v>GELAT.DISNEY EDP.25ML.3</v>
          </cell>
          <cell r="D6284" t="str">
            <v>GELATTI DISNEY 100 EAU DE PARFUM COLLECTION 25ML X3</v>
          </cell>
          <cell r="E6284">
            <v>110</v>
          </cell>
          <cell r="F6284" t="str">
            <v>FEDERAL BIOTEC</v>
          </cell>
        </row>
        <row r="6285">
          <cell r="B6285">
            <v>111020</v>
          </cell>
          <cell r="C6285" t="str">
            <v>FASARAX COM.20MG.20</v>
          </cell>
          <cell r="D6285" t="str">
            <v>FASARAX COMPRIMIDOS 20 MILIGRAMOS 20</v>
          </cell>
          <cell r="E6285">
            <v>111</v>
          </cell>
          <cell r="F6285" t="str">
            <v>PRATER</v>
          </cell>
        </row>
        <row r="6286">
          <cell r="B6286">
            <v>111021</v>
          </cell>
          <cell r="C6286" t="str">
            <v>FASARAX JBE.10MG/5ML120ML</v>
          </cell>
          <cell r="D6286" t="str">
            <v>FASARAX JBE.10MG/5ML.120ML.</v>
          </cell>
          <cell r="E6286">
            <v>111</v>
          </cell>
          <cell r="F6286" t="str">
            <v>PRATER</v>
          </cell>
        </row>
        <row r="6287">
          <cell r="B6287">
            <v>111022</v>
          </cell>
          <cell r="C6287" t="str">
            <v>ALLEDRYL JBE.5MG/5ML.60ML</v>
          </cell>
          <cell r="D6287" t="str">
            <v>ALLEDRYL JARABE 5MG/5ML.60ML</v>
          </cell>
          <cell r="E6287">
            <v>111</v>
          </cell>
          <cell r="F6287" t="str">
            <v>PRATER</v>
          </cell>
        </row>
        <row r="6288">
          <cell r="B6288">
            <v>111053</v>
          </cell>
          <cell r="C6288" t="str">
            <v>LIFESTYLES NUDA ULT.SENx3</v>
          </cell>
          <cell r="D6288" t="str">
            <v>LIFESTYLES PRESERVATIVO NUDA ULTRA SENSIBLE x3</v>
          </cell>
          <cell r="E6288">
            <v>111</v>
          </cell>
          <cell r="F6288" t="str">
            <v>PRATER</v>
          </cell>
        </row>
        <row r="6289">
          <cell r="B6289">
            <v>111054</v>
          </cell>
          <cell r="C6289" t="str">
            <v>LIFESTYLES STIMULA V-RIx3</v>
          </cell>
          <cell r="D6289" t="str">
            <v>LIFESTYLES PRESERVATIVO STIMULA VIBRA-RIBBED x3</v>
          </cell>
          <cell r="E6289">
            <v>111</v>
          </cell>
          <cell r="F6289" t="str">
            <v>PRATER</v>
          </cell>
        </row>
        <row r="6290">
          <cell r="B6290">
            <v>111055</v>
          </cell>
          <cell r="C6290" t="str">
            <v>LIFESTYLES ROUGH RI.STUx3</v>
          </cell>
          <cell r="D6290" t="str">
            <v>LIFESTYLES PRESERVATIVO ROUGH RIDER STUDDED  x3</v>
          </cell>
          <cell r="E6290">
            <v>111</v>
          </cell>
          <cell r="F6290" t="str">
            <v>PRATER</v>
          </cell>
        </row>
        <row r="6291">
          <cell r="B6291">
            <v>111056</v>
          </cell>
          <cell r="C6291" t="str">
            <v>LIFESTYLES FORTE.x3</v>
          </cell>
          <cell r="D6291" t="str">
            <v>LIFESTYLES PRESERVATIVO FORTE CON LUBRICANTE SK-70  x3</v>
          </cell>
          <cell r="E6291">
            <v>111</v>
          </cell>
          <cell r="F6291" t="str">
            <v>PRATER</v>
          </cell>
        </row>
        <row r="6292">
          <cell r="B6292">
            <v>111077</v>
          </cell>
          <cell r="C6292" t="str">
            <v>MERPAL MICRO.CAP.100MG. 8</v>
          </cell>
          <cell r="D6292" t="str">
            <v>MERPAL MICRONIZADO CAPSULAS 100 MILIGRAMOS 8</v>
          </cell>
          <cell r="E6292">
            <v>111</v>
          </cell>
          <cell r="F6292" t="str">
            <v>PRATER</v>
          </cell>
        </row>
        <row r="6293">
          <cell r="B6293">
            <v>111089</v>
          </cell>
          <cell r="C6293" t="str">
            <v>CREVET LIGHT COM 100MG.PIÑA NARJ.FRAM100</v>
          </cell>
          <cell r="D6293" t="str">
            <v>CREVET LIGHT COMPRIMIDOS MASTICABLEAS 100MG. SABOR PIÑA,NARANJA Y FRAMBUEZA 100</v>
          </cell>
          <cell r="E6293">
            <v>111</v>
          </cell>
          <cell r="F6293" t="str">
            <v>PRATER</v>
          </cell>
        </row>
        <row r="6294">
          <cell r="B6294">
            <v>111089</v>
          </cell>
          <cell r="C6294" t="str">
            <v>CREVET LIGHT COM 100MG.PIÑA NARJ.FRAM100</v>
          </cell>
          <cell r="D6294" t="str">
            <v>CREVET LIGHT COMPRIMIDOS MASTICABLEAS 100MG. SABOR PIÑA,NARANJA Y FRAMBUEZA 100</v>
          </cell>
          <cell r="E6294">
            <v>111</v>
          </cell>
          <cell r="F6294" t="str">
            <v>PRATER</v>
          </cell>
        </row>
        <row r="6295">
          <cell r="B6295">
            <v>111092</v>
          </cell>
          <cell r="C6295" t="str">
            <v>CLARAGINE COM.16</v>
          </cell>
          <cell r="D6295" t="str">
            <v>CLARAGINE COMPRIMIDOS 16</v>
          </cell>
          <cell r="E6295">
            <v>111</v>
          </cell>
          <cell r="F6295" t="str">
            <v>PRATER</v>
          </cell>
        </row>
        <row r="6296">
          <cell r="B6296">
            <v>111093</v>
          </cell>
          <cell r="C6296" t="str">
            <v>TOCALM AD. JBE.30MG.100ML</v>
          </cell>
          <cell r="D6296" t="str">
            <v>TOCALM ADULTO  JARABE 30 MILIGRAMOS 100ML</v>
          </cell>
          <cell r="E6296">
            <v>111</v>
          </cell>
          <cell r="F6296" t="str">
            <v>PRATER</v>
          </cell>
        </row>
        <row r="6297">
          <cell r="B6297">
            <v>111094</v>
          </cell>
          <cell r="C6297" t="str">
            <v>TOCALM PED.JBE.15MG.100ML</v>
          </cell>
          <cell r="D6297" t="str">
            <v>TOCALM PEDIATRICO JARABE 15 MILIGRAMOS 100ML</v>
          </cell>
          <cell r="E6297">
            <v>111</v>
          </cell>
          <cell r="F6297" t="str">
            <v>PRATER</v>
          </cell>
        </row>
        <row r="6298">
          <cell r="B6298">
            <v>111096</v>
          </cell>
          <cell r="C6298" t="str">
            <v>GASOPAX COM.24</v>
          </cell>
          <cell r="D6298" t="str">
            <v>GASOPAX COMPRIMIDOS  24</v>
          </cell>
          <cell r="E6298">
            <v>111</v>
          </cell>
          <cell r="F6298" t="str">
            <v>PRATER</v>
          </cell>
        </row>
        <row r="6299">
          <cell r="B6299">
            <v>111099</v>
          </cell>
          <cell r="C6299" t="str">
            <v>CARIAMYL CR.20GR.</v>
          </cell>
          <cell r="D6299" t="str">
            <v>CARIAMYL CREMA 20GR.</v>
          </cell>
          <cell r="E6299">
            <v>111</v>
          </cell>
          <cell r="F6299" t="str">
            <v>PRATER</v>
          </cell>
        </row>
        <row r="6300">
          <cell r="B6300">
            <v>111102</v>
          </cell>
          <cell r="C6300" t="str">
            <v>ESCAR-T CR.20GR.</v>
          </cell>
          <cell r="D6300" t="str">
            <v>ESCAR-T CREMA 20GR.</v>
          </cell>
          <cell r="E6300">
            <v>111</v>
          </cell>
          <cell r="F6300" t="str">
            <v>PRATER</v>
          </cell>
        </row>
        <row r="6301">
          <cell r="B6301">
            <v>111104</v>
          </cell>
          <cell r="C6301" t="str">
            <v>MERPAL GEL.1 %.60 GR.</v>
          </cell>
          <cell r="D6301" t="str">
            <v>MERPAL GEL.1 %.60 GR.</v>
          </cell>
          <cell r="E6301">
            <v>111</v>
          </cell>
          <cell r="F6301" t="str">
            <v>PRATER</v>
          </cell>
        </row>
        <row r="6302">
          <cell r="B6302">
            <v>111118</v>
          </cell>
          <cell r="C6302" t="str">
            <v>MERPAL GTS.15MG/ML.20ML</v>
          </cell>
          <cell r="D6302" t="str">
            <v>MERPAL GOTAS 15MG/ML.20ML</v>
          </cell>
          <cell r="E6302">
            <v>111</v>
          </cell>
          <cell r="F6302" t="str">
            <v>PRATER</v>
          </cell>
        </row>
        <row r="6303">
          <cell r="B6303">
            <v>111119</v>
          </cell>
          <cell r="C6303" t="str">
            <v>BIOGEL SH.2% 150ML</v>
          </cell>
          <cell r="D6303" t="str">
            <v>BIOGEL SHAMPOO 2% 150ML</v>
          </cell>
          <cell r="E6303">
            <v>111</v>
          </cell>
          <cell r="F6303" t="str">
            <v>PRATER</v>
          </cell>
        </row>
        <row r="6304">
          <cell r="B6304">
            <v>111120</v>
          </cell>
          <cell r="C6304" t="str">
            <v>LIFESTYLES FORTE.12</v>
          </cell>
          <cell r="D6304" t="str">
            <v>LIFESTYLES PRESERVATIVO FORTE LUBRICADOS POR 12</v>
          </cell>
          <cell r="E6304">
            <v>111</v>
          </cell>
          <cell r="F6304" t="str">
            <v>PRATER</v>
          </cell>
        </row>
        <row r="6305">
          <cell r="B6305">
            <v>111121</v>
          </cell>
          <cell r="C6305" t="str">
            <v>LIFESTYLES NUDA        12</v>
          </cell>
          <cell r="D6305" t="str">
            <v>LIFESTYLES PRESERVATIVO NUDA ULTRA SENSIBLE LUBRICADOS POR 12</v>
          </cell>
          <cell r="E6305">
            <v>111</v>
          </cell>
          <cell r="F6305" t="str">
            <v>PRATER</v>
          </cell>
        </row>
        <row r="6306">
          <cell r="B6306">
            <v>111122</v>
          </cell>
          <cell r="C6306" t="str">
            <v>LIFESTYLES ROUGH RIDER 12</v>
          </cell>
          <cell r="D6306" t="str">
            <v>LIFESTYLES PRESERVATIVO ROUGH RIDER LUBRICADOS POR 12</v>
          </cell>
          <cell r="E6306">
            <v>111</v>
          </cell>
          <cell r="F6306" t="str">
            <v>PRATER</v>
          </cell>
        </row>
        <row r="6307">
          <cell r="B6307">
            <v>111123</v>
          </cell>
          <cell r="C6307" t="str">
            <v>LIFESTYLES STIMULA     12</v>
          </cell>
          <cell r="D6307" t="str">
            <v>LIFESTYLES PRESERVATIVO STIMULA VIBRA-RIBBED LUBRICADOS POR 12</v>
          </cell>
          <cell r="E6307">
            <v>111</v>
          </cell>
          <cell r="F6307" t="str">
            <v>PRATER</v>
          </cell>
        </row>
        <row r="6308">
          <cell r="B6308">
            <v>111124</v>
          </cell>
          <cell r="C6308" t="str">
            <v>INFOR-E CAP.30</v>
          </cell>
          <cell r="D6308" t="str">
            <v>INFOR-E CAPSULAS BLANDAS X30</v>
          </cell>
          <cell r="E6308">
            <v>111</v>
          </cell>
          <cell r="F6308" t="str">
            <v>PRATER</v>
          </cell>
        </row>
        <row r="6309">
          <cell r="B6309">
            <v>111125</v>
          </cell>
          <cell r="C6309" t="str">
            <v>RIGOTAX GTS.10MG/ML.15ML</v>
          </cell>
          <cell r="D6309" t="str">
            <v>RIGOTAX GOTAS 10MG/ML.15ML</v>
          </cell>
          <cell r="E6309">
            <v>111</v>
          </cell>
          <cell r="F6309" t="str">
            <v>PRATER</v>
          </cell>
        </row>
        <row r="6310">
          <cell r="B6310">
            <v>111126</v>
          </cell>
          <cell r="C6310" t="str">
            <v>RIGOTAX SOL.5MG/5ML.60ML</v>
          </cell>
          <cell r="D6310" t="str">
            <v>RIGOTAX SOLUCION ORAL 5MG/5ML.60ML</v>
          </cell>
          <cell r="E6310">
            <v>111</v>
          </cell>
          <cell r="F6310" t="str">
            <v>PRATER</v>
          </cell>
        </row>
        <row r="6311">
          <cell r="B6311">
            <v>111130</v>
          </cell>
          <cell r="C6311" t="str">
            <v>CARIAMYL CR.40GR.</v>
          </cell>
          <cell r="D6311" t="str">
            <v>CARIAMYL CREMA 40GR.</v>
          </cell>
          <cell r="E6311">
            <v>111</v>
          </cell>
          <cell r="F6311" t="str">
            <v>PRATER</v>
          </cell>
        </row>
        <row r="6312">
          <cell r="B6312">
            <v>111131</v>
          </cell>
          <cell r="C6312" t="str">
            <v>CARIAMYL SP.130ML.</v>
          </cell>
          <cell r="D6312" t="str">
            <v>CARIAMYL SOLUCION DERMICA SPRAY 130ML</v>
          </cell>
          <cell r="E6312">
            <v>111</v>
          </cell>
          <cell r="F6312" t="str">
            <v>PRATER</v>
          </cell>
        </row>
        <row r="6313">
          <cell r="B6313">
            <v>111132</v>
          </cell>
          <cell r="C6313" t="str">
            <v>ESCAR-T CR.1% 40GR.</v>
          </cell>
          <cell r="D6313" t="str">
            <v>ESCAR-T CREMA DERMICA 1% 40GR</v>
          </cell>
          <cell r="E6313">
            <v>111</v>
          </cell>
          <cell r="F6313" t="str">
            <v>PRATER</v>
          </cell>
        </row>
        <row r="6314">
          <cell r="B6314">
            <v>111135</v>
          </cell>
          <cell r="C6314" t="str">
            <v>INFOR-Q10 CAP.30</v>
          </cell>
          <cell r="D6314" t="str">
            <v>INFOR-Q10 CAPSULAS 30</v>
          </cell>
          <cell r="E6314">
            <v>111</v>
          </cell>
          <cell r="F6314" t="str">
            <v>PRATER</v>
          </cell>
        </row>
        <row r="6315">
          <cell r="B6315">
            <v>111139</v>
          </cell>
          <cell r="C6315" t="str">
            <v>BENTLEY GEL.50GR.</v>
          </cell>
          <cell r="D6315" t="str">
            <v>BENTLEY GEL LUBRICANTE INTIMO 50 GRAMOS</v>
          </cell>
          <cell r="E6315">
            <v>111</v>
          </cell>
          <cell r="F6315" t="str">
            <v>PRATER</v>
          </cell>
        </row>
        <row r="6316">
          <cell r="B6316">
            <v>111144</v>
          </cell>
          <cell r="C6316" t="str">
            <v>LIFESTYLES LARGE C/ESP.x3</v>
          </cell>
          <cell r="D6316" t="str">
            <v>LIFESTYLES PRESERVATIVO LARGE CON ESPERMICIDA x3</v>
          </cell>
          <cell r="E6316">
            <v>111</v>
          </cell>
          <cell r="F6316" t="str">
            <v>PRATER</v>
          </cell>
        </row>
        <row r="6317">
          <cell r="B6317">
            <v>111146</v>
          </cell>
          <cell r="C6317" t="str">
            <v>INFORTIN PED.JBE.180ML.</v>
          </cell>
          <cell r="D6317" t="str">
            <v>INFORTIN PEDIATRICO JARABE 180ML</v>
          </cell>
          <cell r="E6317">
            <v>111</v>
          </cell>
          <cell r="F6317" t="str">
            <v>PRATER</v>
          </cell>
        </row>
        <row r="6318">
          <cell r="B6318">
            <v>111152</v>
          </cell>
          <cell r="C6318" t="str">
            <v>RIGOTAX-D CAP.10</v>
          </cell>
          <cell r="D6318" t="str">
            <v>RIGOTAX-D CAPSULAS LIBERACION PROLONGADA x10</v>
          </cell>
          <cell r="E6318">
            <v>111</v>
          </cell>
          <cell r="F6318" t="str">
            <v>PRATER</v>
          </cell>
        </row>
        <row r="6319">
          <cell r="B6319">
            <v>111153</v>
          </cell>
          <cell r="C6319" t="str">
            <v>RIGOTAX-D CAP.30</v>
          </cell>
          <cell r="D6319" t="str">
            <v>RIGOTAX-D CAPSULAS LIBERACION PROLONGADA x30</v>
          </cell>
          <cell r="E6319">
            <v>111</v>
          </cell>
          <cell r="F6319" t="str">
            <v>PRATER</v>
          </cell>
        </row>
        <row r="6320">
          <cell r="B6320">
            <v>111154</v>
          </cell>
          <cell r="C6320" t="str">
            <v>CARIAMYL LOC.120ML.</v>
          </cell>
          <cell r="D6320" t="str">
            <v>CARIAMYL LOCIÓN DÉRMICA 120ML.</v>
          </cell>
          <cell r="E6320">
            <v>111</v>
          </cell>
          <cell r="F6320" t="str">
            <v>PRATER</v>
          </cell>
        </row>
        <row r="6321">
          <cell r="B6321">
            <v>111158</v>
          </cell>
          <cell r="C6321" t="str">
            <v>LIFESTYLES CLIMAX CONT.x3</v>
          </cell>
          <cell r="D6321" t="str">
            <v>LIFESTYLES PRESERVATIVO CLIMAX CONTROL LUBRICADO CON RETARDANTE MASCULINO  x3</v>
          </cell>
          <cell r="E6321">
            <v>111</v>
          </cell>
          <cell r="F6321" t="str">
            <v>PRATER</v>
          </cell>
        </row>
        <row r="6322">
          <cell r="B6322">
            <v>111160</v>
          </cell>
          <cell r="C6322" t="str">
            <v>ALLEDRYL-D JBE.120ML.</v>
          </cell>
          <cell r="D6322" t="str">
            <v>ALLEDRYL-D JARABE 120ML</v>
          </cell>
          <cell r="E6322">
            <v>111</v>
          </cell>
          <cell r="F6322" t="str">
            <v>PRATER</v>
          </cell>
        </row>
        <row r="6323">
          <cell r="B6323">
            <v>250887</v>
          </cell>
          <cell r="C6323" t="str">
            <v>ALLEDRYL-D CAP.20</v>
          </cell>
          <cell r="D6323" t="str">
            <v>ALLEDRYL-D. CAPSULAS CON GRANULOS DE LIBERACION PROLONGADA.20</v>
          </cell>
          <cell r="E6323">
            <v>111</v>
          </cell>
          <cell r="F6323" t="str">
            <v>PRATER</v>
          </cell>
        </row>
        <row r="6324">
          <cell r="B6324">
            <v>252692</v>
          </cell>
          <cell r="C6324" t="str">
            <v>BEVITEX GTS. 5MG/ML.20ML</v>
          </cell>
          <cell r="D6324" t="str">
            <v>BEVITEX  SOLUCION PARA GOTAS ORALES 5MG/ML 20ML</v>
          </cell>
          <cell r="E6324">
            <v>111</v>
          </cell>
          <cell r="F6324" t="str">
            <v>PRATER</v>
          </cell>
        </row>
        <row r="6325">
          <cell r="B6325">
            <v>252693</v>
          </cell>
          <cell r="C6325" t="str">
            <v>BEVITEX FTE.GTS.10MG.20M</v>
          </cell>
          <cell r="D6325" t="str">
            <v>BEVITEX FORTE SOLUCION PARA GOTAS ORALES 10MG/ML 20ML</v>
          </cell>
          <cell r="E6325">
            <v>111</v>
          </cell>
          <cell r="F6325" t="str">
            <v>PRATER</v>
          </cell>
        </row>
        <row r="6326">
          <cell r="B6326">
            <v>255151</v>
          </cell>
          <cell r="C6326" t="str">
            <v>MERPAL SP.1,16% 110ML</v>
          </cell>
          <cell r="D6326" t="str">
            <v>MERPAL SOLUCION TOPICA SPRAY 1,16% 110ML</v>
          </cell>
          <cell r="E6326">
            <v>111</v>
          </cell>
          <cell r="F6326" t="str">
            <v>PRATER</v>
          </cell>
        </row>
        <row r="6327">
          <cell r="B6327">
            <v>256471</v>
          </cell>
          <cell r="C6327" t="str">
            <v>CLARAGINE MIEL/LIM.COM. 8</v>
          </cell>
          <cell r="D6327" t="str">
            <v>CLARAGINE COMPRIMIDOS 8  DISOLUCION BUCAL  SABOR MIEL LIMON</v>
          </cell>
          <cell r="E6327">
            <v>111</v>
          </cell>
          <cell r="F6327" t="str">
            <v>PRATER</v>
          </cell>
        </row>
        <row r="6328">
          <cell r="B6328">
            <v>256472</v>
          </cell>
          <cell r="C6328" t="str">
            <v>MUCIVIL SOL.TOP.1% 15ML.</v>
          </cell>
          <cell r="D6328" t="str">
            <v>MUCIVIL SOLUCION TOPICA 1% 15ML</v>
          </cell>
          <cell r="E6328">
            <v>111</v>
          </cell>
          <cell r="F6328" t="str">
            <v>PRATER</v>
          </cell>
        </row>
        <row r="6329">
          <cell r="B6329">
            <v>256775</v>
          </cell>
          <cell r="C6329" t="str">
            <v>INFORTIN COM.MAST.30</v>
          </cell>
          <cell r="D6329" t="str">
            <v>INFORTIN COMPRIMIDOS MASTICABLES 30 SABOR TUTTI FRUTTI</v>
          </cell>
          <cell r="E6329">
            <v>111</v>
          </cell>
          <cell r="F6329" t="str">
            <v>PRATER</v>
          </cell>
        </row>
        <row r="6330">
          <cell r="B6330">
            <v>258116</v>
          </cell>
          <cell r="C6330" t="str">
            <v>LEVORIGOTAX COM. 5MG.30</v>
          </cell>
          <cell r="D6330" t="str">
            <v>LEVORIGOTAX 5MILIGRAMOS COMPRIMIDOS RECUBIERTOS.30</v>
          </cell>
          <cell r="E6330">
            <v>111</v>
          </cell>
          <cell r="F6330" t="str">
            <v>PRATER</v>
          </cell>
        </row>
        <row r="6331">
          <cell r="B6331">
            <v>259686</v>
          </cell>
          <cell r="C6331" t="str">
            <v>LIFESTYLES LARGE C/ESP.12</v>
          </cell>
          <cell r="D6331" t="str">
            <v>LIFESTYLES LARGE C/ESPERMICIDA PRESERVATIVO DE LATEX LUBRICADO EXTRA LARGO X12</v>
          </cell>
          <cell r="E6331">
            <v>111</v>
          </cell>
          <cell r="F6331" t="str">
            <v>PRATER</v>
          </cell>
        </row>
        <row r="6332">
          <cell r="B6332">
            <v>261758</v>
          </cell>
          <cell r="C6332" t="str">
            <v>INFOR PRO 3 COM.REC. 30</v>
          </cell>
          <cell r="D6332" t="str">
            <v>INFOR PRO 3 COMPRIMIDOS RECUBIERTOS SUPLEMENTO ALIMENTARIO .30</v>
          </cell>
          <cell r="E6332">
            <v>111</v>
          </cell>
          <cell r="F6332" t="str">
            <v>PRATER</v>
          </cell>
        </row>
        <row r="6333">
          <cell r="B6333">
            <v>262646</v>
          </cell>
          <cell r="C6333" t="str">
            <v>INFORTIN PROBIO COM.MAS30</v>
          </cell>
          <cell r="D6333" t="str">
            <v>INFORTIN PROBIOTICO COMPRIMIDOS MASTICABLES SABOR TUTTIFRUTTI .30</v>
          </cell>
          <cell r="E6333">
            <v>111</v>
          </cell>
          <cell r="F6333" t="str">
            <v>PRATER</v>
          </cell>
        </row>
        <row r="6334">
          <cell r="B6334">
            <v>262650</v>
          </cell>
          <cell r="C6334" t="str">
            <v>LIFESTYLES SKYN ORIGINA.3</v>
          </cell>
          <cell r="D6334" t="str">
            <v>LIFESTYLES SKYN ORIGINAL PRESERVATIVOS SENSACION NATURAL SIN LATEX X3</v>
          </cell>
          <cell r="E6334">
            <v>111</v>
          </cell>
          <cell r="F6334" t="str">
            <v>PRATER</v>
          </cell>
        </row>
        <row r="6335">
          <cell r="B6335">
            <v>263577</v>
          </cell>
          <cell r="C6335" t="str">
            <v>REFELLIN LOCIO.135M+PEINE</v>
          </cell>
          <cell r="D6335" t="str">
            <v>REFELLIN LOCION TRATAMIENTO DE PIOJOS 135ML.+PEINE</v>
          </cell>
          <cell r="E6335">
            <v>111</v>
          </cell>
          <cell r="F6335" t="str">
            <v>PRATER</v>
          </cell>
        </row>
        <row r="6336">
          <cell r="B6336">
            <v>264327</v>
          </cell>
          <cell r="C6336" t="str">
            <v>LEVORIGOTAX 2,5MG/5ML100M</v>
          </cell>
          <cell r="D6336" t="str">
            <v>LEVORIGOTAX  JARABE 2,5MG/5ML CON JERINGA DOSIFICADORA 100ML</v>
          </cell>
          <cell r="E6336">
            <v>111</v>
          </cell>
          <cell r="F6336" t="str">
            <v>PRATER</v>
          </cell>
        </row>
        <row r="6337">
          <cell r="B6337">
            <v>264328</v>
          </cell>
          <cell r="C6337" t="str">
            <v>LEVORIGOTAX GTS 5MG/ML20</v>
          </cell>
          <cell r="D6337" t="str">
            <v>LEVORIGOTAX  GOTAS 5MG/ML  20ML</v>
          </cell>
          <cell r="E6337">
            <v>111</v>
          </cell>
          <cell r="F6337" t="str">
            <v>PRATER</v>
          </cell>
        </row>
        <row r="6338">
          <cell r="B6338">
            <v>264842</v>
          </cell>
          <cell r="C6338" t="str">
            <v>NATURALIST STEVIA LIQ.270</v>
          </cell>
          <cell r="D6338" t="str">
            <v>NATURALIST STEVIA LIQUIDO 270 ML.</v>
          </cell>
          <cell r="E6338">
            <v>111</v>
          </cell>
          <cell r="F6338" t="str">
            <v>PRATER</v>
          </cell>
        </row>
        <row r="6339">
          <cell r="B6339">
            <v>264870</v>
          </cell>
          <cell r="C6339" t="str">
            <v>NATURALIST STEVIA TAB.500</v>
          </cell>
          <cell r="D6339" t="str">
            <v>NATURALIST STEVIA TABLETAS X500</v>
          </cell>
          <cell r="E6339">
            <v>111</v>
          </cell>
          <cell r="F6339" t="str">
            <v>PRATER</v>
          </cell>
        </row>
        <row r="6340">
          <cell r="B6340">
            <v>264872</v>
          </cell>
          <cell r="C6340" t="str">
            <v>NATURALIST SUCRAL.TAB.500</v>
          </cell>
          <cell r="D6340" t="str">
            <v>NATURALIST SUCRALOSA TABLETAS X 500</v>
          </cell>
          <cell r="E6340">
            <v>111</v>
          </cell>
          <cell r="F6340" t="str">
            <v>PRATER</v>
          </cell>
        </row>
        <row r="6341">
          <cell r="B6341">
            <v>265086</v>
          </cell>
          <cell r="C6341" t="str">
            <v>PRO-MERPAL CAP.140MG.10</v>
          </cell>
          <cell r="D6341" t="str">
            <v>PRO-MERPAL CAPSULAS DE LIBERACION PROLONGADA 140 MILIGRAMOS.10</v>
          </cell>
          <cell r="E6341">
            <v>111</v>
          </cell>
          <cell r="F6341" t="str">
            <v>PRATER</v>
          </cell>
        </row>
        <row r="6342">
          <cell r="B6342">
            <v>265351</v>
          </cell>
          <cell r="C6342" t="str">
            <v>MUCIVIL SP.SOL.TOP.1%20ML</v>
          </cell>
          <cell r="D6342" t="str">
            <v>MUCIVIL SOLUCION TOPICA 1% DOSIFICADOR SPRAY.20ML</v>
          </cell>
          <cell r="E6342">
            <v>111</v>
          </cell>
          <cell r="F6342" t="str">
            <v>PRATER</v>
          </cell>
        </row>
        <row r="6343">
          <cell r="B6343">
            <v>266475</v>
          </cell>
          <cell r="C6343" t="str">
            <v>MERPAL DAL SUS1,8MG/ML120</v>
          </cell>
          <cell r="D6343" t="str">
            <v>MERPAL DAL SUSPENSION ORAL 1,8MG/ML.120ML</v>
          </cell>
          <cell r="E6343">
            <v>111</v>
          </cell>
          <cell r="F6343" t="str">
            <v>PRATER</v>
          </cell>
        </row>
        <row r="6344">
          <cell r="B6344">
            <v>268816</v>
          </cell>
          <cell r="C6344" t="str">
            <v>LIFESTYLES SKYN ORIGINA.6</v>
          </cell>
          <cell r="D6344" t="str">
            <v>LIFESTYLES SKYN ORIGINAL PRESERVATIVOS SENSACION NATURAL SIN LATEX X6</v>
          </cell>
          <cell r="E6344">
            <v>111</v>
          </cell>
          <cell r="F6344" t="str">
            <v>PRATER</v>
          </cell>
        </row>
        <row r="6345">
          <cell r="B6345">
            <v>269817</v>
          </cell>
          <cell r="C6345" t="str">
            <v>BENTLY ANILLO VIB.3VELO.1</v>
          </cell>
          <cell r="D6345" t="str">
            <v>BENTLY ANILLO VIBRADOR 4PLAY 3 VELOCIDADES SUAVE,MEDIO, TURBO  X1</v>
          </cell>
          <cell r="E6345">
            <v>111</v>
          </cell>
          <cell r="F6345" t="str">
            <v>PRATER</v>
          </cell>
        </row>
        <row r="6346">
          <cell r="B6346">
            <v>270074</v>
          </cell>
          <cell r="C6346" t="str">
            <v>LEVORIGOTAX FTE5MG/5ML120</v>
          </cell>
          <cell r="D6346" t="str">
            <v>LEVORIGOTAX FORTE JARABE 5MG/5ML CON JERINGA DOSIFICADORA 120ML</v>
          </cell>
          <cell r="E6346">
            <v>111</v>
          </cell>
          <cell r="F6346" t="str">
            <v>PRATER</v>
          </cell>
        </row>
        <row r="6347">
          <cell r="B6347">
            <v>270911</v>
          </cell>
          <cell r="C6347" t="str">
            <v>AVIATUS JBE 30MG/5ML.120M</v>
          </cell>
          <cell r="D6347" t="str">
            <v>AVIATUS JARABE 30MG/5ML.120ML INCLUYE JERINGA DOSIFICADORA</v>
          </cell>
          <cell r="E6347">
            <v>111</v>
          </cell>
          <cell r="F6347" t="str">
            <v>PRATER</v>
          </cell>
        </row>
        <row r="6348">
          <cell r="B6348">
            <v>271267</v>
          </cell>
          <cell r="C6348" t="str">
            <v>LIFESTYLES SKYN EXT.LUB.3</v>
          </cell>
          <cell r="D6348" t="str">
            <v>LIFESTYLES SKYN EXTRA LUBRICADO PRESERVATIVO SIN LATEX .X3</v>
          </cell>
          <cell r="E6348">
            <v>111</v>
          </cell>
          <cell r="F6348" t="str">
            <v>PRATER</v>
          </cell>
        </row>
        <row r="6349">
          <cell r="B6349">
            <v>271268</v>
          </cell>
          <cell r="C6349" t="str">
            <v>LIFESTYLES SKYN IN.FEEL.3</v>
          </cell>
          <cell r="D6349" t="str">
            <v>LIFESTYLES SKYN INTENSE FEEL PRESERVATIVO SIN LATEX .X3</v>
          </cell>
          <cell r="E6349">
            <v>111</v>
          </cell>
          <cell r="F6349" t="str">
            <v>PRATER</v>
          </cell>
        </row>
        <row r="6350">
          <cell r="B6350">
            <v>271269</v>
          </cell>
          <cell r="C6350" t="str">
            <v>LIFESTYLES SKYN IN.FEEL.6</v>
          </cell>
          <cell r="D6350" t="str">
            <v>LIFESTYLES SKYN INTENSE FEEL PRESERVATIVO SIN LATEX .X6</v>
          </cell>
          <cell r="E6350">
            <v>111</v>
          </cell>
          <cell r="F6350" t="str">
            <v>PRATER</v>
          </cell>
        </row>
        <row r="6351">
          <cell r="B6351">
            <v>271270</v>
          </cell>
          <cell r="C6351" t="str">
            <v>LIFESTYLES SKYN LARGO.3</v>
          </cell>
          <cell r="D6351" t="str">
            <v>LIFESTYLES SKYN LARGO PRESERVATIVO SIN LATEX .X3</v>
          </cell>
          <cell r="E6351">
            <v>111</v>
          </cell>
          <cell r="F6351" t="str">
            <v>PRATER</v>
          </cell>
        </row>
        <row r="6352">
          <cell r="B6352">
            <v>271271</v>
          </cell>
          <cell r="C6352" t="str">
            <v>LIFESTYLES SKYN VARIETY.6</v>
          </cell>
          <cell r="D6352" t="str">
            <v>LIFESTYLES SKYN VARIETY PACK PRESERVATIVO SIN LATEX .X6</v>
          </cell>
          <cell r="E6352">
            <v>111</v>
          </cell>
          <cell r="F6352" t="str">
            <v>PRATER</v>
          </cell>
        </row>
        <row r="6353">
          <cell r="B6353">
            <v>273440</v>
          </cell>
          <cell r="C6353" t="str">
            <v>PAINPAC GEL TOP. 5% 60GR</v>
          </cell>
          <cell r="D6353" t="str">
            <v>PAINPAC GEL TOPICO 5% ANTINFLAMATORIO ANALGESICO POMO 60GR.</v>
          </cell>
          <cell r="E6353">
            <v>111</v>
          </cell>
          <cell r="F6353" t="str">
            <v>PRATER</v>
          </cell>
        </row>
        <row r="6354">
          <cell r="B6354">
            <v>273494</v>
          </cell>
          <cell r="C6354" t="str">
            <v>BENTLEY GEL FRUTILLA 50G</v>
          </cell>
          <cell r="D6354" t="str">
            <v>BENTLEY GEL LUBRICANTE INTIMO SABOR Y AROMA FRUTILLA 50 GR</v>
          </cell>
          <cell r="E6354">
            <v>111</v>
          </cell>
          <cell r="F6354" t="str">
            <v>PRATER</v>
          </cell>
        </row>
        <row r="6355">
          <cell r="B6355">
            <v>274259</v>
          </cell>
          <cell r="C6355" t="str">
            <v>LIFESTYLES ORGAZMAX.3</v>
          </cell>
          <cell r="D6355" t="str">
            <v>LIFESTYLES ORGAZMAX PACK PRESERVATIVO DE LATEX X3</v>
          </cell>
          <cell r="E6355">
            <v>111</v>
          </cell>
          <cell r="F6355" t="str">
            <v>PRATER</v>
          </cell>
        </row>
        <row r="6356">
          <cell r="B6356">
            <v>274696</v>
          </cell>
          <cell r="C6356" t="str">
            <v>LIFESTYLES  PASSION PACK</v>
          </cell>
          <cell r="D6356" t="str">
            <v>LIFESTYLES PASSION PACK (3 PRESERV.LATEX+BENTLEY GEL INT.LUBRI+ANILLO VIBRADOR)</v>
          </cell>
          <cell r="E6356">
            <v>111</v>
          </cell>
          <cell r="F6356" t="str">
            <v>PRATER</v>
          </cell>
        </row>
        <row r="6357">
          <cell r="B6357">
            <v>274712</v>
          </cell>
          <cell r="C6357" t="str">
            <v>CREVET LIGHT COM.500MG.32</v>
          </cell>
          <cell r="D6357" t="str">
            <v>CREVET LIGHT COMPRIMIDOS  MASTICABLES 500MG.32</v>
          </cell>
          <cell r="E6357">
            <v>111</v>
          </cell>
          <cell r="F6357" t="str">
            <v>PRATER</v>
          </cell>
        </row>
        <row r="6358">
          <cell r="B6358">
            <v>274712</v>
          </cell>
          <cell r="C6358" t="str">
            <v>CREVET LIGHT COM.500MG.32</v>
          </cell>
          <cell r="D6358" t="str">
            <v>CREVET LIGHT COMPRIMIDOS  MASTICABLES 500MG.32</v>
          </cell>
          <cell r="E6358">
            <v>111</v>
          </cell>
          <cell r="F6358" t="str">
            <v>PRATER</v>
          </cell>
        </row>
        <row r="6359">
          <cell r="B6359">
            <v>276372</v>
          </cell>
          <cell r="C6359" t="str">
            <v>MERPAL GEL R-ON 1,16% 80G</v>
          </cell>
          <cell r="D6359" t="str">
            <v>MERPAL GEL ROLL-ON 1,16% 80GR</v>
          </cell>
          <cell r="E6359">
            <v>111</v>
          </cell>
          <cell r="F6359" t="str">
            <v>PRATER</v>
          </cell>
        </row>
        <row r="6360">
          <cell r="B6360">
            <v>276899</v>
          </cell>
          <cell r="C6360" t="str">
            <v>DOLO MERPAL CAP.20</v>
          </cell>
          <cell r="D6360" t="str">
            <v>DOLO MERPAL CAPSULAS CON MICROGRANULOS X20</v>
          </cell>
          <cell r="E6360">
            <v>111</v>
          </cell>
          <cell r="F6360" t="str">
            <v>PRATER</v>
          </cell>
        </row>
        <row r="6361">
          <cell r="B6361">
            <v>277477</v>
          </cell>
          <cell r="C6361" t="str">
            <v>BENTLEY ANILL.VIB.D/PLE.1</v>
          </cell>
          <cell r="D6361" t="str">
            <v>BENTLEY ANILLO VIBRADOR DOUBLE PLEASURE X1</v>
          </cell>
          <cell r="E6361">
            <v>111</v>
          </cell>
          <cell r="F6361" t="str">
            <v>PRATER</v>
          </cell>
        </row>
        <row r="6362">
          <cell r="B6362">
            <v>287253</v>
          </cell>
          <cell r="C6362" t="str">
            <v>NEOALLEDRYL COMREC.5MG.60</v>
          </cell>
          <cell r="D6362" t="str">
            <v>NEO ALLEDRYL COMPRIMIDOS RECUBIERTOS 5MG.60</v>
          </cell>
          <cell r="E6362">
            <v>111</v>
          </cell>
          <cell r="F6362" t="str">
            <v>PRATER</v>
          </cell>
        </row>
        <row r="6363">
          <cell r="B6363">
            <v>287255</v>
          </cell>
          <cell r="C6363" t="str">
            <v>LEVORIGOTAX COMREC.5MG.60</v>
          </cell>
          <cell r="D6363" t="str">
            <v>LEVORIGOTAX COMPRIMIDOS RECUBIERTOS 5MG.60</v>
          </cell>
          <cell r="E6363">
            <v>111</v>
          </cell>
          <cell r="F6363" t="str">
            <v>PRATER</v>
          </cell>
        </row>
        <row r="6364">
          <cell r="B6364">
            <v>288121</v>
          </cell>
          <cell r="C6364" t="str">
            <v>BEVITEX COMPUEST.GTS.30ML</v>
          </cell>
          <cell r="D6364" t="str">
            <v>BEVITEX COMPUESTO SOLUCION PARA GOTAS ORALES 30ML</v>
          </cell>
          <cell r="E6364">
            <v>111</v>
          </cell>
          <cell r="F6364" t="str">
            <v>PRATER</v>
          </cell>
        </row>
        <row r="6365">
          <cell r="B6365">
            <v>289529</v>
          </cell>
          <cell r="C6365" t="str">
            <v>REXANEL COM.10MG. 30</v>
          </cell>
          <cell r="D6365" t="str">
            <v>REXANEL COMPRIMIDOS 10 MG. 30</v>
          </cell>
          <cell r="E6365">
            <v>111</v>
          </cell>
          <cell r="F6365" t="str">
            <v>PRATER</v>
          </cell>
        </row>
        <row r="6366">
          <cell r="B6366">
            <v>289732</v>
          </cell>
          <cell r="C6366" t="str">
            <v>BIOCEL CAP.60</v>
          </cell>
          <cell r="D6366" t="str">
            <v>BIOCEL CAPSULAS X60</v>
          </cell>
          <cell r="E6366">
            <v>111</v>
          </cell>
          <cell r="F6366" t="str">
            <v>PRATER</v>
          </cell>
        </row>
        <row r="6367">
          <cell r="B6367">
            <v>289897</v>
          </cell>
          <cell r="C6367" t="str">
            <v>INFOR VIT COM.800UI.30</v>
          </cell>
          <cell r="D6367" t="str">
            <v>INFOR VIT  SUPLEMENTO ALIMENTARIO COMPRIMIDOS 800UI.30</v>
          </cell>
          <cell r="E6367">
            <v>111</v>
          </cell>
          <cell r="F6367" t="str">
            <v>PRATER</v>
          </cell>
        </row>
        <row r="6368">
          <cell r="B6368">
            <v>290004</v>
          </cell>
          <cell r="C6368" t="str">
            <v>BENTLEY COPA MENSTRUAL L</v>
          </cell>
          <cell r="D6368" t="str">
            <v>BENTLEY COPA MENSTRUAL REUTILIZABLE TALLA L.</v>
          </cell>
          <cell r="E6368">
            <v>111</v>
          </cell>
          <cell r="F6368" t="str">
            <v>PRATER</v>
          </cell>
        </row>
        <row r="6369">
          <cell r="B6369">
            <v>290044</v>
          </cell>
          <cell r="C6369" t="str">
            <v>BENTLEY COPA MENSTRUAL S</v>
          </cell>
          <cell r="D6369" t="str">
            <v>BENTLEY COPA MENSTRUAL REUTILIZABLE TALLA S</v>
          </cell>
          <cell r="E6369">
            <v>111</v>
          </cell>
          <cell r="F6369" t="str">
            <v>PRATER</v>
          </cell>
        </row>
        <row r="6370">
          <cell r="B6370">
            <v>290306</v>
          </cell>
          <cell r="C6370" t="str">
            <v>BENTLEY GEL CLASSIC 120G</v>
          </cell>
          <cell r="D6370" t="str">
            <v>BENTLEY CLASSIC GEL LUBRICANTE INTIMO 120GR</v>
          </cell>
          <cell r="E6370">
            <v>111</v>
          </cell>
          <cell r="F6370" t="str">
            <v>PRATER</v>
          </cell>
        </row>
        <row r="6371">
          <cell r="B6371">
            <v>290311</v>
          </cell>
          <cell r="C6371" t="str">
            <v>NEOALLEDRYL D COM.LP.30</v>
          </cell>
          <cell r="D6371" t="str">
            <v>NEO ALLEDRYL D COMPRIMIDOS DE LIBERACION PROLONGADA .30</v>
          </cell>
          <cell r="E6371">
            <v>111</v>
          </cell>
          <cell r="F6371" t="str">
            <v>PRATER</v>
          </cell>
        </row>
        <row r="6372">
          <cell r="B6372">
            <v>293035</v>
          </cell>
          <cell r="C6372" t="str">
            <v>LIFESTYLES NUDA U/SEN X21</v>
          </cell>
          <cell r="D6372" t="str">
            <v>LIFESTYLES PRESERVATIVO NUDA ULTRA SENSIBLE LUBRICADOS X21</v>
          </cell>
          <cell r="E6372">
            <v>111</v>
          </cell>
          <cell r="F6372" t="str">
            <v>PRATER</v>
          </cell>
        </row>
        <row r="6373">
          <cell r="B6373">
            <v>297031</v>
          </cell>
          <cell r="C6373" t="str">
            <v>MUCIVIL COM.250MG.30</v>
          </cell>
          <cell r="D6373" t="str">
            <v>MUCIVIL COMPRIMIDOS 250MG.30</v>
          </cell>
          <cell r="E6373">
            <v>111</v>
          </cell>
          <cell r="F6373" t="str">
            <v>PRATER</v>
          </cell>
        </row>
        <row r="6374">
          <cell r="B6374">
            <v>297092</v>
          </cell>
          <cell r="C6374" t="str">
            <v>BENTLEY GEL INTI.PLAY 30G</v>
          </cell>
          <cell r="D6374" t="str">
            <v>BENTLEY GEL LUBRICANTE INTIMO ESTIMULA TUS SENTIDOS PLAY 30GR</v>
          </cell>
          <cell r="E6374">
            <v>111</v>
          </cell>
          <cell r="F6374" t="str">
            <v>PRATER</v>
          </cell>
        </row>
        <row r="6375">
          <cell r="B6375">
            <v>297094</v>
          </cell>
          <cell r="C6375" t="str">
            <v>BENTLEY GEL INTI.ICE 50GR</v>
          </cell>
          <cell r="D6375" t="str">
            <v>BENTLEY GEL LUBRICANTE INTIMO ESTIMULA TUS SENTIDOS ICE 50GR</v>
          </cell>
          <cell r="E6375">
            <v>111</v>
          </cell>
          <cell r="F6375" t="str">
            <v>PRATER</v>
          </cell>
        </row>
        <row r="6376">
          <cell r="B6376">
            <v>297095</v>
          </cell>
          <cell r="C6376" t="str">
            <v>BENTLEY GEL INTI.HOT 50GR</v>
          </cell>
          <cell r="D6376" t="str">
            <v>BENTLEY GEL LUBRICANTE INTIMO ESTIMULA TUS SENTIDOS HOT AROMA CARAMELO 50GR</v>
          </cell>
          <cell r="E6376">
            <v>111</v>
          </cell>
          <cell r="F6376" t="str">
            <v>PRATER</v>
          </cell>
        </row>
        <row r="6377">
          <cell r="B6377">
            <v>297098</v>
          </cell>
          <cell r="C6377" t="str">
            <v>BENTLEY GEL INTI.CONT.50G</v>
          </cell>
          <cell r="D6377" t="str">
            <v>BENTLEY GEL LUBRICANTE INTIMO CLIMAX CONTROL 50GR</v>
          </cell>
          <cell r="E6377">
            <v>111</v>
          </cell>
          <cell r="F6377" t="str">
            <v>PRATER</v>
          </cell>
        </row>
        <row r="6378">
          <cell r="B6378">
            <v>386486</v>
          </cell>
          <cell r="C6378" t="str">
            <v>RIGOTAX COM.10MG.10</v>
          </cell>
          <cell r="D6378" t="str">
            <v>RIGOTAX COMPRIMIDOS 10MG.10</v>
          </cell>
          <cell r="E6378">
            <v>111</v>
          </cell>
          <cell r="F6378" t="str">
            <v>PRATER</v>
          </cell>
        </row>
        <row r="6379">
          <cell r="B6379">
            <v>386487</v>
          </cell>
          <cell r="C6379" t="str">
            <v>RIGOTAX COM.10MG.30</v>
          </cell>
          <cell r="D6379" t="str">
            <v>RIGOTAX COMPRIMIDOS 10MG.30</v>
          </cell>
          <cell r="E6379">
            <v>111</v>
          </cell>
          <cell r="F6379" t="str">
            <v>PRATER</v>
          </cell>
        </row>
        <row r="6380">
          <cell r="B6380">
            <v>391157</v>
          </cell>
          <cell r="C6380" t="str">
            <v>BIOGEL SH.1% 150ML</v>
          </cell>
          <cell r="D6380" t="str">
            <v>BIOGEL SHAMPOO 1% 150ML</v>
          </cell>
          <cell r="E6380">
            <v>111</v>
          </cell>
          <cell r="F6380" t="str">
            <v>PRATER</v>
          </cell>
        </row>
        <row r="6381">
          <cell r="B6381">
            <v>393609</v>
          </cell>
          <cell r="C6381" t="str">
            <v>MUCIVIL CR.TOP.1% 20GR</v>
          </cell>
          <cell r="D6381" t="str">
            <v>MUCIVIL CREMA TOPICA 1% 20GR</v>
          </cell>
          <cell r="E6381">
            <v>111</v>
          </cell>
          <cell r="F6381" t="str">
            <v>PRATER</v>
          </cell>
        </row>
        <row r="6382">
          <cell r="B6382">
            <v>402679</v>
          </cell>
          <cell r="C6382" t="str">
            <v>INFOR PRO VEGA.MUJ.COM.30</v>
          </cell>
          <cell r="D6382" t="str">
            <v>INFOR PRO VEGAN MUJER SUPLEMENTO ALIMENTARIO COMPRIMIDOS RECUBIERTOS X30</v>
          </cell>
          <cell r="E6382">
            <v>111</v>
          </cell>
          <cell r="F6382" t="str">
            <v>PRATER</v>
          </cell>
        </row>
        <row r="6383">
          <cell r="B6383">
            <v>402685</v>
          </cell>
          <cell r="C6383" t="str">
            <v>INFOR PRO VEG.P.NAT.COM60</v>
          </cell>
          <cell r="D6383" t="str">
            <v>INFOR PRO VEGAN PRE NAT SUPLEMENTO ALIMENTARIO COMPRIMIDOS RECUBIERTOS X60</v>
          </cell>
          <cell r="E6383">
            <v>111</v>
          </cell>
          <cell r="F6383" t="str">
            <v>PRATER</v>
          </cell>
        </row>
        <row r="6384">
          <cell r="B6384">
            <v>402686</v>
          </cell>
          <cell r="C6384" t="str">
            <v>INFOR PRO VEG.PROB.COM.60</v>
          </cell>
          <cell r="D6384" t="str">
            <v>INFOR PRO VEGAN PROBIOTICO SUPLEMENTO ALIMENTARIO COMPRIMIDOS RECUBIERTOS X60</v>
          </cell>
          <cell r="E6384">
            <v>111</v>
          </cell>
          <cell r="F6384" t="str">
            <v>PRATER</v>
          </cell>
        </row>
        <row r="6385">
          <cell r="B6385">
            <v>402711</v>
          </cell>
          <cell r="C6385" t="str">
            <v>BENTLEY GEL COP.MENST.15G</v>
          </cell>
          <cell r="D6385" t="str">
            <v>BENTLEY GEL LUBRICANTE PARA COPA MENSTUAL 15GR</v>
          </cell>
          <cell r="E6385">
            <v>111</v>
          </cell>
          <cell r="F6385" t="str">
            <v>PRATER</v>
          </cell>
        </row>
        <row r="6386">
          <cell r="B6386">
            <v>537578</v>
          </cell>
          <cell r="C6386" t="str">
            <v>REXANEL SOLUC.1MG/ML.120M</v>
          </cell>
          <cell r="D6386" t="str">
            <v>REXANEL SOLUCION ORAL 1MG/ML.120ML</v>
          </cell>
          <cell r="E6386">
            <v>111</v>
          </cell>
          <cell r="F6386" t="str">
            <v>PRATER</v>
          </cell>
        </row>
        <row r="6387">
          <cell r="B6387">
            <v>538585</v>
          </cell>
          <cell r="C6387" t="str">
            <v>BENTLEY GEL INT.JAPI J.60</v>
          </cell>
          <cell r="D6387" t="str">
            <v>BENTLEY GEL LUBRICANTE INTIMO JAPI JANE 60ML</v>
          </cell>
          <cell r="E6387">
            <v>111</v>
          </cell>
          <cell r="F6387" t="str">
            <v>PRATER</v>
          </cell>
        </row>
        <row r="6388">
          <cell r="B6388">
            <v>543967</v>
          </cell>
          <cell r="C6388" t="str">
            <v>BENT.GEL FRUTI.SACH.4GR.3</v>
          </cell>
          <cell r="D6388" t="str">
            <v>BENTLEY GEL LUBRICANTE INTIMO SABOR Y AROMA FRUTILLA SACHET 4GR X3</v>
          </cell>
          <cell r="E6388">
            <v>111</v>
          </cell>
          <cell r="F6388" t="str">
            <v>PRATER</v>
          </cell>
        </row>
        <row r="6389">
          <cell r="B6389">
            <v>543968</v>
          </cell>
          <cell r="C6389" t="str">
            <v>MOKIT OFF KIDS SOL.NAS.50</v>
          </cell>
          <cell r="D6389" t="str">
            <v>MOKIT OFF KIDS SOLUCION NASAL 0,9% 50ML</v>
          </cell>
          <cell r="E6389">
            <v>111</v>
          </cell>
          <cell r="F6389" t="str">
            <v>PRATER</v>
          </cell>
        </row>
        <row r="6390">
          <cell r="B6390">
            <v>290027</v>
          </cell>
          <cell r="C6390" t="str">
            <v>LOVE LEM.LIMO.ORIGI.385ML</v>
          </cell>
          <cell r="D6390" t="str">
            <v>LOVE LEMON LIMONADA ORIGINAL 385ML</v>
          </cell>
          <cell r="E6390">
            <v>112</v>
          </cell>
          <cell r="F6390" t="str">
            <v>ALMA</v>
          </cell>
        </row>
        <row r="6391">
          <cell r="B6391">
            <v>290030</v>
          </cell>
          <cell r="C6391" t="str">
            <v>LOVE LEM.LIMO.LIGHT 385ML</v>
          </cell>
          <cell r="D6391" t="str">
            <v>LOVE LEMON LIMONADA LIGHT STEVIA 385ML</v>
          </cell>
          <cell r="E6391">
            <v>112</v>
          </cell>
          <cell r="F6391" t="str">
            <v>ALMA</v>
          </cell>
        </row>
        <row r="6392">
          <cell r="B6392">
            <v>292801</v>
          </cell>
          <cell r="C6392" t="str">
            <v>LOVE LEM.LIMO.MEN&amp;JEN385M</v>
          </cell>
          <cell r="D6392" t="str">
            <v>LOVE LEMON LIMONADA MENTA &amp; JENGIBRE 385ML</v>
          </cell>
          <cell r="E6392">
            <v>112</v>
          </cell>
          <cell r="F6392" t="str">
            <v>ALMA</v>
          </cell>
        </row>
        <row r="6393">
          <cell r="B6393">
            <v>300758</v>
          </cell>
          <cell r="C6393" t="str">
            <v>LOVE ORAN.NARAN.ORIG.385M</v>
          </cell>
          <cell r="D6393" t="str">
            <v>LOVE ORANGE NARANJADA ORIGINAL 385ML</v>
          </cell>
          <cell r="E6393">
            <v>112</v>
          </cell>
          <cell r="F6393" t="str">
            <v>ALMA</v>
          </cell>
        </row>
        <row r="6394">
          <cell r="B6394">
            <v>399549</v>
          </cell>
          <cell r="C6394" t="str">
            <v>BODYGUARD ALC.AER.70°100M</v>
          </cell>
          <cell r="D6394" t="str">
            <v>BODYGUARD ALCOHOL AEROSOL MICROFILTRADO 70°USO EXTERNO 100ML</v>
          </cell>
          <cell r="E6394">
            <v>112</v>
          </cell>
          <cell r="F6394" t="str">
            <v>ALMA</v>
          </cell>
        </row>
        <row r="6395">
          <cell r="B6395">
            <v>116295</v>
          </cell>
          <cell r="C6395" t="str">
            <v>GTS.TM.30ML.PASSIFLORA</v>
          </cell>
          <cell r="D6395" t="str">
            <v>GOTAS TINTURA MADRE 30ML.PASSIFLORA</v>
          </cell>
          <cell r="E6395">
            <v>116</v>
          </cell>
          <cell r="F6395" t="str">
            <v>KNOP HOMEOPATIA</v>
          </cell>
        </row>
        <row r="6396">
          <cell r="B6396">
            <v>116295</v>
          </cell>
          <cell r="C6396" t="str">
            <v>GTS.TM.30ML.PASSIFLORA</v>
          </cell>
          <cell r="D6396" t="str">
            <v>GOTAS TINTURA MADRE 30ML.PASSIFLORA</v>
          </cell>
          <cell r="E6396">
            <v>116</v>
          </cell>
          <cell r="F6396" t="str">
            <v>KNOP HOMEOPATIA</v>
          </cell>
        </row>
        <row r="6397">
          <cell r="B6397">
            <v>116338</v>
          </cell>
          <cell r="C6397" t="str">
            <v>EXT.FLU.SIMP.30M.MELISSA</v>
          </cell>
          <cell r="D6397" t="str">
            <v>EXTRACTO FLUIDO SIMPLE 30ML.MELISSA</v>
          </cell>
          <cell r="E6397">
            <v>116</v>
          </cell>
          <cell r="F6397" t="str">
            <v>KNOP HOMEOPATIA</v>
          </cell>
        </row>
        <row r="6398">
          <cell r="B6398">
            <v>116338</v>
          </cell>
          <cell r="C6398" t="str">
            <v>EXT.FLU.SIMP.30M.MELISSA</v>
          </cell>
          <cell r="D6398" t="str">
            <v>EXTRACTO FLUIDO SIMPLE 30ML.MELISSA</v>
          </cell>
          <cell r="E6398">
            <v>116</v>
          </cell>
          <cell r="F6398" t="str">
            <v>KNOP HOMEOPATIA</v>
          </cell>
        </row>
        <row r="6399">
          <cell r="B6399">
            <v>119002</v>
          </cell>
          <cell r="C6399" t="str">
            <v>PIGEON MAMAD.VIDRI.240ML.</v>
          </cell>
          <cell r="D6399" t="str">
            <v>PIGEON MAMADERA DE VIDRIO 240ML.</v>
          </cell>
          <cell r="E6399">
            <v>119</v>
          </cell>
          <cell r="F6399" t="str">
            <v>BEST HOUSE</v>
          </cell>
        </row>
        <row r="6400">
          <cell r="B6400">
            <v>119002</v>
          </cell>
          <cell r="C6400" t="str">
            <v>PIGEON MAMAD.VIDRI.240ML.</v>
          </cell>
          <cell r="D6400" t="str">
            <v>PIGEON MAMADERA DE VIDRIO 240ML.</v>
          </cell>
          <cell r="E6400">
            <v>119</v>
          </cell>
          <cell r="F6400" t="str">
            <v>BEST HOUSE</v>
          </cell>
        </row>
        <row r="6401">
          <cell r="B6401">
            <v>119002</v>
          </cell>
          <cell r="C6401" t="str">
            <v>PIGEON MAMAD.VIDRI.240ML.</v>
          </cell>
          <cell r="D6401" t="str">
            <v>PIGEON MAMADERA DE VIDRIO 240ML.</v>
          </cell>
          <cell r="E6401">
            <v>119</v>
          </cell>
          <cell r="F6401" t="str">
            <v>BEST HOUSE</v>
          </cell>
        </row>
        <row r="6402">
          <cell r="B6402">
            <v>119003</v>
          </cell>
          <cell r="C6402" t="str">
            <v>PIGEON MAMAD.VIDRI.120ML.</v>
          </cell>
          <cell r="D6402" t="str">
            <v>PIGEON MAMADERA DE VIDRIO 120ML.</v>
          </cell>
          <cell r="E6402">
            <v>119</v>
          </cell>
          <cell r="F6402" t="str">
            <v>BEST HOUSE</v>
          </cell>
        </row>
        <row r="6403">
          <cell r="B6403">
            <v>119003</v>
          </cell>
          <cell r="C6403" t="str">
            <v>PIGEON MAMAD.VIDRI.120ML.</v>
          </cell>
          <cell r="D6403" t="str">
            <v>PIGEON MAMADERA DE VIDRIO 120ML.</v>
          </cell>
          <cell r="E6403">
            <v>119</v>
          </cell>
          <cell r="F6403" t="str">
            <v>BEST HOUSE</v>
          </cell>
        </row>
        <row r="6404">
          <cell r="B6404">
            <v>119003</v>
          </cell>
          <cell r="C6404" t="str">
            <v>PIGEON MAMAD.VIDRI.120ML.</v>
          </cell>
          <cell r="D6404" t="str">
            <v>PIGEON MAMADERA DE VIDRIO 120ML.</v>
          </cell>
          <cell r="E6404">
            <v>119</v>
          </cell>
          <cell r="F6404" t="str">
            <v>BEST HOUSE</v>
          </cell>
        </row>
        <row r="6405">
          <cell r="B6405">
            <v>119003</v>
          </cell>
          <cell r="C6405" t="str">
            <v>PIGEON MAMAD.VIDRI.120ML.</v>
          </cell>
          <cell r="D6405" t="str">
            <v>PIGEON MAMADERA DE VIDRIO 120ML.</v>
          </cell>
          <cell r="E6405">
            <v>119</v>
          </cell>
          <cell r="F6405" t="str">
            <v>BEST HOUSE</v>
          </cell>
        </row>
        <row r="6406">
          <cell r="B6406">
            <v>119017</v>
          </cell>
          <cell r="C6406" t="str">
            <v>PIGEON ASPIRADOR NASAL</v>
          </cell>
          <cell r="D6406" t="str">
            <v>PIGEON ASPIRADOR NASAL</v>
          </cell>
          <cell r="E6406">
            <v>119</v>
          </cell>
          <cell r="F6406" t="str">
            <v>BEST HOUSE</v>
          </cell>
        </row>
        <row r="6407">
          <cell r="B6407">
            <v>119017</v>
          </cell>
          <cell r="C6407" t="str">
            <v>PIGEON ASPIRADOR NASAL</v>
          </cell>
          <cell r="D6407" t="str">
            <v>PIGEON ASPIRADOR NASAL</v>
          </cell>
          <cell r="E6407">
            <v>119</v>
          </cell>
          <cell r="F6407" t="str">
            <v>BEST HOUSE</v>
          </cell>
        </row>
        <row r="6408">
          <cell r="B6408">
            <v>119056</v>
          </cell>
          <cell r="C6408" t="str">
            <v>PIGEON CEP.DENTALES 3</v>
          </cell>
          <cell r="D6408" t="str">
            <v>PIGEON SET DE APRENDIZAJE CEP.DENTALES 3 ETAPAS 6-8, 8-12 Y +DE 12 MESES X3</v>
          </cell>
          <cell r="E6408">
            <v>119</v>
          </cell>
          <cell r="F6408" t="str">
            <v>BEST HOUSE</v>
          </cell>
        </row>
        <row r="6409">
          <cell r="B6409">
            <v>119056</v>
          </cell>
          <cell r="C6409" t="str">
            <v>PIGEON CEP.DENTALES 3</v>
          </cell>
          <cell r="D6409" t="str">
            <v>PIGEON SET DE APRENDIZAJE CEP.DENTALES 3 ETAPAS 6-8, 8-12 Y +DE 12 MESES X3</v>
          </cell>
          <cell r="E6409">
            <v>119</v>
          </cell>
          <cell r="F6409" t="str">
            <v>BEST HOUSE</v>
          </cell>
        </row>
        <row r="6410">
          <cell r="B6410">
            <v>253582</v>
          </cell>
          <cell r="C6410" t="str">
            <v>PIGEON MAMAD.VIDRI. 50ML.</v>
          </cell>
          <cell r="D6410" t="str">
            <v>PIGEON MAMADERA DE VIDRIO 50ML.</v>
          </cell>
          <cell r="E6410">
            <v>119</v>
          </cell>
          <cell r="F6410" t="str">
            <v>BEST HOUSE</v>
          </cell>
        </row>
        <row r="6411">
          <cell r="B6411">
            <v>254233</v>
          </cell>
          <cell r="C6411" t="str">
            <v>PIGEON PROTEC.PEZON SILIC</v>
          </cell>
          <cell r="D6411" t="str">
            <v>PIGEON PROTECTOR DE PEZON SILICONA</v>
          </cell>
          <cell r="E6411">
            <v>119</v>
          </cell>
          <cell r="F6411" t="str">
            <v>BEST HOUSE</v>
          </cell>
        </row>
        <row r="6412">
          <cell r="B6412">
            <v>254233</v>
          </cell>
          <cell r="C6412" t="str">
            <v>PIGEON PROTEC.PEZON SILIC</v>
          </cell>
          <cell r="D6412" t="str">
            <v>PIGEON PROTECTOR DE PEZON SILICONA</v>
          </cell>
          <cell r="E6412">
            <v>119</v>
          </cell>
          <cell r="F6412" t="str">
            <v>BEST HOUSE</v>
          </cell>
        </row>
        <row r="6413">
          <cell r="B6413">
            <v>255481</v>
          </cell>
          <cell r="C6413" t="str">
            <v>PIGEON CHUP.PERIS.SIL.Yx2</v>
          </cell>
          <cell r="D6413" t="str">
            <v>PIGEON CHUPETE PERISTALTICO SILICONA REPTO. STREAMLINE X2 Y(2 A 3 MESES)</v>
          </cell>
          <cell r="E6413">
            <v>119</v>
          </cell>
          <cell r="F6413" t="str">
            <v>BEST HOUSE</v>
          </cell>
        </row>
        <row r="6414">
          <cell r="B6414">
            <v>261044</v>
          </cell>
          <cell r="C6414" t="str">
            <v>B.HOU.SET SERVICIO 5 ART.</v>
          </cell>
          <cell r="D6414" t="str">
            <v>BEST HOUSE SET SERVICIO DE MESA REDONDO 5 ARTI.(2PLATOS+TAZA+CUCHARA+TENEDOR</v>
          </cell>
          <cell r="E6414">
            <v>119</v>
          </cell>
          <cell r="F6414" t="str">
            <v>BEST HOUSE</v>
          </cell>
        </row>
        <row r="6415">
          <cell r="B6415">
            <v>267695</v>
          </cell>
          <cell r="C6415" t="str">
            <v>LANSINOH.LANOLINA UNG.40G</v>
          </cell>
          <cell r="D6415" t="str">
            <v>BEST HOUSE UNGUENTO LANOLINA HPA PEZONES SENSIBLES Y PIEL AGRIETADA(LANSINOH)40G</v>
          </cell>
          <cell r="E6415">
            <v>119</v>
          </cell>
          <cell r="F6415" t="str">
            <v>BEST HOUSE</v>
          </cell>
        </row>
        <row r="6416">
          <cell r="B6416">
            <v>272280</v>
          </cell>
          <cell r="C6416" t="str">
            <v>PIGEON LIMPIA BIBERON700M</v>
          </cell>
          <cell r="D6416" t="str">
            <v>PIGEON LIMPIADOR DE BIBERONES 100% INGREDIENTES DE GRADO COMESTIBLE 700ML</v>
          </cell>
          <cell r="E6416">
            <v>119</v>
          </cell>
          <cell r="F6416" t="str">
            <v>BEST HOUSE</v>
          </cell>
        </row>
        <row r="6417">
          <cell r="B6417">
            <v>272281</v>
          </cell>
          <cell r="C6417" t="str">
            <v>PIGEON ASP.NAS.C/DEP-ESTU</v>
          </cell>
          <cell r="D6417" t="str">
            <v>PIGEON ASPIRADOR NASAL TIPO TUBO CON DEPOSITO Y C/ESTUCHE PARA GUARDAR</v>
          </cell>
          <cell r="E6417">
            <v>119</v>
          </cell>
          <cell r="F6417" t="str">
            <v>BEST HOUSE</v>
          </cell>
        </row>
        <row r="6418">
          <cell r="B6418">
            <v>278898</v>
          </cell>
          <cell r="C6418" t="str">
            <v>B. HOUSE PAL. ALG. 1003X2</v>
          </cell>
          <cell r="D6418" t="str">
            <v>BESTHOUSE PACK PALITOS ALGODON CAJA 100 UNID 3 X 2</v>
          </cell>
          <cell r="E6418">
            <v>119</v>
          </cell>
          <cell r="F6418" t="str">
            <v>BEST HOUSE</v>
          </cell>
        </row>
        <row r="6419">
          <cell r="B6419">
            <v>278902</v>
          </cell>
          <cell r="C6419" t="str">
            <v>BOUSE.ESPONJ.BANO INF.X1</v>
          </cell>
          <cell r="D6419" t="str">
            <v>BESTHOUSE ESPONJA LINEA INFANTIL BANO X1</v>
          </cell>
          <cell r="E6419">
            <v>119</v>
          </cell>
          <cell r="F6419" t="str">
            <v>BEST HOUSE</v>
          </cell>
        </row>
        <row r="6420">
          <cell r="B6420">
            <v>278902</v>
          </cell>
          <cell r="C6420" t="str">
            <v>BOUSE.ESPONJ.BANO INF.X1</v>
          </cell>
          <cell r="D6420" t="str">
            <v>BESTHOUSE ESPONJA LINEA INFANTIL BANO X1</v>
          </cell>
          <cell r="E6420">
            <v>119</v>
          </cell>
          <cell r="F6420" t="str">
            <v>BEST HOUSE</v>
          </cell>
        </row>
        <row r="6421">
          <cell r="B6421">
            <v>291234</v>
          </cell>
          <cell r="C6421" t="str">
            <v>PIGEON EXTR.LECHE BASICO</v>
          </cell>
          <cell r="D6421" t="str">
            <v>PIGEON EXTRACTOR DE LECHE BASICO MANUAL SET</v>
          </cell>
          <cell r="E6421">
            <v>119</v>
          </cell>
          <cell r="F6421" t="str">
            <v>BEST HOUSE</v>
          </cell>
        </row>
        <row r="6422">
          <cell r="B6422">
            <v>526901</v>
          </cell>
          <cell r="C6422" t="str">
            <v>PIGEON CHUP.ENTR.SIL.0-5M</v>
          </cell>
          <cell r="D6422" t="str">
            <v>PIGEON CHUPETE DE ENTRETENCION SILICONA 0-5 MESES PASO 1 X1</v>
          </cell>
          <cell r="E6422">
            <v>119</v>
          </cell>
          <cell r="F6422" t="str">
            <v>BEST HOUSE</v>
          </cell>
        </row>
        <row r="6423">
          <cell r="B6423">
            <v>526902</v>
          </cell>
          <cell r="C6423" t="str">
            <v>PIGEON CHUP.ENTR.SIL.12+M</v>
          </cell>
          <cell r="D6423" t="str">
            <v>PIGEON CHUPETE DE ENTRETENCION SILICONA 12+MESES PASO 3 X1</v>
          </cell>
          <cell r="E6423">
            <v>119</v>
          </cell>
          <cell r="F6423" t="str">
            <v>BEST HOUSE</v>
          </cell>
        </row>
        <row r="6424">
          <cell r="B6424">
            <v>538984</v>
          </cell>
          <cell r="C6424" t="str">
            <v>LANSINOH ABS.LECHE LAV4PC</v>
          </cell>
          <cell r="D6424" t="str">
            <v>LANSINOH ABSORBENTE DE LECHE LAVABLE 4 PIEZAS</v>
          </cell>
          <cell r="E6424">
            <v>119</v>
          </cell>
          <cell r="F6424" t="str">
            <v>BEST HOUSE</v>
          </cell>
        </row>
        <row r="6425">
          <cell r="B6425">
            <v>538987</v>
          </cell>
          <cell r="C6425" t="str">
            <v>LANSINOH REC.L/MATER.100M</v>
          </cell>
          <cell r="D6425" t="str">
            <v>LANSINOH RECOLECTOR DE LECHE MATERNA LIBRE DE  BPA y BPS, 100%SILICONA 100 ML</v>
          </cell>
          <cell r="E6425">
            <v>119</v>
          </cell>
          <cell r="F6425" t="str">
            <v>BEST HOUSE</v>
          </cell>
        </row>
        <row r="6426">
          <cell r="B6426">
            <v>538988</v>
          </cell>
          <cell r="C6426" t="str">
            <v>LANSINOH SET B.LACTANCIA</v>
          </cell>
          <cell r="D6426" t="str">
            <v>LANSINOH SET BASICO PARA LACT.MATERNA 1T.CR.+24 A.LECHE+2 ALM.TER.F/C+ 1 F.PEZON</v>
          </cell>
          <cell r="E6426">
            <v>119</v>
          </cell>
          <cell r="F6426" t="str">
            <v>BEST HOUSE</v>
          </cell>
        </row>
        <row r="6427">
          <cell r="B6427">
            <v>124002</v>
          </cell>
          <cell r="C6427" t="str">
            <v>A.BRAVA EDT.     200ML.</v>
          </cell>
          <cell r="D6427" t="str">
            <v>AGUA BRAVA EAU DE COLOGNE 200ML</v>
          </cell>
          <cell r="E6427">
            <v>124</v>
          </cell>
          <cell r="F6427" t="str">
            <v>PUIG</v>
          </cell>
        </row>
        <row r="6428">
          <cell r="B6428">
            <v>124082</v>
          </cell>
          <cell r="C6428" t="str">
            <v>A.BRAVA EDT.VAP.  50ML.</v>
          </cell>
          <cell r="D6428" t="str">
            <v>AGUA BRAVA EAU DE TOILETTE CON VAPORIZADOR 50ML.</v>
          </cell>
          <cell r="E6428">
            <v>124</v>
          </cell>
          <cell r="F6428" t="str">
            <v>PUIG</v>
          </cell>
        </row>
        <row r="6429">
          <cell r="B6429">
            <v>124105</v>
          </cell>
          <cell r="C6429" t="str">
            <v>A.BRAVA EDT.VAP. 100ML.</v>
          </cell>
          <cell r="D6429" t="str">
            <v>AGUA BRAVA EAU DE TOILETTE CON VAPORIZADOR 100ML.</v>
          </cell>
          <cell r="E6429">
            <v>124</v>
          </cell>
          <cell r="F6429" t="str">
            <v>PUIG</v>
          </cell>
        </row>
        <row r="6430">
          <cell r="B6430">
            <v>124105</v>
          </cell>
          <cell r="C6430" t="str">
            <v>A.BRAVA EDT.VAP. 100ML.</v>
          </cell>
          <cell r="D6430" t="str">
            <v>AGUA BRAVA EAU DE TOILETTE CON VAPORIZADOR 100ML.</v>
          </cell>
          <cell r="E6430">
            <v>124</v>
          </cell>
          <cell r="F6430" t="str">
            <v>PUIG</v>
          </cell>
        </row>
        <row r="6431">
          <cell r="B6431">
            <v>124105</v>
          </cell>
          <cell r="C6431" t="str">
            <v>A.BRAVA EDT.VAP. 100ML.</v>
          </cell>
          <cell r="D6431" t="str">
            <v>AGUA BRAVA EAU DE TOILETTE CON VAPORIZADOR 100ML.</v>
          </cell>
          <cell r="E6431">
            <v>124</v>
          </cell>
          <cell r="F6431" t="str">
            <v>PUIG</v>
          </cell>
        </row>
        <row r="6432">
          <cell r="B6432">
            <v>124105</v>
          </cell>
          <cell r="C6432" t="str">
            <v>A.BRAVA EDT.VAP. 100ML.</v>
          </cell>
          <cell r="D6432" t="str">
            <v>AGUA BRAVA EAU DE TOILETTE CON VAPORIZADOR 100ML.</v>
          </cell>
          <cell r="E6432">
            <v>124</v>
          </cell>
          <cell r="F6432" t="str">
            <v>PUIG</v>
          </cell>
        </row>
        <row r="6433">
          <cell r="B6433">
            <v>124115</v>
          </cell>
          <cell r="C6433" t="str">
            <v>A.QUORUM EDT.VAP.100ML.</v>
          </cell>
          <cell r="D6433" t="str">
            <v>A.QUORUM EDT.VAP.100ML.</v>
          </cell>
          <cell r="E6433">
            <v>124</v>
          </cell>
          <cell r="F6433" t="str">
            <v>PUIG</v>
          </cell>
        </row>
        <row r="6434">
          <cell r="B6434">
            <v>124115</v>
          </cell>
          <cell r="C6434" t="str">
            <v>A.QUORUM EDT.VAP.100ML.</v>
          </cell>
          <cell r="D6434" t="str">
            <v>A.QUORUM EDT.VAP.100ML.</v>
          </cell>
          <cell r="E6434">
            <v>124</v>
          </cell>
          <cell r="F6434" t="str">
            <v>PUIG</v>
          </cell>
        </row>
        <row r="6435">
          <cell r="B6435">
            <v>124121</v>
          </cell>
          <cell r="C6435" t="str">
            <v>QUORUM EDT.VAP.100ML.</v>
          </cell>
          <cell r="D6435" t="str">
            <v>QUORUM EAU DE TOILETTE CON VAPORIZADOR 100ML.</v>
          </cell>
          <cell r="E6435">
            <v>124</v>
          </cell>
          <cell r="F6435" t="str">
            <v>PUIG</v>
          </cell>
        </row>
        <row r="6436">
          <cell r="B6436">
            <v>124121</v>
          </cell>
          <cell r="C6436" t="str">
            <v>QUORUM EDT.VAP.100ML.</v>
          </cell>
          <cell r="D6436" t="str">
            <v>QUORUM EAU DE TOILETTE CON VAPORIZADOR 100ML.</v>
          </cell>
          <cell r="E6436">
            <v>124</v>
          </cell>
          <cell r="F6436" t="str">
            <v>PUIG</v>
          </cell>
        </row>
        <row r="6437">
          <cell r="B6437">
            <v>124121</v>
          </cell>
          <cell r="C6437" t="str">
            <v>QUORUM EDT.VAP.100ML.</v>
          </cell>
          <cell r="D6437" t="str">
            <v>QUORUM EAU DE TOILETTE CON VAPORIZADOR 100ML.</v>
          </cell>
          <cell r="E6437">
            <v>124</v>
          </cell>
          <cell r="F6437" t="str">
            <v>PUIG</v>
          </cell>
        </row>
        <row r="6438">
          <cell r="B6438">
            <v>124154</v>
          </cell>
          <cell r="C6438" t="str">
            <v>DIAVOLO EDT.VAP. 50ML</v>
          </cell>
          <cell r="D6438" t="str">
            <v>ANTONIO BANDERAS DIAVOLO EAU DE TOILETTE CON VAPORIZADOR  50ML.</v>
          </cell>
          <cell r="E6438">
            <v>124</v>
          </cell>
          <cell r="F6438" t="str">
            <v>PUIG</v>
          </cell>
        </row>
        <row r="6439">
          <cell r="B6439">
            <v>124154</v>
          </cell>
          <cell r="C6439" t="str">
            <v>DIAVOLO EDT.VAP. 50ML</v>
          </cell>
          <cell r="D6439" t="str">
            <v>ANTONIO BANDERAS DIAVOLO EAU DE TOILETTE CON VAPORIZADOR  50ML.</v>
          </cell>
          <cell r="E6439">
            <v>124</v>
          </cell>
          <cell r="F6439" t="str">
            <v>PUIG</v>
          </cell>
        </row>
        <row r="6440">
          <cell r="B6440">
            <v>124155</v>
          </cell>
          <cell r="C6440" t="str">
            <v>DIAVOLO EDT.VAP.100ML</v>
          </cell>
          <cell r="D6440" t="str">
            <v>ANTONIO BANDERAS DIAVOLO EAU DE TOILETTE CON VAPORIZADOR 100ML.</v>
          </cell>
          <cell r="E6440">
            <v>124</v>
          </cell>
          <cell r="F6440" t="str">
            <v>PUIG</v>
          </cell>
        </row>
        <row r="6441">
          <cell r="B6441">
            <v>124155</v>
          </cell>
          <cell r="C6441" t="str">
            <v>DIAVOLO EDT.VAP.100ML</v>
          </cell>
          <cell r="D6441" t="str">
            <v>ANTONIO BANDERAS DIAVOLO EAU DE TOILETTE CON VAPORIZADOR 100ML.</v>
          </cell>
          <cell r="E6441">
            <v>124</v>
          </cell>
          <cell r="F6441" t="str">
            <v>PUIG</v>
          </cell>
        </row>
        <row r="6442">
          <cell r="B6442">
            <v>124158</v>
          </cell>
          <cell r="C6442" t="str">
            <v>A.BRAVA EDT.VAP.  25ML</v>
          </cell>
          <cell r="D6442" t="str">
            <v>AGUA BRAVA EAU DE PARFUM CON VAPORIZADOR  25ML.</v>
          </cell>
          <cell r="E6442">
            <v>124</v>
          </cell>
          <cell r="F6442" t="str">
            <v>PUIG</v>
          </cell>
        </row>
        <row r="6443">
          <cell r="B6443">
            <v>124158</v>
          </cell>
          <cell r="C6443" t="str">
            <v>A.BRAVA EDT.VAP.  25ML</v>
          </cell>
          <cell r="D6443" t="str">
            <v>AGUA BRAVA EAU DE PARFUM CON VAPORIZADOR  25ML.</v>
          </cell>
          <cell r="E6443">
            <v>124</v>
          </cell>
          <cell r="F6443" t="str">
            <v>PUIG</v>
          </cell>
        </row>
        <row r="6444">
          <cell r="B6444">
            <v>124196</v>
          </cell>
          <cell r="C6444" t="str">
            <v>MEDITERRANEO EDT.VAP.100M</v>
          </cell>
          <cell r="D6444" t="str">
            <v>MEDITERRANEO EAU DE TOILETTE VAPORIZADOR 100ML.</v>
          </cell>
          <cell r="E6444">
            <v>124</v>
          </cell>
          <cell r="F6444" t="str">
            <v>PUIG</v>
          </cell>
        </row>
        <row r="6445">
          <cell r="B6445">
            <v>124200</v>
          </cell>
          <cell r="C6445" t="str">
            <v>FLOR EDT.VAP. 50ML.</v>
          </cell>
          <cell r="D6445" t="str">
            <v>FLOR EAU DE TOILETTE VAPORIZADOR  50ML.</v>
          </cell>
          <cell r="E6445">
            <v>124</v>
          </cell>
          <cell r="F6445" t="str">
            <v>PUIG</v>
          </cell>
        </row>
        <row r="6446">
          <cell r="B6446">
            <v>124200</v>
          </cell>
          <cell r="C6446" t="str">
            <v>FLOR EDT.VAP. 50ML.</v>
          </cell>
          <cell r="D6446" t="str">
            <v>FLOR EAU DE TOILETTE VAPORIZADOR  50ML.</v>
          </cell>
          <cell r="E6446">
            <v>124</v>
          </cell>
          <cell r="F6446" t="str">
            <v>PUIG</v>
          </cell>
        </row>
        <row r="6447">
          <cell r="B6447">
            <v>124200</v>
          </cell>
          <cell r="C6447" t="str">
            <v>FLOR EDT.VAP. 50ML.</v>
          </cell>
          <cell r="D6447" t="str">
            <v>FLOR EAU DE TOILETTE VAPORIZADOR  50ML.</v>
          </cell>
          <cell r="E6447">
            <v>124</v>
          </cell>
          <cell r="F6447" t="str">
            <v>PUIG</v>
          </cell>
        </row>
        <row r="6448">
          <cell r="B6448">
            <v>124200</v>
          </cell>
          <cell r="C6448" t="str">
            <v>FLOR EDT.VAP. 50ML.</v>
          </cell>
          <cell r="D6448" t="str">
            <v>FLOR EAU DE TOILETTE VAPORIZADOR  50ML.</v>
          </cell>
          <cell r="E6448">
            <v>124</v>
          </cell>
          <cell r="F6448" t="str">
            <v>PUIG</v>
          </cell>
        </row>
        <row r="6449">
          <cell r="B6449">
            <v>124202</v>
          </cell>
          <cell r="C6449" t="str">
            <v>MEDITERRANEO EDT.VAP. 50M</v>
          </cell>
          <cell r="D6449" t="str">
            <v>MEDITERRANEO EAU DE TOILETTE VAPORIZADOR  50ML.</v>
          </cell>
          <cell r="E6449">
            <v>124</v>
          </cell>
          <cell r="F6449" t="str">
            <v>PUIG</v>
          </cell>
        </row>
        <row r="6450">
          <cell r="B6450">
            <v>252297</v>
          </cell>
          <cell r="C6450" t="str">
            <v>MEDITERRAN.EDT.VAP50+AFSH</v>
          </cell>
          <cell r="D6450" t="str">
            <v>ANTONIO BANDERAS MEDITERRANEO EDT CON VAPORIZADOR 50ML+BALM AFTER SHAVE 75ML</v>
          </cell>
          <cell r="E6450">
            <v>124</v>
          </cell>
          <cell r="F6450" t="str">
            <v>PUIG</v>
          </cell>
        </row>
        <row r="6451">
          <cell r="B6451">
            <v>252297</v>
          </cell>
          <cell r="C6451" t="str">
            <v>MEDITERRAN.EDT.VAP50+AFSH</v>
          </cell>
          <cell r="D6451" t="str">
            <v>ANTONIO BANDERAS MEDITERRANEO EDT CON VAPORIZADOR 50ML+BALM AFTER SHAVE 75ML</v>
          </cell>
          <cell r="E6451">
            <v>124</v>
          </cell>
          <cell r="F6451" t="str">
            <v>PUIG</v>
          </cell>
        </row>
        <row r="6452">
          <cell r="B6452">
            <v>252297</v>
          </cell>
          <cell r="C6452" t="str">
            <v>MEDITERRAN.EDT.VAP50+AFSH</v>
          </cell>
          <cell r="D6452" t="str">
            <v>ANTONIO BANDERAS MEDITERRANEO EDT CON VAPORIZADOR 50ML+BALM AFTER SHAVE 75ML</v>
          </cell>
          <cell r="E6452">
            <v>124</v>
          </cell>
          <cell r="F6452" t="str">
            <v>PUIG</v>
          </cell>
        </row>
        <row r="6453">
          <cell r="B6453">
            <v>252297</v>
          </cell>
          <cell r="C6453" t="str">
            <v>MEDITERRAN.EDT.VAP50+AFSH</v>
          </cell>
          <cell r="D6453" t="str">
            <v>ANTONIO BANDERAS MEDITERRANEO EDT CON VAPORIZADOR 50ML+BALM AFTER SHAVE 75ML</v>
          </cell>
          <cell r="E6453">
            <v>124</v>
          </cell>
          <cell r="F6453" t="str">
            <v>PUIG</v>
          </cell>
        </row>
        <row r="6454">
          <cell r="B6454">
            <v>252297</v>
          </cell>
          <cell r="C6454" t="str">
            <v>MEDITERRAN.EDT.VAP50+AFSH</v>
          </cell>
          <cell r="D6454" t="str">
            <v>ANTONIO BANDERAS MEDITERRANEO EDT CON VAPORIZADOR 50ML+BALM AFTER SHAVE 75ML</v>
          </cell>
          <cell r="E6454">
            <v>124</v>
          </cell>
          <cell r="F6454" t="str">
            <v>PUIG</v>
          </cell>
        </row>
        <row r="6455">
          <cell r="B6455">
            <v>252383</v>
          </cell>
          <cell r="C6455" t="str">
            <v>QUORUM SILVER EDT.VAP.100</v>
          </cell>
          <cell r="D6455" t="str">
            <v>QUORUM SILVER EAU DE TOILETTE CON VAPORIZADOR 100ML.</v>
          </cell>
          <cell r="E6455">
            <v>124</v>
          </cell>
          <cell r="F6455" t="str">
            <v>PUIG</v>
          </cell>
        </row>
        <row r="6456">
          <cell r="B6456">
            <v>255753</v>
          </cell>
          <cell r="C6456" t="str">
            <v>AGATHA G.COLOR EDT.V. 50M</v>
          </cell>
          <cell r="D6456" t="str">
            <v>AGATHA RUIZ DE LA PRADA GOTAS DE COLOR EAU DE TOILETTE NATURAL VAPORIZADOR 50ML</v>
          </cell>
          <cell r="E6456">
            <v>124</v>
          </cell>
          <cell r="F6456" t="str">
            <v>PUIG</v>
          </cell>
        </row>
        <row r="6457">
          <cell r="B6457">
            <v>255753</v>
          </cell>
          <cell r="C6457" t="str">
            <v>AGATHA G.COLOR EDT.V. 50M</v>
          </cell>
          <cell r="D6457" t="str">
            <v>AGATHA RUIZ DE LA PRADA GOTAS DE COLOR EAU DE TOILETTE NATURAL VAPORIZADOR 50ML</v>
          </cell>
          <cell r="E6457">
            <v>124</v>
          </cell>
          <cell r="F6457" t="str">
            <v>PUIG</v>
          </cell>
        </row>
        <row r="6458">
          <cell r="B6458">
            <v>256140</v>
          </cell>
          <cell r="C6458" t="str">
            <v>B.SEDUCTION EDT.MEN V.100</v>
          </cell>
          <cell r="D6458" t="str">
            <v>ANTONIO BANDERAS BLUE SEDUCTION FOR MEN EAU DE TOILETTE SPRAY VAPORIZADOR 100ML</v>
          </cell>
          <cell r="E6458">
            <v>124</v>
          </cell>
          <cell r="F6458" t="str">
            <v>PUIG</v>
          </cell>
        </row>
        <row r="6459">
          <cell r="B6459">
            <v>256141</v>
          </cell>
          <cell r="C6459" t="str">
            <v>B.SEDUCTION EDT.MEN V. 50</v>
          </cell>
          <cell r="D6459" t="str">
            <v>ANTONIO BANDERAS BLUE SEDUCTION FOR MEN EAU DE TOILETTE SPRAY VAPORIZADOR 50ML</v>
          </cell>
          <cell r="E6459">
            <v>124</v>
          </cell>
          <cell r="F6459" t="str">
            <v>PUIG</v>
          </cell>
        </row>
        <row r="6460">
          <cell r="B6460">
            <v>257008</v>
          </cell>
          <cell r="C6460" t="str">
            <v>AGATHA BESO EDT.V. 50ML</v>
          </cell>
          <cell r="D6460" t="str">
            <v>AGATHA RUIZ DE LA PRADA BESO EAU DE TOILETTE CON VAPORIZADOR 50ML</v>
          </cell>
          <cell r="E6460">
            <v>124</v>
          </cell>
          <cell r="F6460" t="str">
            <v>PUIG</v>
          </cell>
        </row>
        <row r="6461">
          <cell r="B6461">
            <v>258276</v>
          </cell>
          <cell r="C6461" t="str">
            <v>B.SEDUCTION EDT.WOM.V. 50</v>
          </cell>
          <cell r="D6461" t="str">
            <v>ANTONIO BANDERAS BLUE SEDUCTION FOR WOMEN EAU DE TOILETTE VAP.50ML</v>
          </cell>
          <cell r="E6461">
            <v>124</v>
          </cell>
          <cell r="F6461" t="str">
            <v>PUIG</v>
          </cell>
        </row>
        <row r="6462">
          <cell r="B6462">
            <v>258276</v>
          </cell>
          <cell r="C6462" t="str">
            <v>B.SEDUCTION EDT.WOM.V. 50</v>
          </cell>
          <cell r="D6462" t="str">
            <v>ANTONIO BANDERAS BLUE SEDUCTION FOR WOMEN EAU DE TOILETTE VAP.50ML</v>
          </cell>
          <cell r="E6462">
            <v>124</v>
          </cell>
          <cell r="F6462" t="str">
            <v>PUIG</v>
          </cell>
        </row>
        <row r="6463">
          <cell r="B6463">
            <v>260064</v>
          </cell>
          <cell r="C6463" t="str">
            <v>BLACK SEDUCTION EDT.V. 50</v>
          </cell>
          <cell r="D6463" t="str">
            <v>ANTONIO BANDERAS SEDUCTION IN BLACK EDT NATURAL SPRAY VAP.50ML</v>
          </cell>
          <cell r="E6463">
            <v>124</v>
          </cell>
          <cell r="F6463" t="str">
            <v>PUIG</v>
          </cell>
        </row>
        <row r="6464">
          <cell r="B6464">
            <v>260065</v>
          </cell>
          <cell r="C6464" t="str">
            <v>BLACK SEDUCTION EDT.V.100</v>
          </cell>
          <cell r="D6464" t="str">
            <v>ANTONIO BANDERAS SEDUCTION IN BLACK EDT NATURAL SPRAY VAP.100ML</v>
          </cell>
          <cell r="E6464">
            <v>124</v>
          </cell>
          <cell r="F6464" t="str">
            <v>PUIG</v>
          </cell>
        </row>
        <row r="6465">
          <cell r="B6465">
            <v>261594</v>
          </cell>
          <cell r="C6465" t="str">
            <v>DIAVOLO EDT.VAP.200ML</v>
          </cell>
          <cell r="D6465" t="str">
            <v>ANTONIO BANDERAS DIAVOLO FOR MEN EAU DE TOILETTE NATURAL SPRAY 200ML</v>
          </cell>
          <cell r="E6465">
            <v>124</v>
          </cell>
          <cell r="F6465" t="str">
            <v>PUIG</v>
          </cell>
        </row>
        <row r="6466">
          <cell r="B6466">
            <v>261594</v>
          </cell>
          <cell r="C6466" t="str">
            <v>DIAVOLO EDT.VAP.200ML</v>
          </cell>
          <cell r="D6466" t="str">
            <v>ANTONIO BANDERAS DIAVOLO FOR MEN EAU DE TOILETTE NATURAL SPRAY 200ML</v>
          </cell>
          <cell r="E6466">
            <v>124</v>
          </cell>
          <cell r="F6466" t="str">
            <v>PUIG</v>
          </cell>
        </row>
        <row r="6467">
          <cell r="B6467">
            <v>261637</v>
          </cell>
          <cell r="C6467" t="str">
            <v>MEDITERRA. E/L EDT.VA.200</v>
          </cell>
          <cell r="D6467" t="str">
            <v>ANTONIO BANDERAS MEDITERRANEO EDT VAPORIZADOR SP.200ML.EDICION LIMITADA</v>
          </cell>
          <cell r="E6467">
            <v>124</v>
          </cell>
          <cell r="F6467" t="str">
            <v>PUIG</v>
          </cell>
        </row>
        <row r="6468">
          <cell r="B6468">
            <v>262215</v>
          </cell>
          <cell r="C6468" t="str">
            <v>THE SECRET EDT.VAP. 50ML</v>
          </cell>
          <cell r="D6468" t="str">
            <v>ANTONIO BANDERAS THE SECRET EAU DE TOILETTE NATURAL SPRAY VAP.50ML</v>
          </cell>
          <cell r="E6468">
            <v>124</v>
          </cell>
          <cell r="F6468" t="str">
            <v>PUIG</v>
          </cell>
        </row>
        <row r="6469">
          <cell r="B6469">
            <v>262216</v>
          </cell>
          <cell r="C6469" t="str">
            <v>THE SECRET EDT.VAP.100ML</v>
          </cell>
          <cell r="D6469" t="str">
            <v>ANTONIO BANDERAS THE SECRET EAU DE TOILETTE NATURAL SPRAY VAP.100ML</v>
          </cell>
          <cell r="E6469">
            <v>124</v>
          </cell>
          <cell r="F6469" t="str">
            <v>PUIG</v>
          </cell>
        </row>
        <row r="6470">
          <cell r="B6470">
            <v>262258</v>
          </cell>
          <cell r="C6470" t="str">
            <v>SHAKIRA EDT.VAP.SP. 50ML</v>
          </cell>
          <cell r="D6470" t="str">
            <v>SHAKIRA EAU DE TOILETTE NATURAL SPRAY 50ML</v>
          </cell>
          <cell r="E6470">
            <v>124</v>
          </cell>
          <cell r="F6470" t="str">
            <v>PUIG</v>
          </cell>
        </row>
        <row r="6471">
          <cell r="B6471">
            <v>262258</v>
          </cell>
          <cell r="C6471" t="str">
            <v>SHAKIRA EDT.VAP.SP. 50ML</v>
          </cell>
          <cell r="D6471" t="str">
            <v>SHAKIRA EAU DE TOILETTE NATURAL SPRAY 50ML</v>
          </cell>
          <cell r="E6471">
            <v>124</v>
          </cell>
          <cell r="F6471" t="str">
            <v>PUIG</v>
          </cell>
        </row>
        <row r="6472">
          <cell r="B6472">
            <v>262386</v>
          </cell>
          <cell r="C6472" t="str">
            <v>EST.SHAKIRA EDT.50M+DESSP</v>
          </cell>
          <cell r="D6472" t="str">
            <v>ESTUCHE SHAKIRA EAU DE TOILETTE NATURAL SPRAY 50ML+DESODORANTE SPRAY 150ML</v>
          </cell>
          <cell r="E6472">
            <v>124</v>
          </cell>
          <cell r="F6472" t="str">
            <v>PUIG</v>
          </cell>
        </row>
        <row r="6473">
          <cell r="B6473">
            <v>262386</v>
          </cell>
          <cell r="C6473" t="str">
            <v>EST.SHAKIRA EDT.50M+DESSP</v>
          </cell>
          <cell r="D6473" t="str">
            <v>ESTUCHE SHAKIRA EAU DE TOILETTE NATURAL SPRAY 50ML+DESODORANTE SPRAY 150ML</v>
          </cell>
          <cell r="E6473">
            <v>124</v>
          </cell>
          <cell r="F6473" t="str">
            <v>PUIG</v>
          </cell>
        </row>
        <row r="6474">
          <cell r="B6474">
            <v>262386</v>
          </cell>
          <cell r="C6474" t="str">
            <v>EST.SHAKIRA EDT.50M+DESSP</v>
          </cell>
          <cell r="D6474" t="str">
            <v>ESTUCHE SHAKIRA EAU DE TOILETTE NATURAL SPRAY 50ML+DESODORANTE SPRAY 150ML</v>
          </cell>
          <cell r="E6474">
            <v>124</v>
          </cell>
          <cell r="F6474" t="str">
            <v>PUIG</v>
          </cell>
        </row>
        <row r="6475">
          <cell r="B6475">
            <v>262386</v>
          </cell>
          <cell r="C6475" t="str">
            <v>EST.SHAKIRA EDT.50M+DESSP</v>
          </cell>
          <cell r="D6475" t="str">
            <v>ESTUCHE SHAKIRA EAU DE TOILETTE NATURAL SPRAY 50ML+DESODORANTE SPRAY 150ML</v>
          </cell>
          <cell r="E6475">
            <v>124</v>
          </cell>
          <cell r="F6475" t="str">
            <v>PUIG</v>
          </cell>
        </row>
        <row r="6476">
          <cell r="B6476">
            <v>262386</v>
          </cell>
          <cell r="C6476" t="str">
            <v>EST.SHAKIRA EDT.50M+DESSP</v>
          </cell>
          <cell r="D6476" t="str">
            <v>ESTUCHE SHAKIRA EAU DE TOILETTE NATURAL SPRAY 50ML+DESODORANTE SPRAY 150ML</v>
          </cell>
          <cell r="E6476">
            <v>124</v>
          </cell>
          <cell r="F6476" t="str">
            <v>PUIG</v>
          </cell>
        </row>
        <row r="6477">
          <cell r="B6477">
            <v>262386</v>
          </cell>
          <cell r="C6477" t="str">
            <v>EST.SHAKIRA EDT.50M+DESSP</v>
          </cell>
          <cell r="D6477" t="str">
            <v>ESTUCHE SHAKIRA EAU DE TOILETTE NATURAL SPRAY 50ML+DESODORANTE SPRAY 150ML</v>
          </cell>
          <cell r="E6477">
            <v>124</v>
          </cell>
          <cell r="F6477" t="str">
            <v>PUIG</v>
          </cell>
        </row>
        <row r="6478">
          <cell r="B6478">
            <v>262386</v>
          </cell>
          <cell r="C6478" t="str">
            <v>EST.SHAKIRA EDT.50M+DESSP</v>
          </cell>
          <cell r="D6478" t="str">
            <v>ESTUCHE SHAKIRA EAU DE TOILETTE NATURAL SPRAY 50ML+DESODORANTE SPRAY 150ML</v>
          </cell>
          <cell r="E6478">
            <v>124</v>
          </cell>
          <cell r="F6478" t="str">
            <v>PUIG</v>
          </cell>
        </row>
        <row r="6479">
          <cell r="B6479">
            <v>262386</v>
          </cell>
          <cell r="C6479" t="str">
            <v>EST.SHAKIRA EDT.50M+DESSP</v>
          </cell>
          <cell r="D6479" t="str">
            <v>ESTUCHE SHAKIRA EAU DE TOILETTE NATURAL SPRAY 50ML+DESODORANTE SPRAY 150ML</v>
          </cell>
          <cell r="E6479">
            <v>124</v>
          </cell>
          <cell r="F6479" t="str">
            <v>PUIG</v>
          </cell>
        </row>
        <row r="6480">
          <cell r="B6480">
            <v>264577</v>
          </cell>
          <cell r="C6480" t="str">
            <v>AGATHA LOVE EDT.SP.50ML</v>
          </cell>
          <cell r="D6480" t="str">
            <v>AGATHA RUIZ DE LA PRADA LOVE EAU DE TOILETTE NATURAL SPRAY 50ML</v>
          </cell>
          <cell r="E6480">
            <v>124</v>
          </cell>
          <cell r="F6480" t="str">
            <v>PUIG</v>
          </cell>
        </row>
        <row r="6481">
          <cell r="B6481">
            <v>264578</v>
          </cell>
          <cell r="C6481" t="str">
            <v>SHAKIRA FLORALE EDT SP.50</v>
          </cell>
          <cell r="D6481" t="str">
            <v>SHAKIRA EAU FLORALE EAU DE TOILETTE NATURAL SPRAY 50ML</v>
          </cell>
          <cell r="E6481">
            <v>124</v>
          </cell>
          <cell r="F6481" t="str">
            <v>PUIG</v>
          </cell>
        </row>
        <row r="6482">
          <cell r="B6482">
            <v>264579</v>
          </cell>
          <cell r="C6482" t="str">
            <v>THE GOLDEN SECR EDP SP.50</v>
          </cell>
          <cell r="D6482" t="str">
            <v>ANTONIO BANDERAS THE GOLDEN SECRET EAU DE TOILETTE NATURAL SPRAY VAP.50ML</v>
          </cell>
          <cell r="E6482">
            <v>124</v>
          </cell>
          <cell r="F6482" t="str">
            <v>PUIG</v>
          </cell>
        </row>
        <row r="6483">
          <cell r="B6483">
            <v>264580</v>
          </cell>
          <cell r="C6483" t="str">
            <v>THE GOLDEN SECR EDP SP100</v>
          </cell>
          <cell r="D6483" t="str">
            <v>ANTONIO BANDERAS THE GOLDEN SECRET EAU DE TOILETTE NATURAL SPRAY VAP.100ML</v>
          </cell>
          <cell r="E6483">
            <v>124</v>
          </cell>
          <cell r="F6483" t="str">
            <v>PUIG</v>
          </cell>
        </row>
        <row r="6484">
          <cell r="B6484">
            <v>266587</v>
          </cell>
          <cell r="C6484" t="str">
            <v>A.BRAVA AZUL EDT.VAP.100M</v>
          </cell>
          <cell r="D6484" t="str">
            <v>AGUA BRAVA AZUL EAU DE TOILETTE NATURAL SPRAY VAPORIZADOR 100ML</v>
          </cell>
          <cell r="E6484">
            <v>124</v>
          </cell>
          <cell r="F6484" t="str">
            <v>PUIG</v>
          </cell>
        </row>
        <row r="6485">
          <cell r="B6485">
            <v>266590</v>
          </cell>
          <cell r="C6485" t="str">
            <v>A.BRAVA AZUL EDT.VAP.50ML</v>
          </cell>
          <cell r="D6485" t="str">
            <v>AGUA BRAVA AZUL EAU DE TOILETTE NATURAL SPRAY VAPORIZADOR 50ML</v>
          </cell>
          <cell r="E6485">
            <v>124</v>
          </cell>
          <cell r="F6485" t="str">
            <v>PUIG</v>
          </cell>
        </row>
        <row r="6486">
          <cell r="B6486">
            <v>268792</v>
          </cell>
          <cell r="C6486" t="str">
            <v>HER GOLDEN SECR EDT SP.50</v>
          </cell>
          <cell r="D6486" t="str">
            <v>ANTONIO BANDERAS HER GOLDEN SECRET EAU DE TOILETTE NATURAL SPRAY VAP.50ML</v>
          </cell>
          <cell r="E6486">
            <v>124</v>
          </cell>
          <cell r="F6486" t="str">
            <v>PUIG</v>
          </cell>
        </row>
        <row r="6487">
          <cell r="B6487">
            <v>268792</v>
          </cell>
          <cell r="C6487" t="str">
            <v>HER GOLDEN SECR EDT SP.50</v>
          </cell>
          <cell r="D6487" t="str">
            <v>ANTONIO BANDERAS HER GOLDEN SECRET EAU DE TOILETTE NATURAL SPRAY VAP.50ML</v>
          </cell>
          <cell r="E6487">
            <v>124</v>
          </cell>
          <cell r="F6487" t="str">
            <v>PUIG</v>
          </cell>
        </row>
        <row r="6488">
          <cell r="B6488">
            <v>271313</v>
          </cell>
          <cell r="C6488" t="str">
            <v>BENET.LOVE YOURS.EDT.SP50</v>
          </cell>
          <cell r="D6488" t="str">
            <v>BENETTON UNITED DREAMS LOVE YOURSELF EAU DE TOILETTE NATURAL SPRAY FOR HER 50ML</v>
          </cell>
          <cell r="E6488">
            <v>124</v>
          </cell>
          <cell r="F6488" t="str">
            <v>PUIG</v>
          </cell>
        </row>
        <row r="6489">
          <cell r="B6489">
            <v>271313</v>
          </cell>
          <cell r="C6489" t="str">
            <v>BENET.LOVE YOURS.EDT.SP50</v>
          </cell>
          <cell r="D6489" t="str">
            <v>BENETTON UNITED DREAMS LOVE YOURSELF EAU DE TOILETTE NATURAL SPRAY FOR HER 50ML</v>
          </cell>
          <cell r="E6489">
            <v>124</v>
          </cell>
          <cell r="F6489" t="str">
            <v>PUIG</v>
          </cell>
        </row>
        <row r="6490">
          <cell r="B6490">
            <v>271314</v>
          </cell>
          <cell r="C6490" t="str">
            <v>BENET.LIVE FREE.EDT.SP50</v>
          </cell>
          <cell r="D6490" t="str">
            <v>BENETTON UNITED DREAMS LIVE FREE EAU DE TOILETTE NATURAL SPRAY FOR HER 50ML</v>
          </cell>
          <cell r="E6490">
            <v>124</v>
          </cell>
          <cell r="F6490" t="str">
            <v>PUIG</v>
          </cell>
        </row>
        <row r="6491">
          <cell r="B6491">
            <v>271314</v>
          </cell>
          <cell r="C6491" t="str">
            <v>BENET.LIVE FREE.EDT.SP50</v>
          </cell>
          <cell r="D6491" t="str">
            <v>BENETTON UNITED DREAMS LIVE FREE EAU DE TOILETTE NATURAL SPRAY FOR HER 50ML</v>
          </cell>
          <cell r="E6491">
            <v>124</v>
          </cell>
          <cell r="F6491" t="str">
            <v>PUIG</v>
          </cell>
        </row>
        <row r="6492">
          <cell r="B6492">
            <v>271316</v>
          </cell>
          <cell r="C6492" t="str">
            <v>KING SED.EDT.MEN SP.50ML</v>
          </cell>
          <cell r="D6492" t="str">
            <v>ANTONIO BANDERAS KING SEDUCTION FOR MEN EAU DE TOILETTE SPRAY 50ML</v>
          </cell>
          <cell r="E6492">
            <v>124</v>
          </cell>
          <cell r="F6492" t="str">
            <v>PUIG</v>
          </cell>
        </row>
        <row r="6493">
          <cell r="B6493">
            <v>271320</v>
          </cell>
          <cell r="C6493" t="str">
            <v>KING SED.EDT.MEN SP.100ML</v>
          </cell>
          <cell r="D6493" t="str">
            <v>ANTONIO BANDERAS KING SEDUCTION FOR MEN EAU DE TOILETTE SPRAY 100ML</v>
          </cell>
          <cell r="E6493">
            <v>124</v>
          </cell>
          <cell r="F6493" t="str">
            <v>PUIG</v>
          </cell>
        </row>
        <row r="6494">
          <cell r="B6494">
            <v>271918</v>
          </cell>
          <cell r="C6494" t="str">
            <v>SHAKIRA ROCK EDT.SP.50ML</v>
          </cell>
          <cell r="D6494" t="str">
            <v>SHAKIRA ROCK EAU DE TOILETTE NATURAL SPRAY 50ML</v>
          </cell>
          <cell r="E6494">
            <v>124</v>
          </cell>
          <cell r="F6494" t="str">
            <v>PUIG</v>
          </cell>
        </row>
        <row r="6495">
          <cell r="B6495">
            <v>272730</v>
          </cell>
          <cell r="C6495" t="str">
            <v>A.DOM.AG.BAMBU EDT.MUJ.50</v>
          </cell>
          <cell r="D6495" t="str">
            <v>ADOLFO DOMINGUEZ AGUA DE BAMBU MUJER EAU DE TOILETTE NATURAL SPRAY 50ML.</v>
          </cell>
          <cell r="E6495">
            <v>124</v>
          </cell>
          <cell r="F6495" t="str">
            <v>PUIG</v>
          </cell>
        </row>
        <row r="6496">
          <cell r="B6496">
            <v>272730</v>
          </cell>
          <cell r="C6496" t="str">
            <v>A.DOM.AG.BAMBU EDT.MUJ.50</v>
          </cell>
          <cell r="D6496" t="str">
            <v>ADOLFO DOMINGUEZ AGUA DE BAMBU MUJER EAU DE TOILETTE NATURAL SPRAY 50ML.</v>
          </cell>
          <cell r="E6496">
            <v>124</v>
          </cell>
          <cell r="F6496" t="str">
            <v>PUIG</v>
          </cell>
        </row>
        <row r="6497">
          <cell r="B6497">
            <v>272730</v>
          </cell>
          <cell r="C6497" t="str">
            <v>A.DOM.AG.BAMBU EDT.MUJ.50</v>
          </cell>
          <cell r="D6497" t="str">
            <v>ADOLFO DOMINGUEZ AGUA DE BAMBU MUJER EAU DE TOILETTE NATURAL SPRAY 50ML.</v>
          </cell>
          <cell r="E6497">
            <v>124</v>
          </cell>
          <cell r="F6497" t="str">
            <v>PUIG</v>
          </cell>
        </row>
        <row r="6498">
          <cell r="B6498">
            <v>272793</v>
          </cell>
          <cell r="C6498" t="str">
            <v>A.DOM.AGUA BAMB.H.EDTSP60</v>
          </cell>
          <cell r="D6498" t="str">
            <v>ADOLFO DOMINGUEZ AGUA DE BAMBU EAU DE TOLILETTE HOMBRE NATURAL SPRAY 60ML</v>
          </cell>
          <cell r="E6498">
            <v>124</v>
          </cell>
          <cell r="F6498" t="str">
            <v>PUIG</v>
          </cell>
        </row>
        <row r="6499">
          <cell r="B6499">
            <v>272793</v>
          </cell>
          <cell r="C6499" t="str">
            <v>A.DOM.AGUA BAMB.H.EDTSP60</v>
          </cell>
          <cell r="D6499" t="str">
            <v>ADOLFO DOMINGUEZ AGUA DE BAMBU EAU DE TOLILETTE HOMBRE NATURAL SPRAY 60ML</v>
          </cell>
          <cell r="E6499">
            <v>124</v>
          </cell>
          <cell r="F6499" t="str">
            <v>PUIG</v>
          </cell>
        </row>
        <row r="6500">
          <cell r="B6500">
            <v>272793</v>
          </cell>
          <cell r="C6500" t="str">
            <v>A.DOM.AGUA BAMB.H.EDTSP60</v>
          </cell>
          <cell r="D6500" t="str">
            <v>ADOLFO DOMINGUEZ AGUA DE BAMBU EAU DE TOLILETTE HOMBRE NATURAL SPRAY 60ML</v>
          </cell>
          <cell r="E6500">
            <v>124</v>
          </cell>
          <cell r="F6500" t="str">
            <v>PUIG</v>
          </cell>
        </row>
        <row r="6501">
          <cell r="B6501">
            <v>272822</v>
          </cell>
          <cell r="C6501" t="str">
            <v>B.SEDUCTION EDT.MEN V.200</v>
          </cell>
          <cell r="D6501" t="str">
            <v>ANTONIO BANDERAS BLUE SEDUCTION FOR MEN EAU DE TOILETTE SPRAY VAPORIZADOR 200ML</v>
          </cell>
          <cell r="E6501">
            <v>124</v>
          </cell>
          <cell r="F6501" t="str">
            <v>PUIG</v>
          </cell>
        </row>
        <row r="6502">
          <cell r="B6502">
            <v>272823</v>
          </cell>
          <cell r="C6502" t="str">
            <v>BLACK SEDUCTION EDT.V.200</v>
          </cell>
          <cell r="D6502" t="str">
            <v>ANTONIO BANDERAS SEDUCTION IN BLACK FOR MEN EDT.NATURAL SPRAY 200ML</v>
          </cell>
          <cell r="E6502">
            <v>124</v>
          </cell>
          <cell r="F6502" t="str">
            <v>PUIG</v>
          </cell>
        </row>
        <row r="6503">
          <cell r="B6503">
            <v>272823</v>
          </cell>
          <cell r="C6503" t="str">
            <v>BLACK SEDUCTION EDT.V.200</v>
          </cell>
          <cell r="D6503" t="str">
            <v>ANTONIO BANDERAS SEDUCTION IN BLACK FOR MEN EDT.NATURAL SPRAY 200ML</v>
          </cell>
          <cell r="E6503">
            <v>124</v>
          </cell>
          <cell r="F6503" t="str">
            <v>PUIG</v>
          </cell>
        </row>
        <row r="6504">
          <cell r="B6504">
            <v>273900</v>
          </cell>
          <cell r="C6504" t="str">
            <v>KING SED.ABS.EDT.SP.50ML</v>
          </cell>
          <cell r="D6504" t="str">
            <v>ANTONIO BANDERAS KING SEDUCTION ABSOLUTE FOR MEN EAU DE TOILETTE SPRAY 50ML</v>
          </cell>
          <cell r="E6504">
            <v>124</v>
          </cell>
          <cell r="F6504" t="str">
            <v>PUIG</v>
          </cell>
        </row>
        <row r="6505">
          <cell r="B6505">
            <v>274320</v>
          </cell>
          <cell r="C6505" t="str">
            <v>BENET.AIM HIGH EDT.SP.60M</v>
          </cell>
          <cell r="D6505" t="str">
            <v>BENETTON UNITED DREAMS AIM HIGH EAU DE TOILETTE SPRAY FOR MEN.60ML</v>
          </cell>
          <cell r="E6505">
            <v>124</v>
          </cell>
          <cell r="F6505" t="str">
            <v>PUIG</v>
          </cell>
        </row>
        <row r="6506">
          <cell r="B6506">
            <v>274468</v>
          </cell>
          <cell r="C6506" t="str">
            <v>THE SECRET EDT.SP.200ML</v>
          </cell>
          <cell r="D6506" t="str">
            <v>ANTONIO BANDERAS THE SECRET EAU DE TOILETTE NATURAL SPRAY.200ML</v>
          </cell>
          <cell r="E6506">
            <v>124</v>
          </cell>
          <cell r="F6506" t="str">
            <v>PUIG</v>
          </cell>
        </row>
        <row r="6507">
          <cell r="B6507">
            <v>275500</v>
          </cell>
          <cell r="C6507" t="str">
            <v>B.SEDUCTION.EDTSP.WOM.200</v>
          </cell>
          <cell r="D6507" t="str">
            <v>ANTONIO BANDERAS BLUE SEDUCTION WOMEN EAU DE TOILETTE NATURAL SPRAY 200ML</v>
          </cell>
          <cell r="E6507">
            <v>124</v>
          </cell>
          <cell r="F6507" t="str">
            <v>PUIG</v>
          </cell>
        </row>
        <row r="6508">
          <cell r="B6508">
            <v>275571</v>
          </cell>
          <cell r="C6508" t="str">
            <v>QUEEN SEDUC.EDTSP.WOM.50M</v>
          </cell>
          <cell r="D6508" t="str">
            <v>ANTONIO BANDERAS QUEEN OF SEDUCTION WOMEN EAU DE TOILETTE NATURAL SPRAY 50ML</v>
          </cell>
          <cell r="E6508">
            <v>124</v>
          </cell>
          <cell r="F6508" t="str">
            <v>PUIG</v>
          </cell>
        </row>
        <row r="6509">
          <cell r="B6509">
            <v>275571</v>
          </cell>
          <cell r="C6509" t="str">
            <v>QUEEN SEDUC.EDTSP.WOM.50M</v>
          </cell>
          <cell r="D6509" t="str">
            <v>ANTONIO BANDERAS QUEEN OF SEDUCTION WOMEN EAU DE TOILETTE NATURAL SPRAY 50ML</v>
          </cell>
          <cell r="E6509">
            <v>124</v>
          </cell>
          <cell r="F6509" t="str">
            <v>PUIG</v>
          </cell>
        </row>
        <row r="6510">
          <cell r="B6510">
            <v>275901</v>
          </cell>
          <cell r="C6510" t="str">
            <v>THE GOLDEN SEC.EDTSP.200M</v>
          </cell>
          <cell r="D6510" t="str">
            <v>ANTONIO BANDERAS THE GOLDEN SECRET EAU DE TOILETTE.NATURAL SPRAY 200ML</v>
          </cell>
          <cell r="E6510">
            <v>124</v>
          </cell>
          <cell r="F6510" t="str">
            <v>PUIG</v>
          </cell>
        </row>
        <row r="6511">
          <cell r="B6511">
            <v>275956</v>
          </cell>
          <cell r="C6511" t="str">
            <v>KING SED.ABS.EDT.SP.200ML</v>
          </cell>
          <cell r="D6511" t="str">
            <v>ANTONIO BANDERAS KING SEDUCTION ABSOLUTE FOR MEN EAU DE TOILETTE SPRAY 200ML</v>
          </cell>
          <cell r="E6511">
            <v>124</v>
          </cell>
          <cell r="F6511" t="str">
            <v>PUIG</v>
          </cell>
        </row>
        <row r="6512">
          <cell r="B6512">
            <v>276618</v>
          </cell>
          <cell r="C6512" t="str">
            <v>B.SEDUCTION EDT.WOM.V.80M</v>
          </cell>
          <cell r="D6512" t="str">
            <v>ANTONIO BANDERAS BLUE SEDUCTION WOMEN EAU DE TOILETTE NATURAL SPRAY 80ML</v>
          </cell>
          <cell r="E6512">
            <v>124</v>
          </cell>
          <cell r="F6512" t="str">
            <v>PUIG</v>
          </cell>
        </row>
        <row r="6513">
          <cell r="B6513">
            <v>276618</v>
          </cell>
          <cell r="C6513" t="str">
            <v>B.SEDUCTION EDT.WOM.V.80M</v>
          </cell>
          <cell r="D6513" t="str">
            <v>ANTONIO BANDERAS BLUE SEDUCTION WOMEN EAU DE TOILETTE NATURAL SPRAY 80ML</v>
          </cell>
          <cell r="E6513">
            <v>124</v>
          </cell>
          <cell r="F6513" t="str">
            <v>PUIG</v>
          </cell>
        </row>
        <row r="6514">
          <cell r="B6514">
            <v>276927</v>
          </cell>
          <cell r="C6514" t="str">
            <v>BENET.COLOR.PINK.EDT.SP50</v>
          </cell>
          <cell r="D6514" t="str">
            <v>BENETTON UNITED COLORS PINK EAU DE TOILETTE NATURAL SPRAY FOR HER 50ML</v>
          </cell>
          <cell r="E6514">
            <v>124</v>
          </cell>
          <cell r="F6514" t="str">
            <v>PUIG</v>
          </cell>
        </row>
        <row r="6515">
          <cell r="B6515">
            <v>276927</v>
          </cell>
          <cell r="C6515" t="str">
            <v>BENET.COLOR.PINK.EDT.SP50</v>
          </cell>
          <cell r="D6515" t="str">
            <v>BENETTON UNITED COLORS PINK EAU DE TOILETTE NATURAL SPRAY FOR HER 50ML</v>
          </cell>
          <cell r="E6515">
            <v>124</v>
          </cell>
          <cell r="F6515" t="str">
            <v>PUIG</v>
          </cell>
        </row>
        <row r="6516">
          <cell r="B6516">
            <v>276929</v>
          </cell>
          <cell r="C6516" t="str">
            <v>SHAKIRA DANCE EDTSP.50ML</v>
          </cell>
          <cell r="D6516" t="str">
            <v>SHAKIRA DANCE EAU DE TOILETTE NATURAL SPRAY 50ML</v>
          </cell>
          <cell r="E6516">
            <v>124</v>
          </cell>
          <cell r="F6516" t="str">
            <v>PUIG</v>
          </cell>
        </row>
        <row r="6517">
          <cell r="B6517">
            <v>277243</v>
          </cell>
          <cell r="C6517" t="str">
            <v>QUEEN SEDUC.EDTSP50+BDY75</v>
          </cell>
          <cell r="D6517" t="str">
            <v>ANTONIO BANDERAS QUEEN OF SEDUCTION WOMEN EDT SP.50M+BODY LOTION HIDRATANTE 75ML</v>
          </cell>
          <cell r="E6517">
            <v>124</v>
          </cell>
          <cell r="F6517" t="str">
            <v>PUIG</v>
          </cell>
        </row>
        <row r="6518">
          <cell r="B6518">
            <v>277243</v>
          </cell>
          <cell r="C6518" t="str">
            <v>QUEEN SEDUC.EDTSP50+BDY75</v>
          </cell>
          <cell r="D6518" t="str">
            <v>ANTONIO BANDERAS QUEEN OF SEDUCTION WOMEN EDT SP.50M+BODY LOTION HIDRATANTE 75ML</v>
          </cell>
          <cell r="E6518">
            <v>124</v>
          </cell>
          <cell r="F6518" t="str">
            <v>PUIG</v>
          </cell>
        </row>
        <row r="6519">
          <cell r="B6519">
            <v>277243</v>
          </cell>
          <cell r="C6519" t="str">
            <v>QUEEN SEDUC.EDTSP50+BDY75</v>
          </cell>
          <cell r="D6519" t="str">
            <v>ANTONIO BANDERAS QUEEN OF SEDUCTION WOMEN EDT SP.50M+BODY LOTION HIDRATANTE 75ML</v>
          </cell>
          <cell r="E6519">
            <v>124</v>
          </cell>
          <cell r="F6519" t="str">
            <v>PUIG</v>
          </cell>
        </row>
        <row r="6520">
          <cell r="B6520">
            <v>277243</v>
          </cell>
          <cell r="C6520" t="str">
            <v>QUEEN SEDUC.EDTSP50+BDY75</v>
          </cell>
          <cell r="D6520" t="str">
            <v>ANTONIO BANDERAS QUEEN OF SEDUCTION WOMEN EDT SP.50M+BODY LOTION HIDRATANTE 75ML</v>
          </cell>
          <cell r="E6520">
            <v>124</v>
          </cell>
          <cell r="F6520" t="str">
            <v>PUIG</v>
          </cell>
        </row>
        <row r="6521">
          <cell r="B6521">
            <v>282826</v>
          </cell>
          <cell r="C6521" t="str">
            <v>KING OF SEDU.EDTSP.HO200M</v>
          </cell>
          <cell r="D6521" t="str">
            <v>ANTONIO BANDERAS KING OF SEDUCTION EAU DE TOILETTE SPRAY FOR MEN 200ML</v>
          </cell>
          <cell r="E6521">
            <v>124</v>
          </cell>
          <cell r="F6521" t="str">
            <v>PUIG</v>
          </cell>
        </row>
        <row r="6522">
          <cell r="B6522">
            <v>287577</v>
          </cell>
          <cell r="C6522" t="str">
            <v>HER SECRET TEMP.EDTSP.50M</v>
          </cell>
          <cell r="D6522" t="str">
            <v>ANTONIO BANDERAS HER SECRET TEMPTATION EAU DE TOILETTE NATURAL SPRAY 50ML</v>
          </cell>
          <cell r="E6522">
            <v>124</v>
          </cell>
          <cell r="F6522" t="str">
            <v>PUIG</v>
          </cell>
        </row>
        <row r="6523">
          <cell r="B6523">
            <v>287754</v>
          </cell>
          <cell r="C6523" t="str">
            <v>THE SECRET TEMP.EDTSP.50M</v>
          </cell>
          <cell r="D6523" t="str">
            <v>ANTONIO BANDERAS THE SECRET TEMPTATION EAU DE TOILETTE NATURAL SPRAY 50ML</v>
          </cell>
          <cell r="E6523">
            <v>124</v>
          </cell>
          <cell r="F6523" t="str">
            <v>PUIG</v>
          </cell>
        </row>
        <row r="6524">
          <cell r="B6524">
            <v>288536</v>
          </cell>
          <cell r="C6524" t="str">
            <v>BENET.COLOR.PURP.EDT.SP50</v>
          </cell>
          <cell r="D6524" t="str">
            <v>BENETTON UNITED COLORS PURPLE EAU DE TOILETTE NATURAL SPRAY FOR HER 50ML</v>
          </cell>
          <cell r="E6524">
            <v>124</v>
          </cell>
          <cell r="F6524" t="str">
            <v>PUIG</v>
          </cell>
        </row>
        <row r="6525">
          <cell r="B6525">
            <v>288536</v>
          </cell>
          <cell r="C6525" t="str">
            <v>BENET.COLOR.PURP.EDT.SP50</v>
          </cell>
          <cell r="D6525" t="str">
            <v>BENETTON UNITED COLORS PURPLE EAU DE TOILETTE NATURAL SPRAY FOR HER 50ML</v>
          </cell>
          <cell r="E6525">
            <v>124</v>
          </cell>
          <cell r="F6525" t="str">
            <v>PUIG</v>
          </cell>
        </row>
        <row r="6526">
          <cell r="B6526">
            <v>288749</v>
          </cell>
          <cell r="C6526" t="str">
            <v>SHAKIRA DANCE DIAM.EDT.50</v>
          </cell>
          <cell r="D6526" t="str">
            <v>SHAKIRA DANCE DIAMONDS EAU DE TOILETTE NATURAL SPRAY 50ML</v>
          </cell>
          <cell r="E6526">
            <v>124</v>
          </cell>
          <cell r="F6526" t="str">
            <v>PUIG</v>
          </cell>
        </row>
        <row r="6527">
          <cell r="B6527">
            <v>290131</v>
          </cell>
          <cell r="C6527" t="str">
            <v>SHAKIRA KISS EDT.SP.80ML</v>
          </cell>
          <cell r="D6527" t="str">
            <v>SHAKIRA KISS EAU DE TOILETTE NATURAL SPRAY 80ML</v>
          </cell>
          <cell r="E6527">
            <v>124</v>
          </cell>
          <cell r="F6527" t="str">
            <v>PUIG</v>
          </cell>
        </row>
        <row r="6528">
          <cell r="B6528">
            <v>290131</v>
          </cell>
          <cell r="C6528" t="str">
            <v>SHAKIRA KISS EDT.SP.80ML</v>
          </cell>
          <cell r="D6528" t="str">
            <v>SHAKIRA KISS EAU DE TOILETTE NATURAL SPRAY 80ML</v>
          </cell>
          <cell r="E6528">
            <v>124</v>
          </cell>
          <cell r="F6528" t="str">
            <v>PUIG</v>
          </cell>
        </row>
        <row r="6529">
          <cell r="B6529">
            <v>291976</v>
          </cell>
          <cell r="C6529" t="str">
            <v>POWER OF SEDUC.EDT.SP.50M</v>
          </cell>
          <cell r="D6529" t="str">
            <v>ANTONIO BANDERAS POWER OF SEDUCTION FOR MEN EAU DE TOILETTE SPRAY 50ML</v>
          </cell>
          <cell r="E6529">
            <v>124</v>
          </cell>
          <cell r="F6529" t="str">
            <v>PUIG</v>
          </cell>
        </row>
        <row r="6530">
          <cell r="B6530">
            <v>292402</v>
          </cell>
          <cell r="C6530" t="str">
            <v>BENET.COLOR.BLUE.EDT.SP60</v>
          </cell>
          <cell r="D6530" t="str">
            <v>BENETTON UNITED COLORS MAN BLUE EAU DE TOILETTE NATURAL SPRAY 60ML</v>
          </cell>
          <cell r="E6530">
            <v>124</v>
          </cell>
          <cell r="F6530" t="str">
            <v>PUIG</v>
          </cell>
        </row>
        <row r="6531">
          <cell r="B6531">
            <v>292402</v>
          </cell>
          <cell r="C6531" t="str">
            <v>BENET.COLOR.BLUE.EDT.SP60</v>
          </cell>
          <cell r="D6531" t="str">
            <v>BENETTON UNITED COLORS MAN BLUE EAU DE TOILETTE NATURAL SPRAY 60ML</v>
          </cell>
          <cell r="E6531">
            <v>124</v>
          </cell>
          <cell r="F6531" t="str">
            <v>PUIG</v>
          </cell>
        </row>
        <row r="6532">
          <cell r="B6532">
            <v>292593</v>
          </cell>
          <cell r="C6532" t="str">
            <v>SHAKIRA DREAM EDT.SP.50ML</v>
          </cell>
          <cell r="D6532" t="str">
            <v>SHAKIRA DREAM YOU ONLY LIVE ONCE EAU DE TOILETTE NATURAL SPRAY 50ML</v>
          </cell>
          <cell r="E6532">
            <v>124</v>
          </cell>
          <cell r="F6532" t="str">
            <v>PUIG</v>
          </cell>
        </row>
        <row r="6533">
          <cell r="B6533">
            <v>292593</v>
          </cell>
          <cell r="C6533" t="str">
            <v>SHAKIRA DREAM EDT.SP.50ML</v>
          </cell>
          <cell r="D6533" t="str">
            <v>SHAKIRA DREAM YOU ONLY LIVE ONCE EAU DE TOILETTE NATURAL SPRAY 50ML</v>
          </cell>
          <cell r="E6533">
            <v>124</v>
          </cell>
          <cell r="F6533" t="str">
            <v>PUIG</v>
          </cell>
        </row>
        <row r="6534">
          <cell r="B6534">
            <v>295037</v>
          </cell>
          <cell r="C6534" t="str">
            <v>A.DOM.BAMBU EDTVAP.MUJ.50</v>
          </cell>
          <cell r="D6534" t="str">
            <v>ADOLFO DOMINGUEZ BAMBU MUJER EAU DE TOILETTE NATURAL SPRAY 50ML</v>
          </cell>
          <cell r="E6534">
            <v>124</v>
          </cell>
          <cell r="F6534" t="str">
            <v>PUIG</v>
          </cell>
        </row>
        <row r="6535">
          <cell r="B6535">
            <v>295571</v>
          </cell>
          <cell r="C6535" t="str">
            <v>HER SECR.DESIRE EDTSP.50M</v>
          </cell>
          <cell r="D6535" t="str">
            <v>ANTONIO BANDERAS HER SECRET DESIRE EAU DE TOILETTE NATURAL SPRAY 50ML</v>
          </cell>
          <cell r="E6535">
            <v>124</v>
          </cell>
          <cell r="F6535" t="str">
            <v>PUIG</v>
          </cell>
        </row>
        <row r="6536">
          <cell r="B6536">
            <v>296385</v>
          </cell>
          <cell r="C6536" t="str">
            <v>SHAKIRA DREAM EDT.SWEET50</v>
          </cell>
          <cell r="D6536" t="str">
            <v>SHAKIRA DREAM EAU DE TOILETTE NATURAL SPRAY SWEET 50ML</v>
          </cell>
          <cell r="E6536">
            <v>124</v>
          </cell>
          <cell r="F6536" t="str">
            <v>PUIG</v>
          </cell>
        </row>
        <row r="6537">
          <cell r="B6537">
            <v>296846</v>
          </cell>
          <cell r="C6537" t="str">
            <v>HER SEC.DESIR.EDT50+BDY75</v>
          </cell>
          <cell r="D6537" t="str">
            <v>ANTONIO BANDERAS HER SECRET DESIRE EAU DE TOILETTE 50ML + LOCION HID.CUERPO 75ML</v>
          </cell>
          <cell r="E6537">
            <v>124</v>
          </cell>
          <cell r="F6537" t="str">
            <v>PUIG</v>
          </cell>
        </row>
        <row r="6538">
          <cell r="B6538">
            <v>296846</v>
          </cell>
          <cell r="C6538" t="str">
            <v>HER SEC.DESIR.EDT50+BDY75</v>
          </cell>
          <cell r="D6538" t="str">
            <v>ANTONIO BANDERAS HER SECRET DESIRE EAU DE TOILETTE 50ML + LOCION HID.CUERPO 75ML</v>
          </cell>
          <cell r="E6538">
            <v>124</v>
          </cell>
          <cell r="F6538" t="str">
            <v>PUIG</v>
          </cell>
        </row>
        <row r="6539">
          <cell r="B6539">
            <v>296850</v>
          </cell>
          <cell r="C6539" t="str">
            <v>SHAKIRA EDT.FLORA50+LOC75</v>
          </cell>
          <cell r="D6539" t="str">
            <v>SHAKIRA EAU DE TOILETTE SPRAY EAU FLORALE 50ML+LOCION HIDRATANTE 75ML</v>
          </cell>
          <cell r="E6539">
            <v>124</v>
          </cell>
          <cell r="F6539" t="str">
            <v>PUIG</v>
          </cell>
        </row>
        <row r="6540">
          <cell r="B6540">
            <v>296850</v>
          </cell>
          <cell r="C6540" t="str">
            <v>SHAKIRA EDT.FLORA50+LOC75</v>
          </cell>
          <cell r="D6540" t="str">
            <v>SHAKIRA EAU DE TOILETTE SPRAY EAU FLORALE 50ML+LOCION HIDRATANTE 75ML</v>
          </cell>
          <cell r="E6540">
            <v>124</v>
          </cell>
          <cell r="F6540" t="str">
            <v>PUIG</v>
          </cell>
        </row>
        <row r="6541">
          <cell r="B6541">
            <v>296970</v>
          </cell>
          <cell r="C6541" t="str">
            <v>B.SEDUC EDTSP50+AFTSHF75</v>
          </cell>
          <cell r="D6541" t="str">
            <v>ANTONIO BANDERAS BLUE SEDUCTION FOR MEN EDT.SP.50ML+AFTER SHAVE BALM 75ML</v>
          </cell>
          <cell r="E6541">
            <v>124</v>
          </cell>
          <cell r="F6541" t="str">
            <v>PUIG</v>
          </cell>
        </row>
        <row r="6542">
          <cell r="B6542">
            <v>296970</v>
          </cell>
          <cell r="C6542" t="str">
            <v>B.SEDUC EDTSP50+AFTSHF75</v>
          </cell>
          <cell r="D6542" t="str">
            <v>ANTONIO BANDERAS BLUE SEDUCTION FOR MEN EDT.SP.50ML+AFTER SHAVE BALM 75ML</v>
          </cell>
          <cell r="E6542">
            <v>124</v>
          </cell>
          <cell r="F6542" t="str">
            <v>PUIG</v>
          </cell>
        </row>
        <row r="6543">
          <cell r="B6543">
            <v>296970</v>
          </cell>
          <cell r="C6543" t="str">
            <v>B.SEDUC EDTSP50+AFTSHF75</v>
          </cell>
          <cell r="D6543" t="str">
            <v>ANTONIO BANDERAS BLUE SEDUCTION FOR MEN EDT.SP.50ML+AFTER SHAVE BALM 75ML</v>
          </cell>
          <cell r="E6543">
            <v>124</v>
          </cell>
          <cell r="F6543" t="str">
            <v>PUIG</v>
          </cell>
        </row>
        <row r="6544">
          <cell r="B6544">
            <v>296972</v>
          </cell>
          <cell r="C6544" t="str">
            <v>DIAVOLO EDTSP.50+AFTSH75</v>
          </cell>
          <cell r="D6544" t="str">
            <v>ANTONIO BANDERAS DIAVOLO FOR MEN EAU DE TOILETTE SP.50ML+AFTER SHAVE BALM 75ML</v>
          </cell>
          <cell r="E6544">
            <v>124</v>
          </cell>
          <cell r="F6544" t="str">
            <v>PUIG</v>
          </cell>
        </row>
        <row r="6545">
          <cell r="B6545">
            <v>296972</v>
          </cell>
          <cell r="C6545" t="str">
            <v>DIAVOLO EDTSP.50+AFTSH75</v>
          </cell>
          <cell r="D6545" t="str">
            <v>ANTONIO BANDERAS DIAVOLO FOR MEN EAU DE TOILETTE SP.50ML+AFTER SHAVE BALM 75ML</v>
          </cell>
          <cell r="E6545">
            <v>124</v>
          </cell>
          <cell r="F6545" t="str">
            <v>PUIG</v>
          </cell>
        </row>
        <row r="6546">
          <cell r="B6546">
            <v>296972</v>
          </cell>
          <cell r="C6546" t="str">
            <v>DIAVOLO EDTSP.50+AFTSH75</v>
          </cell>
          <cell r="D6546" t="str">
            <v>ANTONIO BANDERAS DIAVOLO FOR MEN EAU DE TOILETTE SP.50ML+AFTER SHAVE BALM 75ML</v>
          </cell>
          <cell r="E6546">
            <v>124</v>
          </cell>
          <cell r="F6546" t="str">
            <v>PUIG</v>
          </cell>
        </row>
        <row r="6547">
          <cell r="B6547">
            <v>296972</v>
          </cell>
          <cell r="C6547" t="str">
            <v>DIAVOLO EDTSP.50+AFTSH75</v>
          </cell>
          <cell r="D6547" t="str">
            <v>ANTONIO BANDERAS DIAVOLO FOR MEN EAU DE TOILETTE SP.50ML+AFTER SHAVE BALM 75ML</v>
          </cell>
          <cell r="E6547">
            <v>124</v>
          </cell>
          <cell r="F6547" t="str">
            <v>PUIG</v>
          </cell>
        </row>
        <row r="6548">
          <cell r="B6548">
            <v>296972</v>
          </cell>
          <cell r="C6548" t="str">
            <v>DIAVOLO EDTSP.50+AFTSH75</v>
          </cell>
          <cell r="D6548" t="str">
            <v>ANTONIO BANDERAS DIAVOLO FOR MEN EAU DE TOILETTE SP.50ML+AFTER SHAVE BALM 75ML</v>
          </cell>
          <cell r="E6548">
            <v>124</v>
          </cell>
          <cell r="F6548" t="str">
            <v>PUIG</v>
          </cell>
        </row>
        <row r="6549">
          <cell r="B6549">
            <v>296973</v>
          </cell>
          <cell r="C6549" t="str">
            <v>B.SEDUC EDTSP50+BDY.H-F75</v>
          </cell>
          <cell r="D6549" t="str">
            <v>ANTONIO BANDERAS BLUE SEDUCTION WOMEN EDT.SP.50ML+BODY LOCION HIDRA-FRESH 75ML</v>
          </cell>
          <cell r="E6549">
            <v>124</v>
          </cell>
          <cell r="F6549" t="str">
            <v>PUIG</v>
          </cell>
        </row>
        <row r="6550">
          <cell r="B6550">
            <v>296973</v>
          </cell>
          <cell r="C6550" t="str">
            <v>B.SEDUC EDTSP50+BDY.H-F75</v>
          </cell>
          <cell r="D6550" t="str">
            <v>ANTONIO BANDERAS BLUE SEDUCTION WOMEN EDT.SP.50ML+BODY LOCION HIDRA-FRESH 75ML</v>
          </cell>
          <cell r="E6550">
            <v>124</v>
          </cell>
          <cell r="F6550" t="str">
            <v>PUIG</v>
          </cell>
        </row>
        <row r="6551">
          <cell r="B6551">
            <v>296973</v>
          </cell>
          <cell r="C6551" t="str">
            <v>B.SEDUC EDTSP50+BDY.H-F75</v>
          </cell>
          <cell r="D6551" t="str">
            <v>ANTONIO BANDERAS BLUE SEDUCTION WOMEN EDT.SP.50ML+BODY LOCION HIDRA-FRESH 75ML</v>
          </cell>
          <cell r="E6551">
            <v>124</v>
          </cell>
          <cell r="F6551" t="str">
            <v>PUIG</v>
          </cell>
        </row>
        <row r="6552">
          <cell r="B6552">
            <v>296973</v>
          </cell>
          <cell r="C6552" t="str">
            <v>B.SEDUC EDTSP50+BDY.H-F75</v>
          </cell>
          <cell r="D6552" t="str">
            <v>ANTONIO BANDERAS BLUE SEDUCTION WOMEN EDT.SP.50ML+BODY LOCION HIDRA-FRESH 75ML</v>
          </cell>
          <cell r="E6552">
            <v>124</v>
          </cell>
          <cell r="F6552" t="str">
            <v>PUIG</v>
          </cell>
        </row>
        <row r="6553">
          <cell r="B6553">
            <v>297104</v>
          </cell>
          <cell r="C6553" t="str">
            <v>HER SECRET TE.EDT50+LOC75</v>
          </cell>
          <cell r="D6553" t="str">
            <v>ANTONIO BANDERAS HER SECRET TEMPTATION EAU DE TOILETTE 50M+HYDR.BODY LOTION 75M</v>
          </cell>
          <cell r="E6553">
            <v>124</v>
          </cell>
          <cell r="F6553" t="str">
            <v>PUIG</v>
          </cell>
        </row>
        <row r="6554">
          <cell r="B6554">
            <v>297104</v>
          </cell>
          <cell r="C6554" t="str">
            <v>HER SECRET TE.EDT50+LOC75</v>
          </cell>
          <cell r="D6554" t="str">
            <v>ANTONIO BANDERAS HER SECRET TEMPTATION EAU DE TOILETTE 50M+HYDR.BODY LOTION 75M</v>
          </cell>
          <cell r="E6554">
            <v>124</v>
          </cell>
          <cell r="F6554" t="str">
            <v>PUIG</v>
          </cell>
        </row>
        <row r="6555">
          <cell r="B6555">
            <v>297107</v>
          </cell>
          <cell r="C6555" t="str">
            <v>THE GOLD.SEC.EDT50+AFSH75</v>
          </cell>
          <cell r="D6555" t="str">
            <v>ANTONIO BANDERAS THE GOLDEN SECRET EAU DE TOILETTE 50ML+AFTER SHAVE BALM 75ML</v>
          </cell>
          <cell r="E6555">
            <v>124</v>
          </cell>
          <cell r="F6555" t="str">
            <v>PUIG</v>
          </cell>
        </row>
        <row r="6556">
          <cell r="B6556">
            <v>297107</v>
          </cell>
          <cell r="C6556" t="str">
            <v>THE GOLD.SEC.EDT50+AFSH75</v>
          </cell>
          <cell r="D6556" t="str">
            <v>ANTONIO BANDERAS THE GOLDEN SECRET EAU DE TOILETTE 50ML+AFTER SHAVE BALM 75ML</v>
          </cell>
          <cell r="E6556">
            <v>124</v>
          </cell>
          <cell r="F6556" t="str">
            <v>PUIG</v>
          </cell>
        </row>
        <row r="6557">
          <cell r="B6557">
            <v>297107</v>
          </cell>
          <cell r="C6557" t="str">
            <v>THE GOLD.SEC.EDT50+AFSH75</v>
          </cell>
          <cell r="D6557" t="str">
            <v>ANTONIO BANDERAS THE GOLDEN SECRET EAU DE TOILETTE 50ML+AFTER SHAVE BALM 75ML</v>
          </cell>
          <cell r="E6557">
            <v>124</v>
          </cell>
          <cell r="F6557" t="str">
            <v>PUIG</v>
          </cell>
        </row>
        <row r="6558">
          <cell r="B6558">
            <v>297108</v>
          </cell>
          <cell r="C6558" t="str">
            <v>HER GOLD.SECR.EDT50+LOC75</v>
          </cell>
          <cell r="D6558" t="str">
            <v>ANTONIO BANDERAS HER GOLDEN SECRET EAU DE TOILETTE 50ML+ HYDR.BODY LOTION 75ML</v>
          </cell>
          <cell r="E6558">
            <v>124</v>
          </cell>
          <cell r="F6558" t="str">
            <v>PUIG</v>
          </cell>
        </row>
        <row r="6559">
          <cell r="B6559">
            <v>297108</v>
          </cell>
          <cell r="C6559" t="str">
            <v>HER GOLD.SECR.EDT50+LOC75</v>
          </cell>
          <cell r="D6559" t="str">
            <v>ANTONIO BANDERAS HER GOLDEN SECRET EAU DE TOILETTE 50ML+ HYDR.BODY LOTION 75ML</v>
          </cell>
          <cell r="E6559">
            <v>124</v>
          </cell>
          <cell r="F6559" t="str">
            <v>PUIG</v>
          </cell>
        </row>
        <row r="6560">
          <cell r="B6560">
            <v>297108</v>
          </cell>
          <cell r="C6560" t="str">
            <v>HER GOLD.SECR.EDT50+LOC75</v>
          </cell>
          <cell r="D6560" t="str">
            <v>ANTONIO BANDERAS HER GOLDEN SECRET EAU DE TOILETTE 50ML+ HYDR.BODY LOTION 75ML</v>
          </cell>
          <cell r="E6560">
            <v>124</v>
          </cell>
          <cell r="F6560" t="str">
            <v>PUIG</v>
          </cell>
        </row>
        <row r="6561">
          <cell r="B6561">
            <v>297372</v>
          </cell>
          <cell r="C6561" t="str">
            <v>BENET.EDT.TOGETHER HER50M</v>
          </cell>
          <cell r="D6561" t="str">
            <v>BENETTON UNITED DREAMS EAU DE TOILETTE NATURAL SPRAY TOGETHER FOR HER 50ML</v>
          </cell>
          <cell r="E6561">
            <v>124</v>
          </cell>
          <cell r="F6561" t="str">
            <v>PUIG</v>
          </cell>
        </row>
        <row r="6562">
          <cell r="B6562">
            <v>297373</v>
          </cell>
          <cell r="C6562" t="str">
            <v>BENET.EDT.TOGETHER HIM60M</v>
          </cell>
          <cell r="D6562" t="str">
            <v>BENETTON UNITED DREAMS EAU DE TOILETTE NATURAL SPRAY TOGETHER FOR HIM 60ML</v>
          </cell>
          <cell r="E6562">
            <v>124</v>
          </cell>
          <cell r="F6562" t="str">
            <v>PUIG</v>
          </cell>
        </row>
        <row r="6563">
          <cell r="B6563">
            <v>297713</v>
          </cell>
          <cell r="C6563" t="str">
            <v>KING EDT.MEN S.DOSES 05</v>
          </cell>
          <cell r="D6563" t="str">
            <v>ANTONIO BANDERAS KING OF SEDUCTION FOR MEN EDT.SPRAY 05 SEDUCTION DOSES 30ML</v>
          </cell>
          <cell r="E6563">
            <v>124</v>
          </cell>
          <cell r="F6563" t="str">
            <v>PUIG</v>
          </cell>
        </row>
        <row r="6564">
          <cell r="B6564">
            <v>299147</v>
          </cell>
          <cell r="C6564" t="str">
            <v>BENET.LOV.YOU.EDT50+LOC75</v>
          </cell>
          <cell r="D6564" t="str">
            <v>BENETTON UNITED DREAMS LOVE YOURSELF EAU DE TOILETTE SP.F/HER 50M+LOC.HIDRA.75ML</v>
          </cell>
          <cell r="E6564">
            <v>124</v>
          </cell>
          <cell r="F6564" t="str">
            <v>PUIG</v>
          </cell>
        </row>
        <row r="6565">
          <cell r="B6565">
            <v>299147</v>
          </cell>
          <cell r="C6565" t="str">
            <v>BENET.LOV.YOU.EDT50+LOC75</v>
          </cell>
          <cell r="D6565" t="str">
            <v>BENETTON UNITED DREAMS LOVE YOURSELF EAU DE TOILETTE SP.F/HER 50M+LOC.HIDRA.75ML</v>
          </cell>
          <cell r="E6565">
            <v>124</v>
          </cell>
          <cell r="F6565" t="str">
            <v>PUIG</v>
          </cell>
        </row>
        <row r="6566">
          <cell r="B6566">
            <v>383760</v>
          </cell>
          <cell r="C6566" t="str">
            <v>THE SECR.TEMP.EDT50+AFT75</v>
          </cell>
          <cell r="D6566" t="str">
            <v>ANTONIO BANDERAS THE SECRET TEMPTATION EDT.SPRAY 50ML+BALSAMO AFTER SHAVE 75ML</v>
          </cell>
          <cell r="E6566">
            <v>124</v>
          </cell>
          <cell r="F6566" t="str">
            <v>PUIG</v>
          </cell>
        </row>
        <row r="6567">
          <cell r="B6567">
            <v>383760</v>
          </cell>
          <cell r="C6567" t="str">
            <v>THE SECR.TEMP.EDT50+AFT75</v>
          </cell>
          <cell r="D6567" t="str">
            <v>ANTONIO BANDERAS THE SECRET TEMPTATION EDT.SPRAY 50ML+BALSAMO AFTER SHAVE 75ML</v>
          </cell>
          <cell r="E6567">
            <v>124</v>
          </cell>
          <cell r="F6567" t="str">
            <v>PUIG</v>
          </cell>
        </row>
        <row r="6568">
          <cell r="B6568">
            <v>383760</v>
          </cell>
          <cell r="C6568" t="str">
            <v>THE SECR.TEMP.EDT50+AFT75</v>
          </cell>
          <cell r="D6568" t="str">
            <v>ANTONIO BANDERAS THE SECRET TEMPTATION EDT.SPRAY 50ML+BALSAMO AFTER SHAVE 75ML</v>
          </cell>
          <cell r="E6568">
            <v>124</v>
          </cell>
          <cell r="F6568" t="str">
            <v>PUIG</v>
          </cell>
        </row>
        <row r="6569">
          <cell r="B6569">
            <v>383760</v>
          </cell>
          <cell r="C6569" t="str">
            <v>THE SECR.TEMP.EDT50+AFT75</v>
          </cell>
          <cell r="D6569" t="str">
            <v>ANTONIO BANDERAS THE SECRET TEMPTATION EDT.SPRAY 50ML+BALSAMO AFTER SHAVE 75ML</v>
          </cell>
          <cell r="E6569">
            <v>124</v>
          </cell>
          <cell r="F6569" t="str">
            <v>PUIG</v>
          </cell>
        </row>
        <row r="6570">
          <cell r="B6570">
            <v>384367</v>
          </cell>
          <cell r="C6570" t="str">
            <v>SHAKIRA DANC.EDT.MIDN.50M</v>
          </cell>
          <cell r="D6570" t="str">
            <v>SHAKIRA DANCE EAU DE TOILETTE MIDNIGHT NATURAL SPRAY 50ML</v>
          </cell>
          <cell r="E6570">
            <v>124</v>
          </cell>
          <cell r="F6570" t="str">
            <v>PUIG</v>
          </cell>
        </row>
        <row r="6571">
          <cell r="B6571">
            <v>384368</v>
          </cell>
          <cell r="C6571" t="str">
            <v>BENET.COLO.AMAZ.BLUE 236M</v>
          </cell>
          <cell r="D6571" t="str">
            <v>BENETTON UNITED COLORS BODY MIST PERFUME CORPORAL AMAZING BLUE JASMIN 236ML</v>
          </cell>
          <cell r="E6571">
            <v>124</v>
          </cell>
          <cell r="F6571" t="str">
            <v>PUIG</v>
          </cell>
        </row>
        <row r="6572">
          <cell r="B6572">
            <v>384566</v>
          </cell>
          <cell r="C6572" t="str">
            <v>WOW GIRL EDT.COSMIC 80ML</v>
          </cell>
          <cell r="D6572" t="str">
            <v>AGATHA RUIZ DE LA PRADA WOW GIRL EAU DE TOILETTE SPRAY COSMIC 80ML</v>
          </cell>
          <cell r="E6572">
            <v>124</v>
          </cell>
          <cell r="F6572" t="str">
            <v>PUIG</v>
          </cell>
        </row>
        <row r="6573">
          <cell r="B6573">
            <v>386469</v>
          </cell>
          <cell r="C6573" t="str">
            <v>AGATH.EDT.FLO-BES-GOT30X3</v>
          </cell>
          <cell r="D6573" t="str">
            <v>AGATHA RUIZ DE LA PRADA EAU DE TOILETTE SPRAY (FLOR-BESO-GOTAS DE COLOR)30ML X3</v>
          </cell>
          <cell r="E6573">
            <v>124</v>
          </cell>
          <cell r="F6573" t="str">
            <v>PUIG</v>
          </cell>
        </row>
        <row r="6574">
          <cell r="B6574">
            <v>391204</v>
          </cell>
          <cell r="C6574" t="str">
            <v>THE ICON EDT.SP.50ML</v>
          </cell>
          <cell r="D6574" t="str">
            <v>ANTONIO BANDERAS EAU DE TOILETTE THE ICON CON VAPORIZADOR SPRAY 50ML</v>
          </cell>
          <cell r="E6574">
            <v>124</v>
          </cell>
          <cell r="F6574" t="str">
            <v>PUIG</v>
          </cell>
        </row>
        <row r="6575">
          <cell r="B6575">
            <v>391206</v>
          </cell>
          <cell r="C6575" t="str">
            <v>AGATHA EDT.SP.LOOK 80ML</v>
          </cell>
          <cell r="D6575" t="str">
            <v>AGATHA RUIZ DE LA PRADA EAU DE TOILETTE LOOK CON VAPORIZADOR SPRAY 80ML</v>
          </cell>
          <cell r="E6575">
            <v>124</v>
          </cell>
          <cell r="F6575" t="str">
            <v>PUIG</v>
          </cell>
        </row>
        <row r="6576">
          <cell r="B6576">
            <v>391624</v>
          </cell>
          <cell r="C6576" t="str">
            <v>SHAKIRA DAN.EDT.RED MID50</v>
          </cell>
          <cell r="D6576" t="str">
            <v>SHAKIRA DANCE EAU DE TOILETTE RED MIDNIGHT NATURAL SPRAY 50ML</v>
          </cell>
          <cell r="E6576">
            <v>124</v>
          </cell>
          <cell r="F6576" t="str">
            <v>PUIG</v>
          </cell>
        </row>
        <row r="6577">
          <cell r="B6577">
            <v>398603</v>
          </cell>
          <cell r="C6577" t="str">
            <v>SHAKIRA EDT.M.COL.D.MID30</v>
          </cell>
          <cell r="D6577" t="str">
            <v>SHAKIRA MINI COLLECTION EAU DE TOILETTE NATURAL SPRAY DANCE MIDNIGHT 30ML</v>
          </cell>
          <cell r="E6577">
            <v>124</v>
          </cell>
          <cell r="F6577" t="str">
            <v>PUIG</v>
          </cell>
        </row>
        <row r="6578">
          <cell r="B6578">
            <v>400372</v>
          </cell>
          <cell r="C6578" t="str">
            <v>BENET.SIS.RED.SP80+LOC.75</v>
          </cell>
          <cell r="D6578" t="str">
            <v>BENETTON ESTUCHE SISTERLAND RED ROSE EAU DE TOILETTE SPRAY 80ML+BODY LOTION 75ML</v>
          </cell>
          <cell r="E6578">
            <v>124</v>
          </cell>
          <cell r="F6578" t="str">
            <v>PUIG</v>
          </cell>
        </row>
        <row r="6579">
          <cell r="B6579">
            <v>400372</v>
          </cell>
          <cell r="C6579" t="str">
            <v>BENET.SIS.RED.SP80+LOC.75</v>
          </cell>
          <cell r="D6579" t="str">
            <v>BENETTON ESTUCHE SISTERLAND RED ROSE EAU DE TOILETTE SPRAY 80ML+BODY LOTION 75ML</v>
          </cell>
          <cell r="E6579">
            <v>124</v>
          </cell>
          <cell r="F6579" t="str">
            <v>PUIG</v>
          </cell>
        </row>
        <row r="6580">
          <cell r="B6580">
            <v>400372</v>
          </cell>
          <cell r="C6580" t="str">
            <v>BENET.SIS.RED.SP80+LOC.75</v>
          </cell>
          <cell r="D6580" t="str">
            <v>BENETTON ESTUCHE SISTERLAND RED ROSE EAU DE TOILETTE SPRAY 80ML+BODY LOTION 75ML</v>
          </cell>
          <cell r="E6580">
            <v>124</v>
          </cell>
          <cell r="F6580" t="str">
            <v>PUIG</v>
          </cell>
        </row>
        <row r="6581">
          <cell r="B6581">
            <v>400372</v>
          </cell>
          <cell r="C6581" t="str">
            <v>BENET.SIS.RED.SP80+LOC.75</v>
          </cell>
          <cell r="D6581" t="str">
            <v>BENETTON ESTUCHE SISTERLAND RED ROSE EAU DE TOILETTE SPRAY 80ML+BODY LOTION 75ML</v>
          </cell>
          <cell r="E6581">
            <v>124</v>
          </cell>
          <cell r="F6581" t="str">
            <v>PUIG</v>
          </cell>
        </row>
        <row r="6582">
          <cell r="B6582">
            <v>401369</v>
          </cell>
          <cell r="C6582" t="str">
            <v>POWER OF SED.EDT50+DES150</v>
          </cell>
          <cell r="D6582" t="str">
            <v>ANTONIO BANDERAS POWER OF SEDUCTION EAU DE TOILETTE SP.50ML+DESODORANTE SP.150ML</v>
          </cell>
          <cell r="E6582">
            <v>124</v>
          </cell>
          <cell r="F6582" t="str">
            <v>PUIG</v>
          </cell>
        </row>
        <row r="6583">
          <cell r="B6583">
            <v>402560</v>
          </cell>
          <cell r="C6583" t="str">
            <v>KING SED.MEN EDT50+AFSH75</v>
          </cell>
          <cell r="D6583" t="str">
            <v>ANTONIO BANDERAS KING OF SEDUCTION FOR MEN EDT.SPRAY 50ML+AFTER SHAVE BALM 75ML</v>
          </cell>
          <cell r="E6583">
            <v>124</v>
          </cell>
          <cell r="F6583" t="str">
            <v>PUIG</v>
          </cell>
        </row>
        <row r="6584">
          <cell r="B6584">
            <v>402560</v>
          </cell>
          <cell r="C6584" t="str">
            <v>KING SED.MEN EDT50+AFSH75</v>
          </cell>
          <cell r="D6584" t="str">
            <v>ANTONIO BANDERAS KING OF SEDUCTION FOR MEN EDT.SPRAY 50ML+AFTER SHAVE BALM 75ML</v>
          </cell>
          <cell r="E6584">
            <v>124</v>
          </cell>
          <cell r="F6584" t="str">
            <v>PUIG</v>
          </cell>
        </row>
        <row r="6585">
          <cell r="B6585">
            <v>527918</v>
          </cell>
          <cell r="C6585" t="str">
            <v>GOTAS CO.EDT.MWLOVE 100M</v>
          </cell>
          <cell r="D6585" t="str">
            <v>AGATHA RUIZ DE LA PRADA GOTAS DE COLOR EAU THE TOILETTE MADEWITHLOVE 100ML</v>
          </cell>
          <cell r="E6585">
            <v>124</v>
          </cell>
          <cell r="F6585" t="str">
            <v>PUIG</v>
          </cell>
        </row>
        <row r="6586">
          <cell r="B6586">
            <v>528329</v>
          </cell>
          <cell r="C6586" t="str">
            <v>THE ICON EDP.SP.50ML</v>
          </cell>
          <cell r="D6586" t="str">
            <v>ANTONIO BANDERAS EAU DE PARFUM SPRAY THE ICON 50ML</v>
          </cell>
          <cell r="E6586">
            <v>124</v>
          </cell>
          <cell r="F6586" t="str">
            <v>PUIG</v>
          </cell>
        </row>
        <row r="6587">
          <cell r="B6587">
            <v>528481</v>
          </cell>
          <cell r="C6587" t="str">
            <v>BENET.SISTER.PINK80+LOC75</v>
          </cell>
          <cell r="D6587" t="str">
            <v>BENETTON SISTERLAND PINK 80ML+BODY LOTION 75ML</v>
          </cell>
          <cell r="E6587">
            <v>124</v>
          </cell>
          <cell r="F6587" t="str">
            <v>PUIG</v>
          </cell>
        </row>
        <row r="6588">
          <cell r="B6588">
            <v>528484</v>
          </cell>
          <cell r="C6588" t="str">
            <v>BENETUD LIVEFREE50+LOC75</v>
          </cell>
          <cell r="D6588" t="str">
            <v>BENETTON UD LIVEFREE 50ML+BODY LOTION 75ML</v>
          </cell>
          <cell r="E6588">
            <v>124</v>
          </cell>
          <cell r="F6588" t="str">
            <v>PUIG</v>
          </cell>
        </row>
        <row r="6589">
          <cell r="B6589">
            <v>528486</v>
          </cell>
          <cell r="C6589" t="str">
            <v>BENET.U.TOGETH.EDT+DES.SP</v>
          </cell>
          <cell r="D6589" t="str">
            <v>BENETTON UD TOGETHER HER EDT.NATURAL SPRAY 50ML.+ DESODORANTE BODY SPRAY 150ML</v>
          </cell>
          <cell r="E6589">
            <v>124</v>
          </cell>
          <cell r="F6589" t="str">
            <v>PUIG</v>
          </cell>
        </row>
        <row r="6590">
          <cell r="B6590">
            <v>531537</v>
          </cell>
          <cell r="C6590" t="str">
            <v>AGATH.KISS ME.B.LAB.15G.5</v>
          </cell>
          <cell r="D6590" t="str">
            <v>AGATHA RUIZ DE LA PRADA KISS ME COLLECTION BALSAMO LABIAL FRESH/FRUIT.15GR X5</v>
          </cell>
          <cell r="E6590">
            <v>124</v>
          </cell>
          <cell r="F6590" t="str">
            <v>PUIG</v>
          </cell>
        </row>
        <row r="6591">
          <cell r="B6591">
            <v>531567</v>
          </cell>
          <cell r="C6591" t="str">
            <v>SHAKIRA DREAM SWEE+BOD.LOT</v>
          </cell>
          <cell r="D6591" t="str">
            <v>SHAKIRA DREAM SWEET EAU DE TOILETTE NATURAL SPRAY 50ML + BODY LOTION 75ML</v>
          </cell>
          <cell r="E6591">
            <v>124</v>
          </cell>
          <cell r="F6591" t="str">
            <v>PUIG</v>
          </cell>
        </row>
        <row r="6592">
          <cell r="B6592">
            <v>531569</v>
          </cell>
          <cell r="C6592" t="str">
            <v>SHAKIRA ROCK EDT50+BODY75</v>
          </cell>
          <cell r="D6592" t="str">
            <v>SHAKIRA ROCK EAU DE TOILETTE NATURAL SPRAY 50ML + BODY LOTION 75 ml</v>
          </cell>
          <cell r="E6592">
            <v>124</v>
          </cell>
          <cell r="F6592" t="str">
            <v>PUIG</v>
          </cell>
        </row>
        <row r="6593">
          <cell r="B6593">
            <v>532478</v>
          </cell>
          <cell r="C6593" t="str">
            <v>HER SECR.EDITION KISS 80M</v>
          </cell>
          <cell r="D6593" t="str">
            <v>ANTONIO BANDERAS HER SECRET KISS EAU DE TOILETTE NATURAL SPRAY 80ML</v>
          </cell>
          <cell r="E6593">
            <v>124</v>
          </cell>
          <cell r="F6593" t="str">
            <v>PUIG</v>
          </cell>
        </row>
        <row r="6594">
          <cell r="B6594">
            <v>534023</v>
          </cell>
          <cell r="C6594" t="str">
            <v>THE ICON EDP.SP.50+AFSH75</v>
          </cell>
          <cell r="D6594" t="str">
            <v>ANTONIO BANDERAS THE ICON EAU DE PARFUM 50ML+BALSAMO AFTER SHAVE 75ML</v>
          </cell>
          <cell r="E6594">
            <v>124</v>
          </cell>
          <cell r="F6594" t="str">
            <v>PUIG</v>
          </cell>
        </row>
        <row r="6595">
          <cell r="B6595">
            <v>534023</v>
          </cell>
          <cell r="C6595" t="str">
            <v>THE ICON EDP.SP.50+AFSH75</v>
          </cell>
          <cell r="D6595" t="str">
            <v>ANTONIO BANDERAS THE ICON EAU DE PARFUM 50ML+BALSAMO AFTER SHAVE 75ML</v>
          </cell>
          <cell r="E6595">
            <v>124</v>
          </cell>
          <cell r="F6595" t="str">
            <v>PUIG</v>
          </cell>
        </row>
        <row r="6596">
          <cell r="B6596">
            <v>536017</v>
          </cell>
          <cell r="C6596" t="str">
            <v>SKR DANC.EDT.MIDN.MUS.50M</v>
          </cell>
          <cell r="D6596" t="str">
            <v>SHAKIRA DANCE EAU DE TOILETTE MIDNIGHT MUSE SPRAY 50ML</v>
          </cell>
          <cell r="E6596">
            <v>124</v>
          </cell>
          <cell r="F6596" t="str">
            <v>PUIG</v>
          </cell>
        </row>
        <row r="6597">
          <cell r="B6597">
            <v>536203</v>
          </cell>
          <cell r="C6597" t="str">
            <v>AGATH EDT.SP.LOOKGOLD 80M</v>
          </cell>
          <cell r="D6597" t="str">
            <v>AGATHA RUIZ DE LA PRADA EAU DE TOILETTE LOOK GOLD CON VAPORIZADOR SPRAY 80ML</v>
          </cell>
          <cell r="E6597">
            <v>124</v>
          </cell>
          <cell r="F6597" t="str">
            <v>PUIG</v>
          </cell>
        </row>
        <row r="6598">
          <cell r="B6598">
            <v>541947</v>
          </cell>
          <cell r="C6598" t="str">
            <v>AB POWER URBAN EDT.SP100M</v>
          </cell>
          <cell r="D6598" t="str">
            <v>ANTONIO BANDERAS POWER OF SEDUCTION  URBAN EAU DE TOILETTE SPRAY 100ML</v>
          </cell>
          <cell r="E6598">
            <v>124</v>
          </cell>
          <cell r="F6598" t="str">
            <v>PUIG</v>
          </cell>
        </row>
        <row r="6599">
          <cell r="B6599">
            <v>544926</v>
          </cell>
          <cell r="C6599" t="str">
            <v>AB THE ICON WOM EDP SP50M</v>
          </cell>
          <cell r="D6599" t="str">
            <v>ANTONIO BANDERAS THE ICON EAU DE PARFUM NATURAL SPRAY FOR WOMEN 50ML</v>
          </cell>
          <cell r="E6599">
            <v>124</v>
          </cell>
          <cell r="F6599" t="str">
            <v>PUIG</v>
          </cell>
        </row>
        <row r="6600">
          <cell r="B6600">
            <v>544938</v>
          </cell>
          <cell r="C6600" t="str">
            <v>SKR DANCE OCEAN.EDT.SP.80</v>
          </cell>
          <cell r="D6600" t="str">
            <v>SHAKIRA DANCE OCEAN EAU DE TOILETTE NATURAL SPRAY 80ML</v>
          </cell>
          <cell r="E6600">
            <v>124</v>
          </cell>
          <cell r="F6600" t="str">
            <v>PUIG</v>
          </cell>
        </row>
        <row r="6601">
          <cell r="B6601">
            <v>544948</v>
          </cell>
          <cell r="C6601" t="str">
            <v>GOTAS CO.EDT.ENT.LIN.100M</v>
          </cell>
          <cell r="D6601" t="str">
            <v>AGATHA RUIZ DE LA PRADA GOTAS DE COLOR ENTRE LINEAS EDT NATURAL SPRAY 100ML</v>
          </cell>
          <cell r="E6601">
            <v>124</v>
          </cell>
          <cell r="F6601" t="str">
            <v>PUIG</v>
          </cell>
        </row>
        <row r="6602">
          <cell r="B6602">
            <v>546681</v>
          </cell>
          <cell r="C6602" t="str">
            <v>AGATH.GOTAS C.EDT50+L.BAL</v>
          </cell>
          <cell r="D6602" t="str">
            <v>AGATHA RUIZ DE LA PRADA GOTAS DE COLOR EAU DE TOILETTE 50ML + LIP BALM</v>
          </cell>
          <cell r="E6602">
            <v>124</v>
          </cell>
          <cell r="F6602" t="str">
            <v>PUIG</v>
          </cell>
        </row>
        <row r="6603">
          <cell r="B6603">
            <v>546683</v>
          </cell>
          <cell r="C6603" t="str">
            <v>AGATH.BESO EDT.50+LIPBALM</v>
          </cell>
          <cell r="D6603" t="str">
            <v>AGATHA RUIZ DE LA PRADA ESTUCHE BESO EAU DE TOILETTE 50ML + LIP BALM</v>
          </cell>
          <cell r="E6603">
            <v>124</v>
          </cell>
          <cell r="F6603" t="str">
            <v>PUIG</v>
          </cell>
        </row>
        <row r="6604">
          <cell r="B6604">
            <v>546684</v>
          </cell>
          <cell r="C6604" t="str">
            <v>AGATH.LOOK EDT.80+LIPBALM</v>
          </cell>
          <cell r="D6604" t="str">
            <v>AGATHA RUIZ DE LA PRADA ESTUCHE LOOK EAU DE TOILETTE 80ML + LIP BALM</v>
          </cell>
          <cell r="E6604">
            <v>124</v>
          </cell>
          <cell r="F6604" t="str">
            <v>PUIG</v>
          </cell>
        </row>
        <row r="6605">
          <cell r="B6605">
            <v>548415</v>
          </cell>
          <cell r="C6605" t="str">
            <v>BNT SISTERL.PINK EDT.SP50</v>
          </cell>
          <cell r="D6605" t="str">
            <v>BENETTON UNITED COLORS OF SISTERLAND EAU DE TOILETTE PINK RASPBERRY SPRAY 50ML</v>
          </cell>
          <cell r="E6605">
            <v>124</v>
          </cell>
          <cell r="F6605" t="str">
            <v>PUIG</v>
          </cell>
        </row>
        <row r="6606">
          <cell r="B6606">
            <v>548416</v>
          </cell>
          <cell r="C6606" t="str">
            <v>BNT SISTERL.RED EDT.SP.50</v>
          </cell>
          <cell r="D6606" t="str">
            <v>BENETTON UNITED COLORS OF SISTERLAND EAU DE TOILETTE RED ROSE SPRAY 50ML</v>
          </cell>
          <cell r="E6606">
            <v>124</v>
          </cell>
          <cell r="F6606" t="str">
            <v>PUIG</v>
          </cell>
        </row>
        <row r="6607">
          <cell r="B6607">
            <v>548417</v>
          </cell>
          <cell r="C6607" t="str">
            <v>BNT SISTERL.GREE.EDT.SP50</v>
          </cell>
          <cell r="D6607" t="str">
            <v>BENETTON UNITED COLORS OF SISTERLAND EAU DE TOILETTE GREEN JASMINE SPRAY 50ML</v>
          </cell>
          <cell r="E6607">
            <v>124</v>
          </cell>
          <cell r="F6607" t="str">
            <v>PUIG</v>
          </cell>
        </row>
        <row r="6608">
          <cell r="B6608">
            <v>548418</v>
          </cell>
          <cell r="C6608" t="str">
            <v>BNT WE ARE TRIBE EDT SP90</v>
          </cell>
          <cell r="D6608" t="str">
            <v>BENETTON UNITED COLORS WE ARE TRIBE EAU DE TOILETTE SPRAY 90ML</v>
          </cell>
          <cell r="E6608">
            <v>124</v>
          </cell>
          <cell r="F6608" t="str">
            <v>PUIG</v>
          </cell>
        </row>
        <row r="6609">
          <cell r="B6609">
            <v>548419</v>
          </cell>
          <cell r="C6609" t="str">
            <v>AB.ICON ELIXIR EDP SP50ML</v>
          </cell>
          <cell r="D6609" t="str">
            <v>ANTONIO BANDERAS THE ICON ELIXIR EAU DE PARFUM SPRAY FOR MEN 50ML</v>
          </cell>
          <cell r="E6609">
            <v>124</v>
          </cell>
          <cell r="F6609" t="str">
            <v>PUIG</v>
          </cell>
        </row>
        <row r="6610">
          <cell r="B6610">
            <v>548422</v>
          </cell>
          <cell r="C6610" t="str">
            <v>AB.ICON EL.EDP.SP50+AFS75</v>
          </cell>
          <cell r="D6610" t="str">
            <v>ANTONIO BANDERAS ESTUCHE THE ICON ELIXIR EDP SPRAY 50ML+AFTER SHAVE BALM.75ML</v>
          </cell>
          <cell r="E6610">
            <v>124</v>
          </cell>
          <cell r="F6610" t="str">
            <v>PUIG</v>
          </cell>
        </row>
        <row r="6611">
          <cell r="B6611">
            <v>548423</v>
          </cell>
          <cell r="C6611" t="str">
            <v>AB.THE ICON EDT SP.200ML</v>
          </cell>
          <cell r="D6611" t="str">
            <v>ANTONIO BANDERAS THE ICON EAU DE TOILETTE SPRAY FOR MEN 200ML</v>
          </cell>
          <cell r="E6611">
            <v>124</v>
          </cell>
          <cell r="F6611" t="str">
            <v>PUIG</v>
          </cell>
        </row>
        <row r="6612">
          <cell r="B6612">
            <v>550669</v>
          </cell>
          <cell r="C6612" t="str">
            <v>AGATHA EDT.SP.LOOK KOO.80</v>
          </cell>
          <cell r="D6612" t="str">
            <v>AGATHA RUIZ DE LA PRADA EAU DE TOILETTE LOOK KOOL NATURAL SPRAY 80ML</v>
          </cell>
          <cell r="E6612">
            <v>124</v>
          </cell>
          <cell r="F6612" t="str">
            <v>PUIG</v>
          </cell>
        </row>
        <row r="6613">
          <cell r="B6613">
            <v>553129</v>
          </cell>
          <cell r="C6613" t="str">
            <v>AGATHA G.COLOR EDT.SP.50M</v>
          </cell>
          <cell r="D6613" t="str">
            <v>AGATHA RUIZ DE LA PRADA GOTAS DE COLOR EAU DE TOILETTE NATURAL SPRAY 50ML</v>
          </cell>
          <cell r="E6613">
            <v>124</v>
          </cell>
          <cell r="F6613" t="str">
            <v>PUIG</v>
          </cell>
        </row>
        <row r="6614">
          <cell r="B6614">
            <v>553130</v>
          </cell>
          <cell r="C6614" t="str">
            <v>THE ICON WOME.EDP50+LOC75</v>
          </cell>
          <cell r="D6614" t="str">
            <v>ANTONIO BANDERAS THE ICON EAU DE PARFUM SPRAY FOR WOMEN 50ML+LOCION CORPORAL 75M</v>
          </cell>
          <cell r="E6614">
            <v>124</v>
          </cell>
          <cell r="F6614" t="str">
            <v>PUIG</v>
          </cell>
        </row>
        <row r="6615">
          <cell r="B6615">
            <v>553131</v>
          </cell>
          <cell r="C6615" t="str">
            <v>SHAKIRA ROJO EDT50+LOC75</v>
          </cell>
          <cell r="D6615" t="str">
            <v>SHAKIRA ROJO EAU DE TOILETTE NATURAL SPRAY 50ML+LOCION CORPORAL 75ML</v>
          </cell>
          <cell r="E6615">
            <v>124</v>
          </cell>
          <cell r="F6615" t="str">
            <v>PUIG</v>
          </cell>
        </row>
        <row r="6616">
          <cell r="B6616">
            <v>553132</v>
          </cell>
          <cell r="C6616" t="str">
            <v>DANCE MIDNIG.EDT50+DEO150</v>
          </cell>
          <cell r="D6616" t="str">
            <v>SHAKIRA DANCE MIDNIGHT MUSE EAU DE TOILETTE SPRAY 50ML+DESODORANTE SPRAY 150ML</v>
          </cell>
          <cell r="E6616">
            <v>124</v>
          </cell>
          <cell r="F6616" t="str">
            <v>PUIG</v>
          </cell>
        </row>
        <row r="6617">
          <cell r="B6617">
            <v>553133</v>
          </cell>
          <cell r="C6617" t="str">
            <v>POWER OF SEDU.EDT50+SHW75</v>
          </cell>
          <cell r="D6617" t="str">
            <v>ANTONIO BANDERAS POWER OF SEDUCTION EAU DE TOILETTE SPRAY 50ML+AFTER SHAVE 75ML</v>
          </cell>
          <cell r="E6617">
            <v>124</v>
          </cell>
          <cell r="F6617" t="str">
            <v>PUIG</v>
          </cell>
        </row>
        <row r="6618">
          <cell r="B6618">
            <v>553134</v>
          </cell>
          <cell r="C6618" t="str">
            <v>QUEEN SEDUC.EDTSP50+LOC75</v>
          </cell>
          <cell r="D6618" t="str">
            <v>ANTONIO BANDERAS QUEEN OF SEDUCTION WOMEN EDT SP.50M+BODY LOTION HIDRATANTE 75ML</v>
          </cell>
          <cell r="E6618">
            <v>124</v>
          </cell>
          <cell r="F6618" t="str">
            <v>PUIG</v>
          </cell>
        </row>
        <row r="6619">
          <cell r="B6619">
            <v>553135</v>
          </cell>
          <cell r="C6619" t="str">
            <v>HER SEC.DESIR.EDT50+LOC75</v>
          </cell>
          <cell r="D6619" t="str">
            <v>ANTONIO BANDERAS HER SECRET DESIRE EAU DE TOILETTE 50ML+LOCION HIDRA.CORPOR.75ML</v>
          </cell>
          <cell r="E6619">
            <v>124</v>
          </cell>
          <cell r="F6619" t="str">
            <v>PUIG</v>
          </cell>
        </row>
        <row r="6620">
          <cell r="B6620">
            <v>553136</v>
          </cell>
          <cell r="C6620" t="str">
            <v>HER GOLD.SECR.EDT50+LOC75</v>
          </cell>
          <cell r="D6620" t="str">
            <v>ANTONIO BANDERAS HER GOLDEN SECRET EAU DE TOILETTE 50ML+BODY LOTION 75ML</v>
          </cell>
          <cell r="E6620">
            <v>124</v>
          </cell>
          <cell r="F6620" t="str">
            <v>PUIG</v>
          </cell>
        </row>
        <row r="6621">
          <cell r="B6621">
            <v>553138</v>
          </cell>
          <cell r="C6621" t="str">
            <v>SHAKIRA ROCK EDT50+LOC75</v>
          </cell>
          <cell r="D6621" t="str">
            <v>SHAKIRA ROCK EAU DE TOILETTE SPRAY 50ML+LOCION CORPORAL 75ML</v>
          </cell>
          <cell r="E6621">
            <v>124</v>
          </cell>
          <cell r="F6621" t="str">
            <v>PUIG</v>
          </cell>
        </row>
        <row r="6622">
          <cell r="B6622">
            <v>553139</v>
          </cell>
          <cell r="C6622" t="str">
            <v>SHAKIRA FLORA.EDT50+LOC75</v>
          </cell>
          <cell r="D6622" t="str">
            <v>SHAKIRA EAU DE TOILETTE SPRAY EAU FLORALE 50ML+LOCION CORPORAL 75ML</v>
          </cell>
          <cell r="E6622">
            <v>124</v>
          </cell>
          <cell r="F6622" t="str">
            <v>PUIG</v>
          </cell>
        </row>
        <row r="6623">
          <cell r="B6623">
            <v>553140</v>
          </cell>
          <cell r="C6623" t="str">
            <v>AQUA QUOR.EDT100+DESSP150</v>
          </cell>
          <cell r="D6623" t="str">
            <v>AQUA QUORUM EAU DE TOILETTE SPRAY 100ML+DESODORANTE SPRAY 150ML</v>
          </cell>
          <cell r="E6623">
            <v>124</v>
          </cell>
          <cell r="F6623" t="str">
            <v>PUIG</v>
          </cell>
        </row>
        <row r="6624">
          <cell r="B6624">
            <v>553141</v>
          </cell>
          <cell r="C6624" t="str">
            <v>THE ICON EDT100+DESSP150</v>
          </cell>
          <cell r="D6624" t="str">
            <v>ANTONIO BANDERAS THE ICON EAU DE TOILETTE SPRAY 100ML+DESODORANTE SPRAY 150ML</v>
          </cell>
          <cell r="E6624">
            <v>124</v>
          </cell>
          <cell r="F6624" t="str">
            <v>PUIG</v>
          </cell>
        </row>
        <row r="6625">
          <cell r="B6625">
            <v>553149</v>
          </cell>
          <cell r="C6625" t="str">
            <v>THE ICON MEN EDP50+ASFT75</v>
          </cell>
          <cell r="D6625" t="str">
            <v>ANTONIO BANDERAS THE ICON EAU DE PARFUM SPRAY FOR MEN 50ML+AFTER SHAVE 75ML</v>
          </cell>
          <cell r="E6625">
            <v>124</v>
          </cell>
          <cell r="F6625" t="str">
            <v>PUIG</v>
          </cell>
        </row>
        <row r="6626">
          <cell r="B6626">
            <v>553150</v>
          </cell>
          <cell r="C6626" t="str">
            <v>BENET.TRIBE EDP150+DES150</v>
          </cell>
          <cell r="D6626" t="str">
            <v>BENETTON UNITED COLORS TRIBE EAU DE PARFUM SPRAY 90ML+DESODORANTE SPRAY 150ML</v>
          </cell>
          <cell r="E6626">
            <v>124</v>
          </cell>
          <cell r="F6626" t="str">
            <v>PUIG</v>
          </cell>
        </row>
        <row r="6627">
          <cell r="B6627">
            <v>553151</v>
          </cell>
          <cell r="C6627" t="str">
            <v>BENET.LOV.YOU.EDT50+LOC75</v>
          </cell>
          <cell r="D6627" t="str">
            <v>BENETTON UNITED DREAMS LOVE YOURSELF EAU DE TOILETTE SP.50M+LOCION CORPORAL 75ML</v>
          </cell>
          <cell r="E6627">
            <v>124</v>
          </cell>
          <cell r="F6627" t="str">
            <v>PUIG</v>
          </cell>
        </row>
        <row r="6628">
          <cell r="B6628">
            <v>554039</v>
          </cell>
          <cell r="C6628" t="str">
            <v>THE SECR.FLAME EDT SP.100</v>
          </cell>
          <cell r="D6628" t="str">
            <v>ANTONIO BANDERAS THE SECRET FLAME EAU DE TOILETTE NATURAL SPRAY 100ML</v>
          </cell>
          <cell r="E6628">
            <v>124</v>
          </cell>
          <cell r="F6628" t="str">
            <v>PUIG</v>
          </cell>
        </row>
        <row r="6629">
          <cell r="B6629">
            <v>554041</v>
          </cell>
          <cell r="C6629" t="str">
            <v>HER SECR.FLAME EDT SP.80</v>
          </cell>
          <cell r="D6629" t="str">
            <v>ANTONIO BANDERAS HER SECRET FLAME EAU DE TOILETTE NATURAL SPRAY 80ML</v>
          </cell>
          <cell r="E6629">
            <v>124</v>
          </cell>
          <cell r="F6629" t="str">
            <v>PUIG</v>
          </cell>
        </row>
        <row r="6630">
          <cell r="B6630">
            <v>554047</v>
          </cell>
          <cell r="C6630" t="str">
            <v>SHAKIRA ROJO EDP SP 5OML</v>
          </cell>
          <cell r="D6630" t="str">
            <v>SHAKIRA ROJO EAU DE PARFUM NATURAL SPRAY 50ML</v>
          </cell>
          <cell r="E6630">
            <v>124</v>
          </cell>
          <cell r="F6630" t="str">
            <v>PUIG</v>
          </cell>
        </row>
        <row r="6631">
          <cell r="B6631">
            <v>35025</v>
          </cell>
          <cell r="C6631" t="str">
            <v>LEUKOPLAST AZUL 25MM X 5M</v>
          </cell>
          <cell r="D6631" t="str">
            <v>LEUKOPLAST AZUL 2,50 CENTIMETROS X 5 METROS</v>
          </cell>
          <cell r="E6631">
            <v>125</v>
          </cell>
          <cell r="F6631" t="str">
            <v>BSN MEDICAL</v>
          </cell>
        </row>
        <row r="6632">
          <cell r="B6632">
            <v>35025</v>
          </cell>
          <cell r="C6632" t="str">
            <v>LEUKOPLAST AZUL 25MM X 5M</v>
          </cell>
          <cell r="D6632" t="str">
            <v>LEUKOPLAST AZUL 2,50 CENTIMETROS X 5 METROS</v>
          </cell>
          <cell r="E6632">
            <v>125</v>
          </cell>
          <cell r="F6632" t="str">
            <v>BSN MEDICAL</v>
          </cell>
        </row>
        <row r="6633">
          <cell r="B6633">
            <v>35025</v>
          </cell>
          <cell r="C6633" t="str">
            <v>LEUKOPLAST AZUL 25MM X 5M</v>
          </cell>
          <cell r="D6633" t="str">
            <v>LEUKOPLAST AZUL 2,50 CENTIMETROS X 5 METROS</v>
          </cell>
          <cell r="E6633">
            <v>125</v>
          </cell>
          <cell r="F6633" t="str">
            <v>BSN MEDICAL</v>
          </cell>
        </row>
        <row r="6634">
          <cell r="B6634">
            <v>35079</v>
          </cell>
          <cell r="C6634" t="str">
            <v>ELASTOMULL VEND.GASA  6CM</v>
          </cell>
          <cell r="D6634" t="str">
            <v>ELASTOMULL VENDA DE GASA  6CM.</v>
          </cell>
          <cell r="E6634">
            <v>125</v>
          </cell>
          <cell r="F6634" t="str">
            <v>BSN MEDICAL</v>
          </cell>
        </row>
        <row r="6635">
          <cell r="B6635">
            <v>35079</v>
          </cell>
          <cell r="C6635" t="str">
            <v>ELASTOMULL VEND.GASA  6CM</v>
          </cell>
          <cell r="D6635" t="str">
            <v>ELASTOMULL VENDA DE GASA  6CM.</v>
          </cell>
          <cell r="E6635">
            <v>125</v>
          </cell>
          <cell r="F6635" t="str">
            <v>BSN MEDICAL</v>
          </cell>
        </row>
        <row r="6636">
          <cell r="B6636">
            <v>35081</v>
          </cell>
          <cell r="C6636" t="str">
            <v>ELASTOMULL VEND.GASA 10CM</v>
          </cell>
          <cell r="D6636" t="str">
            <v>ELASTOMULL VENDA DE GASA 10CM.</v>
          </cell>
          <cell r="E6636">
            <v>125</v>
          </cell>
          <cell r="F6636" t="str">
            <v>BSN MEDICAL</v>
          </cell>
        </row>
        <row r="6637">
          <cell r="B6637">
            <v>35081</v>
          </cell>
          <cell r="C6637" t="str">
            <v>ELASTOMULL VEND.GASA 10CM</v>
          </cell>
          <cell r="D6637" t="str">
            <v>ELASTOMULL VENDA DE GASA 10CM.</v>
          </cell>
          <cell r="E6637">
            <v>125</v>
          </cell>
          <cell r="F6637" t="str">
            <v>BSN MEDICAL</v>
          </cell>
        </row>
        <row r="6638">
          <cell r="B6638">
            <v>125011</v>
          </cell>
          <cell r="C6638" t="str">
            <v>JELONET APOS.10CMx10CM.1</v>
          </cell>
          <cell r="D6638" t="str">
            <v>JELONET APOSITO 10CM. x 10CM. 1</v>
          </cell>
          <cell r="E6638">
            <v>125</v>
          </cell>
          <cell r="F6638" t="str">
            <v>BSN MEDICAL</v>
          </cell>
        </row>
        <row r="6639">
          <cell r="B6639">
            <v>125013</v>
          </cell>
          <cell r="C6639" t="str">
            <v>LEUKOTAPE CLA.3,75CM.X10M</v>
          </cell>
          <cell r="D6639" t="str">
            <v>LEUKOTAPE CLASSIC VENDA ADHESIVA 3,75 CENTIMETROS X10 METROS REF 01701-00</v>
          </cell>
          <cell r="E6639">
            <v>125</v>
          </cell>
          <cell r="F6639" t="str">
            <v>BSN MEDICAL</v>
          </cell>
        </row>
        <row r="6640">
          <cell r="B6640">
            <v>125013</v>
          </cell>
          <cell r="C6640" t="str">
            <v>LEUKOTAPE CLA.3,75CM.X10M</v>
          </cell>
          <cell r="D6640" t="str">
            <v>LEUKOTAPE CLASSIC VENDA ADHESIVA 3,75 CENTIMETROS X10 METROS REF 01701-00</v>
          </cell>
          <cell r="E6640">
            <v>125</v>
          </cell>
          <cell r="F6640" t="str">
            <v>BSN MEDICAL</v>
          </cell>
        </row>
        <row r="6641">
          <cell r="B6641">
            <v>267579</v>
          </cell>
          <cell r="C6641" t="str">
            <v>LEUKOTAPE K 5CMX5M PIEL</v>
          </cell>
          <cell r="D6641" t="str">
            <v>LEUKOTAPE K VENDA ELASTICA ADHESIVA 5CMX5M COLOR PIEL REF 72978-11</v>
          </cell>
          <cell r="E6641">
            <v>125</v>
          </cell>
          <cell r="F6641" t="str">
            <v>BSN MEDICAL</v>
          </cell>
        </row>
        <row r="6642">
          <cell r="B6642">
            <v>267580</v>
          </cell>
          <cell r="C6642" t="str">
            <v>LEUKOTAPE K 5CMX5M CELEST</v>
          </cell>
          <cell r="D6642" t="str">
            <v>LEUKOTAPE K VENDA ELASTICA ADHESIVA 5CMX5M COLOR CELESTE REF72978-24</v>
          </cell>
          <cell r="E6642">
            <v>125</v>
          </cell>
          <cell r="F6642" t="str">
            <v>BSN MEDICAL</v>
          </cell>
        </row>
        <row r="6643">
          <cell r="B6643">
            <v>273474</v>
          </cell>
          <cell r="C6643" t="str">
            <v>GYPSONA VEND.ENYE.20CMX4M</v>
          </cell>
          <cell r="D6643" t="str">
            <v>GYPSONA VENDA ENYESADA 20CM X 4M</v>
          </cell>
          <cell r="E6643">
            <v>125</v>
          </cell>
          <cell r="F6643" t="str">
            <v>BSN MEDICAL</v>
          </cell>
        </row>
        <row r="6644">
          <cell r="B6644">
            <v>273474</v>
          </cell>
          <cell r="C6644" t="str">
            <v>GYPSONA VEND.ENYE.20CMX4M</v>
          </cell>
          <cell r="D6644" t="str">
            <v>GYPSONA VENDA ENYESADA 20CM X 4M</v>
          </cell>
          <cell r="E6644">
            <v>125</v>
          </cell>
          <cell r="F6644" t="str">
            <v>BSN MEDICAL</v>
          </cell>
        </row>
        <row r="6645">
          <cell r="B6645">
            <v>287528</v>
          </cell>
          <cell r="C6645" t="str">
            <v>LEUKOP.APO.SUAVE 79952-04</v>
          </cell>
          <cell r="D6645" t="str">
            <v>LEUKOPLAST APOSITO SUAVE ABSORVENTE  8X10CM.REF:79952-04 5UNIDADES</v>
          </cell>
          <cell r="E6645">
            <v>125</v>
          </cell>
          <cell r="F6645" t="str">
            <v>BSN MEDICAL</v>
          </cell>
        </row>
        <row r="6646">
          <cell r="B6646">
            <v>287528</v>
          </cell>
          <cell r="C6646" t="str">
            <v>LEUKOP.APO.SUAVE 79952-04</v>
          </cell>
          <cell r="D6646" t="str">
            <v>LEUKOPLAST APOSITO SUAVE ABSORVENTE  8X10CM.REF:79952-04 5UNIDADES</v>
          </cell>
          <cell r="E6646">
            <v>125</v>
          </cell>
          <cell r="F6646" t="str">
            <v>BSN MEDICAL</v>
          </cell>
        </row>
        <row r="6647">
          <cell r="B6647">
            <v>325435</v>
          </cell>
          <cell r="C6647" t="str">
            <v>LEUKOP.CINT.MICR.2,5X4,57</v>
          </cell>
          <cell r="D6647" t="str">
            <v>LEUKOPOR CINTA MICROPOROSA BLANCA 2,5CMX4,57CM</v>
          </cell>
          <cell r="E6647">
            <v>125</v>
          </cell>
          <cell r="F6647" t="str">
            <v>BSN MEDICAL</v>
          </cell>
        </row>
        <row r="6648">
          <cell r="B6648">
            <v>391561</v>
          </cell>
          <cell r="C6648" t="str">
            <v>LEUKOPLA.VEN.ELAS.APOS.2</v>
          </cell>
          <cell r="D6648" t="str">
            <v>LEUKOPLAST VENDA ELASTICA PARA FIJACION DE APOSITOS 10CMX4 X2</v>
          </cell>
          <cell r="E6648">
            <v>125</v>
          </cell>
          <cell r="F6648" t="str">
            <v>BSN MEDICAL</v>
          </cell>
        </row>
        <row r="6649">
          <cell r="B6649">
            <v>391563</v>
          </cell>
          <cell r="C6649" t="str">
            <v>LEUKOPLA.PARC.AQUA PRO.20</v>
          </cell>
          <cell r="D6649" t="str">
            <v>LEUKOPLAST AQUA PRO PARCHES TRANSPARANTES X20</v>
          </cell>
          <cell r="E6649">
            <v>125</v>
          </cell>
          <cell r="F6649" t="str">
            <v>BSN MEDICAL</v>
          </cell>
        </row>
        <row r="6650">
          <cell r="B6650">
            <v>391564</v>
          </cell>
          <cell r="C6650" t="str">
            <v>LEUKOPLA.PARC.BARRIER X10</v>
          </cell>
          <cell r="D6650" t="str">
            <v>LEUKOPLAST PARCHES BARRIER 22X72MM X10</v>
          </cell>
          <cell r="E6650">
            <v>125</v>
          </cell>
          <cell r="F6650" t="str">
            <v>BSN MEDICAL</v>
          </cell>
        </row>
        <row r="6651">
          <cell r="B6651">
            <v>391566</v>
          </cell>
          <cell r="C6651" t="str">
            <v>LEUKOPLAST PARC.ELASTI.20</v>
          </cell>
          <cell r="D6651" t="str">
            <v>LEUKOPLAST PARCHES ELASTICOS X20</v>
          </cell>
          <cell r="E6651">
            <v>125</v>
          </cell>
          <cell r="F6651" t="str">
            <v>BSN MEDICAL</v>
          </cell>
        </row>
        <row r="6652">
          <cell r="B6652">
            <v>391567</v>
          </cell>
          <cell r="C6652" t="str">
            <v>LEUKOPLAST TIRAS SUTUR.9</v>
          </cell>
          <cell r="D6652" t="str">
            <v>LEUKOPLAST TIRAS DE SUTURA CUTANEAS PARA CORTES X9</v>
          </cell>
          <cell r="E6652">
            <v>125</v>
          </cell>
          <cell r="F6652" t="str">
            <v>BSN MEDICAL</v>
          </cell>
        </row>
        <row r="6653">
          <cell r="B6653">
            <v>126009</v>
          </cell>
          <cell r="C6653" t="str">
            <v>NAN S/LACTOS.400G</v>
          </cell>
          <cell r="D6653" t="str">
            <v>NAN SIN LACTOSA 400 GRAMOS, NUEVO CON PUFAS (DHA Y ARA) (01-2009)</v>
          </cell>
          <cell r="E6653">
            <v>126</v>
          </cell>
          <cell r="F6653" t="str">
            <v>NESTLE</v>
          </cell>
        </row>
        <row r="6654">
          <cell r="B6654">
            <v>126009</v>
          </cell>
          <cell r="C6654" t="str">
            <v>NAN S/LACTOS.400G</v>
          </cell>
          <cell r="D6654" t="str">
            <v>NAN SIN LACTOSA 400 GRAMOS, NUEVO CON PUFAS (DHA Y ARA) (01-2009)</v>
          </cell>
          <cell r="E6654">
            <v>126</v>
          </cell>
          <cell r="F6654" t="str">
            <v>NESTLE</v>
          </cell>
        </row>
        <row r="6655">
          <cell r="B6655">
            <v>126032</v>
          </cell>
          <cell r="C6655" t="str">
            <v>NATURN.PICAD.CA.VE/FI.215</v>
          </cell>
          <cell r="D6655" t="str">
            <v>NESTLE NATURNES CARNE FIDEOS Y VERDURAS PICADO ALIMENTO NIÑOS DESDE 9M.215GR</v>
          </cell>
          <cell r="E6655">
            <v>126</v>
          </cell>
          <cell r="F6655" t="str">
            <v>NESTLE</v>
          </cell>
        </row>
        <row r="6656">
          <cell r="B6656">
            <v>126213</v>
          </cell>
          <cell r="C6656" t="str">
            <v>CERELAC 5 CEREALES 400GR.</v>
          </cell>
          <cell r="D6656" t="str">
            <v>CERELAC 5 CEREALES DESDE 7 MESES ETAPA 2  400GR</v>
          </cell>
          <cell r="E6656">
            <v>126</v>
          </cell>
          <cell r="F6656" t="str">
            <v>NESTLE</v>
          </cell>
        </row>
        <row r="6657">
          <cell r="B6657">
            <v>126213</v>
          </cell>
          <cell r="C6657" t="str">
            <v>CERELAC 5 CEREALES 400GR.</v>
          </cell>
          <cell r="D6657" t="str">
            <v>CERELAC 5 CEREALES DESDE 7 MESES ETAPA 2  400GR</v>
          </cell>
          <cell r="E6657">
            <v>126</v>
          </cell>
          <cell r="F6657" t="str">
            <v>NESTLE</v>
          </cell>
        </row>
        <row r="6658">
          <cell r="B6658">
            <v>126234</v>
          </cell>
          <cell r="C6658" t="str">
            <v>NATURN.COLAD.CARN/VE.215G</v>
          </cell>
          <cell r="D6658" t="str">
            <v>NESTLE NATURNES CARNE Y VERDURAS COLADO ALIMENTO NIÑOS DESDE 9M.215GR</v>
          </cell>
          <cell r="E6658">
            <v>126</v>
          </cell>
          <cell r="F6658" t="str">
            <v>NESTLE</v>
          </cell>
        </row>
        <row r="6659">
          <cell r="B6659">
            <v>126236</v>
          </cell>
          <cell r="C6659" t="str">
            <v>NATURN.COLAD.POLL/VE.215G</v>
          </cell>
          <cell r="D6659" t="str">
            <v>NESTLE NATURNES POLLO Y VERDURAS COLADO ALIMENTO NIÑOS DESDE 9M.215GR</v>
          </cell>
          <cell r="E6659">
            <v>126</v>
          </cell>
          <cell r="F6659" t="str">
            <v>NESTLE</v>
          </cell>
        </row>
        <row r="6660">
          <cell r="B6660">
            <v>251715</v>
          </cell>
          <cell r="C6660" t="str">
            <v>NESSUCAR NUTR.COMPL.500GR</v>
          </cell>
          <cell r="D6660" t="str">
            <v>NESSUCAR NUTRITIONAL COMPLEMENT TARRO 500GR.</v>
          </cell>
          <cell r="E6660">
            <v>126</v>
          </cell>
          <cell r="F6660" t="str">
            <v>NESTLE</v>
          </cell>
        </row>
        <row r="6661">
          <cell r="B6661">
            <v>251715</v>
          </cell>
          <cell r="C6661" t="str">
            <v>NESSUCAR NUTR.COMPL.500GR</v>
          </cell>
          <cell r="D6661" t="str">
            <v>NESSUCAR NUTRITIONAL COMPLEMENT TARRO 500GR.</v>
          </cell>
          <cell r="E6661">
            <v>126</v>
          </cell>
          <cell r="F6661" t="str">
            <v>NESTLE</v>
          </cell>
        </row>
        <row r="6662">
          <cell r="B6662">
            <v>256260</v>
          </cell>
          <cell r="C6662" t="str">
            <v>NAN 1 L-COMFORTIS 800 GR</v>
          </cell>
          <cell r="D6662" t="str">
            <v>NAN 1 L-COMFORTIS FORMULA INFANTIL EN POLVO DE 0 A 6 MESES C/HIERRO Y PROB.800GR</v>
          </cell>
          <cell r="E6662">
            <v>126</v>
          </cell>
          <cell r="F6662" t="str">
            <v>NESTLE</v>
          </cell>
        </row>
        <row r="6663">
          <cell r="B6663">
            <v>256260</v>
          </cell>
          <cell r="C6663" t="str">
            <v>NAN 1 L-COMFORTIS 800 GR</v>
          </cell>
          <cell r="D6663" t="str">
            <v>NAN 1 L-COMFORTIS FORMULA INFANTIL EN POLVO DE 0 A 6 MESES C/HIERRO Y PROB.800GR</v>
          </cell>
          <cell r="E6663">
            <v>126</v>
          </cell>
          <cell r="F6663" t="str">
            <v>NESTLE</v>
          </cell>
        </row>
        <row r="6664">
          <cell r="B6664">
            <v>256260</v>
          </cell>
          <cell r="C6664" t="str">
            <v>NAN 1 L-COMFORTIS 800 GR</v>
          </cell>
          <cell r="D6664" t="str">
            <v>NAN 1 L-COMFORTIS FORMULA INFANTIL EN POLVO DE 0 A 6 MESES C/HIERRO Y PROB.800GR</v>
          </cell>
          <cell r="E6664">
            <v>126</v>
          </cell>
          <cell r="F6664" t="str">
            <v>NESTLE</v>
          </cell>
        </row>
        <row r="6665">
          <cell r="B6665">
            <v>256260</v>
          </cell>
          <cell r="C6665" t="str">
            <v>NAN 1 L-COMFORTIS 800 GR</v>
          </cell>
          <cell r="D6665" t="str">
            <v>NAN 1 L-COMFORTIS FORMULA INFANTIL EN POLVO DE 0 A 6 MESES C/HIERRO Y PROB.800GR</v>
          </cell>
          <cell r="E6665">
            <v>126</v>
          </cell>
          <cell r="F6665" t="str">
            <v>NESTLE</v>
          </cell>
        </row>
        <row r="6666">
          <cell r="B6666">
            <v>256261</v>
          </cell>
          <cell r="C6666" t="str">
            <v>NAN 2 L-COMFORTIS 800GR</v>
          </cell>
          <cell r="D6666" t="str">
            <v>NAN 2 GENTLE PLUS C/L-COMFORTIS (PROTECT PLUS) (DESDE 6M) FORM.INF.PVO.800G</v>
          </cell>
          <cell r="E6666">
            <v>126</v>
          </cell>
          <cell r="F6666" t="str">
            <v>NESTLE</v>
          </cell>
        </row>
        <row r="6667">
          <cell r="B6667">
            <v>256261</v>
          </cell>
          <cell r="C6667" t="str">
            <v>NAN 2 L-COMFORTIS 800GR</v>
          </cell>
          <cell r="D6667" t="str">
            <v>NAN 2 GENTLE PLUS C/L-COMFORTIS (PROTECT PLUS) (DESDE 6M) FORM.INF.PVO.800G</v>
          </cell>
          <cell r="E6667">
            <v>126</v>
          </cell>
          <cell r="F6667" t="str">
            <v>NESTLE</v>
          </cell>
        </row>
        <row r="6668">
          <cell r="B6668">
            <v>256261</v>
          </cell>
          <cell r="C6668" t="str">
            <v>NAN 2 L-COMFORTIS 800GR</v>
          </cell>
          <cell r="D6668" t="str">
            <v>NAN 2 GENTLE PLUS C/L-COMFORTIS (PROTECT PLUS) (DESDE 6M) FORM.INF.PVO.800G</v>
          </cell>
          <cell r="E6668">
            <v>126</v>
          </cell>
          <cell r="F6668" t="str">
            <v>NESTLE</v>
          </cell>
        </row>
        <row r="6669">
          <cell r="B6669">
            <v>256261</v>
          </cell>
          <cell r="C6669" t="str">
            <v>NAN 2 L-COMFORTIS 800GR</v>
          </cell>
          <cell r="D6669" t="str">
            <v>NAN 2 GENTLE PLUS C/L-COMFORTIS (PROTECT PLUS) (DESDE 6M) FORM.INF.PVO.800G</v>
          </cell>
          <cell r="E6669">
            <v>126</v>
          </cell>
          <cell r="F6669" t="str">
            <v>NESTLE</v>
          </cell>
        </row>
        <row r="6670">
          <cell r="B6670">
            <v>256261</v>
          </cell>
          <cell r="C6670" t="str">
            <v>NAN 2 L-COMFORTIS 800GR</v>
          </cell>
          <cell r="D6670" t="str">
            <v>NAN 2 GENTLE PLUS C/L-COMFORTIS (PROTECT PLUS) (DESDE 6M) FORM.INF.PVO.800G</v>
          </cell>
          <cell r="E6670">
            <v>126</v>
          </cell>
          <cell r="F6670" t="str">
            <v>NESTLE</v>
          </cell>
        </row>
        <row r="6671">
          <cell r="B6671">
            <v>256591</v>
          </cell>
          <cell r="C6671" t="str">
            <v>NAN HA PROTECT PLUS 400GR</v>
          </cell>
          <cell r="D6671" t="str">
            <v>NAN HA PROTECT PLUS C/BIFIDUS FORMULA LACTEA POLVO A PARTIR DEL NACIMIENTO 400GR</v>
          </cell>
          <cell r="E6671">
            <v>126</v>
          </cell>
          <cell r="F6671" t="str">
            <v>NESTLE</v>
          </cell>
        </row>
        <row r="6672">
          <cell r="B6672">
            <v>256591</v>
          </cell>
          <cell r="C6672" t="str">
            <v>NAN HA PROTECT PLUS 400GR</v>
          </cell>
          <cell r="D6672" t="str">
            <v>NAN HA PROTECT PLUS C/BIFIDUS FORMULA LACTEA POLVO A PARTIR DEL NACIMIENTO 400GR</v>
          </cell>
          <cell r="E6672">
            <v>126</v>
          </cell>
          <cell r="F6672" t="str">
            <v>NESTLE</v>
          </cell>
        </row>
        <row r="6673">
          <cell r="B6673">
            <v>256591</v>
          </cell>
          <cell r="C6673" t="str">
            <v>NAN HA PROTECT PLUS 400GR</v>
          </cell>
          <cell r="D6673" t="str">
            <v>NAN HA PROTECT PLUS C/BIFIDUS FORMULA LACTEA POLVO A PARTIR DEL NACIMIENTO 400GR</v>
          </cell>
          <cell r="E6673">
            <v>126</v>
          </cell>
          <cell r="F6673" t="str">
            <v>NESTLE</v>
          </cell>
        </row>
        <row r="6674">
          <cell r="B6674">
            <v>257090</v>
          </cell>
          <cell r="C6674" t="str">
            <v>ALTHERA HMO PVO.400GR.</v>
          </cell>
          <cell r="D6674" t="str">
            <v>ALTHERA HMO FORMULA INFANTIL HIPOALERGENICA EN POLVO DESDE EL NACIMIENTO 400GR.</v>
          </cell>
          <cell r="E6674">
            <v>126</v>
          </cell>
          <cell r="F6674" t="str">
            <v>NESTLE</v>
          </cell>
        </row>
        <row r="6675">
          <cell r="B6675">
            <v>257090</v>
          </cell>
          <cell r="C6675" t="str">
            <v>ALTHERA HMO PVO.400GR.</v>
          </cell>
          <cell r="D6675" t="str">
            <v>ALTHERA HMO FORMULA INFANTIL HIPOALERGENICA EN POLVO DESDE EL NACIMIENTO 400GR.</v>
          </cell>
          <cell r="E6675">
            <v>126</v>
          </cell>
          <cell r="F6675" t="str">
            <v>NESTLE</v>
          </cell>
        </row>
        <row r="6676">
          <cell r="B6676">
            <v>257769</v>
          </cell>
          <cell r="C6676" t="str">
            <v>NAN 1 OPTIPR.0A6 MES.800G</v>
          </cell>
          <cell r="D6676" t="str">
            <v>NAN 1 OPTIPRO FORMULA LACTEA PVO.PARA LACTANTES 0 A 6 MESES 800GR</v>
          </cell>
          <cell r="E6676">
            <v>126</v>
          </cell>
          <cell r="F6676" t="str">
            <v>NESTLE</v>
          </cell>
        </row>
        <row r="6677">
          <cell r="B6677">
            <v>257769</v>
          </cell>
          <cell r="C6677" t="str">
            <v>NAN 1 OPTIPR.0A6 MES.800G</v>
          </cell>
          <cell r="D6677" t="str">
            <v>NAN 1 OPTIPRO FORMULA LACTEA PVO.PARA LACTANTES 0 A 6 MESES 800GR</v>
          </cell>
          <cell r="E6677">
            <v>126</v>
          </cell>
          <cell r="F6677" t="str">
            <v>NESTLE</v>
          </cell>
        </row>
        <row r="6678">
          <cell r="B6678">
            <v>257769</v>
          </cell>
          <cell r="C6678" t="str">
            <v>NAN 1 OPTIPR.0A6 MES.800G</v>
          </cell>
          <cell r="D6678" t="str">
            <v>NAN 1 OPTIPRO FORMULA LACTEA PVO.PARA LACTANTES 0 A 6 MESES 800GR</v>
          </cell>
          <cell r="E6678">
            <v>126</v>
          </cell>
          <cell r="F6678" t="str">
            <v>NESTLE</v>
          </cell>
        </row>
        <row r="6679">
          <cell r="B6679">
            <v>257771</v>
          </cell>
          <cell r="C6679" t="str">
            <v>NAN 2 OPTIPRO 6-12M.800GR</v>
          </cell>
          <cell r="D6679" t="str">
            <v>NAN 2 OPTIPRO HMO 2FL PROTEI.PROBIOTIC.DHA-ARA FORM.LACTEA PVO.DE 6/12 MES.800G.</v>
          </cell>
          <cell r="E6679">
            <v>126</v>
          </cell>
          <cell r="F6679" t="str">
            <v>NESTLE</v>
          </cell>
        </row>
        <row r="6680">
          <cell r="B6680">
            <v>257771</v>
          </cell>
          <cell r="C6680" t="str">
            <v>NAN 2 OPTIPRO 6-12M.800GR</v>
          </cell>
          <cell r="D6680" t="str">
            <v>NAN 2 OPTIPRO HMO 2FL PROTEI.PROBIOTIC.DHA-ARA FORM.LACTEA PVO.DE 6/12 MES.800G.</v>
          </cell>
          <cell r="E6680">
            <v>126</v>
          </cell>
          <cell r="F6680" t="str">
            <v>NESTLE</v>
          </cell>
        </row>
        <row r="6681">
          <cell r="B6681">
            <v>257771</v>
          </cell>
          <cell r="C6681" t="str">
            <v>NAN 2 OPTIPRO 6-12M.800GR</v>
          </cell>
          <cell r="D6681" t="str">
            <v>NAN 2 OPTIPRO HMO 2FL PROTEI.PROBIOTIC.DHA-ARA FORM.LACTEA PVO.DE 6/12 MES.800G.</v>
          </cell>
          <cell r="E6681">
            <v>126</v>
          </cell>
          <cell r="F6681" t="str">
            <v>NESTLE</v>
          </cell>
        </row>
        <row r="6682">
          <cell r="B6682">
            <v>258088</v>
          </cell>
          <cell r="C6682" t="str">
            <v>NAN AR 400GR.</v>
          </cell>
          <cell r="D6682" t="str">
            <v>NAN AR FORMULA LACTEA POLVO C/HIERRO PARA LACTANTES A PARTIR DEL NACIMIENTO 400G</v>
          </cell>
          <cell r="E6682">
            <v>126</v>
          </cell>
          <cell r="F6682" t="str">
            <v>NESTLE</v>
          </cell>
        </row>
        <row r="6683">
          <cell r="B6683">
            <v>258088</v>
          </cell>
          <cell r="C6683" t="str">
            <v>NAN AR 400GR.</v>
          </cell>
          <cell r="D6683" t="str">
            <v>NAN AR FORMULA LACTEA POLVO C/HIERRO PARA LACTANTES A PARTIR DEL NACIMIENTO 400G</v>
          </cell>
          <cell r="E6683">
            <v>126</v>
          </cell>
          <cell r="F6683" t="str">
            <v>NESTLE</v>
          </cell>
        </row>
        <row r="6684">
          <cell r="B6684">
            <v>258755</v>
          </cell>
          <cell r="C6684" t="str">
            <v>NAN PREMATUROS PVO.400G</v>
          </cell>
          <cell r="D6684" t="str">
            <v>NAN PREMATUROS FORMU.ESPECIAL C/PUFAS LACTANTE PRETERM/BAJO PESO AL NACER 400GR</v>
          </cell>
          <cell r="E6684">
            <v>126</v>
          </cell>
          <cell r="F6684" t="str">
            <v>NESTLE</v>
          </cell>
        </row>
        <row r="6685">
          <cell r="B6685">
            <v>258755</v>
          </cell>
          <cell r="C6685" t="str">
            <v>NAN PREMATUROS PVO.400G</v>
          </cell>
          <cell r="D6685" t="str">
            <v>NAN PREMATUROS FORMU.ESPECIAL C/PUFAS LACTANTE PRETERM/BAJO PESO AL NACER 400GR</v>
          </cell>
          <cell r="E6685">
            <v>126</v>
          </cell>
          <cell r="F6685" t="str">
            <v>NESTLE</v>
          </cell>
        </row>
        <row r="6686">
          <cell r="B6686">
            <v>260290</v>
          </cell>
          <cell r="C6686" t="str">
            <v>NIDO ETAPA 1+PRO.1350GR</v>
          </cell>
          <cell r="D6686" t="str">
            <v>NIDO ETAPAS 1+ LECHE INSTANTANEA SEMIDESCREMADA PVO C/PRE Y PROBIOTICOS 1350G</v>
          </cell>
          <cell r="E6686">
            <v>126</v>
          </cell>
          <cell r="F6686" t="str">
            <v>NESTLE</v>
          </cell>
        </row>
        <row r="6687">
          <cell r="B6687">
            <v>260290</v>
          </cell>
          <cell r="C6687" t="str">
            <v>NIDO ETAPA 1+PRO.1350GR</v>
          </cell>
          <cell r="D6687" t="str">
            <v>NIDO ETAPAS 1+ LECHE INSTANTANEA SEMIDESCREMADA PVO C/PRE Y PROBIOTICOS 1350G</v>
          </cell>
          <cell r="E6687">
            <v>126</v>
          </cell>
          <cell r="F6687" t="str">
            <v>NESTLE</v>
          </cell>
        </row>
        <row r="6688">
          <cell r="B6688">
            <v>260291</v>
          </cell>
          <cell r="C6688" t="str">
            <v>NIDO ETAPA 3+PRO.1350GR</v>
          </cell>
          <cell r="D6688" t="str">
            <v>NIDO ETAPAS DEFENSAS 3+ LECHE INSTAN.SEMIDESCREMADA PVO C/PRE -PROBIOTICOS 1350G</v>
          </cell>
          <cell r="E6688">
            <v>126</v>
          </cell>
          <cell r="F6688" t="str">
            <v>NESTLE</v>
          </cell>
        </row>
        <row r="6689">
          <cell r="B6689">
            <v>260291</v>
          </cell>
          <cell r="C6689" t="str">
            <v>NIDO ETAPA 3+PRO.1350GR</v>
          </cell>
          <cell r="D6689" t="str">
            <v>NIDO ETAPAS DEFENSAS 3+ LECHE INSTAN.SEMIDESCREMADA PVO C/PRE -PROBIOTICOS 1350G</v>
          </cell>
          <cell r="E6689">
            <v>126</v>
          </cell>
          <cell r="F6689" t="str">
            <v>NESTLE</v>
          </cell>
        </row>
        <row r="6690">
          <cell r="B6690">
            <v>260515</v>
          </cell>
          <cell r="C6690" t="str">
            <v>NIDO ETAPA 3+PRO.BOL.700G</v>
          </cell>
          <cell r="D6690" t="str">
            <v>NIDO ETAPAS DEFENSAS 3+ LECHE BOLSA INSTAN.SEMIDESCR.PVO C/PRE -PROBIOTICOS 700G</v>
          </cell>
          <cell r="E6690">
            <v>126</v>
          </cell>
          <cell r="F6690" t="str">
            <v>NESTLE</v>
          </cell>
        </row>
        <row r="6691">
          <cell r="B6691">
            <v>260515</v>
          </cell>
          <cell r="C6691" t="str">
            <v>NIDO ETAPA 3+PRO.BOL.700G</v>
          </cell>
          <cell r="D6691" t="str">
            <v>NIDO ETAPAS DEFENSAS 3+ LECHE BOLSA INSTAN.SEMIDESCR.PVO C/PRE -PROBIOTICOS 700G</v>
          </cell>
          <cell r="E6691">
            <v>126</v>
          </cell>
          <cell r="F6691" t="str">
            <v>NESTLE</v>
          </cell>
        </row>
        <row r="6692">
          <cell r="B6692">
            <v>260522</v>
          </cell>
          <cell r="C6692" t="str">
            <v>NIDO ETAPA 5+PRO.BOL.700G</v>
          </cell>
          <cell r="D6692" t="str">
            <v>NIDO ETAPAS DEFENSAS 5+ LECHE BOLSA INSTAN.SEMIDESCR.PVO C/PRE -PROBIOTICOS 700G</v>
          </cell>
          <cell r="E6692">
            <v>126</v>
          </cell>
          <cell r="F6692" t="str">
            <v>NESTLE</v>
          </cell>
        </row>
        <row r="6693">
          <cell r="B6693">
            <v>260522</v>
          </cell>
          <cell r="C6693" t="str">
            <v>NIDO ETAPA 5+PRO.BOL.700G</v>
          </cell>
          <cell r="D6693" t="str">
            <v>NIDO ETAPAS DEFENSAS 5+ LECHE BOLSA INSTAN.SEMIDESCR.PVO C/PRE -PROBIOTICOS 700G</v>
          </cell>
          <cell r="E6693">
            <v>126</v>
          </cell>
          <cell r="F6693" t="str">
            <v>NESTLE</v>
          </cell>
        </row>
        <row r="6694">
          <cell r="B6694">
            <v>260523</v>
          </cell>
          <cell r="C6694" t="str">
            <v>NIDO ETAPA 1+PRO.BOL.700G</v>
          </cell>
          <cell r="D6694" t="str">
            <v>NIDO ETAPAS 1+ LECHE BOLSA INSTANTANEA SEMIDESCRE.PVO C/PRE Y PROBIOTICOS 700G</v>
          </cell>
          <cell r="E6694">
            <v>126</v>
          </cell>
          <cell r="F6694" t="str">
            <v>NESTLE</v>
          </cell>
        </row>
        <row r="6695">
          <cell r="B6695">
            <v>260523</v>
          </cell>
          <cell r="C6695" t="str">
            <v>NIDO ETAPA 1+PRO.BOL.700G</v>
          </cell>
          <cell r="D6695" t="str">
            <v>NIDO ETAPAS 1+ LECHE BOLSA INSTANTANEA SEMIDESCRE.PVO C/PRE Y PROBIOTICOS 700G</v>
          </cell>
          <cell r="E6695">
            <v>126</v>
          </cell>
          <cell r="F6695" t="str">
            <v>NESTLE</v>
          </cell>
        </row>
        <row r="6696">
          <cell r="B6696">
            <v>260626</v>
          </cell>
          <cell r="C6696" t="str">
            <v>NIDO ETAPA  5+ PRO.1350GR</v>
          </cell>
          <cell r="D6696" t="str">
            <v>NIDO ETAPAS DEFENSAS 5+ LECHE INSTAN.SEMIDESCR.PVO C/PRE -PROBIOTICOS 1350G</v>
          </cell>
          <cell r="E6696">
            <v>126</v>
          </cell>
          <cell r="F6696" t="str">
            <v>NESTLE</v>
          </cell>
        </row>
        <row r="6697">
          <cell r="B6697">
            <v>260626</v>
          </cell>
          <cell r="C6697" t="str">
            <v>NIDO ETAPA  5+ PRO.1350GR</v>
          </cell>
          <cell r="D6697" t="str">
            <v>NIDO ETAPAS DEFENSAS 5+ LECHE INSTAN.SEMIDESCR.PVO C/PRE -PROBIOTICOS 1350G</v>
          </cell>
          <cell r="E6697">
            <v>126</v>
          </cell>
          <cell r="F6697" t="str">
            <v>NESTLE</v>
          </cell>
        </row>
        <row r="6698">
          <cell r="B6698">
            <v>260825</v>
          </cell>
          <cell r="C6698" t="str">
            <v>NIDAL 2 CONTI.6-12M.800GR</v>
          </cell>
          <cell r="D6698" t="str">
            <v>NESTLE NIDAL FORMULA LACTEA DE CONTINUACION POLVO 6 A 12 MESES 800GR</v>
          </cell>
          <cell r="E6698">
            <v>126</v>
          </cell>
          <cell r="F6698" t="str">
            <v>NESTLE</v>
          </cell>
        </row>
        <row r="6699">
          <cell r="B6699">
            <v>260825</v>
          </cell>
          <cell r="C6699" t="str">
            <v>NIDAL 2 CONTI.6-12M.800GR</v>
          </cell>
          <cell r="D6699" t="str">
            <v>NESTLE NIDAL FORMULA LACTEA DE CONTINUACION POLVO 6 A 12 MESES 800GR</v>
          </cell>
          <cell r="E6699">
            <v>126</v>
          </cell>
          <cell r="F6699" t="str">
            <v>NESTLE</v>
          </cell>
        </row>
        <row r="6700">
          <cell r="B6700">
            <v>260825</v>
          </cell>
          <cell r="C6700" t="str">
            <v>NIDAL 2 CONTI.6-12M.800GR</v>
          </cell>
          <cell r="D6700" t="str">
            <v>NESTLE NIDAL FORMULA LACTEA DE CONTINUACION POLVO 6 A 12 MESES 800GR</v>
          </cell>
          <cell r="E6700">
            <v>126</v>
          </cell>
          <cell r="F6700" t="str">
            <v>NESTLE</v>
          </cell>
        </row>
        <row r="6701">
          <cell r="B6701">
            <v>261185</v>
          </cell>
          <cell r="C6701" t="str">
            <v>NAN 3 OPTIPRO +1A.800GR</v>
          </cell>
          <cell r="D6701" t="str">
            <v>NAN 3 PRO BIOTICS FORMULA LACTEA DE CONTINUACION A PARTIR DE 10 MESES 800G</v>
          </cell>
          <cell r="E6701">
            <v>126</v>
          </cell>
          <cell r="F6701" t="str">
            <v>NESTLE</v>
          </cell>
        </row>
        <row r="6702">
          <cell r="B6702">
            <v>261186</v>
          </cell>
          <cell r="C6702" t="str">
            <v>NAN 3 LCOMFORTIS 800GR</v>
          </cell>
          <cell r="D6702" t="str">
            <v>NAN 3 JUNIOR L-COMFORTIS FORMULA INFANTIL PVO.(DE 1 A 3ANOS) 800G</v>
          </cell>
          <cell r="E6702">
            <v>126</v>
          </cell>
          <cell r="F6702" t="str">
            <v>NESTLE</v>
          </cell>
        </row>
        <row r="6703">
          <cell r="B6703">
            <v>261186</v>
          </cell>
          <cell r="C6703" t="str">
            <v>NAN 3 LCOMFORTIS 800GR</v>
          </cell>
          <cell r="D6703" t="str">
            <v>NAN 3 JUNIOR L-COMFORTIS FORMULA INFANTIL PVO.(DE 1 A 3ANOS) 800G</v>
          </cell>
          <cell r="E6703">
            <v>126</v>
          </cell>
          <cell r="F6703" t="str">
            <v>NESTLE</v>
          </cell>
        </row>
        <row r="6704">
          <cell r="B6704">
            <v>261186</v>
          </cell>
          <cell r="C6704" t="str">
            <v>NAN 3 LCOMFORTIS 800GR</v>
          </cell>
          <cell r="D6704" t="str">
            <v>NAN 3 JUNIOR L-COMFORTIS FORMULA INFANTIL PVO.(DE 1 A 3ANOS) 800G</v>
          </cell>
          <cell r="E6704">
            <v>126</v>
          </cell>
          <cell r="F6704" t="str">
            <v>NESTLE</v>
          </cell>
        </row>
        <row r="6705">
          <cell r="B6705">
            <v>261314</v>
          </cell>
          <cell r="C6705" t="str">
            <v>MILO ACTIGEN-E 1KL</v>
          </cell>
          <cell r="D6705" t="str">
            <v>MILO ACTIGEN-E ALIMENTO FORTIFICADO EN POLVO INSTANTANEO 1KL</v>
          </cell>
          <cell r="E6705">
            <v>126</v>
          </cell>
          <cell r="F6705" t="str">
            <v>NESTLE</v>
          </cell>
        </row>
        <row r="6706">
          <cell r="B6706">
            <v>264348</v>
          </cell>
          <cell r="C6706" t="str">
            <v>NAN COMFORT 0-12M.800GR</v>
          </cell>
          <cell r="D6706" t="str">
            <v>NAN COMFORT C/L-COMFORTIS DE INICIO FORMULA LACTEA POLVO.800G</v>
          </cell>
          <cell r="E6706">
            <v>126</v>
          </cell>
          <cell r="F6706" t="str">
            <v>NESTLE</v>
          </cell>
        </row>
        <row r="6707">
          <cell r="B6707">
            <v>265258</v>
          </cell>
          <cell r="C6707" t="str">
            <v>NIDAL 1 INICIO 0-6M.800GR</v>
          </cell>
          <cell r="D6707" t="str">
            <v>NIDAL INICIO1 LECHE EN POLVO DE 0 A 6 MESES. 800G</v>
          </cell>
          <cell r="E6707">
            <v>126</v>
          </cell>
          <cell r="F6707" t="str">
            <v>NESTLE</v>
          </cell>
        </row>
        <row r="6708">
          <cell r="B6708">
            <v>267177</v>
          </cell>
          <cell r="C6708" t="str">
            <v>NAN EXP.COMF.0-12 PVO.400</v>
          </cell>
          <cell r="D6708" t="str">
            <v>NAN EXPERTPRO COMFORT DESDE NACIM.0-12 MESES FORM.EN POLVO C/PROTEI.LACTEAS 400G</v>
          </cell>
          <cell r="E6708">
            <v>126</v>
          </cell>
          <cell r="F6708" t="str">
            <v>NESTLE</v>
          </cell>
        </row>
        <row r="6709">
          <cell r="B6709">
            <v>268795</v>
          </cell>
          <cell r="C6709" t="str">
            <v>ALFAMINO PVO 400GR</v>
          </cell>
          <cell r="D6709" t="str">
            <v>ALFAMINO FORMULA INFANTIL POLVO C/HIERRO P/LACTANTES A BASE  AMINOAC.LIBRES.400G</v>
          </cell>
          <cell r="E6709">
            <v>126</v>
          </cell>
          <cell r="F6709" t="str">
            <v>NESTLE</v>
          </cell>
        </row>
        <row r="6710">
          <cell r="B6710">
            <v>276588</v>
          </cell>
          <cell r="C6710" t="str">
            <v>NIDO LECHE S/DES.PVO1350G</v>
          </cell>
          <cell r="D6710" t="str">
            <v>NIDO LECHE SEMIDESCREMADA EN POLVO FORTIFICADA INSTANT.S/GLUTEN-RINDE 9LT.1350G</v>
          </cell>
          <cell r="E6710">
            <v>126</v>
          </cell>
          <cell r="F6710" t="str">
            <v>NESTLE</v>
          </cell>
        </row>
        <row r="6711">
          <cell r="B6711">
            <v>276588</v>
          </cell>
          <cell r="C6711" t="str">
            <v>NIDO LECHE S/DES.PVO1350G</v>
          </cell>
          <cell r="D6711" t="str">
            <v>NIDO LECHE SEMIDESCREMADA EN POLVO FORTIFICADA INSTANT.S/GLUTEN-RINDE 9LT.1350G</v>
          </cell>
          <cell r="E6711">
            <v>126</v>
          </cell>
          <cell r="F6711" t="str">
            <v>NESTLE</v>
          </cell>
        </row>
        <row r="6712">
          <cell r="B6712">
            <v>276588</v>
          </cell>
          <cell r="C6712" t="str">
            <v>NIDO LECHE S/DES.PVO1350G</v>
          </cell>
          <cell r="D6712" t="str">
            <v>NIDO LECHE SEMIDESCREMADA EN POLVO FORTIFICADA INSTANT.S/GLUTEN-RINDE 9LT.1350G</v>
          </cell>
          <cell r="E6712">
            <v>126</v>
          </cell>
          <cell r="F6712" t="str">
            <v>NESTLE</v>
          </cell>
        </row>
        <row r="6713">
          <cell r="B6713">
            <v>276588</v>
          </cell>
          <cell r="C6713" t="str">
            <v>NIDO LECHE S/DES.PVO1350G</v>
          </cell>
          <cell r="D6713" t="str">
            <v>NIDO LECHE SEMIDESCREMADA EN POLVO FORTIFICADA INSTANT.S/GLUTEN-RINDE 9LT.1350G</v>
          </cell>
          <cell r="E6713">
            <v>126</v>
          </cell>
          <cell r="F6713" t="str">
            <v>NESTLE</v>
          </cell>
        </row>
        <row r="6714">
          <cell r="B6714">
            <v>277384</v>
          </cell>
          <cell r="C6714" t="str">
            <v>NIDO LECHE S/LAC.PVO1350G</v>
          </cell>
          <cell r="D6714" t="str">
            <v>NIDO LECHE SEMIDESCREMADA S/LACTOSA EN PVO FORTIF.INST.S/GLUTEN-RINDE 11LT.1350G</v>
          </cell>
          <cell r="E6714">
            <v>126</v>
          </cell>
          <cell r="F6714" t="str">
            <v>NESTLE</v>
          </cell>
        </row>
        <row r="6715">
          <cell r="B6715">
            <v>277384</v>
          </cell>
          <cell r="C6715" t="str">
            <v>NIDO LECHE S/LAC.PVO1350G</v>
          </cell>
          <cell r="D6715" t="str">
            <v>NIDO LECHE SEMIDESCREMADA S/LACTOSA EN PVO FORTIF.INST.S/GLUTEN-RINDE 11LT.1350G</v>
          </cell>
          <cell r="E6715">
            <v>126</v>
          </cell>
          <cell r="F6715" t="str">
            <v>NESTLE</v>
          </cell>
        </row>
        <row r="6716">
          <cell r="B6716">
            <v>286829</v>
          </cell>
          <cell r="C6716" t="str">
            <v>NAN AE 800GR</v>
          </cell>
          <cell r="D6716" t="str">
            <v>NAN AE FORMULA LACTEA POLVO PARA LACTANTES A PARTIR DEL NACIMIENTO 800G</v>
          </cell>
          <cell r="E6716">
            <v>126</v>
          </cell>
          <cell r="F6716" t="str">
            <v>NESTLE</v>
          </cell>
        </row>
        <row r="6717">
          <cell r="B6717">
            <v>287515</v>
          </cell>
          <cell r="C6717" t="str">
            <v>NIDO FORTC.LIGH.DES.1440G</v>
          </cell>
          <cell r="D6717" t="str">
            <v>NIDO FORTICRECE LIGHT LECHE DESCREMADA S/GLUTEN INS.POLVO TARRO RINDE 12LTS.1440</v>
          </cell>
          <cell r="E6717">
            <v>126</v>
          </cell>
          <cell r="F6717" t="str">
            <v>NESTLE</v>
          </cell>
        </row>
        <row r="6718">
          <cell r="B6718">
            <v>288582</v>
          </cell>
          <cell r="C6718" t="str">
            <v>NESTUM 5 CEREA.6MES.250G</v>
          </cell>
          <cell r="D6718" t="str">
            <v>NESTUM 5 CEREALES DESDE 6 MESES SIN AZUCAR 250GR</v>
          </cell>
          <cell r="E6718">
            <v>126</v>
          </cell>
          <cell r="F6718" t="str">
            <v>NESTLE</v>
          </cell>
        </row>
        <row r="6719">
          <cell r="B6719">
            <v>295848</v>
          </cell>
          <cell r="C6719" t="str">
            <v>NAN 3 LCOMFORTI+1A.800GX2</v>
          </cell>
          <cell r="D6719" t="str">
            <v>NAN 3 L COMFORTIS FORMULA INFANTIL PVO C/PROBIOTICOS (A PARTIR DE 1 AÑO) 800G X2</v>
          </cell>
          <cell r="E6719">
            <v>126</v>
          </cell>
          <cell r="F6719" t="str">
            <v>NESTLE</v>
          </cell>
        </row>
        <row r="6720">
          <cell r="B6720">
            <v>296895</v>
          </cell>
          <cell r="C6720" t="str">
            <v>NAN 1 SUPREME 0-6M.800GR</v>
          </cell>
          <cell r="D6720" t="str">
            <v>NAN 1 SUPREME PRO FORMU.LACTEA PVO.CON PROT/PROB/OLIGOSA/HIERRO 0 A 6MESES 800GR</v>
          </cell>
          <cell r="E6720">
            <v>126</v>
          </cell>
          <cell r="F6720" t="str">
            <v>NESTLE</v>
          </cell>
        </row>
        <row r="6721">
          <cell r="B6721">
            <v>296895</v>
          </cell>
          <cell r="C6721" t="str">
            <v>NAN 1 SUPREME 0-6M.800GR</v>
          </cell>
          <cell r="D6721" t="str">
            <v>NAN 1 SUPREME PRO FORMU.LACTEA PVO.CON PROT/PROB/OLIGOSA/HIERRO 0 A 6MESES 800GR</v>
          </cell>
          <cell r="E6721">
            <v>126</v>
          </cell>
          <cell r="F6721" t="str">
            <v>NESTLE</v>
          </cell>
        </row>
        <row r="6722">
          <cell r="B6722">
            <v>296896</v>
          </cell>
          <cell r="C6722" t="str">
            <v>NAN 2 SUPREME 6-12M.800GR</v>
          </cell>
          <cell r="D6722" t="str">
            <v>NAN 2 SUPREME PRO FORMU.LACTEA PVO.CON PROT/PROB/OLIGOSA/HIERRO A PARTIR 6M.800G</v>
          </cell>
          <cell r="E6722">
            <v>126</v>
          </cell>
          <cell r="F6722" t="str">
            <v>NESTLE</v>
          </cell>
        </row>
        <row r="6723">
          <cell r="B6723">
            <v>296896</v>
          </cell>
          <cell r="C6723" t="str">
            <v>NAN 2 SUPREME 6-12M.800GR</v>
          </cell>
          <cell r="D6723" t="str">
            <v>NAN 2 SUPREME PRO FORMU.LACTEA PVO.CON PROT/PROB/OLIGOSA/HIERRO A PARTIR 6M.800G</v>
          </cell>
          <cell r="E6723">
            <v>126</v>
          </cell>
          <cell r="F6723" t="str">
            <v>NESTLE</v>
          </cell>
        </row>
        <row r="6724">
          <cell r="B6724">
            <v>300568</v>
          </cell>
          <cell r="C6724" t="str">
            <v>NIDO LECHE PVO.1350GR</v>
          </cell>
          <cell r="D6724" t="str">
            <v>NIDO LECHE ENTERA EN POLVO 1350GR</v>
          </cell>
          <cell r="E6724">
            <v>126</v>
          </cell>
          <cell r="F6724" t="str">
            <v>NESTLE</v>
          </cell>
        </row>
        <row r="6725">
          <cell r="B6725">
            <v>300568</v>
          </cell>
          <cell r="C6725" t="str">
            <v>NIDO LECHE PVO.1350GR</v>
          </cell>
          <cell r="D6725" t="str">
            <v>NIDO LECHE ENTERA EN POLVO 1350GR</v>
          </cell>
          <cell r="E6725">
            <v>126</v>
          </cell>
          <cell r="F6725" t="str">
            <v>NESTLE</v>
          </cell>
        </row>
        <row r="6726">
          <cell r="B6726">
            <v>300569</v>
          </cell>
          <cell r="C6726" t="str">
            <v>NIDO B.DIA INST.BOL.700GR</v>
          </cell>
          <cell r="D6726" t="str">
            <v>NIDO BUEN DIA LECHE SEMIDESCREMADA POLVO INSTANTANEA NUTRIFUERZA 700GR</v>
          </cell>
          <cell r="E6726">
            <v>126</v>
          </cell>
          <cell r="F6726" t="str">
            <v>NESTLE</v>
          </cell>
        </row>
        <row r="6727">
          <cell r="B6727">
            <v>300569</v>
          </cell>
          <cell r="C6727" t="str">
            <v>NIDO B.DIA INST.BOL.700GR</v>
          </cell>
          <cell r="D6727" t="str">
            <v>NIDO BUEN DIA LECHE SEMIDESCREMADA POLVO INSTANTANEA NUTRIFUERZA 700GR</v>
          </cell>
          <cell r="E6727">
            <v>126</v>
          </cell>
          <cell r="F6727" t="str">
            <v>NESTLE</v>
          </cell>
        </row>
        <row r="6728">
          <cell r="B6728">
            <v>384033</v>
          </cell>
          <cell r="C6728" t="str">
            <v>NAN 3 SUPREME +1A.800GR</v>
          </cell>
          <cell r="D6728" t="str">
            <v>NAN 3 SUPREME FORMULA LACTEA PVO.CON PROT/PROB/OLIGOSA/HIER(A PARTIR 1AÑO) 800G</v>
          </cell>
          <cell r="E6728">
            <v>126</v>
          </cell>
          <cell r="F6728" t="str">
            <v>NESTLE</v>
          </cell>
        </row>
        <row r="6729">
          <cell r="B6729">
            <v>384652</v>
          </cell>
          <cell r="C6729" t="str">
            <v>NAN COMFORT INICIO 1400G</v>
          </cell>
          <cell r="D6729" t="str">
            <v>NAN COMFORT FORMULA LACTEA POLVO.CON PROTEINAS DESDE EL NACIMIENTO 1400GR</v>
          </cell>
          <cell r="E6729">
            <v>126</v>
          </cell>
          <cell r="F6729" t="str">
            <v>NESTLE</v>
          </cell>
        </row>
        <row r="6730">
          <cell r="B6730">
            <v>386862</v>
          </cell>
          <cell r="C6730" t="str">
            <v>NAN 1 OPTIPRO INIC.1400G</v>
          </cell>
          <cell r="D6730" t="str">
            <v>NAN 1 OPTIPRO HM-O FORMULA LACTEA INICIO EN POLVO 0 A 6 MESES 1400GR</v>
          </cell>
          <cell r="E6730">
            <v>126</v>
          </cell>
          <cell r="F6730" t="str">
            <v>NESTLE</v>
          </cell>
        </row>
        <row r="6731">
          <cell r="B6731">
            <v>386863</v>
          </cell>
          <cell r="C6731" t="str">
            <v>NAN 2 OPTIPRO CONTI.1400G</v>
          </cell>
          <cell r="D6731" t="str">
            <v>NAN 2 OPTIPRO HM-O FORMULA LACTEA CONTINUAC.EN POLVO A PARTIR DE 6 MESES 1400GR</v>
          </cell>
          <cell r="E6731">
            <v>126</v>
          </cell>
          <cell r="F6731" t="str">
            <v>NESTLE</v>
          </cell>
        </row>
        <row r="6732">
          <cell r="B6732">
            <v>386864</v>
          </cell>
          <cell r="C6732" t="str">
            <v>NAN 3 OPTIPRO CREC..1400G</v>
          </cell>
          <cell r="D6732" t="str">
            <v>NAN 3 OPTIPRO HM-O FORMULA LACTEA CRECIMIENTO EN POLVO A PARTIR DE 1 AÑO 1400GR</v>
          </cell>
          <cell r="E6732">
            <v>126</v>
          </cell>
          <cell r="F6732" t="str">
            <v>NESTLE</v>
          </cell>
        </row>
        <row r="6733">
          <cell r="B6733">
            <v>391865</v>
          </cell>
          <cell r="C6733" t="str">
            <v>BOOST SEN.NEUT.S/LAC.740G</v>
          </cell>
          <cell r="D6733" t="str">
            <v>BOOST SENIOR LECHE EN POLVO SABOR NEUTRO SIN LACTOSA 740GR</v>
          </cell>
          <cell r="E6733">
            <v>126</v>
          </cell>
          <cell r="F6733" t="str">
            <v>NESTLE</v>
          </cell>
        </row>
        <row r="6734">
          <cell r="B6734">
            <v>391866</v>
          </cell>
          <cell r="C6734" t="str">
            <v>BOOST SENIOR VAINI.740GR</v>
          </cell>
          <cell r="D6734" t="str">
            <v>BOOST SENIOR LECHE EN POLVO SABOR VAINILLA 740GR</v>
          </cell>
          <cell r="E6734">
            <v>126</v>
          </cell>
          <cell r="F6734" t="str">
            <v>NESTLE</v>
          </cell>
        </row>
        <row r="6735">
          <cell r="B6735">
            <v>391867</v>
          </cell>
          <cell r="C6735" t="str">
            <v>NIDO ETAPA 1+ S/LAC.1560G</v>
          </cell>
          <cell r="D6735" t="str">
            <v>NIDO ETAPA 1+ LECHE INSTANTANEA POLVO CON HIERRO/PROBIOTICOS SIN LACTOSA 1560GR</v>
          </cell>
          <cell r="E6735">
            <v>126</v>
          </cell>
          <cell r="F6735" t="str">
            <v>NESTLE</v>
          </cell>
        </row>
        <row r="6736">
          <cell r="B6736">
            <v>391868</v>
          </cell>
          <cell r="C6736" t="str">
            <v>NAN 3 COMFORT PVO.800GR</v>
          </cell>
          <cell r="D6736" t="str">
            <v>NAN 3 COMFORT LECHE POLVO PROTEINA/PROBIOT/HIERRO Y MAG.A PARTIR DE 1 AÑO 800GR</v>
          </cell>
          <cell r="E6736">
            <v>126</v>
          </cell>
          <cell r="F6736" t="str">
            <v>NESTLE</v>
          </cell>
        </row>
        <row r="6737">
          <cell r="B6737">
            <v>532128</v>
          </cell>
          <cell r="C6737" t="str">
            <v>NIDAL 3 JUNIOR F/LACT.800</v>
          </cell>
          <cell r="D6737" t="str">
            <v>NIDAL 3 JUNIOR FORMULA LÁCTEA POLVO (+1 AÑO) 800GR</v>
          </cell>
          <cell r="E6737">
            <v>126</v>
          </cell>
          <cell r="F6737" t="str">
            <v>NESTLE</v>
          </cell>
        </row>
        <row r="6738">
          <cell r="B6738">
            <v>542980</v>
          </cell>
          <cell r="C6738" t="str">
            <v>NAN ALPREM B/PESO.70ML.32</v>
          </cell>
          <cell r="D6738" t="str">
            <v>NAN ALPREM MONODOSIS LIQUIDA ALIMENTO PARA LACTANTES BAJO PESO AL NACER 70ML X32</v>
          </cell>
          <cell r="E6738">
            <v>126</v>
          </cell>
          <cell r="F6738" t="str">
            <v>NESTLE</v>
          </cell>
        </row>
        <row r="6739">
          <cell r="B6739">
            <v>546208</v>
          </cell>
          <cell r="C6739" t="str">
            <v>NATUR.COLA.PLAT/MANZ.100G</v>
          </cell>
          <cell r="D6739" t="str">
            <v>NATURNES COLADO ORGANICO PLATANO MANGO 100G</v>
          </cell>
          <cell r="E6739">
            <v>126</v>
          </cell>
          <cell r="F6739" t="str">
            <v>NESTLE</v>
          </cell>
        </row>
        <row r="6740">
          <cell r="B6740">
            <v>546210</v>
          </cell>
          <cell r="C6740" t="str">
            <v>NATUR.COLA.MGO/MA/PE.100G</v>
          </cell>
          <cell r="D6740" t="str">
            <v>NATURNES COLADO ORGANICO MANGO MANZANA Y PERA 100G</v>
          </cell>
          <cell r="E6740">
            <v>126</v>
          </cell>
          <cell r="F6740" t="str">
            <v>NESTLE</v>
          </cell>
        </row>
        <row r="6741">
          <cell r="B6741">
            <v>546213</v>
          </cell>
          <cell r="C6741" t="str">
            <v>NATUR.COLADO MANZANA.100G</v>
          </cell>
          <cell r="D6741" t="str">
            <v>NATURNES COLADO ORGANICO MANZANA 100G</v>
          </cell>
          <cell r="E6741">
            <v>126</v>
          </cell>
          <cell r="F6741" t="str">
            <v>NESTLE</v>
          </cell>
        </row>
        <row r="6742">
          <cell r="B6742">
            <v>546590</v>
          </cell>
          <cell r="C6742" t="str">
            <v>NIDO 1+ EXCELLA PRO.1350G</v>
          </cell>
          <cell r="D6742" t="str">
            <v>NIDO 1+ EXCELLA GOLD FORMULA LACTEA INSTANTANEA POLVO C/PRE Y PROBIOTICOS 1350G</v>
          </cell>
          <cell r="E6742">
            <v>126</v>
          </cell>
          <cell r="F6742" t="str">
            <v>NESTLE</v>
          </cell>
        </row>
        <row r="6743">
          <cell r="B6743">
            <v>550444</v>
          </cell>
          <cell r="C6743" t="str">
            <v>ASCENDA FORM.VAI.PVO.800G</v>
          </cell>
          <cell r="D6743" t="str">
            <v>ASCENDA FORMULA PEDIATRICA PROTEIN.Y DHA C/PREBIOT.1-10 AÑOS S/VAINILLA PVO.800G</v>
          </cell>
          <cell r="E6743">
            <v>126</v>
          </cell>
          <cell r="F6743" t="str">
            <v>NESTLE</v>
          </cell>
        </row>
        <row r="6744">
          <cell r="B6744">
            <v>255044</v>
          </cell>
          <cell r="C6744" t="str">
            <v>CHEWABLE PAPAYA COM.90</v>
          </cell>
          <cell r="D6744" t="str">
            <v>NUTRIGEN CHEWABLE PAPAYA PLUS 90 COMPRIMIDOS MASTICABLES</v>
          </cell>
          <cell r="E6744">
            <v>132</v>
          </cell>
          <cell r="F6744" t="str">
            <v>VIVE+  NUTRIGEN</v>
          </cell>
        </row>
        <row r="6745">
          <cell r="B6745">
            <v>255517</v>
          </cell>
          <cell r="C6745" t="str">
            <v>ACT B-COMPLEX CAP.60</v>
          </cell>
          <cell r="D6745" t="str">
            <v>NUTRIGEN ACTBRAND B-COMPLEX CAPSULAS 60</v>
          </cell>
          <cell r="E6745">
            <v>132</v>
          </cell>
          <cell r="F6745" t="str">
            <v>VIVE+  NUTRIGEN</v>
          </cell>
        </row>
        <row r="6746">
          <cell r="B6746">
            <v>265569</v>
          </cell>
          <cell r="C6746" t="str">
            <v>NTG ULT.RIPPED  XT CAP.90</v>
          </cell>
          <cell r="D6746" t="str">
            <v>NTG SPORT ULTRA RIPPED XT CAPSULAS .90</v>
          </cell>
          <cell r="E6746">
            <v>132</v>
          </cell>
          <cell r="F6746" t="str">
            <v>VIVE+  NUTRIGEN</v>
          </cell>
        </row>
        <row r="6747">
          <cell r="B6747">
            <v>272143</v>
          </cell>
          <cell r="C6747" t="str">
            <v>ENALESS WOM.CAP.340MG.120</v>
          </cell>
          <cell r="D6747" t="str">
            <v>NUTRIGEN ENALESS WOMEN CAPSULAS 340MG.120</v>
          </cell>
          <cell r="E6747">
            <v>132</v>
          </cell>
          <cell r="F6747" t="str">
            <v>VIVE+  NUTRIGEN</v>
          </cell>
        </row>
        <row r="6748">
          <cell r="B6748">
            <v>286789</v>
          </cell>
          <cell r="C6748" t="str">
            <v>ACT MULTIVIT.TAB.60</v>
          </cell>
          <cell r="D6748" t="str">
            <v>NUTRIGEN ACTBRAND MULTIVITAMIN TABLETAS X60</v>
          </cell>
          <cell r="E6748">
            <v>132</v>
          </cell>
          <cell r="F6748" t="str">
            <v>VIVE+  NUTRIGEN</v>
          </cell>
        </row>
        <row r="6749">
          <cell r="B6749">
            <v>289962</v>
          </cell>
          <cell r="C6749" t="str">
            <v>NTG L-ARGININ.3000 COM.90</v>
          </cell>
          <cell r="D6749" t="str">
            <v>NTG SPORT L-ARGININE 3000 COMPRIMIDOS .90</v>
          </cell>
          <cell r="E6749">
            <v>132</v>
          </cell>
          <cell r="F6749" t="str">
            <v>VIVE+  NUTRIGEN</v>
          </cell>
        </row>
        <row r="6750">
          <cell r="B6750">
            <v>293334</v>
          </cell>
          <cell r="C6750" t="str">
            <v>NTG PVO.W.ISOLATE DARK960</v>
          </cell>
          <cell r="D6750" t="str">
            <v>NTG SPORT WHEY PROTEIN ISOLATE SUPLEMENTO PROTEINA DARK CHOCOLATE POLVO 960GR</v>
          </cell>
          <cell r="E6750">
            <v>132</v>
          </cell>
          <cell r="F6750" t="str">
            <v>VIVE+  NUTRIGEN</v>
          </cell>
        </row>
        <row r="6751">
          <cell r="B6751">
            <v>293336</v>
          </cell>
          <cell r="C6751" t="str">
            <v>NTG PVO.W.ISOLATE DULC900</v>
          </cell>
          <cell r="D6751" t="str">
            <v>NTG SPORT WHEY PROTEIN ISOLATE SUPLEMENTO PROTEINA DULCE DE LECHE POLVO 900GR</v>
          </cell>
          <cell r="E6751">
            <v>132</v>
          </cell>
          <cell r="F6751" t="str">
            <v>VIVE+  NUTRIGEN</v>
          </cell>
        </row>
        <row r="6752">
          <cell r="B6752">
            <v>293339</v>
          </cell>
          <cell r="C6752" t="str">
            <v>NTG PVO.W.COLLAG.SWEET924</v>
          </cell>
          <cell r="D6752" t="str">
            <v>NTG SPORT WHEY PROTEIN +COLLAGEN SUPLEMENTO PROT.SWEET CHOCOLATE POLVO 924GR</v>
          </cell>
          <cell r="E6752">
            <v>132</v>
          </cell>
          <cell r="F6752" t="str">
            <v>VIVE+  NUTRIGEN</v>
          </cell>
        </row>
        <row r="6753">
          <cell r="B6753">
            <v>293897</v>
          </cell>
          <cell r="C6753" t="str">
            <v>NTG BCAA POW.PVO.LIMO.300</v>
          </cell>
          <cell r="D6753" t="str">
            <v>NTG SPORT BCAA POWDER AMINOACIDOS RAMIFICADOS EN POLVO SABOR LIMA LIMON 300G</v>
          </cell>
          <cell r="E6753">
            <v>132</v>
          </cell>
          <cell r="F6753" t="str">
            <v>VIVE+  NUTRIGEN</v>
          </cell>
        </row>
        <row r="6754">
          <cell r="B6754">
            <v>293898</v>
          </cell>
          <cell r="C6754" t="str">
            <v>NTG CREATINE POW.PVO.300G</v>
          </cell>
          <cell r="D6754" t="str">
            <v>NTG SPORT CREATINE MONOHYDRATE POWDER CREATINA EN POLVO 300GR</v>
          </cell>
          <cell r="E6754">
            <v>132</v>
          </cell>
          <cell r="F6754" t="str">
            <v>VIVE+  NUTRIGEN</v>
          </cell>
        </row>
        <row r="6755">
          <cell r="B6755">
            <v>296415</v>
          </cell>
          <cell r="C6755" t="str">
            <v>MAX TOTAL CAP.120</v>
          </cell>
          <cell r="D6755" t="str">
            <v>MAX TOTAL CAPSULAS X120</v>
          </cell>
          <cell r="E6755">
            <v>132</v>
          </cell>
          <cell r="F6755" t="str">
            <v>VIVE+  NUTRIGEN</v>
          </cell>
        </row>
        <row r="6756">
          <cell r="B6756">
            <v>298018</v>
          </cell>
          <cell r="C6756" t="str">
            <v>ACT MULTIVIT.WOMEN TAB.60</v>
          </cell>
          <cell r="D6756" t="str">
            <v>ACTBRAND FOR WOMAN MULTIVITAMINICO BT PRO TABLETAS X60</v>
          </cell>
          <cell r="E6756">
            <v>132</v>
          </cell>
          <cell r="F6756" t="str">
            <v>VIVE+  NUTRIGEN</v>
          </cell>
        </row>
        <row r="6757">
          <cell r="B6757">
            <v>298019</v>
          </cell>
          <cell r="C6757" t="str">
            <v>ACT MULTIVIT.MEN TAB.60</v>
          </cell>
          <cell r="D6757" t="str">
            <v>ACTBRAND FOR MEN MULTIVITAMINICO DF PRO TABLETAS X60</v>
          </cell>
          <cell r="E6757">
            <v>132</v>
          </cell>
          <cell r="F6757" t="str">
            <v>VIVE+  NUTRIGEN</v>
          </cell>
        </row>
        <row r="6758">
          <cell r="B6758">
            <v>386261</v>
          </cell>
          <cell r="C6758" t="str">
            <v>ACT MULTIVI.SENIOR TAB.60</v>
          </cell>
          <cell r="D6758" t="str">
            <v>ACTBRAND FOR SENIORS MULTIVITAMINICO PR PRO TABLETAS X60</v>
          </cell>
          <cell r="E6758">
            <v>132</v>
          </cell>
          <cell r="F6758" t="str">
            <v>VIVE+  NUTRIGEN</v>
          </cell>
        </row>
        <row r="6759">
          <cell r="B6759">
            <v>391376</v>
          </cell>
          <cell r="C6759" t="str">
            <v>YG.TWEN.LEM.CHEES.60G(12)</v>
          </cell>
          <cell r="D6759" t="str">
            <v>YOUR GOAL TWENTYS BARRA DE PROTEINA LEMON CHEESECAKE 60GR(12)</v>
          </cell>
          <cell r="E6759">
            <v>132</v>
          </cell>
          <cell r="F6759" t="str">
            <v>VIVE+  NUTRIGEN</v>
          </cell>
        </row>
        <row r="6760">
          <cell r="B6760">
            <v>391376</v>
          </cell>
          <cell r="C6760" t="str">
            <v>YG.TWEN.LEM.CHEES.60G(12)</v>
          </cell>
          <cell r="D6760" t="str">
            <v>YOUR GOAL TWENTYS BARRA DE PROTEINA LEMON CHEESECAKE 60GR(12)</v>
          </cell>
          <cell r="E6760">
            <v>132</v>
          </cell>
          <cell r="F6760" t="str">
            <v>VIVE+  NUTRIGEN</v>
          </cell>
        </row>
        <row r="6761">
          <cell r="B6761">
            <v>391377</v>
          </cell>
          <cell r="C6761" t="str">
            <v>YG.TWEN.CHOC.BROW.60G(12)</v>
          </cell>
          <cell r="D6761" t="str">
            <v>YOUR GOAL TWENTYS BARRA DE PROTEINA CHOCOLATE BROWNIE 60GR(12)</v>
          </cell>
          <cell r="E6761">
            <v>132</v>
          </cell>
          <cell r="F6761" t="str">
            <v>VIVE+  NUTRIGEN</v>
          </cell>
        </row>
        <row r="6762">
          <cell r="B6762">
            <v>391377</v>
          </cell>
          <cell r="C6762" t="str">
            <v>YG.TWEN.CHOC.BROW.60G(12)</v>
          </cell>
          <cell r="D6762" t="str">
            <v>YOUR GOAL TWENTYS BARRA DE PROTEINA CHOCOLATE BROWNIE 60GR(12)</v>
          </cell>
          <cell r="E6762">
            <v>132</v>
          </cell>
          <cell r="F6762" t="str">
            <v>VIVE+  NUTRIGEN</v>
          </cell>
        </row>
        <row r="6763">
          <cell r="B6763">
            <v>391378</v>
          </cell>
          <cell r="C6763" t="str">
            <v>YG.PROT.SNA.CH/CRI.42G(5)</v>
          </cell>
          <cell r="D6763" t="str">
            <v>YOUR GOAL PROTEIN SNACK BARRA DE PROTEINA CHOCOLATE Y CRISPIS 42GR(5)</v>
          </cell>
          <cell r="E6763">
            <v>132</v>
          </cell>
          <cell r="F6763" t="str">
            <v>VIVE+  NUTRIGEN</v>
          </cell>
        </row>
        <row r="6764">
          <cell r="B6764">
            <v>391378</v>
          </cell>
          <cell r="C6764" t="str">
            <v>YG.PROT.SNA.CH/CRI.42G(5)</v>
          </cell>
          <cell r="D6764" t="str">
            <v>YOUR GOAL PROTEIN SNACK BARRA DE PROTEINA CHOCOLATE Y CRISPIS 42GR(5)</v>
          </cell>
          <cell r="E6764">
            <v>132</v>
          </cell>
          <cell r="F6764" t="str">
            <v>VIVE+  NUTRIGEN</v>
          </cell>
        </row>
        <row r="6765">
          <cell r="B6765">
            <v>392495</v>
          </cell>
          <cell r="C6765" t="str">
            <v>NTG CAFFEINE 200 CAP.60</v>
          </cell>
          <cell r="D6765" t="str">
            <v>NTG SPORT CAFFEINE 200 CAPSULAS X60</v>
          </cell>
          <cell r="E6765">
            <v>132</v>
          </cell>
          <cell r="F6765" t="str">
            <v>VIVE+  NUTRIGEN</v>
          </cell>
        </row>
        <row r="6766">
          <cell r="B6766">
            <v>392555</v>
          </cell>
          <cell r="C6766" t="str">
            <v>NTG CREATIN.ADV.FRUT1000G</v>
          </cell>
          <cell r="D6766" t="str">
            <v>NTG SPORT CREATINE ADVANCED SUPLEMENTO PARA DEPORTISTAS SABOR FRUTILLA 1000GR</v>
          </cell>
          <cell r="E6766">
            <v>132</v>
          </cell>
          <cell r="F6766" t="str">
            <v>VIVE+  NUTRIGEN</v>
          </cell>
        </row>
        <row r="6767">
          <cell r="B6767">
            <v>392557</v>
          </cell>
          <cell r="C6767" t="str">
            <v>NTG W.PROT.ISO.GA.CRE900G</v>
          </cell>
          <cell r="D6767" t="str">
            <v>NTG SPORT WHEY PROTEIN ISOLATE SUPLEMENTO PARA DEPORTISTAS GALLETAS Y CREMA 900G</v>
          </cell>
          <cell r="E6767">
            <v>132</v>
          </cell>
          <cell r="F6767" t="str">
            <v>VIVE+  NUTRIGEN</v>
          </cell>
        </row>
        <row r="6768">
          <cell r="B6768">
            <v>392558</v>
          </cell>
          <cell r="C6768" t="str">
            <v>NTG W.PROT+COLLAG.DUL896G</v>
          </cell>
          <cell r="D6768" t="str">
            <v>NTG SPORT WHEY PROTEIN+COLLAGEN SUPLEMENTO PARA DEPORTISTAS DULCE DE LECHE 896G</v>
          </cell>
          <cell r="E6768">
            <v>132</v>
          </cell>
          <cell r="F6768" t="str">
            <v>VIVE+  NUTRIGEN</v>
          </cell>
        </row>
        <row r="6769">
          <cell r="B6769">
            <v>398130</v>
          </cell>
          <cell r="C6769" t="str">
            <v>YG.TWEN.DULC.CHOC.60G(12)</v>
          </cell>
          <cell r="D6769" t="str">
            <v>YOUR GOAL TWENTYS BARRA DE PROTEINA DULCE DE CHOCOLATE 60GR(12)</v>
          </cell>
          <cell r="E6769">
            <v>132</v>
          </cell>
          <cell r="F6769" t="str">
            <v>VIVE+  NUTRIGEN</v>
          </cell>
        </row>
        <row r="6770">
          <cell r="B6770">
            <v>398130</v>
          </cell>
          <cell r="C6770" t="str">
            <v>YG.TWEN.DULC.CHOC.60G(12)</v>
          </cell>
          <cell r="D6770" t="str">
            <v>YOUR GOAL TWENTYS BARRA DE PROTEINA DULCE DE CHOCOLATE 60GR(12)</v>
          </cell>
          <cell r="E6770">
            <v>132</v>
          </cell>
          <cell r="F6770" t="str">
            <v>VIVE+  NUTRIGEN</v>
          </cell>
        </row>
        <row r="6771">
          <cell r="B6771">
            <v>402018</v>
          </cell>
          <cell r="C6771" t="str">
            <v>WS B-MAX SUP.ALIM.CAP.60</v>
          </cell>
          <cell r="D6771" t="str">
            <v>WOMENS SOLUTIONS B-MAX SUPLEMENTO ALIMENTARIO CAPSULAS X60</v>
          </cell>
          <cell r="E6771">
            <v>132</v>
          </cell>
          <cell r="F6771" t="str">
            <v>VIVE+  NUTRIGEN</v>
          </cell>
        </row>
        <row r="6772">
          <cell r="B6772">
            <v>402021</v>
          </cell>
          <cell r="C6772" t="str">
            <v>WS VIT.E CAP.BL.1000UI.60</v>
          </cell>
          <cell r="D6772" t="str">
            <v>WOMENS SOLUTIONS VITAMINA E 1000UI SUPLEMENTO ALIMENTARIO CAPSULAS BLANDAS X60</v>
          </cell>
          <cell r="E6772">
            <v>132</v>
          </cell>
          <cell r="F6772" t="str">
            <v>VIVE+  NUTRIGEN</v>
          </cell>
        </row>
        <row r="6773">
          <cell r="B6773">
            <v>402022</v>
          </cell>
          <cell r="C6773" t="str">
            <v>WS FOLAMINEV SUP.COM.60</v>
          </cell>
          <cell r="D6773" t="str">
            <v>WOMENS SOLUTIONS FOLAMINEV SUPLEMENTO ALIMENTARIO COMPRIMIDOS X60</v>
          </cell>
          <cell r="E6773">
            <v>132</v>
          </cell>
          <cell r="F6773" t="str">
            <v>VIVE+  NUTRIGEN</v>
          </cell>
        </row>
        <row r="6774">
          <cell r="B6774">
            <v>402023</v>
          </cell>
          <cell r="C6774" t="str">
            <v>WS COLAGE.Q10 PLUS SBR.30</v>
          </cell>
          <cell r="D6774" t="str">
            <v>WOMENS SOLUTIONS COLAGENO Q10 PLUS SUPLEMENTO ALIMENTARIO EN SOBRE X30</v>
          </cell>
          <cell r="E6774">
            <v>132</v>
          </cell>
          <cell r="F6774" t="str">
            <v>VIVE+  NUTRIGEN</v>
          </cell>
        </row>
        <row r="6775">
          <cell r="B6775">
            <v>403106</v>
          </cell>
          <cell r="C6775" t="str">
            <v>WS UNIFIK SUP.ALIM.CAP.60</v>
          </cell>
          <cell r="D6775" t="str">
            <v>WOMENS SOLUTIONS UNIFIK SUPLEMENTO ALIMENTARIO CAPSULAS X60</v>
          </cell>
          <cell r="E6775">
            <v>132</v>
          </cell>
          <cell r="F6775" t="str">
            <v>VIVE+  NUTRIGEN</v>
          </cell>
        </row>
        <row r="6776">
          <cell r="B6776">
            <v>526611</v>
          </cell>
          <cell r="C6776" t="str">
            <v>WS COLAG.PLUS FRAMB.480ML</v>
          </cell>
          <cell r="D6776" t="str">
            <v>WOMENS SOLUCITIONS COLAGENO PLUS SABOR FRAMBUESA 480ML</v>
          </cell>
          <cell r="E6776">
            <v>132</v>
          </cell>
          <cell r="F6776" t="str">
            <v>VIVE+  NUTRIGEN</v>
          </cell>
        </row>
        <row r="6777">
          <cell r="B6777">
            <v>527744</v>
          </cell>
          <cell r="C6777" t="str">
            <v>MULTIPLE CR TAB.90</v>
          </cell>
          <cell r="D6777" t="str">
            <v>MULTIPLE CR SUPLEMENTO PARA DEPORTISTAS TABLETAS X90</v>
          </cell>
          <cell r="E6777">
            <v>132</v>
          </cell>
          <cell r="F6777" t="str">
            <v>VIVE+  NUTRIGEN</v>
          </cell>
        </row>
        <row r="6778">
          <cell r="B6778">
            <v>527949</v>
          </cell>
          <cell r="C6778" t="str">
            <v>NTG ULT.RIPPED CF TAB.90</v>
          </cell>
          <cell r="D6778" t="str">
            <v>NTG SPORT ULTRA RIPPED CF ALIMENTO PARA DEPORTISTAS TABLETAS X90</v>
          </cell>
          <cell r="E6778">
            <v>132</v>
          </cell>
          <cell r="F6778" t="str">
            <v>VIVE+  NUTRIGEN</v>
          </cell>
        </row>
        <row r="6779">
          <cell r="B6779">
            <v>532163</v>
          </cell>
          <cell r="C6779" t="str">
            <v>YG.PROT.BITE CARAM.55G(4)</v>
          </cell>
          <cell r="D6779" t="str">
            <v>YOUR GOAL PROTEIN BITE CARAMEL PEANUTS SALTY 55GR(4)</v>
          </cell>
          <cell r="E6779">
            <v>132</v>
          </cell>
          <cell r="F6779" t="str">
            <v>VIVE+  NUTRIGEN</v>
          </cell>
        </row>
        <row r="6780">
          <cell r="B6780">
            <v>532163</v>
          </cell>
          <cell r="C6780" t="str">
            <v>YG.PROT.BITE CARAM.55G(4)</v>
          </cell>
          <cell r="D6780" t="str">
            <v>YOUR GOAL PROTEIN BITE CARAMEL PEANUTS SALTY 55GR(4)</v>
          </cell>
          <cell r="E6780">
            <v>132</v>
          </cell>
          <cell r="F6780" t="str">
            <v>VIVE+  NUTRIGEN</v>
          </cell>
        </row>
        <row r="6781">
          <cell r="B6781">
            <v>532802</v>
          </cell>
          <cell r="C6781" t="str">
            <v>NTG L-CAR.TAB.EF1000/LI18</v>
          </cell>
          <cell r="D6781" t="str">
            <v>NTG SPORT L-CARNITINE 1000 TABLETAS EFERVECENTES LIMON UVA X18</v>
          </cell>
          <cell r="E6781">
            <v>132</v>
          </cell>
          <cell r="F6781" t="str">
            <v>VIVE+  NUTRIGEN</v>
          </cell>
        </row>
        <row r="6782">
          <cell r="B6782">
            <v>532803</v>
          </cell>
          <cell r="C6782" t="str">
            <v>WS.B-MAX TAB.EFER.NAR.20</v>
          </cell>
          <cell r="D6782" t="str">
            <v>WOMENS SOLUTIONS B-MAX TABLETAS EFERVECENTES NARANJA X20</v>
          </cell>
          <cell r="E6782">
            <v>132</v>
          </cell>
          <cell r="F6782" t="str">
            <v>VIVE+  NUTRIGEN</v>
          </cell>
        </row>
        <row r="6783">
          <cell r="B6783">
            <v>532804</v>
          </cell>
          <cell r="C6783" t="str">
            <v>WS.MULT+COQ10.TAB.EF.NA20</v>
          </cell>
          <cell r="D6783" t="str">
            <v>WOMENS SOLUTIONS MULTI+COQ10 TABLETAS EFERVECENTES NARANJA X20</v>
          </cell>
          <cell r="E6783">
            <v>132</v>
          </cell>
          <cell r="F6783" t="str">
            <v>VIVE+  NUTRIGEN</v>
          </cell>
        </row>
        <row r="6784">
          <cell r="B6784">
            <v>542185</v>
          </cell>
          <cell r="C6784" t="str">
            <v>YG.TWEN.CHOC.BROW.60GR X4</v>
          </cell>
          <cell r="D6784" t="str">
            <v>YOUR GOAL TWENTYS BARRA DE PROTEINA CHOCOLATE BROWNIE 60GR X4</v>
          </cell>
          <cell r="E6784">
            <v>132</v>
          </cell>
          <cell r="F6784" t="str">
            <v>VIVE+  NUTRIGEN</v>
          </cell>
        </row>
        <row r="6785">
          <cell r="B6785">
            <v>542186</v>
          </cell>
          <cell r="C6785" t="str">
            <v>YG.TWEN.LEM.CHEES.60GR X4</v>
          </cell>
          <cell r="D6785" t="str">
            <v>YOUR GOAL TWENTYS BARRA DE PROTEINA LEMON CHEESECAKE 60GR X4</v>
          </cell>
          <cell r="E6785">
            <v>132</v>
          </cell>
          <cell r="F6785" t="str">
            <v>VIVE+  NUTRIGEN</v>
          </cell>
        </row>
        <row r="6786">
          <cell r="B6786">
            <v>548276</v>
          </cell>
          <cell r="C6786" t="str">
            <v>YG.PN.ALMEND/DARK.CHO.35G</v>
          </cell>
          <cell r="D6786" t="str">
            <v>YOUR GOAL PERFECT NUTRITION ALMENDRAS Y DARK CHOCOLATE SIN AZUCAR 35G</v>
          </cell>
          <cell r="E6786">
            <v>132</v>
          </cell>
          <cell r="F6786" t="str">
            <v>VIVE+  NUTRIGEN</v>
          </cell>
        </row>
        <row r="6787">
          <cell r="B6787">
            <v>548278</v>
          </cell>
          <cell r="C6787" t="str">
            <v>YG.PN.MANI/DARK.CHO.35G</v>
          </cell>
          <cell r="D6787" t="str">
            <v>YOUR GOAL PERFECT NUTRITION MANI Y DARK CHOCOLATE SIN AZUCAR 35G</v>
          </cell>
          <cell r="E6787">
            <v>132</v>
          </cell>
          <cell r="F6787" t="str">
            <v>VIVE+  NUTRIGEN</v>
          </cell>
        </row>
        <row r="6788">
          <cell r="B6788">
            <v>549571</v>
          </cell>
          <cell r="C6788" t="str">
            <v>YG.PROT.BIT.COOKI RED.75G</v>
          </cell>
          <cell r="D6788" t="str">
            <v>YOUR GOAL PROTEIN BITE COOKIE PROTEICA FRUTOS ROJOS Y CHOCOLATE BLANCO 75GR</v>
          </cell>
          <cell r="E6788">
            <v>132</v>
          </cell>
          <cell r="F6788" t="str">
            <v>VIVE+  NUTRIGEN</v>
          </cell>
        </row>
        <row r="6789">
          <cell r="B6789">
            <v>549575</v>
          </cell>
          <cell r="C6789" t="str">
            <v>YG.PROT.BIT.COOK W.CH.75G</v>
          </cell>
          <cell r="D6789" t="str">
            <v>YOUR GOAL PROTEIN BITE COOKIE PROTEICA CHIPS DE CHOCOLATE BLANCO 75GR</v>
          </cell>
          <cell r="E6789">
            <v>132</v>
          </cell>
          <cell r="F6789" t="str">
            <v>VIVE+  NUTRIGEN</v>
          </cell>
        </row>
        <row r="6790">
          <cell r="B6790">
            <v>256853</v>
          </cell>
          <cell r="C6790" t="str">
            <v>BALLE.SH.DP.MZLLA.AUST750</v>
          </cell>
          <cell r="D6790" t="str">
            <v>BALLERINA SHAMPOO MANZANILLA FORMULA AUSTRALIANA CABELLO CLARO 750ML.</v>
          </cell>
          <cell r="E6790">
            <v>133</v>
          </cell>
          <cell r="F6790" t="str">
            <v>BALLERINA</v>
          </cell>
        </row>
        <row r="6791">
          <cell r="B6791">
            <v>262732</v>
          </cell>
          <cell r="C6791" t="str">
            <v>BALLE.JABLIQ.DP.VIOLET750</v>
          </cell>
          <cell r="D6791" t="str">
            <v>BALLERINA JABON LIQUIDO GLICERINA VIOLETAS SILVES DOYPACK 750ML</v>
          </cell>
          <cell r="E6791">
            <v>133</v>
          </cell>
          <cell r="F6791" t="str">
            <v>BALLERINA</v>
          </cell>
        </row>
        <row r="6792">
          <cell r="B6792">
            <v>262733</v>
          </cell>
          <cell r="C6792" t="str">
            <v>BALLE.JABLIQ.DP.CR.HUM750</v>
          </cell>
          <cell r="D6792" t="str">
            <v>BALLERINA JABON LIQUIDO GLICERINA CREMA HUMECTANTE DOYPACK 750ML</v>
          </cell>
          <cell r="E6792">
            <v>133</v>
          </cell>
          <cell r="F6792" t="str">
            <v>BALLERINA</v>
          </cell>
        </row>
        <row r="6793">
          <cell r="B6793">
            <v>263130</v>
          </cell>
          <cell r="C6793" t="str">
            <v>BALLE.JABLIQ.DP.YO/AR.750</v>
          </cell>
          <cell r="D6793" t="str">
            <v>BALLERINA JABON LIQUIDO YOGHURT&amp;ARANDANOS DOYPACK 750ML</v>
          </cell>
          <cell r="E6793">
            <v>133</v>
          </cell>
          <cell r="F6793" t="str">
            <v>BALLERINA</v>
          </cell>
        </row>
        <row r="6794">
          <cell r="B6794">
            <v>266541</v>
          </cell>
          <cell r="C6794" t="str">
            <v>R.FIL.F-50 PROT.SOL 190GR</v>
          </cell>
          <cell r="D6794" t="str">
            <v>RAYFILTER PROTECTOR SOLAR F-50 UVA/UVB HIPOALERGENICO PROTECCION ALTA 190GR</v>
          </cell>
          <cell r="E6794">
            <v>133</v>
          </cell>
          <cell r="F6794" t="str">
            <v>BALLERINA</v>
          </cell>
        </row>
        <row r="6795">
          <cell r="B6795">
            <v>266541</v>
          </cell>
          <cell r="C6795" t="str">
            <v>R.FIL.F-50 PROT.SOL 190GR</v>
          </cell>
          <cell r="D6795" t="str">
            <v>RAYFILTER PROTECTOR SOLAR F-50 UVA/UVB HIPOALERGENICO PROTECCION ALTA 190GR</v>
          </cell>
          <cell r="E6795">
            <v>133</v>
          </cell>
          <cell r="F6795" t="str">
            <v>BALLERINA</v>
          </cell>
        </row>
        <row r="6796">
          <cell r="B6796">
            <v>268376</v>
          </cell>
          <cell r="C6796" t="str">
            <v>BALLE.JABLIQ.DP.GL.HIP750</v>
          </cell>
          <cell r="D6796" t="str">
            <v>BALLERINA JABON LIQUIDO GLICERINA HIPOALERGENICO DOY PACK 750ML</v>
          </cell>
          <cell r="E6796">
            <v>133</v>
          </cell>
          <cell r="F6796" t="str">
            <v>BALLERINA</v>
          </cell>
        </row>
        <row r="6797">
          <cell r="B6797">
            <v>268377</v>
          </cell>
          <cell r="C6797" t="str">
            <v>BALLE.ACO.DP.MANZANIL.750</v>
          </cell>
          <cell r="D6797" t="str">
            <v>BALLERINA ACONDICIONADOR NATURAL MANZANILLA CABELLO CLARO DOYPACK 750ML</v>
          </cell>
          <cell r="E6797">
            <v>133</v>
          </cell>
          <cell r="F6797" t="str">
            <v>BALLERINA</v>
          </cell>
        </row>
        <row r="6798">
          <cell r="B6798">
            <v>268776</v>
          </cell>
          <cell r="C6798" t="str">
            <v>R.FIL.F30 BARRA.ROSADO 6G</v>
          </cell>
          <cell r="D6798" t="str">
            <v>RAYFILTER FPS30 PROTECTOR BARRA ROSADO HIPOALERGENICO PROTECCION UVA/UVB 6GR</v>
          </cell>
          <cell r="E6798">
            <v>133</v>
          </cell>
          <cell r="F6798" t="str">
            <v>BALLERINA</v>
          </cell>
        </row>
        <row r="6799">
          <cell r="B6799">
            <v>268776</v>
          </cell>
          <cell r="C6799" t="str">
            <v>R.FIL.F30 BARRA.ROSADO 6G</v>
          </cell>
          <cell r="D6799" t="str">
            <v>RAYFILTER FPS30 PROTECTOR BARRA ROSADO HIPOALERGENICO PROTECCION UVA/UVB 6GR</v>
          </cell>
          <cell r="E6799">
            <v>133</v>
          </cell>
          <cell r="F6799" t="str">
            <v>BALLERINA</v>
          </cell>
        </row>
        <row r="6800">
          <cell r="B6800">
            <v>268776</v>
          </cell>
          <cell r="C6800" t="str">
            <v>R.FIL.F30 BARRA.ROSADO 6G</v>
          </cell>
          <cell r="D6800" t="str">
            <v>RAYFILTER FPS30 PROTECTOR BARRA ROSADO HIPOALERGENICO PROTECCION UVA/UVB 6GR</v>
          </cell>
          <cell r="E6800">
            <v>133</v>
          </cell>
          <cell r="F6800" t="str">
            <v>BALLERINA</v>
          </cell>
        </row>
        <row r="6801">
          <cell r="B6801">
            <v>268777</v>
          </cell>
          <cell r="C6801" t="str">
            <v>R.FIL.F30 BARRA.BLANCO 6G</v>
          </cell>
          <cell r="D6801" t="str">
            <v>RAYFILTER FPS30 PROTECTOR BARRA BLANCO HIPOALERGENICO PROTECCION UVA/UVB 6GR</v>
          </cell>
          <cell r="E6801">
            <v>133</v>
          </cell>
          <cell r="F6801" t="str">
            <v>BALLERINA</v>
          </cell>
        </row>
        <row r="6802">
          <cell r="B6802">
            <v>268777</v>
          </cell>
          <cell r="C6802" t="str">
            <v>R.FIL.F30 BARRA.BLANCO 6G</v>
          </cell>
          <cell r="D6802" t="str">
            <v>RAYFILTER FPS30 PROTECTOR BARRA BLANCO HIPOALERGENICO PROTECCION UVA/UVB 6GR</v>
          </cell>
          <cell r="E6802">
            <v>133</v>
          </cell>
          <cell r="F6802" t="str">
            <v>BALLERINA</v>
          </cell>
        </row>
        <row r="6803">
          <cell r="B6803">
            <v>268777</v>
          </cell>
          <cell r="C6803" t="str">
            <v>R.FIL.F30 BARRA.BLANCO 6G</v>
          </cell>
          <cell r="D6803" t="str">
            <v>RAYFILTER FPS30 PROTECTOR BARRA BLANCO HIPOALERGENICO PROTECCION UVA/UVB 6GR</v>
          </cell>
          <cell r="E6803">
            <v>133</v>
          </cell>
          <cell r="F6803" t="str">
            <v>BALLERINA</v>
          </cell>
        </row>
        <row r="6804">
          <cell r="B6804">
            <v>282348</v>
          </cell>
          <cell r="C6804" t="str">
            <v>BALLE.JABLIQ.YOG.BER.750M</v>
          </cell>
          <cell r="D6804" t="str">
            <v>BALLERINA JABON LIQUIDO YOGHURT Y BERRIES VAINILLA DOYPACK 750ML</v>
          </cell>
          <cell r="E6804">
            <v>133</v>
          </cell>
          <cell r="F6804" t="str">
            <v>BALLERINA</v>
          </cell>
        </row>
        <row r="6805">
          <cell r="B6805">
            <v>282615</v>
          </cell>
          <cell r="C6805" t="str">
            <v>BALLE.JABLIQ.DP.COC/JA750</v>
          </cell>
          <cell r="D6805" t="str">
            <v>BALLERINA JABON LIQUIDO ACEITE DE COCO Y JAZMIN DOYPACK 750ML</v>
          </cell>
          <cell r="E6805">
            <v>133</v>
          </cell>
          <cell r="F6805" t="str">
            <v>BALLERINA</v>
          </cell>
        </row>
        <row r="6806">
          <cell r="B6806">
            <v>283351</v>
          </cell>
          <cell r="C6806" t="str">
            <v>BALLE.ACO.GRANA. 750ML</v>
          </cell>
          <cell r="D6806" t="str">
            <v>BALLERINA ACONDICIONADOR GRANADA SIN SAL DOYPACK 750 ML</v>
          </cell>
          <cell r="E6806">
            <v>133</v>
          </cell>
          <cell r="F6806" t="str">
            <v>BALLERINA</v>
          </cell>
        </row>
        <row r="6807">
          <cell r="B6807">
            <v>283353</v>
          </cell>
          <cell r="C6807" t="str">
            <v>BALLE.SH.GRAN.DP.S/S.750M</v>
          </cell>
          <cell r="D6807" t="str">
            <v>BALLERINA SHAMPOO GRANADA SIN SAL CABELLO MALTRATADO O TEÑIDO DOYPACK 750 ML</v>
          </cell>
          <cell r="E6807">
            <v>133</v>
          </cell>
          <cell r="F6807" t="str">
            <v>BALLERINA</v>
          </cell>
        </row>
        <row r="6808">
          <cell r="B6808">
            <v>288862</v>
          </cell>
          <cell r="C6808" t="str">
            <v>R.FIL.CRESOL.SP.KID.100ML</v>
          </cell>
          <cell r="D6808" t="str">
            <v>RAYFILTER PROTECTOR SOLAR KIDS HIPOALERGENICO FPS-50 SPRAY 100 ML</v>
          </cell>
          <cell r="E6808">
            <v>133</v>
          </cell>
          <cell r="F6808" t="str">
            <v>BALLERINA</v>
          </cell>
        </row>
        <row r="6809">
          <cell r="B6809">
            <v>289202</v>
          </cell>
          <cell r="C6809" t="str">
            <v>BALL.SH.ACE.COC&amp;JAZM.750M</v>
          </cell>
          <cell r="D6809" t="str">
            <v>BALLERINA SHAMPOO ACEITE DE COCO Y JAZMIN CABELLO SECO SIN SAL DOYPACK 750ML</v>
          </cell>
          <cell r="E6809">
            <v>133</v>
          </cell>
          <cell r="F6809" t="str">
            <v>BALLERINA</v>
          </cell>
        </row>
        <row r="6810">
          <cell r="B6810">
            <v>293109</v>
          </cell>
          <cell r="C6810" t="str">
            <v>R.FIL.F50 SP.PROT.SOL.50M</v>
          </cell>
          <cell r="D6810" t="str">
            <v>RAYFILTER FPS50 PROTECTOR SOLAR SPRAY PROTECCION ALTA UVA/UVB 50ML</v>
          </cell>
          <cell r="E6810">
            <v>133</v>
          </cell>
          <cell r="F6810" t="str">
            <v>BALLERINA</v>
          </cell>
        </row>
        <row r="6811">
          <cell r="B6811">
            <v>293109</v>
          </cell>
          <cell r="C6811" t="str">
            <v>R.FIL.F50 SP.PROT.SOL.50M</v>
          </cell>
          <cell r="D6811" t="str">
            <v>RAYFILTER FPS50 PROTECTOR SOLAR SPRAY PROTECCION ALTA UVA/UVB 50ML</v>
          </cell>
          <cell r="E6811">
            <v>133</v>
          </cell>
          <cell r="F6811" t="str">
            <v>BALLERINA</v>
          </cell>
        </row>
        <row r="6812">
          <cell r="B6812">
            <v>295888</v>
          </cell>
          <cell r="C6812" t="str">
            <v>BALLE.JABLIQ.P.SENS.1000M</v>
          </cell>
          <cell r="D6812" t="str">
            <v>BALLERINA JABON LIQUIDO PIEL SENSIBLE HIPOALERGENICO PH5/PH PIEL C/GLIC.1000ML</v>
          </cell>
          <cell r="E6812">
            <v>133</v>
          </cell>
          <cell r="F6812" t="str">
            <v>BALLERINA</v>
          </cell>
        </row>
        <row r="6813">
          <cell r="B6813">
            <v>296832</v>
          </cell>
          <cell r="C6813" t="str">
            <v>R.FIL.F50+PROT.SPORT 190G</v>
          </cell>
          <cell r="D6813" t="str">
            <v>RAYFILTER SPORT PROTECTOR SOLAR F50+ PROTECCION ALTA HIPOALERGENICO 190GR</v>
          </cell>
          <cell r="E6813">
            <v>133</v>
          </cell>
          <cell r="F6813" t="str">
            <v>BALLERINA</v>
          </cell>
        </row>
        <row r="6814">
          <cell r="B6814">
            <v>383936</v>
          </cell>
          <cell r="C6814" t="str">
            <v>R.FIL.F30 BARR.NAR.HIP.6G</v>
          </cell>
          <cell r="D6814" t="str">
            <v>RAYFILTER PROTECTOR BARRA NARANJO FPS30 UVB/UVA HIPOALERG.RESISTENTE AL AGUA 6GR</v>
          </cell>
          <cell r="E6814">
            <v>133</v>
          </cell>
          <cell r="F6814" t="str">
            <v>BALLERINA</v>
          </cell>
        </row>
        <row r="6815">
          <cell r="B6815">
            <v>383937</v>
          </cell>
          <cell r="C6815" t="str">
            <v>R.FIL.F30 BARR.CEL.HIP.6G</v>
          </cell>
          <cell r="D6815" t="str">
            <v>RAYFILTER PROTECTOR BARRA CELESTE FPS30 UVB/UVA HIPOALERG.RESISTENTE AL AGUA 6GR</v>
          </cell>
          <cell r="E6815">
            <v>133</v>
          </cell>
          <cell r="F6815" t="str">
            <v>BALLERINA</v>
          </cell>
        </row>
        <row r="6816">
          <cell r="B6816">
            <v>383938</v>
          </cell>
          <cell r="C6816" t="str">
            <v>R.FIL.BABY KI.F50+ PRO190</v>
          </cell>
          <cell r="D6816" t="str">
            <v>RAYFILTER BABY KIDS PROTEC.SOLAR FPS50(+) UVA/UVB MELON HIPO.RESIS.AL AGUA 190GR</v>
          </cell>
          <cell r="E6816">
            <v>133</v>
          </cell>
          <cell r="F6816" t="str">
            <v>BALLERINA</v>
          </cell>
        </row>
        <row r="6817">
          <cell r="B6817">
            <v>386754</v>
          </cell>
          <cell r="C6817" t="str">
            <v>BALLE.SH.L.INCR.D/JO.750M</v>
          </cell>
          <cell r="D6817" t="str">
            <v>BALLERINA SH.LARGO INCREIBLE DURAZNO/ACEITE JOJOBA T/TIPO CABELLO DOYPACK 750ML</v>
          </cell>
          <cell r="E6817">
            <v>133</v>
          </cell>
          <cell r="F6817" t="str">
            <v>BALLERINA</v>
          </cell>
        </row>
        <row r="6818">
          <cell r="B6818">
            <v>386758</v>
          </cell>
          <cell r="C6818" t="str">
            <v>BALLE.ACO.L.INCR.D/JO.750</v>
          </cell>
          <cell r="D6818" t="str">
            <v>BALLERINA ACO.LARGO INCREIBLE DURAZNO/ACEITE JOJOBA T/TIPO CABELLO DOYPACK 750ML</v>
          </cell>
          <cell r="E6818">
            <v>133</v>
          </cell>
          <cell r="F6818" t="str">
            <v>BALLERINA</v>
          </cell>
        </row>
        <row r="6819">
          <cell r="B6819">
            <v>386778</v>
          </cell>
          <cell r="C6819" t="str">
            <v>UMAI ACO.REP.COC/KAR.385M</v>
          </cell>
          <cell r="D6819" t="str">
            <v>UMAI ACONDICIONADOR REPARACION ACEITE DE COCO/KARITE/VAINILLA 385ML</v>
          </cell>
          <cell r="E6819">
            <v>133</v>
          </cell>
          <cell r="F6819" t="str">
            <v>BALLERINA</v>
          </cell>
        </row>
        <row r="6820">
          <cell r="B6820">
            <v>386783</v>
          </cell>
          <cell r="C6820" t="str">
            <v>UMAI SH.NUT.COC/MAN.385ML</v>
          </cell>
          <cell r="D6820" t="str">
            <v>UMAI SHAMPOO NUTRICION COCO/MANGO 385ML</v>
          </cell>
          <cell r="E6820">
            <v>133</v>
          </cell>
          <cell r="F6820" t="str">
            <v>BALLERINA</v>
          </cell>
        </row>
        <row r="6821">
          <cell r="B6821">
            <v>386784</v>
          </cell>
          <cell r="C6821" t="str">
            <v>UMAI ACO.NUT.COC/MAN.385M</v>
          </cell>
          <cell r="D6821" t="str">
            <v>UMAI ACONDICIONADOR NUTRICION COCO/MANGO 385ML</v>
          </cell>
          <cell r="E6821">
            <v>133</v>
          </cell>
          <cell r="F6821" t="str">
            <v>BALLERINA</v>
          </cell>
        </row>
        <row r="6822">
          <cell r="B6822">
            <v>386936</v>
          </cell>
          <cell r="C6822" t="str">
            <v>UMAI SH.REP.COC/KAR.385ML</v>
          </cell>
          <cell r="D6822" t="str">
            <v>UMAI SHAMPOO REPARACION ACEITE DE COCO/KARITE/VAINILLA 385ML</v>
          </cell>
          <cell r="E6822">
            <v>133</v>
          </cell>
          <cell r="F6822" t="str">
            <v>BALLERINA</v>
          </cell>
        </row>
        <row r="6823">
          <cell r="B6823">
            <v>386938</v>
          </cell>
          <cell r="C6823" t="str">
            <v>UMAI SH.BRI.GOJI/ACA.385M</v>
          </cell>
          <cell r="D6823" t="str">
            <v>UMAI SHAMPOO BRILLO GOJI/ACAI/ARANDANOS 385ML</v>
          </cell>
          <cell r="E6823">
            <v>133</v>
          </cell>
          <cell r="F6823" t="str">
            <v>BALLERINA</v>
          </cell>
        </row>
        <row r="6824">
          <cell r="B6824">
            <v>386939</v>
          </cell>
          <cell r="C6824" t="str">
            <v>UMAI ACO.BRI.GOJI/ACA.385</v>
          </cell>
          <cell r="D6824" t="str">
            <v>UMAI ACONDICIONADOR BRILLO GOJI/ACAI/ARANDANOS 385ML</v>
          </cell>
          <cell r="E6824">
            <v>133</v>
          </cell>
          <cell r="F6824" t="str">
            <v>BALLERINA</v>
          </cell>
        </row>
        <row r="6825">
          <cell r="B6825">
            <v>392679</v>
          </cell>
          <cell r="C6825" t="str">
            <v>UMAI CR.HUM.INTEN.P/S1000</v>
          </cell>
          <cell r="D6825" t="str">
            <v>UMAI CREMA CORPORAL HUMEC.INTEN.ACE.DE COCO/KARITE/VAI.P/SECA A EXTRA SEC.1000ML</v>
          </cell>
          <cell r="E6825">
            <v>133</v>
          </cell>
          <cell r="F6825" t="str">
            <v>BALLERINA</v>
          </cell>
        </row>
        <row r="6826">
          <cell r="B6826">
            <v>392680</v>
          </cell>
          <cell r="C6826" t="str">
            <v>UMAI CR.HUMECTANT.P/N1000</v>
          </cell>
          <cell r="D6826" t="str">
            <v>UMAI CREMA CORPORAL HUMECTANTE COCO/MANGO PIEL NORMAL A SECA 1000ML</v>
          </cell>
          <cell r="E6826">
            <v>133</v>
          </cell>
          <cell r="F6826" t="str">
            <v>BALLERINA</v>
          </cell>
        </row>
        <row r="6827">
          <cell r="B6827">
            <v>401418</v>
          </cell>
          <cell r="C6827" t="str">
            <v>BALLE.SH.BRILL.MANZ.410ML</v>
          </cell>
          <cell r="D6827" t="str">
            <v>BALLERINA SHAMPOO BRILLO LUMINOSO MANZANILLA 410ML</v>
          </cell>
          <cell r="E6827">
            <v>133</v>
          </cell>
          <cell r="F6827" t="str">
            <v>BALLERINA</v>
          </cell>
        </row>
        <row r="6828">
          <cell r="B6828">
            <v>401425</v>
          </cell>
          <cell r="C6828" t="str">
            <v>BALLE.SH.HID.PAL/ALM.410M</v>
          </cell>
          <cell r="D6828" t="str">
            <v>BALLERINA SHAMPOO HIDRATACION Y SUAVIDAD PALTA/ALMENDRA 410ML</v>
          </cell>
          <cell r="E6828">
            <v>133</v>
          </cell>
          <cell r="F6828" t="str">
            <v>BALLERINA</v>
          </cell>
        </row>
        <row r="6829">
          <cell r="B6829">
            <v>401426</v>
          </cell>
          <cell r="C6829" t="str">
            <v>BALLE.SH.PURI.DETOX 410ML</v>
          </cell>
          <cell r="D6829" t="str">
            <v>BALLERINA SHAMPOO PURIFICANTE DETOX BRILLO DIARIO 410ML</v>
          </cell>
          <cell r="E6829">
            <v>133</v>
          </cell>
          <cell r="F6829" t="str">
            <v>BALLERINA</v>
          </cell>
        </row>
        <row r="6830">
          <cell r="B6830">
            <v>401427</v>
          </cell>
          <cell r="C6830" t="str">
            <v>BALLE.SH.MIC.BAJOPOO 410M</v>
          </cell>
          <cell r="D6830" t="str">
            <v>BALLERINA SHAMPOO MICELAR BAJO POO 410ML</v>
          </cell>
          <cell r="E6830">
            <v>133</v>
          </cell>
          <cell r="F6830" t="str">
            <v>BALLERINA</v>
          </cell>
        </row>
        <row r="6831">
          <cell r="B6831">
            <v>401430</v>
          </cell>
          <cell r="C6831" t="str">
            <v>BALLE.ACO.BRIL.MANZ.410ML</v>
          </cell>
          <cell r="D6831" t="str">
            <v>BALLERINA ACONDICIONADOR BRILLO LUMINOSO MANZANILLA 410ML</v>
          </cell>
          <cell r="E6831">
            <v>133</v>
          </cell>
          <cell r="F6831" t="str">
            <v>BALLERINA</v>
          </cell>
        </row>
        <row r="6832">
          <cell r="B6832">
            <v>401431</v>
          </cell>
          <cell r="C6832" t="str">
            <v>BALLE.ACO.HID.PAL/ALM410M</v>
          </cell>
          <cell r="D6832" t="str">
            <v>BALLERINA ACONDICIONADOR HIDRATACION Y SUAVIDAD PALTA/ALMENDRA 410ML</v>
          </cell>
          <cell r="E6832">
            <v>133</v>
          </cell>
          <cell r="F6832" t="str">
            <v>BALLERINA</v>
          </cell>
        </row>
        <row r="6833">
          <cell r="B6833">
            <v>401433</v>
          </cell>
          <cell r="C6833" t="str">
            <v>BALLE.ACO.PURI.DETOX 410M</v>
          </cell>
          <cell r="D6833" t="str">
            <v>BALLERINA ACONDICIONADOR PURIFICANTE DETOX BRILLO DIARIO 410ML</v>
          </cell>
          <cell r="E6833">
            <v>133</v>
          </cell>
          <cell r="F6833" t="str">
            <v>BALLERINA</v>
          </cell>
        </row>
        <row r="6834">
          <cell r="B6834">
            <v>401435</v>
          </cell>
          <cell r="C6834" t="str">
            <v>BALLE.ACO.MIC.BAJOPOO410M</v>
          </cell>
          <cell r="D6834" t="str">
            <v>BALLERINA ACONDICIONADOR MICELAR BAJO POO 410ML</v>
          </cell>
          <cell r="E6834">
            <v>133</v>
          </cell>
          <cell r="F6834" t="str">
            <v>BALLERINA</v>
          </cell>
        </row>
        <row r="6835">
          <cell r="B6835">
            <v>531466</v>
          </cell>
          <cell r="C6835" t="str">
            <v>BALLE.SH.L.INCR.D/JO.410M</v>
          </cell>
          <cell r="D6835" t="str">
            <v>BALLERINA SH.LARGO INCREIBLE DURAZNO/ACEITE DE JOJOBA T/TIPO CABELLO 410ML</v>
          </cell>
          <cell r="E6835">
            <v>133</v>
          </cell>
          <cell r="F6835" t="str">
            <v>BALLERINA</v>
          </cell>
        </row>
        <row r="6836">
          <cell r="B6836">
            <v>531467</v>
          </cell>
          <cell r="C6836" t="str">
            <v>BALLE.ACO.L.INCR.D/JO.410</v>
          </cell>
          <cell r="D6836" t="str">
            <v>BALLERINA ACO.LARGO INCREIBLE DURAZNO/ACEITE JOJOBA T/TIPO CABELLO 410ML</v>
          </cell>
          <cell r="E6836">
            <v>133</v>
          </cell>
          <cell r="F6836" t="str">
            <v>BALLERINA</v>
          </cell>
        </row>
        <row r="6837">
          <cell r="B6837">
            <v>531470</v>
          </cell>
          <cell r="C6837" t="str">
            <v>BALL.SH.ONDAS/RIZOS 410ML</v>
          </cell>
          <cell r="D6837" t="str">
            <v>BALLERINA SHAMPOO ONDA Y RIZOS CONTROLADOS MANGO ACEITE DE ARGAN 410ML</v>
          </cell>
          <cell r="E6837">
            <v>133</v>
          </cell>
          <cell r="F6837" t="str">
            <v>BALLERINA</v>
          </cell>
        </row>
        <row r="6838">
          <cell r="B6838">
            <v>531471</v>
          </cell>
          <cell r="C6838" t="str">
            <v>BALLE.ACO.OND/RIZOS 410ML</v>
          </cell>
          <cell r="D6838" t="str">
            <v>BALLERINA ACON.ONDA Y RIZOS CONTROLADOS MANGO ACEITE DE ARGAN 410ML</v>
          </cell>
          <cell r="E6838">
            <v>133</v>
          </cell>
          <cell r="F6838" t="str">
            <v>BALLERINA</v>
          </cell>
        </row>
        <row r="6839">
          <cell r="B6839">
            <v>531473</v>
          </cell>
          <cell r="C6839" t="str">
            <v>BALLE.SH.ONDAS/RIZOS 750M</v>
          </cell>
          <cell r="D6839" t="str">
            <v>BALLERINA SHAMPOO ONDA Y RIZOS CONTROLADOS MANGO ACEITE DE ARGAN 750ML</v>
          </cell>
          <cell r="E6839">
            <v>133</v>
          </cell>
          <cell r="F6839" t="str">
            <v>BALLERINA</v>
          </cell>
        </row>
        <row r="6840">
          <cell r="B6840">
            <v>531474</v>
          </cell>
          <cell r="C6840" t="str">
            <v>BALLE.ACO.OND/RIZOS 750ML</v>
          </cell>
          <cell r="D6840" t="str">
            <v>BALLERINA ACON.ONDA Y RIZOS CONTROLADOS MANGO ACEITE DE ARGAN 750ML</v>
          </cell>
          <cell r="E6840">
            <v>133</v>
          </cell>
          <cell r="F6840" t="str">
            <v>BALLERINA</v>
          </cell>
        </row>
        <row r="6841">
          <cell r="B6841">
            <v>531531</v>
          </cell>
          <cell r="C6841" t="str">
            <v>UMAI SH.FUERZA &amp;HIDRA.385</v>
          </cell>
          <cell r="D6841" t="str">
            <v>UMAI SHAMPOO FUERZA &amp; HIDRATACION TE VERDE/MANZANA Y JENGIBRE 385ML</v>
          </cell>
          <cell r="E6841">
            <v>133</v>
          </cell>
          <cell r="F6841" t="str">
            <v>BALLERINA</v>
          </cell>
        </row>
        <row r="6842">
          <cell r="B6842">
            <v>531533</v>
          </cell>
          <cell r="C6842" t="str">
            <v>UMAI ACO.FUERZA&amp;HIDRA.385</v>
          </cell>
          <cell r="D6842" t="str">
            <v>UMAI ACONDICIONADOR FUERZA &amp; HIDRATACION TE VERDE/MANZANA Y JENGIBRE 385ML</v>
          </cell>
          <cell r="E6842">
            <v>133</v>
          </cell>
          <cell r="F6842" t="str">
            <v>BALLERINA</v>
          </cell>
        </row>
        <row r="6843">
          <cell r="B6843">
            <v>539773</v>
          </cell>
          <cell r="C6843" t="str">
            <v>UMAI SH.BRI.GOJI+ACO.385M</v>
          </cell>
          <cell r="D6843" t="str">
            <v>UMAI SH.BRILLO GOJI/ACAI/ARANDANOS 385ML+ACO.BRILLO GOJI/ACAI/ARANDANOS 385ML</v>
          </cell>
          <cell r="E6843">
            <v>133</v>
          </cell>
          <cell r="F6843" t="str">
            <v>BALLERINA</v>
          </cell>
        </row>
        <row r="6844">
          <cell r="B6844">
            <v>541549</v>
          </cell>
          <cell r="C6844" t="str">
            <v>UMAI SH.HID.MICELAR 385ML</v>
          </cell>
          <cell r="D6844" t="str">
            <v>UMAI SHAMPOO HIDRATACION MICELAR AGUA DE COCO/ ALOE VERA 385ML</v>
          </cell>
          <cell r="E6844">
            <v>133</v>
          </cell>
          <cell r="F6844" t="str">
            <v>BALLERINA</v>
          </cell>
        </row>
        <row r="6845">
          <cell r="B6845">
            <v>541550</v>
          </cell>
          <cell r="C6845" t="str">
            <v>UMAI ACO.HIDR.MICELAR.385</v>
          </cell>
          <cell r="D6845" t="str">
            <v>UMAI ACONDICIONADOR HIDRATACION MICELAR AGUA DE COCO/ ALOE VERA 385ML</v>
          </cell>
          <cell r="E6845">
            <v>133</v>
          </cell>
          <cell r="F6845" t="str">
            <v>BALLERINA</v>
          </cell>
        </row>
        <row r="6846">
          <cell r="B6846">
            <v>551358</v>
          </cell>
          <cell r="C6846" t="str">
            <v>BALLE.JABLIQ.AV/ALM.1.3LT</v>
          </cell>
          <cell r="D6846" t="str">
            <v>BALLERINA JABON LIQUIDO DOBLE HUMECT.AVENA Y ACEITE DE ALMENDRAS DOYPACK 1,3LT</v>
          </cell>
          <cell r="E6846">
            <v>133</v>
          </cell>
          <cell r="F6846" t="str">
            <v>BALLERINA</v>
          </cell>
        </row>
        <row r="6847">
          <cell r="B6847">
            <v>551359</v>
          </cell>
          <cell r="C6847" t="str">
            <v>BALLE.JABLIQ.YOG/AR.1.3LT</v>
          </cell>
          <cell r="D6847" t="str">
            <v>BALLERINA JABON LIQUIDO DOBLE HUMECTACION YOGHURT &amp; ARANDANOS DOYPACK 1,3LT</v>
          </cell>
          <cell r="E6847">
            <v>133</v>
          </cell>
          <cell r="F6847" t="str">
            <v>BALLERINA</v>
          </cell>
        </row>
        <row r="6848">
          <cell r="B6848">
            <v>120192</v>
          </cell>
          <cell r="C6848" t="str">
            <v>MAYBE.ESM.UNA.COL.BLANCO</v>
          </cell>
          <cell r="D6848" t="str">
            <v>MAYBELLINE ESMALTE DE UNAS COLORAMA BLANCO FRANCES 7,5ML</v>
          </cell>
          <cell r="E6848">
            <v>134</v>
          </cell>
          <cell r="F6848" t="str">
            <v>LOREAL</v>
          </cell>
        </row>
        <row r="6849">
          <cell r="B6849">
            <v>120193</v>
          </cell>
          <cell r="C6849" t="str">
            <v>MAYBE.ESM.UNA.COL.BRILLO</v>
          </cell>
          <cell r="D6849" t="str">
            <v>MAYBELLINE ESMALTE DE UNAS COLORAMA BRILLO 7,5ML.</v>
          </cell>
          <cell r="E6849">
            <v>134</v>
          </cell>
          <cell r="F6849" t="str">
            <v>LOREAL</v>
          </cell>
        </row>
        <row r="6850">
          <cell r="B6850">
            <v>120202</v>
          </cell>
          <cell r="C6850" t="str">
            <v>MAYBE.ESM.UNA.COL.MARFIL</v>
          </cell>
          <cell r="D6850" t="str">
            <v>MAYBELLINE ESMALTE DE UNAS COLORAMA PIEL MARFIL 7,5ML.</v>
          </cell>
          <cell r="E6850">
            <v>134</v>
          </cell>
          <cell r="F6850" t="str">
            <v>LOREAL</v>
          </cell>
        </row>
        <row r="6851">
          <cell r="B6851">
            <v>120205</v>
          </cell>
          <cell r="C6851" t="str">
            <v>MAYBE.ESM.UNA.COL.R.CRIST</v>
          </cell>
          <cell r="D6851" t="str">
            <v>MAYBELLINE ESMALTE DE UNAS COLORAMA ROSA CRISTAL 7,5ML.</v>
          </cell>
          <cell r="E6851">
            <v>134</v>
          </cell>
          <cell r="F6851" t="str">
            <v>LOREAL</v>
          </cell>
        </row>
        <row r="6852">
          <cell r="B6852">
            <v>120206</v>
          </cell>
          <cell r="C6852" t="str">
            <v>MAYBE.ESM.UNA.COL.R.PERLA</v>
          </cell>
          <cell r="D6852" t="str">
            <v>MAYBELLINE ESMALTE DE UNAS COLORAMA ROSA PERLA 7,5ML.</v>
          </cell>
          <cell r="E6852">
            <v>134</v>
          </cell>
          <cell r="F6852" t="str">
            <v>LOREAL</v>
          </cell>
        </row>
        <row r="6853">
          <cell r="B6853">
            <v>120208</v>
          </cell>
          <cell r="C6853" t="str">
            <v>MAYBE.ESM.UNA.COL.TENTACI</v>
          </cell>
          <cell r="D6853" t="str">
            <v>MAYBELLINE ESMALTE DE UNAS COLORAMA TENTACION 7,5ML.</v>
          </cell>
          <cell r="E6853">
            <v>134</v>
          </cell>
          <cell r="F6853" t="str">
            <v>LOREAL</v>
          </cell>
        </row>
        <row r="6854">
          <cell r="B6854">
            <v>120211</v>
          </cell>
          <cell r="C6854" t="str">
            <v>MAYBE.ESM.UNA.COL.UVA</v>
          </cell>
          <cell r="D6854" t="str">
            <v>MAYBELLINE ESMALTE DE UNAS COLORAMA UVA 7,5ML</v>
          </cell>
          <cell r="E6854">
            <v>134</v>
          </cell>
          <cell r="F6854" t="str">
            <v>LOREAL</v>
          </cell>
        </row>
        <row r="6855">
          <cell r="B6855">
            <v>121692</v>
          </cell>
          <cell r="C6855" t="str">
            <v>MAYBE.MASC.GREAT WATP.NEG</v>
          </cell>
          <cell r="D6855" t="str">
            <v>MAYBELLINE MASCARA DE PESTANAS GREAT LASH WATERPROOF NEGRO</v>
          </cell>
          <cell r="E6855">
            <v>134</v>
          </cell>
          <cell r="F6855" t="str">
            <v>LOREAL</v>
          </cell>
        </row>
        <row r="6856">
          <cell r="B6856">
            <v>121692</v>
          </cell>
          <cell r="C6856" t="str">
            <v>MAYBE.MASC.GREAT WATP.NEG</v>
          </cell>
          <cell r="D6856" t="str">
            <v>MAYBELLINE MASCARA DE PESTANAS GREAT LASH WATERPROOF NEGRO</v>
          </cell>
          <cell r="E6856">
            <v>134</v>
          </cell>
          <cell r="F6856" t="str">
            <v>LOREAL</v>
          </cell>
        </row>
        <row r="6857">
          <cell r="B6857">
            <v>134177</v>
          </cell>
          <cell r="C6857" t="str">
            <v>S.LIN.FX GEL INV.EXTR.180</v>
          </cell>
          <cell r="D6857" t="str">
            <v>STUDIO LINE FX GEL INVISIBLE EXTRA FIJACION 180GR</v>
          </cell>
          <cell r="E6857">
            <v>134</v>
          </cell>
          <cell r="F6857" t="str">
            <v>LOREAL</v>
          </cell>
        </row>
        <row r="6858">
          <cell r="B6858">
            <v>134177</v>
          </cell>
          <cell r="C6858" t="str">
            <v>S.LIN.FX GEL INV.EXTR.180</v>
          </cell>
          <cell r="D6858" t="str">
            <v>STUDIO LINE FX GEL INVISIBLE EXTRA FIJACION 180GR</v>
          </cell>
          <cell r="E6858">
            <v>134</v>
          </cell>
          <cell r="F6858" t="str">
            <v>LOREAL</v>
          </cell>
        </row>
        <row r="6859">
          <cell r="B6859">
            <v>134180</v>
          </cell>
          <cell r="C6859" t="str">
            <v>LOREAL REV.PL.CR.OJOS.15M</v>
          </cell>
          <cell r="D6859" t="str">
            <v>LOREAL REVITALIFT PLENITUDE CREMA HIDRATANTE CONTORNO DE OJOS 15ML</v>
          </cell>
          <cell r="E6859">
            <v>134</v>
          </cell>
          <cell r="F6859" t="str">
            <v>LOREAL</v>
          </cell>
        </row>
        <row r="6860">
          <cell r="B6860">
            <v>134180</v>
          </cell>
          <cell r="C6860" t="str">
            <v>LOREAL REV.PL.CR.OJOS.15M</v>
          </cell>
          <cell r="D6860" t="str">
            <v>LOREAL REVITALIFT PLENITUDE CREMA HIDRATANTE CONTORNO DE OJOS 15ML</v>
          </cell>
          <cell r="E6860">
            <v>134</v>
          </cell>
          <cell r="F6860" t="str">
            <v>LOREAL</v>
          </cell>
        </row>
        <row r="6861">
          <cell r="B6861">
            <v>134180</v>
          </cell>
          <cell r="C6861" t="str">
            <v>LOREAL REV.PL.CR.OJOS.15M</v>
          </cell>
          <cell r="D6861" t="str">
            <v>LOREAL REVITALIFT PLENITUDE CREMA HIDRATANTE CONTORNO DE OJOS 15ML</v>
          </cell>
          <cell r="E6861">
            <v>134</v>
          </cell>
          <cell r="F6861" t="str">
            <v>LOREAL</v>
          </cell>
        </row>
        <row r="6862">
          <cell r="B6862">
            <v>134180</v>
          </cell>
          <cell r="C6862" t="str">
            <v>LOREAL REV.PL.CR.OJOS.15M</v>
          </cell>
          <cell r="D6862" t="str">
            <v>LOREAL REVITALIFT PLENITUDE CREMA HIDRATANTE CONTORNO DE OJOS 15ML</v>
          </cell>
          <cell r="E6862">
            <v>134</v>
          </cell>
          <cell r="F6862" t="str">
            <v>LOREAL</v>
          </cell>
        </row>
        <row r="6863">
          <cell r="B6863">
            <v>134180</v>
          </cell>
          <cell r="C6863" t="str">
            <v>LOREAL REV.PL.CR.OJOS.15M</v>
          </cell>
          <cell r="D6863" t="str">
            <v>LOREAL REVITALIFT PLENITUDE CREMA HIDRATANTE CONTORNO DE OJOS 15ML</v>
          </cell>
          <cell r="E6863">
            <v>134</v>
          </cell>
          <cell r="F6863" t="str">
            <v>LOREAL</v>
          </cell>
        </row>
        <row r="6864">
          <cell r="B6864">
            <v>134321</v>
          </cell>
          <cell r="C6864" t="str">
            <v>REVITALIFT CR.DIA 50ML</v>
          </cell>
          <cell r="D6864" t="str">
            <v>PLENITUDE REVITALIFT CREMA DE DIA  50ML</v>
          </cell>
          <cell r="E6864">
            <v>134</v>
          </cell>
          <cell r="F6864" t="str">
            <v>LOREAL</v>
          </cell>
        </row>
        <row r="6865">
          <cell r="B6865">
            <v>134321</v>
          </cell>
          <cell r="C6865" t="str">
            <v>REVITALIFT CR.DIA 50ML</v>
          </cell>
          <cell r="D6865" t="str">
            <v>PLENITUDE REVITALIFT CREMA DE DIA  50ML</v>
          </cell>
          <cell r="E6865">
            <v>134</v>
          </cell>
          <cell r="F6865" t="str">
            <v>LOREAL</v>
          </cell>
        </row>
        <row r="6866">
          <cell r="B6866">
            <v>134321</v>
          </cell>
          <cell r="C6866" t="str">
            <v>REVITALIFT CR.DIA 50ML</v>
          </cell>
          <cell r="D6866" t="str">
            <v>PLENITUDE REVITALIFT CREMA DE DIA  50ML</v>
          </cell>
          <cell r="E6866">
            <v>134</v>
          </cell>
          <cell r="F6866" t="str">
            <v>LOREAL</v>
          </cell>
        </row>
        <row r="6867">
          <cell r="B6867">
            <v>134324</v>
          </cell>
          <cell r="C6867" t="str">
            <v>REVITALIFT NOCHE 50ML</v>
          </cell>
          <cell r="D6867" t="str">
            <v>PLENITUDE REVITALIFT NOCHE CREMA ANTI-ARRUGAS + FIRMEZA 50ML</v>
          </cell>
          <cell r="E6867">
            <v>134</v>
          </cell>
          <cell r="F6867" t="str">
            <v>LOREAL</v>
          </cell>
        </row>
        <row r="6868">
          <cell r="B6868">
            <v>134324</v>
          </cell>
          <cell r="C6868" t="str">
            <v>REVITALIFT NOCHE 50ML</v>
          </cell>
          <cell r="D6868" t="str">
            <v>PLENITUDE REVITALIFT NOCHE CREMA ANTI-ARRUGAS + FIRMEZA 50ML</v>
          </cell>
          <cell r="E6868">
            <v>134</v>
          </cell>
          <cell r="F6868" t="str">
            <v>LOREAL</v>
          </cell>
        </row>
        <row r="6869">
          <cell r="B6869">
            <v>134324</v>
          </cell>
          <cell r="C6869" t="str">
            <v>REVITALIFT NOCHE 50ML</v>
          </cell>
          <cell r="D6869" t="str">
            <v>PLENITUDE REVITALIFT NOCHE CREMA ANTI-ARRUGAS + FIRMEZA 50ML</v>
          </cell>
          <cell r="E6869">
            <v>134</v>
          </cell>
          <cell r="F6869" t="str">
            <v>LOREAL</v>
          </cell>
        </row>
        <row r="6870">
          <cell r="B6870">
            <v>134463</v>
          </cell>
          <cell r="C6870" t="str">
            <v>EXC.PRE-C. 4 CASTANO</v>
          </cell>
          <cell r="D6870" t="str">
            <v>EXCELLENCE CREME 4 CASTANO COLORACION CREMA C/PRO-KERATINA 47G</v>
          </cell>
          <cell r="E6870">
            <v>134</v>
          </cell>
          <cell r="F6870" t="str">
            <v>LOREAL</v>
          </cell>
        </row>
        <row r="6871">
          <cell r="B6871">
            <v>134463</v>
          </cell>
          <cell r="C6871" t="str">
            <v>EXC.PRE-C. 4 CASTANO</v>
          </cell>
          <cell r="D6871" t="str">
            <v>EXCELLENCE CREME 4 CASTANO COLORACION CREMA C/PRO-KERATINA 47G</v>
          </cell>
          <cell r="E6871">
            <v>134</v>
          </cell>
          <cell r="F6871" t="str">
            <v>LOREAL</v>
          </cell>
        </row>
        <row r="6872">
          <cell r="B6872">
            <v>134463</v>
          </cell>
          <cell r="C6872" t="str">
            <v>EXC.PRE-C. 4 CASTANO</v>
          </cell>
          <cell r="D6872" t="str">
            <v>EXCELLENCE CREME 4 CASTANO COLORACION CREMA C/PRO-KERATINA 47G</v>
          </cell>
          <cell r="E6872">
            <v>134</v>
          </cell>
          <cell r="F6872" t="str">
            <v>LOREAL</v>
          </cell>
        </row>
        <row r="6873">
          <cell r="B6873">
            <v>134463</v>
          </cell>
          <cell r="C6873" t="str">
            <v>EXC.PRE-C. 4 CASTANO</v>
          </cell>
          <cell r="D6873" t="str">
            <v>EXCELLENCE CREME 4 CASTANO COLORACION CREMA C/PRO-KERATINA 47G</v>
          </cell>
          <cell r="E6873">
            <v>134</v>
          </cell>
          <cell r="F6873" t="str">
            <v>LOREAL</v>
          </cell>
        </row>
        <row r="6874">
          <cell r="B6874">
            <v>134467</v>
          </cell>
          <cell r="C6874" t="str">
            <v>EXC.PRE-C. 5 CAST.CLARO</v>
          </cell>
          <cell r="D6874" t="str">
            <v>EXCELLENCE CREME 5 CASTANO CLARO COLORACION CREMA C/PRO-KERATINA 47G</v>
          </cell>
          <cell r="E6874">
            <v>134</v>
          </cell>
          <cell r="F6874" t="str">
            <v>LOREAL</v>
          </cell>
        </row>
        <row r="6875">
          <cell r="B6875">
            <v>134467</v>
          </cell>
          <cell r="C6875" t="str">
            <v>EXC.PRE-C. 5 CAST.CLARO</v>
          </cell>
          <cell r="D6875" t="str">
            <v>EXCELLENCE CREME 5 CASTANO CLARO COLORACION CREMA C/PRO-KERATINA 47G</v>
          </cell>
          <cell r="E6875">
            <v>134</v>
          </cell>
          <cell r="F6875" t="str">
            <v>LOREAL</v>
          </cell>
        </row>
        <row r="6876">
          <cell r="B6876">
            <v>134467</v>
          </cell>
          <cell r="C6876" t="str">
            <v>EXC.PRE-C. 5 CAST.CLARO</v>
          </cell>
          <cell r="D6876" t="str">
            <v>EXCELLENCE CREME 5 CASTANO CLARO COLORACION CREMA C/PRO-KERATINA 47G</v>
          </cell>
          <cell r="E6876">
            <v>134</v>
          </cell>
          <cell r="F6876" t="str">
            <v>LOREAL</v>
          </cell>
        </row>
        <row r="6877">
          <cell r="B6877">
            <v>134467</v>
          </cell>
          <cell r="C6877" t="str">
            <v>EXC.PRE-C. 5 CAST.CLARO</v>
          </cell>
          <cell r="D6877" t="str">
            <v>EXCELLENCE CREME 5 CASTANO CLARO COLORACION CREMA C/PRO-KERATINA 47G</v>
          </cell>
          <cell r="E6877">
            <v>134</v>
          </cell>
          <cell r="F6877" t="str">
            <v>LOREAL</v>
          </cell>
        </row>
        <row r="6878">
          <cell r="B6878">
            <v>134471</v>
          </cell>
          <cell r="C6878" t="str">
            <v>EXC.PRE-C. 6 RUBIO OSCURO</v>
          </cell>
          <cell r="D6878" t="str">
            <v>EXCELLENCE CREME 6 RUBIO OSCURO COLORACION CREMA C/PRO-KERATINA 47G</v>
          </cell>
          <cell r="E6878">
            <v>134</v>
          </cell>
          <cell r="F6878" t="str">
            <v>LOREAL</v>
          </cell>
        </row>
        <row r="6879">
          <cell r="B6879">
            <v>134471</v>
          </cell>
          <cell r="C6879" t="str">
            <v>EXC.PRE-C. 6 RUBIO OSCURO</v>
          </cell>
          <cell r="D6879" t="str">
            <v>EXCELLENCE CREME 6 RUBIO OSCURO COLORACION CREMA C/PRO-KERATINA 47G</v>
          </cell>
          <cell r="E6879">
            <v>134</v>
          </cell>
          <cell r="F6879" t="str">
            <v>LOREAL</v>
          </cell>
        </row>
        <row r="6880">
          <cell r="B6880">
            <v>134471</v>
          </cell>
          <cell r="C6880" t="str">
            <v>EXC.PRE-C. 6 RUBIO OSCURO</v>
          </cell>
          <cell r="D6880" t="str">
            <v>EXCELLENCE CREME 6 RUBIO OSCURO COLORACION CREMA C/PRO-KERATINA 47G</v>
          </cell>
          <cell r="E6880">
            <v>134</v>
          </cell>
          <cell r="F6880" t="str">
            <v>LOREAL</v>
          </cell>
        </row>
        <row r="6881">
          <cell r="B6881">
            <v>134471</v>
          </cell>
          <cell r="C6881" t="str">
            <v>EXC.PRE-C. 6 RUBIO OSCURO</v>
          </cell>
          <cell r="D6881" t="str">
            <v>EXCELLENCE CREME 6 RUBIO OSCURO COLORACION CREMA C/PRO-KERATINA 47G</v>
          </cell>
          <cell r="E6881">
            <v>134</v>
          </cell>
          <cell r="F6881" t="str">
            <v>LOREAL</v>
          </cell>
        </row>
        <row r="6882">
          <cell r="B6882">
            <v>134472</v>
          </cell>
          <cell r="C6882" t="str">
            <v>EXC.PRE-C. 6/1 RUB.OSC.CE</v>
          </cell>
          <cell r="D6882" t="str">
            <v>EXCELLENCE CREME 6/1 RUBIO OSCURO CENIZA COLORACION CREMA C/PRO-KERATINA 47G</v>
          </cell>
          <cell r="E6882">
            <v>134</v>
          </cell>
          <cell r="F6882" t="str">
            <v>LOREAL</v>
          </cell>
        </row>
        <row r="6883">
          <cell r="B6883">
            <v>134472</v>
          </cell>
          <cell r="C6883" t="str">
            <v>EXC.PRE-C. 6/1 RUB.OSC.CE</v>
          </cell>
          <cell r="D6883" t="str">
            <v>EXCELLENCE CREME 6/1 RUBIO OSCURO CENIZA COLORACION CREMA C/PRO-KERATINA 47G</v>
          </cell>
          <cell r="E6883">
            <v>134</v>
          </cell>
          <cell r="F6883" t="str">
            <v>LOREAL</v>
          </cell>
        </row>
        <row r="6884">
          <cell r="B6884">
            <v>134472</v>
          </cell>
          <cell r="C6884" t="str">
            <v>EXC.PRE-C. 6/1 RUB.OSC.CE</v>
          </cell>
          <cell r="D6884" t="str">
            <v>EXCELLENCE CREME 6/1 RUBIO OSCURO CENIZA COLORACION CREMA C/PRO-KERATINA 47G</v>
          </cell>
          <cell r="E6884">
            <v>134</v>
          </cell>
          <cell r="F6884" t="str">
            <v>LOREAL</v>
          </cell>
        </row>
        <row r="6885">
          <cell r="B6885">
            <v>134472</v>
          </cell>
          <cell r="C6885" t="str">
            <v>EXC.PRE-C. 6/1 RUB.OSC.CE</v>
          </cell>
          <cell r="D6885" t="str">
            <v>EXCELLENCE CREME 6/1 RUBIO OSCURO CENIZA COLORACION CREMA C/PRO-KERATINA 47G</v>
          </cell>
          <cell r="E6885">
            <v>134</v>
          </cell>
          <cell r="F6885" t="str">
            <v>LOREAL</v>
          </cell>
        </row>
        <row r="6886">
          <cell r="B6886">
            <v>134473</v>
          </cell>
          <cell r="C6886" t="str">
            <v>EXC.PRE-C. 6/11 RU.OS.C.P</v>
          </cell>
          <cell r="D6886" t="str">
            <v>EXCELLENCE CREME 6/11 RUBIO OSCURO CENIZA PROFUNDO COLORA.CR.C/PRO-KERATINA 45G</v>
          </cell>
          <cell r="E6886">
            <v>134</v>
          </cell>
          <cell r="F6886" t="str">
            <v>LOREAL</v>
          </cell>
        </row>
        <row r="6887">
          <cell r="B6887">
            <v>134473</v>
          </cell>
          <cell r="C6887" t="str">
            <v>EXC.PRE-C. 6/11 RU.OS.C.P</v>
          </cell>
          <cell r="D6887" t="str">
            <v>EXCELLENCE CREME 6/11 RUBIO OSCURO CENIZA PROFUNDO COLORA.CR.C/PRO-KERATINA 45G</v>
          </cell>
          <cell r="E6887">
            <v>134</v>
          </cell>
          <cell r="F6887" t="str">
            <v>LOREAL</v>
          </cell>
        </row>
        <row r="6888">
          <cell r="B6888">
            <v>134473</v>
          </cell>
          <cell r="C6888" t="str">
            <v>EXC.PRE-C. 6/11 RU.OS.C.P</v>
          </cell>
          <cell r="D6888" t="str">
            <v>EXCELLENCE CREME 6/11 RUBIO OSCURO CENIZA PROFUNDO COLORA.CR.C/PRO-KERATINA 45G</v>
          </cell>
          <cell r="E6888">
            <v>134</v>
          </cell>
          <cell r="F6888" t="str">
            <v>LOREAL</v>
          </cell>
        </row>
        <row r="6889">
          <cell r="B6889">
            <v>134473</v>
          </cell>
          <cell r="C6889" t="str">
            <v>EXC.PRE-C. 6/11 RU.OS.C.P</v>
          </cell>
          <cell r="D6889" t="str">
            <v>EXCELLENCE CREME 6/11 RUBIO OSCURO CENIZA PROFUNDO COLORA.CR.C/PRO-KERATINA 45G</v>
          </cell>
          <cell r="E6889">
            <v>134</v>
          </cell>
          <cell r="F6889" t="str">
            <v>LOREAL</v>
          </cell>
        </row>
        <row r="6890">
          <cell r="B6890">
            <v>134479</v>
          </cell>
          <cell r="C6890" t="str">
            <v>EXC.PRE-C. 7 RUBIO</v>
          </cell>
          <cell r="D6890" t="str">
            <v>EXCELLENCE CREME 7 RUBIO COLORACION CREMA C/PRO-KERATINA 47G</v>
          </cell>
          <cell r="E6890">
            <v>134</v>
          </cell>
          <cell r="F6890" t="str">
            <v>LOREAL</v>
          </cell>
        </row>
        <row r="6891">
          <cell r="B6891">
            <v>134479</v>
          </cell>
          <cell r="C6891" t="str">
            <v>EXC.PRE-C. 7 RUBIO</v>
          </cell>
          <cell r="D6891" t="str">
            <v>EXCELLENCE CREME 7 RUBIO COLORACION CREMA C/PRO-KERATINA 47G</v>
          </cell>
          <cell r="E6891">
            <v>134</v>
          </cell>
          <cell r="F6891" t="str">
            <v>LOREAL</v>
          </cell>
        </row>
        <row r="6892">
          <cell r="B6892">
            <v>134479</v>
          </cell>
          <cell r="C6892" t="str">
            <v>EXC.PRE-C. 7 RUBIO</v>
          </cell>
          <cell r="D6892" t="str">
            <v>EXCELLENCE CREME 7 RUBIO COLORACION CREMA C/PRO-KERATINA 47G</v>
          </cell>
          <cell r="E6892">
            <v>134</v>
          </cell>
          <cell r="F6892" t="str">
            <v>LOREAL</v>
          </cell>
        </row>
        <row r="6893">
          <cell r="B6893">
            <v>134479</v>
          </cell>
          <cell r="C6893" t="str">
            <v>EXC.PRE-C. 7 RUBIO</v>
          </cell>
          <cell r="D6893" t="str">
            <v>EXCELLENCE CREME 7 RUBIO COLORACION CREMA C/PRO-KERATINA 47G</v>
          </cell>
          <cell r="E6893">
            <v>134</v>
          </cell>
          <cell r="F6893" t="str">
            <v>LOREAL</v>
          </cell>
        </row>
        <row r="6894">
          <cell r="B6894">
            <v>134480</v>
          </cell>
          <cell r="C6894" t="str">
            <v>EXC.PRE-C. 7/1 RUB.CENIZA</v>
          </cell>
          <cell r="D6894" t="str">
            <v>EXCELLENCE CREME 7/1 RUBIO CENIZA COLORACION CREMA C/PRO-KERATINA 45G</v>
          </cell>
          <cell r="E6894">
            <v>134</v>
          </cell>
          <cell r="F6894" t="str">
            <v>LOREAL</v>
          </cell>
        </row>
        <row r="6895">
          <cell r="B6895">
            <v>134480</v>
          </cell>
          <cell r="C6895" t="str">
            <v>EXC.PRE-C. 7/1 RUB.CENIZA</v>
          </cell>
          <cell r="D6895" t="str">
            <v>EXCELLENCE CREME 7/1 RUBIO CENIZA COLORACION CREMA C/PRO-KERATINA 45G</v>
          </cell>
          <cell r="E6895">
            <v>134</v>
          </cell>
          <cell r="F6895" t="str">
            <v>LOREAL</v>
          </cell>
        </row>
        <row r="6896">
          <cell r="B6896">
            <v>134480</v>
          </cell>
          <cell r="C6896" t="str">
            <v>EXC.PRE-C. 7/1 RUB.CENIZA</v>
          </cell>
          <cell r="D6896" t="str">
            <v>EXCELLENCE CREME 7/1 RUBIO CENIZA COLORACION CREMA C/PRO-KERATINA 45G</v>
          </cell>
          <cell r="E6896">
            <v>134</v>
          </cell>
          <cell r="F6896" t="str">
            <v>LOREAL</v>
          </cell>
        </row>
        <row r="6897">
          <cell r="B6897">
            <v>134480</v>
          </cell>
          <cell r="C6897" t="str">
            <v>EXC.PRE-C. 7/1 RUB.CENIZA</v>
          </cell>
          <cell r="D6897" t="str">
            <v>EXCELLENCE CREME 7/1 RUBIO CENIZA COLORACION CREMA C/PRO-KERATINA 45G</v>
          </cell>
          <cell r="E6897">
            <v>134</v>
          </cell>
          <cell r="F6897" t="str">
            <v>LOREAL</v>
          </cell>
        </row>
        <row r="6898">
          <cell r="B6898">
            <v>134481</v>
          </cell>
          <cell r="C6898" t="str">
            <v>EXC.PRE-C. 7/11 RUB.CE.PR</v>
          </cell>
          <cell r="D6898" t="str">
            <v>EXCELLENCE CREME 7/11 RUBIO CENIZA PROFUNDO COLORACION CREMA C/PRO-KERATINA 45G</v>
          </cell>
          <cell r="E6898">
            <v>134</v>
          </cell>
          <cell r="F6898" t="str">
            <v>LOREAL</v>
          </cell>
        </row>
        <row r="6899">
          <cell r="B6899">
            <v>134481</v>
          </cell>
          <cell r="C6899" t="str">
            <v>EXC.PRE-C. 7/11 RUB.CE.PR</v>
          </cell>
          <cell r="D6899" t="str">
            <v>EXCELLENCE CREME 7/11 RUBIO CENIZA PROFUNDO COLORACION CREMA C/PRO-KERATINA 45G</v>
          </cell>
          <cell r="E6899">
            <v>134</v>
          </cell>
          <cell r="F6899" t="str">
            <v>LOREAL</v>
          </cell>
        </row>
        <row r="6900">
          <cell r="B6900">
            <v>134481</v>
          </cell>
          <cell r="C6900" t="str">
            <v>EXC.PRE-C. 7/11 RUB.CE.PR</v>
          </cell>
          <cell r="D6900" t="str">
            <v>EXCELLENCE CREME 7/11 RUBIO CENIZA PROFUNDO COLORACION CREMA C/PRO-KERATINA 45G</v>
          </cell>
          <cell r="E6900">
            <v>134</v>
          </cell>
          <cell r="F6900" t="str">
            <v>LOREAL</v>
          </cell>
        </row>
        <row r="6901">
          <cell r="B6901">
            <v>134481</v>
          </cell>
          <cell r="C6901" t="str">
            <v>EXC.PRE-C. 7/11 RUB.CE.PR</v>
          </cell>
          <cell r="D6901" t="str">
            <v>EXCELLENCE CREME 7/11 RUBIO CENIZA PROFUNDO COLORACION CREMA C/PRO-KERATINA 45G</v>
          </cell>
          <cell r="E6901">
            <v>134</v>
          </cell>
          <cell r="F6901" t="str">
            <v>LOREAL</v>
          </cell>
        </row>
        <row r="6902">
          <cell r="B6902">
            <v>134483</v>
          </cell>
          <cell r="C6902" t="str">
            <v>EXC.PRE-C. 7/3 RUB.DORADO</v>
          </cell>
          <cell r="D6902" t="str">
            <v>EXCELLENCE CREME 7/3 RUBIO DORADO COLORACION CREMA C/PRO-KERATINA 45G</v>
          </cell>
          <cell r="E6902">
            <v>134</v>
          </cell>
          <cell r="F6902" t="str">
            <v>LOREAL</v>
          </cell>
        </row>
        <row r="6903">
          <cell r="B6903">
            <v>134483</v>
          </cell>
          <cell r="C6903" t="str">
            <v>EXC.PRE-C. 7/3 RUB.DORADO</v>
          </cell>
          <cell r="D6903" t="str">
            <v>EXCELLENCE CREME 7/3 RUBIO DORADO COLORACION CREMA C/PRO-KERATINA 45G</v>
          </cell>
          <cell r="E6903">
            <v>134</v>
          </cell>
          <cell r="F6903" t="str">
            <v>LOREAL</v>
          </cell>
        </row>
        <row r="6904">
          <cell r="B6904">
            <v>134483</v>
          </cell>
          <cell r="C6904" t="str">
            <v>EXC.PRE-C. 7/3 RUB.DORADO</v>
          </cell>
          <cell r="D6904" t="str">
            <v>EXCELLENCE CREME 7/3 RUBIO DORADO COLORACION CREMA C/PRO-KERATINA 45G</v>
          </cell>
          <cell r="E6904">
            <v>134</v>
          </cell>
          <cell r="F6904" t="str">
            <v>LOREAL</v>
          </cell>
        </row>
        <row r="6905">
          <cell r="B6905">
            <v>134483</v>
          </cell>
          <cell r="C6905" t="str">
            <v>EXC.PRE-C. 7/3 RUB.DORADO</v>
          </cell>
          <cell r="D6905" t="str">
            <v>EXCELLENCE CREME 7/3 RUBIO DORADO COLORACION CREMA C/PRO-KERATINA 45G</v>
          </cell>
          <cell r="E6905">
            <v>134</v>
          </cell>
          <cell r="F6905" t="str">
            <v>LOREAL</v>
          </cell>
        </row>
        <row r="6906">
          <cell r="B6906">
            <v>134487</v>
          </cell>
          <cell r="C6906" t="str">
            <v>EXC.PRE-C. 8 RUB.CLARO</v>
          </cell>
          <cell r="D6906" t="str">
            <v>EXCELLENCE CREME 8 RUBIO CLARO COLORACION CREMA C/PRO-KERATINA 45G</v>
          </cell>
          <cell r="E6906">
            <v>134</v>
          </cell>
          <cell r="F6906" t="str">
            <v>LOREAL</v>
          </cell>
        </row>
        <row r="6907">
          <cell r="B6907">
            <v>134487</v>
          </cell>
          <cell r="C6907" t="str">
            <v>EXC.PRE-C. 8 RUB.CLARO</v>
          </cell>
          <cell r="D6907" t="str">
            <v>EXCELLENCE CREME 8 RUBIO CLARO COLORACION CREMA C/PRO-KERATINA 45G</v>
          </cell>
          <cell r="E6907">
            <v>134</v>
          </cell>
          <cell r="F6907" t="str">
            <v>LOREAL</v>
          </cell>
        </row>
        <row r="6908">
          <cell r="B6908">
            <v>134487</v>
          </cell>
          <cell r="C6908" t="str">
            <v>EXC.PRE-C. 8 RUB.CLARO</v>
          </cell>
          <cell r="D6908" t="str">
            <v>EXCELLENCE CREME 8 RUBIO CLARO COLORACION CREMA C/PRO-KERATINA 45G</v>
          </cell>
          <cell r="E6908">
            <v>134</v>
          </cell>
          <cell r="F6908" t="str">
            <v>LOREAL</v>
          </cell>
        </row>
        <row r="6909">
          <cell r="B6909">
            <v>134487</v>
          </cell>
          <cell r="C6909" t="str">
            <v>EXC.PRE-C. 8 RUB.CLARO</v>
          </cell>
          <cell r="D6909" t="str">
            <v>EXCELLENCE CREME 8 RUBIO CLARO COLORACION CREMA C/PRO-KERATINA 45G</v>
          </cell>
          <cell r="E6909">
            <v>134</v>
          </cell>
          <cell r="F6909" t="str">
            <v>LOREAL</v>
          </cell>
        </row>
        <row r="6910">
          <cell r="B6910">
            <v>134487</v>
          </cell>
          <cell r="C6910" t="str">
            <v>EXC.PRE-C. 8 RUB.CLARO</v>
          </cell>
          <cell r="D6910" t="str">
            <v>EXCELLENCE CREME 8 RUBIO CLARO COLORACION CREMA C/PRO-KERATINA 45G</v>
          </cell>
          <cell r="E6910">
            <v>134</v>
          </cell>
          <cell r="F6910" t="str">
            <v>LOREAL</v>
          </cell>
        </row>
        <row r="6911">
          <cell r="B6911">
            <v>134488</v>
          </cell>
          <cell r="C6911" t="str">
            <v>EXC.PRE-C. 8/1 RUB.CLA.CE</v>
          </cell>
          <cell r="D6911" t="str">
            <v>EXCELLENCE CREME 8/1 RUBIO CLARO CENIZA COLORACION CREMA C/PRO-KERATINA 47G</v>
          </cell>
          <cell r="E6911">
            <v>134</v>
          </cell>
          <cell r="F6911" t="str">
            <v>LOREAL</v>
          </cell>
        </row>
        <row r="6912">
          <cell r="B6912">
            <v>134488</v>
          </cell>
          <cell r="C6912" t="str">
            <v>EXC.PRE-C. 8/1 RUB.CLA.CE</v>
          </cell>
          <cell r="D6912" t="str">
            <v>EXCELLENCE CREME 8/1 RUBIO CLARO CENIZA COLORACION CREMA C/PRO-KERATINA 47G</v>
          </cell>
          <cell r="E6912">
            <v>134</v>
          </cell>
          <cell r="F6912" t="str">
            <v>LOREAL</v>
          </cell>
        </row>
        <row r="6913">
          <cell r="B6913">
            <v>134488</v>
          </cell>
          <cell r="C6913" t="str">
            <v>EXC.PRE-C. 8/1 RUB.CLA.CE</v>
          </cell>
          <cell r="D6913" t="str">
            <v>EXCELLENCE CREME 8/1 RUBIO CLARO CENIZA COLORACION CREMA C/PRO-KERATINA 47G</v>
          </cell>
          <cell r="E6913">
            <v>134</v>
          </cell>
          <cell r="F6913" t="str">
            <v>LOREAL</v>
          </cell>
        </row>
        <row r="6914">
          <cell r="B6914">
            <v>134488</v>
          </cell>
          <cell r="C6914" t="str">
            <v>EXC.PRE-C. 8/1 RUB.CLA.CE</v>
          </cell>
          <cell r="D6914" t="str">
            <v>EXCELLENCE CREME 8/1 RUBIO CLARO CENIZA COLORACION CREMA C/PRO-KERATINA 47G</v>
          </cell>
          <cell r="E6914">
            <v>134</v>
          </cell>
          <cell r="F6914" t="str">
            <v>LOREAL</v>
          </cell>
        </row>
        <row r="6915">
          <cell r="B6915">
            <v>134489</v>
          </cell>
          <cell r="C6915" t="str">
            <v>EXC.PRE-C. 8/11 RU.CL.C.P</v>
          </cell>
          <cell r="D6915" t="str">
            <v>EXCELLENCE CREME 8/11 RUBIO CLARO CENIZA PROFUNDO COLORACION CR.PRO-KERATINA 47G</v>
          </cell>
          <cell r="E6915">
            <v>134</v>
          </cell>
          <cell r="F6915" t="str">
            <v>LOREAL</v>
          </cell>
        </row>
        <row r="6916">
          <cell r="B6916">
            <v>134489</v>
          </cell>
          <cell r="C6916" t="str">
            <v>EXC.PRE-C. 8/11 RU.CL.C.P</v>
          </cell>
          <cell r="D6916" t="str">
            <v>EXCELLENCE CREME 8/11 RUBIO CLARO CENIZA PROFUNDO COLORACION CR.PRO-KERATINA 47G</v>
          </cell>
          <cell r="E6916">
            <v>134</v>
          </cell>
          <cell r="F6916" t="str">
            <v>LOREAL</v>
          </cell>
        </row>
        <row r="6917">
          <cell r="B6917">
            <v>134489</v>
          </cell>
          <cell r="C6917" t="str">
            <v>EXC.PRE-C. 8/11 RU.CL.C.P</v>
          </cell>
          <cell r="D6917" t="str">
            <v>EXCELLENCE CREME 8/11 RUBIO CLARO CENIZA PROFUNDO COLORACION CR.PRO-KERATINA 47G</v>
          </cell>
          <cell r="E6917">
            <v>134</v>
          </cell>
          <cell r="F6917" t="str">
            <v>LOREAL</v>
          </cell>
        </row>
        <row r="6918">
          <cell r="B6918">
            <v>134489</v>
          </cell>
          <cell r="C6918" t="str">
            <v>EXC.PRE-C. 8/11 RU.CL.C.P</v>
          </cell>
          <cell r="D6918" t="str">
            <v>EXCELLENCE CREME 8/11 RUBIO CLARO CENIZA PROFUNDO COLORACION CR.PRO-KERATINA 47G</v>
          </cell>
          <cell r="E6918">
            <v>134</v>
          </cell>
          <cell r="F6918" t="str">
            <v>LOREAL</v>
          </cell>
        </row>
        <row r="6919">
          <cell r="B6919">
            <v>134491</v>
          </cell>
          <cell r="C6919" t="str">
            <v>EXC.PRE-C. 9 RUB.MUY CLAR</v>
          </cell>
          <cell r="D6919" t="str">
            <v>EXCELLENCE CREME 9 RUBIO MUY CLARO COLORACION CREMA C/PRO-KERATINA 47G</v>
          </cell>
          <cell r="E6919">
            <v>134</v>
          </cell>
          <cell r="F6919" t="str">
            <v>LOREAL</v>
          </cell>
        </row>
        <row r="6920">
          <cell r="B6920">
            <v>134491</v>
          </cell>
          <cell r="C6920" t="str">
            <v>EXC.PRE-C. 9 RUB.MUY CLAR</v>
          </cell>
          <cell r="D6920" t="str">
            <v>EXCELLENCE CREME 9 RUBIO MUY CLARO COLORACION CREMA C/PRO-KERATINA 47G</v>
          </cell>
          <cell r="E6920">
            <v>134</v>
          </cell>
          <cell r="F6920" t="str">
            <v>LOREAL</v>
          </cell>
        </row>
        <row r="6921">
          <cell r="B6921">
            <v>134491</v>
          </cell>
          <cell r="C6921" t="str">
            <v>EXC.PRE-C. 9 RUB.MUY CLAR</v>
          </cell>
          <cell r="D6921" t="str">
            <v>EXCELLENCE CREME 9 RUBIO MUY CLARO COLORACION CREMA C/PRO-KERATINA 47G</v>
          </cell>
          <cell r="E6921">
            <v>134</v>
          </cell>
          <cell r="F6921" t="str">
            <v>LOREAL</v>
          </cell>
        </row>
        <row r="6922">
          <cell r="B6922">
            <v>134491</v>
          </cell>
          <cell r="C6922" t="str">
            <v>EXC.PRE-C. 9 RUB.MUY CLAR</v>
          </cell>
          <cell r="D6922" t="str">
            <v>EXCELLENCE CREME 9 RUBIO MUY CLARO COLORACION CREMA C/PRO-KERATINA 47G</v>
          </cell>
          <cell r="E6922">
            <v>134</v>
          </cell>
          <cell r="F6922" t="str">
            <v>LOREAL</v>
          </cell>
        </row>
        <row r="6923">
          <cell r="B6923">
            <v>134492</v>
          </cell>
          <cell r="C6923" t="str">
            <v>EXC.PRE-C. 9/1 RU.CL.CL.C</v>
          </cell>
          <cell r="D6923" t="str">
            <v>EXCELLENCE CREME 9/1 RUBIO MUY CLARO CENIZA COLORACION CREMA C/PRO-KERATINA 45G</v>
          </cell>
          <cell r="E6923">
            <v>134</v>
          </cell>
          <cell r="F6923" t="str">
            <v>LOREAL</v>
          </cell>
        </row>
        <row r="6924">
          <cell r="B6924">
            <v>134492</v>
          </cell>
          <cell r="C6924" t="str">
            <v>EXC.PRE-C. 9/1 RU.CL.CL.C</v>
          </cell>
          <cell r="D6924" t="str">
            <v>EXCELLENCE CREME 9/1 RUBIO MUY CLARO CENIZA COLORACION CREMA C/PRO-KERATINA 45G</v>
          </cell>
          <cell r="E6924">
            <v>134</v>
          </cell>
          <cell r="F6924" t="str">
            <v>LOREAL</v>
          </cell>
        </row>
        <row r="6925">
          <cell r="B6925">
            <v>134492</v>
          </cell>
          <cell r="C6925" t="str">
            <v>EXC.PRE-C. 9/1 RU.CL.CL.C</v>
          </cell>
          <cell r="D6925" t="str">
            <v>EXCELLENCE CREME 9/1 RUBIO MUY CLARO CENIZA COLORACION CREMA C/PRO-KERATINA 45G</v>
          </cell>
          <cell r="E6925">
            <v>134</v>
          </cell>
          <cell r="F6925" t="str">
            <v>LOREAL</v>
          </cell>
        </row>
        <row r="6926">
          <cell r="B6926">
            <v>134492</v>
          </cell>
          <cell r="C6926" t="str">
            <v>EXC.PRE-C. 9/1 RU.CL.CL.C</v>
          </cell>
          <cell r="D6926" t="str">
            <v>EXCELLENCE CREME 9/1 RUBIO MUY CLARO CENIZA COLORACION CREMA C/PRO-KERATINA 45G</v>
          </cell>
          <cell r="E6926">
            <v>134</v>
          </cell>
          <cell r="F6926" t="str">
            <v>LOREAL</v>
          </cell>
        </row>
        <row r="6927">
          <cell r="B6927">
            <v>208046</v>
          </cell>
          <cell r="C6927" t="str">
            <v>FRUCTIS SH.ANTICASPA  350</v>
          </cell>
          <cell r="D6927" t="str">
            <v>FRUCTIS SHAMPOO FORTIFICANTE ANTICASPA 350ML.</v>
          </cell>
          <cell r="E6927">
            <v>134</v>
          </cell>
          <cell r="F6927" t="str">
            <v>LOREAL</v>
          </cell>
        </row>
        <row r="6928">
          <cell r="B6928">
            <v>208065</v>
          </cell>
          <cell r="C6928" t="str">
            <v>NUTRISSE  50 CASTANA</v>
          </cell>
          <cell r="D6928" t="str">
            <v>NUTRISSE  50 CASTANA CASTANO CLARO</v>
          </cell>
          <cell r="E6928">
            <v>134</v>
          </cell>
          <cell r="F6928" t="str">
            <v>LOREAL</v>
          </cell>
        </row>
        <row r="6929">
          <cell r="B6929">
            <v>208065</v>
          </cell>
          <cell r="C6929" t="str">
            <v>NUTRISSE  50 CASTANA</v>
          </cell>
          <cell r="D6929" t="str">
            <v>NUTRISSE  50 CASTANA CASTANO CLARO</v>
          </cell>
          <cell r="E6929">
            <v>134</v>
          </cell>
          <cell r="F6929" t="str">
            <v>LOREAL</v>
          </cell>
        </row>
        <row r="6930">
          <cell r="B6930">
            <v>208065</v>
          </cell>
          <cell r="C6930" t="str">
            <v>NUTRISSE  50 CASTANA</v>
          </cell>
          <cell r="D6930" t="str">
            <v>NUTRISSE  50 CASTANA CASTANO CLARO</v>
          </cell>
          <cell r="E6930">
            <v>134</v>
          </cell>
          <cell r="F6930" t="str">
            <v>LOREAL</v>
          </cell>
        </row>
        <row r="6931">
          <cell r="B6931">
            <v>208066</v>
          </cell>
          <cell r="C6931" t="str">
            <v>NUTRISSE 53 NUEZ</v>
          </cell>
          <cell r="D6931" t="str">
            <v>NUTRISSE 53 NUEZ (EX-CASTANO CLARO DORADO) TINTURA CAPILAR PERMANENTE</v>
          </cell>
          <cell r="E6931">
            <v>134</v>
          </cell>
          <cell r="F6931" t="str">
            <v>LOREAL</v>
          </cell>
        </row>
        <row r="6932">
          <cell r="B6932">
            <v>208066</v>
          </cell>
          <cell r="C6932" t="str">
            <v>NUTRISSE 53 NUEZ</v>
          </cell>
          <cell r="D6932" t="str">
            <v>NUTRISSE 53 NUEZ (EX-CASTANO CLARO DORADO) TINTURA CAPILAR PERMANENTE</v>
          </cell>
          <cell r="E6932">
            <v>134</v>
          </cell>
          <cell r="F6932" t="str">
            <v>LOREAL</v>
          </cell>
        </row>
        <row r="6933">
          <cell r="B6933">
            <v>208066</v>
          </cell>
          <cell r="C6933" t="str">
            <v>NUTRISSE 53 NUEZ</v>
          </cell>
          <cell r="D6933" t="str">
            <v>NUTRISSE 53 NUEZ (EX-CASTANO CLARO DORADO) TINTURA CAPILAR PERMANENTE</v>
          </cell>
          <cell r="E6933">
            <v>134</v>
          </cell>
          <cell r="F6933" t="str">
            <v>LOREAL</v>
          </cell>
        </row>
        <row r="6934">
          <cell r="B6934">
            <v>208069</v>
          </cell>
          <cell r="C6934" t="str">
            <v>NUTRISSE  60 CAPUCCINO</v>
          </cell>
          <cell r="D6934" t="str">
            <v>NUTRISSE  60 CAPUCCINO RUBIO OSCURO</v>
          </cell>
          <cell r="E6934">
            <v>134</v>
          </cell>
          <cell r="F6934" t="str">
            <v>LOREAL</v>
          </cell>
        </row>
        <row r="6935">
          <cell r="B6935">
            <v>208069</v>
          </cell>
          <cell r="C6935" t="str">
            <v>NUTRISSE  60 CAPUCCINO</v>
          </cell>
          <cell r="D6935" t="str">
            <v>NUTRISSE  60 CAPUCCINO RUBIO OSCURO</v>
          </cell>
          <cell r="E6935">
            <v>134</v>
          </cell>
          <cell r="F6935" t="str">
            <v>LOREAL</v>
          </cell>
        </row>
        <row r="6936">
          <cell r="B6936">
            <v>208069</v>
          </cell>
          <cell r="C6936" t="str">
            <v>NUTRISSE  60 CAPUCCINO</v>
          </cell>
          <cell r="D6936" t="str">
            <v>NUTRISSE  60 CAPUCCINO RUBIO OSCURO</v>
          </cell>
          <cell r="E6936">
            <v>134</v>
          </cell>
          <cell r="F6936" t="str">
            <v>LOREAL</v>
          </cell>
        </row>
        <row r="6937">
          <cell r="B6937">
            <v>208070</v>
          </cell>
          <cell r="C6937" t="str">
            <v>NUTRISSE  61 CENTENO</v>
          </cell>
          <cell r="D6937" t="str">
            <v>NUTRISSE  61 CENTENO RUBIO OSCURO CENIZA (EX-CHOCOLATE)</v>
          </cell>
          <cell r="E6937">
            <v>134</v>
          </cell>
          <cell r="F6937" t="str">
            <v>LOREAL</v>
          </cell>
        </row>
        <row r="6938">
          <cell r="B6938">
            <v>208070</v>
          </cell>
          <cell r="C6938" t="str">
            <v>NUTRISSE  61 CENTENO</v>
          </cell>
          <cell r="D6938" t="str">
            <v>NUTRISSE  61 CENTENO RUBIO OSCURO CENIZA (EX-CHOCOLATE)</v>
          </cell>
          <cell r="E6938">
            <v>134</v>
          </cell>
          <cell r="F6938" t="str">
            <v>LOREAL</v>
          </cell>
        </row>
        <row r="6939">
          <cell r="B6939">
            <v>208076</v>
          </cell>
          <cell r="C6939" t="str">
            <v>NUTRISSE  73 MIEL</v>
          </cell>
          <cell r="D6939" t="str">
            <v>NUTRISSE  73 MIEL RUBIO DORADO</v>
          </cell>
          <cell r="E6939">
            <v>134</v>
          </cell>
          <cell r="F6939" t="str">
            <v>LOREAL</v>
          </cell>
        </row>
        <row r="6940">
          <cell r="B6940">
            <v>208076</v>
          </cell>
          <cell r="C6940" t="str">
            <v>NUTRISSE  73 MIEL</v>
          </cell>
          <cell r="D6940" t="str">
            <v>NUTRISSE  73 MIEL RUBIO DORADO</v>
          </cell>
          <cell r="E6940">
            <v>134</v>
          </cell>
          <cell r="F6940" t="str">
            <v>LOREAL</v>
          </cell>
        </row>
        <row r="6941">
          <cell r="B6941">
            <v>208076</v>
          </cell>
          <cell r="C6941" t="str">
            <v>NUTRISSE  73 MIEL</v>
          </cell>
          <cell r="D6941" t="str">
            <v>NUTRISSE  73 MIEL RUBIO DORADO</v>
          </cell>
          <cell r="E6941">
            <v>134</v>
          </cell>
          <cell r="F6941" t="str">
            <v>LOREAL</v>
          </cell>
        </row>
        <row r="6942">
          <cell r="B6942">
            <v>208087</v>
          </cell>
          <cell r="C6942" t="str">
            <v>FRUCTIS SH.A/CASP.GRA.350</v>
          </cell>
          <cell r="D6942" t="str">
            <v>FRUCTIS SHAMPOO FORTIFICANTE ANTICASPA CABELLO GRASO 350ML.</v>
          </cell>
          <cell r="E6942">
            <v>134</v>
          </cell>
          <cell r="F6942" t="str">
            <v>LOREAL</v>
          </cell>
        </row>
        <row r="6943">
          <cell r="B6943">
            <v>208092</v>
          </cell>
          <cell r="C6943" t="str">
            <v>NUTRISSE 67 MOCHA SEDUCCION</v>
          </cell>
          <cell r="D6943" t="str">
            <v>NUTRISSE 67 MOCHA SEDUCCION (EX CHOCOLATE) TINTURA CAPILAR PERMANENTE</v>
          </cell>
          <cell r="E6943">
            <v>134</v>
          </cell>
          <cell r="F6943" t="str">
            <v>LOREAL</v>
          </cell>
        </row>
        <row r="6944">
          <cell r="B6944">
            <v>208092</v>
          </cell>
          <cell r="C6944" t="str">
            <v>NUTRISSE 67 MOCHA SEDUCCION</v>
          </cell>
          <cell r="D6944" t="str">
            <v>NUTRISSE 67 MOCHA SEDUCCION (EX CHOCOLATE) TINTURA CAPILAR PERMANENTE</v>
          </cell>
          <cell r="E6944">
            <v>134</v>
          </cell>
          <cell r="F6944" t="str">
            <v>LOREAL</v>
          </cell>
        </row>
        <row r="6945">
          <cell r="B6945">
            <v>208092</v>
          </cell>
          <cell r="C6945" t="str">
            <v>NUTRISSE 67 MOCHA SEDUCCION</v>
          </cell>
          <cell r="D6945" t="str">
            <v>NUTRISSE 67 MOCHA SEDUCCION (EX CHOCOLATE) TINTURA CAPILAR PERMANENTE</v>
          </cell>
          <cell r="E6945">
            <v>134</v>
          </cell>
          <cell r="F6945" t="str">
            <v>LOREAL</v>
          </cell>
        </row>
        <row r="6946">
          <cell r="B6946">
            <v>250024</v>
          </cell>
          <cell r="C6946" t="str">
            <v>H.TOTAL5 TOALL.DESM.S/S25</v>
          </cell>
          <cell r="D6946" t="str">
            <v>HIDRA TOTAL5 TOALLA FACIAL EQUILIBRATE P/SECA-SENSIBLE 25UN.EX PLENITUD</v>
          </cell>
          <cell r="E6946">
            <v>134</v>
          </cell>
          <cell r="F6946" t="str">
            <v>LOREAL</v>
          </cell>
        </row>
        <row r="6947">
          <cell r="B6947">
            <v>250024</v>
          </cell>
          <cell r="C6947" t="str">
            <v>H.TOTAL5 TOALL.DESM.S/S25</v>
          </cell>
          <cell r="D6947" t="str">
            <v>HIDRA TOTAL5 TOALLA FACIAL EQUILIBRATE P/SECA-SENSIBLE 25UN.EX PLENITUD</v>
          </cell>
          <cell r="E6947">
            <v>134</v>
          </cell>
          <cell r="F6947" t="str">
            <v>LOREAL</v>
          </cell>
        </row>
        <row r="6948">
          <cell r="B6948">
            <v>250024</v>
          </cell>
          <cell r="C6948" t="str">
            <v>H.TOTAL5 TOALL.DESM.S/S25</v>
          </cell>
          <cell r="D6948" t="str">
            <v>HIDRA TOTAL5 TOALLA FACIAL EQUILIBRATE P/SECA-SENSIBLE 25UN.EX PLENITUD</v>
          </cell>
          <cell r="E6948">
            <v>134</v>
          </cell>
          <cell r="F6948" t="str">
            <v>LOREAL</v>
          </cell>
        </row>
        <row r="6949">
          <cell r="B6949">
            <v>251197</v>
          </cell>
          <cell r="C6949" t="str">
            <v>S.LIN.FX GEL INV.ULTR.180</v>
          </cell>
          <cell r="D6949" t="str">
            <v>STUDIO LINE FX GEL INVISIBLE ULTRA FIJACION 180GR</v>
          </cell>
          <cell r="E6949">
            <v>134</v>
          </cell>
          <cell r="F6949" t="str">
            <v>LOREAL</v>
          </cell>
        </row>
        <row r="6950">
          <cell r="B6950">
            <v>252499</v>
          </cell>
          <cell r="C6950" t="str">
            <v>FRUCTIS SH.REC.NUTR.350ML</v>
          </cell>
          <cell r="D6950" t="str">
            <v>GARNIER FRUCTIS SHAMPOO FORTIFICANTE RECARGA NUTRITIVA OIL REPAIR 3 350ML</v>
          </cell>
          <cell r="E6950">
            <v>134</v>
          </cell>
          <cell r="F6950" t="str">
            <v>LOREAL</v>
          </cell>
        </row>
        <row r="6951">
          <cell r="B6951">
            <v>252499</v>
          </cell>
          <cell r="C6951" t="str">
            <v>FRUCTIS SH.REC.NUTR.350ML</v>
          </cell>
          <cell r="D6951" t="str">
            <v>GARNIER FRUCTIS SHAMPOO FORTIFICANTE RECARGA NUTRITIVA OIL REPAIR 3 350ML</v>
          </cell>
          <cell r="E6951">
            <v>134</v>
          </cell>
          <cell r="F6951" t="str">
            <v>LOREAL</v>
          </cell>
        </row>
        <row r="6952">
          <cell r="B6952">
            <v>252499</v>
          </cell>
          <cell r="C6952" t="str">
            <v>FRUCTIS SH.REC.NUTR.350ML</v>
          </cell>
          <cell r="D6952" t="str">
            <v>GARNIER FRUCTIS SHAMPOO FORTIFICANTE RECARGA NUTRITIVA OIL REPAIR 3 350ML</v>
          </cell>
          <cell r="E6952">
            <v>134</v>
          </cell>
          <cell r="F6952" t="str">
            <v>LOREAL</v>
          </cell>
        </row>
        <row r="6953">
          <cell r="B6953">
            <v>255755</v>
          </cell>
          <cell r="C6953" t="str">
            <v>MAYBE.ESM.UNA.COL.FRAMBUE</v>
          </cell>
          <cell r="D6953" t="str">
            <v>MAYBELLINE ESMALTE DE UNAS COLORAMA FRAMBUESA 8ML.</v>
          </cell>
          <cell r="E6953">
            <v>134</v>
          </cell>
          <cell r="F6953" t="str">
            <v>LOREAL</v>
          </cell>
        </row>
        <row r="6954">
          <cell r="B6954">
            <v>256894</v>
          </cell>
          <cell r="C6954" t="str">
            <v>NUTRISSE  52 CHOCOLATISIM</v>
          </cell>
          <cell r="D6954" t="str">
            <v>GARNIER NUTRISSE TINTURA PERMANENTE 52 CHOCOLATISIMO (EX-CHOCOLATE TONKA)</v>
          </cell>
          <cell r="E6954">
            <v>134</v>
          </cell>
          <cell r="F6954" t="str">
            <v>LOREAL</v>
          </cell>
        </row>
        <row r="6955">
          <cell r="B6955">
            <v>256894</v>
          </cell>
          <cell r="C6955" t="str">
            <v>NUTRISSE  52 CHOCOLATISIM</v>
          </cell>
          <cell r="D6955" t="str">
            <v>GARNIER NUTRISSE TINTURA PERMANENTE 52 CHOCOLATISIMO (EX-CHOCOLATE TONKA)</v>
          </cell>
          <cell r="E6955">
            <v>134</v>
          </cell>
          <cell r="F6955" t="str">
            <v>LOREAL</v>
          </cell>
        </row>
        <row r="6956">
          <cell r="B6956">
            <v>257228</v>
          </cell>
          <cell r="C6956" t="str">
            <v>CASTING SH. 210 NEGRO AZU</v>
          </cell>
          <cell r="D6956" t="str">
            <v>CASTING CREME GLOSS 210 NEGRO AZULADO COLORACION NUTRI-BRILLO SHAMPOO CREMA 45G</v>
          </cell>
          <cell r="E6956">
            <v>134</v>
          </cell>
          <cell r="F6956" t="str">
            <v>LOREAL</v>
          </cell>
        </row>
        <row r="6957">
          <cell r="B6957">
            <v>257229</v>
          </cell>
          <cell r="C6957" t="str">
            <v>CASTING SH. 316 CIRUELA</v>
          </cell>
          <cell r="D6957" t="str">
            <v>CASTING CREME GLOSS 316 CIRUELA COLORACION NUTRI-BRILLO SHAMPOO CREMA 45G</v>
          </cell>
          <cell r="E6957">
            <v>134</v>
          </cell>
          <cell r="F6957" t="str">
            <v>LOREAL</v>
          </cell>
        </row>
        <row r="6958">
          <cell r="B6958">
            <v>257230</v>
          </cell>
          <cell r="C6958" t="str">
            <v>CASTING SH. 415 MARRON GL</v>
          </cell>
          <cell r="D6958" t="str">
            <v>CASTING CREME GLOSS 415 MARRON GLACE COLORACION NUTRI-BRILLO SHAMPOO CREMA 45G</v>
          </cell>
          <cell r="E6958">
            <v>134</v>
          </cell>
          <cell r="F6958" t="str">
            <v>LOREAL</v>
          </cell>
        </row>
        <row r="6959">
          <cell r="B6959">
            <v>257232</v>
          </cell>
          <cell r="C6959" t="str">
            <v>CASTING SH. 500 CASTAN.CL</v>
          </cell>
          <cell r="D6959" t="str">
            <v>CASTING CREME GLOSS 500 CASTANO CLARO COLORACION NUTRI-BRILLO SHAMPOO CREMA 45G</v>
          </cell>
          <cell r="E6959">
            <v>134</v>
          </cell>
          <cell r="F6959" t="str">
            <v>LOREAL</v>
          </cell>
        </row>
        <row r="6960">
          <cell r="B6960">
            <v>257233</v>
          </cell>
          <cell r="C6960" t="str">
            <v>CASTING SH. 550 CAOBA</v>
          </cell>
          <cell r="D6960" t="str">
            <v>CASTING CREME GLOSS 550 CAOBA COLORACION NUTRI-BRILLO SHAMPOO CREMA 45G</v>
          </cell>
          <cell r="E6960">
            <v>134</v>
          </cell>
          <cell r="F6960" t="str">
            <v>LOREAL</v>
          </cell>
        </row>
        <row r="6961">
          <cell r="B6961">
            <v>257233</v>
          </cell>
          <cell r="C6961" t="str">
            <v>CASTING SH. 550 CAOBA</v>
          </cell>
          <cell r="D6961" t="str">
            <v>CASTING CREME GLOSS 550 CAOBA COLORACION NUTRI-BRILLO SHAMPOO CREMA 45G</v>
          </cell>
          <cell r="E6961">
            <v>134</v>
          </cell>
          <cell r="F6961" t="str">
            <v>LOREAL</v>
          </cell>
        </row>
        <row r="6962">
          <cell r="B6962">
            <v>257234</v>
          </cell>
          <cell r="C6962" t="str">
            <v>CASTING SH. 600 RUBIO OSC</v>
          </cell>
          <cell r="D6962" t="str">
            <v>CASTING CREME GLOSS 600 RUBIO OSCURO COLORACION NUTRI-BRILLO SHAMPOO CREMA 45G</v>
          </cell>
          <cell r="E6962">
            <v>134</v>
          </cell>
          <cell r="F6962" t="str">
            <v>LOREAL</v>
          </cell>
        </row>
        <row r="6963">
          <cell r="B6963">
            <v>257237</v>
          </cell>
          <cell r="C6963" t="str">
            <v>CASTING SH. 700 RUBIO</v>
          </cell>
          <cell r="D6963" t="str">
            <v>CASTING CREME GLOSS 700 RUBIO COLORACION NUTRI-BRILLO SHAMPOO CREMA 45G</v>
          </cell>
          <cell r="E6963">
            <v>134</v>
          </cell>
          <cell r="F6963" t="str">
            <v>LOREAL</v>
          </cell>
        </row>
        <row r="6964">
          <cell r="B6964">
            <v>257238</v>
          </cell>
          <cell r="C6964" t="str">
            <v>CASTING SH. 713 RUBIO AVE</v>
          </cell>
          <cell r="D6964" t="str">
            <v>CASTING CREME GLOSS 713 RUBIO AVELLANA COLORACION NUTRI-BRILLO SHAMPOO CREMA 45G</v>
          </cell>
          <cell r="E6964">
            <v>134</v>
          </cell>
          <cell r="F6964" t="str">
            <v>LOREAL</v>
          </cell>
        </row>
        <row r="6965">
          <cell r="B6965">
            <v>257240</v>
          </cell>
          <cell r="C6965" t="str">
            <v>CASTING SH. 810 RUBIO PER</v>
          </cell>
          <cell r="D6965" t="str">
            <v>CASTING CREME GLOSS 810 RUBIO PERLADO COLORACION NUTRI-BRILLO SHAMPOO CREMA 45G</v>
          </cell>
          <cell r="E6965">
            <v>134</v>
          </cell>
          <cell r="F6965" t="str">
            <v>LOREAL</v>
          </cell>
        </row>
        <row r="6966">
          <cell r="B6966">
            <v>258601</v>
          </cell>
          <cell r="C6966" t="str">
            <v>CASTING SH. 535 CHOCOLATE</v>
          </cell>
          <cell r="D6966" t="str">
            <v>CASTING CREME GLOSS 535 CHOCOLATE NUTRI-BRILLO SIN AMONIACO SH.CREMA 45GR</v>
          </cell>
          <cell r="E6966">
            <v>134</v>
          </cell>
          <cell r="F6966" t="str">
            <v>LOREAL</v>
          </cell>
        </row>
        <row r="6967">
          <cell r="B6967">
            <v>258602</v>
          </cell>
          <cell r="C6967" t="str">
            <v>CASTING SH. 630 CARAMELO</v>
          </cell>
          <cell r="D6967" t="str">
            <v>CASTING CREME GLOSS 630 CARAMELO NUTRI-BRILLO SIN AMONIACO SH.CREMA 45GR</v>
          </cell>
          <cell r="E6967">
            <v>134</v>
          </cell>
          <cell r="F6967" t="str">
            <v>LOREAL</v>
          </cell>
        </row>
        <row r="6968">
          <cell r="B6968">
            <v>258867</v>
          </cell>
          <cell r="C6968" t="str">
            <v>MAYBE.ESM.UNA.COL.CRECIMI</v>
          </cell>
          <cell r="D6968" t="str">
            <v>MAYBELLINE ESMALTE UNAS COLORAMA NUTRI-BASE PRO-CRECIMIENTO GINSENG/TE VERDE 8ML</v>
          </cell>
          <cell r="E6968">
            <v>134</v>
          </cell>
          <cell r="F6968" t="str">
            <v>LOREAL</v>
          </cell>
        </row>
        <row r="6969">
          <cell r="B6969">
            <v>258870</v>
          </cell>
          <cell r="C6969" t="str">
            <v>EXC.PRE-KE 6/7 CHOCOLATE</v>
          </cell>
          <cell r="D6969" t="str">
            <v>EXCELLENCE CREME 6/7CHOCOLATE PURO COLORACION CREMA C/PRO-KERATINA 47G</v>
          </cell>
          <cell r="E6969">
            <v>134</v>
          </cell>
          <cell r="F6969" t="str">
            <v>LOREAL</v>
          </cell>
        </row>
        <row r="6970">
          <cell r="B6970">
            <v>258870</v>
          </cell>
          <cell r="C6970" t="str">
            <v>EXC.PRE-KE 6/7 CHOCOLATE</v>
          </cell>
          <cell r="D6970" t="str">
            <v>EXCELLENCE CREME 6/7CHOCOLATE PURO COLORACION CREMA C/PRO-KERATINA 47G</v>
          </cell>
          <cell r="E6970">
            <v>134</v>
          </cell>
          <cell r="F6970" t="str">
            <v>LOREAL</v>
          </cell>
        </row>
        <row r="6971">
          <cell r="B6971">
            <v>258870</v>
          </cell>
          <cell r="C6971" t="str">
            <v>EXC.PRE-KE 6/7 CHOCOLATE</v>
          </cell>
          <cell r="D6971" t="str">
            <v>EXCELLENCE CREME 6/7CHOCOLATE PURO COLORACION CREMA C/PRO-KERATINA 47G</v>
          </cell>
          <cell r="E6971">
            <v>134</v>
          </cell>
          <cell r="F6971" t="str">
            <v>LOREAL</v>
          </cell>
        </row>
        <row r="6972">
          <cell r="B6972">
            <v>258870</v>
          </cell>
          <cell r="C6972" t="str">
            <v>EXC.PRE-KE 6/7 CHOCOLATE</v>
          </cell>
          <cell r="D6972" t="str">
            <v>EXCELLENCE CREME 6/7CHOCOLATE PURO COLORACION CREMA C/PRO-KERATINA 47G</v>
          </cell>
          <cell r="E6972">
            <v>134</v>
          </cell>
          <cell r="F6972" t="str">
            <v>LOREAL</v>
          </cell>
        </row>
        <row r="6973">
          <cell r="B6973">
            <v>258954</v>
          </cell>
          <cell r="C6973" t="str">
            <v>CASTING SH. 200 NEGRO</v>
          </cell>
          <cell r="D6973" t="str">
            <v>CASTING CREME GLOSS 200 NEGRO COLORACION NUTRI-BRILLO S/AMONIACO SH.CREMA 45G</v>
          </cell>
          <cell r="E6973">
            <v>134</v>
          </cell>
          <cell r="F6973" t="str">
            <v>LOREAL</v>
          </cell>
        </row>
        <row r="6974">
          <cell r="B6974">
            <v>258955</v>
          </cell>
          <cell r="C6974" t="str">
            <v>CASTING SH. 300 CASTAN.OS</v>
          </cell>
          <cell r="D6974" t="str">
            <v>CASTING CREME GLOSS 300CASTANO OSCURO COLORACION NUTRI-BRILLO S/AMONIACO SH.CR45</v>
          </cell>
          <cell r="E6974">
            <v>134</v>
          </cell>
          <cell r="F6974" t="str">
            <v>LOREAL</v>
          </cell>
        </row>
        <row r="6975">
          <cell r="B6975">
            <v>258956</v>
          </cell>
          <cell r="C6975" t="str">
            <v>CASTING SH. 400 CASTAN.NA</v>
          </cell>
          <cell r="D6975" t="str">
            <v>CASTING CREME GLOSS 400CASTANO NATURAL COLORACION NUTRIBRILLO S/AMONIACO SH.CR45</v>
          </cell>
          <cell r="E6975">
            <v>134</v>
          </cell>
          <cell r="F6975" t="str">
            <v>LOREAL</v>
          </cell>
        </row>
        <row r="6976">
          <cell r="B6976">
            <v>259399</v>
          </cell>
          <cell r="C6976" t="str">
            <v>AGE PERFE.CR.RENAC.DIA50</v>
          </cell>
          <cell r="D6976" t="str">
            <v>LOREAL AGE PERFECT RENACIMIENTO CELULAR CREMA REVITALIZANTE DIA SPF15 50ML</v>
          </cell>
          <cell r="E6976">
            <v>134</v>
          </cell>
          <cell r="F6976" t="str">
            <v>LOREAL</v>
          </cell>
        </row>
        <row r="6977">
          <cell r="B6977">
            <v>259417</v>
          </cell>
          <cell r="C6977" t="str">
            <v>AGE PERFE.CR.RENAC.NOCH50</v>
          </cell>
          <cell r="D6977" t="str">
            <v>LOREAL AGE PERFECT RENACIMIENTO CELULAR CREMA REGENERADORA NOCHE 50ML</v>
          </cell>
          <cell r="E6977">
            <v>134</v>
          </cell>
          <cell r="F6977" t="str">
            <v>LOREAL</v>
          </cell>
        </row>
        <row r="6978">
          <cell r="B6978">
            <v>259417</v>
          </cell>
          <cell r="C6978" t="str">
            <v>AGE PERFE.CR.RENAC.NOCH50</v>
          </cell>
          <cell r="D6978" t="str">
            <v>LOREAL AGE PERFECT RENACIMIENTO CELULAR CREMA REGENERADORA NOCHE 50ML</v>
          </cell>
          <cell r="E6978">
            <v>134</v>
          </cell>
          <cell r="F6978" t="str">
            <v>LOREAL</v>
          </cell>
        </row>
        <row r="6979">
          <cell r="B6979">
            <v>259417</v>
          </cell>
          <cell r="C6979" t="str">
            <v>AGE PERFE.CR.RENAC.NOCH50</v>
          </cell>
          <cell r="D6979" t="str">
            <v>LOREAL AGE PERFECT RENACIMIENTO CELULAR CREMA REGENERADORA NOCHE 50ML</v>
          </cell>
          <cell r="E6979">
            <v>134</v>
          </cell>
          <cell r="F6979" t="str">
            <v>LOREAL</v>
          </cell>
        </row>
        <row r="6980">
          <cell r="B6980">
            <v>259417</v>
          </cell>
          <cell r="C6980" t="str">
            <v>AGE PERFE.CR.RENAC.NOCH50</v>
          </cell>
          <cell r="D6980" t="str">
            <v>LOREAL AGE PERFECT RENACIMIENTO CELULAR CREMA REGENERADORA NOCHE 50ML</v>
          </cell>
          <cell r="E6980">
            <v>134</v>
          </cell>
          <cell r="F6980" t="str">
            <v>LOREAL</v>
          </cell>
        </row>
        <row r="6981">
          <cell r="B6981">
            <v>259636</v>
          </cell>
          <cell r="C6981" t="str">
            <v>MAYBE.MASC.V.COLOS.WAT.NE</v>
          </cell>
          <cell r="D6981" t="str">
            <v>MASCARA VOLUME EXPRESS COLOSAL WATERPROOF</v>
          </cell>
          <cell r="E6981">
            <v>134</v>
          </cell>
          <cell r="F6981" t="str">
            <v>LOREAL</v>
          </cell>
        </row>
        <row r="6982">
          <cell r="B6982">
            <v>259636</v>
          </cell>
          <cell r="C6982" t="str">
            <v>MAYBE.MASC.V.COLOS.WAT.NE</v>
          </cell>
          <cell r="D6982" t="str">
            <v>MASCARA VOLUME EXPRESS COLOSAL WATERPROOF</v>
          </cell>
          <cell r="E6982">
            <v>134</v>
          </cell>
          <cell r="F6982" t="str">
            <v>LOREAL</v>
          </cell>
        </row>
        <row r="6983">
          <cell r="B6983">
            <v>259637</v>
          </cell>
          <cell r="C6983" t="str">
            <v>MAYBE.MASC.V.COLOS.WAS.NE</v>
          </cell>
          <cell r="D6983" t="str">
            <v>MASCARA VOLUME EXPRESS COLOSAL WASHABLE</v>
          </cell>
          <cell r="E6983">
            <v>134</v>
          </cell>
          <cell r="F6983" t="str">
            <v>LOREAL</v>
          </cell>
        </row>
        <row r="6984">
          <cell r="B6984">
            <v>259637</v>
          </cell>
          <cell r="C6984" t="str">
            <v>MAYBE.MASC.V.COLOS.WAS.NE</v>
          </cell>
          <cell r="D6984" t="str">
            <v>MASCARA VOLUME EXPRESS COLOSAL WASHABLE</v>
          </cell>
          <cell r="E6984">
            <v>134</v>
          </cell>
          <cell r="F6984" t="str">
            <v>LOREAL</v>
          </cell>
        </row>
        <row r="6985">
          <cell r="B6985">
            <v>260261</v>
          </cell>
          <cell r="C6985" t="str">
            <v>LOREAL BASE MATCH D3W3BEI</v>
          </cell>
          <cell r="D6985" t="str">
            <v>LOREAL TRUE MATCH SUPER-BLE.FOUNDATION F17 BASE MAQUILLAJE D3-W3 BEIGE DORE 30ML</v>
          </cell>
          <cell r="E6985">
            <v>134</v>
          </cell>
          <cell r="F6985" t="str">
            <v>LOREAL</v>
          </cell>
        </row>
        <row r="6986">
          <cell r="B6986">
            <v>260261</v>
          </cell>
          <cell r="C6986" t="str">
            <v>LOREAL BASE MATCH D3W3BEI</v>
          </cell>
          <cell r="D6986" t="str">
            <v>LOREAL TRUE MATCH SUPER-BLE.FOUNDATION F17 BASE MAQUILLAJE D3-W3 BEIGE DORE 30ML</v>
          </cell>
          <cell r="E6986">
            <v>134</v>
          </cell>
          <cell r="F6986" t="str">
            <v>LOREAL</v>
          </cell>
        </row>
        <row r="6987">
          <cell r="B6987">
            <v>260303</v>
          </cell>
          <cell r="C6987" t="str">
            <v>LOREAL BASE MATCH N4 BEIG</v>
          </cell>
          <cell r="D6987" t="str">
            <v>LOREAL TRUE MATCH SUPER-BLENDABLE FOUNDATION F17 BASE MAQUILLAJE N4 BEIGE 30ML</v>
          </cell>
          <cell r="E6987">
            <v>134</v>
          </cell>
          <cell r="F6987" t="str">
            <v>LOREAL</v>
          </cell>
        </row>
        <row r="6988">
          <cell r="B6988">
            <v>260303</v>
          </cell>
          <cell r="C6988" t="str">
            <v>LOREAL BASE MATCH N4 BEIG</v>
          </cell>
          <cell r="D6988" t="str">
            <v>LOREAL TRUE MATCH SUPER-BLENDABLE FOUNDATION F17 BASE MAQUILLAJE N4 BEIGE 30ML</v>
          </cell>
          <cell r="E6988">
            <v>134</v>
          </cell>
          <cell r="F6988" t="str">
            <v>LOREAL</v>
          </cell>
        </row>
        <row r="6989">
          <cell r="B6989">
            <v>260305</v>
          </cell>
          <cell r="C6989" t="str">
            <v>LOREAL BASE MATCH R2C2VAI</v>
          </cell>
          <cell r="D6989" t="str">
            <v>LOREAL TRUE MATCH SUP-BL.FOUNDATION F17 BASE MAQUILLAJE R2-C2 VAINILLE ROSE 30ML</v>
          </cell>
          <cell r="E6989">
            <v>134</v>
          </cell>
          <cell r="F6989" t="str">
            <v>LOREAL</v>
          </cell>
        </row>
        <row r="6990">
          <cell r="B6990">
            <v>260305</v>
          </cell>
          <cell r="C6990" t="str">
            <v>LOREAL BASE MATCH R2C2VAI</v>
          </cell>
          <cell r="D6990" t="str">
            <v>LOREAL TRUE MATCH SUP-BL.FOUNDATION F17 BASE MAQUILLAJE R2-C2 VAINILLE ROSE 30ML</v>
          </cell>
          <cell r="E6990">
            <v>134</v>
          </cell>
          <cell r="F6990" t="str">
            <v>LOREAL</v>
          </cell>
        </row>
        <row r="6991">
          <cell r="B6991">
            <v>260324</v>
          </cell>
          <cell r="C6991" t="str">
            <v>LOREAL BASE MATCH N5 SAND</v>
          </cell>
          <cell r="D6991" t="str">
            <v>LOREAL TRUE MATCH SUPER-BLENDA.FOUNDATION F17 BASE MAQUILLAJE N5 SABLE/SAND 30ML</v>
          </cell>
          <cell r="E6991">
            <v>134</v>
          </cell>
          <cell r="F6991" t="str">
            <v>LOREAL</v>
          </cell>
        </row>
        <row r="6992">
          <cell r="B6992">
            <v>260324</v>
          </cell>
          <cell r="C6992" t="str">
            <v>LOREAL BASE MATCH N5 SAND</v>
          </cell>
          <cell r="D6992" t="str">
            <v>LOREAL TRUE MATCH SUPER-BLENDA.FOUNDATION F17 BASE MAQUILLAJE N5 SABLE/SAND 30ML</v>
          </cell>
          <cell r="E6992">
            <v>134</v>
          </cell>
          <cell r="F6992" t="str">
            <v>LOREAL</v>
          </cell>
        </row>
        <row r="6993">
          <cell r="B6993">
            <v>260325</v>
          </cell>
          <cell r="C6993" t="str">
            <v>LOREAL BASE MATCH N6 MIEL</v>
          </cell>
          <cell r="D6993" t="str">
            <v>LOREALTRUE MATCH SUPER-BLENDAB.FOUNDATION F17 BASE MAQUILLAJE N6 MIEL/HONEY 30ML</v>
          </cell>
          <cell r="E6993">
            <v>134</v>
          </cell>
          <cell r="F6993" t="str">
            <v>LOREAL</v>
          </cell>
        </row>
        <row r="6994">
          <cell r="B6994">
            <v>260325</v>
          </cell>
          <cell r="C6994" t="str">
            <v>LOREAL BASE MATCH N6 MIEL</v>
          </cell>
          <cell r="D6994" t="str">
            <v>LOREALTRUE MATCH SUPER-BLENDAB.FOUNDATION F17 BASE MAQUILLAJE N6 MIEL/HONEY 30ML</v>
          </cell>
          <cell r="E6994">
            <v>134</v>
          </cell>
          <cell r="F6994" t="str">
            <v>LOREAL</v>
          </cell>
        </row>
        <row r="6995">
          <cell r="B6995">
            <v>260453</v>
          </cell>
          <cell r="C6995" t="str">
            <v>LOREAL CORRE.TRU.2.N.6,8M</v>
          </cell>
          <cell r="D6995" t="str">
            <v>LOREAL ACCORD PARFAIT TRUE MATCH CORRECTOR DE OJERAS 2.N VAINILLA 6,8ML</v>
          </cell>
          <cell r="E6995">
            <v>134</v>
          </cell>
          <cell r="F6995" t="str">
            <v>LOREAL</v>
          </cell>
        </row>
        <row r="6996">
          <cell r="B6996">
            <v>260453</v>
          </cell>
          <cell r="C6996" t="str">
            <v>LOREAL CORRE.TRU.2.N.6,8M</v>
          </cell>
          <cell r="D6996" t="str">
            <v>LOREAL ACCORD PARFAIT TRUE MATCH CORRECTOR DE OJERAS 2.N VAINILLA 6,8ML</v>
          </cell>
          <cell r="E6996">
            <v>134</v>
          </cell>
          <cell r="F6996" t="str">
            <v>LOREAL</v>
          </cell>
        </row>
        <row r="6997">
          <cell r="B6997">
            <v>260453</v>
          </cell>
          <cell r="C6997" t="str">
            <v>LOREAL CORRE.TRU.2.N.6,8M</v>
          </cell>
          <cell r="D6997" t="str">
            <v>LOREAL ACCORD PARFAIT TRUE MATCH CORRECTOR DE OJERAS 2.N VAINILLA 6,8ML</v>
          </cell>
          <cell r="E6997">
            <v>134</v>
          </cell>
          <cell r="F6997" t="str">
            <v>LOREAL</v>
          </cell>
        </row>
        <row r="6998">
          <cell r="B6998">
            <v>260453</v>
          </cell>
          <cell r="C6998" t="str">
            <v>LOREAL CORRE.TRU.2.N.6,8M</v>
          </cell>
          <cell r="D6998" t="str">
            <v>LOREAL ACCORD PARFAIT TRUE MATCH CORRECTOR DE OJERAS 2.N VAINILLA 6,8ML</v>
          </cell>
          <cell r="E6998">
            <v>134</v>
          </cell>
          <cell r="F6998" t="str">
            <v>LOREAL</v>
          </cell>
        </row>
        <row r="6999">
          <cell r="B6999">
            <v>260504</v>
          </cell>
          <cell r="C6999" t="str">
            <v>LOREAL RUB.145 BOIS ROSE</v>
          </cell>
          <cell r="D6999" t="str">
            <v>LOREAL LE BLUSH RUBOR COMPACTO 145 BOIS DE ROSE</v>
          </cell>
          <cell r="E6999">
            <v>134</v>
          </cell>
          <cell r="F6999" t="str">
            <v>LOREAL</v>
          </cell>
        </row>
        <row r="7000">
          <cell r="B7000">
            <v>260563</v>
          </cell>
          <cell r="C7000" t="str">
            <v>LOREAL RUB.165 ROSE BONNE</v>
          </cell>
          <cell r="D7000" t="str">
            <v>LOREAL LE BLUSH RUBOR COMPACTO 165 ROSE BONNE MINE</v>
          </cell>
          <cell r="E7000">
            <v>134</v>
          </cell>
          <cell r="F7000" t="str">
            <v>LOREAL</v>
          </cell>
        </row>
        <row r="7001">
          <cell r="B7001">
            <v>260569</v>
          </cell>
          <cell r="C7001" t="str">
            <v>LOREAL PVO.MATCH D7W7 CAN</v>
          </cell>
          <cell r="D7001" t="str">
            <v>LOREAL TRUE MATCH POLVO COMPACTO D7-W7 CANNELLE  9GR</v>
          </cell>
          <cell r="E7001">
            <v>134</v>
          </cell>
          <cell r="F7001" t="str">
            <v>LOREAL</v>
          </cell>
        </row>
        <row r="7002">
          <cell r="B7002">
            <v>260571</v>
          </cell>
          <cell r="C7002" t="str">
            <v>LOREAL PVO.MATCH D3W3 DOR</v>
          </cell>
          <cell r="D7002" t="str">
            <v>LOREAL TRUE MATCH POLVO COMPACTO D3-W3 BEIGE DORE  9GR</v>
          </cell>
          <cell r="E7002">
            <v>134</v>
          </cell>
          <cell r="F7002" t="str">
            <v>LOREAL</v>
          </cell>
        </row>
        <row r="7003">
          <cell r="B7003">
            <v>260572</v>
          </cell>
          <cell r="C7003" t="str">
            <v>LOREAL PVO.MATCH D5W5 SAB</v>
          </cell>
          <cell r="D7003" t="str">
            <v>LOREAL TRUE MATCH POLVO COMPACTO D5-W5 SABLE DORE  9GR</v>
          </cell>
          <cell r="E7003">
            <v>134</v>
          </cell>
          <cell r="F7003" t="str">
            <v>LOREAL</v>
          </cell>
        </row>
        <row r="7004">
          <cell r="B7004">
            <v>260577</v>
          </cell>
          <cell r="C7004" t="str">
            <v>LOREAL PVO.MATCH N4 BEIGE</v>
          </cell>
          <cell r="D7004" t="str">
            <v>LOREAL TRUE MATCH POLVO COMPACTO N4 BEIGE BEIGE  9GR</v>
          </cell>
          <cell r="E7004">
            <v>134</v>
          </cell>
          <cell r="F7004" t="str">
            <v>LOREAL</v>
          </cell>
        </row>
        <row r="7005">
          <cell r="B7005">
            <v>260841</v>
          </cell>
          <cell r="C7005" t="str">
            <v>BI-O DES.SP A/P CLAR.150M</v>
          </cell>
          <cell r="D7005" t="str">
            <v>GARNIER BI-O CLARIFY 48H ACLARA&amp;UNIFICA DES.SPRAY ANTITRANSPIRANTE 150ML</v>
          </cell>
          <cell r="E7005">
            <v>134</v>
          </cell>
          <cell r="F7005" t="str">
            <v>LOREAL</v>
          </cell>
        </row>
        <row r="7006">
          <cell r="B7006">
            <v>260846</v>
          </cell>
          <cell r="C7006" t="str">
            <v>MAYBE.ESM.UNA.COL.ATREVID</v>
          </cell>
          <cell r="D7006" t="str">
            <v>MAYBELLINE COLORAMA VERNIZ&amp;COR ESM.UNAS 2EN1 ATREVIDA 8ML</v>
          </cell>
          <cell r="E7006">
            <v>134</v>
          </cell>
          <cell r="F7006" t="str">
            <v>LOREAL</v>
          </cell>
        </row>
        <row r="7007">
          <cell r="B7007">
            <v>260847</v>
          </cell>
          <cell r="C7007" t="str">
            <v>MAYBE.ESM.UNA.COL.GLAMOUR</v>
          </cell>
          <cell r="D7007" t="str">
            <v>MAYBELLINE COLORAMA CREMOSO INTENSO ESM.UNAS PURO GLAMOUR 8ML</v>
          </cell>
          <cell r="E7007">
            <v>134</v>
          </cell>
          <cell r="F7007" t="str">
            <v>LOREAL</v>
          </cell>
        </row>
        <row r="7008">
          <cell r="B7008">
            <v>260878</v>
          </cell>
          <cell r="C7008" t="str">
            <v>MAYBE.LAP.LAB.SENSAT. 645</v>
          </cell>
          <cell r="D7008" t="str">
            <v>MAYBELLINE COLOR SENSATIONAL LAPIZ LABIAL 645 RED REVIVAL 4.2GR</v>
          </cell>
          <cell r="E7008">
            <v>134</v>
          </cell>
          <cell r="F7008" t="str">
            <v>LOREAL</v>
          </cell>
        </row>
        <row r="7009">
          <cell r="B7009">
            <v>261099</v>
          </cell>
          <cell r="C7009" t="str">
            <v>NUTRISSE 6660 MANZANA</v>
          </cell>
          <cell r="D7009" t="str">
            <v>NUTRISSE 6660 MANZANA TECNOLOGIA ULTRA-ROJOS</v>
          </cell>
          <cell r="E7009">
            <v>134</v>
          </cell>
          <cell r="F7009" t="str">
            <v>LOREAL</v>
          </cell>
        </row>
        <row r="7010">
          <cell r="B7010">
            <v>261100</v>
          </cell>
          <cell r="C7010" t="str">
            <v>NUTRISSE 5562 FRESA</v>
          </cell>
          <cell r="D7010" t="str">
            <v>NUTRISSE COLORISSIMOS 5562 FRESA TECNOLOGIA ULTRA-ROJOS</v>
          </cell>
          <cell r="E7010">
            <v>134</v>
          </cell>
          <cell r="F7010" t="str">
            <v>LOREAL</v>
          </cell>
        </row>
        <row r="7011">
          <cell r="B7011">
            <v>261495</v>
          </cell>
          <cell r="C7011" t="str">
            <v>BI-O MEN DES.R-ON INVI.50</v>
          </cell>
          <cell r="D7011" t="str">
            <v>GARNIER BI-O MEN INVISIBLE 48H DESODORANTE ROLL-ON A/MANCHAS A/TRANSPIRANTE 50ML</v>
          </cell>
          <cell r="E7011">
            <v>134</v>
          </cell>
          <cell r="F7011" t="str">
            <v>LOREAL</v>
          </cell>
        </row>
        <row r="7012">
          <cell r="B7012">
            <v>261495</v>
          </cell>
          <cell r="C7012" t="str">
            <v>BI-O MEN DES.R-ON INVI.50</v>
          </cell>
          <cell r="D7012" t="str">
            <v>GARNIER BI-O MEN INVISIBLE 48H DESODORANTE ROLL-ON A/MANCHAS A/TRANSPIRANTE 50ML</v>
          </cell>
          <cell r="E7012">
            <v>134</v>
          </cell>
          <cell r="F7012" t="str">
            <v>LOREAL</v>
          </cell>
        </row>
        <row r="7013">
          <cell r="B7013">
            <v>261627</v>
          </cell>
          <cell r="C7013" t="str">
            <v>MAYBE.BASE DREAM SANDY BE</v>
          </cell>
          <cell r="D7013" t="str">
            <v>MAYBELLINE DREAM MATTE MOUSSE BASE MAQUILLAJE SANDY BEIGE MEDIUM 1 18G</v>
          </cell>
          <cell r="E7013">
            <v>134</v>
          </cell>
          <cell r="F7013" t="str">
            <v>LOREAL</v>
          </cell>
        </row>
        <row r="7014">
          <cell r="B7014">
            <v>262738</v>
          </cell>
          <cell r="C7014" t="str">
            <v>VOGUE.ESM.UNA.FORTALECEDO</v>
          </cell>
          <cell r="D7014" t="str">
            <v>LOREAL VOGUE ESMALTE DE UNAS FORTALECEDOR BASE AJO LIMON  10ML</v>
          </cell>
          <cell r="E7014">
            <v>134</v>
          </cell>
          <cell r="F7014" t="str">
            <v>LOREAL</v>
          </cell>
        </row>
        <row r="7015">
          <cell r="B7015">
            <v>262769</v>
          </cell>
          <cell r="C7015" t="str">
            <v>LOREAL MASC.VOL.MILLIO.NE</v>
          </cell>
          <cell r="D7015" t="str">
            <v>LOREAL MASCARA PESTANA VOLUME MILLIONS DE CILS NEGRO 9ML</v>
          </cell>
          <cell r="E7015">
            <v>134</v>
          </cell>
          <cell r="F7015" t="str">
            <v>LOREAL</v>
          </cell>
        </row>
        <row r="7016">
          <cell r="B7016">
            <v>263079</v>
          </cell>
          <cell r="C7016" t="str">
            <v>MAYBE.MASC.V.FALSIE.WP.NE</v>
          </cell>
          <cell r="D7016" t="str">
            <v>MAYBELLINE VOLUM EXPRESS THE FALSIES MASC.PESTANA WATERPROOF 291 VERY BLACK 7.5M</v>
          </cell>
          <cell r="E7016">
            <v>134</v>
          </cell>
          <cell r="F7016" t="str">
            <v>LOREAL</v>
          </cell>
        </row>
        <row r="7017">
          <cell r="B7017">
            <v>263991</v>
          </cell>
          <cell r="C7017" t="str">
            <v>MAYBE.LAB.SUPSTAY 24  005</v>
          </cell>
          <cell r="D7017" t="str">
            <v>MAYBELLINE SUPERSTAY 24H LABIAL/BALSAMO  2STEPCOLOR EVERLASTING WINE 005</v>
          </cell>
          <cell r="E7017">
            <v>134</v>
          </cell>
          <cell r="F7017" t="str">
            <v>LOREAL</v>
          </cell>
        </row>
        <row r="7018">
          <cell r="B7018">
            <v>263993</v>
          </cell>
          <cell r="C7018" t="str">
            <v>MAYBE.LAB.SUPSTAY 24  025</v>
          </cell>
          <cell r="D7018" t="str">
            <v>MAYBELLINE SUPERSTAY 24H LABIAL/BALSAMO  2STEPCOLOR KEEP UP THA FLAME 025</v>
          </cell>
          <cell r="E7018">
            <v>134</v>
          </cell>
          <cell r="F7018" t="str">
            <v>LOREAL</v>
          </cell>
        </row>
        <row r="7019">
          <cell r="B7019">
            <v>263996</v>
          </cell>
          <cell r="C7019" t="str">
            <v>MAYBE.LAB.SUPSTAY 24  055</v>
          </cell>
          <cell r="D7019" t="str">
            <v>MAYBELLINE SUPERSTAY 24H LABIAL/BALSAMO  2STEPCOLOR PERPETUAL PLUM 055</v>
          </cell>
          <cell r="E7019">
            <v>134</v>
          </cell>
          <cell r="F7019" t="str">
            <v>LOREAL</v>
          </cell>
        </row>
        <row r="7020">
          <cell r="B7020">
            <v>264135</v>
          </cell>
          <cell r="C7020" t="str">
            <v>NUTRISSE 4460 BORGONA</v>
          </cell>
          <cell r="D7020" t="str">
            <v>NUTRISSE COLORISSIMOS 4460 BORGONA TECNOLOGIA ULTRA-ROJO ESPECIAL CABELL.OSCURO</v>
          </cell>
          <cell r="E7020">
            <v>134</v>
          </cell>
          <cell r="F7020" t="str">
            <v>LOREAL</v>
          </cell>
        </row>
        <row r="7021">
          <cell r="B7021">
            <v>264563</v>
          </cell>
          <cell r="C7021" t="str">
            <v>ELVIV.ACO.CAI.RES.X3 370M</v>
          </cell>
          <cell r="D7021" t="str">
            <v>ELVIVE ACONDICIONADOR FORTIFICANTE CAIDA RESIST X3 CABELLO DEBIL 370ML</v>
          </cell>
          <cell r="E7021">
            <v>134</v>
          </cell>
          <cell r="F7021" t="str">
            <v>LOREAL</v>
          </cell>
        </row>
        <row r="7022">
          <cell r="B7022">
            <v>264563</v>
          </cell>
          <cell r="C7022" t="str">
            <v>ELVIV.ACO.CAI.RES.X3 370M</v>
          </cell>
          <cell r="D7022" t="str">
            <v>ELVIVE ACONDICIONADOR FORTIFICANTE CAIDA RESIST X3 CABELLO DEBIL 370ML</v>
          </cell>
          <cell r="E7022">
            <v>134</v>
          </cell>
          <cell r="F7022" t="str">
            <v>LOREAL</v>
          </cell>
        </row>
        <row r="7023">
          <cell r="B7023">
            <v>264563</v>
          </cell>
          <cell r="C7023" t="str">
            <v>ELVIV.ACO.CAI.RES.X3 370M</v>
          </cell>
          <cell r="D7023" t="str">
            <v>ELVIVE ACONDICIONADOR FORTIFICANTE CAIDA RESIST X3 CABELLO DEBIL 370ML</v>
          </cell>
          <cell r="E7023">
            <v>134</v>
          </cell>
          <cell r="F7023" t="str">
            <v>LOREAL</v>
          </cell>
        </row>
        <row r="7024">
          <cell r="B7024">
            <v>265417</v>
          </cell>
          <cell r="C7024" t="str">
            <v>S.LIN.GEL INV.FX ULTRA370</v>
          </cell>
          <cell r="D7024" t="str">
            <v>LOREAL STUDIO LINE INVISI FX GEL ULTRA FIJADOR PARA EL CABELLO SIN RESIDUOS 370G</v>
          </cell>
          <cell r="E7024">
            <v>134</v>
          </cell>
          <cell r="F7024" t="str">
            <v>LOREAL</v>
          </cell>
        </row>
        <row r="7025">
          <cell r="B7025">
            <v>265426</v>
          </cell>
          <cell r="C7025" t="str">
            <v>MAYBE.ESM.UNA.COL.BLACK</v>
          </cell>
          <cell r="D7025" t="str">
            <v>MAYBELLINE COLORAMA ESMALTE DE UNAS CREMOSO INTENSO BLACK 8ML</v>
          </cell>
          <cell r="E7025">
            <v>134</v>
          </cell>
          <cell r="F7025" t="str">
            <v>LOREAL</v>
          </cell>
        </row>
        <row r="7026">
          <cell r="B7026">
            <v>265427</v>
          </cell>
          <cell r="C7026" t="str">
            <v>MAYBE.ESM.UNA.COL.CHIC FU</v>
          </cell>
          <cell r="D7026" t="str">
            <v>MAYBELLINE COLORAMA ESMALTE DE UNAS MAXIMA DURACION CHIC FUCSIA 8ML</v>
          </cell>
          <cell r="E7026">
            <v>134</v>
          </cell>
          <cell r="F7026" t="str">
            <v>LOREAL</v>
          </cell>
        </row>
        <row r="7027">
          <cell r="B7027">
            <v>265447</v>
          </cell>
          <cell r="C7027" t="str">
            <v>S.LIN.GEL INV.FX EXTRA370</v>
          </cell>
          <cell r="D7027" t="str">
            <v>LOREAL STUDIO LINE INVISI FX GEL EXTRA FIJADOR PARA EL CABELLO SIN RESIDUOS 370G</v>
          </cell>
          <cell r="E7027">
            <v>134</v>
          </cell>
          <cell r="F7027" t="str">
            <v>LOREAL</v>
          </cell>
        </row>
        <row r="7028">
          <cell r="B7028">
            <v>265942</v>
          </cell>
          <cell r="C7028" t="str">
            <v>FRUCTIS SH.A/C.CIT.CON350</v>
          </cell>
          <cell r="D7028" t="str">
            <v>FRUCTIS SH.ANTICASPA CONTROLBACT.ACTIVE CITRUS CONTROL CABELLO GRASO 350ML</v>
          </cell>
          <cell r="E7028">
            <v>134</v>
          </cell>
          <cell r="F7028" t="str">
            <v>LOREAL</v>
          </cell>
        </row>
        <row r="7029">
          <cell r="B7029">
            <v>266065</v>
          </cell>
          <cell r="C7029" t="str">
            <v>GARNIER COR 3.0 CAST.OSC</v>
          </cell>
          <cell r="D7029" t="str">
            <v>GARNIER COR INTENSA 3.0 CASTANO OSCURO PERMANENTE HIDRATANTE</v>
          </cell>
          <cell r="E7029">
            <v>134</v>
          </cell>
          <cell r="F7029" t="str">
            <v>LOREAL</v>
          </cell>
        </row>
        <row r="7030">
          <cell r="B7030">
            <v>266066</v>
          </cell>
          <cell r="C7030" t="str">
            <v>GARNIER COR 7.0 RUB.MED</v>
          </cell>
          <cell r="D7030" t="str">
            <v>GARNIER COR INTENSA 7.0 RUBIO MEDIO PERMANENTE HIDRATANTE</v>
          </cell>
          <cell r="E7030">
            <v>134</v>
          </cell>
          <cell r="F7030" t="str">
            <v>LOREAL</v>
          </cell>
        </row>
        <row r="7031">
          <cell r="B7031">
            <v>266067</v>
          </cell>
          <cell r="C7031" t="str">
            <v>GARNIER COR 3.16 CEN.ROJ</v>
          </cell>
          <cell r="D7031" t="str">
            <v>GARNIER COR INTENSA 3.16 CASTANO OSCURO CENIZO ROJIZO PERMANENTE HIDRATANTE</v>
          </cell>
          <cell r="E7031">
            <v>134</v>
          </cell>
          <cell r="F7031" t="str">
            <v>LOREAL</v>
          </cell>
        </row>
        <row r="7032">
          <cell r="B7032">
            <v>266068</v>
          </cell>
          <cell r="C7032" t="str">
            <v>GARNIER COR 8.0 RUB.CLAR</v>
          </cell>
          <cell r="D7032" t="str">
            <v>GARNIER COR INTENSA 8.0 RUBIO CLARO PERMANENTE HIDRATANTE</v>
          </cell>
          <cell r="E7032">
            <v>134</v>
          </cell>
          <cell r="F7032" t="str">
            <v>LOREAL</v>
          </cell>
        </row>
        <row r="7033">
          <cell r="B7033">
            <v>266069</v>
          </cell>
          <cell r="C7033" t="str">
            <v>NUTRISSE COR 4.0 CAST.MED</v>
          </cell>
          <cell r="D7033" t="str">
            <v>NUTRISSE COR INTENSA 4.0 CASTANO MEDIO PERMANENTE HIDRATANTE</v>
          </cell>
          <cell r="E7033">
            <v>134</v>
          </cell>
          <cell r="F7033" t="str">
            <v>LOREAL</v>
          </cell>
        </row>
        <row r="7034">
          <cell r="B7034">
            <v>266070</v>
          </cell>
          <cell r="C7034" t="str">
            <v>GARNIER COR 9.13 CEN.DOR</v>
          </cell>
          <cell r="D7034" t="str">
            <v>GARNIER COR INTENSA 9.13 RUBIO MUY CLARO CENIZO DORADO PERMANENTE HIDRATANTE</v>
          </cell>
          <cell r="E7034">
            <v>134</v>
          </cell>
          <cell r="F7034" t="str">
            <v>LOREAL</v>
          </cell>
        </row>
        <row r="7035">
          <cell r="B7035">
            <v>266071</v>
          </cell>
          <cell r="C7035" t="str">
            <v>GARNIER COR 4.15 CEN.CAO</v>
          </cell>
          <cell r="D7035" t="str">
            <v>GARNIER COR INTENSA 4.15 CASTANO CENIZO CAOBA PERMANENTE HIDRATANTE</v>
          </cell>
          <cell r="E7035">
            <v>134</v>
          </cell>
          <cell r="F7035" t="str">
            <v>LOREAL</v>
          </cell>
        </row>
        <row r="7036">
          <cell r="B7036">
            <v>266072</v>
          </cell>
          <cell r="C7036" t="str">
            <v>GARNIER COR 4.6 CAST.ROJ</v>
          </cell>
          <cell r="D7036" t="str">
            <v>GARNIER COR INTENSA 4.6 CASTANO ROJIZO PERMANENTE HIDRATANTE</v>
          </cell>
          <cell r="E7036">
            <v>134</v>
          </cell>
          <cell r="F7036" t="str">
            <v>LOREAL</v>
          </cell>
        </row>
        <row r="7037">
          <cell r="B7037">
            <v>266073</v>
          </cell>
          <cell r="C7037" t="str">
            <v>GARNIER COR 5.0 CAST.CLA</v>
          </cell>
          <cell r="D7037" t="str">
            <v>GARNIER COR INTENSA 5.0 CASTANO CLARO PERMANENTE HIDRATANTE</v>
          </cell>
          <cell r="E7037">
            <v>134</v>
          </cell>
          <cell r="F7037" t="str">
            <v>LOREAL</v>
          </cell>
        </row>
        <row r="7038">
          <cell r="B7038">
            <v>266074</v>
          </cell>
          <cell r="C7038" t="str">
            <v>GARNIER COR 1.0 NEGR.INTE</v>
          </cell>
          <cell r="D7038" t="str">
            <v>GARNIER COR INTENSA 1.0 NEGRO INTENSO PERMANENTE HIDRATANTE</v>
          </cell>
          <cell r="E7038">
            <v>134</v>
          </cell>
          <cell r="F7038" t="str">
            <v>LOREAL</v>
          </cell>
        </row>
        <row r="7039">
          <cell r="B7039">
            <v>266075</v>
          </cell>
          <cell r="C7039" t="str">
            <v>GARNIER COR 5.62 ROJ.IRI</v>
          </cell>
          <cell r="D7039" t="str">
            <v>GARNIER COR INTENSA 5.62 CASTANO ROJIZO IRIZADO PERMANENTE HIDRATANTE</v>
          </cell>
          <cell r="E7039">
            <v>134</v>
          </cell>
          <cell r="F7039" t="str">
            <v>LOREAL</v>
          </cell>
        </row>
        <row r="7040">
          <cell r="B7040">
            <v>266076</v>
          </cell>
          <cell r="C7040" t="str">
            <v>GARNIER COR 2.0 NEGRO</v>
          </cell>
          <cell r="D7040" t="str">
            <v>GARNIER COR INTENSA 2.0 NEGRO PERMANENTE HIDRATANTE</v>
          </cell>
          <cell r="E7040">
            <v>134</v>
          </cell>
          <cell r="F7040" t="str">
            <v>LOREAL</v>
          </cell>
        </row>
        <row r="7041">
          <cell r="B7041">
            <v>266077</v>
          </cell>
          <cell r="C7041" t="str">
            <v>GARNIER COR 6.0 RUB.OSC</v>
          </cell>
          <cell r="D7041" t="str">
            <v>GARNIER COR INTENSA 6.0 RUBIO OSCURO PERMANENTE HIDRATANTE</v>
          </cell>
          <cell r="E7041">
            <v>134</v>
          </cell>
          <cell r="F7041" t="str">
            <v>LOREAL</v>
          </cell>
        </row>
        <row r="7042">
          <cell r="B7042">
            <v>266078</v>
          </cell>
          <cell r="C7042" t="str">
            <v>GARNIER COR 6.6 ROJ.INT</v>
          </cell>
          <cell r="D7042" t="str">
            <v>GARNIER COR INTENSA 6.6 ROJO INTENSO PERMANENTE HIDRATANTE</v>
          </cell>
          <cell r="E7042">
            <v>134</v>
          </cell>
          <cell r="F7042" t="str">
            <v>LOREAL</v>
          </cell>
        </row>
        <row r="7043">
          <cell r="B7043">
            <v>266079</v>
          </cell>
          <cell r="C7043" t="str">
            <v>NUTRISSE COR 6.35 CHO.NAT</v>
          </cell>
          <cell r="D7043" t="str">
            <v>NUTRISSE COR INTENSA 6.35 CHOCOLATE NATURAL PERMANENTE HIDRATANTE</v>
          </cell>
          <cell r="E7043">
            <v>134</v>
          </cell>
          <cell r="F7043" t="str">
            <v>LOREAL</v>
          </cell>
        </row>
        <row r="7044">
          <cell r="B7044">
            <v>266080</v>
          </cell>
          <cell r="C7044" t="str">
            <v>GARNIER COR 6.46 ROJ.COB</v>
          </cell>
          <cell r="D7044" t="str">
            <v>GARNIER COR INTENSA 6.46 ROJO COBRIZO PERMANENTE HIDRATANTE</v>
          </cell>
          <cell r="E7044">
            <v>134</v>
          </cell>
          <cell r="F7044" t="str">
            <v>LOREAL</v>
          </cell>
        </row>
        <row r="7045">
          <cell r="B7045">
            <v>266081</v>
          </cell>
          <cell r="C7045" t="str">
            <v>NUTRISSE COR 6.7 CHOCOLAT</v>
          </cell>
          <cell r="D7045" t="str">
            <v>NUTRISSE COR INTENSA 6.7 CHOCOLATE PERMANENTE HIDRATANTE</v>
          </cell>
          <cell r="E7045">
            <v>134</v>
          </cell>
          <cell r="F7045" t="str">
            <v>LOREAL</v>
          </cell>
        </row>
        <row r="7046">
          <cell r="B7046">
            <v>266081</v>
          </cell>
          <cell r="C7046" t="str">
            <v>NUTRISSE COR 6.7 CHOCOLAT</v>
          </cell>
          <cell r="D7046" t="str">
            <v>NUTRISSE COR INTENSA 6.7 CHOCOLATE PERMANENTE HIDRATANTE</v>
          </cell>
          <cell r="E7046">
            <v>134</v>
          </cell>
          <cell r="F7046" t="str">
            <v>LOREAL</v>
          </cell>
        </row>
        <row r="7047">
          <cell r="B7047">
            <v>266408</v>
          </cell>
          <cell r="C7047" t="str">
            <v>D.EXPER.H.TOT5 HUM-NUT50G</v>
          </cell>
          <cell r="D7047" t="str">
            <v>LOREAL DERMO EXPERTISE HIDRA-TOTAL 5 CREMA HUMECTANTE NUTRITIVA.50GR</v>
          </cell>
          <cell r="E7047">
            <v>134</v>
          </cell>
          <cell r="F7047" t="str">
            <v>LOREAL</v>
          </cell>
        </row>
        <row r="7048">
          <cell r="B7048">
            <v>266408</v>
          </cell>
          <cell r="C7048" t="str">
            <v>D.EXPER.H.TOT5 HUM-NUT50G</v>
          </cell>
          <cell r="D7048" t="str">
            <v>LOREAL DERMO EXPERTISE HIDRA-TOTAL 5 CREMA HUMECTANTE NUTRITIVA.50GR</v>
          </cell>
          <cell r="E7048">
            <v>134</v>
          </cell>
          <cell r="F7048" t="str">
            <v>LOREAL</v>
          </cell>
        </row>
        <row r="7049">
          <cell r="B7049">
            <v>266783</v>
          </cell>
          <cell r="C7049" t="str">
            <v>AGE PERFE.CR.J.REAL 50GR</v>
          </cell>
          <cell r="D7049" t="str">
            <v>AGE PERFECT CREMA HUMECTANTE NUTRITIVA JALEA REAL PIELES MADURAS SECAS 50G</v>
          </cell>
          <cell r="E7049">
            <v>134</v>
          </cell>
          <cell r="F7049" t="str">
            <v>LOREAL</v>
          </cell>
        </row>
        <row r="7050">
          <cell r="B7050">
            <v>267485</v>
          </cell>
          <cell r="C7050" t="str">
            <v>ELVIV.CR.T.COLORVIVE 300G</v>
          </cell>
          <cell r="D7050" t="str">
            <v>ELVIVE CREMA DE TRATAMIENTO CAPILAR COLOR-VIVE CABELLO TENIDO O CON MECHAS 300GR</v>
          </cell>
          <cell r="E7050">
            <v>134</v>
          </cell>
          <cell r="F7050" t="str">
            <v>LOREAL</v>
          </cell>
        </row>
        <row r="7051">
          <cell r="B7051">
            <v>267486</v>
          </cell>
          <cell r="C7051" t="str">
            <v>ELVIV.CR.REPAR.TOT5.300G</v>
          </cell>
          <cell r="D7051" t="str">
            <v>ELVIVE REPARACION TOTAL 5 TRATAM.CAPILAR ULTRA REPARADOR CABELLO DANADO 300GR</v>
          </cell>
          <cell r="E7051">
            <v>134</v>
          </cell>
          <cell r="F7051" t="str">
            <v>LOREAL</v>
          </cell>
        </row>
        <row r="7052">
          <cell r="B7052">
            <v>267589</v>
          </cell>
          <cell r="C7052" t="str">
            <v>ELVIV.OLEO EX.T.TI.CAB100</v>
          </cell>
          <cell r="D7052" t="str">
            <v>LOREAL ELVIVE OLEO EXTRAORDINARIO TRATAMIENTO SUBLIME T.TIPO CABELLO 100ML</v>
          </cell>
          <cell r="E7052">
            <v>134</v>
          </cell>
          <cell r="F7052" t="str">
            <v>LOREAL</v>
          </cell>
        </row>
        <row r="7053">
          <cell r="B7053">
            <v>267589</v>
          </cell>
          <cell r="C7053" t="str">
            <v>ELVIV.OLEO EX.T.TI.CAB100</v>
          </cell>
          <cell r="D7053" t="str">
            <v>LOREAL ELVIVE OLEO EXTRAORDINARIO TRATAMIENTO SUBLIME T.TIPO CABELLO 100ML</v>
          </cell>
          <cell r="E7053">
            <v>134</v>
          </cell>
          <cell r="F7053" t="str">
            <v>LOREAL</v>
          </cell>
        </row>
        <row r="7054">
          <cell r="B7054">
            <v>267788</v>
          </cell>
          <cell r="C7054" t="str">
            <v>BI-O PROT5 DES R-ON A/P50</v>
          </cell>
          <cell r="D7054" t="str">
            <v>GARNIER BI-O PROTECTION 5  48H  DESODORANTE ROLL-ON A/P 0% ALCOHOL .50ML</v>
          </cell>
          <cell r="E7054">
            <v>134</v>
          </cell>
          <cell r="F7054" t="str">
            <v>LOREAL</v>
          </cell>
        </row>
        <row r="7055">
          <cell r="B7055">
            <v>267788</v>
          </cell>
          <cell r="C7055" t="str">
            <v>BI-O PROT5 DES R-ON A/P50</v>
          </cell>
          <cell r="D7055" t="str">
            <v>GARNIER BI-O PROTECTION 5  48H  DESODORANTE ROLL-ON A/P 0% ALCOHOL .50ML</v>
          </cell>
          <cell r="E7055">
            <v>134</v>
          </cell>
          <cell r="F7055" t="str">
            <v>LOREAL</v>
          </cell>
        </row>
        <row r="7056">
          <cell r="B7056">
            <v>267791</v>
          </cell>
          <cell r="C7056" t="str">
            <v>HID.TOTAL5 CR.HID.MATIF50</v>
          </cell>
          <cell r="D7056" t="str">
            <v>LOREAL HIDRA-TOTAL 5 CREMA FACIAL  HIDRATANTE MATIFICANTE P/MIXTA GRASA 50ML</v>
          </cell>
          <cell r="E7056">
            <v>134</v>
          </cell>
          <cell r="F7056" t="str">
            <v>LOREAL</v>
          </cell>
        </row>
        <row r="7057">
          <cell r="B7057">
            <v>267838</v>
          </cell>
          <cell r="C7057" t="str">
            <v>LOREAL LAP.LAB.RICHE 373</v>
          </cell>
          <cell r="D7057" t="str">
            <v>LOREAL COLOR RICHE INTENSE LAPIZ LABIAL 373 MAGNETIC CORAL</v>
          </cell>
          <cell r="E7057">
            <v>134</v>
          </cell>
          <cell r="F7057" t="str">
            <v>LOREAL</v>
          </cell>
        </row>
        <row r="7058">
          <cell r="B7058">
            <v>267839</v>
          </cell>
          <cell r="C7058" t="str">
            <v>LOREAL LAP.LAB.RICHE 303</v>
          </cell>
          <cell r="D7058" t="str">
            <v>LOREAL COLOR RICHE NATURAL LAPIZ LABIAL 303 ROSE TENDRE</v>
          </cell>
          <cell r="E7058">
            <v>134</v>
          </cell>
          <cell r="F7058" t="str">
            <v>LOREAL</v>
          </cell>
        </row>
        <row r="7059">
          <cell r="B7059">
            <v>268150</v>
          </cell>
          <cell r="C7059" t="str">
            <v>LOREAL MASC.VOL.MILL.WP N</v>
          </cell>
          <cell r="D7059" t="str">
            <v>LOREAL MASCARA PESTANAS WATERPROOF VOLUME MILLIONS LASHES NEGRO 9ML</v>
          </cell>
          <cell r="E7059">
            <v>134</v>
          </cell>
          <cell r="F7059" t="str">
            <v>LOREAL</v>
          </cell>
        </row>
        <row r="7060">
          <cell r="B7060">
            <v>268216</v>
          </cell>
          <cell r="C7060" t="str">
            <v>LOREAL LAB.INFALX3 DUO213</v>
          </cell>
          <cell r="D7060" t="str">
            <v>LOREAL INFALLIBLEX3 LABIAL LIQ.DUO LARGA DURACION 2 PASOS.213 TOUJOURS TEABERRY</v>
          </cell>
          <cell r="E7060">
            <v>134</v>
          </cell>
          <cell r="F7060" t="str">
            <v>LOREAL</v>
          </cell>
        </row>
        <row r="7061">
          <cell r="B7061">
            <v>268399</v>
          </cell>
          <cell r="C7061" t="str">
            <v>CASTING SH.503GOLD.CHOCOL</v>
          </cell>
          <cell r="D7061" t="str">
            <v>CASTING CREME GLOSS 503 GOLDEN CHOCOLATE NUTRI-BRILLO SIN AMONIA.SH.CREMA 45G</v>
          </cell>
          <cell r="E7061">
            <v>134</v>
          </cell>
          <cell r="F7061" t="str">
            <v>LOREAL</v>
          </cell>
        </row>
        <row r="7062">
          <cell r="B7062">
            <v>268820</v>
          </cell>
          <cell r="C7062" t="str">
            <v>LOREAL LAP.LAB.RICHE 297</v>
          </cell>
          <cell r="D7062" t="str">
            <v>LOREAL COLOR RICHE INTENSE LAPIZ LABIAL 297 RED PASSION</v>
          </cell>
          <cell r="E7062">
            <v>134</v>
          </cell>
          <cell r="F7062" t="str">
            <v>LOREAL</v>
          </cell>
        </row>
        <row r="7063">
          <cell r="B7063">
            <v>268823</v>
          </cell>
          <cell r="C7063" t="str">
            <v>LOREAL PVO.BRONZ.TERRA 03</v>
          </cell>
          <cell r="D7063" t="str">
            <v>LOREAL JOLI BRONZE LA TERRA 03 AMALFI MEDIO POLVO BRONCEANTE ROSTRO/CUERPO 18G</v>
          </cell>
          <cell r="E7063">
            <v>134</v>
          </cell>
          <cell r="F7063" t="str">
            <v>LOREAL</v>
          </cell>
        </row>
        <row r="7064">
          <cell r="B7064">
            <v>268854</v>
          </cell>
          <cell r="C7064" t="str">
            <v>FRUCTIS SH.FRE.VIT.C/N350</v>
          </cell>
          <cell r="D7064" t="str">
            <v>FRUCTIS SHAMPOO FRESCURA VITAMINADA CABELLO NORMAL A GRASO 350ML</v>
          </cell>
          <cell r="E7064">
            <v>134</v>
          </cell>
          <cell r="F7064" t="str">
            <v>LOREAL</v>
          </cell>
        </row>
        <row r="7065">
          <cell r="B7065">
            <v>269371</v>
          </cell>
          <cell r="C7065" t="str">
            <v>REVITALIFT CR.DIA F30.50M</v>
          </cell>
          <cell r="D7065" t="str">
            <v>LOREAL REVITALIF CREMA ROSTRO CUIDADO DIA FPS30 ANTI-ARRUGAS+EXTRA FIRMEZA 50ML</v>
          </cell>
          <cell r="E7065">
            <v>134</v>
          </cell>
          <cell r="F7065" t="str">
            <v>LOREAL</v>
          </cell>
        </row>
        <row r="7066">
          <cell r="B7066">
            <v>269413</v>
          </cell>
          <cell r="C7066" t="str">
            <v>ELVIV.SH.REP.TOT.EXT.370M</v>
          </cell>
          <cell r="D7066" t="str">
            <v>ELVIVE SHAMPOO RECONSTRUCTOR REPARACION TOTAL EXTREME CABELLO MUY DAÑADO 370ML</v>
          </cell>
          <cell r="E7066">
            <v>134</v>
          </cell>
          <cell r="F7066" t="str">
            <v>LOREAL</v>
          </cell>
        </row>
        <row r="7067">
          <cell r="B7067">
            <v>269413</v>
          </cell>
          <cell r="C7067" t="str">
            <v>ELVIV.SH.REP.TOT.EXT.370M</v>
          </cell>
          <cell r="D7067" t="str">
            <v>ELVIVE SHAMPOO RECONSTRUCTOR REPARACION TOTAL EXTREME CABELLO MUY DAÑADO 370ML</v>
          </cell>
          <cell r="E7067">
            <v>134</v>
          </cell>
          <cell r="F7067" t="str">
            <v>LOREAL</v>
          </cell>
        </row>
        <row r="7068">
          <cell r="B7068">
            <v>269414</v>
          </cell>
          <cell r="C7068" t="str">
            <v>ELVIV.ACO.REP.TOT.EXT370M</v>
          </cell>
          <cell r="D7068" t="str">
            <v>ELVIVE ACONDICIONADOR RECONSTRUCTOR REPARACION TOTAL EXTREME CABELLO MUY DAÑADO 370ML</v>
          </cell>
          <cell r="E7068">
            <v>134</v>
          </cell>
          <cell r="F7068" t="str">
            <v>LOREAL</v>
          </cell>
        </row>
        <row r="7069">
          <cell r="B7069">
            <v>269414</v>
          </cell>
          <cell r="C7069" t="str">
            <v>ELVIV.ACO.REP.TOT.EXT370M</v>
          </cell>
          <cell r="D7069" t="str">
            <v>ELVIVE ACONDICIONADOR RECONSTRUCTOR REPARACION TOTAL EXTREME CABELLO MUY DAÑADO 370ML</v>
          </cell>
          <cell r="E7069">
            <v>134</v>
          </cell>
          <cell r="F7069" t="str">
            <v>LOREAL</v>
          </cell>
        </row>
        <row r="7070">
          <cell r="B7070">
            <v>269415</v>
          </cell>
          <cell r="C7070" t="str">
            <v>ELVIV.CR.REP.TOT5+EXT300G</v>
          </cell>
          <cell r="D7070" t="str">
            <v>ELVIVE REPARACION TOTAL 5+ EXTREME TRATAMIENTO CAPILAR RECONSTRUCTOR 300GR</v>
          </cell>
          <cell r="E7070">
            <v>134</v>
          </cell>
          <cell r="F7070" t="str">
            <v>LOREAL</v>
          </cell>
        </row>
        <row r="7071">
          <cell r="B7071">
            <v>269741</v>
          </cell>
          <cell r="C7071" t="str">
            <v>GARNIER COR 5.3 CAS.C.DO</v>
          </cell>
          <cell r="D7071" t="str">
            <v>GARNIER COR INTENSA 5.3 CASTANO CLARO DORADO PERMANENTE HIDRATANTE</v>
          </cell>
          <cell r="E7071">
            <v>134</v>
          </cell>
          <cell r="F7071" t="str">
            <v>LOREAL</v>
          </cell>
        </row>
        <row r="7072">
          <cell r="B7072">
            <v>269742</v>
          </cell>
          <cell r="C7072" t="str">
            <v>GARNIER COR 8.1 RUB.C.CE</v>
          </cell>
          <cell r="D7072" t="str">
            <v>GARNIER COR INTENSA 8.1 RUBIO CLARO CENIZO PERMANENTE HIDRATANTE</v>
          </cell>
          <cell r="E7072">
            <v>134</v>
          </cell>
          <cell r="F7072" t="str">
            <v>LOREAL</v>
          </cell>
        </row>
        <row r="7073">
          <cell r="B7073">
            <v>269743</v>
          </cell>
          <cell r="C7073" t="str">
            <v>GARNIER COR 7.1 RUB.CENI</v>
          </cell>
          <cell r="D7073" t="str">
            <v>GARNIER COR INTENSA 7.1 RUBIO CENIZO PERMANENTE HIDRATANTE</v>
          </cell>
          <cell r="E7073">
            <v>134</v>
          </cell>
          <cell r="F7073" t="str">
            <v>LOREAL</v>
          </cell>
        </row>
        <row r="7074">
          <cell r="B7074">
            <v>269744</v>
          </cell>
          <cell r="C7074" t="str">
            <v>GARNIER COR 7.3 RUB.DORA</v>
          </cell>
          <cell r="D7074" t="str">
            <v>GARNIER COR INTENSA 7.3 RUBIO DORADO PERMANENTE HIDRATANTE</v>
          </cell>
          <cell r="E7074">
            <v>134</v>
          </cell>
          <cell r="F7074" t="str">
            <v>LOREAL</v>
          </cell>
        </row>
        <row r="7075">
          <cell r="B7075">
            <v>269944</v>
          </cell>
          <cell r="C7075" t="str">
            <v>REVITLIF LASERX3 CR.NOC50</v>
          </cell>
          <cell r="D7075" t="str">
            <v>LOREAL REVITALIFT LASERX3 CREMA MASCARILLA ANTI ARRUGAS BOOSTER REPAR.NOCHE 50ML</v>
          </cell>
          <cell r="E7075">
            <v>134</v>
          </cell>
          <cell r="F7075" t="str">
            <v>LOREAL</v>
          </cell>
        </row>
        <row r="7076">
          <cell r="B7076">
            <v>270757</v>
          </cell>
          <cell r="C7076" t="str">
            <v>LOREAL BASE INFA.AMB.30ML</v>
          </cell>
          <cell r="D7076" t="str">
            <v>LOREAL INFAILLIBLE BASE DE MAQUILLAJE 24H FRESH WEAR 300 AMBER 30ML</v>
          </cell>
          <cell r="E7076">
            <v>134</v>
          </cell>
          <cell r="F7076" t="str">
            <v>LOREAL</v>
          </cell>
        </row>
        <row r="7077">
          <cell r="B7077">
            <v>270757</v>
          </cell>
          <cell r="C7077" t="str">
            <v>LOREAL BASE INFA.AMB.30ML</v>
          </cell>
          <cell r="D7077" t="str">
            <v>LOREAL INFAILLIBLE BASE DE MAQUILLAJE 24H FRESH WEAR 300 AMBER 30ML</v>
          </cell>
          <cell r="E7077">
            <v>134</v>
          </cell>
          <cell r="F7077" t="str">
            <v>LOREAL</v>
          </cell>
        </row>
        <row r="7078">
          <cell r="B7078">
            <v>270758</v>
          </cell>
          <cell r="C7078" t="str">
            <v>LOREAL BASE INFA.G.BEI.30</v>
          </cell>
          <cell r="D7078" t="str">
            <v>LOREAL INFAILLIBLE BASE DE MAQUILLAJE 24H FRESH WEAR 140 GOLDEN BEIGE 30ML</v>
          </cell>
          <cell r="E7078">
            <v>134</v>
          </cell>
          <cell r="F7078" t="str">
            <v>LOREAL</v>
          </cell>
        </row>
        <row r="7079">
          <cell r="B7079">
            <v>270758</v>
          </cell>
          <cell r="C7079" t="str">
            <v>LOREAL BASE INFA.G.BEI.30</v>
          </cell>
          <cell r="D7079" t="str">
            <v>LOREAL INFAILLIBLE BASE DE MAQUILLAJE 24H FRESH WEAR 140 GOLDEN BEIGE 30ML</v>
          </cell>
          <cell r="E7079">
            <v>134</v>
          </cell>
          <cell r="F7079" t="str">
            <v>LOREAL</v>
          </cell>
        </row>
        <row r="7080">
          <cell r="B7080">
            <v>270760</v>
          </cell>
          <cell r="C7080" t="str">
            <v>LOREAL BASE INFA.G.SAND30</v>
          </cell>
          <cell r="D7080" t="str">
            <v>LOREAL INFAILLIBLE BASE DE MAQUILLAJE 24H FRESH WEAR 200 GOLDEN SAND 30ML</v>
          </cell>
          <cell r="E7080">
            <v>134</v>
          </cell>
          <cell r="F7080" t="str">
            <v>LOREAL</v>
          </cell>
        </row>
        <row r="7081">
          <cell r="B7081">
            <v>270760</v>
          </cell>
          <cell r="C7081" t="str">
            <v>LOREAL BASE INFA.G.SAND30</v>
          </cell>
          <cell r="D7081" t="str">
            <v>LOREAL INFAILLIBLE BASE DE MAQUILLAJE 24H FRESH WEAR 200 GOLDEN SAND 30ML</v>
          </cell>
          <cell r="E7081">
            <v>134</v>
          </cell>
          <cell r="F7081" t="str">
            <v>LOREAL</v>
          </cell>
        </row>
        <row r="7082">
          <cell r="B7082">
            <v>270760</v>
          </cell>
          <cell r="C7082" t="str">
            <v>LOREAL BASE INFA.G.SAND30</v>
          </cell>
          <cell r="D7082" t="str">
            <v>LOREAL INFAILLIBLE BASE DE MAQUILLAJE 24H FRESH WEAR 200 GOLDEN SAND 30ML</v>
          </cell>
          <cell r="E7082">
            <v>134</v>
          </cell>
          <cell r="F7082" t="str">
            <v>LOREAL</v>
          </cell>
        </row>
        <row r="7083">
          <cell r="B7083">
            <v>270902</v>
          </cell>
          <cell r="C7083" t="str">
            <v>GARNIER COR 2.1 NEG.AZULA</v>
          </cell>
          <cell r="D7083" t="str">
            <v>GARNIER COR INTENSA 2.1 NEGRO AZULADO PERMANENTE HIDRATANTE</v>
          </cell>
          <cell r="E7083">
            <v>134</v>
          </cell>
          <cell r="F7083" t="str">
            <v>LOREAL</v>
          </cell>
        </row>
        <row r="7084">
          <cell r="B7084">
            <v>270903</v>
          </cell>
          <cell r="C7084" t="str">
            <v>GARNIER COR 5.52 CAS.C.CA</v>
          </cell>
          <cell r="D7084" t="str">
            <v>GARNIER COR INTENSA 5.52 CASTANO CLARO CAOBA PERMANENTE HIDRATANTE</v>
          </cell>
          <cell r="E7084">
            <v>134</v>
          </cell>
          <cell r="F7084" t="str">
            <v>LOREAL</v>
          </cell>
        </row>
        <row r="7085">
          <cell r="B7085">
            <v>270904</v>
          </cell>
          <cell r="C7085" t="str">
            <v>GARNIER COR 7.7 CAS.CARAM</v>
          </cell>
          <cell r="D7085" t="str">
            <v>GARNIER COR INTENSA 7.7 CASTANO CARAMELO PERMANENTE HIDRATANTE</v>
          </cell>
          <cell r="E7085">
            <v>134</v>
          </cell>
          <cell r="F7085" t="str">
            <v>LOREAL</v>
          </cell>
        </row>
        <row r="7086">
          <cell r="B7086">
            <v>270905</v>
          </cell>
          <cell r="C7086" t="str">
            <v>GARNIER COR 9.0 RUB.M.CLA</v>
          </cell>
          <cell r="D7086" t="str">
            <v>GARNIER COR INTENSA 9.0 RUBIO MUY CLAROPERMANENTE HIDRATANTE</v>
          </cell>
          <cell r="E7086">
            <v>134</v>
          </cell>
          <cell r="F7086" t="str">
            <v>LOREAL</v>
          </cell>
        </row>
        <row r="7087">
          <cell r="B7087">
            <v>271019</v>
          </cell>
          <cell r="C7087" t="str">
            <v>FRUCTIS SH.A/C.GRAS.350X2</v>
          </cell>
          <cell r="D7087" t="str">
            <v>FRUCTIS SHAMPOO FORTIFICANTE ANTICASPA GRASO CABELLO NORMAL A GRASO 350ML X2</v>
          </cell>
          <cell r="E7087">
            <v>134</v>
          </cell>
          <cell r="F7087" t="str">
            <v>LOREAL</v>
          </cell>
        </row>
        <row r="7088">
          <cell r="B7088">
            <v>271019</v>
          </cell>
          <cell r="C7088" t="str">
            <v>FRUCTIS SH.A/C.GRAS.350X2</v>
          </cell>
          <cell r="D7088" t="str">
            <v>FRUCTIS SHAMPOO FORTIFICANTE ANTICASPA GRASO CABELLO NORMAL A GRASO 350ML X2</v>
          </cell>
          <cell r="E7088">
            <v>134</v>
          </cell>
          <cell r="F7088" t="str">
            <v>LOREAL</v>
          </cell>
        </row>
        <row r="7089">
          <cell r="B7089">
            <v>271352</v>
          </cell>
          <cell r="C7089" t="str">
            <v>LOREAL AGUA MICEL.200ML</v>
          </cell>
          <cell r="D7089" t="str">
            <v>LOREAL AGUA MICELAR SOLUCION DE LIMPIEZA 5 EN 1 TODO TIPO DE PIEL.200ML</v>
          </cell>
          <cell r="E7089">
            <v>134</v>
          </cell>
          <cell r="F7089" t="str">
            <v>LOREAL</v>
          </cell>
        </row>
        <row r="7090">
          <cell r="B7090">
            <v>271352</v>
          </cell>
          <cell r="C7090" t="str">
            <v>LOREAL AGUA MICEL.200ML</v>
          </cell>
          <cell r="D7090" t="str">
            <v>LOREAL AGUA MICELAR SOLUCION DE LIMPIEZA 5 EN 1 TODO TIPO DE PIEL.200ML</v>
          </cell>
          <cell r="E7090">
            <v>134</v>
          </cell>
          <cell r="F7090" t="str">
            <v>LOREAL</v>
          </cell>
        </row>
        <row r="7091">
          <cell r="B7091">
            <v>271808</v>
          </cell>
          <cell r="C7091" t="str">
            <v>VOGUE.ESM.UNA.BRI.SECANTE</v>
          </cell>
          <cell r="D7091" t="str">
            <v>LOREAL VOGUE ESMALTE DE UNAS FANTASTIC BRILLO SECANTE  10ML</v>
          </cell>
          <cell r="E7091">
            <v>134</v>
          </cell>
          <cell r="F7091" t="str">
            <v>LOREAL</v>
          </cell>
        </row>
        <row r="7092">
          <cell r="B7092">
            <v>272610</v>
          </cell>
          <cell r="C7092" t="str">
            <v>MAYBE.MASC.SENSAT.NEGRO</v>
          </cell>
          <cell r="D7092" t="str">
            <v>MAYBELLINE MASCARA DE PESTANAS LASH SENSATIONAL NEGRO INTENSO WASHABLE 9,5ML</v>
          </cell>
          <cell r="E7092">
            <v>134</v>
          </cell>
          <cell r="F7092" t="str">
            <v>LOREAL</v>
          </cell>
        </row>
        <row r="7093">
          <cell r="B7093">
            <v>272610</v>
          </cell>
          <cell r="C7093" t="str">
            <v>MAYBE.MASC.SENSAT.NEGRO</v>
          </cell>
          <cell r="D7093" t="str">
            <v>MAYBELLINE MASCARA DE PESTANAS LASH SENSATIONAL NEGRO INTENSO WASHABLE 9,5ML</v>
          </cell>
          <cell r="E7093">
            <v>134</v>
          </cell>
          <cell r="F7093" t="str">
            <v>LOREAL</v>
          </cell>
        </row>
        <row r="7094">
          <cell r="B7094">
            <v>272611</v>
          </cell>
          <cell r="C7094" t="str">
            <v>MAYBE.MASC.SENSAT.WP NEGR</v>
          </cell>
          <cell r="D7094" t="str">
            <v>MAYBELLINE MASCARA DE PESTANAS LASH SENSATIONAL NEGRO INTENSO WATERPROOF 9 ML</v>
          </cell>
          <cell r="E7094">
            <v>134</v>
          </cell>
          <cell r="F7094" t="str">
            <v>LOREAL</v>
          </cell>
        </row>
        <row r="7095">
          <cell r="B7095">
            <v>272611</v>
          </cell>
          <cell r="C7095" t="str">
            <v>MAYBE.MASC.SENSAT.WP NEGR</v>
          </cell>
          <cell r="D7095" t="str">
            <v>MAYBELLINE MASCARA DE PESTANAS LASH SENSATIONAL NEGRO INTENSO WATERPROOF 9 ML</v>
          </cell>
          <cell r="E7095">
            <v>134</v>
          </cell>
          <cell r="F7095" t="str">
            <v>LOREAL</v>
          </cell>
        </row>
        <row r="7096">
          <cell r="B7096">
            <v>272708</v>
          </cell>
          <cell r="C7096" t="str">
            <v>REVITLIF FILLE HA CR.DI50</v>
          </cell>
          <cell r="D7096" t="str">
            <v>LOREAL REVITALIFT FILLER (HA) CREMA VOLUMINIZADORA ANTIEDAD C/AC.HIALUR.DIA 50ML</v>
          </cell>
          <cell r="E7096">
            <v>134</v>
          </cell>
          <cell r="F7096" t="str">
            <v>LOREAL</v>
          </cell>
        </row>
        <row r="7097">
          <cell r="B7097">
            <v>272856</v>
          </cell>
          <cell r="C7097" t="str">
            <v>VOGUE.ESM.UNA.ENDURECEDOR</v>
          </cell>
          <cell r="D7097" t="str">
            <v>LOREAL VOGUE ESMALTE DE UNAS BASE ENDURECEDORA CALCIO  10ML</v>
          </cell>
          <cell r="E7097">
            <v>134</v>
          </cell>
          <cell r="F7097" t="str">
            <v>LOREAL</v>
          </cell>
        </row>
        <row r="7098">
          <cell r="B7098">
            <v>273011</v>
          </cell>
          <cell r="C7098" t="str">
            <v>MAYBE.LAB.SUPSTAY 24 560</v>
          </cell>
          <cell r="D7098" t="str">
            <v>MAYBELLINE SUPERSTAY 24H LABIAL/BALSAMO ULTIMATE RED RED ALERT 560</v>
          </cell>
          <cell r="E7098">
            <v>134</v>
          </cell>
          <cell r="F7098" t="str">
            <v>LOREAL</v>
          </cell>
        </row>
        <row r="7099">
          <cell r="B7099">
            <v>273131</v>
          </cell>
          <cell r="C7099" t="str">
            <v>LOREAL RUB.120 SAND. PINK</v>
          </cell>
          <cell r="D7099" t="str">
            <v>LOREAL LE BLUSH RUBOR COMPACTO 120 ROSE SANTAL/SANDALWOOD PINK</v>
          </cell>
          <cell r="E7099">
            <v>134</v>
          </cell>
          <cell r="F7099" t="str">
            <v>LOREAL</v>
          </cell>
        </row>
        <row r="7100">
          <cell r="B7100">
            <v>273435</v>
          </cell>
          <cell r="C7100" t="str">
            <v>MAYBE.LAP.LAB.MATTE 660</v>
          </cell>
          <cell r="D7100" t="str">
            <v>MAYBELLINE COLOR SENSATIONAL LAPIZ LABIAL MATTE/MAT TOUCH OF SPICE 660</v>
          </cell>
          <cell r="E7100">
            <v>134</v>
          </cell>
          <cell r="F7100" t="str">
            <v>LOREAL</v>
          </cell>
        </row>
        <row r="7101">
          <cell r="B7101">
            <v>273894</v>
          </cell>
          <cell r="C7101" t="str">
            <v>BI-O MEN DES.R-ON INTE.50</v>
          </cell>
          <cell r="D7101" t="str">
            <v>GARNIER BI-O MEN INTENSIVE DESODORANTE ROLL-ON ANTITRANSP.TOQUE SECO 48H  50ML</v>
          </cell>
          <cell r="E7101">
            <v>134</v>
          </cell>
          <cell r="F7101" t="str">
            <v>LOREAL</v>
          </cell>
        </row>
        <row r="7102">
          <cell r="B7102">
            <v>274466</v>
          </cell>
          <cell r="C7102" t="str">
            <v>EXC.CREM 7.13 RUB.ESTELAR</v>
          </cell>
          <cell r="D7102" t="str">
            <v>EXCELLENCE CREME IMEDIA 7.13 RUBIO ESTELAR COLORACION TRIPLE PROTECCION 45GR</v>
          </cell>
          <cell r="E7102">
            <v>134</v>
          </cell>
          <cell r="F7102" t="str">
            <v>LOREAL</v>
          </cell>
        </row>
        <row r="7103">
          <cell r="B7103">
            <v>274830</v>
          </cell>
          <cell r="C7103" t="str">
            <v>VOGUE.SOM.OJO.CARIOCA 4GR</v>
          </cell>
          <cell r="D7103" t="str">
            <v>LOREAL VOGUE SOMBRA DE OJOS INDIVIDUAL COLOR LARGA DURACION CARIOCA 4GR</v>
          </cell>
          <cell r="E7103">
            <v>134</v>
          </cell>
          <cell r="F7103" t="str">
            <v>LOREAL</v>
          </cell>
        </row>
        <row r="7104">
          <cell r="B7104">
            <v>274831</v>
          </cell>
          <cell r="C7104" t="str">
            <v>VOGUE.SOM.OJO.BLAN.NAC.4G</v>
          </cell>
          <cell r="D7104" t="str">
            <v>LOREAL VOGUE SOMBRA DE OJOS INDIVIDUAL COLOR LARGA DURACION BLANCO NACARADO 4GR</v>
          </cell>
          <cell r="E7104">
            <v>134</v>
          </cell>
          <cell r="F7104" t="str">
            <v>LOREAL</v>
          </cell>
        </row>
        <row r="7105">
          <cell r="B7105">
            <v>274832</v>
          </cell>
          <cell r="C7105" t="str">
            <v>VOGUE.SOM.OJO.CHANTIL.4GR</v>
          </cell>
          <cell r="D7105" t="str">
            <v>LOREAL VOGUE SOMBRA DE OJOS INDIVIDUAL COLOR LARGA DURACION CHANTILLY 4GR</v>
          </cell>
          <cell r="E7105">
            <v>134</v>
          </cell>
          <cell r="F7105" t="str">
            <v>LOREAL</v>
          </cell>
        </row>
        <row r="7106">
          <cell r="B7106">
            <v>274834</v>
          </cell>
          <cell r="C7106" t="str">
            <v>VOGUE.SOM.OJO.NEGRA 4GR</v>
          </cell>
          <cell r="D7106" t="str">
            <v>LOREAL VOGUE SOMBRA DE OJOS INDIVIDUAL COLOR LARGA DURACION NEGRA 4GR</v>
          </cell>
          <cell r="E7106">
            <v>134</v>
          </cell>
          <cell r="F7106" t="str">
            <v>LOREAL</v>
          </cell>
        </row>
        <row r="7107">
          <cell r="B7107">
            <v>274844</v>
          </cell>
          <cell r="C7107" t="str">
            <v>VOGUE PVO.COMPAC.NATURAL</v>
          </cell>
          <cell r="D7107" t="str">
            <v>LOREAL VOGUE POLVO COMPACTO MATE NATURALFILTROS SOLARES NATURAL  14GR</v>
          </cell>
          <cell r="E7107">
            <v>134</v>
          </cell>
          <cell r="F7107" t="str">
            <v>LOREAL</v>
          </cell>
        </row>
        <row r="7108">
          <cell r="B7108">
            <v>274845</v>
          </cell>
          <cell r="C7108" t="str">
            <v>VOGUE PVO.COMPAC.CANELA</v>
          </cell>
          <cell r="D7108" t="str">
            <v>LOREAL VOGUE POLVO COMPACTO MATE NATURALFILTROS SOLARES CANELA  14GR</v>
          </cell>
          <cell r="E7108">
            <v>134</v>
          </cell>
          <cell r="F7108" t="str">
            <v>LOREAL</v>
          </cell>
        </row>
        <row r="7109">
          <cell r="B7109">
            <v>274846</v>
          </cell>
          <cell r="C7109" t="str">
            <v>VOGUE PVO.COMPAC.ARENA</v>
          </cell>
          <cell r="D7109" t="str">
            <v>LOREAL VOGUE POLVO COMPACTO MATE NATURALFILTROS SOLARES ARENA  14GR</v>
          </cell>
          <cell r="E7109">
            <v>134</v>
          </cell>
          <cell r="F7109" t="str">
            <v>LOREAL</v>
          </cell>
        </row>
        <row r="7110">
          <cell r="B7110">
            <v>274847</v>
          </cell>
          <cell r="C7110" t="str">
            <v>VOGUE PVO.COMPAC.TROPICO</v>
          </cell>
          <cell r="D7110" t="str">
            <v>LOREAL VOGUE POLVO COMPACTO MATE NATURALFILTROS SOLARES TROPICO  14GR</v>
          </cell>
          <cell r="E7110">
            <v>134</v>
          </cell>
          <cell r="F7110" t="str">
            <v>LOREAL</v>
          </cell>
        </row>
        <row r="7111">
          <cell r="B7111">
            <v>274855</v>
          </cell>
          <cell r="C7111" t="str">
            <v>VOGUE RUB.COMP.VIOLET 4GR</v>
          </cell>
          <cell r="D7111" t="str">
            <v>LOREAL VOGUE RUBOR COMPACTO COLOR DE LAGA DURACION VIOLET 4GR</v>
          </cell>
          <cell r="E7111">
            <v>134</v>
          </cell>
          <cell r="F7111" t="str">
            <v>LOREAL</v>
          </cell>
        </row>
        <row r="7112">
          <cell r="B7112">
            <v>274856</v>
          </cell>
          <cell r="C7112" t="str">
            <v>VOGUE RUB.COMP.BRONCE 4GR</v>
          </cell>
          <cell r="D7112" t="str">
            <v>LOREAL VOGUE RUBOR COMPACTO COLOR DE LAGA DURACION BRONCE 4GR</v>
          </cell>
          <cell r="E7112">
            <v>134</v>
          </cell>
          <cell r="F7112" t="str">
            <v>LOREAL</v>
          </cell>
        </row>
        <row r="7113">
          <cell r="B7113">
            <v>274893</v>
          </cell>
          <cell r="C7113" t="str">
            <v>VOGUE KISS MY LIPS UVA</v>
          </cell>
          <cell r="D7113" t="str">
            <v>LOREAL VOGUE BALSAMO PROTECTOR LABIAL KISS MY LIPS UVA 4,8GR</v>
          </cell>
          <cell r="E7113">
            <v>134</v>
          </cell>
          <cell r="F7113" t="str">
            <v>LOREAL</v>
          </cell>
        </row>
        <row r="7114">
          <cell r="B7114">
            <v>274893</v>
          </cell>
          <cell r="C7114" t="str">
            <v>VOGUE KISS MY LIPS UVA</v>
          </cell>
          <cell r="D7114" t="str">
            <v>LOREAL VOGUE BALSAMO PROTECTOR LABIAL KISS MY LIPS UVA 4,8GR</v>
          </cell>
          <cell r="E7114">
            <v>134</v>
          </cell>
          <cell r="F7114" t="str">
            <v>LOREAL</v>
          </cell>
        </row>
        <row r="7115">
          <cell r="B7115">
            <v>274894</v>
          </cell>
          <cell r="C7115" t="str">
            <v>VOGUE KISS MY LIPS CHOCOL</v>
          </cell>
          <cell r="D7115" t="str">
            <v>LOREAL VOGUE BALSAMO PROTECTOR LABIAL KISS MY LIPS CHOCOLATE KARITE 4,8GR.</v>
          </cell>
          <cell r="E7115">
            <v>134</v>
          </cell>
          <cell r="F7115" t="str">
            <v>LOREAL</v>
          </cell>
        </row>
        <row r="7116">
          <cell r="B7116">
            <v>274894</v>
          </cell>
          <cell r="C7116" t="str">
            <v>VOGUE KISS MY LIPS CHOCOL</v>
          </cell>
          <cell r="D7116" t="str">
            <v>LOREAL VOGUE BALSAMO PROTECTOR LABIAL KISS MY LIPS CHOCOLATE KARITE 4,8GR.</v>
          </cell>
          <cell r="E7116">
            <v>134</v>
          </cell>
          <cell r="F7116" t="str">
            <v>LOREAL</v>
          </cell>
        </row>
        <row r="7117">
          <cell r="B7117">
            <v>274894</v>
          </cell>
          <cell r="C7117" t="str">
            <v>VOGUE KISS MY LIPS CHOCOL</v>
          </cell>
          <cell r="D7117" t="str">
            <v>LOREAL VOGUE BALSAMO PROTECTOR LABIAL KISS MY LIPS CHOCOLATE KARITE 4,8GR.</v>
          </cell>
          <cell r="E7117">
            <v>134</v>
          </cell>
          <cell r="F7117" t="str">
            <v>LOREAL</v>
          </cell>
        </row>
        <row r="7118">
          <cell r="B7118">
            <v>274898</v>
          </cell>
          <cell r="C7118" t="str">
            <v>VOGUE ESM.UNA.AGRAZ 42</v>
          </cell>
          <cell r="D7118" t="str">
            <v>LOREAL VOGUE ESMALTE DE UNAS FANTASTIC COLOR AGRAZ 42  10ML</v>
          </cell>
          <cell r="E7118">
            <v>134</v>
          </cell>
          <cell r="F7118" t="str">
            <v>LOREAL</v>
          </cell>
        </row>
        <row r="7119">
          <cell r="B7119">
            <v>274935</v>
          </cell>
          <cell r="C7119" t="str">
            <v>VOGUE ESM.UNA.NOVIA 07</v>
          </cell>
          <cell r="D7119" t="str">
            <v>LOREAL VOGUE ESMALTE DE UNAS FANTASTIC COLOR NOVIA 07 10ML</v>
          </cell>
          <cell r="E7119">
            <v>134</v>
          </cell>
          <cell r="F7119" t="str">
            <v>LOREAL</v>
          </cell>
        </row>
        <row r="7120">
          <cell r="B7120">
            <v>274937</v>
          </cell>
          <cell r="C7120" t="str">
            <v>VOGUE ESM.UNA.OLE Y OLE33</v>
          </cell>
          <cell r="D7120" t="str">
            <v>LOREAL VOGUE ESMALTE DE UNAS FANTASTIC COLOR OLE Y OLE 33  10ML</v>
          </cell>
          <cell r="E7120">
            <v>134</v>
          </cell>
          <cell r="F7120" t="str">
            <v>LOREAL</v>
          </cell>
        </row>
        <row r="7121">
          <cell r="B7121">
            <v>274938</v>
          </cell>
          <cell r="C7121" t="str">
            <v>VOGUE ESM.UNA.ONIX 44</v>
          </cell>
          <cell r="D7121" t="str">
            <v>LOREAL VOGUE ESMALTE DE UNAS FANTASTIC COLOR ONIX 44  10ML</v>
          </cell>
          <cell r="E7121">
            <v>134</v>
          </cell>
          <cell r="F7121" t="str">
            <v>LOREAL</v>
          </cell>
        </row>
        <row r="7122">
          <cell r="B7122">
            <v>274941</v>
          </cell>
          <cell r="C7122" t="str">
            <v>VOGUE ESM.UNA.PAG.PINK 35</v>
          </cell>
          <cell r="D7122" t="str">
            <v>LOREAL VOGUE ESMALTE DE UNAS FANTASTIC COLOR PAGODA PINK 35  10ML</v>
          </cell>
          <cell r="E7122">
            <v>134</v>
          </cell>
          <cell r="F7122" t="str">
            <v>LOREAL</v>
          </cell>
        </row>
        <row r="7123">
          <cell r="B7123">
            <v>274942</v>
          </cell>
          <cell r="C7123" t="str">
            <v>VOGUE ESM.UNA.PALO ROSA24</v>
          </cell>
          <cell r="D7123" t="str">
            <v>LOREAL VOGUE ESMALTE DE UNAS FANTASTIC COLOR PALO DE ROSA 24  10ML</v>
          </cell>
          <cell r="E7123">
            <v>134</v>
          </cell>
          <cell r="F7123" t="str">
            <v>LOREAL</v>
          </cell>
        </row>
        <row r="7124">
          <cell r="B7124">
            <v>274944</v>
          </cell>
          <cell r="C7124" t="str">
            <v>VOGUE ESM.UNA.PETALO 14</v>
          </cell>
          <cell r="D7124" t="str">
            <v>LOREAL VOGUE ESMALTE DE UNAS FANTASTIC COLOR PETALO 14  10ML</v>
          </cell>
          <cell r="E7124">
            <v>134</v>
          </cell>
          <cell r="F7124" t="str">
            <v>LOREAL</v>
          </cell>
        </row>
        <row r="7125">
          <cell r="B7125">
            <v>274945</v>
          </cell>
          <cell r="C7125" t="str">
            <v>VOGUE ESM.UNA.ROJO RUBI62</v>
          </cell>
          <cell r="D7125" t="str">
            <v>LOREAL VOGUE ESMALTE DE UNAS FANTASTIC COLOR ROJO RUBI 62 10ML</v>
          </cell>
          <cell r="E7125">
            <v>134</v>
          </cell>
          <cell r="F7125" t="str">
            <v>LOREAL</v>
          </cell>
        </row>
        <row r="7126">
          <cell r="B7126">
            <v>274946</v>
          </cell>
          <cell r="C7126" t="str">
            <v>VOGUE ESM.UNA.RO.VIEJO 25</v>
          </cell>
          <cell r="D7126" t="str">
            <v>LOREAL VOGUE ESMALTE DE UNAS FANTASTIC COLOR ROSA VIEJO 25  10ML</v>
          </cell>
          <cell r="E7126">
            <v>134</v>
          </cell>
          <cell r="F7126" t="str">
            <v>LOREAL</v>
          </cell>
        </row>
        <row r="7127">
          <cell r="B7127">
            <v>274947</v>
          </cell>
          <cell r="C7127" t="str">
            <v>VOGUE ESM.UNA.SENSUAL 150</v>
          </cell>
          <cell r="D7127" t="str">
            <v>LOREAL VOGUE ESMALTE DE UNAS FANTASTIC COLOR SENSUAL 150  10ML</v>
          </cell>
          <cell r="E7127">
            <v>134</v>
          </cell>
          <cell r="F7127" t="str">
            <v>LOREAL</v>
          </cell>
        </row>
        <row r="7128">
          <cell r="B7128">
            <v>274951</v>
          </cell>
          <cell r="C7128" t="str">
            <v>VOGUE ESM.UNA.UVA 72</v>
          </cell>
          <cell r="D7128" t="str">
            <v>LOREAL VOGUE ESMALTE DE UNAS FANTASTIC COLOR UVA 72  10ML</v>
          </cell>
          <cell r="E7128">
            <v>134</v>
          </cell>
          <cell r="F7128" t="str">
            <v>LOREAL</v>
          </cell>
        </row>
        <row r="7129">
          <cell r="B7129">
            <v>274955</v>
          </cell>
          <cell r="C7129" t="str">
            <v>VOGUE PVO.BRON.BRONCEADO</v>
          </cell>
          <cell r="D7129" t="str">
            <v>LOREAL VOGUE POLVO BRONCEADOR BRONCEADO 14GR</v>
          </cell>
          <cell r="E7129">
            <v>134</v>
          </cell>
          <cell r="F7129" t="str">
            <v>LOREAL</v>
          </cell>
        </row>
        <row r="7130">
          <cell r="B7130">
            <v>274966</v>
          </cell>
          <cell r="C7130" t="str">
            <v>VOGUE ESM.UNA.CAMPARI 36</v>
          </cell>
          <cell r="D7130" t="str">
            <v>LOREAL VOGUE ESMALTE DE UNAS FANTASTIC COLOR CAMPARI 36  10ML</v>
          </cell>
          <cell r="E7130">
            <v>134</v>
          </cell>
          <cell r="F7130" t="str">
            <v>LOREAL</v>
          </cell>
        </row>
        <row r="7131">
          <cell r="B7131">
            <v>274968</v>
          </cell>
          <cell r="C7131" t="str">
            <v>VOGUE ESM.UNA.CARICIA 143</v>
          </cell>
          <cell r="D7131" t="str">
            <v>LOREAL VOGUE ESMALTE DE UNAS FANTASTIC COLOR CARICIA 143  10ML</v>
          </cell>
          <cell r="E7131">
            <v>134</v>
          </cell>
          <cell r="F7131" t="str">
            <v>LOREAL</v>
          </cell>
        </row>
        <row r="7132">
          <cell r="B7132">
            <v>274972</v>
          </cell>
          <cell r="C7132" t="str">
            <v>VOGUE ESM.UNA.CIE.ROSA 12</v>
          </cell>
          <cell r="D7132" t="str">
            <v>LOREAL VOGUE ESMALTE DE UNAS FANTASTIC COLOR CIELO ROSA 191  10ML</v>
          </cell>
          <cell r="E7132">
            <v>134</v>
          </cell>
          <cell r="F7132" t="str">
            <v>LOREAL</v>
          </cell>
        </row>
        <row r="7133">
          <cell r="B7133">
            <v>274974</v>
          </cell>
          <cell r="C7133" t="str">
            <v>VOGUE ESM.UNA.DE.FRANC.11</v>
          </cell>
          <cell r="D7133" t="str">
            <v>LOREAL VOGUE ESMALTE DE UNAS FANTASTIC COLOR DELICADO FRANCES 11  10ML</v>
          </cell>
          <cell r="E7133">
            <v>134</v>
          </cell>
          <cell r="F7133" t="str">
            <v>LOREAL</v>
          </cell>
        </row>
        <row r="7134">
          <cell r="B7134">
            <v>274979</v>
          </cell>
          <cell r="C7134" t="str">
            <v>VOGUE ESM.UNA.GLACIAR 19</v>
          </cell>
          <cell r="D7134" t="str">
            <v>LOREAL VOGUE ESMALTE DE UNAS FANTASTIC COLOR GLACIAR 19  10ML</v>
          </cell>
          <cell r="E7134">
            <v>134</v>
          </cell>
          <cell r="F7134" t="str">
            <v>LOREAL</v>
          </cell>
        </row>
        <row r="7135">
          <cell r="B7135">
            <v>274981</v>
          </cell>
          <cell r="C7135" t="str">
            <v>VOGUE ESM.UNA.JADE 67</v>
          </cell>
          <cell r="D7135" t="str">
            <v>LOREAL VOGUE ESMALTE DE UNAS FANTASTIC COLOR JADE 67  10ML</v>
          </cell>
          <cell r="E7135">
            <v>134</v>
          </cell>
          <cell r="F7135" t="str">
            <v>LOREAL</v>
          </cell>
        </row>
        <row r="7136">
          <cell r="B7136">
            <v>275015</v>
          </cell>
          <cell r="C7136" t="str">
            <v>FRUCTIS SH.STOP CAID.350M</v>
          </cell>
          <cell r="D7136" t="str">
            <v>FRUCTIS SHAMPOO FORTIFICANTE STOP CAIDA CRECE FUERTE CABELLO DEBIL 350ML</v>
          </cell>
          <cell r="E7136">
            <v>134</v>
          </cell>
          <cell r="F7136" t="str">
            <v>LOREAL</v>
          </cell>
        </row>
        <row r="7137">
          <cell r="B7137">
            <v>275016</v>
          </cell>
          <cell r="C7137" t="str">
            <v>VOGUE CORREC.NATURAL 4,5G</v>
          </cell>
          <cell r="D7137" t="str">
            <v>LOREAL VOGUE CORRECTOR FILTRO SOLAR NATURAL 4,5GR</v>
          </cell>
          <cell r="E7137">
            <v>134</v>
          </cell>
          <cell r="F7137" t="str">
            <v>LOREAL</v>
          </cell>
        </row>
        <row r="7138">
          <cell r="B7138">
            <v>275124</v>
          </cell>
          <cell r="C7138" t="str">
            <v>EXC.EXT.PROF 710 RUB.CENI</v>
          </cell>
          <cell r="D7138" t="str">
            <v>EXCELLENCE EXTRA PROFUNDO IMEDIA 710 RUBIO CENIZO TRIPLE PROTECCION 45GR</v>
          </cell>
          <cell r="E7138">
            <v>134</v>
          </cell>
          <cell r="F7138" t="str">
            <v>LOREAL</v>
          </cell>
        </row>
        <row r="7139">
          <cell r="B7139">
            <v>275172</v>
          </cell>
          <cell r="C7139" t="str">
            <v>NUTRISSE  70 ALMENDRA</v>
          </cell>
          <cell r="D7139" t="str">
            <v>NUTRISSE  70 ALMENDRA  RUBIO</v>
          </cell>
          <cell r="E7139">
            <v>134</v>
          </cell>
          <cell r="F7139" t="str">
            <v>LOREAL</v>
          </cell>
        </row>
        <row r="7140">
          <cell r="B7140">
            <v>275173</v>
          </cell>
          <cell r="C7140" t="str">
            <v>NUTRISSE  71 VAINILLA</v>
          </cell>
          <cell r="D7140" t="str">
            <v>NUTRISSE  71 VAINILLA  RUBIO CENIZO</v>
          </cell>
          <cell r="E7140">
            <v>134</v>
          </cell>
          <cell r="F7140" t="str">
            <v>LOREAL</v>
          </cell>
        </row>
        <row r="7141">
          <cell r="B7141">
            <v>275173</v>
          </cell>
          <cell r="C7141" t="str">
            <v>NUTRISSE  71 VAINILLA</v>
          </cell>
          <cell r="D7141" t="str">
            <v>NUTRISSE  71 VAINILLA  RUBIO CENIZO</v>
          </cell>
          <cell r="E7141">
            <v>134</v>
          </cell>
          <cell r="F7141" t="str">
            <v>LOREAL</v>
          </cell>
        </row>
        <row r="7142">
          <cell r="B7142">
            <v>275180</v>
          </cell>
          <cell r="C7142" t="str">
            <v>NUTRIS.ULT.COB.50 CAST.CL</v>
          </cell>
          <cell r="D7142" t="str">
            <v>NUTRISSE ULTRA COBERTURA  50 CASTANO CLARO PROFUNDO</v>
          </cell>
          <cell r="E7142">
            <v>134</v>
          </cell>
          <cell r="F7142" t="str">
            <v>LOREAL</v>
          </cell>
        </row>
        <row r="7143">
          <cell r="B7143">
            <v>275181</v>
          </cell>
          <cell r="C7143" t="str">
            <v>NUTRIS.ULT.COB.60 RUB.OSC</v>
          </cell>
          <cell r="D7143" t="str">
            <v>NUTRISSE ULTRA COBERTURA  60 RUBIO OSCURO PROFUNDO</v>
          </cell>
          <cell r="E7143">
            <v>134</v>
          </cell>
          <cell r="F7143" t="str">
            <v>LOREAL</v>
          </cell>
        </row>
        <row r="7144">
          <cell r="B7144">
            <v>275182</v>
          </cell>
          <cell r="C7144" t="str">
            <v>NUTRIS.ULT.COB.70 RUBIO</v>
          </cell>
          <cell r="D7144" t="str">
            <v>NUTRISSE ULTRA COBERTURA  70 RUBIO PROFUNDO</v>
          </cell>
          <cell r="E7144">
            <v>134</v>
          </cell>
          <cell r="F7144" t="str">
            <v>LOREAL</v>
          </cell>
        </row>
        <row r="7145">
          <cell r="B7145">
            <v>275193</v>
          </cell>
          <cell r="C7145" t="str">
            <v>NUTRISSE 57 CARAMELO     </v>
          </cell>
          <cell r="D7145" t="str">
            <v>NUTRISSE 57 CARAMELO, CASTANO CLARO DORADO CAOBA     </v>
          </cell>
          <cell r="E7145">
            <v>134</v>
          </cell>
          <cell r="F7145" t="str">
            <v>LOREAL</v>
          </cell>
        </row>
        <row r="7146">
          <cell r="B7146">
            <v>275201</v>
          </cell>
          <cell r="C7146" t="str">
            <v>VOGUE ESM.UNA.DEC.B/AR.02</v>
          </cell>
          <cell r="D7146" t="str">
            <v>LOREAL VOGUE ESMALTE DE UNAS FANTASTIC DECORACION BLANCO ARMIÑO 02 10ML</v>
          </cell>
          <cell r="E7146">
            <v>134</v>
          </cell>
          <cell r="F7146" t="str">
            <v>LOREAL</v>
          </cell>
        </row>
        <row r="7147">
          <cell r="B7147">
            <v>275202</v>
          </cell>
          <cell r="C7147" t="str">
            <v>VOGUE ESM.UNA.BLCO.ARM.02</v>
          </cell>
          <cell r="D7147" t="str">
            <v>LOREAL VOGUE ESMALTE DE UNAS FANTASTIC COLOR BLANCO ARMIÑO 02 10ML</v>
          </cell>
          <cell r="E7147">
            <v>134</v>
          </cell>
          <cell r="F7147" t="str">
            <v>LOREAL</v>
          </cell>
        </row>
        <row r="7148">
          <cell r="B7148">
            <v>275205</v>
          </cell>
          <cell r="C7148" t="str">
            <v>VOGUE ESM.UNA.GIRASOL 70</v>
          </cell>
          <cell r="D7148" t="str">
            <v>LOREAL VOGUE ESMALTE DE UNAS FANTASTIC COLOR GIRASOL 70 10ML</v>
          </cell>
          <cell r="E7148">
            <v>134</v>
          </cell>
          <cell r="F7148" t="str">
            <v>LOREAL</v>
          </cell>
        </row>
        <row r="7149">
          <cell r="B7149">
            <v>275208</v>
          </cell>
          <cell r="C7149" t="str">
            <v>VOGUE ESM.UNA.LIL.FRAN.22</v>
          </cell>
          <cell r="D7149" t="str">
            <v>LOREAL VOGUE ESMALTE DE UNAS FANTASTIC COLOR LILA FRANCES 22 10ML</v>
          </cell>
          <cell r="E7149">
            <v>134</v>
          </cell>
          <cell r="F7149" t="str">
            <v>LOREAL</v>
          </cell>
        </row>
        <row r="7150">
          <cell r="B7150">
            <v>275297</v>
          </cell>
          <cell r="C7150" t="str">
            <v>NUTRIS.ULT.COB.40.CAS.PRO</v>
          </cell>
          <cell r="D7150" t="str">
            <v>NUTRISSE ULTRA COBERTURA  40 CASTANO PROFUNDO</v>
          </cell>
          <cell r="E7150">
            <v>134</v>
          </cell>
          <cell r="F7150" t="str">
            <v>LOREAL</v>
          </cell>
        </row>
        <row r="7151">
          <cell r="B7151">
            <v>275315</v>
          </cell>
          <cell r="C7151" t="str">
            <v>NUTRIS.ULT.COB.30.CAS.OSC</v>
          </cell>
          <cell r="D7151" t="str">
            <v>NUTRISSE ULTRA COBERTURA  30 CASTANO OSCURO PROFUNDO</v>
          </cell>
          <cell r="E7151">
            <v>134</v>
          </cell>
          <cell r="F7151" t="str">
            <v>LOREAL</v>
          </cell>
        </row>
        <row r="7152">
          <cell r="B7152">
            <v>275315</v>
          </cell>
          <cell r="C7152" t="str">
            <v>NUTRIS.ULT.COB.30.CAS.OSC</v>
          </cell>
          <cell r="D7152" t="str">
            <v>NUTRISSE ULTRA COBERTURA  30 CASTANO OSCURO PROFUNDO</v>
          </cell>
          <cell r="E7152">
            <v>134</v>
          </cell>
          <cell r="F7152" t="str">
            <v>LOREAL</v>
          </cell>
        </row>
        <row r="7153">
          <cell r="B7153">
            <v>275713</v>
          </cell>
          <cell r="C7153" t="str">
            <v>ELVIVE ACO.RIZOS DEF.370M</v>
          </cell>
          <cell r="D7153" t="str">
            <v>LOREAL ELVIVE ACONDICIONADOR OLEO EXTRAORDINARIO RIZOS DEFINIDOS 370ML</v>
          </cell>
          <cell r="E7153">
            <v>134</v>
          </cell>
          <cell r="F7153" t="str">
            <v>LOREAL</v>
          </cell>
        </row>
        <row r="7154">
          <cell r="B7154">
            <v>275713</v>
          </cell>
          <cell r="C7154" t="str">
            <v>ELVIVE ACO.RIZOS DEF.370M</v>
          </cell>
          <cell r="D7154" t="str">
            <v>LOREAL ELVIVE ACONDICIONADOR OLEO EXTRAORDINARIO RIZOS DEFINIDOS 370ML</v>
          </cell>
          <cell r="E7154">
            <v>134</v>
          </cell>
          <cell r="F7154" t="str">
            <v>LOREAL</v>
          </cell>
        </row>
        <row r="7155">
          <cell r="B7155">
            <v>275714</v>
          </cell>
          <cell r="C7155" t="str">
            <v>ELVIV.OLEO CR.PEI.R.DE300</v>
          </cell>
          <cell r="D7155" t="str">
            <v>ELVIVE OLEO EXTRAORDINARIO CREMA PARA PEINAR RIZOS DEFINIDOS  300GR</v>
          </cell>
          <cell r="E7155">
            <v>134</v>
          </cell>
          <cell r="F7155" t="str">
            <v>LOREAL</v>
          </cell>
        </row>
        <row r="7156">
          <cell r="B7156">
            <v>275716</v>
          </cell>
          <cell r="C7156" t="str">
            <v>ELVIV.SH.RIZOS DEF.370ML</v>
          </cell>
          <cell r="D7156" t="str">
            <v>ELVIVE SHAMPOO RIZOS DEFINIDOS OLEO EXTRAORDINARIO CABELLO RIZADO 370ML</v>
          </cell>
          <cell r="E7156">
            <v>134</v>
          </cell>
          <cell r="F7156" t="str">
            <v>LOREAL</v>
          </cell>
        </row>
        <row r="7157">
          <cell r="B7157">
            <v>275716</v>
          </cell>
          <cell r="C7157" t="str">
            <v>ELVIV.SH.RIZOS DEF.370ML</v>
          </cell>
          <cell r="D7157" t="str">
            <v>ELVIVE SHAMPOO RIZOS DEFINIDOS OLEO EXTRAORDINARIO CABELLO RIZADO 370ML</v>
          </cell>
          <cell r="E7157">
            <v>134</v>
          </cell>
          <cell r="F7157" t="str">
            <v>LOREAL</v>
          </cell>
        </row>
        <row r="7158">
          <cell r="B7158">
            <v>275809</v>
          </cell>
          <cell r="C7158" t="str">
            <v>AGE PERFE.RENAC.CONT.OJOS 15ML</v>
          </cell>
          <cell r="D7158" t="str">
            <v>LOREAL AGE PERFECT RENACIMIENTO CELULAR CREMA CONTORNO OJOS CUIDADO ILUMINADOR 15ML</v>
          </cell>
          <cell r="E7158">
            <v>134</v>
          </cell>
          <cell r="F7158" t="str">
            <v>LOREAL</v>
          </cell>
        </row>
        <row r="7159">
          <cell r="B7159">
            <v>275809</v>
          </cell>
          <cell r="C7159" t="str">
            <v>AGE PERFE.RENAC.CONT.OJOS 15ML</v>
          </cell>
          <cell r="D7159" t="str">
            <v>LOREAL AGE PERFECT RENACIMIENTO CELULAR CREMA CONTORNO OJOS CUIDADO ILUMINADOR 15ML</v>
          </cell>
          <cell r="E7159">
            <v>134</v>
          </cell>
          <cell r="F7159" t="str">
            <v>LOREAL</v>
          </cell>
        </row>
        <row r="7160">
          <cell r="B7160">
            <v>275809</v>
          </cell>
          <cell r="C7160" t="str">
            <v>AGE PERFE.RENAC.CONT.OJOS 15ML</v>
          </cell>
          <cell r="D7160" t="str">
            <v>LOREAL AGE PERFECT RENACIMIENTO CELULAR CREMA CONTORNO OJOS CUIDADO ILUMINADOR 15ML</v>
          </cell>
          <cell r="E7160">
            <v>134</v>
          </cell>
          <cell r="F7160" t="str">
            <v>LOREAL</v>
          </cell>
        </row>
        <row r="7161">
          <cell r="B7161">
            <v>275809</v>
          </cell>
          <cell r="C7161" t="str">
            <v>AGE PERFE.RENAC.CONT.OJOS 15ML</v>
          </cell>
          <cell r="D7161" t="str">
            <v>LOREAL AGE PERFECT RENACIMIENTO CELULAR CREMA CONTORNO OJOS CUIDADO ILUMINADOR 15ML</v>
          </cell>
          <cell r="E7161">
            <v>134</v>
          </cell>
          <cell r="F7161" t="str">
            <v>LOREAL</v>
          </cell>
        </row>
        <row r="7162">
          <cell r="B7162">
            <v>276104</v>
          </cell>
          <cell r="C7162" t="str">
            <v>LOREAL DESMAQ.OJO/LAB.200</v>
          </cell>
          <cell r="D7162" t="str">
            <v>LOREAL DESMAQUILLANTE BIFASICO OJOS Y LABIOS TODO TIPO DE PIEL 200ML</v>
          </cell>
          <cell r="E7162">
            <v>134</v>
          </cell>
          <cell r="F7162" t="str">
            <v>LOREAL</v>
          </cell>
        </row>
        <row r="7163">
          <cell r="B7163">
            <v>276106</v>
          </cell>
          <cell r="C7163" t="str">
            <v>HID.TOTAL5 CR.C/COL35+.50</v>
          </cell>
          <cell r="D7163" t="str">
            <v>LOREAL HIDRA-TOTAL 5 CREMA FACIAL ANTIARRUGAS HUMECT.C/COLAGENO T/PIEL 35+ 50ML</v>
          </cell>
          <cell r="E7163">
            <v>134</v>
          </cell>
          <cell r="F7163" t="str">
            <v>LOREAL</v>
          </cell>
        </row>
        <row r="7164">
          <cell r="B7164">
            <v>276108</v>
          </cell>
          <cell r="C7164" t="str">
            <v>HID.TOTAL5 CR.C/CAL55+.50</v>
          </cell>
          <cell r="D7164" t="str">
            <v>LOREAL HIDRA-TOTAL 5 CREMA FACIAL ANTIARRUGAS HUMECT.C/CALCIO T/PIEL 55+ 50ML</v>
          </cell>
          <cell r="E7164">
            <v>134</v>
          </cell>
          <cell r="F7164" t="str">
            <v>LOREAL</v>
          </cell>
        </row>
        <row r="7165">
          <cell r="B7165">
            <v>276113</v>
          </cell>
          <cell r="C7165" t="str">
            <v>EXC.CREM 6.34 RUB.OSC.CHO</v>
          </cell>
          <cell r="D7165" t="str">
            <v>EXCELLENCE CREME IMEDIA 6.34 RUBIO OSCURO CHOCOLATE TRIPLE PROTECC.AVANZADA 45GR</v>
          </cell>
          <cell r="E7165">
            <v>134</v>
          </cell>
          <cell r="F7165" t="str">
            <v>LOREAL</v>
          </cell>
        </row>
        <row r="7166">
          <cell r="B7166">
            <v>276392</v>
          </cell>
          <cell r="C7166" t="str">
            <v>MAYBE.DEL.OJO.M.INK 10BLA</v>
          </cell>
          <cell r="D7166" t="str">
            <v>MAYBELLINE MASTER INK MATTE DELINEADOR DE OJOS 10 CHARCOAL BLACK</v>
          </cell>
          <cell r="E7166">
            <v>134</v>
          </cell>
          <cell r="F7166" t="str">
            <v>LOREAL</v>
          </cell>
        </row>
        <row r="7167">
          <cell r="B7167">
            <v>276423</v>
          </cell>
          <cell r="C7167" t="str">
            <v>CASTING SH.610 CAFE LATE</v>
          </cell>
          <cell r="D7167" t="str">
            <v>CASTING CREME GLOSS 610 CAFE LATE NUTRI-BRILLO SIN AMONIA.SH.CREMA 45G</v>
          </cell>
          <cell r="E7167">
            <v>134</v>
          </cell>
          <cell r="F7167" t="str">
            <v>LOREAL</v>
          </cell>
        </row>
        <row r="7168">
          <cell r="B7168">
            <v>276424</v>
          </cell>
          <cell r="C7168" t="str">
            <v>CASTING SH.670 CHO.CARAME</v>
          </cell>
          <cell r="D7168" t="str">
            <v>CASTING CREME GLOSS 670 CHOCOLATE CARAMELO NUTRI-BRILLO SIN AMONIA.SH.CREMA 45G</v>
          </cell>
          <cell r="E7168">
            <v>134</v>
          </cell>
          <cell r="F7168" t="str">
            <v>LOREAL</v>
          </cell>
        </row>
        <row r="7169">
          <cell r="B7169">
            <v>276427</v>
          </cell>
          <cell r="C7169" t="str">
            <v>AGE PERF.CR.GOLD.DIA50ML</v>
          </cell>
          <cell r="D7169" t="str">
            <v>LOREAL AGE PERFECT GOLDEN AGE CREMA ROSA FORTIFICANTE DIA 50ML</v>
          </cell>
          <cell r="E7169">
            <v>134</v>
          </cell>
          <cell r="F7169" t="str">
            <v>LOREAL</v>
          </cell>
        </row>
        <row r="7170">
          <cell r="B7170">
            <v>276438</v>
          </cell>
          <cell r="C7170" t="str">
            <v>GARNIER COR 6.75CHO.CAOBA</v>
          </cell>
          <cell r="D7170" t="str">
            <v>GARNIER COR INTENSA 6.75 CHOCOLATE CAOBA COLORACION PERMANENTE HIDRATANTE</v>
          </cell>
          <cell r="E7170">
            <v>134</v>
          </cell>
          <cell r="F7170" t="str">
            <v>LOREAL</v>
          </cell>
        </row>
        <row r="7171">
          <cell r="B7171">
            <v>276614</v>
          </cell>
          <cell r="C7171" t="str">
            <v>REVITLIF FILLE HA CR.NO50</v>
          </cell>
          <cell r="D7171" t="str">
            <v>LOREAL REVITALIFT FILLER (HA) CREMA VOLUMINIZADORA A-EDAD C/AC.HIALUR.NOCHE 50ML</v>
          </cell>
          <cell r="E7171">
            <v>134</v>
          </cell>
          <cell r="F7171" t="str">
            <v>LOREAL</v>
          </cell>
        </row>
        <row r="7172">
          <cell r="B7172">
            <v>276674</v>
          </cell>
          <cell r="C7172" t="str">
            <v>REVITLIF CIC+RE.F20TRA.60</v>
          </cell>
          <cell r="D7172" t="str">
            <v>LOREAL REVITALIFT CICA+REPAIR TRATAMIENTO ANTI SIGNOS DE LA EDAD FPS20 60ML</v>
          </cell>
          <cell r="E7172">
            <v>134</v>
          </cell>
          <cell r="F7172" t="str">
            <v>LOREAL</v>
          </cell>
        </row>
        <row r="7173">
          <cell r="B7173">
            <v>276896</v>
          </cell>
          <cell r="C7173" t="str">
            <v>AGE PERF.CR.GOLD.NOC.50ML</v>
          </cell>
          <cell r="D7173" t="str">
            <v>LOREAL AGE PERFECT GOLDEN AGE CREMA ROSA FORTIFICANTE NOCHE 50ML</v>
          </cell>
          <cell r="E7173">
            <v>134</v>
          </cell>
          <cell r="F7173" t="str">
            <v>LOREAL</v>
          </cell>
        </row>
        <row r="7174">
          <cell r="B7174">
            <v>276953</v>
          </cell>
          <cell r="C7174" t="str">
            <v>LOREAL BASE MATIFIC.35ML</v>
          </cell>
          <cell r="D7174" t="str">
            <v>LOREAL INFALLIBLE MATTIFYING BASE MATIFICANTE 35ML</v>
          </cell>
          <cell r="E7174">
            <v>134</v>
          </cell>
          <cell r="F7174" t="str">
            <v>LOREAL</v>
          </cell>
        </row>
        <row r="7175">
          <cell r="B7175">
            <v>276971</v>
          </cell>
          <cell r="C7175" t="str">
            <v>MAYBE.STK.MAS.CONT.D&amp;I.02</v>
          </cell>
          <cell r="D7175" t="str">
            <v>MAYBELLINE MASTER CONTOUR BY FACESTUDIO STICK 2 EN 1 DEFINE &amp; ILUMINA 02 MEDIUM</v>
          </cell>
          <cell r="E7175">
            <v>134</v>
          </cell>
          <cell r="F7175" t="str">
            <v>LOREAL</v>
          </cell>
        </row>
        <row r="7176">
          <cell r="B7176">
            <v>276980</v>
          </cell>
          <cell r="C7176" t="str">
            <v>VOGUE BRI.UNA.EFE.GEL L/D</v>
          </cell>
          <cell r="D7176" t="str">
            <v>LOREAL VOGUE BRILLO DE UNAS EFECTO GEL LARGA DURACION 10ML</v>
          </cell>
          <cell r="E7176">
            <v>134</v>
          </cell>
          <cell r="F7176" t="str">
            <v>LOREAL</v>
          </cell>
        </row>
        <row r="7177">
          <cell r="B7177">
            <v>277053</v>
          </cell>
          <cell r="C7177" t="str">
            <v>GARNI.AGUA MIC.T/1 400ML</v>
          </cell>
          <cell r="D7177" t="str">
            <v>GARNIER SKIN NATURALS AGUA MICELAR TODO EN 1 TODO TIPO DE PIEL 400ML</v>
          </cell>
          <cell r="E7177">
            <v>134</v>
          </cell>
          <cell r="F7177" t="str">
            <v>LOREAL</v>
          </cell>
        </row>
        <row r="7178">
          <cell r="B7178">
            <v>277053</v>
          </cell>
          <cell r="C7178" t="str">
            <v>GARNI.AGUA MIC.T/1 400ML</v>
          </cell>
          <cell r="D7178" t="str">
            <v>GARNIER SKIN NATURALS AGUA MICELAR TODO EN 1 TODO TIPO DE PIEL 400ML</v>
          </cell>
          <cell r="E7178">
            <v>134</v>
          </cell>
          <cell r="F7178" t="str">
            <v>LOREAL</v>
          </cell>
        </row>
        <row r="7179">
          <cell r="B7179">
            <v>277055</v>
          </cell>
          <cell r="C7179" t="str">
            <v>MAYBE.LAP.LAB.MATTE 932</v>
          </cell>
          <cell r="D7179" t="str">
            <v>MAYBELLINE COLOR SENSATIONAL LAPIZ LABIAL MATTE/MAT CLAY CRUSH 932</v>
          </cell>
          <cell r="E7179">
            <v>134</v>
          </cell>
          <cell r="F7179" t="str">
            <v>LOREAL</v>
          </cell>
        </row>
        <row r="7180">
          <cell r="B7180">
            <v>277188</v>
          </cell>
          <cell r="C7180" t="str">
            <v>MAYBE.PVO NATUR.N/M.230</v>
          </cell>
          <cell r="D7180" t="str">
            <v>MAYBELLINE SUPER NATURAL PVO.COMPACTO MAT.DESV.POROS P/N.A MIX.230 NAT.BULL 12GR</v>
          </cell>
          <cell r="E7180">
            <v>134</v>
          </cell>
          <cell r="F7180" t="str">
            <v>LOREAL</v>
          </cell>
        </row>
        <row r="7181">
          <cell r="B7181">
            <v>277189</v>
          </cell>
          <cell r="C7181" t="str">
            <v>MAYBE.PVO NATUR.N/M.310</v>
          </cell>
          <cell r="D7181" t="str">
            <v>MAYBELLINE SUPER NATURAL PVO.COMPACTO MAT.DESV.POROS P/N.A MIX.310 SUN BEIGE12GR</v>
          </cell>
          <cell r="E7181">
            <v>134</v>
          </cell>
          <cell r="F7181" t="str">
            <v>LOREAL</v>
          </cell>
        </row>
        <row r="7182">
          <cell r="B7182">
            <v>285951</v>
          </cell>
          <cell r="C7182" t="str">
            <v>NUTRIS.ULT.COB.51 CA.C/CE</v>
          </cell>
          <cell r="D7182" t="str">
            <v>NUTRISSE ULTRA COBERTURA 51 CASTANO CLARO CENIZO PROFUNDO</v>
          </cell>
          <cell r="E7182">
            <v>134</v>
          </cell>
          <cell r="F7182" t="str">
            <v>LOREAL</v>
          </cell>
        </row>
        <row r="7183">
          <cell r="B7183">
            <v>285952</v>
          </cell>
          <cell r="C7183" t="str">
            <v>NUTRIS.ULT.COB.71 RUB.CEN</v>
          </cell>
          <cell r="D7183" t="str">
            <v>NUTRISSE ULTRA COBERTURA 71 RUBIO CENIZO PROFUNDO</v>
          </cell>
          <cell r="E7183">
            <v>134</v>
          </cell>
          <cell r="F7183" t="str">
            <v>LOREAL</v>
          </cell>
        </row>
        <row r="7184">
          <cell r="B7184">
            <v>285953</v>
          </cell>
          <cell r="C7184" t="str">
            <v>NUTRIS.ULT.COB.81 RU.C/CE</v>
          </cell>
          <cell r="D7184" t="str">
            <v>NUTRISSE ULTRA COBERTURA 81 RUBIO CLARO CENIZO PROFUNDO</v>
          </cell>
          <cell r="E7184">
            <v>134</v>
          </cell>
          <cell r="F7184" t="str">
            <v>LOREAL</v>
          </cell>
        </row>
        <row r="7185">
          <cell r="B7185">
            <v>285970</v>
          </cell>
          <cell r="C7185" t="str">
            <v>EXC.EXT.PROF6660 RB.OB.RO</v>
          </cell>
          <cell r="D7185" t="str">
            <v>EXCELLENCE EXTRA PROFUNDO IMEDIA ROJOS FELINE 6660 RUBIO OSCURO ROJIZO 45GR</v>
          </cell>
          <cell r="E7185">
            <v>134</v>
          </cell>
          <cell r="F7185" t="str">
            <v>LOREAL</v>
          </cell>
        </row>
        <row r="7186">
          <cell r="B7186">
            <v>286060</v>
          </cell>
          <cell r="C7186" t="str">
            <v>FRUCTIS.CR.PEI.C/D.RIZ300</v>
          </cell>
          <cell r="D7186" t="str">
            <v>FRUCTIS CR.PARA PEINAR FORTIFICANTE CONTROL Y DEFINICION RIZOS PODEROSOS 300ML</v>
          </cell>
          <cell r="E7186">
            <v>134</v>
          </cell>
          <cell r="F7186" t="str">
            <v>LOREAL</v>
          </cell>
        </row>
        <row r="7187">
          <cell r="B7187">
            <v>287226</v>
          </cell>
          <cell r="C7187" t="str">
            <v>GARNI.AGUA MIC.ACE/OL.400</v>
          </cell>
          <cell r="D7187" t="str">
            <v>GARNIER SKIN ACTIVE AGUA MICELAR EN ACEITE/OLEO TODO TIPO DE PIEL 400ML</v>
          </cell>
          <cell r="E7187">
            <v>134</v>
          </cell>
          <cell r="F7187" t="str">
            <v>LOREAL</v>
          </cell>
        </row>
        <row r="7188">
          <cell r="B7188">
            <v>287297</v>
          </cell>
          <cell r="C7188" t="str">
            <v>VOGUE ESM.UNA.MERLOT 245</v>
          </cell>
          <cell r="D7188" t="str">
            <v>LOREAL VOGUE ESMALTE DE UNAS FANTASTIC MERLOT 245 (PINCEL PLANO) 10ML</v>
          </cell>
          <cell r="E7188">
            <v>134</v>
          </cell>
          <cell r="F7188" t="str">
            <v>LOREAL</v>
          </cell>
        </row>
        <row r="7189">
          <cell r="B7189">
            <v>287762</v>
          </cell>
          <cell r="C7189" t="str">
            <v>MAYBE.DEL.OJO.M.INK WP.00</v>
          </cell>
          <cell r="D7189" t="str">
            <v>MAYBELLINE MASTER INK WHITE DELINEADOR DE OJOS MATTE WATERPROOF 00 BLACK</v>
          </cell>
          <cell r="E7189">
            <v>134</v>
          </cell>
          <cell r="F7189" t="str">
            <v>LOREAL</v>
          </cell>
        </row>
        <row r="7190">
          <cell r="B7190">
            <v>287854</v>
          </cell>
          <cell r="C7190" t="str">
            <v>GARNIER COR 6.66 ROJ.PAS</v>
          </cell>
          <cell r="D7190" t="str">
            <v>GARNIER COR INTENSA 6.66 ROJO PASION PERMANENTE HIDRATANTE</v>
          </cell>
          <cell r="E7190">
            <v>134</v>
          </cell>
          <cell r="F7190" t="str">
            <v>LOREAL</v>
          </cell>
        </row>
        <row r="7191">
          <cell r="B7191">
            <v>288543</v>
          </cell>
          <cell r="C7191" t="str">
            <v>MAYBE.MASC.COLO.BIG.SH224</v>
          </cell>
          <cell r="D7191" t="str">
            <v>MAYBELLINE MASCARA DE PESTANAS THE COLOSSAL BIG SHOT LAVABLE NEGRO 224  9,5ML</v>
          </cell>
          <cell r="E7191">
            <v>134</v>
          </cell>
          <cell r="F7191" t="str">
            <v>LOREAL</v>
          </cell>
        </row>
        <row r="7192">
          <cell r="B7192">
            <v>288544</v>
          </cell>
          <cell r="C7192" t="str">
            <v>MAYBE.MASC.COL.B.SH.WP226</v>
          </cell>
          <cell r="D7192" t="str">
            <v>MAYBELLINE MASCARA DE PESTANAS THE COLOSSAL BIG SHOT WATERPROOF NEGRO 226  9,5ML</v>
          </cell>
          <cell r="E7192">
            <v>134</v>
          </cell>
          <cell r="F7192" t="str">
            <v>LOREAL</v>
          </cell>
        </row>
        <row r="7193">
          <cell r="B7193">
            <v>288711</v>
          </cell>
          <cell r="C7193" t="str">
            <v>FRUCTIS ACO.REC.NUTR.350M</v>
          </cell>
          <cell r="D7193" t="str">
            <v>GARNIER FRUCTIS ACONDICIONADOR FORTIFICANTE RECARGA NUTRITIVA OIL REPAIR 3 350ML</v>
          </cell>
          <cell r="E7193">
            <v>134</v>
          </cell>
          <cell r="F7193" t="str">
            <v>LOREAL</v>
          </cell>
        </row>
        <row r="7194">
          <cell r="B7194">
            <v>288711</v>
          </cell>
          <cell r="C7194" t="str">
            <v>FRUCTIS ACO.REC.NUTR.350M</v>
          </cell>
          <cell r="D7194" t="str">
            <v>GARNIER FRUCTIS ACONDICIONADOR FORTIFICANTE RECARGA NUTRITIVA OIL REPAIR 3 350ML</v>
          </cell>
          <cell r="E7194">
            <v>134</v>
          </cell>
          <cell r="F7194" t="str">
            <v>LOREAL</v>
          </cell>
        </row>
        <row r="7195">
          <cell r="B7195">
            <v>288726</v>
          </cell>
          <cell r="C7195" t="str">
            <v>FRUCTIS ACO.FRE.VI.C/N350</v>
          </cell>
          <cell r="D7195" t="str">
            <v>FRUCTIS ACONDICIONADOR FRESCURA VITAMINADA CABELLO NORMAL A GRASO 350ML</v>
          </cell>
          <cell r="E7195">
            <v>134</v>
          </cell>
          <cell r="F7195" t="str">
            <v>LOREAL</v>
          </cell>
        </row>
        <row r="7196">
          <cell r="B7196">
            <v>288741</v>
          </cell>
          <cell r="C7196" t="str">
            <v>MAYBE.LAB.SUPSTAY 24H 573</v>
          </cell>
          <cell r="D7196" t="str">
            <v>MAYBELLINE SUPER STAY 24H COLOR LABIAL LIQUIDO 2 PASOS 573 ETERNAL CHERRY</v>
          </cell>
          <cell r="E7196">
            <v>134</v>
          </cell>
          <cell r="F7196" t="str">
            <v>LOREAL</v>
          </cell>
        </row>
        <row r="7197">
          <cell r="B7197">
            <v>288741</v>
          </cell>
          <cell r="C7197" t="str">
            <v>MAYBE.LAB.SUPSTAY 24H 573</v>
          </cell>
          <cell r="D7197" t="str">
            <v>MAYBELLINE SUPER STAY 24H COLOR LABIAL LIQUIDO 2 PASOS 573 ETERNAL CHERRY</v>
          </cell>
          <cell r="E7197">
            <v>134</v>
          </cell>
          <cell r="F7197" t="str">
            <v>LOREAL</v>
          </cell>
        </row>
        <row r="7198">
          <cell r="B7198">
            <v>289052</v>
          </cell>
          <cell r="C7198" t="str">
            <v>VOGUE ESM.UNA.GEL ENERGIA</v>
          </cell>
          <cell r="D7198" t="str">
            <v>LOREAL VOGUE ESMALTE DE UNAS EFECTO GEL ENERGIA 14ML</v>
          </cell>
          <cell r="E7198">
            <v>134</v>
          </cell>
          <cell r="F7198" t="str">
            <v>LOREAL</v>
          </cell>
        </row>
        <row r="7199">
          <cell r="B7199">
            <v>289053</v>
          </cell>
          <cell r="C7199" t="str">
            <v>VOGUE ESM.UNA.GEL PAZ</v>
          </cell>
          <cell r="D7199" t="str">
            <v>LOREAL VOGUE ESMALTE DE UNAS EFECTO GEL PAZ 14ML</v>
          </cell>
          <cell r="E7199">
            <v>134</v>
          </cell>
          <cell r="F7199" t="str">
            <v>LOREAL</v>
          </cell>
        </row>
        <row r="7200">
          <cell r="B7200">
            <v>289054</v>
          </cell>
          <cell r="C7200" t="str">
            <v>VOGUE ESM.UNA.GEL VOGUERA</v>
          </cell>
          <cell r="D7200" t="str">
            <v>LOREAL VOGUE ESMALTE DE UNAS EFECTO GEL VOGUERA 14ML</v>
          </cell>
          <cell r="E7200">
            <v>134</v>
          </cell>
          <cell r="F7200" t="str">
            <v>LOREAL</v>
          </cell>
        </row>
        <row r="7201">
          <cell r="B7201">
            <v>289055</v>
          </cell>
          <cell r="C7201" t="str">
            <v>VOGUE ESM.UNA.GEL BR.DIAM</v>
          </cell>
          <cell r="D7201" t="str">
            <v>LOREAL VOGUE ESMALTE DE UNAS EFECTO GEL BRILLO DIAMANTE 14ML</v>
          </cell>
          <cell r="E7201">
            <v>134</v>
          </cell>
          <cell r="F7201" t="str">
            <v>LOREAL</v>
          </cell>
        </row>
        <row r="7202">
          <cell r="B7202">
            <v>289058</v>
          </cell>
          <cell r="C7202" t="str">
            <v>VOGUE ESM.UNA.GEL BENDICI</v>
          </cell>
          <cell r="D7202" t="str">
            <v>LOREAL VOGUE ESMALTE DE UNAS EFECTO GEL BENDICION 14ML</v>
          </cell>
          <cell r="E7202">
            <v>134</v>
          </cell>
          <cell r="F7202" t="str">
            <v>LOREAL</v>
          </cell>
        </row>
        <row r="7203">
          <cell r="B7203">
            <v>289059</v>
          </cell>
          <cell r="C7203" t="str">
            <v>VOGUE ESM.UNA.GEL SECRETO</v>
          </cell>
          <cell r="D7203" t="str">
            <v>LOREAL VOGUE ESMALTE DE UNAS EFECTO GEL SECRETO 14ML</v>
          </cell>
          <cell r="E7203">
            <v>134</v>
          </cell>
          <cell r="F7203" t="str">
            <v>LOREAL</v>
          </cell>
        </row>
        <row r="7204">
          <cell r="B7204">
            <v>289137</v>
          </cell>
          <cell r="C7204" t="str">
            <v>GARNI.MASC.HIDRA.REVIT.1</v>
          </cell>
          <cell r="D7204" t="str">
            <v>GARNIER SKIN ACTIVE HIDRA BOMB MASCARILLA DE TELA HIDRATANTE REVITALIZANTE X1</v>
          </cell>
          <cell r="E7204">
            <v>134</v>
          </cell>
          <cell r="F7204" t="str">
            <v>LOREAL</v>
          </cell>
        </row>
        <row r="7205">
          <cell r="B7205">
            <v>289137</v>
          </cell>
          <cell r="C7205" t="str">
            <v>GARNI.MASC.HIDRA.REVIT.1</v>
          </cell>
          <cell r="D7205" t="str">
            <v>GARNIER SKIN ACTIVE HIDRA BOMB MASCARILLA DE TELA HIDRATANTE REVITALIZANTE X1</v>
          </cell>
          <cell r="E7205">
            <v>134</v>
          </cell>
          <cell r="F7205" t="str">
            <v>LOREAL</v>
          </cell>
        </row>
        <row r="7206">
          <cell r="B7206">
            <v>289139</v>
          </cell>
          <cell r="C7206" t="str">
            <v>GARNI.MASC.HIDRA.MATIFI.1</v>
          </cell>
          <cell r="D7206" t="str">
            <v>GARNIER SKIN ACTIVE HIDRA BOMB MASCARILLA DE TELA HIDRATANTE MATIFICANTE X1</v>
          </cell>
          <cell r="E7206">
            <v>134</v>
          </cell>
          <cell r="F7206" t="str">
            <v>LOREAL</v>
          </cell>
        </row>
        <row r="7207">
          <cell r="B7207">
            <v>289139</v>
          </cell>
          <cell r="C7207" t="str">
            <v>GARNI.MASC.HIDRA.MATIFI.1</v>
          </cell>
          <cell r="D7207" t="str">
            <v>GARNIER SKIN ACTIVE HIDRA BOMB MASCARILLA DE TELA HIDRATANTE MATIFICANTE X1</v>
          </cell>
          <cell r="E7207">
            <v>134</v>
          </cell>
          <cell r="F7207" t="str">
            <v>LOREAL</v>
          </cell>
        </row>
        <row r="7208">
          <cell r="B7208">
            <v>289485</v>
          </cell>
          <cell r="C7208" t="str">
            <v>MAYBE.LAB.LIQ.S.STAY 10</v>
          </cell>
          <cell r="D7208" t="str">
            <v>MAYBELLINE SUPERSTAY LABIAL LIQUIDO DREAMER 10  10ML</v>
          </cell>
          <cell r="E7208">
            <v>134</v>
          </cell>
          <cell r="F7208" t="str">
            <v>LOREAL</v>
          </cell>
        </row>
        <row r="7209">
          <cell r="B7209">
            <v>289486</v>
          </cell>
          <cell r="C7209" t="str">
            <v>MAYBE.LAB.LIQ.S.STAY 15</v>
          </cell>
          <cell r="D7209" t="str">
            <v>MAYBELLINE SUPERSTAY LABIAL LIQUIDO LOVER 15  10ML</v>
          </cell>
          <cell r="E7209">
            <v>134</v>
          </cell>
          <cell r="F7209" t="str">
            <v>LOREAL</v>
          </cell>
        </row>
        <row r="7210">
          <cell r="B7210">
            <v>289487</v>
          </cell>
          <cell r="C7210" t="str">
            <v>MAYBE.LAB.LIQ.S.STAY 20</v>
          </cell>
          <cell r="D7210" t="str">
            <v>MAYBELLINE SUPERSTAY LABIAL LIQUIDO PIONEER 20  10ML</v>
          </cell>
          <cell r="E7210">
            <v>134</v>
          </cell>
          <cell r="F7210" t="str">
            <v>LOREAL</v>
          </cell>
        </row>
        <row r="7211">
          <cell r="B7211">
            <v>289488</v>
          </cell>
          <cell r="C7211" t="str">
            <v>MAYBE.LAB.LIQ.S.STAY 30</v>
          </cell>
          <cell r="D7211" t="str">
            <v>MAYBELLINE SUPERSTAY LABIAL LIQUIDO ROMANTIC 30  10ML</v>
          </cell>
          <cell r="E7211">
            <v>134</v>
          </cell>
          <cell r="F7211" t="str">
            <v>LOREAL</v>
          </cell>
        </row>
        <row r="7212">
          <cell r="B7212">
            <v>289489</v>
          </cell>
          <cell r="C7212" t="str">
            <v>MAYBE.LAB.LIQ.S.STAY 35</v>
          </cell>
          <cell r="D7212" t="str">
            <v>MAYBELLINE SUPERSTAY LABIAL LIQUIDO CREATOR 35  10ML</v>
          </cell>
          <cell r="E7212">
            <v>134</v>
          </cell>
          <cell r="F7212" t="str">
            <v>LOREAL</v>
          </cell>
        </row>
        <row r="7213">
          <cell r="B7213">
            <v>289546</v>
          </cell>
          <cell r="C7213" t="str">
            <v>VOGUE MASCPE.EFEC.TOT.NEG</v>
          </cell>
          <cell r="D7213" t="str">
            <v>LOREAL VOGUE MASCARA DE PESTANAS EFECTO TOTAL 6 NEGRO 9G</v>
          </cell>
          <cell r="E7213">
            <v>134</v>
          </cell>
          <cell r="F7213" t="str">
            <v>LOREAL</v>
          </cell>
        </row>
        <row r="7214">
          <cell r="B7214">
            <v>289628</v>
          </cell>
          <cell r="C7214" t="str">
            <v>LOREAL MASC.LAS.PAR.B.NOIR 6,4ML</v>
          </cell>
          <cell r="D7214" t="str">
            <v>LOREAL MASCARA DE PESTANAS VOLUMINOUS LASH PARADISE BLACK NOIR 6,4ML</v>
          </cell>
          <cell r="E7214">
            <v>134</v>
          </cell>
          <cell r="F7214" t="str">
            <v>LOREAL</v>
          </cell>
        </row>
        <row r="7215">
          <cell r="B7215">
            <v>289628</v>
          </cell>
          <cell r="C7215" t="str">
            <v>LOREAL MASC.LAS.PAR.B.NOIR 6,4ML</v>
          </cell>
          <cell r="D7215" t="str">
            <v>LOREAL MASCARA DE PESTANAS VOLUMINOUS LASH PARADISE BLACK NOIR 6,4ML</v>
          </cell>
          <cell r="E7215">
            <v>134</v>
          </cell>
          <cell r="F7215" t="str">
            <v>LOREAL</v>
          </cell>
        </row>
        <row r="7216">
          <cell r="B7216">
            <v>289629</v>
          </cell>
          <cell r="C7216" t="str">
            <v>LOREAL MASC.LAS.P.WP.N6,4</v>
          </cell>
          <cell r="D7216" t="str">
            <v>LOREAL LASH PARADISE MASCARA DE PESTANAS WATERPROOF OJOS SENSIBLES C/NEGRO 6,4ML</v>
          </cell>
          <cell r="E7216">
            <v>134</v>
          </cell>
          <cell r="F7216" t="str">
            <v>LOREAL</v>
          </cell>
        </row>
        <row r="7217">
          <cell r="B7217">
            <v>289629</v>
          </cell>
          <cell r="C7217" t="str">
            <v>LOREAL MASC.LAS.P.WP.N6,4</v>
          </cell>
          <cell r="D7217" t="str">
            <v>LOREAL LASH PARADISE MASCARA DE PESTANAS WATERPROOF OJOS SENSIBLES C/NEGRO 6,4ML</v>
          </cell>
          <cell r="E7217">
            <v>134</v>
          </cell>
          <cell r="F7217" t="str">
            <v>LOREAL</v>
          </cell>
        </row>
        <row r="7218">
          <cell r="B7218">
            <v>289632</v>
          </cell>
          <cell r="C7218" t="str">
            <v>LOREAL GEL CEJA.PARAD.103</v>
          </cell>
          <cell r="D7218" t="str">
            <v>LOREAL GEL CREMOSO PARA CEJAS PARADISE BROW ARTIST POMADE 103 CHATAIN 3GR</v>
          </cell>
          <cell r="E7218">
            <v>134</v>
          </cell>
          <cell r="F7218" t="str">
            <v>LOREAL</v>
          </cell>
        </row>
        <row r="7219">
          <cell r="B7219">
            <v>289633</v>
          </cell>
          <cell r="C7219" t="str">
            <v>LOREAL GEL CEJA.PARAD.104</v>
          </cell>
          <cell r="D7219" t="str">
            <v>LOREAL GEL CREMOSO PARA CEJAS PARADISE BROW ARTIST POMADE 104 BRUNETTE 3GR</v>
          </cell>
          <cell r="E7219">
            <v>134</v>
          </cell>
          <cell r="F7219" t="str">
            <v>LOREAL</v>
          </cell>
        </row>
        <row r="7220">
          <cell r="B7220">
            <v>289657</v>
          </cell>
          <cell r="C7220" t="str">
            <v>VOGUE ESM.UNA.EFE.GEL 135</v>
          </cell>
          <cell r="D7220" t="str">
            <v>LOREAL VOGUE ESMALTE DE UNAS EFECTO GEL COLORISIMO 135 VOLUNTAD 14ML</v>
          </cell>
          <cell r="E7220">
            <v>134</v>
          </cell>
          <cell r="F7220" t="str">
            <v>LOREAL</v>
          </cell>
        </row>
        <row r="7221">
          <cell r="B7221">
            <v>289661</v>
          </cell>
          <cell r="C7221" t="str">
            <v>VOGUE ESM.UNA.EFE.GEL 107</v>
          </cell>
          <cell r="D7221" t="str">
            <v>LOREAL VOGUE ESMALTE DE UNAS EFECTO GEL COLORISIMO 107 LEALTAD 14ML</v>
          </cell>
          <cell r="E7221">
            <v>134</v>
          </cell>
          <cell r="F7221" t="str">
            <v>LOREAL</v>
          </cell>
        </row>
        <row r="7222">
          <cell r="B7222">
            <v>289662</v>
          </cell>
          <cell r="C7222" t="str">
            <v>VOGUE ESM.UNA.EFE.GEL 179</v>
          </cell>
          <cell r="D7222" t="str">
            <v>LOREAL VOGUE ESMALTE DE UNAS EFECTO GEL COLORISIMO 179 ARMONIA 14ML</v>
          </cell>
          <cell r="E7222">
            <v>134</v>
          </cell>
          <cell r="F7222" t="str">
            <v>LOREAL</v>
          </cell>
        </row>
        <row r="7223">
          <cell r="B7223">
            <v>289755</v>
          </cell>
          <cell r="C7223" t="str">
            <v>MAYBE.SOMB.THE BURGUNDY B</v>
          </cell>
          <cell r="D7223" t="str">
            <v>MAYBELLINE THE BURGUNDY BAR SOMRA DE OJOS 13 LOOKS EN UNA PALETTE 9,6GR</v>
          </cell>
          <cell r="E7223">
            <v>134</v>
          </cell>
          <cell r="F7223" t="str">
            <v>LOREAL</v>
          </cell>
        </row>
        <row r="7224">
          <cell r="B7224">
            <v>289945</v>
          </cell>
          <cell r="C7224" t="str">
            <v>LOREAL AGU.MIC.5N1 P/M200</v>
          </cell>
          <cell r="D7224" t="str">
            <v>LOREAL AGUA MICELAR SOLUCION DE LIMPIEZA 5 EN 1 PIEL MIXTA A GRASA 200ML</v>
          </cell>
          <cell r="E7224">
            <v>134</v>
          </cell>
          <cell r="F7224" t="str">
            <v>LOREAL</v>
          </cell>
        </row>
        <row r="7225">
          <cell r="B7225">
            <v>289947</v>
          </cell>
          <cell r="C7225" t="str">
            <v>VOGUE DEL.CEJ.CAMEL C/CEP</v>
          </cell>
          <cell r="D7225" t="str">
            <v>LOREAL VOGUE LAPIZ DELINEADOR DE CEJAS CAMEL CON CEPILLO 1,3GR</v>
          </cell>
          <cell r="E7225">
            <v>134</v>
          </cell>
          <cell r="F7225" t="str">
            <v>LOREAL</v>
          </cell>
        </row>
        <row r="7226">
          <cell r="B7226">
            <v>290451</v>
          </cell>
          <cell r="C7226" t="str">
            <v>FRUCTIS GEL FIJ.HARD 600G</v>
          </cell>
          <cell r="D7226" t="str">
            <v>FRUCTIS STYLE HARD GEL FIJADOR EXTREMO CON CERA DE FRUTA 600GR</v>
          </cell>
          <cell r="E7226">
            <v>134</v>
          </cell>
          <cell r="F7226" t="str">
            <v>LOREAL</v>
          </cell>
        </row>
        <row r="7227">
          <cell r="B7227">
            <v>290452</v>
          </cell>
          <cell r="C7227" t="str">
            <v>FRUCTIS GEL EXT.FUER.600G</v>
          </cell>
          <cell r="D7227" t="str">
            <v>FRUCTIS STYLE GEL FIJADOR EXTRA FUERTE CON CERA DE FRUTA 600GR</v>
          </cell>
          <cell r="E7227">
            <v>134</v>
          </cell>
          <cell r="F7227" t="str">
            <v>LOREAL</v>
          </cell>
        </row>
        <row r="7228">
          <cell r="B7228">
            <v>290454</v>
          </cell>
          <cell r="C7228" t="str">
            <v>FRUCTIS WET SHINE GEL200M</v>
          </cell>
          <cell r="D7228" t="str">
            <v>FRUCTIS STYLE WET SHINE GEL EFECTO MOJADO FIJACION NORMAL 200ML</v>
          </cell>
          <cell r="E7228">
            <v>134</v>
          </cell>
          <cell r="F7228" t="str">
            <v>LOREAL</v>
          </cell>
        </row>
        <row r="7229">
          <cell r="B7229">
            <v>290455</v>
          </cell>
          <cell r="C7229" t="str">
            <v>ELVIV.OLEO CR.PEI.NUTR300</v>
          </cell>
          <cell r="D7229" t="str">
            <v>ELVIVE OLEO EXTRAORDINARIO CREMA P/PEINAR NUTRICION INTENSA C/MUY SECO RESE.300M</v>
          </cell>
          <cell r="E7229">
            <v>134</v>
          </cell>
          <cell r="F7229" t="str">
            <v>LOREAL</v>
          </cell>
        </row>
        <row r="7230">
          <cell r="B7230">
            <v>290812</v>
          </cell>
          <cell r="C7230" t="str">
            <v>FRUCT.CR.PEIN.LIS.COC300M</v>
          </cell>
          <cell r="D7230" t="str">
            <v>FRUCTIS CREMA DE PEINAR FORTIFICANTE OIL REPAIR LISO COCO 300ML</v>
          </cell>
          <cell r="E7230">
            <v>134</v>
          </cell>
          <cell r="F7230" t="str">
            <v>LOREAL</v>
          </cell>
        </row>
        <row r="7231">
          <cell r="B7231">
            <v>290813</v>
          </cell>
          <cell r="C7231" t="str">
            <v>FRUCT.SH.O.REP.LIS.COC350</v>
          </cell>
          <cell r="D7231" t="str">
            <v>FRUCTIS SHAMPOO FORTIFICANTE OIL REPAIR LISO COCO 350ML</v>
          </cell>
          <cell r="E7231">
            <v>134</v>
          </cell>
          <cell r="F7231" t="str">
            <v>LOREAL</v>
          </cell>
        </row>
        <row r="7232">
          <cell r="B7232">
            <v>290814</v>
          </cell>
          <cell r="C7232" t="str">
            <v>FRUCT.ACO.O.REP.LIS.CO350</v>
          </cell>
          <cell r="D7232" t="str">
            <v>FRUCTIS ACONDICIONADOR FORTIFICANTE OIL REPAIR LISO COCO 350ML</v>
          </cell>
          <cell r="E7232">
            <v>134</v>
          </cell>
          <cell r="F7232" t="str">
            <v>LOREAL</v>
          </cell>
        </row>
        <row r="7233">
          <cell r="B7233">
            <v>290928</v>
          </cell>
          <cell r="C7233" t="str">
            <v>VOGUE MASCPE.EFE.MUNE.NEG</v>
          </cell>
          <cell r="D7233" t="str">
            <v>LOREAL VOGUE MASCARA DE PESTANAS EFECTO PESTANAS DE MUNECA NEGRO 9GR</v>
          </cell>
          <cell r="E7233">
            <v>134</v>
          </cell>
          <cell r="F7233" t="str">
            <v>LOREAL</v>
          </cell>
        </row>
        <row r="7234">
          <cell r="B7234">
            <v>290996</v>
          </cell>
          <cell r="C7234" t="str">
            <v>LOREAL AGU.MIC.BIF.T/P200</v>
          </cell>
          <cell r="D7234" t="str">
            <v>LOREAL AGUA MICELAR BIFASICA SOLUCION DE LIMPIEZA 5 EN 1 TODO TIPO DE PIEL 200ML</v>
          </cell>
          <cell r="E7234">
            <v>134</v>
          </cell>
          <cell r="F7234" t="str">
            <v>LOREAL</v>
          </cell>
        </row>
        <row r="7235">
          <cell r="B7235">
            <v>291863</v>
          </cell>
          <cell r="C7235" t="str">
            <v>LOREAL MAGIC R.SP.NEGRO</v>
          </cell>
          <cell r="D7235" t="str">
            <v>LOREAL MAGIC RETOUCH SPRAY RETOCADOR DE RAIZ TEMPORAL NEGRO 75ML</v>
          </cell>
          <cell r="E7235">
            <v>134</v>
          </cell>
          <cell r="F7235" t="str">
            <v>LOREAL</v>
          </cell>
        </row>
        <row r="7236">
          <cell r="B7236">
            <v>291864</v>
          </cell>
          <cell r="C7236" t="str">
            <v>LOREAL MAGIC R.SP.CAS.OSC</v>
          </cell>
          <cell r="D7236" t="str">
            <v>LOREAL MAGIC RETOUCH SPRAY RETOCADOR DE RAIZ TEMPORAL CASTANO OSCURO 75ML</v>
          </cell>
          <cell r="E7236">
            <v>134</v>
          </cell>
          <cell r="F7236" t="str">
            <v>LOREAL</v>
          </cell>
        </row>
        <row r="7237">
          <cell r="B7237">
            <v>291868</v>
          </cell>
          <cell r="C7237" t="str">
            <v>LOREAL MAGIC R.SP.RUB.OSC</v>
          </cell>
          <cell r="D7237" t="str">
            <v>LOREAL MAGIC RETOUCH SPRAY RETOCADOR DE RAIZ TEMPORAL RUBIO OSCURO 75ML</v>
          </cell>
          <cell r="E7237">
            <v>134</v>
          </cell>
          <cell r="F7237" t="str">
            <v>LOREAL</v>
          </cell>
        </row>
        <row r="7238">
          <cell r="B7238">
            <v>291873</v>
          </cell>
          <cell r="C7238" t="str">
            <v>LOREAL MAGIC R.SP.CAS.CLA</v>
          </cell>
          <cell r="D7238" t="str">
            <v>LOREAL MAGIC RETOUCH SPRAY RETOCADOR DE RAIZ TEMPORAL CASTANO CLARO 75ML</v>
          </cell>
          <cell r="E7238">
            <v>134</v>
          </cell>
          <cell r="F7238" t="str">
            <v>LOREAL</v>
          </cell>
        </row>
        <row r="7239">
          <cell r="B7239">
            <v>291876</v>
          </cell>
          <cell r="C7239" t="str">
            <v>LOREAL MAGIC R.SP.ROJO</v>
          </cell>
          <cell r="D7239" t="str">
            <v>LOREAL MAGIC RETOUCH SPRAY RETOCADOR DE RAIZ TEMPORAL ROJO 75ML</v>
          </cell>
          <cell r="E7239">
            <v>134</v>
          </cell>
          <cell r="F7239" t="str">
            <v>LOREAL</v>
          </cell>
        </row>
        <row r="7240">
          <cell r="B7240">
            <v>292135</v>
          </cell>
          <cell r="C7240" t="str">
            <v>VOGUE.DEL.LIQ.COLO.PU.PLU</v>
          </cell>
          <cell r="D7240" t="str">
            <v>LOREAL VOGUE DELINEADOR LIQUID.LARGA DURACION 12HRS COLORISSIMO PUNTA PLUMON 4ML</v>
          </cell>
          <cell r="E7240">
            <v>134</v>
          </cell>
          <cell r="F7240" t="str">
            <v>LOREAL</v>
          </cell>
        </row>
        <row r="7241">
          <cell r="B7241">
            <v>292168</v>
          </cell>
          <cell r="C7241" t="str">
            <v>VOGUE ESM.UNA.EFE.GEL 317</v>
          </cell>
          <cell r="D7241" t="str">
            <v>LOREAL VOGUE ESMALTE DE UNAS EFECTO GEL COLORISSIMO 317 SUTILEZA 14ML</v>
          </cell>
          <cell r="E7241">
            <v>134</v>
          </cell>
          <cell r="F7241" t="str">
            <v>LOREAL</v>
          </cell>
        </row>
        <row r="7242">
          <cell r="B7242">
            <v>292170</v>
          </cell>
          <cell r="C7242" t="str">
            <v>VOGUE ESM.UNA.EFE.GEL 324</v>
          </cell>
          <cell r="D7242" t="str">
            <v>LOREAL VOGUE ESMALTE DE UNAS EFECTO GEL COLORISSIMO 324 TENACIDAD 14ML</v>
          </cell>
          <cell r="E7242">
            <v>134</v>
          </cell>
          <cell r="F7242" t="str">
            <v>LOREAL</v>
          </cell>
        </row>
        <row r="7243">
          <cell r="B7243">
            <v>292292</v>
          </cell>
          <cell r="C7243" t="str">
            <v>GARNI.CR.C/AGUA ROSAS 50M</v>
          </cell>
          <cell r="D7243" t="str">
            <v>GARNIER SKIN ACTIVE CREMA ROSTRO HIDRATANTE CALMANTE DIA CON AGUA DE ROSAS 50ML</v>
          </cell>
          <cell r="E7243">
            <v>134</v>
          </cell>
          <cell r="F7243" t="str">
            <v>LOREAL</v>
          </cell>
        </row>
        <row r="7244">
          <cell r="B7244">
            <v>292292</v>
          </cell>
          <cell r="C7244" t="str">
            <v>GARNI.CR.C/AGUA ROSAS 50M</v>
          </cell>
          <cell r="D7244" t="str">
            <v>GARNIER SKIN ACTIVE CREMA ROSTRO HIDRATANTE CALMANTE DIA CON AGUA DE ROSAS 50ML</v>
          </cell>
          <cell r="E7244">
            <v>134</v>
          </cell>
          <cell r="F7244" t="str">
            <v>LOREAL</v>
          </cell>
        </row>
        <row r="7245">
          <cell r="B7245">
            <v>292294</v>
          </cell>
          <cell r="C7245" t="str">
            <v>GARNI.CR.C/EXTRA.ALOE 50M</v>
          </cell>
          <cell r="D7245" t="str">
            <v>GARNIER SKIN ACTIVE CREMA ROSTRO HIDRATANTE REFRESCANTE DIA C/EXT.ALOE VERA 50ML</v>
          </cell>
          <cell r="E7245">
            <v>134</v>
          </cell>
          <cell r="F7245" t="str">
            <v>LOREAL</v>
          </cell>
        </row>
        <row r="7246">
          <cell r="B7246">
            <v>292294</v>
          </cell>
          <cell r="C7246" t="str">
            <v>GARNI.CR.C/EXTRA.ALOE 50M</v>
          </cell>
          <cell r="D7246" t="str">
            <v>GARNIER SKIN ACTIVE CREMA ROSTRO HIDRATANTE REFRESCANTE DIA C/EXT.ALOE VERA 50ML</v>
          </cell>
          <cell r="E7246">
            <v>134</v>
          </cell>
          <cell r="F7246" t="str">
            <v>LOREAL</v>
          </cell>
        </row>
        <row r="7247">
          <cell r="B7247">
            <v>292398</v>
          </cell>
          <cell r="C7247" t="str">
            <v>GARNI.AGU.MIC.PURE ACT400</v>
          </cell>
          <cell r="D7247" t="str">
            <v>GARNIER SKIN ACTIVE AGUA MICELAR PURE ACTIVE TODO EN 1 P/MIX.A GRASA Y SEN.400ML</v>
          </cell>
          <cell r="E7247">
            <v>134</v>
          </cell>
          <cell r="F7247" t="str">
            <v>LOREAL</v>
          </cell>
        </row>
        <row r="7248">
          <cell r="B7248">
            <v>292398</v>
          </cell>
          <cell r="C7248" t="str">
            <v>GARNI.AGU.MIC.PURE ACT400</v>
          </cell>
          <cell r="D7248" t="str">
            <v>GARNIER SKIN ACTIVE AGUA MICELAR PURE ACTIVE TODO EN 1 P/MIX.A GRASA Y SEN.400ML</v>
          </cell>
          <cell r="E7248">
            <v>134</v>
          </cell>
          <cell r="F7248" t="str">
            <v>LOREAL</v>
          </cell>
        </row>
        <row r="7249">
          <cell r="B7249">
            <v>292446</v>
          </cell>
          <cell r="C7249" t="str">
            <v>NUTRISSE TINT.110 NEG.MAG</v>
          </cell>
          <cell r="D7249" t="str">
            <v>NUTRISSE COLORISSIMOS TINTURA CAPILAR PERMANENTE 110 NEGRO MAGNETICO 45GR</v>
          </cell>
          <cell r="E7249">
            <v>134</v>
          </cell>
          <cell r="F7249" t="str">
            <v>LOREAL</v>
          </cell>
        </row>
        <row r="7250">
          <cell r="B7250">
            <v>292446</v>
          </cell>
          <cell r="C7250" t="str">
            <v>NUTRISSE TINT.110 NEG.MAG</v>
          </cell>
          <cell r="D7250" t="str">
            <v>NUTRISSE COLORISSIMOS TINTURA CAPILAR PERMANENTE 110 NEGRO MAGNETICO 45GR</v>
          </cell>
          <cell r="E7250">
            <v>134</v>
          </cell>
          <cell r="F7250" t="str">
            <v>LOREAL</v>
          </cell>
        </row>
        <row r="7251">
          <cell r="B7251">
            <v>292447</v>
          </cell>
          <cell r="C7251" t="str">
            <v>NUTRISSE TINT.416 LAV.INT</v>
          </cell>
          <cell r="D7251" t="str">
            <v>NUTRISSE COLORISSIMOS TINTURA CAPILAR PERMANENTE 416 LAVANDA INTENSA 45GR</v>
          </cell>
          <cell r="E7251">
            <v>134</v>
          </cell>
          <cell r="F7251" t="str">
            <v>LOREAL</v>
          </cell>
        </row>
        <row r="7252">
          <cell r="B7252">
            <v>292447</v>
          </cell>
          <cell r="C7252" t="str">
            <v>NUTRISSE TINT.416 LAV.INT</v>
          </cell>
          <cell r="D7252" t="str">
            <v>NUTRISSE COLORISSIMOS TINTURA CAPILAR PERMANENTE 416 LAVANDA INTENSA 45GR</v>
          </cell>
          <cell r="E7252">
            <v>134</v>
          </cell>
          <cell r="F7252" t="str">
            <v>LOREAL</v>
          </cell>
        </row>
        <row r="7253">
          <cell r="B7253">
            <v>292448</v>
          </cell>
          <cell r="C7253" t="str">
            <v>NUTRISSE TINT.462 CIRUELA</v>
          </cell>
          <cell r="D7253" t="str">
            <v>NUTRISSE COLORISSIMOS TINTURA CAPILAR PERMANENTE 462 CIRUELA 45GR</v>
          </cell>
          <cell r="E7253">
            <v>134</v>
          </cell>
          <cell r="F7253" t="str">
            <v>LOREAL</v>
          </cell>
        </row>
        <row r="7254">
          <cell r="B7254">
            <v>292448</v>
          </cell>
          <cell r="C7254" t="str">
            <v>NUTRISSE TINT.462 CIRUELA</v>
          </cell>
          <cell r="D7254" t="str">
            <v>NUTRISSE COLORISSIMOS TINTURA CAPILAR PERMANENTE 462 CIRUELA 45GR</v>
          </cell>
          <cell r="E7254">
            <v>134</v>
          </cell>
          <cell r="F7254" t="str">
            <v>LOREAL</v>
          </cell>
        </row>
        <row r="7255">
          <cell r="B7255">
            <v>292449</v>
          </cell>
          <cell r="C7255" t="str">
            <v>NUTRISSE TINT.6646 C.RUBI</v>
          </cell>
          <cell r="D7255" t="str">
            <v>NUTRISSE COLORISSIMOS TINTURA CAPILAR PERMANENTE 6646 COBRIZO RUBI 45GR</v>
          </cell>
          <cell r="E7255">
            <v>134</v>
          </cell>
          <cell r="F7255" t="str">
            <v>LOREAL</v>
          </cell>
        </row>
        <row r="7256">
          <cell r="B7256">
            <v>292449</v>
          </cell>
          <cell r="C7256" t="str">
            <v>NUTRISSE TINT.6646 C.RUBI</v>
          </cell>
          <cell r="D7256" t="str">
            <v>NUTRISSE COLORISSIMOS TINTURA CAPILAR PERMANENTE 6646 COBRIZO RUBI 45GR</v>
          </cell>
          <cell r="E7256">
            <v>134</v>
          </cell>
          <cell r="F7256" t="str">
            <v>LOREAL</v>
          </cell>
        </row>
        <row r="7257">
          <cell r="B7257">
            <v>292785</v>
          </cell>
          <cell r="C7257" t="str">
            <v>GARNI.MASC.PURE CARBON X1</v>
          </cell>
          <cell r="D7257" t="str">
            <v>GARNIER SKIN ACTIVE PURE CARBON MASCARILLA NEGRA EN TELA PIEL GRASA C/BRILLO X1</v>
          </cell>
          <cell r="E7257">
            <v>134</v>
          </cell>
          <cell r="F7257" t="str">
            <v>LOREAL</v>
          </cell>
        </row>
        <row r="7258">
          <cell r="B7258">
            <v>292785</v>
          </cell>
          <cell r="C7258" t="str">
            <v>GARNI.MASC.PURE CARBON X1</v>
          </cell>
          <cell r="D7258" t="str">
            <v>GARNIER SKIN ACTIVE PURE CARBON MASCARILLA NEGRA EN TELA PIEL GRASA C/BRILLO X1</v>
          </cell>
          <cell r="E7258">
            <v>134</v>
          </cell>
          <cell r="F7258" t="str">
            <v>LOREAL</v>
          </cell>
        </row>
        <row r="7259">
          <cell r="B7259">
            <v>292790</v>
          </cell>
          <cell r="C7259" t="str">
            <v>EXC.EXT.PROF 400 CASTANO</v>
          </cell>
          <cell r="D7259" t="str">
            <v>EXCELLENCE EXT.PROFUNDO COLORACION PERMANENTE 400 CASTANO 45GR</v>
          </cell>
          <cell r="E7259">
            <v>134</v>
          </cell>
          <cell r="F7259" t="str">
            <v>LOREAL</v>
          </cell>
        </row>
        <row r="7260">
          <cell r="B7260">
            <v>292790</v>
          </cell>
          <cell r="C7260" t="str">
            <v>EXC.EXT.PROF 400 CASTANO</v>
          </cell>
          <cell r="D7260" t="str">
            <v>EXCELLENCE EXT.PROFUNDO COLORACION PERMANENTE 400 CASTANO 45GR</v>
          </cell>
          <cell r="E7260">
            <v>134</v>
          </cell>
          <cell r="F7260" t="str">
            <v>LOREAL</v>
          </cell>
        </row>
        <row r="7261">
          <cell r="B7261">
            <v>292791</v>
          </cell>
          <cell r="C7261" t="str">
            <v>EXC.EXT.PROF 500 CAS.CLAR</v>
          </cell>
          <cell r="D7261" t="str">
            <v>EXCELLENCE EXT.PROFUNDO COLORACION PERMANENTE 500 CASTANO CLARO 45GR</v>
          </cell>
          <cell r="E7261">
            <v>134</v>
          </cell>
          <cell r="F7261" t="str">
            <v>LOREAL</v>
          </cell>
        </row>
        <row r="7262">
          <cell r="B7262">
            <v>292791</v>
          </cell>
          <cell r="C7262" t="str">
            <v>EXC.EXT.PROF 500 CAS.CLAR</v>
          </cell>
          <cell r="D7262" t="str">
            <v>EXCELLENCE EXT.PROFUNDO COLORACION PERMANENTE 500 CASTANO CLARO 45GR</v>
          </cell>
          <cell r="E7262">
            <v>134</v>
          </cell>
          <cell r="F7262" t="str">
            <v>LOREAL</v>
          </cell>
        </row>
        <row r="7263">
          <cell r="B7263">
            <v>292811</v>
          </cell>
          <cell r="C7263" t="str">
            <v>GARNI.H.FOOD AGUA.MASC350</v>
          </cell>
          <cell r="D7263" t="str">
            <v>GARNIER FRUCTIS HAIR FOOD AGUACATE MASCARILLA DE REPARACION 1 MINUTO 350ML</v>
          </cell>
          <cell r="E7263">
            <v>134</v>
          </cell>
          <cell r="F7263" t="str">
            <v>LOREAL</v>
          </cell>
        </row>
        <row r="7264">
          <cell r="B7264">
            <v>292811</v>
          </cell>
          <cell r="C7264" t="str">
            <v>GARNI.H.FOOD AGUA.MASC350</v>
          </cell>
          <cell r="D7264" t="str">
            <v>GARNIER FRUCTIS HAIR FOOD AGUACATE MASCARILLA DE REPARACION 1 MINUTO 350ML</v>
          </cell>
          <cell r="E7264">
            <v>134</v>
          </cell>
          <cell r="F7264" t="str">
            <v>LOREAL</v>
          </cell>
        </row>
        <row r="7265">
          <cell r="B7265">
            <v>292819</v>
          </cell>
          <cell r="C7265" t="str">
            <v>GARNI.H.FOOD COCO MASC350</v>
          </cell>
          <cell r="D7265" t="str">
            <v>GARNIER FRUCTIS HAIR FOOD COCO MASCARILLA DE REPARACION 1 MINUTO  350ML</v>
          </cell>
          <cell r="E7265">
            <v>134</v>
          </cell>
          <cell r="F7265" t="str">
            <v>LOREAL</v>
          </cell>
        </row>
        <row r="7266">
          <cell r="B7266">
            <v>292819</v>
          </cell>
          <cell r="C7266" t="str">
            <v>GARNI.H.FOOD COCO MASC350</v>
          </cell>
          <cell r="D7266" t="str">
            <v>GARNIER FRUCTIS HAIR FOOD COCO MASCARILLA DE REPARACION 1 MINUTO  350ML</v>
          </cell>
          <cell r="E7266">
            <v>134</v>
          </cell>
          <cell r="F7266" t="str">
            <v>LOREAL</v>
          </cell>
        </row>
        <row r="7267">
          <cell r="B7267">
            <v>293111</v>
          </cell>
          <cell r="C7267" t="str">
            <v>MAYBE.CORRE.AN-AGE.07SAND</v>
          </cell>
          <cell r="D7267" t="str">
            <v>MAYBELLINE INSTANT ANTI AGE ERASER CORRECTOR C/APLICADOR 07 SAND 6,8ML</v>
          </cell>
          <cell r="E7267">
            <v>134</v>
          </cell>
          <cell r="F7267" t="str">
            <v>LOREAL</v>
          </cell>
        </row>
        <row r="7268">
          <cell r="B7268">
            <v>293111</v>
          </cell>
          <cell r="C7268" t="str">
            <v>MAYBE.CORRE.AN-AGE.07SAND</v>
          </cell>
          <cell r="D7268" t="str">
            <v>MAYBELLINE INSTANT ANTI AGE ERASER CORRECTOR C/APLICADOR 07 SAND 6,8ML</v>
          </cell>
          <cell r="E7268">
            <v>134</v>
          </cell>
          <cell r="F7268" t="str">
            <v>LOREAL</v>
          </cell>
        </row>
        <row r="7269">
          <cell r="B7269">
            <v>293113</v>
          </cell>
          <cell r="C7269" t="str">
            <v>MAYBE.CORRE.AN-AGE.08BUFF</v>
          </cell>
          <cell r="D7269" t="str">
            <v>MAYBELLINE INSTANT ANTI AGE ERASER CORRECTOR C/APLICADOR 08 BUFF 6,8ML</v>
          </cell>
          <cell r="E7269">
            <v>134</v>
          </cell>
          <cell r="F7269" t="str">
            <v>LOREAL</v>
          </cell>
        </row>
        <row r="7270">
          <cell r="B7270">
            <v>293113</v>
          </cell>
          <cell r="C7270" t="str">
            <v>MAYBE.CORRE.AN-AGE.08BUFF</v>
          </cell>
          <cell r="D7270" t="str">
            <v>MAYBELLINE INSTANT ANTI AGE ERASER CORRECTOR C/APLICADOR 08 BUFF 6,8ML</v>
          </cell>
          <cell r="E7270">
            <v>134</v>
          </cell>
          <cell r="F7270" t="str">
            <v>LOREAL</v>
          </cell>
        </row>
        <row r="7271">
          <cell r="B7271">
            <v>293114</v>
          </cell>
          <cell r="C7271" t="str">
            <v>MAYBE.CORRE.A-AGE.00IVORY</v>
          </cell>
          <cell r="D7271" t="str">
            <v>MAYBELLINE INSTANT ANTI AGE ERASER CORRECTOR C/APLICADOR 00 IVORY 6,8ML</v>
          </cell>
          <cell r="E7271">
            <v>134</v>
          </cell>
          <cell r="F7271" t="str">
            <v>LOREAL</v>
          </cell>
        </row>
        <row r="7272">
          <cell r="B7272">
            <v>293114</v>
          </cell>
          <cell r="C7272" t="str">
            <v>MAYBE.CORRE.A-AGE.00IVORY</v>
          </cell>
          <cell r="D7272" t="str">
            <v>MAYBELLINE INSTANT ANTI AGE ERASER CORRECTOR C/APLICADOR 00 IVORY 6,8ML</v>
          </cell>
          <cell r="E7272">
            <v>134</v>
          </cell>
          <cell r="F7272" t="str">
            <v>LOREAL</v>
          </cell>
        </row>
        <row r="7273">
          <cell r="B7273">
            <v>293115</v>
          </cell>
          <cell r="C7273" t="str">
            <v>MAYBE.INST.CORR.ERASER 02</v>
          </cell>
          <cell r="D7273" t="str">
            <v>MAYBELLINE INSTANT ANTI AGE CORRECTOR ERASER 02 NUDE 6,8ML</v>
          </cell>
          <cell r="E7273">
            <v>134</v>
          </cell>
          <cell r="F7273" t="str">
            <v>LOREAL</v>
          </cell>
        </row>
        <row r="7274">
          <cell r="B7274">
            <v>293115</v>
          </cell>
          <cell r="C7274" t="str">
            <v>MAYBE.INST.CORR.ERASER 02</v>
          </cell>
          <cell r="D7274" t="str">
            <v>MAYBELLINE INSTANT ANTI AGE CORRECTOR ERASER 02 NUDE 6,8ML</v>
          </cell>
          <cell r="E7274">
            <v>134</v>
          </cell>
          <cell r="F7274" t="str">
            <v>LOREAL</v>
          </cell>
        </row>
        <row r="7275">
          <cell r="B7275">
            <v>293118</v>
          </cell>
          <cell r="C7275" t="str">
            <v>MAYBE.CORRE.A-AGE.06NEUTR</v>
          </cell>
          <cell r="D7275" t="str">
            <v>MAYBELLINE INSTANT ANTI AGE ERASER CORRECTOR C/APLICADOR 06 NEUTRALIZER 6,8ML</v>
          </cell>
          <cell r="E7275">
            <v>134</v>
          </cell>
          <cell r="F7275" t="str">
            <v>LOREAL</v>
          </cell>
        </row>
        <row r="7276">
          <cell r="B7276">
            <v>293118</v>
          </cell>
          <cell r="C7276" t="str">
            <v>MAYBE.CORRE.A-AGE.06NEUTR</v>
          </cell>
          <cell r="D7276" t="str">
            <v>MAYBELLINE INSTANT ANTI AGE ERASER CORRECTOR C/APLICADOR 06 NEUTRALIZER 6,8ML</v>
          </cell>
          <cell r="E7276">
            <v>134</v>
          </cell>
          <cell r="F7276" t="str">
            <v>LOREAL</v>
          </cell>
        </row>
        <row r="7277">
          <cell r="B7277">
            <v>293122</v>
          </cell>
          <cell r="C7277" t="str">
            <v>MAYBE.PVO.COM.M.CHROME050</v>
          </cell>
          <cell r="D7277" t="str">
            <v>MAYBELLINE MASTER CHROME BY FACESTUDIO POLVO COMPACTO 050 MOLTEN ROSE GOLD</v>
          </cell>
          <cell r="E7277">
            <v>134</v>
          </cell>
          <cell r="F7277" t="str">
            <v>LOREAL</v>
          </cell>
        </row>
        <row r="7278">
          <cell r="B7278">
            <v>293124</v>
          </cell>
          <cell r="C7278" t="str">
            <v>LOREAL PVO.LIFES A PE.01</v>
          </cell>
          <cell r="D7278" t="str">
            <v>LOREAL LIFES A PEACH COLORETE ASPECTO RADIANTE 01 PEACH ADDICT 9GR</v>
          </cell>
          <cell r="E7278">
            <v>134</v>
          </cell>
          <cell r="F7278" t="str">
            <v>LOREAL</v>
          </cell>
        </row>
        <row r="7279">
          <cell r="B7279">
            <v>293124</v>
          </cell>
          <cell r="C7279" t="str">
            <v>LOREAL PVO.LIFES A PE.01</v>
          </cell>
          <cell r="D7279" t="str">
            <v>LOREAL LIFES A PEACH COLORETE ASPECTO RADIANTE 01 PEACH ADDICT 9GR</v>
          </cell>
          <cell r="E7279">
            <v>134</v>
          </cell>
          <cell r="F7279" t="str">
            <v>LOREAL</v>
          </cell>
        </row>
        <row r="7280">
          <cell r="B7280">
            <v>293299</v>
          </cell>
          <cell r="C7280" t="str">
            <v>REVITA.CR.A/ARR+FIRM.50ML</v>
          </cell>
          <cell r="D7280" t="str">
            <v>LOREAL REVITALIFT CREMA ANTI ARRUGAS +FIRMEZA PIEL NORMAL A MIXTA 50ML</v>
          </cell>
          <cell r="E7280">
            <v>134</v>
          </cell>
          <cell r="F7280" t="str">
            <v>LOREAL</v>
          </cell>
        </row>
        <row r="7281">
          <cell r="B7281">
            <v>293299</v>
          </cell>
          <cell r="C7281" t="str">
            <v>REVITA.CR.A/ARR+FIRM.50ML</v>
          </cell>
          <cell r="D7281" t="str">
            <v>LOREAL REVITALIFT CREMA ANTI ARRUGAS +FIRMEZA PIEL NORMAL A MIXTA 50ML</v>
          </cell>
          <cell r="E7281">
            <v>134</v>
          </cell>
          <cell r="F7281" t="str">
            <v>LOREAL</v>
          </cell>
        </row>
        <row r="7282">
          <cell r="B7282">
            <v>293433</v>
          </cell>
          <cell r="C7282" t="str">
            <v>MAYBE.T.BROW T/CEJ.LIGHT</v>
          </cell>
          <cell r="D7282" t="str">
            <v>MAYBELLINE TATTOO BROW ARTIST TINTE TEMPORAL DE CEJAS LIGHT BROWN</v>
          </cell>
          <cell r="E7282">
            <v>134</v>
          </cell>
          <cell r="F7282" t="str">
            <v>LOREAL</v>
          </cell>
        </row>
        <row r="7283">
          <cell r="B7283">
            <v>293433</v>
          </cell>
          <cell r="C7283" t="str">
            <v>MAYBE.T.BROW T/CEJ.LIGHT</v>
          </cell>
          <cell r="D7283" t="str">
            <v>MAYBELLINE TATTOO BROW ARTIST TINTE TEMPORAL DE CEJAS LIGHT BROWN</v>
          </cell>
          <cell r="E7283">
            <v>134</v>
          </cell>
          <cell r="F7283" t="str">
            <v>LOREAL</v>
          </cell>
        </row>
        <row r="7284">
          <cell r="B7284">
            <v>293434</v>
          </cell>
          <cell r="C7284" t="str">
            <v>MAYBE.T.BROW T/CEJ.MEDIU</v>
          </cell>
          <cell r="D7284" t="str">
            <v>MAYBELLINE TATTOO BROW ARTIST TINTE TEMPORAL DE CEJAS MEDIUM BROWN</v>
          </cell>
          <cell r="E7284">
            <v>134</v>
          </cell>
          <cell r="F7284" t="str">
            <v>LOREAL</v>
          </cell>
        </row>
        <row r="7285">
          <cell r="B7285">
            <v>293434</v>
          </cell>
          <cell r="C7285" t="str">
            <v>MAYBE.T.BROW T/CEJ.MEDIU</v>
          </cell>
          <cell r="D7285" t="str">
            <v>MAYBELLINE TATTOO BROW ARTIST TINTE TEMPORAL DE CEJAS MEDIUM BROWN</v>
          </cell>
          <cell r="E7285">
            <v>134</v>
          </cell>
          <cell r="F7285" t="str">
            <v>LOREAL</v>
          </cell>
        </row>
        <row r="7286">
          <cell r="B7286">
            <v>293438</v>
          </cell>
          <cell r="C7286" t="str">
            <v>GARNI.AGUA MIC.T/1 100ML</v>
          </cell>
          <cell r="D7286" t="str">
            <v>GARNIER SKIN ACTIVE AGUA MICELAR TODO EN 1 TODO TIPO DE PIEL 100ML</v>
          </cell>
          <cell r="E7286">
            <v>134</v>
          </cell>
          <cell r="F7286" t="str">
            <v>LOREAL</v>
          </cell>
        </row>
        <row r="7287">
          <cell r="B7287">
            <v>293438</v>
          </cell>
          <cell r="C7287" t="str">
            <v>GARNI.AGUA MIC.T/1 100ML</v>
          </cell>
          <cell r="D7287" t="str">
            <v>GARNIER SKIN ACTIVE AGUA MICELAR TODO EN 1 TODO TIPO DE PIEL 100ML</v>
          </cell>
          <cell r="E7287">
            <v>134</v>
          </cell>
          <cell r="F7287" t="str">
            <v>LOREAL</v>
          </cell>
        </row>
        <row r="7288">
          <cell r="B7288">
            <v>293439</v>
          </cell>
          <cell r="C7288" t="str">
            <v>GARNI.AGUA MIC.ACE/OL.100</v>
          </cell>
          <cell r="D7288" t="str">
            <v>GARNIER SKIN ACTIVE AGUA MICELAR EN ACEITE/OLEO 100ML</v>
          </cell>
          <cell r="E7288">
            <v>134</v>
          </cell>
          <cell r="F7288" t="str">
            <v>LOREAL</v>
          </cell>
        </row>
        <row r="7289">
          <cell r="B7289">
            <v>293439</v>
          </cell>
          <cell r="C7289" t="str">
            <v>GARNI.AGUA MIC.ACE/OL.100</v>
          </cell>
          <cell r="D7289" t="str">
            <v>GARNIER SKIN ACTIVE AGUA MICELAR EN ACEITE/OLEO 100ML</v>
          </cell>
          <cell r="E7289">
            <v>134</v>
          </cell>
          <cell r="F7289" t="str">
            <v>LOREAL</v>
          </cell>
        </row>
        <row r="7290">
          <cell r="B7290">
            <v>293856</v>
          </cell>
          <cell r="C7290" t="str">
            <v>MAYBE.LAB.MATTE INK 55</v>
          </cell>
          <cell r="D7290" t="str">
            <v>MAYBELLINE SUPER STAY MATTE INK LABIAL LIQUIDO 55 DRIVER</v>
          </cell>
          <cell r="E7290">
            <v>134</v>
          </cell>
          <cell r="F7290" t="str">
            <v>LOREAL</v>
          </cell>
        </row>
        <row r="7291">
          <cell r="B7291">
            <v>293858</v>
          </cell>
          <cell r="C7291" t="str">
            <v>MAYBE.LAB.MATTE INK 80</v>
          </cell>
          <cell r="D7291" t="str">
            <v>MAYBELLINE SUPER STAY MATTE INK LABIAL LIQUIDO 80 RULER</v>
          </cell>
          <cell r="E7291">
            <v>134</v>
          </cell>
          <cell r="F7291" t="str">
            <v>LOREAL</v>
          </cell>
        </row>
        <row r="7292">
          <cell r="B7292">
            <v>293859</v>
          </cell>
          <cell r="C7292" t="str">
            <v>MAYBE.LAB.MATTE INK 70</v>
          </cell>
          <cell r="D7292" t="str">
            <v>MAYBELLINE SUPER STAY MATTE INK LABIAL LIQUIDO 70 AMAZONIAN</v>
          </cell>
          <cell r="E7292">
            <v>134</v>
          </cell>
          <cell r="F7292" t="str">
            <v>LOREAL</v>
          </cell>
        </row>
        <row r="7293">
          <cell r="B7293">
            <v>293863</v>
          </cell>
          <cell r="C7293" t="str">
            <v>MAYBE.LAB.MATTE INK 65</v>
          </cell>
          <cell r="D7293" t="str">
            <v>MAYBELLINE SUPER STAY MATTE INK LABIAL LIQUIDO 65 SEDUCTRESS</v>
          </cell>
          <cell r="E7293">
            <v>134</v>
          </cell>
          <cell r="F7293" t="str">
            <v>LOREAL</v>
          </cell>
        </row>
        <row r="7294">
          <cell r="B7294">
            <v>293951</v>
          </cell>
          <cell r="C7294" t="str">
            <v>MAYBE.FIT ME PVO.235 12GR</v>
          </cell>
          <cell r="D7294" t="str">
            <v>MAYBELLINE FIT ME MATE&amp;SIN POROS POLVO COMPACTO MATIFICANTE 235 PURE BEIGE 12GR</v>
          </cell>
          <cell r="E7294">
            <v>134</v>
          </cell>
          <cell r="F7294" t="str">
            <v>LOREAL</v>
          </cell>
        </row>
        <row r="7295">
          <cell r="B7295">
            <v>293951</v>
          </cell>
          <cell r="C7295" t="str">
            <v>MAYBE.FIT ME PVO.235 12GR</v>
          </cell>
          <cell r="D7295" t="str">
            <v>MAYBELLINE FIT ME MATE&amp;SIN POROS POLVO COMPACTO MATIFICANTE 235 PURE BEIGE 12GR</v>
          </cell>
          <cell r="E7295">
            <v>134</v>
          </cell>
          <cell r="F7295" t="str">
            <v>LOREAL</v>
          </cell>
        </row>
        <row r="7296">
          <cell r="B7296">
            <v>293952</v>
          </cell>
          <cell r="C7296" t="str">
            <v>MAYBE.FIT ME PVO.222 12GR</v>
          </cell>
          <cell r="D7296" t="str">
            <v>MAYBELLINE FIT ME MATE&amp;SIN POROS POLVO COMPACTO MATIFICANTE 222 TRUE BEIGE 12GR</v>
          </cell>
          <cell r="E7296">
            <v>134</v>
          </cell>
          <cell r="F7296" t="str">
            <v>LOREAL</v>
          </cell>
        </row>
        <row r="7297">
          <cell r="B7297">
            <v>293952</v>
          </cell>
          <cell r="C7297" t="str">
            <v>MAYBE.FIT ME PVO.222 12GR</v>
          </cell>
          <cell r="D7297" t="str">
            <v>MAYBELLINE FIT ME MATE&amp;SIN POROS POLVO COMPACTO MATIFICANTE 222 TRUE BEIGE 12GR</v>
          </cell>
          <cell r="E7297">
            <v>134</v>
          </cell>
          <cell r="F7297" t="str">
            <v>LOREAL</v>
          </cell>
        </row>
        <row r="7298">
          <cell r="B7298">
            <v>293997</v>
          </cell>
          <cell r="C7298" t="str">
            <v>VOGUE ESM.EFE.GEL EMPATIA</v>
          </cell>
          <cell r="D7298" t="str">
            <v>LOREAL VOGUE ESMALTE DE UNAS EFECTO GEL COLORISIMO EMPATIA 14ML</v>
          </cell>
          <cell r="E7298">
            <v>134</v>
          </cell>
          <cell r="F7298" t="str">
            <v>LOREAL</v>
          </cell>
        </row>
        <row r="7299">
          <cell r="B7299">
            <v>293997</v>
          </cell>
          <cell r="C7299" t="str">
            <v>VOGUE ESM.EFE.GEL EMPATIA</v>
          </cell>
          <cell r="D7299" t="str">
            <v>LOREAL VOGUE ESMALTE DE UNAS EFECTO GEL COLORISIMO EMPATIA 14ML</v>
          </cell>
          <cell r="E7299">
            <v>134</v>
          </cell>
          <cell r="F7299" t="str">
            <v>LOREAL</v>
          </cell>
        </row>
        <row r="7300">
          <cell r="B7300">
            <v>294006</v>
          </cell>
          <cell r="C7300" t="str">
            <v>VOGUE ESM.EFE.GEL EFUSION</v>
          </cell>
          <cell r="D7300" t="str">
            <v>LOREAL VOGUE ESMALTE DE UNAS EFECTO GEL COLORISIMO EFUSION 14ML</v>
          </cell>
          <cell r="E7300">
            <v>134</v>
          </cell>
          <cell r="F7300" t="str">
            <v>LOREAL</v>
          </cell>
        </row>
        <row r="7301">
          <cell r="B7301">
            <v>294006</v>
          </cell>
          <cell r="C7301" t="str">
            <v>VOGUE ESM.EFE.GEL EFUSION</v>
          </cell>
          <cell r="D7301" t="str">
            <v>LOREAL VOGUE ESMALTE DE UNAS EFECTO GEL COLORISIMO EFUSION 14ML</v>
          </cell>
          <cell r="E7301">
            <v>134</v>
          </cell>
          <cell r="F7301" t="str">
            <v>LOREAL</v>
          </cell>
        </row>
        <row r="7302">
          <cell r="B7302">
            <v>294381</v>
          </cell>
          <cell r="C7302" t="str">
            <v>ELVIV.DREAM L.CR.STOP300M</v>
          </cell>
          <cell r="D7302" t="str">
            <v>ELVIVE DREAM LONG CREMA STOP TIJERAS CABELLO LARGO DAÑADO 300ML</v>
          </cell>
          <cell r="E7302">
            <v>134</v>
          </cell>
          <cell r="F7302" t="str">
            <v>LOREAL</v>
          </cell>
        </row>
        <row r="7303">
          <cell r="B7303">
            <v>294382</v>
          </cell>
          <cell r="C7303" t="str">
            <v>FRUCTIS SH.ALOE H.BOM350M</v>
          </cell>
          <cell r="D7303" t="str">
            <v>FRUCTIS SHAMPO ALOE HIDRA BOMB CABELLO DESHIDRATADO FORMULA VEGANA 350ML</v>
          </cell>
          <cell r="E7303">
            <v>134</v>
          </cell>
          <cell r="F7303" t="str">
            <v>LOREAL</v>
          </cell>
        </row>
        <row r="7304">
          <cell r="B7304">
            <v>294383</v>
          </cell>
          <cell r="C7304" t="str">
            <v>FRUCTIS.ACO.ALOE H.BOM350</v>
          </cell>
          <cell r="D7304" t="str">
            <v>FRUCTIS ACONDICIONADOR ALOE HIDRA BOMB CABELLO DESHIDRATADO FORMULA VEGANA 350ML</v>
          </cell>
          <cell r="E7304">
            <v>134</v>
          </cell>
          <cell r="F7304" t="str">
            <v>LOREAL</v>
          </cell>
        </row>
        <row r="7305">
          <cell r="B7305">
            <v>294384</v>
          </cell>
          <cell r="C7305" t="str">
            <v>FRUCTIS CR.PEI.ALO.SEC300</v>
          </cell>
          <cell r="D7305" t="str">
            <v>FRUCTIS CREMA PARA PEINAR ALOE SECADO NATURAL FORMULA VEGANA 300ML</v>
          </cell>
          <cell r="E7305">
            <v>134</v>
          </cell>
          <cell r="F7305" t="str">
            <v>LOREAL</v>
          </cell>
        </row>
        <row r="7306">
          <cell r="B7306">
            <v>294445</v>
          </cell>
          <cell r="C7306" t="str">
            <v>MAYBE.LAB.SHAP.L.LINER105</v>
          </cell>
          <cell r="D7306" t="str">
            <v>MAYBELLINE COLOR SENSATIONAL LAPIZ LABIAL SHAPING LIP LINER 105 NUDE WHISPER</v>
          </cell>
          <cell r="E7306">
            <v>134</v>
          </cell>
          <cell r="F7306" t="str">
            <v>LOREAL</v>
          </cell>
        </row>
        <row r="7307">
          <cell r="B7307">
            <v>294451</v>
          </cell>
          <cell r="C7307" t="str">
            <v>GARNI.GEL LIMP.CARB.200ML</v>
          </cell>
          <cell r="D7307" t="str">
            <v>GARNIER SKIN ACTIVE GEL LIMPIADOR PURE ACTIVE CON CARBON INTI-PUNTOS NEGROS 200M</v>
          </cell>
          <cell r="E7307">
            <v>134</v>
          </cell>
          <cell r="F7307" t="str">
            <v>LOREAL</v>
          </cell>
        </row>
        <row r="7308">
          <cell r="B7308">
            <v>294644</v>
          </cell>
          <cell r="C7308" t="str">
            <v>VOGUE BAS.PRO FOR.VIT.10</v>
          </cell>
          <cell r="D7308" t="str">
            <v>LOREAL VOGUE BASE PRO FORTALECIMIENTO VITAMINA A E Y B7 10ML</v>
          </cell>
          <cell r="E7308">
            <v>134</v>
          </cell>
          <cell r="F7308" t="str">
            <v>LOREAL</v>
          </cell>
        </row>
        <row r="7309">
          <cell r="B7309">
            <v>294645</v>
          </cell>
          <cell r="C7309" t="str">
            <v>VOGUE BAS.PRO FOR.ALOE.10</v>
          </cell>
          <cell r="D7309" t="str">
            <v>LOREAL VOGUE BASE PRO FORTALECIMIENTO ALOE VERA ACEITE COCO 10ML</v>
          </cell>
          <cell r="E7309">
            <v>134</v>
          </cell>
          <cell r="F7309" t="str">
            <v>LOREAL</v>
          </cell>
        </row>
        <row r="7310">
          <cell r="B7310">
            <v>294650</v>
          </cell>
          <cell r="C7310" t="str">
            <v>VOGUE BAS.RESI.F15 GLAM30</v>
          </cell>
          <cell r="D7310" t="str">
            <v>LOREAL VOGUE BASE LIQUIDA FPS 15 RESIST TODO EL DIA COLOR 29 GLAMOUR 30ML</v>
          </cell>
          <cell r="E7310">
            <v>134</v>
          </cell>
          <cell r="F7310" t="str">
            <v>LOREAL</v>
          </cell>
        </row>
        <row r="7311">
          <cell r="B7311">
            <v>294651</v>
          </cell>
          <cell r="C7311" t="str">
            <v>VOGUE BAS.RESI.F15 NATU30</v>
          </cell>
          <cell r="D7311" t="str">
            <v>LOREAL VOGUE BASE LIQUIDA FPS 15 RESIST TODO EL DIA COLOR 4 NATURAL 30ML</v>
          </cell>
          <cell r="E7311">
            <v>134</v>
          </cell>
          <cell r="F7311" t="str">
            <v>LOREAL</v>
          </cell>
        </row>
        <row r="7312">
          <cell r="B7312">
            <v>294652</v>
          </cell>
          <cell r="C7312" t="str">
            <v>VOGUE BAS.RESI.F15 CAPU30</v>
          </cell>
          <cell r="D7312" t="str">
            <v>LOREAL VOGUE BASE LIQUIDA FPS 15 RESIST TODO EL DIA COLOR 19 CAPUCCINO 30ML</v>
          </cell>
          <cell r="E7312">
            <v>134</v>
          </cell>
          <cell r="F7312" t="str">
            <v>LOREAL</v>
          </cell>
        </row>
        <row r="7313">
          <cell r="B7313">
            <v>294653</v>
          </cell>
          <cell r="C7313" t="str">
            <v>VOGUE BAS.RESI.F15 AVEL30</v>
          </cell>
          <cell r="D7313" t="str">
            <v>LOREAL VOGUE BASE LIQUIDA FPS 15 RESIST TODO EL DIA COLOR 27 AVELLANA 30ML</v>
          </cell>
          <cell r="E7313">
            <v>134</v>
          </cell>
          <cell r="F7313" t="str">
            <v>LOREAL</v>
          </cell>
        </row>
        <row r="7314">
          <cell r="B7314">
            <v>294654</v>
          </cell>
          <cell r="C7314" t="str">
            <v>VOGUE BAS.RESI.F15 MIEL30</v>
          </cell>
          <cell r="D7314" t="str">
            <v>LOREAL VOGUE BASE LIQUIDA FPS 15 RESIST TODO EL DIA COLOR 26 MIEL 30ML</v>
          </cell>
          <cell r="E7314">
            <v>134</v>
          </cell>
          <cell r="F7314" t="str">
            <v>LOREAL</v>
          </cell>
        </row>
        <row r="7315">
          <cell r="B7315">
            <v>294655</v>
          </cell>
          <cell r="C7315" t="str">
            <v>VOGUE PVO.RESI.GLAMO.14G</v>
          </cell>
          <cell r="D7315" t="str">
            <v>LOREAL VOGUE POLVO COMPACTO RESIST TODO EL DIA COLOR GLAMOUR 14GR</v>
          </cell>
          <cell r="E7315">
            <v>134</v>
          </cell>
          <cell r="F7315" t="str">
            <v>LOREAL</v>
          </cell>
        </row>
        <row r="7316">
          <cell r="B7316">
            <v>294656</v>
          </cell>
          <cell r="C7316" t="str">
            <v>VOGUE PVO.RESI.AVELLA.14G</v>
          </cell>
          <cell r="D7316" t="str">
            <v>LOREAL VOGUE POLVO COMPACTO RESIST TODO EL DIA COLOR AVELLANA 14GR</v>
          </cell>
          <cell r="E7316">
            <v>134</v>
          </cell>
          <cell r="F7316" t="str">
            <v>LOREAL</v>
          </cell>
        </row>
        <row r="7317">
          <cell r="B7317">
            <v>294658</v>
          </cell>
          <cell r="C7317" t="str">
            <v>VOGUE PVO.RESI.BRONC.14G</v>
          </cell>
          <cell r="D7317" t="str">
            <v>LOREAL VOGUE POLVO COMPACTO RESIST TODO EL DIA COLOR BRONCE 14GR</v>
          </cell>
          <cell r="E7317">
            <v>134</v>
          </cell>
          <cell r="F7317" t="str">
            <v>LOREAL</v>
          </cell>
        </row>
        <row r="7318">
          <cell r="B7318">
            <v>295261</v>
          </cell>
          <cell r="C7318" t="str">
            <v>MAYBE.LAB.MATTE INK 115</v>
          </cell>
          <cell r="D7318" t="str">
            <v>MAYBELLINE SUPERSTAY MATTE INK LABIAL LIQUIDO 115 FOUNDER 5ML</v>
          </cell>
          <cell r="E7318">
            <v>134</v>
          </cell>
          <cell r="F7318" t="str">
            <v>LOREAL</v>
          </cell>
        </row>
        <row r="7319">
          <cell r="B7319">
            <v>295262</v>
          </cell>
          <cell r="C7319" t="str">
            <v>MAYBE.LAB.MATTE INK 120</v>
          </cell>
          <cell r="D7319" t="str">
            <v>MAYBELLINE SUPERSTAY MATTE INK LABIAL LIQUIDO 120 ARTIST 5ML</v>
          </cell>
          <cell r="E7319">
            <v>134</v>
          </cell>
          <cell r="F7319" t="str">
            <v>LOREAL</v>
          </cell>
        </row>
        <row r="7320">
          <cell r="B7320">
            <v>295263</v>
          </cell>
          <cell r="C7320" t="str">
            <v>MAYBE.LAB.MATTE INK 130</v>
          </cell>
          <cell r="D7320" t="str">
            <v>MAYBELLINE SUPERSTAY MATTE INK LABIAL LIQUIDO 130 SELF STARTER 5ML</v>
          </cell>
          <cell r="E7320">
            <v>134</v>
          </cell>
          <cell r="F7320" t="str">
            <v>LOREAL</v>
          </cell>
        </row>
        <row r="7321">
          <cell r="B7321">
            <v>295264</v>
          </cell>
          <cell r="C7321" t="str">
            <v>MAYBE.LAB.MATTE INK 135</v>
          </cell>
          <cell r="D7321" t="str">
            <v>MAYBELLINE SUPERSTAY MATTE INK LABIAL LIQUIDO 135 GLOBETROTTER 5ML</v>
          </cell>
          <cell r="E7321">
            <v>134</v>
          </cell>
          <cell r="F7321" t="str">
            <v>LOREAL</v>
          </cell>
        </row>
        <row r="7322">
          <cell r="B7322">
            <v>295265</v>
          </cell>
          <cell r="C7322" t="str">
            <v>MAYBE.LAB.MATTE INK 117</v>
          </cell>
          <cell r="D7322" t="str">
            <v>MAYBELLINE SUPERSTAY MATTE INK LABIAL LIQUIDO 117 GROUND BREAKER  5ML</v>
          </cell>
          <cell r="E7322">
            <v>134</v>
          </cell>
          <cell r="F7322" t="str">
            <v>LOREAL</v>
          </cell>
        </row>
        <row r="7323">
          <cell r="B7323">
            <v>295266</v>
          </cell>
          <cell r="C7323" t="str">
            <v>MAYBE.LAB.MATTE INK 112</v>
          </cell>
          <cell r="D7323" t="str">
            <v>MAYBELLINE SUPERSTAY MATTE INK LABIAL LIQUIDO 112 COMPOSER 5ML</v>
          </cell>
          <cell r="E7323">
            <v>134</v>
          </cell>
          <cell r="F7323" t="str">
            <v>LOREAL</v>
          </cell>
        </row>
        <row r="7324">
          <cell r="B7324">
            <v>295267</v>
          </cell>
          <cell r="C7324" t="str">
            <v>MAYBE.LAB.MATTE INK 118</v>
          </cell>
          <cell r="D7324" t="str">
            <v>MAYBELLINE SUPERSTAY MATTE INK LABIAL LIQUIDO 118 DANCER 5ML</v>
          </cell>
          <cell r="E7324">
            <v>134</v>
          </cell>
          <cell r="F7324" t="str">
            <v>LOREAL</v>
          </cell>
        </row>
        <row r="7325">
          <cell r="B7325">
            <v>295477</v>
          </cell>
          <cell r="C7325" t="str">
            <v>VOGUE ESM.EFE.GEL FANTASI</v>
          </cell>
          <cell r="D7325" t="str">
            <v>LOREAL VOGUE ESMALTE DE UNAS EFECTO GEL COLORISIMO FANTASIA 14ML</v>
          </cell>
          <cell r="E7325">
            <v>134</v>
          </cell>
          <cell r="F7325" t="str">
            <v>LOREAL</v>
          </cell>
        </row>
        <row r="7326">
          <cell r="B7326">
            <v>295502</v>
          </cell>
          <cell r="C7326" t="str">
            <v>MAYBE.LAB.GEMY 388 PLUM</v>
          </cell>
          <cell r="D7326" t="str">
            <v>MAYBELLINE GEMY PARIS LAPIZ LABIAL 388 PLUM FOR ME</v>
          </cell>
          <cell r="E7326">
            <v>134</v>
          </cell>
          <cell r="F7326" t="str">
            <v>LOREAL</v>
          </cell>
        </row>
        <row r="7327">
          <cell r="B7327">
            <v>295503</v>
          </cell>
          <cell r="C7327" t="str">
            <v>MAYBE.LAB.GEMY 385 RUBY</v>
          </cell>
          <cell r="D7327" t="str">
            <v>MAYBELLINE GEMY PARIS LAPIZ LABIAL 385 RUBY FOR ME</v>
          </cell>
          <cell r="E7327">
            <v>134</v>
          </cell>
          <cell r="F7327" t="str">
            <v>LOREAL</v>
          </cell>
        </row>
        <row r="7328">
          <cell r="B7328">
            <v>295504</v>
          </cell>
          <cell r="C7328" t="str">
            <v>MAYBE.LAB.GEMY 373 MAUVE</v>
          </cell>
          <cell r="D7328" t="str">
            <v>MAYBELLINE GEMY PARIS LAPIZ LABIAL 373 MAUVE FOR ME</v>
          </cell>
          <cell r="E7328">
            <v>134</v>
          </cell>
          <cell r="F7328" t="str">
            <v>LOREAL</v>
          </cell>
        </row>
        <row r="7329">
          <cell r="B7329">
            <v>295505</v>
          </cell>
          <cell r="C7329" t="str">
            <v>MAYBE.LAB.GEMY 376 PINK</v>
          </cell>
          <cell r="D7329" t="str">
            <v>MAYBELLINE GEMY PARIS LAPIZ LABIAL 376 PINK FOR ME</v>
          </cell>
          <cell r="E7329">
            <v>134</v>
          </cell>
          <cell r="F7329" t="str">
            <v>LOREAL</v>
          </cell>
        </row>
        <row r="7330">
          <cell r="B7330">
            <v>295575</v>
          </cell>
          <cell r="C7330" t="str">
            <v>VOGUE CORREC.RESI.NATU.5M</v>
          </cell>
          <cell r="D7330" t="str">
            <v>LOREAL VOGUE CORRECTOR LIQUIDO RESIST TODO EL DIA COLOR NATURAL 5ML</v>
          </cell>
          <cell r="E7330">
            <v>134</v>
          </cell>
          <cell r="F7330" t="str">
            <v>LOREAL</v>
          </cell>
        </row>
        <row r="7331">
          <cell r="B7331">
            <v>295603</v>
          </cell>
          <cell r="C7331" t="str">
            <v>MAYBE.BASE FIT ME 112 30M</v>
          </cell>
          <cell r="D7331" t="str">
            <v>MAYBELLINE FIT ME BASE MAQUILLAJE 112 NATURAL IVORY 30ML</v>
          </cell>
          <cell r="E7331">
            <v>134</v>
          </cell>
          <cell r="F7331" t="str">
            <v>LOREAL</v>
          </cell>
        </row>
        <row r="7332">
          <cell r="B7332">
            <v>295604</v>
          </cell>
          <cell r="C7332" t="str">
            <v>MAYBE.BASE FIT ME 110 30M</v>
          </cell>
          <cell r="D7332" t="str">
            <v>MAYBELLINE FIT ME BASE MAQUILLAJE 110 PORCELAIN 30ML</v>
          </cell>
          <cell r="E7332">
            <v>134</v>
          </cell>
          <cell r="F7332" t="str">
            <v>LOREAL</v>
          </cell>
        </row>
        <row r="7333">
          <cell r="B7333">
            <v>295605</v>
          </cell>
          <cell r="C7333" t="str">
            <v>MAYBE.BASE FIT ME 120 30M</v>
          </cell>
          <cell r="D7333" t="str">
            <v>MAYBELLINE FIT ME BASE MAQUILLAJE 120 CLASSIC IVORY 30ML</v>
          </cell>
          <cell r="E7333">
            <v>134</v>
          </cell>
          <cell r="F7333" t="str">
            <v>LOREAL</v>
          </cell>
        </row>
        <row r="7334">
          <cell r="B7334">
            <v>295607</v>
          </cell>
          <cell r="C7334" t="str">
            <v>MAYBE.BASE FIT ME 125 30M</v>
          </cell>
          <cell r="D7334" t="str">
            <v>MAYBELLINE FIT ME BASE MAQUILLAJE 125 NUDE BEIGE 30ML</v>
          </cell>
          <cell r="E7334">
            <v>134</v>
          </cell>
          <cell r="F7334" t="str">
            <v>LOREAL</v>
          </cell>
        </row>
        <row r="7335">
          <cell r="B7335">
            <v>295608</v>
          </cell>
          <cell r="C7335" t="str">
            <v>MAYBE.BASE FIT ME 220 30M</v>
          </cell>
          <cell r="D7335" t="str">
            <v>MAYBELLINE FIT ME BASE MAQUILLAJE 220 NATURAL BEIGE 30ML</v>
          </cell>
          <cell r="E7335">
            <v>134</v>
          </cell>
          <cell r="F7335" t="str">
            <v>LOREAL</v>
          </cell>
        </row>
        <row r="7336">
          <cell r="B7336">
            <v>295609</v>
          </cell>
          <cell r="C7336" t="str">
            <v>MAYBE.BASE FIT ME 228 30M</v>
          </cell>
          <cell r="D7336" t="str">
            <v>MAYBELLINE FIT ME BASE MAQUILLAJE 228 SOFT TAN 30ML</v>
          </cell>
          <cell r="E7336">
            <v>134</v>
          </cell>
          <cell r="F7336" t="str">
            <v>LOREAL</v>
          </cell>
        </row>
        <row r="7337">
          <cell r="B7337">
            <v>295611</v>
          </cell>
          <cell r="C7337" t="str">
            <v>MAYBE.BASE FIT ME 310 30M</v>
          </cell>
          <cell r="D7337" t="str">
            <v>MAYBELLINE FIT ME BASE MAQUILLAJE 310 SUN BEIGE 30ML</v>
          </cell>
          <cell r="E7337">
            <v>134</v>
          </cell>
          <cell r="F7337" t="str">
            <v>LOREAL</v>
          </cell>
        </row>
        <row r="7338">
          <cell r="B7338">
            <v>295613</v>
          </cell>
          <cell r="C7338" t="str">
            <v>MAYBE.BASE FIT ME 320 30M</v>
          </cell>
          <cell r="D7338" t="str">
            <v>MAYBELLINE FIT ME BASE MAQUILLAJE 320 NATURAL TAN 30ML</v>
          </cell>
          <cell r="E7338">
            <v>134</v>
          </cell>
          <cell r="F7338" t="str">
            <v>LOREAL</v>
          </cell>
        </row>
        <row r="7339">
          <cell r="B7339">
            <v>295614</v>
          </cell>
          <cell r="C7339" t="str">
            <v>MAYBE.BASE FIT ME 322 30M</v>
          </cell>
          <cell r="D7339" t="str">
            <v>MAYBELLINE FIT ME BASE MAQUILLAJE 322 WARM HONEY 30ML</v>
          </cell>
          <cell r="E7339">
            <v>134</v>
          </cell>
          <cell r="F7339" t="str">
            <v>LOREAL</v>
          </cell>
        </row>
        <row r="7340">
          <cell r="B7340">
            <v>295618</v>
          </cell>
          <cell r="C7340" t="str">
            <v>MAYBE.BASE FIT ME 375 30M</v>
          </cell>
          <cell r="D7340" t="str">
            <v>MAYBELLINE FIT ME BASE MAQUILLAJE 375 JAVA 30ML</v>
          </cell>
          <cell r="E7340">
            <v>134</v>
          </cell>
          <cell r="F7340" t="str">
            <v>LOREAL</v>
          </cell>
        </row>
        <row r="7341">
          <cell r="B7341">
            <v>295620</v>
          </cell>
          <cell r="C7341" t="str">
            <v>LOREAL BASE INFA.SAND 30M</v>
          </cell>
          <cell r="D7341" t="str">
            <v>LOREAL INFAILLIBLE BASE DE MAQUILLAJE 24H FRESH WEAR 220 SAND 30ML</v>
          </cell>
          <cell r="E7341">
            <v>134</v>
          </cell>
          <cell r="F7341" t="str">
            <v>LOREAL</v>
          </cell>
        </row>
        <row r="7342">
          <cell r="B7342">
            <v>295621</v>
          </cell>
          <cell r="C7342" t="str">
            <v>LOREAL BASE INFA.R.BEI.30</v>
          </cell>
          <cell r="D7342" t="str">
            <v>LOREAL INFAILLIBLE BASE DE MAQUILLAJE 24H FRESH WEAR 145 ROSEBEIGE 30ML</v>
          </cell>
          <cell r="E7342">
            <v>134</v>
          </cell>
          <cell r="F7342" t="str">
            <v>LOREAL</v>
          </cell>
        </row>
        <row r="7343">
          <cell r="B7343">
            <v>296108</v>
          </cell>
          <cell r="C7343" t="str">
            <v>REVITLIF FILL.AMP.HIALU.7</v>
          </cell>
          <cell r="D7343" t="str">
            <v>LOREAL REVITALIFT FILLER(+A.H) AMP.HIALURONICAS RELLENAD.INTENSIVAS 7 DIAS X7</v>
          </cell>
          <cell r="E7343">
            <v>134</v>
          </cell>
          <cell r="F7343" t="str">
            <v>LOREAL</v>
          </cell>
        </row>
        <row r="7344">
          <cell r="B7344">
            <v>296110</v>
          </cell>
          <cell r="C7344" t="str">
            <v>REVITLIF HIA.CR.CONT.OJ15</v>
          </cell>
          <cell r="D7344" t="str">
            <v>LOREAL REVITALIFT AC.HIALUR.CREMA CONTORNO OJOS HIDRATANTE ANTIARRUGAS 24H.15ML</v>
          </cell>
          <cell r="E7344">
            <v>134</v>
          </cell>
          <cell r="F7344" t="str">
            <v>LOREAL</v>
          </cell>
        </row>
        <row r="7345">
          <cell r="B7345">
            <v>296111</v>
          </cell>
          <cell r="C7345" t="str">
            <v>REVITLIF HIA.CR.D.F20 50M</v>
          </cell>
          <cell r="D7345" t="str">
            <v>LOREAL REVITALIFT AC.HIALUR.CREMA FACIAL DIA FPS 20 HIDRAT.RELLENADOR 24H.50ML</v>
          </cell>
          <cell r="E7345">
            <v>134</v>
          </cell>
          <cell r="F7345" t="str">
            <v>LOREAL</v>
          </cell>
        </row>
        <row r="7346">
          <cell r="B7346">
            <v>296113</v>
          </cell>
          <cell r="C7346" t="str">
            <v>REVITLIF HIALU.CR.NOC.50M</v>
          </cell>
          <cell r="D7346" t="str">
            <v>LOREAL REVITALIFT AC.HIALUR.CREMA FACIAL NOCHE HIDRATANTE ANTIARRUGAS 24H.50ML</v>
          </cell>
          <cell r="E7346">
            <v>134</v>
          </cell>
          <cell r="F7346" t="str">
            <v>LOREAL</v>
          </cell>
        </row>
        <row r="7347">
          <cell r="B7347">
            <v>296301</v>
          </cell>
          <cell r="C7347" t="str">
            <v>LOREAL CORR.INFAI.330 11M</v>
          </cell>
          <cell r="D7347" t="str">
            <v>LOREAL INFAILLIBLE CORRECTOR ALTA COBERTURA CREMOSO 330 PECAN 11ML</v>
          </cell>
          <cell r="E7347">
            <v>134</v>
          </cell>
          <cell r="F7347" t="str">
            <v>LOREAL</v>
          </cell>
        </row>
        <row r="7348">
          <cell r="B7348">
            <v>296302</v>
          </cell>
          <cell r="C7348" t="str">
            <v>LOREAL CORR.INFAI.327 11M</v>
          </cell>
          <cell r="D7348" t="str">
            <v>LOREAL INFAILLIBLE CORRECTOR ALTA COBERTURA CREMOSO 327 CASHMERE 11ML</v>
          </cell>
          <cell r="E7348">
            <v>134</v>
          </cell>
          <cell r="F7348" t="str">
            <v>LOREAL</v>
          </cell>
        </row>
        <row r="7349">
          <cell r="B7349">
            <v>296336</v>
          </cell>
          <cell r="C7349" t="str">
            <v>MAYBE.LAP.OJO TATT.LIN910</v>
          </cell>
          <cell r="D7349" t="str">
            <v>MAYBELLINE TATTOO LINER LAPIZ GEL DE OJOS 910 BOLD BROWN 1,3GR</v>
          </cell>
          <cell r="E7349">
            <v>134</v>
          </cell>
          <cell r="F7349" t="str">
            <v>LOREAL</v>
          </cell>
        </row>
        <row r="7350">
          <cell r="B7350">
            <v>296337</v>
          </cell>
          <cell r="C7350" t="str">
            <v>MAYBE.LAP.OJO TATT.LIN920</v>
          </cell>
          <cell r="D7350" t="str">
            <v>MAYBELLINE TATTOO LINER LAPIZ GEL DE OJOS 920 STRIKING NAVY 1,3GR</v>
          </cell>
          <cell r="E7350">
            <v>134</v>
          </cell>
          <cell r="F7350" t="str">
            <v>LOREAL</v>
          </cell>
        </row>
        <row r="7351">
          <cell r="B7351">
            <v>296338</v>
          </cell>
          <cell r="C7351" t="str">
            <v>MAYBE.LAP.OJO TATT.LIN942</v>
          </cell>
          <cell r="D7351" t="str">
            <v>MAYBELLINE TATTOO LINER LAPIZ GEL DE OJOS 942 RICH BERRY 1,3GR</v>
          </cell>
          <cell r="E7351">
            <v>134</v>
          </cell>
          <cell r="F7351" t="str">
            <v>LOREAL</v>
          </cell>
        </row>
        <row r="7352">
          <cell r="B7352">
            <v>296339</v>
          </cell>
          <cell r="C7352" t="str">
            <v>MAYBE.LAP.OJO TATT.LIN900</v>
          </cell>
          <cell r="D7352" t="str">
            <v>MAYBELLINE TATTOO LINER LAPIZ GEL DE OJOS 900 DEEP ONYX 1,3GR</v>
          </cell>
          <cell r="E7352">
            <v>134</v>
          </cell>
          <cell r="F7352" t="str">
            <v>LOREAL</v>
          </cell>
        </row>
        <row r="7353">
          <cell r="B7353">
            <v>296552</v>
          </cell>
          <cell r="C7353" t="str">
            <v>GARNI.H.FOOD MASC.ALOE350</v>
          </cell>
          <cell r="D7353" t="str">
            <v>GARNIER FRUCTIS HAIR FOOD ALOE VERA MASCARILLA DE REPARACION 1 MINUTO 350ML</v>
          </cell>
          <cell r="E7353">
            <v>134</v>
          </cell>
          <cell r="F7353" t="str">
            <v>LOREAL</v>
          </cell>
        </row>
        <row r="7354">
          <cell r="B7354">
            <v>296798</v>
          </cell>
          <cell r="C7354" t="str">
            <v>BI-O MEN CLI.R-ON 96H.135</v>
          </cell>
          <cell r="D7354" t="str">
            <v>GARNIER BI-O MEN CLINICAL DESODORANTE ROLL-ON 96H EFICA.ANTITRANS.TE VERDE 50ML</v>
          </cell>
          <cell r="E7354">
            <v>134</v>
          </cell>
          <cell r="F7354" t="str">
            <v>LOREAL</v>
          </cell>
        </row>
        <row r="7355">
          <cell r="B7355">
            <v>296926</v>
          </cell>
          <cell r="C7355" t="str">
            <v>GARNI.P.ACT.MASC.CARB.50M</v>
          </cell>
          <cell r="D7355" t="str">
            <v>GARNIER SKIN ACTIVE PURE MASCARILLA PEEL OFF ANTI PUNTOS NEGROS CARBON 50ML</v>
          </cell>
          <cell r="E7355">
            <v>134</v>
          </cell>
          <cell r="F7355" t="str">
            <v>LOREAL</v>
          </cell>
        </row>
        <row r="7356">
          <cell r="B7356">
            <v>296928</v>
          </cell>
          <cell r="C7356" t="str">
            <v>GARNI.MASC.HID.B.NARA.6G</v>
          </cell>
          <cell r="D7356" t="str">
            <v>GARNIER SKIN ACTIVE HIDRA BOMB MASC.TELA PARA OJOS JUGO NARAN+AC.HIALU.6GR.1</v>
          </cell>
          <cell r="E7356">
            <v>134</v>
          </cell>
          <cell r="F7356" t="str">
            <v>LOREAL</v>
          </cell>
        </row>
        <row r="7357">
          <cell r="B7357">
            <v>297440</v>
          </cell>
          <cell r="C7357" t="str">
            <v>LOREAL MEN EXPE.EXCELL5 4</v>
          </cell>
          <cell r="D7357" t="str">
            <v>LOREAL MEN EXPERT EXCELL 5 COLORACION PERMAN.EN CR.4 CASTAÑO MEDIO NATURAL 35ML</v>
          </cell>
          <cell r="E7357">
            <v>134</v>
          </cell>
          <cell r="F7357" t="str">
            <v>LOREAL</v>
          </cell>
        </row>
        <row r="7358">
          <cell r="B7358">
            <v>297636</v>
          </cell>
          <cell r="C7358" t="str">
            <v>GARNI.CR.TE VER.HIDRA.50M</v>
          </cell>
          <cell r="D7358" t="str">
            <v>GARNIER SKIN ACTIVE CREMA TE VERDE HIDRATANTE 48H.MATIFICANTE PIEL MIXTA 50ML</v>
          </cell>
          <cell r="E7358">
            <v>134</v>
          </cell>
          <cell r="F7358" t="str">
            <v>LOREAL</v>
          </cell>
        </row>
        <row r="7359">
          <cell r="B7359">
            <v>297700</v>
          </cell>
          <cell r="C7359" t="str">
            <v>VOGUE LAB.LIQ.RES.ATRE.3M</v>
          </cell>
          <cell r="D7359" t="str">
            <v>LOREAL VOGUE LABIAL LIQUIDO RESIST A PRUEBA DE BESOS 100% MATE ATREVIDA 3ML</v>
          </cell>
          <cell r="E7359">
            <v>134</v>
          </cell>
          <cell r="F7359" t="str">
            <v>LOREAL</v>
          </cell>
        </row>
        <row r="7360">
          <cell r="B7360">
            <v>297701</v>
          </cell>
          <cell r="C7360" t="str">
            <v>VOGUE LAB.LIQ.RES.NATU.3M</v>
          </cell>
          <cell r="D7360" t="str">
            <v>LOREAL VOGUE LABIAL LIQUIDO RESIST A PRUEBA DE BESOS 100% MATE NATURAL 3ML</v>
          </cell>
          <cell r="E7360">
            <v>134</v>
          </cell>
          <cell r="F7360" t="str">
            <v>LOREAL</v>
          </cell>
        </row>
        <row r="7361">
          <cell r="B7361">
            <v>297702</v>
          </cell>
          <cell r="C7361" t="str">
            <v>VOGUE LAB.LIQ.RES.ENCA.3M</v>
          </cell>
          <cell r="D7361" t="str">
            <v>LOREAL VOGUE LABIAL LIQUIDO RESIST A PRUEBA DE BESOS 100% MATE ENCANTADORA 3ML</v>
          </cell>
          <cell r="E7361">
            <v>134</v>
          </cell>
          <cell r="F7361" t="str">
            <v>LOREAL</v>
          </cell>
        </row>
        <row r="7362">
          <cell r="B7362">
            <v>297865</v>
          </cell>
          <cell r="C7362" t="str">
            <v>ELVIV.CR.DREAM L.LIS.300M</v>
          </cell>
          <cell r="D7362" t="str">
            <v>ELVIVE DREAM LONG LISS CREMA PARA PEINAR CABELLO LARGO CON FRIZZ 300ML</v>
          </cell>
          <cell r="E7362">
            <v>134</v>
          </cell>
          <cell r="F7362" t="str">
            <v>LOREAL</v>
          </cell>
        </row>
        <row r="7363">
          <cell r="B7363">
            <v>297926</v>
          </cell>
          <cell r="C7363" t="str">
            <v>LOREAL MEN CR.VITA.A/ED50</v>
          </cell>
          <cell r="D7363" t="str">
            <v>LOREAL MEN EXPERT CREMA HIDRATANTE ANTI-EDAD INTEGRAL VITA LIF 5 ACCIONES 50ML</v>
          </cell>
          <cell r="E7363">
            <v>134</v>
          </cell>
          <cell r="F7363" t="str">
            <v>LOREAL</v>
          </cell>
        </row>
        <row r="7364">
          <cell r="B7364">
            <v>297931</v>
          </cell>
          <cell r="C7364" t="str">
            <v>LOREAL MEN GEL HYD.A/FA50</v>
          </cell>
          <cell r="D7364" t="str">
            <v>LOREAL MEN EXPERT GEL-CR.CUIDADO HIDRA.A/FATIGA 24H.ENERGETIC 5 ACCCIONES 50ML</v>
          </cell>
          <cell r="E7364">
            <v>134</v>
          </cell>
          <cell r="F7364" t="str">
            <v>LOREAL</v>
          </cell>
        </row>
        <row r="7365">
          <cell r="B7365">
            <v>297932</v>
          </cell>
          <cell r="C7365" t="str">
            <v>LOREAL MEN R-ON HYD.A/F10</v>
          </cell>
          <cell r="D7365" t="str">
            <v>LOREAL MEN EXPERT ROLL-ON OJOS ANTI-FATIGA HYDRA ENERGETIC 10ML</v>
          </cell>
          <cell r="E7365">
            <v>134</v>
          </cell>
          <cell r="F7365" t="str">
            <v>LOREAL</v>
          </cell>
        </row>
        <row r="7366">
          <cell r="B7366">
            <v>297933</v>
          </cell>
          <cell r="C7366" t="str">
            <v>LOREAL MEN GEL HYD.A/BR50</v>
          </cell>
          <cell r="D7366" t="str">
            <v>LOREAL MEN EXPERT GEL HIDRATANTE ANTI-BRILLO ENERGETIC EFECTO HIELO INSTANT.50ML</v>
          </cell>
          <cell r="E7366">
            <v>134</v>
          </cell>
          <cell r="F7366" t="str">
            <v>LOREAL</v>
          </cell>
        </row>
        <row r="7367">
          <cell r="B7367">
            <v>297934</v>
          </cell>
          <cell r="C7367" t="str">
            <v>LOREAL MEN GEL A/IMP.100M</v>
          </cell>
          <cell r="D7367" t="str">
            <v>LOREAL MEN EXPERT GEL LIMP.ANTI-IMPERFECCIONES PURE CHARCOAL 5 ACCIONES 100ML</v>
          </cell>
          <cell r="E7367">
            <v>134</v>
          </cell>
          <cell r="F7367" t="str">
            <v>LOREAL</v>
          </cell>
        </row>
        <row r="7368">
          <cell r="B7368">
            <v>298021</v>
          </cell>
          <cell r="C7368" t="str">
            <v>REVITLIF SERUM RELLEN.30M</v>
          </cell>
          <cell r="D7368" t="str">
            <v>LOREAL REVITALIFT SERUM RELLENADOR 1.5% ACIDO HIALURONICO 30ML</v>
          </cell>
          <cell r="E7368">
            <v>134</v>
          </cell>
          <cell r="F7368" t="str">
            <v>LOREAL</v>
          </cell>
        </row>
        <row r="7369">
          <cell r="B7369">
            <v>298027</v>
          </cell>
          <cell r="C7369" t="str">
            <v>MAYBE.LAB.MATTE INK 155</v>
          </cell>
          <cell r="D7369" t="str">
            <v>MAYBELLINE SUPERSTAY MATTE INK LABIAL LIQUIDO 155 SAVANT 5ML</v>
          </cell>
          <cell r="E7369">
            <v>134</v>
          </cell>
          <cell r="F7369" t="str">
            <v>LOREAL</v>
          </cell>
        </row>
        <row r="7370">
          <cell r="B7370">
            <v>298027</v>
          </cell>
          <cell r="C7370" t="str">
            <v>MAYBE.LAB.MATTE INK 155</v>
          </cell>
          <cell r="D7370" t="str">
            <v>MAYBELLINE SUPERSTAY MATTE INK LABIAL LIQUIDO 155 SAVANT 5ML</v>
          </cell>
          <cell r="E7370">
            <v>134</v>
          </cell>
          <cell r="F7370" t="str">
            <v>LOREAL</v>
          </cell>
        </row>
        <row r="7371">
          <cell r="B7371">
            <v>298029</v>
          </cell>
          <cell r="C7371" t="str">
            <v>MAYBE.LAB.MATTE INK 150</v>
          </cell>
          <cell r="D7371" t="str">
            <v>MAYBELLINE SUPERSTAY MATTE INK LABIAL LIQUIDO 150 PATHFINDER 5ML</v>
          </cell>
          <cell r="E7371">
            <v>134</v>
          </cell>
          <cell r="F7371" t="str">
            <v>LOREAL</v>
          </cell>
        </row>
        <row r="7372">
          <cell r="B7372">
            <v>298031</v>
          </cell>
          <cell r="C7372" t="str">
            <v>MAYBE.LAB.MATTE INK 160</v>
          </cell>
          <cell r="D7372" t="str">
            <v>MAYBELLINE SUPERSTAY MATTE INK LABIAL LIQUIDO 160 MOVER 5ML</v>
          </cell>
          <cell r="E7372">
            <v>134</v>
          </cell>
          <cell r="F7372" t="str">
            <v>LOREAL</v>
          </cell>
        </row>
        <row r="7373">
          <cell r="B7373">
            <v>298033</v>
          </cell>
          <cell r="C7373" t="str">
            <v>MAYBE.MASC.THE FALS.201</v>
          </cell>
          <cell r="D7373" t="str">
            <v>MAYBELLINE MASCARA DE PESTANAS THE FALSIES LASH LIFT 201 NEGRO INTENSO 8,6ML</v>
          </cell>
          <cell r="E7373">
            <v>134</v>
          </cell>
          <cell r="F7373" t="str">
            <v>LOREAL</v>
          </cell>
        </row>
        <row r="7374">
          <cell r="B7374">
            <v>298034</v>
          </cell>
          <cell r="C7374" t="str">
            <v>MAYBE.MASC.THE FALS.WP202</v>
          </cell>
          <cell r="D7374" t="str">
            <v>MAYBELLINE MASCARA DE PESTANAS THE FALSIES LASH LIFT WP.202 NEGRO INTENSO 8,6ML</v>
          </cell>
          <cell r="E7374">
            <v>134</v>
          </cell>
          <cell r="F7374" t="str">
            <v>LOREAL</v>
          </cell>
        </row>
        <row r="7375">
          <cell r="B7375">
            <v>298038</v>
          </cell>
          <cell r="C7375" t="str">
            <v>MAYBE.DEL.LIQ.TATT.LIN710</v>
          </cell>
          <cell r="D7375" t="str">
            <v>MAYBELLINE DELINEADOR DE OJOS LIQUIDO TATTOO LINER 36HRS.710 INK BLACK 2,5ML</v>
          </cell>
          <cell r="E7375">
            <v>134</v>
          </cell>
          <cell r="F7375" t="str">
            <v>LOREAL</v>
          </cell>
        </row>
        <row r="7376">
          <cell r="B7376">
            <v>298203</v>
          </cell>
          <cell r="C7376" t="str">
            <v>VOGUE DELOJO.RESIS.DRAM.4</v>
          </cell>
          <cell r="D7376" t="str">
            <v>LOREAL VOGUE DELINEADOR DE OJOS LIQUIDO RESIST A PRUEBA DE DRAMA NEGRO 4ML</v>
          </cell>
          <cell r="E7376">
            <v>134</v>
          </cell>
          <cell r="F7376" t="str">
            <v>LOREAL</v>
          </cell>
        </row>
        <row r="7377">
          <cell r="B7377">
            <v>298450</v>
          </cell>
          <cell r="C7377" t="str">
            <v>GARNI.CR.HID.ACLA.VIT.C50</v>
          </cell>
          <cell r="D7377" t="str">
            <v>GARNIER SKIN ACTIVE CR.HID.TONO UNIFORME EXPRESS ACLARA VIT.C FPS30 A/MANC.50ML</v>
          </cell>
          <cell r="E7377">
            <v>134</v>
          </cell>
          <cell r="F7377" t="str">
            <v>LOREAL</v>
          </cell>
        </row>
        <row r="7378">
          <cell r="B7378">
            <v>298451</v>
          </cell>
          <cell r="C7378" t="str">
            <v>GARNI.MASC.ACLA.VIT.C+LIM</v>
          </cell>
          <cell r="D7378" t="str">
            <v>GARNIER SKIN ACTIVE MASCARILLA FACIAL EN TELA EXPRESS ACLARA VITAMINA C+LIMON X1</v>
          </cell>
          <cell r="E7378">
            <v>134</v>
          </cell>
          <cell r="F7378" t="str">
            <v>LOREAL</v>
          </cell>
        </row>
        <row r="7379">
          <cell r="B7379">
            <v>298452</v>
          </cell>
          <cell r="C7379" t="str">
            <v>GARNI.MIC.DESM.VIT.C 400M</v>
          </cell>
          <cell r="D7379" t="str">
            <v>GARNIER SKIN ACTIVE AGUA MIC.TONO UNIFORME VIT.C DESMAQ.ROSTRO/LABIOS/OJOS 400ML</v>
          </cell>
          <cell r="E7379">
            <v>134</v>
          </cell>
          <cell r="F7379" t="str">
            <v>LOREAL</v>
          </cell>
        </row>
        <row r="7380">
          <cell r="B7380">
            <v>299265</v>
          </cell>
          <cell r="C7380" t="str">
            <v>LOREAL MAGIC R.SP.RUB.MED</v>
          </cell>
          <cell r="D7380" t="str">
            <v>LOREAL MAGIC RETOUCH SPRAY RETOCADOR DE RAIZ TEMPORAL RUBIO MEDIO 75ML</v>
          </cell>
          <cell r="E7380">
            <v>134</v>
          </cell>
          <cell r="F7380" t="str">
            <v>LOREAL</v>
          </cell>
        </row>
        <row r="7381">
          <cell r="B7381">
            <v>299266</v>
          </cell>
          <cell r="C7381" t="str">
            <v>ELVIV.SH.MATIZ.MORAD.200M</v>
          </cell>
          <cell r="D7381" t="str">
            <v>ELVIVE COLOR-VIVE SH.MATIZADOR MORADO CAB.CASTAÑO C.LUCES,RUBIO,PLATINADO 200ML</v>
          </cell>
          <cell r="E7381">
            <v>134</v>
          </cell>
          <cell r="F7381" t="str">
            <v>LOREAL</v>
          </cell>
        </row>
        <row r="7382">
          <cell r="B7382">
            <v>299266</v>
          </cell>
          <cell r="C7382" t="str">
            <v>ELVIV.SH.MATIZ.MORAD.200M</v>
          </cell>
          <cell r="D7382" t="str">
            <v>ELVIVE COLOR-VIVE SH.MATIZADOR MORADO CAB.CASTAÑO C.LUCES,RUBIO,PLATINADO 200ML</v>
          </cell>
          <cell r="E7382">
            <v>134</v>
          </cell>
          <cell r="F7382" t="str">
            <v>LOREAL</v>
          </cell>
        </row>
        <row r="7383">
          <cell r="B7383">
            <v>299267</v>
          </cell>
          <cell r="C7383" t="str">
            <v>ELVIV.ACO.MATIZ.MORAD.150</v>
          </cell>
          <cell r="D7383" t="str">
            <v>ELVIVE COLOR-VIVE ACO.MORADO MATIZADOR CAB.CASTAÑO C.LUCES,RUBIO,PLATINADO 150ML</v>
          </cell>
          <cell r="E7383">
            <v>134</v>
          </cell>
          <cell r="F7383" t="str">
            <v>LOREAL</v>
          </cell>
        </row>
        <row r="7384">
          <cell r="B7384">
            <v>299267</v>
          </cell>
          <cell r="C7384" t="str">
            <v>ELVIV.ACO.MATIZ.MORAD.150</v>
          </cell>
          <cell r="D7384" t="str">
            <v>ELVIVE COLOR-VIVE ACO.MORADO MATIZADOR CAB.CASTAÑO C.LUCES,RUBIO,PLATINADO 150ML</v>
          </cell>
          <cell r="E7384">
            <v>134</v>
          </cell>
          <cell r="F7384" t="str">
            <v>LOREAL</v>
          </cell>
        </row>
        <row r="7385">
          <cell r="B7385">
            <v>299294</v>
          </cell>
          <cell r="C7385" t="str">
            <v>GARNI.STYL.GEL STP.CAI600</v>
          </cell>
          <cell r="D7385" t="str">
            <v>GARNIER FRUCTIS STYLE GEL FIJADOR FORTIFICANTE STOP CAIDA C/CERA DE FRUTA 600GR</v>
          </cell>
          <cell r="E7385">
            <v>134</v>
          </cell>
          <cell r="F7385" t="str">
            <v>LOREAL</v>
          </cell>
        </row>
        <row r="7386">
          <cell r="B7386">
            <v>300003</v>
          </cell>
          <cell r="C7386" t="str">
            <v>FRUCTIS SH.ALOE HID.300ML</v>
          </cell>
          <cell r="D7386" t="str">
            <v>GARNIER FRUCTIS HAIR FOOD SH.ALOE VERA HIDRATACION CABELLO DESHIDRATADO 300ML</v>
          </cell>
          <cell r="E7386">
            <v>134</v>
          </cell>
          <cell r="F7386" t="str">
            <v>LOREAL</v>
          </cell>
        </row>
        <row r="7387">
          <cell r="B7387">
            <v>300004</v>
          </cell>
          <cell r="C7387" t="str">
            <v>FRUCTIS ACO.ALOE HID.300M</v>
          </cell>
          <cell r="D7387" t="str">
            <v>GARNIER FRUCTIS HAIR FOOD ACO.ALOE VERA HIDRATACION CABELLO DESHIDRATADO 300ML</v>
          </cell>
          <cell r="E7387">
            <v>134</v>
          </cell>
          <cell r="F7387" t="str">
            <v>LOREAL</v>
          </cell>
        </row>
        <row r="7388">
          <cell r="B7388">
            <v>300007</v>
          </cell>
          <cell r="C7388" t="str">
            <v>FRUCTIS ACO.COC.REPA.300M</v>
          </cell>
          <cell r="D7388" t="str">
            <v>GARNIER FRUCTIS HAIR FOOD ACO.COCO REPARACION CABELLO DAÑADO 300ML</v>
          </cell>
          <cell r="E7388">
            <v>134</v>
          </cell>
          <cell r="F7388" t="str">
            <v>LOREAL</v>
          </cell>
        </row>
        <row r="7389">
          <cell r="B7389">
            <v>300008</v>
          </cell>
          <cell r="C7389" t="str">
            <v>FRUCTIS SH.AGUA.NUT.300ML</v>
          </cell>
          <cell r="D7389" t="str">
            <v>GARNIER FRUCTIS HAIR FOOD SH.AGUACATE NUTRICION CABELLO SECO 300ML</v>
          </cell>
          <cell r="E7389">
            <v>134</v>
          </cell>
          <cell r="F7389" t="str">
            <v>LOREAL</v>
          </cell>
        </row>
        <row r="7390">
          <cell r="B7390">
            <v>300009</v>
          </cell>
          <cell r="C7390" t="str">
            <v>FRUCTIS ACO.AGUA.NUT.300M</v>
          </cell>
          <cell r="D7390" t="str">
            <v>GARNIER FRUCTIS HAIR FOOD ACO.AGUACATE NUTRICION CABELLO SECO 300ML</v>
          </cell>
          <cell r="E7390">
            <v>134</v>
          </cell>
          <cell r="F7390" t="str">
            <v>LOREAL</v>
          </cell>
        </row>
        <row r="7391">
          <cell r="B7391">
            <v>300018</v>
          </cell>
          <cell r="C7391" t="str">
            <v>LOREAL BB CR.5N1 LIG.30ML</v>
          </cell>
          <cell r="D7391" t="str">
            <v>LOREAL BB CREAM 5 EN 1 PERFECCIONADOR DE TEZ 24HRS.HIDRATACION LIGHT 30ML</v>
          </cell>
          <cell r="E7391">
            <v>134</v>
          </cell>
          <cell r="F7391" t="str">
            <v>LOREAL</v>
          </cell>
        </row>
        <row r="7392">
          <cell r="B7392">
            <v>300021</v>
          </cell>
          <cell r="C7392" t="str">
            <v>LOREAL BB CR.5N1 MED.30ML</v>
          </cell>
          <cell r="D7392" t="str">
            <v>LOREAL BB CREAM 5 EN 1 PERFECCIONADOR DE TEZ 24HRS.HIDRATACION MEDIUM 30ML</v>
          </cell>
          <cell r="E7392">
            <v>134</v>
          </cell>
          <cell r="F7392" t="str">
            <v>LOREAL</v>
          </cell>
        </row>
        <row r="7393">
          <cell r="B7393">
            <v>300022</v>
          </cell>
          <cell r="C7393" t="str">
            <v>LOREAL BB CR.5N1 M.DARK30</v>
          </cell>
          <cell r="D7393" t="str">
            <v>LOREAL BB CREAM 5 EN 1 PERFECCIONADOR DE TEZ 24HRS.HIDRATACION MEDIUM DARK 30ML</v>
          </cell>
          <cell r="E7393">
            <v>134</v>
          </cell>
          <cell r="F7393" t="str">
            <v>LOREAL</v>
          </cell>
        </row>
        <row r="7394">
          <cell r="B7394">
            <v>300023</v>
          </cell>
          <cell r="C7394" t="str">
            <v>LOREAL CC CORR.A/ROJ.30ML</v>
          </cell>
          <cell r="D7394" t="str">
            <v>LOREAL CC CREAM CORRECTOR ANTI-ROJECES 24HRS.HIDRATACION 30ML</v>
          </cell>
          <cell r="E7394">
            <v>134</v>
          </cell>
          <cell r="F7394" t="str">
            <v>LOREAL</v>
          </cell>
        </row>
        <row r="7395">
          <cell r="B7395">
            <v>300214</v>
          </cell>
          <cell r="C7395" t="str">
            <v>LOREAL BAMBI MASC.NEG.WP</v>
          </cell>
          <cell r="D7395" t="str">
            <v>LOREAL BAMBI MASCARA DE PESTAÑAS NEGRO WATERPROOF 6,3ML</v>
          </cell>
          <cell r="E7395">
            <v>134</v>
          </cell>
          <cell r="F7395" t="str">
            <v>LOREAL</v>
          </cell>
        </row>
        <row r="7396">
          <cell r="B7396">
            <v>300302</v>
          </cell>
          <cell r="C7396" t="str">
            <v>FRUCTIS SH.COC.REPA.300ML</v>
          </cell>
          <cell r="D7396" t="str">
            <v>GARNIER FRUCTIS HAIR FOOD SH.COCO REPARACION CABELLO DAÑADO 300ML</v>
          </cell>
          <cell r="E7396">
            <v>134</v>
          </cell>
          <cell r="F7396" t="str">
            <v>LOREAL</v>
          </cell>
        </row>
        <row r="7397">
          <cell r="B7397">
            <v>300680</v>
          </cell>
          <cell r="C7397" t="str">
            <v>MAYBE.LAB.SUPSTAY 24H 865</v>
          </cell>
          <cell r="D7397" t="str">
            <v>MAYBELLINE SUPER STAY 24H COLOR LABIAL LIQUIDO 2 PASOS 865 BLEACH</v>
          </cell>
          <cell r="E7397">
            <v>134</v>
          </cell>
          <cell r="F7397" t="str">
            <v>LOREAL</v>
          </cell>
        </row>
        <row r="7398">
          <cell r="B7398">
            <v>300681</v>
          </cell>
          <cell r="C7398" t="str">
            <v>MAYBE.LAB.SUPSTAY 24H 870</v>
          </cell>
          <cell r="D7398" t="str">
            <v>MAYBELLINE SUPER STAY 24H COLOR LABIAL LIQUIDO 2 PASOS 870 OPTIC</v>
          </cell>
          <cell r="E7398">
            <v>134</v>
          </cell>
          <cell r="F7398" t="str">
            <v>LOREAL</v>
          </cell>
        </row>
        <row r="7399">
          <cell r="B7399">
            <v>300682</v>
          </cell>
          <cell r="C7399" t="str">
            <v>MAYBE.LAB.SUPSTAY 24H 875</v>
          </cell>
          <cell r="D7399" t="str">
            <v>MAYBELLINE SUPER STAY 24H COLOR LABIAL LIQUIDO 2 PASOS 875 FROZEN</v>
          </cell>
          <cell r="E7399">
            <v>134</v>
          </cell>
          <cell r="F7399" t="str">
            <v>LOREAL</v>
          </cell>
        </row>
        <row r="7400">
          <cell r="B7400">
            <v>300683</v>
          </cell>
          <cell r="C7400" t="str">
            <v>MAYBE.LAB.SUPSTAY 24H 850</v>
          </cell>
          <cell r="D7400" t="str">
            <v>MAYBELLINE SUPER STAY 24H COLOR LABIAL LIQUIDO 2 PASOS 850 FROSTE</v>
          </cell>
          <cell r="E7400">
            <v>134</v>
          </cell>
          <cell r="F7400" t="str">
            <v>LOREAL</v>
          </cell>
        </row>
        <row r="7401">
          <cell r="B7401">
            <v>300705</v>
          </cell>
          <cell r="C7401" t="str">
            <v>VOGUE MASC.AMOR NEG.WP 9G</v>
          </cell>
          <cell r="D7401" t="str">
            <v>LOREAL VOGUE MASCARA DE PESTAÑAS AMOR A PRIMERA VISTA NEGRO WATERPROOF 9GR</v>
          </cell>
          <cell r="E7401">
            <v>134</v>
          </cell>
          <cell r="F7401" t="str">
            <v>LOREAL</v>
          </cell>
        </row>
        <row r="7402">
          <cell r="B7402">
            <v>383317</v>
          </cell>
          <cell r="C7402" t="str">
            <v>LOREAL UV DEF.F50+ 40GR</v>
          </cell>
          <cell r="D7402" t="str">
            <v>LOREAL UV DEFENDER CR.FAC.ANTI-FOTOENVEJ.FPS50+ AC.HIAL.A/BRILLO 40G</v>
          </cell>
          <cell r="E7402">
            <v>134</v>
          </cell>
          <cell r="F7402" t="str">
            <v>LOREAL</v>
          </cell>
        </row>
        <row r="7403">
          <cell r="B7403">
            <v>383378</v>
          </cell>
          <cell r="C7403" t="str">
            <v>GARNI.MIC.ROS LIM/ILUM400</v>
          </cell>
          <cell r="D7403" t="str">
            <v>GARNIER SKIN ACTIVE AGUA MICELAR DE ROSAS LIMPIA E ILUMINA P/SECA Y SENSI.400ML</v>
          </cell>
          <cell r="E7403">
            <v>134</v>
          </cell>
          <cell r="F7403" t="str">
            <v>LOREAL</v>
          </cell>
        </row>
        <row r="7404">
          <cell r="B7404">
            <v>383379</v>
          </cell>
          <cell r="C7404" t="str">
            <v>REVITLIF HIALU.MIC.HID200</v>
          </cell>
          <cell r="D7404" t="str">
            <v>LOREAL REVITALIFT ACIDO HIALUR.AGUA MICELAR HIDRATANTE S/SENSACION GRASOSA 200ML</v>
          </cell>
          <cell r="E7404">
            <v>134</v>
          </cell>
          <cell r="F7404" t="str">
            <v>LOREAL</v>
          </cell>
        </row>
        <row r="7405">
          <cell r="B7405">
            <v>383380</v>
          </cell>
          <cell r="C7405" t="str">
            <v>REVITLIF HIA.MASC.A/E.REL</v>
          </cell>
          <cell r="D7405" t="str">
            <v>LOREAL REVITALIFT ACIDO HIALURONICO MASCARILLA OJOS ANTI-EDAD RELLENADORA</v>
          </cell>
          <cell r="E7405">
            <v>134</v>
          </cell>
          <cell r="F7405" t="str">
            <v>LOREAL</v>
          </cell>
        </row>
        <row r="7406">
          <cell r="B7406">
            <v>384336</v>
          </cell>
          <cell r="C7406" t="str">
            <v>VOGUE TINTA CEJ.CAMEL 4ML</v>
          </cell>
          <cell r="D7406" t="str">
            <v>LOREAL VOGUE TINTA LIQUIDA DE CEJAS RESIST 24H.CAMEL LARGA DURACION 4ML</v>
          </cell>
          <cell r="E7406">
            <v>134</v>
          </cell>
          <cell r="F7406" t="str">
            <v>LOREAL</v>
          </cell>
        </row>
        <row r="7407">
          <cell r="B7407">
            <v>384338</v>
          </cell>
          <cell r="C7407" t="str">
            <v>VOGUE TINTA CEJ.CAFE 4ML</v>
          </cell>
          <cell r="D7407" t="str">
            <v>LOREAL VOGUE TINTA LIQUIDA DE CEJAS RESIST 24H.CAFÉ LARGA DURACION 4ML</v>
          </cell>
          <cell r="E7407">
            <v>134</v>
          </cell>
          <cell r="F7407" t="str">
            <v>LOREAL</v>
          </cell>
        </row>
        <row r="7408">
          <cell r="B7408">
            <v>384362</v>
          </cell>
          <cell r="C7408" t="str">
            <v>UNBELIEV.BROW GEL CEJ.109</v>
          </cell>
          <cell r="D7408" t="str">
            <v>LOREAL UNBELIEVA BROW GEL PARA CEJAS 109 EBONY LARGA DURACION 3,4ML</v>
          </cell>
          <cell r="E7408">
            <v>134</v>
          </cell>
          <cell r="F7408" t="str">
            <v>LOREAL</v>
          </cell>
        </row>
        <row r="7409">
          <cell r="B7409">
            <v>384365</v>
          </cell>
          <cell r="C7409" t="str">
            <v>UNBELIEV.BROW GEL CEJ.103</v>
          </cell>
          <cell r="D7409" t="str">
            <v>LOREAL UNBELIEVA BROW GEL PARA CEJAS 103 WARM BLONDE LARGA DURACION 3,4ML</v>
          </cell>
          <cell r="E7409">
            <v>134</v>
          </cell>
          <cell r="F7409" t="str">
            <v>LOREAL</v>
          </cell>
        </row>
        <row r="7410">
          <cell r="B7410">
            <v>384389</v>
          </cell>
          <cell r="C7410" t="str">
            <v>GARNIER COR 6.1 RUB.OS.CE</v>
          </cell>
          <cell r="D7410" t="str">
            <v>GARNIER COR INTENSA 6.1 RUBIO OSCURO CENIZO COLORACION PERMANENTE HIDRATANTE</v>
          </cell>
          <cell r="E7410">
            <v>134</v>
          </cell>
          <cell r="F7410" t="str">
            <v>LOREAL</v>
          </cell>
        </row>
        <row r="7411">
          <cell r="B7411">
            <v>384390</v>
          </cell>
          <cell r="C7411" t="str">
            <v>LOREAL EXCELLE.COLOR.9.17</v>
          </cell>
          <cell r="D7411" t="str">
            <v>LOREAL EXCELLENCE COLORACION TRIPLE CUIDADO 9.17 MUY CLARO CENIZO MATE</v>
          </cell>
          <cell r="E7411">
            <v>134</v>
          </cell>
          <cell r="F7411" t="str">
            <v>LOREAL</v>
          </cell>
        </row>
        <row r="7412">
          <cell r="B7412">
            <v>384391</v>
          </cell>
          <cell r="C7412" t="str">
            <v>LOREAL EXCELLE.COLOR.8.17</v>
          </cell>
          <cell r="D7412" t="str">
            <v>LOREAL EXCELLENCE COLORACION TRIPLE CUIDADO 8.17 RUBIO CLARO CENIZO MATE</v>
          </cell>
          <cell r="E7412">
            <v>134</v>
          </cell>
          <cell r="F7412" t="str">
            <v>LOREAL</v>
          </cell>
        </row>
        <row r="7413">
          <cell r="B7413">
            <v>384392</v>
          </cell>
          <cell r="C7413" t="str">
            <v>LOREAL EXCELLE.COLOR.7.17</v>
          </cell>
          <cell r="D7413" t="str">
            <v>LOREAL EXCELLENCE COLORACION TRIPLE CUIDADO 7.17 RUBIO CENIZO MATE</v>
          </cell>
          <cell r="E7413">
            <v>134</v>
          </cell>
          <cell r="F7413" t="str">
            <v>LOREAL</v>
          </cell>
        </row>
        <row r="7414">
          <cell r="B7414">
            <v>384558</v>
          </cell>
          <cell r="C7414" t="str">
            <v>SUBLIM.BRON.SP.MED.130GR</v>
          </cell>
          <cell r="D7414" t="str">
            <v>LOREAL SUBLIME BRONZE AUTOBRONCEANTE SPRAY MEDIO 130GR</v>
          </cell>
          <cell r="E7414">
            <v>134</v>
          </cell>
          <cell r="F7414" t="str">
            <v>LOREAL</v>
          </cell>
        </row>
        <row r="7415">
          <cell r="B7415">
            <v>384560</v>
          </cell>
          <cell r="C7415" t="str">
            <v>SUBLIME GLOW LOC.MED.236M</v>
          </cell>
          <cell r="D7415" t="str">
            <v>LOREAL SUBLIME GLOW LOCION HIDRA.DIAR+POTENC.TONO NATURAL MEDIO 236ML</v>
          </cell>
          <cell r="E7415">
            <v>134</v>
          </cell>
          <cell r="F7415" t="str">
            <v>LOREAL</v>
          </cell>
        </row>
        <row r="7416">
          <cell r="B7416">
            <v>385940</v>
          </cell>
          <cell r="C7416" t="str">
            <v>LOREAL EXCELLE.COLOR.6.17</v>
          </cell>
          <cell r="D7416" t="str">
            <v>LOREAL EXCELLENCE COLORACION TRIPLE CUIDADO 6.17 RUBIO OSCURO CENIZO MATE</v>
          </cell>
          <cell r="E7416">
            <v>134</v>
          </cell>
          <cell r="F7416" t="str">
            <v>LOREAL</v>
          </cell>
        </row>
        <row r="7417">
          <cell r="B7417">
            <v>386858</v>
          </cell>
          <cell r="C7417" t="str">
            <v>LOREAL M.GEL 5N1 CARB.300</v>
          </cell>
          <cell r="D7417" t="str">
            <v>LOREAL MEN EXPERT GEL DE DUCHA 5 EN 1 CARBON XL 300ML</v>
          </cell>
          <cell r="E7417">
            <v>134</v>
          </cell>
          <cell r="F7417" t="str">
            <v>LOREAL</v>
          </cell>
        </row>
        <row r="7418">
          <cell r="B7418">
            <v>387706</v>
          </cell>
          <cell r="C7418" t="str">
            <v>GARNI.ORIG.REM.SH.ARR300M</v>
          </cell>
          <cell r="D7418" t="str">
            <v>GARNIER ORIGINAL REMEDIES SH.SUAVE CALMANTE CR.DE ARROZ Y LECHE DE AVENA 300ML</v>
          </cell>
          <cell r="E7418">
            <v>134</v>
          </cell>
          <cell r="F7418" t="str">
            <v>LOREAL</v>
          </cell>
        </row>
        <row r="7419">
          <cell r="B7419">
            <v>387707</v>
          </cell>
          <cell r="C7419" t="str">
            <v>GARNI.ORIG.REM.SH.ARG300M</v>
          </cell>
          <cell r="D7419" t="str">
            <v>GARNIER ORIGINAL REMEDIES SHAMPOO NUTRITIVO CREMOSO ELIXIR DE ARGAN 300ML</v>
          </cell>
          <cell r="E7419">
            <v>134</v>
          </cell>
          <cell r="F7419" t="str">
            <v>LOREAL</v>
          </cell>
        </row>
        <row r="7420">
          <cell r="B7420">
            <v>387708</v>
          </cell>
          <cell r="C7420" t="str">
            <v>GARNI.ORIG.REM.SH.OLIV300</v>
          </cell>
          <cell r="D7420" t="str">
            <v>GARNIER ORIGINAL REMEDIES SHAMPOO NUTRICION EXTREMA OLIVA MITICA 300ML</v>
          </cell>
          <cell r="E7420">
            <v>134</v>
          </cell>
          <cell r="F7420" t="str">
            <v>LOREAL</v>
          </cell>
        </row>
        <row r="7421">
          <cell r="B7421">
            <v>387711</v>
          </cell>
          <cell r="C7421" t="str">
            <v>GARNI.ORIG.REM.ACE.OLI200</v>
          </cell>
          <cell r="D7421" t="str">
            <v>GARNIER ORIGINAL REMEDIES ACEITE EN CREMA SIN ACLARADO OLIVA MITICA 200ML</v>
          </cell>
          <cell r="E7421">
            <v>134</v>
          </cell>
          <cell r="F7421" t="str">
            <v>LOREAL</v>
          </cell>
        </row>
        <row r="7422">
          <cell r="B7422">
            <v>387714</v>
          </cell>
          <cell r="C7422" t="str">
            <v>GARNI.ORIG.REM.ACO.ARR250</v>
          </cell>
          <cell r="D7422" t="str">
            <v>GARNIER ORIGINAL REMEDIES ACO.HIDRATANTE PROT.CR.DE ARROZ Y LECHE DE AVENA 250ML</v>
          </cell>
          <cell r="E7422">
            <v>134</v>
          </cell>
          <cell r="F7422" t="str">
            <v>LOREAL</v>
          </cell>
        </row>
        <row r="7423">
          <cell r="B7423">
            <v>387716</v>
          </cell>
          <cell r="C7423" t="str">
            <v>GARNI.ORIG.REM.ACO.ARG250</v>
          </cell>
          <cell r="D7423" t="str">
            <v>GARNIER ORIGINAL REMEDIES ACONDICIONADOR NUTRITIVO CREMOSO ELIXIR DE ARGAN 250ML</v>
          </cell>
          <cell r="E7423">
            <v>134</v>
          </cell>
          <cell r="F7423" t="str">
            <v>LOREAL</v>
          </cell>
        </row>
        <row r="7424">
          <cell r="B7424">
            <v>387717</v>
          </cell>
          <cell r="C7424" t="str">
            <v>GARNI.ORIG.REM.ACO.MIE250</v>
          </cell>
          <cell r="D7424" t="str">
            <v>GARNIER ORIGINAL REMEDIES ACONDIONADOR REPARADOR TESOROS DE MIEL 250ML</v>
          </cell>
          <cell r="E7424">
            <v>134</v>
          </cell>
          <cell r="F7424" t="str">
            <v>LOREAL</v>
          </cell>
        </row>
        <row r="7425">
          <cell r="B7425">
            <v>387720</v>
          </cell>
          <cell r="C7425" t="str">
            <v>GARNI.ORI.REM.MASC.ARR340</v>
          </cell>
          <cell r="D7425" t="str">
            <v>GARNIER ORIGINAL REMEDIES MASC.HIDRAT.DELICADA HAIR REMEDY CR.ARR./LEC.AVEN.340M</v>
          </cell>
          <cell r="E7425">
            <v>134</v>
          </cell>
          <cell r="F7425" t="str">
            <v>LOREAL</v>
          </cell>
        </row>
        <row r="7426">
          <cell r="B7426">
            <v>387725</v>
          </cell>
          <cell r="C7426" t="str">
            <v>GARNI.ORI.REM.MASC.ARG340</v>
          </cell>
          <cell r="D7426" t="str">
            <v>GARNIER ORIGINAL REMEDIES HAIR REMEDY MASCARILLA NUTRITIVA ELIXIR ARGAN 340ML</v>
          </cell>
          <cell r="E7426">
            <v>134</v>
          </cell>
          <cell r="F7426" t="str">
            <v>LOREAL</v>
          </cell>
        </row>
        <row r="7427">
          <cell r="B7427">
            <v>387726</v>
          </cell>
          <cell r="C7427" t="str">
            <v>GARNI.ORI.REM.MASC.OLI320</v>
          </cell>
          <cell r="D7427" t="str">
            <v>GARNIER ORIGINAL REMEDIES MASCARILLA NUTRI.EXT.C/INFUS.ACEITE OLIVA MITICA 320ML</v>
          </cell>
          <cell r="E7427">
            <v>134</v>
          </cell>
          <cell r="F7427" t="str">
            <v>LOREAL</v>
          </cell>
        </row>
        <row r="7428">
          <cell r="B7428">
            <v>387727</v>
          </cell>
          <cell r="C7428" t="str">
            <v>GARNI.ORI.REM.MASC.MIE340</v>
          </cell>
          <cell r="D7428" t="str">
            <v>GARNIER ORIGINAL REMEDIES MASCARILLA REPARADORA HAIR REMEDY TESOROS DE MIEL 340M</v>
          </cell>
          <cell r="E7428">
            <v>134</v>
          </cell>
          <cell r="F7428" t="str">
            <v>LOREAL</v>
          </cell>
        </row>
        <row r="7429">
          <cell r="B7429">
            <v>387758</v>
          </cell>
          <cell r="C7429" t="str">
            <v>GARNI.ORIG.REM.ACO.OLI250</v>
          </cell>
          <cell r="D7429" t="str">
            <v>GARNIER ORIGINAL REMEDIES ACONDICIONADOR NUTRICION EXTREMA OLIVA MITICA 250ML</v>
          </cell>
          <cell r="E7429">
            <v>134</v>
          </cell>
          <cell r="F7429" t="str">
            <v>LOREAL</v>
          </cell>
        </row>
        <row r="7430">
          <cell r="B7430">
            <v>387795</v>
          </cell>
          <cell r="C7430" t="str">
            <v>GARNI.ORIG.REM.SH.MIE300M</v>
          </cell>
          <cell r="D7430" t="str">
            <v>GARNIER ORIGINAL REMEDIES SHAMPOO RECONSTITUYENTE TESOROS DE MIEL 300ML</v>
          </cell>
          <cell r="E7430">
            <v>134</v>
          </cell>
          <cell r="F7430" t="str">
            <v>LOREAL</v>
          </cell>
        </row>
        <row r="7431">
          <cell r="B7431">
            <v>387871</v>
          </cell>
          <cell r="C7431" t="str">
            <v>VOGUE LAB.CR.COLO.CAN.INT</v>
          </cell>
          <cell r="D7431" t="str">
            <v>LOREAL VOGUE LABIAL CREMOSO MATE 8HRS COLORISSIMO CANELA INTENSA 4GR</v>
          </cell>
          <cell r="E7431">
            <v>134</v>
          </cell>
          <cell r="F7431" t="str">
            <v>LOREAL</v>
          </cell>
        </row>
        <row r="7432">
          <cell r="B7432">
            <v>387872</v>
          </cell>
          <cell r="C7432" t="str">
            <v>VOGUE ESM.FANTAS.319 10ML</v>
          </cell>
          <cell r="D7432" t="str">
            <v>LOREAL VOGUE ESMALTE DE UNAS FANTASTIC 319 ETERNO COLOR LARGA DURACION 10ML</v>
          </cell>
          <cell r="E7432">
            <v>134</v>
          </cell>
          <cell r="F7432" t="str">
            <v>LOREAL</v>
          </cell>
        </row>
        <row r="7433">
          <cell r="B7433">
            <v>387887</v>
          </cell>
          <cell r="C7433" t="str">
            <v>VOGUE ESM.FANTAS.321 10ML</v>
          </cell>
          <cell r="D7433" t="str">
            <v>LOREAL VOGUE ESMALTE DE UNAS FANTASTIC 321 RADIANTE COLOR LARGA DURACION 10ML</v>
          </cell>
          <cell r="E7433">
            <v>134</v>
          </cell>
          <cell r="F7433" t="str">
            <v>LOREAL</v>
          </cell>
        </row>
        <row r="7434">
          <cell r="B7434">
            <v>387888</v>
          </cell>
          <cell r="C7434" t="str">
            <v>VOGUE ESM.FANTAS.324 10ML</v>
          </cell>
          <cell r="D7434" t="str">
            <v>LOREAL VOGUE ESMALTE DE UNAS FANTASTIC 324 RESPIRO COLOR LARGA DURACION 10ML</v>
          </cell>
          <cell r="E7434">
            <v>134</v>
          </cell>
          <cell r="F7434" t="str">
            <v>LOREAL</v>
          </cell>
        </row>
        <row r="7435">
          <cell r="B7435">
            <v>388568</v>
          </cell>
          <cell r="C7435" t="str">
            <v>VOGUE LAB.LIQ.RES.VALI.3M</v>
          </cell>
          <cell r="D7435" t="str">
            <v>LOREAL VOGUE LABIAL LIQUIDO RESIST A PRUEBA DE BESOS 14HRS MATE VALIENTE 3ML</v>
          </cell>
          <cell r="E7435">
            <v>134</v>
          </cell>
          <cell r="F7435" t="str">
            <v>LOREAL</v>
          </cell>
        </row>
        <row r="7436">
          <cell r="B7436">
            <v>388569</v>
          </cell>
          <cell r="C7436" t="str">
            <v>VOGUE LAB.LIQ.RES.INVE.3M</v>
          </cell>
          <cell r="D7436" t="str">
            <v>LOREAL VOGUE LABIAL LIQUIDO RESIST A PRUEBA DE BESOS 14HRS MATE INVENCIBLE 3ML</v>
          </cell>
          <cell r="E7436">
            <v>134</v>
          </cell>
          <cell r="F7436" t="str">
            <v>LOREAL</v>
          </cell>
        </row>
        <row r="7437">
          <cell r="B7437">
            <v>388737</v>
          </cell>
          <cell r="C7437" t="str">
            <v>MAYBE.ESM.SSTAY 287 10M</v>
          </cell>
          <cell r="D7437" t="str">
            <v>MAYBELLINE SUPERSTAY 7 DIAS ESMALTE DE UNAS 287 MIDNIGHT RED 10ML</v>
          </cell>
          <cell r="E7437">
            <v>134</v>
          </cell>
          <cell r="F7437" t="str">
            <v>LOREAL</v>
          </cell>
        </row>
        <row r="7438">
          <cell r="B7438">
            <v>388739</v>
          </cell>
          <cell r="C7438" t="str">
            <v>MAYBE.ESM.SSTAY 029 10M</v>
          </cell>
          <cell r="D7438" t="str">
            <v>MAYBELLINE SUPERSTAY 7 DIAS ESMALTE DE UNAS 029 FASHION DISTRICT 10ML</v>
          </cell>
          <cell r="E7438">
            <v>134</v>
          </cell>
          <cell r="F7438" t="str">
            <v>LOREAL</v>
          </cell>
        </row>
        <row r="7439">
          <cell r="B7439">
            <v>388941</v>
          </cell>
          <cell r="C7439" t="str">
            <v>VOGUE LAB.LIQ.RES.LIND.3M</v>
          </cell>
          <cell r="D7439" t="str">
            <v>LOREAL VOGUE LABIAL LIQUIDO RESIST A PRUEBA DE BESOS 14HRS MATE LINDA 3ML</v>
          </cell>
          <cell r="E7439">
            <v>134</v>
          </cell>
          <cell r="F7439" t="str">
            <v>LOREAL</v>
          </cell>
        </row>
        <row r="7440">
          <cell r="B7440">
            <v>388943</v>
          </cell>
          <cell r="C7440" t="str">
            <v>VOGUE LAB.LIQ.RES.DECI.3M</v>
          </cell>
          <cell r="D7440" t="str">
            <v>LOREAL VOGUE LABIAL LIQUIDO RESIST A PRUEBA DE BESOS 14HRS MATE DECIDIDA 3ML</v>
          </cell>
          <cell r="E7440">
            <v>134</v>
          </cell>
          <cell r="F7440" t="str">
            <v>LOREAL</v>
          </cell>
        </row>
        <row r="7441">
          <cell r="B7441">
            <v>388946</v>
          </cell>
          <cell r="C7441" t="str">
            <v>VOGUE ESM.FANTAS.331 10ML</v>
          </cell>
          <cell r="D7441" t="str">
            <v>LOREAL VOGUE ESMALTE DE UNAS FANTASTIC 331 DELEITE COLOR LARGA DURACION 10ML</v>
          </cell>
          <cell r="E7441">
            <v>134</v>
          </cell>
          <cell r="F7441" t="str">
            <v>LOREAL</v>
          </cell>
        </row>
        <row r="7442">
          <cell r="B7442">
            <v>388947</v>
          </cell>
          <cell r="C7442" t="str">
            <v>VOGUE ESM.FANTAS.334 10ML</v>
          </cell>
          <cell r="D7442" t="str">
            <v>LOREAL VOGUE ESMALTE DE UNAS FANTASTIC 334 SENSACION COLOR LARGA DURACION 10ML</v>
          </cell>
          <cell r="E7442">
            <v>134</v>
          </cell>
          <cell r="F7442" t="str">
            <v>LOREAL</v>
          </cell>
        </row>
        <row r="7443">
          <cell r="B7443">
            <v>389064</v>
          </cell>
          <cell r="C7443" t="str">
            <v>VOGUE ESM.EF.GEL HECHI.14</v>
          </cell>
          <cell r="D7443" t="str">
            <v>LOREAL VOGUE ESMALTE DE UNAS EFECTO GEL COLORISIMO HECHIZO 14ML</v>
          </cell>
          <cell r="E7443">
            <v>134</v>
          </cell>
          <cell r="F7443" t="str">
            <v>LOREAL</v>
          </cell>
        </row>
        <row r="7444">
          <cell r="B7444">
            <v>389065</v>
          </cell>
          <cell r="C7444" t="str">
            <v>VOGUE ESM.EF.GEL DESTE.14</v>
          </cell>
          <cell r="D7444" t="str">
            <v>LOREAL VOGUE ESMALTE DE UNAS EFECTO GEL COLORISIMO DESTELLO 14ML</v>
          </cell>
          <cell r="E7444">
            <v>134</v>
          </cell>
          <cell r="F7444" t="str">
            <v>LOREAL</v>
          </cell>
        </row>
        <row r="7445">
          <cell r="B7445">
            <v>389066</v>
          </cell>
          <cell r="C7445" t="str">
            <v>VOGUE ESM.EF.GEL ETERN.14</v>
          </cell>
          <cell r="D7445" t="str">
            <v>LOREAL VOGUE ESMALTE DE UNAS EFECTO GEL COLORISIMO ETERNA 14ML</v>
          </cell>
          <cell r="E7445">
            <v>134</v>
          </cell>
          <cell r="F7445" t="str">
            <v>LOREAL</v>
          </cell>
        </row>
        <row r="7446">
          <cell r="B7446">
            <v>389078</v>
          </cell>
          <cell r="C7446" t="str">
            <v>LOREAL BASE INFA.M.COV115</v>
          </cell>
          <cell r="D7446" t="str">
            <v>LOREAL INFAILLIBLE BASE DE MAQUILLAJE 24H MATTE COVER 115 GOLDEN BEIGE 30ML</v>
          </cell>
          <cell r="E7446">
            <v>134</v>
          </cell>
          <cell r="F7446" t="str">
            <v>LOREAL</v>
          </cell>
        </row>
        <row r="7447">
          <cell r="B7447">
            <v>389081</v>
          </cell>
          <cell r="C7447" t="str">
            <v>LOREAL BASE INFA.M.COV175</v>
          </cell>
          <cell r="D7447" t="str">
            <v>LOREAL INFAILLIBLE BASE DE MAQUILLAJE 24H MATTE COVER 175 SAND 30ML</v>
          </cell>
          <cell r="E7447">
            <v>134</v>
          </cell>
          <cell r="F7447" t="str">
            <v>LOREAL</v>
          </cell>
        </row>
        <row r="7448">
          <cell r="B7448">
            <v>389094</v>
          </cell>
          <cell r="C7448" t="str">
            <v>LOREAL BASE INFA.M.COV200</v>
          </cell>
          <cell r="D7448" t="str">
            <v>LOREAL INFAILLIBLE BASE DE MAQUILLAJE 24H MATTE COVER 200 GOLDEN SAND 30ML</v>
          </cell>
          <cell r="E7448">
            <v>134</v>
          </cell>
          <cell r="F7448" t="str">
            <v>LOREAL</v>
          </cell>
        </row>
        <row r="7449">
          <cell r="B7449">
            <v>389158</v>
          </cell>
          <cell r="C7449" t="str">
            <v>MAYBE.SOM.C.TATT.45 WP.4G</v>
          </cell>
          <cell r="D7449" t="str">
            <v>MAYBELLINE SOMBRA DE OJOS COLOR TATTOO 24HRS.45 TRAILBLAZER WATERPROOF 4GR</v>
          </cell>
          <cell r="E7449">
            <v>134</v>
          </cell>
          <cell r="F7449" t="str">
            <v>LOREAL</v>
          </cell>
        </row>
        <row r="7450">
          <cell r="B7450">
            <v>389178</v>
          </cell>
          <cell r="C7450" t="str">
            <v>VOGUE LAB.CR.COLO.ROS.AMO</v>
          </cell>
          <cell r="D7450" t="str">
            <v>LOREAL VOGUE LABIAL CREMOSO MATE 8HRS COLORISSIMO ROSA AMOROSA 4GR</v>
          </cell>
          <cell r="E7450">
            <v>134</v>
          </cell>
          <cell r="F7450" t="str">
            <v>LOREAL</v>
          </cell>
        </row>
        <row r="7451">
          <cell r="B7451">
            <v>389664</v>
          </cell>
          <cell r="C7451" t="str">
            <v>LOREAL BASE INFA.M.COV135</v>
          </cell>
          <cell r="D7451" t="str">
            <v>LOREAL INFAILLIBLE BASE DE MAQUILLAJE 24H MATTE COVER 135 RADIANT VANILLA 30ML</v>
          </cell>
          <cell r="E7451">
            <v>134</v>
          </cell>
          <cell r="F7451" t="str">
            <v>LOREAL</v>
          </cell>
        </row>
        <row r="7452">
          <cell r="B7452">
            <v>390497</v>
          </cell>
          <cell r="C7452" t="str">
            <v>LOREAL BASE INFA.M.COV110</v>
          </cell>
          <cell r="D7452" t="str">
            <v>LOREAL INFAILLIBLE BASE DE MAQUILLAJE 24H MATTE COVER 110 ROSE VANILLA 30ML</v>
          </cell>
          <cell r="E7452">
            <v>134</v>
          </cell>
          <cell r="F7452" t="str">
            <v>LOREAL</v>
          </cell>
        </row>
        <row r="7453">
          <cell r="B7453">
            <v>390498</v>
          </cell>
          <cell r="C7453" t="str">
            <v>VOGUE ESM.EF.GEL SUSP.14M</v>
          </cell>
          <cell r="D7453" t="str">
            <v>LOREAL VOGUE ESMALTE DE UNAS EFECTO GEL COLORISIMO SUSPICAZ 14ML</v>
          </cell>
          <cell r="E7453">
            <v>134</v>
          </cell>
          <cell r="F7453" t="str">
            <v>LOREAL</v>
          </cell>
        </row>
        <row r="7454">
          <cell r="B7454">
            <v>390730</v>
          </cell>
          <cell r="C7454" t="str">
            <v>FRUCTIS SH.A/CASP.350ML.2</v>
          </cell>
          <cell r="D7454" t="str">
            <v>FRUCTIS PACK SHAMPOO FORTIFICANTE ANTICASPA C/NORMAL 350ML X2 (SUPER AHORRO)</v>
          </cell>
          <cell r="E7454">
            <v>134</v>
          </cell>
          <cell r="F7454" t="str">
            <v>LOREAL</v>
          </cell>
        </row>
        <row r="7455">
          <cell r="B7455">
            <v>390733</v>
          </cell>
          <cell r="C7455" t="str">
            <v>FRUCTIS SH.CIT.A/C.350M.2</v>
          </cell>
          <cell r="D7455" t="str">
            <v>FRUCTIS PACK SH.FORTIFICANTE CITRUS-DETOX A/CASPA C/GRASO 350ML X2(SUPER AHORRO)</v>
          </cell>
          <cell r="E7455">
            <v>134</v>
          </cell>
          <cell r="F7455" t="str">
            <v>LOREAL</v>
          </cell>
        </row>
        <row r="7456">
          <cell r="B7456">
            <v>390748</v>
          </cell>
          <cell r="C7456" t="str">
            <v>REVITLIF LASER CR.F20.50M</v>
          </cell>
          <cell r="D7456" t="str">
            <v>LOREAL REVITALIFT LASER CR.RENOVADORA SPF20 A/EDAD CORRIGE/UNIFICA/A/MANCH.50ML</v>
          </cell>
          <cell r="E7456">
            <v>134</v>
          </cell>
          <cell r="F7456" t="str">
            <v>LOREAL</v>
          </cell>
        </row>
        <row r="7457">
          <cell r="B7457">
            <v>391724</v>
          </cell>
          <cell r="C7457" t="str">
            <v>LOREAL MEGA MASC.AIR VOLU</v>
          </cell>
          <cell r="D7457" t="str">
            <v>LOREAL MEGA MASCARA AIR VOLUME NOIR/BLACK 9,4ML</v>
          </cell>
          <cell r="E7457">
            <v>134</v>
          </cell>
          <cell r="F7457" t="str">
            <v>LOREAL</v>
          </cell>
        </row>
        <row r="7458">
          <cell r="B7458">
            <v>391725</v>
          </cell>
          <cell r="C7458" t="str">
            <v>LOREAL MEG.MASC.AIR VO.WP</v>
          </cell>
          <cell r="D7458" t="str">
            <v>LOREAL MEGA MASCARA AIR VOLUME NOIR/BLACK WATERPROOF 9,4ML</v>
          </cell>
          <cell r="E7458">
            <v>134</v>
          </cell>
          <cell r="F7458" t="str">
            <v>LOREAL</v>
          </cell>
        </row>
        <row r="7459">
          <cell r="B7459">
            <v>391726</v>
          </cell>
          <cell r="C7459" t="str">
            <v>VOGUE ESM.FANTAS.MALV.10M</v>
          </cell>
          <cell r="D7459" t="str">
            <v>LOREAL VOGUE ESMALTE DE UNAS FANTASTIC COLOR LARGA DURACION 343 MALVA 10ML</v>
          </cell>
          <cell r="E7459">
            <v>134</v>
          </cell>
          <cell r="F7459" t="str">
            <v>LOREAL</v>
          </cell>
        </row>
        <row r="7460">
          <cell r="B7460">
            <v>391727</v>
          </cell>
          <cell r="C7460" t="str">
            <v>VOGUE ESM.FANTAS.ROSA 10M</v>
          </cell>
          <cell r="D7460" t="str">
            <v>LOREAL VOGUE ESMALTE DE UNAS FANTASTIC COLOR LARGA DURACION 347 ROSA 10ML</v>
          </cell>
          <cell r="E7460">
            <v>134</v>
          </cell>
          <cell r="F7460" t="str">
            <v>LOREAL</v>
          </cell>
        </row>
        <row r="7461">
          <cell r="B7461">
            <v>391728</v>
          </cell>
          <cell r="C7461" t="str">
            <v>VOGUE ESM.FANTAS.TULIP10M</v>
          </cell>
          <cell r="D7461" t="str">
            <v>LOREAL VOGUE ESMALTE DE UNAS FANTASTIC COLOR LARGA DURACION 346 TULIPAN 10ML</v>
          </cell>
          <cell r="E7461">
            <v>134</v>
          </cell>
          <cell r="F7461" t="str">
            <v>LOREAL</v>
          </cell>
        </row>
        <row r="7462">
          <cell r="B7462">
            <v>391729</v>
          </cell>
          <cell r="C7462" t="str">
            <v>VOGUE ESM.FANTAS.POMP.10M</v>
          </cell>
          <cell r="D7462" t="str">
            <v>LOREAL VOGUE ESMALTE DE UNAS FANTASTIC COLOR LARGA DURACION 345 POMPOM 10ML</v>
          </cell>
          <cell r="E7462">
            <v>134</v>
          </cell>
          <cell r="F7462" t="str">
            <v>LOREAL</v>
          </cell>
        </row>
        <row r="7463">
          <cell r="B7463">
            <v>391730</v>
          </cell>
          <cell r="C7463" t="str">
            <v>VOGUE ESM.EF.GEL NATU.14M</v>
          </cell>
          <cell r="D7463" t="str">
            <v>LOREAL VOGUE ESMALTE DE UNAS EFECTO GEL PASO 1 NATURAL 14ML</v>
          </cell>
          <cell r="E7463">
            <v>134</v>
          </cell>
          <cell r="F7463" t="str">
            <v>LOREAL</v>
          </cell>
        </row>
        <row r="7464">
          <cell r="B7464">
            <v>391732</v>
          </cell>
          <cell r="C7464" t="str">
            <v>VOGUE ESM.EF.GEL FUERZ14M</v>
          </cell>
          <cell r="D7464" t="str">
            <v>LOREAL VOGUE ESMALTE DE UNAS EFECTO GEL PASO 1 FUERZA 14ML</v>
          </cell>
          <cell r="E7464">
            <v>134</v>
          </cell>
          <cell r="F7464" t="str">
            <v>LOREAL</v>
          </cell>
        </row>
        <row r="7465">
          <cell r="B7465">
            <v>391733</v>
          </cell>
          <cell r="C7465" t="str">
            <v>VOGUE ESM.EF.GEL REAL 14M</v>
          </cell>
          <cell r="D7465" t="str">
            <v>LOREAL VOGUE ESMALTE DE UNAS EFECTO GEL PASO 1 FUERZA 14ML</v>
          </cell>
          <cell r="E7465">
            <v>134</v>
          </cell>
          <cell r="F7465" t="str">
            <v>LOREAL</v>
          </cell>
        </row>
        <row r="7466">
          <cell r="B7466">
            <v>391735</v>
          </cell>
          <cell r="C7466" t="str">
            <v>VOGUE ESM.EF.GEL INFIN14M</v>
          </cell>
          <cell r="D7466" t="str">
            <v>LOREAL VOGUE ESMALTE DE UNAS EFECTO GEL PASO 1 INFINITA 14ML</v>
          </cell>
          <cell r="E7466">
            <v>134</v>
          </cell>
          <cell r="F7466" t="str">
            <v>LOREAL</v>
          </cell>
        </row>
        <row r="7467">
          <cell r="B7467">
            <v>392015</v>
          </cell>
          <cell r="C7467" t="str">
            <v>LOREAL RVT.MIC200+U.DEF40</v>
          </cell>
          <cell r="D7467" t="str">
            <v>LOREAL REVITALIFT ACIDO HIALURONICO AGUA MICELAR 200ML+CREMA DIA UV DEFEND.40ML</v>
          </cell>
          <cell r="E7467">
            <v>134</v>
          </cell>
          <cell r="F7467" t="str">
            <v>LOREAL</v>
          </cell>
        </row>
        <row r="7468">
          <cell r="B7468">
            <v>392647</v>
          </cell>
          <cell r="C7468" t="str">
            <v>GARNI.EXP.ACL.SERU.VITC30</v>
          </cell>
          <cell r="D7468" t="str">
            <v>GARNIER SKIN ACTIVE EXPRESS ACLARA SERUM ANTI MANCHAS VITAMINA C 30ML</v>
          </cell>
          <cell r="E7468">
            <v>134</v>
          </cell>
          <cell r="F7468" t="str">
            <v>LOREAL</v>
          </cell>
        </row>
        <row r="7469">
          <cell r="B7469">
            <v>394056</v>
          </cell>
          <cell r="C7469" t="str">
            <v>MAYBE.LAB.MATTE INK 325</v>
          </cell>
          <cell r="D7469" t="str">
            <v>MAYBELLINE SUPERSTAY MATTE INK LABIAL LIQUIDO 325 SHOT CALLER 5ML</v>
          </cell>
          <cell r="E7469">
            <v>134</v>
          </cell>
          <cell r="F7469" t="str">
            <v>LOREAL</v>
          </cell>
        </row>
        <row r="7470">
          <cell r="B7470">
            <v>394058</v>
          </cell>
          <cell r="C7470" t="str">
            <v>MAYBE.LAB.MATTE INK 335</v>
          </cell>
          <cell r="D7470" t="str">
            <v>MAYBELLINE SUPERSTAY MATTE INK LABIAL LIQUIDO 335 HUSTLER 5ML</v>
          </cell>
          <cell r="E7470">
            <v>134</v>
          </cell>
          <cell r="F7470" t="str">
            <v>LOREAL</v>
          </cell>
        </row>
        <row r="7471">
          <cell r="B7471">
            <v>394060</v>
          </cell>
          <cell r="C7471" t="str">
            <v>LOREAL INFA.PVO.FRES.W140</v>
          </cell>
          <cell r="D7471" t="str">
            <v>LOREAL INFAILLIBLE BASE POLVO COMPACTO 24H FRESH WEAR 140 GOLDEN BEIGE 9GR</v>
          </cell>
          <cell r="E7471">
            <v>134</v>
          </cell>
          <cell r="F7471" t="str">
            <v>LOREAL</v>
          </cell>
        </row>
        <row r="7472">
          <cell r="B7472">
            <v>394061</v>
          </cell>
          <cell r="C7472" t="str">
            <v>LOREAL INFA.PVO.FRES.W220</v>
          </cell>
          <cell r="D7472" t="str">
            <v>LOREAL INFAILLIBLE BASE POLVO COMPACTO 24H FRESH WEAR 220 SAND 9GR</v>
          </cell>
          <cell r="E7472">
            <v>134</v>
          </cell>
          <cell r="F7472" t="str">
            <v>LOREAL</v>
          </cell>
        </row>
        <row r="7473">
          <cell r="B7473">
            <v>394085</v>
          </cell>
          <cell r="C7473" t="str">
            <v>LOREAL SKINNY DEL.CEJ.108</v>
          </cell>
          <cell r="D7473" t="str">
            <v>LOREAL SKINNY DEFINER DELINEADOR CEJAS BROW ARTIST 108 DARK BRUNETTE</v>
          </cell>
          <cell r="E7473">
            <v>134</v>
          </cell>
          <cell r="F7473" t="str">
            <v>LOREAL</v>
          </cell>
        </row>
        <row r="7474">
          <cell r="B7474">
            <v>394087</v>
          </cell>
          <cell r="C7474" t="str">
            <v>LOREAL SKINNY DEL.CEJ.109</v>
          </cell>
          <cell r="D7474" t="str">
            <v>LOREAL SKINNY DEFINIR DELINEADOR CEJAS BROW ARTIST 109 EBONY</v>
          </cell>
          <cell r="E7474">
            <v>134</v>
          </cell>
          <cell r="F7474" t="str">
            <v>LOREAL</v>
          </cell>
        </row>
        <row r="7475">
          <cell r="B7475">
            <v>394089</v>
          </cell>
          <cell r="C7475" t="str">
            <v>VOGUE MASC.PES.RES.36H.9G</v>
          </cell>
          <cell r="D7475" t="str">
            <v>LOREAL VOGUE MASCARA DE PESTAÑAS RESIST 36HRS APRUEBA DE AGUA 9GR</v>
          </cell>
          <cell r="E7475">
            <v>134</v>
          </cell>
          <cell r="F7475" t="str">
            <v>LOREAL</v>
          </cell>
        </row>
        <row r="7476">
          <cell r="B7476">
            <v>394090</v>
          </cell>
          <cell r="C7476" t="str">
            <v>VOGUE DEL.PLUM.RESIST NEG</v>
          </cell>
          <cell r="D7476" t="str">
            <v>LOREAL VOGUE DELINEADOR PLUMON RESIST NEGRO</v>
          </cell>
          <cell r="E7476">
            <v>134</v>
          </cell>
          <cell r="F7476" t="str">
            <v>LOREAL</v>
          </cell>
        </row>
        <row r="7477">
          <cell r="B7477">
            <v>394092</v>
          </cell>
          <cell r="C7477" t="str">
            <v>MAYBE.BAS.FULL C.128 30ML</v>
          </cell>
          <cell r="D7477" t="str">
            <v>MAYBELLINE SUPERSTAY BASE FULL COVERTURA 128 WARM NUDE 30ML</v>
          </cell>
          <cell r="E7477">
            <v>134</v>
          </cell>
          <cell r="F7477" t="str">
            <v>LOREAL</v>
          </cell>
        </row>
        <row r="7478">
          <cell r="B7478">
            <v>394094</v>
          </cell>
          <cell r="C7478" t="str">
            <v>MAYBE.BAS.FULL C.310 30ML</v>
          </cell>
          <cell r="D7478" t="str">
            <v>MAYBELLINE SUPERSTAY BASE FULL COVERTURA 310 SUN BEIGE 30ML</v>
          </cell>
          <cell r="E7478">
            <v>134</v>
          </cell>
          <cell r="F7478" t="str">
            <v>LOREAL</v>
          </cell>
        </row>
        <row r="7479">
          <cell r="B7479">
            <v>394095</v>
          </cell>
          <cell r="C7479" t="str">
            <v>MAYBE.BAS.FULL C.320 30ML</v>
          </cell>
          <cell r="D7479" t="str">
            <v>MAYBELLINE SUPERSTAY BASE FULL COVERTURA 320 MIEL 30ML</v>
          </cell>
          <cell r="E7479">
            <v>134</v>
          </cell>
          <cell r="F7479" t="str">
            <v>LOREAL</v>
          </cell>
        </row>
        <row r="7480">
          <cell r="B7480">
            <v>394098</v>
          </cell>
          <cell r="C7480" t="str">
            <v>MAYBE.BAS.FULL C.125 30ML</v>
          </cell>
          <cell r="D7480" t="str">
            <v>MAYBELLINE SUPERSTAY BASE FULL COVERTURA 24H 125 NUDE BEIGE 30ML</v>
          </cell>
          <cell r="E7480">
            <v>134</v>
          </cell>
          <cell r="F7480" t="str">
            <v>LOREAL</v>
          </cell>
        </row>
        <row r="7481">
          <cell r="B7481">
            <v>394477</v>
          </cell>
          <cell r="C7481" t="str">
            <v>LOREAL INFA.PVO.FRES.W130</v>
          </cell>
          <cell r="D7481" t="str">
            <v>LOREAL INFAILLIBLE BASE POLVO COMPACTO 24H FRESH WEAR 130 BEIGE PEAU 9GR</v>
          </cell>
          <cell r="E7481">
            <v>134</v>
          </cell>
          <cell r="F7481" t="str">
            <v>LOREAL</v>
          </cell>
        </row>
        <row r="7482">
          <cell r="B7482">
            <v>398262</v>
          </cell>
          <cell r="C7482" t="str">
            <v>FRUCT.H.FOOD SH.SAND.300M</v>
          </cell>
          <cell r="D7482" t="str">
            <v>GARNIER FRUCTIS HAIR FOOD SHAMPOO REVITALIZANTE SANDIA C/NORMAL 300ML</v>
          </cell>
          <cell r="E7482">
            <v>134</v>
          </cell>
          <cell r="F7482" t="str">
            <v>LOREAL</v>
          </cell>
        </row>
        <row r="7483">
          <cell r="B7483">
            <v>398263</v>
          </cell>
          <cell r="C7483" t="str">
            <v>FRUCT.H.FOOD MASC.SAND350</v>
          </cell>
          <cell r="D7483" t="str">
            <v>GARNIER FRUCTIS HAIR FOOD MASCARILLA REVITALIZANTE 1 MINUTO SAND.C/NORMAL 350ML</v>
          </cell>
          <cell r="E7483">
            <v>134</v>
          </cell>
          <cell r="F7483" t="str">
            <v>LOREAL</v>
          </cell>
        </row>
        <row r="7484">
          <cell r="B7484">
            <v>398265</v>
          </cell>
          <cell r="C7484" t="str">
            <v>FRUCT.H.FOOD ACO.SAND.300</v>
          </cell>
          <cell r="D7484" t="str">
            <v>GARNIER FRUCTIS HAIR FOOD ACONDICIONADOR REVITALIZANTE SANDIA C/NORMAL 300ML</v>
          </cell>
          <cell r="E7484">
            <v>134</v>
          </cell>
          <cell r="F7484" t="str">
            <v>LOREAL</v>
          </cell>
        </row>
        <row r="7485">
          <cell r="B7485">
            <v>398281</v>
          </cell>
          <cell r="C7485" t="str">
            <v>LOREAL DEL.M.TATO.UNB.104</v>
          </cell>
          <cell r="D7485" t="str">
            <v>LOREAL LAPIZ DELINEADOR DE CEJAS MICRO TATOUAGE UNBELIEVA BROW 104 CHATAIN</v>
          </cell>
          <cell r="E7485">
            <v>134</v>
          </cell>
          <cell r="F7485" t="str">
            <v>LOREAL</v>
          </cell>
        </row>
        <row r="7486">
          <cell r="B7486">
            <v>398283</v>
          </cell>
          <cell r="C7486" t="str">
            <v>LOREAL DEL.M.TATO.UNB.108</v>
          </cell>
          <cell r="D7486" t="str">
            <v>LOREAL LAPIZ DELINEADOR DE CEJAS MICRO TATOUAGE UNBELIEVA BROW 108 DARK BRUNETTE</v>
          </cell>
          <cell r="E7486">
            <v>134</v>
          </cell>
          <cell r="F7486" t="str">
            <v>LOREAL</v>
          </cell>
        </row>
        <row r="7487">
          <cell r="B7487">
            <v>398286</v>
          </cell>
          <cell r="C7487" t="str">
            <v>LOREAL DEL.M.TATO.UNB.109</v>
          </cell>
          <cell r="D7487" t="str">
            <v>LOREAL LAPIZ DELINEADOR DE CEJAS MICRO TATOUAGE UNBELIEVA BROW 109 EBONY</v>
          </cell>
          <cell r="E7487">
            <v>134</v>
          </cell>
          <cell r="F7487" t="str">
            <v>LOREAL</v>
          </cell>
        </row>
        <row r="7488">
          <cell r="B7488">
            <v>398726</v>
          </cell>
          <cell r="C7488" t="str">
            <v>ELVIVE SH.HIDRA R.370ML</v>
          </cell>
          <cell r="D7488" t="str">
            <v>LOREAL ELVIVE SHAMPOO HIDRA RELLENADOR CABELLO DESHIDRATADO 370ML</v>
          </cell>
          <cell r="E7488">
            <v>134</v>
          </cell>
          <cell r="F7488" t="str">
            <v>LOREAL</v>
          </cell>
        </row>
        <row r="7489">
          <cell r="B7489">
            <v>398727</v>
          </cell>
          <cell r="C7489" t="str">
            <v>ELVIVE ACO.HIDRA R.370ML</v>
          </cell>
          <cell r="D7489" t="str">
            <v>LOREAL ELVIVE ACONDICIONADOR HIDRA RELLENADOR CABELLO DESHIDRATADO 370ML</v>
          </cell>
          <cell r="E7489">
            <v>134</v>
          </cell>
          <cell r="F7489" t="str">
            <v>LOREAL</v>
          </cell>
        </row>
        <row r="7490">
          <cell r="B7490">
            <v>398728</v>
          </cell>
          <cell r="C7490" t="str">
            <v>ELVIVE CR.PEI.HIDRA 300ML</v>
          </cell>
          <cell r="D7490" t="str">
            <v>LOREAL ELVIVE CREMA PARA PEINAR HIDRA RELLENADOR CABELLO DESHIDRATADO 300ML</v>
          </cell>
          <cell r="E7490">
            <v>134</v>
          </cell>
          <cell r="F7490" t="str">
            <v>LOREAL</v>
          </cell>
        </row>
        <row r="7491">
          <cell r="B7491">
            <v>398729</v>
          </cell>
          <cell r="C7491" t="str">
            <v>ELVIVE MASC.HIDRA 300GR</v>
          </cell>
          <cell r="D7491" t="str">
            <v>LOREAL ELVIVE MASCARILLA HIDRATACION HIDRA CABELLO DESHIDRATADO 300GR</v>
          </cell>
          <cell r="E7491">
            <v>134</v>
          </cell>
          <cell r="F7491" t="str">
            <v>LOREAL</v>
          </cell>
        </row>
        <row r="7492">
          <cell r="B7492">
            <v>399863</v>
          </cell>
          <cell r="C7492" t="str">
            <v>MAYBE.BAS.MAT.FIT ME 30ML</v>
          </cell>
          <cell r="D7492" t="str">
            <v>MAYBELLINE FIT ME BASE MATIFICANTE MATE+SIN POROS SPF20 P/NORMAL A GRASA 30ML</v>
          </cell>
          <cell r="E7492">
            <v>134</v>
          </cell>
          <cell r="F7492" t="str">
            <v>LOREAL</v>
          </cell>
        </row>
        <row r="7493">
          <cell r="B7493">
            <v>399864</v>
          </cell>
          <cell r="C7493" t="str">
            <v>MAYBE.BAS.HID.FIT ME 30ML</v>
          </cell>
          <cell r="D7493" t="str">
            <v>MAYBELLINE FIT ME BASE HIDRATANTE LUMINOSA+SUAVE SPF20 P/NORMAL A SECA 30ML</v>
          </cell>
          <cell r="E7493">
            <v>134</v>
          </cell>
          <cell r="F7493" t="str">
            <v>LOREAL</v>
          </cell>
        </row>
        <row r="7494">
          <cell r="B7494">
            <v>399865</v>
          </cell>
          <cell r="C7494" t="str">
            <v>MAYBE.MASC.COLO.36H WP212</v>
          </cell>
          <cell r="D7494" t="str">
            <v>MAYBELLINE THE COLOSSAL MASCARA DE PESTAÑAS 36H WP.212 VERY BLACK 8ML</v>
          </cell>
          <cell r="E7494">
            <v>134</v>
          </cell>
          <cell r="F7494" t="str">
            <v>LOREAL</v>
          </cell>
        </row>
        <row r="7495">
          <cell r="B7495">
            <v>399866</v>
          </cell>
          <cell r="C7495" t="str">
            <v>NUTRISSE TINT.RET.RAIZ 20</v>
          </cell>
          <cell r="D7495" t="str">
            <v>GARNIER NUTRISSE TINTE PERMANENTE EN CREMA RETOCADOR RAIZ 20 TONOS NEGROS X1</v>
          </cell>
          <cell r="E7495">
            <v>134</v>
          </cell>
          <cell r="F7495" t="str">
            <v>LOREAL</v>
          </cell>
        </row>
        <row r="7496">
          <cell r="B7496">
            <v>399870</v>
          </cell>
          <cell r="C7496" t="str">
            <v>NUTRISSE TINT.RET.RAIZ 40</v>
          </cell>
          <cell r="D7496" t="str">
            <v>GARNIER NUTRISSE TINTE PERMANENTE EN CREMA RETOCADOR RAIZ 40 TONOS CASTAÑOS X1</v>
          </cell>
          <cell r="E7496">
            <v>134</v>
          </cell>
          <cell r="F7496" t="str">
            <v>LOREAL</v>
          </cell>
        </row>
        <row r="7497">
          <cell r="B7497">
            <v>399871</v>
          </cell>
          <cell r="C7497" t="str">
            <v>NUTRISSE TINT.RET.RAIZ 50</v>
          </cell>
          <cell r="D7497" t="str">
            <v>GARNIER NUTRISSE TINTE PERMANEN.EN CR.RETOCADOR RAIZ 50 TONOS CASTAÑOS CLAROS X1</v>
          </cell>
          <cell r="E7497">
            <v>134</v>
          </cell>
          <cell r="F7497" t="str">
            <v>LOREAL</v>
          </cell>
        </row>
        <row r="7498">
          <cell r="B7498">
            <v>399872</v>
          </cell>
          <cell r="C7498" t="str">
            <v>NUTRISSE TINT.RET.RAIZ 67</v>
          </cell>
          <cell r="D7498" t="str">
            <v>GARNIER NUTRISSE TINTE PERMANEN.EN CR.RETOCADOR RAIZ 67 TONOS CAST.CHOCOLATES X1</v>
          </cell>
          <cell r="E7498">
            <v>134</v>
          </cell>
          <cell r="F7498" t="str">
            <v>LOREAL</v>
          </cell>
        </row>
        <row r="7499">
          <cell r="B7499">
            <v>399873</v>
          </cell>
          <cell r="C7499" t="str">
            <v>NUTRISSE TINT.RET.RAIZ 71</v>
          </cell>
          <cell r="D7499" t="str">
            <v>GARNIER NUTRISSE TINTE PERMANEN.EN CR.RETOCADOR RAIZ 71 TONOS RUBIOS CENIZOS X1</v>
          </cell>
          <cell r="E7499">
            <v>134</v>
          </cell>
          <cell r="F7499" t="str">
            <v>LOREAL</v>
          </cell>
        </row>
        <row r="7500">
          <cell r="B7500">
            <v>399874</v>
          </cell>
          <cell r="C7500" t="str">
            <v>NUTRISSE TINT.RET.RAIZ 30</v>
          </cell>
          <cell r="D7500" t="str">
            <v>GARNIER NUTRISSE TINTE PERMAN.EN CR.RETOCADOR RAIZ 30 TONOS CASTAÑOS OSCUROS X1</v>
          </cell>
          <cell r="E7500">
            <v>134</v>
          </cell>
          <cell r="F7500" t="str">
            <v>LOREAL</v>
          </cell>
        </row>
        <row r="7501">
          <cell r="B7501">
            <v>399875</v>
          </cell>
          <cell r="C7501" t="str">
            <v>NUTRISSE TINT.RET.RAIZ 70</v>
          </cell>
          <cell r="D7501" t="str">
            <v>GARNIER NUTRISSE TINTE PERMANENTE EN CREMA RETOCADOR RAIZ 70 TONOS RUBIOS X1</v>
          </cell>
          <cell r="E7501">
            <v>134</v>
          </cell>
          <cell r="F7501" t="str">
            <v>LOREAL</v>
          </cell>
        </row>
        <row r="7502">
          <cell r="B7502">
            <v>399876</v>
          </cell>
          <cell r="C7502" t="str">
            <v>NUTRISSE TINT.RET.RAIZ 60</v>
          </cell>
          <cell r="D7502" t="str">
            <v>GARNIER NUTRISSE TINTE PERMANEN.EN CR.RETOCADOR RAIZ 60 TONOS RUBIOS OSCUROS X1</v>
          </cell>
          <cell r="E7502">
            <v>134</v>
          </cell>
          <cell r="F7502" t="str">
            <v>LOREAL</v>
          </cell>
        </row>
        <row r="7503">
          <cell r="B7503">
            <v>400034</v>
          </cell>
          <cell r="C7503" t="str">
            <v>REVITALIF.GEL LIM.HID150M</v>
          </cell>
          <cell r="D7503" t="str">
            <v>LOREAL REVITALIFT GEL DE LIMPIEZA HIDRATANTE 150ML</v>
          </cell>
          <cell r="E7503">
            <v>134</v>
          </cell>
          <cell r="F7503" t="str">
            <v>LOREAL</v>
          </cell>
        </row>
        <row r="7504">
          <cell r="B7504">
            <v>400035</v>
          </cell>
          <cell r="C7504" t="str">
            <v>LOREAL UV DEF.FLU.F50 40M</v>
          </cell>
          <cell r="D7504" t="str">
            <v>LOREAL UV DEFENDER FLUIDO INVISIBLE FPS50 CUIDADO DIARIO 40ML</v>
          </cell>
          <cell r="E7504">
            <v>134</v>
          </cell>
          <cell r="F7504" t="str">
            <v>LOREAL</v>
          </cell>
        </row>
        <row r="7505">
          <cell r="B7505">
            <v>401895</v>
          </cell>
          <cell r="C7505" t="str">
            <v>REVITLIF HIA.MASC.RELL28G</v>
          </cell>
          <cell r="D7505" t="str">
            <v>LOREAL REVITALIFT ACIDO HIALURONIC.MASCARILLA FACIAL RELLENAD.TELA ULTRAFINA 28G</v>
          </cell>
          <cell r="E7505">
            <v>134</v>
          </cell>
          <cell r="F7505" t="str">
            <v>LOREAL</v>
          </cell>
        </row>
        <row r="7506">
          <cell r="B7506">
            <v>401895</v>
          </cell>
          <cell r="C7506" t="str">
            <v>REVITLIF HIA.MASC.RELL28G</v>
          </cell>
          <cell r="D7506" t="str">
            <v>LOREAL REVITALIFT ACIDO HIALURONIC.MASCARILLA FACIAL RELLENAD.TELA ULTRAFINA 28G</v>
          </cell>
          <cell r="E7506">
            <v>134</v>
          </cell>
          <cell r="F7506" t="str">
            <v>LOREAL</v>
          </cell>
        </row>
        <row r="7507">
          <cell r="B7507">
            <v>402542</v>
          </cell>
          <cell r="C7507" t="str">
            <v>SUBLIM.BRONZ.GTS.FAC.30ML</v>
          </cell>
          <cell r="D7507" t="str">
            <v>LOREAL SUBLIME BRONZE GOTAS FACIALES AUTOBRONCEANTES SIN FRAGANCIA 30ML</v>
          </cell>
          <cell r="E7507">
            <v>134</v>
          </cell>
          <cell r="F7507" t="str">
            <v>LOREAL</v>
          </cell>
        </row>
        <row r="7508">
          <cell r="B7508">
            <v>424132</v>
          </cell>
          <cell r="C7508" t="str">
            <v>ELVIVE ACO.REP.TOT.5 370M</v>
          </cell>
          <cell r="D7508" t="str">
            <v>ELVIVE ACONDICIONADOR REPARACION TOTAL 5 370ML</v>
          </cell>
          <cell r="E7508">
            <v>134</v>
          </cell>
          <cell r="F7508" t="str">
            <v>LOREAL</v>
          </cell>
        </row>
        <row r="7509">
          <cell r="B7509">
            <v>424134</v>
          </cell>
          <cell r="C7509" t="str">
            <v>ELVIVE ACO.COLOR VIV.370M</v>
          </cell>
          <cell r="D7509" t="str">
            <v>ELVIVE ACONDICIONADOR COLOR VIVE 370ML</v>
          </cell>
          <cell r="E7509">
            <v>134</v>
          </cell>
          <cell r="F7509" t="str">
            <v>LOREAL</v>
          </cell>
        </row>
        <row r="7510">
          <cell r="B7510">
            <v>424135</v>
          </cell>
          <cell r="C7510" t="str">
            <v>ELVIVE ACO.DREAM LON.370M</v>
          </cell>
          <cell r="D7510" t="str">
            <v>ELVIVE ACONDICIONADOR DREAM LONG 370ML</v>
          </cell>
          <cell r="E7510">
            <v>134</v>
          </cell>
          <cell r="F7510" t="str">
            <v>LOREAL</v>
          </cell>
        </row>
        <row r="7511">
          <cell r="B7511">
            <v>424136</v>
          </cell>
          <cell r="C7511" t="str">
            <v>ELVIV.ACO.DREA.L.REC.680M</v>
          </cell>
          <cell r="D7511" t="str">
            <v>ELVIVE ACONDICIONADOR DREAM LONG RECONSTRUCTOR CABELLO LARGO DAÑADO 680ML</v>
          </cell>
          <cell r="E7511">
            <v>134</v>
          </cell>
          <cell r="F7511" t="str">
            <v>LOREAL</v>
          </cell>
        </row>
        <row r="7512">
          <cell r="B7512">
            <v>424137</v>
          </cell>
          <cell r="C7512" t="str">
            <v>ELVIVE ACO.DR.LON.LIS370M</v>
          </cell>
          <cell r="D7512" t="str">
            <v>ELVIVE ACONDICIONADOR DREAM LONG LISS 370ML</v>
          </cell>
          <cell r="E7512">
            <v>134</v>
          </cell>
          <cell r="F7512" t="str">
            <v>LOREAL</v>
          </cell>
        </row>
        <row r="7513">
          <cell r="B7513">
            <v>424141</v>
          </cell>
          <cell r="C7513" t="str">
            <v>ELVIVE ACO.OLE EX.COC370M</v>
          </cell>
          <cell r="D7513" t="str">
            <v>ELVIVE ACONDICIONADOR OLEO EXTRA COCO 370ML</v>
          </cell>
          <cell r="E7513">
            <v>134</v>
          </cell>
          <cell r="F7513" t="str">
            <v>LOREAL</v>
          </cell>
        </row>
        <row r="7514">
          <cell r="B7514">
            <v>424142</v>
          </cell>
          <cell r="C7514" t="str">
            <v>ELVIVE ACO.OLEO EXTR.370M</v>
          </cell>
          <cell r="D7514" t="str">
            <v>ELVIVE ACONDICIONADOR OLEO EXTRAORDINARIO 370ML</v>
          </cell>
          <cell r="E7514">
            <v>134</v>
          </cell>
          <cell r="F7514" t="str">
            <v>LOREAL</v>
          </cell>
        </row>
        <row r="7515">
          <cell r="B7515">
            <v>424337</v>
          </cell>
          <cell r="C7515" t="str">
            <v>ELVIVE SH.COLOR VIV.370ML</v>
          </cell>
          <cell r="D7515" t="str">
            <v>ELVIVE SHAMPOO COLOR VIVE 370ML</v>
          </cell>
          <cell r="E7515">
            <v>134</v>
          </cell>
          <cell r="F7515" t="str">
            <v>LOREAL</v>
          </cell>
        </row>
        <row r="7516">
          <cell r="B7516">
            <v>424339</v>
          </cell>
          <cell r="C7516" t="str">
            <v>ELVIVE SH.DREAM LON.370ML</v>
          </cell>
          <cell r="D7516" t="str">
            <v>ELVIVE SHAMPOO DREAM LONG 370ML</v>
          </cell>
          <cell r="E7516">
            <v>134</v>
          </cell>
          <cell r="F7516" t="str">
            <v>LOREAL</v>
          </cell>
        </row>
        <row r="7517">
          <cell r="B7517">
            <v>424341</v>
          </cell>
          <cell r="C7517" t="str">
            <v>ELVIVE SH.DR.LON.LIS.370M</v>
          </cell>
          <cell r="D7517" t="str">
            <v>ELVIVE SHAMPOO DREAM LONG LISS 370ML</v>
          </cell>
          <cell r="E7517">
            <v>134</v>
          </cell>
          <cell r="F7517" t="str">
            <v>LOREAL</v>
          </cell>
        </row>
        <row r="7518">
          <cell r="B7518">
            <v>424347</v>
          </cell>
          <cell r="C7518" t="str">
            <v>ELVIVE SH.OLEO EXTR.370ML</v>
          </cell>
          <cell r="D7518" t="str">
            <v>ELVIVE SHAMPOO OLEO EXTRAORDINARIO 370ML</v>
          </cell>
          <cell r="E7518">
            <v>134</v>
          </cell>
          <cell r="F7518" t="str">
            <v>LOREAL</v>
          </cell>
        </row>
        <row r="7519">
          <cell r="B7519">
            <v>424349</v>
          </cell>
          <cell r="C7519" t="str">
            <v>ELVIV.SH.OLEO EX.COC.370M</v>
          </cell>
          <cell r="D7519" t="str">
            <v>ELVIVE OLEO EXTRAORDINARIO SHAMPOO NUTRICION INTENSA COCO CABELLO MUY SECO 370ML</v>
          </cell>
          <cell r="E7519">
            <v>134</v>
          </cell>
          <cell r="F7519" t="str">
            <v>LOREAL</v>
          </cell>
        </row>
        <row r="7520">
          <cell r="B7520">
            <v>424353</v>
          </cell>
          <cell r="C7520" t="str">
            <v>ELVIVE SH.REP.TOT.5 370ML</v>
          </cell>
          <cell r="D7520" t="str">
            <v>ELVIVE SHAMPOO REPARACION TOTAL 5 370ML</v>
          </cell>
          <cell r="E7520">
            <v>134</v>
          </cell>
          <cell r="F7520" t="str">
            <v>LOREAL</v>
          </cell>
        </row>
        <row r="7521">
          <cell r="B7521">
            <v>524781</v>
          </cell>
          <cell r="C7521" t="str">
            <v>EXCELL.DECOL.BLECH RUB.CL</v>
          </cell>
          <cell r="D7521" t="str">
            <v>LOREAL EXCELLENCE DECOLORANTE CAPILAR BLEACH SUPREME ACL.HASTA 8 TON.RUBIO CLARO</v>
          </cell>
          <cell r="E7521">
            <v>134</v>
          </cell>
          <cell r="F7521" t="str">
            <v>LOREAL</v>
          </cell>
        </row>
        <row r="7522">
          <cell r="B7522">
            <v>526419</v>
          </cell>
          <cell r="C7522" t="str">
            <v>AGE PERFEC.SERUM NOC.30ML</v>
          </cell>
          <cell r="D7522" t="str">
            <v>LOREAL AGE PERFECT RENACIMIENTO CELULAR SERUM NOCHE 30ML</v>
          </cell>
          <cell r="E7522">
            <v>134</v>
          </cell>
          <cell r="F7522" t="str">
            <v>LOREAL</v>
          </cell>
        </row>
        <row r="7523">
          <cell r="B7523">
            <v>526907</v>
          </cell>
          <cell r="C7523" t="str">
            <v>LOREAL SER.TRUE M.2-3LIGH</v>
          </cell>
          <cell r="D7523" t="str">
            <v>LOREAL SERUM RELLENADOR CON COLOR TRUE MATCH NUDE 2-3 LIGHT 30ML</v>
          </cell>
          <cell r="E7523">
            <v>134</v>
          </cell>
          <cell r="F7523" t="str">
            <v>LOREAL</v>
          </cell>
        </row>
        <row r="7524">
          <cell r="B7524">
            <v>527605</v>
          </cell>
          <cell r="C7524" t="str">
            <v>VOGUE BAS.MAT.A/H.GITAN30</v>
          </cell>
          <cell r="D7524" t="str">
            <v>VOGUE BASE DE MAQUILLAJE MATE NATURAL CON ACIDO HIALURONCO 12H GITANO 30ML</v>
          </cell>
          <cell r="E7524">
            <v>134</v>
          </cell>
          <cell r="F7524" t="str">
            <v>LOREAL</v>
          </cell>
        </row>
        <row r="7525">
          <cell r="B7525">
            <v>527652</v>
          </cell>
          <cell r="C7525" t="str">
            <v>LOREAL LAB.COLOR RICH.181</v>
          </cell>
          <cell r="D7525" t="str">
            <v>LOREAL LABIAL COLOR RICHE 181 NUDE INTENSE</v>
          </cell>
          <cell r="E7525">
            <v>134</v>
          </cell>
          <cell r="F7525" t="str">
            <v>LOREAL</v>
          </cell>
        </row>
        <row r="7526">
          <cell r="B7526">
            <v>527653</v>
          </cell>
          <cell r="C7526" t="str">
            <v>LOREAL INFA.FRES.N.ROSE30</v>
          </cell>
          <cell r="D7526" t="str">
            <v>LOREAL INFAILLIBLE BASE DE MAQUILLAJE 24H FRESH WEAR 125 NATURAL ROSE 30ML</v>
          </cell>
          <cell r="E7526">
            <v>134</v>
          </cell>
          <cell r="F7526" t="str">
            <v>LOREAL</v>
          </cell>
        </row>
        <row r="7527">
          <cell r="B7527">
            <v>527654</v>
          </cell>
          <cell r="C7527" t="str">
            <v>LOREAL CORR.TRUE M.PEACH</v>
          </cell>
          <cell r="D7527" t="str">
            <v>LOREAL CORRECTOR DE OJOS EN CREMA TRUE MATCH 3-5,5 PEACH</v>
          </cell>
          <cell r="E7527">
            <v>134</v>
          </cell>
          <cell r="F7527" t="str">
            <v>LOREAL</v>
          </cell>
        </row>
        <row r="7528">
          <cell r="B7528">
            <v>527661</v>
          </cell>
          <cell r="C7528" t="str">
            <v>LOREAL SER.TRUE M.3-4MED</v>
          </cell>
          <cell r="D7528" t="str">
            <v>LOREAL SERUM RELLENADOR CON COLOR TRUE MATCH NUDE 3-4 MEDIUM 30ML</v>
          </cell>
          <cell r="E7528">
            <v>134</v>
          </cell>
          <cell r="F7528" t="str">
            <v>LOREAL</v>
          </cell>
        </row>
        <row r="7529">
          <cell r="B7529">
            <v>527662</v>
          </cell>
          <cell r="C7529" t="str">
            <v>LOREAL SER.TRUE M.4-5MED</v>
          </cell>
          <cell r="D7529" t="str">
            <v>LOREAL SERUM RELLENADOR CON COLOR TRUE MATCH NUDE 4-5 MEDIUM 30ML</v>
          </cell>
          <cell r="E7529">
            <v>134</v>
          </cell>
          <cell r="F7529" t="str">
            <v>LOREAL</v>
          </cell>
        </row>
        <row r="7530">
          <cell r="B7530">
            <v>527728</v>
          </cell>
          <cell r="C7530" t="str">
            <v>VOGUE ESM.EF.GEL ATAC.14M</v>
          </cell>
          <cell r="D7530" t="str">
            <v>LOREAL VOGUE ESMALTE DE UNAS EFECTO GEL PASO 1 ATACAMA 14ML</v>
          </cell>
          <cell r="E7530">
            <v>134</v>
          </cell>
          <cell r="F7530" t="str">
            <v>LOREAL</v>
          </cell>
        </row>
        <row r="7531">
          <cell r="B7531">
            <v>528441</v>
          </cell>
          <cell r="C7531" t="str">
            <v>MAYB.MASC.LS.SKY WP.BL30G</v>
          </cell>
          <cell r="D7531" t="str">
            <v>MAYBELLINE MASCARA DE PESTAÑAS LASH SENSAT.SKY HIGH WATERPROOF VERY BLACK 30GR</v>
          </cell>
          <cell r="E7531">
            <v>134</v>
          </cell>
          <cell r="F7531" t="str">
            <v>LOREAL</v>
          </cell>
        </row>
        <row r="7532">
          <cell r="B7532">
            <v>528442</v>
          </cell>
          <cell r="C7532" t="str">
            <v>MAYB.MASC.LS.SKY BLAC.30G</v>
          </cell>
          <cell r="D7532" t="str">
            <v>MAYBELLINE MASCARA DE PESTAÑAS LASH SENTATIONAL SKY HIGH VERY BLACK 30GR</v>
          </cell>
          <cell r="E7532">
            <v>134</v>
          </cell>
          <cell r="F7532" t="str">
            <v>LOREAL</v>
          </cell>
        </row>
        <row r="7533">
          <cell r="B7533">
            <v>530154</v>
          </cell>
          <cell r="C7533" t="str">
            <v>VOGUE CORR.RES.OJE.NAT.7M</v>
          </cell>
          <cell r="D7533" t="str">
            <v>VOGUE CORRECTOR LIQUIDO RESIST LARGA DURACION A PRUEBA DE OJERAS NATURAL 7ML</v>
          </cell>
          <cell r="E7533">
            <v>134</v>
          </cell>
          <cell r="F7533" t="str">
            <v>LOREAL</v>
          </cell>
        </row>
        <row r="7534">
          <cell r="B7534">
            <v>530155</v>
          </cell>
          <cell r="C7534" t="str">
            <v>VOGUE ESM.EF.GEL CART.14M</v>
          </cell>
          <cell r="D7534" t="str">
            <v>LOREAL VOGUE ESMALTE DE UNAS EFECTO GEL PASO 1 CARTAGENA 14ML</v>
          </cell>
          <cell r="E7534">
            <v>134</v>
          </cell>
          <cell r="F7534" t="str">
            <v>LOREAL</v>
          </cell>
        </row>
        <row r="7535">
          <cell r="B7535">
            <v>530156</v>
          </cell>
          <cell r="C7535" t="str">
            <v>VOGUE ESM.EF.GEL GUAY.14M</v>
          </cell>
          <cell r="D7535" t="str">
            <v>LOREAL VOGUE ESMALTE DE UNAS EFECTO GEL PASO 1 GUAYAQUIL 14ML</v>
          </cell>
          <cell r="E7535">
            <v>134</v>
          </cell>
          <cell r="F7535" t="str">
            <v>LOREAL</v>
          </cell>
        </row>
        <row r="7536">
          <cell r="B7536">
            <v>530157</v>
          </cell>
          <cell r="C7536" t="str">
            <v>VOGUE ESM.EF.GEL CANC.14M</v>
          </cell>
          <cell r="D7536" t="str">
            <v>LOREAL VOGUE ESMALTE DE UNAS EFECTO GEL PASO 1 CANCUN 14ML</v>
          </cell>
          <cell r="E7536">
            <v>134</v>
          </cell>
          <cell r="F7536" t="str">
            <v>LOREAL</v>
          </cell>
        </row>
        <row r="7537">
          <cell r="B7537">
            <v>530158</v>
          </cell>
          <cell r="C7537" t="str">
            <v>LOREAL LAB.COLOR RICH.179</v>
          </cell>
          <cell r="D7537" t="str">
            <v>LOREAL LABIAL COLOR RICHE 179 NUDE DECADENT</v>
          </cell>
          <cell r="E7537">
            <v>134</v>
          </cell>
          <cell r="F7537" t="str">
            <v>LOREAL</v>
          </cell>
        </row>
        <row r="7538">
          <cell r="B7538">
            <v>530159</v>
          </cell>
          <cell r="C7538" t="str">
            <v>LOREAL LAB.COLOR RICH.177</v>
          </cell>
          <cell r="D7538" t="str">
            <v>LOREAL LABIAL COLOR RICHE 177 NUDE AUTHENTIQ</v>
          </cell>
          <cell r="E7538">
            <v>134</v>
          </cell>
          <cell r="F7538" t="str">
            <v>LOREAL</v>
          </cell>
        </row>
        <row r="7539">
          <cell r="B7539">
            <v>530161</v>
          </cell>
          <cell r="C7539" t="str">
            <v>LOREAL LAB.COLOR RICH.173</v>
          </cell>
          <cell r="D7539" t="str">
            <v>LOREAL LABIAL COLOR RICHE 173 NUDE IMPERTINE</v>
          </cell>
          <cell r="E7539">
            <v>134</v>
          </cell>
          <cell r="F7539" t="str">
            <v>LOREAL</v>
          </cell>
        </row>
        <row r="7540">
          <cell r="B7540">
            <v>530162</v>
          </cell>
          <cell r="C7540" t="str">
            <v>LOREAL INFA.FRES.N.MIEL30</v>
          </cell>
          <cell r="D7540" t="str">
            <v>LOREAL INFAILLIBLE BASE DE MAQUILLAJE 24H FRESH WEAR 235 MIEL/HONEY 30ML</v>
          </cell>
          <cell r="E7540">
            <v>134</v>
          </cell>
          <cell r="F7540" t="str">
            <v>LOREAL</v>
          </cell>
        </row>
        <row r="7541">
          <cell r="B7541">
            <v>530163</v>
          </cell>
          <cell r="C7541" t="str">
            <v>LOREAL INFA.FRES.N.CARA30</v>
          </cell>
          <cell r="D7541" t="str">
            <v>LOREAL INFAILLIBLE BASE DE MAQUILLAJE 24H FRESH WEAR 320 CARAMEL/TOFFE 30ML</v>
          </cell>
          <cell r="E7541">
            <v>134</v>
          </cell>
          <cell r="F7541" t="str">
            <v>LOREAL</v>
          </cell>
        </row>
        <row r="7542">
          <cell r="B7542">
            <v>530164</v>
          </cell>
          <cell r="C7542" t="str">
            <v>LOREAL INFA.FRES.N.SOLE30</v>
          </cell>
          <cell r="D7542" t="str">
            <v>LOREAL INFAILLIBLE BASE DE MAQUILLAJE 24H FRESH WEAR 260 SOLEIL DORE 30ML</v>
          </cell>
          <cell r="E7542">
            <v>134</v>
          </cell>
          <cell r="F7542" t="str">
            <v>LOREAL</v>
          </cell>
        </row>
        <row r="7543">
          <cell r="B7543">
            <v>530165</v>
          </cell>
          <cell r="C7543" t="str">
            <v>LOREAL CORR.TRUE M.G.SAND</v>
          </cell>
          <cell r="D7543" t="str">
            <v>LOREAL CORRECTOR DE OJOS EN CREMA TRUE MATCH GOLDEN SAND</v>
          </cell>
          <cell r="E7543">
            <v>134</v>
          </cell>
          <cell r="F7543" t="str">
            <v>LOREAL</v>
          </cell>
        </row>
        <row r="7544">
          <cell r="B7544">
            <v>530166</v>
          </cell>
          <cell r="C7544" t="str">
            <v>LOREAL CORR.TRUE M.R.PORC</v>
          </cell>
          <cell r="D7544" t="str">
            <v>LOREAL CORRECTOR DE OJOS EN CREMA TRUE MATCH ROSE PORCELAIN</v>
          </cell>
          <cell r="E7544">
            <v>134</v>
          </cell>
          <cell r="F7544" t="str">
            <v>LOREAL</v>
          </cell>
        </row>
        <row r="7545">
          <cell r="B7545">
            <v>530167</v>
          </cell>
          <cell r="C7545" t="str">
            <v>LOREAL CORR.TRUE M.N.BEIG</v>
          </cell>
          <cell r="D7545" t="str">
            <v>LOREAL CORRECTOR DE OJOS EN CREMA TRUE MATCH NATURAL BEIGE</v>
          </cell>
          <cell r="E7545">
            <v>134</v>
          </cell>
          <cell r="F7545" t="str">
            <v>LOREAL</v>
          </cell>
        </row>
        <row r="7546">
          <cell r="B7546">
            <v>530172</v>
          </cell>
          <cell r="C7546" t="str">
            <v>VOGUE BAS.MAT.A/H.ARENA30</v>
          </cell>
          <cell r="D7546" t="str">
            <v>VOGUE BASE DE MAQUILLAJE MATE NATURAL CON ACIDO HIALURONCO 12H ARENA 30ML</v>
          </cell>
          <cell r="E7546">
            <v>134</v>
          </cell>
          <cell r="F7546" t="str">
            <v>LOREAL</v>
          </cell>
        </row>
        <row r="7547">
          <cell r="B7547">
            <v>530173</v>
          </cell>
          <cell r="C7547" t="str">
            <v>VOGUE BAS.MAT.A/H.NATUR30</v>
          </cell>
          <cell r="D7547" t="str">
            <v>VOGUE BASE DE MAQUILLAJE MATE NATURAL CON ACIDO HIALURONCO 12H NATURAL 30ML</v>
          </cell>
          <cell r="E7547">
            <v>134</v>
          </cell>
          <cell r="F7547" t="str">
            <v>LOREAL</v>
          </cell>
        </row>
        <row r="7548">
          <cell r="B7548">
            <v>530174</v>
          </cell>
          <cell r="C7548" t="str">
            <v>VOGUE BAS.MAT.A/H.AVELL30</v>
          </cell>
          <cell r="D7548" t="str">
            <v>VOGUE BASE DE MAQUILLAJE MATE NATURAL CON ACIDO HIALURONCO 12H AVELLANA 30ML</v>
          </cell>
          <cell r="E7548">
            <v>134</v>
          </cell>
          <cell r="F7548" t="str">
            <v>LOREAL</v>
          </cell>
        </row>
        <row r="7549">
          <cell r="B7549">
            <v>530175</v>
          </cell>
          <cell r="C7549" t="str">
            <v>VOGUE BAS.MAT.A/H.CANEL30</v>
          </cell>
          <cell r="D7549" t="str">
            <v>VOGUE BASE DE MAQUILLAJE MATE NATURAL CON ACIDO HIALURONCO 12H CANELA 30ML</v>
          </cell>
          <cell r="E7549">
            <v>134</v>
          </cell>
          <cell r="F7549" t="str">
            <v>LOREAL</v>
          </cell>
        </row>
        <row r="7550">
          <cell r="B7550">
            <v>532651</v>
          </cell>
          <cell r="C7550" t="str">
            <v>FRUCTIS SH.AGUA.NUT.60GR</v>
          </cell>
          <cell r="D7550" t="str">
            <v>GARNIER FRUCTIS HAIR FOOD SH.AGUACATE 2EN1 LIM/CUIDA NUTRICION CABELLO SECO 60GR</v>
          </cell>
          <cell r="E7550">
            <v>134</v>
          </cell>
          <cell r="F7550" t="str">
            <v>LOREAL</v>
          </cell>
        </row>
        <row r="7551">
          <cell r="B7551">
            <v>532652</v>
          </cell>
          <cell r="C7551" t="str">
            <v>FRUCTIS SH.ALOE HIDR.60GR</v>
          </cell>
          <cell r="D7551" t="str">
            <v>GARNIER FRUCTIS HAIR FOOD SH.ALOE VERA HIDRATACION CABELLO DESHIDRATADO 60GR</v>
          </cell>
          <cell r="E7551">
            <v>134</v>
          </cell>
          <cell r="F7551" t="str">
            <v>LOREAL</v>
          </cell>
        </row>
        <row r="7552">
          <cell r="B7552">
            <v>532654</v>
          </cell>
          <cell r="C7552" t="str">
            <v>FRUCTIS SH.BAR WATER 60GR</v>
          </cell>
          <cell r="D7552" t="str">
            <v>GARNIER FRUCTIS HAIR FOOD BAR SH.WATER 60GR</v>
          </cell>
          <cell r="E7552">
            <v>134</v>
          </cell>
          <cell r="F7552" t="str">
            <v>LOREAL</v>
          </cell>
        </row>
        <row r="7553">
          <cell r="B7553">
            <v>533460</v>
          </cell>
          <cell r="C7553" t="str">
            <v>VOGUE.ESM.UNA.PROCRECI.54</v>
          </cell>
          <cell r="D7553" t="str">
            <v>LOREAL VOGUE ESMALTE DE UNAS BASE PROCRECIMIENTO CON CALCIO 14ML</v>
          </cell>
          <cell r="E7553">
            <v>134</v>
          </cell>
          <cell r="F7553" t="str">
            <v>LOREAL</v>
          </cell>
        </row>
        <row r="7554">
          <cell r="B7554">
            <v>533462</v>
          </cell>
          <cell r="C7554" t="str">
            <v>VOGUE BAS.FORT.COC/ALOE14</v>
          </cell>
          <cell r="D7554" t="str">
            <v>LOREAL VOGUE BASE FORTALECIMIENTO CON ALOE VERA Y ACEITE DE COCO 14ML</v>
          </cell>
          <cell r="E7554">
            <v>134</v>
          </cell>
          <cell r="F7554" t="str">
            <v>LOREAL</v>
          </cell>
        </row>
        <row r="7555">
          <cell r="B7555">
            <v>533463</v>
          </cell>
          <cell r="C7555" t="str">
            <v>VOGUE BASE ESCAM.C/BIOT14</v>
          </cell>
          <cell r="D7555" t="str">
            <v>LOREAL VOGUE BASE UÑAS ESCAMADAS CON BIOTINA 14ML</v>
          </cell>
          <cell r="E7555">
            <v>134</v>
          </cell>
          <cell r="F7555" t="str">
            <v>LOREAL</v>
          </cell>
        </row>
        <row r="7556">
          <cell r="B7556">
            <v>533465</v>
          </cell>
          <cell r="C7556" t="str">
            <v>VOGUE SOMBRA ROSA PERL.4G</v>
          </cell>
          <cell r="D7556" t="str">
            <v>VOGUE SOMBRA DE OJOS ROSA PERLADO COLOR DE LARGA DURACION 4G</v>
          </cell>
          <cell r="E7556">
            <v>134</v>
          </cell>
          <cell r="F7556" t="str">
            <v>LOREAL</v>
          </cell>
        </row>
        <row r="7557">
          <cell r="B7557">
            <v>533862</v>
          </cell>
          <cell r="C7557" t="str">
            <v>LOREAL DEL.OJO.INF.INT.BL</v>
          </cell>
          <cell r="D7557" t="str">
            <v>LOREAL INFALLIBLE GEL AUTO LINER INTENSE DELINEADOR DE OJOS BLACK 260</v>
          </cell>
          <cell r="E7557">
            <v>134</v>
          </cell>
          <cell r="F7557" t="str">
            <v>LOREAL</v>
          </cell>
        </row>
        <row r="7558">
          <cell r="B7558">
            <v>533863</v>
          </cell>
          <cell r="C7558" t="str">
            <v>LOREAL INFA.VINYL DEL.LIQ</v>
          </cell>
          <cell r="D7558" t="str">
            <v>LOREAL INFALLIBLE GRIP 24HRS VINYL DELINEADOR DE OJOS LIQUIDO N°1 BLACK</v>
          </cell>
          <cell r="E7558">
            <v>134</v>
          </cell>
          <cell r="F7558" t="str">
            <v>LOREAL</v>
          </cell>
        </row>
        <row r="7559">
          <cell r="B7559">
            <v>534966</v>
          </cell>
          <cell r="C7559" t="str">
            <v>REVITLIF SERUM RELLEN.20M</v>
          </cell>
          <cell r="D7559" t="str">
            <v>LOREAL REVITALIFT SERUM RELLENADOR OJOS 2.5% ACIDO HIALURONICO 20ML</v>
          </cell>
          <cell r="E7559">
            <v>134</v>
          </cell>
          <cell r="F7559" t="str">
            <v>LOREAL</v>
          </cell>
        </row>
        <row r="7560">
          <cell r="B7560">
            <v>534967</v>
          </cell>
          <cell r="C7560" t="str">
            <v>REVITLIF GEL-CR.RELLE.20M</v>
          </cell>
          <cell r="D7560" t="str">
            <v>LOREAL REVITALIFT ACIDO HIALURONICO GEL-CREMA RELLENADOR ANTI-BRILLO 50ML</v>
          </cell>
          <cell r="E7560">
            <v>134</v>
          </cell>
          <cell r="F7560" t="str">
            <v>LOREAL</v>
          </cell>
        </row>
        <row r="7561">
          <cell r="B7561">
            <v>535102</v>
          </cell>
          <cell r="C7561" t="str">
            <v>FRUCTIS STOP CAID.ACO.350</v>
          </cell>
          <cell r="D7561" t="str">
            <v>GARNIER FRUCTIS STOP CAIDA CRECE FUERTE ACONDICIONADOR FORTIFICANTE C/VIT.C 350M</v>
          </cell>
          <cell r="E7561">
            <v>134</v>
          </cell>
          <cell r="F7561" t="str">
            <v>LOREAL</v>
          </cell>
        </row>
        <row r="7562">
          <cell r="B7562">
            <v>535103</v>
          </cell>
          <cell r="C7562" t="str">
            <v>FRUCTIS STOP CAID.SERU.30</v>
          </cell>
          <cell r="D7562" t="str">
            <v>GARNIER FRUCTIS STOP CAIDA CRECE FUERTE SERUM FORTIFICANTE C/VITAMINA C 30ML</v>
          </cell>
          <cell r="E7562">
            <v>134</v>
          </cell>
          <cell r="F7562" t="str">
            <v>LOREAL</v>
          </cell>
        </row>
        <row r="7563">
          <cell r="B7563">
            <v>535193</v>
          </cell>
          <cell r="C7563" t="str">
            <v>VOGUE ESM.FANTAS.FUER.10M</v>
          </cell>
          <cell r="D7563" t="str">
            <v>LOREAL VOGUE ESMALTE DE UÑAS FANTASTIC FUERTE COLOR DE LARGA DURACION 10ML</v>
          </cell>
          <cell r="E7563">
            <v>134</v>
          </cell>
          <cell r="F7563" t="str">
            <v>LOREAL</v>
          </cell>
        </row>
        <row r="7564">
          <cell r="B7564">
            <v>535196</v>
          </cell>
          <cell r="C7564" t="str">
            <v>VOGUE ESM.FANTAS.SERE.10M</v>
          </cell>
          <cell r="D7564" t="str">
            <v>LOREAL VOGUE ESMALTE DE UÑAS FANTASTIC SERENA COLOR DE LARGA DURACION 10ML</v>
          </cell>
          <cell r="E7564">
            <v>134</v>
          </cell>
          <cell r="F7564" t="str">
            <v>LOREAL</v>
          </cell>
        </row>
        <row r="7565">
          <cell r="B7565">
            <v>535198</v>
          </cell>
          <cell r="C7565" t="str">
            <v>VOGUE ESM.FANTAS.AUTE.10M</v>
          </cell>
          <cell r="D7565" t="str">
            <v>LOREAL VOGUE  ESMALTE DE UÑAS FANTASTIC AUTENTICA COLOR DE LARGA DURACION 10ML</v>
          </cell>
          <cell r="E7565">
            <v>134</v>
          </cell>
          <cell r="F7565" t="str">
            <v>LOREAL</v>
          </cell>
        </row>
        <row r="7566">
          <cell r="B7566">
            <v>535199</v>
          </cell>
          <cell r="C7566" t="str">
            <v>VOGUE ESM.FANTAS.SOFI.10M</v>
          </cell>
          <cell r="D7566" t="str">
            <v>LOREAL VOGUE ESMALTE DE UÑAS FANTASTIC SOFISTICADA COLOR DE LARGA DURACION 10ML</v>
          </cell>
          <cell r="E7566">
            <v>134</v>
          </cell>
          <cell r="F7566" t="str">
            <v>LOREAL</v>
          </cell>
        </row>
        <row r="7567">
          <cell r="B7567">
            <v>535200</v>
          </cell>
          <cell r="C7567" t="str">
            <v>VOGUE ESM.FANTAS.FRES.10M</v>
          </cell>
          <cell r="D7567" t="str">
            <v>LOREAL VOGUE ESMALTE DE UÑAS FANTASTIC FRESCURA COLOR DE LARGA DURACION 10ML</v>
          </cell>
          <cell r="E7567">
            <v>134</v>
          </cell>
          <cell r="F7567" t="str">
            <v>LOREAL</v>
          </cell>
        </row>
        <row r="7568">
          <cell r="B7568">
            <v>535201</v>
          </cell>
          <cell r="C7568" t="str">
            <v>VOGUE ESM.FANTAS.EMPO.10M</v>
          </cell>
          <cell r="D7568" t="str">
            <v>LOREAL VOGUE ESMALTE DE UÑAS FANTASTIC EMPODERADA COLOR DE LARGA DURACION 10ML</v>
          </cell>
          <cell r="E7568">
            <v>134</v>
          </cell>
          <cell r="F7568" t="str">
            <v>LOREAL</v>
          </cell>
        </row>
        <row r="7569">
          <cell r="B7569">
            <v>536001</v>
          </cell>
          <cell r="C7569" t="str">
            <v>VOGUE ESM.EF.GEL VIDA 14M</v>
          </cell>
          <cell r="D7569" t="str">
            <v>LOREAL VOGUE ESMALTE DE UNAS EFECTO GEL PASO 1 VIBRAS PASTEL VIDA 14ML</v>
          </cell>
          <cell r="E7569">
            <v>134</v>
          </cell>
          <cell r="F7569" t="str">
            <v>LOREAL</v>
          </cell>
        </row>
        <row r="7570">
          <cell r="B7570">
            <v>536002</v>
          </cell>
          <cell r="C7570" t="str">
            <v>VOGUE ESM.EF.GEL DIVER14M</v>
          </cell>
          <cell r="D7570" t="str">
            <v>LOREAL VOGUE ESMALTE DE UNAS EFECTO GEL PASO 1 VIBRAS PASTEL DIVERSION 14ML</v>
          </cell>
          <cell r="E7570">
            <v>134</v>
          </cell>
          <cell r="F7570" t="str">
            <v>LOREAL</v>
          </cell>
        </row>
        <row r="7571">
          <cell r="B7571">
            <v>536003</v>
          </cell>
          <cell r="C7571" t="str">
            <v>VOGUE ESM.EF.GEL VITA.14M</v>
          </cell>
          <cell r="D7571" t="str">
            <v>LOREAL VOGUE ESMALTE DE UNAS EFECTO GEL PASO 1 VIBRAS PASTEL VITAL 14ML</v>
          </cell>
          <cell r="E7571">
            <v>134</v>
          </cell>
          <cell r="F7571" t="str">
            <v>LOREAL</v>
          </cell>
        </row>
        <row r="7572">
          <cell r="B7572">
            <v>536436</v>
          </cell>
          <cell r="C7572" t="str">
            <v>LOREAL LAB.COLOR RICH.183</v>
          </cell>
          <cell r="D7572" t="str">
            <v>LOREAL LABIAL COLOR RICHE 183 EXUBERANT</v>
          </cell>
          <cell r="E7572">
            <v>134</v>
          </cell>
          <cell r="F7572" t="str">
            <v>LOREAL</v>
          </cell>
        </row>
        <row r="7573">
          <cell r="B7573">
            <v>536763</v>
          </cell>
          <cell r="C7573" t="str">
            <v>ELVIV.SH.DREAM L.REC.680M</v>
          </cell>
          <cell r="D7573" t="str">
            <v>ELVIVE SHAMPOO DREAM LONG RECONSTRUCTOR CABELLO LARGO DAÑADO 680ML</v>
          </cell>
          <cell r="E7573">
            <v>134</v>
          </cell>
          <cell r="F7573" t="str">
            <v>LOREAL</v>
          </cell>
        </row>
        <row r="7574">
          <cell r="B7574">
            <v>536799</v>
          </cell>
          <cell r="C7574" t="str">
            <v>ELVIVE ACO.HIDRA R.680ML</v>
          </cell>
          <cell r="D7574" t="str">
            <v>ELVIVE ACONDICIONADOR HIDRA RELLENADOR CABELLO DESHIDRATADO 680ML</v>
          </cell>
          <cell r="E7574">
            <v>134</v>
          </cell>
          <cell r="F7574" t="str">
            <v>LOREAL</v>
          </cell>
        </row>
        <row r="7575">
          <cell r="B7575">
            <v>536801</v>
          </cell>
          <cell r="C7575" t="str">
            <v>ELVIVE SH.HIDRA R.680ML</v>
          </cell>
          <cell r="D7575" t="str">
            <v>ELVIVE SHAMPOO HIDRA RELLENADOR CABELLO DESHIDRATADO 680ML</v>
          </cell>
          <cell r="E7575">
            <v>134</v>
          </cell>
          <cell r="F7575" t="str">
            <v>LOREAL</v>
          </cell>
        </row>
        <row r="7576">
          <cell r="B7576">
            <v>536802</v>
          </cell>
          <cell r="C7576" t="str">
            <v>ELVIV.ACO.COLORVIVE 680ML</v>
          </cell>
          <cell r="D7576" t="str">
            <v>ELVIVE ACONDICIONADOR PROTECTOR COLOR-VIVE CABELLO TENIDO CON FILTRO UV 680ML</v>
          </cell>
          <cell r="E7576">
            <v>134</v>
          </cell>
          <cell r="F7576" t="str">
            <v>LOREAL</v>
          </cell>
        </row>
        <row r="7577">
          <cell r="B7577">
            <v>536804</v>
          </cell>
          <cell r="C7577" t="str">
            <v>ELVIVE SH.COLORVIVE 680ML</v>
          </cell>
          <cell r="D7577" t="str">
            <v>ELVIVE COLOR-VIVE SHAMPOO PROTECTOR CABELLO TENIDO CON FILTRO UV 680ML</v>
          </cell>
          <cell r="E7577">
            <v>134</v>
          </cell>
          <cell r="F7577" t="str">
            <v>LOREAL</v>
          </cell>
        </row>
        <row r="7578">
          <cell r="B7578">
            <v>536818</v>
          </cell>
          <cell r="C7578" t="str">
            <v>ELVIVE ACO.REP.TOT5.680ML</v>
          </cell>
          <cell r="D7578" t="str">
            <v>ELVIVE ACONDICIONADOR REPARACION TOTAL 5 CON KERATINA CABELLO DAÑADO 680ML</v>
          </cell>
          <cell r="E7578">
            <v>134</v>
          </cell>
          <cell r="F7578" t="str">
            <v>LOREAL</v>
          </cell>
        </row>
        <row r="7579">
          <cell r="B7579">
            <v>536819</v>
          </cell>
          <cell r="C7579" t="str">
            <v>ELVIVE SH.REP.TOT5.680ML</v>
          </cell>
          <cell r="D7579" t="str">
            <v>ELVIVE SHAMPOO REPARACION TOTAL 5 CON KERATINA CABELLO DAÑADO 680ML</v>
          </cell>
          <cell r="E7579">
            <v>134</v>
          </cell>
          <cell r="F7579" t="str">
            <v>LOREAL</v>
          </cell>
        </row>
        <row r="7580">
          <cell r="B7580">
            <v>536916</v>
          </cell>
          <cell r="C7580" t="str">
            <v>BI-O MEN DES.R-ON MAGN.50</v>
          </cell>
          <cell r="D7580" t="str">
            <v>GARNIER BI-O MEN MAGNESIO DESOD.ROLL-ON ANTI-TRANSPARENTE ULTRA DRY 72H 50ML</v>
          </cell>
          <cell r="E7580">
            <v>134</v>
          </cell>
          <cell r="F7580" t="str">
            <v>LOREAL</v>
          </cell>
        </row>
        <row r="7581">
          <cell r="B7581">
            <v>537558</v>
          </cell>
          <cell r="C7581" t="str">
            <v>MAYBE.S.VINYL 30UNRIV.4ML</v>
          </cell>
          <cell r="D7581" t="str">
            <v>MAYBELLINE SUPERSTAY VINYL INK LABIAL LIQUIDO LARGA DURACION 30UNRIVALED 4ML</v>
          </cell>
          <cell r="E7581">
            <v>134</v>
          </cell>
          <cell r="F7581" t="str">
            <v>LOREAL</v>
          </cell>
        </row>
        <row r="7582">
          <cell r="B7582">
            <v>537560</v>
          </cell>
          <cell r="C7582" t="str">
            <v>MAYBE.S.VINYL 50WICK. 4ML</v>
          </cell>
          <cell r="D7582" t="str">
            <v>MAYBELLINE SUPERSTAY VINYL INK LABIAL LIQUIDO LARGA DURACION 50WICKED 4ML</v>
          </cell>
          <cell r="E7582">
            <v>134</v>
          </cell>
          <cell r="F7582" t="str">
            <v>LOREAL</v>
          </cell>
        </row>
        <row r="7583">
          <cell r="B7583">
            <v>537561</v>
          </cell>
          <cell r="C7583" t="str">
            <v>MAYBE.S.VINYL 25RED-H.4ML</v>
          </cell>
          <cell r="D7583" t="str">
            <v>MAYBELLINE SUPERSTAY VINYL INK LABIAL LIQUIDO LARGA DURACION 25RED-HOT 4ML</v>
          </cell>
          <cell r="E7583">
            <v>134</v>
          </cell>
          <cell r="F7583" t="str">
            <v>LOREAL</v>
          </cell>
        </row>
        <row r="7584">
          <cell r="B7584">
            <v>537562</v>
          </cell>
          <cell r="C7584" t="str">
            <v>MAYBE.S.VINYL 45CAPRI.4ML</v>
          </cell>
          <cell r="D7584" t="str">
            <v>MAYBELLINE SUPERSTAY VINYL INK LABIAL LIQUIDO LARGA DURACION 45CAPRICIOUS 4ML</v>
          </cell>
          <cell r="E7584">
            <v>134</v>
          </cell>
          <cell r="F7584" t="str">
            <v>LOREAL</v>
          </cell>
        </row>
        <row r="7585">
          <cell r="B7585">
            <v>537566</v>
          </cell>
          <cell r="C7585" t="str">
            <v>MAYBE.S.VINYL 15PEACH 4ML</v>
          </cell>
          <cell r="D7585" t="str">
            <v>MAYBELLINE SUPERSTAY VINYL INK LABIAL LIQUIDO LARGA DURACION 15PEACHY 4ML</v>
          </cell>
          <cell r="E7585">
            <v>134</v>
          </cell>
          <cell r="F7585" t="str">
            <v>LOREAL</v>
          </cell>
        </row>
        <row r="7586">
          <cell r="B7586">
            <v>537567</v>
          </cell>
          <cell r="C7586" t="str">
            <v>MAYBE.S.VINYL 10LIPPY 4ML</v>
          </cell>
          <cell r="D7586" t="str">
            <v>MAYBELLINE SUPERSTAY VINYL INK LABIAL LIQUIDO LARGA DURACION 10LIPPY 4ML</v>
          </cell>
          <cell r="E7586">
            <v>134</v>
          </cell>
          <cell r="F7586" t="str">
            <v>LOREAL</v>
          </cell>
        </row>
        <row r="7587">
          <cell r="B7587">
            <v>537577</v>
          </cell>
          <cell r="C7587" t="str">
            <v>LOREAL BASE INFA.260 30ML</v>
          </cell>
          <cell r="D7587" t="str">
            <v>LOREAL INFALIBLE BASE DE MAQUILLAJE LIQUIDA MATTE COVER GOLDEN SUN 260 30ML</v>
          </cell>
          <cell r="E7587">
            <v>134</v>
          </cell>
          <cell r="F7587" t="str">
            <v>LOREAL</v>
          </cell>
        </row>
        <row r="7588">
          <cell r="B7588">
            <v>537579</v>
          </cell>
          <cell r="C7588" t="str">
            <v>LOREAL BASE INFA.290 30ML</v>
          </cell>
          <cell r="D7588" t="str">
            <v>LOREAL INFALIBLE BASE DE MAQUILLAJE LIQUIDA MATTE COVER GOLDEN AMBER 290 30ML</v>
          </cell>
          <cell r="E7588">
            <v>134</v>
          </cell>
          <cell r="F7588" t="str">
            <v>LOREAL</v>
          </cell>
        </row>
        <row r="7589">
          <cell r="B7589">
            <v>537680</v>
          </cell>
          <cell r="C7589" t="str">
            <v>LOREAL BASE INFAL.PVO.040</v>
          </cell>
          <cell r="D7589" t="str">
            <v>LOREAL INFALIBLE BASE MAQUILLAJE POLVO 24H. 040 CACHEMIRE 9GR</v>
          </cell>
          <cell r="E7589">
            <v>134</v>
          </cell>
          <cell r="F7589" t="str">
            <v>LOREAL</v>
          </cell>
        </row>
        <row r="7590">
          <cell r="B7590">
            <v>537834</v>
          </cell>
          <cell r="C7590" t="str">
            <v>VOGUE ESM.SECADO RAP.14M</v>
          </cell>
          <cell r="D7590" t="str">
            <v>LOREAL VOGUE ESMALTE DE UNAS SECADO RAPIDO 45 SEGUNDOS 14ML</v>
          </cell>
          <cell r="E7590">
            <v>134</v>
          </cell>
          <cell r="F7590" t="str">
            <v>LOREAL</v>
          </cell>
        </row>
        <row r="7591">
          <cell r="B7591">
            <v>540354</v>
          </cell>
          <cell r="C7591" t="str">
            <v>LOREAL EXCELLE.COLOR6.111</v>
          </cell>
          <cell r="D7591" t="str">
            <v>LOREAL EXCELLENCE SUPREME COLORAC.TRIPLE CUIDADO 6.111 RUBIO OSCURO CENIZO PLATA</v>
          </cell>
          <cell r="E7591">
            <v>134</v>
          </cell>
          <cell r="F7591" t="str">
            <v>LOREAL</v>
          </cell>
        </row>
        <row r="7592">
          <cell r="B7592">
            <v>540356</v>
          </cell>
          <cell r="C7592" t="str">
            <v>LOREAL EXCELLE.COLOR.6.12</v>
          </cell>
          <cell r="D7592" t="str">
            <v>LOREAL EXCELLENCE COLORACION TRIPLE CUIDADO 6.12 RUBIO OSCURO CENIZO PERLA</v>
          </cell>
          <cell r="E7592">
            <v>134</v>
          </cell>
          <cell r="F7592" t="str">
            <v>LOREAL</v>
          </cell>
        </row>
        <row r="7593">
          <cell r="B7593">
            <v>540357</v>
          </cell>
          <cell r="C7593" t="str">
            <v>EXC.CREM 2 NEGRO PROFUNDO</v>
          </cell>
          <cell r="D7593" t="str">
            <v>LOREAL EXCELLENCE CREME COLORACION TRIPLE CUIDADO 2 NEGRO PROFUNDO</v>
          </cell>
          <cell r="E7593">
            <v>134</v>
          </cell>
          <cell r="F7593" t="str">
            <v>LOREAL</v>
          </cell>
        </row>
        <row r="7594">
          <cell r="B7594">
            <v>540359</v>
          </cell>
          <cell r="C7594" t="str">
            <v>EXC.CREM 3 CASTAÑO OSCURO</v>
          </cell>
          <cell r="D7594" t="str">
            <v>LOREAL EXCELLENCE CREME COLORACION TRIPLE CUIDADO 3 CASTAÑO OSCURO</v>
          </cell>
          <cell r="E7594">
            <v>134</v>
          </cell>
          <cell r="F7594" t="str">
            <v>LOREAL</v>
          </cell>
        </row>
        <row r="7595">
          <cell r="B7595">
            <v>541174</v>
          </cell>
          <cell r="C7595" t="str">
            <v>REVITLIF RETI.SERU.NOC.30</v>
          </cell>
          <cell r="D7595" t="str">
            <v>LOREAL REVITALIFT RETINOL SERUM NOCHE ARRUGAS PROFUNDAS 30ML</v>
          </cell>
          <cell r="E7595">
            <v>134</v>
          </cell>
          <cell r="F7595" t="str">
            <v>LOREAL</v>
          </cell>
        </row>
        <row r="7596">
          <cell r="B7596">
            <v>541513</v>
          </cell>
          <cell r="C7596" t="str">
            <v>ELVIVE CR.HIDRA.NOC.200ML</v>
          </cell>
          <cell r="D7596" t="str">
            <v>LOREAL ELVIVE CREMA HIDRATACION NOCTURNA HIDRA CABELLO DESHIDRATADO 200ML</v>
          </cell>
          <cell r="E7596">
            <v>134</v>
          </cell>
          <cell r="F7596" t="str">
            <v>LOREAL</v>
          </cell>
        </row>
        <row r="7597">
          <cell r="B7597">
            <v>541954</v>
          </cell>
          <cell r="C7597" t="str">
            <v>VOGUE ESM.EF.GEL ELE.14ML</v>
          </cell>
          <cell r="D7597" t="str">
            <v>LOREAL VOGUE ESMALTE DE UÑAS EFECTO GEL PASO 1 ELEGANTE 14ML</v>
          </cell>
          <cell r="E7597">
            <v>134</v>
          </cell>
          <cell r="F7597" t="str">
            <v>LOREAL</v>
          </cell>
        </row>
        <row r="7598">
          <cell r="B7598">
            <v>541955</v>
          </cell>
          <cell r="C7598" t="str">
            <v>VOGUE ESM.EF.GEL ALE.14ML</v>
          </cell>
          <cell r="D7598" t="str">
            <v>LOREAL VOGUE ESMALTE DE UÑAS EFECTO GEL PASO 1 ALEGRE 14ML</v>
          </cell>
          <cell r="E7598">
            <v>134</v>
          </cell>
          <cell r="F7598" t="str">
            <v>LOREAL</v>
          </cell>
        </row>
        <row r="7599">
          <cell r="B7599">
            <v>541956</v>
          </cell>
          <cell r="C7599" t="str">
            <v>VOGUE ESM.EF.GEL VAL.14ML</v>
          </cell>
          <cell r="D7599" t="str">
            <v>LOREAL VOGUE ESMALTE DE UÑAS EFECTO GEL PASO 1 VALIENTE 14ML</v>
          </cell>
          <cell r="E7599">
            <v>134</v>
          </cell>
          <cell r="F7599" t="str">
            <v>LOREAL</v>
          </cell>
        </row>
        <row r="7600">
          <cell r="B7600">
            <v>541957</v>
          </cell>
          <cell r="C7600" t="str">
            <v>VOGUE ESM.EF.GEL SON.14ML</v>
          </cell>
          <cell r="D7600" t="str">
            <v>LOREAL VOGUE ESMALTE DE UÑAS EFECTO GEL PASO 1 SONADORA 14ML</v>
          </cell>
          <cell r="E7600">
            <v>134</v>
          </cell>
          <cell r="F7600" t="str">
            <v>LOREAL</v>
          </cell>
        </row>
        <row r="7601">
          <cell r="B7601">
            <v>541962</v>
          </cell>
          <cell r="C7601" t="str">
            <v>VOGUE ESM.EF.GEL EXTR.14M</v>
          </cell>
          <cell r="D7601" t="str">
            <v>LOREAL VOGUE ESMALTE DE UNAS EFECTO GEL PASO 1 EXTROVERTIDA 14ML</v>
          </cell>
          <cell r="E7601">
            <v>134</v>
          </cell>
          <cell r="F7601" t="str">
            <v>LOREAL</v>
          </cell>
        </row>
        <row r="7602">
          <cell r="B7602">
            <v>542145</v>
          </cell>
          <cell r="C7602" t="str">
            <v>MAYBE.PVO.COMP.FIT ME120</v>
          </cell>
          <cell r="D7602" t="str">
            <v>MAYBELLINE FIT ME POLVO COMPACTO 120 CLASIC IVORY 8,3GR</v>
          </cell>
          <cell r="E7602">
            <v>134</v>
          </cell>
          <cell r="F7602" t="str">
            <v>LOREAL</v>
          </cell>
        </row>
        <row r="7603">
          <cell r="B7603">
            <v>542146</v>
          </cell>
          <cell r="C7603" t="str">
            <v>MAYBE.PVO.COMP.FIT ME128</v>
          </cell>
          <cell r="D7603" t="str">
            <v>MAYBELLINE FIT ME POLVO COMPACTO 128 WARM NUDE 8,3GR</v>
          </cell>
          <cell r="E7603">
            <v>134</v>
          </cell>
          <cell r="F7603" t="str">
            <v>LOREAL</v>
          </cell>
        </row>
        <row r="7604">
          <cell r="B7604">
            <v>542147</v>
          </cell>
          <cell r="C7604" t="str">
            <v>MAYBE.PVO.COMP.FIT ME220</v>
          </cell>
          <cell r="D7604" t="str">
            <v>MAYBELLINE FIT ME POLVO COMPACTO 220 NATURAL BEIGE 8,3GR</v>
          </cell>
          <cell r="E7604">
            <v>134</v>
          </cell>
          <cell r="F7604" t="str">
            <v>LOREAL</v>
          </cell>
        </row>
        <row r="7605">
          <cell r="B7605">
            <v>542148</v>
          </cell>
          <cell r="C7605" t="str">
            <v>MAYBE.PVO.COMP.FIT ME310</v>
          </cell>
          <cell r="D7605" t="str">
            <v>MAYBELLINE FIT ME POLVO COMPACTO 310 SUN BEIGE 8,3GR</v>
          </cell>
          <cell r="E7605">
            <v>134</v>
          </cell>
          <cell r="F7605" t="str">
            <v>LOREAL</v>
          </cell>
        </row>
        <row r="7606">
          <cell r="B7606">
            <v>542149</v>
          </cell>
          <cell r="C7606" t="str">
            <v>MAYBE.CORREC.10 FAIR 10ML</v>
          </cell>
          <cell r="D7606" t="str">
            <v>MAYBELLINE SUPER STAY CORRECTOR CONCENTRADO 30H 10 FAIR 10ML</v>
          </cell>
          <cell r="E7606">
            <v>134</v>
          </cell>
          <cell r="F7606" t="str">
            <v>LOREAL</v>
          </cell>
        </row>
        <row r="7607">
          <cell r="B7607">
            <v>542151</v>
          </cell>
          <cell r="C7607" t="str">
            <v>MAYBE.CORREC.15 LIGHT 10M</v>
          </cell>
          <cell r="D7607" t="str">
            <v>MAYBELLINE SUPER STAY CORRECTOR CONCENTRADO 30H 15 LIGHT 10ML</v>
          </cell>
          <cell r="E7607">
            <v>134</v>
          </cell>
          <cell r="F7607" t="str">
            <v>LOREAL</v>
          </cell>
        </row>
        <row r="7608">
          <cell r="B7608">
            <v>542152</v>
          </cell>
          <cell r="C7608" t="str">
            <v>MAYBE.CORREC.25 MEDIU.10M</v>
          </cell>
          <cell r="D7608" t="str">
            <v>MAYBELLINE SUPER STAY CORRECTOR CONCENTRADO 30H 25 MEDIUM 10ML</v>
          </cell>
          <cell r="E7608">
            <v>134</v>
          </cell>
          <cell r="F7608" t="str">
            <v>LOREAL</v>
          </cell>
        </row>
        <row r="7609">
          <cell r="B7609">
            <v>542153</v>
          </cell>
          <cell r="C7609" t="str">
            <v>MAYBE.CORREC.30 HONEY 10M</v>
          </cell>
          <cell r="D7609" t="str">
            <v>MAYBELLINE SUPER STAY CORRECTOR CONCENTRADO 30H 30 HONEY 10ML</v>
          </cell>
          <cell r="E7609">
            <v>134</v>
          </cell>
          <cell r="F7609" t="str">
            <v>LOREAL</v>
          </cell>
        </row>
        <row r="7610">
          <cell r="B7610">
            <v>542155</v>
          </cell>
          <cell r="C7610" t="str">
            <v>MAYBE.BRITT.BASE 122 6,8M</v>
          </cell>
          <cell r="D7610" t="str">
            <v>MAYBELLINE BRITTO BASE MAQUILLAJE 122 6,8ML</v>
          </cell>
          <cell r="E7610">
            <v>134</v>
          </cell>
          <cell r="F7610" t="str">
            <v>LOREAL</v>
          </cell>
        </row>
        <row r="7611">
          <cell r="B7611">
            <v>542156</v>
          </cell>
          <cell r="C7611" t="str">
            <v>MAYBE.BRITT.BASE 130 6,8M</v>
          </cell>
          <cell r="D7611" t="str">
            <v>MAYBELLINE BRITTO BASE MAQUILLAJE 130 6,8ML</v>
          </cell>
          <cell r="E7611">
            <v>134</v>
          </cell>
          <cell r="F7611" t="str">
            <v>LOREAL</v>
          </cell>
        </row>
        <row r="7612">
          <cell r="B7612">
            <v>542157</v>
          </cell>
          <cell r="C7612" t="str">
            <v>MAYBE.BRITT.BASE 140 6,8M</v>
          </cell>
          <cell r="D7612" t="str">
            <v>MAYBELLINE BRITTO BASE MAQUILLAJE 140 6,8ML</v>
          </cell>
          <cell r="E7612">
            <v>134</v>
          </cell>
          <cell r="F7612" t="str">
            <v>LOREAL</v>
          </cell>
        </row>
        <row r="7613">
          <cell r="B7613">
            <v>542159</v>
          </cell>
          <cell r="C7613" t="str">
            <v>MAYBE.BRITT.BASE 150 6,8M</v>
          </cell>
          <cell r="D7613" t="str">
            <v>MAYBELLINE BRITTO BASE MAQUILLAJE 150 6,8ML</v>
          </cell>
          <cell r="E7613">
            <v>134</v>
          </cell>
          <cell r="F7613" t="str">
            <v>LOREAL</v>
          </cell>
        </row>
        <row r="7614">
          <cell r="B7614">
            <v>542160</v>
          </cell>
          <cell r="C7614" t="str">
            <v>LOREAL INFA.PVO.FRES.W350</v>
          </cell>
          <cell r="D7614" t="str">
            <v>LOREAL INFAILLIBLE BASE POLVO COMPACTO 24H FRESH WEAR MATTE BRONZE 350 MEDIU.9GR</v>
          </cell>
          <cell r="E7614">
            <v>134</v>
          </cell>
          <cell r="F7614" t="str">
            <v>LOREAL</v>
          </cell>
        </row>
        <row r="7615">
          <cell r="B7615">
            <v>542199</v>
          </cell>
          <cell r="C7615" t="str">
            <v>VOGUE MASC.CUR.PERF.WP 9G</v>
          </cell>
          <cell r="D7615" t="str">
            <v>LOREAL VOGUE MASCARA DE PESTAÑAS CURVAS PERFECTAS HASTA POR 12HRS WATERPROOF 9GR</v>
          </cell>
          <cell r="E7615">
            <v>134</v>
          </cell>
          <cell r="F7615" t="str">
            <v>LOREAL</v>
          </cell>
        </row>
        <row r="7616">
          <cell r="B7616">
            <v>544125</v>
          </cell>
          <cell r="C7616" t="str">
            <v>GARN.MIC.JELLY CARBON.400</v>
          </cell>
          <cell r="D7616" t="str">
            <v>GARNIER SKIN ACTIVE AGUA MICELAR JELLY CARBON LIMP.DESMAQ.R.PUNTOS NEGROS 400ML</v>
          </cell>
          <cell r="E7616">
            <v>134</v>
          </cell>
          <cell r="F7616" t="str">
            <v>LOREAL</v>
          </cell>
        </row>
        <row r="7617">
          <cell r="B7617">
            <v>544277</v>
          </cell>
          <cell r="C7617" t="str">
            <v>ELVIVE MASC.NUTRI.300GR</v>
          </cell>
          <cell r="D7617" t="str">
            <v>LOREAL ELVIVE MASCARILLA NUTRITIVA OLEO EXTRAORDINARIO CABELLO SECO 300GR</v>
          </cell>
          <cell r="E7617">
            <v>134</v>
          </cell>
          <cell r="F7617" t="str">
            <v>LOREAL</v>
          </cell>
        </row>
        <row r="7618">
          <cell r="B7618">
            <v>544278</v>
          </cell>
          <cell r="C7618" t="str">
            <v>FRUCTIS SH.MAN.CA.RES.300</v>
          </cell>
          <cell r="D7618" t="str">
            <v>GARNIER FRUCTIS HAIR FOOD SH.MANTECA DE CACAO REST.CABELLO RIZADO Y SECO 300ML</v>
          </cell>
          <cell r="E7618">
            <v>134</v>
          </cell>
          <cell r="F7618" t="str">
            <v>LOREAL</v>
          </cell>
        </row>
        <row r="7619">
          <cell r="B7619">
            <v>544279</v>
          </cell>
          <cell r="C7619" t="str">
            <v>FRUCTIS ACO.M.CACAO.300ML</v>
          </cell>
          <cell r="D7619" t="str">
            <v>GARNIER FRUCTIS HAIR FOOD ACOND.MANTECA DE CACAO REST.RIZOS C/RIZADO Y SECO 300M</v>
          </cell>
          <cell r="E7619">
            <v>134</v>
          </cell>
          <cell r="F7619" t="str">
            <v>LOREAL</v>
          </cell>
        </row>
        <row r="7620">
          <cell r="B7620">
            <v>544355</v>
          </cell>
          <cell r="C7620" t="str">
            <v>FRUCTIS CR.PEI.CACAO.300M</v>
          </cell>
          <cell r="D7620" t="str">
            <v>GARNIER FRUCTIS HAIR FOOD CREMA DE PEINAR MANT.CACAO REST.RIZOS C/RIZ.-SECO 300M</v>
          </cell>
          <cell r="E7620">
            <v>134</v>
          </cell>
          <cell r="F7620" t="str">
            <v>LOREAL</v>
          </cell>
        </row>
        <row r="7621">
          <cell r="B7621">
            <v>544359</v>
          </cell>
          <cell r="C7621" t="str">
            <v>MAYBE.LAP.CEJ.WARM BRO.6M</v>
          </cell>
          <cell r="D7621" t="str">
            <v>MAYBELLINE TATTOO BROW STYLING LAPIZ DE CEJAS GEL WARM BROWN 6ML</v>
          </cell>
          <cell r="E7621">
            <v>134</v>
          </cell>
          <cell r="F7621" t="str">
            <v>LOREAL</v>
          </cell>
        </row>
        <row r="7622">
          <cell r="B7622">
            <v>544360</v>
          </cell>
          <cell r="C7622" t="str">
            <v>MAYBE.LAP.CEJ.MEDIO BR.6M</v>
          </cell>
          <cell r="D7622" t="str">
            <v>MAYBELLINE TATTOO BROW STYLING LAPIZ DE CEJAS GEL MEDIO BROWN 6ML</v>
          </cell>
          <cell r="E7622">
            <v>134</v>
          </cell>
          <cell r="F7622" t="str">
            <v>LOREAL</v>
          </cell>
        </row>
        <row r="7623">
          <cell r="B7623">
            <v>544361</v>
          </cell>
          <cell r="C7623" t="str">
            <v>MAYBE.LAP.CEJ.GREY BRO.6M</v>
          </cell>
          <cell r="D7623" t="str">
            <v>MAYBELLINE TATTOO BROW STYLING LAPIZ DE CEJAS GEL GREY BROWN 6ML</v>
          </cell>
          <cell r="E7623">
            <v>134</v>
          </cell>
          <cell r="F7623" t="str">
            <v>LOREAL</v>
          </cell>
        </row>
        <row r="7624">
          <cell r="B7624">
            <v>544362</v>
          </cell>
          <cell r="C7624" t="str">
            <v>MAYBE.LAP.CEJ.DEEP BRO.6M</v>
          </cell>
          <cell r="D7624" t="str">
            <v>MAYBELLINE TATTOO BROW STYLING LAPIZ CEJA GEL DEEP BROWN 6ML</v>
          </cell>
          <cell r="E7624">
            <v>134</v>
          </cell>
          <cell r="F7624" t="str">
            <v>LOREAL</v>
          </cell>
        </row>
        <row r="7625">
          <cell r="B7625">
            <v>544363</v>
          </cell>
          <cell r="C7625" t="str">
            <v>MAYBE.LAP.CEJAS 264 CLEAR</v>
          </cell>
          <cell r="D7625" t="str">
            <v>MAYBELLINE TATTOO STUDIO BROW LIFT STICK LAPIZ DE CEJAS 264 CLEAR</v>
          </cell>
          <cell r="E7625">
            <v>134</v>
          </cell>
          <cell r="F7625" t="str">
            <v>LOREAL</v>
          </cell>
        </row>
        <row r="7626">
          <cell r="B7626">
            <v>544364</v>
          </cell>
          <cell r="C7626" t="str">
            <v>MAYBE.LAP.CEJ.250 BLONDE</v>
          </cell>
          <cell r="D7626" t="str">
            <v>MAYBELLINE TATTOO STUDIO BROW LIFT STICK LAPIZ DE CEJAS 250 BLONDE</v>
          </cell>
          <cell r="E7626">
            <v>134</v>
          </cell>
          <cell r="F7626" t="str">
            <v>LOREAL</v>
          </cell>
        </row>
        <row r="7627">
          <cell r="B7627">
            <v>544365</v>
          </cell>
          <cell r="C7627" t="str">
            <v>MAYBE.LAP.CEJ.255 SOFT BR</v>
          </cell>
          <cell r="D7627" t="str">
            <v>MAYBELLINE TATTOO STUDIO BROW LIFT STICK LAPIZ DE CEJAS 255 SOFT BROWN</v>
          </cell>
          <cell r="E7627">
            <v>134</v>
          </cell>
          <cell r="F7627" t="str">
            <v>LOREAL</v>
          </cell>
        </row>
        <row r="7628">
          <cell r="B7628">
            <v>544366</v>
          </cell>
          <cell r="C7628" t="str">
            <v>MAYBE.LAP.CEJ.260 DEEP BR</v>
          </cell>
          <cell r="D7628" t="str">
            <v>MAYBELLINE TATTOO STUDIO BROW LIFT STICK LAPIZ DE CEJAS 260 DEEP BROWN</v>
          </cell>
          <cell r="E7628">
            <v>134</v>
          </cell>
          <cell r="F7628" t="str">
            <v>LOREAL</v>
          </cell>
        </row>
        <row r="7629">
          <cell r="B7629">
            <v>544367</v>
          </cell>
          <cell r="C7629" t="str">
            <v>LOREAL LAP.LAB.INTE.V/602</v>
          </cell>
          <cell r="D7629" t="str">
            <v>LOREAL COLOR RICHE INTENSE VOLUME MATTE LAPIZ LABIAL 602 NUDE ADMIRABLE</v>
          </cell>
          <cell r="E7629">
            <v>134</v>
          </cell>
          <cell r="F7629" t="str">
            <v>LOREAL</v>
          </cell>
        </row>
        <row r="7630">
          <cell r="B7630">
            <v>544368</v>
          </cell>
          <cell r="C7630" t="str">
            <v>LOREAL LAP.LAB.INTE.V/640</v>
          </cell>
          <cell r="D7630" t="str">
            <v>LOREAL COLOR RICHE INTENSE VOLUME MATTE LAPIZ LABIAL 640 NUDE INDEPENDA</v>
          </cell>
          <cell r="E7630">
            <v>134</v>
          </cell>
          <cell r="F7630" t="str">
            <v>LOREAL</v>
          </cell>
        </row>
        <row r="7631">
          <cell r="B7631">
            <v>544369</v>
          </cell>
          <cell r="C7631" t="str">
            <v>LOREAL LAP.LAB.INTE.V/603</v>
          </cell>
          <cell r="D7631" t="str">
            <v>LOREAL COLOR RICHE INTENSE VOLUME MATTE LAPIZ LABIAL 603 WOOD NONCHALAN</v>
          </cell>
          <cell r="E7631">
            <v>134</v>
          </cell>
          <cell r="F7631" t="str">
            <v>LOREAL</v>
          </cell>
        </row>
        <row r="7632">
          <cell r="B7632">
            <v>544370</v>
          </cell>
          <cell r="C7632" t="str">
            <v>LOREAL LAP.LAB.INTE.V/482</v>
          </cell>
          <cell r="D7632" t="str">
            <v>LOREAL COLOR RICHE INTENSE VOLUME MATTE LAPIZ LABIAL 482 MAUVE INDOMPTA</v>
          </cell>
          <cell r="E7632">
            <v>134</v>
          </cell>
          <cell r="F7632" t="str">
            <v>LOREAL</v>
          </cell>
        </row>
        <row r="7633">
          <cell r="B7633">
            <v>544371</v>
          </cell>
          <cell r="C7633" t="str">
            <v>LOREAL LAP.LAB.INTE.V/188</v>
          </cell>
          <cell r="D7633" t="str">
            <v>LOREAL COLOR RICHE INTENSE VOLUME MATTE LAPIZ LABIAL 188 ROSE ACTIVIST</v>
          </cell>
          <cell r="E7633">
            <v>134</v>
          </cell>
          <cell r="F7633" t="str">
            <v>LOREAL</v>
          </cell>
        </row>
        <row r="7634">
          <cell r="B7634">
            <v>544372</v>
          </cell>
          <cell r="C7634" t="str">
            <v>LOREAL LAP.LAB.INTE.V/187</v>
          </cell>
          <cell r="D7634" t="str">
            <v>LOREAL COLOR RICHE INTENSE VOLUME MATTE LAPIZ LABIAL 187 FUSHIA LIBRE</v>
          </cell>
          <cell r="E7634">
            <v>134</v>
          </cell>
          <cell r="F7634" t="str">
            <v>LOREAL</v>
          </cell>
        </row>
        <row r="7635">
          <cell r="B7635">
            <v>544373</v>
          </cell>
          <cell r="C7635" t="str">
            <v>LOREAL LAP.LAB.INT.V/346</v>
          </cell>
          <cell r="D7635" t="str">
            <v>LOREAL COLOR RICHE INTENSE VOLUME MATTE LAPIZ LABIAL 346 ROUGE DETERMIN</v>
          </cell>
          <cell r="E7635">
            <v>134</v>
          </cell>
          <cell r="F7635" t="str">
            <v>LOREAL</v>
          </cell>
        </row>
        <row r="7636">
          <cell r="B7636">
            <v>544374</v>
          </cell>
          <cell r="C7636" t="str">
            <v>LOREAL LAP.LAB.INTE.V/336</v>
          </cell>
          <cell r="D7636" t="str">
            <v>LOREAL COLOR RICHE INTENSE VOLUME MATTE LAPIZ LABIAL 336 ROUGE AVANT-GA</v>
          </cell>
          <cell r="E7636">
            <v>134</v>
          </cell>
          <cell r="F7636" t="str">
            <v>LOREAL</v>
          </cell>
        </row>
        <row r="7637">
          <cell r="B7637">
            <v>544375</v>
          </cell>
          <cell r="C7637" t="str">
            <v>LOREAL LAP.LAB.INTE.V/480</v>
          </cell>
          <cell r="D7637" t="str">
            <v>LOREAL COLOR RICHE INTENSE VOLUME MATTE LAPIZ LABIAL 480 PLUM DOMINANT</v>
          </cell>
          <cell r="E7637">
            <v>134</v>
          </cell>
          <cell r="F7637" t="str">
            <v>LOREAL</v>
          </cell>
        </row>
        <row r="7638">
          <cell r="B7638">
            <v>544376</v>
          </cell>
          <cell r="C7638" t="str">
            <v>LOREAL DEL.OJO.INF/PRE.01</v>
          </cell>
          <cell r="D7638" t="str">
            <v>LOREAL INFALLIBLE GRIP DELINEADOR DE OJOS PRECISION FELT 24H 01 BLACK</v>
          </cell>
          <cell r="E7638">
            <v>134</v>
          </cell>
          <cell r="F7638" t="str">
            <v>LOREAL</v>
          </cell>
        </row>
        <row r="7639">
          <cell r="B7639">
            <v>544377</v>
          </cell>
          <cell r="C7639" t="str">
            <v>LOREAL DEL.OJO.INF/PRE.02</v>
          </cell>
          <cell r="D7639" t="str">
            <v>LOREAL INFALLIBLE GRIP DELINEADOR DE OJOS PRECISION FELT 24H 02 BROWN</v>
          </cell>
          <cell r="E7639">
            <v>134</v>
          </cell>
          <cell r="F7639" t="str">
            <v>LOREAL</v>
          </cell>
        </row>
        <row r="7640">
          <cell r="B7640">
            <v>544378</v>
          </cell>
          <cell r="C7640" t="str">
            <v>LOREAL DEL.OJO.INF/MIC.01</v>
          </cell>
          <cell r="D7640" t="str">
            <v>LOREAL INFALLIBLE DELINEADOR DE OJOS MICRO-FINE 36H 01 OBSIDIAN</v>
          </cell>
          <cell r="E7640">
            <v>134</v>
          </cell>
          <cell r="F7640" t="str">
            <v>LOREAL</v>
          </cell>
        </row>
        <row r="7641">
          <cell r="B7641">
            <v>544379</v>
          </cell>
          <cell r="C7641" t="str">
            <v>VOGUE LAB.LIQ.RES.SOÑA.3M</v>
          </cell>
          <cell r="D7641" t="str">
            <v>LOREAL VOGUE LABIAL LIQUIDO RESIST A PRUEBA DE BESOS 14HRS MATE SOÑADORA 3ML</v>
          </cell>
          <cell r="E7641">
            <v>134</v>
          </cell>
          <cell r="F7641" t="str">
            <v>LOREAL</v>
          </cell>
        </row>
        <row r="7642">
          <cell r="B7642">
            <v>544380</v>
          </cell>
          <cell r="C7642" t="str">
            <v>VOGUE LAB.LIQ.RES.ELEG.3M</v>
          </cell>
          <cell r="D7642" t="str">
            <v>LOREAL VOGUE LABIAL LIQUIDO RESIST A PRUEBA DE BESOS 14HRS MATE ELEGANTE 3ML</v>
          </cell>
          <cell r="E7642">
            <v>134</v>
          </cell>
          <cell r="F7642" t="str">
            <v>LOREAL</v>
          </cell>
        </row>
        <row r="7643">
          <cell r="B7643">
            <v>544382</v>
          </cell>
          <cell r="C7643" t="str">
            <v>VOGUE LAB.LIQ.RES.ROMA.3M</v>
          </cell>
          <cell r="D7643" t="str">
            <v>LOREAL VOGUE LABIAL LIQUIDO RESIST A PRUEBA DE BESOS 14HRS MATE ROMANTICA 3ML</v>
          </cell>
          <cell r="E7643">
            <v>134</v>
          </cell>
          <cell r="F7643" t="str">
            <v>LOREAL</v>
          </cell>
        </row>
        <row r="7644">
          <cell r="B7644">
            <v>544384</v>
          </cell>
          <cell r="C7644" t="str">
            <v>VOGUE.SOMB.X6 BRAZIL 6GR</v>
          </cell>
          <cell r="D7644" t="str">
            <v>LOREAL SOMBRA DE OJOS X6 VOGUE SUPER FANTASTIC BRAZIL 6GR</v>
          </cell>
          <cell r="E7644">
            <v>134</v>
          </cell>
          <cell r="F7644" t="str">
            <v>LOREAL</v>
          </cell>
        </row>
        <row r="7645">
          <cell r="B7645">
            <v>544448</v>
          </cell>
          <cell r="C7645" t="str">
            <v>GARNI.H.FOOD M.CACAO 350</v>
          </cell>
          <cell r="D7645" t="str">
            <v>GARNIER FRUCTIS HAIR FOOD RESTAURACION RIZOS MANTECA DE CACAO REST.RIZOS 350ML</v>
          </cell>
          <cell r="E7645">
            <v>134</v>
          </cell>
          <cell r="F7645" t="str">
            <v>LOREAL</v>
          </cell>
        </row>
        <row r="7646">
          <cell r="B7646">
            <v>544597</v>
          </cell>
          <cell r="C7646" t="str">
            <v>ELVIVE HA PURE SH.PUR.680</v>
          </cell>
          <cell r="D7646" t="str">
            <v>ELVIVE HA PURE SHAMPOO HIDRA PURIFICADOR PUNTAS DESHIDRATADAS 680ML</v>
          </cell>
          <cell r="E7646">
            <v>134</v>
          </cell>
          <cell r="F7646" t="str">
            <v>LOREAL</v>
          </cell>
        </row>
        <row r="7647">
          <cell r="B7647">
            <v>544598</v>
          </cell>
          <cell r="C7647" t="str">
            <v>ELVIVE HA PURE ACO.EQ.370</v>
          </cell>
          <cell r="D7647" t="str">
            <v>ELVIVE HA PURE ACONDICIONADOR HIDRA EQUILIBRANTE PUNTAS DESHIDRATADAS 370ML</v>
          </cell>
          <cell r="E7647">
            <v>134</v>
          </cell>
          <cell r="F7647" t="str">
            <v>LOREAL</v>
          </cell>
        </row>
        <row r="7648">
          <cell r="B7648">
            <v>544601</v>
          </cell>
          <cell r="C7648" t="str">
            <v>ELVIVE HA PURE SH.PUR.370</v>
          </cell>
          <cell r="D7648" t="str">
            <v>ELVIVE HA PURE SHAMPOO HIDRA PURIFICANTE PUNTAS DESHIDRATADAS 370ML</v>
          </cell>
          <cell r="E7648">
            <v>134</v>
          </cell>
          <cell r="F7648" t="str">
            <v>LOREAL</v>
          </cell>
        </row>
        <row r="7649">
          <cell r="B7649">
            <v>544602</v>
          </cell>
          <cell r="C7649" t="str">
            <v>ELVIVE HA PU.MASQ.HID.300</v>
          </cell>
          <cell r="D7649" t="str">
            <v>ELVIVE HA PURE MASCARILLA HIDRATACION LIGERA 72HR PUNTAS DESHIDRATADAS 300GR</v>
          </cell>
          <cell r="E7649">
            <v>134</v>
          </cell>
          <cell r="F7649" t="str">
            <v>LOREAL</v>
          </cell>
        </row>
        <row r="7650">
          <cell r="B7650">
            <v>546227</v>
          </cell>
          <cell r="C7650" t="str">
            <v>MAYBE.BASE F.ME FRESH.T01</v>
          </cell>
          <cell r="D7650" t="str">
            <v>MAYBELLINE FIT ME BASE DE MAQUILLAJE FRESH TINT SPF 50+VITAMINA C COLOR 01 5G</v>
          </cell>
          <cell r="E7650">
            <v>134</v>
          </cell>
          <cell r="F7650" t="str">
            <v>LOREAL</v>
          </cell>
        </row>
        <row r="7651">
          <cell r="B7651">
            <v>546229</v>
          </cell>
          <cell r="C7651" t="str">
            <v>MAYBE.BASE F.ME FRESH.T03</v>
          </cell>
          <cell r="D7651" t="str">
            <v>MAYBELLINE FIT ME BASE DE MAQUILLAJE FRESH TINT SPF 50+VITAMINA C COLOR 03 5G</v>
          </cell>
          <cell r="E7651">
            <v>134</v>
          </cell>
          <cell r="F7651" t="str">
            <v>LOREAL</v>
          </cell>
        </row>
        <row r="7652">
          <cell r="B7652">
            <v>546231</v>
          </cell>
          <cell r="C7652" t="str">
            <v>MAYBE.BASE F.ME FRESH.T06</v>
          </cell>
          <cell r="D7652" t="str">
            <v>MAYBELLINE FIT ME BASE DE MAQUILLAJE FRESH TINT SPF 50+VITAMINA C COLOR 06 5G</v>
          </cell>
          <cell r="E7652">
            <v>134</v>
          </cell>
          <cell r="F7652" t="str">
            <v>LOREAL</v>
          </cell>
        </row>
        <row r="7653">
          <cell r="B7653">
            <v>546232</v>
          </cell>
          <cell r="C7653" t="str">
            <v>MAYBE.BASE F.ME FRESH.T07</v>
          </cell>
          <cell r="D7653" t="str">
            <v>MAYBELLINE FIT ME BASE DE MAQUILLAJE FRESH TINT SPF 50+VITAMINA C COLOR 07 5G</v>
          </cell>
          <cell r="E7653">
            <v>134</v>
          </cell>
          <cell r="F7653" t="str">
            <v>LOREAL</v>
          </cell>
        </row>
        <row r="7654">
          <cell r="B7654">
            <v>546233</v>
          </cell>
          <cell r="C7654" t="str">
            <v>MAYBE.BASE F.ME FRESH.T08</v>
          </cell>
          <cell r="D7654" t="str">
            <v>MAYBELLINE FIT ME BASE DE MAQUILLAJE FRESH TINT SPF 50+VITAMINA C COLOR 08 5G</v>
          </cell>
          <cell r="E7654">
            <v>134</v>
          </cell>
          <cell r="F7654" t="str">
            <v>LOREAL</v>
          </cell>
        </row>
        <row r="7655">
          <cell r="B7655">
            <v>546235</v>
          </cell>
          <cell r="C7655" t="str">
            <v>MAYBE.BASE F.ME FRESH.T09</v>
          </cell>
          <cell r="D7655" t="str">
            <v>MAYBELLINE FIT ME BASE DE MAQUILLAJE FRESH TINT SPF 50+VITAMINA C COLOR 09 5G</v>
          </cell>
          <cell r="E7655">
            <v>134</v>
          </cell>
          <cell r="F7655" t="str">
            <v>LOREAL</v>
          </cell>
        </row>
        <row r="7656">
          <cell r="B7656">
            <v>546727</v>
          </cell>
          <cell r="C7656" t="str">
            <v>VOGUE ESM.EF.GEL FLUIR 14</v>
          </cell>
          <cell r="D7656" t="str">
            <v>LOREAL VOGUE ESMALTE DE UÑAS EFECTO GEL PASO 1 COLOR FLUIR 14ML</v>
          </cell>
          <cell r="E7656">
            <v>134</v>
          </cell>
          <cell r="F7656" t="str">
            <v>LOREAL</v>
          </cell>
        </row>
        <row r="7657">
          <cell r="B7657">
            <v>546729</v>
          </cell>
          <cell r="C7657" t="str">
            <v>VOGUE ESM.EF.GEL MEDIT.14</v>
          </cell>
          <cell r="D7657" t="str">
            <v>LOREAL VOGUE ESMALTE DE UÑAS EFECTO GEL PASO 1 COLOR MEDITAR 14ML</v>
          </cell>
          <cell r="E7657">
            <v>134</v>
          </cell>
          <cell r="F7657" t="str">
            <v>LOREAL</v>
          </cell>
        </row>
        <row r="7658">
          <cell r="B7658">
            <v>546731</v>
          </cell>
          <cell r="C7658" t="str">
            <v>VOGUE ESM.EF.GEL AGRAD.14</v>
          </cell>
          <cell r="D7658" t="str">
            <v>LOREAL VOGUE ESMALTE DE UÑAS EFECTO GEL PASO 1 COLOR AGRADECE 14ML</v>
          </cell>
          <cell r="E7658">
            <v>134</v>
          </cell>
          <cell r="F7658" t="str">
            <v>LOREAL</v>
          </cell>
        </row>
        <row r="7659">
          <cell r="B7659">
            <v>546732</v>
          </cell>
          <cell r="C7659" t="str">
            <v>VOGUE ESM.EF.GEL SENT.14</v>
          </cell>
          <cell r="D7659" t="str">
            <v>LOREAL VOGUE ESMALTE DE UÑAS EFECTO GEL PASO 1 COLOR SENTIR 14ML</v>
          </cell>
          <cell r="E7659">
            <v>134</v>
          </cell>
          <cell r="F7659" t="str">
            <v>LOREAL</v>
          </cell>
        </row>
        <row r="7660">
          <cell r="B7660">
            <v>546733</v>
          </cell>
          <cell r="C7660" t="str">
            <v>VOGUE ESM.EF.GEL ALMA.14</v>
          </cell>
          <cell r="D7660" t="str">
            <v>LOREAL VOGUE ESMALTE DE UÑAS EFECTO GEL PASO 1 COLOR ALMA 14ML</v>
          </cell>
          <cell r="E7660">
            <v>134</v>
          </cell>
          <cell r="F7660" t="str">
            <v>LOREAL</v>
          </cell>
        </row>
        <row r="7661">
          <cell r="B7661">
            <v>546734</v>
          </cell>
          <cell r="C7661" t="str">
            <v>VOGUE ESM.EF.GEL AMAR 14</v>
          </cell>
          <cell r="D7661" t="str">
            <v>LOREAL VOGUE ESMALTE DE UÑAS EFECTO GEL PASO 1 COLOR AMAR 14ML</v>
          </cell>
          <cell r="E7661">
            <v>134</v>
          </cell>
          <cell r="F7661" t="str">
            <v>LOREAL</v>
          </cell>
        </row>
        <row r="7662">
          <cell r="B7662">
            <v>547138</v>
          </cell>
          <cell r="C7662" t="str">
            <v>EXC.S/AMONIACO 1U NEG.45G</v>
          </cell>
          <cell r="D7662" t="str">
            <v>EXCELLENCE SIN AMONIACO TONOS UNIVERSALES PERMANENTE COLOR 1U NEGRO UNIV. 45G</v>
          </cell>
          <cell r="E7662">
            <v>134</v>
          </cell>
          <cell r="F7662" t="str">
            <v>LOREAL</v>
          </cell>
        </row>
        <row r="7663">
          <cell r="B7663">
            <v>547141</v>
          </cell>
          <cell r="C7663" t="str">
            <v>EXC.S/AMONIACO 7U RUB.45G</v>
          </cell>
          <cell r="D7663" t="str">
            <v>EXCELLENCE SIN AMONIACO TONOS UNIVERSALES PERMANENTE COLOR 7U RUBIO UNIV. 45G</v>
          </cell>
          <cell r="E7663">
            <v>134</v>
          </cell>
          <cell r="F7663" t="str">
            <v>LOREAL</v>
          </cell>
        </row>
        <row r="7664">
          <cell r="B7664">
            <v>547142</v>
          </cell>
          <cell r="C7664" t="str">
            <v>EXC.S/AMONIACO 4UCAST.45G</v>
          </cell>
          <cell r="D7664" t="str">
            <v>EXCELLENCE SIN AMONIACO TONOS UNIVERSALES PERMANENTE COLOR 4U CASTAÑO UNIV. 45G</v>
          </cell>
          <cell r="E7664">
            <v>134</v>
          </cell>
          <cell r="F7664" t="str">
            <v>LOREAL</v>
          </cell>
        </row>
        <row r="7665">
          <cell r="B7665">
            <v>547143</v>
          </cell>
          <cell r="C7665" t="str">
            <v>EXC.S/AMONIACO 2UMARR.45G</v>
          </cell>
          <cell r="D7665" t="str">
            <v>EXCELLENCE SIN AMONIACO TONOS UNIVERSALES PERMANENTE COLOR 2U MARRON UNIV. 45G</v>
          </cell>
          <cell r="E7665">
            <v>134</v>
          </cell>
          <cell r="F7665" t="str">
            <v>LOREAL</v>
          </cell>
        </row>
        <row r="7666">
          <cell r="B7666">
            <v>547144</v>
          </cell>
          <cell r="C7666" t="str">
            <v>EXC.S/AMONIACO 6UCHOC.45G</v>
          </cell>
          <cell r="D7666" t="str">
            <v>EXCELLENCE SIN AMONIACO TONOS UNIVERSALES PERM.COLOR 6U CHOCOLATE PURO UNIV.45G</v>
          </cell>
          <cell r="E7666">
            <v>134</v>
          </cell>
          <cell r="F7666" t="str">
            <v>LOREAL</v>
          </cell>
        </row>
        <row r="7667">
          <cell r="B7667">
            <v>547146</v>
          </cell>
          <cell r="C7667" t="str">
            <v>EXC.S/AMONIACO 3U C.OS45G</v>
          </cell>
          <cell r="D7667" t="str">
            <v>EXCELLENCE SIN AMONIACO TONOS UNIVERSALES PERM.COLOR 3U CASTAÑO OSCURO UNIV. 45G</v>
          </cell>
          <cell r="E7667">
            <v>134</v>
          </cell>
          <cell r="F7667" t="str">
            <v>LOREAL</v>
          </cell>
        </row>
        <row r="7668">
          <cell r="B7668">
            <v>547147</v>
          </cell>
          <cell r="C7668" t="str">
            <v>EXC.S/AMONIACO 5U C.CL45G</v>
          </cell>
          <cell r="D7668" t="str">
            <v>EXCELLENCE SIN AMONIACO TONOS UNIVERSALES PERM.COLOR 5U CASTAÑO CLARO UNIV. 45G</v>
          </cell>
          <cell r="E7668">
            <v>134</v>
          </cell>
          <cell r="F7668" t="str">
            <v>LOREAL</v>
          </cell>
        </row>
        <row r="7669">
          <cell r="B7669">
            <v>547149</v>
          </cell>
          <cell r="C7669" t="str">
            <v>EXC.S/AMONIACO 8U R.CL45G</v>
          </cell>
          <cell r="D7669" t="str">
            <v>EXCELLENCE SIN AMONIACO TONOS UNIVERSALES PERM.COLOR 8U RUBIO CLARO UNIV. 45G</v>
          </cell>
          <cell r="E7669">
            <v>134</v>
          </cell>
          <cell r="F7669" t="str">
            <v>LOREAL</v>
          </cell>
        </row>
        <row r="7670">
          <cell r="B7670">
            <v>547150</v>
          </cell>
          <cell r="C7670" t="str">
            <v>EXC.S/AMONIACO 9U R.CLC45</v>
          </cell>
          <cell r="D7670" t="str">
            <v>EXCELLENCE SIN AMONIACO TONOS UNIVERSALES PERM.COL.9U RUBIO CLARO CENIZ.UNIV.45G</v>
          </cell>
          <cell r="E7670">
            <v>134</v>
          </cell>
          <cell r="F7670" t="str">
            <v>LOREAL</v>
          </cell>
        </row>
        <row r="7671">
          <cell r="B7671">
            <v>547162</v>
          </cell>
          <cell r="C7671" t="str">
            <v>GAR.SK.EX.AC.2% M.SU.150M</v>
          </cell>
          <cell r="D7671" t="str">
            <v>GAR.SKINACTIVE CR.EXPRESS ACLARA2% VITA.C+AC.SALIC+MINERALES MICROEX.SUAVE 150ML</v>
          </cell>
          <cell r="E7671">
            <v>134</v>
          </cell>
          <cell r="F7671" t="str">
            <v>LOREAL</v>
          </cell>
        </row>
        <row r="7672">
          <cell r="B7672">
            <v>547163</v>
          </cell>
          <cell r="C7672" t="str">
            <v>GAR.SK.EX.AC.4%SE.BOO.30M</v>
          </cell>
          <cell r="D7672" t="str">
            <v>GAR SKINACTIVE SERUM BOOST.EXPRESS ACLARA4% VITA.C+AC.SALIC+NIACINAMIDA+AHA 30ML</v>
          </cell>
          <cell r="E7672">
            <v>134</v>
          </cell>
          <cell r="F7672" t="str">
            <v>LOREAL</v>
          </cell>
        </row>
        <row r="7673">
          <cell r="B7673">
            <v>547164</v>
          </cell>
          <cell r="C7673" t="str">
            <v>GAR.SKINACT.AC.SALIC.400M</v>
          </cell>
          <cell r="D7673" t="str">
            <v>GARNIER SKINACTIVE AGUA MICELAR ACIDO SALICILICO ANTI MANCHAS 400ML</v>
          </cell>
          <cell r="E7673">
            <v>134</v>
          </cell>
          <cell r="F7673" t="str">
            <v>LOREAL</v>
          </cell>
        </row>
        <row r="7674">
          <cell r="B7674">
            <v>547690</v>
          </cell>
          <cell r="C7674" t="str">
            <v>VOGUE LAB.CR.CO.MAN.RO 4G</v>
          </cell>
          <cell r="D7674" t="str">
            <v>LOREAL VOGUE LABIAL CREMOSO MATE 8HRS COLORISSIMO MANZANA ROJA 4GR</v>
          </cell>
          <cell r="E7674">
            <v>134</v>
          </cell>
          <cell r="F7674" t="str">
            <v>LOREAL</v>
          </cell>
        </row>
        <row r="7675">
          <cell r="B7675">
            <v>547692</v>
          </cell>
          <cell r="C7675" t="str">
            <v>VOGUE LAB.CR.COL.FR.CH.4G</v>
          </cell>
          <cell r="D7675" t="str">
            <v>LOREAL VOGUE LABIAL CREMOSO MATE 8HRS COLORISSIMO FRESA CHIC 4GR</v>
          </cell>
          <cell r="E7675">
            <v>134</v>
          </cell>
          <cell r="F7675" t="str">
            <v>LOREAL</v>
          </cell>
        </row>
        <row r="7676">
          <cell r="B7676">
            <v>547694</v>
          </cell>
          <cell r="C7676" t="str">
            <v>VOGUE LAB.CR.CO.LY.FRE.4G</v>
          </cell>
          <cell r="D7676" t="str">
            <v>LOREAL VOGUE LABIAL CREMOSO MATE 8HRS COLORISSIMO LYCHEE FRESCO 4GR</v>
          </cell>
          <cell r="E7676">
            <v>134</v>
          </cell>
          <cell r="F7676" t="str">
            <v>LOREAL</v>
          </cell>
        </row>
        <row r="7677">
          <cell r="B7677">
            <v>548231</v>
          </cell>
          <cell r="C7677" t="str">
            <v>LOREAL INFAIL.LAB/BAL.209</v>
          </cell>
          <cell r="D7677" t="str">
            <v>LOREAL INFAILLIBLE LABIAL Y BALSAMO LIQUIDO 24HRS.209 VIOLET PARFAIT 2.6 GR.</v>
          </cell>
          <cell r="E7677">
            <v>134</v>
          </cell>
          <cell r="F7677" t="str">
            <v>LOREAL</v>
          </cell>
        </row>
        <row r="7678">
          <cell r="B7678">
            <v>548254</v>
          </cell>
          <cell r="C7678" t="str">
            <v>LOREAL INFAIL.LAB/BAL.302</v>
          </cell>
          <cell r="D7678" t="str">
            <v>LOREAL INFAILLIBLE LABIAL Y BALSAMO LIQUIDO 24HRS.302 ROSE ETERNITE 2.6 GR.</v>
          </cell>
          <cell r="E7678">
            <v>134</v>
          </cell>
          <cell r="F7678" t="str">
            <v>LOREAL</v>
          </cell>
        </row>
        <row r="7679">
          <cell r="B7679">
            <v>548255</v>
          </cell>
          <cell r="C7679" t="str">
            <v>LOREAL INFAIL.LAB/BAL.806</v>
          </cell>
          <cell r="D7679" t="str">
            <v>LOREAL INFAILLIBLE LABIAL Y BALSAMO LIQUIDO 24HRS.806 INFINITE INTIMACY 2.6 GR.</v>
          </cell>
          <cell r="E7679">
            <v>134</v>
          </cell>
          <cell r="F7679" t="str">
            <v>LOREAL</v>
          </cell>
        </row>
        <row r="7680">
          <cell r="B7680">
            <v>548257</v>
          </cell>
          <cell r="C7680" t="str">
            <v>LOREAL INFAIL.LAB/BAL.501</v>
          </cell>
          <cell r="D7680" t="str">
            <v>LOREAL INFAILLIBLE LABIAL Y BALSAMO LIQUIDO 24HRS.501 TIMELESS RED 2.6 GR.</v>
          </cell>
          <cell r="E7680">
            <v>134</v>
          </cell>
          <cell r="F7680" t="str">
            <v>LOREAL</v>
          </cell>
        </row>
        <row r="7681">
          <cell r="B7681">
            <v>548258</v>
          </cell>
          <cell r="C7681" t="str">
            <v>LOREAL INFAIL.LAB/BAL.113</v>
          </cell>
          <cell r="D7681" t="str">
            <v>LOREAL INFAILLIBLE LABIAL Y BALSAMO LIQUIDO 24HRS.113 INVINCIBLE SABLE 2.6 GR.</v>
          </cell>
          <cell r="E7681">
            <v>134</v>
          </cell>
          <cell r="F7681" t="str">
            <v>LOREAL</v>
          </cell>
        </row>
        <row r="7682">
          <cell r="B7682">
            <v>548260</v>
          </cell>
          <cell r="C7682" t="str">
            <v>LOREAL INFAIL.LAB/BAL.215</v>
          </cell>
          <cell r="D7682" t="str">
            <v>LOREAL INFAILLIBLE LABIAL Y BALSAMO LIQUIDO 24HRS.215 WINE O CLOCK 2.6 GR.</v>
          </cell>
          <cell r="E7682">
            <v>134</v>
          </cell>
          <cell r="F7682" t="str">
            <v>LOREAL</v>
          </cell>
        </row>
        <row r="7683">
          <cell r="B7683">
            <v>548262</v>
          </cell>
          <cell r="C7683" t="str">
            <v>LOREAL INFAIL.LAB/BAL.101</v>
          </cell>
          <cell r="D7683" t="str">
            <v>LOREAL INFAILLIBLE LABIAL Y BALSAMO LIQUIDO 24HRS.101 EVERLASTING PARIS 2.6 GR.</v>
          </cell>
          <cell r="E7683">
            <v>134</v>
          </cell>
          <cell r="F7683" t="str">
            <v>LOREAL</v>
          </cell>
        </row>
        <row r="7684">
          <cell r="B7684">
            <v>548263</v>
          </cell>
          <cell r="C7684" t="str">
            <v>LOREAL INFAIL.LAB/BAL.801</v>
          </cell>
          <cell r="D7684" t="str">
            <v>LOREAL INFAILLIBLE LABIAL Y BALSAMO LIQUIDO 24HRS.801 TOUJOURS TOFFEE 2.6 GR.</v>
          </cell>
          <cell r="E7684">
            <v>134</v>
          </cell>
          <cell r="F7684" t="str">
            <v>LOREAL</v>
          </cell>
        </row>
        <row r="7685">
          <cell r="B7685">
            <v>548265</v>
          </cell>
          <cell r="C7685" t="str">
            <v>LOREAL INFAIL.LAB/BAL.804</v>
          </cell>
          <cell r="D7685" t="str">
            <v>LOREAL INFAILLIBLE LABIAL Y BALSAMO LIQUIDO 24HRS.804 METRO PROOF ROS 2.6 GR.</v>
          </cell>
          <cell r="E7685">
            <v>134</v>
          </cell>
          <cell r="F7685" t="str">
            <v>LOREAL</v>
          </cell>
        </row>
        <row r="7686">
          <cell r="B7686">
            <v>548267</v>
          </cell>
          <cell r="C7686" t="str">
            <v>LOREAL PRI.LAB P.MINI.30M</v>
          </cell>
          <cell r="D7686" t="str">
            <v>LOREAL PRIME LAB BASE DE MAQUILLAJE 24H PORE MINIMIZER 30ML</v>
          </cell>
          <cell r="E7686">
            <v>134</v>
          </cell>
          <cell r="F7686" t="str">
            <v>LOREAL</v>
          </cell>
        </row>
        <row r="7687">
          <cell r="B7687">
            <v>548268</v>
          </cell>
          <cell r="C7687" t="str">
            <v>LOREAL PRI.LAB M.SETT.30M</v>
          </cell>
          <cell r="D7687" t="str">
            <v>LOREAL PRIME LAB BASE DE MAQUILLAJE 24H MATTE SETTER 30ML</v>
          </cell>
          <cell r="E7687">
            <v>134</v>
          </cell>
          <cell r="F7687" t="str">
            <v>LOREAL</v>
          </cell>
        </row>
        <row r="7688">
          <cell r="B7688">
            <v>548362</v>
          </cell>
          <cell r="C7688" t="str">
            <v>FRUCTIS KGW.ADI.ESP.180ML</v>
          </cell>
          <cell r="D7688" t="str">
            <v>FRUCTIS KERATIN GLOW WATER OLEO DE ARGAN+KERATINA ADIOS ESPONJADO 180ML</v>
          </cell>
          <cell r="E7688">
            <v>134</v>
          </cell>
          <cell r="F7688" t="str">
            <v>LOREAL</v>
          </cell>
        </row>
        <row r="7689">
          <cell r="B7689">
            <v>548363</v>
          </cell>
          <cell r="C7689" t="str">
            <v>FRUCTIS SH.ADIOS.ESP.350M</v>
          </cell>
          <cell r="D7689" t="str">
            <v>FRUCTIS SHAMPOO DISCIPLINANTE ADIOS ESPONJADO ANTI-FRIZZ P/CAB.ESPONJADO 350ML</v>
          </cell>
          <cell r="E7689">
            <v>134</v>
          </cell>
          <cell r="F7689" t="str">
            <v>LOREAL</v>
          </cell>
        </row>
        <row r="7690">
          <cell r="B7690">
            <v>548365</v>
          </cell>
          <cell r="C7690" t="str">
            <v>FRUCTIS ACO.ADIOS ESP.350</v>
          </cell>
          <cell r="D7690" t="str">
            <v>FRUCTIS ACONDICIONADOR DISCIPLINANTE ADIOS ESPONJADO A.FRIZZ CAB.ESPONJADO 350ML</v>
          </cell>
          <cell r="E7690">
            <v>134</v>
          </cell>
          <cell r="F7690" t="str">
            <v>LOREAL</v>
          </cell>
        </row>
        <row r="7691">
          <cell r="B7691">
            <v>548829</v>
          </cell>
          <cell r="C7691" t="str">
            <v>LOREAL TELES.MAS.WS.BL.10</v>
          </cell>
          <cell r="D7691" t="str">
            <v>LOREAL TELESCOPIC LIFT MASC.DE PESTAÑAS ALARGAD.WASHABLE C/991 BLACK NOIR 10ML</v>
          </cell>
          <cell r="E7691">
            <v>134</v>
          </cell>
          <cell r="F7691" t="str">
            <v>LOREAL</v>
          </cell>
        </row>
        <row r="7692">
          <cell r="B7692">
            <v>548939</v>
          </cell>
          <cell r="C7692" t="str">
            <v>MAYBE.LAB.VINY.120.PU.4,2</v>
          </cell>
          <cell r="D7692" t="str">
            <v>MAYBELLINE SUPER STAY VINYL INK LABIAL LIQUIDO 120 PUNCHY 4,2ML</v>
          </cell>
          <cell r="E7692">
            <v>134</v>
          </cell>
          <cell r="F7692" t="str">
            <v>LOREAL</v>
          </cell>
        </row>
        <row r="7693">
          <cell r="B7693">
            <v>548941</v>
          </cell>
          <cell r="C7693" t="str">
            <v>MAYBE.LAB.VINY.115.PE.4,2</v>
          </cell>
          <cell r="D7693" t="str">
            <v>MAYBELLINE SUPER STAY VINYL INK LABIAL LIQUIDO 115 PEPPY 4,2ML</v>
          </cell>
          <cell r="E7693">
            <v>134</v>
          </cell>
          <cell r="F7693" t="str">
            <v>LOREAL</v>
          </cell>
        </row>
        <row r="7694">
          <cell r="B7694">
            <v>548944</v>
          </cell>
          <cell r="C7694" t="str">
            <v>MAYBE.S.VINYL 105GOLDE.4M</v>
          </cell>
          <cell r="D7694" t="str">
            <v>MAYBELLINE SUPERSTAY VINYL INK LABIAL LIQUIDO LARGA DURACION INK 105GOLDEN 4,2ML</v>
          </cell>
          <cell r="E7694">
            <v>134</v>
          </cell>
          <cell r="F7694" t="str">
            <v>LOREAL</v>
          </cell>
        </row>
        <row r="7695">
          <cell r="B7695">
            <v>548946</v>
          </cell>
          <cell r="C7695" t="str">
            <v>MAYBE.LAB.VINY.100.CH.4,2</v>
          </cell>
          <cell r="D7695" t="str">
            <v>MAYBELLINE SUPER STAY VINYL INK LABIAL LIQUIDO 100 CHARMED 4,2ML</v>
          </cell>
          <cell r="E7695">
            <v>134</v>
          </cell>
          <cell r="F7695" t="str">
            <v>LOREAL</v>
          </cell>
        </row>
        <row r="7696">
          <cell r="B7696">
            <v>549095</v>
          </cell>
          <cell r="C7696" t="str">
            <v>VOGUE MASC.PEST.ESSEN.8ML</v>
          </cell>
          <cell r="D7696" t="str">
            <v>VOGUE MASCARA PESTAÑAS ESSENTIAL PESTAÑAS CON VOLUMEN 8ML</v>
          </cell>
          <cell r="E7696">
            <v>134</v>
          </cell>
          <cell r="F7696" t="str">
            <v>LOREAL</v>
          </cell>
        </row>
        <row r="7697">
          <cell r="B7697">
            <v>549340</v>
          </cell>
          <cell r="C7697" t="str">
            <v>GARNI.MASC.EXPRESS.ACL.1</v>
          </cell>
          <cell r="D7697" t="str">
            <v>GARNIER SKINACTIVE MASCARILLA EN TELA EXPRESS ACLARA ANTIMPERF.P/PROPENSA ACNEX1</v>
          </cell>
          <cell r="E7697">
            <v>134</v>
          </cell>
          <cell r="F7697" t="str">
            <v>LOREAL</v>
          </cell>
        </row>
        <row r="7698">
          <cell r="B7698">
            <v>549585</v>
          </cell>
          <cell r="C7698" t="str">
            <v>ELVIVE HA PURE SH.MIC.300</v>
          </cell>
          <cell r="D7698" t="str">
            <v>ELVIVE HA PURE SHAMPOO MICELAR CONTROL DE GRASA PUNTAS DESHIDRATADAS 300ML</v>
          </cell>
          <cell r="E7698">
            <v>134</v>
          </cell>
          <cell r="F7698" t="str">
            <v>LOREAL</v>
          </cell>
        </row>
        <row r="7699">
          <cell r="B7699">
            <v>549586</v>
          </cell>
          <cell r="C7699" t="str">
            <v>ELVIV.DREAM LON.SERU.100M</v>
          </cell>
          <cell r="D7699" t="str">
            <v>ELVIVE DREAM LONG SERUM STOP FRIZZ CABELLO LARGO ENCRESPADO CON FRIZZ 100ML</v>
          </cell>
          <cell r="E7699">
            <v>134</v>
          </cell>
          <cell r="F7699" t="str">
            <v>LOREAL</v>
          </cell>
        </row>
        <row r="7700">
          <cell r="B7700">
            <v>549587</v>
          </cell>
          <cell r="C7700" t="str">
            <v>GARNI.ORI.REM.SH.CARB.300</v>
          </cell>
          <cell r="D7700" t="str">
            <v>GARNIER ORIG.REMEDIES CHAMPU EQUILIB.CARBON MAG&amp;AC.SEM.NEG.P/R.GRAS,P.SECAS 300M</v>
          </cell>
          <cell r="E7700">
            <v>134</v>
          </cell>
          <cell r="F7700" t="str">
            <v>LOREAL</v>
          </cell>
        </row>
        <row r="7701">
          <cell r="B7701">
            <v>549588</v>
          </cell>
          <cell r="C7701" t="str">
            <v>GARNI.ORI.REM.MASC.CAR340</v>
          </cell>
          <cell r="D7701" t="str">
            <v>GARNIER ORIGINAL REMEDIES MASCARILLA HIDRATACION 72H CARBON MAGNETICO 340ML</v>
          </cell>
          <cell r="E7701">
            <v>134</v>
          </cell>
          <cell r="F7701" t="str">
            <v>LOREAL</v>
          </cell>
        </row>
        <row r="7702">
          <cell r="B7702">
            <v>549589</v>
          </cell>
          <cell r="C7702" t="str">
            <v>GARNI.ORI.REM.ACO.CARB250</v>
          </cell>
          <cell r="D7702" t="str">
            <v>GARNIER ORIG.REMEDIES ACO.EQUILIBRANTE CARBON MAG&amp;AC.SEM.NEG.P/R.GRAS,P.SEC.250M</v>
          </cell>
          <cell r="E7702">
            <v>134</v>
          </cell>
          <cell r="F7702" t="str">
            <v>LOREAL</v>
          </cell>
        </row>
        <row r="7703">
          <cell r="B7703">
            <v>549591</v>
          </cell>
          <cell r="C7703" t="str">
            <v>ELVIVE ACO.ANT.QUIEB.370M</v>
          </cell>
          <cell r="D7703" t="str">
            <v>ELVIVE ACONDICIONADOR ANTI QUIEBRE CAIDA RESIST CON AMINEXIL+CAFEINA 370ML</v>
          </cell>
          <cell r="E7703">
            <v>134</v>
          </cell>
          <cell r="F7703" t="str">
            <v>LOREAL</v>
          </cell>
        </row>
        <row r="7704">
          <cell r="B7704">
            <v>549592</v>
          </cell>
          <cell r="C7704" t="str">
            <v>ELVIVE CR.ANTI QUIEB.300M</v>
          </cell>
          <cell r="D7704" t="str">
            <v>ELVIVE CREMA PARA PEINAR ANTI QUIEBRE CAIDA RESIST C/AMINEXIL+CAFEINA S/ENJ.300M</v>
          </cell>
          <cell r="E7704">
            <v>134</v>
          </cell>
          <cell r="F7704" t="str">
            <v>LOREAL</v>
          </cell>
        </row>
        <row r="7705">
          <cell r="B7705">
            <v>549593</v>
          </cell>
          <cell r="C7705" t="str">
            <v>ELVIVE MASC.ANT.QUIE.300G</v>
          </cell>
          <cell r="D7705" t="str">
            <v>ELVIVE MASCARILLA DE FUERZA CAIDA RESIST CON AMINEXIL+CAFEINA T.ANTIQUIEBRE 300G</v>
          </cell>
          <cell r="E7705">
            <v>134</v>
          </cell>
          <cell r="F7705" t="str">
            <v>LOREAL</v>
          </cell>
        </row>
        <row r="7706">
          <cell r="B7706">
            <v>549594</v>
          </cell>
          <cell r="C7706" t="str">
            <v>ELVIVE SER.ANT.CAIDA.102M</v>
          </cell>
          <cell r="D7706" t="str">
            <v>ELVIVE SERUM ANTI CAIDA AMINEXIL 1.5% (CAFEINA+ARGININA) CAIDA RESIST 102ML</v>
          </cell>
          <cell r="E7706">
            <v>134</v>
          </cell>
          <cell r="F7706" t="str">
            <v>LOREAL</v>
          </cell>
        </row>
        <row r="7707">
          <cell r="B7707">
            <v>549595</v>
          </cell>
          <cell r="C7707" t="str">
            <v>ELVIVE SH.ANT.QUIEB.370M</v>
          </cell>
          <cell r="D7707" t="str">
            <v>ELVIVE SHAMPOO ANTI QUIEBRE CAIDA RESIST CON AMINEXIL+CAFEINA 370ML</v>
          </cell>
          <cell r="E7707">
            <v>134</v>
          </cell>
          <cell r="F7707" t="str">
            <v>LOREAL</v>
          </cell>
        </row>
        <row r="7708">
          <cell r="B7708">
            <v>549596</v>
          </cell>
          <cell r="C7708" t="str">
            <v>ELVIVE SH.ANT.QUIEB.680ML</v>
          </cell>
          <cell r="D7708" t="str">
            <v>ELVIVE SHAMPOO ANTI QUIEBRE CAIDA RESIST CON AMINEXIL+CAFEINA 680ML</v>
          </cell>
          <cell r="E7708">
            <v>134</v>
          </cell>
          <cell r="F7708" t="str">
            <v>LOREAL</v>
          </cell>
        </row>
        <row r="7709">
          <cell r="B7709">
            <v>549599</v>
          </cell>
          <cell r="C7709" t="str">
            <v>MAYBE.BA.MA.01LIG.CLA.20M</v>
          </cell>
          <cell r="D7709" t="str">
            <v>MAYBELLINE BASE DE MAQUILLAJE PERFECTOR 4 IN 1 GLOW MAKEUP 01 LIGHT CLAIRE 20ML</v>
          </cell>
          <cell r="E7709">
            <v>134</v>
          </cell>
          <cell r="F7709" t="str">
            <v>LOREAL</v>
          </cell>
        </row>
        <row r="7710">
          <cell r="B7710">
            <v>549928</v>
          </cell>
          <cell r="C7710" t="str">
            <v>ELVIVE AC.ANT.QUIEB.680ML</v>
          </cell>
          <cell r="D7710" t="str">
            <v>ELVIVE ACONDICIONADOR ANTI QUIEBRE CAIDA RESIST CON AMINEXIL+CAFEINA 680ML</v>
          </cell>
          <cell r="E7710">
            <v>134</v>
          </cell>
          <cell r="F7710" t="str">
            <v>LOREAL</v>
          </cell>
        </row>
        <row r="7711">
          <cell r="B7711">
            <v>549930</v>
          </cell>
          <cell r="C7711" t="str">
            <v>MAYBE.BASE.02 MEDIUM.20ML</v>
          </cell>
          <cell r="D7711" t="str">
            <v>MAYBELLINE BASE DE MAQUILLAJE PERFECTOR 4 IN 1 GLOW MAKEUP 02 MEDIUM 20ML</v>
          </cell>
          <cell r="E7711">
            <v>134</v>
          </cell>
          <cell r="F7711" t="str">
            <v>LOREAL</v>
          </cell>
        </row>
        <row r="7712">
          <cell r="B7712">
            <v>549935</v>
          </cell>
          <cell r="C7712" t="str">
            <v>MAYBE.BASE.03MED.DEEP.20M</v>
          </cell>
          <cell r="D7712" t="str">
            <v>MAYBELLINE BASE DE MAQUILLAJE PERFECTOR 4 IN 1 GLOW MAKEUP 03 MEDIUM DEEP 20ML</v>
          </cell>
          <cell r="E7712">
            <v>134</v>
          </cell>
          <cell r="F7712" t="str">
            <v>LOREAL</v>
          </cell>
        </row>
        <row r="7713">
          <cell r="B7713">
            <v>549944</v>
          </cell>
          <cell r="C7713" t="str">
            <v>MAYBE.BASE.03MED.DEEP.20M</v>
          </cell>
          <cell r="D7713" t="str">
            <v>MAYBELLINE BASE DE MAQUILLAJE PERFECTOR 4 IN 1 GLOW MAKEUP 1.5 LIGTH MEDIUM 20ML</v>
          </cell>
          <cell r="E7713">
            <v>134</v>
          </cell>
          <cell r="F7713" t="str">
            <v>LOREAL</v>
          </cell>
        </row>
        <row r="7714">
          <cell r="B7714">
            <v>550499</v>
          </cell>
          <cell r="C7714" t="str">
            <v>MAYBE.TATT36H DEL.CEJ.DAR</v>
          </cell>
          <cell r="D7714" t="str">
            <v>MAYBELLINE TATTO BROW PIGMENT PENCIL/DELINEADOR DE CEJAS 36H DARK BROWN 0,9GR</v>
          </cell>
          <cell r="E7714">
            <v>134</v>
          </cell>
          <cell r="F7714" t="str">
            <v>LOREAL</v>
          </cell>
        </row>
        <row r="7715">
          <cell r="B7715">
            <v>550501</v>
          </cell>
          <cell r="C7715" t="str">
            <v>MAYBE.TATT36H DEL.CEJ.LIG</v>
          </cell>
          <cell r="D7715" t="str">
            <v>MAYBELLINE TATTO BROW PIGMENT PENCIL/DELINEADOR DE CEJAS 36H LIGHT BROWN 0,9GR</v>
          </cell>
          <cell r="E7715">
            <v>134</v>
          </cell>
          <cell r="F7715" t="str">
            <v>LOREAL</v>
          </cell>
        </row>
        <row r="7716">
          <cell r="B7716">
            <v>550503</v>
          </cell>
          <cell r="C7716" t="str">
            <v>MAYBE.DEL.LIQ.TAT.PEN.NEG</v>
          </cell>
          <cell r="D7716" t="str">
            <v>MAYBELLINE DELINEADOR DE OJOS LIQUIDO PEN TATTOO LINER 48H. NEGRO 1ML</v>
          </cell>
          <cell r="E7716">
            <v>134</v>
          </cell>
          <cell r="F7716" t="str">
            <v>LOREAL</v>
          </cell>
        </row>
        <row r="7717">
          <cell r="B7717">
            <v>550504</v>
          </cell>
          <cell r="C7717" t="str">
            <v>MAYBE.DEL.LIQ.TAT.DIP.NEG</v>
          </cell>
          <cell r="D7717" t="str">
            <v>MAYBELLINE DELINEADOR DE OJOS LIQUIDO DIP IN TATTOO LINER 48H.NEGRO 2,1ML</v>
          </cell>
          <cell r="E7717">
            <v>134</v>
          </cell>
          <cell r="F7717" t="str">
            <v>LOREAL</v>
          </cell>
        </row>
        <row r="7718">
          <cell r="B7718">
            <v>551920</v>
          </cell>
          <cell r="C7718" t="str">
            <v>VOGUE ESM.EF.GEL ACAI.14</v>
          </cell>
          <cell r="D7718" t="str">
            <v>LOREAL VOGUE ESMALTE DE UÑAS EFECTO GEL PASO 1 ACAI 14ML</v>
          </cell>
          <cell r="E7718">
            <v>134</v>
          </cell>
          <cell r="F7718" t="str">
            <v>LOREAL</v>
          </cell>
        </row>
        <row r="7719">
          <cell r="B7719">
            <v>551923</v>
          </cell>
          <cell r="C7719" t="str">
            <v>VOGUE ESM.EF.GEL FLORA.14</v>
          </cell>
          <cell r="D7719" t="str">
            <v>LOREAL VOGUE ESMALTE DE UÑAS EFECTO GEL PASO 1 FLORA 14ML</v>
          </cell>
          <cell r="E7719">
            <v>134</v>
          </cell>
          <cell r="F7719" t="str">
            <v>LOREAL</v>
          </cell>
        </row>
        <row r="7720">
          <cell r="B7720">
            <v>551924</v>
          </cell>
          <cell r="C7720" t="str">
            <v>VOGUE ESM.EF.GEL FLAMI.14</v>
          </cell>
          <cell r="D7720" t="str">
            <v>LOREAL VOGUE ESMALTE DE UÑAS EFECTO GEL PASO 1 FLAMINGO 14ML</v>
          </cell>
          <cell r="E7720">
            <v>134</v>
          </cell>
          <cell r="F7720" t="str">
            <v>LOREAL</v>
          </cell>
        </row>
        <row r="7721">
          <cell r="B7721">
            <v>551926</v>
          </cell>
          <cell r="C7721" t="str">
            <v>VOGUE ESM.EF.GEL JAGUA.14</v>
          </cell>
          <cell r="D7721" t="str">
            <v>LOREAL VOGUE ESMALTE DE UÑAS EFECTO GEL PASO 1 JAGUAR 14ML</v>
          </cell>
          <cell r="E7721">
            <v>134</v>
          </cell>
          <cell r="F7721" t="str">
            <v>LOREAL</v>
          </cell>
        </row>
        <row r="7722">
          <cell r="B7722">
            <v>551928</v>
          </cell>
          <cell r="C7722" t="str">
            <v>VOGUE ESM.EF.GEL SELVA.14</v>
          </cell>
          <cell r="D7722" t="str">
            <v>LOREAL VOGUE ESMALTE DE UÑAS EFECTO GEL PASO 1 SELVA 14ML</v>
          </cell>
          <cell r="E7722">
            <v>134</v>
          </cell>
          <cell r="F7722" t="str">
            <v>LOREAL</v>
          </cell>
        </row>
        <row r="7723">
          <cell r="B7723">
            <v>551929</v>
          </cell>
          <cell r="C7723" t="str">
            <v>VOGUE ESM.EF.GEL RIO.14</v>
          </cell>
          <cell r="D7723" t="str">
            <v>LOREAL VOGUE ESMALTE DE UÑAS EFECTO GEL PASO 1 RIO 14ML</v>
          </cell>
          <cell r="E7723">
            <v>134</v>
          </cell>
          <cell r="F7723" t="str">
            <v>LOREAL</v>
          </cell>
        </row>
        <row r="7724">
          <cell r="B7724">
            <v>551932</v>
          </cell>
          <cell r="C7724" t="str">
            <v>VOGUE ESM.FANTAS.AREN.10M</v>
          </cell>
          <cell r="D7724" t="str">
            <v>LOREAL VOGUE ESMALTE DE UÑAS FANTASTIC ARENA COLOR DE LARGA DURACION 10ML</v>
          </cell>
          <cell r="E7724">
            <v>134</v>
          </cell>
          <cell r="F7724" t="str">
            <v>LOREAL</v>
          </cell>
        </row>
        <row r="7725">
          <cell r="B7725">
            <v>551933</v>
          </cell>
          <cell r="C7725" t="str">
            <v>VOGUE ESM.FANTAS.MAR.10M</v>
          </cell>
          <cell r="D7725" t="str">
            <v>LOREAL VOGUE ESMALTE DE UÑAS FANTASTIC MAR COLOR DE LARGA DURACION 10ML</v>
          </cell>
          <cell r="E7725">
            <v>134</v>
          </cell>
          <cell r="F7725" t="str">
            <v>LOREAL</v>
          </cell>
        </row>
        <row r="7726">
          <cell r="B7726">
            <v>551935</v>
          </cell>
          <cell r="C7726" t="str">
            <v>VOGUE ESM.FANTAS.RELA.10M</v>
          </cell>
          <cell r="D7726" t="str">
            <v>LOREAL VOGUE ESMALTE DE UÑAS FANTASTIC RELAX COLOR DE LARGA DURACION 10ML</v>
          </cell>
          <cell r="E7726">
            <v>134</v>
          </cell>
          <cell r="F7726" t="str">
            <v>LOREAL</v>
          </cell>
        </row>
        <row r="7727">
          <cell r="B7727">
            <v>551937</v>
          </cell>
          <cell r="C7727" t="str">
            <v>VOGUE ESM.FANTAS.SOL.10M</v>
          </cell>
          <cell r="D7727" t="str">
            <v>LOREAL VOGUE ESMALTE DE UÑAS FANTASTIC SOL COLOR DE LARGA DURACION 10ML</v>
          </cell>
          <cell r="E7727">
            <v>134</v>
          </cell>
          <cell r="F7727" t="str">
            <v>LOREAL</v>
          </cell>
        </row>
        <row r="7728">
          <cell r="B7728">
            <v>551938</v>
          </cell>
          <cell r="C7728" t="str">
            <v>VOGUE ESM.FANTAS.FEST.10M</v>
          </cell>
          <cell r="D7728" t="str">
            <v>LOREAL VOGUE ESMALTE DE UÑAS FANTASTIC FESTIVAL COLOR DE LARGA DURACION 10ML</v>
          </cell>
          <cell r="E7728">
            <v>134</v>
          </cell>
          <cell r="F7728" t="str">
            <v>LOREAL</v>
          </cell>
        </row>
        <row r="7729">
          <cell r="B7729">
            <v>552322</v>
          </cell>
          <cell r="C7729" t="str">
            <v>LOREAL LAB.LIQ.INF.FAI100</v>
          </cell>
          <cell r="D7729" t="str">
            <v>LOREAL LABIAL LIQUIDO INFALLIBLE LE MATTE RESISTANCE 100 FAIRYTALE ENDING 2,7ML</v>
          </cell>
          <cell r="E7729">
            <v>134</v>
          </cell>
          <cell r="F7729" t="str">
            <v>LOREAL</v>
          </cell>
        </row>
        <row r="7730">
          <cell r="B7730">
            <v>552323</v>
          </cell>
          <cell r="C7730" t="str">
            <v>LOREAL LAB.LIQ.INF.BRE105</v>
          </cell>
          <cell r="D7730" t="str">
            <v>LOREAL LABIAL LIQUIDO INFALLIBLE LE MATTE RESISTANCE 105 BREAKFAST IN BED 2,7ML</v>
          </cell>
          <cell r="E7730">
            <v>134</v>
          </cell>
          <cell r="F7730" t="str">
            <v>LOREAL</v>
          </cell>
        </row>
        <row r="7731">
          <cell r="B7731">
            <v>552324</v>
          </cell>
          <cell r="C7731" t="str">
            <v>LOREAL LAB.LIQ.INF.SNO115</v>
          </cell>
          <cell r="D7731" t="str">
            <v>LOREAL LABIAL LIQUIDO INFALLIBLE LE MATTE RESISTANCE 115 SNOOZE YOUR ALARM 2,7ML</v>
          </cell>
          <cell r="E7731">
            <v>134</v>
          </cell>
          <cell r="F7731" t="str">
            <v>LOREAL</v>
          </cell>
        </row>
        <row r="7732">
          <cell r="B7732">
            <v>552329</v>
          </cell>
          <cell r="C7732" t="str">
            <v>LOREAL LAB.LIQ.INF.T.V210</v>
          </cell>
          <cell r="D7732" t="str">
            <v>LOREAL LABIAL LIQUIDO INFALLIBLE LE MATTE RESISTANCE 210 TROPICAL VACAY 2,7ML</v>
          </cell>
          <cell r="E7732">
            <v>134</v>
          </cell>
          <cell r="F7732" t="str">
            <v>LOREAL</v>
          </cell>
        </row>
        <row r="7733">
          <cell r="B7733">
            <v>552334</v>
          </cell>
          <cell r="C7733" t="str">
            <v>LOREAL LAB.LIQ.INF.LRO420</v>
          </cell>
          <cell r="D7733" t="str">
            <v>LOREAL LABIAL LIQUIDO INFALLIBLE LE MATTE RESISTANCE 420 LE ROUGE PARIS 2,7ML</v>
          </cell>
          <cell r="E7733">
            <v>134</v>
          </cell>
          <cell r="F7733" t="str">
            <v>LOREAL</v>
          </cell>
        </row>
        <row r="7734">
          <cell r="B7734">
            <v>552500</v>
          </cell>
          <cell r="C7734" t="str">
            <v>MAYBE.MASC.SURREAL.WP.185</v>
          </cell>
          <cell r="D7734" t="str">
            <v>MAYBELLINE THE FALSIES SURREAL MASCARA DE PESTAÑAS WATERPROOF 185VERY BLACK 10ML</v>
          </cell>
          <cell r="E7734">
            <v>134</v>
          </cell>
          <cell r="F7734" t="str">
            <v>LOREAL</v>
          </cell>
        </row>
        <row r="7735">
          <cell r="B7735">
            <v>552501</v>
          </cell>
          <cell r="C7735" t="str">
            <v>MAYBE.MASC.SURREAL.WS.175</v>
          </cell>
          <cell r="D7735" t="str">
            <v>MAYBELLINE THE FALSIES SURREAL MASCARA DE PESTAÑAS WASHABLE 175VERY BLACK 10ML</v>
          </cell>
          <cell r="E7735">
            <v>134</v>
          </cell>
          <cell r="F7735" t="str">
            <v>LOREAL</v>
          </cell>
        </row>
        <row r="7736">
          <cell r="B7736">
            <v>552510</v>
          </cell>
          <cell r="C7736" t="str">
            <v>GARNI.AGUA MIC.VIT.C.100M</v>
          </cell>
          <cell r="D7736" t="str">
            <v>GARNIER SKIN ACTIVE AGUA MICELAR VITAMINA C -PARA PIEL OPACA Y CON MANCHAS 100ML</v>
          </cell>
          <cell r="E7736">
            <v>134</v>
          </cell>
          <cell r="F7736" t="str">
            <v>LOREAL</v>
          </cell>
        </row>
        <row r="7737">
          <cell r="B7737">
            <v>553458</v>
          </cell>
          <cell r="C7737" t="str">
            <v>NUTRISSE TINT.RET.RAIZ 80</v>
          </cell>
          <cell r="D7737" t="str">
            <v>GARNIER NUTRISSE TINTE PERMANENTE EN CREMA RETOCADOR RAIZ 80 T/RUBIOS CENIZOS X1</v>
          </cell>
          <cell r="E7737">
            <v>134</v>
          </cell>
          <cell r="F7737" t="str">
            <v>LOREAL</v>
          </cell>
        </row>
        <row r="7738">
          <cell r="B7738">
            <v>555944</v>
          </cell>
          <cell r="C7738" t="str">
            <v>GARNI.EXP.ACL.SERU.NOC.30</v>
          </cell>
          <cell r="D7738" t="str">
            <v>GARNIER SKIN ACTIVE EXPRESS ACLARA SERUM NOCHE ANTI MANCHAS 10% VITAMINA C 30ML</v>
          </cell>
          <cell r="E7738">
            <v>134</v>
          </cell>
          <cell r="F7738" t="str">
            <v>LOREAL</v>
          </cell>
        </row>
        <row r="7739">
          <cell r="B7739">
            <v>555949</v>
          </cell>
          <cell r="C7739" t="str">
            <v>REVITLIF PRO-RE.GEL.150ML</v>
          </cell>
          <cell r="D7739" t="str">
            <v>LOREAL REVITALIFT PRO-RETINOL GEL DE LIMPIEZA RENOVADOR 150ML</v>
          </cell>
          <cell r="E7739">
            <v>134</v>
          </cell>
          <cell r="F7739" t="str">
            <v>LOREAL</v>
          </cell>
        </row>
        <row r="7740">
          <cell r="B7740">
            <v>555950</v>
          </cell>
          <cell r="C7740" t="str">
            <v>REVITLIF PRO-RE.CR.DIA.50</v>
          </cell>
          <cell r="D7740" t="str">
            <v>LOREAL REVITALIFT PRO-RETINOL CREMA DIA SPF17 ANTI-ARRUGAS 50ML</v>
          </cell>
          <cell r="E7740">
            <v>134</v>
          </cell>
          <cell r="F7740" t="str">
            <v>LOREAL</v>
          </cell>
        </row>
        <row r="7741">
          <cell r="B7741">
            <v>137010</v>
          </cell>
          <cell r="C7741" t="str">
            <v>OPTI-FREE EXPRESS 355ML.</v>
          </cell>
          <cell r="D7741" t="str">
            <v>OPTI-FREE EXPRESS SOLUCION DESINFECTANTE MULTI-PROPOSITO LIMPIA SIN FROTAR 355ML</v>
          </cell>
          <cell r="E7741">
            <v>137</v>
          </cell>
          <cell r="F7741" t="str">
            <v>ALCON OPTICA</v>
          </cell>
        </row>
        <row r="7742">
          <cell r="B7742">
            <v>137010</v>
          </cell>
          <cell r="C7742" t="str">
            <v>OPTI-FREE EXPRESS 355ML.</v>
          </cell>
          <cell r="D7742" t="str">
            <v>OPTI-FREE EXPRESS SOLUCION DESINFECTANTE MULTI-PROPOSITO LIMPIA SIN FROTAR 355ML</v>
          </cell>
          <cell r="E7742">
            <v>137</v>
          </cell>
          <cell r="F7742" t="str">
            <v>ALCON OPTICA</v>
          </cell>
        </row>
        <row r="7743">
          <cell r="B7743">
            <v>137010</v>
          </cell>
          <cell r="C7743" t="str">
            <v>OPTI-FREE EXPRESS 355ML.</v>
          </cell>
          <cell r="D7743" t="str">
            <v>OPTI-FREE EXPRESS SOLUCION DESINFECTANTE MULTI-PROPOSITO LIMPIA SIN FROTAR 355ML</v>
          </cell>
          <cell r="E7743">
            <v>137</v>
          </cell>
          <cell r="F7743" t="str">
            <v>ALCON OPTICA</v>
          </cell>
        </row>
        <row r="7744">
          <cell r="B7744">
            <v>137010</v>
          </cell>
          <cell r="C7744" t="str">
            <v>OPTI-FREE EXPRESS 355ML.</v>
          </cell>
          <cell r="D7744" t="str">
            <v>OPTI-FREE EXPRESS SOLUCION DESINFECTANTE MULTI-PROPOSITO LIMPIA SIN FROTAR 355ML</v>
          </cell>
          <cell r="E7744">
            <v>137</v>
          </cell>
          <cell r="F7744" t="str">
            <v>ALCON OPTICA</v>
          </cell>
        </row>
        <row r="7745">
          <cell r="B7745">
            <v>137010</v>
          </cell>
          <cell r="C7745" t="str">
            <v>OPTI-FREE EXPRESS 355ML.</v>
          </cell>
          <cell r="D7745" t="str">
            <v>OPTI-FREE EXPRESS SOLUCION DESINFECTANTE MULTI-PROPOSITO LIMPIA SIN FROTAR 355ML</v>
          </cell>
          <cell r="E7745">
            <v>137</v>
          </cell>
          <cell r="F7745" t="str">
            <v>ALCON OPTICA</v>
          </cell>
        </row>
        <row r="7746">
          <cell r="B7746">
            <v>269116</v>
          </cell>
          <cell r="C7746" t="str">
            <v>OPTI-FREE PUREMOIST.300ML</v>
          </cell>
          <cell r="D7746" t="str">
            <v>OPTI-FREE PURE MOIST SOLUCION DESINFECTANTE MULTIPROPOSITO 16HR HUMECT.300ML</v>
          </cell>
          <cell r="E7746">
            <v>137</v>
          </cell>
          <cell r="F7746" t="str">
            <v>ALCON OPTICA</v>
          </cell>
        </row>
        <row r="7747">
          <cell r="B7747">
            <v>269116</v>
          </cell>
          <cell r="C7747" t="str">
            <v>OPTI-FREE PUREMOIST.300ML</v>
          </cell>
          <cell r="D7747" t="str">
            <v>OPTI-FREE PURE MOIST SOLUCION DESINFECTANTE MULTIPROPOSITO 16HR HUMECT.300ML</v>
          </cell>
          <cell r="E7747">
            <v>137</v>
          </cell>
          <cell r="F7747" t="str">
            <v>ALCON OPTICA</v>
          </cell>
        </row>
        <row r="7748">
          <cell r="B7748">
            <v>269118</v>
          </cell>
          <cell r="C7748" t="str">
            <v>OPTI-FREE PUREMOIST DRO10</v>
          </cell>
          <cell r="D7748" t="str">
            <v>OPTI-FREE PURE MIST DROPS (GOTAS HUMECTANTES) 10ML.</v>
          </cell>
          <cell r="E7748">
            <v>137</v>
          </cell>
          <cell r="F7748" t="str">
            <v>ALCON OPTICA</v>
          </cell>
        </row>
        <row r="7749">
          <cell r="B7749">
            <v>262861</v>
          </cell>
          <cell r="C7749" t="str">
            <v>SILIPIEL LAM.SIL3,5X10CM1</v>
          </cell>
          <cell r="D7749" t="str">
            <v>SILIPIEL LAMINAS DE SILICONA ULTRA DELGADAS AUTOADHESIVAS 3.5X10CM. 1</v>
          </cell>
          <cell r="E7749">
            <v>138</v>
          </cell>
          <cell r="F7749" t="str">
            <v>MEDSTYLE</v>
          </cell>
        </row>
        <row r="7750">
          <cell r="B7750">
            <v>262862</v>
          </cell>
          <cell r="C7750" t="str">
            <v>SILIPIEL LAM.SILI.4X6CM.1</v>
          </cell>
          <cell r="D7750" t="str">
            <v>SILIPIEL LAMINAS DE SILICONA ULTRA DELGADAS Y AUTOADHESIVAS 4X6CM. 1</v>
          </cell>
          <cell r="E7750">
            <v>138</v>
          </cell>
          <cell r="F7750" t="str">
            <v>MEDSTYLE</v>
          </cell>
        </row>
        <row r="7751">
          <cell r="B7751">
            <v>262863</v>
          </cell>
          <cell r="C7751" t="str">
            <v>SILIPIEL LAM.SIL3,5X30CM1</v>
          </cell>
          <cell r="D7751" t="str">
            <v>SILIPIEL LAMINAS DE SILICONA ULTRA DELGADAS Y AUTOADHESIVAS 3.5 X 30CM. 1</v>
          </cell>
          <cell r="E7751">
            <v>138</v>
          </cell>
          <cell r="F7751" t="str">
            <v>MEDSTYLE</v>
          </cell>
        </row>
        <row r="7752">
          <cell r="B7752">
            <v>262865</v>
          </cell>
          <cell r="C7752" t="str">
            <v>SILIPIEL LAM.SIL.7X30CM.1</v>
          </cell>
          <cell r="D7752" t="str">
            <v>SILIPIEL LAMINAS DE SILICONA ULTRA DELGADAS Y AUTOADHESIVAS 7X30CM. 1</v>
          </cell>
          <cell r="E7752">
            <v>138</v>
          </cell>
          <cell r="F7752" t="str">
            <v>MEDSTYLE</v>
          </cell>
        </row>
        <row r="7753">
          <cell r="B7753">
            <v>265711</v>
          </cell>
          <cell r="C7753" t="str">
            <v>NEOST.SKIN A.CR.F30 DIA50</v>
          </cell>
          <cell r="D7753" t="str">
            <v>NEOSTRATA SKIN ACTIVE CREMA FACIAL DIA SPF30.50GR</v>
          </cell>
          <cell r="E7753">
            <v>138</v>
          </cell>
          <cell r="F7753" t="str">
            <v>MEDSTYLE</v>
          </cell>
        </row>
        <row r="7754">
          <cell r="B7754">
            <v>265711</v>
          </cell>
          <cell r="C7754" t="str">
            <v>NEOST.SKIN A.CR.F30 DIA50</v>
          </cell>
          <cell r="D7754" t="str">
            <v>NEOSTRATA SKIN ACTIVE CREMA FACIAL DIA SPF30.50GR</v>
          </cell>
          <cell r="E7754">
            <v>138</v>
          </cell>
          <cell r="F7754" t="str">
            <v>MEDSTYLE</v>
          </cell>
        </row>
        <row r="7755">
          <cell r="B7755">
            <v>265711</v>
          </cell>
          <cell r="C7755" t="str">
            <v>NEOST.SKIN A.CR.F30 DIA50</v>
          </cell>
          <cell r="D7755" t="str">
            <v>NEOSTRATA SKIN ACTIVE CREMA FACIAL DIA SPF30.50GR</v>
          </cell>
          <cell r="E7755">
            <v>138</v>
          </cell>
          <cell r="F7755" t="str">
            <v>MEDSTYLE</v>
          </cell>
        </row>
        <row r="7756">
          <cell r="B7756">
            <v>265808</v>
          </cell>
          <cell r="C7756" t="str">
            <v>NEOST.SKIN A.CR.CON.OJO15</v>
          </cell>
          <cell r="D7756" t="str">
            <v>NEOSTRATA SKIN ACTIVE CREMA CONTORNO DE OJOS.15GR</v>
          </cell>
          <cell r="E7756">
            <v>138</v>
          </cell>
          <cell r="F7756" t="str">
            <v>MEDSTYLE</v>
          </cell>
        </row>
        <row r="7757">
          <cell r="B7757">
            <v>265808</v>
          </cell>
          <cell r="C7757" t="str">
            <v>NEOST.SKIN A.CR.CON.OJO15</v>
          </cell>
          <cell r="D7757" t="str">
            <v>NEOSTRATA SKIN ACTIVE CREMA CONTORNO DE OJOS.15GR</v>
          </cell>
          <cell r="E7757">
            <v>138</v>
          </cell>
          <cell r="F7757" t="str">
            <v>MEDSTYLE</v>
          </cell>
        </row>
        <row r="7758">
          <cell r="B7758">
            <v>266002</v>
          </cell>
          <cell r="C7758" t="str">
            <v>NEOST.SKIN A.CR.RES.NOC50</v>
          </cell>
          <cell r="D7758" t="str">
            <v>NEOSTRATA SKIN ACTIVE CREMA RESTAURADORA FACIAL NOCHE.50GR</v>
          </cell>
          <cell r="E7758">
            <v>138</v>
          </cell>
          <cell r="F7758" t="str">
            <v>MEDSTYLE</v>
          </cell>
        </row>
        <row r="7759">
          <cell r="B7759">
            <v>266002</v>
          </cell>
          <cell r="C7759" t="str">
            <v>NEOST.SKIN A.CR.RES.NOC50</v>
          </cell>
          <cell r="D7759" t="str">
            <v>NEOSTRATA SKIN ACTIVE CREMA RESTAURADORA FACIAL NOCHE.50GR</v>
          </cell>
          <cell r="E7759">
            <v>138</v>
          </cell>
          <cell r="F7759" t="str">
            <v>MEDSTYLE</v>
          </cell>
        </row>
        <row r="7760">
          <cell r="B7760">
            <v>266500</v>
          </cell>
          <cell r="C7760" t="str">
            <v>NEOST.TRIPL.FIR.NEC.CR.80</v>
          </cell>
          <cell r="D7760" t="str">
            <v>NEOSTRATA CREMA REAFIRMANTE DE CUELLO (TRIPLE FIRMING NECK CREAM) 80GR</v>
          </cell>
          <cell r="E7760">
            <v>138</v>
          </cell>
          <cell r="F7760" t="str">
            <v>MEDSTYLE</v>
          </cell>
        </row>
        <row r="7761">
          <cell r="B7761">
            <v>266500</v>
          </cell>
          <cell r="C7761" t="str">
            <v>NEOST.TRIPL.FIR.NEC.CR.80</v>
          </cell>
          <cell r="D7761" t="str">
            <v>NEOSTRATA CREMA REAFIRMANTE DE CUELLO (TRIPLE FIRMING NECK CREAM) 80GR</v>
          </cell>
          <cell r="E7761">
            <v>138</v>
          </cell>
          <cell r="F7761" t="str">
            <v>MEDSTYLE</v>
          </cell>
        </row>
        <row r="7762">
          <cell r="B7762">
            <v>266500</v>
          </cell>
          <cell r="C7762" t="str">
            <v>NEOST.TRIPL.FIR.NEC.CR.80</v>
          </cell>
          <cell r="D7762" t="str">
            <v>NEOSTRATA CREMA REAFIRMANTE DE CUELLO (TRIPLE FIRMING NECK CREAM) 80GR</v>
          </cell>
          <cell r="E7762">
            <v>138</v>
          </cell>
          <cell r="F7762" t="str">
            <v>MEDSTYLE</v>
          </cell>
        </row>
        <row r="7763">
          <cell r="B7763">
            <v>272411</v>
          </cell>
          <cell r="C7763" t="str">
            <v>EL.VITC TAB.EFV1000S/LI20</v>
          </cell>
          <cell r="D7763" t="str">
            <v>EASY LIFE VITAMIN C TABLETAS EFERVESCENTES LIMON 1000MG.20</v>
          </cell>
          <cell r="E7763">
            <v>140</v>
          </cell>
          <cell r="F7763" t="str">
            <v>VIVE+ PHARMARIS</v>
          </cell>
        </row>
        <row r="7764">
          <cell r="B7764">
            <v>272947</v>
          </cell>
          <cell r="C7764" t="str">
            <v>EL.CALCIU+VIT.D TAB.EFV20</v>
          </cell>
          <cell r="D7764" t="str">
            <v>EASY LIFE CALCIUM+VITAMIN D TABLETAS EFERVESCENTES NARANJA/TORONJA 20</v>
          </cell>
          <cell r="E7764">
            <v>140</v>
          </cell>
          <cell r="F7764" t="str">
            <v>VIVE+ PHARMARIS</v>
          </cell>
        </row>
        <row r="7765">
          <cell r="B7765">
            <v>272995</v>
          </cell>
          <cell r="C7765" t="str">
            <v>EL.MULTIVIT.S/LI.TAB.EF20</v>
          </cell>
          <cell r="D7765" t="str">
            <v>EASY LIFE MULTIVITAMINS+MINERAL TABLETAS EFERVESCENTES LIMON 20</v>
          </cell>
          <cell r="E7765">
            <v>140</v>
          </cell>
          <cell r="F7765" t="str">
            <v>VIVE+ PHARMARIS</v>
          </cell>
        </row>
        <row r="7766">
          <cell r="B7766">
            <v>272996</v>
          </cell>
          <cell r="C7766" t="str">
            <v>EL.MULTIVIT.MINI TAB.EF20</v>
          </cell>
          <cell r="D7766" t="str">
            <v>EASY LIFE MULTIVITAMINS MINI TABLETAS EFERVESCENTES FRAMBUESA 20</v>
          </cell>
          <cell r="E7766">
            <v>140</v>
          </cell>
          <cell r="F7766" t="str">
            <v>VIVE+ PHARMARIS</v>
          </cell>
        </row>
        <row r="7767">
          <cell r="B7767">
            <v>274820</v>
          </cell>
          <cell r="C7767" t="str">
            <v>EL.ENEGRY TAB.EFV 6</v>
          </cell>
          <cell r="D7767" t="str">
            <v>EASY LIFE ENEGRY TABLETAS EFERVESCENTES 6</v>
          </cell>
          <cell r="E7767">
            <v>140</v>
          </cell>
          <cell r="F7767" t="str">
            <v>VIVE+ PHARMARIS</v>
          </cell>
        </row>
        <row r="7768">
          <cell r="B7768">
            <v>275664</v>
          </cell>
          <cell r="C7768" t="str">
            <v>EL.B-COMPLEX CAP.30</v>
          </cell>
          <cell r="D7768" t="str">
            <v>EASY LIFE B-COMPLEX CAPSULAS. 30</v>
          </cell>
          <cell r="E7768">
            <v>140</v>
          </cell>
          <cell r="F7768" t="str">
            <v>VIVE+ PHARMARIS</v>
          </cell>
        </row>
        <row r="7769">
          <cell r="B7769">
            <v>275664</v>
          </cell>
          <cell r="C7769" t="str">
            <v>EL.B-COMPLEX CAP.30</v>
          </cell>
          <cell r="D7769" t="str">
            <v>EASY LIFE B-COMPLEX CAPSULAS. 30</v>
          </cell>
          <cell r="E7769">
            <v>140</v>
          </cell>
          <cell r="F7769" t="str">
            <v>VIVE+ PHARMARIS</v>
          </cell>
        </row>
        <row r="7770">
          <cell r="B7770">
            <v>276088</v>
          </cell>
          <cell r="C7770" t="str">
            <v>EL.VITC TAB.EFV1000S/NA20</v>
          </cell>
          <cell r="D7770" t="str">
            <v>EASY LIFE VITAMIN C TABLETAS EFERVESCENTES SABOR NARANJA 1000MG.20</v>
          </cell>
          <cell r="E7770">
            <v>140</v>
          </cell>
          <cell r="F7770" t="str">
            <v>VIVE+ PHARMARIS</v>
          </cell>
        </row>
        <row r="7771">
          <cell r="B7771">
            <v>276462</v>
          </cell>
          <cell r="C7771" t="str">
            <v>EL.S.H.O.E TAB.EFV.S/L.10</v>
          </cell>
          <cell r="D7771" t="str">
            <v>EASY LIFE S.H.O.E SALES HIDRATACION ORAL EFERVESCENTES SABOR LIMON X10</v>
          </cell>
          <cell r="E7771">
            <v>140</v>
          </cell>
          <cell r="F7771" t="str">
            <v>VIVE+ PHARMARIS</v>
          </cell>
        </row>
        <row r="7772">
          <cell r="B7772">
            <v>276462</v>
          </cell>
          <cell r="C7772" t="str">
            <v>EL.S.H.O.E TAB.EFV.S/L.10</v>
          </cell>
          <cell r="D7772" t="str">
            <v>EASY LIFE S.H.O.E SALES HIDRATACION ORAL EFERVESCENTES SABOR LIMON X10</v>
          </cell>
          <cell r="E7772">
            <v>140</v>
          </cell>
          <cell r="F7772" t="str">
            <v>VIVE+ PHARMARIS</v>
          </cell>
        </row>
        <row r="7773">
          <cell r="B7773">
            <v>285966</v>
          </cell>
          <cell r="C7773" t="str">
            <v>EL.FLO.BACH CONC.S/LIM.50</v>
          </cell>
          <cell r="D7773" t="str">
            <v>EASY LIFE FLORES DE BACH CONCENTRATION PASTILLAS BLANDAS SABOR A LIMON X50</v>
          </cell>
          <cell r="E7773">
            <v>140</v>
          </cell>
          <cell r="F7773" t="str">
            <v>VIVE+ PHARMARIS</v>
          </cell>
        </row>
        <row r="7774">
          <cell r="B7774">
            <v>285967</v>
          </cell>
          <cell r="C7774" t="str">
            <v>EL.FLO.BACH SLEE.S/DAM.50</v>
          </cell>
          <cell r="D7774" t="str">
            <v>EASY LIFE FLORES DE BACH SLEEP WELL PASTILLAS BLANDAS SABOR DAMASCO CIRUELA X50</v>
          </cell>
          <cell r="E7774">
            <v>140</v>
          </cell>
          <cell r="F7774" t="str">
            <v>VIVE+ PHARMARIS</v>
          </cell>
        </row>
        <row r="7775">
          <cell r="B7775">
            <v>294307</v>
          </cell>
          <cell r="C7775" t="str">
            <v>EL.BEAUMIX TAB.FRUTILL.20</v>
          </cell>
          <cell r="D7775" t="str">
            <v>EASY LIFE BEAUMIX VITAMINAS TABLETAS EFERVECENTES SABOR FRUTILLA X20</v>
          </cell>
          <cell r="E7775">
            <v>140</v>
          </cell>
          <cell r="F7775" t="str">
            <v>VIVE+ PHARMARIS</v>
          </cell>
        </row>
        <row r="7776">
          <cell r="B7776">
            <v>296757</v>
          </cell>
          <cell r="C7776" t="str">
            <v>L4F L-CARNITINA 500 LI.20</v>
          </cell>
          <cell r="D7776" t="str">
            <v>L4F L-CARNITINA 500 TABLETAS EFERVECENTES SABOR LIMON X20</v>
          </cell>
          <cell r="E7776">
            <v>140</v>
          </cell>
          <cell r="F7776" t="str">
            <v>VIVE+ PHARMARIS</v>
          </cell>
        </row>
        <row r="7777">
          <cell r="B7777">
            <v>296759</v>
          </cell>
          <cell r="C7777" t="str">
            <v>L4F GREEN TEA TROPIC.20</v>
          </cell>
          <cell r="D7777" t="str">
            <v>L4F GREEN TEA +CROMO+INULINA TABLETAS EFERVECENTES SABOR TROPICAL X20</v>
          </cell>
          <cell r="E7777">
            <v>140</v>
          </cell>
          <cell r="F7777" t="str">
            <v>VIVE+ PHARMARIS</v>
          </cell>
        </row>
        <row r="7778">
          <cell r="B7778">
            <v>297804</v>
          </cell>
          <cell r="C7778" t="str">
            <v>EL.MAGNES.400MG.TAB.EF.20</v>
          </cell>
          <cell r="D7778" t="str">
            <v>EASY LIFE MAGNESIO 400 TABLETAS EFERVECENTES X20</v>
          </cell>
          <cell r="E7778">
            <v>140</v>
          </cell>
          <cell r="F7778" t="str">
            <v>VIVE+ PHARMARIS</v>
          </cell>
        </row>
        <row r="7779">
          <cell r="B7779">
            <v>297805</v>
          </cell>
          <cell r="C7779" t="str">
            <v>EL.MUL+MI.SENIOR TAB.EF20</v>
          </cell>
          <cell r="D7779" t="str">
            <v>EASY LIFE MULTIVITAMINICO+MINERALES SENIOR TABLETAS EFERVECENTES X20</v>
          </cell>
          <cell r="E7779">
            <v>140</v>
          </cell>
          <cell r="F7779" t="str">
            <v>VIVE+ PHARMARIS</v>
          </cell>
        </row>
        <row r="7780">
          <cell r="B7780">
            <v>297806</v>
          </cell>
          <cell r="C7780" t="str">
            <v>EL.MULTI+MIN.VEG.CAP.30</v>
          </cell>
          <cell r="D7780" t="str">
            <v>EASY LIFE MULTIVITAMINICO+MINERALES VEGGIE CAPSULAS X30</v>
          </cell>
          <cell r="E7780">
            <v>140</v>
          </cell>
          <cell r="F7780" t="str">
            <v>VIVE+ PHARMARIS</v>
          </cell>
        </row>
        <row r="7781">
          <cell r="B7781">
            <v>383325</v>
          </cell>
          <cell r="C7781" t="str">
            <v>EL.VIT D3 TB.LIM.800UI.20</v>
          </cell>
          <cell r="D7781" t="str">
            <v>EASY LIFE VIT D3 TABLETAS EFERVECENTES SABOR LIMON 800UI.20</v>
          </cell>
          <cell r="E7781">
            <v>140</v>
          </cell>
          <cell r="F7781" t="str">
            <v>VIVE+ PHARMARIS</v>
          </cell>
        </row>
        <row r="7782">
          <cell r="B7782">
            <v>391881</v>
          </cell>
          <cell r="C7782" t="str">
            <v>EL.B-COM+MAG.TAB.EF.LIM20</v>
          </cell>
          <cell r="D7782" t="str">
            <v>EASY LIFE B-COMPLEX+MAGNESIO TABLETAS EFERVECENTES SABOR LIMON X20</v>
          </cell>
          <cell r="E7782">
            <v>140</v>
          </cell>
          <cell r="F7782" t="str">
            <v>VIVE+ PHARMARIS</v>
          </cell>
        </row>
        <row r="7783">
          <cell r="B7783">
            <v>391882</v>
          </cell>
          <cell r="C7783" t="str">
            <v>EL.MAG+ZINC TAB.EFV.NAR20</v>
          </cell>
          <cell r="D7783" t="str">
            <v>EASY LIFE MAGNESIO+ZINC TABLETAS EFERVECENTES SABOR NARANJA X20</v>
          </cell>
          <cell r="E7783">
            <v>140</v>
          </cell>
          <cell r="F7783" t="str">
            <v>VIVE+ PHARMARIS</v>
          </cell>
        </row>
        <row r="7784">
          <cell r="B7784">
            <v>391884</v>
          </cell>
          <cell r="C7784" t="str">
            <v>EL.ZINC 20MG TAB.EF.NAR20</v>
          </cell>
          <cell r="D7784" t="str">
            <v>EASY LIFE ZINC 20MG TABLETAS EFERVECENTES SABOR NARANJA X20</v>
          </cell>
          <cell r="E7784">
            <v>140</v>
          </cell>
          <cell r="F7784" t="str">
            <v>VIVE+ PHARMARIS</v>
          </cell>
        </row>
        <row r="7785">
          <cell r="B7785">
            <v>72098</v>
          </cell>
          <cell r="C7785" t="str">
            <v>JUST FOR MEN CAST.CLARO</v>
          </cell>
          <cell r="D7785" t="str">
            <v>JUST FOR MEN TINTURA COLORANTE EN SHAMPOO CASTANO CLARO 60ML</v>
          </cell>
          <cell r="E7785">
            <v>144</v>
          </cell>
          <cell r="F7785" t="str">
            <v>INTERCOS</v>
          </cell>
        </row>
        <row r="7786">
          <cell r="B7786">
            <v>72098</v>
          </cell>
          <cell r="C7786" t="str">
            <v>JUST FOR MEN CAST.CLARO</v>
          </cell>
          <cell r="D7786" t="str">
            <v>JUST FOR MEN TINTURA COLORANTE EN SHAMPOO CASTANO CLARO 60ML</v>
          </cell>
          <cell r="E7786">
            <v>144</v>
          </cell>
          <cell r="F7786" t="str">
            <v>INTERCOS</v>
          </cell>
        </row>
        <row r="7787">
          <cell r="B7787">
            <v>72099</v>
          </cell>
          <cell r="C7787" t="str">
            <v>JUST FOR MEN CASTANO</v>
          </cell>
          <cell r="D7787" t="str">
            <v>JUST FOR MEN TINTURA COLORANTE EN SHAMPOO CASTANO 60ML</v>
          </cell>
          <cell r="E7787">
            <v>144</v>
          </cell>
          <cell r="F7787" t="str">
            <v>INTERCOS</v>
          </cell>
        </row>
        <row r="7788">
          <cell r="B7788">
            <v>72099</v>
          </cell>
          <cell r="C7788" t="str">
            <v>JUST FOR MEN CASTANO</v>
          </cell>
          <cell r="D7788" t="str">
            <v>JUST FOR MEN TINTURA COLORANTE EN SHAMPOO CASTANO 60ML</v>
          </cell>
          <cell r="E7788">
            <v>144</v>
          </cell>
          <cell r="F7788" t="str">
            <v>INTERCOS</v>
          </cell>
        </row>
        <row r="7789">
          <cell r="B7789">
            <v>72100</v>
          </cell>
          <cell r="C7789" t="str">
            <v>JUST FOR MEN CAST.OSCURO</v>
          </cell>
          <cell r="D7789" t="str">
            <v>JUST FOR MEN TINTURA COLORANTE EN SHAMPOO CASTANO OSCURO 60ML</v>
          </cell>
          <cell r="E7789">
            <v>144</v>
          </cell>
          <cell r="F7789" t="str">
            <v>INTERCOS</v>
          </cell>
        </row>
        <row r="7790">
          <cell r="B7790">
            <v>72100</v>
          </cell>
          <cell r="C7790" t="str">
            <v>JUST FOR MEN CAST.OSCURO</v>
          </cell>
          <cell r="D7790" t="str">
            <v>JUST FOR MEN TINTURA COLORANTE EN SHAMPOO CASTANO OSCURO 60ML</v>
          </cell>
          <cell r="E7790">
            <v>144</v>
          </cell>
          <cell r="F7790" t="str">
            <v>INTERCOS</v>
          </cell>
        </row>
        <row r="7791">
          <cell r="B7791">
            <v>72101</v>
          </cell>
          <cell r="C7791" t="str">
            <v>JUST FOR MEN NEGRO</v>
          </cell>
          <cell r="D7791" t="str">
            <v>JUST FOR MEN TINTURA COLORANTE EN SHAMPOO NEGRO 60ML</v>
          </cell>
          <cell r="E7791">
            <v>144</v>
          </cell>
          <cell r="F7791" t="str">
            <v>INTERCOS</v>
          </cell>
        </row>
        <row r="7792">
          <cell r="B7792">
            <v>72101</v>
          </cell>
          <cell r="C7792" t="str">
            <v>JUST FOR MEN NEGRO</v>
          </cell>
          <cell r="D7792" t="str">
            <v>JUST FOR MEN TINTURA COLORANTE EN SHAMPOO NEGRO 60ML</v>
          </cell>
          <cell r="E7792">
            <v>144</v>
          </cell>
          <cell r="F7792" t="str">
            <v>INTERCOS</v>
          </cell>
        </row>
        <row r="7793">
          <cell r="B7793">
            <v>257743</v>
          </cell>
          <cell r="C7793" t="str">
            <v>RESPIRA MEJOR P/N. TIR.10</v>
          </cell>
          <cell r="D7793" t="str">
            <v>RESPIRA MEJOR TIRAS NASALES PIEL NORMAL  TIRAS .10 SIN MEDICAMENTO</v>
          </cell>
          <cell r="E7793">
            <v>144</v>
          </cell>
          <cell r="F7793" t="str">
            <v>INTERCOS</v>
          </cell>
        </row>
        <row r="7794">
          <cell r="B7794">
            <v>257743</v>
          </cell>
          <cell r="C7794" t="str">
            <v>RESPIRA MEJOR P/N. TIR.10</v>
          </cell>
          <cell r="D7794" t="str">
            <v>RESPIRA MEJOR TIRAS NASALES PIEL NORMAL  TIRAS .10 SIN MEDICAMENTO</v>
          </cell>
          <cell r="E7794">
            <v>144</v>
          </cell>
          <cell r="F7794" t="str">
            <v>INTERCOS</v>
          </cell>
        </row>
        <row r="7795">
          <cell r="B7795">
            <v>257744</v>
          </cell>
          <cell r="C7795" t="str">
            <v>RESPIRA MEJOR P/S. TIR.10</v>
          </cell>
          <cell r="D7795" t="str">
            <v>RESPIRA MEJOR TIRAS NASALES PIEL SECA SENSIBLE TIRAS .10 SIN MEDICAMENTO</v>
          </cell>
          <cell r="E7795">
            <v>144</v>
          </cell>
          <cell r="F7795" t="str">
            <v>INTERCOS</v>
          </cell>
        </row>
        <row r="7796">
          <cell r="B7796">
            <v>257744</v>
          </cell>
          <cell r="C7796" t="str">
            <v>RESPIRA MEJOR P/S. TIR.10</v>
          </cell>
          <cell r="D7796" t="str">
            <v>RESPIRA MEJOR TIRAS NASALES PIEL SECA SENSIBLE TIRAS .10 SIN MEDICAMENTO</v>
          </cell>
          <cell r="E7796">
            <v>144</v>
          </cell>
          <cell r="F7796" t="str">
            <v>INTERCOS</v>
          </cell>
        </row>
        <row r="7797">
          <cell r="B7797">
            <v>259287</v>
          </cell>
          <cell r="C7797" t="str">
            <v>JUST FOR MEN C.GRAD.T.NAT</v>
          </cell>
          <cell r="D7797" t="str">
            <v>JUST FOR MEN CONTROL GRADUAL TONO NATURAL CUBRE CANAS (CAST.CLARO A NEGRO) 40GR</v>
          </cell>
          <cell r="E7797">
            <v>144</v>
          </cell>
          <cell r="F7797" t="str">
            <v>INTERCOS</v>
          </cell>
        </row>
        <row r="7798">
          <cell r="B7798">
            <v>259287</v>
          </cell>
          <cell r="C7798" t="str">
            <v>JUST FOR MEN C.GRAD.T.NAT</v>
          </cell>
          <cell r="D7798" t="str">
            <v>JUST FOR MEN CONTROL GRADUAL TONO NATURAL CUBRE CANAS (CAST.CLARO A NEGRO) 40GR</v>
          </cell>
          <cell r="E7798">
            <v>144</v>
          </cell>
          <cell r="F7798" t="str">
            <v>INTERCOS</v>
          </cell>
        </row>
        <row r="7799">
          <cell r="B7799">
            <v>259287</v>
          </cell>
          <cell r="C7799" t="str">
            <v>JUST FOR MEN C.GRAD.T.NAT</v>
          </cell>
          <cell r="D7799" t="str">
            <v>JUST FOR MEN CONTROL GRADUAL TONO NATURAL CUBRE CANAS (CAST.CLARO A NEGRO) 40GR</v>
          </cell>
          <cell r="E7799">
            <v>144</v>
          </cell>
          <cell r="F7799" t="str">
            <v>INTERCOS</v>
          </cell>
        </row>
        <row r="7800">
          <cell r="B7800">
            <v>290244</v>
          </cell>
          <cell r="C7800" t="str">
            <v>KATIVA ALISADO BRASIL.KIT</v>
          </cell>
          <cell r="D7800" t="str">
            <v>KATIVA ALISADO BRASILENO A.HIALURONICO KERATINA Y ACE.ARGAN(SACHET+CR+SH+ACO)</v>
          </cell>
          <cell r="E7800">
            <v>144</v>
          </cell>
          <cell r="F7800" t="str">
            <v>INTERCOS</v>
          </cell>
        </row>
        <row r="7801">
          <cell r="B7801">
            <v>290244</v>
          </cell>
          <cell r="C7801" t="str">
            <v>KATIVA ALISADO BRASIL.KIT</v>
          </cell>
          <cell r="D7801" t="str">
            <v>KATIVA ALISADO BRASILENO A.HIALURONICO KERATINA Y ACE.ARGAN(SACHET+CR+SH+ACO)</v>
          </cell>
          <cell r="E7801">
            <v>144</v>
          </cell>
          <cell r="F7801" t="str">
            <v>INTERCOS</v>
          </cell>
        </row>
        <row r="7802">
          <cell r="B7802">
            <v>292826</v>
          </cell>
          <cell r="C7802" t="str">
            <v>JUST FOR MEN C.GRAD.NEGRO</v>
          </cell>
          <cell r="D7802" t="str">
            <v>JUST FOR MEN CONTROL GRADUAL TONO NEGRO T-55 40GR</v>
          </cell>
          <cell r="E7802">
            <v>144</v>
          </cell>
          <cell r="F7802" t="str">
            <v>INTERCOS</v>
          </cell>
        </row>
        <row r="7803">
          <cell r="B7803">
            <v>292826</v>
          </cell>
          <cell r="C7803" t="str">
            <v>JUST FOR MEN C.GRAD.NEGRO</v>
          </cell>
          <cell r="D7803" t="str">
            <v>JUST FOR MEN CONTROL GRADUAL TONO NEGRO T-55 40GR</v>
          </cell>
          <cell r="E7803">
            <v>144</v>
          </cell>
          <cell r="F7803" t="str">
            <v>INTERCOS</v>
          </cell>
        </row>
        <row r="7804">
          <cell r="B7804">
            <v>293780</v>
          </cell>
          <cell r="C7804" t="str">
            <v>JUST FOR MEN BAR&amp;BIG.B-45</v>
          </cell>
          <cell r="D7804" t="str">
            <v>JUST FOR MEN TINTURA COLORANTE EN GEL BARBA Y BIGOTE B-45 CASTAÑO OSCURO 28,4GR</v>
          </cell>
          <cell r="E7804">
            <v>144</v>
          </cell>
          <cell r="F7804" t="str">
            <v>INTERCOS</v>
          </cell>
        </row>
        <row r="7805">
          <cell r="B7805">
            <v>293780</v>
          </cell>
          <cell r="C7805" t="str">
            <v>JUST FOR MEN BAR&amp;BIG.B-45</v>
          </cell>
          <cell r="D7805" t="str">
            <v>JUST FOR MEN TINTURA COLORANTE EN GEL BARBA Y BIGOTE B-45 CASTAÑO OSCURO 28,4GR</v>
          </cell>
          <cell r="E7805">
            <v>144</v>
          </cell>
          <cell r="F7805" t="str">
            <v>INTERCOS</v>
          </cell>
        </row>
        <row r="7806">
          <cell r="B7806">
            <v>293780</v>
          </cell>
          <cell r="C7806" t="str">
            <v>JUST FOR MEN BAR&amp;BIG.B-45</v>
          </cell>
          <cell r="D7806" t="str">
            <v>JUST FOR MEN TINTURA COLORANTE EN GEL BARBA Y BIGOTE B-45 CASTAÑO OSCURO 28,4GR</v>
          </cell>
          <cell r="E7806">
            <v>144</v>
          </cell>
          <cell r="F7806" t="str">
            <v>INTERCOS</v>
          </cell>
        </row>
        <row r="7807">
          <cell r="B7807">
            <v>293781</v>
          </cell>
          <cell r="C7807" t="str">
            <v>JUST FOR MEN BAR&amp;BIG.B-55</v>
          </cell>
          <cell r="D7807" t="str">
            <v>JUST FOR MEN TINTURA COLORANTE EN GEL BARBA Y BIGOTE B-55 NEGRO 28,4GR</v>
          </cell>
          <cell r="E7807">
            <v>144</v>
          </cell>
          <cell r="F7807" t="str">
            <v>INTERCOS</v>
          </cell>
        </row>
        <row r="7808">
          <cell r="B7808">
            <v>293781</v>
          </cell>
          <cell r="C7808" t="str">
            <v>JUST FOR MEN BAR&amp;BIG.B-55</v>
          </cell>
          <cell r="D7808" t="str">
            <v>JUST FOR MEN TINTURA COLORANTE EN GEL BARBA Y BIGOTE B-55 NEGRO 28,4GR</v>
          </cell>
          <cell r="E7808">
            <v>144</v>
          </cell>
          <cell r="F7808" t="str">
            <v>INTERCOS</v>
          </cell>
        </row>
        <row r="7809">
          <cell r="B7809">
            <v>293781</v>
          </cell>
          <cell r="C7809" t="str">
            <v>JUST FOR MEN BAR&amp;BIG.B-55</v>
          </cell>
          <cell r="D7809" t="str">
            <v>JUST FOR MEN TINTURA COLORANTE EN GEL BARBA Y BIGOTE B-55 NEGRO 28,4GR</v>
          </cell>
          <cell r="E7809">
            <v>144</v>
          </cell>
          <cell r="F7809" t="str">
            <v>INTERCOS</v>
          </cell>
        </row>
        <row r="7810">
          <cell r="B7810">
            <v>413649</v>
          </cell>
          <cell r="C7810" t="str">
            <v>KATIVA ONE INT.SP.100ML</v>
          </cell>
          <cell r="D7810" t="str">
            <v>KATIVA ONE INSTANT REPAIR TRATAMIENTO CAPILAR INTENSIVO S/ENJUAGUE SPRAY 100ML</v>
          </cell>
          <cell r="E7810">
            <v>144</v>
          </cell>
          <cell r="F7810" t="str">
            <v>INTERCOS</v>
          </cell>
        </row>
        <row r="7811">
          <cell r="B7811">
            <v>532741</v>
          </cell>
          <cell r="C7811" t="str">
            <v>BAL.LABIAL X2 BEESWAX 8,5</v>
          </cell>
          <cell r="D7811" t="str">
            <v>BURT´S BEES BEESWAX BALSAMO LABIAL X2 8,5G/3OZ</v>
          </cell>
          <cell r="E7811">
            <v>144</v>
          </cell>
          <cell r="F7811" t="str">
            <v>INTERCOS</v>
          </cell>
        </row>
        <row r="7812">
          <cell r="B7812">
            <v>532744</v>
          </cell>
          <cell r="C7812" t="str">
            <v>BAL.LABIAL ULT.COND.4,2GR</v>
          </cell>
          <cell r="D7812" t="str">
            <v>BURT´S BEES ULTRA CONDITIONING BALSAMO LABIAL 100% ORIGINAL 4,25GR/0.15OZ</v>
          </cell>
          <cell r="E7812">
            <v>144</v>
          </cell>
          <cell r="F7812" t="str">
            <v>INTERCOS</v>
          </cell>
        </row>
        <row r="7813">
          <cell r="B7813">
            <v>532745</v>
          </cell>
          <cell r="C7813" t="str">
            <v>MASCAR.LAB MOISTURIZIN 6G</v>
          </cell>
          <cell r="D7813" t="str">
            <v>BURT´S BEES MOISTURIZING PARA LABIOS HUMECTANTE ACEITE DE SEMILLA Y ALMENDRA 6GR</v>
          </cell>
          <cell r="E7813">
            <v>144</v>
          </cell>
          <cell r="F7813" t="str">
            <v>INTERCOS</v>
          </cell>
        </row>
        <row r="7814">
          <cell r="B7814">
            <v>532808</v>
          </cell>
          <cell r="C7814" t="str">
            <v>BURT´S B.MASC.FACI.SANDIA</v>
          </cell>
          <cell r="D7814" t="str">
            <v>BURT´S BEES MASCARA FACIAL HIDRATANTE SHEET MASK WHIT SANDIA 9GR</v>
          </cell>
          <cell r="E7814">
            <v>144</v>
          </cell>
          <cell r="F7814" t="str">
            <v>INTERCOS</v>
          </cell>
        </row>
        <row r="7815">
          <cell r="B7815">
            <v>532809</v>
          </cell>
          <cell r="C7815" t="str">
            <v>BURT´S B.MASC.FACIA.REFRE</v>
          </cell>
          <cell r="D7815" t="str">
            <v>BURT´S BEES MASCARA FACIAL REFRESCANTE SHEET MASK WHIT PEPINO 9GR</v>
          </cell>
          <cell r="E7815">
            <v>144</v>
          </cell>
          <cell r="F7815" t="str">
            <v>INTERCOS</v>
          </cell>
        </row>
        <row r="7816">
          <cell r="B7816">
            <v>532811</v>
          </cell>
          <cell r="C7816" t="str">
            <v>B.BEES LIMP.FAC.SOAP BARK</v>
          </cell>
          <cell r="D7816" t="str">
            <v>BURT´S BEES LIMPIEZA FACIAL CLEANSER SOAP BARK 170GR</v>
          </cell>
          <cell r="E7816">
            <v>144</v>
          </cell>
          <cell r="F7816" t="str">
            <v>INTERCOS</v>
          </cell>
        </row>
        <row r="7817">
          <cell r="B7817">
            <v>532813</v>
          </cell>
          <cell r="C7817" t="str">
            <v>B.BEES BODY LOT.L/MIEL170</v>
          </cell>
          <cell r="D7817" t="str">
            <v>BURT´S BEES LOCION CORPORAL NUTRITIVA C/LECHE Y MIEL PARA PIEL NORMAL A SECA 170</v>
          </cell>
          <cell r="E7817">
            <v>144</v>
          </cell>
          <cell r="F7817" t="str">
            <v>INTERCOS</v>
          </cell>
        </row>
        <row r="7818">
          <cell r="B7818">
            <v>532817</v>
          </cell>
          <cell r="C7818" t="str">
            <v>CREM.CUT.LEMON BUTTER 17G</v>
          </cell>
          <cell r="D7818" t="str">
            <v>BURT´S BEES CREMA CUTICULA LEMON BUTTER 100% NATURAL 17G</v>
          </cell>
          <cell r="E7818">
            <v>144</v>
          </cell>
          <cell r="F7818" t="str">
            <v>INTERCOS</v>
          </cell>
        </row>
        <row r="7819">
          <cell r="B7819">
            <v>532818</v>
          </cell>
          <cell r="C7819" t="str">
            <v>B.BESS CR.MANOS LAVA/MIEL</v>
          </cell>
          <cell r="D7819" t="str">
            <v>BURT´S BEES CREMA DE MANOS LAVANDA-MIEL C/MANTECA DE KARITÉ 28.3G</v>
          </cell>
          <cell r="E7819">
            <v>144</v>
          </cell>
          <cell r="F7819" t="str">
            <v>INTERCOS</v>
          </cell>
        </row>
        <row r="7820">
          <cell r="B7820">
            <v>532820</v>
          </cell>
          <cell r="C7820" t="str">
            <v>B.BEES BODY LOC.COCO/CUPU</v>
          </cell>
          <cell r="D7820" t="str">
            <v>BURT´S BEES LOCION CORPORAL COCOA Y MATEQUILLA DE CUPUACU PIELES SECAS 170G</v>
          </cell>
          <cell r="E7820">
            <v>144</v>
          </cell>
          <cell r="F7820" t="str">
            <v>INTERCOS</v>
          </cell>
        </row>
        <row r="7821">
          <cell r="B7821">
            <v>536915</v>
          </cell>
          <cell r="C7821" t="str">
            <v>JFM CONTROL GX SH.118ML</v>
          </cell>
          <cell r="D7821" t="str">
            <v>JUST FOR MEN CONTROL GX SHAMPOO DESVANECEDOR DE CANAS 118ML</v>
          </cell>
          <cell r="E7821">
            <v>144</v>
          </cell>
          <cell r="F7821" t="str">
            <v>INTERCOS</v>
          </cell>
        </row>
        <row r="7822">
          <cell r="B7822">
            <v>540243</v>
          </cell>
          <cell r="C7822" t="str">
            <v>KATIVA ACO.HYALUR.355ML</v>
          </cell>
          <cell r="D7822" t="str">
            <v>KATIVA HYALURONIC ACONDICIONADOR HIDRATACION PROFUNDA Y ANTI-QUIEBRE 355ML</v>
          </cell>
          <cell r="E7822">
            <v>144</v>
          </cell>
          <cell r="F7822" t="str">
            <v>INTERCOS</v>
          </cell>
        </row>
        <row r="7823">
          <cell r="B7823">
            <v>540245</v>
          </cell>
          <cell r="C7823" t="str">
            <v>KATIVA SH.HYALUR.355ML</v>
          </cell>
          <cell r="D7823" t="str">
            <v>KATIVA HYALURONIC SHAMPOO HIDRATACION PROFUNDA Y ANTI-QUIEBRE 355ML</v>
          </cell>
          <cell r="E7823">
            <v>144</v>
          </cell>
          <cell r="F7823" t="str">
            <v>INTERCOS</v>
          </cell>
        </row>
        <row r="7824">
          <cell r="B7824">
            <v>540246</v>
          </cell>
          <cell r="C7824" t="str">
            <v>KATIVA CR.TRAT.HYALUR.300</v>
          </cell>
          <cell r="D7824" t="str">
            <v>KATIVA HYALURONIC CREMA TRATAMIENTO HIDRATACION PROFUNDA Y ANTI-QUIEBRE 300ML</v>
          </cell>
          <cell r="E7824">
            <v>144</v>
          </cell>
          <cell r="F7824" t="str">
            <v>INTERCOS</v>
          </cell>
        </row>
        <row r="7825">
          <cell r="B7825">
            <v>551406</v>
          </cell>
          <cell r="C7825" t="str">
            <v>THE BARB.H.GEL P.CAIDA220</v>
          </cell>
          <cell r="D7825" t="str">
            <v>THE BARBERIA HARD GEL PREVENCION CAIDA FORTALECE Y REPARA 220ML</v>
          </cell>
          <cell r="E7825">
            <v>144</v>
          </cell>
          <cell r="F7825" t="str">
            <v>INTERCOS</v>
          </cell>
        </row>
        <row r="7826">
          <cell r="B7826">
            <v>551407</v>
          </cell>
          <cell r="C7826" t="str">
            <v>THE BARB.H.GEL MAX.FIJ220</v>
          </cell>
          <cell r="D7826" t="str">
            <v>THE BARBERIA HARD GEL PARA CABELLO MAXIMA FIJACION BRILLO Y EFECTO HUMEDO 220ML</v>
          </cell>
          <cell r="E7826">
            <v>144</v>
          </cell>
          <cell r="F7826" t="str">
            <v>INTERCOS</v>
          </cell>
        </row>
        <row r="7827">
          <cell r="B7827">
            <v>551408</v>
          </cell>
          <cell r="C7827" t="str">
            <v>THE BARB.HAIR WAX.SHINE70</v>
          </cell>
          <cell r="D7827" t="str">
            <v>THE BARBERIA CERA PARA EL CABELLO HAIR WAX VOLUME &amp; SHINE 70GR</v>
          </cell>
          <cell r="E7827">
            <v>144</v>
          </cell>
          <cell r="F7827" t="str">
            <v>INTERCOS</v>
          </cell>
        </row>
        <row r="7828">
          <cell r="B7828">
            <v>551409</v>
          </cell>
          <cell r="C7828" t="str">
            <v>THE BARB.HAIR WAX.MATT.70</v>
          </cell>
          <cell r="D7828" t="str">
            <v>THE BARBERIA CERA PARA EL CABELLO HAIR WAX VOLUME &amp; MATT PASTE 70GR</v>
          </cell>
          <cell r="E7828">
            <v>144</v>
          </cell>
          <cell r="F7828" t="str">
            <v>INTERCOS</v>
          </cell>
        </row>
        <row r="7829">
          <cell r="B7829">
            <v>551410</v>
          </cell>
          <cell r="C7829" t="str">
            <v>KATIVA COCONUT AC.CAP.60M</v>
          </cell>
          <cell r="D7829" t="str">
            <v>KATIVA COCONUT RECONSTRUCTION OIL ACEITE CAPILAR RECONSTRUCCION Y BRILLO 60ML</v>
          </cell>
          <cell r="E7829">
            <v>144</v>
          </cell>
          <cell r="F7829" t="str">
            <v>INTERCOS</v>
          </cell>
        </row>
        <row r="7830">
          <cell r="B7830">
            <v>551411</v>
          </cell>
          <cell r="C7830" t="str">
            <v>KATIVA KERATINA LIQ.60ML</v>
          </cell>
          <cell r="D7830" t="str">
            <v>KATIVA KERATINA-KERATINA LIQUIDA CAPILAR NUTRICION,SUAVIDAD Y BRILLO 60ML</v>
          </cell>
          <cell r="E7830">
            <v>144</v>
          </cell>
          <cell r="F7830" t="str">
            <v>INTERCOS</v>
          </cell>
        </row>
        <row r="7831">
          <cell r="B7831">
            <v>551598</v>
          </cell>
          <cell r="C7831" t="str">
            <v>KATIVA SH.KERATINA 355ML</v>
          </cell>
          <cell r="D7831" t="str">
            <v>KATIVA KERATINA SHAMPOO NUTRICION SUAVIDAD Y BRILLO 355ML</v>
          </cell>
          <cell r="E7831">
            <v>144</v>
          </cell>
          <cell r="F7831" t="str">
            <v>INTERCOS</v>
          </cell>
        </row>
        <row r="7832">
          <cell r="B7832">
            <v>551621</v>
          </cell>
          <cell r="C7832" t="str">
            <v>KATIVA ACO.KERATINA 355ML</v>
          </cell>
          <cell r="D7832" t="str">
            <v>KATIVA KERATINA ACONDICIONADOR NUTRICION SUAVIDAD Y BRILLO 355ML</v>
          </cell>
          <cell r="E7832">
            <v>144</v>
          </cell>
          <cell r="F7832" t="str">
            <v>INTERCOS</v>
          </cell>
        </row>
        <row r="7833">
          <cell r="B7833">
            <v>551624</v>
          </cell>
          <cell r="C7833" t="str">
            <v>KATIVA CR.TRAT.KERAT.300M</v>
          </cell>
          <cell r="D7833" t="str">
            <v>KATIVA KERATINA CREMA TRATAMIENTO INTENSIVO NUTRICION SUAVIDAD Y BRILLO 300ML</v>
          </cell>
          <cell r="E7833">
            <v>144</v>
          </cell>
          <cell r="F7833" t="str">
            <v>INTERCOS</v>
          </cell>
        </row>
        <row r="7834">
          <cell r="B7834">
            <v>553198</v>
          </cell>
          <cell r="C7834" t="str">
            <v>THE BARB.CERA HW.BR&amp;HU.70</v>
          </cell>
          <cell r="D7834" t="str">
            <v>THE BARBERIA CERA PARA EL CABELLO HAIR WAX BRILLO &amp; ASPECTO HUMEDO 70GR</v>
          </cell>
          <cell r="E7834">
            <v>144</v>
          </cell>
          <cell r="F7834" t="str">
            <v>INTERCOS</v>
          </cell>
        </row>
        <row r="7835">
          <cell r="B7835">
            <v>553950</v>
          </cell>
          <cell r="C7835" t="str">
            <v>KATIVA KIT BOND R.CAPILAR</v>
          </cell>
          <cell r="D7835" t="str">
            <v>KATIVA BOND RECONSTRUCTION KIT BOND RECONS.CAPILAR 70ML+SELLANTE S/ENJUAGUE 60ML</v>
          </cell>
          <cell r="E7835">
            <v>144</v>
          </cell>
          <cell r="F7835" t="str">
            <v>INTERCOS</v>
          </cell>
        </row>
        <row r="7836">
          <cell r="B7836">
            <v>554285</v>
          </cell>
          <cell r="C7836" t="str">
            <v>ALPECIN SH.CAFEINA.C1.250</v>
          </cell>
          <cell r="D7836" t="str">
            <v>ALPECIN SHAMPOO CAFEINA C1 PREVIENE LA CAIDA DEL CABELLO ENERGIZANTE 250ML</v>
          </cell>
          <cell r="E7836">
            <v>144</v>
          </cell>
          <cell r="F7836" t="str">
            <v>INTERCOS</v>
          </cell>
        </row>
        <row r="7837">
          <cell r="B7837">
            <v>554494</v>
          </cell>
          <cell r="C7837" t="str">
            <v>ALPECIN CHAMPU.DOB.EF.200</v>
          </cell>
          <cell r="D7837" t="str">
            <v>ALPECIN CHAMPU CAFEINA DOBLE EFECTO ANTI-CAIDA Y ANTI-CASPA 200ML</v>
          </cell>
          <cell r="E7837">
            <v>144</v>
          </cell>
          <cell r="F7837" t="str">
            <v>INTERCOS</v>
          </cell>
        </row>
        <row r="7838">
          <cell r="B7838">
            <v>554495</v>
          </cell>
          <cell r="C7838" t="str">
            <v>ALPECIN TON.CAP.ENERG.200</v>
          </cell>
          <cell r="D7838" t="str">
            <v>ALPECIN TONICO CAPILAR CAFEINA LIQUIDA ENERGIZANTE FORTAL.RAIZ/ANTI-CAIDA 200ML</v>
          </cell>
          <cell r="E7838">
            <v>144</v>
          </cell>
          <cell r="F7838" t="str">
            <v>INTERCOS</v>
          </cell>
        </row>
        <row r="7839">
          <cell r="B7839">
            <v>88023</v>
          </cell>
          <cell r="C7839" t="str">
            <v>ETIEN.CRAY.DEL.LAB.BORD.</v>
          </cell>
          <cell r="D7839" t="str">
            <v>ETIENNE CRAYON DELINEADOR DE LABIOS BOURDEAX</v>
          </cell>
          <cell r="E7839">
            <v>148</v>
          </cell>
          <cell r="F7839" t="str">
            <v>DAVIS</v>
          </cell>
        </row>
        <row r="7840">
          <cell r="B7840">
            <v>88024</v>
          </cell>
          <cell r="C7840" t="str">
            <v>ETIEN.CRAY.DEL.OJO.NOIR</v>
          </cell>
          <cell r="D7840" t="str">
            <v>ETIENNE CRAYON DELINEADOR DE OJOS NOIR</v>
          </cell>
          <cell r="E7840">
            <v>148</v>
          </cell>
          <cell r="F7840" t="str">
            <v>DAVIS</v>
          </cell>
        </row>
        <row r="7841">
          <cell r="B7841">
            <v>88024</v>
          </cell>
          <cell r="C7841" t="str">
            <v>ETIEN.CRAY.DEL.OJO.NOIR</v>
          </cell>
          <cell r="D7841" t="str">
            <v>ETIENNE CRAYON DELINEADOR DE OJOS NOIR</v>
          </cell>
          <cell r="E7841">
            <v>148</v>
          </cell>
          <cell r="F7841" t="str">
            <v>DAVIS</v>
          </cell>
        </row>
        <row r="7842">
          <cell r="B7842">
            <v>88066</v>
          </cell>
          <cell r="C7842" t="str">
            <v>ETIEN.CRAY.DEL.OJO.VERT</v>
          </cell>
          <cell r="D7842" t="str">
            <v>ETIENNE CRAYON DELINEADOR DE OJOS VERT</v>
          </cell>
          <cell r="E7842">
            <v>148</v>
          </cell>
          <cell r="F7842" t="str">
            <v>DAVIS</v>
          </cell>
        </row>
        <row r="7843">
          <cell r="B7843">
            <v>88081</v>
          </cell>
          <cell r="C7843" t="str">
            <v>ETIEN.CRAY.DEL.OJO.CHATAI</v>
          </cell>
          <cell r="D7843" t="str">
            <v>ETIENNE CRAYON DELINEADOR DE OJOS CHATAIN</v>
          </cell>
          <cell r="E7843">
            <v>148</v>
          </cell>
          <cell r="F7843" t="str">
            <v>DAVIS</v>
          </cell>
        </row>
        <row r="7844">
          <cell r="B7844">
            <v>88300</v>
          </cell>
          <cell r="C7844" t="str">
            <v>ETIEN.ESM.UNAS   18 15ML.</v>
          </cell>
          <cell r="D7844" t="str">
            <v>ETIENNE ESMALTE DE UNAS  18  15 ML.</v>
          </cell>
          <cell r="E7844">
            <v>148</v>
          </cell>
          <cell r="F7844" t="str">
            <v>DAVIS</v>
          </cell>
        </row>
        <row r="7845">
          <cell r="B7845">
            <v>88300</v>
          </cell>
          <cell r="C7845" t="str">
            <v>ETIEN.ESM.UNAS   18 15ML.</v>
          </cell>
          <cell r="D7845" t="str">
            <v>ETIENNE ESMALTE DE UNAS  18  15 ML.</v>
          </cell>
          <cell r="E7845">
            <v>148</v>
          </cell>
          <cell r="F7845" t="str">
            <v>DAVIS</v>
          </cell>
        </row>
        <row r="7846">
          <cell r="B7846">
            <v>88300</v>
          </cell>
          <cell r="C7846" t="str">
            <v>ETIEN.ESM.UNAS   18 15ML.</v>
          </cell>
          <cell r="D7846" t="str">
            <v>ETIENNE ESMALTE DE UNAS  18  15 ML.</v>
          </cell>
          <cell r="E7846">
            <v>148</v>
          </cell>
          <cell r="F7846" t="str">
            <v>DAVIS</v>
          </cell>
        </row>
        <row r="7847">
          <cell r="B7847">
            <v>88346</v>
          </cell>
          <cell r="C7847" t="str">
            <v>EMINEN.EDT.VAP. 100ML.</v>
          </cell>
          <cell r="D7847" t="str">
            <v>EMINENCE EAU DE COLOGNE CON VAPORIZADOR 100 ML.</v>
          </cell>
          <cell r="E7847">
            <v>148</v>
          </cell>
          <cell r="F7847" t="str">
            <v>DAVIS</v>
          </cell>
        </row>
        <row r="7848">
          <cell r="B7848">
            <v>88349</v>
          </cell>
          <cell r="C7848" t="str">
            <v>ETIEN.CRAY.DEL.OJO.GRIS</v>
          </cell>
          <cell r="D7848" t="str">
            <v>ETIENNE CRAYON DELINEADOR DE OJOS GRIS</v>
          </cell>
          <cell r="E7848">
            <v>148</v>
          </cell>
          <cell r="F7848" t="str">
            <v>DAVIS</v>
          </cell>
        </row>
        <row r="7849">
          <cell r="B7849">
            <v>88408</v>
          </cell>
          <cell r="C7849" t="str">
            <v>ETIEN.CRAY.DEL.OJO.PLATEA</v>
          </cell>
          <cell r="D7849" t="str">
            <v>ETIENNE CRAYON DELINEADOR DE OJOS PLATEADO</v>
          </cell>
          <cell r="E7849">
            <v>148</v>
          </cell>
          <cell r="F7849" t="str">
            <v>DAVIS</v>
          </cell>
        </row>
        <row r="7850">
          <cell r="B7850">
            <v>88446</v>
          </cell>
          <cell r="C7850" t="str">
            <v>ETIEN.SACAPUNTAS</v>
          </cell>
          <cell r="D7850" t="str">
            <v>ETIENNE SACAPUNTAS</v>
          </cell>
          <cell r="E7850">
            <v>148</v>
          </cell>
          <cell r="F7850" t="str">
            <v>DAVIS</v>
          </cell>
        </row>
        <row r="7851">
          <cell r="B7851">
            <v>88459</v>
          </cell>
          <cell r="C7851" t="str">
            <v>ETIEN.CRAY.DEL.LAB.CASSIS</v>
          </cell>
          <cell r="D7851" t="str">
            <v>ETIENNE CRAYON DELINEADOR DE LABIOS CASSIS</v>
          </cell>
          <cell r="E7851">
            <v>148</v>
          </cell>
          <cell r="F7851" t="str">
            <v>DAVIS</v>
          </cell>
        </row>
        <row r="7852">
          <cell r="B7852">
            <v>88469</v>
          </cell>
          <cell r="C7852" t="str">
            <v>EMINEN.EDP.SPORT VAP.100M</v>
          </cell>
          <cell r="D7852" t="str">
            <v>EMINENCE EAU DE PARFUM SPORT CON VAPORIZADOR 100 ML.</v>
          </cell>
          <cell r="E7852">
            <v>148</v>
          </cell>
          <cell r="F7852" t="str">
            <v>DAVIS</v>
          </cell>
        </row>
        <row r="7853">
          <cell r="B7853">
            <v>88533</v>
          </cell>
          <cell r="C7853" t="str">
            <v>ETIEN.ESM.UNAS   68 15ML.</v>
          </cell>
          <cell r="D7853" t="str">
            <v>ETIENNE ESMALTE DE UNAS  68 15ML.</v>
          </cell>
          <cell r="E7853">
            <v>148</v>
          </cell>
          <cell r="F7853" t="str">
            <v>DAVIS</v>
          </cell>
        </row>
        <row r="7854">
          <cell r="B7854">
            <v>88533</v>
          </cell>
          <cell r="C7854" t="str">
            <v>ETIEN.ESM.UNAS   68 15ML.</v>
          </cell>
          <cell r="D7854" t="str">
            <v>ETIENNE ESMALTE DE UNAS  68 15ML.</v>
          </cell>
          <cell r="E7854">
            <v>148</v>
          </cell>
          <cell r="F7854" t="str">
            <v>DAVIS</v>
          </cell>
        </row>
        <row r="7855">
          <cell r="B7855">
            <v>94028</v>
          </cell>
          <cell r="C7855" t="str">
            <v>MILLI.COL.GOLD 89ML</v>
          </cell>
          <cell r="D7855" t="str">
            <v>MILLIONAIRE COLONIA GOLD  89ML.</v>
          </cell>
          <cell r="E7855">
            <v>148</v>
          </cell>
          <cell r="F7855" t="str">
            <v>DAVIS</v>
          </cell>
        </row>
        <row r="7856">
          <cell r="B7856">
            <v>94028</v>
          </cell>
          <cell r="C7856" t="str">
            <v>MILLI.COL.GOLD 89ML</v>
          </cell>
          <cell r="D7856" t="str">
            <v>MILLIONAIRE COLONIA GOLD  89ML.</v>
          </cell>
          <cell r="E7856">
            <v>148</v>
          </cell>
          <cell r="F7856" t="str">
            <v>DAVIS</v>
          </cell>
        </row>
        <row r="7857">
          <cell r="B7857">
            <v>99037</v>
          </cell>
          <cell r="C7857" t="str">
            <v>COLBERT EDT.PINO     60ML</v>
          </cell>
          <cell r="D7857" t="str">
            <v>COLBERT EAU DE TOILETTE PINO 60ML.</v>
          </cell>
          <cell r="E7857">
            <v>148</v>
          </cell>
          <cell r="F7857" t="str">
            <v>DAVIS</v>
          </cell>
        </row>
        <row r="7858">
          <cell r="B7858">
            <v>99037</v>
          </cell>
          <cell r="C7858" t="str">
            <v>COLBERT EDT.PINO     60ML</v>
          </cell>
          <cell r="D7858" t="str">
            <v>COLBERT EAU DE TOILETTE PINO 60ML.</v>
          </cell>
          <cell r="E7858">
            <v>148</v>
          </cell>
          <cell r="F7858" t="str">
            <v>DAVIS</v>
          </cell>
        </row>
        <row r="7859">
          <cell r="B7859">
            <v>99061</v>
          </cell>
          <cell r="C7859" t="str">
            <v>COLBERT DES.SP.PINO 120ML</v>
          </cell>
          <cell r="D7859" t="str">
            <v>COLBERT DESODORANTE SPRAY PINO  120ML.</v>
          </cell>
          <cell r="E7859">
            <v>148</v>
          </cell>
          <cell r="F7859" t="str">
            <v>DAVIS</v>
          </cell>
        </row>
        <row r="7860">
          <cell r="B7860">
            <v>99061</v>
          </cell>
          <cell r="C7860" t="str">
            <v>COLBERT DES.SP.PINO 120ML</v>
          </cell>
          <cell r="D7860" t="str">
            <v>COLBERT DESODORANTE SPRAY PINO  120ML.</v>
          </cell>
          <cell r="E7860">
            <v>148</v>
          </cell>
          <cell r="F7860" t="str">
            <v>DAVIS</v>
          </cell>
        </row>
        <row r="7861">
          <cell r="B7861">
            <v>148056</v>
          </cell>
          <cell r="C7861" t="str">
            <v>WILLI.CR.AF.CTE.100GR.</v>
          </cell>
          <cell r="D7861" t="str">
            <v>WILLIAMS CREMA DE AFEITAR CORRIENTE 100 GRAMOS</v>
          </cell>
          <cell r="E7861">
            <v>148</v>
          </cell>
          <cell r="F7861" t="str">
            <v>DAVIS</v>
          </cell>
        </row>
        <row r="7862">
          <cell r="B7862">
            <v>148056</v>
          </cell>
          <cell r="C7862" t="str">
            <v>WILLI.CR.AF.CTE.100GR.</v>
          </cell>
          <cell r="D7862" t="str">
            <v>WILLIAMS CREMA DE AFEITAR CORRIENTE 100 GRAMOS</v>
          </cell>
          <cell r="E7862">
            <v>148</v>
          </cell>
          <cell r="F7862" t="str">
            <v>DAVIS</v>
          </cell>
        </row>
        <row r="7863">
          <cell r="B7863">
            <v>148056</v>
          </cell>
          <cell r="C7863" t="str">
            <v>WILLI.CR.AF.CTE.100GR.</v>
          </cell>
          <cell r="D7863" t="str">
            <v>WILLIAMS CREMA DE AFEITAR CORRIENTE 100 GRAMOS</v>
          </cell>
          <cell r="E7863">
            <v>148</v>
          </cell>
          <cell r="F7863" t="str">
            <v>DAVIS</v>
          </cell>
        </row>
        <row r="7864">
          <cell r="B7864">
            <v>148058</v>
          </cell>
          <cell r="C7864" t="str">
            <v>WILLI.CR.AF.MENT.100GR</v>
          </cell>
          <cell r="D7864" t="str">
            <v>WILLIAMS CREMA DE AFEITAR MENTOLADA 100 GRAMOS</v>
          </cell>
          <cell r="E7864">
            <v>148</v>
          </cell>
          <cell r="F7864" t="str">
            <v>DAVIS</v>
          </cell>
        </row>
        <row r="7865">
          <cell r="B7865">
            <v>148058</v>
          </cell>
          <cell r="C7865" t="str">
            <v>WILLI.CR.AF.MENT.100GR</v>
          </cell>
          <cell r="D7865" t="str">
            <v>WILLIAMS CREMA DE AFEITAR MENTOLADA 100 GRAMOS</v>
          </cell>
          <cell r="E7865">
            <v>148</v>
          </cell>
          <cell r="F7865" t="str">
            <v>DAVIS</v>
          </cell>
        </row>
        <row r="7866">
          <cell r="B7866">
            <v>148058</v>
          </cell>
          <cell r="C7866" t="str">
            <v>WILLI.CR.AF.MENT.100GR</v>
          </cell>
          <cell r="D7866" t="str">
            <v>WILLIAMS CREMA DE AFEITAR MENTOLADA 100 GRAMOS</v>
          </cell>
          <cell r="E7866">
            <v>148</v>
          </cell>
          <cell r="F7866" t="str">
            <v>DAVIS</v>
          </cell>
        </row>
        <row r="7867">
          <cell r="B7867">
            <v>165126</v>
          </cell>
          <cell r="C7867" t="str">
            <v>DENIM COL.     75ML.</v>
          </cell>
          <cell r="D7867" t="str">
            <v>DENIM COLONIA ORIGINAL 75ML.</v>
          </cell>
          <cell r="E7867">
            <v>148</v>
          </cell>
          <cell r="F7867" t="str">
            <v>DAVIS</v>
          </cell>
        </row>
        <row r="7868">
          <cell r="B7868">
            <v>165130</v>
          </cell>
          <cell r="C7868" t="str">
            <v>DENIM COL.MUSK 75ML.</v>
          </cell>
          <cell r="D7868" t="str">
            <v>DENIM COLONIA MUSK 75ML</v>
          </cell>
          <cell r="E7868">
            <v>148</v>
          </cell>
          <cell r="F7868" t="str">
            <v>DAVIS</v>
          </cell>
        </row>
        <row r="7869">
          <cell r="B7869">
            <v>167063</v>
          </cell>
          <cell r="C7869" t="str">
            <v>BROOKS TALCO 120GR.</v>
          </cell>
          <cell r="D7869" t="str">
            <v>BROOKS TALCO 120 GRAMOS</v>
          </cell>
          <cell r="E7869">
            <v>148</v>
          </cell>
          <cell r="F7869" t="str">
            <v>DAVIS</v>
          </cell>
        </row>
        <row r="7870">
          <cell r="B7870">
            <v>167063</v>
          </cell>
          <cell r="C7870" t="str">
            <v>BROOKS TALCO 120GR.</v>
          </cell>
          <cell r="D7870" t="str">
            <v>BROOKS TALCO 120 GRAMOS</v>
          </cell>
          <cell r="E7870">
            <v>148</v>
          </cell>
          <cell r="F7870" t="str">
            <v>DAVIS</v>
          </cell>
        </row>
        <row r="7871">
          <cell r="B7871">
            <v>167064</v>
          </cell>
          <cell r="C7871" t="str">
            <v>BROOKS TALCO  80GR.</v>
          </cell>
          <cell r="D7871" t="str">
            <v>BROOKS TALCO  80 GRAMOS</v>
          </cell>
          <cell r="E7871">
            <v>148</v>
          </cell>
          <cell r="F7871" t="str">
            <v>DAVIS</v>
          </cell>
        </row>
        <row r="7872">
          <cell r="B7872">
            <v>167146</v>
          </cell>
          <cell r="C7872" t="str">
            <v>BROOKS TALCO SP.100GR.</v>
          </cell>
          <cell r="D7872" t="str">
            <v>BROOKS TALCO SPRAY PARA PIES ANTITRANSPIRANTE SELVER TECK 100G</v>
          </cell>
          <cell r="E7872">
            <v>148</v>
          </cell>
          <cell r="F7872" t="str">
            <v>DAVIS</v>
          </cell>
        </row>
        <row r="7873">
          <cell r="B7873">
            <v>167146</v>
          </cell>
          <cell r="C7873" t="str">
            <v>BROOKS TALCO SP.100GR.</v>
          </cell>
          <cell r="D7873" t="str">
            <v>BROOKS TALCO SPRAY PARA PIES ANTITRANSPIRANTE SELVER TECK 100G</v>
          </cell>
          <cell r="E7873">
            <v>148</v>
          </cell>
          <cell r="F7873" t="str">
            <v>DAVIS</v>
          </cell>
        </row>
        <row r="7874">
          <cell r="B7874">
            <v>194050</v>
          </cell>
          <cell r="C7874" t="str">
            <v>EST.EMINEN.COL. 50+DESSTK</v>
          </cell>
          <cell r="D7874" t="str">
            <v>EST.EMINENCE CLASSIC EAU DE COLOGNE 50M+EMINENCE CLASSIC DESODORANTE STICK 50G</v>
          </cell>
          <cell r="E7874">
            <v>148</v>
          </cell>
          <cell r="F7874" t="str">
            <v>DAVIS</v>
          </cell>
        </row>
        <row r="7875">
          <cell r="B7875">
            <v>194050</v>
          </cell>
          <cell r="C7875" t="str">
            <v>EST.EMINEN.COL. 50+DESSTK</v>
          </cell>
          <cell r="D7875" t="str">
            <v>EST.EMINENCE CLASSIC EAU DE COLOGNE 50M+EMINENCE CLASSIC DESODORANTE STICK 50G</v>
          </cell>
          <cell r="E7875">
            <v>148</v>
          </cell>
          <cell r="F7875" t="str">
            <v>DAVIS</v>
          </cell>
        </row>
        <row r="7876">
          <cell r="B7876">
            <v>194050</v>
          </cell>
          <cell r="C7876" t="str">
            <v>EST.EMINEN.COL. 50+DESSTK</v>
          </cell>
          <cell r="D7876" t="str">
            <v>EST.EMINENCE CLASSIC EAU DE COLOGNE 50M+EMINENCE CLASSIC DESODORANTE STICK 50G</v>
          </cell>
          <cell r="E7876">
            <v>148</v>
          </cell>
          <cell r="F7876" t="str">
            <v>DAVIS</v>
          </cell>
        </row>
        <row r="7877">
          <cell r="B7877">
            <v>194050</v>
          </cell>
          <cell r="C7877" t="str">
            <v>EST.EMINEN.COL. 50+DESSTK</v>
          </cell>
          <cell r="D7877" t="str">
            <v>EST.EMINENCE CLASSIC EAU DE COLOGNE 50M+EMINENCE CLASSIC DESODORANTE STICK 50G</v>
          </cell>
          <cell r="E7877">
            <v>148</v>
          </cell>
          <cell r="F7877" t="str">
            <v>DAVIS</v>
          </cell>
        </row>
        <row r="7878">
          <cell r="B7878">
            <v>194050</v>
          </cell>
          <cell r="C7878" t="str">
            <v>EST.EMINEN.COL. 50+DESSTK</v>
          </cell>
          <cell r="D7878" t="str">
            <v>EST.EMINENCE CLASSIC EAU DE COLOGNE 50M+EMINENCE CLASSIC DESODORANTE STICK 50G</v>
          </cell>
          <cell r="E7878">
            <v>148</v>
          </cell>
          <cell r="F7878" t="str">
            <v>DAVIS</v>
          </cell>
        </row>
        <row r="7879">
          <cell r="B7879">
            <v>194050</v>
          </cell>
          <cell r="C7879" t="str">
            <v>EST.EMINEN.COL. 50+DESSTK</v>
          </cell>
          <cell r="D7879" t="str">
            <v>EST.EMINENCE CLASSIC EAU DE COLOGNE 50M+EMINENCE CLASSIC DESODORANTE STICK 50G</v>
          </cell>
          <cell r="E7879">
            <v>148</v>
          </cell>
          <cell r="F7879" t="str">
            <v>DAVIS</v>
          </cell>
        </row>
        <row r="7880">
          <cell r="B7880">
            <v>194092</v>
          </cell>
          <cell r="C7880" t="str">
            <v>EST.COLBER.PINO EDT60+DES</v>
          </cell>
          <cell r="D7880" t="str">
            <v>EST.PINO COLBERT EAU DE TOILETTE 60ML+PINO COLBERT DES.SPRAY 120ML</v>
          </cell>
          <cell r="E7880">
            <v>148</v>
          </cell>
          <cell r="F7880" t="str">
            <v>DAVIS</v>
          </cell>
        </row>
        <row r="7881">
          <cell r="B7881">
            <v>194092</v>
          </cell>
          <cell r="C7881" t="str">
            <v>EST.COLBER.PINO EDT60+DES</v>
          </cell>
          <cell r="D7881" t="str">
            <v>EST.PINO COLBERT EAU DE TOILETTE 60ML+PINO COLBERT DES.SPRAY 120ML</v>
          </cell>
          <cell r="E7881">
            <v>148</v>
          </cell>
          <cell r="F7881" t="str">
            <v>DAVIS</v>
          </cell>
        </row>
        <row r="7882">
          <cell r="B7882">
            <v>194092</v>
          </cell>
          <cell r="C7882" t="str">
            <v>EST.COLBER.PINO EDT60+DES</v>
          </cell>
          <cell r="D7882" t="str">
            <v>EST.PINO COLBERT EAU DE TOILETTE 60ML+PINO COLBERT DES.SPRAY 120ML</v>
          </cell>
          <cell r="E7882">
            <v>148</v>
          </cell>
          <cell r="F7882" t="str">
            <v>DAVIS</v>
          </cell>
        </row>
        <row r="7883">
          <cell r="B7883">
            <v>194092</v>
          </cell>
          <cell r="C7883" t="str">
            <v>EST.COLBER.PINO EDT60+DES</v>
          </cell>
          <cell r="D7883" t="str">
            <v>EST.PINO COLBERT EAU DE TOILETTE 60ML+PINO COLBERT DES.SPRAY 120ML</v>
          </cell>
          <cell r="E7883">
            <v>148</v>
          </cell>
          <cell r="F7883" t="str">
            <v>DAVIS</v>
          </cell>
        </row>
        <row r="7884">
          <cell r="B7884">
            <v>194092</v>
          </cell>
          <cell r="C7884" t="str">
            <v>EST.COLBER.PINO EDT60+DES</v>
          </cell>
          <cell r="D7884" t="str">
            <v>EST.PINO COLBERT EAU DE TOILETTE 60ML+PINO COLBERT DES.SPRAY 120ML</v>
          </cell>
          <cell r="E7884">
            <v>148</v>
          </cell>
          <cell r="F7884" t="str">
            <v>DAVIS</v>
          </cell>
        </row>
        <row r="7885">
          <cell r="B7885">
            <v>194092</v>
          </cell>
          <cell r="C7885" t="str">
            <v>EST.COLBER.PINO EDT60+DES</v>
          </cell>
          <cell r="D7885" t="str">
            <v>EST.PINO COLBERT EAU DE TOILETTE 60ML+PINO COLBERT DES.SPRAY 120ML</v>
          </cell>
          <cell r="E7885">
            <v>148</v>
          </cell>
          <cell r="F7885" t="str">
            <v>DAVIS</v>
          </cell>
        </row>
        <row r="7886">
          <cell r="B7886">
            <v>194092</v>
          </cell>
          <cell r="C7886" t="str">
            <v>EST.COLBER.PINO EDT60+DES</v>
          </cell>
          <cell r="D7886" t="str">
            <v>EST.PINO COLBERT EAU DE TOILETTE 60ML+PINO COLBERT DES.SPRAY 120ML</v>
          </cell>
          <cell r="E7886">
            <v>148</v>
          </cell>
          <cell r="F7886" t="str">
            <v>DAVIS</v>
          </cell>
        </row>
        <row r="7887">
          <cell r="B7887">
            <v>194092</v>
          </cell>
          <cell r="C7887" t="str">
            <v>EST.COLBER.PINO EDT60+DES</v>
          </cell>
          <cell r="D7887" t="str">
            <v>EST.PINO COLBERT EAU DE TOILETTE 60ML+PINO COLBERT DES.SPRAY 120ML</v>
          </cell>
          <cell r="E7887">
            <v>148</v>
          </cell>
          <cell r="F7887" t="str">
            <v>DAVIS</v>
          </cell>
        </row>
        <row r="7888">
          <cell r="B7888">
            <v>194092</v>
          </cell>
          <cell r="C7888" t="str">
            <v>EST.COLBER.PINO EDT60+DES</v>
          </cell>
          <cell r="D7888" t="str">
            <v>EST.PINO COLBERT EAU DE TOILETTE 60ML+PINO COLBERT DES.SPRAY 120ML</v>
          </cell>
          <cell r="E7888">
            <v>148</v>
          </cell>
          <cell r="F7888" t="str">
            <v>DAVIS</v>
          </cell>
        </row>
        <row r="7889">
          <cell r="B7889">
            <v>194092</v>
          </cell>
          <cell r="C7889" t="str">
            <v>EST.COLBER.PINO EDT60+DES</v>
          </cell>
          <cell r="D7889" t="str">
            <v>EST.PINO COLBERT EAU DE TOILETTE 60ML+PINO COLBERT DES.SPRAY 120ML</v>
          </cell>
          <cell r="E7889">
            <v>148</v>
          </cell>
          <cell r="F7889" t="str">
            <v>DAVIS</v>
          </cell>
        </row>
        <row r="7890">
          <cell r="B7890">
            <v>194465</v>
          </cell>
          <cell r="C7890" t="str">
            <v>EST.EMINEN.BLUE COL+DESSP</v>
          </cell>
          <cell r="D7890" t="str">
            <v>ESTUCHE EMINENCE BLUE EAU DE COLOGNE BLUE 50ML + DESODORANTE SPRAY 160ML</v>
          </cell>
          <cell r="E7890">
            <v>148</v>
          </cell>
          <cell r="F7890" t="str">
            <v>DAVIS</v>
          </cell>
        </row>
        <row r="7891">
          <cell r="B7891">
            <v>194465</v>
          </cell>
          <cell r="C7891" t="str">
            <v>EST.EMINEN.BLUE COL+DESSP</v>
          </cell>
          <cell r="D7891" t="str">
            <v>ESTUCHE EMINENCE BLUE EAU DE COLOGNE BLUE 50ML + DESODORANTE SPRAY 160ML</v>
          </cell>
          <cell r="E7891">
            <v>148</v>
          </cell>
          <cell r="F7891" t="str">
            <v>DAVIS</v>
          </cell>
        </row>
        <row r="7892">
          <cell r="B7892">
            <v>194465</v>
          </cell>
          <cell r="C7892" t="str">
            <v>EST.EMINEN.BLUE COL+DESSP</v>
          </cell>
          <cell r="D7892" t="str">
            <v>ESTUCHE EMINENCE BLUE EAU DE COLOGNE BLUE 50ML + DESODORANTE SPRAY 160ML</v>
          </cell>
          <cell r="E7892">
            <v>148</v>
          </cell>
          <cell r="F7892" t="str">
            <v>DAVIS</v>
          </cell>
        </row>
        <row r="7893">
          <cell r="B7893">
            <v>194465</v>
          </cell>
          <cell r="C7893" t="str">
            <v>EST.EMINEN.BLUE COL+DESSP</v>
          </cell>
          <cell r="D7893" t="str">
            <v>ESTUCHE EMINENCE BLUE EAU DE COLOGNE BLUE 50ML + DESODORANTE SPRAY 160ML</v>
          </cell>
          <cell r="E7893">
            <v>148</v>
          </cell>
          <cell r="F7893" t="str">
            <v>DAVIS</v>
          </cell>
        </row>
        <row r="7894">
          <cell r="B7894">
            <v>194465</v>
          </cell>
          <cell r="C7894" t="str">
            <v>EST.EMINEN.BLUE COL+DESSP</v>
          </cell>
          <cell r="D7894" t="str">
            <v>ESTUCHE EMINENCE BLUE EAU DE COLOGNE BLUE 50ML + DESODORANTE SPRAY 160ML</v>
          </cell>
          <cell r="E7894">
            <v>148</v>
          </cell>
          <cell r="F7894" t="str">
            <v>DAVIS</v>
          </cell>
        </row>
        <row r="7895">
          <cell r="B7895">
            <v>251280</v>
          </cell>
          <cell r="C7895" t="str">
            <v>ETIEN.ESM.UNAS   34 15ML.</v>
          </cell>
          <cell r="D7895" t="str">
            <v>ETIENNE ESMALTE UNAS  34 15ML</v>
          </cell>
          <cell r="E7895">
            <v>148</v>
          </cell>
          <cell r="F7895" t="str">
            <v>DAVIS</v>
          </cell>
        </row>
        <row r="7896">
          <cell r="B7896">
            <v>251280</v>
          </cell>
          <cell r="C7896" t="str">
            <v>ETIEN.ESM.UNAS   34 15ML.</v>
          </cell>
          <cell r="D7896" t="str">
            <v>ETIENNE ESMALTE UNAS  34 15ML</v>
          </cell>
          <cell r="E7896">
            <v>148</v>
          </cell>
          <cell r="F7896" t="str">
            <v>DAVIS</v>
          </cell>
        </row>
        <row r="7897">
          <cell r="B7897">
            <v>251281</v>
          </cell>
          <cell r="C7897" t="str">
            <v>ETIEN.ESM.UNAS   52 15ML.</v>
          </cell>
          <cell r="D7897" t="str">
            <v>ETIENNE ESMALTE UNAS  52 BLANCO TIZA 15ML</v>
          </cell>
          <cell r="E7897">
            <v>148</v>
          </cell>
          <cell r="F7897" t="str">
            <v>DAVIS</v>
          </cell>
        </row>
        <row r="7898">
          <cell r="B7898">
            <v>251281</v>
          </cell>
          <cell r="C7898" t="str">
            <v>ETIEN.ESM.UNAS   52 15ML.</v>
          </cell>
          <cell r="D7898" t="str">
            <v>ETIENNE ESMALTE UNAS  52 BLANCO TIZA 15ML</v>
          </cell>
          <cell r="E7898">
            <v>148</v>
          </cell>
          <cell r="F7898" t="str">
            <v>DAVIS</v>
          </cell>
        </row>
        <row r="7899">
          <cell r="B7899">
            <v>251609</v>
          </cell>
          <cell r="C7899" t="str">
            <v>ETIEN.CRAY.DEL.OJO.NAVY B</v>
          </cell>
          <cell r="D7899" t="str">
            <v>ETIENNE CRAYON DELINEADOR DE OJOS NAVY BLACK AZUL NEGRO 1,2GR</v>
          </cell>
          <cell r="E7899">
            <v>148</v>
          </cell>
          <cell r="F7899" t="str">
            <v>DAVIS</v>
          </cell>
        </row>
        <row r="7900">
          <cell r="B7900">
            <v>251610</v>
          </cell>
          <cell r="C7900" t="str">
            <v>ETIEN.ESM.UNAS  712 15ML.</v>
          </cell>
          <cell r="D7900" t="str">
            <v>ETIENNE ESMALTE DE UNAS 712 FANTASTIC 15ML</v>
          </cell>
          <cell r="E7900">
            <v>148</v>
          </cell>
          <cell r="F7900" t="str">
            <v>DAVIS</v>
          </cell>
        </row>
        <row r="7901">
          <cell r="B7901">
            <v>251844</v>
          </cell>
          <cell r="C7901" t="str">
            <v>EMINEN.EDP.BLUE  50ML</v>
          </cell>
          <cell r="D7901" t="str">
            <v>EMINENCE BLUE EAU DE PARFUM 50ML</v>
          </cell>
          <cell r="E7901">
            <v>148</v>
          </cell>
          <cell r="F7901" t="str">
            <v>DAVIS</v>
          </cell>
        </row>
        <row r="7902">
          <cell r="B7902">
            <v>251845</v>
          </cell>
          <cell r="C7902" t="str">
            <v>EMINEN.EDP.BLUE VAP.100ML</v>
          </cell>
          <cell r="D7902" t="str">
            <v>EMINENCE BLUE EAU DE PARFUM CON VAPORIZADOR 100ML</v>
          </cell>
          <cell r="E7902">
            <v>148</v>
          </cell>
          <cell r="F7902" t="str">
            <v>DAVIS</v>
          </cell>
        </row>
        <row r="7903">
          <cell r="B7903">
            <v>251964</v>
          </cell>
          <cell r="C7903" t="str">
            <v>EMINEN.EDP.ACQUA VAP.100M</v>
          </cell>
          <cell r="D7903" t="str">
            <v>EMINENCE ACQUA EAU DE PARFUM CON VAPORIZADOR 100ML</v>
          </cell>
          <cell r="E7903">
            <v>148</v>
          </cell>
          <cell r="F7903" t="str">
            <v>DAVIS</v>
          </cell>
        </row>
        <row r="7904">
          <cell r="B7904">
            <v>251964</v>
          </cell>
          <cell r="C7904" t="str">
            <v>EMINEN.EDP.ACQUA VAP.100M</v>
          </cell>
          <cell r="D7904" t="str">
            <v>EMINENCE ACQUA EAU DE PARFUM CON VAPORIZADOR 100ML</v>
          </cell>
          <cell r="E7904">
            <v>148</v>
          </cell>
          <cell r="F7904" t="str">
            <v>DAVIS</v>
          </cell>
        </row>
        <row r="7905">
          <cell r="B7905">
            <v>251998</v>
          </cell>
          <cell r="C7905" t="str">
            <v>ETIEN.CRAY.DEL.OJO.NEGRO</v>
          </cell>
          <cell r="D7905" t="str">
            <v>ETIENNE CRAYON DELINEADOR DE OJOS NEGRO 1,2GR</v>
          </cell>
          <cell r="E7905">
            <v>148</v>
          </cell>
          <cell r="F7905" t="str">
            <v>DAVIS</v>
          </cell>
        </row>
        <row r="7906">
          <cell r="B7906">
            <v>252005</v>
          </cell>
          <cell r="C7906" t="str">
            <v>ETIEN.ESM.UNAS  862 15ML.</v>
          </cell>
          <cell r="D7906" t="str">
            <v>ETIENNE ESMALTE DE UNAS DUREZA AVANZADA HARDEST NAILS 862 PHOENIX 15ML.</v>
          </cell>
          <cell r="E7906">
            <v>148</v>
          </cell>
          <cell r="F7906" t="str">
            <v>DAVIS</v>
          </cell>
        </row>
        <row r="7907">
          <cell r="B7907">
            <v>252147</v>
          </cell>
          <cell r="C7907" t="str">
            <v>EST.MIL.PINO COL60+DESSP.</v>
          </cell>
          <cell r="D7907" t="str">
            <v>ESTUCHE MILLIONAIRE COLONIA PINO 60ML+DESODORANTE SPRAY PINO 150ML</v>
          </cell>
          <cell r="E7907">
            <v>148</v>
          </cell>
          <cell r="F7907" t="str">
            <v>DAVIS</v>
          </cell>
        </row>
        <row r="7908">
          <cell r="B7908">
            <v>252147</v>
          </cell>
          <cell r="C7908" t="str">
            <v>EST.MIL.PINO COL60+DESSP.</v>
          </cell>
          <cell r="D7908" t="str">
            <v>ESTUCHE MILLIONAIRE COLONIA PINO 60ML+DESODORANTE SPRAY PINO 150ML</v>
          </cell>
          <cell r="E7908">
            <v>148</v>
          </cell>
          <cell r="F7908" t="str">
            <v>DAVIS</v>
          </cell>
        </row>
        <row r="7909">
          <cell r="B7909">
            <v>252147</v>
          </cell>
          <cell r="C7909" t="str">
            <v>EST.MIL.PINO COL60+DESSP.</v>
          </cell>
          <cell r="D7909" t="str">
            <v>ESTUCHE MILLIONAIRE COLONIA PINO 60ML+DESODORANTE SPRAY PINO 150ML</v>
          </cell>
          <cell r="E7909">
            <v>148</v>
          </cell>
          <cell r="F7909" t="str">
            <v>DAVIS</v>
          </cell>
        </row>
        <row r="7910">
          <cell r="B7910">
            <v>252147</v>
          </cell>
          <cell r="C7910" t="str">
            <v>EST.MIL.PINO COL60+DESSP.</v>
          </cell>
          <cell r="D7910" t="str">
            <v>ESTUCHE MILLIONAIRE COLONIA PINO 60ML+DESODORANTE SPRAY PINO 150ML</v>
          </cell>
          <cell r="E7910">
            <v>148</v>
          </cell>
          <cell r="F7910" t="str">
            <v>DAVIS</v>
          </cell>
        </row>
        <row r="7911">
          <cell r="B7911">
            <v>252147</v>
          </cell>
          <cell r="C7911" t="str">
            <v>EST.MIL.PINO COL60+DESSP.</v>
          </cell>
          <cell r="D7911" t="str">
            <v>ESTUCHE MILLIONAIRE COLONIA PINO 60ML+DESODORANTE SPRAY PINO 150ML</v>
          </cell>
          <cell r="E7911">
            <v>148</v>
          </cell>
          <cell r="F7911" t="str">
            <v>DAVIS</v>
          </cell>
        </row>
        <row r="7912">
          <cell r="B7912">
            <v>252790</v>
          </cell>
          <cell r="C7912" t="str">
            <v>ETIEN.ESM.UNAS C/HIER964</v>
          </cell>
          <cell r="D7912" t="str">
            <v>ETIENNE  PARIS ESMALTE DE UNAS 964 ROSE SEDUCCION 15 ML STEEL HIERRO COMPLEX</v>
          </cell>
          <cell r="E7912">
            <v>148</v>
          </cell>
          <cell r="F7912" t="str">
            <v>DAVIS</v>
          </cell>
        </row>
        <row r="7913">
          <cell r="B7913">
            <v>253879</v>
          </cell>
          <cell r="C7913" t="str">
            <v>ETIEN.CRAY.DEL.OJO.V.BLAC</v>
          </cell>
          <cell r="D7913" t="str">
            <v>ETIENNE CRAYON DELINEADOR DE OJOS KAJAL  VERY BLACK 1,1GR</v>
          </cell>
          <cell r="E7913">
            <v>148</v>
          </cell>
          <cell r="F7913" t="str">
            <v>DAVIS</v>
          </cell>
        </row>
        <row r="7914">
          <cell r="B7914">
            <v>253891</v>
          </cell>
          <cell r="C7914" t="str">
            <v>ETIEN.ESM.UNAS  713 15ML.</v>
          </cell>
          <cell r="D7914" t="str">
            <v>ETIENNE ESMALTE DE UNAS 713 TOUCHE BEIGE MAXIMUM LONG  VITAMINA A,C,E,F,15ML.</v>
          </cell>
          <cell r="E7914">
            <v>148</v>
          </cell>
          <cell r="F7914" t="str">
            <v>DAVIS</v>
          </cell>
        </row>
        <row r="7915">
          <cell r="B7915">
            <v>253933</v>
          </cell>
          <cell r="C7915" t="str">
            <v>BROOKS SIL.TALC220+TALC80</v>
          </cell>
          <cell r="D7915" t="str">
            <v>BROOKS SILVER TECK TALCO DESODORANTE 220 GR+TALCO DES.80GR</v>
          </cell>
          <cell r="E7915">
            <v>148</v>
          </cell>
          <cell r="F7915" t="str">
            <v>DAVIS</v>
          </cell>
        </row>
        <row r="7916">
          <cell r="B7916">
            <v>253933</v>
          </cell>
          <cell r="C7916" t="str">
            <v>BROOKS SIL.TALC220+TALC80</v>
          </cell>
          <cell r="D7916" t="str">
            <v>BROOKS SILVER TECK TALCO DESODORANTE 220 GR+TALCO DES.80GR</v>
          </cell>
          <cell r="E7916">
            <v>148</v>
          </cell>
          <cell r="F7916" t="str">
            <v>DAVIS</v>
          </cell>
        </row>
        <row r="7917">
          <cell r="B7917">
            <v>253933</v>
          </cell>
          <cell r="C7917" t="str">
            <v>BROOKS SIL.TALC220+TALC80</v>
          </cell>
          <cell r="D7917" t="str">
            <v>BROOKS SILVER TECK TALCO DESODORANTE 220 GR+TALCO DES.80GR</v>
          </cell>
          <cell r="E7917">
            <v>148</v>
          </cell>
          <cell r="F7917" t="str">
            <v>DAVIS</v>
          </cell>
        </row>
        <row r="7918">
          <cell r="B7918">
            <v>254100</v>
          </cell>
          <cell r="C7918" t="str">
            <v>EMINEN.EDP.BLACK VAP.100M</v>
          </cell>
          <cell r="D7918" t="str">
            <v>EMINENCE BLACK EAU DE PARFUM CON VAPORIZADOR 100ML</v>
          </cell>
          <cell r="E7918">
            <v>148</v>
          </cell>
          <cell r="F7918" t="str">
            <v>DAVIS</v>
          </cell>
        </row>
        <row r="7919">
          <cell r="B7919">
            <v>254307</v>
          </cell>
          <cell r="C7919" t="str">
            <v>EST.EMINEN.BLAK.COL+DESSP</v>
          </cell>
          <cell r="D7919" t="str">
            <v>EST.EMINENCE BLACK EAU DE COLOGNE 50ML+DESODORANTE SPRAY BLACK  160ML</v>
          </cell>
          <cell r="E7919">
            <v>148</v>
          </cell>
          <cell r="F7919" t="str">
            <v>DAVIS</v>
          </cell>
        </row>
        <row r="7920">
          <cell r="B7920">
            <v>254307</v>
          </cell>
          <cell r="C7920" t="str">
            <v>EST.EMINEN.BLAK.COL+DESSP</v>
          </cell>
          <cell r="D7920" t="str">
            <v>EST.EMINENCE BLACK EAU DE COLOGNE 50ML+DESODORANTE SPRAY BLACK  160ML</v>
          </cell>
          <cell r="E7920">
            <v>148</v>
          </cell>
          <cell r="F7920" t="str">
            <v>DAVIS</v>
          </cell>
        </row>
        <row r="7921">
          <cell r="B7921">
            <v>254307</v>
          </cell>
          <cell r="C7921" t="str">
            <v>EST.EMINEN.BLAK.COL+DESSP</v>
          </cell>
          <cell r="D7921" t="str">
            <v>EST.EMINENCE BLACK EAU DE COLOGNE 50ML+DESODORANTE SPRAY BLACK  160ML</v>
          </cell>
          <cell r="E7921">
            <v>148</v>
          </cell>
          <cell r="F7921" t="str">
            <v>DAVIS</v>
          </cell>
        </row>
        <row r="7922">
          <cell r="B7922">
            <v>254307</v>
          </cell>
          <cell r="C7922" t="str">
            <v>EST.EMINEN.BLAK.COL+DESSP</v>
          </cell>
          <cell r="D7922" t="str">
            <v>EST.EMINENCE BLACK EAU DE COLOGNE 50ML+DESODORANTE SPRAY BLACK  160ML</v>
          </cell>
          <cell r="E7922">
            <v>148</v>
          </cell>
          <cell r="F7922" t="str">
            <v>DAVIS</v>
          </cell>
        </row>
        <row r="7923">
          <cell r="B7923">
            <v>254307</v>
          </cell>
          <cell r="C7923" t="str">
            <v>EST.EMINEN.BLAK.COL+DESSP</v>
          </cell>
          <cell r="D7923" t="str">
            <v>EST.EMINENCE BLACK EAU DE COLOGNE 50ML+DESODORANTE SPRAY BLACK  160ML</v>
          </cell>
          <cell r="E7923">
            <v>148</v>
          </cell>
          <cell r="F7923" t="str">
            <v>DAVIS</v>
          </cell>
        </row>
        <row r="7924">
          <cell r="B7924">
            <v>254310</v>
          </cell>
          <cell r="C7924" t="str">
            <v>EST.EGO BROWN COL75+AF.SH</v>
          </cell>
          <cell r="D7924" t="str">
            <v>EST.EGO COLONIA BROWN SPRAY 75ML+GEL AFTER SHAVE BROWN 75ML</v>
          </cell>
          <cell r="E7924">
            <v>148</v>
          </cell>
          <cell r="F7924" t="str">
            <v>DAVIS</v>
          </cell>
        </row>
        <row r="7925">
          <cell r="B7925">
            <v>254310</v>
          </cell>
          <cell r="C7925" t="str">
            <v>EST.EGO BROWN COL75+AF.SH</v>
          </cell>
          <cell r="D7925" t="str">
            <v>EST.EGO COLONIA BROWN SPRAY 75ML+GEL AFTER SHAVE BROWN 75ML</v>
          </cell>
          <cell r="E7925">
            <v>148</v>
          </cell>
          <cell r="F7925" t="str">
            <v>DAVIS</v>
          </cell>
        </row>
        <row r="7926">
          <cell r="B7926">
            <v>254310</v>
          </cell>
          <cell r="C7926" t="str">
            <v>EST.EGO BROWN COL75+AF.SH</v>
          </cell>
          <cell r="D7926" t="str">
            <v>EST.EGO COLONIA BROWN SPRAY 75ML+GEL AFTER SHAVE BROWN 75ML</v>
          </cell>
          <cell r="E7926">
            <v>148</v>
          </cell>
          <cell r="F7926" t="str">
            <v>DAVIS</v>
          </cell>
        </row>
        <row r="7927">
          <cell r="B7927">
            <v>254310</v>
          </cell>
          <cell r="C7927" t="str">
            <v>EST.EGO BROWN COL75+AF.SH</v>
          </cell>
          <cell r="D7927" t="str">
            <v>EST.EGO COLONIA BROWN SPRAY 75ML+GEL AFTER SHAVE BROWN 75ML</v>
          </cell>
          <cell r="E7927">
            <v>148</v>
          </cell>
          <cell r="F7927" t="str">
            <v>DAVIS</v>
          </cell>
        </row>
        <row r="7928">
          <cell r="B7928">
            <v>254310</v>
          </cell>
          <cell r="C7928" t="str">
            <v>EST.EGO BROWN COL75+AF.SH</v>
          </cell>
          <cell r="D7928" t="str">
            <v>EST.EGO COLONIA BROWN SPRAY 75ML+GEL AFTER SHAVE BROWN 75ML</v>
          </cell>
          <cell r="E7928">
            <v>148</v>
          </cell>
          <cell r="F7928" t="str">
            <v>DAVIS</v>
          </cell>
        </row>
        <row r="7929">
          <cell r="B7929">
            <v>254310</v>
          </cell>
          <cell r="C7929" t="str">
            <v>EST.EGO BROWN COL75+AF.SH</v>
          </cell>
          <cell r="D7929" t="str">
            <v>EST.EGO COLONIA BROWN SPRAY 75ML+GEL AFTER SHAVE BROWN 75ML</v>
          </cell>
          <cell r="E7929">
            <v>148</v>
          </cell>
          <cell r="F7929" t="str">
            <v>DAVIS</v>
          </cell>
        </row>
        <row r="7930">
          <cell r="B7930">
            <v>254311</v>
          </cell>
          <cell r="C7930" t="str">
            <v>EST.EGO BLACK COL75+AF.SH</v>
          </cell>
          <cell r="D7930" t="str">
            <v>EST.EGO COLONIA BLACK SPRAY 75ML+EGO GEL AFTER SHAVE BLACK 75ML</v>
          </cell>
          <cell r="E7930">
            <v>148</v>
          </cell>
          <cell r="F7930" t="str">
            <v>DAVIS</v>
          </cell>
        </row>
        <row r="7931">
          <cell r="B7931">
            <v>254311</v>
          </cell>
          <cell r="C7931" t="str">
            <v>EST.EGO BLACK COL75+AF.SH</v>
          </cell>
          <cell r="D7931" t="str">
            <v>EST.EGO COLONIA BLACK SPRAY 75ML+EGO GEL AFTER SHAVE BLACK 75ML</v>
          </cell>
          <cell r="E7931">
            <v>148</v>
          </cell>
          <cell r="F7931" t="str">
            <v>DAVIS</v>
          </cell>
        </row>
        <row r="7932">
          <cell r="B7932">
            <v>254311</v>
          </cell>
          <cell r="C7932" t="str">
            <v>EST.EGO BLACK COL75+AF.SH</v>
          </cell>
          <cell r="D7932" t="str">
            <v>EST.EGO COLONIA BLACK SPRAY 75ML+EGO GEL AFTER SHAVE BLACK 75ML</v>
          </cell>
          <cell r="E7932">
            <v>148</v>
          </cell>
          <cell r="F7932" t="str">
            <v>DAVIS</v>
          </cell>
        </row>
        <row r="7933">
          <cell r="B7933">
            <v>254311</v>
          </cell>
          <cell r="C7933" t="str">
            <v>EST.EGO BLACK COL75+AF.SH</v>
          </cell>
          <cell r="D7933" t="str">
            <v>EST.EGO COLONIA BLACK SPRAY 75ML+EGO GEL AFTER SHAVE BLACK 75ML</v>
          </cell>
          <cell r="E7933">
            <v>148</v>
          </cell>
          <cell r="F7933" t="str">
            <v>DAVIS</v>
          </cell>
        </row>
        <row r="7934">
          <cell r="B7934">
            <v>254311</v>
          </cell>
          <cell r="C7934" t="str">
            <v>EST.EGO BLACK COL75+AF.SH</v>
          </cell>
          <cell r="D7934" t="str">
            <v>EST.EGO COLONIA BLACK SPRAY 75ML+EGO GEL AFTER SHAVE BLACK 75ML</v>
          </cell>
          <cell r="E7934">
            <v>148</v>
          </cell>
          <cell r="F7934" t="str">
            <v>DAVIS</v>
          </cell>
        </row>
        <row r="7935">
          <cell r="B7935">
            <v>254311</v>
          </cell>
          <cell r="C7935" t="str">
            <v>EST.EGO BLACK COL75+AF.SH</v>
          </cell>
          <cell r="D7935" t="str">
            <v>EST.EGO COLONIA BLACK SPRAY 75ML+EGO GEL AFTER SHAVE BLACK 75ML</v>
          </cell>
          <cell r="E7935">
            <v>148</v>
          </cell>
          <cell r="F7935" t="str">
            <v>DAVIS</v>
          </cell>
        </row>
        <row r="7936">
          <cell r="B7936">
            <v>254329</v>
          </cell>
          <cell r="C7936" t="str">
            <v>EST.DENIM COL.ORI.75+AFSH</v>
          </cell>
          <cell r="D7936" t="str">
            <v>EST.DENIM COLONIA ORIGINAL 75ML+DENIM GEL AF.SHAVE ORIGINAL 75ML(EX-100ML)</v>
          </cell>
          <cell r="E7936">
            <v>148</v>
          </cell>
          <cell r="F7936" t="str">
            <v>DAVIS</v>
          </cell>
        </row>
        <row r="7937">
          <cell r="B7937">
            <v>254329</v>
          </cell>
          <cell r="C7937" t="str">
            <v>EST.DENIM COL.ORI.75+AFSH</v>
          </cell>
          <cell r="D7937" t="str">
            <v>EST.DENIM COLONIA ORIGINAL 75ML+DENIM GEL AF.SHAVE ORIGINAL 75ML(EX-100ML)</v>
          </cell>
          <cell r="E7937">
            <v>148</v>
          </cell>
          <cell r="F7937" t="str">
            <v>DAVIS</v>
          </cell>
        </row>
        <row r="7938">
          <cell r="B7938">
            <v>254329</v>
          </cell>
          <cell r="C7938" t="str">
            <v>EST.DENIM COL.ORI.75+AFSH</v>
          </cell>
          <cell r="D7938" t="str">
            <v>EST.DENIM COLONIA ORIGINAL 75ML+DENIM GEL AF.SHAVE ORIGINAL 75ML(EX-100ML)</v>
          </cell>
          <cell r="E7938">
            <v>148</v>
          </cell>
          <cell r="F7938" t="str">
            <v>DAVIS</v>
          </cell>
        </row>
        <row r="7939">
          <cell r="B7939">
            <v>254329</v>
          </cell>
          <cell r="C7939" t="str">
            <v>EST.DENIM COL.ORI.75+AFSH</v>
          </cell>
          <cell r="D7939" t="str">
            <v>EST.DENIM COLONIA ORIGINAL 75ML+DENIM GEL AF.SHAVE ORIGINAL 75ML(EX-100ML)</v>
          </cell>
          <cell r="E7939">
            <v>148</v>
          </cell>
          <cell r="F7939" t="str">
            <v>DAVIS</v>
          </cell>
        </row>
        <row r="7940">
          <cell r="B7940">
            <v>254329</v>
          </cell>
          <cell r="C7940" t="str">
            <v>EST.DENIM COL.ORI.75+AFSH</v>
          </cell>
          <cell r="D7940" t="str">
            <v>EST.DENIM COLONIA ORIGINAL 75ML+DENIM GEL AF.SHAVE ORIGINAL 75ML(EX-100ML)</v>
          </cell>
          <cell r="E7940">
            <v>148</v>
          </cell>
          <cell r="F7940" t="str">
            <v>DAVIS</v>
          </cell>
        </row>
        <row r="7941">
          <cell r="B7941">
            <v>254329</v>
          </cell>
          <cell r="C7941" t="str">
            <v>EST.DENIM COL.ORI.75+AFSH</v>
          </cell>
          <cell r="D7941" t="str">
            <v>EST.DENIM COLONIA ORIGINAL 75ML+DENIM GEL AF.SHAVE ORIGINAL 75ML(EX-100ML)</v>
          </cell>
          <cell r="E7941">
            <v>148</v>
          </cell>
          <cell r="F7941" t="str">
            <v>DAVIS</v>
          </cell>
        </row>
        <row r="7942">
          <cell r="B7942">
            <v>254329</v>
          </cell>
          <cell r="C7942" t="str">
            <v>EST.DENIM COL.ORI.75+AFSH</v>
          </cell>
          <cell r="D7942" t="str">
            <v>EST.DENIM COLONIA ORIGINAL 75ML+DENIM GEL AF.SHAVE ORIGINAL 75ML(EX-100ML)</v>
          </cell>
          <cell r="E7942">
            <v>148</v>
          </cell>
          <cell r="F7942" t="str">
            <v>DAVIS</v>
          </cell>
        </row>
        <row r="7943">
          <cell r="B7943">
            <v>254329</v>
          </cell>
          <cell r="C7943" t="str">
            <v>EST.DENIM COL.ORI.75+AFSH</v>
          </cell>
          <cell r="D7943" t="str">
            <v>EST.DENIM COLONIA ORIGINAL 75ML+DENIM GEL AF.SHAVE ORIGINAL 75ML(EX-100ML)</v>
          </cell>
          <cell r="E7943">
            <v>148</v>
          </cell>
          <cell r="F7943" t="str">
            <v>DAVIS</v>
          </cell>
        </row>
        <row r="7944">
          <cell r="B7944">
            <v>254329</v>
          </cell>
          <cell r="C7944" t="str">
            <v>EST.DENIM COL.ORI.75+AFSH</v>
          </cell>
          <cell r="D7944" t="str">
            <v>EST.DENIM COLONIA ORIGINAL 75ML+DENIM GEL AF.SHAVE ORIGINAL 75ML(EX-100ML)</v>
          </cell>
          <cell r="E7944">
            <v>148</v>
          </cell>
          <cell r="F7944" t="str">
            <v>DAVIS</v>
          </cell>
        </row>
        <row r="7945">
          <cell r="B7945">
            <v>254329</v>
          </cell>
          <cell r="C7945" t="str">
            <v>EST.DENIM COL.ORI.75+AFSH</v>
          </cell>
          <cell r="D7945" t="str">
            <v>EST.DENIM COLONIA ORIGINAL 75ML+DENIM GEL AF.SHAVE ORIGINAL 75ML(EX-100ML)</v>
          </cell>
          <cell r="E7945">
            <v>148</v>
          </cell>
          <cell r="F7945" t="str">
            <v>DAVIS</v>
          </cell>
        </row>
        <row r="7946">
          <cell r="B7946">
            <v>254330</v>
          </cell>
          <cell r="C7946" t="str">
            <v>EST.DENIM COL.MUS.75+AFSH</v>
          </cell>
          <cell r="D7946" t="str">
            <v>EST.DENIM COLONIA MUSK 75ML+DENIM GEL AF.SHAVE MUSK 75ML(EX-100M)</v>
          </cell>
          <cell r="E7946">
            <v>148</v>
          </cell>
          <cell r="F7946" t="str">
            <v>DAVIS</v>
          </cell>
        </row>
        <row r="7947">
          <cell r="B7947">
            <v>254330</v>
          </cell>
          <cell r="C7947" t="str">
            <v>EST.DENIM COL.MUS.75+AFSH</v>
          </cell>
          <cell r="D7947" t="str">
            <v>EST.DENIM COLONIA MUSK 75ML+DENIM GEL AF.SHAVE MUSK 75ML(EX-100M)</v>
          </cell>
          <cell r="E7947">
            <v>148</v>
          </cell>
          <cell r="F7947" t="str">
            <v>DAVIS</v>
          </cell>
        </row>
        <row r="7948">
          <cell r="B7948">
            <v>254330</v>
          </cell>
          <cell r="C7948" t="str">
            <v>EST.DENIM COL.MUS.75+AFSH</v>
          </cell>
          <cell r="D7948" t="str">
            <v>EST.DENIM COLONIA MUSK 75ML+DENIM GEL AF.SHAVE MUSK 75ML(EX-100M)</v>
          </cell>
          <cell r="E7948">
            <v>148</v>
          </cell>
          <cell r="F7948" t="str">
            <v>DAVIS</v>
          </cell>
        </row>
        <row r="7949">
          <cell r="B7949">
            <v>254330</v>
          </cell>
          <cell r="C7949" t="str">
            <v>EST.DENIM COL.MUS.75+AFSH</v>
          </cell>
          <cell r="D7949" t="str">
            <v>EST.DENIM COLONIA MUSK 75ML+DENIM GEL AF.SHAVE MUSK 75ML(EX-100M)</v>
          </cell>
          <cell r="E7949">
            <v>148</v>
          </cell>
          <cell r="F7949" t="str">
            <v>DAVIS</v>
          </cell>
        </row>
        <row r="7950">
          <cell r="B7950">
            <v>254330</v>
          </cell>
          <cell r="C7950" t="str">
            <v>EST.DENIM COL.MUS.75+AFSH</v>
          </cell>
          <cell r="D7950" t="str">
            <v>EST.DENIM COLONIA MUSK 75ML+DENIM GEL AF.SHAVE MUSK 75ML(EX-100M)</v>
          </cell>
          <cell r="E7950">
            <v>148</v>
          </cell>
          <cell r="F7950" t="str">
            <v>DAVIS</v>
          </cell>
        </row>
        <row r="7951">
          <cell r="B7951">
            <v>254330</v>
          </cell>
          <cell r="C7951" t="str">
            <v>EST.DENIM COL.MUS.75+AFSH</v>
          </cell>
          <cell r="D7951" t="str">
            <v>EST.DENIM COLONIA MUSK 75ML+DENIM GEL AF.SHAVE MUSK 75ML(EX-100M)</v>
          </cell>
          <cell r="E7951">
            <v>148</v>
          </cell>
          <cell r="F7951" t="str">
            <v>DAVIS</v>
          </cell>
        </row>
        <row r="7952">
          <cell r="B7952">
            <v>254404</v>
          </cell>
          <cell r="C7952" t="str">
            <v>EMINEN.CLA50+DESP/COL160</v>
          </cell>
          <cell r="D7952" t="str">
            <v>EMINENCE EAU COLOGNE CLASSIC 50ML+DESODORANTE/COLONIA CLASSIC  SPRAY 160ML</v>
          </cell>
          <cell r="E7952">
            <v>148</v>
          </cell>
          <cell r="F7952" t="str">
            <v>DAVIS</v>
          </cell>
        </row>
        <row r="7953">
          <cell r="B7953">
            <v>254404</v>
          </cell>
          <cell r="C7953" t="str">
            <v>EMINEN.CLA50+DESP/COL160</v>
          </cell>
          <cell r="D7953" t="str">
            <v>EMINENCE EAU COLOGNE CLASSIC 50ML+DESODORANTE/COLONIA CLASSIC  SPRAY 160ML</v>
          </cell>
          <cell r="E7953">
            <v>148</v>
          </cell>
          <cell r="F7953" t="str">
            <v>DAVIS</v>
          </cell>
        </row>
        <row r="7954">
          <cell r="B7954">
            <v>254404</v>
          </cell>
          <cell r="C7954" t="str">
            <v>EMINEN.CLA50+DESP/COL160</v>
          </cell>
          <cell r="D7954" t="str">
            <v>EMINENCE EAU COLOGNE CLASSIC 50ML+DESODORANTE/COLONIA CLASSIC  SPRAY 160ML</v>
          </cell>
          <cell r="E7954">
            <v>148</v>
          </cell>
          <cell r="F7954" t="str">
            <v>DAVIS</v>
          </cell>
        </row>
        <row r="7955">
          <cell r="B7955">
            <v>254890</v>
          </cell>
          <cell r="C7955" t="str">
            <v>ETIEN.ESM.UNAS  715 15ML.</v>
          </cell>
          <cell r="D7955" t="str">
            <v>ETTIENE ESMALTE DE UNAS NEW MAXIMUM LONG BIJOUX STRASS 715 15ML</v>
          </cell>
          <cell r="E7955">
            <v>148</v>
          </cell>
          <cell r="F7955" t="str">
            <v>DAVIS</v>
          </cell>
        </row>
        <row r="7956">
          <cell r="B7956">
            <v>255825</v>
          </cell>
          <cell r="C7956" t="str">
            <v>ETIEN.DEL.OJO.RET.VERYBLA</v>
          </cell>
          <cell r="D7956" t="str">
            <v>ETIENNE DELINEADOR DE OJOS RETRACTIL WATERPROOF VERY BLACK LOOK 0,35GR</v>
          </cell>
          <cell r="E7956">
            <v>148</v>
          </cell>
          <cell r="F7956" t="str">
            <v>DAVIS</v>
          </cell>
        </row>
        <row r="7957">
          <cell r="B7957">
            <v>255826</v>
          </cell>
          <cell r="C7957" t="str">
            <v>ETIEN.DEL.LIQ.VERYBLACK</v>
          </cell>
          <cell r="D7957" t="str">
            <v>ETIENNE DELINEADOR LIQUIDO DE OJOS WATERPROOF VERY BLACK COLOR INTENSO 2,45ML</v>
          </cell>
          <cell r="E7957">
            <v>148</v>
          </cell>
          <cell r="F7957" t="str">
            <v>DAVIS</v>
          </cell>
        </row>
        <row r="7958">
          <cell r="B7958">
            <v>259007</v>
          </cell>
          <cell r="C7958" t="str">
            <v>CORAL COL.CITRIK100+BDY70</v>
          </cell>
          <cell r="D7958" t="str">
            <v>CORAL CITRIK COLONIA EDT NATURAL SPRAY 100ML+CORAL CITRIK BODY LOTION 70ML</v>
          </cell>
          <cell r="E7958">
            <v>148</v>
          </cell>
          <cell r="F7958" t="str">
            <v>DAVIS</v>
          </cell>
        </row>
        <row r="7959">
          <cell r="B7959">
            <v>259007</v>
          </cell>
          <cell r="C7959" t="str">
            <v>CORAL COL.CITRIK100+BDY70</v>
          </cell>
          <cell r="D7959" t="str">
            <v>CORAL CITRIK COLONIA EDT NATURAL SPRAY 100ML+CORAL CITRIK BODY LOTION 70ML</v>
          </cell>
          <cell r="E7959">
            <v>148</v>
          </cell>
          <cell r="F7959" t="str">
            <v>DAVIS</v>
          </cell>
        </row>
        <row r="7960">
          <cell r="B7960">
            <v>259007</v>
          </cell>
          <cell r="C7960" t="str">
            <v>CORAL COL.CITRIK100+BDY70</v>
          </cell>
          <cell r="D7960" t="str">
            <v>CORAL CITRIK COLONIA EDT NATURAL SPRAY 100ML+CORAL CITRIK BODY LOTION 70ML</v>
          </cell>
          <cell r="E7960">
            <v>148</v>
          </cell>
          <cell r="F7960" t="str">
            <v>DAVIS</v>
          </cell>
        </row>
        <row r="7961">
          <cell r="B7961">
            <v>259007</v>
          </cell>
          <cell r="C7961" t="str">
            <v>CORAL COL.CITRIK100+BDY70</v>
          </cell>
          <cell r="D7961" t="str">
            <v>CORAL CITRIK COLONIA EDT NATURAL SPRAY 100ML+CORAL CITRIK BODY LOTION 70ML</v>
          </cell>
          <cell r="E7961">
            <v>148</v>
          </cell>
          <cell r="F7961" t="str">
            <v>DAVIS</v>
          </cell>
        </row>
        <row r="7962">
          <cell r="B7962">
            <v>259007</v>
          </cell>
          <cell r="C7962" t="str">
            <v>CORAL COL.CITRIK100+BDY70</v>
          </cell>
          <cell r="D7962" t="str">
            <v>CORAL CITRIK COLONIA EDT NATURAL SPRAY 100ML+CORAL CITRIK BODY LOTION 70ML</v>
          </cell>
          <cell r="E7962">
            <v>148</v>
          </cell>
          <cell r="F7962" t="str">
            <v>DAVIS</v>
          </cell>
        </row>
        <row r="7963">
          <cell r="B7963">
            <v>259007</v>
          </cell>
          <cell r="C7963" t="str">
            <v>CORAL COL.CITRIK100+BDY70</v>
          </cell>
          <cell r="D7963" t="str">
            <v>CORAL CITRIK COLONIA EDT NATURAL SPRAY 100ML+CORAL CITRIK BODY LOTION 70ML</v>
          </cell>
          <cell r="E7963">
            <v>148</v>
          </cell>
          <cell r="F7963" t="str">
            <v>DAVIS</v>
          </cell>
        </row>
        <row r="7964">
          <cell r="B7964">
            <v>259007</v>
          </cell>
          <cell r="C7964" t="str">
            <v>CORAL COL.CITRIK100+BDY70</v>
          </cell>
          <cell r="D7964" t="str">
            <v>CORAL CITRIK COLONIA EDT NATURAL SPRAY 100ML+CORAL CITRIK BODY LOTION 70ML</v>
          </cell>
          <cell r="E7964">
            <v>148</v>
          </cell>
          <cell r="F7964" t="str">
            <v>DAVIS</v>
          </cell>
        </row>
        <row r="7965">
          <cell r="B7965">
            <v>259007</v>
          </cell>
          <cell r="C7965" t="str">
            <v>CORAL COL.CITRIK100+BDY70</v>
          </cell>
          <cell r="D7965" t="str">
            <v>CORAL CITRIK COLONIA EDT NATURAL SPRAY 100ML+CORAL CITRIK BODY LOTION 70ML</v>
          </cell>
          <cell r="E7965">
            <v>148</v>
          </cell>
          <cell r="F7965" t="str">
            <v>DAVIS</v>
          </cell>
        </row>
        <row r="7966">
          <cell r="B7966">
            <v>259007</v>
          </cell>
          <cell r="C7966" t="str">
            <v>CORAL COL.CITRIK100+BDY70</v>
          </cell>
          <cell r="D7966" t="str">
            <v>CORAL CITRIK COLONIA EDT NATURAL SPRAY 100ML+CORAL CITRIK BODY LOTION 70ML</v>
          </cell>
          <cell r="E7966">
            <v>148</v>
          </cell>
          <cell r="F7966" t="str">
            <v>DAVIS</v>
          </cell>
        </row>
        <row r="7967">
          <cell r="B7967">
            <v>259121</v>
          </cell>
          <cell r="C7967" t="str">
            <v>CORAL CITRIK EDT.VAP.100M</v>
          </cell>
          <cell r="D7967" t="str">
            <v>CORAL CITRIK EAU DE TOILETTE VAPORIZADOR SPRAY 100ML</v>
          </cell>
          <cell r="E7967">
            <v>148</v>
          </cell>
          <cell r="F7967" t="str">
            <v>DAVIS</v>
          </cell>
        </row>
        <row r="7968">
          <cell r="B7968">
            <v>259121</v>
          </cell>
          <cell r="C7968" t="str">
            <v>CORAL CITRIK EDT.VAP.100M</v>
          </cell>
          <cell r="D7968" t="str">
            <v>CORAL CITRIK EAU DE TOILETTE VAPORIZADOR SPRAY 100ML</v>
          </cell>
          <cell r="E7968">
            <v>148</v>
          </cell>
          <cell r="F7968" t="str">
            <v>DAVIS</v>
          </cell>
        </row>
        <row r="7969">
          <cell r="B7969">
            <v>259124</v>
          </cell>
          <cell r="C7969" t="str">
            <v>CORAL MUSK EDT.VAP.100ML</v>
          </cell>
          <cell r="D7969" t="str">
            <v>CORAL MUSK EAU DE TOILETTE VAPORIZADOR SPRAY 100ML</v>
          </cell>
          <cell r="E7969">
            <v>148</v>
          </cell>
          <cell r="F7969" t="str">
            <v>DAVIS</v>
          </cell>
        </row>
        <row r="7970">
          <cell r="B7970">
            <v>259125</v>
          </cell>
          <cell r="C7970" t="str">
            <v>CORAL LOVE EDT.VAP.100ML</v>
          </cell>
          <cell r="D7970" t="str">
            <v>CORAL LOVE EAU DE TOILETTE VAPORIZADOR SPRAY 100ML</v>
          </cell>
          <cell r="E7970">
            <v>148</v>
          </cell>
          <cell r="F7970" t="str">
            <v>DAVIS</v>
          </cell>
        </row>
        <row r="7971">
          <cell r="B7971">
            <v>260561</v>
          </cell>
          <cell r="C7971" t="str">
            <v>MILLI.COL.SP.PINO 90ML</v>
          </cell>
          <cell r="D7971" t="str">
            <v>MILLIONAIRE PINO COLONIA SPRAY 90ML</v>
          </cell>
          <cell r="E7971">
            <v>148</v>
          </cell>
          <cell r="F7971" t="str">
            <v>DAVIS</v>
          </cell>
        </row>
        <row r="7972">
          <cell r="B7972">
            <v>261257</v>
          </cell>
          <cell r="C7972" t="str">
            <v>NATALIE COL.CHERRY 205M</v>
          </cell>
          <cell r="D7972" t="str">
            <v>NATALIE BOTANICALS COLONIA SPRAY CHERRY 205ML</v>
          </cell>
          <cell r="E7972">
            <v>148</v>
          </cell>
          <cell r="F7972" t="str">
            <v>DAVIS</v>
          </cell>
        </row>
        <row r="7973">
          <cell r="B7973">
            <v>261262</v>
          </cell>
          <cell r="C7973" t="str">
            <v>NATALIE COL.RASPBERRY.205</v>
          </cell>
          <cell r="D7973" t="str">
            <v>NATALIE BOTANICALS COLONIA SPRAY RASPBERRY 205ML</v>
          </cell>
          <cell r="E7973">
            <v>148</v>
          </cell>
          <cell r="F7973" t="str">
            <v>DAVIS</v>
          </cell>
        </row>
        <row r="7974">
          <cell r="B7974">
            <v>261262</v>
          </cell>
          <cell r="C7974" t="str">
            <v>NATALIE COL.RASPBERRY.205</v>
          </cell>
          <cell r="D7974" t="str">
            <v>NATALIE BOTANICALS COLONIA SPRAY RASPBERRY 205ML</v>
          </cell>
          <cell r="E7974">
            <v>148</v>
          </cell>
          <cell r="F7974" t="str">
            <v>DAVIS</v>
          </cell>
        </row>
        <row r="7975">
          <cell r="B7975">
            <v>261262</v>
          </cell>
          <cell r="C7975" t="str">
            <v>NATALIE COL.RASPBERRY.205</v>
          </cell>
          <cell r="D7975" t="str">
            <v>NATALIE BOTANICALS COLONIA SPRAY RASPBERRY 205ML</v>
          </cell>
          <cell r="E7975">
            <v>148</v>
          </cell>
          <cell r="F7975" t="str">
            <v>DAVIS</v>
          </cell>
        </row>
        <row r="7976">
          <cell r="B7976">
            <v>261339</v>
          </cell>
          <cell r="C7976" t="str">
            <v>CORAL COL.LOVE 100+BDY70M</v>
          </cell>
          <cell r="D7976" t="str">
            <v>CORAL LOVE COLONIA EDT NATURAL SPRAY 100ML+CORAL LOVE BODY LOTION 70ML</v>
          </cell>
          <cell r="E7976">
            <v>148</v>
          </cell>
          <cell r="F7976" t="str">
            <v>DAVIS</v>
          </cell>
        </row>
        <row r="7977">
          <cell r="B7977">
            <v>261339</v>
          </cell>
          <cell r="C7977" t="str">
            <v>CORAL COL.LOVE 100+BDY70M</v>
          </cell>
          <cell r="D7977" t="str">
            <v>CORAL LOVE COLONIA EDT NATURAL SPRAY 100ML+CORAL LOVE BODY LOTION 70ML</v>
          </cell>
          <cell r="E7977">
            <v>148</v>
          </cell>
          <cell r="F7977" t="str">
            <v>DAVIS</v>
          </cell>
        </row>
        <row r="7978">
          <cell r="B7978">
            <v>261339</v>
          </cell>
          <cell r="C7978" t="str">
            <v>CORAL COL.LOVE 100+BDY70M</v>
          </cell>
          <cell r="D7978" t="str">
            <v>CORAL LOVE COLONIA EDT NATURAL SPRAY 100ML+CORAL LOVE BODY LOTION 70ML</v>
          </cell>
          <cell r="E7978">
            <v>148</v>
          </cell>
          <cell r="F7978" t="str">
            <v>DAVIS</v>
          </cell>
        </row>
        <row r="7979">
          <cell r="B7979">
            <v>261339</v>
          </cell>
          <cell r="C7979" t="str">
            <v>CORAL COL.LOVE 100+BDY70M</v>
          </cell>
          <cell r="D7979" t="str">
            <v>CORAL LOVE COLONIA EDT NATURAL SPRAY 100ML+CORAL LOVE BODY LOTION 70ML</v>
          </cell>
          <cell r="E7979">
            <v>148</v>
          </cell>
          <cell r="F7979" t="str">
            <v>DAVIS</v>
          </cell>
        </row>
        <row r="7980">
          <cell r="B7980">
            <v>261339</v>
          </cell>
          <cell r="C7980" t="str">
            <v>CORAL COL.LOVE 100+BDY70M</v>
          </cell>
          <cell r="D7980" t="str">
            <v>CORAL LOVE COLONIA EDT NATURAL SPRAY 100ML+CORAL LOVE BODY LOTION 70ML</v>
          </cell>
          <cell r="E7980">
            <v>148</v>
          </cell>
          <cell r="F7980" t="str">
            <v>DAVIS</v>
          </cell>
        </row>
        <row r="7981">
          <cell r="B7981">
            <v>261339</v>
          </cell>
          <cell r="C7981" t="str">
            <v>CORAL COL.LOVE 100+BDY70M</v>
          </cell>
          <cell r="D7981" t="str">
            <v>CORAL LOVE COLONIA EDT NATURAL SPRAY 100ML+CORAL LOVE BODY LOTION 70ML</v>
          </cell>
          <cell r="E7981">
            <v>148</v>
          </cell>
          <cell r="F7981" t="str">
            <v>DAVIS</v>
          </cell>
        </row>
        <row r="7982">
          <cell r="B7982">
            <v>261339</v>
          </cell>
          <cell r="C7982" t="str">
            <v>CORAL COL.LOVE 100+BDY70M</v>
          </cell>
          <cell r="D7982" t="str">
            <v>CORAL LOVE COLONIA EDT NATURAL SPRAY 100ML+CORAL LOVE BODY LOTION 70ML</v>
          </cell>
          <cell r="E7982">
            <v>148</v>
          </cell>
          <cell r="F7982" t="str">
            <v>DAVIS</v>
          </cell>
        </row>
        <row r="7983">
          <cell r="B7983">
            <v>261339</v>
          </cell>
          <cell r="C7983" t="str">
            <v>CORAL COL.LOVE 100+BDY70M</v>
          </cell>
          <cell r="D7983" t="str">
            <v>CORAL LOVE COLONIA EDT NATURAL SPRAY 100ML+CORAL LOVE BODY LOTION 70ML</v>
          </cell>
          <cell r="E7983">
            <v>148</v>
          </cell>
          <cell r="F7983" t="str">
            <v>DAVIS</v>
          </cell>
        </row>
        <row r="7984">
          <cell r="B7984">
            <v>261339</v>
          </cell>
          <cell r="C7984" t="str">
            <v>CORAL COL.LOVE 100+BDY70M</v>
          </cell>
          <cell r="D7984" t="str">
            <v>CORAL LOVE COLONIA EDT NATURAL SPRAY 100ML+CORAL LOVE BODY LOTION 70ML</v>
          </cell>
          <cell r="E7984">
            <v>148</v>
          </cell>
          <cell r="F7984" t="str">
            <v>DAVIS</v>
          </cell>
        </row>
        <row r="7985">
          <cell r="B7985">
            <v>262483</v>
          </cell>
          <cell r="C7985" t="str">
            <v>ETIEN.ESM.UNAS VG 8066 15</v>
          </cell>
          <cell r="D7985" t="str">
            <v>ETIENNE ESMA.UNAS VG SECADO EXT.RAPID.F.SOLAR 8066 CAMERA ROSE 15M PRIM-VER 2011</v>
          </cell>
          <cell r="E7985">
            <v>148</v>
          </cell>
          <cell r="F7985" t="str">
            <v>DAVIS</v>
          </cell>
        </row>
        <row r="7986">
          <cell r="B7986">
            <v>262742</v>
          </cell>
          <cell r="C7986" t="str">
            <v>REGATTA SPORT EDT.SP.95ML</v>
          </cell>
          <cell r="D7986" t="str">
            <v>REGATTA SPORT EAU DE TOILETTE SPRAY FOR MEN 95ML</v>
          </cell>
          <cell r="E7986">
            <v>148</v>
          </cell>
          <cell r="F7986" t="str">
            <v>DAVIS</v>
          </cell>
        </row>
        <row r="7987">
          <cell r="B7987">
            <v>263093</v>
          </cell>
          <cell r="C7987" t="str">
            <v>BROOKS LDY.TALCO PIE.80G</v>
          </cell>
          <cell r="D7987" t="str">
            <v>BROOKS LADY TALCO DESODORANTE COLOR PIEL PARA PIES A/TRANSPIRANTE SILVER TECK 80</v>
          </cell>
          <cell r="E7987">
            <v>148</v>
          </cell>
          <cell r="F7987" t="str">
            <v>DAVIS</v>
          </cell>
        </row>
        <row r="7988">
          <cell r="B7988">
            <v>264507</v>
          </cell>
          <cell r="C7988" t="str">
            <v>COLBERT DES.SP.PINO 120X2</v>
          </cell>
          <cell r="D7988" t="str">
            <v>COLBERT PINO DESODORANTE SPRAY 120ML.X2 PACK OFERTA</v>
          </cell>
          <cell r="E7988">
            <v>148</v>
          </cell>
          <cell r="F7988" t="str">
            <v>DAVIS</v>
          </cell>
        </row>
        <row r="7989">
          <cell r="B7989">
            <v>264702</v>
          </cell>
          <cell r="C7989" t="str">
            <v>EST.MIL.GOLD COL60+DESSP.</v>
          </cell>
          <cell r="D7989" t="str">
            <v>ESTUCHE MILLIONAIRE GOLD COLONIA 60ML+DESODORANTE SPRAY GOLD 150ML</v>
          </cell>
          <cell r="E7989">
            <v>148</v>
          </cell>
          <cell r="F7989" t="str">
            <v>DAVIS</v>
          </cell>
        </row>
        <row r="7990">
          <cell r="B7990">
            <v>264702</v>
          </cell>
          <cell r="C7990" t="str">
            <v>EST.MIL.GOLD COL60+DESSP.</v>
          </cell>
          <cell r="D7990" t="str">
            <v>ESTUCHE MILLIONAIRE GOLD COLONIA 60ML+DESODORANTE SPRAY GOLD 150ML</v>
          </cell>
          <cell r="E7990">
            <v>148</v>
          </cell>
          <cell r="F7990" t="str">
            <v>DAVIS</v>
          </cell>
        </row>
        <row r="7991">
          <cell r="B7991">
            <v>264702</v>
          </cell>
          <cell r="C7991" t="str">
            <v>EST.MIL.GOLD COL60+DESSP.</v>
          </cell>
          <cell r="D7991" t="str">
            <v>ESTUCHE MILLIONAIRE GOLD COLONIA 60ML+DESODORANTE SPRAY GOLD 150ML</v>
          </cell>
          <cell r="E7991">
            <v>148</v>
          </cell>
          <cell r="F7991" t="str">
            <v>DAVIS</v>
          </cell>
        </row>
        <row r="7992">
          <cell r="B7992">
            <v>264702</v>
          </cell>
          <cell r="C7992" t="str">
            <v>EST.MIL.GOLD COL60+DESSP.</v>
          </cell>
          <cell r="D7992" t="str">
            <v>ESTUCHE MILLIONAIRE GOLD COLONIA 60ML+DESODORANTE SPRAY GOLD 150ML</v>
          </cell>
          <cell r="E7992">
            <v>148</v>
          </cell>
          <cell r="F7992" t="str">
            <v>DAVIS</v>
          </cell>
        </row>
        <row r="7993">
          <cell r="B7993">
            <v>264702</v>
          </cell>
          <cell r="C7993" t="str">
            <v>EST.MIL.GOLD COL60+DESSP.</v>
          </cell>
          <cell r="D7993" t="str">
            <v>ESTUCHE MILLIONAIRE GOLD COLONIA 60ML+DESODORANTE SPRAY GOLD 150ML</v>
          </cell>
          <cell r="E7993">
            <v>148</v>
          </cell>
          <cell r="F7993" t="str">
            <v>DAVIS</v>
          </cell>
        </row>
        <row r="7994">
          <cell r="B7994">
            <v>264702</v>
          </cell>
          <cell r="C7994" t="str">
            <v>EST.MIL.GOLD COL60+DESSP.</v>
          </cell>
          <cell r="D7994" t="str">
            <v>ESTUCHE MILLIONAIRE GOLD COLONIA 60ML+DESODORANTE SPRAY GOLD 150ML</v>
          </cell>
          <cell r="E7994">
            <v>148</v>
          </cell>
          <cell r="F7994" t="str">
            <v>DAVIS</v>
          </cell>
        </row>
        <row r="7995">
          <cell r="B7995">
            <v>264702</v>
          </cell>
          <cell r="C7995" t="str">
            <v>EST.MIL.GOLD COL60+DESSP.</v>
          </cell>
          <cell r="D7995" t="str">
            <v>ESTUCHE MILLIONAIRE GOLD COLONIA 60ML+DESODORANTE SPRAY GOLD 150ML</v>
          </cell>
          <cell r="E7995">
            <v>148</v>
          </cell>
          <cell r="F7995" t="str">
            <v>DAVIS</v>
          </cell>
        </row>
        <row r="7996">
          <cell r="B7996">
            <v>265023</v>
          </cell>
          <cell r="C7996" t="str">
            <v>CORAL KISSES EDT.VAP100ML</v>
          </cell>
          <cell r="D7996" t="str">
            <v>CORAL KISSES EAU DE TOILETTE VAPORIZADOR SPRAY 100ML</v>
          </cell>
          <cell r="E7996">
            <v>148</v>
          </cell>
          <cell r="F7996" t="str">
            <v>DAVIS</v>
          </cell>
        </row>
        <row r="7997">
          <cell r="B7997">
            <v>265610</v>
          </cell>
          <cell r="C7997" t="str">
            <v>S.BRA.AF.SH.MCARE.GBLUE60</v>
          </cell>
          <cell r="D7997" t="str">
            <v>SKIN BRACER MENCARE LOCION AFTER SHAVE GRAND BLUE.60ML</v>
          </cell>
          <cell r="E7997">
            <v>148</v>
          </cell>
          <cell r="F7997" t="str">
            <v>DAVIS</v>
          </cell>
        </row>
        <row r="7998">
          <cell r="B7998">
            <v>265624</v>
          </cell>
          <cell r="C7998" t="str">
            <v>ETIEN.BLUE COL.SP.250ML</v>
          </cell>
          <cell r="D7998" t="str">
            <v>ETIENNE BLUE COLONIA FRAGRANCE MIST 250ML</v>
          </cell>
          <cell r="E7998">
            <v>148</v>
          </cell>
          <cell r="F7998" t="str">
            <v>DAVIS</v>
          </cell>
        </row>
        <row r="7999">
          <cell r="B7999">
            <v>265624</v>
          </cell>
          <cell r="C7999" t="str">
            <v>ETIEN.BLUE COL.SP.250ML</v>
          </cell>
          <cell r="D7999" t="str">
            <v>ETIENNE BLUE COLONIA FRAGRANCE MIST 250ML</v>
          </cell>
          <cell r="E7999">
            <v>148</v>
          </cell>
          <cell r="F7999" t="str">
            <v>DAVIS</v>
          </cell>
        </row>
        <row r="8000">
          <cell r="B8000">
            <v>265624</v>
          </cell>
          <cell r="C8000" t="str">
            <v>ETIEN.BLUE COL.SP.250ML</v>
          </cell>
          <cell r="D8000" t="str">
            <v>ETIENNE BLUE COLONIA FRAGRANCE MIST 250ML</v>
          </cell>
          <cell r="E8000">
            <v>148</v>
          </cell>
          <cell r="F8000" t="str">
            <v>DAVIS</v>
          </cell>
        </row>
        <row r="8001">
          <cell r="B8001">
            <v>265625</v>
          </cell>
          <cell r="C8001" t="str">
            <v>NATALIE EDT.VAP.BLUE150ML</v>
          </cell>
          <cell r="D8001" t="str">
            <v>NATALIE EAU DE TOILETTE  SPRAY CLASSIC BLUE 150ML</v>
          </cell>
          <cell r="E8001">
            <v>148</v>
          </cell>
          <cell r="F8001" t="str">
            <v>DAVIS</v>
          </cell>
        </row>
        <row r="8002">
          <cell r="B8002">
            <v>266135</v>
          </cell>
          <cell r="C8002" t="str">
            <v>ETIEN.PINK COL.SP.250ML</v>
          </cell>
          <cell r="D8002" t="str">
            <v>ETIENNE PINK COLONIA FRAGRANCE MIST 250ML</v>
          </cell>
          <cell r="E8002">
            <v>148</v>
          </cell>
          <cell r="F8002" t="str">
            <v>DAVIS</v>
          </cell>
        </row>
        <row r="8003">
          <cell r="B8003">
            <v>266135</v>
          </cell>
          <cell r="C8003" t="str">
            <v>ETIEN.PINK COL.SP.250ML</v>
          </cell>
          <cell r="D8003" t="str">
            <v>ETIENNE PINK COLONIA FRAGRANCE MIST 250ML</v>
          </cell>
          <cell r="E8003">
            <v>148</v>
          </cell>
          <cell r="F8003" t="str">
            <v>DAVIS</v>
          </cell>
        </row>
        <row r="8004">
          <cell r="B8004">
            <v>266135</v>
          </cell>
          <cell r="C8004" t="str">
            <v>ETIEN.PINK COL.SP.250ML</v>
          </cell>
          <cell r="D8004" t="str">
            <v>ETIENNE PINK COLONIA FRAGRANCE MIST 250ML</v>
          </cell>
          <cell r="E8004">
            <v>148</v>
          </cell>
          <cell r="F8004" t="str">
            <v>DAVIS</v>
          </cell>
        </row>
        <row r="8005">
          <cell r="B8005">
            <v>266164</v>
          </cell>
          <cell r="C8005" t="str">
            <v>EGO COL. BLACK SPRAY 75ML</v>
          </cell>
          <cell r="D8005" t="str">
            <v>EGO BLACK COLONIA FOR MEN SPRAY 75ML</v>
          </cell>
          <cell r="E8005">
            <v>148</v>
          </cell>
          <cell r="F8005" t="str">
            <v>DAVIS</v>
          </cell>
        </row>
        <row r="8006">
          <cell r="B8006">
            <v>266857</v>
          </cell>
          <cell r="C8006" t="str">
            <v>ETIEN.ESM.UNAS M.LONG 748</v>
          </cell>
          <cell r="D8006" t="str">
            <v>ETIENNE ESMALTE DE UNAS MAXIMUM LONG 748 PURENES 15ML.</v>
          </cell>
          <cell r="E8006">
            <v>148</v>
          </cell>
          <cell r="F8006" t="str">
            <v>DAVIS</v>
          </cell>
        </row>
        <row r="8007">
          <cell r="B8007">
            <v>266956</v>
          </cell>
          <cell r="C8007" t="str">
            <v>LIGHT BLUE EDP.VAP.55ML</v>
          </cell>
          <cell r="D8007" t="str">
            <v>ETIENNE LIGHT BLUE EAU DE PARFUMS CON VAPORIZADOR SPRAY 55 ML</v>
          </cell>
          <cell r="E8007">
            <v>148</v>
          </cell>
          <cell r="F8007" t="str">
            <v>DAVIS</v>
          </cell>
        </row>
        <row r="8008">
          <cell r="B8008">
            <v>266956</v>
          </cell>
          <cell r="C8008" t="str">
            <v>LIGHT BLUE EDP.VAP.55ML</v>
          </cell>
          <cell r="D8008" t="str">
            <v>ETIENNE LIGHT BLUE EAU DE PARFUMS CON VAPORIZADOR SPRAY 55 ML</v>
          </cell>
          <cell r="E8008">
            <v>148</v>
          </cell>
          <cell r="F8008" t="str">
            <v>DAVIS</v>
          </cell>
        </row>
        <row r="8009">
          <cell r="B8009">
            <v>269051</v>
          </cell>
          <cell r="C8009" t="str">
            <v>S.BRA.CR.AF.SEN100+LOCBLU</v>
          </cell>
          <cell r="D8009" t="str">
            <v>SKIN BRACER CREMA DE AFEITAR SENSITIVE 100GR+LOCION AFTER SHAVE GRAND BLUE 60ML</v>
          </cell>
          <cell r="E8009">
            <v>148</v>
          </cell>
          <cell r="F8009" t="str">
            <v>DAVIS</v>
          </cell>
        </row>
        <row r="8010">
          <cell r="B8010">
            <v>269051</v>
          </cell>
          <cell r="C8010" t="str">
            <v>S.BRA.CR.AF.SEN100+LOCBLU</v>
          </cell>
          <cell r="D8010" t="str">
            <v>SKIN BRACER CREMA DE AFEITAR SENSITIVE 100GR+LOCION AFTER SHAVE GRAND BLUE 60ML</v>
          </cell>
          <cell r="E8010">
            <v>148</v>
          </cell>
          <cell r="F8010" t="str">
            <v>DAVIS</v>
          </cell>
        </row>
        <row r="8011">
          <cell r="B8011">
            <v>269051</v>
          </cell>
          <cell r="C8011" t="str">
            <v>S.BRA.CR.AF.SEN100+LOCBLU</v>
          </cell>
          <cell r="D8011" t="str">
            <v>SKIN BRACER CREMA DE AFEITAR SENSITIVE 100GR+LOCION AFTER SHAVE GRAND BLUE 60ML</v>
          </cell>
          <cell r="E8011">
            <v>148</v>
          </cell>
          <cell r="F8011" t="str">
            <v>DAVIS</v>
          </cell>
        </row>
        <row r="8012">
          <cell r="B8012">
            <v>269051</v>
          </cell>
          <cell r="C8012" t="str">
            <v>S.BRA.CR.AF.SEN100+LOCBLU</v>
          </cell>
          <cell r="D8012" t="str">
            <v>SKIN BRACER CREMA DE AFEITAR SENSITIVE 100GR+LOCION AFTER SHAVE GRAND BLUE 60ML</v>
          </cell>
          <cell r="E8012">
            <v>148</v>
          </cell>
          <cell r="F8012" t="str">
            <v>DAVIS</v>
          </cell>
        </row>
        <row r="8013">
          <cell r="B8013">
            <v>269277</v>
          </cell>
          <cell r="C8013" t="str">
            <v>BROOKS 42K RUNN.SPRAY.100</v>
          </cell>
          <cell r="D8013" t="str">
            <v>BROOKS 42K RUNNING SPRAY DESODORANTE PARA PIES TECNO COBRE 100GR</v>
          </cell>
          <cell r="E8013">
            <v>148</v>
          </cell>
          <cell r="F8013" t="str">
            <v>DAVIS</v>
          </cell>
        </row>
        <row r="8014">
          <cell r="B8014">
            <v>271810</v>
          </cell>
          <cell r="C8014" t="str">
            <v>BROOKS LDY.SP.SILV+TAL.80</v>
          </cell>
          <cell r="D8014" t="str">
            <v>BROOKS LADY DESOD.SPRAY INVISIBLE PIES SILVER TECK 90G+LADY TALCO DESOD.SILV.80G</v>
          </cell>
          <cell r="E8014">
            <v>148</v>
          </cell>
          <cell r="F8014" t="str">
            <v>DAVIS</v>
          </cell>
        </row>
        <row r="8015">
          <cell r="B8015">
            <v>272151</v>
          </cell>
          <cell r="C8015" t="str">
            <v>BROOKS LDY 42K RUNN.SP.90</v>
          </cell>
          <cell r="D8015" t="str">
            <v>BROOKS LADY 42K RUNNING SPRAY DESODORANTE PARA PIES TECNO COBRE 90GR</v>
          </cell>
          <cell r="E8015">
            <v>148</v>
          </cell>
          <cell r="F8015" t="str">
            <v>DAVIS</v>
          </cell>
        </row>
        <row r="8016">
          <cell r="B8016">
            <v>272834</v>
          </cell>
          <cell r="C8016" t="str">
            <v>MILLI.EDT.DARK BLUE 95ML</v>
          </cell>
          <cell r="D8016" t="str">
            <v>MILLIONAIRE EAU DE TOILETTE SPRAY DARK BLUE 95ML</v>
          </cell>
          <cell r="E8016">
            <v>148</v>
          </cell>
          <cell r="F8016" t="str">
            <v>DAVIS</v>
          </cell>
        </row>
        <row r="8017">
          <cell r="B8017">
            <v>273029</v>
          </cell>
          <cell r="C8017" t="str">
            <v>MILLI.RED EDIT.EDT.SP 95</v>
          </cell>
          <cell r="D8017" t="str">
            <v>MILLIONAIRE RED EDITION EAU DE TOILETTE SPRAY 95ML</v>
          </cell>
          <cell r="E8017">
            <v>148</v>
          </cell>
          <cell r="F8017" t="str">
            <v>DAVIS</v>
          </cell>
        </row>
        <row r="8018">
          <cell r="B8018">
            <v>273732</v>
          </cell>
          <cell r="C8018" t="str">
            <v>ETIEN.DEL.OJOS EXA.EYE.01</v>
          </cell>
          <cell r="D8018" t="str">
            <v>ETIENNE DELINEADOR DE OJOS LIQUIDO EXACTNESS EYELINER BLACK 01.1ML</v>
          </cell>
          <cell r="E8018">
            <v>148</v>
          </cell>
          <cell r="F8018" t="str">
            <v>DAVIS</v>
          </cell>
        </row>
        <row r="8019">
          <cell r="B8019">
            <v>273831</v>
          </cell>
          <cell r="C8019" t="str">
            <v>CORAL COL.MUSK 100+BDY70M</v>
          </cell>
          <cell r="D8019" t="str">
            <v>CORAL MUSK COLONIA EDT NATURAL SPRAY 100ML+CORAL MUSK BODY LOTION 70ML</v>
          </cell>
          <cell r="E8019">
            <v>148</v>
          </cell>
          <cell r="F8019" t="str">
            <v>DAVIS</v>
          </cell>
        </row>
        <row r="8020">
          <cell r="B8020">
            <v>273831</v>
          </cell>
          <cell r="C8020" t="str">
            <v>CORAL COL.MUSK 100+BDY70M</v>
          </cell>
          <cell r="D8020" t="str">
            <v>CORAL MUSK COLONIA EDT NATURAL SPRAY 100ML+CORAL MUSK BODY LOTION 70ML</v>
          </cell>
          <cell r="E8020">
            <v>148</v>
          </cell>
          <cell r="F8020" t="str">
            <v>DAVIS</v>
          </cell>
        </row>
        <row r="8021">
          <cell r="B8021">
            <v>273831</v>
          </cell>
          <cell r="C8021" t="str">
            <v>CORAL COL.MUSK 100+BDY70M</v>
          </cell>
          <cell r="D8021" t="str">
            <v>CORAL MUSK COLONIA EDT NATURAL SPRAY 100ML+CORAL MUSK BODY LOTION 70ML</v>
          </cell>
          <cell r="E8021">
            <v>148</v>
          </cell>
          <cell r="F8021" t="str">
            <v>DAVIS</v>
          </cell>
        </row>
        <row r="8022">
          <cell r="B8022">
            <v>273831</v>
          </cell>
          <cell r="C8022" t="str">
            <v>CORAL COL.MUSK 100+BDY70M</v>
          </cell>
          <cell r="D8022" t="str">
            <v>CORAL MUSK COLONIA EDT NATURAL SPRAY 100ML+CORAL MUSK BODY LOTION 70ML</v>
          </cell>
          <cell r="E8022">
            <v>148</v>
          </cell>
          <cell r="F8022" t="str">
            <v>DAVIS</v>
          </cell>
        </row>
        <row r="8023">
          <cell r="B8023">
            <v>273831</v>
          </cell>
          <cell r="C8023" t="str">
            <v>CORAL COL.MUSK 100+BDY70M</v>
          </cell>
          <cell r="D8023" t="str">
            <v>CORAL MUSK COLONIA EDT NATURAL SPRAY 100ML+CORAL MUSK BODY LOTION 70ML</v>
          </cell>
          <cell r="E8023">
            <v>148</v>
          </cell>
          <cell r="F8023" t="str">
            <v>DAVIS</v>
          </cell>
        </row>
        <row r="8024">
          <cell r="B8024">
            <v>273831</v>
          </cell>
          <cell r="C8024" t="str">
            <v>CORAL COL.MUSK 100+BDY70M</v>
          </cell>
          <cell r="D8024" t="str">
            <v>CORAL MUSK COLONIA EDT NATURAL SPRAY 100ML+CORAL MUSK BODY LOTION 70ML</v>
          </cell>
          <cell r="E8024">
            <v>148</v>
          </cell>
          <cell r="F8024" t="str">
            <v>DAVIS</v>
          </cell>
        </row>
        <row r="8025">
          <cell r="B8025">
            <v>273831</v>
          </cell>
          <cell r="C8025" t="str">
            <v>CORAL COL.MUSK 100+BDY70M</v>
          </cell>
          <cell r="D8025" t="str">
            <v>CORAL MUSK COLONIA EDT NATURAL SPRAY 100ML+CORAL MUSK BODY LOTION 70ML</v>
          </cell>
          <cell r="E8025">
            <v>148</v>
          </cell>
          <cell r="F8025" t="str">
            <v>DAVIS</v>
          </cell>
        </row>
        <row r="8026">
          <cell r="B8026">
            <v>273831</v>
          </cell>
          <cell r="C8026" t="str">
            <v>CORAL COL.MUSK 100+BDY70M</v>
          </cell>
          <cell r="D8026" t="str">
            <v>CORAL MUSK COLONIA EDT NATURAL SPRAY 100ML+CORAL MUSK BODY LOTION 70ML</v>
          </cell>
          <cell r="E8026">
            <v>148</v>
          </cell>
          <cell r="F8026" t="str">
            <v>DAVIS</v>
          </cell>
        </row>
        <row r="8027">
          <cell r="B8027">
            <v>276527</v>
          </cell>
          <cell r="C8027" t="str">
            <v>ETIEN.DEL.OJOS EXA.EYE.02</v>
          </cell>
          <cell r="D8027" t="str">
            <v>ETIENNE DELINEADOR DE OJOS LIQUIDO EXACTNESS EYELINER BROWN 02.1ML</v>
          </cell>
          <cell r="E8027">
            <v>148</v>
          </cell>
          <cell r="F8027" t="str">
            <v>DAVIS</v>
          </cell>
        </row>
        <row r="8028">
          <cell r="B8028">
            <v>276931</v>
          </cell>
          <cell r="C8028" t="str">
            <v>MILLI.GOLD DELU.EDPSP.100</v>
          </cell>
          <cell r="D8028" t="str">
            <v>MILLIONAIRE GOLD DELUXE EAU DE PARFUM SPRAY 100ML</v>
          </cell>
          <cell r="E8028">
            <v>148</v>
          </cell>
          <cell r="F8028" t="str">
            <v>DAVIS</v>
          </cell>
        </row>
        <row r="8029">
          <cell r="B8029">
            <v>277136</v>
          </cell>
          <cell r="C8029" t="str">
            <v>BROOKS 42K RUNN.TALCO.120</v>
          </cell>
          <cell r="D8029" t="str">
            <v>BROOKS 42K RUNNING TALCO DESODORANTE PARA PIES TECNO COBRE 120GR</v>
          </cell>
          <cell r="E8029">
            <v>148</v>
          </cell>
          <cell r="F8029" t="str">
            <v>DAVIS</v>
          </cell>
        </row>
        <row r="8030">
          <cell r="B8030">
            <v>277510</v>
          </cell>
          <cell r="C8030" t="str">
            <v>S.BRA.AF.SHA.LOCION 60 ML</v>
          </cell>
          <cell r="D8030" t="str">
            <v>SKIN BRACER MENCARE LOCION AFTER SHAVE FRESH HIPOALERGENICO 60 ML</v>
          </cell>
          <cell r="E8030">
            <v>148</v>
          </cell>
          <cell r="F8030" t="str">
            <v>DAVIS</v>
          </cell>
        </row>
        <row r="8031">
          <cell r="B8031">
            <v>281519</v>
          </cell>
          <cell r="C8031" t="str">
            <v>S.BRA.CR.AF.TU.MENT.100GR</v>
          </cell>
          <cell r="D8031" t="str">
            <v>SKIN BRACER MENCARE CREMA AFEITAR MENTHOL 100GR</v>
          </cell>
          <cell r="E8031">
            <v>148</v>
          </cell>
          <cell r="F8031" t="str">
            <v>DAVIS</v>
          </cell>
        </row>
        <row r="8032">
          <cell r="B8032">
            <v>282508</v>
          </cell>
          <cell r="C8032" t="str">
            <v>ETIEN.EXPE.ENCRES.PESTA.1</v>
          </cell>
          <cell r="D8032" t="str">
            <v>ETIENNE EXPERT ENCRESPADOR DE PESTAÑAS X1</v>
          </cell>
          <cell r="E8032">
            <v>148</v>
          </cell>
          <cell r="F8032" t="str">
            <v>DAVIS</v>
          </cell>
        </row>
        <row r="8033">
          <cell r="B8033">
            <v>282953</v>
          </cell>
          <cell r="C8033" t="str">
            <v>CORAL COL.DRE.MUJ.SP100ML</v>
          </cell>
          <cell r="D8033" t="str">
            <v>CORAL EAU DE TOILETTE DREAMS MUJER SPRAY 100ML</v>
          </cell>
          <cell r="E8033">
            <v>148</v>
          </cell>
          <cell r="F8033" t="str">
            <v>DAVIS</v>
          </cell>
        </row>
        <row r="8034">
          <cell r="B8034">
            <v>282954</v>
          </cell>
          <cell r="C8034" t="str">
            <v>CORAL COL.CHIC MU.SP100ML</v>
          </cell>
          <cell r="D8034" t="str">
            <v>CORAL EAU DE TOILETTE CHIC MUJER SPRAY 100ML</v>
          </cell>
          <cell r="E8034">
            <v>148</v>
          </cell>
          <cell r="F8034" t="str">
            <v>DAVIS</v>
          </cell>
        </row>
        <row r="8035">
          <cell r="B8035">
            <v>283166</v>
          </cell>
          <cell r="C8035" t="str">
            <v>NATALIE COL.BOTCUMUJ205ML</v>
          </cell>
          <cell r="D8035" t="str">
            <v>NATALIE BOTANICALS COLONIA CUPCAKE MUJER SPRAY 205ML</v>
          </cell>
          <cell r="E8035">
            <v>148</v>
          </cell>
          <cell r="F8035" t="str">
            <v>DAVIS</v>
          </cell>
        </row>
        <row r="8036">
          <cell r="B8036">
            <v>283251</v>
          </cell>
          <cell r="C8036" t="str">
            <v>BROOKS TAL.SILVER240+SP45</v>
          </cell>
          <cell r="D8036" t="str">
            <v>BROOKS SILVER TECK TALCO DESODORANTE PARA PIES 220GR+SPRAY DEO PIES 45GR(VARIED)</v>
          </cell>
          <cell r="E8036">
            <v>148</v>
          </cell>
          <cell r="F8036" t="str">
            <v>DAVIS</v>
          </cell>
        </row>
        <row r="8037">
          <cell r="B8037">
            <v>283251</v>
          </cell>
          <cell r="C8037" t="str">
            <v>BROOKS TAL.SILVER240+SP45</v>
          </cell>
          <cell r="D8037" t="str">
            <v>BROOKS SILVER TECK TALCO DESODORANTE PARA PIES 220GR+SPRAY DEO PIES 45GR(VARIED)</v>
          </cell>
          <cell r="E8037">
            <v>148</v>
          </cell>
          <cell r="F8037" t="str">
            <v>DAVIS</v>
          </cell>
        </row>
        <row r="8038">
          <cell r="B8038">
            <v>283355</v>
          </cell>
          <cell r="C8038" t="str">
            <v>NATURALOE SH.HIDR.350ML</v>
          </cell>
          <cell r="D8038" t="str">
            <v>NATURALALOE ORGANICS SHAMPOO HIDRATACION Y BRILLO T/ TIPO CABELLOS 60%ORG.350ML</v>
          </cell>
          <cell r="E8038">
            <v>148</v>
          </cell>
          <cell r="F8038" t="str">
            <v>DAVIS</v>
          </cell>
        </row>
        <row r="8039">
          <cell r="B8039">
            <v>283357</v>
          </cell>
          <cell r="C8039" t="str">
            <v>NATURALOE ACO.HIDR.350ML</v>
          </cell>
          <cell r="D8039" t="str">
            <v>NATURALOE ORGANICS ACONDICIONADOR HIDRAT.Y BRILLO T/ TIPO CABELLOS 40% ORG.350ML</v>
          </cell>
          <cell r="E8039">
            <v>148</v>
          </cell>
          <cell r="F8039" t="str">
            <v>DAVIS</v>
          </cell>
        </row>
        <row r="8040">
          <cell r="B8040">
            <v>283373</v>
          </cell>
          <cell r="C8040" t="str">
            <v>NATURALOE SH.CON.CAID.350</v>
          </cell>
          <cell r="D8040" t="str">
            <v>NATURALALOE ORGANICS SHAMPOO CONTROL CAIDA T/ TIPO CABELLOS 60%ORG.350ML</v>
          </cell>
          <cell r="E8040">
            <v>148</v>
          </cell>
          <cell r="F8040" t="str">
            <v>DAVIS</v>
          </cell>
        </row>
        <row r="8041">
          <cell r="B8041">
            <v>283532</v>
          </cell>
          <cell r="C8041" t="str">
            <v>ETIEN.BROCHA PRO.KABUKI.1</v>
          </cell>
          <cell r="D8041" t="str">
            <v>ETIENNE BROCHA PROFESIONAL KABUKI X1</v>
          </cell>
          <cell r="E8041">
            <v>148</v>
          </cell>
          <cell r="F8041" t="str">
            <v>DAVIS</v>
          </cell>
        </row>
        <row r="8042">
          <cell r="B8042">
            <v>283826</v>
          </cell>
          <cell r="C8042" t="str">
            <v>NATURALOE SH.REF.RUB350ML</v>
          </cell>
          <cell r="D8042" t="str">
            <v>NATURALOE ORGANICS SHAMPOO REFLEJOS RUBIOS BRILLO NATURAL 60% ORG.350ML</v>
          </cell>
          <cell r="E8042">
            <v>148</v>
          </cell>
          <cell r="F8042" t="str">
            <v>DAVIS</v>
          </cell>
        </row>
        <row r="8043">
          <cell r="B8043">
            <v>286806</v>
          </cell>
          <cell r="C8043" t="str">
            <v>ETIEN.ESM.UNAS LUXURY1620</v>
          </cell>
          <cell r="D8043" t="str">
            <v>ETIENNE EXPERT ESMALTE DE UNAS LUXURY PANTHENOL 1620 BLACK 15ML</v>
          </cell>
          <cell r="E8043">
            <v>148</v>
          </cell>
          <cell r="F8043" t="str">
            <v>DAVIS</v>
          </cell>
        </row>
        <row r="8044">
          <cell r="B8044">
            <v>286813</v>
          </cell>
          <cell r="C8044" t="str">
            <v>ETIEN.ESM.UNAS STU.HARDEN</v>
          </cell>
          <cell r="D8044" t="str">
            <v>ETIENNE EXPERT ESMALTE DE UNAS STUDIO HARDENER TRATAMIENTO FORTALECEDOR 15ML</v>
          </cell>
          <cell r="E8044">
            <v>148</v>
          </cell>
          <cell r="F8044" t="str">
            <v>DAVIS</v>
          </cell>
        </row>
        <row r="8045">
          <cell r="B8045">
            <v>286814</v>
          </cell>
          <cell r="C8045" t="str">
            <v>ETIEN.ESM.UNAS STU.TOP CO</v>
          </cell>
          <cell r="D8045" t="str">
            <v>ETIENNE EXPERT ESMALTE DE UNAS STUDIO TOP COAT EFECTO BRILLO 15ML</v>
          </cell>
          <cell r="E8045">
            <v>148</v>
          </cell>
          <cell r="F8045" t="str">
            <v>DAVIS</v>
          </cell>
        </row>
        <row r="8046">
          <cell r="B8046">
            <v>286823</v>
          </cell>
          <cell r="C8046" t="str">
            <v>ETIEN.PVO.MATT FIX POW.8G</v>
          </cell>
          <cell r="D8046" t="str">
            <v>ETIENNE POLVO MATT FIX POWER FIJADOR MATTE 8GR</v>
          </cell>
          <cell r="E8046">
            <v>148</v>
          </cell>
          <cell r="F8046" t="str">
            <v>DAVIS</v>
          </cell>
        </row>
        <row r="8047">
          <cell r="B8047">
            <v>287312</v>
          </cell>
          <cell r="C8047" t="str">
            <v>ETIEN.Q/ESM.REMOVER.120ML</v>
          </cell>
          <cell r="D8047" t="str">
            <v>ETIENNE NAIL POLISH REMOVER QUITA ESMALTE HIDRATANTE SIN ACETONA 120ML</v>
          </cell>
          <cell r="E8047">
            <v>148</v>
          </cell>
          <cell r="F8047" t="str">
            <v>DAVIS</v>
          </cell>
        </row>
        <row r="8048">
          <cell r="B8048">
            <v>287565</v>
          </cell>
          <cell r="C8048" t="str">
            <v>NATURALOE GEL 150ML</v>
          </cell>
          <cell r="D8048" t="str">
            <v>NATURALOE ORGANICS GEL PARA LA PIEL 150ML</v>
          </cell>
          <cell r="E8048">
            <v>148</v>
          </cell>
          <cell r="F8048" t="str">
            <v>DAVIS</v>
          </cell>
        </row>
        <row r="8049">
          <cell r="B8049">
            <v>288000</v>
          </cell>
          <cell r="C8049" t="str">
            <v>NATURALOE ACO.REF.RU350ML</v>
          </cell>
          <cell r="D8049" t="str">
            <v>NATURALOE ORGANICS ACONDICIONADOR REFLEJOS RUBIOS BRILLO NATURAL 40% ORG.350ML</v>
          </cell>
          <cell r="E8049">
            <v>148</v>
          </cell>
          <cell r="F8049" t="str">
            <v>DAVIS</v>
          </cell>
        </row>
        <row r="8050">
          <cell r="B8050">
            <v>288349</v>
          </cell>
          <cell r="C8050" t="str">
            <v>ETIEN.SET NUDES ESM.UNAS</v>
          </cell>
          <cell r="D8050" t="str">
            <v>ETIENNE EXPERT SET NUDES ESMALTE DE UNAS 15ML. X5</v>
          </cell>
          <cell r="E8050">
            <v>148</v>
          </cell>
          <cell r="F8050" t="str">
            <v>DAVIS</v>
          </cell>
        </row>
        <row r="8051">
          <cell r="B8051">
            <v>288349</v>
          </cell>
          <cell r="C8051" t="str">
            <v>ETIEN.SET NUDES ESM.UNAS</v>
          </cell>
          <cell r="D8051" t="str">
            <v>ETIENNE EXPERT SET NUDES ESMALTE DE UNAS 15ML. X5</v>
          </cell>
          <cell r="E8051">
            <v>148</v>
          </cell>
          <cell r="F8051" t="str">
            <v>DAVIS</v>
          </cell>
        </row>
        <row r="8052">
          <cell r="B8052">
            <v>288350</v>
          </cell>
          <cell r="C8052" t="str">
            <v>ETIEN.SET REDS ESM.UNAS</v>
          </cell>
          <cell r="D8052" t="str">
            <v>ETIENNE EXPERT SET REDS ESMALTE DE UNAS 15ML. X5</v>
          </cell>
          <cell r="E8052">
            <v>148</v>
          </cell>
          <cell r="F8052" t="str">
            <v>DAVIS</v>
          </cell>
        </row>
        <row r="8053">
          <cell r="B8053">
            <v>288362</v>
          </cell>
          <cell r="C8053" t="str">
            <v>ETIEN.SET BROWNS ESM.UNAS</v>
          </cell>
          <cell r="D8053" t="str">
            <v>ETIENNE EXPERT SET BROWNS ESMALTE DE UNAS 15ML.  X5</v>
          </cell>
          <cell r="E8053">
            <v>148</v>
          </cell>
          <cell r="F8053" t="str">
            <v>DAVIS</v>
          </cell>
        </row>
        <row r="8054">
          <cell r="B8054">
            <v>288531</v>
          </cell>
          <cell r="C8054" t="str">
            <v>ETIEN.DEL.OJOS  L.D BL.01</v>
          </cell>
          <cell r="D8054" t="str">
            <v>ETIENNE LAPIZ DELINEADOR OJOS LARGA DURACION WATERPROOF BLACK 01 1.2GR</v>
          </cell>
          <cell r="E8054">
            <v>148</v>
          </cell>
          <cell r="F8054" t="str">
            <v>DAVIS</v>
          </cell>
        </row>
        <row r="8055">
          <cell r="B8055">
            <v>288748</v>
          </cell>
          <cell r="C8055" t="str">
            <v>MILLI.TITAN.DELU.EDPSP100</v>
          </cell>
          <cell r="D8055" t="str">
            <v>MILLIONAIRE TITANIUM DELUXE EAU DE PARFUM SPRAY 100ML</v>
          </cell>
          <cell r="E8055">
            <v>148</v>
          </cell>
          <cell r="F8055" t="str">
            <v>DAVIS</v>
          </cell>
        </row>
        <row r="8056">
          <cell r="B8056">
            <v>288878</v>
          </cell>
          <cell r="C8056" t="str">
            <v>COLB.SET.COL.PIN30+DEO120</v>
          </cell>
          <cell r="D8056" t="str">
            <v>COLBERT PACK COLONIA PINO HOMBRE 30 ML + DEO 120 ML</v>
          </cell>
          <cell r="E8056">
            <v>148</v>
          </cell>
          <cell r="F8056" t="str">
            <v>DAVIS</v>
          </cell>
        </row>
        <row r="8057">
          <cell r="B8057">
            <v>289615</v>
          </cell>
          <cell r="C8057" t="str">
            <v>ETIEN.BEAUTY NAIL(ESM+SEC</v>
          </cell>
          <cell r="D8057" t="str">
            <v>ETIENNE EXPERT BEAUTY NAILS SET (3 ESMALTES + BRILLO + SECADOR DE UNAS)</v>
          </cell>
          <cell r="E8057">
            <v>148</v>
          </cell>
          <cell r="F8057" t="str">
            <v>DAVIS</v>
          </cell>
        </row>
        <row r="8058">
          <cell r="B8058">
            <v>290573</v>
          </cell>
          <cell r="C8058" t="str">
            <v>ETIEN.THE ARTI.DEL.LIQ.WP</v>
          </cell>
          <cell r="D8058" t="str">
            <v>ETIENNE THE ARTIST DELINEADOR LIQUIDO DE OJOS EFECTO MATE WATERPROOF NEGRO 2,5ML</v>
          </cell>
          <cell r="E8058">
            <v>148</v>
          </cell>
          <cell r="F8058" t="str">
            <v>DAVIS</v>
          </cell>
        </row>
        <row r="8059">
          <cell r="B8059">
            <v>290875</v>
          </cell>
          <cell r="C8059" t="str">
            <v>CORAL DREAMS EDT100+CR.70</v>
          </cell>
          <cell r="D8059" t="str">
            <v>CORAL DREAMS EAU DE TOILETTE SPRAY 100ML + BODY LOTION CREMA CORPORAL 70ML</v>
          </cell>
          <cell r="E8059">
            <v>148</v>
          </cell>
          <cell r="F8059" t="str">
            <v>DAVIS</v>
          </cell>
        </row>
        <row r="8060">
          <cell r="B8060">
            <v>292359</v>
          </cell>
          <cell r="C8060" t="str">
            <v>MILLI.ABSOLUT.EDP.SP.100M</v>
          </cell>
          <cell r="D8060" t="str">
            <v>MILLIONAIRE ABSOLUTE EAU DE PARFUM SPRAY FOR MEN 100ML</v>
          </cell>
          <cell r="E8060">
            <v>148</v>
          </cell>
          <cell r="F8060" t="str">
            <v>DAVIS</v>
          </cell>
        </row>
        <row r="8061">
          <cell r="B8061">
            <v>292359</v>
          </cell>
          <cell r="C8061" t="str">
            <v>MILLI.ABSOLUT.EDP.SP.100M</v>
          </cell>
          <cell r="D8061" t="str">
            <v>MILLIONAIRE ABSOLUTE EAU DE PARFUM SPRAY FOR MEN 100ML</v>
          </cell>
          <cell r="E8061">
            <v>148</v>
          </cell>
          <cell r="F8061" t="str">
            <v>DAVIS</v>
          </cell>
        </row>
        <row r="8062">
          <cell r="B8062">
            <v>292716</v>
          </cell>
          <cell r="C8062" t="str">
            <v>ETIEN.PINZA DE CEJAS X1</v>
          </cell>
          <cell r="D8062" t="str">
            <v>ETIENNE EXPERT PINZA DE CEJAS X1</v>
          </cell>
          <cell r="E8062">
            <v>148</v>
          </cell>
          <cell r="F8062" t="str">
            <v>DAVIS</v>
          </cell>
        </row>
        <row r="8063">
          <cell r="B8063">
            <v>292716</v>
          </cell>
          <cell r="C8063" t="str">
            <v>ETIEN.PINZA DE CEJAS X1</v>
          </cell>
          <cell r="D8063" t="str">
            <v>ETIENNE EXPERT PINZA DE CEJAS X1</v>
          </cell>
          <cell r="E8063">
            <v>148</v>
          </cell>
          <cell r="F8063" t="str">
            <v>DAVIS</v>
          </cell>
        </row>
        <row r="8064">
          <cell r="B8064">
            <v>292716</v>
          </cell>
          <cell r="C8064" t="str">
            <v>ETIEN.PINZA DE CEJAS X1</v>
          </cell>
          <cell r="D8064" t="str">
            <v>ETIENNE EXPERT PINZA DE CEJAS X1</v>
          </cell>
          <cell r="E8064">
            <v>148</v>
          </cell>
          <cell r="F8064" t="str">
            <v>DAVIS</v>
          </cell>
        </row>
        <row r="8065">
          <cell r="B8065">
            <v>293067</v>
          </cell>
          <cell r="C8065" t="str">
            <v>EST.S.BRA.LOC.FRE60+CR.AF</v>
          </cell>
          <cell r="D8065" t="str">
            <v>ESTUCHE SKIN BRACER LOCION AFTER SHAVE FRESH 60ML+CREMA AFEITAR MENTHOL 100GR</v>
          </cell>
          <cell r="E8065">
            <v>148</v>
          </cell>
          <cell r="F8065" t="str">
            <v>DAVIS</v>
          </cell>
        </row>
        <row r="8066">
          <cell r="B8066">
            <v>293067</v>
          </cell>
          <cell r="C8066" t="str">
            <v>EST.S.BRA.LOC.FRE60+CR.AF</v>
          </cell>
          <cell r="D8066" t="str">
            <v>ESTUCHE SKIN BRACER LOCION AFTER SHAVE FRESH 60ML+CREMA AFEITAR MENTHOL 100GR</v>
          </cell>
          <cell r="E8066">
            <v>148</v>
          </cell>
          <cell r="F8066" t="str">
            <v>DAVIS</v>
          </cell>
        </row>
        <row r="8067">
          <cell r="B8067">
            <v>293068</v>
          </cell>
          <cell r="C8067" t="str">
            <v>MILLI.EDT.D.BL30+RED30+BL</v>
          </cell>
          <cell r="D8067" t="str">
            <v>MILLIONAIRE EAU DE TOILETTE SPRAY DARK BLUE 30ML+RED 30ML+BLACK 30ML</v>
          </cell>
          <cell r="E8067">
            <v>148</v>
          </cell>
          <cell r="F8067" t="str">
            <v>DAVIS</v>
          </cell>
        </row>
        <row r="8068">
          <cell r="B8068">
            <v>293068</v>
          </cell>
          <cell r="C8068" t="str">
            <v>MILLI.EDT.D.BL30+RED30+BL</v>
          </cell>
          <cell r="D8068" t="str">
            <v>MILLIONAIRE EAU DE TOILETTE SPRAY DARK BLUE 30ML+RED 30ML+BLACK 30ML</v>
          </cell>
          <cell r="E8068">
            <v>148</v>
          </cell>
          <cell r="F8068" t="str">
            <v>DAVIS</v>
          </cell>
        </row>
        <row r="8069">
          <cell r="B8069">
            <v>293149</v>
          </cell>
          <cell r="C8069" t="str">
            <v>BROOKS TAL.CARB.ACT.SP100</v>
          </cell>
          <cell r="D8069" t="str">
            <v>BROOKS CARBON ACTIVE TALCO DESODORANTE SPRAY PARA PIES 100ML</v>
          </cell>
          <cell r="E8069">
            <v>148</v>
          </cell>
          <cell r="F8069" t="str">
            <v>DAVIS</v>
          </cell>
        </row>
        <row r="8070">
          <cell r="B8070">
            <v>293149</v>
          </cell>
          <cell r="C8070" t="str">
            <v>BROOKS TAL.CARB.ACT.SP100</v>
          </cell>
          <cell r="D8070" t="str">
            <v>BROOKS CARBON ACTIVE TALCO DESODORANTE SPRAY PARA PIES 100ML</v>
          </cell>
          <cell r="E8070">
            <v>148</v>
          </cell>
          <cell r="F8070" t="str">
            <v>DAVIS</v>
          </cell>
        </row>
        <row r="8071">
          <cell r="B8071">
            <v>293163</v>
          </cell>
          <cell r="C8071" t="str">
            <v>ETIEN.ESM.N.XPERT 06 15ML</v>
          </cell>
          <cell r="D8071" t="str">
            <v>ETIENNE EXPERT NAILS XPERT ESMALTE DE UNAS 06 HOLOGRAPHIC 15ML</v>
          </cell>
          <cell r="E8071">
            <v>148</v>
          </cell>
          <cell r="F8071" t="str">
            <v>DAVIS</v>
          </cell>
        </row>
        <row r="8072">
          <cell r="B8072">
            <v>293163</v>
          </cell>
          <cell r="C8072" t="str">
            <v>ETIEN.ESM.N.XPERT 06 15ML</v>
          </cell>
          <cell r="D8072" t="str">
            <v>ETIENNE EXPERT NAILS XPERT ESMALTE DE UNAS 06 HOLOGRAPHIC 15ML</v>
          </cell>
          <cell r="E8072">
            <v>148</v>
          </cell>
          <cell r="F8072" t="str">
            <v>DAVIS</v>
          </cell>
        </row>
        <row r="8073">
          <cell r="B8073">
            <v>293165</v>
          </cell>
          <cell r="C8073" t="str">
            <v>EMINEN.EDPSP.ACQU+GEL+SHW</v>
          </cell>
          <cell r="D8073" t="str">
            <v>EMINENCE ACQUA EAU DE PARFUM SPRAY 100ML+GEL AFTER SHAVE 60M+SHOWER GEL 60M</v>
          </cell>
          <cell r="E8073">
            <v>148</v>
          </cell>
          <cell r="F8073" t="str">
            <v>DAVIS</v>
          </cell>
        </row>
        <row r="8074">
          <cell r="B8074">
            <v>293165</v>
          </cell>
          <cell r="C8074" t="str">
            <v>EMINEN.EDPSP.ACQU+GEL+SHW</v>
          </cell>
          <cell r="D8074" t="str">
            <v>EMINENCE ACQUA EAU DE PARFUM SPRAY 100ML+GEL AFTER SHAVE 60M+SHOWER GEL 60M</v>
          </cell>
          <cell r="E8074">
            <v>148</v>
          </cell>
          <cell r="F8074" t="str">
            <v>DAVIS</v>
          </cell>
        </row>
        <row r="8075">
          <cell r="B8075">
            <v>293166</v>
          </cell>
          <cell r="C8075" t="str">
            <v>ETIEN.ESM.N.XPERT 07 15ML</v>
          </cell>
          <cell r="D8075" t="str">
            <v>ETIENNE EXPERT NAILS XPERT ESMALTE DE UNAS 07 COPPER 15ML</v>
          </cell>
          <cell r="E8075">
            <v>148</v>
          </cell>
          <cell r="F8075" t="str">
            <v>DAVIS</v>
          </cell>
        </row>
        <row r="8076">
          <cell r="B8076">
            <v>293166</v>
          </cell>
          <cell r="C8076" t="str">
            <v>ETIEN.ESM.N.XPERT 07 15ML</v>
          </cell>
          <cell r="D8076" t="str">
            <v>ETIENNE EXPERT NAILS XPERT ESMALTE DE UNAS 07 COPPER 15ML</v>
          </cell>
          <cell r="E8076">
            <v>148</v>
          </cell>
          <cell r="F8076" t="str">
            <v>DAVIS</v>
          </cell>
        </row>
        <row r="8077">
          <cell r="B8077">
            <v>293167</v>
          </cell>
          <cell r="C8077" t="str">
            <v>ETIEN.ESM.N.XPERT 08 15ML</v>
          </cell>
          <cell r="D8077" t="str">
            <v>ETIENNE EXPERT NAILS XPERT ESMALTE DE UNAS 08 POP SILVER 15ML</v>
          </cell>
          <cell r="E8077">
            <v>148</v>
          </cell>
          <cell r="F8077" t="str">
            <v>DAVIS</v>
          </cell>
        </row>
        <row r="8078">
          <cell r="B8078">
            <v>293167</v>
          </cell>
          <cell r="C8078" t="str">
            <v>ETIEN.ESM.N.XPERT 08 15ML</v>
          </cell>
          <cell r="D8078" t="str">
            <v>ETIENNE EXPERT NAILS XPERT ESMALTE DE UNAS 08 POP SILVER 15ML</v>
          </cell>
          <cell r="E8078">
            <v>148</v>
          </cell>
          <cell r="F8078" t="str">
            <v>DAVIS</v>
          </cell>
        </row>
        <row r="8079">
          <cell r="B8079">
            <v>293223</v>
          </cell>
          <cell r="C8079" t="str">
            <v>CLYO SPAR.ROSE EDPSP100ML</v>
          </cell>
          <cell r="D8079" t="str">
            <v>CLYO SPARKING ROSE EAU DE PARFUM SPRAY 100ML</v>
          </cell>
          <cell r="E8079">
            <v>148</v>
          </cell>
          <cell r="F8079" t="str">
            <v>DAVIS</v>
          </cell>
        </row>
        <row r="8080">
          <cell r="B8080">
            <v>293223</v>
          </cell>
          <cell r="C8080" t="str">
            <v>CLYO SPAR.ROSE EDPSP100ML</v>
          </cell>
          <cell r="D8080" t="str">
            <v>CLYO SPARKING ROSE EAU DE PARFUM SPRAY 100ML</v>
          </cell>
          <cell r="E8080">
            <v>148</v>
          </cell>
          <cell r="F8080" t="str">
            <v>DAVIS</v>
          </cell>
        </row>
        <row r="8081">
          <cell r="B8081">
            <v>293234</v>
          </cell>
          <cell r="C8081" t="str">
            <v>ETIEN.MASC.FOR.TREAT.MASK</v>
          </cell>
          <cell r="D8081" t="str">
            <v>ETIENNE EXPERT MASCARA FORTALECEDORA TREATMENT MASK PESTANAS Y CEJAS 12GR</v>
          </cell>
          <cell r="E8081">
            <v>148</v>
          </cell>
          <cell r="F8081" t="str">
            <v>DAVIS</v>
          </cell>
        </row>
        <row r="8082">
          <cell r="B8082">
            <v>293234</v>
          </cell>
          <cell r="C8082" t="str">
            <v>ETIEN.MASC.FOR.TREAT.MASK</v>
          </cell>
          <cell r="D8082" t="str">
            <v>ETIENNE EXPERT MASCARA FORTALECEDORA TREATMENT MASK PESTANAS Y CEJAS 12GR</v>
          </cell>
          <cell r="E8082">
            <v>148</v>
          </cell>
          <cell r="F8082" t="str">
            <v>DAVIS</v>
          </cell>
        </row>
        <row r="8083">
          <cell r="B8083">
            <v>293274</v>
          </cell>
          <cell r="C8083" t="str">
            <v>ETIEN.CR.JOJOB50+MAQ.PEEL</v>
          </cell>
          <cell r="D8083" t="str">
            <v>ETIENNE CREMA MICRO EXFOLIANTE JOJOBA 50GR+MAQUINA PARA PEELING FACIAL</v>
          </cell>
          <cell r="E8083">
            <v>148</v>
          </cell>
          <cell r="F8083" t="str">
            <v>DAVIS</v>
          </cell>
        </row>
        <row r="8084">
          <cell r="B8084">
            <v>293274</v>
          </cell>
          <cell r="C8084" t="str">
            <v>ETIEN.CR.JOJOB50+MAQ.PEEL</v>
          </cell>
          <cell r="D8084" t="str">
            <v>ETIENNE CREMA MICRO EXFOLIANTE JOJOBA 50GR+MAQUINA PARA PEELING FACIAL</v>
          </cell>
          <cell r="E8084">
            <v>148</v>
          </cell>
          <cell r="F8084" t="str">
            <v>DAVIS</v>
          </cell>
        </row>
        <row r="8085">
          <cell r="B8085">
            <v>294256</v>
          </cell>
          <cell r="C8085" t="str">
            <v>ETIEN.COLL.Q10 CONT.OJ.30</v>
          </cell>
          <cell r="D8085" t="str">
            <v>ETIENNE COLLAGEN Q10 CREMA CONTORNO DE OJOS TRATAMINETO ANTIARRUGAS 30GR</v>
          </cell>
          <cell r="E8085">
            <v>148</v>
          </cell>
          <cell r="F8085" t="str">
            <v>DAVIS</v>
          </cell>
        </row>
        <row r="8086">
          <cell r="B8086">
            <v>295205</v>
          </cell>
          <cell r="C8086" t="str">
            <v>EMINEN.MAN INT.EDPSP.100M</v>
          </cell>
          <cell r="D8086" t="str">
            <v>EMINENCE MAN INTENSE EAU DE PARFUM SPRAY 100ML</v>
          </cell>
          <cell r="E8086">
            <v>148</v>
          </cell>
          <cell r="F8086" t="str">
            <v>DAVIS</v>
          </cell>
        </row>
        <row r="8087">
          <cell r="B8087">
            <v>295683</v>
          </cell>
          <cell r="C8087" t="str">
            <v>NATURALOE SH.C.CAIDA 350M</v>
          </cell>
          <cell r="D8087" t="str">
            <v>NATURALOE ORGANICS SHAMPOO CONTROL CAIDA CABELLOS GRASOS 350ML</v>
          </cell>
          <cell r="E8087">
            <v>148</v>
          </cell>
          <cell r="F8087" t="str">
            <v>DAVIS</v>
          </cell>
        </row>
        <row r="8088">
          <cell r="B8088">
            <v>295685</v>
          </cell>
          <cell r="C8088" t="str">
            <v>NATURALOE ACO.C.CAID.350M</v>
          </cell>
          <cell r="D8088" t="str">
            <v>NATURALOE ORGANICS ACONDICIONADOR CONTROL CAIDA T/ TIPO CABELLOS 350ML</v>
          </cell>
          <cell r="E8088">
            <v>148</v>
          </cell>
          <cell r="F8088" t="str">
            <v>DAVIS</v>
          </cell>
        </row>
        <row r="8089">
          <cell r="B8089">
            <v>296157</v>
          </cell>
          <cell r="C8089" t="str">
            <v>MILLI.RED INTEN.EDTSP.95M</v>
          </cell>
          <cell r="D8089" t="str">
            <v>MILLIONAIRE RED INTENSE EAU DE PARFUM SPRAY 95ML</v>
          </cell>
          <cell r="E8089">
            <v>148</v>
          </cell>
          <cell r="F8089" t="str">
            <v>DAVIS</v>
          </cell>
        </row>
        <row r="8090">
          <cell r="B8090">
            <v>296158</v>
          </cell>
          <cell r="C8090" t="str">
            <v>ETIEN.LIGHT BLU.EDPSP.100</v>
          </cell>
          <cell r="D8090" t="str">
            <v>ETIENNE LIGHT BLUE EAU DE PARFUM CON VAPORIZADOR SPRAY 100ML</v>
          </cell>
          <cell r="E8090">
            <v>148</v>
          </cell>
          <cell r="F8090" t="str">
            <v>DAVIS</v>
          </cell>
        </row>
        <row r="8091">
          <cell r="B8091">
            <v>296159</v>
          </cell>
          <cell r="C8091" t="str">
            <v>ETIEN.ROSE EDP.SP.100ML</v>
          </cell>
          <cell r="D8091" t="str">
            <v>ETIENNE ROSE EAU DE PARFUM CON VAPORIZADOR SPRAY 100ML</v>
          </cell>
          <cell r="E8091">
            <v>148</v>
          </cell>
          <cell r="F8091" t="str">
            <v>DAVIS</v>
          </cell>
        </row>
        <row r="8092">
          <cell r="B8092">
            <v>296166</v>
          </cell>
          <cell r="C8092" t="str">
            <v>MILLI.RED EDIT.EDTSP.30ML</v>
          </cell>
          <cell r="D8092" t="str">
            <v>MILLIONAIRE RED EDITION EAU DE TOILETTE SPRAY 30ML</v>
          </cell>
          <cell r="E8092">
            <v>148</v>
          </cell>
          <cell r="F8092" t="str">
            <v>DAVIS</v>
          </cell>
        </row>
        <row r="8093">
          <cell r="B8093">
            <v>296429</v>
          </cell>
          <cell r="C8093" t="str">
            <v>NATURA.SH.60%ALO/CANN350</v>
          </cell>
          <cell r="D8093" t="str">
            <v>NATURALOE ORGANICS SHAMPOO 60% ORGANIC ALOE+CANNABIS OIL T/TIPO DE CABELLOS 350M</v>
          </cell>
          <cell r="E8093">
            <v>148</v>
          </cell>
          <cell r="F8093" t="str">
            <v>DAVIS</v>
          </cell>
        </row>
        <row r="8094">
          <cell r="B8094">
            <v>296430</v>
          </cell>
          <cell r="C8094" t="str">
            <v>NATURA.ACO.40%ALO/CANN350</v>
          </cell>
          <cell r="D8094" t="str">
            <v>NATURALOE ORGANICS ACONDIC.40% ORGANIC ALOE+CANNABIS OIL T/TIPO DE CAB.350ML</v>
          </cell>
          <cell r="E8094">
            <v>148</v>
          </cell>
          <cell r="F8094" t="str">
            <v>DAVIS</v>
          </cell>
        </row>
        <row r="8095">
          <cell r="B8095">
            <v>296574</v>
          </cell>
          <cell r="C8095" t="str">
            <v>NATURALOE SERU.40% ALOE30</v>
          </cell>
          <cell r="D8095" t="str">
            <v>NATURALOE ORGANICS SERUN ANTIAGE 40% ORGANIC ALOE T/TIPO PIEL 30ML</v>
          </cell>
          <cell r="E8095">
            <v>148</v>
          </cell>
          <cell r="F8095" t="str">
            <v>DAVIS</v>
          </cell>
        </row>
        <row r="8096">
          <cell r="B8096">
            <v>296575</v>
          </cell>
          <cell r="C8096" t="str">
            <v>NATURALOE CR.D.40% ALOE50</v>
          </cell>
          <cell r="D8096" t="str">
            <v>NATURALOE ORGANICS CREMA HIDRATANTE DIA FPS30 40% ORGANIC ALOE T/TIPO PIEL 350ML</v>
          </cell>
          <cell r="E8096">
            <v>148</v>
          </cell>
          <cell r="F8096" t="str">
            <v>DAVIS</v>
          </cell>
        </row>
        <row r="8097">
          <cell r="B8097">
            <v>296646</v>
          </cell>
          <cell r="C8097" t="str">
            <v>EMINEN.EDP.ACQU100+DES160</v>
          </cell>
          <cell r="D8097" t="str">
            <v>EMINENCE EAU DE PARFUM SPRAY ACQUA 100ML+DESODORANTE SPRAY 160ML</v>
          </cell>
          <cell r="E8097">
            <v>148</v>
          </cell>
          <cell r="F8097" t="str">
            <v>DAVIS</v>
          </cell>
        </row>
        <row r="8098">
          <cell r="B8098">
            <v>296651</v>
          </cell>
          <cell r="C8098" t="str">
            <v>EMINEN.INTEN.EDP50+DES160</v>
          </cell>
          <cell r="D8098" t="str">
            <v>EMINENCE MAN INTENSE EAU DE PARFUM SPRAY 100ML+DESODORANTE SPRAY 160ML</v>
          </cell>
          <cell r="E8098">
            <v>148</v>
          </cell>
          <cell r="F8098" t="str">
            <v>DAVIS</v>
          </cell>
        </row>
        <row r="8099">
          <cell r="B8099">
            <v>296652</v>
          </cell>
          <cell r="C8099" t="str">
            <v>ETIEN.EDP.ROS100+CR50+EDT</v>
          </cell>
          <cell r="D8099" t="str">
            <v>ETIENNE EAU DE PARFUM SPRAY ROSE 100ML+CREMA MANOS 50ML+EAU DE PARFUM 10ML</v>
          </cell>
          <cell r="E8099">
            <v>148</v>
          </cell>
          <cell r="F8099" t="str">
            <v>DAVIS</v>
          </cell>
        </row>
        <row r="8100">
          <cell r="B8100">
            <v>296767</v>
          </cell>
          <cell r="C8100" t="str">
            <v>ETIEN.DEL.DRAM.KAJAL2,48G</v>
          </cell>
          <cell r="D8100" t="str">
            <v>ETIENNE EXPERT DRAMATIC DELINEADOR OJOS KAJAL EVELINER LARGA DURACION 2,48GR</v>
          </cell>
          <cell r="E8100">
            <v>148</v>
          </cell>
          <cell r="F8100" t="str">
            <v>DAVIS</v>
          </cell>
        </row>
        <row r="8101">
          <cell r="B8101">
            <v>297146</v>
          </cell>
          <cell r="C8101" t="str">
            <v>BROOKS LDY.42K TAL.PIE120</v>
          </cell>
          <cell r="D8101" t="str">
            <v>LADY BROOKS 42K TALCO DESODORANTE PARA PIES POLVO TECNO COBRE 120GR</v>
          </cell>
          <cell r="E8101">
            <v>148</v>
          </cell>
          <cell r="F8101" t="str">
            <v>DAVIS</v>
          </cell>
        </row>
        <row r="8102">
          <cell r="B8102">
            <v>297299</v>
          </cell>
          <cell r="C8102" t="str">
            <v>ETIEN.ROSE EDP.SP.30ML</v>
          </cell>
          <cell r="D8102" t="str">
            <v>ETIENNE ROSE EAU DE PARFUM CON VAPORIZADOR SPRAY 30ML</v>
          </cell>
          <cell r="E8102">
            <v>148</v>
          </cell>
          <cell r="F8102" t="str">
            <v>DAVIS</v>
          </cell>
        </row>
        <row r="8103">
          <cell r="B8103">
            <v>297300</v>
          </cell>
          <cell r="C8103" t="str">
            <v>ETIEN.LIG.BLUE EDP.INFI30</v>
          </cell>
          <cell r="D8103" t="str">
            <v>ETIENNE LIGHT BLUE EAU DE PARFUM INFINITY CON VAPORIZADOR SPRAY 30ML</v>
          </cell>
          <cell r="E8103">
            <v>148</v>
          </cell>
          <cell r="F8103" t="str">
            <v>DAVIS</v>
          </cell>
        </row>
        <row r="8104">
          <cell r="B8104">
            <v>297404</v>
          </cell>
          <cell r="C8104" t="str">
            <v>ETIEN.BROCHA PVO.COMPAC.1</v>
          </cell>
          <cell r="D8104" t="str">
            <v>ETIENNE EXPERT PROFESSIONAL BROCHA PARA POLVO COMPACTO X1</v>
          </cell>
          <cell r="E8104">
            <v>148</v>
          </cell>
          <cell r="F8104" t="str">
            <v>DAVIS</v>
          </cell>
        </row>
        <row r="8105">
          <cell r="B8105">
            <v>297405</v>
          </cell>
          <cell r="C8105" t="str">
            <v>ETIEN.BROCHA RUBOR X1</v>
          </cell>
          <cell r="D8105" t="str">
            <v>ETIENNE EXPERT PROFESSIONAL BROCHA PARA RUBOR X1</v>
          </cell>
          <cell r="E8105">
            <v>148</v>
          </cell>
          <cell r="F8105" t="str">
            <v>DAVIS</v>
          </cell>
        </row>
        <row r="8106">
          <cell r="B8106">
            <v>297406</v>
          </cell>
          <cell r="C8106" t="str">
            <v>ETIEN.PINC.DOB. SOMB.OJ.1</v>
          </cell>
          <cell r="D8106" t="str">
            <v>ETIENNE EXPERT PROFESSIONAL PINCEL DOBLE SOMBRA PARA OJOS X1</v>
          </cell>
          <cell r="E8106">
            <v>148</v>
          </cell>
          <cell r="F8106" t="str">
            <v>DAVIS</v>
          </cell>
        </row>
        <row r="8107">
          <cell r="B8107">
            <v>298150</v>
          </cell>
          <cell r="C8107" t="str">
            <v>ETIEN.PRE BAS.PORE PRIM30</v>
          </cell>
          <cell r="D8107" t="str">
            <v>ETIENNE PRE BASE PORE PRIMER PERFECCIONADORA ACABADO MATE 30ML</v>
          </cell>
          <cell r="E8107">
            <v>148</v>
          </cell>
          <cell r="F8107" t="str">
            <v>DAVIS</v>
          </cell>
        </row>
        <row r="8108">
          <cell r="B8108">
            <v>298151</v>
          </cell>
          <cell r="C8108" t="str">
            <v>ETIEN.DIS.BARR.A/IMP.003</v>
          </cell>
          <cell r="D8108" t="str">
            <v>ETIENNE DISIMULADOR EN BARRA DE OJERAS E IMPERFECCIONES 003 ALTA COBERTURA 8GR</v>
          </cell>
          <cell r="E8108">
            <v>148</v>
          </cell>
          <cell r="F8108" t="str">
            <v>DAVIS</v>
          </cell>
        </row>
        <row r="8109">
          <cell r="B8109">
            <v>298152</v>
          </cell>
          <cell r="C8109" t="str">
            <v>ETIEN.DIS.BARR.A/IMP.004</v>
          </cell>
          <cell r="D8109" t="str">
            <v>ETIENNE DISIMULADOR EN BARRA DE OJERAS E IMPERFECCIONES 004 ALTA COBERTURA 8GR</v>
          </cell>
          <cell r="E8109">
            <v>148</v>
          </cell>
          <cell r="F8109" t="str">
            <v>DAVIS</v>
          </cell>
        </row>
        <row r="8110">
          <cell r="B8110">
            <v>298852</v>
          </cell>
          <cell r="C8110" t="str">
            <v>EMINEN.EDP.SP.OCEAN 100ML</v>
          </cell>
          <cell r="D8110" t="str">
            <v>EMINENCE EAU DE PARFUM SPRAY OCEAN SENSE 100ML</v>
          </cell>
          <cell r="E8110">
            <v>148</v>
          </cell>
          <cell r="F8110" t="str">
            <v>DAVIS</v>
          </cell>
        </row>
        <row r="8111">
          <cell r="B8111">
            <v>298853</v>
          </cell>
          <cell r="C8111" t="str">
            <v>ETIEN.EDP.SP.ROUGE 100ML</v>
          </cell>
          <cell r="D8111" t="str">
            <v>ETIENNE EAU DE PARFUM SPRAY ROUGE 100ML</v>
          </cell>
          <cell r="E8111">
            <v>148</v>
          </cell>
          <cell r="F8111" t="str">
            <v>DAVIS</v>
          </cell>
        </row>
        <row r="8112">
          <cell r="B8112">
            <v>298878</v>
          </cell>
          <cell r="C8112" t="str">
            <v>NATURA.SH.60%ALO/ARGAN350</v>
          </cell>
          <cell r="D8112" t="str">
            <v>NATURALOE ORGANICS SHAMPOO 60% ORGANIC ALOE+ARGAN OIL T/TIPO DE CABELLOS 350M</v>
          </cell>
          <cell r="E8112">
            <v>148</v>
          </cell>
          <cell r="F8112" t="str">
            <v>DAVIS</v>
          </cell>
        </row>
        <row r="8113">
          <cell r="B8113">
            <v>298879</v>
          </cell>
          <cell r="C8113" t="str">
            <v>NATURA.ACO.40%ALO/ARGA350</v>
          </cell>
          <cell r="D8113" t="str">
            <v>NATURALOE ORGANICS ACONDIC.40% ORGANIC ALOE+ARGAN OIL T/TIPO DE CAB.350ML</v>
          </cell>
          <cell r="E8113">
            <v>148</v>
          </cell>
          <cell r="F8113" t="str">
            <v>DAVIS</v>
          </cell>
        </row>
        <row r="8114">
          <cell r="B8114">
            <v>298882</v>
          </cell>
          <cell r="C8114" t="str">
            <v>ETIEN.ROSE EDP55+CR.MAN50</v>
          </cell>
          <cell r="D8114" t="str">
            <v>ETIENNE ESSENCE ROSE EDP.55ML+CREMA DE MANOS 50ML.</v>
          </cell>
          <cell r="E8114">
            <v>148</v>
          </cell>
          <cell r="F8114" t="str">
            <v>DAVIS</v>
          </cell>
        </row>
        <row r="8115">
          <cell r="B8115">
            <v>298883</v>
          </cell>
          <cell r="C8115" t="str">
            <v>ETIEN.LIGT.BLU.EDP+CR.MAN</v>
          </cell>
          <cell r="D8115" t="str">
            <v>ETIENNE ESSENCE LIGHT BLUE EDP.55ML+CREMA DE MANOS 50ML</v>
          </cell>
          <cell r="E8115">
            <v>148</v>
          </cell>
          <cell r="F8115" t="str">
            <v>DAVIS</v>
          </cell>
        </row>
        <row r="8116">
          <cell r="B8116">
            <v>298884</v>
          </cell>
          <cell r="C8116" t="str">
            <v>ETIEN.ROUGE EDP+CR.MAN.2</v>
          </cell>
          <cell r="D8116" t="str">
            <v>ETIENNE ESSENCE ROUGE EDP.100ML+ESSENCE  ROUGE CREMA DE MANOS 50ML X2</v>
          </cell>
          <cell r="E8116">
            <v>148</v>
          </cell>
          <cell r="F8116" t="str">
            <v>DAVIS</v>
          </cell>
        </row>
        <row r="8117">
          <cell r="B8117">
            <v>299089</v>
          </cell>
          <cell r="C8117" t="str">
            <v>MILLI.RED INTEN.EDTSP.30M</v>
          </cell>
          <cell r="D8117" t="str">
            <v>MILLIONAIRE EAU DE PARFUM RED INTENSE SPRAY 30ML</v>
          </cell>
          <cell r="E8117">
            <v>148</v>
          </cell>
          <cell r="F8117" t="str">
            <v>DAVIS</v>
          </cell>
        </row>
        <row r="8118">
          <cell r="B8118">
            <v>383221</v>
          </cell>
          <cell r="C8118" t="str">
            <v>NATALIE KOK.EDT90+MOC.E/L</v>
          </cell>
          <cell r="D8118" t="str">
            <v>NATALIE KOKONE EAU DE TOILETTE SPRAY 90ML+MOCHILA E/LIMITADA</v>
          </cell>
          <cell r="E8118">
            <v>148</v>
          </cell>
          <cell r="F8118" t="str">
            <v>DAVIS</v>
          </cell>
        </row>
        <row r="8119">
          <cell r="B8119">
            <v>383222</v>
          </cell>
          <cell r="C8119" t="str">
            <v>NATALIE YUK.EDT90+MOC.E/L</v>
          </cell>
          <cell r="D8119" t="str">
            <v>NATALIE YUKI EAU DE TOILETTE SPRAY 90ML+MOCHILA E/LIMITADA</v>
          </cell>
          <cell r="E8119">
            <v>148</v>
          </cell>
          <cell r="F8119" t="str">
            <v>DAVIS</v>
          </cell>
        </row>
        <row r="8120">
          <cell r="B8120">
            <v>383223</v>
          </cell>
          <cell r="C8120" t="str">
            <v>ETIENN.VIT.CR.D50+N+M.E/L</v>
          </cell>
          <cell r="D8120" t="str">
            <v>ETIENNE VITAMIN SHOCK CREMA DIA 50ML+CREMA NOCHE 50ML+MAQ.MASAJEADORA E/LIMITADA</v>
          </cell>
          <cell r="E8120">
            <v>148</v>
          </cell>
          <cell r="F8120" t="str">
            <v>DAVIS</v>
          </cell>
        </row>
        <row r="8121">
          <cell r="B8121">
            <v>383405</v>
          </cell>
          <cell r="C8121" t="str">
            <v>MILLI.GOL.DELUX EDPSP.30M</v>
          </cell>
          <cell r="D8121" t="str">
            <v>MILLIONAIRE EAU DE PARFUM GOLD DELUXE 30ML</v>
          </cell>
          <cell r="E8121">
            <v>148</v>
          </cell>
          <cell r="F8121" t="str">
            <v>DAVIS</v>
          </cell>
        </row>
        <row r="8122">
          <cell r="B8122">
            <v>383407</v>
          </cell>
          <cell r="C8122" t="str">
            <v>MILLI.TITA.DELU.EDPSP.30M</v>
          </cell>
          <cell r="D8122" t="str">
            <v>MILLIONAIRE EAU DE PARFUM TITANIUM DELUXE 30ML</v>
          </cell>
          <cell r="E8122">
            <v>148</v>
          </cell>
          <cell r="F8122" t="str">
            <v>DAVIS</v>
          </cell>
        </row>
        <row r="8123">
          <cell r="B8123">
            <v>384197</v>
          </cell>
          <cell r="C8123" t="str">
            <v>ETIEN.ROUG30+ROS30+NOIR30</v>
          </cell>
          <cell r="D8123" t="str">
            <v>ETIENNE ESSENCE EAU DE PARFUM ROUGE 30ML + ROSE 30ML + NOIR 30ML</v>
          </cell>
          <cell r="E8123">
            <v>148</v>
          </cell>
          <cell r="F8123" t="str">
            <v>DAVIS</v>
          </cell>
        </row>
        <row r="8124">
          <cell r="B8124">
            <v>384243</v>
          </cell>
          <cell r="C8124" t="str">
            <v>MILLI.RED E30+GOL30+INT30</v>
          </cell>
          <cell r="D8124" t="str">
            <v>MILLIONAIRE RED EDITION 30ML + GOLD DELUXE 30ML + RED INTENSE 30ML</v>
          </cell>
          <cell r="E8124">
            <v>148</v>
          </cell>
          <cell r="F8124" t="str">
            <v>DAVIS</v>
          </cell>
        </row>
        <row r="8125">
          <cell r="B8125">
            <v>384244</v>
          </cell>
          <cell r="C8125" t="str">
            <v>EMINEN.OCEA.EDP100+DES160</v>
          </cell>
          <cell r="D8125" t="str">
            <v>EMINENCE OCEAN EAU DE PARFUM 100ML + DESODORANTE SPRAY 160ML</v>
          </cell>
          <cell r="E8125">
            <v>148</v>
          </cell>
          <cell r="F8125" t="str">
            <v>DAVIS</v>
          </cell>
        </row>
        <row r="8126">
          <cell r="B8126">
            <v>384437</v>
          </cell>
          <cell r="C8126" t="str">
            <v>ETIEN.EDP.SP.NOIR 100ML</v>
          </cell>
          <cell r="D8126" t="str">
            <v>ETIENNE ESSENCE EAU DE PARFUM NOIR SPRAY CON VAPORIZADOR 100ML</v>
          </cell>
          <cell r="E8126">
            <v>148</v>
          </cell>
          <cell r="F8126" t="str">
            <v>DAVIS</v>
          </cell>
        </row>
        <row r="8127">
          <cell r="B8127">
            <v>384438</v>
          </cell>
          <cell r="C8127" t="str">
            <v>MILLI.EDP.SP.TITAN.INT100</v>
          </cell>
          <cell r="D8127" t="str">
            <v>MILLIONAIRE EAU DE PARFUM TITANIUM INTENSE SPRAY CON VAPORIZADOR 100ML</v>
          </cell>
          <cell r="E8127">
            <v>148</v>
          </cell>
          <cell r="F8127" t="str">
            <v>DAVIS</v>
          </cell>
        </row>
        <row r="8128">
          <cell r="B8128">
            <v>384481</v>
          </cell>
          <cell r="C8128" t="str">
            <v>ETIENNE EDP.SP.NOIR 30ML</v>
          </cell>
          <cell r="D8128" t="str">
            <v>ETIENNE ESSENCE EAU DE PARFUM NOIR SPRAY CON VAPORIZADOR 30ML</v>
          </cell>
          <cell r="E8128">
            <v>148</v>
          </cell>
          <cell r="F8128" t="str">
            <v>DAVIS</v>
          </cell>
        </row>
        <row r="8129">
          <cell r="B8129">
            <v>384482</v>
          </cell>
          <cell r="C8129" t="str">
            <v>ETIENNE EDP.SP.ROUGE 30ML</v>
          </cell>
          <cell r="D8129" t="str">
            <v>ETIENNE ESSENCE EAU DE PARFUM ROUGE SPRAY CON VAPORIZADOR 30ML</v>
          </cell>
          <cell r="E8129">
            <v>148</v>
          </cell>
          <cell r="F8129" t="str">
            <v>DAVIS</v>
          </cell>
        </row>
        <row r="8130">
          <cell r="B8130">
            <v>384624</v>
          </cell>
          <cell r="C8130" t="str">
            <v>ETIEN.AGUA MIC.ROS.T/P300</v>
          </cell>
          <cell r="D8130" t="str">
            <v>ETIENNE EXPERT AGUA MICELAR DE ROSAS TODO TIPO DE PIEL 300ML</v>
          </cell>
          <cell r="E8130">
            <v>148</v>
          </cell>
          <cell r="F8130" t="str">
            <v>DAVIS</v>
          </cell>
        </row>
        <row r="8131">
          <cell r="B8131">
            <v>385172</v>
          </cell>
          <cell r="C8131" t="str">
            <v>ETIEN.ESM.UÑA.FRENC.15M.5</v>
          </cell>
          <cell r="D8131" t="str">
            <v>ETIENNE EXPERT SET ESMALTE DE UÑAS FRENCH 15ML X5</v>
          </cell>
          <cell r="E8131">
            <v>148</v>
          </cell>
          <cell r="F8131" t="str">
            <v>DAVIS</v>
          </cell>
        </row>
        <row r="8132">
          <cell r="B8132">
            <v>385173</v>
          </cell>
          <cell r="C8132" t="str">
            <v>ETIEN.ESM.UÑA.LIGHT.15M.5</v>
          </cell>
          <cell r="D8132" t="str">
            <v>ETIENNE EXPERT SET ESMALTES DE UÑAS LIGHTS 15ML X5</v>
          </cell>
          <cell r="E8132">
            <v>148</v>
          </cell>
          <cell r="F8132" t="str">
            <v>DAVIS</v>
          </cell>
        </row>
        <row r="8133">
          <cell r="B8133">
            <v>391658</v>
          </cell>
          <cell r="C8133" t="str">
            <v>ETIEN.MAK.KIT SOM.NUDE.15</v>
          </cell>
          <cell r="D8133" t="str">
            <v>ETIENNE MAKE KIT PALETA DE SOMBRAS EN POLVO NUDES X15</v>
          </cell>
          <cell r="E8133">
            <v>148</v>
          </cell>
          <cell r="F8133" t="str">
            <v>DAVIS</v>
          </cell>
        </row>
        <row r="8134">
          <cell r="B8134">
            <v>391659</v>
          </cell>
          <cell r="C8134" t="str">
            <v>ETIEN.MAK.KIT SOM.SHIN.15</v>
          </cell>
          <cell r="D8134" t="str">
            <v>ETIENNE MAKE KIT PALETA DE SOMBRAS EN POLVO SHINE X15</v>
          </cell>
          <cell r="E8134">
            <v>148</v>
          </cell>
          <cell r="F8134" t="str">
            <v>DAVIS</v>
          </cell>
        </row>
        <row r="8135">
          <cell r="B8135">
            <v>391660</v>
          </cell>
          <cell r="C8135" t="str">
            <v>ETIEN.MAK.KIT SOM.SOFT.15</v>
          </cell>
          <cell r="D8135" t="str">
            <v>ETIENNE MAKE KIT PALETA DE SOMBRAS EN POLVO SOFT X15</v>
          </cell>
          <cell r="E8135">
            <v>148</v>
          </cell>
          <cell r="F8135" t="str">
            <v>DAVIS</v>
          </cell>
        </row>
        <row r="8136">
          <cell r="B8136">
            <v>391661</v>
          </cell>
          <cell r="C8136" t="str">
            <v>ETIEN.LAB.LIQ.MATT.TOT.01</v>
          </cell>
          <cell r="D8136" t="str">
            <v>ETIENNE LABIAL LIQUIDO MATTE TOTAL LARGA DURACION 01 6,5ML</v>
          </cell>
          <cell r="E8136">
            <v>148</v>
          </cell>
          <cell r="F8136" t="str">
            <v>DAVIS</v>
          </cell>
        </row>
        <row r="8137">
          <cell r="B8137">
            <v>391662</v>
          </cell>
          <cell r="C8137" t="str">
            <v>ETIEN.LAB.LIQ.MATT.TOT.02</v>
          </cell>
          <cell r="D8137" t="str">
            <v>ETIENNE LABIAL LIQUIDO MATTE TOTAL LARGA DURACION 02 6,5ML</v>
          </cell>
          <cell r="E8137">
            <v>148</v>
          </cell>
          <cell r="F8137" t="str">
            <v>DAVIS</v>
          </cell>
        </row>
        <row r="8138">
          <cell r="B8138">
            <v>391663</v>
          </cell>
          <cell r="C8138" t="str">
            <v>ETIEN.LAB.LIQ.MATT.TOT.03</v>
          </cell>
          <cell r="D8138" t="str">
            <v>ETIENNE LABIAL LIQUIDO MATTE TOTAL LARGA DURACION 03 6,5ML</v>
          </cell>
          <cell r="E8138">
            <v>148</v>
          </cell>
          <cell r="F8138" t="str">
            <v>DAVIS</v>
          </cell>
        </row>
        <row r="8139">
          <cell r="B8139">
            <v>391664</v>
          </cell>
          <cell r="C8139" t="str">
            <v>ETIEN.LAB.LIQ.MATT.TOT.04</v>
          </cell>
          <cell r="D8139" t="str">
            <v>ETIENNE LABIAL LIQUIDO MATTE TOTAL LARGA DURACION 04 6,5ML</v>
          </cell>
          <cell r="E8139">
            <v>148</v>
          </cell>
          <cell r="F8139" t="str">
            <v>DAVIS</v>
          </cell>
        </row>
        <row r="8140">
          <cell r="B8140">
            <v>391665</v>
          </cell>
          <cell r="C8140" t="str">
            <v>ETIEN.LAB.LIQ.MATT.TOT.05</v>
          </cell>
          <cell r="D8140" t="str">
            <v>ETIENNE LABIAL LIQUIDO MATTE TOTAL LARGA DURACION 05 6,5ML</v>
          </cell>
          <cell r="E8140">
            <v>148</v>
          </cell>
          <cell r="F8140" t="str">
            <v>DAVIS</v>
          </cell>
        </row>
        <row r="8141">
          <cell r="B8141">
            <v>391667</v>
          </cell>
          <cell r="C8141" t="str">
            <v>ETIEN.LAB.LIQ.MATT.TOT.06</v>
          </cell>
          <cell r="D8141" t="str">
            <v>ETIENNE LABIAL LIQUIDO MATTE TOTAL LARGA DURACION 06 6,5ML</v>
          </cell>
          <cell r="E8141">
            <v>148</v>
          </cell>
          <cell r="F8141" t="str">
            <v>DAVIS</v>
          </cell>
        </row>
        <row r="8142">
          <cell r="B8142">
            <v>391670</v>
          </cell>
          <cell r="C8142" t="str">
            <v>ETIEN.LAB.LIQ.MATT.TOT.07</v>
          </cell>
          <cell r="D8142" t="str">
            <v>ETIENNE LABIAL LIQUIDO MATTE TOTAL LARGA DURACION 07 6,5ML</v>
          </cell>
          <cell r="E8142">
            <v>148</v>
          </cell>
          <cell r="F8142" t="str">
            <v>DAVIS</v>
          </cell>
        </row>
        <row r="8143">
          <cell r="B8143">
            <v>391671</v>
          </cell>
          <cell r="C8143" t="str">
            <v>ETIEN.LAB.LIQ.MATT.TOT.08</v>
          </cell>
          <cell r="D8143" t="str">
            <v>ETIENNE LABIAL LIQUIDO MATTE TOTAL LARGA DURACION 08 6,5ML</v>
          </cell>
          <cell r="E8143">
            <v>148</v>
          </cell>
          <cell r="F8143" t="str">
            <v>DAVIS</v>
          </cell>
        </row>
        <row r="8144">
          <cell r="B8144">
            <v>391672</v>
          </cell>
          <cell r="C8144" t="str">
            <v>ETIEN.LAB.LIQ.MATT.TOT.10</v>
          </cell>
          <cell r="D8144" t="str">
            <v>ETIENNE LABIAL LIQUIDO MATTE TOTAL LARGA DURACION 10 6,5ML</v>
          </cell>
          <cell r="E8144">
            <v>148</v>
          </cell>
          <cell r="F8144" t="str">
            <v>DAVIS</v>
          </cell>
        </row>
        <row r="8145">
          <cell r="B8145">
            <v>391674</v>
          </cell>
          <cell r="C8145" t="str">
            <v>ETIEN.LAB.BAR.MATT.TOT.01</v>
          </cell>
          <cell r="D8145" t="str">
            <v>ETIENNE LABIAL BARRA MATTE TOTAL LARGA DURACION 01 3,9GR</v>
          </cell>
          <cell r="E8145">
            <v>148</v>
          </cell>
          <cell r="F8145" t="str">
            <v>DAVIS</v>
          </cell>
        </row>
        <row r="8146">
          <cell r="B8146">
            <v>391677</v>
          </cell>
          <cell r="C8146" t="str">
            <v>ETIEN.LAB.BAR.MATT.TOT.04</v>
          </cell>
          <cell r="D8146" t="str">
            <v>ETIENNE LABIAL BARRA MATTE TOTAL LARGA DURACION 04 3,9GR</v>
          </cell>
          <cell r="E8146">
            <v>148</v>
          </cell>
          <cell r="F8146" t="str">
            <v>DAVIS</v>
          </cell>
        </row>
        <row r="8147">
          <cell r="B8147">
            <v>391678</v>
          </cell>
          <cell r="C8147" t="str">
            <v>ETIEN.LAB.BAR.MATT.TOT.05</v>
          </cell>
          <cell r="D8147" t="str">
            <v>ETIENNE LABIAL BARRA MATTE TOTAL LARGA DURACION 05 3,9GR</v>
          </cell>
          <cell r="E8147">
            <v>148</v>
          </cell>
          <cell r="F8147" t="str">
            <v>DAVIS</v>
          </cell>
        </row>
        <row r="8148">
          <cell r="B8148">
            <v>391680</v>
          </cell>
          <cell r="C8148" t="str">
            <v>ETIEN.LAB.BAR.MATT.TOT.06</v>
          </cell>
          <cell r="D8148" t="str">
            <v>ETIENNE LABIAL BARRA MATTE TOTAL LARGA DURACION 06 3,9GR</v>
          </cell>
          <cell r="E8148">
            <v>148</v>
          </cell>
          <cell r="F8148" t="str">
            <v>DAVIS</v>
          </cell>
        </row>
        <row r="8149">
          <cell r="B8149">
            <v>391682</v>
          </cell>
          <cell r="C8149" t="str">
            <v>ETIEN.LAB.BAR.MATT.TOT.07</v>
          </cell>
          <cell r="D8149" t="str">
            <v>ETIENNE LABIAL BARRA MATTE TOTAL LARGA DURACION 07 3,9GR</v>
          </cell>
          <cell r="E8149">
            <v>148</v>
          </cell>
          <cell r="F8149" t="str">
            <v>DAVIS</v>
          </cell>
        </row>
        <row r="8150">
          <cell r="B8150">
            <v>391684</v>
          </cell>
          <cell r="C8150" t="str">
            <v>ETIEN.LAB.BAR.MATT.TOT.08</v>
          </cell>
          <cell r="D8150" t="str">
            <v>ETIENNE LABIAL BARRA MATTE TOTAL LARGA DURACION 08 3,9GR</v>
          </cell>
          <cell r="E8150">
            <v>148</v>
          </cell>
          <cell r="F8150" t="str">
            <v>DAVIS</v>
          </cell>
        </row>
        <row r="8151">
          <cell r="B8151">
            <v>391685</v>
          </cell>
          <cell r="C8151" t="str">
            <v>ETIEN.LAB.BAR.MATT.TOT.09</v>
          </cell>
          <cell r="D8151" t="str">
            <v>ETIENNE LABIAL BARRA MATTE TOTAL LARGA DURACION 09 3,9GR</v>
          </cell>
          <cell r="E8151">
            <v>148</v>
          </cell>
          <cell r="F8151" t="str">
            <v>DAVIS</v>
          </cell>
        </row>
        <row r="8152">
          <cell r="B8152">
            <v>391686</v>
          </cell>
          <cell r="C8152" t="str">
            <v>ETIEN.LAB.BAR.MATT.TOT.10</v>
          </cell>
          <cell r="D8152" t="str">
            <v>ETIENNE LABIAL BARRA MATTE TOTAL LARGA DURACION 10 3,9GR</v>
          </cell>
          <cell r="E8152">
            <v>148</v>
          </cell>
          <cell r="F8152" t="str">
            <v>DAVIS</v>
          </cell>
        </row>
        <row r="8153">
          <cell r="B8153">
            <v>391688</v>
          </cell>
          <cell r="C8153" t="str">
            <v>ETIEN.LAB.BAR.MATT.TOT.11</v>
          </cell>
          <cell r="D8153" t="str">
            <v>ETIENNE LABIAL BARRA MATTE TOTAL LARGA DURACION 10 3,9GR</v>
          </cell>
          <cell r="E8153">
            <v>148</v>
          </cell>
          <cell r="F8153" t="str">
            <v>DAVIS</v>
          </cell>
        </row>
        <row r="8154">
          <cell r="B8154">
            <v>391696</v>
          </cell>
          <cell r="C8154" t="str">
            <v>ETIEN.MASC.PEST.SELF.WP8G</v>
          </cell>
          <cell r="D8154" t="str">
            <v>ETIENNE MASCARA DE PESTAÑA SELFIE SHOT VOLUMEN PREFECTO 8GR</v>
          </cell>
          <cell r="E8154">
            <v>148</v>
          </cell>
          <cell r="F8154" t="str">
            <v>DAVIS</v>
          </cell>
        </row>
        <row r="8155">
          <cell r="B8155">
            <v>391736</v>
          </cell>
          <cell r="C8155" t="str">
            <v>ETIEN.MASC.WONDER.LASH 9G</v>
          </cell>
          <cell r="D8155" t="str">
            <v>ETIENNE MASCARA DE PESTAÑA WONDERFUL LASH A PRUEBA DE TODO 9GR</v>
          </cell>
          <cell r="E8155">
            <v>148</v>
          </cell>
          <cell r="F8155" t="str">
            <v>DAVIS</v>
          </cell>
        </row>
        <row r="8156">
          <cell r="B8156">
            <v>391983</v>
          </cell>
          <cell r="C8156" t="str">
            <v>EMINEN.EDP.SPORT INT.100M</v>
          </cell>
          <cell r="D8156" t="str">
            <v>EMINENCE EAU DE PARFUM SPORT INTENSE CON VAPORIZADOR 100ML</v>
          </cell>
          <cell r="E8156">
            <v>148</v>
          </cell>
          <cell r="F8156" t="str">
            <v>DAVIS</v>
          </cell>
        </row>
        <row r="8157">
          <cell r="B8157">
            <v>392016</v>
          </cell>
          <cell r="C8157" t="str">
            <v>ETIEN.EDP.SP.BLANC 100ML</v>
          </cell>
          <cell r="D8157" t="str">
            <v>ETIENNE EAU DE PARFUM BLANC SPRAY CON VAPORIZADOR 100ML</v>
          </cell>
          <cell r="E8157">
            <v>148</v>
          </cell>
          <cell r="F8157" t="str">
            <v>DAVIS</v>
          </cell>
        </row>
        <row r="8158">
          <cell r="B8158">
            <v>392374</v>
          </cell>
          <cell r="C8158" t="str">
            <v>NATALIE MIST KOKONE 250ML</v>
          </cell>
          <cell r="D8158" t="str">
            <v>NATALIE BODY MIST KOKONE PANDA 250ML</v>
          </cell>
          <cell r="E8158">
            <v>148</v>
          </cell>
          <cell r="F8158" t="str">
            <v>DAVIS</v>
          </cell>
        </row>
        <row r="8159">
          <cell r="B8159">
            <v>392375</v>
          </cell>
          <cell r="C8159" t="str">
            <v>NATALIE MIST YUKI 250ML</v>
          </cell>
          <cell r="D8159" t="str">
            <v>NATALIE BODY MIST YUKI BUHO 250ML</v>
          </cell>
          <cell r="E8159">
            <v>148</v>
          </cell>
          <cell r="F8159" t="str">
            <v>DAVIS</v>
          </cell>
        </row>
        <row r="8160">
          <cell r="B8160">
            <v>392376</v>
          </cell>
          <cell r="C8160" t="str">
            <v>NATALIE MIST SUMI 250ML</v>
          </cell>
          <cell r="D8160" t="str">
            <v>NATALIE BODY MIST SUMI CONEJO 250ML</v>
          </cell>
          <cell r="E8160">
            <v>148</v>
          </cell>
          <cell r="F8160" t="str">
            <v>DAVIS</v>
          </cell>
        </row>
        <row r="8161">
          <cell r="B8161">
            <v>399730</v>
          </cell>
          <cell r="C8161" t="str">
            <v>ETIEN.EDP.ROUG.100M+MOCH</v>
          </cell>
          <cell r="D8161" t="str">
            <v>ETIENNE EAU DE PARFUM SPRAY ROUGE 100ML+MOCHILA</v>
          </cell>
          <cell r="E8161">
            <v>148</v>
          </cell>
          <cell r="F8161" t="str">
            <v>DAVIS</v>
          </cell>
        </row>
        <row r="8162">
          <cell r="B8162">
            <v>399732</v>
          </cell>
          <cell r="C8162" t="str">
            <v>ETIEN.EDP.NOIR 100M+MOCH</v>
          </cell>
          <cell r="D8162" t="str">
            <v>ETIENNE EAU DE PARFUM SPRAY NOIR 100ML+MOCHILA</v>
          </cell>
          <cell r="E8162">
            <v>148</v>
          </cell>
          <cell r="F8162" t="str">
            <v>DAVIS</v>
          </cell>
        </row>
        <row r="8163">
          <cell r="B8163">
            <v>399735</v>
          </cell>
          <cell r="C8163" t="str">
            <v>NATALIE EDT.SUMI 90M+MOCH</v>
          </cell>
          <cell r="D8163" t="str">
            <v>NATALIE EAU DE TOILETTE SPRAY SUMI 90ML+MOCHILA</v>
          </cell>
          <cell r="E8163">
            <v>148</v>
          </cell>
          <cell r="F8163" t="str">
            <v>DAVIS</v>
          </cell>
        </row>
        <row r="8164">
          <cell r="B8164">
            <v>399736</v>
          </cell>
          <cell r="C8164" t="str">
            <v>ETIEN.MALETA MAQ.LONDON</v>
          </cell>
          <cell r="D8164" t="str">
            <v>ETIENNE MALETA MAQUILLAJE LONDON</v>
          </cell>
          <cell r="E8164">
            <v>148</v>
          </cell>
          <cell r="F8164" t="str">
            <v>DAVIS</v>
          </cell>
        </row>
        <row r="8165">
          <cell r="B8165">
            <v>399739</v>
          </cell>
          <cell r="C8165" t="str">
            <v>ETIEN.MALET.MAQ.PRO.BEAUT</v>
          </cell>
          <cell r="D8165" t="str">
            <v>ETIENNE MALETA MAQUILLAJE PROFESSIONAL BEAUTY CASE</v>
          </cell>
          <cell r="E8165">
            <v>148</v>
          </cell>
          <cell r="F8165" t="str">
            <v>DAVIS</v>
          </cell>
        </row>
        <row r="8166">
          <cell r="B8166">
            <v>399739</v>
          </cell>
          <cell r="C8166" t="str">
            <v>ETIEN.MALET.MAQ.PRO.BEAUT</v>
          </cell>
          <cell r="D8166" t="str">
            <v>ETIENNE MALETA MAQUILLAJE PROFESSIONAL BEAUTY CASE</v>
          </cell>
          <cell r="E8166">
            <v>148</v>
          </cell>
          <cell r="F8166" t="str">
            <v>DAVIS</v>
          </cell>
        </row>
        <row r="8167">
          <cell r="B8167">
            <v>400010</v>
          </cell>
          <cell r="C8167" t="str">
            <v>ETIEN.TOA.ROS.25+DESM+MIC</v>
          </cell>
          <cell r="D8167" t="str">
            <v>ETIENNE TOALLAS DESMAQ.DE ROSAS X25+DESMAQ.BIFASICO 125ML+AGUA MICELAR 200ML</v>
          </cell>
          <cell r="E8167">
            <v>148</v>
          </cell>
          <cell r="F8167" t="str">
            <v>DAVIS</v>
          </cell>
        </row>
        <row r="8168">
          <cell r="B8168">
            <v>400015</v>
          </cell>
          <cell r="C8168" t="str">
            <v>CLYO EDP.EUPHO50+CR.MAN50</v>
          </cell>
          <cell r="D8168" t="str">
            <v>CLYO EAU DE PARFUM EUPHORIA 50ML+CREMA DE MANOS 50ML</v>
          </cell>
          <cell r="E8168">
            <v>148</v>
          </cell>
          <cell r="F8168" t="str">
            <v>DAVIS</v>
          </cell>
        </row>
        <row r="8169">
          <cell r="B8169">
            <v>400017</v>
          </cell>
          <cell r="C8169" t="str">
            <v>CLYO EDP.SPAR.ROSE50+CR50</v>
          </cell>
          <cell r="D8169" t="str">
            <v>CLYO SPARKING ROSE EAU DE PARFUM 50ML+CREMA DE MANOS 50ML</v>
          </cell>
          <cell r="E8169">
            <v>148</v>
          </cell>
          <cell r="F8169" t="str">
            <v>DAVIS</v>
          </cell>
        </row>
        <row r="8170">
          <cell r="B8170">
            <v>400020</v>
          </cell>
          <cell r="C8170" t="str">
            <v>ETIEN.EDP ROU30+EDP.BLA30</v>
          </cell>
          <cell r="D8170" t="str">
            <v>ETIENNE EAU DE PARFUM ROUGE 30ML+EAU DE PARFUM BLANC 30ML</v>
          </cell>
          <cell r="E8170">
            <v>148</v>
          </cell>
          <cell r="F8170" t="str">
            <v>DAVIS</v>
          </cell>
        </row>
        <row r="8171">
          <cell r="B8171">
            <v>400022</v>
          </cell>
          <cell r="C8171" t="str">
            <v>ETIENNE SET ESM.HEXAG.6</v>
          </cell>
          <cell r="D8171" t="str">
            <v>ETIENNE NAILS SET ESMALTES HEXAGONAL X6</v>
          </cell>
          <cell r="E8171">
            <v>148</v>
          </cell>
          <cell r="F8171" t="str">
            <v>DAVIS</v>
          </cell>
        </row>
        <row r="8172">
          <cell r="B8172">
            <v>400023</v>
          </cell>
          <cell r="C8172" t="str">
            <v>ETIENNE BOX ESM.12+ACCES</v>
          </cell>
          <cell r="D8172" t="str">
            <v>ETIENNE BOX SET DE ESMALTES CON FILTRO SOLAR 11ML X12+ACCESORIOS</v>
          </cell>
          <cell r="E8172">
            <v>148</v>
          </cell>
          <cell r="F8172" t="str">
            <v>DAVIS</v>
          </cell>
        </row>
        <row r="8173">
          <cell r="B8173">
            <v>400024</v>
          </cell>
          <cell r="C8173" t="str">
            <v>NATALIE BDY.MIST 100ML X3</v>
          </cell>
          <cell r="D8173" t="str">
            <v>NATALIE BODY MIST KOKONE/SUMI/YUKI 100ML X3</v>
          </cell>
          <cell r="E8173">
            <v>148</v>
          </cell>
          <cell r="F8173" t="str">
            <v>DAVIS</v>
          </cell>
        </row>
        <row r="8174">
          <cell r="B8174">
            <v>400264</v>
          </cell>
          <cell r="C8174" t="str">
            <v>ETIEN.ROS.CR.D50+N50+MIC</v>
          </cell>
          <cell r="D8174" t="str">
            <v>ETIENNE TRAT.ROS.3 PAS.CREMA HID.DIA 50ML+CREMA NUTRI.NOCHE 50ML+AGUA MIC.200ML</v>
          </cell>
          <cell r="E8174">
            <v>148</v>
          </cell>
          <cell r="F8174" t="str">
            <v>DAVIS</v>
          </cell>
        </row>
        <row r="8175">
          <cell r="B8175">
            <v>401674</v>
          </cell>
          <cell r="C8175" t="str">
            <v>EMINENCE EDP.MOSS 100ML</v>
          </cell>
          <cell r="D8175" t="str">
            <v>EMINENCE EAU DE PARFUM FOR MEN MOSS 100ML</v>
          </cell>
          <cell r="E8175">
            <v>148</v>
          </cell>
          <cell r="F8175" t="str">
            <v>DAVIS</v>
          </cell>
        </row>
        <row r="8176">
          <cell r="B8176">
            <v>401675</v>
          </cell>
          <cell r="C8176" t="str">
            <v>ETIENNE EDP.ELLE 100ML</v>
          </cell>
          <cell r="D8176" t="str">
            <v>ETIENNE EAU DE PARFUM ELLE 100ML</v>
          </cell>
          <cell r="E8176">
            <v>148</v>
          </cell>
          <cell r="F8176" t="str">
            <v>DAVIS</v>
          </cell>
        </row>
        <row r="8177">
          <cell r="B8177">
            <v>401678</v>
          </cell>
          <cell r="C8177" t="str">
            <v>ETIENNE EDP.ROSE 200ML</v>
          </cell>
          <cell r="D8177" t="str">
            <v>ETIENNE EAU DE PARFUM ROSE 200ML</v>
          </cell>
          <cell r="E8177">
            <v>148</v>
          </cell>
          <cell r="F8177" t="str">
            <v>DAVIS</v>
          </cell>
        </row>
        <row r="8178">
          <cell r="B8178">
            <v>401679</v>
          </cell>
          <cell r="C8178" t="str">
            <v>MILLI.EDP.BLUE INST.100ML</v>
          </cell>
          <cell r="D8178" t="str">
            <v>MILLIONAIRE EAU DE PARFUM SPRAY BLUE INSTINCT 100ML</v>
          </cell>
          <cell r="E8178">
            <v>148</v>
          </cell>
          <cell r="F8178" t="str">
            <v>DAVIS</v>
          </cell>
        </row>
        <row r="8179">
          <cell r="B8179">
            <v>401681</v>
          </cell>
          <cell r="C8179" t="str">
            <v>MILLI.EDP.RED N.LUST 100M</v>
          </cell>
          <cell r="D8179" t="str">
            <v>MILLIONAIRE EAU DE PARFUM SPRAY RED THE NEW LUST 100ML</v>
          </cell>
          <cell r="E8179">
            <v>148</v>
          </cell>
          <cell r="F8179" t="str">
            <v>DAVIS</v>
          </cell>
        </row>
        <row r="8180">
          <cell r="B8180">
            <v>401684</v>
          </cell>
          <cell r="C8180" t="str">
            <v>MILLI.EDT.RED EDITION200M</v>
          </cell>
          <cell r="D8180" t="str">
            <v>MILLIONAIRE EAU DE TOILETTE SPRAY RED EDITION 200ML</v>
          </cell>
          <cell r="E8180">
            <v>148</v>
          </cell>
          <cell r="F8180" t="str">
            <v>DAVIS</v>
          </cell>
        </row>
        <row r="8181">
          <cell r="B8181">
            <v>401707</v>
          </cell>
          <cell r="C8181" t="str">
            <v>ETIEN.MINNI.PALE.SOMB.12</v>
          </cell>
          <cell r="D8181" t="str">
            <v>ETIENNE MINNIE MOUSE PALETA SOMBRA DE OJOS POLVO COMPACTO 1,4GR.12</v>
          </cell>
          <cell r="E8181">
            <v>148</v>
          </cell>
          <cell r="F8181" t="str">
            <v>DAVIS</v>
          </cell>
        </row>
        <row r="8182">
          <cell r="B8182">
            <v>401709</v>
          </cell>
          <cell r="C8182" t="str">
            <v>ETIEN.MAKE KIT PRO SOM.24</v>
          </cell>
          <cell r="D8182" t="str">
            <v>ETIENNE MAKE KIT PRO PALETA DE ARTE SOMBRA DE OJOS X24</v>
          </cell>
          <cell r="E8182">
            <v>148</v>
          </cell>
          <cell r="F8182" t="str">
            <v>DAVIS</v>
          </cell>
        </row>
        <row r="8183">
          <cell r="B8183">
            <v>401711</v>
          </cell>
          <cell r="C8183" t="str">
            <v>ETIEN.PVO.BRON.SUN ADD.01</v>
          </cell>
          <cell r="D8183" t="str">
            <v>ETIENNE POLVO BRONCEANTE SUN ADDICTION 01 25GR</v>
          </cell>
          <cell r="E8183">
            <v>148</v>
          </cell>
          <cell r="F8183" t="str">
            <v>DAVIS</v>
          </cell>
        </row>
        <row r="8184">
          <cell r="B8184">
            <v>401712</v>
          </cell>
          <cell r="C8184" t="str">
            <v>ETIEN.PVO.BRON.SUN ADD.02</v>
          </cell>
          <cell r="D8184" t="str">
            <v>ETIENNE POLVO BRONCEANTE SUN ADDICTION 02 25GR</v>
          </cell>
          <cell r="E8184">
            <v>148</v>
          </cell>
          <cell r="F8184" t="str">
            <v>DAVIS</v>
          </cell>
        </row>
        <row r="8185">
          <cell r="B8185">
            <v>401714</v>
          </cell>
          <cell r="C8185" t="str">
            <v>ETIEN.SET ACC.PROF.BEUT.6</v>
          </cell>
          <cell r="D8185" t="str">
            <v>ETIENNE SET DE ACCESORIOS PROFESSIONAL BEUTY TOOLS X6</v>
          </cell>
          <cell r="E8185">
            <v>148</v>
          </cell>
          <cell r="F8185" t="str">
            <v>DAVIS</v>
          </cell>
        </row>
        <row r="8186">
          <cell r="B8186">
            <v>401716</v>
          </cell>
          <cell r="C8186" t="str">
            <v>ETIEN.MIN.MAK.SOMB.DAR.4</v>
          </cell>
          <cell r="D8186" t="str">
            <v>ETIENNE MINI MAKET KIT SOMBRAS DE OJOS COMPACTAS DARK X4</v>
          </cell>
          <cell r="E8186">
            <v>148</v>
          </cell>
          <cell r="F8186" t="str">
            <v>DAVIS</v>
          </cell>
        </row>
        <row r="8187">
          <cell r="B8187">
            <v>401717</v>
          </cell>
          <cell r="C8187" t="str">
            <v>ETIEN.MIN.MAK.SOM.PINK.4</v>
          </cell>
          <cell r="D8187" t="str">
            <v>ETIENNE MINI MAKET KIT SOMBRAS DE OJOS COMPACTAS PINK X4</v>
          </cell>
          <cell r="E8187">
            <v>148</v>
          </cell>
          <cell r="F8187" t="str">
            <v>DAVIS</v>
          </cell>
        </row>
        <row r="8188">
          <cell r="B8188">
            <v>401718</v>
          </cell>
          <cell r="C8188" t="str">
            <v>ETIEN.MIN.MAK.SOM.PURP.4</v>
          </cell>
          <cell r="D8188" t="str">
            <v>ETIENNE MINI MAKET KIT SOMBRAS DE OJOS COMPACTAS PURPLE X4</v>
          </cell>
          <cell r="E8188">
            <v>148</v>
          </cell>
          <cell r="F8188" t="str">
            <v>DAVIS</v>
          </cell>
        </row>
        <row r="8189">
          <cell r="B8189">
            <v>401863</v>
          </cell>
          <cell r="C8189" t="str">
            <v>NATURALO.SH.A/C.ALO+TE350</v>
          </cell>
          <cell r="D8189" t="str">
            <v>NATURALOE ORGANICS SHAMPOO ANTICASPA 60% ORGANIC ALOE+TEA TREE 350ML</v>
          </cell>
          <cell r="E8189">
            <v>148</v>
          </cell>
          <cell r="F8189" t="str">
            <v>DAVIS</v>
          </cell>
        </row>
        <row r="8190">
          <cell r="B8190">
            <v>401897</v>
          </cell>
          <cell r="C8190" t="str">
            <v>NATURALO.ACO.A/C.ALO+T350</v>
          </cell>
          <cell r="D8190" t="str">
            <v>NATURALOE ORGANICS ACONDICIONADOR ANTICASPA 60% ORGANIC ALOE+TEA TREE 350ML</v>
          </cell>
          <cell r="E8190">
            <v>148</v>
          </cell>
          <cell r="F8190" t="str">
            <v>DAVIS</v>
          </cell>
        </row>
        <row r="8191">
          <cell r="B8191">
            <v>526906</v>
          </cell>
          <cell r="C8191" t="str">
            <v>ETIEN.BAS.XTRA L.NATU.30M</v>
          </cell>
          <cell r="D8191" t="str">
            <v>ETIENNE BASE DE MAQUILLAJE XTRA LASTING 01 NATURAL 30ML</v>
          </cell>
          <cell r="E8191">
            <v>148</v>
          </cell>
          <cell r="F8191" t="str">
            <v>DAVIS</v>
          </cell>
        </row>
        <row r="8192">
          <cell r="B8192">
            <v>526909</v>
          </cell>
          <cell r="C8192" t="str">
            <v>ETIEN.DIS.OJE.BARR.005 8G</v>
          </cell>
          <cell r="D8192" t="str">
            <v>ETIENNE DISIMULADOR DE OJERAS E IMPERFECCIONES BARRA 005 8GR</v>
          </cell>
          <cell r="E8192">
            <v>148</v>
          </cell>
          <cell r="F8192" t="str">
            <v>DAVIS</v>
          </cell>
        </row>
        <row r="8193">
          <cell r="B8193">
            <v>526910</v>
          </cell>
          <cell r="C8193" t="str">
            <v>ETIEN.SP.FIJ.XTR.FIX 100M</v>
          </cell>
          <cell r="D8193" t="str">
            <v>ETIENNE BRUMA SPRAY FIJADOR DE MAQUILLAJE XTRA FIX 100ML</v>
          </cell>
          <cell r="E8193">
            <v>148</v>
          </cell>
          <cell r="F8193" t="str">
            <v>DAVIS</v>
          </cell>
        </row>
        <row r="8194">
          <cell r="B8194">
            <v>527528</v>
          </cell>
          <cell r="C8194" t="str">
            <v>ETIEN.HIA.SHW+CR.M+CR.COR</v>
          </cell>
          <cell r="D8194" t="str">
            <v>ETIENNE HIALURONICO SHOWER GEL 180GR+CREMA DE MANOS 75GR+CR.CORP.180GR</v>
          </cell>
          <cell r="E8194">
            <v>148</v>
          </cell>
          <cell r="F8194" t="str">
            <v>DAVIS</v>
          </cell>
        </row>
        <row r="8195">
          <cell r="B8195">
            <v>527567</v>
          </cell>
          <cell r="C8195" t="str">
            <v>CORAL BELLE EDT100+CR70</v>
          </cell>
          <cell r="D8195" t="str">
            <v>CORAL BELLE EAU DE TOILETTE 100ML+CREMA CORPORAL 70ML</v>
          </cell>
          <cell r="E8195">
            <v>148</v>
          </cell>
          <cell r="F8195" t="str">
            <v>DAVIS</v>
          </cell>
        </row>
        <row r="8196">
          <cell r="B8196">
            <v>527673</v>
          </cell>
          <cell r="C8196" t="str">
            <v>ETIEN.BAS.XTRA L.BEIG.30M</v>
          </cell>
          <cell r="D8196" t="str">
            <v>ETIENNE BASE DE MAQUILLAJE XTRA LASTING 02 BEIGE 30ML</v>
          </cell>
          <cell r="E8196">
            <v>148</v>
          </cell>
          <cell r="F8196" t="str">
            <v>DAVIS</v>
          </cell>
        </row>
        <row r="8197">
          <cell r="B8197">
            <v>527674</v>
          </cell>
          <cell r="C8197" t="str">
            <v>ETIEN.BAS.XTRA L.MEDI.30M</v>
          </cell>
          <cell r="D8197" t="str">
            <v>ETIENNE BASE DE MAQUILLAJE XTRA LASTING 03 MEDIUM 30ML</v>
          </cell>
          <cell r="E8197">
            <v>148</v>
          </cell>
          <cell r="F8197" t="str">
            <v>DAVIS</v>
          </cell>
        </row>
        <row r="8198">
          <cell r="B8198">
            <v>527675</v>
          </cell>
          <cell r="C8198" t="str">
            <v>ETIEN.BAS.XTRA L.BEAC.30M</v>
          </cell>
          <cell r="D8198" t="str">
            <v>ETIENNE BASE DE MAQUILLAJE XTRA LASTING 04 BEACH 30ML</v>
          </cell>
          <cell r="E8198">
            <v>148</v>
          </cell>
          <cell r="F8198" t="str">
            <v>DAVIS</v>
          </cell>
        </row>
        <row r="8199">
          <cell r="B8199">
            <v>527676</v>
          </cell>
          <cell r="C8199" t="str">
            <v>ETIEN.BAS.XTRA L.S.TAN30M</v>
          </cell>
          <cell r="D8199" t="str">
            <v>ETIENNE BASE DE MAQUILLAJE XTRA LASTING 05 SOFT TAN 30ML</v>
          </cell>
          <cell r="E8199">
            <v>148</v>
          </cell>
          <cell r="F8199" t="str">
            <v>DAVIS</v>
          </cell>
        </row>
        <row r="8200">
          <cell r="B8200">
            <v>527677</v>
          </cell>
          <cell r="C8200" t="str">
            <v>ETIEN.BAS.XTRA L.TOAS.30M</v>
          </cell>
          <cell r="D8200" t="str">
            <v>ETIENNE BASE DE MAQUILLAJE XTRA LASTING 06 TOAST 30ML</v>
          </cell>
          <cell r="E8200">
            <v>148</v>
          </cell>
          <cell r="F8200" t="str">
            <v>DAVIS</v>
          </cell>
        </row>
        <row r="8201">
          <cell r="B8201">
            <v>527678</v>
          </cell>
          <cell r="C8201" t="str">
            <v>ETIEN.BAS.XTRA L.BRON.30M</v>
          </cell>
          <cell r="D8201" t="str">
            <v>ETIENNE BASE DE MAQUILLAJE XTRA LASTING 07 BRONZE 30ML</v>
          </cell>
          <cell r="E8201">
            <v>148</v>
          </cell>
          <cell r="F8201" t="str">
            <v>DAVIS</v>
          </cell>
        </row>
        <row r="8202">
          <cell r="B8202">
            <v>527679</v>
          </cell>
          <cell r="C8202" t="str">
            <v>ETIEN.BAS.XTRA L.CARI.30M</v>
          </cell>
          <cell r="D8202" t="str">
            <v>ETIENNE BASE DE MAQUILLAJE XTRA LASTING 08 CARIBE 30ML</v>
          </cell>
          <cell r="E8202">
            <v>148</v>
          </cell>
          <cell r="F8202" t="str">
            <v>DAVIS</v>
          </cell>
        </row>
        <row r="8203">
          <cell r="B8203">
            <v>527680</v>
          </cell>
          <cell r="C8203" t="str">
            <v>ETIEN.CORR.XTRA L.MED.25M</v>
          </cell>
          <cell r="D8203" t="str">
            <v>ETIENNE CORRECTOR XTRA LASTING CON FILTRO SOLAR 02 MEDIUM 25ML</v>
          </cell>
          <cell r="E8203">
            <v>148</v>
          </cell>
          <cell r="F8203" t="str">
            <v>DAVIS</v>
          </cell>
        </row>
        <row r="8204">
          <cell r="B8204">
            <v>527681</v>
          </cell>
          <cell r="C8204" t="str">
            <v>ETIEN.CORR.XTRA L.BEI.25M</v>
          </cell>
          <cell r="D8204" t="str">
            <v>ETIENNE CORRECTOR XTRA LASTING CON FILTRO SOLAR 03 BEIGE 25ML</v>
          </cell>
          <cell r="E8204">
            <v>148</v>
          </cell>
          <cell r="F8204" t="str">
            <v>DAVIS</v>
          </cell>
        </row>
        <row r="8205">
          <cell r="B8205">
            <v>527682</v>
          </cell>
          <cell r="C8205" t="str">
            <v>ETIEN.CORR.XTRA L.BRON25M</v>
          </cell>
          <cell r="D8205" t="str">
            <v>ETIENNE CORRECTOR XTRA LASTING CON FILTRO SOLAR 04 BRONZE 25ML</v>
          </cell>
          <cell r="E8205">
            <v>148</v>
          </cell>
          <cell r="F8205" t="str">
            <v>DAVIS</v>
          </cell>
        </row>
        <row r="8206">
          <cell r="B8206">
            <v>527683</v>
          </cell>
          <cell r="C8206" t="str">
            <v>ETIEN.DIS.OJE.BARR.006 8G</v>
          </cell>
          <cell r="D8206" t="str">
            <v>ETIENNE DISIMULADOR DE OJERAS E IMPERFECCIONES BARRA 006 8GR</v>
          </cell>
          <cell r="E8206">
            <v>148</v>
          </cell>
          <cell r="F8206" t="str">
            <v>DAVIS</v>
          </cell>
        </row>
        <row r="8207">
          <cell r="B8207">
            <v>527686</v>
          </cell>
          <cell r="C8207" t="str">
            <v>ETIEN.LAB.MATT.VILL.URSUL</v>
          </cell>
          <cell r="D8207" t="str">
            <v>ETIENNE LABIAL LIQUIDO MATTE LARGA DURACION VILLANAS URSULA 6,5ML</v>
          </cell>
          <cell r="E8207">
            <v>148</v>
          </cell>
          <cell r="F8207" t="str">
            <v>DAVIS</v>
          </cell>
        </row>
        <row r="8208">
          <cell r="B8208">
            <v>527753</v>
          </cell>
          <cell r="C8208" t="str">
            <v>ETIEN.MASC.XTRA LAS.WP.9G</v>
          </cell>
          <cell r="D8208" t="str">
            <v>ETIENNE MASCARA XTRA LASTING WATERPROOF PANTHENOL +CERA DE ARROZ+CEPILLO 3D 9GR</v>
          </cell>
          <cell r="E8208">
            <v>148</v>
          </cell>
          <cell r="F8208" t="str">
            <v>DAVIS</v>
          </cell>
        </row>
        <row r="8209">
          <cell r="B8209">
            <v>528450</v>
          </cell>
          <cell r="C8209" t="str">
            <v>ETIEN.CR.MAN.COC+ACAI+HIA</v>
          </cell>
          <cell r="D8209" t="str">
            <v>ETIENNE CREMAS DE MAN.COCO 75GR+CREMA MAN.ACAI 75GR+ CREMA MAN.HIALURÓNICO 75GR</v>
          </cell>
          <cell r="E8209">
            <v>148</v>
          </cell>
          <cell r="F8209" t="str">
            <v>DAVIS</v>
          </cell>
        </row>
        <row r="8210">
          <cell r="B8210">
            <v>528456</v>
          </cell>
          <cell r="C8210" t="str">
            <v>ETIEN.ELL.EDP100+CR50+EDP</v>
          </cell>
          <cell r="D8210" t="str">
            <v>ETIENNE ELLE EAU DE PARFUM 100ML+CREMA DE MANOS 50ML+EAU DE PARFUM 10ML</v>
          </cell>
          <cell r="E8210">
            <v>148</v>
          </cell>
          <cell r="F8210" t="str">
            <v>DAVIS</v>
          </cell>
        </row>
        <row r="8211">
          <cell r="B8211">
            <v>534042</v>
          </cell>
          <cell r="C8211" t="str">
            <v>MILLI.BLUE INST.100+AF100</v>
          </cell>
          <cell r="D8211" t="str">
            <v>MILLIONAIRE BLUE INSTINCT EAU DE PARFUM 100ML + AFTER SHAVE 100ML</v>
          </cell>
          <cell r="E8211">
            <v>148</v>
          </cell>
          <cell r="F8211" t="str">
            <v>DAVIS</v>
          </cell>
        </row>
        <row r="8212">
          <cell r="B8212">
            <v>534045</v>
          </cell>
          <cell r="C8212" t="str">
            <v>MILLI.BLUE INST.100+AF100</v>
          </cell>
          <cell r="D8212" t="str">
            <v>MILLIONAIRE RED EDITION EAU DE PARFUM 95ML+DESODORANTE SPRAY 150ML+AFTER.100ML</v>
          </cell>
          <cell r="E8212">
            <v>148</v>
          </cell>
          <cell r="F8212" t="str">
            <v>DAVIS</v>
          </cell>
        </row>
        <row r="8213">
          <cell r="B8213">
            <v>534048</v>
          </cell>
          <cell r="C8213" t="str">
            <v>MILLI.RED LUS100+EDP30+AF</v>
          </cell>
          <cell r="D8213" t="str">
            <v>MILLIONAIRE RED THE NEW LUST 100ML+ EDP 30ML+ AFTER SHAVE 100ML</v>
          </cell>
          <cell r="E8213">
            <v>148</v>
          </cell>
          <cell r="F8213" t="str">
            <v>DAVIS</v>
          </cell>
        </row>
        <row r="8214">
          <cell r="B8214">
            <v>535397</v>
          </cell>
          <cell r="C8214" t="str">
            <v>ETIEN.DEL.LAP.CEJAS.DARK</v>
          </cell>
          <cell r="D8214" t="str">
            <v>ETIENNE DARK LAPIZ DELINEADOR DE CEJAS EFECTO NATURAL MATE/WATER 04 35GR</v>
          </cell>
          <cell r="E8214">
            <v>148</v>
          </cell>
          <cell r="F8214" t="str">
            <v>DAVIS</v>
          </cell>
        </row>
        <row r="8215">
          <cell r="B8215">
            <v>535398</v>
          </cell>
          <cell r="C8215" t="str">
            <v>ETIEN.DEL.LAP.CEJAS.MEDIO</v>
          </cell>
          <cell r="D8215" t="str">
            <v>ETIENNE MEDIUM LAPIZ DELINEADOR DE CEJAS EFECTO NATURAL MATE/WATER 02 35GR</v>
          </cell>
          <cell r="E8215">
            <v>148</v>
          </cell>
          <cell r="F8215" t="str">
            <v>DAVIS</v>
          </cell>
        </row>
        <row r="8216">
          <cell r="B8216">
            <v>535399</v>
          </cell>
          <cell r="C8216" t="str">
            <v>ETIEN.DEL.LAP.CEJAS.DEEEP</v>
          </cell>
          <cell r="D8216" t="str">
            <v>ETIENNE DEEP LAPIZ DELINEADOR DE CEJAS EFECTO NATURAL MATE/WATER 03 35GR</v>
          </cell>
          <cell r="E8216">
            <v>148</v>
          </cell>
          <cell r="F8216" t="str">
            <v>DAVIS</v>
          </cell>
        </row>
        <row r="8217">
          <cell r="B8217">
            <v>535400</v>
          </cell>
          <cell r="C8217" t="str">
            <v>ETIEN.MASC.XTRALASH WASHA</v>
          </cell>
          <cell r="D8217" t="str">
            <v>ETIENNE MASCARARA DE PESTAÑAS EXTRA LASH SUPER LONG VOLUMEN WASHABLE.9G</v>
          </cell>
          <cell r="E8217">
            <v>148</v>
          </cell>
          <cell r="F8217" t="str">
            <v>DAVIS</v>
          </cell>
        </row>
        <row r="8218">
          <cell r="B8218">
            <v>535401</v>
          </cell>
          <cell r="C8218" t="str">
            <v>ETIEN.DEL.LAPI.CEJAS.SOFT</v>
          </cell>
          <cell r="D8218" t="str">
            <v>ETIENNE SOFT LAPIZ DELINEADOR DE CEJAS EFECTO NATURAL MATE/WATER 01 35GR</v>
          </cell>
          <cell r="E8218">
            <v>148</v>
          </cell>
          <cell r="F8218" t="str">
            <v>DAVIS</v>
          </cell>
        </row>
        <row r="8219">
          <cell r="B8219">
            <v>535402</v>
          </cell>
          <cell r="C8219" t="str">
            <v>CORAL BELLE EDT.100ML</v>
          </cell>
          <cell r="D8219" t="str">
            <v>CORAL BELLE EAU DE TOILETTE MUNDO DE SENSACIONES 100ML</v>
          </cell>
          <cell r="E8219">
            <v>148</v>
          </cell>
          <cell r="F8219" t="str">
            <v>DAVIS</v>
          </cell>
        </row>
        <row r="8220">
          <cell r="B8220">
            <v>538895</v>
          </cell>
          <cell r="C8220" t="str">
            <v>NATUR.CR.DIA/NOCHE 50+GEL</v>
          </cell>
          <cell r="D8220" t="str">
            <v>NATURALOE ORGAN.ALOE VERA 100% ORG.CR.DIA FPS30 50ML+CR.NOCHE ANTI-AGE 50ML+ GEL</v>
          </cell>
          <cell r="E8220">
            <v>148</v>
          </cell>
          <cell r="F8220" t="str">
            <v>DAVIS</v>
          </cell>
        </row>
        <row r="8221">
          <cell r="B8221">
            <v>538896</v>
          </cell>
          <cell r="C8221" t="str">
            <v>EMINEN.CLAS.COL100+DES160</v>
          </cell>
          <cell r="D8221" t="str">
            <v>EMINENCE CLASSIC EAU DE COLOGNE CLASSIC 100ML+ DESODORANTE SPRAY 160ML</v>
          </cell>
          <cell r="E8221">
            <v>148</v>
          </cell>
          <cell r="F8221" t="str">
            <v>DAVIS</v>
          </cell>
        </row>
        <row r="8222">
          <cell r="B8222">
            <v>538897</v>
          </cell>
          <cell r="C8222" t="str">
            <v>EMINEN.MOSS EDP100+AFSH</v>
          </cell>
          <cell r="D8222" t="str">
            <v>EMINENCE MOSS EAU DE PARFUM 100ML+AFTER SHAVE BALSAMO 100ML</v>
          </cell>
          <cell r="E8222">
            <v>148</v>
          </cell>
          <cell r="F8222" t="str">
            <v>DAVIS</v>
          </cell>
        </row>
        <row r="8223">
          <cell r="B8223">
            <v>538901</v>
          </cell>
          <cell r="C8223" t="str">
            <v>ETIEN.SET TRI.RUT.FAC.DYN</v>
          </cell>
          <cell r="D8223" t="str">
            <v>ETIENNE SKINLOVE TRIPLE RUTINA FACIAL DIA Y NOCHE S.NIAC.30M+HYAL.R.50M+VIT.C30M</v>
          </cell>
          <cell r="E8223">
            <v>148</v>
          </cell>
          <cell r="F8223" t="str">
            <v>DAVIS</v>
          </cell>
        </row>
        <row r="8224">
          <cell r="B8224">
            <v>538902</v>
          </cell>
          <cell r="C8224" t="str">
            <v>SKINL.NIAC.CR.50+SERU.30M</v>
          </cell>
          <cell r="D8224" t="str">
            <v>ETIENNE SKINLOVE CREMA 50ML+ SERUM FACIAL 30ML SET NICINAMIDA B3</v>
          </cell>
          <cell r="E8224">
            <v>148</v>
          </cell>
          <cell r="F8224" t="str">
            <v>DAVIS</v>
          </cell>
        </row>
        <row r="8225">
          <cell r="B8225">
            <v>538903</v>
          </cell>
          <cell r="C8225" t="str">
            <v>GOOD DAYS CR.DIA150+NO200</v>
          </cell>
          <cell r="D8225" t="str">
            <v>ETIENNE GOOD DAYS CR.MANOS/CUERPO DIA EXTR.NARANJA 150G+ NOCHE EXTR.LAVANDA 200G</v>
          </cell>
          <cell r="E8225">
            <v>148</v>
          </cell>
          <cell r="F8225" t="str">
            <v>DAVIS</v>
          </cell>
        </row>
        <row r="8226">
          <cell r="B8226">
            <v>539257</v>
          </cell>
          <cell r="C8226" t="str">
            <v>CLYO EUPHO.EDP100+ EDP10M</v>
          </cell>
          <cell r="D8226" t="str">
            <v>CLYO EUPHORIA EAU DE PARFUM 100ML+ EDP10ML</v>
          </cell>
          <cell r="E8226">
            <v>148</v>
          </cell>
          <cell r="F8226" t="str">
            <v>DAVIS</v>
          </cell>
        </row>
        <row r="8227">
          <cell r="B8227">
            <v>539258</v>
          </cell>
          <cell r="C8227" t="str">
            <v>MILLI.RED E30+LUS30+INT30</v>
          </cell>
          <cell r="D8227" t="str">
            <v>MILLIONAIRE RED EDITION 30ML + RED NEW LUST 30ML + RED INTENSE 30ML</v>
          </cell>
          <cell r="E8227">
            <v>148</v>
          </cell>
          <cell r="F8227" t="str">
            <v>DAVIS</v>
          </cell>
        </row>
        <row r="8228">
          <cell r="B8228">
            <v>539259</v>
          </cell>
          <cell r="C8228" t="str">
            <v>NATAL.COL.RASP.205+COL100</v>
          </cell>
          <cell r="D8228" t="str">
            <v>NATALIE COLONIA SPRAY RASPBERRY 205 ML + COLONIA CUPCAKE 100 ML</v>
          </cell>
          <cell r="E8228">
            <v>148</v>
          </cell>
          <cell r="F8228" t="str">
            <v>DAVIS</v>
          </cell>
        </row>
        <row r="8229">
          <cell r="B8229">
            <v>539260</v>
          </cell>
          <cell r="C8229" t="str">
            <v>NATAL.COL.APPL.205+COL100</v>
          </cell>
          <cell r="D8229" t="str">
            <v>NATALIE COLONIA SPRAY APPLE 205 ML + COLONIA CUPCAKE 100 ML</v>
          </cell>
          <cell r="E8229">
            <v>148</v>
          </cell>
          <cell r="F8229" t="str">
            <v>DAVIS</v>
          </cell>
        </row>
        <row r="8230">
          <cell r="B8230">
            <v>539368</v>
          </cell>
          <cell r="C8230" t="str">
            <v>ETIEN.RUB.BLUSH CORAL 01</v>
          </cell>
          <cell r="D8230" t="str">
            <v>ETIENNE RUBOR PROFESSIONAL BLUSH CORAL 01 6.5GR</v>
          </cell>
          <cell r="E8230">
            <v>148</v>
          </cell>
          <cell r="F8230" t="str">
            <v>DAVIS</v>
          </cell>
        </row>
        <row r="8231">
          <cell r="B8231">
            <v>539369</v>
          </cell>
          <cell r="C8231" t="str">
            <v>ETIEN.RUB.BLUSH ROSE 02</v>
          </cell>
          <cell r="D8231" t="str">
            <v>ETIENNE RUBOR PROFESSIONAL BLUSH ROSE 02 6.5GR</v>
          </cell>
          <cell r="E8231">
            <v>148</v>
          </cell>
          <cell r="F8231" t="str">
            <v>DAVIS</v>
          </cell>
        </row>
        <row r="8232">
          <cell r="B8232">
            <v>539370</v>
          </cell>
          <cell r="C8232" t="str">
            <v>ETIEN.RUB.BLUSH APRICO.03</v>
          </cell>
          <cell r="D8232" t="str">
            <v>ETIENNE RUBOR PROFESSIONAL BLUSH APRICOT 03 6.5GR</v>
          </cell>
          <cell r="E8232">
            <v>148</v>
          </cell>
          <cell r="F8232" t="str">
            <v>DAVIS</v>
          </cell>
        </row>
        <row r="8233">
          <cell r="B8233">
            <v>539371</v>
          </cell>
          <cell r="C8233" t="str">
            <v>ETIEN.RUB.BLUSH COPPER 04</v>
          </cell>
          <cell r="D8233" t="str">
            <v>ETIENNE RUBOR PROFESSIONAL BLUSH COPPER 04 6.5GR</v>
          </cell>
          <cell r="E8233">
            <v>148</v>
          </cell>
          <cell r="F8233" t="str">
            <v>DAVIS</v>
          </cell>
        </row>
        <row r="8234">
          <cell r="B8234">
            <v>539372</v>
          </cell>
          <cell r="C8234" t="str">
            <v>ETIEN.BASE HYDRATR.NAT.01</v>
          </cell>
          <cell r="D8234" t="str">
            <v>ETIENNE HYDRA BASE TRIPLE SERUM DE MAQUILLAJE HIDRATANTE NATURE 01 30ML</v>
          </cell>
          <cell r="E8234">
            <v>148</v>
          </cell>
          <cell r="F8234" t="str">
            <v>DAVIS</v>
          </cell>
        </row>
        <row r="8235">
          <cell r="B8235">
            <v>539373</v>
          </cell>
          <cell r="C8235" t="str">
            <v>ETIEN.BASE HYDRATR.BEI.02</v>
          </cell>
          <cell r="D8235" t="str">
            <v>ETIENNE HYDRA BASE TRIPLE SERUM DE MAQUILLAJE HIDRATANTE BEIGE 02 30ML</v>
          </cell>
          <cell r="E8235">
            <v>148</v>
          </cell>
          <cell r="F8235" t="str">
            <v>DAVIS</v>
          </cell>
        </row>
        <row r="8236">
          <cell r="B8236">
            <v>539374</v>
          </cell>
          <cell r="C8236" t="str">
            <v>ETIEN.BASE HYDRATR.MED.03</v>
          </cell>
          <cell r="D8236" t="str">
            <v>ETIENNE HYDRA BASE TRIPLE SERUM DE MAQUILLAJE HIDRATANTE MEDIUM 03 30ML</v>
          </cell>
          <cell r="E8236">
            <v>148</v>
          </cell>
          <cell r="F8236" t="str">
            <v>DAVIS</v>
          </cell>
        </row>
        <row r="8237">
          <cell r="B8237">
            <v>539375</v>
          </cell>
          <cell r="C8237" t="str">
            <v>ETIEN.BASE HYDRATR.GOL.04</v>
          </cell>
          <cell r="D8237" t="str">
            <v>ETIENNE HYDRA BASE TRIPLE SERUM DE MAQUILLAJE HIDRATANTE GOLD 04 30ML</v>
          </cell>
          <cell r="E8237">
            <v>148</v>
          </cell>
          <cell r="F8237" t="str">
            <v>DAVIS</v>
          </cell>
        </row>
        <row r="8238">
          <cell r="B8238">
            <v>539376</v>
          </cell>
          <cell r="C8238" t="str">
            <v>ETIEN.RUB.HYDR.CORA.01.8G</v>
          </cell>
          <cell r="D8238" t="str">
            <v>ETIENNE RUBOR HYDRA CORAL 01 8GR</v>
          </cell>
          <cell r="E8238">
            <v>148</v>
          </cell>
          <cell r="F8238" t="str">
            <v>DAVIS</v>
          </cell>
        </row>
        <row r="8239">
          <cell r="B8239">
            <v>539378</v>
          </cell>
          <cell r="C8239" t="str">
            <v>ETIEN.RUB.HYDR.APRI.03.8G</v>
          </cell>
          <cell r="D8239" t="str">
            <v>ETIENNE RUBOR HYDRA APRICOT 03 8GR</v>
          </cell>
          <cell r="E8239">
            <v>148</v>
          </cell>
          <cell r="F8239" t="str">
            <v>DAVIS</v>
          </cell>
        </row>
        <row r="8240">
          <cell r="B8240">
            <v>539379</v>
          </cell>
          <cell r="C8240" t="str">
            <v>ETIEN.RUB.HYDR.COPP.04.8G</v>
          </cell>
          <cell r="D8240" t="str">
            <v>ETIENNE RUBOR HYDRA COPPER 04 8GR</v>
          </cell>
          <cell r="E8240">
            <v>148</v>
          </cell>
          <cell r="F8240" t="str">
            <v>DAVIS</v>
          </cell>
        </row>
        <row r="8241">
          <cell r="B8241">
            <v>539380</v>
          </cell>
          <cell r="C8241" t="str">
            <v>ETIEN.ILU.HIDRA.PE.01.25G</v>
          </cell>
          <cell r="D8241" t="str">
            <v>ETIENNE HYDRA ILUMINADOR ROSTRO Y CUERPO BARRA 01 PEARL 25GR</v>
          </cell>
          <cell r="E8241">
            <v>148</v>
          </cell>
          <cell r="F8241" t="str">
            <v>DAVIS</v>
          </cell>
        </row>
        <row r="8242">
          <cell r="B8242">
            <v>539381</v>
          </cell>
          <cell r="C8242" t="str">
            <v>ETIEN.ILU.HIDRA.GO.02.25G</v>
          </cell>
          <cell r="D8242" t="str">
            <v>ETIENNE HYDRA ILUMINADOR ROSTRO Y CUERPO BARRA 02 GOLD 25GR</v>
          </cell>
          <cell r="E8242">
            <v>148</v>
          </cell>
          <cell r="F8242" t="str">
            <v>DAVIS</v>
          </cell>
        </row>
        <row r="8243">
          <cell r="B8243">
            <v>539382</v>
          </cell>
          <cell r="C8243" t="str">
            <v>ETIEN.ILU.HIDRA.HO.03.25G</v>
          </cell>
          <cell r="D8243" t="str">
            <v>ETIENNE HYDRA ILUMINADOR ROSTRO Y CUERPO BARRA 03 HOLOGRAPHIC 25GR</v>
          </cell>
          <cell r="E8243">
            <v>148</v>
          </cell>
          <cell r="F8243" t="str">
            <v>DAVIS</v>
          </cell>
        </row>
        <row r="8244">
          <cell r="B8244">
            <v>539383</v>
          </cell>
          <cell r="C8244" t="str">
            <v>ETIEN.MASC.LASH ACTIVATOR</v>
          </cell>
          <cell r="D8244" t="str">
            <v>ETIENNE MASCARARA DE PESTAÑAS ACTIVATOR EXTRACTOS NATURALES + GLICERINA.9G</v>
          </cell>
          <cell r="E8244">
            <v>148</v>
          </cell>
          <cell r="F8244" t="str">
            <v>DAVIS</v>
          </cell>
        </row>
        <row r="8245">
          <cell r="B8245">
            <v>539409</v>
          </cell>
          <cell r="C8245" t="str">
            <v>EMINENCE EDC.CLASSIC.200M</v>
          </cell>
          <cell r="D8245" t="str">
            <v>EMINENCE EAU COLOGNE FOR MEN CLASSIC 200ML</v>
          </cell>
          <cell r="E8245">
            <v>148</v>
          </cell>
          <cell r="F8245" t="str">
            <v>DAVIS</v>
          </cell>
        </row>
        <row r="8246">
          <cell r="B8246">
            <v>539427</v>
          </cell>
          <cell r="C8246" t="str">
            <v>EMINEN.EDP.ACQUA VAP.200M</v>
          </cell>
          <cell r="D8246" t="str">
            <v>EMINENCE ACQUA EAU DE PARFUM CON VAPORIZADOR 200ML</v>
          </cell>
          <cell r="E8246">
            <v>148</v>
          </cell>
          <cell r="F8246" t="str">
            <v>DAVIS</v>
          </cell>
        </row>
        <row r="8247">
          <cell r="B8247">
            <v>539430</v>
          </cell>
          <cell r="C8247" t="str">
            <v>ETIEN.LIGHT BLU.EDPSP.200</v>
          </cell>
          <cell r="D8247" t="str">
            <v>ETIENNE LIGHT BLUE EAU DE PARFUM CON VAPORIZADOR SPRAY 200ML</v>
          </cell>
          <cell r="E8247">
            <v>148</v>
          </cell>
          <cell r="F8247" t="str">
            <v>DAVIS</v>
          </cell>
        </row>
        <row r="8248">
          <cell r="B8248">
            <v>539431</v>
          </cell>
          <cell r="C8248" t="str">
            <v>MILLI.GOLD DELU.EDPSP.200</v>
          </cell>
          <cell r="D8248" t="str">
            <v>MILLIONAIRE GOLD DELUXE EAU DE PARFUM SPRAY 200ML</v>
          </cell>
          <cell r="E8248">
            <v>148</v>
          </cell>
          <cell r="F8248" t="str">
            <v>DAVIS</v>
          </cell>
        </row>
        <row r="8249">
          <cell r="B8249">
            <v>539433</v>
          </cell>
          <cell r="C8249" t="str">
            <v>NATURALOE CR.NOC.ANTI.50M</v>
          </cell>
          <cell r="D8249" t="str">
            <v>NATURALOE ORGANICS CREMA FACIAL NOCHE ANTIAGE 40% OR.ALOE T/TIPO PIEL FPS30 50ML</v>
          </cell>
          <cell r="E8249">
            <v>148</v>
          </cell>
          <cell r="F8249" t="str">
            <v>DAVIS</v>
          </cell>
        </row>
        <row r="8250">
          <cell r="B8250">
            <v>539436</v>
          </cell>
          <cell r="C8250" t="str">
            <v>NATURALOE CR.DIA.ANTI.50M</v>
          </cell>
          <cell r="D8250" t="str">
            <v>NATURALOE ORGANICS CREMA FACIAL DIA ANTIAGE 40% ORGA.ALOE T/TIPO PIEL FPS30 50ML</v>
          </cell>
          <cell r="E8250">
            <v>148</v>
          </cell>
          <cell r="F8250" t="str">
            <v>DAVIS</v>
          </cell>
        </row>
        <row r="8251">
          <cell r="B8251">
            <v>539441</v>
          </cell>
          <cell r="C8251" t="str">
            <v>NATURALOE GEL LIM.M/G.250</v>
          </cell>
          <cell r="D8251" t="str">
            <v>NATURALOE ORGANICS GEL DE LIMPIEZA FACIAL PIELES MIXTAS A GRASAS HIPOALERG.250ML</v>
          </cell>
          <cell r="E8251">
            <v>148</v>
          </cell>
          <cell r="F8251" t="str">
            <v>DAVIS</v>
          </cell>
        </row>
        <row r="8252">
          <cell r="B8252">
            <v>539443</v>
          </cell>
          <cell r="C8252" t="str">
            <v>NATURA.MIST HID.T/PIEL150</v>
          </cell>
          <cell r="D8252" t="str">
            <v>NATURALOE ORGANICS  MIST HIDRATANTE FACIAL TODO TIPO DE PIEL HIPOALERGENIC.150ML</v>
          </cell>
          <cell r="E8252">
            <v>148</v>
          </cell>
          <cell r="F8252" t="str">
            <v>DAVIS</v>
          </cell>
        </row>
        <row r="8253">
          <cell r="B8253">
            <v>539446</v>
          </cell>
          <cell r="C8253" t="str">
            <v>NATURA.CR.HIDR.MAT.M/G50M</v>
          </cell>
          <cell r="D8253" t="str">
            <v>NATURALOE ORGANICS CREMA HIDRATANTE MATIFICANTE PARA PIELES MIXTAS A GRASAS 50ML</v>
          </cell>
          <cell r="E8253">
            <v>148</v>
          </cell>
          <cell r="F8253" t="str">
            <v>DAVIS</v>
          </cell>
        </row>
        <row r="8254">
          <cell r="B8254">
            <v>545044</v>
          </cell>
          <cell r="C8254" t="str">
            <v>ETIEN.DEL.LIQ.XM.S01.4,35</v>
          </cell>
          <cell r="D8254" t="str">
            <v>ETIENNE DELINEADOR DE OJOS LIQUIDO XTRA METALLIC SILVER 01 4,35G</v>
          </cell>
          <cell r="E8254">
            <v>148</v>
          </cell>
          <cell r="F8254" t="str">
            <v>DAVIS</v>
          </cell>
        </row>
        <row r="8255">
          <cell r="B8255">
            <v>545045</v>
          </cell>
          <cell r="C8255" t="str">
            <v>ETIEN.DEL.LIQ.XM.G02.4,35</v>
          </cell>
          <cell r="D8255" t="str">
            <v>ETIENNE DELINEADOR DE OJOS LIQUIDO XTRA METALLIC GOLD 02 4,35G</v>
          </cell>
          <cell r="E8255">
            <v>148</v>
          </cell>
          <cell r="F8255" t="str">
            <v>DAVIS</v>
          </cell>
        </row>
        <row r="8256">
          <cell r="B8256">
            <v>545046</v>
          </cell>
          <cell r="C8256" t="str">
            <v>ETIEN.DEL.LIQ.XM.P03.4,35</v>
          </cell>
          <cell r="D8256" t="str">
            <v>ETIENNE DELINEADOR DE OJOS LIQUIDO XTRA METALLIC PURPLE 03 4,35G</v>
          </cell>
          <cell r="E8256">
            <v>148</v>
          </cell>
          <cell r="F8256" t="str">
            <v>DAVIS</v>
          </cell>
        </row>
        <row r="8257">
          <cell r="B8257">
            <v>545047</v>
          </cell>
          <cell r="C8257" t="str">
            <v>ETIEN.DEL.LIQ.XM.B04.4,35</v>
          </cell>
          <cell r="D8257" t="str">
            <v>ETIENNE DELINEADOR DE OJOS LIQUIDO XTRA METALLIC BLACK 04 4,35G</v>
          </cell>
          <cell r="E8257">
            <v>148</v>
          </cell>
          <cell r="F8257" t="str">
            <v>DAVIS</v>
          </cell>
        </row>
        <row r="8258">
          <cell r="B8258">
            <v>545048</v>
          </cell>
          <cell r="C8258" t="str">
            <v>ETIEN.DEL.LIQ.XM.BL5.4,35</v>
          </cell>
          <cell r="D8258" t="str">
            <v>ETIENNE DELINEADOR DE OJOS LIQUIDO XTRA METALLIC BLUE 05 4,35G</v>
          </cell>
          <cell r="E8258">
            <v>148</v>
          </cell>
          <cell r="F8258" t="str">
            <v>DAVIS</v>
          </cell>
        </row>
        <row r="8259">
          <cell r="B8259">
            <v>545049</v>
          </cell>
          <cell r="C8259" t="str">
            <v>ETIEN.XW.MASC.PEST.WP.12M</v>
          </cell>
          <cell r="D8259" t="str">
            <v>ETIENNE XTRA WINK MASCARA DE PESTAÑAS WATERPROOF CON VITAMINA E COLOR NEGRO 12ML</v>
          </cell>
          <cell r="E8259">
            <v>148</v>
          </cell>
          <cell r="F8259" t="str">
            <v>DAVIS</v>
          </cell>
        </row>
        <row r="8260">
          <cell r="B8260">
            <v>545050</v>
          </cell>
          <cell r="C8260" t="str">
            <v>ETIEN.P.POWDE.PVO.COMP.01</v>
          </cell>
          <cell r="D8260" t="str">
            <v>ETIENNE PROFESSIONAL POWDER POLVO COMPACTO EFECTO MATTE NATURAL 01 11G</v>
          </cell>
          <cell r="E8260">
            <v>148</v>
          </cell>
          <cell r="F8260" t="str">
            <v>DAVIS</v>
          </cell>
        </row>
        <row r="8261">
          <cell r="B8261">
            <v>545051</v>
          </cell>
          <cell r="C8261" t="str">
            <v>ETIEN.P.POWDE.PVO.COMP.02</v>
          </cell>
          <cell r="D8261" t="str">
            <v>ETIENNE PROFESSIONAL POWDER POLVO COMPACTO EFECTO MATTE MEDIUM 02 11G</v>
          </cell>
          <cell r="E8261">
            <v>148</v>
          </cell>
          <cell r="F8261" t="str">
            <v>DAVIS</v>
          </cell>
        </row>
        <row r="8262">
          <cell r="B8262">
            <v>545052</v>
          </cell>
          <cell r="C8262" t="str">
            <v>ETIEN.P.POWDE.PVO.COMP.03</v>
          </cell>
          <cell r="D8262" t="str">
            <v>ETIENNE PROFESSIONAL POWDER POLVO COMPACTO EFECTO MATTE TOAST 03 11G</v>
          </cell>
          <cell r="E8262">
            <v>148</v>
          </cell>
          <cell r="F8262" t="str">
            <v>DAVIS</v>
          </cell>
        </row>
        <row r="8263">
          <cell r="B8263">
            <v>545053</v>
          </cell>
          <cell r="C8263" t="str">
            <v>ETIEN.LITT.MASC.NEG.WP.12</v>
          </cell>
          <cell r="D8263" t="str">
            <v>ETIENNE DISNEY T.LITTLE MERMAID F.LASH MASC.PEST.WATERPROOF C/VIT.E C.NEGRO 12M</v>
          </cell>
          <cell r="E8263">
            <v>148</v>
          </cell>
          <cell r="F8263" t="str">
            <v>DAVIS</v>
          </cell>
        </row>
        <row r="8264">
          <cell r="B8264">
            <v>545054</v>
          </cell>
          <cell r="C8264" t="str">
            <v>ETIEN.LITTLE.PAL.SOMB.24</v>
          </cell>
          <cell r="D8264" t="str">
            <v>ETIENNE DISNEY THE LITTLE MERMAID PALETA DE SOMBRAS 24 TONOS 27,6G</v>
          </cell>
          <cell r="E8264">
            <v>148</v>
          </cell>
          <cell r="F8264" t="str">
            <v>DAVIS</v>
          </cell>
        </row>
        <row r="8265">
          <cell r="B8265">
            <v>545886</v>
          </cell>
          <cell r="C8265" t="str">
            <v>ETIEN.CR.M50+EDP100+EDP10</v>
          </cell>
          <cell r="D8265" t="str">
            <v>ETIENNE ROUGE ESTUCHE CREMA MANOS 50ML+EAU DE PARFUM 100ML+EAU DE PARFUM 10ML</v>
          </cell>
          <cell r="E8265">
            <v>148</v>
          </cell>
          <cell r="F8265" t="str">
            <v>DAVIS</v>
          </cell>
        </row>
        <row r="8266">
          <cell r="B8266">
            <v>545887</v>
          </cell>
          <cell r="C8266" t="str">
            <v>ETI.BL.C/M50+EDP100+EDP10</v>
          </cell>
          <cell r="D8266" t="str">
            <v>ETIENNE BLANC ESTUCHE CREMA MANOS 50ML+EAU DE PARFUM 100ML+EAU DE PARFUM 10ML</v>
          </cell>
          <cell r="E8266">
            <v>148</v>
          </cell>
          <cell r="F8266" t="str">
            <v>DAVIS</v>
          </cell>
        </row>
        <row r="8267">
          <cell r="B8267">
            <v>545888</v>
          </cell>
          <cell r="C8267" t="str">
            <v>EST.NAT.CR.HI+GEL+AGU.MIC</v>
          </cell>
          <cell r="D8267" t="str">
            <v>NATURALOE ESTUCHE CREMA HIDRATANTE 50ML+GEL PARA LA PIEL 50ML+AGUA MICELAR 250ML</v>
          </cell>
          <cell r="E8267">
            <v>148</v>
          </cell>
          <cell r="F8267" t="str">
            <v>DAVIS</v>
          </cell>
        </row>
        <row r="8268">
          <cell r="B8268">
            <v>545889</v>
          </cell>
          <cell r="C8268" t="str">
            <v>NAT.ES.C/DIA+C/NOC+G/PIEL</v>
          </cell>
          <cell r="D8268" t="str">
            <v>NATURALOE ESTUCHE CREMA ANTIAGE DIA 50ML+CREMA ANTIAGE NOCHE 50+GEL PARA PIEL 50</v>
          </cell>
          <cell r="E8268">
            <v>148</v>
          </cell>
          <cell r="F8268" t="str">
            <v>DAVIS</v>
          </cell>
        </row>
        <row r="8269">
          <cell r="B8269">
            <v>545890</v>
          </cell>
          <cell r="C8269" t="str">
            <v>ETIENE LIMP.ROSAS 3 PASOS</v>
          </cell>
          <cell r="D8269" t="str">
            <v>ETIE.EST.LIMP.ROSAS 3 PASOS AGUA MICELAR+DESMAQUILLANTE BIFASICO+CREMA ROSAS DIA</v>
          </cell>
          <cell r="E8269">
            <v>148</v>
          </cell>
          <cell r="F8269" t="str">
            <v>DAVIS</v>
          </cell>
        </row>
        <row r="8270">
          <cell r="B8270">
            <v>545891</v>
          </cell>
          <cell r="C8270" t="str">
            <v>ETIENNE ESTUCHE SKINLOVE</v>
          </cell>
          <cell r="D8270" t="str">
            <v>ETIENNE ES.SKINLOVE CREMA FACIAL VITAMINA C/GLICERINA+SERUM VITAMINA C/GLICERINA</v>
          </cell>
          <cell r="E8270">
            <v>148</v>
          </cell>
          <cell r="F8270" t="str">
            <v>DAVIS</v>
          </cell>
        </row>
        <row r="8271">
          <cell r="B8271">
            <v>545892</v>
          </cell>
          <cell r="C8271" t="str">
            <v>ETIE.EST.SK.LO.EXTRE.REPA</v>
          </cell>
          <cell r="D8271" t="str">
            <v>ETIENNE ESTUCHE SKINLOVE EXTREME REPAIR CREMA DIA 50G + CREMA NOCHE 50G</v>
          </cell>
          <cell r="E8271">
            <v>148</v>
          </cell>
          <cell r="F8271" t="str">
            <v>DAVIS</v>
          </cell>
        </row>
        <row r="8272">
          <cell r="B8272">
            <v>545893</v>
          </cell>
          <cell r="C8272" t="str">
            <v>ETIENNE MALETA MAQ.PROFES</v>
          </cell>
          <cell r="D8272" t="str">
            <v>ETIENNE MALETA MAQUILLAJE PROFESIONAL MILAN</v>
          </cell>
          <cell r="E8272">
            <v>148</v>
          </cell>
          <cell r="F8272" t="str">
            <v>DAVIS</v>
          </cell>
        </row>
        <row r="8273">
          <cell r="B8273">
            <v>545894</v>
          </cell>
          <cell r="C8273" t="str">
            <v>ETIE.P/SOMB.NU.COLL.6 TON</v>
          </cell>
          <cell r="D8273" t="str">
            <v>ETIENNE PALETA DE SOBRAS EN POLVO NUDE COLLECTION 6 TONOS</v>
          </cell>
          <cell r="E8273">
            <v>148</v>
          </cell>
          <cell r="F8273" t="str">
            <v>DAVIS</v>
          </cell>
        </row>
        <row r="8274">
          <cell r="B8274">
            <v>548532</v>
          </cell>
          <cell r="C8274" t="str">
            <v>MILLIONAIRE FRA.EDP.100ML</v>
          </cell>
          <cell r="D8274" t="str">
            <v>MILLIONAIRE FRAGANCIA EAU DE PARFUM ABSOLUTE 100ML</v>
          </cell>
          <cell r="E8274">
            <v>148</v>
          </cell>
          <cell r="F8274" t="str">
            <v>DAVIS</v>
          </cell>
        </row>
        <row r="8275">
          <cell r="B8275">
            <v>548533</v>
          </cell>
          <cell r="C8275" t="str">
            <v>EMIN.EST.SPO.IN100+DES160</v>
          </cell>
          <cell r="D8275" t="str">
            <v>EMINENCE ESTUCHE SPORT INTENSE EAU DE PARFUM 100ML + DESODORANTE SPRAY 160ML</v>
          </cell>
          <cell r="E8275">
            <v>148</v>
          </cell>
          <cell r="F8275" t="str">
            <v>DAVIS</v>
          </cell>
        </row>
        <row r="8276">
          <cell r="B8276">
            <v>549582</v>
          </cell>
          <cell r="C8276" t="str">
            <v>ETIEN.AC.HIALUR.SERUM.30M</v>
          </cell>
          <cell r="D8276" t="str">
            <v>ETIENNE HIALURONYC SERUM FACIAL REPAIR 30ML</v>
          </cell>
          <cell r="E8276">
            <v>148</v>
          </cell>
          <cell r="F8276" t="str">
            <v>DAVIS</v>
          </cell>
        </row>
        <row r="8277">
          <cell r="B8277">
            <v>549583</v>
          </cell>
          <cell r="C8277" t="str">
            <v>ETIEN.RETINOL SER.REP.30M</v>
          </cell>
          <cell r="D8277" t="str">
            <v>ETIENNE RETINOL SERUM FACIAL REPAIR 30ML</v>
          </cell>
          <cell r="E8277">
            <v>148</v>
          </cell>
          <cell r="F8277" t="str">
            <v>DAVIS</v>
          </cell>
        </row>
        <row r="8278">
          <cell r="B8278">
            <v>549584</v>
          </cell>
          <cell r="C8278" t="str">
            <v>ETIEN.VITAM.C.SER.REP.30M</v>
          </cell>
          <cell r="D8278" t="str">
            <v>ETIENNE VITAMINA C SERUM FACIAL REPAIR 30ML</v>
          </cell>
          <cell r="E8278">
            <v>148</v>
          </cell>
          <cell r="F8278" t="str">
            <v>DAVIS</v>
          </cell>
        </row>
        <row r="8279">
          <cell r="B8279">
            <v>552021</v>
          </cell>
          <cell r="C8279" t="str">
            <v>ETIEN.IGN.SET OJOS NUDES</v>
          </cell>
          <cell r="D8279" t="str">
            <v>ETIENNE IGNACIA ANTONIA SET NUDES SOMBRAS OJOS+MASC.DE PESTAÑA LONG LASTING 12ML</v>
          </cell>
          <cell r="E8279">
            <v>148</v>
          </cell>
          <cell r="F8279" t="str">
            <v>DAVIS</v>
          </cell>
        </row>
        <row r="8280">
          <cell r="B8280">
            <v>552022</v>
          </cell>
          <cell r="C8280" t="str">
            <v>ETIEN.IGN.SET OJ.COLORFUL</v>
          </cell>
          <cell r="D8280" t="str">
            <v>ETIENNE IGNACIA ANTONIA SET COLORFUL SOMB.OJOS+MASC.DE PESTAÑA LONG LASTING 12ML</v>
          </cell>
          <cell r="E8280">
            <v>148</v>
          </cell>
          <cell r="F8280" t="str">
            <v>DAVIS</v>
          </cell>
        </row>
        <row r="8281">
          <cell r="B8281">
            <v>552023</v>
          </cell>
          <cell r="C8281" t="str">
            <v>ETIEN.IGN.SOMB.SILVER 01</v>
          </cell>
          <cell r="D8281" t="str">
            <v>ETIENNE IGNACIA ANTONIA SOMBRA Y DELINEADOR DE OJOS SILVER 01 1,1GR</v>
          </cell>
          <cell r="E8281">
            <v>148</v>
          </cell>
          <cell r="F8281" t="str">
            <v>DAVIS</v>
          </cell>
        </row>
        <row r="8282">
          <cell r="B8282">
            <v>552024</v>
          </cell>
          <cell r="C8282" t="str">
            <v>ETIEN.IGN.SOMB.GOLD 02</v>
          </cell>
          <cell r="D8282" t="str">
            <v>ETIENNE IGNACIA ANTONIA SOMBRA Y DELINEADOR DE OJOS GOLD 02 1,1GR</v>
          </cell>
          <cell r="E8282">
            <v>148</v>
          </cell>
          <cell r="F8282" t="str">
            <v>DAVIS</v>
          </cell>
        </row>
        <row r="8283">
          <cell r="B8283">
            <v>552025</v>
          </cell>
          <cell r="C8283" t="str">
            <v>ETIEN.IGN.SOMB.BLUE 03</v>
          </cell>
          <cell r="D8283" t="str">
            <v>ETIENNE IGNACIA ANTONIA SOMBRA Y DELINEADOR DE OJOS BLUE 03 1,1GR</v>
          </cell>
          <cell r="E8283">
            <v>148</v>
          </cell>
          <cell r="F8283" t="str">
            <v>DAVIS</v>
          </cell>
        </row>
        <row r="8284">
          <cell r="B8284">
            <v>552026</v>
          </cell>
          <cell r="C8284" t="str">
            <v>ETIEN.IGN.SOMB.VIOLET 04</v>
          </cell>
          <cell r="D8284" t="str">
            <v>ETIENNE IGNACIA ANTONIA SOMBRA Y DELINEADOR DE OJOS VIOLET 04 1,1GR</v>
          </cell>
          <cell r="E8284">
            <v>148</v>
          </cell>
          <cell r="F8284" t="str">
            <v>DAVIS</v>
          </cell>
        </row>
        <row r="8285">
          <cell r="B8285">
            <v>552027</v>
          </cell>
          <cell r="C8285" t="str">
            <v>ETIEN.IGN.SOMB.BLACK 05</v>
          </cell>
          <cell r="D8285" t="str">
            <v>ETIENNE IGNACIA ANTONIA SOMBRA Y DELINEADOR DE OJOS BLACK 05 1,1GR</v>
          </cell>
          <cell r="E8285">
            <v>148</v>
          </cell>
          <cell r="F8285" t="str">
            <v>DAVIS</v>
          </cell>
        </row>
        <row r="8286">
          <cell r="B8286">
            <v>552028</v>
          </cell>
          <cell r="C8286" t="str">
            <v>ETIEN.IGN.SOMB.BROWN 06</v>
          </cell>
          <cell r="D8286" t="str">
            <v>ETIENNE IGNACIA ANTONIA SOMBRA Y DELINEADOR DE OJOS BROWN 06 1,1GR</v>
          </cell>
          <cell r="E8286">
            <v>148</v>
          </cell>
          <cell r="F8286" t="str">
            <v>DAVIS</v>
          </cell>
        </row>
        <row r="8287">
          <cell r="B8287">
            <v>552029</v>
          </cell>
          <cell r="C8287" t="str">
            <v>ETIEN.IGN.SOMB.GREEN 07</v>
          </cell>
          <cell r="D8287" t="str">
            <v>ETIENNE IGNACIA ANTONIA SOMBRA Y DELINEADOR DE OJOS GREEN 07 1,1GR</v>
          </cell>
          <cell r="E8287">
            <v>148</v>
          </cell>
          <cell r="F8287" t="str">
            <v>DAVIS</v>
          </cell>
        </row>
        <row r="8288">
          <cell r="B8288">
            <v>552030</v>
          </cell>
          <cell r="C8288" t="str">
            <v>ETIEN.IGN.SOMB.LIGHT 08</v>
          </cell>
          <cell r="D8288" t="str">
            <v>ETIENNE IGNACIA ANTONIA SOMBRA Y DELINEADOR DE OJOS LIGHT 08 1,1GR</v>
          </cell>
          <cell r="E8288">
            <v>148</v>
          </cell>
          <cell r="F8288" t="str">
            <v>DAVIS</v>
          </cell>
        </row>
        <row r="8289">
          <cell r="B8289">
            <v>552031</v>
          </cell>
          <cell r="C8289" t="str">
            <v>ETIEN.IGN.SPRAY FIJA.100M</v>
          </cell>
          <cell r="D8289" t="str">
            <v>ETIENNE IGNACIA ANTONIA FIJADOR DE MAQUILLAJE EXTRA HIDRATANTE SPRAY 100ML</v>
          </cell>
          <cell r="E8289">
            <v>148</v>
          </cell>
          <cell r="F8289" t="str">
            <v>DAVIS</v>
          </cell>
        </row>
        <row r="8290">
          <cell r="B8290">
            <v>552032</v>
          </cell>
          <cell r="C8290" t="str">
            <v>ETIEN.HID.BRI.LAB.PINK 14</v>
          </cell>
          <cell r="D8290" t="str">
            <v>ETIENNE HYDRA GLOSS PLUMPER BRILLO LABIAL VOLUMEN PINK 14ML</v>
          </cell>
          <cell r="E8290">
            <v>148</v>
          </cell>
          <cell r="F8290" t="str">
            <v>DAVIS</v>
          </cell>
        </row>
        <row r="8291">
          <cell r="B8291">
            <v>552033</v>
          </cell>
          <cell r="C8291" t="str">
            <v>ETIEN.HID.BRI.LAB.PEACH14</v>
          </cell>
          <cell r="D8291" t="str">
            <v>ETIENNE HYDRA GLOSS PLUMPER BRILLO LABIAL VOLUMEN PEACH 14ML</v>
          </cell>
          <cell r="E8291">
            <v>148</v>
          </cell>
          <cell r="F8291" t="str">
            <v>DAVIS</v>
          </cell>
        </row>
        <row r="8292">
          <cell r="B8292">
            <v>552034</v>
          </cell>
          <cell r="C8292" t="str">
            <v>ETIEN.HID.BRI.LAB.SHINE14</v>
          </cell>
          <cell r="D8292" t="str">
            <v>ETIENNE HYDRA GLOSS PLUMPER BRILLO LABIAL VOLUMEN SHINE 14ML</v>
          </cell>
          <cell r="E8292">
            <v>148</v>
          </cell>
          <cell r="F8292" t="str">
            <v>DAVIS</v>
          </cell>
        </row>
        <row r="8293">
          <cell r="B8293">
            <v>552035</v>
          </cell>
          <cell r="C8293" t="str">
            <v>ETIEN.IGN.MASC.WP.ACE.12M</v>
          </cell>
          <cell r="D8293" t="str">
            <v>ETIENNE IGNACIA ANTONIA MASC.PESTAÑAS WATERPROOF C/ACEITES NAT.Y VITAMINA E 12ML</v>
          </cell>
          <cell r="E8293">
            <v>148</v>
          </cell>
          <cell r="F8293" t="str">
            <v>DAVIS</v>
          </cell>
        </row>
        <row r="8294">
          <cell r="B8294">
            <v>552036</v>
          </cell>
          <cell r="C8294" t="str">
            <v>ETIEN.DISNEY 100 SET MAQ</v>
          </cell>
          <cell r="D8294" t="str">
            <v>ETIENNE DISNEY 100 SET DE MAQUILLAJE OJOS-LABIOS-ROSTRO</v>
          </cell>
          <cell r="E8294">
            <v>148</v>
          </cell>
          <cell r="F8294" t="str">
            <v>DAVIS</v>
          </cell>
        </row>
        <row r="8295">
          <cell r="B8295">
            <v>552038</v>
          </cell>
          <cell r="C8295" t="str">
            <v>ETIEN.TOT.LAB.RED 02 3,7G</v>
          </cell>
          <cell r="D8295" t="str">
            <v>ETIENNE TOTAL VINYL LONG LASTING LABIAL LIQUIDO RED 02 3,7GR</v>
          </cell>
          <cell r="E8295">
            <v>148</v>
          </cell>
          <cell r="F8295" t="str">
            <v>DAVIS</v>
          </cell>
        </row>
        <row r="8296">
          <cell r="B8296">
            <v>552039</v>
          </cell>
          <cell r="C8296" t="str">
            <v>ETIEN.TOT.LAB.COF.03 3,7G</v>
          </cell>
          <cell r="D8296" t="str">
            <v>ETIENNE TOTAL VINYL LONG LASTING LABIAL LIQUIDO COFFEE 03 3,7GR</v>
          </cell>
          <cell r="E8296">
            <v>148</v>
          </cell>
          <cell r="F8296" t="str">
            <v>DAVIS</v>
          </cell>
        </row>
        <row r="8297">
          <cell r="B8297">
            <v>552040</v>
          </cell>
          <cell r="C8297" t="str">
            <v>ETIEN.TOT.LAB.BER.04 3,7G</v>
          </cell>
          <cell r="D8297" t="str">
            <v>ETIENNE TOTAL VINYL LONG LASTING LABIAL LIQUIDO BERRY 04 3,7GR</v>
          </cell>
          <cell r="E8297">
            <v>148</v>
          </cell>
          <cell r="F8297" t="str">
            <v>DAVIS</v>
          </cell>
        </row>
        <row r="8298">
          <cell r="B8298">
            <v>552041</v>
          </cell>
          <cell r="C8298" t="str">
            <v>ETIEN.TOT.LAB.ROS.05 3,7G</v>
          </cell>
          <cell r="D8298" t="str">
            <v>ETIENNE TOTAL VINYL LONG LASTING LABIAL LIQUIDO ROSE 05 3,7GR</v>
          </cell>
          <cell r="E8298">
            <v>148</v>
          </cell>
          <cell r="F8298" t="str">
            <v>DAVIS</v>
          </cell>
        </row>
        <row r="8299">
          <cell r="B8299">
            <v>552042</v>
          </cell>
          <cell r="C8299" t="str">
            <v>ETIEN.TOT.LAB.COR.06 3,7G</v>
          </cell>
          <cell r="D8299" t="str">
            <v>ETIENNE TOTAL VINYL LONG LASTING LABIAL LIQUIDO CORAL 06 3,7GR</v>
          </cell>
          <cell r="E8299">
            <v>148</v>
          </cell>
          <cell r="F8299" t="str">
            <v>DAVIS</v>
          </cell>
        </row>
        <row r="8300">
          <cell r="B8300">
            <v>552043</v>
          </cell>
          <cell r="C8300" t="str">
            <v>ETIEN.IGN.LABIAL.NUDE 01</v>
          </cell>
          <cell r="D8300" t="str">
            <v>ETIENNE IGNACIA ANTONIA LABIAL EN BARRA NUDE 01 1,1GR</v>
          </cell>
          <cell r="E8300">
            <v>148</v>
          </cell>
          <cell r="F8300" t="str">
            <v>DAVIS</v>
          </cell>
        </row>
        <row r="8301">
          <cell r="B8301">
            <v>552044</v>
          </cell>
          <cell r="C8301" t="str">
            <v>ETIEN.IGN.LABIAL.ROSE 02</v>
          </cell>
          <cell r="D8301" t="str">
            <v>ETIENNE IGNACIA ANTONIA LABIAL EN BARRA ROSE 02 1,1GR</v>
          </cell>
          <cell r="E8301">
            <v>148</v>
          </cell>
          <cell r="F8301" t="str">
            <v>DAVIS</v>
          </cell>
        </row>
        <row r="8302">
          <cell r="B8302">
            <v>552045</v>
          </cell>
          <cell r="C8302" t="str">
            <v>ETIEN.IGN.LABIAL.BERRY 03</v>
          </cell>
          <cell r="D8302" t="str">
            <v>ETIENNE IGNACIA ANTONIA LABIAL EN BARRA BERRY 03 1,1GR</v>
          </cell>
          <cell r="E8302">
            <v>148</v>
          </cell>
          <cell r="F8302" t="str">
            <v>DAVIS</v>
          </cell>
        </row>
        <row r="8303">
          <cell r="B8303">
            <v>552234</v>
          </cell>
          <cell r="C8303" t="str">
            <v>EMINE.EDP SPOR100+DESP160</v>
          </cell>
          <cell r="D8303" t="str">
            <v>EMINENCE SPORT EAU DE PARFUM 100ML+DESODORANTE SPRAY 160ML</v>
          </cell>
          <cell r="E8303">
            <v>148</v>
          </cell>
          <cell r="F8303" t="str">
            <v>DAVIS</v>
          </cell>
        </row>
        <row r="8304">
          <cell r="B8304">
            <v>552235</v>
          </cell>
          <cell r="C8304" t="str">
            <v>EMINEN.EDP.LEGEN.GOL.100M</v>
          </cell>
          <cell r="D8304" t="str">
            <v>EMINENCE LEGEND EAU DE PARFUM FOR MEN SPRAY GOLD EDICION LIMITADA 100ML</v>
          </cell>
          <cell r="E8304">
            <v>148</v>
          </cell>
          <cell r="F8304" t="str">
            <v>DAVIS</v>
          </cell>
        </row>
        <row r="8305">
          <cell r="B8305">
            <v>552236</v>
          </cell>
          <cell r="C8305" t="str">
            <v>CLYO SPAR.ROSE 100M+EDP10</v>
          </cell>
          <cell r="D8305" t="str">
            <v>CLYO SPARKING ROSE EAU DE PARFUM SPRAY 100ML+EDP.10ML</v>
          </cell>
          <cell r="E8305">
            <v>148</v>
          </cell>
          <cell r="F8305" t="str">
            <v>DAVIS</v>
          </cell>
        </row>
        <row r="8306">
          <cell r="B8306">
            <v>552237</v>
          </cell>
          <cell r="C8306" t="str">
            <v>ETIEN.SET MAQ.MAKE UP B.S</v>
          </cell>
          <cell r="D8306" t="str">
            <v>ETIENNE BEAUTY SET MAQ.MAKE UP BEST SELLER(MASC.PEST+SOMB.RUBOR+FIJADOR+LAB.MAT)</v>
          </cell>
          <cell r="E8306">
            <v>148</v>
          </cell>
          <cell r="F8306" t="str">
            <v>DAVIS</v>
          </cell>
        </row>
        <row r="8307">
          <cell r="B8307">
            <v>552241</v>
          </cell>
          <cell r="C8307" t="str">
            <v>CORAL DREAMS EDT.100+CR50</v>
          </cell>
          <cell r="D8307" t="str">
            <v>CORAL DREAMS EDT.VAPORIZADOR 100ML+CORAL DREAMS CREMA DE MANOS 50ML</v>
          </cell>
          <cell r="E8307">
            <v>148</v>
          </cell>
          <cell r="F8307" t="str">
            <v>DAVIS</v>
          </cell>
        </row>
        <row r="8308">
          <cell r="B8308">
            <v>552242</v>
          </cell>
          <cell r="C8308" t="str">
            <v>CORAL BELLE EDT.100+CR50</v>
          </cell>
          <cell r="D8308" t="str">
            <v>CORAL BELLE EDT.VAPORIZADOR 100ML+CORAL BELLE CREMA DE MANOS 50ML</v>
          </cell>
          <cell r="E8308">
            <v>148</v>
          </cell>
          <cell r="F8308" t="str">
            <v>DAVIS</v>
          </cell>
        </row>
        <row r="8309">
          <cell r="B8309">
            <v>552243</v>
          </cell>
          <cell r="C8309" t="str">
            <v>CORAL MUSK 100+EDT55+CR50</v>
          </cell>
          <cell r="D8309" t="str">
            <v>CORAL MUSK EDT.VAPORIZADOR 100ML+EDT.55ML+CORAL MUSK CREMA DE MANOS 50ML</v>
          </cell>
          <cell r="E8309">
            <v>148</v>
          </cell>
          <cell r="F8309" t="str">
            <v>DAVIS</v>
          </cell>
        </row>
        <row r="8310">
          <cell r="B8310">
            <v>552244</v>
          </cell>
          <cell r="C8310" t="str">
            <v>CORAL BELLE100+EDT55+CR50</v>
          </cell>
          <cell r="D8310" t="str">
            <v>CORAL BELLE EDT.VAPORIZADOR 100ML+EDT.55ML+CORAL BELLE CREMA DE MANOS 50ML</v>
          </cell>
          <cell r="E8310">
            <v>148</v>
          </cell>
          <cell r="F8310" t="str">
            <v>DAVIS</v>
          </cell>
        </row>
        <row r="8311">
          <cell r="B8311">
            <v>552502</v>
          </cell>
          <cell r="C8311" t="str">
            <v>CORAL EDT SUM.BR.SP.100ML</v>
          </cell>
          <cell r="D8311" t="str">
            <v>CORAL SUMMER BREEZE EAU DE TOILETTE SPRAY 100ML</v>
          </cell>
          <cell r="E8311">
            <v>148</v>
          </cell>
          <cell r="F8311" t="str">
            <v>DAVIS</v>
          </cell>
        </row>
        <row r="8312">
          <cell r="B8312">
            <v>553121</v>
          </cell>
          <cell r="C8312" t="str">
            <v>NATUR.CR.50+GEL50+MIST140</v>
          </cell>
          <cell r="D8312" t="str">
            <v>NATURALOE ORGANICS CR.DIA FPS30 40% 50M+GEL PARA PIEL 50M+MIST HIDR.FACIAL 140ML</v>
          </cell>
          <cell r="E8312">
            <v>148</v>
          </cell>
          <cell r="F8312" t="str">
            <v>DAVIS</v>
          </cell>
        </row>
        <row r="8313">
          <cell r="B8313">
            <v>553122</v>
          </cell>
          <cell r="C8313" t="str">
            <v>NATUR.CR.50+GEL50+SERUM30</v>
          </cell>
          <cell r="D8313" t="str">
            <v>NATURALOE CR.ANTIAGE DIA FPS30 HIDR.50M+GEL PARA LA PIEL 50ML+SERUM ANTIAGE 30ML</v>
          </cell>
          <cell r="E8313">
            <v>148</v>
          </cell>
          <cell r="F8313" t="str">
            <v>DAVIS</v>
          </cell>
        </row>
        <row r="8314">
          <cell r="B8314">
            <v>553123</v>
          </cell>
          <cell r="C8314" t="str">
            <v>ETIEN.HYALU.AC.CR50+SER30</v>
          </cell>
          <cell r="D8314" t="str">
            <v>ETIENNE HYALURONIC REPAIR SET AC.HIALURONICO CR.DIA 50ML+SERUM CONCENTRADO 30ML</v>
          </cell>
          <cell r="E8314">
            <v>148</v>
          </cell>
          <cell r="F8314" t="str">
            <v>DAVIS</v>
          </cell>
        </row>
        <row r="8315">
          <cell r="B8315">
            <v>553124</v>
          </cell>
          <cell r="C8315" t="str">
            <v>ETIEN.HYALU.AN.CR50+SER30</v>
          </cell>
          <cell r="D8315" t="str">
            <v>ETIENNE HYALURONIC REPAIR SET ANTIAGE COMPLEX CR.DIA 50ML+SERUM CONCENTRADO 30ML</v>
          </cell>
          <cell r="E8315">
            <v>148</v>
          </cell>
          <cell r="F8315" t="str">
            <v>DAVIS</v>
          </cell>
        </row>
        <row r="8316">
          <cell r="B8316">
            <v>553125</v>
          </cell>
          <cell r="C8316" t="str">
            <v>ETIEN.HYALUR.SERUM30ML.3</v>
          </cell>
          <cell r="D8316" t="str">
            <v>ETIENNE HYALURONIC REPAIR SET TRIPLE FACIAL SERUM VIT.C-HYALUR-RETINOL 30ML X3</v>
          </cell>
          <cell r="E8316">
            <v>148</v>
          </cell>
          <cell r="F8316" t="str">
            <v>DAVIS</v>
          </cell>
        </row>
        <row r="8317">
          <cell r="B8317">
            <v>553126</v>
          </cell>
          <cell r="C8317" t="str">
            <v>ETIEN.HYALU.CR.D+N50G+MAQ</v>
          </cell>
          <cell r="D8317" t="str">
            <v>ETIENNE EXTREME REPAIR NUTRITIVA REG.CR.DIA 50G+CR.NOCHE 50G+MAQUINA MASAJEADORA</v>
          </cell>
          <cell r="E8317">
            <v>148</v>
          </cell>
          <cell r="F8317" t="str">
            <v>DAVIS</v>
          </cell>
        </row>
        <row r="8318">
          <cell r="B8318">
            <v>553127</v>
          </cell>
          <cell r="C8318" t="str">
            <v>ETIEN.Q10 CR.D+N50+C.OJOS</v>
          </cell>
          <cell r="D8318" t="str">
            <v>ETIENNE ANTIAGE COLLAGEN Q10 CREMA DIA 50G+CREMA NOCHE 50G+CONTORNO DE OJOS 30GR</v>
          </cell>
          <cell r="E8318">
            <v>148</v>
          </cell>
          <cell r="F8318" t="str">
            <v>DAVIS</v>
          </cell>
        </row>
        <row r="8319">
          <cell r="B8319">
            <v>553128</v>
          </cell>
          <cell r="C8319" t="str">
            <v>ETIEN.COLLAG.Q10 CR.D+N50</v>
          </cell>
          <cell r="D8319" t="str">
            <v>ETIENNE ANTIAGE COLLAGEN Q10 CREMA DIA 50GR+ COLLAGEN Q10 CREMA NOCHE 50GR</v>
          </cell>
          <cell r="E8319">
            <v>148</v>
          </cell>
          <cell r="F8319" t="str">
            <v>DAVIS</v>
          </cell>
        </row>
        <row r="8320">
          <cell r="B8320">
            <v>554011</v>
          </cell>
          <cell r="C8320" t="str">
            <v>ETIENNE EDP AURA 100ML</v>
          </cell>
          <cell r="D8320" t="str">
            <v>ETIENNE EAU DE PARFUM AURA 100ML</v>
          </cell>
          <cell r="E8320">
            <v>148</v>
          </cell>
          <cell r="F8320" t="str">
            <v>DAVIS</v>
          </cell>
        </row>
        <row r="8321">
          <cell r="B8321">
            <v>554013</v>
          </cell>
          <cell r="C8321" t="str">
            <v>ETIENNE ROUGE EDP.SP.200</v>
          </cell>
          <cell r="D8321" t="str">
            <v>ETIENNE EAU DE PARFUM ROUGE VAPORIZADOR NATURAL SPRAY 200ML</v>
          </cell>
          <cell r="E8321">
            <v>148</v>
          </cell>
          <cell r="F8321" t="str">
            <v>DAVIS</v>
          </cell>
        </row>
        <row r="8322">
          <cell r="B8322">
            <v>554016</v>
          </cell>
          <cell r="C8322" t="str">
            <v>MILLI.RED INTEN.EDPSP.200</v>
          </cell>
          <cell r="D8322" t="str">
            <v>MILLIONAIRE EAU DE PARFUM RED INTENSE SPRAY 200ML</v>
          </cell>
          <cell r="E8322">
            <v>148</v>
          </cell>
          <cell r="F8322" t="str">
            <v>DAVIS</v>
          </cell>
        </row>
        <row r="8323">
          <cell r="B8323">
            <v>554017</v>
          </cell>
          <cell r="C8323" t="str">
            <v>MILLI.SIGNAT.EDP.SP.100</v>
          </cell>
          <cell r="D8323" t="str">
            <v>MILLIONAIRE EAU DE PARFUM SIGNATURE VAPORIZADOR NATURAL SPRAY 100ML</v>
          </cell>
          <cell r="E8323">
            <v>148</v>
          </cell>
          <cell r="F8323" t="str">
            <v>DAVIS</v>
          </cell>
        </row>
        <row r="8324">
          <cell r="B8324">
            <v>554124</v>
          </cell>
          <cell r="C8324" t="str">
            <v>BROOKS CR.HID.PIES 75ML</v>
          </cell>
          <cell r="D8324" t="str">
            <v>BROOKS CREMA HIDRATANTE REPARADORA PARA PIES 75 ML</v>
          </cell>
          <cell r="E8324">
            <v>148</v>
          </cell>
          <cell r="F8324" t="str">
            <v>DAVIS</v>
          </cell>
        </row>
        <row r="8325">
          <cell r="B8325">
            <v>271907</v>
          </cell>
          <cell r="C8325" t="str">
            <v>BOP SET CUID.PERS.BP285</v>
          </cell>
          <cell r="D8325" t="str">
            <v>BOP SET CUIDADO PERSONAL (BROCHA+ESPEJO) BP285</v>
          </cell>
          <cell r="E8325">
            <v>150</v>
          </cell>
          <cell r="F8325" t="str">
            <v>VARIOS ACC.COSMETICOS</v>
          </cell>
        </row>
        <row r="8326">
          <cell r="B8326">
            <v>272490</v>
          </cell>
          <cell r="C8326" t="str">
            <v>BOP SET CUID.PERS.BP280</v>
          </cell>
          <cell r="D8326" t="str">
            <v>BOP SET CUIDADO PERSONAL (BROCHA+ESPEJO NEGRO+ESPONJA COSMETICA) BP280</v>
          </cell>
          <cell r="E8326">
            <v>150</v>
          </cell>
          <cell r="F8326" t="str">
            <v>VARIOS ACC.COSMETICOS</v>
          </cell>
        </row>
        <row r="8327">
          <cell r="B8327">
            <v>272497</v>
          </cell>
          <cell r="C8327" t="str">
            <v>BOP SET REGA.BLA/NE BP362</v>
          </cell>
          <cell r="D8327" t="str">
            <v>BOP SET REGALO DISENO BLANCO C/ NEGRO (2 PINCELES + 2BROCHAS+APLICADOR) BP362</v>
          </cell>
          <cell r="E8327">
            <v>150</v>
          </cell>
          <cell r="F8327" t="str">
            <v>VARIOS ACC.COSMETICOS</v>
          </cell>
        </row>
        <row r="8328">
          <cell r="B8328">
            <v>151011</v>
          </cell>
          <cell r="C8328" t="str">
            <v>R.MOS.ACE.NATUR. ROJA 15M</v>
          </cell>
          <cell r="D8328" t="str">
            <v>ROSA MOSQUETA ACEITE NATURAL ROJA 15 ML.</v>
          </cell>
          <cell r="E8328">
            <v>151</v>
          </cell>
          <cell r="F8328" t="str">
            <v>BIORGANIC</v>
          </cell>
        </row>
        <row r="8329">
          <cell r="B8329">
            <v>151011</v>
          </cell>
          <cell r="C8329" t="str">
            <v>R.MOS.ACE.NATUR. ROJA 15M</v>
          </cell>
          <cell r="D8329" t="str">
            <v>ROSA MOSQUETA ACEITE NATURAL ROJA 15 ML.</v>
          </cell>
          <cell r="E8329">
            <v>151</v>
          </cell>
          <cell r="F8329" t="str">
            <v>BIORGANIC</v>
          </cell>
        </row>
        <row r="8330">
          <cell r="B8330">
            <v>151011</v>
          </cell>
          <cell r="C8330" t="str">
            <v>R.MOS.ACE.NATUR. ROJA 15M</v>
          </cell>
          <cell r="D8330" t="str">
            <v>ROSA MOSQUETA ACEITE NATURAL ROJA 15 ML.</v>
          </cell>
          <cell r="E8330">
            <v>151</v>
          </cell>
          <cell r="F8330" t="str">
            <v>BIORGANIC</v>
          </cell>
        </row>
        <row r="8331">
          <cell r="B8331">
            <v>151011</v>
          </cell>
          <cell r="C8331" t="str">
            <v>R.MOS.ACE.NATUR. ROJA 15M</v>
          </cell>
          <cell r="D8331" t="str">
            <v>ROSA MOSQUETA ACEITE NATURAL ROJA 15 ML.</v>
          </cell>
          <cell r="E8331">
            <v>151</v>
          </cell>
          <cell r="F8331" t="str">
            <v>BIORGANIC</v>
          </cell>
        </row>
        <row r="8332">
          <cell r="B8332">
            <v>151051</v>
          </cell>
          <cell r="C8332" t="str">
            <v>R.MOS.ACE.NATUR.45ML</v>
          </cell>
          <cell r="D8332" t="str">
            <v>ROSA MOSQUETA ACEITE NATURAL 3 ENVASES DE 15ML C/U  45ML</v>
          </cell>
          <cell r="E8332">
            <v>151</v>
          </cell>
          <cell r="F8332" t="str">
            <v>BIORGANIC</v>
          </cell>
        </row>
        <row r="8333">
          <cell r="B8333">
            <v>151051</v>
          </cell>
          <cell r="C8333" t="str">
            <v>R.MOS.ACE.NATUR.45ML</v>
          </cell>
          <cell r="D8333" t="str">
            <v>ROSA MOSQUETA ACEITE NATURAL 3 ENVASES DE 15ML C/U  45ML</v>
          </cell>
          <cell r="E8333">
            <v>151</v>
          </cell>
          <cell r="F8333" t="str">
            <v>BIORGANIC</v>
          </cell>
        </row>
        <row r="8334">
          <cell r="B8334">
            <v>151051</v>
          </cell>
          <cell r="C8334" t="str">
            <v>R.MOS.ACE.NATUR.45ML</v>
          </cell>
          <cell r="D8334" t="str">
            <v>ROSA MOSQUETA ACEITE NATURAL 3 ENVASES DE 15ML C/U  45ML</v>
          </cell>
          <cell r="E8334">
            <v>151</v>
          </cell>
          <cell r="F8334" t="str">
            <v>BIORGANIC</v>
          </cell>
        </row>
        <row r="8335">
          <cell r="B8335">
            <v>152008</v>
          </cell>
          <cell r="C8335" t="str">
            <v>HEPROTEC JBE.180ML.</v>
          </cell>
          <cell r="D8335" t="str">
            <v>HEPROTEC JARABE 180ML.</v>
          </cell>
          <cell r="E8335">
            <v>152</v>
          </cell>
          <cell r="F8335" t="str">
            <v>VETERINARIA DRAG PHARMA</v>
          </cell>
        </row>
        <row r="8336">
          <cell r="B8336">
            <v>152010</v>
          </cell>
          <cell r="C8336" t="str">
            <v>INVERMIC PERROS GTS.10ML.</v>
          </cell>
          <cell r="D8336" t="str">
            <v>INVERMIC PERROS  GOTAS 20MG/ML.10ML.</v>
          </cell>
          <cell r="E8336">
            <v>152</v>
          </cell>
          <cell r="F8336" t="str">
            <v>VETERINARIA DRAG PHARMA</v>
          </cell>
        </row>
        <row r="8337">
          <cell r="B8337">
            <v>152013</v>
          </cell>
          <cell r="C8337" t="str">
            <v>PACIFOR GTS.10ML.</v>
          </cell>
          <cell r="D8337" t="str">
            <v>PACIFOR GOTAS 10MG/ML.10ML.</v>
          </cell>
          <cell r="E8337">
            <v>152</v>
          </cell>
          <cell r="F8337" t="str">
            <v>VETERINARIA DRAG PHARMA</v>
          </cell>
        </row>
        <row r="8338">
          <cell r="B8338">
            <v>152018</v>
          </cell>
          <cell r="C8338" t="str">
            <v>VERMIQUANTREL COM.50MG.1</v>
          </cell>
          <cell r="D8338" t="str">
            <v>VERMIQUANTREL COMPRIMIDOS 50 MILIGRAMOS 1</v>
          </cell>
          <cell r="E8338">
            <v>152</v>
          </cell>
          <cell r="F8338" t="str">
            <v>VETERINARIA DRAG PHARMA</v>
          </cell>
        </row>
        <row r="8339">
          <cell r="B8339">
            <v>152024</v>
          </cell>
          <cell r="C8339" t="str">
            <v>GASTROENTERIL SUS.ORAL120</v>
          </cell>
          <cell r="D8339" t="str">
            <v>GASTROENTERIL SUSPENSION ORAL CON DOSIFICADOR PERROS Y GATOS 120ML</v>
          </cell>
          <cell r="E8339">
            <v>152</v>
          </cell>
          <cell r="F8339" t="str">
            <v>VETERINARIA DRAG PHARMA</v>
          </cell>
        </row>
        <row r="8340">
          <cell r="B8340">
            <v>152043</v>
          </cell>
          <cell r="C8340" t="str">
            <v>TRANSIMED SUS.OT/TOP.15ML</v>
          </cell>
          <cell r="D8340" t="str">
            <v>TRANSIMED SUSPENSION OTICA Y TOPICA USO EXTERNO PERROS Y GATOS 15ML.</v>
          </cell>
          <cell r="E8340">
            <v>152</v>
          </cell>
          <cell r="F8340" t="str">
            <v>VETERINARIA DRAG PHARMA</v>
          </cell>
        </row>
        <row r="8341">
          <cell r="B8341">
            <v>152047</v>
          </cell>
          <cell r="C8341" t="str">
            <v>PRAZIVERMIC COM.2</v>
          </cell>
          <cell r="D8341" t="str">
            <v>PRAZIVERMIC COMPRIMIDOS 2</v>
          </cell>
          <cell r="E8341">
            <v>152</v>
          </cell>
          <cell r="F8341" t="str">
            <v>VETERINARIA DRAG PHARMA</v>
          </cell>
        </row>
        <row r="8342">
          <cell r="B8342">
            <v>152084</v>
          </cell>
          <cell r="C8342" t="str">
            <v>DORAZEL PLUS SH.PERRO 300</v>
          </cell>
          <cell r="D8342" t="str">
            <v>DORAZEL PLUS SHAMPOO PARA PERROS ELIMINA PULGAS Y GARRAPATAS 300ML</v>
          </cell>
          <cell r="E8342">
            <v>152</v>
          </cell>
          <cell r="F8342" t="str">
            <v>VETERINARIA DRAG PHARMA</v>
          </cell>
        </row>
        <row r="8343">
          <cell r="B8343">
            <v>152084</v>
          </cell>
          <cell r="C8343" t="str">
            <v>DORAZEL PLUS SH.PERRO 300</v>
          </cell>
          <cell r="D8343" t="str">
            <v>DORAZEL PLUS SHAMPOO PARA PERROS ELIMINA PULGAS Y GARRAPATAS 300ML</v>
          </cell>
          <cell r="E8343">
            <v>152</v>
          </cell>
          <cell r="F8343" t="str">
            <v>VETERINARIA DRAG PHARMA</v>
          </cell>
        </row>
        <row r="8344">
          <cell r="B8344">
            <v>152126</v>
          </cell>
          <cell r="C8344" t="str">
            <v>CANISH  SH.390ML.</v>
          </cell>
          <cell r="D8344" t="str">
            <v>CANISH  SHAMPOO 390ML.</v>
          </cell>
          <cell r="E8344">
            <v>152</v>
          </cell>
          <cell r="F8344" t="str">
            <v>VETERINARIA DRAG PHARMA</v>
          </cell>
        </row>
        <row r="8345">
          <cell r="B8345">
            <v>152172</v>
          </cell>
          <cell r="C8345" t="str">
            <v>NAXPET COM.10MG.10</v>
          </cell>
          <cell r="D8345" t="str">
            <v>NAXPET COMPRIMIDOS 10 MILIGRAMOS 10</v>
          </cell>
          <cell r="E8345">
            <v>152</v>
          </cell>
          <cell r="F8345" t="str">
            <v>VETERINARIA DRAG PHARMA</v>
          </cell>
        </row>
        <row r="8346">
          <cell r="B8346">
            <v>152173</v>
          </cell>
          <cell r="C8346" t="str">
            <v>ROSTRUM COM. 50MG.10</v>
          </cell>
          <cell r="D8346" t="str">
            <v>ROSTRUM COMPRIMIDOS 50 MILIGRAMOS 10</v>
          </cell>
          <cell r="E8346">
            <v>152</v>
          </cell>
          <cell r="F8346" t="str">
            <v>VETERINARIA DRAG PHARMA</v>
          </cell>
        </row>
        <row r="8347">
          <cell r="B8347">
            <v>152200</v>
          </cell>
          <cell r="C8347" t="str">
            <v>MAMISTOP PERRO POTE 250GR</v>
          </cell>
          <cell r="D8347" t="str">
            <v>MAMISTOP SUSTITUTO DE LECHE MATERNA CANINA EN POLVO  POTE 250GR</v>
          </cell>
          <cell r="E8347">
            <v>152</v>
          </cell>
          <cell r="F8347" t="str">
            <v>VETERINARIA DRAG PHARMA</v>
          </cell>
        </row>
        <row r="8348">
          <cell r="B8348">
            <v>152200</v>
          </cell>
          <cell r="C8348" t="str">
            <v>MAMISTOP PERRO POTE 250GR</v>
          </cell>
          <cell r="D8348" t="str">
            <v>MAMISTOP SUSTITUTO DE LECHE MATERNA CANINA EN POLVO  POTE 250GR</v>
          </cell>
          <cell r="E8348">
            <v>152</v>
          </cell>
          <cell r="F8348" t="str">
            <v>VETERINARIA DRAG PHARMA</v>
          </cell>
        </row>
        <row r="8349">
          <cell r="B8349">
            <v>152201</v>
          </cell>
          <cell r="C8349" t="str">
            <v>SINPUL (ULTILEP) SP.200ML</v>
          </cell>
          <cell r="D8349" t="str">
            <v>SINPUL (ULTILEP) SPRAY ROCIO SANITARIO    200ML</v>
          </cell>
          <cell r="E8349">
            <v>152</v>
          </cell>
          <cell r="F8349" t="str">
            <v>VETERINARIA DRAG PHARMA</v>
          </cell>
        </row>
        <row r="8350">
          <cell r="B8350">
            <v>152213</v>
          </cell>
          <cell r="C8350" t="str">
            <v>ROSTRUM COM.150MG.10</v>
          </cell>
          <cell r="D8350" t="str">
            <v>ROSTRUM COMPRIMIDOS 150MILIGRAMOS 10</v>
          </cell>
          <cell r="E8350">
            <v>152</v>
          </cell>
          <cell r="F8350" t="str">
            <v>VETERINARIA DRAG PHARMA</v>
          </cell>
        </row>
        <row r="8351">
          <cell r="B8351">
            <v>152217</v>
          </cell>
          <cell r="C8351" t="str">
            <v>INVERMIC GATOS GTS.2%10ML</v>
          </cell>
          <cell r="D8351" t="str">
            <v>INVERMIC GATOS GOTAS 2% 10ML</v>
          </cell>
          <cell r="E8351">
            <v>152</v>
          </cell>
          <cell r="F8351" t="str">
            <v>VETERINARIA DRAG PHARMA</v>
          </cell>
        </row>
        <row r="8352">
          <cell r="B8352">
            <v>152223</v>
          </cell>
          <cell r="C8352" t="str">
            <v>DOXIMICIN COM.100MG.10</v>
          </cell>
          <cell r="D8352" t="str">
            <v>DOXIMICIN COMPRIMIDOS 100 MILIGRAMOS 10</v>
          </cell>
          <cell r="E8352">
            <v>152</v>
          </cell>
          <cell r="F8352" t="str">
            <v>VETERINARIA DRAG PHARMA</v>
          </cell>
        </row>
        <row r="8353">
          <cell r="B8353">
            <v>152229</v>
          </cell>
          <cell r="C8353" t="str">
            <v>NAXPET COM.30MG.10</v>
          </cell>
          <cell r="D8353" t="str">
            <v>NAXPET PERROS RAZA GRANDE (MAS DE 30KG) COMPRIMIDOS 30 MILIGRAMOS.10</v>
          </cell>
          <cell r="E8353">
            <v>152</v>
          </cell>
          <cell r="F8353" t="str">
            <v>VETERINARIA DRAG PHARMA</v>
          </cell>
        </row>
        <row r="8354">
          <cell r="B8354">
            <v>152230</v>
          </cell>
          <cell r="C8354" t="str">
            <v>ROSTRUM OTICO GTS.15ML.</v>
          </cell>
          <cell r="D8354" t="str">
            <v>ROSTRUM OTICO PERROS GOTAS 15ML.</v>
          </cell>
          <cell r="E8354">
            <v>152</v>
          </cell>
          <cell r="F8354" t="str">
            <v>VETERINARIA DRAG PHARMA</v>
          </cell>
        </row>
        <row r="8355">
          <cell r="B8355">
            <v>152256</v>
          </cell>
          <cell r="C8355" t="str">
            <v>ROSTRUM SUS.PERRO/GATO 20</v>
          </cell>
          <cell r="D8355" t="str">
            <v>ROSTRUM SUSPENSION ORAL PERRO/GATO 20ML</v>
          </cell>
          <cell r="E8355">
            <v>152</v>
          </cell>
          <cell r="F8355" t="str">
            <v>VETERINARIA DRAG PHARMA</v>
          </cell>
        </row>
        <row r="8356">
          <cell r="B8356">
            <v>152257</v>
          </cell>
          <cell r="C8356" t="str">
            <v>DOXIMICIN SOL.ORAL 60ML</v>
          </cell>
          <cell r="D8356" t="str">
            <v>DOXIMICIN SOLUCION ORAL PERRO/GATO INCLUYE DOSIFICADOR 60ML</v>
          </cell>
          <cell r="E8356">
            <v>152</v>
          </cell>
          <cell r="F8356" t="str">
            <v>VETERINARIA DRAG PHARMA</v>
          </cell>
        </row>
        <row r="8357">
          <cell r="B8357">
            <v>152360</v>
          </cell>
          <cell r="C8357" t="str">
            <v>NAXPET SUSP.0,4%PE/GAT20M</v>
          </cell>
          <cell r="D8357" t="str">
            <v>NAXPET SUSPENSION ORAL 0,4% PERROS Y GATOS INCLUYE DOSIFICADOR 20ML</v>
          </cell>
          <cell r="E8357">
            <v>152</v>
          </cell>
          <cell r="F8357" t="str">
            <v>VETERINARIA DRAG PHARMA</v>
          </cell>
        </row>
        <row r="8358">
          <cell r="B8358">
            <v>152444</v>
          </cell>
          <cell r="C8358" t="str">
            <v>DIPRAMIDA 0,5%GTS ORAL.20</v>
          </cell>
          <cell r="D8358" t="str">
            <v>DIPRAMIDA 0,5% GOTAS SOLUCION ORAL  PERROS Y GATOS.20ML</v>
          </cell>
          <cell r="E8358">
            <v>152</v>
          </cell>
          <cell r="F8358" t="str">
            <v>VETERINARIA DRAG PHARMA</v>
          </cell>
        </row>
        <row r="8359">
          <cell r="B8359">
            <v>152487</v>
          </cell>
          <cell r="C8359" t="str">
            <v>ANIMAL H.PUPP.COL.PERR160</v>
          </cell>
          <cell r="D8359" t="str">
            <v>ANIMAL HEALTH PUPPY COLONIA PARA PERROS (CACHORROS) VAPORIZADOR 160ML</v>
          </cell>
          <cell r="E8359">
            <v>152</v>
          </cell>
          <cell r="F8359" t="str">
            <v>VETERINARIA DRAG PHARMA</v>
          </cell>
        </row>
        <row r="8360">
          <cell r="B8360">
            <v>152543</v>
          </cell>
          <cell r="C8360" t="str">
            <v>FIPROKILL SP.PER/GAT 50ML</v>
          </cell>
          <cell r="D8360" t="str">
            <v>FIPROKILL 0,25% CONTRA PULGAS Y GARRAPATAS PERROS Y GATOS SPRAY 50ML</v>
          </cell>
          <cell r="E8360">
            <v>152</v>
          </cell>
          <cell r="F8360" t="str">
            <v>VETERINARIA DRAG PHARMA</v>
          </cell>
        </row>
        <row r="8361">
          <cell r="B8361">
            <v>152543</v>
          </cell>
          <cell r="C8361" t="str">
            <v>FIPROKILL SP.PER/GAT 50ML</v>
          </cell>
          <cell r="D8361" t="str">
            <v>FIPROKILL 0,25% CONTRA PULGAS Y GARRAPATAS PERROS Y GATOS SPRAY 50ML</v>
          </cell>
          <cell r="E8361">
            <v>152</v>
          </cell>
          <cell r="F8361" t="str">
            <v>VETERINARIA DRAG PHARMA</v>
          </cell>
        </row>
        <row r="8362">
          <cell r="B8362">
            <v>152560</v>
          </cell>
          <cell r="C8362" t="str">
            <v>FIPRODRAG PIP.0.5ML.GAT.1</v>
          </cell>
          <cell r="D8362" t="str">
            <v>FIPRODRAG 10% PIPETA SOLUCION TOPICA 0.5 ML PARA GATOS.1</v>
          </cell>
          <cell r="E8362">
            <v>152</v>
          </cell>
          <cell r="F8362" t="str">
            <v>VETERINARIA DRAG PHARMA</v>
          </cell>
        </row>
        <row r="8363">
          <cell r="B8363">
            <v>152561</v>
          </cell>
          <cell r="C8363" t="str">
            <v>FIPRODRAG PIP.4.02ML.CAN1</v>
          </cell>
          <cell r="D8363" t="str">
            <v>FIPRODRAG 10% PIPETA SOLUCION TOPICA 4.02 ML PARA PERROS DE 40 A 60 KILOS PESO.1</v>
          </cell>
          <cell r="E8363">
            <v>152</v>
          </cell>
          <cell r="F8363" t="str">
            <v>VETERINARIA DRAG PHARMA</v>
          </cell>
        </row>
        <row r="8364">
          <cell r="B8364">
            <v>250833</v>
          </cell>
          <cell r="C8364" t="str">
            <v>MIXANTIP PLUS CR.15GR.</v>
          </cell>
          <cell r="D8364" t="str">
            <v>MIXANTIP PLUS CR.15GR.</v>
          </cell>
          <cell r="E8364">
            <v>152</v>
          </cell>
          <cell r="F8364" t="str">
            <v>VETERINARIA DRAG PHARMA</v>
          </cell>
        </row>
        <row r="8365">
          <cell r="B8365">
            <v>254465</v>
          </cell>
          <cell r="C8365" t="str">
            <v>REGEPIPEL PLUS SH.150ML.</v>
          </cell>
          <cell r="D8365" t="str">
            <v>REGEPIPEL PLUS SHAMPOO ANTISEPTICOS Y ANTIMICOTICO PERROS Y GATOS 150ML.</v>
          </cell>
          <cell r="E8365">
            <v>152</v>
          </cell>
          <cell r="F8365" t="str">
            <v>VETERINARIA DRAG PHARMA</v>
          </cell>
        </row>
        <row r="8366">
          <cell r="B8366">
            <v>254466</v>
          </cell>
          <cell r="C8366" t="str">
            <v>PANVERMIC PLUS COM.2</v>
          </cell>
          <cell r="D8366" t="str">
            <v>PANVERMIC PLUS PARA PERROS COMPRIMIDOS 2</v>
          </cell>
          <cell r="E8366">
            <v>152</v>
          </cell>
          <cell r="F8366" t="str">
            <v>VETERINARIA DRAG PHARMA</v>
          </cell>
        </row>
        <row r="8367">
          <cell r="B8367">
            <v>256496</v>
          </cell>
          <cell r="C8367" t="str">
            <v>FIPROKILL SP.CAN/GAT 100M</v>
          </cell>
          <cell r="D8367" t="str">
            <v>FIPROKILL 0,25% CONTRA PULGAS Y GARRAPATAS PERROS Y GATOS SPRAY 100ML</v>
          </cell>
          <cell r="E8367">
            <v>152</v>
          </cell>
          <cell r="F8367" t="str">
            <v>VETERINARIA DRAG PHARMA</v>
          </cell>
        </row>
        <row r="8368">
          <cell r="B8368">
            <v>265324</v>
          </cell>
          <cell r="C8368" t="str">
            <v>OFTAVET SOL.OFT. 5ML</v>
          </cell>
          <cell r="D8368" t="str">
            <v>OFTAVET SOLUCIÓN OFTALMICA CIPROFLOXACINO 0,3% EDTA 0,2%.5ML</v>
          </cell>
          <cell r="E8368">
            <v>152</v>
          </cell>
          <cell r="F8368" t="str">
            <v>VETERINARIA DRAG PHARMA</v>
          </cell>
        </row>
        <row r="8369">
          <cell r="B8369">
            <v>269167</v>
          </cell>
          <cell r="C8369" t="str">
            <v>FIPRODRAG PIP.0.67M.CAN.1</v>
          </cell>
          <cell r="D8369" t="str">
            <v>FIPRODRAG PIPETA SOLUCION TOPICA 0.67 ML PARA PERROS HASTA 10K PESO</v>
          </cell>
          <cell r="E8369">
            <v>152</v>
          </cell>
          <cell r="F8369" t="str">
            <v>VETERINARIA DRAG PHARMA</v>
          </cell>
        </row>
        <row r="8370">
          <cell r="B8370">
            <v>269168</v>
          </cell>
          <cell r="C8370" t="str">
            <v>FIPRODRAG PIP.1.34M.CAN.1</v>
          </cell>
          <cell r="D8370" t="str">
            <v>FIPRODRAG PIPETA SOLUCION TOPICA 1.34 ML PARA PERROS DE 10 A 20 KILOS PESO</v>
          </cell>
          <cell r="E8370">
            <v>152</v>
          </cell>
          <cell r="F8370" t="str">
            <v>VETERINARIA DRAG PHARMA</v>
          </cell>
        </row>
        <row r="8371">
          <cell r="B8371">
            <v>269169</v>
          </cell>
          <cell r="C8371" t="str">
            <v>FIPRODRAG PIP.2.68M.CAN.1</v>
          </cell>
          <cell r="D8371" t="str">
            <v>FIPRODRAG PIPETA SOLUCION TOPICA 2.68ML PARA PERROS DE 20 A 40 KILOS PESO</v>
          </cell>
          <cell r="E8371">
            <v>152</v>
          </cell>
          <cell r="F8371" t="str">
            <v>VETERINARIA DRAG PHARMA</v>
          </cell>
        </row>
        <row r="8372">
          <cell r="B8372">
            <v>526745</v>
          </cell>
          <cell r="C8372" t="str">
            <v>ULTRAFIL PLUS SUS.OTI.20M</v>
          </cell>
          <cell r="D8372" t="str">
            <v>ULTRAFIL PLUS SUSPENSION OTICA 20ML</v>
          </cell>
          <cell r="E8372">
            <v>152</v>
          </cell>
          <cell r="F8372" t="str">
            <v>VETERINARIA DRAG PHARMA</v>
          </cell>
        </row>
        <row r="8373">
          <cell r="B8373">
            <v>540608</v>
          </cell>
          <cell r="C8373" t="str">
            <v>MELOXIVET SOL.ORAL 60ML</v>
          </cell>
          <cell r="D8373" t="str">
            <v>MELOXIVET SOLUCION ORAL ANALGESICO Y ANTIFLAMATORIO 60 ML</v>
          </cell>
          <cell r="E8373">
            <v>152</v>
          </cell>
          <cell r="F8373" t="str">
            <v>VETERINARIA DRAG PHARMA</v>
          </cell>
        </row>
        <row r="8374">
          <cell r="B8374">
            <v>551392</v>
          </cell>
          <cell r="C8374" t="str">
            <v>FIT FORM.SNACK C/COR.400G</v>
          </cell>
          <cell r="D8374" t="str">
            <v>FIT FORMULA SNACK COSTILLITAS DE CORDERO 400GR</v>
          </cell>
          <cell r="E8374">
            <v>152</v>
          </cell>
          <cell r="F8374" t="str">
            <v>VETERINARIA DRAG PHARMA</v>
          </cell>
        </row>
        <row r="8375">
          <cell r="B8375">
            <v>551394</v>
          </cell>
          <cell r="C8375" t="str">
            <v>FIT FORM.TRAINING PADS.10</v>
          </cell>
          <cell r="D8375" t="str">
            <v>FIT FORMULA TRAINING PADS ALFOMBRILLAS PERROS CACHORROS Y ADULTOS 60X60CM X10</v>
          </cell>
          <cell r="E8375">
            <v>152</v>
          </cell>
          <cell r="F8375" t="str">
            <v>VETERINARIA DRAG PHARMA</v>
          </cell>
        </row>
        <row r="8376">
          <cell r="B8376">
            <v>551397</v>
          </cell>
          <cell r="C8376" t="str">
            <v>FIT FORM.GALLET.GATO.100G</v>
          </cell>
          <cell r="D8376" t="str">
            <v>FIT FORMULA GALLETAS GATOS CON CARNE DE CANGREJO 100GR</v>
          </cell>
          <cell r="E8376">
            <v>152</v>
          </cell>
          <cell r="F8376" t="str">
            <v>VETERINARIA DRAG PHARMA</v>
          </cell>
        </row>
        <row r="8377">
          <cell r="B8377">
            <v>551625</v>
          </cell>
          <cell r="C8377" t="str">
            <v>FIT FORM.ARENA LAVANDA.2K</v>
          </cell>
          <cell r="D8377" t="str">
            <v>FIT FORMULA GRANULADO HIGENICO ARENA SANITARIA PARA GATOS LAVANDA 2KILOS</v>
          </cell>
          <cell r="E8377">
            <v>152</v>
          </cell>
          <cell r="F8377" t="str">
            <v>VETERINARIA DRAG PHARMA</v>
          </cell>
        </row>
        <row r="8378">
          <cell r="B8378">
            <v>154100</v>
          </cell>
          <cell r="C8378" t="str">
            <v>MA.AM CR.PRENATAL 230GR.</v>
          </cell>
          <cell r="D8378" t="str">
            <v>MA AM CREMA PRENATAL 230 GRAMOS</v>
          </cell>
          <cell r="E8378">
            <v>154</v>
          </cell>
          <cell r="F8378" t="str">
            <v>CHILE MAAM</v>
          </cell>
        </row>
        <row r="8379">
          <cell r="B8379">
            <v>154100</v>
          </cell>
          <cell r="C8379" t="str">
            <v>MA.AM CR.PRENATAL 230GR.</v>
          </cell>
          <cell r="D8379" t="str">
            <v>MA AM CREMA PRENATAL 230 GRAMOS</v>
          </cell>
          <cell r="E8379">
            <v>154</v>
          </cell>
          <cell r="F8379" t="str">
            <v>CHILE MAAM</v>
          </cell>
        </row>
        <row r="8380">
          <cell r="B8380">
            <v>154101</v>
          </cell>
          <cell r="C8380" t="str">
            <v>MA.AM CR.PRENATAL 110GR.</v>
          </cell>
          <cell r="D8380" t="str">
            <v>MA AM CREMA PRENATAL 110 GRAMOS</v>
          </cell>
          <cell r="E8380">
            <v>154</v>
          </cell>
          <cell r="F8380" t="str">
            <v>CHILE MAAM</v>
          </cell>
        </row>
        <row r="8381">
          <cell r="B8381">
            <v>154101</v>
          </cell>
          <cell r="C8381" t="str">
            <v>MA.AM CR.PRENATAL 110GR.</v>
          </cell>
          <cell r="D8381" t="str">
            <v>MA AM CREMA PRENATAL 110 GRAMOS</v>
          </cell>
          <cell r="E8381">
            <v>154</v>
          </cell>
          <cell r="F8381" t="str">
            <v>CHILE MAAM</v>
          </cell>
        </row>
        <row r="8382">
          <cell r="B8382">
            <v>254806</v>
          </cell>
          <cell r="C8382" t="str">
            <v>MAM MAMAD.ULTIVENT 160ML.</v>
          </cell>
          <cell r="D8382" t="str">
            <v>MAM MAMADERA ULTIVENT ANTI COLIC BOTTLE 160ML.</v>
          </cell>
          <cell r="E8382">
            <v>154</v>
          </cell>
          <cell r="F8382" t="str">
            <v>CHILE MAAM</v>
          </cell>
        </row>
        <row r="8383">
          <cell r="B8383">
            <v>254806</v>
          </cell>
          <cell r="C8383" t="str">
            <v>MAM MAMAD.ULTIVENT 160ML.</v>
          </cell>
          <cell r="D8383" t="str">
            <v>MAM MAMADERA ULTIVENT ANTI COLIC BOTTLE 160ML.</v>
          </cell>
          <cell r="E8383">
            <v>154</v>
          </cell>
          <cell r="F8383" t="str">
            <v>CHILE MAAM</v>
          </cell>
        </row>
        <row r="8384">
          <cell r="B8384">
            <v>257991</v>
          </cell>
          <cell r="C8384" t="str">
            <v>MAM MAMAD.ULTIVENT 260ML</v>
          </cell>
          <cell r="D8384" t="str">
            <v>MAM MAMADERA ULTIVENT CARE ANTI COLIC BOTTLE 260ML</v>
          </cell>
          <cell r="E8384">
            <v>154</v>
          </cell>
          <cell r="F8384" t="str">
            <v>CHILE MAAM</v>
          </cell>
        </row>
        <row r="8385">
          <cell r="B8385">
            <v>257991</v>
          </cell>
          <cell r="C8385" t="str">
            <v>MAM MAMAD.ULTIVENT 260ML</v>
          </cell>
          <cell r="D8385" t="str">
            <v>MAM MAMADERA ULTIVENT CARE ANTI COLIC BOTTLE 260ML</v>
          </cell>
          <cell r="E8385">
            <v>154</v>
          </cell>
          <cell r="F8385" t="str">
            <v>CHILE MAAM</v>
          </cell>
        </row>
        <row r="8386">
          <cell r="B8386">
            <v>261641</v>
          </cell>
          <cell r="C8386" t="str">
            <v>MAM CHUP.ENTRE.NIGH.X2 6+</v>
          </cell>
          <cell r="D8386" t="str">
            <v>MAM CHUPETE ENTRETENCION  NIGHT 6+ BRILLA EN OSCURIDAD- ORTODONTICO  X2</v>
          </cell>
          <cell r="E8386">
            <v>154</v>
          </cell>
          <cell r="F8386" t="str">
            <v>CHILE MAAM</v>
          </cell>
        </row>
        <row r="8387">
          <cell r="B8387">
            <v>261644</v>
          </cell>
          <cell r="C8387" t="str">
            <v>MAM CHUP.REPTO.F.RAPx2 4+</v>
          </cell>
          <cell r="D8387" t="str">
            <v>MAM CHUPETE REPUESTO ULTRA SUAVE FLUJO RAPIDO(3) 4+ MESES X2</v>
          </cell>
          <cell r="E8387">
            <v>154</v>
          </cell>
          <cell r="F8387" t="str">
            <v>CHILE MAAM</v>
          </cell>
        </row>
        <row r="8388">
          <cell r="B8388">
            <v>261644</v>
          </cell>
          <cell r="C8388" t="str">
            <v>MAM CHUP.REPTO.F.RAPx2 4+</v>
          </cell>
          <cell r="D8388" t="str">
            <v>MAM CHUPETE REPUESTO ULTRA SUAVE FLUJO RAPIDO(3) 4+ MESES X2</v>
          </cell>
          <cell r="E8388">
            <v>154</v>
          </cell>
          <cell r="F8388" t="str">
            <v>CHILE MAAM</v>
          </cell>
        </row>
        <row r="8389">
          <cell r="B8389">
            <v>261688</v>
          </cell>
          <cell r="C8389" t="str">
            <v>MAM CHUP.ORT.SIL.CRYx2 6+</v>
          </cell>
          <cell r="D8389" t="str">
            <v>MAM CRYSTAL CHUPETE ENTRETENCION ORTODONCICO SILICONA ULTRASUAVE 6+MESES  X2</v>
          </cell>
          <cell r="E8389">
            <v>154</v>
          </cell>
          <cell r="F8389" t="str">
            <v>CHILE MAAM</v>
          </cell>
        </row>
        <row r="8390">
          <cell r="B8390">
            <v>261688</v>
          </cell>
          <cell r="C8390" t="str">
            <v>MAM CHUP.ORT.SIL.CRYx2 6+</v>
          </cell>
          <cell r="D8390" t="str">
            <v>MAM CRYSTAL CHUPETE ENTRETENCION ORTODONCICO SILICONA ULTRASUAVE 6+MESES  X2</v>
          </cell>
          <cell r="E8390">
            <v>154</v>
          </cell>
          <cell r="F8390" t="str">
            <v>CHILE MAAM</v>
          </cell>
        </row>
        <row r="8391">
          <cell r="B8391">
            <v>261688</v>
          </cell>
          <cell r="C8391" t="str">
            <v>MAM CHUP.ORT.SIL.CRYx2 6+</v>
          </cell>
          <cell r="D8391" t="str">
            <v>MAM CRYSTAL CHUPETE ENTRETENCION ORTODONCICO SILICONA ULTRASUAVE 6+MESES  X2</v>
          </cell>
          <cell r="E8391">
            <v>154</v>
          </cell>
          <cell r="F8391" t="str">
            <v>CHILE MAAM</v>
          </cell>
        </row>
        <row r="8392">
          <cell r="B8392">
            <v>265226</v>
          </cell>
          <cell r="C8392" t="str">
            <v>MAM MAMADERA 4MESES 330ML</v>
          </cell>
          <cell r="D8392" t="str">
            <v>MAM BABY BOTTLE MAMADERA 4 MESES 330ML</v>
          </cell>
          <cell r="E8392">
            <v>154</v>
          </cell>
          <cell r="F8392" t="str">
            <v>CHILE MAAM</v>
          </cell>
        </row>
        <row r="8393">
          <cell r="B8393">
            <v>265226</v>
          </cell>
          <cell r="C8393" t="str">
            <v>MAM MAMADERA 4MESES 330ML</v>
          </cell>
          <cell r="D8393" t="str">
            <v>MAM BABY BOTTLE MAMADERA 4 MESES 330ML</v>
          </cell>
          <cell r="E8393">
            <v>154</v>
          </cell>
          <cell r="F8393" t="str">
            <v>CHILE MAAM</v>
          </cell>
        </row>
        <row r="8394">
          <cell r="B8394">
            <v>265727</v>
          </cell>
          <cell r="C8394" t="str">
            <v>MA.AM GEL.PEZONE.PRENA.60</v>
          </cell>
          <cell r="D8394" t="str">
            <v>MA AM MATERNAL CARE GEL DE PEZONES PRENATAL  60 ML</v>
          </cell>
          <cell r="E8394">
            <v>154</v>
          </cell>
          <cell r="F8394" t="str">
            <v>CHILE MAAM</v>
          </cell>
        </row>
        <row r="8395">
          <cell r="B8395">
            <v>268524</v>
          </cell>
          <cell r="C8395" t="str">
            <v>MAM CHUP.ENT.SIL.STARTX2</v>
          </cell>
          <cell r="D8395" t="str">
            <v>MAM CHUPETE ENTRETENCION START ORTODONTICO SILICONA 0 A 2 MESES X2</v>
          </cell>
          <cell r="E8395">
            <v>154</v>
          </cell>
          <cell r="F8395" t="str">
            <v>CHILE MAAM</v>
          </cell>
        </row>
        <row r="8396">
          <cell r="B8396">
            <v>268524</v>
          </cell>
          <cell r="C8396" t="str">
            <v>MAM CHUP.ENT.SIL.STARTX2</v>
          </cell>
          <cell r="D8396" t="str">
            <v>MAM CHUPETE ENTRETENCION START ORTODONTICO SILICONA 0 A 2 MESES X2</v>
          </cell>
          <cell r="E8396">
            <v>154</v>
          </cell>
          <cell r="F8396" t="str">
            <v>CHILE MAAM</v>
          </cell>
        </row>
        <row r="8397">
          <cell r="B8397">
            <v>269248</v>
          </cell>
          <cell r="C8397" t="str">
            <v>MAM CHUP.ENT.LATE.STARTX2</v>
          </cell>
          <cell r="D8397" t="str">
            <v>MAM CHUPETE ENTRETENCION START ORTODONTICO LATEX NATURAL  0 A 2 MESES X2</v>
          </cell>
          <cell r="E8397">
            <v>154</v>
          </cell>
          <cell r="F8397" t="str">
            <v>CHILE MAAM</v>
          </cell>
        </row>
        <row r="8398">
          <cell r="B8398">
            <v>270850</v>
          </cell>
          <cell r="C8398" t="str">
            <v>MAM CHUP.ENTRE.ORIGX2.2-6</v>
          </cell>
          <cell r="D8398" t="str">
            <v>MAM CHUPETE ENTRETENCION ORIGINAL 2-6 MESES SILICONA ORTODONTICO X2</v>
          </cell>
          <cell r="E8398">
            <v>154</v>
          </cell>
          <cell r="F8398" t="str">
            <v>CHILE MAAM</v>
          </cell>
        </row>
        <row r="8399">
          <cell r="B8399">
            <v>272643</v>
          </cell>
          <cell r="C8399" t="str">
            <v>MAM CHUP.REPTO.S.RAPX2 6+</v>
          </cell>
          <cell r="D8399" t="str">
            <v>MAM CHUPETE REPUESTO ULTRA SUAVE FLUJO SUPER RAPIDO(X) 6+ MESES X2</v>
          </cell>
          <cell r="E8399">
            <v>154</v>
          </cell>
          <cell r="F8399" t="str">
            <v>CHILE MAAM</v>
          </cell>
        </row>
        <row r="8400">
          <cell r="B8400">
            <v>272643</v>
          </cell>
          <cell r="C8400" t="str">
            <v>MAM CHUP.REPTO.S.RAPX2 6+</v>
          </cell>
          <cell r="D8400" t="str">
            <v>MAM CHUPETE REPUESTO ULTRA SUAVE FLUJO SUPER RAPIDO(X) 6+ MESES X2</v>
          </cell>
          <cell r="E8400">
            <v>154</v>
          </cell>
          <cell r="F8400" t="str">
            <v>CHILE MAAM</v>
          </cell>
        </row>
        <row r="8401">
          <cell r="B8401">
            <v>293866</v>
          </cell>
          <cell r="C8401" t="str">
            <v>MAM MAMAD.TRAI.C/ASAS 4+M</v>
          </cell>
          <cell r="D8401" t="str">
            <v>MAM MAMADERA TRAINER+ BOCA ANCHA CON ASAS 4+MESES 220ML</v>
          </cell>
          <cell r="E8401">
            <v>154</v>
          </cell>
          <cell r="F8401" t="str">
            <v>CHILE MAAM</v>
          </cell>
        </row>
        <row r="8402">
          <cell r="B8402">
            <v>293866</v>
          </cell>
          <cell r="C8402" t="str">
            <v>MAM MAMAD.TRAI.C/ASAS 4+M</v>
          </cell>
          <cell r="D8402" t="str">
            <v>MAM MAMADERA TRAINER+ BOCA ANCHA CON ASAS 4+MESES 220ML</v>
          </cell>
          <cell r="E8402">
            <v>154</v>
          </cell>
          <cell r="F8402" t="str">
            <v>CHILE MAAM</v>
          </cell>
        </row>
        <row r="8403">
          <cell r="B8403">
            <v>293902</v>
          </cell>
          <cell r="C8403" t="str">
            <v>MAM MAMAD.FEE.GOOD 2+M260</v>
          </cell>
          <cell r="D8403" t="str">
            <v>MAM MAMADERA FEEL GOOD GLASS BOTTLE 2+MESES 260ML</v>
          </cell>
          <cell r="E8403">
            <v>154</v>
          </cell>
          <cell r="F8403" t="str">
            <v>CHILE MAAM</v>
          </cell>
        </row>
        <row r="8404">
          <cell r="B8404">
            <v>293902</v>
          </cell>
          <cell r="C8404" t="str">
            <v>MAM MAMAD.FEE.GOOD 2+M260</v>
          </cell>
          <cell r="D8404" t="str">
            <v>MAM MAMADERA FEEL GOOD GLASS BOTTLE 2+MESES 260ML</v>
          </cell>
          <cell r="E8404">
            <v>154</v>
          </cell>
          <cell r="F8404" t="str">
            <v>CHILE MAAM</v>
          </cell>
        </row>
        <row r="8405">
          <cell r="B8405">
            <v>526899</v>
          </cell>
          <cell r="C8405" t="str">
            <v>MAM CHUP.SILIC.AIR 6+M.2</v>
          </cell>
          <cell r="D8405" t="str">
            <v>MAM CHUPETE SILICONA AIR 6+MESES X2</v>
          </cell>
          <cell r="E8405">
            <v>154</v>
          </cell>
          <cell r="F8405" t="str">
            <v>CHILE MAAM</v>
          </cell>
        </row>
        <row r="8406">
          <cell r="B8406">
            <v>158002</v>
          </cell>
          <cell r="C8406" t="str">
            <v>KNOP PALTOMIEL PED.JBE.</v>
          </cell>
          <cell r="D8406" t="str">
            <v>KNOP PALTOMIEL PEDIATRICO JARABE</v>
          </cell>
          <cell r="E8406">
            <v>158</v>
          </cell>
          <cell r="F8406" t="str">
            <v>KNOP NATURAL</v>
          </cell>
        </row>
        <row r="8407">
          <cell r="B8407">
            <v>158002</v>
          </cell>
          <cell r="C8407" t="str">
            <v>KNOP PALTOMIEL PED.JBE.</v>
          </cell>
          <cell r="D8407" t="str">
            <v>KNOP PALTOMIEL PEDIATRICO JARABE</v>
          </cell>
          <cell r="E8407">
            <v>158</v>
          </cell>
          <cell r="F8407" t="str">
            <v>KNOP NATURAL</v>
          </cell>
        </row>
        <row r="8408">
          <cell r="B8408">
            <v>158003</v>
          </cell>
          <cell r="C8408" t="str">
            <v>KNOP PALTOMIEL AD. JBE.</v>
          </cell>
          <cell r="D8408" t="str">
            <v>KNOP PALTOMIEL ADULTO  JARABE</v>
          </cell>
          <cell r="E8408">
            <v>158</v>
          </cell>
          <cell r="F8408" t="str">
            <v>KNOP NATURAL</v>
          </cell>
        </row>
        <row r="8409">
          <cell r="B8409">
            <v>158003</v>
          </cell>
          <cell r="C8409" t="str">
            <v>KNOP PALTOMIEL AD. JBE.</v>
          </cell>
          <cell r="D8409" t="str">
            <v>KNOP PALTOMIEL ADULTO  JARABE</v>
          </cell>
          <cell r="E8409">
            <v>158</v>
          </cell>
          <cell r="F8409" t="str">
            <v>KNOP NATURAL</v>
          </cell>
        </row>
        <row r="8410">
          <cell r="B8410">
            <v>158006</v>
          </cell>
          <cell r="C8410" t="str">
            <v>KNOP FENOKOMP-39 COM.90</v>
          </cell>
          <cell r="D8410" t="str">
            <v>KNOP FENOKOMP-39 COMPRIMIDOS 90</v>
          </cell>
          <cell r="E8410">
            <v>158</v>
          </cell>
          <cell r="F8410" t="str">
            <v>KNOP NATURAL</v>
          </cell>
        </row>
        <row r="8411">
          <cell r="B8411">
            <v>158006</v>
          </cell>
          <cell r="C8411" t="str">
            <v>KNOP FENOKOMP-39 COM.90</v>
          </cell>
          <cell r="D8411" t="str">
            <v>KNOP FENOKOMP-39 COMPRIMIDOS 90</v>
          </cell>
          <cell r="E8411">
            <v>158</v>
          </cell>
          <cell r="F8411" t="str">
            <v>KNOP NATURAL</v>
          </cell>
        </row>
        <row r="8412">
          <cell r="B8412">
            <v>158015</v>
          </cell>
          <cell r="C8412" t="str">
            <v>MATIKOMP UNG.POTE 25GR.</v>
          </cell>
          <cell r="D8412" t="str">
            <v>MATIKOMP UNGUENTO POTE 25 GRAMOS</v>
          </cell>
          <cell r="E8412">
            <v>158</v>
          </cell>
          <cell r="F8412" t="str">
            <v>KNOP NATURAL</v>
          </cell>
        </row>
        <row r="8413">
          <cell r="B8413">
            <v>158016</v>
          </cell>
          <cell r="C8413" t="str">
            <v>KNOP HAMAMELIS SUP.10</v>
          </cell>
          <cell r="D8413" t="str">
            <v>KNOP HAMAMELIS SUPOSITORIOS 10</v>
          </cell>
          <cell r="E8413">
            <v>158</v>
          </cell>
          <cell r="F8413" t="str">
            <v>KNOP NATURAL</v>
          </cell>
        </row>
        <row r="8414">
          <cell r="B8414">
            <v>158016</v>
          </cell>
          <cell r="C8414" t="str">
            <v>KNOP HAMAMELIS SUP.10</v>
          </cell>
          <cell r="D8414" t="str">
            <v>KNOP HAMAMELIS SUPOSITORIOS 10</v>
          </cell>
          <cell r="E8414">
            <v>158</v>
          </cell>
          <cell r="F8414" t="str">
            <v>KNOP NATURAL</v>
          </cell>
        </row>
        <row r="8415">
          <cell r="B8415">
            <v>158022</v>
          </cell>
          <cell r="C8415" t="str">
            <v>VALUPASS CAP.60</v>
          </cell>
          <cell r="D8415" t="str">
            <v>VALUPASS CAPSULAS 60</v>
          </cell>
          <cell r="E8415">
            <v>158</v>
          </cell>
          <cell r="F8415" t="str">
            <v>KNOP NATURAL</v>
          </cell>
        </row>
        <row r="8416">
          <cell r="B8416">
            <v>158022</v>
          </cell>
          <cell r="C8416" t="str">
            <v>VALUPASS CAP.60</v>
          </cell>
          <cell r="D8416" t="str">
            <v>VALUPASS CAPSULAS 60</v>
          </cell>
          <cell r="E8416">
            <v>158</v>
          </cell>
          <cell r="F8416" t="str">
            <v>KNOP NATURAL</v>
          </cell>
        </row>
        <row r="8417">
          <cell r="B8417">
            <v>158023</v>
          </cell>
          <cell r="C8417" t="str">
            <v>ARNIKADERM GEL 50GR.</v>
          </cell>
          <cell r="D8417" t="str">
            <v>ARNIKADERM GEL 50 GRAMOS</v>
          </cell>
          <cell r="E8417">
            <v>158</v>
          </cell>
          <cell r="F8417" t="str">
            <v>KNOP NATURAL</v>
          </cell>
        </row>
        <row r="8418">
          <cell r="B8418">
            <v>158023</v>
          </cell>
          <cell r="C8418" t="str">
            <v>ARNIKADERM GEL 50GR.</v>
          </cell>
          <cell r="D8418" t="str">
            <v>ARNIKADERM GEL 50 GRAMOS</v>
          </cell>
          <cell r="E8418">
            <v>158</v>
          </cell>
          <cell r="F8418" t="str">
            <v>KNOP NATURAL</v>
          </cell>
        </row>
        <row r="8419">
          <cell r="B8419">
            <v>158023</v>
          </cell>
          <cell r="C8419" t="str">
            <v>ARNIKADERM GEL 50GR.</v>
          </cell>
          <cell r="D8419" t="str">
            <v>ARNIKADERM GEL 50 GRAMOS</v>
          </cell>
          <cell r="E8419">
            <v>158</v>
          </cell>
          <cell r="F8419" t="str">
            <v>KNOP NATURAL</v>
          </cell>
        </row>
        <row r="8420">
          <cell r="B8420">
            <v>158024</v>
          </cell>
          <cell r="C8420" t="str">
            <v>MATIKOMP UNG.TUBO 35GR.</v>
          </cell>
          <cell r="D8420" t="str">
            <v>MATIKOMP UNGUENTO TUBO 35 GRAMOS</v>
          </cell>
          <cell r="E8420">
            <v>158</v>
          </cell>
          <cell r="F8420" t="str">
            <v>KNOP NATURAL</v>
          </cell>
        </row>
        <row r="8421">
          <cell r="B8421">
            <v>158024</v>
          </cell>
          <cell r="C8421" t="str">
            <v>MATIKOMP UNG.TUBO 35GR.</v>
          </cell>
          <cell r="D8421" t="str">
            <v>MATIKOMP UNGUENTO TUBO 35 GRAMOS</v>
          </cell>
          <cell r="E8421">
            <v>158</v>
          </cell>
          <cell r="F8421" t="str">
            <v>KNOP NATURAL</v>
          </cell>
        </row>
        <row r="8422">
          <cell r="B8422">
            <v>158025</v>
          </cell>
          <cell r="C8422" t="str">
            <v>VALUPASS CAP.24</v>
          </cell>
          <cell r="D8422" t="str">
            <v>VALUPASS CAPSULAS 24</v>
          </cell>
          <cell r="E8422">
            <v>158</v>
          </cell>
          <cell r="F8422" t="str">
            <v>KNOP NATURAL</v>
          </cell>
        </row>
        <row r="8423">
          <cell r="B8423">
            <v>158025</v>
          </cell>
          <cell r="C8423" t="str">
            <v>VALUPASS CAP.24</v>
          </cell>
          <cell r="D8423" t="str">
            <v>VALUPASS CAPSULAS 24</v>
          </cell>
          <cell r="E8423">
            <v>158</v>
          </cell>
          <cell r="F8423" t="str">
            <v>KNOP NATURAL</v>
          </cell>
        </row>
        <row r="8424">
          <cell r="B8424">
            <v>158026</v>
          </cell>
          <cell r="C8424" t="str">
            <v>LEFKAFLAM CR.50GR.</v>
          </cell>
          <cell r="D8424" t="str">
            <v>LEFKAFLAM CREMA 50 GRAMOS</v>
          </cell>
          <cell r="E8424">
            <v>158</v>
          </cell>
          <cell r="F8424" t="str">
            <v>KNOP NATURAL</v>
          </cell>
        </row>
        <row r="8425">
          <cell r="B8425">
            <v>158026</v>
          </cell>
          <cell r="C8425" t="str">
            <v>LEFKAFLAM CR.50GR.</v>
          </cell>
          <cell r="D8425" t="str">
            <v>LEFKAFLAM CREMA 50 GRAMOS</v>
          </cell>
          <cell r="E8425">
            <v>158</v>
          </cell>
          <cell r="F8425" t="str">
            <v>KNOP NATURAL</v>
          </cell>
        </row>
        <row r="8426">
          <cell r="B8426">
            <v>158030</v>
          </cell>
          <cell r="C8426" t="str">
            <v>KNOP FUCUS ESPEC.COM.50</v>
          </cell>
          <cell r="D8426" t="str">
            <v>KNOP FUCUS ESPEC.COMPRIMIDOS 50</v>
          </cell>
          <cell r="E8426">
            <v>158</v>
          </cell>
          <cell r="F8426" t="str">
            <v>KNOP NATURAL</v>
          </cell>
        </row>
        <row r="8427">
          <cell r="B8427">
            <v>158030</v>
          </cell>
          <cell r="C8427" t="str">
            <v>KNOP FUCUS ESPEC.COM.50</v>
          </cell>
          <cell r="D8427" t="str">
            <v>KNOP FUCUS ESPEC.COMPRIMIDOS 50</v>
          </cell>
          <cell r="E8427">
            <v>158</v>
          </cell>
          <cell r="F8427" t="str">
            <v>KNOP NATURAL</v>
          </cell>
        </row>
        <row r="8428">
          <cell r="B8428">
            <v>158037</v>
          </cell>
          <cell r="C8428" t="str">
            <v>KNOP HAMAMELIS UNG.35GR.</v>
          </cell>
          <cell r="D8428" t="str">
            <v>KNOP HAMAMELIS UNGUENTO 35 GRAMOS</v>
          </cell>
          <cell r="E8428">
            <v>158</v>
          </cell>
          <cell r="F8428" t="str">
            <v>KNOP NATURAL</v>
          </cell>
        </row>
        <row r="8429">
          <cell r="B8429">
            <v>158037</v>
          </cell>
          <cell r="C8429" t="str">
            <v>KNOP HAMAMELIS UNG.35GR.</v>
          </cell>
          <cell r="D8429" t="str">
            <v>KNOP HAMAMELIS UNGUENTO 35 GRAMOS</v>
          </cell>
          <cell r="E8429">
            <v>158</v>
          </cell>
          <cell r="F8429" t="str">
            <v>KNOP NATURAL</v>
          </cell>
        </row>
        <row r="8430">
          <cell r="B8430">
            <v>158038</v>
          </cell>
          <cell r="C8430" t="str">
            <v>EYKOSACOL CAP.30</v>
          </cell>
          <cell r="D8430" t="str">
            <v>EYKOSACOL CAPSULAS 30</v>
          </cell>
          <cell r="E8430">
            <v>158</v>
          </cell>
          <cell r="F8430" t="str">
            <v>KNOP NATURAL</v>
          </cell>
        </row>
        <row r="8431">
          <cell r="B8431">
            <v>158038</v>
          </cell>
          <cell r="C8431" t="str">
            <v>EYKOSACOL CAP.30</v>
          </cell>
          <cell r="D8431" t="str">
            <v>EYKOSACOL CAPSULAS 30</v>
          </cell>
          <cell r="E8431">
            <v>158</v>
          </cell>
          <cell r="F8431" t="str">
            <v>KNOP NATURAL</v>
          </cell>
        </row>
        <row r="8432">
          <cell r="B8432">
            <v>158040</v>
          </cell>
          <cell r="C8432" t="str">
            <v>LEFKUR CAP.1000MG.30</v>
          </cell>
          <cell r="D8432" t="str">
            <v>LEFKUR CAPSULAS 1000 MILIGRAMOS 30</v>
          </cell>
          <cell r="E8432">
            <v>158</v>
          </cell>
          <cell r="F8432" t="str">
            <v>KNOP NATURAL</v>
          </cell>
        </row>
        <row r="8433">
          <cell r="B8433">
            <v>158040</v>
          </cell>
          <cell r="C8433" t="str">
            <v>LEFKUR CAP.1000MG.30</v>
          </cell>
          <cell r="D8433" t="str">
            <v>LEFKUR CAPSULAS 1000 MILIGRAMOS 30</v>
          </cell>
          <cell r="E8433">
            <v>158</v>
          </cell>
          <cell r="F8433" t="str">
            <v>KNOP NATURAL</v>
          </cell>
        </row>
        <row r="8434">
          <cell r="B8434">
            <v>158042</v>
          </cell>
          <cell r="C8434" t="str">
            <v>KNOP PALTOMIEL PLUS JBE.</v>
          </cell>
          <cell r="D8434" t="str">
            <v>KNOP PALTOMIEL PLUS JARABE</v>
          </cell>
          <cell r="E8434">
            <v>158</v>
          </cell>
          <cell r="F8434" t="str">
            <v>KNOP NATURAL</v>
          </cell>
        </row>
        <row r="8435">
          <cell r="B8435">
            <v>158042</v>
          </cell>
          <cell r="C8435" t="str">
            <v>KNOP PALTOMIEL PLUS JBE.</v>
          </cell>
          <cell r="D8435" t="str">
            <v>KNOP PALTOMIEL PLUS JARABE</v>
          </cell>
          <cell r="E8435">
            <v>158</v>
          </cell>
          <cell r="F8435" t="str">
            <v>KNOP NATURAL</v>
          </cell>
        </row>
        <row r="8436">
          <cell r="B8436">
            <v>158043</v>
          </cell>
          <cell r="C8436" t="str">
            <v>ALOE LAX CAP.24</v>
          </cell>
          <cell r="D8436" t="str">
            <v>ALOE LAX CAPSULAS 24</v>
          </cell>
          <cell r="E8436">
            <v>158</v>
          </cell>
          <cell r="F8436" t="str">
            <v>KNOP NATURAL</v>
          </cell>
        </row>
        <row r="8437">
          <cell r="B8437">
            <v>158043</v>
          </cell>
          <cell r="C8437" t="str">
            <v>ALOE LAX CAP.24</v>
          </cell>
          <cell r="D8437" t="str">
            <v>ALOE LAX CAPSULAS 24</v>
          </cell>
          <cell r="E8437">
            <v>158</v>
          </cell>
          <cell r="F8437" t="str">
            <v>KNOP NATURAL</v>
          </cell>
        </row>
        <row r="8438">
          <cell r="B8438">
            <v>158048</v>
          </cell>
          <cell r="C8438" t="str">
            <v>MELIPASS CAP.24</v>
          </cell>
          <cell r="D8438" t="str">
            <v>MELIPASS CAPSULAS 24</v>
          </cell>
          <cell r="E8438">
            <v>158</v>
          </cell>
          <cell r="F8438" t="str">
            <v>KNOP NATURAL</v>
          </cell>
        </row>
        <row r="8439">
          <cell r="B8439">
            <v>158048</v>
          </cell>
          <cell r="C8439" t="str">
            <v>MELIPASS CAP.24</v>
          </cell>
          <cell r="D8439" t="str">
            <v>MELIPASS CAPSULAS 24</v>
          </cell>
          <cell r="E8439">
            <v>158</v>
          </cell>
          <cell r="F8439" t="str">
            <v>KNOP NATURAL</v>
          </cell>
        </row>
        <row r="8440">
          <cell r="B8440">
            <v>158049</v>
          </cell>
          <cell r="C8440" t="str">
            <v>MELIPASS CAP.60</v>
          </cell>
          <cell r="D8440" t="str">
            <v>MELIPASS CAPSULAS 60</v>
          </cell>
          <cell r="E8440">
            <v>158</v>
          </cell>
          <cell r="F8440" t="str">
            <v>KNOP NATURAL</v>
          </cell>
        </row>
        <row r="8441">
          <cell r="B8441">
            <v>158049</v>
          </cell>
          <cell r="C8441" t="str">
            <v>MELIPASS CAP.60</v>
          </cell>
          <cell r="D8441" t="str">
            <v>MELIPASS CAPSULAS 60</v>
          </cell>
          <cell r="E8441">
            <v>158</v>
          </cell>
          <cell r="F8441" t="str">
            <v>KNOP NATURAL</v>
          </cell>
        </row>
        <row r="8442">
          <cell r="B8442">
            <v>158052</v>
          </cell>
          <cell r="C8442" t="str">
            <v>ANXIUM CAP.300MG.60</v>
          </cell>
          <cell r="D8442" t="str">
            <v>ANXIUM CAPSULAS 300 MILIGRAMOS 60</v>
          </cell>
          <cell r="E8442">
            <v>158</v>
          </cell>
          <cell r="F8442" t="str">
            <v>KNOP NATURAL</v>
          </cell>
        </row>
        <row r="8443">
          <cell r="B8443">
            <v>158052</v>
          </cell>
          <cell r="C8443" t="str">
            <v>ANXIUM CAP.300MG.60</v>
          </cell>
          <cell r="D8443" t="str">
            <v>ANXIUM CAPSULAS 300 MILIGRAMOS 60</v>
          </cell>
          <cell r="E8443">
            <v>158</v>
          </cell>
          <cell r="F8443" t="str">
            <v>KNOP NATURAL</v>
          </cell>
        </row>
        <row r="8444">
          <cell r="B8444">
            <v>158053</v>
          </cell>
          <cell r="C8444" t="str">
            <v>GINEMAXIM COM.40MG.60</v>
          </cell>
          <cell r="D8444" t="str">
            <v>GINEMAXIM COMPRIMIDOS 40 MILIGRAMOS POR 60</v>
          </cell>
          <cell r="E8444">
            <v>158</v>
          </cell>
          <cell r="F8444" t="str">
            <v>KNOP NATURAL</v>
          </cell>
        </row>
        <row r="8445">
          <cell r="B8445">
            <v>158068</v>
          </cell>
          <cell r="C8445" t="str">
            <v>PROPOLIS JBE.125ML.</v>
          </cell>
          <cell r="D8445" t="str">
            <v>PROPOLIS JARABE 125ML.</v>
          </cell>
          <cell r="E8445">
            <v>158</v>
          </cell>
          <cell r="F8445" t="str">
            <v>KNOP NATURAL</v>
          </cell>
        </row>
        <row r="8446">
          <cell r="B8446">
            <v>158068</v>
          </cell>
          <cell r="C8446" t="str">
            <v>PROPOLIS JBE.125ML.</v>
          </cell>
          <cell r="D8446" t="str">
            <v>PROPOLIS JARABE 125ML.</v>
          </cell>
          <cell r="E8446">
            <v>158</v>
          </cell>
          <cell r="F8446" t="str">
            <v>KNOP NATURAL</v>
          </cell>
        </row>
        <row r="8447">
          <cell r="B8447">
            <v>158069</v>
          </cell>
          <cell r="C8447" t="str">
            <v>VARIPLEX COM.60</v>
          </cell>
          <cell r="D8447" t="str">
            <v>VARIPLEX COMPRIMIDOS 60</v>
          </cell>
          <cell r="E8447">
            <v>158</v>
          </cell>
          <cell r="F8447" t="str">
            <v>KNOP NATURAL</v>
          </cell>
        </row>
        <row r="8448">
          <cell r="B8448">
            <v>158069</v>
          </cell>
          <cell r="C8448" t="str">
            <v>VARIPLEX COM.60</v>
          </cell>
          <cell r="D8448" t="str">
            <v>VARIPLEX COMPRIMIDOS 60</v>
          </cell>
          <cell r="E8448">
            <v>158</v>
          </cell>
          <cell r="F8448" t="str">
            <v>KNOP NATURAL</v>
          </cell>
        </row>
        <row r="8449">
          <cell r="B8449">
            <v>158073</v>
          </cell>
          <cell r="C8449" t="str">
            <v>DIG-HERBAL COM.60</v>
          </cell>
          <cell r="D8449" t="str">
            <v>DIG-HERBAL COMPRIMIDOS 60</v>
          </cell>
          <cell r="E8449">
            <v>158</v>
          </cell>
          <cell r="F8449" t="str">
            <v>KNOP NATURAL</v>
          </cell>
        </row>
        <row r="8450">
          <cell r="B8450">
            <v>158073</v>
          </cell>
          <cell r="C8450" t="str">
            <v>DIG-HERBAL COM.60</v>
          </cell>
          <cell r="D8450" t="str">
            <v>DIG-HERBAL COMPRIMIDOS 60</v>
          </cell>
          <cell r="E8450">
            <v>158</v>
          </cell>
          <cell r="F8450" t="str">
            <v>KNOP NATURAL</v>
          </cell>
        </row>
        <row r="8451">
          <cell r="B8451">
            <v>251071</v>
          </cell>
          <cell r="C8451" t="str">
            <v>PROPOLIS SPRAY 30ML.</v>
          </cell>
          <cell r="D8451" t="str">
            <v>PROPOLIS SPRAY 240 DOSIS 30ML.</v>
          </cell>
          <cell r="E8451">
            <v>158</v>
          </cell>
          <cell r="F8451" t="str">
            <v>KNOP NATURAL</v>
          </cell>
        </row>
        <row r="8452">
          <cell r="B8452">
            <v>251733</v>
          </cell>
          <cell r="C8452" t="str">
            <v>ALOE LAX CAP.50</v>
          </cell>
          <cell r="D8452" t="str">
            <v>ALOE LAX CAPSULAS 50</v>
          </cell>
          <cell r="E8452">
            <v>158</v>
          </cell>
          <cell r="F8452" t="str">
            <v>KNOP NATURAL</v>
          </cell>
        </row>
        <row r="8453">
          <cell r="B8453">
            <v>253800</v>
          </cell>
          <cell r="C8453" t="str">
            <v>PROPOLIS C JBE.125ML.</v>
          </cell>
          <cell r="D8453" t="str">
            <v>PROPOLIS C JABABE LIBRE DE AZUCAR SUPLEMENTO ALIMENTARIO 125ML.</v>
          </cell>
          <cell r="E8453">
            <v>158</v>
          </cell>
          <cell r="F8453" t="str">
            <v>KNOP NATURAL</v>
          </cell>
        </row>
        <row r="8454">
          <cell r="B8454">
            <v>259664</v>
          </cell>
          <cell r="C8454" t="str">
            <v>PECTOX JBE.35MG/5ML120ML</v>
          </cell>
          <cell r="D8454" t="str">
            <v>KNOP PECTOX JARABE 35MG/5ML. 120ML.</v>
          </cell>
          <cell r="E8454">
            <v>158</v>
          </cell>
          <cell r="F8454" t="str">
            <v>KNOP NATURAL</v>
          </cell>
        </row>
        <row r="8455">
          <cell r="B8455">
            <v>259685</v>
          </cell>
          <cell r="C8455" t="str">
            <v>DHA MATHERN CAP.30</v>
          </cell>
          <cell r="D8455" t="str">
            <v>KNOP DHA MATHERN ACEITE DE PESCADO CAPSULAS BLANDAS 30</v>
          </cell>
          <cell r="E8455">
            <v>158</v>
          </cell>
          <cell r="F8455" t="str">
            <v>KNOP NATURAL</v>
          </cell>
        </row>
        <row r="8456">
          <cell r="B8456">
            <v>264396</v>
          </cell>
          <cell r="C8456" t="str">
            <v>DHA MENTAL OMEGA3 CAP.30</v>
          </cell>
          <cell r="D8456" t="str">
            <v>KNOP DHA MENTAL OMEGA3 ACEITE DE PESCADO CAPSULAS BLANDAS.30</v>
          </cell>
          <cell r="E8456">
            <v>158</v>
          </cell>
          <cell r="F8456" t="str">
            <v>KNOP NATURAL</v>
          </cell>
        </row>
        <row r="8457">
          <cell r="B8457">
            <v>270006</v>
          </cell>
          <cell r="C8457" t="str">
            <v>MELIPASS SOL.1,5M/5ML200M</v>
          </cell>
          <cell r="D8457" t="str">
            <v>MELIPASS SOLUCION ORAL 1,5ML/5ML.200ML</v>
          </cell>
          <cell r="E8457">
            <v>158</v>
          </cell>
          <cell r="F8457" t="str">
            <v>KNOP NATURAL</v>
          </cell>
        </row>
        <row r="8458">
          <cell r="B8458">
            <v>293835</v>
          </cell>
          <cell r="C8458" t="str">
            <v>ALFAPASS SOL.GTS.30ML</v>
          </cell>
          <cell r="D8458" t="str">
            <v>ALFAPASS SOLUCION PARA GOTAS ORALES 30ML</v>
          </cell>
          <cell r="E8458">
            <v>158</v>
          </cell>
          <cell r="F8458" t="str">
            <v>KNOP NATURAL</v>
          </cell>
        </row>
        <row r="8459">
          <cell r="B8459">
            <v>296130</v>
          </cell>
          <cell r="C8459" t="str">
            <v>ARNIKA SPORT EMUL.SP.75ML</v>
          </cell>
          <cell r="D8459" t="str">
            <v>ARNIKA SPORT EMULSION ESPUMANTE EN SPRAY 75ML</v>
          </cell>
          <cell r="E8459">
            <v>158</v>
          </cell>
          <cell r="F8459" t="str">
            <v>KNOP NATURAL</v>
          </cell>
        </row>
        <row r="8460">
          <cell r="B8460">
            <v>386698</v>
          </cell>
          <cell r="C8460" t="str">
            <v>BIOZEN COM.SUBLIN.50</v>
          </cell>
          <cell r="D8460" t="str">
            <v>BIOZEN COMPRIMIDOS SUBLINGUALES X50</v>
          </cell>
          <cell r="E8460">
            <v>158</v>
          </cell>
          <cell r="F8460" t="str">
            <v>KNOP NATURAL</v>
          </cell>
        </row>
        <row r="8461">
          <cell r="B8461">
            <v>160004</v>
          </cell>
          <cell r="C8461" t="str">
            <v>COBAN 7,5CMx4,5MTS.BRONCE</v>
          </cell>
          <cell r="D8461" t="str">
            <v>NEXCARE COBAN VENDA ELASTICADA AUTOADHERENTE 7,5CM X 4,5MTS. BRONCE (1583)</v>
          </cell>
          <cell r="E8461">
            <v>160</v>
          </cell>
          <cell r="F8461" t="str">
            <v>3M CONSUMO</v>
          </cell>
        </row>
        <row r="8462">
          <cell r="B8462">
            <v>160004</v>
          </cell>
          <cell r="C8462" t="str">
            <v>COBAN 7,5CMx4,5MTS.BRONCE</v>
          </cell>
          <cell r="D8462" t="str">
            <v>NEXCARE COBAN VENDA ELASTICADA AUTOADHERENTE 7,5CM X 4,5MTS. BRONCE (1583)</v>
          </cell>
          <cell r="E8462">
            <v>160</v>
          </cell>
          <cell r="F8462" t="str">
            <v>3M CONSUMO</v>
          </cell>
        </row>
        <row r="8463">
          <cell r="B8463">
            <v>160005</v>
          </cell>
          <cell r="C8463" t="str">
            <v>COLDHOT COMPRES X1 1570</v>
          </cell>
          <cell r="D8463" t="str">
            <v>3M NEXCARE COLDHOLT COMPRESA FRIO/CALOR REUSABLE X1 (1570)</v>
          </cell>
          <cell r="E8463">
            <v>160</v>
          </cell>
          <cell r="F8463" t="str">
            <v>3M CONSUMO</v>
          </cell>
        </row>
        <row r="8464">
          <cell r="B8464">
            <v>160008</v>
          </cell>
          <cell r="C8464" t="str">
            <v>MICROPORE 12MMx9,1M.C/CJA</v>
          </cell>
          <cell r="D8464" t="str">
            <v>NEXCARE MICROPORE TELA ADHESIVA 12,5MM X 9,1MTS.X1 CON CAJA (1535)</v>
          </cell>
          <cell r="E8464">
            <v>160</v>
          </cell>
          <cell r="F8464" t="str">
            <v>3M CONSUMO</v>
          </cell>
        </row>
        <row r="8465">
          <cell r="B8465">
            <v>160011</v>
          </cell>
          <cell r="C8465" t="str">
            <v>MICROPORE 25MMx9,1M.C/CJA</v>
          </cell>
          <cell r="D8465" t="str">
            <v>NEXCARE MICROPORE TELA ADHESIVA 25,0MM X 9,1MTS.X1 CON CAJA (1535)</v>
          </cell>
          <cell r="E8465">
            <v>160</v>
          </cell>
          <cell r="F8465" t="str">
            <v>3M CONSUMO</v>
          </cell>
        </row>
        <row r="8466">
          <cell r="B8466">
            <v>160017</v>
          </cell>
          <cell r="C8466" t="str">
            <v>TRANSPORE 12MMx9,1M.C/CJA</v>
          </cell>
          <cell r="D8466" t="str">
            <v>NEXCARE TRANSPORE TELA ADHESIVA 12,5MM X 9,1MTS.X1 CON CAJA (1527)</v>
          </cell>
          <cell r="E8466">
            <v>160</v>
          </cell>
          <cell r="F8466" t="str">
            <v>3M CONSUMO</v>
          </cell>
        </row>
        <row r="8467">
          <cell r="B8467">
            <v>160018</v>
          </cell>
          <cell r="C8467" t="str">
            <v>TRANSPORE 25MMx9,1M.C/CJA</v>
          </cell>
          <cell r="D8467" t="str">
            <v>NEXCARE TRANSPORE TELA ADHESIVA 25,0MM X 9,1MTS.X1 CON CAJA (1527)</v>
          </cell>
          <cell r="E8467">
            <v>160</v>
          </cell>
          <cell r="F8467" t="str">
            <v>3M CONSUMO</v>
          </cell>
        </row>
        <row r="8468">
          <cell r="B8468">
            <v>160034</v>
          </cell>
          <cell r="C8468" t="str">
            <v>COBAN 7,5CMx4,5MTS VENDA</v>
          </cell>
          <cell r="D8468" t="str">
            <v>NEXCARE COBAN VENDA ELASTICADA AUTOADHERENTE 7,5CM X 4,5MTS. (EX-BLANCO)</v>
          </cell>
          <cell r="E8468">
            <v>160</v>
          </cell>
          <cell r="F8468" t="str">
            <v>3M CONSUMO</v>
          </cell>
        </row>
        <row r="8469">
          <cell r="B8469">
            <v>160034</v>
          </cell>
          <cell r="C8469" t="str">
            <v>COBAN 7,5CMx4,5MTS VENDA</v>
          </cell>
          <cell r="D8469" t="str">
            <v>NEXCARE COBAN VENDA ELASTICADA AUTOADHERENTE 7,5CM X 4,5MTS. (EX-BLANCO)</v>
          </cell>
          <cell r="E8469">
            <v>160</v>
          </cell>
          <cell r="F8469" t="str">
            <v>3M CONSUMO</v>
          </cell>
        </row>
        <row r="8470">
          <cell r="B8470">
            <v>160041</v>
          </cell>
          <cell r="C8470" t="str">
            <v>TEGADERM APOS.6CMX7CM.3</v>
          </cell>
          <cell r="D8470" t="str">
            <v>NEXCARE TEGADERM APOSITO ADHESIVO TRANS.IMPERMEABLE 7 DIAS 6CMX7CM.3</v>
          </cell>
          <cell r="E8470">
            <v>160</v>
          </cell>
          <cell r="F8470" t="str">
            <v>3M CONSUMO</v>
          </cell>
        </row>
        <row r="8471">
          <cell r="B8471">
            <v>160041</v>
          </cell>
          <cell r="C8471" t="str">
            <v>TEGADERM APOS.6CMX7CM.3</v>
          </cell>
          <cell r="D8471" t="str">
            <v>NEXCARE TEGADERM APOSITO ADHESIVO TRANS.IMPERMEABLE 7 DIAS 6CMX7CM.3</v>
          </cell>
          <cell r="E8471">
            <v>160</v>
          </cell>
          <cell r="F8471" t="str">
            <v>3M CONSUMO</v>
          </cell>
        </row>
        <row r="8472">
          <cell r="B8472">
            <v>160042</v>
          </cell>
          <cell r="C8472" t="str">
            <v>TEGADERM APOS.10CMX12CM.3</v>
          </cell>
          <cell r="D8472" t="str">
            <v>NEXCARE TEGADERM APOSITO ADHESIVO TRANS.IMPERMEABLE 7 DIAS 10CMX12CM.3</v>
          </cell>
          <cell r="E8472">
            <v>160</v>
          </cell>
          <cell r="F8472" t="str">
            <v>3M CONSUMO</v>
          </cell>
        </row>
        <row r="8473">
          <cell r="B8473">
            <v>160042</v>
          </cell>
          <cell r="C8473" t="str">
            <v>TEGADERM APOS.10CMX12CM.3</v>
          </cell>
          <cell r="D8473" t="str">
            <v>NEXCARE TEGADERM APOSITO ADHESIVO TRANS.IMPERMEABLE 7 DIAS 10CMX12CM.3</v>
          </cell>
          <cell r="E8473">
            <v>160</v>
          </cell>
          <cell r="F8473" t="str">
            <v>3M CONSUMO</v>
          </cell>
        </row>
        <row r="8474">
          <cell r="B8474">
            <v>160049</v>
          </cell>
          <cell r="C8474" t="str">
            <v>STERI-STRIP SUT.TAM.UNIC9</v>
          </cell>
          <cell r="D8474" t="str">
            <v>NEXCARE STERI-STRIP SUTURAS ADHESIVAS TAMAÑO UNICO 6MM X 7,5MM X9</v>
          </cell>
          <cell r="E8474">
            <v>160</v>
          </cell>
          <cell r="F8474" t="str">
            <v>3M CONSUMO</v>
          </cell>
        </row>
        <row r="8475">
          <cell r="B8475">
            <v>160049</v>
          </cell>
          <cell r="C8475" t="str">
            <v>STERI-STRIP SUT.TAM.UNIC9</v>
          </cell>
          <cell r="D8475" t="str">
            <v>NEXCARE STERI-STRIP SUTURAS ADHESIVAS TAMAÑO UNICO 6MM X 7,5MM X9</v>
          </cell>
          <cell r="E8475">
            <v>160</v>
          </cell>
          <cell r="F8475" t="str">
            <v>3M CONSUMO</v>
          </cell>
        </row>
        <row r="8476">
          <cell r="B8476">
            <v>160051</v>
          </cell>
          <cell r="C8476" t="str">
            <v>MICROPORE 50MMx9,1M.C/CJA</v>
          </cell>
          <cell r="D8476" t="str">
            <v>NEXCARE MICROPORE TELA ADHESIVA 50,0MM X 9,1MTS.X1 CON CAJA (1535)</v>
          </cell>
          <cell r="E8476">
            <v>160</v>
          </cell>
          <cell r="F8476" t="str">
            <v>3M CONSUMO</v>
          </cell>
        </row>
        <row r="8477">
          <cell r="B8477">
            <v>160063</v>
          </cell>
          <cell r="C8477" t="str">
            <v>MICROPORE PIE.12MMx9,1M.1</v>
          </cell>
          <cell r="D8477" t="str">
            <v>NEXCARE MICROPORE TELA ADHESIVA COLOR PIEL 12,5MM X 9,1MTS.X1 CON CAJA (1533)</v>
          </cell>
          <cell r="E8477">
            <v>160</v>
          </cell>
          <cell r="F8477" t="str">
            <v>3M CONSUMO</v>
          </cell>
        </row>
        <row r="8478">
          <cell r="B8478">
            <v>160064</v>
          </cell>
          <cell r="C8478" t="str">
            <v>MICROPORE PIE.25MMx9,1M.1</v>
          </cell>
          <cell r="D8478" t="str">
            <v>NEXCARE MICROPORE TELA ADHESIVA COLOR PIEL 25,0MM X 9,1MTS.X1 CON CAJA (1533)</v>
          </cell>
          <cell r="E8478">
            <v>160</v>
          </cell>
          <cell r="F8478" t="str">
            <v>3M CONSUMO</v>
          </cell>
        </row>
        <row r="8479">
          <cell r="B8479">
            <v>160064</v>
          </cell>
          <cell r="C8479" t="str">
            <v>MICROPORE PIE.25MMx9,1M.1</v>
          </cell>
          <cell r="D8479" t="str">
            <v>NEXCARE MICROPORE TELA ADHESIVA COLOR PIEL 25,0MM X 9,1MTS.X1 CON CAJA (1533)</v>
          </cell>
          <cell r="E8479">
            <v>160</v>
          </cell>
          <cell r="F8479" t="str">
            <v>3M CONSUMO</v>
          </cell>
        </row>
        <row r="8480">
          <cell r="B8480">
            <v>160065</v>
          </cell>
          <cell r="C8480" t="str">
            <v>OPTICLUDE PARCH.OCUL.AD.5</v>
          </cell>
          <cell r="D8480" t="str">
            <v>NEXCARE OPTICLUDE PARCHE OCULAR ADULTO TAMAÑO REGULAR 5,7CMX8CM.5</v>
          </cell>
          <cell r="E8480">
            <v>160</v>
          </cell>
          <cell r="F8480" t="str">
            <v>3M CONSUMO</v>
          </cell>
        </row>
        <row r="8481">
          <cell r="B8481">
            <v>160065</v>
          </cell>
          <cell r="C8481" t="str">
            <v>OPTICLUDE PARCH.OCUL.AD.5</v>
          </cell>
          <cell r="D8481" t="str">
            <v>NEXCARE OPTICLUDE PARCHE OCULAR ADULTO TAMAÑO REGULAR 5,7CMX8CM.5</v>
          </cell>
          <cell r="E8481">
            <v>160</v>
          </cell>
          <cell r="F8481" t="str">
            <v>3M CONSUMO</v>
          </cell>
        </row>
        <row r="8482">
          <cell r="B8482">
            <v>160069</v>
          </cell>
          <cell r="C8482" t="str">
            <v>TAPONES OIDO 4 PARES</v>
          </cell>
          <cell r="D8482" t="str">
            <v>NEXCARE TAPONES DESECHABLES PARA OIDOS 4 PARES (1100)</v>
          </cell>
          <cell r="E8482">
            <v>160</v>
          </cell>
          <cell r="F8482" t="str">
            <v>3M CONSUMO</v>
          </cell>
        </row>
        <row r="8483">
          <cell r="B8483">
            <v>160069</v>
          </cell>
          <cell r="C8483" t="str">
            <v>TAPONES OIDO 4 PARES</v>
          </cell>
          <cell r="D8483" t="str">
            <v>NEXCARE TAPONES DESECHABLES PARA OIDOS 4 PARES (1100)</v>
          </cell>
          <cell r="E8483">
            <v>160</v>
          </cell>
          <cell r="F8483" t="str">
            <v>3M CONSUMO</v>
          </cell>
        </row>
        <row r="8484">
          <cell r="B8484">
            <v>160071</v>
          </cell>
          <cell r="C8484" t="str">
            <v>NEXCARE IMP.TRANSPAREN.15</v>
          </cell>
          <cell r="D8484" t="str">
            <v>NEXCARE PARCHES ADHESIVOS IMPERMEABLES TRANSPARENTES SURTIDOS 15UN.(8001)</v>
          </cell>
          <cell r="E8484">
            <v>160</v>
          </cell>
          <cell r="F8484" t="str">
            <v>3M CONSUMO</v>
          </cell>
        </row>
        <row r="8485">
          <cell r="B8485">
            <v>160094</v>
          </cell>
          <cell r="C8485" t="str">
            <v>TAPONES OIDO 1 PAR C/EST.</v>
          </cell>
          <cell r="D8485" t="str">
            <v>NEXCARE TAPONES DE OIDO PARA RUIDO Y AGUA CON ESTUCHE (1271)</v>
          </cell>
          <cell r="E8485">
            <v>160</v>
          </cell>
          <cell r="F8485" t="str">
            <v>3M CONSUMO</v>
          </cell>
        </row>
        <row r="8486">
          <cell r="B8486">
            <v>160097</v>
          </cell>
          <cell r="C8486" t="str">
            <v>TEGADERM+PAD 6CMX10CM.3</v>
          </cell>
          <cell r="D8486" t="str">
            <v>NEXCARE TEGADERM+PAD APOSITOS ADHESIVOS TRANS.IMPERMEABLE 7 DIAS 6CMX10CM.3</v>
          </cell>
          <cell r="E8486">
            <v>160</v>
          </cell>
          <cell r="F8486" t="str">
            <v>3M CONSUMO</v>
          </cell>
        </row>
        <row r="8487">
          <cell r="B8487">
            <v>160097</v>
          </cell>
          <cell r="C8487" t="str">
            <v>TEGADERM+PAD 6CMX10CM.3</v>
          </cell>
          <cell r="D8487" t="str">
            <v>NEXCARE TEGADERM+PAD APOSITOS ADHESIVOS TRANS.IMPERMEABLE 7 DIAS 6CMX10CM.3</v>
          </cell>
          <cell r="E8487">
            <v>160</v>
          </cell>
          <cell r="F8487" t="str">
            <v>3M CONSUMO</v>
          </cell>
        </row>
        <row r="8488">
          <cell r="B8488">
            <v>254042</v>
          </cell>
          <cell r="C8488" t="str">
            <v>NEXCARE MINI COMPRESA  2</v>
          </cell>
          <cell r="D8488" t="str">
            <v>NEXCARE MINI  COMPRESA FRIO/CALOR 2 UNIDADES</v>
          </cell>
          <cell r="E8488">
            <v>160</v>
          </cell>
          <cell r="F8488" t="str">
            <v>3M CONSUMO</v>
          </cell>
        </row>
        <row r="8489">
          <cell r="B8489">
            <v>255072</v>
          </cell>
          <cell r="C8489" t="str">
            <v>NEXCARE GASA N/AD(15X15)6</v>
          </cell>
          <cell r="D8489" t="str">
            <v>NEXCARE GASA ESTERIL NO ADHERENTE 15x15 CM EXTENDIDA 6 UNIDADES</v>
          </cell>
          <cell r="E8489">
            <v>160</v>
          </cell>
          <cell r="F8489" t="str">
            <v>3M CONSUMO</v>
          </cell>
        </row>
        <row r="8490">
          <cell r="B8490">
            <v>255073</v>
          </cell>
          <cell r="C8490" t="str">
            <v>NEXCARE GASA N/AD(10X10)6</v>
          </cell>
          <cell r="D8490" t="str">
            <v>NEXCARE GASA ESTERIL NO ADHERENTE 10x10 CM EXTENDIDA 6 UNIDADES</v>
          </cell>
          <cell r="E8490">
            <v>160</v>
          </cell>
          <cell r="F8490" t="str">
            <v>3M CONSUMO</v>
          </cell>
        </row>
        <row r="8491">
          <cell r="B8491">
            <v>259231</v>
          </cell>
          <cell r="C8491" t="str">
            <v>NEXCARE PAR.ADHE.100</v>
          </cell>
          <cell r="D8491" t="str">
            <v>NEXCARE 3M PARCHES ADHESIVOS ULTRA SUAVE RESPIRABLES/ESTERIL HIPOALERGENICO x100</v>
          </cell>
          <cell r="E8491">
            <v>160</v>
          </cell>
          <cell r="F8491" t="str">
            <v>3M CONSUMO</v>
          </cell>
        </row>
        <row r="8492">
          <cell r="B8492">
            <v>263614</v>
          </cell>
          <cell r="C8492" t="str">
            <v>FUTU.CABES.AJUSTAB.003080</v>
          </cell>
          <cell r="D8492" t="str">
            <v>FUTURO CABESTRILLO AJUSTABLE 003080</v>
          </cell>
          <cell r="E8492">
            <v>160</v>
          </cell>
          <cell r="F8492" t="str">
            <v>3M CONSUMO</v>
          </cell>
        </row>
        <row r="8493">
          <cell r="B8493">
            <v>263614</v>
          </cell>
          <cell r="C8493" t="str">
            <v>FUTU.CABES.AJUSTAB.003080</v>
          </cell>
          <cell r="D8493" t="str">
            <v>FUTURO CABESTRILLO AJUSTABLE 003080</v>
          </cell>
          <cell r="E8493">
            <v>160</v>
          </cell>
          <cell r="F8493" t="str">
            <v>3M CONSUMO</v>
          </cell>
        </row>
        <row r="8494">
          <cell r="B8494">
            <v>263614</v>
          </cell>
          <cell r="C8494" t="str">
            <v>FUTU.CABES.AJUSTAB.003080</v>
          </cell>
          <cell r="D8494" t="str">
            <v>FUTURO CABESTRILLO AJUSTABLE 003080</v>
          </cell>
          <cell r="E8494">
            <v>160</v>
          </cell>
          <cell r="F8494" t="str">
            <v>3M CONSUMO</v>
          </cell>
        </row>
        <row r="8495">
          <cell r="B8495">
            <v>263624</v>
          </cell>
          <cell r="C8495" t="str">
            <v>FUTU.SPORT TOB.T/UNICA</v>
          </cell>
          <cell r="D8495" t="str">
            <v>FUTURO SPORT TOBILLERA ESTABILIZADORA NEOPRENO TALLA UNICA</v>
          </cell>
          <cell r="E8495">
            <v>160</v>
          </cell>
          <cell r="F8495" t="str">
            <v>3M CONSUMO</v>
          </cell>
        </row>
        <row r="8496">
          <cell r="B8496">
            <v>263624</v>
          </cell>
          <cell r="C8496" t="str">
            <v>FUTU.SPORT TOB.T/UNICA</v>
          </cell>
          <cell r="D8496" t="str">
            <v>FUTURO SPORT TOBILLERA ESTABILIZADORA NEOPRENO TALLA UNICA</v>
          </cell>
          <cell r="E8496">
            <v>160</v>
          </cell>
          <cell r="F8496" t="str">
            <v>3M CONSUMO</v>
          </cell>
        </row>
        <row r="8497">
          <cell r="B8497">
            <v>266476</v>
          </cell>
          <cell r="C8497" t="str">
            <v>NEXCARE LIMP.HERI.SOL200M</v>
          </cell>
          <cell r="D8497" t="str">
            <v>NEXCARE LIMPIADOR DE HERIDAS SOLUCION TOPICA.200ML</v>
          </cell>
          <cell r="E8497">
            <v>160</v>
          </cell>
          <cell r="F8497" t="str">
            <v>3M CONSUMO</v>
          </cell>
        </row>
        <row r="8498">
          <cell r="B8498">
            <v>266987</v>
          </cell>
          <cell r="C8498" t="str">
            <v>NEXCARE IMP.25,4MMX 4,57M</v>
          </cell>
          <cell r="D8498" t="str">
            <v>NEXCARE IMPERMEABLE CINTA FLEXIBLE ACOLCHADA SPORT 25,4MM X 4,57MT</v>
          </cell>
          <cell r="E8498">
            <v>160</v>
          </cell>
          <cell r="F8498" t="str">
            <v>3M CONSUMO</v>
          </cell>
        </row>
        <row r="8499">
          <cell r="B8499">
            <v>268866</v>
          </cell>
          <cell r="C8499" t="str">
            <v>NEXCARE SILIC.P/S.25MMX5M</v>
          </cell>
          <cell r="D8499" t="str">
            <v>NEXCARE CINTA SILICONA PIEL SENSIBLE 25MMMX5M</v>
          </cell>
          <cell r="E8499">
            <v>160</v>
          </cell>
          <cell r="F8499" t="str">
            <v>3M CONSUMO</v>
          </cell>
        </row>
        <row r="8500">
          <cell r="B8500">
            <v>268866</v>
          </cell>
          <cell r="C8500" t="str">
            <v>NEXCARE SILIC.P/S.25MMX5M</v>
          </cell>
          <cell r="D8500" t="str">
            <v>NEXCARE CINTA SILICONA PIEL SENSIBLE 25MMMX5M</v>
          </cell>
          <cell r="E8500">
            <v>160</v>
          </cell>
          <cell r="F8500" t="str">
            <v>3M CONSUMO</v>
          </cell>
        </row>
        <row r="8501">
          <cell r="B8501">
            <v>269365</v>
          </cell>
          <cell r="C8501" t="str">
            <v>FUTU.MUN.C/FERU.REV.T-UNI</v>
          </cell>
          <cell r="D8501" t="str">
            <v>FUTURO MUNEQUERA AJUSTABLE CON FERULA REVERSIBLE TALLA UNICA</v>
          </cell>
          <cell r="E8501">
            <v>160</v>
          </cell>
          <cell r="F8501" t="str">
            <v>3M CONSUMO</v>
          </cell>
        </row>
        <row r="8502">
          <cell r="B8502">
            <v>269482</v>
          </cell>
          <cell r="C8502" t="str">
            <v>FUTU.ROD.ESTAB/AJUS T-UNI</v>
          </cell>
          <cell r="D8502" t="str">
            <v>FUTURO  RODILLERA NEOPRENO ESTABILIZADORA AJUSTABLE TALLA UNICA</v>
          </cell>
          <cell r="E8502">
            <v>160</v>
          </cell>
          <cell r="F8502" t="str">
            <v>3M CONSUMO</v>
          </cell>
        </row>
        <row r="8503">
          <cell r="B8503">
            <v>274518</v>
          </cell>
          <cell r="C8503" t="str">
            <v>NEXCARE PARC.TRAN.2TAM.15</v>
          </cell>
          <cell r="D8503" t="str">
            <v>NEXCARE PARCHES ADHESIVOS TRANSPARENTES Y RESPIRABLES IMPERMEABLES 2 TAMAÑOS X15</v>
          </cell>
          <cell r="E8503">
            <v>160</v>
          </cell>
          <cell r="F8503" t="str">
            <v>3M CONSUMO</v>
          </cell>
        </row>
        <row r="8504">
          <cell r="B8504">
            <v>275894</v>
          </cell>
          <cell r="C8504" t="str">
            <v>OPTICLUDE P.SEN.T/ADULX14</v>
          </cell>
          <cell r="D8504" t="str">
            <v>NEXCARE OPTICLUDE PARCHE OCULAR PIEL SENSIBLE TAMANO ADULTO(8X5,5CM) S/LATEX X14</v>
          </cell>
          <cell r="E8504">
            <v>160</v>
          </cell>
          <cell r="F8504" t="str">
            <v>3M CONSUMO</v>
          </cell>
        </row>
        <row r="8505">
          <cell r="B8505">
            <v>275894</v>
          </cell>
          <cell r="C8505" t="str">
            <v>OPTICLUDE P.SEN.T/ADULX14</v>
          </cell>
          <cell r="D8505" t="str">
            <v>NEXCARE OPTICLUDE PARCHE OCULAR PIEL SENSIBLE TAMANO ADULTO(8X5,5CM) S/LATEX X14</v>
          </cell>
          <cell r="E8505">
            <v>160</v>
          </cell>
          <cell r="F8505" t="str">
            <v>3M CONSUMO</v>
          </cell>
        </row>
        <row r="8506">
          <cell r="B8506">
            <v>275895</v>
          </cell>
          <cell r="C8506" t="str">
            <v>OPTICLUDE P.SEN.T/NINOX14</v>
          </cell>
          <cell r="D8506" t="str">
            <v>NEXCARE OPTICLUDE PARCHE OCULAR PIEL SENSIBLE TAMANO NINO(6,1X4,6CM) S/LATEX X14</v>
          </cell>
          <cell r="E8506">
            <v>160</v>
          </cell>
          <cell r="F8506" t="str">
            <v>3M CONSUMO</v>
          </cell>
        </row>
        <row r="8507">
          <cell r="B8507">
            <v>275895</v>
          </cell>
          <cell r="C8507" t="str">
            <v>OPTICLUDE P.SEN.T/NINOX14</v>
          </cell>
          <cell r="D8507" t="str">
            <v>NEXCARE OPTICLUDE PARCHE OCULAR PIEL SENSIBLE TAMANO NINO(6,1X4,6CM) S/LATEX X14</v>
          </cell>
          <cell r="E8507">
            <v>160</v>
          </cell>
          <cell r="F8507" t="str">
            <v>3M CONSUMO</v>
          </cell>
        </row>
        <row r="8508">
          <cell r="B8508">
            <v>277098</v>
          </cell>
          <cell r="C8508" t="str">
            <v>NEXCARE APOS.7,6CMX10CM.3</v>
          </cell>
          <cell r="D8508" t="str">
            <v>NEXCARE APOSITO ESTERILES ADHESIVO REMOCION S/DOLOR P/SENSIBLE 7,6CMX10,1CM.3</v>
          </cell>
          <cell r="E8508">
            <v>160</v>
          </cell>
          <cell r="F8508" t="str">
            <v>3M CONSUMO</v>
          </cell>
        </row>
        <row r="8509">
          <cell r="B8509">
            <v>277098</v>
          </cell>
          <cell r="C8509" t="str">
            <v>NEXCARE APOS.7,6CMX10CM.3</v>
          </cell>
          <cell r="D8509" t="str">
            <v>NEXCARE APOSITO ESTERILES ADHESIVO REMOCION S/DOLOR P/SENSIBLE 7,6CMX10,1CM.3</v>
          </cell>
          <cell r="E8509">
            <v>160</v>
          </cell>
          <cell r="F8509" t="str">
            <v>3M CONSUMO</v>
          </cell>
        </row>
        <row r="8510">
          <cell r="B8510">
            <v>295055</v>
          </cell>
          <cell r="C8510" t="str">
            <v>NEXCARE IMPER.ANIMALE.12</v>
          </cell>
          <cell r="D8510" t="str">
            <v>3M NEXCARE PARCHES IMPERMEABLES DECORADOS ANIMALES X12</v>
          </cell>
          <cell r="E8510">
            <v>160</v>
          </cell>
          <cell r="F8510" t="str">
            <v>3M CONSUMO</v>
          </cell>
        </row>
        <row r="8511">
          <cell r="B8511">
            <v>295056</v>
          </cell>
          <cell r="C8511" t="str">
            <v>NEXCARE IMPER.COD&amp;ROD.6</v>
          </cell>
          <cell r="D8511" t="str">
            <v>3M NEXCARE PARCHES IMPERMEABLES PROTECCION ACOLCHADA CODO Y RODILLA X6</v>
          </cell>
          <cell r="E8511">
            <v>160</v>
          </cell>
          <cell r="F8511" t="str">
            <v>3M CONSUMO</v>
          </cell>
        </row>
        <row r="8512">
          <cell r="B8512">
            <v>295057</v>
          </cell>
          <cell r="C8512" t="str">
            <v>NEXCARE IMPER.TAM.SURT.15</v>
          </cell>
          <cell r="D8512" t="str">
            <v>3M NEXCARE PARCHES IMPERMEABLES PROTECCION ACOLCHADA TAMAÑO SURTIDO X15</v>
          </cell>
          <cell r="E8512">
            <v>160</v>
          </cell>
          <cell r="F8512" t="str">
            <v>3M CONSUMO</v>
          </cell>
        </row>
        <row r="8513">
          <cell r="B8513">
            <v>295058</v>
          </cell>
          <cell r="C8513" t="str">
            <v>NEXCARE IMPER.TAM.UNIC.15</v>
          </cell>
          <cell r="D8513" t="str">
            <v>3M NEXCARE PARCHES IMPERMEABLES PROTECCION ACOLCHADA TAMAÑO UNICO X15</v>
          </cell>
          <cell r="E8513">
            <v>160</v>
          </cell>
          <cell r="F8513" t="str">
            <v>3M CONSUMO</v>
          </cell>
        </row>
        <row r="8514">
          <cell r="B8514">
            <v>297191</v>
          </cell>
          <cell r="C8514" t="str">
            <v>NEXCARE BOTIQ.EVOLU.22PZS</v>
          </cell>
          <cell r="D8514" t="str">
            <v>NEXCARE BOTIQUIN EVOLUTION 22 PIEZAS</v>
          </cell>
          <cell r="E8514">
            <v>160</v>
          </cell>
          <cell r="F8514" t="str">
            <v>3M CONSUMO</v>
          </cell>
        </row>
        <row r="8515">
          <cell r="B8515">
            <v>297193</v>
          </cell>
          <cell r="C8515" t="str">
            <v>NEXCARE BOTIQ.MINI 15PZS</v>
          </cell>
          <cell r="D8515" t="str">
            <v>NEXCARE BOTIQUIN MINI 15 PIEZAS</v>
          </cell>
          <cell r="E8515">
            <v>160</v>
          </cell>
          <cell r="F8515" t="str">
            <v>3M CONSUMO</v>
          </cell>
        </row>
        <row r="8516">
          <cell r="B8516">
            <v>298036</v>
          </cell>
          <cell r="C8516" t="str">
            <v>NEXCARE PARCH.IMPER.SUR15</v>
          </cell>
          <cell r="D8516" t="str">
            <v>3M NEXCARE PARCHES MAXIMA DURACION IMPERMEABLES TAMAÑOS SURTIDOS X15</v>
          </cell>
          <cell r="E8516">
            <v>160</v>
          </cell>
          <cell r="F8516" t="str">
            <v>3M CONSUMO</v>
          </cell>
        </row>
        <row r="8517">
          <cell r="B8517">
            <v>399843</v>
          </cell>
          <cell r="C8517" t="str">
            <v>3M COLL F.MASC.RES.N95 X2</v>
          </cell>
          <cell r="D8517" t="str">
            <v>3M COLL FLOW MASCARILLA RESPIRADOR CONTRA PARTIC.C/VALVU.EXHALA.N95 X2 REF:8511</v>
          </cell>
          <cell r="E8517">
            <v>160</v>
          </cell>
          <cell r="F8517" t="str">
            <v>3M CONSUMO</v>
          </cell>
        </row>
        <row r="8518">
          <cell r="B8518">
            <v>527475</v>
          </cell>
          <cell r="C8518" t="str">
            <v>NEXCARE CURAC.AVAN.IMPE.6</v>
          </cell>
          <cell r="D8518" t="str">
            <v>NEXCARE BANDITAS CURACION AVANZADA IMPERMEABLE X6</v>
          </cell>
          <cell r="E8518">
            <v>160</v>
          </cell>
          <cell r="F8518" t="str">
            <v>3M CONSUMO</v>
          </cell>
        </row>
        <row r="8519">
          <cell r="B8519">
            <v>527480</v>
          </cell>
          <cell r="C8519" t="str">
            <v>NEXCARE UL.FLEX.ROD-COD.8</v>
          </cell>
          <cell r="D8519" t="str">
            <v>NEXCARE BANDITAS ULTRA FLEXIBLE COMFORTABLE RODILLA-CODO X8</v>
          </cell>
          <cell r="E8519">
            <v>160</v>
          </cell>
          <cell r="F8519" t="str">
            <v>3M CONSUMO</v>
          </cell>
        </row>
        <row r="8520">
          <cell r="B8520">
            <v>527482</v>
          </cell>
          <cell r="C8520" t="str">
            <v>NEXCARE MAX.DUR.IMPER.12</v>
          </cell>
          <cell r="D8520" t="str">
            <v>NEXCARE BANDITAS MAXIMA DURACION IMPERMEABLE SURTIDAS X12</v>
          </cell>
          <cell r="E8520">
            <v>160</v>
          </cell>
          <cell r="F8520" t="str">
            <v>3M CONSUMO</v>
          </cell>
        </row>
        <row r="8521">
          <cell r="B8521">
            <v>527494</v>
          </cell>
          <cell r="C8521" t="str">
            <v>NEXCARE IMPER.ANIMAL.12</v>
          </cell>
          <cell r="D8521" t="str">
            <v>NEXCARE BANDITAS IMPERMEABLE ANIMALES X12</v>
          </cell>
          <cell r="E8521">
            <v>160</v>
          </cell>
          <cell r="F8521" t="str">
            <v>3M CONSUMO</v>
          </cell>
        </row>
        <row r="8522">
          <cell r="B8522">
            <v>527495</v>
          </cell>
          <cell r="C8522" t="str">
            <v>NEXCARE TRANSPAR.IMPER.15</v>
          </cell>
          <cell r="D8522" t="str">
            <v>NEXCARE BANDITAS TRANSPARENTE IMPERMEABLE X15</v>
          </cell>
          <cell r="E8522">
            <v>160</v>
          </cell>
          <cell r="F8522" t="str">
            <v>3M CONSUMO</v>
          </cell>
        </row>
        <row r="8523">
          <cell r="B8523">
            <v>536759</v>
          </cell>
          <cell r="C8523" t="str">
            <v>NEXCARE DUO RODILLA-COD.8</v>
          </cell>
          <cell r="D8523" t="str">
            <v>NEXCARE DUO BANDITAS REMOCION SIN DOLOR RODILLA-CODO X8</v>
          </cell>
          <cell r="E8523">
            <v>160</v>
          </cell>
          <cell r="F8523" t="str">
            <v>3M CONSUMO</v>
          </cell>
        </row>
        <row r="8524">
          <cell r="B8524">
            <v>536760</v>
          </cell>
          <cell r="C8524" t="str">
            <v>NEXCARE DUO SURTIDO.10</v>
          </cell>
          <cell r="D8524" t="str">
            <v>NEXCARE DUO BANDITAS REMOCION SIN DOLOR RODILLA-CODO X10</v>
          </cell>
          <cell r="E8524">
            <v>160</v>
          </cell>
          <cell r="F8524" t="str">
            <v>3M CONSUMO</v>
          </cell>
        </row>
        <row r="8525">
          <cell r="B8525">
            <v>536815</v>
          </cell>
          <cell r="C8525" t="str">
            <v>NEXCARE UL.FLEX.ROD-COD10</v>
          </cell>
          <cell r="D8525" t="str">
            <v>NEXCARE BANDITAS ULTRA FLEXIBLE COMFORTABLE RODILLA-CODO X10</v>
          </cell>
          <cell r="E8525">
            <v>160</v>
          </cell>
          <cell r="F8525" t="str">
            <v>3M CONSUMO</v>
          </cell>
        </row>
        <row r="8526">
          <cell r="B8526">
            <v>536836</v>
          </cell>
          <cell r="C8526" t="str">
            <v>NEXCARE PARCHE HIDROCOL.6</v>
          </cell>
          <cell r="D8526" t="str">
            <v>NEXCARE PARCHE HIDROCOLOIDE IDEAL PARA AMPOLLAS X6</v>
          </cell>
          <cell r="E8526">
            <v>160</v>
          </cell>
          <cell r="F8526" t="str">
            <v>3M CONSUMO</v>
          </cell>
        </row>
        <row r="8527">
          <cell r="B8527">
            <v>536838</v>
          </cell>
          <cell r="C8527" t="str">
            <v>NEXCARE TRANSPAR.IMPER.10</v>
          </cell>
          <cell r="D8527" t="str">
            <v>NEXCARE BANDITAS TRANSPARENTE IMPERMEABLE X10</v>
          </cell>
          <cell r="E8527">
            <v>160</v>
          </cell>
          <cell r="F8527" t="str">
            <v>3M CONSUMO</v>
          </cell>
        </row>
        <row r="8528">
          <cell r="B8528">
            <v>536843</v>
          </cell>
          <cell r="C8528" t="str">
            <v>NEXCARE TRANSPAR.IMPER.20</v>
          </cell>
          <cell r="D8528" t="str">
            <v>NEXCARE BANDITAS TRANSPARENTE IMPERMEABLE X20</v>
          </cell>
          <cell r="E8528">
            <v>160</v>
          </cell>
          <cell r="F8528" t="str">
            <v>3M CONSUMO</v>
          </cell>
        </row>
        <row r="8529">
          <cell r="B8529">
            <v>536898</v>
          </cell>
          <cell r="C8529" t="str">
            <v>NEXCARE UL.FLEX.SURTID.24</v>
          </cell>
          <cell r="D8529" t="str">
            <v>NEXCARE BANDITAS ULTRA FLEXIBLE SURTIDO X24</v>
          </cell>
          <cell r="E8529">
            <v>160</v>
          </cell>
          <cell r="F8529" t="str">
            <v>3M CONSUMO</v>
          </cell>
        </row>
        <row r="8530">
          <cell r="B8530">
            <v>57217</v>
          </cell>
          <cell r="C8530" t="str">
            <v>SYNDOL COM.10MG.10</v>
          </cell>
          <cell r="D8530" t="str">
            <v>SYNDOL COMPRIMIDOS 10 MILIGRAMOS 10</v>
          </cell>
          <cell r="E8530">
            <v>161</v>
          </cell>
          <cell r="F8530" t="str">
            <v>PHARMA INVESTI</v>
          </cell>
        </row>
        <row r="8531">
          <cell r="B8531">
            <v>57217</v>
          </cell>
          <cell r="C8531" t="str">
            <v>SYNDOL COM.10MG.10</v>
          </cell>
          <cell r="D8531" t="str">
            <v>SYNDOL COMPRIMIDOS 10 MILIGRAMOS 10</v>
          </cell>
          <cell r="E8531">
            <v>161</v>
          </cell>
          <cell r="F8531" t="str">
            <v>PHARMA INVESTI</v>
          </cell>
        </row>
        <row r="8532">
          <cell r="B8532">
            <v>57217</v>
          </cell>
          <cell r="C8532" t="str">
            <v>SYNDOL COM.10MG.10</v>
          </cell>
          <cell r="D8532" t="str">
            <v>SYNDOL COMPRIMIDOS 10 MILIGRAMOS 10</v>
          </cell>
          <cell r="E8532">
            <v>161</v>
          </cell>
          <cell r="F8532" t="str">
            <v>PHARMA INVESTI</v>
          </cell>
        </row>
        <row r="8533">
          <cell r="B8533">
            <v>57231</v>
          </cell>
          <cell r="C8533" t="str">
            <v>SYNDOL AMP.30MG.5</v>
          </cell>
          <cell r="D8533" t="str">
            <v>SYNDOL AMPOLLA 30 MILIGRAMOS 5</v>
          </cell>
          <cell r="E8533">
            <v>161</v>
          </cell>
          <cell r="F8533" t="str">
            <v>PHARMA INVESTI</v>
          </cell>
        </row>
        <row r="8534">
          <cell r="B8534">
            <v>57231</v>
          </cell>
          <cell r="C8534" t="str">
            <v>SYNDOL AMP.30MG.5</v>
          </cell>
          <cell r="D8534" t="str">
            <v>SYNDOL AMPOLLA 30 MILIGRAMOS 5</v>
          </cell>
          <cell r="E8534">
            <v>161</v>
          </cell>
          <cell r="F8534" t="str">
            <v>PHARMA INVESTI</v>
          </cell>
        </row>
        <row r="8535">
          <cell r="B8535">
            <v>57231</v>
          </cell>
          <cell r="C8535" t="str">
            <v>SYNDOL AMP.30MG.5</v>
          </cell>
          <cell r="D8535" t="str">
            <v>SYNDOL AMPOLLA 30 MILIGRAMOS 5</v>
          </cell>
          <cell r="E8535">
            <v>161</v>
          </cell>
          <cell r="F8535" t="str">
            <v>PHARMA INVESTI</v>
          </cell>
        </row>
        <row r="8536">
          <cell r="B8536">
            <v>161003</v>
          </cell>
          <cell r="C8536" t="str">
            <v>ATLANSIL COM.200MG.20</v>
          </cell>
          <cell r="D8536" t="str">
            <v>ATLANSIL COMPRIMIDOS 200 MILIGRAMOS 20</v>
          </cell>
          <cell r="E8536">
            <v>161</v>
          </cell>
          <cell r="F8536" t="str">
            <v>PHARMA INVESTI</v>
          </cell>
        </row>
        <row r="8537">
          <cell r="B8537">
            <v>161007</v>
          </cell>
          <cell r="C8537" t="str">
            <v>NEFERSIL COM.125MG.10</v>
          </cell>
          <cell r="D8537" t="str">
            <v>NEFERSIL COMPRIMIDOS 125 MILIGRAMOS 10</v>
          </cell>
          <cell r="E8537">
            <v>161</v>
          </cell>
          <cell r="F8537" t="str">
            <v>PHARMA INVESTI</v>
          </cell>
        </row>
        <row r="8538">
          <cell r="B8538">
            <v>161007</v>
          </cell>
          <cell r="C8538" t="str">
            <v>NEFERSIL COM.125MG.10</v>
          </cell>
          <cell r="D8538" t="str">
            <v>NEFERSIL COMPRIMIDOS 125 MILIGRAMOS 10</v>
          </cell>
          <cell r="E8538">
            <v>161</v>
          </cell>
          <cell r="F8538" t="str">
            <v>PHARMA INVESTI</v>
          </cell>
        </row>
        <row r="8539">
          <cell r="B8539">
            <v>161007</v>
          </cell>
          <cell r="C8539" t="str">
            <v>NEFERSIL COM.125MG.10</v>
          </cell>
          <cell r="D8539" t="str">
            <v>NEFERSIL COMPRIMIDOS 125 MILIGRAMOS 10</v>
          </cell>
          <cell r="E8539">
            <v>161</v>
          </cell>
          <cell r="F8539" t="str">
            <v>PHARMA INVESTI</v>
          </cell>
        </row>
        <row r="8540">
          <cell r="B8540">
            <v>161008</v>
          </cell>
          <cell r="C8540" t="str">
            <v>NEFERSIL AMP.100MG. 5</v>
          </cell>
          <cell r="D8540" t="str">
            <v>NEFERSIL AMPOLLA 100 MILIGRAMOS  5</v>
          </cell>
          <cell r="E8540">
            <v>161</v>
          </cell>
          <cell r="F8540" t="str">
            <v>PHARMA INVESTI</v>
          </cell>
        </row>
        <row r="8541">
          <cell r="B8541">
            <v>161008</v>
          </cell>
          <cell r="C8541" t="str">
            <v>NEFERSIL AMP.100MG. 5</v>
          </cell>
          <cell r="D8541" t="str">
            <v>NEFERSIL AMPOLLA 100 MILIGRAMOS  5</v>
          </cell>
          <cell r="E8541">
            <v>161</v>
          </cell>
          <cell r="F8541" t="str">
            <v>PHARMA INVESTI</v>
          </cell>
        </row>
        <row r="8542">
          <cell r="B8542">
            <v>161010</v>
          </cell>
          <cell r="C8542" t="str">
            <v>PAVEDAL COM.2,5MG.20</v>
          </cell>
          <cell r="D8542" t="str">
            <v>PAVEDAL COMPRIMIDOS 2,5 MILIGRAMOS 20</v>
          </cell>
          <cell r="E8542">
            <v>161</v>
          </cell>
          <cell r="F8542" t="str">
            <v>PHARMA INVESTI</v>
          </cell>
        </row>
        <row r="8543">
          <cell r="B8543">
            <v>161017</v>
          </cell>
          <cell r="C8543" t="str">
            <v>VIADIL  GTS.5MG/ML.15ML.</v>
          </cell>
          <cell r="D8543" t="str">
            <v>VIADIL  GOTAS 5MG/ML.15ML.</v>
          </cell>
          <cell r="E8543">
            <v>161</v>
          </cell>
          <cell r="F8543" t="str">
            <v>PHARMA INVESTI</v>
          </cell>
        </row>
        <row r="8544">
          <cell r="B8544">
            <v>161017</v>
          </cell>
          <cell r="C8544" t="str">
            <v>VIADIL  GTS.5MG/ML.15ML.</v>
          </cell>
          <cell r="D8544" t="str">
            <v>VIADIL  GOTAS 5MG/ML.15ML.</v>
          </cell>
          <cell r="E8544">
            <v>161</v>
          </cell>
          <cell r="F8544" t="str">
            <v>PHARMA INVESTI</v>
          </cell>
        </row>
        <row r="8545">
          <cell r="B8545">
            <v>161018</v>
          </cell>
          <cell r="C8545" t="str">
            <v>VIADIL COMPT.AMP. 2</v>
          </cell>
          <cell r="D8545" t="str">
            <v>VIADIL COMPUESTO AMPOLLA  2</v>
          </cell>
          <cell r="E8545">
            <v>161</v>
          </cell>
          <cell r="F8545" t="str">
            <v>PHARMA INVESTI</v>
          </cell>
        </row>
        <row r="8546">
          <cell r="B8546">
            <v>161018</v>
          </cell>
          <cell r="C8546" t="str">
            <v>VIADIL COMPT.AMP. 2</v>
          </cell>
          <cell r="D8546" t="str">
            <v>VIADIL COMPUESTO AMPOLLA  2</v>
          </cell>
          <cell r="E8546">
            <v>161</v>
          </cell>
          <cell r="F8546" t="str">
            <v>PHARMA INVESTI</v>
          </cell>
        </row>
        <row r="8547">
          <cell r="B8547">
            <v>161018</v>
          </cell>
          <cell r="C8547" t="str">
            <v>VIADIL COMPT.AMP. 2</v>
          </cell>
          <cell r="D8547" t="str">
            <v>VIADIL COMPUESTO AMPOLLA  2</v>
          </cell>
          <cell r="E8547">
            <v>161</v>
          </cell>
          <cell r="F8547" t="str">
            <v>PHARMA INVESTI</v>
          </cell>
        </row>
        <row r="8548">
          <cell r="B8548">
            <v>161018</v>
          </cell>
          <cell r="C8548" t="str">
            <v>VIADIL COMPT.AMP. 2</v>
          </cell>
          <cell r="D8548" t="str">
            <v>VIADIL COMPUESTO AMPOLLA  2</v>
          </cell>
          <cell r="E8548">
            <v>161</v>
          </cell>
          <cell r="F8548" t="str">
            <v>PHARMA INVESTI</v>
          </cell>
        </row>
        <row r="8549">
          <cell r="B8549">
            <v>161020</v>
          </cell>
          <cell r="C8549" t="str">
            <v>MICOLIS PVO.1% 20GR.</v>
          </cell>
          <cell r="D8549" t="str">
            <v>MICOLIS POLVO 1% 20 GRAMOS</v>
          </cell>
          <cell r="E8549">
            <v>161</v>
          </cell>
          <cell r="F8549" t="str">
            <v>PHARMA INVESTI</v>
          </cell>
        </row>
        <row r="8550">
          <cell r="B8550">
            <v>161020</v>
          </cell>
          <cell r="C8550" t="str">
            <v>MICOLIS PVO.1% 20GR.</v>
          </cell>
          <cell r="D8550" t="str">
            <v>MICOLIS POLVO 1% 20 GRAMOS</v>
          </cell>
          <cell r="E8550">
            <v>161</v>
          </cell>
          <cell r="F8550" t="str">
            <v>PHARMA INVESTI</v>
          </cell>
        </row>
        <row r="8551">
          <cell r="B8551">
            <v>161022</v>
          </cell>
          <cell r="C8551" t="str">
            <v>MICOLIS CR. 1% 20GR.</v>
          </cell>
          <cell r="D8551" t="str">
            <v>MICOLIS CREMA  1% 20 GRAMOS</v>
          </cell>
          <cell r="E8551">
            <v>161</v>
          </cell>
          <cell r="F8551" t="str">
            <v>PHARMA INVESTI</v>
          </cell>
        </row>
        <row r="8552">
          <cell r="B8552">
            <v>161024</v>
          </cell>
          <cell r="C8552" t="str">
            <v>ATLANSIL COM.200MG.50</v>
          </cell>
          <cell r="D8552" t="str">
            <v>ATLANSIL COMPRIMIDOS 200 MILIGRAMOS 50</v>
          </cell>
          <cell r="E8552">
            <v>161</v>
          </cell>
          <cell r="F8552" t="str">
            <v>PHARMA INVESTI</v>
          </cell>
        </row>
        <row r="8553">
          <cell r="B8553">
            <v>161024</v>
          </cell>
          <cell r="C8553" t="str">
            <v>ATLANSIL COM.200MG.50</v>
          </cell>
          <cell r="D8553" t="str">
            <v>ATLANSIL COMPRIMIDOS 200 MILIGRAMOS 50</v>
          </cell>
          <cell r="E8553">
            <v>161</v>
          </cell>
          <cell r="F8553" t="str">
            <v>PHARMA INVESTI</v>
          </cell>
        </row>
        <row r="8554">
          <cell r="B8554">
            <v>161028</v>
          </cell>
          <cell r="C8554" t="str">
            <v>VIADIL COMPT.GTS.15ML.</v>
          </cell>
          <cell r="D8554" t="str">
            <v>VIADIL COMPUESTO GOTAS 15ML.</v>
          </cell>
          <cell r="E8554">
            <v>161</v>
          </cell>
          <cell r="F8554" t="str">
            <v>PHARMA INVESTI</v>
          </cell>
        </row>
        <row r="8555">
          <cell r="B8555">
            <v>161028</v>
          </cell>
          <cell r="C8555" t="str">
            <v>VIADIL COMPT.GTS.15ML.</v>
          </cell>
          <cell r="D8555" t="str">
            <v>VIADIL COMPUESTO GOTAS 15ML.</v>
          </cell>
          <cell r="E8555">
            <v>161</v>
          </cell>
          <cell r="F8555" t="str">
            <v>PHARMA INVESTI</v>
          </cell>
        </row>
        <row r="8556">
          <cell r="B8556">
            <v>161052</v>
          </cell>
          <cell r="C8556" t="str">
            <v>DIONDEL COM.100MG.20</v>
          </cell>
          <cell r="D8556" t="str">
            <v>DIONDEL COMPRIMIDOS 100MG.20</v>
          </cell>
          <cell r="E8556">
            <v>161</v>
          </cell>
          <cell r="F8556" t="str">
            <v>PHARMA INVESTI</v>
          </cell>
        </row>
        <row r="8557">
          <cell r="B8557">
            <v>161067</v>
          </cell>
          <cell r="C8557" t="str">
            <v>VIADIL  AMP.5MG.2</v>
          </cell>
          <cell r="D8557" t="str">
            <v>VIADIL  AMPOLLA 5 MILIGRAMOS 2</v>
          </cell>
          <cell r="E8557">
            <v>161</v>
          </cell>
          <cell r="F8557" t="str">
            <v>PHARMA INVESTI</v>
          </cell>
        </row>
        <row r="8558">
          <cell r="B8558">
            <v>161067</v>
          </cell>
          <cell r="C8558" t="str">
            <v>VIADIL  AMP.5MG.2</v>
          </cell>
          <cell r="D8558" t="str">
            <v>VIADIL  AMPOLLA 5 MILIGRAMOS 2</v>
          </cell>
          <cell r="E8558">
            <v>161</v>
          </cell>
          <cell r="F8558" t="str">
            <v>PHARMA INVESTI</v>
          </cell>
        </row>
        <row r="8559">
          <cell r="B8559">
            <v>161074</v>
          </cell>
          <cell r="C8559" t="str">
            <v>NEFERSIL-B COM.10</v>
          </cell>
          <cell r="D8559" t="str">
            <v>NEFERSIL-B COMPRIMIDOS 10</v>
          </cell>
          <cell r="E8559">
            <v>161</v>
          </cell>
          <cell r="F8559" t="str">
            <v>PHARMA INVESTI</v>
          </cell>
        </row>
        <row r="8560">
          <cell r="B8560">
            <v>161074</v>
          </cell>
          <cell r="C8560" t="str">
            <v>NEFERSIL-B COM.10</v>
          </cell>
          <cell r="D8560" t="str">
            <v>NEFERSIL-B COMPRIMIDOS 10</v>
          </cell>
          <cell r="E8560">
            <v>161</v>
          </cell>
          <cell r="F8560" t="str">
            <v>PHARMA INVESTI</v>
          </cell>
        </row>
        <row r="8561">
          <cell r="B8561">
            <v>161074</v>
          </cell>
          <cell r="C8561" t="str">
            <v>NEFERSIL-B COM.10</v>
          </cell>
          <cell r="D8561" t="str">
            <v>NEFERSIL-B COMPRIMIDOS 10</v>
          </cell>
          <cell r="E8561">
            <v>161</v>
          </cell>
          <cell r="F8561" t="str">
            <v>PHARMA INVESTI</v>
          </cell>
        </row>
        <row r="8562">
          <cell r="B8562">
            <v>161113</v>
          </cell>
          <cell r="C8562" t="str">
            <v>REFLEXAN COM.10MG.20</v>
          </cell>
          <cell r="D8562" t="str">
            <v>REFLEXAN COMPRIMIDOS 10 MILIGRAMOS 20</v>
          </cell>
          <cell r="E8562">
            <v>161</v>
          </cell>
          <cell r="F8562" t="str">
            <v>PHARMA INVESTI</v>
          </cell>
        </row>
        <row r="8563">
          <cell r="B8563">
            <v>161113</v>
          </cell>
          <cell r="C8563" t="str">
            <v>REFLEXAN COM.10MG.20</v>
          </cell>
          <cell r="D8563" t="str">
            <v>REFLEXAN COMPRIMIDOS 10 MILIGRAMOS 20</v>
          </cell>
          <cell r="E8563">
            <v>161</v>
          </cell>
          <cell r="F8563" t="str">
            <v>PHARMA INVESTI</v>
          </cell>
        </row>
        <row r="8564">
          <cell r="B8564">
            <v>161116</v>
          </cell>
          <cell r="C8564" t="str">
            <v>LANZOPRAL CAP.30MG. 30</v>
          </cell>
          <cell r="D8564" t="str">
            <v>LANZOPRAL CAPSULAS 30 MILIGRAMOS  30</v>
          </cell>
          <cell r="E8564">
            <v>161</v>
          </cell>
          <cell r="F8564" t="str">
            <v>PHARMA INVESTI</v>
          </cell>
        </row>
        <row r="8565">
          <cell r="B8565">
            <v>161116</v>
          </cell>
          <cell r="C8565" t="str">
            <v>LANZOPRAL CAP.30MG. 30</v>
          </cell>
          <cell r="D8565" t="str">
            <v>LANZOPRAL CAPSULAS 30 MILIGRAMOS  30</v>
          </cell>
          <cell r="E8565">
            <v>161</v>
          </cell>
          <cell r="F8565" t="str">
            <v>PHARMA INVESTI</v>
          </cell>
        </row>
        <row r="8566">
          <cell r="B8566">
            <v>161116</v>
          </cell>
          <cell r="C8566" t="str">
            <v>LANZOPRAL CAP.30MG. 30</v>
          </cell>
          <cell r="D8566" t="str">
            <v>LANZOPRAL CAPSULAS 30 MILIGRAMOS  30</v>
          </cell>
          <cell r="E8566">
            <v>161</v>
          </cell>
          <cell r="F8566" t="str">
            <v>PHARMA INVESTI</v>
          </cell>
        </row>
        <row r="8567">
          <cell r="B8567">
            <v>161116</v>
          </cell>
          <cell r="C8567" t="str">
            <v>LANZOPRAL CAP.30MG. 30</v>
          </cell>
          <cell r="D8567" t="str">
            <v>LANZOPRAL CAPSULAS 30 MILIGRAMOS  30</v>
          </cell>
          <cell r="E8567">
            <v>161</v>
          </cell>
          <cell r="F8567" t="str">
            <v>PHARMA INVESTI</v>
          </cell>
        </row>
        <row r="8568">
          <cell r="B8568">
            <v>161116</v>
          </cell>
          <cell r="C8568" t="str">
            <v>LANZOPRAL CAP.30MG. 30</v>
          </cell>
          <cell r="D8568" t="str">
            <v>LANZOPRAL CAPSULAS 30 MILIGRAMOS  30</v>
          </cell>
          <cell r="E8568">
            <v>161</v>
          </cell>
          <cell r="F8568" t="str">
            <v>PHARMA INVESTI</v>
          </cell>
        </row>
        <row r="8569">
          <cell r="B8569">
            <v>161122</v>
          </cell>
          <cell r="C8569" t="str">
            <v>LOSAPRES COM. 50MG.30</v>
          </cell>
          <cell r="D8569" t="str">
            <v>LOSAPRES COMPRIMIDOS 50 MILIGRAMOS 30 (ex 28)</v>
          </cell>
          <cell r="E8569">
            <v>161</v>
          </cell>
          <cell r="F8569" t="str">
            <v>PHARMA INVESTI</v>
          </cell>
        </row>
        <row r="8570">
          <cell r="B8570">
            <v>161122</v>
          </cell>
          <cell r="C8570" t="str">
            <v>LOSAPRES COM. 50MG.30</v>
          </cell>
          <cell r="D8570" t="str">
            <v>LOSAPRES COMPRIMIDOS 50 MILIGRAMOS 30 (ex 28)</v>
          </cell>
          <cell r="E8570">
            <v>161</v>
          </cell>
          <cell r="F8570" t="str">
            <v>PHARMA INVESTI</v>
          </cell>
        </row>
        <row r="8571">
          <cell r="B8571">
            <v>161122</v>
          </cell>
          <cell r="C8571" t="str">
            <v>LOSAPRES COM. 50MG.30</v>
          </cell>
          <cell r="D8571" t="str">
            <v>LOSAPRES COMPRIMIDOS 50 MILIGRAMOS 30 (ex 28)</v>
          </cell>
          <cell r="E8571">
            <v>161</v>
          </cell>
          <cell r="F8571" t="str">
            <v>PHARMA INVESTI</v>
          </cell>
        </row>
        <row r="8572">
          <cell r="B8572">
            <v>161122</v>
          </cell>
          <cell r="C8572" t="str">
            <v>LOSAPRES COM. 50MG.30</v>
          </cell>
          <cell r="D8572" t="str">
            <v>LOSAPRES COMPRIMIDOS 50 MILIGRAMOS 30 (ex 28)</v>
          </cell>
          <cell r="E8572">
            <v>161</v>
          </cell>
          <cell r="F8572" t="str">
            <v>PHARMA INVESTI</v>
          </cell>
        </row>
        <row r="8573">
          <cell r="B8573">
            <v>161127</v>
          </cell>
          <cell r="C8573" t="str">
            <v>LOSAPRES-D 12.5/50 COM.30</v>
          </cell>
          <cell r="D8573" t="str">
            <v>LOSAPRES-D 12.5/50 COMPRIMIDOS 30 (ex 28)</v>
          </cell>
          <cell r="E8573">
            <v>161</v>
          </cell>
          <cell r="F8573" t="str">
            <v>PHARMA INVESTI</v>
          </cell>
        </row>
        <row r="8574">
          <cell r="B8574">
            <v>161127</v>
          </cell>
          <cell r="C8574" t="str">
            <v>LOSAPRES-D 12.5/50 COM.30</v>
          </cell>
          <cell r="D8574" t="str">
            <v>LOSAPRES-D 12.5/50 COMPRIMIDOS 30 (ex 28)</v>
          </cell>
          <cell r="E8574">
            <v>161</v>
          </cell>
          <cell r="F8574" t="str">
            <v>PHARMA INVESTI</v>
          </cell>
        </row>
        <row r="8575">
          <cell r="B8575">
            <v>161127</v>
          </cell>
          <cell r="C8575" t="str">
            <v>LOSAPRES-D 12.5/50 COM.30</v>
          </cell>
          <cell r="D8575" t="str">
            <v>LOSAPRES-D 12.5/50 COMPRIMIDOS 30 (ex 28)</v>
          </cell>
          <cell r="E8575">
            <v>161</v>
          </cell>
          <cell r="F8575" t="str">
            <v>PHARMA INVESTI</v>
          </cell>
        </row>
        <row r="8576">
          <cell r="B8576">
            <v>161133</v>
          </cell>
          <cell r="C8576" t="str">
            <v>REFLEXAN COM.10MG.10</v>
          </cell>
          <cell r="D8576" t="str">
            <v>REFLEXAN COM.10MG.10</v>
          </cell>
          <cell r="E8576">
            <v>161</v>
          </cell>
          <cell r="F8576" t="str">
            <v>PHARMA INVESTI</v>
          </cell>
        </row>
        <row r="8577">
          <cell r="B8577">
            <v>161133</v>
          </cell>
          <cell r="C8577" t="str">
            <v>REFLEXAN COM.10MG.10</v>
          </cell>
          <cell r="D8577" t="str">
            <v>REFLEXAN COM.10MG.10</v>
          </cell>
          <cell r="E8577">
            <v>161</v>
          </cell>
          <cell r="F8577" t="str">
            <v>PHARMA INVESTI</v>
          </cell>
        </row>
        <row r="8578">
          <cell r="B8578">
            <v>161140</v>
          </cell>
          <cell r="C8578" t="str">
            <v>VIADIL FTE.GTS.10MG/ML.15</v>
          </cell>
          <cell r="D8578" t="str">
            <v>VIADIL FORTE GOTAS 10MG/ML 15ML</v>
          </cell>
          <cell r="E8578">
            <v>161</v>
          </cell>
          <cell r="F8578" t="str">
            <v>PHARMA INVESTI</v>
          </cell>
        </row>
        <row r="8579">
          <cell r="B8579">
            <v>161140</v>
          </cell>
          <cell r="C8579" t="str">
            <v>VIADIL FTE.GTS.10MG/ML.15</v>
          </cell>
          <cell r="D8579" t="str">
            <v>VIADIL FORTE GOTAS 10MG/ML 15ML</v>
          </cell>
          <cell r="E8579">
            <v>161</v>
          </cell>
          <cell r="F8579" t="str">
            <v>PHARMA INVESTI</v>
          </cell>
        </row>
        <row r="8580">
          <cell r="B8580">
            <v>161141</v>
          </cell>
          <cell r="C8580" t="str">
            <v>NEFERSIL GEL.5% 50GR.</v>
          </cell>
          <cell r="D8580" t="str">
            <v>NEFERSIL GEL TOPICO 5% 50 GRAMOS</v>
          </cell>
          <cell r="E8580">
            <v>161</v>
          </cell>
          <cell r="F8580" t="str">
            <v>PHARMA INVESTI</v>
          </cell>
        </row>
        <row r="8581">
          <cell r="B8581">
            <v>161143</v>
          </cell>
          <cell r="C8581" t="str">
            <v>LOUTEN SOLOFT.0,005%2,5ML</v>
          </cell>
          <cell r="D8581" t="str">
            <v>LOUTEN SOLUCION OFTALMICA ESTERIL 0,005% 2,5ML</v>
          </cell>
          <cell r="E8581">
            <v>161</v>
          </cell>
          <cell r="F8581" t="str">
            <v>PHARMA INVESTI</v>
          </cell>
        </row>
        <row r="8582">
          <cell r="B8582">
            <v>161143</v>
          </cell>
          <cell r="C8582" t="str">
            <v>LOUTEN SOLOFT.0,005%2,5ML</v>
          </cell>
          <cell r="D8582" t="str">
            <v>LOUTEN SOLUCION OFTALMICA ESTERIL 0,005% 2,5ML</v>
          </cell>
          <cell r="E8582">
            <v>161</v>
          </cell>
          <cell r="F8582" t="str">
            <v>PHARMA INVESTI</v>
          </cell>
        </row>
        <row r="8583">
          <cell r="B8583">
            <v>161148</v>
          </cell>
          <cell r="C8583" t="str">
            <v>OPTAMOX COM.875MG.14</v>
          </cell>
          <cell r="D8583" t="str">
            <v>OPTAMOX COMPRIMIDOS RECUBIERTOS 875 MILIGRAMOS 14</v>
          </cell>
          <cell r="E8583">
            <v>161</v>
          </cell>
          <cell r="F8583" t="str">
            <v>PHARMA INVESTI</v>
          </cell>
        </row>
        <row r="8584">
          <cell r="B8584">
            <v>161150</v>
          </cell>
          <cell r="C8584" t="str">
            <v>BRIMOPRESS SOL.OFT.0,2%5M</v>
          </cell>
          <cell r="D8584" t="str">
            <v>BRIMOPRESS SOLUCION OFTALMICA 0,2% 5ML.</v>
          </cell>
          <cell r="E8584">
            <v>161</v>
          </cell>
          <cell r="F8584" t="str">
            <v>PHARMA INVESTI</v>
          </cell>
        </row>
        <row r="8585">
          <cell r="B8585">
            <v>161150</v>
          </cell>
          <cell r="C8585" t="str">
            <v>BRIMOPRESS SOL.OFT.0,2%5M</v>
          </cell>
          <cell r="D8585" t="str">
            <v>BRIMOPRESS SOLUCION OFTALMICA 0,2% 5ML.</v>
          </cell>
          <cell r="E8585">
            <v>161</v>
          </cell>
          <cell r="F8585" t="str">
            <v>PHARMA INVESTI</v>
          </cell>
        </row>
        <row r="8586">
          <cell r="B8586">
            <v>161151</v>
          </cell>
          <cell r="C8586" t="str">
            <v>GLAUCOTENSIL-T SOL.OFT.5M</v>
          </cell>
          <cell r="D8586" t="str">
            <v>GLAUCOTENSIL-T SOLUCION OFTALMICA 5ML.</v>
          </cell>
          <cell r="E8586">
            <v>161</v>
          </cell>
          <cell r="F8586" t="str">
            <v>PHARMA INVESTI</v>
          </cell>
        </row>
        <row r="8587">
          <cell r="B8587">
            <v>161151</v>
          </cell>
          <cell r="C8587" t="str">
            <v>GLAUCOTENSIL-T SOL.OFT.5M</v>
          </cell>
          <cell r="D8587" t="str">
            <v>GLAUCOTENSIL-T SOLUCION OFTALMICA 5ML.</v>
          </cell>
          <cell r="E8587">
            <v>161</v>
          </cell>
          <cell r="F8587" t="str">
            <v>PHARMA INVESTI</v>
          </cell>
        </row>
        <row r="8588">
          <cell r="B8588">
            <v>161154</v>
          </cell>
          <cell r="C8588" t="str">
            <v>POENTOBRAL PLUS SOLOFT.5M</v>
          </cell>
          <cell r="D8588" t="str">
            <v>POENTOBRAL PLUS SUSPENSION OFTALMICA ESTERIL 5ML.</v>
          </cell>
          <cell r="E8588">
            <v>161</v>
          </cell>
          <cell r="F8588" t="str">
            <v>PHARMA INVESTI</v>
          </cell>
        </row>
        <row r="8589">
          <cell r="B8589">
            <v>161154</v>
          </cell>
          <cell r="C8589" t="str">
            <v>POENTOBRAL PLUS SOLOFT.5M</v>
          </cell>
          <cell r="D8589" t="str">
            <v>POENTOBRAL PLUS SUSPENSION OFTALMICA ESTERIL 5ML.</v>
          </cell>
          <cell r="E8589">
            <v>161</v>
          </cell>
          <cell r="F8589" t="str">
            <v>PHARMA INVESTI</v>
          </cell>
        </row>
        <row r="8590">
          <cell r="B8590">
            <v>161157</v>
          </cell>
          <cell r="C8590" t="str">
            <v>NEFERSIL FAST CAP.125MG10</v>
          </cell>
          <cell r="D8590" t="str">
            <v>NEFERSIL FAST CAPSULAS 125MG.10</v>
          </cell>
          <cell r="E8590">
            <v>161</v>
          </cell>
          <cell r="F8590" t="str">
            <v>PHARMA INVESTI</v>
          </cell>
        </row>
        <row r="8591">
          <cell r="B8591">
            <v>161158</v>
          </cell>
          <cell r="C8591" t="str">
            <v>BRIXIA SOL.OFT.0,05%.6ML.</v>
          </cell>
          <cell r="D8591" t="str">
            <v>BRIXIA SOLUCION OFTALMICA ESTERIL 0,05% 6ML</v>
          </cell>
          <cell r="E8591">
            <v>161</v>
          </cell>
          <cell r="F8591" t="str">
            <v>PHARMA INVESTI</v>
          </cell>
        </row>
        <row r="8592">
          <cell r="B8592">
            <v>161161</v>
          </cell>
          <cell r="C8592" t="str">
            <v>GLAUCOTENSIL SOL.OFT.5ML.</v>
          </cell>
          <cell r="D8592" t="str">
            <v>GLAUCOTENSIL SOLUCION OFTALMICA ESTERIL 2% 5ML.</v>
          </cell>
          <cell r="E8592">
            <v>161</v>
          </cell>
          <cell r="F8592" t="str">
            <v>PHARMA INVESTI</v>
          </cell>
        </row>
        <row r="8593">
          <cell r="B8593">
            <v>161161</v>
          </cell>
          <cell r="C8593" t="str">
            <v>GLAUCOTENSIL SOL.OFT.5ML.</v>
          </cell>
          <cell r="D8593" t="str">
            <v>GLAUCOTENSIL SOLUCION OFTALMICA ESTERIL 2% 5ML.</v>
          </cell>
          <cell r="E8593">
            <v>161</v>
          </cell>
          <cell r="F8593" t="str">
            <v>PHARMA INVESTI</v>
          </cell>
        </row>
        <row r="8594">
          <cell r="B8594">
            <v>161161</v>
          </cell>
          <cell r="C8594" t="str">
            <v>GLAUCOTENSIL SOL.OFT.5ML.</v>
          </cell>
          <cell r="D8594" t="str">
            <v>GLAUCOTENSIL SOLUCION OFTALMICA ESTERIL 2% 5ML.</v>
          </cell>
          <cell r="E8594">
            <v>161</v>
          </cell>
          <cell r="F8594" t="str">
            <v>PHARMA INVESTI</v>
          </cell>
        </row>
        <row r="8595">
          <cell r="B8595">
            <v>161166</v>
          </cell>
          <cell r="C8595" t="str">
            <v>ZENTIUS COM.20MG.30</v>
          </cell>
          <cell r="D8595" t="str">
            <v>ZENTIUS COMPRIMIDOS RECUBIERTOS 20 MILIGRAMOS 30</v>
          </cell>
          <cell r="E8595">
            <v>161</v>
          </cell>
          <cell r="F8595" t="str">
            <v>PHARMA INVESTI</v>
          </cell>
        </row>
        <row r="8596">
          <cell r="B8596">
            <v>161166</v>
          </cell>
          <cell r="C8596" t="str">
            <v>ZENTIUS COM.20MG.30</v>
          </cell>
          <cell r="D8596" t="str">
            <v>ZENTIUS COMPRIMIDOS RECUBIERTOS 20 MILIGRAMOS 30</v>
          </cell>
          <cell r="E8596">
            <v>161</v>
          </cell>
          <cell r="F8596" t="str">
            <v>PHARMA INVESTI</v>
          </cell>
        </row>
        <row r="8597">
          <cell r="B8597">
            <v>161166</v>
          </cell>
          <cell r="C8597" t="str">
            <v>ZENTIUS COM.20MG.30</v>
          </cell>
          <cell r="D8597" t="str">
            <v>ZENTIUS COMPRIMIDOS RECUBIERTOS 20 MILIGRAMOS 30</v>
          </cell>
          <cell r="E8597">
            <v>161</v>
          </cell>
          <cell r="F8597" t="str">
            <v>PHARMA INVESTI</v>
          </cell>
        </row>
        <row r="8598">
          <cell r="B8598">
            <v>190038</v>
          </cell>
          <cell r="C8598" t="str">
            <v>GLUTAPAK-10 SBR.15GR.</v>
          </cell>
          <cell r="D8598" t="str">
            <v>GLUTAPAK-10 SOBRE 15GR.</v>
          </cell>
          <cell r="E8598">
            <v>161</v>
          </cell>
          <cell r="F8598" t="str">
            <v>PHARMA INVESTI</v>
          </cell>
        </row>
        <row r="8599">
          <cell r="B8599">
            <v>190038</v>
          </cell>
          <cell r="C8599" t="str">
            <v>GLUTAPAK-10 SBR.15GR.</v>
          </cell>
          <cell r="D8599" t="str">
            <v>GLUTAPAK-10 SOBRE 15GR.</v>
          </cell>
          <cell r="E8599">
            <v>161</v>
          </cell>
          <cell r="F8599" t="str">
            <v>PHARMA INVESTI</v>
          </cell>
        </row>
        <row r="8600">
          <cell r="B8600">
            <v>190038</v>
          </cell>
          <cell r="C8600" t="str">
            <v>GLUTAPAK-10 SBR.15GR.</v>
          </cell>
          <cell r="D8600" t="str">
            <v>GLUTAPAK-10 SOBRE 15GR.</v>
          </cell>
          <cell r="E8600">
            <v>161</v>
          </cell>
          <cell r="F8600" t="str">
            <v>PHARMA INVESTI</v>
          </cell>
        </row>
        <row r="8601">
          <cell r="B8601">
            <v>196042</v>
          </cell>
          <cell r="C8601" t="str">
            <v>SEBOLIC JAB.100GR</v>
          </cell>
          <cell r="D8601" t="str">
            <v>SEBOLIC JABON 100 GRAMOS</v>
          </cell>
          <cell r="E8601">
            <v>161</v>
          </cell>
          <cell r="F8601" t="str">
            <v>PHARMA INVESTI</v>
          </cell>
        </row>
        <row r="8602">
          <cell r="B8602">
            <v>196042</v>
          </cell>
          <cell r="C8602" t="str">
            <v>SEBOLIC JAB.100GR</v>
          </cell>
          <cell r="D8602" t="str">
            <v>SEBOLIC JABON 100 GRAMOS</v>
          </cell>
          <cell r="E8602">
            <v>161</v>
          </cell>
          <cell r="F8602" t="str">
            <v>PHARMA INVESTI</v>
          </cell>
        </row>
        <row r="8603">
          <cell r="B8603">
            <v>196052</v>
          </cell>
          <cell r="C8603" t="str">
            <v>HVIT COM.150MCG.400</v>
          </cell>
          <cell r="D8603" t="str">
            <v>HVIT COMPRIMIDOS 150MCG 400</v>
          </cell>
          <cell r="E8603">
            <v>161</v>
          </cell>
          <cell r="F8603" t="str">
            <v>PHARMA INVESTI</v>
          </cell>
        </row>
        <row r="8604">
          <cell r="B8604">
            <v>196052</v>
          </cell>
          <cell r="C8604" t="str">
            <v>HVIT COM.150MCG.400</v>
          </cell>
          <cell r="D8604" t="str">
            <v>HVIT COMPRIMIDOS 150MCG 400</v>
          </cell>
          <cell r="E8604">
            <v>161</v>
          </cell>
          <cell r="F8604" t="str">
            <v>PHARMA INVESTI</v>
          </cell>
        </row>
        <row r="8605">
          <cell r="B8605">
            <v>212036</v>
          </cell>
          <cell r="C8605" t="str">
            <v>SEBOLIC SPF30 FLUIDO 100M</v>
          </cell>
          <cell r="D8605" t="str">
            <v>SEBOLIC SPF-30 GEL FLUIDO SUAVE 100ML</v>
          </cell>
          <cell r="E8605">
            <v>161</v>
          </cell>
          <cell r="F8605" t="str">
            <v>PHARMA INVESTI</v>
          </cell>
        </row>
        <row r="8606">
          <cell r="B8606">
            <v>212036</v>
          </cell>
          <cell r="C8606" t="str">
            <v>SEBOLIC SPF30 FLUIDO 100M</v>
          </cell>
          <cell r="D8606" t="str">
            <v>SEBOLIC SPF-30 GEL FLUIDO SUAVE 100ML</v>
          </cell>
          <cell r="E8606">
            <v>161</v>
          </cell>
          <cell r="F8606" t="str">
            <v>PHARMA INVESTI</v>
          </cell>
        </row>
        <row r="8607">
          <cell r="B8607">
            <v>251035</v>
          </cell>
          <cell r="C8607" t="str">
            <v>SUCEDAL COM.10MG.30</v>
          </cell>
          <cell r="D8607" t="str">
            <v>SUCEDAL COMPRIMIDOS RECUBIERTOS 10 MILIGRAMOS 30</v>
          </cell>
          <cell r="E8607">
            <v>161</v>
          </cell>
          <cell r="F8607" t="str">
            <v>PHARMA INVESTI</v>
          </cell>
        </row>
        <row r="8608">
          <cell r="B8608">
            <v>251035</v>
          </cell>
          <cell r="C8608" t="str">
            <v>SUCEDAL COM.10MG.30</v>
          </cell>
          <cell r="D8608" t="str">
            <v>SUCEDAL COMPRIMIDOS RECUBIERTOS 10 MILIGRAMOS 30</v>
          </cell>
          <cell r="E8608">
            <v>161</v>
          </cell>
          <cell r="F8608" t="str">
            <v>PHARMA INVESTI</v>
          </cell>
        </row>
        <row r="8609">
          <cell r="B8609">
            <v>251035</v>
          </cell>
          <cell r="C8609" t="str">
            <v>SUCEDAL COM.10MG.30</v>
          </cell>
          <cell r="D8609" t="str">
            <v>SUCEDAL COMPRIMIDOS RECUBIERTOS 10 MILIGRAMOS 30</v>
          </cell>
          <cell r="E8609">
            <v>161</v>
          </cell>
          <cell r="F8609" t="str">
            <v>PHARMA INVESTI</v>
          </cell>
        </row>
        <row r="8610">
          <cell r="B8610">
            <v>251035</v>
          </cell>
          <cell r="C8610" t="str">
            <v>SUCEDAL COM.10MG.30</v>
          </cell>
          <cell r="D8610" t="str">
            <v>SUCEDAL COMPRIMIDOS RECUBIERTOS 10 MILIGRAMOS 30</v>
          </cell>
          <cell r="E8610">
            <v>161</v>
          </cell>
          <cell r="F8610" t="str">
            <v>PHARMA INVESTI</v>
          </cell>
        </row>
        <row r="8611">
          <cell r="B8611">
            <v>251737</v>
          </cell>
          <cell r="C8611" t="str">
            <v>LOSAPRES COM.100MG.30</v>
          </cell>
          <cell r="D8611" t="str">
            <v>LOSAPRES COMPRIMIDOS RECUBIERTOS 100 MILIGRAMOS 30 (ex 28)</v>
          </cell>
          <cell r="E8611">
            <v>161</v>
          </cell>
          <cell r="F8611" t="str">
            <v>PHARMA INVESTI</v>
          </cell>
        </row>
        <row r="8612">
          <cell r="B8612">
            <v>251737</v>
          </cell>
          <cell r="C8612" t="str">
            <v>LOSAPRES COM.100MG.30</v>
          </cell>
          <cell r="D8612" t="str">
            <v>LOSAPRES COMPRIMIDOS RECUBIERTOS 100 MILIGRAMOS 30 (ex 28)</v>
          </cell>
          <cell r="E8612">
            <v>161</v>
          </cell>
          <cell r="F8612" t="str">
            <v>PHARMA INVESTI</v>
          </cell>
        </row>
        <row r="8613">
          <cell r="B8613">
            <v>251737</v>
          </cell>
          <cell r="C8613" t="str">
            <v>LOSAPRES COM.100MG.30</v>
          </cell>
          <cell r="D8613" t="str">
            <v>LOSAPRES COMPRIMIDOS RECUBIERTOS 100 MILIGRAMOS 30 (ex 28)</v>
          </cell>
          <cell r="E8613">
            <v>161</v>
          </cell>
          <cell r="F8613" t="str">
            <v>PHARMA INVESTI</v>
          </cell>
        </row>
        <row r="8614">
          <cell r="B8614">
            <v>251739</v>
          </cell>
          <cell r="C8614" t="str">
            <v>LOSAPRES-D 100/25 COM.30</v>
          </cell>
          <cell r="D8614" t="str">
            <v>LOSAPRES-D 100/25 COMPRIMIDOS RECUBIERTOS 30 (ex 28)</v>
          </cell>
          <cell r="E8614">
            <v>161</v>
          </cell>
          <cell r="F8614" t="str">
            <v>PHARMA INVESTI</v>
          </cell>
        </row>
        <row r="8615">
          <cell r="B8615">
            <v>251739</v>
          </cell>
          <cell r="C8615" t="str">
            <v>LOSAPRES-D 100/25 COM.30</v>
          </cell>
          <cell r="D8615" t="str">
            <v>LOSAPRES-D 100/25 COMPRIMIDOS RECUBIERTOS 30 (ex 28)</v>
          </cell>
          <cell r="E8615">
            <v>161</v>
          </cell>
          <cell r="F8615" t="str">
            <v>PHARMA INVESTI</v>
          </cell>
        </row>
        <row r="8616">
          <cell r="B8616">
            <v>251739</v>
          </cell>
          <cell r="C8616" t="str">
            <v>LOSAPRES-D 100/25 COM.30</v>
          </cell>
          <cell r="D8616" t="str">
            <v>LOSAPRES-D 100/25 COMPRIMIDOS RECUBIERTOS 30 (ex 28)</v>
          </cell>
          <cell r="E8616">
            <v>161</v>
          </cell>
          <cell r="F8616" t="str">
            <v>PHARMA INVESTI</v>
          </cell>
        </row>
        <row r="8617">
          <cell r="B8617">
            <v>251741</v>
          </cell>
          <cell r="C8617" t="str">
            <v>REFLEXAN COM. 5MG.20</v>
          </cell>
          <cell r="D8617" t="str">
            <v>REFLEXAN COMPRIMIDOS RECUBIERTOS 5 MILIGRAMOS 20</v>
          </cell>
          <cell r="E8617">
            <v>161</v>
          </cell>
          <cell r="F8617" t="str">
            <v>PHARMA INVESTI</v>
          </cell>
        </row>
        <row r="8618">
          <cell r="B8618">
            <v>251741</v>
          </cell>
          <cell r="C8618" t="str">
            <v>REFLEXAN COM. 5MG.20</v>
          </cell>
          <cell r="D8618" t="str">
            <v>REFLEXAN COMPRIMIDOS RECUBIERTOS 5 MILIGRAMOS 20</v>
          </cell>
          <cell r="E8618">
            <v>161</v>
          </cell>
          <cell r="F8618" t="str">
            <v>PHARMA INVESTI</v>
          </cell>
        </row>
        <row r="8619">
          <cell r="B8619">
            <v>253758</v>
          </cell>
          <cell r="C8619" t="str">
            <v>VIMAX 50 COM.50MG. 2</v>
          </cell>
          <cell r="D8619" t="str">
            <v>VIMAX 50 COMPRIMIDOS MASTICABLES 50 MG X 2</v>
          </cell>
          <cell r="E8619">
            <v>161</v>
          </cell>
          <cell r="F8619" t="str">
            <v>PHARMA INVESTI</v>
          </cell>
        </row>
        <row r="8620">
          <cell r="B8620">
            <v>253758</v>
          </cell>
          <cell r="C8620" t="str">
            <v>VIMAX 50 COM.50MG. 2</v>
          </cell>
          <cell r="D8620" t="str">
            <v>VIMAX 50 COMPRIMIDOS MASTICABLES 50 MG X 2</v>
          </cell>
          <cell r="E8620">
            <v>161</v>
          </cell>
          <cell r="F8620" t="str">
            <v>PHARMA INVESTI</v>
          </cell>
        </row>
        <row r="8621">
          <cell r="B8621">
            <v>253759</v>
          </cell>
          <cell r="C8621" t="str">
            <v>VIMAX 50 COM.50MG. 6</v>
          </cell>
          <cell r="D8621" t="str">
            <v>VIMAX 50 COMPRIMIDOS MASTICABLES 50 MG X 6</v>
          </cell>
          <cell r="E8621">
            <v>161</v>
          </cell>
          <cell r="F8621" t="str">
            <v>PHARMA INVESTI</v>
          </cell>
        </row>
        <row r="8622">
          <cell r="B8622">
            <v>253759</v>
          </cell>
          <cell r="C8622" t="str">
            <v>VIMAX 50 COM.50MG. 6</v>
          </cell>
          <cell r="D8622" t="str">
            <v>VIMAX 50 COMPRIMIDOS MASTICABLES 50 MG X 6</v>
          </cell>
          <cell r="E8622">
            <v>161</v>
          </cell>
          <cell r="F8622" t="str">
            <v>PHARMA INVESTI</v>
          </cell>
        </row>
        <row r="8623">
          <cell r="B8623">
            <v>254193</v>
          </cell>
          <cell r="C8623" t="str">
            <v>GOVAL COM.1MG. 30</v>
          </cell>
          <cell r="D8623" t="str">
            <v>GOVAL COMPRIMIDOS RECUBIERTOS 1 MILIGRAMO 30</v>
          </cell>
          <cell r="E8623">
            <v>161</v>
          </cell>
          <cell r="F8623" t="str">
            <v>PHARMA INVESTI</v>
          </cell>
        </row>
        <row r="8624">
          <cell r="B8624">
            <v>254193</v>
          </cell>
          <cell r="C8624" t="str">
            <v>GOVAL COM.1MG. 30</v>
          </cell>
          <cell r="D8624" t="str">
            <v>GOVAL COMPRIMIDOS RECUBIERTOS 1 MILIGRAMO 30</v>
          </cell>
          <cell r="E8624">
            <v>161</v>
          </cell>
          <cell r="F8624" t="str">
            <v>PHARMA INVESTI</v>
          </cell>
        </row>
        <row r="8625">
          <cell r="B8625">
            <v>254194</v>
          </cell>
          <cell r="C8625" t="str">
            <v>GOVAL COM.3MG. 30</v>
          </cell>
          <cell r="D8625" t="str">
            <v>GOVAL COMPRIMIDOS RECUBIERTOS 3 MILIGRAMO 30</v>
          </cell>
          <cell r="E8625">
            <v>161</v>
          </cell>
          <cell r="F8625" t="str">
            <v>PHARMA INVESTI</v>
          </cell>
        </row>
        <row r="8626">
          <cell r="B8626">
            <v>254194</v>
          </cell>
          <cell r="C8626" t="str">
            <v>GOVAL COM.3MG. 30</v>
          </cell>
          <cell r="D8626" t="str">
            <v>GOVAL COMPRIMIDOS RECUBIERTOS 3 MILIGRAMO 30</v>
          </cell>
          <cell r="E8626">
            <v>161</v>
          </cell>
          <cell r="F8626" t="str">
            <v>PHARMA INVESTI</v>
          </cell>
        </row>
        <row r="8627">
          <cell r="B8627">
            <v>254229</v>
          </cell>
          <cell r="C8627" t="str">
            <v>CHELTIN FC COM.30</v>
          </cell>
          <cell r="D8627" t="str">
            <v>CHELTIN FC COMPRIMIDOS 30</v>
          </cell>
          <cell r="E8627">
            <v>161</v>
          </cell>
          <cell r="F8627" t="str">
            <v>PHARMA INVESTI</v>
          </cell>
        </row>
        <row r="8628">
          <cell r="B8628">
            <v>254229</v>
          </cell>
          <cell r="C8628" t="str">
            <v>CHELTIN FC COM.30</v>
          </cell>
          <cell r="D8628" t="str">
            <v>CHELTIN FC COMPRIMIDOS 30</v>
          </cell>
          <cell r="E8628">
            <v>161</v>
          </cell>
          <cell r="F8628" t="str">
            <v>PHARMA INVESTI</v>
          </cell>
        </row>
        <row r="8629">
          <cell r="B8629">
            <v>254530</v>
          </cell>
          <cell r="C8629" t="str">
            <v>TOPTEAR SOL.OFT 0,4% 10ML</v>
          </cell>
          <cell r="D8629" t="str">
            <v>TOPTEAR SOLUCION OFTALMICA ESTERIL 0,4 MG/ML 10ML</v>
          </cell>
          <cell r="E8629">
            <v>161</v>
          </cell>
          <cell r="F8629" t="str">
            <v>PHARMA INVESTI</v>
          </cell>
        </row>
        <row r="8630">
          <cell r="B8630">
            <v>254530</v>
          </cell>
          <cell r="C8630" t="str">
            <v>TOPTEAR SOL.OFT 0,4% 10ML</v>
          </cell>
          <cell r="D8630" t="str">
            <v>TOPTEAR SOLUCION OFTALMICA ESTERIL 0,4 MG/ML 10ML</v>
          </cell>
          <cell r="E8630">
            <v>161</v>
          </cell>
          <cell r="F8630" t="str">
            <v>PHARMA INVESTI</v>
          </cell>
        </row>
        <row r="8631">
          <cell r="B8631">
            <v>254870</v>
          </cell>
          <cell r="C8631" t="str">
            <v>CEUMID  500 COM.30</v>
          </cell>
          <cell r="D8631" t="str">
            <v>CEUMID 500 COMPRIMIDOS RECUBIERTOS 500MG x 30</v>
          </cell>
          <cell r="E8631">
            <v>161</v>
          </cell>
          <cell r="F8631" t="str">
            <v>PHARMA INVESTI</v>
          </cell>
        </row>
        <row r="8632">
          <cell r="B8632">
            <v>254870</v>
          </cell>
          <cell r="C8632" t="str">
            <v>CEUMID  500 COM.30</v>
          </cell>
          <cell r="D8632" t="str">
            <v>CEUMID 500 COMPRIMIDOS RECUBIERTOS 500MG x 30</v>
          </cell>
          <cell r="E8632">
            <v>161</v>
          </cell>
          <cell r="F8632" t="str">
            <v>PHARMA INVESTI</v>
          </cell>
        </row>
        <row r="8633">
          <cell r="B8633">
            <v>256274</v>
          </cell>
          <cell r="C8633" t="str">
            <v>ILIMIT COM.10MG.30</v>
          </cell>
          <cell r="D8633" t="str">
            <v>ILIMIT COMPRIMIDOS 10MILIGRMOS  30</v>
          </cell>
          <cell r="E8633">
            <v>161</v>
          </cell>
          <cell r="F8633" t="str">
            <v>PHARMA INVESTI</v>
          </cell>
        </row>
        <row r="8634">
          <cell r="B8634">
            <v>256274</v>
          </cell>
          <cell r="C8634" t="str">
            <v>ILIMIT COM.10MG.30</v>
          </cell>
          <cell r="D8634" t="str">
            <v>ILIMIT COMPRIMIDOS 10MILIGRMOS  30</v>
          </cell>
          <cell r="E8634">
            <v>161</v>
          </cell>
          <cell r="F8634" t="str">
            <v>PHARMA INVESTI</v>
          </cell>
        </row>
        <row r="8635">
          <cell r="B8635">
            <v>256274</v>
          </cell>
          <cell r="C8635" t="str">
            <v>ILIMIT COM.10MG.30</v>
          </cell>
          <cell r="D8635" t="str">
            <v>ILIMIT COMPRIMIDOS 10MILIGRMOS  30</v>
          </cell>
          <cell r="E8635">
            <v>161</v>
          </cell>
          <cell r="F8635" t="str">
            <v>PHARMA INVESTI</v>
          </cell>
        </row>
        <row r="8636">
          <cell r="B8636">
            <v>256549</v>
          </cell>
          <cell r="C8636" t="str">
            <v>LANZOPRAL PED.SBR.30MG.14</v>
          </cell>
          <cell r="D8636" t="str">
            <v>LANZOPRAL PEDIATRICO SOBRES PVO.C/GRANULOS DE RECUBRIMIENTO ENTERICO 30MG. 14</v>
          </cell>
          <cell r="E8636">
            <v>161</v>
          </cell>
          <cell r="F8636" t="str">
            <v>PHARMA INVESTI</v>
          </cell>
        </row>
        <row r="8637">
          <cell r="B8637">
            <v>256613</v>
          </cell>
          <cell r="C8637" t="str">
            <v>VIADIL FTE.COM.10MG.10</v>
          </cell>
          <cell r="D8637" t="str">
            <v>VIADIL FORTE COMPRIMIDOS RECUBIERTOS 10 MILIGRAMOS  10</v>
          </cell>
          <cell r="E8637">
            <v>161</v>
          </cell>
          <cell r="F8637" t="str">
            <v>PHARMA INVESTI</v>
          </cell>
        </row>
        <row r="8638">
          <cell r="B8638">
            <v>256613</v>
          </cell>
          <cell r="C8638" t="str">
            <v>VIADIL FTE.COM.10MG.10</v>
          </cell>
          <cell r="D8638" t="str">
            <v>VIADIL FORTE COMPRIMIDOS RECUBIERTOS 10 MILIGRAMOS  10</v>
          </cell>
          <cell r="E8638">
            <v>161</v>
          </cell>
          <cell r="F8638" t="str">
            <v>PHARMA INVESTI</v>
          </cell>
        </row>
        <row r="8639">
          <cell r="B8639">
            <v>256613</v>
          </cell>
          <cell r="C8639" t="str">
            <v>VIADIL FTE.COM.10MG.10</v>
          </cell>
          <cell r="D8639" t="str">
            <v>VIADIL FORTE COMPRIMIDOS RECUBIERTOS 10 MILIGRAMOS  10</v>
          </cell>
          <cell r="E8639">
            <v>161</v>
          </cell>
          <cell r="F8639" t="str">
            <v>PHARMA INVESTI</v>
          </cell>
        </row>
        <row r="8640">
          <cell r="B8640">
            <v>256804</v>
          </cell>
          <cell r="C8640" t="str">
            <v>KALOBA GTS.0,8G/ML 20ML</v>
          </cell>
          <cell r="D8640" t="str">
            <v>KALOBA SOLUCION GOTAS 0,8 G/ML 20ML</v>
          </cell>
          <cell r="E8640">
            <v>161</v>
          </cell>
          <cell r="F8640" t="str">
            <v>PHARMA INVESTI</v>
          </cell>
        </row>
        <row r="8641">
          <cell r="B8641">
            <v>257978</v>
          </cell>
          <cell r="C8641" t="str">
            <v>GATIF SOL.OFT.0,3% 5ML.</v>
          </cell>
          <cell r="D8641" t="str">
            <v>GATIF SOLUCION OFTALMICA ESTERIL 5ML</v>
          </cell>
          <cell r="E8641">
            <v>161</v>
          </cell>
          <cell r="F8641" t="str">
            <v>PHARMA INVESTI</v>
          </cell>
        </row>
        <row r="8642">
          <cell r="B8642">
            <v>258245</v>
          </cell>
          <cell r="C8642" t="str">
            <v>PIASCLEDINE CAP.300MG.30</v>
          </cell>
          <cell r="D8642" t="str">
            <v>PIASCLEDINE CAPSULAS 300MG.30</v>
          </cell>
          <cell r="E8642">
            <v>161</v>
          </cell>
          <cell r="F8642" t="str">
            <v>PHARMA INVESTI</v>
          </cell>
        </row>
        <row r="8643">
          <cell r="B8643">
            <v>258544</v>
          </cell>
          <cell r="C8643" t="str">
            <v>BALSAN CR.0,05% 30GR.</v>
          </cell>
          <cell r="D8643" t="str">
            <v>BALSAN 0,05% CREMA 30GRAMOS</v>
          </cell>
          <cell r="E8643">
            <v>161</v>
          </cell>
          <cell r="F8643" t="str">
            <v>PHARMA INVESTI</v>
          </cell>
        </row>
        <row r="8644">
          <cell r="B8644">
            <v>258788</v>
          </cell>
          <cell r="C8644" t="str">
            <v>CHELTIN AMP.IV.100MG/5M.5</v>
          </cell>
          <cell r="D8644" t="str">
            <v>CHELTIN IV SOLUCION INYECTABLE 100MG/5ML 5 AMPOLLAS 5ML</v>
          </cell>
          <cell r="E8644">
            <v>161</v>
          </cell>
          <cell r="F8644" t="str">
            <v>PHARMA INVESTI</v>
          </cell>
        </row>
        <row r="8645">
          <cell r="B8645">
            <v>258788</v>
          </cell>
          <cell r="C8645" t="str">
            <v>CHELTIN AMP.IV.100MG/5M.5</v>
          </cell>
          <cell r="D8645" t="str">
            <v>CHELTIN IV SOLUCION INYECTABLE 100MG/5ML 5 AMPOLLAS 5ML</v>
          </cell>
          <cell r="E8645">
            <v>161</v>
          </cell>
          <cell r="F8645" t="str">
            <v>PHARMA INVESTI</v>
          </cell>
        </row>
        <row r="8646">
          <cell r="B8646">
            <v>259180</v>
          </cell>
          <cell r="C8646" t="str">
            <v>OPTAMOX COM.875MG.21</v>
          </cell>
          <cell r="D8646" t="str">
            <v>OPTAMOX 875MG. COMPRIMIDOS RECUBIERTOS VIA ORAL 21</v>
          </cell>
          <cell r="E8646">
            <v>161</v>
          </cell>
          <cell r="F8646" t="str">
            <v>PHARMA INVESTI</v>
          </cell>
        </row>
        <row r="8647">
          <cell r="B8647">
            <v>259469</v>
          </cell>
          <cell r="C8647" t="str">
            <v>ILINOL COM.30</v>
          </cell>
          <cell r="D8647" t="str">
            <v>ILINOL COMPRIMIDOS RECUBIERTOS VIA ORAL 30</v>
          </cell>
          <cell r="E8647">
            <v>161</v>
          </cell>
          <cell r="F8647" t="str">
            <v>PHARMA INVESTI</v>
          </cell>
        </row>
        <row r="8648">
          <cell r="B8648">
            <v>260020</v>
          </cell>
          <cell r="C8648" t="str">
            <v>ELTOVEN 2 COM.2MG.30</v>
          </cell>
          <cell r="D8648" t="str">
            <v>ELTOVEN 2 COMPRIMIDOS RECUBIERTOS VIA ORAL 2MG. 30</v>
          </cell>
          <cell r="E8648">
            <v>161</v>
          </cell>
          <cell r="F8648" t="str">
            <v>PHARMA INVESTI</v>
          </cell>
        </row>
        <row r="8649">
          <cell r="B8649">
            <v>260505</v>
          </cell>
          <cell r="C8649" t="str">
            <v>CIRIAX COM.500MG.10</v>
          </cell>
          <cell r="D8649" t="str">
            <v>CIRIAX COMPRIMIDOS RECUBIERTOS 500 MG.10</v>
          </cell>
          <cell r="E8649">
            <v>161</v>
          </cell>
          <cell r="F8649" t="str">
            <v>PHARMA INVESTI</v>
          </cell>
        </row>
        <row r="8650">
          <cell r="B8650">
            <v>260505</v>
          </cell>
          <cell r="C8650" t="str">
            <v>CIRIAX COM.500MG.10</v>
          </cell>
          <cell r="D8650" t="str">
            <v>CIRIAX COMPRIMIDOS RECUBIERTOS 500 MG.10</v>
          </cell>
          <cell r="E8650">
            <v>161</v>
          </cell>
          <cell r="F8650" t="str">
            <v>PHARMA INVESTI</v>
          </cell>
        </row>
        <row r="8651">
          <cell r="B8651">
            <v>261996</v>
          </cell>
          <cell r="C8651" t="str">
            <v>TALOF SUS.OFT.0.2% 5ML</v>
          </cell>
          <cell r="D8651" t="str">
            <v>TALOF SUSPENSION OFTALMICA ESTERIL 0.2% 5ML</v>
          </cell>
          <cell r="E8651">
            <v>161</v>
          </cell>
          <cell r="F8651" t="str">
            <v>PHARMA INVESTI</v>
          </cell>
        </row>
        <row r="8652">
          <cell r="B8652">
            <v>261996</v>
          </cell>
          <cell r="C8652" t="str">
            <v>TALOF SUS.OFT.0.2% 5ML</v>
          </cell>
          <cell r="D8652" t="str">
            <v>TALOF SUSPENSION OFTALMICA ESTERIL 0.2% 5ML</v>
          </cell>
          <cell r="E8652">
            <v>161</v>
          </cell>
          <cell r="F8652" t="str">
            <v>PHARMA INVESTI</v>
          </cell>
        </row>
        <row r="8653">
          <cell r="B8653">
            <v>262325</v>
          </cell>
          <cell r="C8653" t="str">
            <v>LOUTEN T SOL.OFT. 2,5ML</v>
          </cell>
          <cell r="D8653" t="str">
            <v>LOUTEN T SOLUCION OFTALMICA ESTERIL 2.5ML</v>
          </cell>
          <cell r="E8653">
            <v>161</v>
          </cell>
          <cell r="F8653" t="str">
            <v>PHARMA INVESTI</v>
          </cell>
        </row>
        <row r="8654">
          <cell r="B8654">
            <v>262586</v>
          </cell>
          <cell r="C8654" t="str">
            <v>DUBLINA COM.100MG.30</v>
          </cell>
          <cell r="D8654" t="str">
            <v>DUBLINA COMPRIMIDOS 100MG.30</v>
          </cell>
          <cell r="E8654">
            <v>161</v>
          </cell>
          <cell r="F8654" t="str">
            <v>PHARMA INVESTI</v>
          </cell>
        </row>
        <row r="8655">
          <cell r="B8655">
            <v>262630</v>
          </cell>
          <cell r="C8655" t="str">
            <v>DIONDEL COM.100MG.50</v>
          </cell>
          <cell r="D8655" t="str">
            <v>DIONDEL COMPRIMIDOS 100MG.50</v>
          </cell>
          <cell r="E8655">
            <v>161</v>
          </cell>
          <cell r="F8655" t="str">
            <v>PHARMA INVESTI</v>
          </cell>
        </row>
        <row r="8656">
          <cell r="B8656">
            <v>263305</v>
          </cell>
          <cell r="C8656" t="str">
            <v>CORENTEL COM. 2,50MG.30</v>
          </cell>
          <cell r="D8656" t="str">
            <v>CORENTEL COMPRIMIDOS RECUBIERTOS 2,5MG.30</v>
          </cell>
          <cell r="E8656">
            <v>161</v>
          </cell>
          <cell r="F8656" t="str">
            <v>PHARMA INVESTI</v>
          </cell>
        </row>
        <row r="8657">
          <cell r="B8657">
            <v>263305</v>
          </cell>
          <cell r="C8657" t="str">
            <v>CORENTEL COM. 2,50MG.30</v>
          </cell>
          <cell r="D8657" t="str">
            <v>CORENTEL COMPRIMIDOS RECUBIERTOS 2,5MG.30</v>
          </cell>
          <cell r="E8657">
            <v>161</v>
          </cell>
          <cell r="F8657" t="str">
            <v>PHARMA INVESTI</v>
          </cell>
        </row>
        <row r="8658">
          <cell r="B8658">
            <v>263306</v>
          </cell>
          <cell r="C8658" t="str">
            <v>CORENTEL  COM. 5MG.30</v>
          </cell>
          <cell r="D8658" t="str">
            <v>CORENTEL COMPRIMIDOS RECUBIERTOS 5MG.30</v>
          </cell>
          <cell r="E8658">
            <v>161</v>
          </cell>
          <cell r="F8658" t="str">
            <v>PHARMA INVESTI</v>
          </cell>
        </row>
        <row r="8659">
          <cell r="B8659">
            <v>263306</v>
          </cell>
          <cell r="C8659" t="str">
            <v>CORENTEL  COM. 5MG.30</v>
          </cell>
          <cell r="D8659" t="str">
            <v>CORENTEL COMPRIMIDOS RECUBIERTOS 5MG.30</v>
          </cell>
          <cell r="E8659">
            <v>161</v>
          </cell>
          <cell r="F8659" t="str">
            <v>PHARMA INVESTI</v>
          </cell>
        </row>
        <row r="8660">
          <cell r="B8660">
            <v>263307</v>
          </cell>
          <cell r="C8660" t="str">
            <v>CORENTEL COM.10MG.30</v>
          </cell>
          <cell r="D8660" t="str">
            <v>CORENTEL COMPRIMIDOS RECUBIERTOS 10MG.30</v>
          </cell>
          <cell r="E8660">
            <v>161</v>
          </cell>
          <cell r="F8660" t="str">
            <v>PHARMA INVESTI</v>
          </cell>
        </row>
        <row r="8661">
          <cell r="B8661">
            <v>263307</v>
          </cell>
          <cell r="C8661" t="str">
            <v>CORENTEL COM.10MG.30</v>
          </cell>
          <cell r="D8661" t="str">
            <v>CORENTEL COMPRIMIDOS RECUBIERTOS 10MG.30</v>
          </cell>
          <cell r="E8661">
            <v>161</v>
          </cell>
          <cell r="F8661" t="str">
            <v>PHARMA INVESTI</v>
          </cell>
        </row>
        <row r="8662">
          <cell r="B8662">
            <v>263579</v>
          </cell>
          <cell r="C8662" t="str">
            <v>KALOBA COM. 20 MG. 15</v>
          </cell>
          <cell r="D8662" t="str">
            <v>KALOBA COMPRIMIDOS RECUBIERTOS 20MG 15</v>
          </cell>
          <cell r="E8662">
            <v>161</v>
          </cell>
          <cell r="F8662" t="str">
            <v>PHARMA INVESTI</v>
          </cell>
        </row>
        <row r="8663">
          <cell r="B8663">
            <v>263649</v>
          </cell>
          <cell r="C8663" t="str">
            <v>KALOBA SOLUCIÓN ORAL 50ML</v>
          </cell>
          <cell r="D8663" t="str">
            <v>KALOBA SOLUCIÓN ORAL 50 ML</v>
          </cell>
          <cell r="E8663">
            <v>161</v>
          </cell>
          <cell r="F8663" t="str">
            <v>PHARMA INVESTI</v>
          </cell>
        </row>
        <row r="8664">
          <cell r="B8664">
            <v>264178</v>
          </cell>
          <cell r="C8664" t="str">
            <v>ROVARTAL-10 COM. 10 MG.30</v>
          </cell>
          <cell r="D8664" t="str">
            <v>ROVARTAL 10 COMPRIMIDOS RECUBIERTOS 10MG . 30</v>
          </cell>
          <cell r="E8664">
            <v>161</v>
          </cell>
          <cell r="F8664" t="str">
            <v>PHARMA INVESTI</v>
          </cell>
        </row>
        <row r="8665">
          <cell r="B8665">
            <v>264179</v>
          </cell>
          <cell r="C8665" t="str">
            <v>ROVARTAL 20 COM.20MG.30</v>
          </cell>
          <cell r="D8665" t="str">
            <v>ROVARTAL 20 COMPRIMIDOS RECUBIERTOS 20MG .30</v>
          </cell>
          <cell r="E8665">
            <v>161</v>
          </cell>
          <cell r="F8665" t="str">
            <v>PHARMA INVESTI</v>
          </cell>
        </row>
        <row r="8666">
          <cell r="B8666">
            <v>265332</v>
          </cell>
          <cell r="C8666" t="str">
            <v>LACTIBON FEM LOCION 240ML</v>
          </cell>
          <cell r="D8666" t="str">
            <v>LACTIBON FEM LOCION PH 3,5 LIMPIADOR HIGIENE DIARIA FEMENINA.240ML</v>
          </cell>
          <cell r="E8666">
            <v>161</v>
          </cell>
          <cell r="F8666" t="str">
            <v>PHARMA INVESTI</v>
          </cell>
        </row>
        <row r="8667">
          <cell r="B8667">
            <v>267357</v>
          </cell>
          <cell r="C8667" t="str">
            <v>MULTIFLORA PLUS CAP.30</v>
          </cell>
          <cell r="D8667" t="str">
            <v>MULTIFLORA PLUS CAPSULAS 100.000.000 UFC. 30</v>
          </cell>
          <cell r="E8667">
            <v>161</v>
          </cell>
          <cell r="F8667" t="str">
            <v>PHARMA INVESTI</v>
          </cell>
        </row>
        <row r="8668">
          <cell r="B8668">
            <v>268332</v>
          </cell>
          <cell r="C8668" t="str">
            <v>BRIMOPRESS-T SOL.OFT.5ML</v>
          </cell>
          <cell r="D8668" t="str">
            <v>BRIMOPRESS-T SOLUCION OFTALMICA ESTERIL 5ML</v>
          </cell>
          <cell r="E8668">
            <v>161</v>
          </cell>
          <cell r="F8668" t="str">
            <v>PHARMA INVESTI</v>
          </cell>
        </row>
        <row r="8669">
          <cell r="B8669">
            <v>268611</v>
          </cell>
          <cell r="C8669" t="str">
            <v>DETRUCALM COM.REC 200MG30</v>
          </cell>
          <cell r="D8669" t="str">
            <v>DETRUCALM COMPRIMIDOS RECUBIERTOS 200 MG.30</v>
          </cell>
          <cell r="E8669">
            <v>161</v>
          </cell>
          <cell r="F8669" t="str">
            <v>PHARMA INVESTI</v>
          </cell>
        </row>
        <row r="8670">
          <cell r="B8670">
            <v>269481</v>
          </cell>
          <cell r="C8670" t="str">
            <v>PERSPIREX R-ON AXILAS.20M</v>
          </cell>
          <cell r="D8670" t="str">
            <v>PERSPIREX ANTITRANSPIRANTE ROLL-ON AXILAS.20ML</v>
          </cell>
          <cell r="E8670">
            <v>161</v>
          </cell>
          <cell r="F8670" t="str">
            <v>PHARMA INVESTI</v>
          </cell>
        </row>
        <row r="8671">
          <cell r="B8671">
            <v>269481</v>
          </cell>
          <cell r="C8671" t="str">
            <v>PERSPIREX R-ON AXILAS.20M</v>
          </cell>
          <cell r="D8671" t="str">
            <v>PERSPIREX ANTITRANSPIRANTE ROLL-ON AXILAS.20ML</v>
          </cell>
          <cell r="E8671">
            <v>161</v>
          </cell>
          <cell r="F8671" t="str">
            <v>PHARMA INVESTI</v>
          </cell>
        </row>
        <row r="8672">
          <cell r="B8672">
            <v>269481</v>
          </cell>
          <cell r="C8672" t="str">
            <v>PERSPIREX R-ON AXILAS.20M</v>
          </cell>
          <cell r="D8672" t="str">
            <v>PERSPIREX ANTITRANSPIRANTE ROLL-ON AXILAS.20ML</v>
          </cell>
          <cell r="E8672">
            <v>161</v>
          </cell>
          <cell r="F8672" t="str">
            <v>PHARMA INVESTI</v>
          </cell>
        </row>
        <row r="8673">
          <cell r="B8673">
            <v>272005</v>
          </cell>
          <cell r="C8673" t="str">
            <v>LANZOPRAL HELI-PACK BL.14</v>
          </cell>
          <cell r="D8673" t="str">
            <v>LANZOPRAL HELI-PACK BLISTER USO DIARIO X14 (2 LANZ.30MG+4 AMOX500+2 CLARIT500)</v>
          </cell>
          <cell r="E8673">
            <v>161</v>
          </cell>
          <cell r="F8673" t="str">
            <v>PHARMA INVESTI</v>
          </cell>
        </row>
        <row r="8674">
          <cell r="B8674">
            <v>272018</v>
          </cell>
          <cell r="C8674" t="str">
            <v>ILAST SOL.OFT.5ML</v>
          </cell>
          <cell r="D8674" t="str">
            <v>ILAST SOLUCION OFTALMICA ESTERIL  0,1% 5ML</v>
          </cell>
          <cell r="E8674">
            <v>161</v>
          </cell>
          <cell r="F8674" t="str">
            <v>PHARMA INVESTI</v>
          </cell>
        </row>
        <row r="8675">
          <cell r="B8675">
            <v>272112</v>
          </cell>
          <cell r="C8675" t="str">
            <v>DOXITHAL SR CAP.40MG.28</v>
          </cell>
          <cell r="D8675" t="str">
            <v>DOXITHAL SR CAPSULAS CON MICROGRANULOS DE LIBERACION PROLONGADA 40MG.28</v>
          </cell>
          <cell r="E8675">
            <v>161</v>
          </cell>
          <cell r="F8675" t="str">
            <v>PHARMA INVESTI</v>
          </cell>
        </row>
        <row r="8676">
          <cell r="B8676">
            <v>272139</v>
          </cell>
          <cell r="C8676" t="str">
            <v>METORENE COM.50MG.30</v>
          </cell>
          <cell r="D8676" t="str">
            <v>METORENE COMPRIMIDOS 50MG.30</v>
          </cell>
          <cell r="E8676">
            <v>161</v>
          </cell>
          <cell r="F8676" t="str">
            <v>PHARMA INVESTI</v>
          </cell>
        </row>
        <row r="8677">
          <cell r="B8677">
            <v>272397</v>
          </cell>
          <cell r="C8677" t="str">
            <v>SYNDOL SL COM.30MG.4</v>
          </cell>
          <cell r="D8677" t="str">
            <v>SYNDOL SL COMPRIMIDOS SUBLINGUALES 30 MG.4</v>
          </cell>
          <cell r="E8677">
            <v>161</v>
          </cell>
          <cell r="F8677" t="str">
            <v>PHARMA INVESTI</v>
          </cell>
        </row>
        <row r="8678">
          <cell r="B8678">
            <v>272397</v>
          </cell>
          <cell r="C8678" t="str">
            <v>SYNDOL SL COM.30MG.4</v>
          </cell>
          <cell r="D8678" t="str">
            <v>SYNDOL SL COMPRIMIDOS SUBLINGUALES 30 MG.4</v>
          </cell>
          <cell r="E8678">
            <v>161</v>
          </cell>
          <cell r="F8678" t="str">
            <v>PHARMA INVESTI</v>
          </cell>
        </row>
        <row r="8679">
          <cell r="B8679">
            <v>272674</v>
          </cell>
          <cell r="C8679" t="str">
            <v>VITANGO COM.200MG.30</v>
          </cell>
          <cell r="D8679" t="str">
            <v>VITANGO COMPRIMIDOS RECUBIERTOS 200MG.30</v>
          </cell>
          <cell r="E8679">
            <v>161</v>
          </cell>
          <cell r="F8679" t="str">
            <v>PHARMA INVESTI</v>
          </cell>
        </row>
        <row r="8680">
          <cell r="B8680">
            <v>273399</v>
          </cell>
          <cell r="C8680" t="str">
            <v>MULTIFLORA.SCH.PVO.1GR.14</v>
          </cell>
          <cell r="D8680" t="str">
            <v>MULTIFLORA SACHET POLVO PARA SUSPENSION ORAL PROBIOTICOS 1.000.000.000UFC 1GR.14</v>
          </cell>
          <cell r="E8680">
            <v>161</v>
          </cell>
          <cell r="F8680" t="str">
            <v>PHARMA INVESTI</v>
          </cell>
        </row>
        <row r="8681">
          <cell r="B8681">
            <v>273913</v>
          </cell>
          <cell r="C8681" t="str">
            <v>MERIDIAN COM.25MG.60</v>
          </cell>
          <cell r="D8681" t="str">
            <v>MERIDIAN COMPRIMIDOS 25MG.60</v>
          </cell>
          <cell r="E8681">
            <v>161</v>
          </cell>
          <cell r="F8681" t="str">
            <v>PHARMA INVESTI</v>
          </cell>
        </row>
        <row r="8682">
          <cell r="B8682">
            <v>274062</v>
          </cell>
          <cell r="C8682" t="str">
            <v>PROSINA CAP.0,4MG.30</v>
          </cell>
          <cell r="D8682" t="str">
            <v>PROSINA CAPSULAS CON MICROGRANULOS DE LIBERACION PROLONGADA 0,4MG.30</v>
          </cell>
          <cell r="E8682">
            <v>161</v>
          </cell>
          <cell r="F8682" t="str">
            <v>PHARMA INVESTI</v>
          </cell>
        </row>
        <row r="8683">
          <cell r="B8683">
            <v>287269</v>
          </cell>
          <cell r="C8683" t="str">
            <v>LASEA CAP.80MG.28</v>
          </cell>
          <cell r="D8683" t="str">
            <v>LASEA CAPSULAS BLANDAS 80MG.28</v>
          </cell>
          <cell r="E8683">
            <v>161</v>
          </cell>
          <cell r="F8683" t="str">
            <v>PHARMA INVESTI</v>
          </cell>
        </row>
        <row r="8684">
          <cell r="B8684">
            <v>287516</v>
          </cell>
          <cell r="C8684" t="str">
            <v>VINTIX CAP.250MG.10</v>
          </cell>
          <cell r="D8684" t="str">
            <v>VINTIX CAPSULAS 250MG.10</v>
          </cell>
          <cell r="E8684">
            <v>161</v>
          </cell>
          <cell r="F8684" t="str">
            <v>PHARMA INVESTI</v>
          </cell>
        </row>
        <row r="8685">
          <cell r="B8685">
            <v>287517</v>
          </cell>
          <cell r="C8685" t="str">
            <v>VINTIX SBR.250MG.10</v>
          </cell>
          <cell r="D8685" t="str">
            <v>VINTIX SOBRES  POLVO PARA USO ORAL 250MG.10</v>
          </cell>
          <cell r="E8685">
            <v>161</v>
          </cell>
          <cell r="F8685" t="str">
            <v>PHARMA INVESTI</v>
          </cell>
        </row>
        <row r="8686">
          <cell r="B8686">
            <v>290369</v>
          </cell>
          <cell r="C8686" t="str">
            <v>ACRYLARM GEL OFT.10G</v>
          </cell>
          <cell r="D8686" t="str">
            <v>ACRYLARM GEL OFTALMICO ESTERIL 10GR</v>
          </cell>
          <cell r="E8686">
            <v>161</v>
          </cell>
          <cell r="F8686" t="str">
            <v>PHARMA INVESTI</v>
          </cell>
        </row>
        <row r="8687">
          <cell r="B8687">
            <v>293156</v>
          </cell>
          <cell r="C8687" t="str">
            <v>SUMMAVIT GTS.200UI/GTA20M</v>
          </cell>
          <cell r="D8687" t="str">
            <v>SUMMAVIT SOLUCION ORAL PARA GOTAS 200UI/GOTA 20ML</v>
          </cell>
          <cell r="E8687">
            <v>161</v>
          </cell>
          <cell r="F8687" t="str">
            <v>PHARMA INVESTI</v>
          </cell>
        </row>
        <row r="8688">
          <cell r="B8688">
            <v>293723</v>
          </cell>
          <cell r="C8688" t="str">
            <v>DETRUCALM COM.REC 200MG10</v>
          </cell>
          <cell r="D8688" t="str">
            <v>DETRUCALM COMPRIMIDOS RECUBIERTOS 200 MG.10</v>
          </cell>
          <cell r="E8688">
            <v>161</v>
          </cell>
          <cell r="F8688" t="str">
            <v>PHARMA INVESTI</v>
          </cell>
        </row>
        <row r="8689">
          <cell r="B8689">
            <v>293728</v>
          </cell>
          <cell r="C8689" t="str">
            <v>MULTIFLORA GTS.8ML</v>
          </cell>
          <cell r="D8689" t="str">
            <v>MULTIFLORA GOTAS PROBIOTICAS 8ML</v>
          </cell>
          <cell r="E8689">
            <v>161</v>
          </cell>
          <cell r="F8689" t="str">
            <v>PHARMA INVESTI</v>
          </cell>
        </row>
        <row r="8690">
          <cell r="B8690">
            <v>296089</v>
          </cell>
          <cell r="C8690" t="str">
            <v>LIDCLEAN ESPU.PAR/PEST.50</v>
          </cell>
          <cell r="D8690" t="str">
            <v>LIDCLEAN ESPUMA LIMPIADORA PARPADOS Y PESTAÑAS 50ML</v>
          </cell>
          <cell r="E8690">
            <v>161</v>
          </cell>
          <cell r="F8690" t="str">
            <v>PHARMA INVESTI</v>
          </cell>
        </row>
        <row r="8691">
          <cell r="B8691">
            <v>296092</v>
          </cell>
          <cell r="C8691" t="str">
            <v>PAPINFLAM PLUS COM10MG.30</v>
          </cell>
          <cell r="D8691" t="str">
            <v>PAPINFLAM PLUS COMPRIMIDOS 10MG.30</v>
          </cell>
          <cell r="E8691">
            <v>161</v>
          </cell>
          <cell r="F8691" t="str">
            <v>PHARMA INVESTI</v>
          </cell>
        </row>
        <row r="8692">
          <cell r="B8692">
            <v>296092</v>
          </cell>
          <cell r="C8692" t="str">
            <v>PAPINFLAM PLUS COM10MG.30</v>
          </cell>
          <cell r="D8692" t="str">
            <v>PAPINFLAM PLUS COMPRIMIDOS 10MG.30</v>
          </cell>
          <cell r="E8692">
            <v>161</v>
          </cell>
          <cell r="F8692" t="str">
            <v>PHARMA INVESTI</v>
          </cell>
        </row>
        <row r="8693">
          <cell r="B8693">
            <v>296428</v>
          </cell>
          <cell r="C8693" t="str">
            <v>ENTEREX ESPESANT.PVO.227G</v>
          </cell>
          <cell r="D8693" t="str">
            <v>ENTEREX ESPESANTE DE ALIMENTO POLVO ALGODÓN DE MAIZ MODIFICADO 227GR</v>
          </cell>
          <cell r="E8693">
            <v>161</v>
          </cell>
          <cell r="F8693" t="str">
            <v>PHARMA INVESTI</v>
          </cell>
        </row>
        <row r="8694">
          <cell r="B8694">
            <v>299355</v>
          </cell>
          <cell r="C8694" t="str">
            <v>SUCEDAL LP COMR.12,5MG.30</v>
          </cell>
          <cell r="D8694" t="str">
            <v>SUCEDAL LP COMPRIMIDOS RECUBIERTOS 12,5MG.30</v>
          </cell>
          <cell r="E8694">
            <v>161</v>
          </cell>
          <cell r="F8694" t="str">
            <v>PHARMA INVESTI</v>
          </cell>
        </row>
        <row r="8695">
          <cell r="B8695">
            <v>383398</v>
          </cell>
          <cell r="C8695" t="str">
            <v>TADAMAX 5 COM.REC.5MG.30</v>
          </cell>
          <cell r="D8695" t="str">
            <v>TADAMAX 5 COMPRIMIDOS RECUBIERTOS 5MG.30</v>
          </cell>
          <cell r="E8695">
            <v>161</v>
          </cell>
          <cell r="F8695" t="str">
            <v>PHARMA INVESTI</v>
          </cell>
        </row>
        <row r="8696">
          <cell r="B8696">
            <v>383412</v>
          </cell>
          <cell r="C8696" t="str">
            <v>MULTIFLORA ADVANCE CAP.30</v>
          </cell>
          <cell r="D8696" t="str">
            <v>MULTIFLORA ADVANCE CAPSULAS 2.000.000.000 UFC X30</v>
          </cell>
          <cell r="E8696">
            <v>161</v>
          </cell>
          <cell r="F8696" t="str">
            <v>PHARMA INVESTI</v>
          </cell>
        </row>
        <row r="8697">
          <cell r="B8697">
            <v>398300</v>
          </cell>
          <cell r="C8697" t="str">
            <v>MULTIFLORA ATB PROB.CAP30</v>
          </cell>
          <cell r="D8697" t="str">
            <v>MULTIFLORA ATB PROBIOTICOS 30.000M.UFC CAPSULAS X30</v>
          </cell>
          <cell r="E8697">
            <v>161</v>
          </cell>
          <cell r="F8697" t="str">
            <v>PHARMA INVESTI</v>
          </cell>
        </row>
        <row r="8698">
          <cell r="B8698">
            <v>399890</v>
          </cell>
          <cell r="C8698" t="str">
            <v>EBATENE COM.8MG.20</v>
          </cell>
          <cell r="D8698" t="str">
            <v>EBATENE COMPRIMIDOS 8MG.20</v>
          </cell>
          <cell r="E8698">
            <v>161</v>
          </cell>
          <cell r="F8698" t="str">
            <v>PHARMA INVESTI</v>
          </cell>
        </row>
        <row r="8699">
          <cell r="B8699">
            <v>400417</v>
          </cell>
          <cell r="C8699" t="str">
            <v>ENTEREX DIABET.VAINI.400G</v>
          </cell>
          <cell r="D8699" t="str">
            <v>ENTEREX DIABETIC POLVO SABOR VAINILLA 400GR</v>
          </cell>
          <cell r="E8699">
            <v>161</v>
          </cell>
          <cell r="F8699" t="str">
            <v>PHARMA INVESTI</v>
          </cell>
        </row>
        <row r="8700">
          <cell r="B8700">
            <v>546604</v>
          </cell>
          <cell r="C8700" t="str">
            <v>ACCUALAXAN SOBRES 17G.7</v>
          </cell>
          <cell r="D8700" t="str">
            <v>ACCUALAXAN POLVO PARA SOLUCIÓN ORAL SOBRES 17G X7</v>
          </cell>
          <cell r="E8700">
            <v>161</v>
          </cell>
          <cell r="F8700" t="str">
            <v>PHARMA INVESTI</v>
          </cell>
        </row>
        <row r="8701">
          <cell r="B8701">
            <v>548910</v>
          </cell>
          <cell r="C8701" t="str">
            <v>LOUTEN EMUL.0,005%.2,5ML</v>
          </cell>
          <cell r="D8701" t="str">
            <v>LOUTEN EMULSION OFTALMICA ESTERIL 0,005% 2,5ML</v>
          </cell>
          <cell r="E8701">
            <v>161</v>
          </cell>
          <cell r="F8701" t="str">
            <v>PHARMA INVESTI</v>
          </cell>
        </row>
        <row r="8702">
          <cell r="B8702">
            <v>549577</v>
          </cell>
          <cell r="C8702" t="str">
            <v>VIRTEN BE.COMR.300/200.30</v>
          </cell>
          <cell r="D8702" t="str">
            <v>VIRTEN BIOEQUIVALENTE COMPRIMIDOS RECUBIERTOS 300/200MG X30</v>
          </cell>
          <cell r="E8702">
            <v>161</v>
          </cell>
          <cell r="F8702" t="str">
            <v>PHARMA INVESTI</v>
          </cell>
        </row>
        <row r="8703">
          <cell r="B8703">
            <v>549577</v>
          </cell>
          <cell r="C8703" t="str">
            <v>VIRTEN BE.COMR.300/200.30</v>
          </cell>
          <cell r="D8703" t="str">
            <v>VIRTEN BIOEQUIVALENTE COMPRIMIDOS RECUBIERTOS 300/200MG X30</v>
          </cell>
          <cell r="E8703">
            <v>161</v>
          </cell>
          <cell r="F8703" t="str">
            <v>PHARMA INVESTI</v>
          </cell>
        </row>
        <row r="8704">
          <cell r="B8704">
            <v>69039</v>
          </cell>
          <cell r="C8704" t="str">
            <v>VEET CR.DEPILAT.FLORAL100</v>
          </cell>
          <cell r="D8704" t="str">
            <v>VEET CREMA DEPILATORIA FLORAL 100ML.</v>
          </cell>
          <cell r="E8704">
            <v>163</v>
          </cell>
          <cell r="F8704" t="str">
            <v>RECKITT BENCKISER</v>
          </cell>
        </row>
        <row r="8705">
          <cell r="B8705">
            <v>69039</v>
          </cell>
          <cell r="C8705" t="str">
            <v>VEET CR.DEPILAT.FLORAL100</v>
          </cell>
          <cell r="D8705" t="str">
            <v>VEET CREMA DEPILATORIA FLORAL 100ML.</v>
          </cell>
          <cell r="E8705">
            <v>163</v>
          </cell>
          <cell r="F8705" t="str">
            <v>RECKITT BENCKISER</v>
          </cell>
        </row>
        <row r="8706">
          <cell r="B8706">
            <v>69081</v>
          </cell>
          <cell r="C8706" t="str">
            <v>VEET CR.DEPILAT.P/SEN.100</v>
          </cell>
          <cell r="D8706" t="str">
            <v>VEET CREMA DEPILATORIA PIEL SENSIBLE 100ML.</v>
          </cell>
          <cell r="E8706">
            <v>163</v>
          </cell>
          <cell r="F8706" t="str">
            <v>RECKITT BENCKISER</v>
          </cell>
        </row>
        <row r="8707">
          <cell r="B8707">
            <v>69081</v>
          </cell>
          <cell r="C8707" t="str">
            <v>VEET CR.DEPILAT.P/SEN.100</v>
          </cell>
          <cell r="D8707" t="str">
            <v>VEET CREMA DEPILATORIA PIEL SENSIBLE 100ML.</v>
          </cell>
          <cell r="E8707">
            <v>163</v>
          </cell>
          <cell r="F8707" t="str">
            <v>RECKITT BENCKISER</v>
          </cell>
        </row>
        <row r="8708">
          <cell r="B8708">
            <v>69084</v>
          </cell>
          <cell r="C8708" t="str">
            <v>VEET BAND.DEP.12</v>
          </cell>
          <cell r="D8708" t="str">
            <v>VEET BANDAS DEPILATORIAS DOBLES DE CERA FRIA x12 UNIDADES</v>
          </cell>
          <cell r="E8708">
            <v>163</v>
          </cell>
          <cell r="F8708" t="str">
            <v>RECKITT BENCKISER</v>
          </cell>
        </row>
        <row r="8709">
          <cell r="B8709">
            <v>254547</v>
          </cell>
          <cell r="C8709" t="str">
            <v>VEET BAND.DEP.SENSIBLE 12</v>
          </cell>
          <cell r="D8709" t="str">
            <v>VEET BANDAS DEPILATORIAS CORPORALES DE CERA FRIA P/SENSIBLEx12(6 BANDAS DOBLES)</v>
          </cell>
          <cell r="E8709">
            <v>163</v>
          </cell>
          <cell r="F8709" t="str">
            <v>RECKITT BENCKISER</v>
          </cell>
        </row>
        <row r="8710">
          <cell r="B8710">
            <v>254548</v>
          </cell>
          <cell r="C8710" t="str">
            <v>VEET NAT.BAND.DEP.10+2 T.</v>
          </cell>
          <cell r="D8710" t="str">
            <v>VEET NATURALS BANDAS DEPILATORIAS 28 DIAS DE SUAVIDAD X10(5BAN.DOB.)+2 TOALLITAS</v>
          </cell>
          <cell r="E8710">
            <v>163</v>
          </cell>
          <cell r="F8710" t="str">
            <v>RECKITT BENCKISER</v>
          </cell>
        </row>
        <row r="8711">
          <cell r="B8711">
            <v>254548</v>
          </cell>
          <cell r="C8711" t="str">
            <v>VEET NAT.BAND.DEP.10+2 T.</v>
          </cell>
          <cell r="D8711" t="str">
            <v>VEET NATURALS BANDAS DEPILATORIAS 28 DIAS DE SUAVIDAD X10(5BAN.DOB.)+2 TOALLITAS</v>
          </cell>
          <cell r="E8711">
            <v>163</v>
          </cell>
          <cell r="F8711" t="str">
            <v>RECKITT BENCKISER</v>
          </cell>
        </row>
        <row r="8712">
          <cell r="B8712">
            <v>254548</v>
          </cell>
          <cell r="C8712" t="str">
            <v>VEET NAT.BAND.DEP.10+2 T.</v>
          </cell>
          <cell r="D8712" t="str">
            <v>VEET NATURALS BANDAS DEPILATORIAS 28 DIAS DE SUAVIDAD X10(5BAN.DOB.)+2 TOALLITAS</v>
          </cell>
          <cell r="E8712">
            <v>163</v>
          </cell>
          <cell r="F8712" t="str">
            <v>RECKITT BENCKISER</v>
          </cell>
        </row>
        <row r="8713">
          <cell r="B8713">
            <v>254549</v>
          </cell>
          <cell r="C8713" t="str">
            <v>VEET BAND.DEP.FACIAL 20</v>
          </cell>
          <cell r="D8713" t="str">
            <v>VEET BANDAS DEPILATORIAS FACIALES CERA FRIA Y TOA.CORP.HIDRATANTES x20</v>
          </cell>
          <cell r="E8713">
            <v>163</v>
          </cell>
          <cell r="F8713" t="str">
            <v>RECKITT BENCKISER</v>
          </cell>
        </row>
        <row r="8714">
          <cell r="B8714">
            <v>254549</v>
          </cell>
          <cell r="C8714" t="str">
            <v>VEET BAND.DEP.FACIAL 20</v>
          </cell>
          <cell r="D8714" t="str">
            <v>VEET BANDAS DEPILATORIAS FACIALES CERA FRIA Y TOA.CORP.HIDRATANTES x20</v>
          </cell>
          <cell r="E8714">
            <v>163</v>
          </cell>
          <cell r="F8714" t="str">
            <v>RECKITT BENCKISER</v>
          </cell>
        </row>
        <row r="8715">
          <cell r="B8715">
            <v>259932</v>
          </cell>
          <cell r="C8715" t="str">
            <v>VEET CR.DEP.DUCH.P/SEN150</v>
          </cell>
          <cell r="D8715" t="str">
            <v>VEET PIEL SENSIBLE CR.DEPILATORIA CORPORAL PARA DUCHA ALOE VERA Y VITAMINA 150ML</v>
          </cell>
          <cell r="E8715">
            <v>163</v>
          </cell>
          <cell r="F8715" t="str">
            <v>RECKITT BENCKISER</v>
          </cell>
        </row>
        <row r="8716">
          <cell r="B8716">
            <v>259932</v>
          </cell>
          <cell r="C8716" t="str">
            <v>VEET CR.DEP.DUCH.P/SEN150</v>
          </cell>
          <cell r="D8716" t="str">
            <v>VEET PIEL SENSIBLE CR.DEPILATORIA CORPORAL PARA DUCHA ALOE VERA Y VITAMINA 150ML</v>
          </cell>
          <cell r="E8716">
            <v>163</v>
          </cell>
          <cell r="F8716" t="str">
            <v>RECKITT BENCKISER</v>
          </cell>
        </row>
        <row r="8717">
          <cell r="B8717">
            <v>259933</v>
          </cell>
          <cell r="C8717" t="str">
            <v>VEET CR.DEPILAT.P/NORM200</v>
          </cell>
          <cell r="D8717" t="str">
            <v>VEET CREMA DEPILATORIA PIEL NORMAL LECHE DE LOTO Y JAZMIN 200ML</v>
          </cell>
          <cell r="E8717">
            <v>163</v>
          </cell>
          <cell r="F8717" t="str">
            <v>RECKITT BENCKISER</v>
          </cell>
        </row>
        <row r="8718">
          <cell r="B8718">
            <v>259933</v>
          </cell>
          <cell r="C8718" t="str">
            <v>VEET CR.DEPILAT.P/NORM200</v>
          </cell>
          <cell r="D8718" t="str">
            <v>VEET CREMA DEPILATORIA PIEL NORMAL LECHE DE LOTO Y JAZMIN 200ML</v>
          </cell>
          <cell r="E8718">
            <v>163</v>
          </cell>
          <cell r="F8718" t="str">
            <v>RECKITT BENCKISER</v>
          </cell>
        </row>
        <row r="8719">
          <cell r="B8719">
            <v>268937</v>
          </cell>
          <cell r="C8719" t="str">
            <v>VEET BAND.DEP.FACIA.P/S20</v>
          </cell>
          <cell r="D8719" t="str">
            <v>VEET EASY GRIP BANDAS DEPILATORIAS FACIAL CERA FRIA P/SENS.C/2 TOALL.HIDRAT X20</v>
          </cell>
          <cell r="E8719">
            <v>163</v>
          </cell>
          <cell r="F8719" t="str">
            <v>RECKITT BENCKISER</v>
          </cell>
        </row>
        <row r="8720">
          <cell r="B8720">
            <v>268937</v>
          </cell>
          <cell r="C8720" t="str">
            <v>VEET BAND.DEP.FACIA.P/S20</v>
          </cell>
          <cell r="D8720" t="str">
            <v>VEET EASY GRIP BANDAS DEPILATORIAS FACIAL CERA FRIA P/SENS.C/2 TOALL.HIDRAT X20</v>
          </cell>
          <cell r="E8720">
            <v>163</v>
          </cell>
          <cell r="F8720" t="str">
            <v>RECKITT BENCKISER</v>
          </cell>
        </row>
        <row r="8721">
          <cell r="B8721">
            <v>268940</v>
          </cell>
          <cell r="C8721" t="str">
            <v>VEET CR.DEP.BDYCUR.P/S100</v>
          </cell>
          <cell r="D8721" t="str">
            <v>VEET BODYCURV CREMA DEPILATORIA AXILAS/BIKINI P/SENSIBLE APLICADOR CURVO.100ML</v>
          </cell>
          <cell r="E8721">
            <v>163</v>
          </cell>
          <cell r="F8721" t="str">
            <v>RECKITT BENCKISER</v>
          </cell>
        </row>
        <row r="8722">
          <cell r="B8722">
            <v>271336</v>
          </cell>
          <cell r="C8722" t="str">
            <v>VEET BAND.DEP.AX/BK.P/S16</v>
          </cell>
          <cell r="D8722" t="str">
            <v>VEET EASY-GELWAX BANDAS DEPILATORIAS CERA FRIA AXILAS/AREA BIKINI P/SENSIBLE X16</v>
          </cell>
          <cell r="E8722">
            <v>163</v>
          </cell>
          <cell r="F8722" t="str">
            <v>RECKITT BENCKISER</v>
          </cell>
        </row>
        <row r="8723">
          <cell r="B8723">
            <v>271336</v>
          </cell>
          <cell r="C8723" t="str">
            <v>VEET BAND.DEP.AX/BK.P/S16</v>
          </cell>
          <cell r="D8723" t="str">
            <v>VEET EASY-GELWAX BANDAS DEPILATORIAS CERA FRIA AXILAS/AREA BIKINI P/SENSIBLE X16</v>
          </cell>
          <cell r="E8723">
            <v>163</v>
          </cell>
          <cell r="F8723" t="str">
            <v>RECKITT BENCKISER</v>
          </cell>
        </row>
        <row r="8724">
          <cell r="B8724">
            <v>271336</v>
          </cell>
          <cell r="C8724" t="str">
            <v>VEET BAND.DEP.AX/BK.P/S16</v>
          </cell>
          <cell r="D8724" t="str">
            <v>VEET EASY-GELWAX BANDAS DEPILATORIAS CERA FRIA AXILAS/AREA BIKINI P/SENSIBLE X16</v>
          </cell>
          <cell r="E8724">
            <v>163</v>
          </cell>
          <cell r="F8724" t="str">
            <v>RECKITT BENCKISER</v>
          </cell>
        </row>
        <row r="8725">
          <cell r="B8725">
            <v>276237</v>
          </cell>
          <cell r="C8725" t="str">
            <v>VEET NAT.BAND.DEP.FACI.20</v>
          </cell>
          <cell r="D8725" t="str">
            <v>VEET NATURALS EASY GRIP BANDAS DEPILATORIAS FACIAL CERA FRIA P/S.C/2 TOA.HID X20</v>
          </cell>
          <cell r="E8725">
            <v>163</v>
          </cell>
          <cell r="F8725" t="str">
            <v>RECKITT BENCKISER</v>
          </cell>
        </row>
        <row r="8726">
          <cell r="B8726">
            <v>276237</v>
          </cell>
          <cell r="C8726" t="str">
            <v>VEET NAT.BAND.DEP.FACI.20</v>
          </cell>
          <cell r="D8726" t="str">
            <v>VEET NATURALS EASY GRIP BANDAS DEPILATORIAS FACIAL CERA FRIA P/S.C/2 TOA.HID X20</v>
          </cell>
          <cell r="E8726">
            <v>163</v>
          </cell>
          <cell r="F8726" t="str">
            <v>RECKITT BENCKISER</v>
          </cell>
        </row>
        <row r="8727">
          <cell r="B8727">
            <v>386485</v>
          </cell>
          <cell r="C8727" t="str">
            <v>VEET CR.DEP.AXI.P/N25+ESP</v>
          </cell>
          <cell r="D8727" t="str">
            <v>VEET SILKY FRESH CREMA DEPILATORIA AXILAS PIELES NORMALES 25GR+ESPATULA</v>
          </cell>
          <cell r="E8727">
            <v>163</v>
          </cell>
          <cell r="F8727" t="str">
            <v>RECKITT BENCKISER</v>
          </cell>
        </row>
        <row r="8728">
          <cell r="B8728">
            <v>402492</v>
          </cell>
          <cell r="C8728" t="str">
            <v>VEET MEN CR.DEP.TO200+ESP</v>
          </cell>
          <cell r="D8728" t="str">
            <v>VEET MEN CREMA DEPILATORIA TORSO Y CUERPO 3 MINUTOS P/NORMALES 200ML+ESPATULA</v>
          </cell>
          <cell r="E8728">
            <v>163</v>
          </cell>
          <cell r="F8728" t="str">
            <v>RECKITT BENCKISER</v>
          </cell>
        </row>
        <row r="8729">
          <cell r="B8729">
            <v>549140</v>
          </cell>
          <cell r="C8729" t="str">
            <v>VEET KIT CR.DEP.50+POST50</v>
          </cell>
          <cell r="D8729" t="str">
            <v>VEET PURE&amp;FRESH KIT CR.DEPILATORIA FACIAL P.NORMAL 50ML+CR.POST-DEPILATORIA 50ML</v>
          </cell>
          <cell r="E8729">
            <v>163</v>
          </cell>
          <cell r="F8729" t="str">
            <v>RECKITT BENCKISER</v>
          </cell>
        </row>
        <row r="8730">
          <cell r="B8730">
            <v>269249</v>
          </cell>
          <cell r="C8730" t="str">
            <v>BF WHEY PROTEIN CHOC.810G</v>
          </cell>
          <cell r="D8730" t="str">
            <v>BODY FORTRESS SUPER ADVANCE WHEY PROTEIN SUPLEMENTO PROTEINA CHOCOLATE PVO.810GR</v>
          </cell>
          <cell r="E8730">
            <v>164</v>
          </cell>
          <cell r="F8730" t="str">
            <v>VIVE+  NATURES BOUNTY</v>
          </cell>
        </row>
        <row r="8731">
          <cell r="B8731">
            <v>269249</v>
          </cell>
          <cell r="C8731" t="str">
            <v>BF WHEY PROTEIN CHOC.810G</v>
          </cell>
          <cell r="D8731" t="str">
            <v>BODY FORTRESS SUPER ADVANCE WHEY PROTEIN SUPLEMENTO PROTEINA CHOCOLATE PVO.810GR</v>
          </cell>
          <cell r="E8731">
            <v>164</v>
          </cell>
          <cell r="F8731" t="str">
            <v>VIVE+  NATURES BOUNTY</v>
          </cell>
        </row>
        <row r="8732">
          <cell r="B8732">
            <v>269249</v>
          </cell>
          <cell r="C8732" t="str">
            <v>BF WHEY PROTEIN CHOC.810G</v>
          </cell>
          <cell r="D8732" t="str">
            <v>BODY FORTRESS SUPER ADVANCE WHEY PROTEIN SUPLEMENTO PROTEINA CHOCOLATE PVO.810GR</v>
          </cell>
          <cell r="E8732">
            <v>164</v>
          </cell>
          <cell r="F8732" t="str">
            <v>VIVE+  NATURES BOUNTY</v>
          </cell>
        </row>
        <row r="8733">
          <cell r="B8733">
            <v>269252</v>
          </cell>
          <cell r="C8733" t="str">
            <v>BF MASS GAINER CHOC.1020G</v>
          </cell>
          <cell r="D8733" t="str">
            <v>BODY FORTRESS SUPER MASS GAINER CHOCOLATE POLVO.1020GR</v>
          </cell>
          <cell r="E8733">
            <v>164</v>
          </cell>
          <cell r="F8733" t="str">
            <v>VIVE+  NATURES BOUNTY</v>
          </cell>
        </row>
        <row r="8734">
          <cell r="B8734">
            <v>269252</v>
          </cell>
          <cell r="C8734" t="str">
            <v>BF MASS GAINER CHOC.1020G</v>
          </cell>
          <cell r="D8734" t="str">
            <v>BODY FORTRESS SUPER MASS GAINER CHOCOLATE POLVO.1020GR</v>
          </cell>
          <cell r="E8734">
            <v>164</v>
          </cell>
          <cell r="F8734" t="str">
            <v>VIVE+  NATURES BOUNTY</v>
          </cell>
        </row>
        <row r="8735">
          <cell r="B8735">
            <v>269254</v>
          </cell>
          <cell r="C8735" t="str">
            <v>BF GLUTAMINE POWDER 300G</v>
          </cell>
          <cell r="D8735" t="str">
            <v>BODY FORTRESS GLUTAMINE POWDER 100%PURE RAPID REVOVERY SERIES.POLVO 300GR</v>
          </cell>
          <cell r="E8735">
            <v>164</v>
          </cell>
          <cell r="F8735" t="str">
            <v>VIVE+  NATURES BOUNTY</v>
          </cell>
        </row>
        <row r="8736">
          <cell r="B8736">
            <v>269527</v>
          </cell>
          <cell r="C8736" t="str">
            <v>BF WHEY PROTEIN STR.810GR</v>
          </cell>
          <cell r="D8736" t="str">
            <v>BODY FORTRESS SUPER ADVANCE WHEY PROTEIN SUPLEMEN.PROTEINA STRAWBERRY PVO.810GR</v>
          </cell>
          <cell r="E8736">
            <v>164</v>
          </cell>
          <cell r="F8736" t="str">
            <v>VIVE+  NATURES BOUNTY</v>
          </cell>
        </row>
        <row r="8737">
          <cell r="B8737">
            <v>269527</v>
          </cell>
          <cell r="C8737" t="str">
            <v>BF WHEY PROTEIN STR.810GR</v>
          </cell>
          <cell r="D8737" t="str">
            <v>BODY FORTRESS SUPER ADVANCE WHEY PROTEIN SUPLEMEN.PROTEINA STRAWBERRY PVO.810GR</v>
          </cell>
          <cell r="E8737">
            <v>164</v>
          </cell>
          <cell r="F8737" t="str">
            <v>VIVE+  NATURES BOUNTY</v>
          </cell>
        </row>
        <row r="8738">
          <cell r="B8738">
            <v>269527</v>
          </cell>
          <cell r="C8738" t="str">
            <v>BF WHEY PROTEIN STR.810GR</v>
          </cell>
          <cell r="D8738" t="str">
            <v>BODY FORTRESS SUPER ADVANCE WHEY PROTEIN SUPLEMEN.PROTEINA STRAWBERRY PVO.810GR</v>
          </cell>
          <cell r="E8738">
            <v>164</v>
          </cell>
          <cell r="F8738" t="str">
            <v>VIVE+  NATURES BOUNTY</v>
          </cell>
        </row>
        <row r="8739">
          <cell r="B8739">
            <v>269531</v>
          </cell>
          <cell r="C8739" t="str">
            <v>BF WHEY PROTEIN VANI.792G</v>
          </cell>
          <cell r="D8739" t="str">
            <v>BODY FORTRESS SUPER ADVANCE WHEY PROTEIN SUPLEMEN.PROTEINA VAINILLA PVO.792GR</v>
          </cell>
          <cell r="E8739">
            <v>164</v>
          </cell>
          <cell r="F8739" t="str">
            <v>VIVE+  NATURES BOUNTY</v>
          </cell>
        </row>
        <row r="8740">
          <cell r="B8740">
            <v>269531</v>
          </cell>
          <cell r="C8740" t="str">
            <v>BF WHEY PROTEIN VANI.792G</v>
          </cell>
          <cell r="D8740" t="str">
            <v>BODY FORTRESS SUPER ADVANCE WHEY PROTEIN SUPLEMEN.PROTEINA VAINILLA PVO.792GR</v>
          </cell>
          <cell r="E8740">
            <v>164</v>
          </cell>
          <cell r="F8740" t="str">
            <v>VIVE+  NATURES BOUNTY</v>
          </cell>
        </row>
        <row r="8741">
          <cell r="B8741">
            <v>269531</v>
          </cell>
          <cell r="C8741" t="str">
            <v>BF WHEY PROTEIN VANI.792G</v>
          </cell>
          <cell r="D8741" t="str">
            <v>BODY FORTRESS SUPER ADVANCE WHEY PROTEIN SUPLEMEN.PROTEINA VAINILLA PVO.792GR</v>
          </cell>
          <cell r="E8741">
            <v>164</v>
          </cell>
          <cell r="F8741" t="str">
            <v>VIVE+  NATURES BOUNTY</v>
          </cell>
        </row>
        <row r="8742">
          <cell r="B8742">
            <v>270479</v>
          </cell>
          <cell r="C8742" t="str">
            <v>PURE PROT.BAR.CHO.CARA50G</v>
          </cell>
          <cell r="D8742" t="str">
            <v>PURE PROTEIN 20GR PROTEINA 2GR AZUCAR.CHOCOLATE PEANUT CARAMEL.BARRA 50GR</v>
          </cell>
          <cell r="E8742">
            <v>164</v>
          </cell>
          <cell r="F8742" t="str">
            <v>VIVE+  NATURES BOUNTY</v>
          </cell>
        </row>
        <row r="8743">
          <cell r="B8743">
            <v>270479</v>
          </cell>
          <cell r="C8743" t="str">
            <v>PURE PROT.BAR.CHO.CARA50G</v>
          </cell>
          <cell r="D8743" t="str">
            <v>PURE PROTEIN 20GR PROTEINA 2GR AZUCAR.CHOCOLATE PEANUT CARAMEL.BARRA 50GR</v>
          </cell>
          <cell r="E8743">
            <v>164</v>
          </cell>
          <cell r="F8743" t="str">
            <v>VIVE+  NATURES BOUNTY</v>
          </cell>
        </row>
        <row r="8744">
          <cell r="B8744">
            <v>270480</v>
          </cell>
          <cell r="C8744" t="str">
            <v>PURE PROT.BAR.CHO.BUTT50G</v>
          </cell>
          <cell r="D8744" t="str">
            <v>PURE PROTEIN 20GR PROTEINA 2GR AZUCAR.CHOCOLATE PEANUT BUTTER.BARRA 50GR</v>
          </cell>
          <cell r="E8744">
            <v>164</v>
          </cell>
          <cell r="F8744" t="str">
            <v>VIVE+  NATURES BOUNTY</v>
          </cell>
        </row>
        <row r="8745">
          <cell r="B8745">
            <v>273709</v>
          </cell>
          <cell r="C8745" t="str">
            <v>BF S.ADV.ISOLAT.CHOC.680G</v>
          </cell>
          <cell r="D8745" t="str">
            <v>BODY FORTRESS SUPER ADVANCE ISOLATE PROTEIN SUPLEMENTO PROTEINA CHOC.PVO.680GR</v>
          </cell>
          <cell r="E8745">
            <v>164</v>
          </cell>
          <cell r="F8745" t="str">
            <v>VIVE+  NATURES BOUNTY</v>
          </cell>
        </row>
        <row r="8746">
          <cell r="B8746">
            <v>273709</v>
          </cell>
          <cell r="C8746" t="str">
            <v>BF S.ADV.ISOLAT.CHOC.680G</v>
          </cell>
          <cell r="D8746" t="str">
            <v>BODY FORTRESS SUPER ADVANCE ISOLATE PROTEIN SUPLEMENTO PROTEINA CHOC.PVO.680GR</v>
          </cell>
          <cell r="E8746">
            <v>164</v>
          </cell>
          <cell r="F8746" t="str">
            <v>VIVE+  NATURES BOUNTY</v>
          </cell>
        </row>
        <row r="8747">
          <cell r="B8747">
            <v>276419</v>
          </cell>
          <cell r="C8747" t="str">
            <v>PURE PROT.BAR.CHEW.CHO50G</v>
          </cell>
          <cell r="D8747" t="str">
            <v>PURE PROTEIN 20GR PROTEINA 3GR AZUCAR.CHEWY CHOCOLATE CHIP.BARRA 50GR</v>
          </cell>
          <cell r="E8747">
            <v>164</v>
          </cell>
          <cell r="F8747" t="str">
            <v>VIVE+  NATURES BOUNTY</v>
          </cell>
        </row>
        <row r="8748">
          <cell r="B8748">
            <v>295213</v>
          </cell>
          <cell r="C8748" t="str">
            <v>BF S.ADV.ISOLAT.VAIN.680G</v>
          </cell>
          <cell r="D8748" t="str">
            <v>BODY FORTRESS SUPER ADVANCE ISOLATE PROTEIN SUPLEMENTO PROTEINA VAIN.PVO.680GR</v>
          </cell>
          <cell r="E8748">
            <v>164</v>
          </cell>
          <cell r="F8748" t="str">
            <v>VIVE+  NATURES BOUNTY</v>
          </cell>
        </row>
        <row r="8749">
          <cell r="B8749">
            <v>296351</v>
          </cell>
          <cell r="C8749" t="str">
            <v>PURE PROT.BAR.CHOC.DEL50G</v>
          </cell>
          <cell r="D8749" t="str">
            <v>PURE PROTEIN BARRA CHOCOLATE DELUXE LIBRE DE GLUTEN 50GR</v>
          </cell>
          <cell r="E8749">
            <v>164</v>
          </cell>
          <cell r="F8749" t="str">
            <v>VIVE+  NATURES BOUNTY</v>
          </cell>
        </row>
        <row r="8750">
          <cell r="B8750">
            <v>296761</v>
          </cell>
          <cell r="C8750" t="str">
            <v>PURE PROT.BAR.BIRTHDA.50G</v>
          </cell>
          <cell r="D8750" t="str">
            <v>PURE PROTEIN BARRA BIRTHDAY CAKE LIBRE DE GLUTEN 50GR</v>
          </cell>
          <cell r="E8750">
            <v>164</v>
          </cell>
          <cell r="F8750" t="str">
            <v>VIVE+  NATURES BOUNTY</v>
          </cell>
        </row>
        <row r="8751">
          <cell r="B8751">
            <v>257981</v>
          </cell>
          <cell r="C8751" t="str">
            <v>GAVISCON SUS.MENTA 150ML.</v>
          </cell>
          <cell r="D8751" t="str">
            <v>GAVISCON SUSPENSION ORAL SABOR MENTA 150ML.</v>
          </cell>
          <cell r="E8751">
            <v>165</v>
          </cell>
          <cell r="F8751" t="str">
            <v>RECKITT FARMA</v>
          </cell>
        </row>
        <row r="8752">
          <cell r="B8752">
            <v>261770</v>
          </cell>
          <cell r="C8752" t="str">
            <v>GAVISCON COM.MENTA 8</v>
          </cell>
          <cell r="D8752" t="str">
            <v>GAVISCON MENTA 250 COMPRIMIDOS MASTICABLES X8</v>
          </cell>
          <cell r="E8752">
            <v>165</v>
          </cell>
          <cell r="F8752" t="str">
            <v>RECKITT FARMA</v>
          </cell>
        </row>
        <row r="8753">
          <cell r="B8753">
            <v>264176</v>
          </cell>
          <cell r="C8753" t="str">
            <v>GAVISCON.DACC.SUS.MENT150</v>
          </cell>
          <cell r="D8753" t="str">
            <v>GAVISCON DOBLE ACCION SUSPENSION ORAL SABOR MENTA 150ML.</v>
          </cell>
          <cell r="E8753">
            <v>165</v>
          </cell>
          <cell r="F8753" t="str">
            <v>RECKITT FARMA</v>
          </cell>
        </row>
        <row r="8754">
          <cell r="B8754">
            <v>264177</v>
          </cell>
          <cell r="C8754" t="str">
            <v>GAVISCON.DACC.COM.MENTA8</v>
          </cell>
          <cell r="D8754" t="str">
            <v>GAVISCON DOBLE ACCION COMPRIMIDOS MASTICABLES MENTA . 8</v>
          </cell>
          <cell r="E8754">
            <v>165</v>
          </cell>
          <cell r="F8754" t="str">
            <v>RECKITT FARMA</v>
          </cell>
        </row>
        <row r="8755">
          <cell r="B8755">
            <v>266170</v>
          </cell>
          <cell r="C8755" t="str">
            <v>STREPFEN PAST.DIS8,75MG.8</v>
          </cell>
          <cell r="D8755" t="str">
            <v>STREPFEN MIEL Y LIMON PASTILLAS 8,75MG DE DISOLUCIÓN BUCAL.8</v>
          </cell>
          <cell r="E8755">
            <v>165</v>
          </cell>
          <cell r="F8755" t="str">
            <v>RECKITT FARMA</v>
          </cell>
        </row>
        <row r="8756">
          <cell r="B8756">
            <v>266808</v>
          </cell>
          <cell r="C8756" t="str">
            <v>GAVISCON SUS.MENTA 300ML</v>
          </cell>
          <cell r="D8756" t="str">
            <v>GAVISCON SUSPENSION ORAL SABOR MENTA 300ML</v>
          </cell>
          <cell r="E8756">
            <v>165</v>
          </cell>
          <cell r="F8756" t="str">
            <v>RECKITT FARMA</v>
          </cell>
        </row>
        <row r="8757">
          <cell r="B8757">
            <v>266809</v>
          </cell>
          <cell r="C8757" t="str">
            <v>GAVISCON COM.MENTA 16</v>
          </cell>
          <cell r="D8757" t="str">
            <v>GAVISCON MENTA 250 COMPRIMIDOS MASTICABLES X16</v>
          </cell>
          <cell r="E8757">
            <v>165</v>
          </cell>
          <cell r="F8757" t="str">
            <v>RECKITT FARMA</v>
          </cell>
        </row>
        <row r="8758">
          <cell r="B8758">
            <v>268686</v>
          </cell>
          <cell r="C8758" t="str">
            <v>GAVISCON SACH.10ML.12</v>
          </cell>
          <cell r="D8758" t="str">
            <v>GAVISCON SUSPENSION ORAL SABOR MENTA 12 SACHET 10ML</v>
          </cell>
          <cell r="E8758">
            <v>165</v>
          </cell>
          <cell r="F8758" t="str">
            <v>RECKITT FARMA</v>
          </cell>
        </row>
        <row r="8759">
          <cell r="B8759">
            <v>268687</v>
          </cell>
          <cell r="C8759" t="str">
            <v>GAVISCON DACC.SACH10ML.12</v>
          </cell>
          <cell r="D8759" t="str">
            <v>GAVISCON DOBLE ACCION SUSPENSION ORAL SABOR MENTA 12 SACHET.10ML</v>
          </cell>
          <cell r="E8759">
            <v>165</v>
          </cell>
          <cell r="F8759" t="str">
            <v>RECKITT FARMA</v>
          </cell>
        </row>
        <row r="8760">
          <cell r="B8760">
            <v>31025</v>
          </cell>
          <cell r="C8760" t="str">
            <v>VASELINA LIQ.MEDICIN.200</v>
          </cell>
          <cell r="D8760" t="str">
            <v>VASELINA LIQUIDA MEDICINAL 200ML</v>
          </cell>
          <cell r="E8760">
            <v>168</v>
          </cell>
          <cell r="F8760" t="str">
            <v>GENERICOS OFICINALES</v>
          </cell>
        </row>
        <row r="8761">
          <cell r="B8761">
            <v>31025</v>
          </cell>
          <cell r="C8761" t="str">
            <v>VASELINA LIQ.MEDICIN.200</v>
          </cell>
          <cell r="D8761" t="str">
            <v>VASELINA LIQUIDA MEDICINAL 200ML</v>
          </cell>
          <cell r="E8761">
            <v>168</v>
          </cell>
          <cell r="F8761" t="str">
            <v>GENERICOS OFICINALES</v>
          </cell>
        </row>
        <row r="8762">
          <cell r="B8762">
            <v>31025</v>
          </cell>
          <cell r="C8762" t="str">
            <v>VASELINA LIQ.MEDICIN.200</v>
          </cell>
          <cell r="D8762" t="str">
            <v>VASELINA LIQUIDA MEDICINAL 200ML</v>
          </cell>
          <cell r="E8762">
            <v>168</v>
          </cell>
          <cell r="F8762" t="str">
            <v>GENERICOS OFICINALES</v>
          </cell>
        </row>
        <row r="8763">
          <cell r="B8763">
            <v>31035</v>
          </cell>
          <cell r="C8763" t="str">
            <v>ACEITE RICINO PURO  20ML.</v>
          </cell>
          <cell r="D8763" t="str">
            <v>ACEITE DE RICINO PURO  20ML.</v>
          </cell>
          <cell r="E8763">
            <v>168</v>
          </cell>
          <cell r="F8763" t="str">
            <v>GENERICOS OFICINALES</v>
          </cell>
        </row>
        <row r="8764">
          <cell r="B8764">
            <v>31035</v>
          </cell>
          <cell r="C8764" t="str">
            <v>ACEITE RICINO PURO  20ML.</v>
          </cell>
          <cell r="D8764" t="str">
            <v>ACEITE DE RICINO PURO  20ML.</v>
          </cell>
          <cell r="E8764">
            <v>168</v>
          </cell>
          <cell r="F8764" t="str">
            <v>GENERICOS OFICINALES</v>
          </cell>
        </row>
        <row r="8765">
          <cell r="B8765">
            <v>31036</v>
          </cell>
          <cell r="C8765" t="str">
            <v>ACEITE RICINO MENTA 20ML.</v>
          </cell>
          <cell r="D8765" t="str">
            <v>ACEITE DE RICINO MENTA  20ML.</v>
          </cell>
          <cell r="E8765">
            <v>168</v>
          </cell>
          <cell r="F8765" t="str">
            <v>GENERICOS OFICINALES</v>
          </cell>
        </row>
        <row r="8766">
          <cell r="B8766">
            <v>31036</v>
          </cell>
          <cell r="C8766" t="str">
            <v>ACEITE RICINO MENTA 20ML.</v>
          </cell>
          <cell r="D8766" t="str">
            <v>ACEITE DE RICINO MENTA  20ML.</v>
          </cell>
          <cell r="E8766">
            <v>168</v>
          </cell>
          <cell r="F8766" t="str">
            <v>GENERICOS OFICINALES</v>
          </cell>
        </row>
        <row r="8767">
          <cell r="B8767">
            <v>31036</v>
          </cell>
          <cell r="C8767" t="str">
            <v>ACEITE RICINO MENTA 20ML.</v>
          </cell>
          <cell r="D8767" t="str">
            <v>ACEITE DE RICINO MENTA  20ML.</v>
          </cell>
          <cell r="E8767">
            <v>168</v>
          </cell>
          <cell r="F8767" t="str">
            <v>GENERICOS OFICINALES</v>
          </cell>
        </row>
        <row r="8768">
          <cell r="B8768">
            <v>31037</v>
          </cell>
          <cell r="C8768" t="str">
            <v>ACEITE RICINO FRUTILLA.20</v>
          </cell>
          <cell r="D8768" t="str">
            <v>ACEITE DE RICINO PURGANTE SABOR A FRUTILLA 20G.</v>
          </cell>
          <cell r="E8768">
            <v>168</v>
          </cell>
          <cell r="F8768" t="str">
            <v>GENERICOS OFICINALES</v>
          </cell>
        </row>
        <row r="8769">
          <cell r="B8769">
            <v>31037</v>
          </cell>
          <cell r="C8769" t="str">
            <v>ACEITE RICINO FRUTILLA.20</v>
          </cell>
          <cell r="D8769" t="str">
            <v>ACEITE DE RICINO PURGANTE SABOR A FRUTILLA 20G.</v>
          </cell>
          <cell r="E8769">
            <v>168</v>
          </cell>
          <cell r="F8769" t="str">
            <v>GENERICOS OFICINALES</v>
          </cell>
        </row>
        <row r="8770">
          <cell r="B8770">
            <v>42016</v>
          </cell>
          <cell r="C8770" t="str">
            <v>PASTA LASSAR 30GR.</v>
          </cell>
          <cell r="D8770" t="str">
            <v>PASTA LASSAR 30 GRAMOS</v>
          </cell>
          <cell r="E8770">
            <v>168</v>
          </cell>
          <cell r="F8770" t="str">
            <v>GENERICOS OFICINALES</v>
          </cell>
        </row>
        <row r="8771">
          <cell r="B8771">
            <v>42016</v>
          </cell>
          <cell r="C8771" t="str">
            <v>PASTA LASSAR 30GR.</v>
          </cell>
          <cell r="D8771" t="str">
            <v>PASTA LASSAR 30 GRAMOS</v>
          </cell>
          <cell r="E8771">
            <v>168</v>
          </cell>
          <cell r="F8771" t="str">
            <v>GENERICOS OFICINALES</v>
          </cell>
        </row>
        <row r="8772">
          <cell r="B8772">
            <v>168022</v>
          </cell>
          <cell r="C8772" t="str">
            <v>POLIVIDONA YOD.10% 50ML.</v>
          </cell>
          <cell r="D8772" t="str">
            <v>POLIVIDONA YODADA 10% 50ML</v>
          </cell>
          <cell r="E8772">
            <v>168</v>
          </cell>
          <cell r="F8772" t="str">
            <v>GENERICOS OFICINALES</v>
          </cell>
        </row>
        <row r="8773">
          <cell r="B8773">
            <v>168022</v>
          </cell>
          <cell r="C8773" t="str">
            <v>POLIVIDONA YOD.10% 50ML.</v>
          </cell>
          <cell r="D8773" t="str">
            <v>POLIVIDONA YODADA 10% 50ML</v>
          </cell>
          <cell r="E8773">
            <v>168</v>
          </cell>
          <cell r="F8773" t="str">
            <v>GENERICOS OFICINALES</v>
          </cell>
        </row>
        <row r="8774">
          <cell r="B8774">
            <v>168022</v>
          </cell>
          <cell r="C8774" t="str">
            <v>POLIVIDONA YOD.10% 50ML.</v>
          </cell>
          <cell r="D8774" t="str">
            <v>POLIVIDONA YODADA 10% 50ML</v>
          </cell>
          <cell r="E8774">
            <v>168</v>
          </cell>
          <cell r="F8774" t="str">
            <v>GENERICOS OFICINALES</v>
          </cell>
        </row>
        <row r="8775">
          <cell r="B8775">
            <v>199022</v>
          </cell>
          <cell r="C8775" t="str">
            <v>AZUL DE METILENO 2% 20ML</v>
          </cell>
          <cell r="D8775" t="str">
            <v>AZUL DE METILENO 2% 20ML</v>
          </cell>
          <cell r="E8775">
            <v>168</v>
          </cell>
          <cell r="F8775" t="str">
            <v>GENERICOS OFICINALES</v>
          </cell>
        </row>
        <row r="8776">
          <cell r="B8776">
            <v>199022</v>
          </cell>
          <cell r="C8776" t="str">
            <v>AZUL DE METILENO 2% 20ML</v>
          </cell>
          <cell r="D8776" t="str">
            <v>AZUL DE METILENO 2% 20ML</v>
          </cell>
          <cell r="E8776">
            <v>168</v>
          </cell>
          <cell r="F8776" t="str">
            <v>GENERICOS OFICINALES</v>
          </cell>
        </row>
        <row r="8777">
          <cell r="B8777">
            <v>199022</v>
          </cell>
          <cell r="C8777" t="str">
            <v>AZUL DE METILENO 2% 20ML</v>
          </cell>
          <cell r="D8777" t="str">
            <v>AZUL DE METILENO 2% 20ML</v>
          </cell>
          <cell r="E8777">
            <v>168</v>
          </cell>
          <cell r="F8777" t="str">
            <v>GENERICOS OFICINALES</v>
          </cell>
        </row>
        <row r="8778">
          <cell r="B8778">
            <v>199090</v>
          </cell>
          <cell r="C8778" t="str">
            <v>POMADA ALCANFORADA 25GR.*</v>
          </cell>
          <cell r="D8778" t="str">
            <v>POMADA ALCANFORADA 25GR.*</v>
          </cell>
          <cell r="E8778">
            <v>168</v>
          </cell>
          <cell r="F8778" t="str">
            <v>GENERICOS OFICINALES</v>
          </cell>
        </row>
        <row r="8779">
          <cell r="B8779">
            <v>199090</v>
          </cell>
          <cell r="C8779" t="str">
            <v>POMADA ALCANFORADA 25GR.*</v>
          </cell>
          <cell r="D8779" t="str">
            <v>POMADA ALCANFORADA 25GR.*</v>
          </cell>
          <cell r="E8779">
            <v>168</v>
          </cell>
          <cell r="F8779" t="str">
            <v>GENERICOS OFICINALES</v>
          </cell>
        </row>
        <row r="8780">
          <cell r="B8780">
            <v>199091</v>
          </cell>
          <cell r="C8780" t="str">
            <v>POMADA SALICILADA 25GR. *</v>
          </cell>
          <cell r="D8780" t="str">
            <v>POMADA SALICILADA 25GR. *</v>
          </cell>
          <cell r="E8780">
            <v>168</v>
          </cell>
          <cell r="F8780" t="str">
            <v>GENERICOS OFICINALES</v>
          </cell>
        </row>
        <row r="8781">
          <cell r="B8781">
            <v>199091</v>
          </cell>
          <cell r="C8781" t="str">
            <v>POMADA SALICILADA 25GR. *</v>
          </cell>
          <cell r="D8781" t="str">
            <v>POMADA SALICILADA 25GR. *</v>
          </cell>
          <cell r="E8781">
            <v>168</v>
          </cell>
          <cell r="F8781" t="str">
            <v>GENERICOS OFICINALES</v>
          </cell>
        </row>
        <row r="8782">
          <cell r="B8782">
            <v>199091</v>
          </cell>
          <cell r="C8782" t="str">
            <v>POMADA SALICILADA 25GR. *</v>
          </cell>
          <cell r="D8782" t="str">
            <v>POMADA SALICILADA 25GR. *</v>
          </cell>
          <cell r="E8782">
            <v>168</v>
          </cell>
          <cell r="F8782" t="str">
            <v>GENERICOS OFICINALES</v>
          </cell>
        </row>
        <row r="8783">
          <cell r="B8783">
            <v>199238</v>
          </cell>
          <cell r="C8783" t="str">
            <v>POMADA AZUFRADA 50GR.</v>
          </cell>
          <cell r="D8783" t="str">
            <v>POMADA AZUFRADA 50 GRAMOS</v>
          </cell>
          <cell r="E8783">
            <v>168</v>
          </cell>
          <cell r="F8783" t="str">
            <v>GENERICOS OFICINALES</v>
          </cell>
        </row>
        <row r="8784">
          <cell r="B8784">
            <v>199238</v>
          </cell>
          <cell r="C8784" t="str">
            <v>POMADA AZUFRADA 50GR.</v>
          </cell>
          <cell r="D8784" t="str">
            <v>POMADA AZUFRADA 50 GRAMOS</v>
          </cell>
          <cell r="E8784">
            <v>168</v>
          </cell>
          <cell r="F8784" t="str">
            <v>GENERICOS OFICINALES</v>
          </cell>
        </row>
        <row r="8785">
          <cell r="B8785">
            <v>199238</v>
          </cell>
          <cell r="C8785" t="str">
            <v>POMADA AZUFRADA 50GR.</v>
          </cell>
          <cell r="D8785" t="str">
            <v>POMADA AZUFRADA 50 GRAMOS</v>
          </cell>
          <cell r="E8785">
            <v>168</v>
          </cell>
          <cell r="F8785" t="str">
            <v>GENERICOS OFICINALES</v>
          </cell>
        </row>
        <row r="8786">
          <cell r="B8786">
            <v>199240</v>
          </cell>
          <cell r="C8786" t="str">
            <v>TINTURA VALERIANA 20% 20*</v>
          </cell>
          <cell r="D8786" t="str">
            <v>TINTURA VALERIANA 20% 20*</v>
          </cell>
          <cell r="E8786">
            <v>168</v>
          </cell>
          <cell r="F8786" t="str">
            <v>GENERICOS OFICINALES</v>
          </cell>
        </row>
        <row r="8787">
          <cell r="B8787">
            <v>199240</v>
          </cell>
          <cell r="C8787" t="str">
            <v>TINTURA VALERIANA 20% 20*</v>
          </cell>
          <cell r="D8787" t="str">
            <v>TINTURA VALERIANA 20% 20*</v>
          </cell>
          <cell r="E8787">
            <v>168</v>
          </cell>
          <cell r="F8787" t="str">
            <v>GENERICOS OFICINALES</v>
          </cell>
        </row>
        <row r="8788">
          <cell r="B8788">
            <v>199240</v>
          </cell>
          <cell r="C8788" t="str">
            <v>TINTURA VALERIANA 20% 20*</v>
          </cell>
          <cell r="D8788" t="str">
            <v>TINTURA VALERIANA 20% 20*</v>
          </cell>
          <cell r="E8788">
            <v>168</v>
          </cell>
          <cell r="F8788" t="str">
            <v>GENERICOS OFICINALES</v>
          </cell>
        </row>
        <row r="8789">
          <cell r="B8789">
            <v>199278</v>
          </cell>
          <cell r="C8789" t="str">
            <v>GLICERINA  AD.SUP.1/1 10*</v>
          </cell>
          <cell r="D8789" t="str">
            <v>GLICERINA  ADULTO SUPOSITORIOS 1/1 10*</v>
          </cell>
          <cell r="E8789">
            <v>168</v>
          </cell>
          <cell r="F8789" t="str">
            <v>GENERICOS OFICINALES</v>
          </cell>
        </row>
        <row r="8790">
          <cell r="B8790">
            <v>199278</v>
          </cell>
          <cell r="C8790" t="str">
            <v>GLICERINA  AD.SUP.1/1 10*</v>
          </cell>
          <cell r="D8790" t="str">
            <v>GLICERINA  ADULTO SUPOSITORIOS 1/1 10*</v>
          </cell>
          <cell r="E8790">
            <v>168</v>
          </cell>
          <cell r="F8790" t="str">
            <v>GENERICOS OFICINALES</v>
          </cell>
        </row>
        <row r="8791">
          <cell r="B8791">
            <v>199278</v>
          </cell>
          <cell r="C8791" t="str">
            <v>GLICERINA  AD.SUP.1/1 10*</v>
          </cell>
          <cell r="D8791" t="str">
            <v>GLICERINA  ADULTO SUPOSITORIOS 1/1 10*</v>
          </cell>
          <cell r="E8791">
            <v>168</v>
          </cell>
          <cell r="F8791" t="str">
            <v>GENERICOS OFICINALES</v>
          </cell>
        </row>
        <row r="8792">
          <cell r="B8792">
            <v>199280</v>
          </cell>
          <cell r="C8792" t="str">
            <v>GLICERINA     SUP.1/4 20</v>
          </cell>
          <cell r="D8792" t="str">
            <v>GLICERINA SUPOSITORIOS 1/4 20</v>
          </cell>
          <cell r="E8792">
            <v>168</v>
          </cell>
          <cell r="F8792" t="str">
            <v>GENERICOS OFICINALES</v>
          </cell>
        </row>
        <row r="8793">
          <cell r="B8793">
            <v>199280</v>
          </cell>
          <cell r="C8793" t="str">
            <v>GLICERINA     SUP.1/4 20</v>
          </cell>
          <cell r="D8793" t="str">
            <v>GLICERINA SUPOSITORIOS 1/4 20</v>
          </cell>
          <cell r="E8793">
            <v>168</v>
          </cell>
          <cell r="F8793" t="str">
            <v>GENERICOS OFICINALES</v>
          </cell>
        </row>
        <row r="8794">
          <cell r="B8794">
            <v>199280</v>
          </cell>
          <cell r="C8794" t="str">
            <v>GLICERINA     SUP.1/4 20</v>
          </cell>
          <cell r="D8794" t="str">
            <v>GLICERINA SUPOSITORIOS 1/4 20</v>
          </cell>
          <cell r="E8794">
            <v>168</v>
          </cell>
          <cell r="F8794" t="str">
            <v>GENERICOS OFICINALES</v>
          </cell>
        </row>
        <row r="8795">
          <cell r="B8795">
            <v>199281</v>
          </cell>
          <cell r="C8795" t="str">
            <v>GLICERINA     SUP.GIG.10*</v>
          </cell>
          <cell r="D8795" t="str">
            <v>GLICERINA SUPOSITORIOS GIGANTE 10*</v>
          </cell>
          <cell r="E8795">
            <v>168</v>
          </cell>
          <cell r="F8795" t="str">
            <v>GENERICOS OFICINALES</v>
          </cell>
        </row>
        <row r="8796">
          <cell r="B8796">
            <v>199281</v>
          </cell>
          <cell r="C8796" t="str">
            <v>GLICERINA     SUP.GIG.10*</v>
          </cell>
          <cell r="D8796" t="str">
            <v>GLICERINA SUPOSITORIOS GIGANTE 10*</v>
          </cell>
          <cell r="E8796">
            <v>168</v>
          </cell>
          <cell r="F8796" t="str">
            <v>GENERICOS OFICINALES</v>
          </cell>
        </row>
        <row r="8797">
          <cell r="B8797">
            <v>199281</v>
          </cell>
          <cell r="C8797" t="str">
            <v>GLICERINA     SUP.GIG.10*</v>
          </cell>
          <cell r="D8797" t="str">
            <v>GLICERINA SUPOSITORIOS GIGANTE 10*</v>
          </cell>
          <cell r="E8797">
            <v>168</v>
          </cell>
          <cell r="F8797" t="str">
            <v>GENERICOS OFICINALES</v>
          </cell>
        </row>
        <row r="8798">
          <cell r="B8798">
            <v>199302</v>
          </cell>
          <cell r="C8798" t="str">
            <v>MANTECA CACAO C/SABOR</v>
          </cell>
          <cell r="D8798" t="str">
            <v>MANTECA CACAO CON SABOR</v>
          </cell>
          <cell r="E8798">
            <v>168</v>
          </cell>
          <cell r="F8798" t="str">
            <v>GENERICOS OFICINALES</v>
          </cell>
        </row>
        <row r="8799">
          <cell r="B8799">
            <v>199302</v>
          </cell>
          <cell r="C8799" t="str">
            <v>MANTECA CACAO C/SABOR</v>
          </cell>
          <cell r="D8799" t="str">
            <v>MANTECA CACAO CON SABOR</v>
          </cell>
          <cell r="E8799">
            <v>168</v>
          </cell>
          <cell r="F8799" t="str">
            <v>GENERICOS OFICINALES</v>
          </cell>
        </row>
        <row r="8800">
          <cell r="B8800">
            <v>199302</v>
          </cell>
          <cell r="C8800" t="str">
            <v>MANTECA CACAO C/SABOR</v>
          </cell>
          <cell r="D8800" t="str">
            <v>MANTECA CACAO CON SABOR</v>
          </cell>
          <cell r="E8800">
            <v>168</v>
          </cell>
          <cell r="F8800" t="str">
            <v>GENERICOS OFICINALES</v>
          </cell>
        </row>
        <row r="8801">
          <cell r="B8801">
            <v>199302</v>
          </cell>
          <cell r="C8801" t="str">
            <v>MANTECA CACAO C/SABOR</v>
          </cell>
          <cell r="D8801" t="str">
            <v>MANTECA CACAO CON SABOR</v>
          </cell>
          <cell r="E8801">
            <v>168</v>
          </cell>
          <cell r="F8801" t="str">
            <v>GENERICOS OFICINALES</v>
          </cell>
        </row>
        <row r="8802">
          <cell r="B8802">
            <v>199302</v>
          </cell>
          <cell r="C8802" t="str">
            <v>MANTECA CACAO C/SABOR</v>
          </cell>
          <cell r="D8802" t="str">
            <v>MANTECA CACAO CON SABOR</v>
          </cell>
          <cell r="E8802">
            <v>168</v>
          </cell>
          <cell r="F8802" t="str">
            <v>GENERICOS OFICINALES</v>
          </cell>
        </row>
        <row r="8803">
          <cell r="B8803">
            <v>199303</v>
          </cell>
          <cell r="C8803" t="str">
            <v>MANTECA CACAO PURA</v>
          </cell>
          <cell r="D8803" t="str">
            <v>MANTECA CACAO PURA</v>
          </cell>
          <cell r="E8803">
            <v>168</v>
          </cell>
          <cell r="F8803" t="str">
            <v>GENERICOS OFICINALES</v>
          </cell>
        </row>
        <row r="8804">
          <cell r="B8804">
            <v>199303</v>
          </cell>
          <cell r="C8804" t="str">
            <v>MANTECA CACAO PURA</v>
          </cell>
          <cell r="D8804" t="str">
            <v>MANTECA CACAO PURA</v>
          </cell>
          <cell r="E8804">
            <v>168</v>
          </cell>
          <cell r="F8804" t="str">
            <v>GENERICOS OFICINALES</v>
          </cell>
        </row>
        <row r="8805">
          <cell r="B8805">
            <v>199362</v>
          </cell>
          <cell r="C8805" t="str">
            <v>AGUA OXIG.LIQ.10V. 110ML</v>
          </cell>
          <cell r="D8805" t="str">
            <v>AGUA OXIGENADA LIQUIDA 10VOL. 110ML.</v>
          </cell>
          <cell r="E8805">
            <v>168</v>
          </cell>
          <cell r="F8805" t="str">
            <v>GENERICOS OFICINALES</v>
          </cell>
        </row>
        <row r="8806">
          <cell r="B8806">
            <v>199362</v>
          </cell>
          <cell r="C8806" t="str">
            <v>AGUA OXIG.LIQ.10V. 110ML</v>
          </cell>
          <cell r="D8806" t="str">
            <v>AGUA OXIGENADA LIQUIDA 10VOL. 110ML.</v>
          </cell>
          <cell r="E8806">
            <v>168</v>
          </cell>
          <cell r="F8806" t="str">
            <v>GENERICOS OFICINALES</v>
          </cell>
        </row>
        <row r="8807">
          <cell r="B8807">
            <v>199362</v>
          </cell>
          <cell r="C8807" t="str">
            <v>AGUA OXIG.LIQ.10V. 110ML</v>
          </cell>
          <cell r="D8807" t="str">
            <v>AGUA OXIGENADA LIQUIDA 10VOL. 110ML.</v>
          </cell>
          <cell r="E8807">
            <v>168</v>
          </cell>
          <cell r="F8807" t="str">
            <v>GENERICOS OFICINALES</v>
          </cell>
        </row>
        <row r="8808">
          <cell r="B8808">
            <v>199362</v>
          </cell>
          <cell r="C8808" t="str">
            <v>AGUA OXIG.LIQ.10V. 110ML</v>
          </cell>
          <cell r="D8808" t="str">
            <v>AGUA OXIGENADA LIQUIDA 10VOL. 110ML.</v>
          </cell>
          <cell r="E8808">
            <v>168</v>
          </cell>
          <cell r="F8808" t="str">
            <v>GENERICOS OFICINALES</v>
          </cell>
        </row>
        <row r="8809">
          <cell r="B8809">
            <v>199362</v>
          </cell>
          <cell r="C8809" t="str">
            <v>AGUA OXIG.LIQ.10V. 110ML</v>
          </cell>
          <cell r="D8809" t="str">
            <v>AGUA OXIGENADA LIQUIDA 10VOL. 110ML.</v>
          </cell>
          <cell r="E8809">
            <v>168</v>
          </cell>
          <cell r="F8809" t="str">
            <v>GENERICOS OFICINALES</v>
          </cell>
        </row>
        <row r="8810">
          <cell r="B8810">
            <v>199362</v>
          </cell>
          <cell r="C8810" t="str">
            <v>AGUA OXIG.LIQ.10V. 110ML</v>
          </cell>
          <cell r="D8810" t="str">
            <v>AGUA OXIGENADA LIQUIDA 10VOL. 110ML.</v>
          </cell>
          <cell r="E8810">
            <v>168</v>
          </cell>
          <cell r="F8810" t="str">
            <v>GENERICOS OFICINALES</v>
          </cell>
        </row>
        <row r="8811">
          <cell r="B8811">
            <v>199363</v>
          </cell>
          <cell r="C8811" t="str">
            <v>AGUA OXIG.LIQ.10V. 500ML</v>
          </cell>
          <cell r="D8811" t="str">
            <v>AGUA OXIGENADA LIQUIDA 10VOL. 500ML.</v>
          </cell>
          <cell r="E8811">
            <v>168</v>
          </cell>
          <cell r="F8811" t="str">
            <v>GENERICOS OFICINALES</v>
          </cell>
        </row>
        <row r="8812">
          <cell r="B8812">
            <v>199363</v>
          </cell>
          <cell r="C8812" t="str">
            <v>AGUA OXIG.LIQ.10V. 500ML</v>
          </cell>
          <cell r="D8812" t="str">
            <v>AGUA OXIGENADA LIQUIDA 10VOL. 500ML.</v>
          </cell>
          <cell r="E8812">
            <v>168</v>
          </cell>
          <cell r="F8812" t="str">
            <v>GENERICOS OFICINALES</v>
          </cell>
        </row>
        <row r="8813">
          <cell r="B8813">
            <v>199363</v>
          </cell>
          <cell r="C8813" t="str">
            <v>AGUA OXIG.LIQ.10V. 500ML</v>
          </cell>
          <cell r="D8813" t="str">
            <v>AGUA OXIGENADA LIQUIDA 10VOL. 500ML.</v>
          </cell>
          <cell r="E8813">
            <v>168</v>
          </cell>
          <cell r="F8813" t="str">
            <v>GENERICOS OFICINALES</v>
          </cell>
        </row>
        <row r="8814">
          <cell r="B8814">
            <v>199363</v>
          </cell>
          <cell r="C8814" t="str">
            <v>AGUA OXIG.LIQ.10V. 500ML</v>
          </cell>
          <cell r="D8814" t="str">
            <v>AGUA OXIGENADA LIQUIDA 10VOL. 500ML.</v>
          </cell>
          <cell r="E8814">
            <v>168</v>
          </cell>
          <cell r="F8814" t="str">
            <v>GENERICOS OFICINALES</v>
          </cell>
        </row>
        <row r="8815">
          <cell r="B8815">
            <v>199363</v>
          </cell>
          <cell r="C8815" t="str">
            <v>AGUA OXIG.LIQ.10V. 500ML</v>
          </cell>
          <cell r="D8815" t="str">
            <v>AGUA OXIGENADA LIQUIDA 10VOL. 500ML.</v>
          </cell>
          <cell r="E8815">
            <v>168</v>
          </cell>
          <cell r="F8815" t="str">
            <v>GENERICOS OFICINALES</v>
          </cell>
        </row>
        <row r="8816">
          <cell r="B8816">
            <v>199363</v>
          </cell>
          <cell r="C8816" t="str">
            <v>AGUA OXIG.LIQ.10V. 500ML</v>
          </cell>
          <cell r="D8816" t="str">
            <v>AGUA OXIGENADA LIQUIDA 10VOL. 500ML.</v>
          </cell>
          <cell r="E8816">
            <v>168</v>
          </cell>
          <cell r="F8816" t="str">
            <v>GENERICOS OFICINALES</v>
          </cell>
        </row>
        <row r="8817">
          <cell r="B8817">
            <v>199363</v>
          </cell>
          <cell r="C8817" t="str">
            <v>AGUA OXIG.LIQ.10V. 500ML</v>
          </cell>
          <cell r="D8817" t="str">
            <v>AGUA OXIGENADA LIQUIDA 10VOL. 500ML.</v>
          </cell>
          <cell r="E8817">
            <v>168</v>
          </cell>
          <cell r="F8817" t="str">
            <v>GENERICOS OFICINALES</v>
          </cell>
        </row>
        <row r="8818">
          <cell r="B8818">
            <v>199363</v>
          </cell>
          <cell r="C8818" t="str">
            <v>AGUA OXIG.LIQ.10V. 500ML</v>
          </cell>
          <cell r="D8818" t="str">
            <v>AGUA OXIGENADA LIQUIDA 10VOL. 500ML.</v>
          </cell>
          <cell r="E8818">
            <v>168</v>
          </cell>
          <cell r="F8818" t="str">
            <v>GENERICOS OFICINALES</v>
          </cell>
        </row>
        <row r="8819">
          <cell r="B8819">
            <v>199363</v>
          </cell>
          <cell r="C8819" t="str">
            <v>AGUA OXIG.LIQ.10V. 500ML</v>
          </cell>
          <cell r="D8819" t="str">
            <v>AGUA OXIGENADA LIQUIDA 10VOL. 500ML.</v>
          </cell>
          <cell r="E8819">
            <v>168</v>
          </cell>
          <cell r="F8819" t="str">
            <v>GENERICOS OFICINALES</v>
          </cell>
        </row>
        <row r="8820">
          <cell r="B8820">
            <v>199400</v>
          </cell>
          <cell r="C8820" t="str">
            <v>CARBON SULFA.COM.20</v>
          </cell>
          <cell r="D8820" t="str">
            <v>CARBON SULFAGUANIDINA COMPRIMIDOS 20     *</v>
          </cell>
          <cell r="E8820">
            <v>168</v>
          </cell>
          <cell r="F8820" t="str">
            <v>GENERICOS OFICINALES</v>
          </cell>
        </row>
        <row r="8821">
          <cell r="B8821">
            <v>199401</v>
          </cell>
          <cell r="C8821" t="str">
            <v>CARBON SULFA.COM.10 (10)</v>
          </cell>
          <cell r="D8821" t="str">
            <v>CARBON SULFAGUANIDINA COMPRIMIDOS 10 (10)</v>
          </cell>
          <cell r="E8821">
            <v>168</v>
          </cell>
          <cell r="F8821" t="str">
            <v>GENERICOS OFICINALES</v>
          </cell>
        </row>
        <row r="8822">
          <cell r="B8822">
            <v>272668</v>
          </cell>
          <cell r="C8822" t="str">
            <v>BIC 2 MAQ.DESCH.X2 (12)</v>
          </cell>
          <cell r="D8822" t="str">
            <v>BIC 2 MAQUINA DE AFEITAR DESECHABLE.X2 (12)</v>
          </cell>
          <cell r="E8822">
            <v>170</v>
          </cell>
          <cell r="F8822" t="str">
            <v>BIC</v>
          </cell>
        </row>
        <row r="8823">
          <cell r="B8823">
            <v>272668</v>
          </cell>
          <cell r="C8823" t="str">
            <v>BIC 2 MAQ.DESCH.X2 (12)</v>
          </cell>
          <cell r="D8823" t="str">
            <v>BIC 2 MAQUINA DE AFEITAR DESECHABLE.X2 (12)</v>
          </cell>
          <cell r="E8823">
            <v>170</v>
          </cell>
          <cell r="F8823" t="str">
            <v>BIC</v>
          </cell>
        </row>
        <row r="8824">
          <cell r="B8824">
            <v>296432</v>
          </cell>
          <cell r="C8824" t="str">
            <v>NP.OKRAFIT CAP.120</v>
          </cell>
          <cell r="D8824" t="str">
            <v>NUTRAPHARM OKRAFIT CAPTADOR DE GRASAS CAPSULAS X120</v>
          </cell>
          <cell r="E8824">
            <v>171</v>
          </cell>
          <cell r="F8824" t="str">
            <v>VIVE+  NUTRAPHARM</v>
          </cell>
        </row>
        <row r="8825">
          <cell r="B8825">
            <v>525526</v>
          </cell>
          <cell r="C8825" t="str">
            <v>NP.VIT.K2 CAP.75MCG.60</v>
          </cell>
          <cell r="D8825" t="str">
            <v>NUTRAPHARM VITAMINA K2 CAPSULAS 75MCG.60</v>
          </cell>
          <cell r="E8825">
            <v>171</v>
          </cell>
          <cell r="F8825" t="str">
            <v>VIVE+  NUTRAPHARM</v>
          </cell>
        </row>
        <row r="8826">
          <cell r="B8826">
            <v>547804</v>
          </cell>
          <cell r="C8826" t="str">
            <v>NP.GRELIX DNF10 SACH.30</v>
          </cell>
          <cell r="D8826" t="str">
            <v>NUTRAPHARM GRELIX DNF-10 FORMULA NUTRICIONAL SABOR NARANJA SACHETS X30</v>
          </cell>
          <cell r="E8826">
            <v>171</v>
          </cell>
          <cell r="F8826" t="str">
            <v>VIVE+  NUTRAPHARM</v>
          </cell>
        </row>
        <row r="8827">
          <cell r="B8827">
            <v>549942</v>
          </cell>
          <cell r="C8827" t="str">
            <v>NP.CREATINA MON.PVO.300GR</v>
          </cell>
          <cell r="D8827" t="str">
            <v>NUTRAPHARM CREATINA MONOHIDROLIZADA POLVO ALIMENTO PARA DEPORTISTA 300GR</v>
          </cell>
          <cell r="E8827">
            <v>171</v>
          </cell>
          <cell r="F8827" t="str">
            <v>VIVE+  NUTRAPHARM</v>
          </cell>
        </row>
        <row r="8828">
          <cell r="B8828">
            <v>550960</v>
          </cell>
          <cell r="C8828" t="str">
            <v>NP.OREXXI FAST ACT.CAP.60</v>
          </cell>
          <cell r="D8828" t="str">
            <v>NUTRAPHARM OREXXI FAST ACTION CAPSULAS X60</v>
          </cell>
          <cell r="E8828">
            <v>171</v>
          </cell>
          <cell r="F8828" t="str">
            <v>VIVE+  NUTRAPHARM</v>
          </cell>
        </row>
        <row r="8829">
          <cell r="B8829">
            <v>550975</v>
          </cell>
          <cell r="C8829" t="str">
            <v>NP.V-PLANO XTRA ST.CAP.60</v>
          </cell>
          <cell r="D8829" t="str">
            <v>NUTRAPHARM V-PLANO CONTROL XTRA STRONG MEZCLA EXCL.VEGETAL C/PROBIOT.CAPSULASX60</v>
          </cell>
          <cell r="E8829">
            <v>171</v>
          </cell>
          <cell r="F8829" t="str">
            <v>VIVE+  NUTRAPHARM</v>
          </cell>
        </row>
        <row r="8830">
          <cell r="B8830">
            <v>172004</v>
          </cell>
          <cell r="C8830" t="str">
            <v>ACTRAPI.HM AMP.100UI/ML.1</v>
          </cell>
          <cell r="D8830" t="str">
            <v>ACTRAPID-HM AMPOLLA 100UI/ML 10ML 1 HUMANA</v>
          </cell>
          <cell r="E8830">
            <v>172</v>
          </cell>
          <cell r="F8830" t="str">
            <v>NOVO NORDISK</v>
          </cell>
        </row>
        <row r="8831">
          <cell r="B8831">
            <v>172004</v>
          </cell>
          <cell r="C8831" t="str">
            <v>ACTRAPI.HM AMP.100UI/ML.1</v>
          </cell>
          <cell r="D8831" t="str">
            <v>ACTRAPID-HM AMPOLLA 100UI/ML 10ML 1 HUMANA</v>
          </cell>
          <cell r="E8831">
            <v>172</v>
          </cell>
          <cell r="F8831" t="str">
            <v>NOVO NORDISK</v>
          </cell>
        </row>
        <row r="8832">
          <cell r="B8832">
            <v>172004</v>
          </cell>
          <cell r="C8832" t="str">
            <v>ACTRAPI.HM AMP.100UI/ML.1</v>
          </cell>
          <cell r="D8832" t="str">
            <v>ACTRAPID-HM AMPOLLA 100UI/ML 10ML 1 HUMANA</v>
          </cell>
          <cell r="E8832">
            <v>172</v>
          </cell>
          <cell r="F8832" t="str">
            <v>NOVO NORDISK</v>
          </cell>
        </row>
        <row r="8833">
          <cell r="B8833">
            <v>172011</v>
          </cell>
          <cell r="C8833" t="str">
            <v>INSULAT.HM AMP.100UI/ML.1</v>
          </cell>
          <cell r="D8833" t="str">
            <v>INSULATARD-HM AMPOLLA 100UI/ML 10ML 1 (HUMANA)</v>
          </cell>
          <cell r="E8833">
            <v>172</v>
          </cell>
          <cell r="F8833" t="str">
            <v>NOVO NORDISK</v>
          </cell>
        </row>
        <row r="8834">
          <cell r="B8834">
            <v>172011</v>
          </cell>
          <cell r="C8834" t="str">
            <v>INSULAT.HM AMP.100UI/ML.1</v>
          </cell>
          <cell r="D8834" t="str">
            <v>INSULATARD-HM AMPOLLA 100UI/ML 10ML 1 (HUMANA)</v>
          </cell>
          <cell r="E8834">
            <v>172</v>
          </cell>
          <cell r="F8834" t="str">
            <v>NOVO NORDISK</v>
          </cell>
        </row>
        <row r="8835">
          <cell r="B8835">
            <v>172011</v>
          </cell>
          <cell r="C8835" t="str">
            <v>INSULAT.HM AMP.100UI/ML.1</v>
          </cell>
          <cell r="D8835" t="str">
            <v>INSULATARD-HM AMPOLLA 100UI/ML 10ML 1 (HUMANA)</v>
          </cell>
          <cell r="E8835">
            <v>172</v>
          </cell>
          <cell r="F8835" t="str">
            <v>NOVO NORDISK</v>
          </cell>
        </row>
        <row r="8836">
          <cell r="B8836">
            <v>172080</v>
          </cell>
          <cell r="C8836" t="str">
            <v>NOVONORM COM.0,5MG.30</v>
          </cell>
          <cell r="D8836" t="str">
            <v>NOVONORM COMPRIMIDOS 0,5 MILIGRAMOS 30</v>
          </cell>
          <cell r="E8836">
            <v>172</v>
          </cell>
          <cell r="F8836" t="str">
            <v>NOVO NORDISK</v>
          </cell>
        </row>
        <row r="8837">
          <cell r="B8837">
            <v>172080</v>
          </cell>
          <cell r="C8837" t="str">
            <v>NOVONORM COM.0,5MG.30</v>
          </cell>
          <cell r="D8837" t="str">
            <v>NOVONORM COMPRIMIDOS 0,5 MILIGRAMOS 30</v>
          </cell>
          <cell r="E8837">
            <v>172</v>
          </cell>
          <cell r="F8837" t="str">
            <v>NOVO NORDISK</v>
          </cell>
        </row>
        <row r="8838">
          <cell r="B8838">
            <v>172082</v>
          </cell>
          <cell r="C8838" t="str">
            <v>NOVONORM COM.1,0MG.30</v>
          </cell>
          <cell r="D8838" t="str">
            <v>NOVONORM COMPRIMIDOS 1,0 MILIGRAMOS 30</v>
          </cell>
          <cell r="E8838">
            <v>172</v>
          </cell>
          <cell r="F8838" t="str">
            <v>NOVO NORDISK</v>
          </cell>
        </row>
        <row r="8839">
          <cell r="B8839">
            <v>172082</v>
          </cell>
          <cell r="C8839" t="str">
            <v>NOVONORM COM.1,0MG.30</v>
          </cell>
          <cell r="D8839" t="str">
            <v>NOVONORM COMPRIMIDOS 1,0 MILIGRAMOS 30</v>
          </cell>
          <cell r="E8839">
            <v>172</v>
          </cell>
          <cell r="F8839" t="str">
            <v>NOVO NORDISK</v>
          </cell>
        </row>
        <row r="8840">
          <cell r="B8840">
            <v>172085</v>
          </cell>
          <cell r="C8840" t="str">
            <v>NOVONORM COM.2,0MG.30</v>
          </cell>
          <cell r="D8840" t="str">
            <v>NOVONORM COMPRIMIDOS 2,0 MILIGRAMOS 30</v>
          </cell>
          <cell r="E8840">
            <v>172</v>
          </cell>
          <cell r="F8840" t="str">
            <v>NOVO NORDISK</v>
          </cell>
        </row>
        <row r="8841">
          <cell r="B8841">
            <v>172085</v>
          </cell>
          <cell r="C8841" t="str">
            <v>NOVONORM COM.2,0MG.30</v>
          </cell>
          <cell r="D8841" t="str">
            <v>NOVONORM COMPRIMIDOS 2,0 MILIGRAMOS 30</v>
          </cell>
          <cell r="E8841">
            <v>172</v>
          </cell>
          <cell r="F8841" t="str">
            <v>NOVO NORDISK</v>
          </cell>
        </row>
        <row r="8842">
          <cell r="B8842">
            <v>172086</v>
          </cell>
          <cell r="C8842" t="str">
            <v>GLUCAGEN HYPOKIT AMP.1UI1</v>
          </cell>
          <cell r="D8842" t="str">
            <v>GLUCAGEN HYPOKIT AMPOLLA 1UI/ML.1</v>
          </cell>
          <cell r="E8842">
            <v>172</v>
          </cell>
          <cell r="F8842" t="str">
            <v>NOVO NORDISK</v>
          </cell>
        </row>
        <row r="8843">
          <cell r="B8843">
            <v>172086</v>
          </cell>
          <cell r="C8843" t="str">
            <v>GLUCAGEN HYPOKIT AMP.1UI1</v>
          </cell>
          <cell r="D8843" t="str">
            <v>GLUCAGEN HYPOKIT AMPOLLA 1UI/ML.1</v>
          </cell>
          <cell r="E8843">
            <v>172</v>
          </cell>
          <cell r="F8843" t="str">
            <v>NOVO NORDISK</v>
          </cell>
        </row>
        <row r="8844">
          <cell r="B8844">
            <v>172086</v>
          </cell>
          <cell r="C8844" t="str">
            <v>GLUCAGEN HYPOKIT AMP.1UI1</v>
          </cell>
          <cell r="D8844" t="str">
            <v>GLUCAGEN HYPOKIT AMPOLLA 1UI/ML.1</v>
          </cell>
          <cell r="E8844">
            <v>172</v>
          </cell>
          <cell r="F8844" t="str">
            <v>NOVO NORDISK</v>
          </cell>
        </row>
        <row r="8845">
          <cell r="B8845">
            <v>172086</v>
          </cell>
          <cell r="C8845" t="str">
            <v>GLUCAGEN HYPOKIT AMP.1UI1</v>
          </cell>
          <cell r="D8845" t="str">
            <v>GLUCAGEN HYPOKIT AMPOLLA 1UI/ML.1</v>
          </cell>
          <cell r="E8845">
            <v>172</v>
          </cell>
          <cell r="F8845" t="str">
            <v>NOVO NORDISK</v>
          </cell>
        </row>
        <row r="8846">
          <cell r="B8846">
            <v>172088</v>
          </cell>
          <cell r="C8846" t="str">
            <v>INSULAT.HM PEN.AMP.3,0ML5</v>
          </cell>
          <cell r="D8846" t="str">
            <v>INSULATARD-HM 5 PENFILL DE 100UI/ML CON 3,0ML C/U(HUMANA)</v>
          </cell>
          <cell r="E8846">
            <v>172</v>
          </cell>
          <cell r="F8846" t="str">
            <v>NOVO NORDISK</v>
          </cell>
        </row>
        <row r="8847">
          <cell r="B8847">
            <v>172088</v>
          </cell>
          <cell r="C8847" t="str">
            <v>INSULAT.HM PEN.AMP.3,0ML5</v>
          </cell>
          <cell r="D8847" t="str">
            <v>INSULATARD-HM 5 PENFILL DE 100UI/ML CON 3,0ML C/U(HUMANA)</v>
          </cell>
          <cell r="E8847">
            <v>172</v>
          </cell>
          <cell r="F8847" t="str">
            <v>NOVO NORDISK</v>
          </cell>
        </row>
        <row r="8848">
          <cell r="B8848">
            <v>172088</v>
          </cell>
          <cell r="C8848" t="str">
            <v>INSULAT.HM PEN.AMP.3,0ML5</v>
          </cell>
          <cell r="D8848" t="str">
            <v>INSULATARD-HM 5 PENFILL DE 100UI/ML CON 3,0ML C/U(HUMANA)</v>
          </cell>
          <cell r="E8848">
            <v>172</v>
          </cell>
          <cell r="F8848" t="str">
            <v>NOVO NORDISK</v>
          </cell>
        </row>
        <row r="8849">
          <cell r="B8849">
            <v>172088</v>
          </cell>
          <cell r="C8849" t="str">
            <v>INSULAT.HM PEN.AMP.3,0ML5</v>
          </cell>
          <cell r="D8849" t="str">
            <v>INSULATARD-HM 5 PENFILL DE 100UI/ML CON 3,0ML C/U(HUMANA)</v>
          </cell>
          <cell r="E8849">
            <v>172</v>
          </cell>
          <cell r="F8849" t="str">
            <v>NOVO NORDISK</v>
          </cell>
        </row>
        <row r="8850">
          <cell r="B8850">
            <v>172094</v>
          </cell>
          <cell r="C8850" t="str">
            <v>NOVORAPID PEN.100UI/ML. 5</v>
          </cell>
          <cell r="D8850" t="str">
            <v>NOVORAPID 5 PENFIL 100UI/ML. C/3MLC/U</v>
          </cell>
          <cell r="E8850">
            <v>172</v>
          </cell>
          <cell r="F8850" t="str">
            <v>NOVO NORDISK</v>
          </cell>
        </row>
        <row r="8851">
          <cell r="B8851">
            <v>172094</v>
          </cell>
          <cell r="C8851" t="str">
            <v>NOVORAPID PEN.100UI/ML. 5</v>
          </cell>
          <cell r="D8851" t="str">
            <v>NOVORAPID 5 PENFIL 100UI/ML. C/3MLC/U</v>
          </cell>
          <cell r="E8851">
            <v>172</v>
          </cell>
          <cell r="F8851" t="str">
            <v>NOVO NORDISK</v>
          </cell>
        </row>
        <row r="8852">
          <cell r="B8852">
            <v>172095</v>
          </cell>
          <cell r="C8852" t="str">
            <v>ACTRAPI.HM PEN.AMP.3ML. 5</v>
          </cell>
          <cell r="D8852" t="str">
            <v>ACTRAPID-HM 5 PENFILL DE 100UI/ML C/3ML C/U ( HUMANA )</v>
          </cell>
          <cell r="E8852">
            <v>172</v>
          </cell>
          <cell r="F8852" t="str">
            <v>NOVO NORDISK</v>
          </cell>
        </row>
        <row r="8853">
          <cell r="B8853">
            <v>172095</v>
          </cell>
          <cell r="C8853" t="str">
            <v>ACTRAPI.HM PEN.AMP.3ML. 5</v>
          </cell>
          <cell r="D8853" t="str">
            <v>ACTRAPID-HM 5 PENFILL DE 100UI/ML C/3ML C/U ( HUMANA )</v>
          </cell>
          <cell r="E8853">
            <v>172</v>
          </cell>
          <cell r="F8853" t="str">
            <v>NOVO NORDISK</v>
          </cell>
        </row>
        <row r="8854">
          <cell r="B8854">
            <v>172095</v>
          </cell>
          <cell r="C8854" t="str">
            <v>ACTRAPI.HM PEN.AMP.3ML. 5</v>
          </cell>
          <cell r="D8854" t="str">
            <v>ACTRAPID-HM 5 PENFILL DE 100UI/ML C/3ML C/U ( HUMANA )</v>
          </cell>
          <cell r="E8854">
            <v>172</v>
          </cell>
          <cell r="F8854" t="str">
            <v>NOVO NORDISK</v>
          </cell>
        </row>
        <row r="8855">
          <cell r="B8855">
            <v>252682</v>
          </cell>
          <cell r="C8855" t="str">
            <v>NOVOMIX 30 FLEXPEN 100U 5</v>
          </cell>
          <cell r="D8855" t="str">
            <v>NOVOMIX 30 FLEXPEN 5 DISPOSITIVOS PRELLENADOS CON 3ML DE INSULINA 30/70 100U/ML</v>
          </cell>
          <cell r="E8855">
            <v>172</v>
          </cell>
          <cell r="F8855" t="str">
            <v>NOVO NORDISK</v>
          </cell>
        </row>
        <row r="8856">
          <cell r="B8856">
            <v>252682</v>
          </cell>
          <cell r="C8856" t="str">
            <v>NOVOMIX 30 FLEXPEN 100U 5</v>
          </cell>
          <cell r="D8856" t="str">
            <v>NOVOMIX 30 FLEXPEN 5 DISPOSITIVOS PRELLENADOS CON 3ML DE INSULINA 30/70 100U/ML</v>
          </cell>
          <cell r="E8856">
            <v>172</v>
          </cell>
          <cell r="F8856" t="str">
            <v>NOVO NORDISK</v>
          </cell>
        </row>
        <row r="8857">
          <cell r="B8857">
            <v>253082</v>
          </cell>
          <cell r="C8857" t="str">
            <v>NOVORAPID AMP.100UI/ML.1</v>
          </cell>
          <cell r="D8857" t="str">
            <v>NOVORAPID AMPOLLA DE 10ML. CON 100UI/ML</v>
          </cell>
          <cell r="E8857">
            <v>172</v>
          </cell>
          <cell r="F8857" t="str">
            <v>NOVO NORDISK</v>
          </cell>
        </row>
        <row r="8858">
          <cell r="B8858">
            <v>253082</v>
          </cell>
          <cell r="C8858" t="str">
            <v>NOVORAPID AMP.100UI/ML.1</v>
          </cell>
          <cell r="D8858" t="str">
            <v>NOVORAPID AMPOLLA DE 10ML. CON 100UI/ML</v>
          </cell>
          <cell r="E8858">
            <v>172</v>
          </cell>
          <cell r="F8858" t="str">
            <v>NOVO NORDISK</v>
          </cell>
        </row>
        <row r="8859">
          <cell r="B8859">
            <v>253082</v>
          </cell>
          <cell r="C8859" t="str">
            <v>NOVORAPID AMP.100UI/ML.1</v>
          </cell>
          <cell r="D8859" t="str">
            <v>NOVORAPID AMPOLLA DE 10ML. CON 100UI/ML</v>
          </cell>
          <cell r="E8859">
            <v>172</v>
          </cell>
          <cell r="F8859" t="str">
            <v>NOVO NORDISK</v>
          </cell>
        </row>
        <row r="8860">
          <cell r="B8860">
            <v>255906</v>
          </cell>
          <cell r="C8860" t="str">
            <v>NOVORAPID FLEXPEN 3ML.5</v>
          </cell>
          <cell r="D8860" t="str">
            <v>NOVORAPID 5 FLEXPEN 100UI/ML.3ML.</v>
          </cell>
          <cell r="E8860">
            <v>172</v>
          </cell>
          <cell r="F8860" t="str">
            <v>NOVO NORDISK</v>
          </cell>
        </row>
        <row r="8861">
          <cell r="B8861">
            <v>256511</v>
          </cell>
          <cell r="C8861" t="str">
            <v>LEVEMIR FLEXPEN 3ML.5</v>
          </cell>
          <cell r="D8861" t="str">
            <v>LEVEMIR FLEXPEN SOL.PARA INYECCION EN DISPOSITIVO PRE-LLENADO 100IU/ML .3ML.5</v>
          </cell>
          <cell r="E8861">
            <v>172</v>
          </cell>
          <cell r="F8861" t="str">
            <v>NOVO NORDISK</v>
          </cell>
        </row>
        <row r="8862">
          <cell r="B8862">
            <v>256511</v>
          </cell>
          <cell r="C8862" t="str">
            <v>LEVEMIR FLEXPEN 3ML.5</v>
          </cell>
          <cell r="D8862" t="str">
            <v>LEVEMIR FLEXPEN SOL.PARA INYECCION EN DISPOSITIVO PRE-LLENADO 100IU/ML .3ML.5</v>
          </cell>
          <cell r="E8862">
            <v>172</v>
          </cell>
          <cell r="F8862" t="str">
            <v>NOVO NORDISK</v>
          </cell>
        </row>
        <row r="8863">
          <cell r="B8863">
            <v>268066</v>
          </cell>
          <cell r="C8863" t="str">
            <v>VICTOZA SOL.INY.6MG/ML.1</v>
          </cell>
          <cell r="D8863" t="str">
            <v>VICTOZA SOLUCION INYECTABLE DISPOSITIVO PRELLENADO 3 ML.</v>
          </cell>
          <cell r="E8863">
            <v>172</v>
          </cell>
          <cell r="F8863" t="str">
            <v>NOVO NORDISK</v>
          </cell>
        </row>
        <row r="8864">
          <cell r="B8864">
            <v>271486</v>
          </cell>
          <cell r="C8864" t="str">
            <v>TRESIBA FLEXT.100U/ML.3ML</v>
          </cell>
          <cell r="D8864" t="str">
            <v>TRESIBA FLEXTOUCH INSULINA DEGLUDEC SOL.P/INY.DISPOSITIVO PRELLENADO 100U/ML.3ML</v>
          </cell>
          <cell r="E8864">
            <v>172</v>
          </cell>
          <cell r="F8864" t="str">
            <v>NOVO NORDISK</v>
          </cell>
        </row>
        <row r="8865">
          <cell r="B8865">
            <v>271486</v>
          </cell>
          <cell r="C8865" t="str">
            <v>TRESIBA FLEXT.100U/ML.3ML</v>
          </cell>
          <cell r="D8865" t="str">
            <v>TRESIBA FLEXTOUCH INSULINA DEGLUDEC SOL.P/INY.DISPOSITIVO PRELLENADO 100U/ML.3ML</v>
          </cell>
          <cell r="E8865">
            <v>172</v>
          </cell>
          <cell r="F8865" t="str">
            <v>NOVO NORDISK</v>
          </cell>
        </row>
        <row r="8866">
          <cell r="B8866">
            <v>285962</v>
          </cell>
          <cell r="C8866" t="str">
            <v>SAXENDA SOL.INY.6MG/ML.3</v>
          </cell>
          <cell r="D8866" t="str">
            <v>SAXENDA RECOMBINANTE SOLUCION INYECTABLE DISPOSITIVO PRELLENADO 6MG/ML X3</v>
          </cell>
          <cell r="E8866">
            <v>172</v>
          </cell>
          <cell r="F8866" t="str">
            <v>NOVO NORDISK</v>
          </cell>
        </row>
        <row r="8867">
          <cell r="B8867">
            <v>285962</v>
          </cell>
          <cell r="C8867" t="str">
            <v>SAXENDA SOL.INY.6MG/ML.3</v>
          </cell>
          <cell r="D8867" t="str">
            <v>SAXENDA RECOMBINANTE SOLUCION INYECTABLE DISPOSITIVO PRELLENADO 6MG/ML X3</v>
          </cell>
          <cell r="E8867">
            <v>172</v>
          </cell>
          <cell r="F8867" t="str">
            <v>NOVO NORDISK</v>
          </cell>
        </row>
        <row r="8868">
          <cell r="B8868">
            <v>295258</v>
          </cell>
          <cell r="C8868" t="str">
            <v>NOVO FINE AGU.31G 6MM.100</v>
          </cell>
          <cell r="D8868" t="str">
            <v>NOVO FINE AGUJA DE INYECCION CONICA ESTERIL 31G 6MM (100)</v>
          </cell>
          <cell r="E8868">
            <v>172</v>
          </cell>
          <cell r="F8868" t="str">
            <v>NOVO NORDISK</v>
          </cell>
        </row>
        <row r="8869">
          <cell r="B8869">
            <v>295259</v>
          </cell>
          <cell r="C8869" t="str">
            <v>NOVO FINE AGU.32G.4MM.100</v>
          </cell>
          <cell r="D8869" t="str">
            <v>NOVO FINE AGUJA DE INYECCION CONICA ESTERIL 32G 4MM (100)</v>
          </cell>
          <cell r="E8869">
            <v>172</v>
          </cell>
          <cell r="F8869" t="str">
            <v>NOVO NORDISK</v>
          </cell>
        </row>
        <row r="8870">
          <cell r="B8870">
            <v>386350</v>
          </cell>
          <cell r="C8870" t="str">
            <v>OZEMPIC DISP.2MG/1,5M+6AG</v>
          </cell>
          <cell r="D8870" t="str">
            <v>OZEMPIC SOLUCION INYECTABLE 2MG/1,5ML (1 DISPOSITIVO PRELL+6 AGUJAS DESCHABLE)</v>
          </cell>
          <cell r="E8870">
            <v>172</v>
          </cell>
          <cell r="F8870" t="str">
            <v>NOVO NORDISK</v>
          </cell>
        </row>
        <row r="8871">
          <cell r="B8871">
            <v>386350</v>
          </cell>
          <cell r="C8871" t="str">
            <v>OZEMPIC DISP.2MG/1,5M+6AG</v>
          </cell>
          <cell r="D8871" t="str">
            <v>OZEMPIC SOLUCION INYECTABLE 2MG/1,5ML (1 DISPOSITIVO PRELL+6 AGUJAS DESCHABLE)</v>
          </cell>
          <cell r="E8871">
            <v>172</v>
          </cell>
          <cell r="F8871" t="str">
            <v>NOVO NORDISK</v>
          </cell>
        </row>
        <row r="8872">
          <cell r="B8872">
            <v>386351</v>
          </cell>
          <cell r="C8872" t="str">
            <v>OZEMPIC DISP.4MG/3M+4 AGU</v>
          </cell>
          <cell r="D8872" t="str">
            <v>OZEMPIC SOLUCION INYECTABLE 4MG/3ML (1 DISPOSITIVO PRELL+4 AGUJAS DESCHABLE)</v>
          </cell>
          <cell r="E8872">
            <v>172</v>
          </cell>
          <cell r="F8872" t="str">
            <v>NOVO NORDISK</v>
          </cell>
        </row>
        <row r="8873">
          <cell r="B8873">
            <v>386351</v>
          </cell>
          <cell r="C8873" t="str">
            <v>OZEMPIC DISP.4MG/3M+4 AGU</v>
          </cell>
          <cell r="D8873" t="str">
            <v>OZEMPIC SOLUCION INYECTABLE 4MG/3ML (1 DISPOSITIVO PRELL+4 AGUJAS DESCHABLE)</v>
          </cell>
          <cell r="E8873">
            <v>172</v>
          </cell>
          <cell r="F8873" t="str">
            <v>NOVO NORDISK</v>
          </cell>
        </row>
        <row r="8874">
          <cell r="B8874">
            <v>539624</v>
          </cell>
          <cell r="C8874" t="str">
            <v>RYBELSUS SEMAG.COM.7MG.30</v>
          </cell>
          <cell r="D8874" t="str">
            <v>RYBELSUS SEMAGLUTIDA COMPRIMIDOS 7 MILIGRAMOS X30</v>
          </cell>
          <cell r="E8874">
            <v>172</v>
          </cell>
          <cell r="F8874" t="str">
            <v>NOVO NORDISK</v>
          </cell>
        </row>
        <row r="8875">
          <cell r="B8875">
            <v>539627</v>
          </cell>
          <cell r="C8875" t="str">
            <v>RYBELSUS SEMAG.COM14MG.30</v>
          </cell>
          <cell r="D8875" t="str">
            <v>RYBELSUS SEMAGLUTIDA COMPRIMIDOS 14 MILIGRAMOS X30</v>
          </cell>
          <cell r="E8875">
            <v>172</v>
          </cell>
          <cell r="F8875" t="str">
            <v>NOVO NORDISK</v>
          </cell>
        </row>
        <row r="8876">
          <cell r="B8876">
            <v>539749</v>
          </cell>
          <cell r="C8876" t="str">
            <v>RYBELSUS SEMAG.COM.3MG.30</v>
          </cell>
          <cell r="D8876" t="str">
            <v>RYBELSUS SEMAGLUTIDA COMPRIMIDOS 3 MILIGRAMOS X30</v>
          </cell>
          <cell r="E8876">
            <v>172</v>
          </cell>
          <cell r="F8876" t="str">
            <v>NOVO NORDISK</v>
          </cell>
        </row>
        <row r="8877">
          <cell r="B8877">
            <v>548279</v>
          </cell>
          <cell r="C8877" t="str">
            <v>FIASP FLEX 100U/MLX3ML.1</v>
          </cell>
          <cell r="D8877" t="str">
            <v>FIASP FLEX TOUCH INSULINA ASPARTA SOLUCION INY.EN DISP.PRELLENADO 100U/MLX3ML.X1</v>
          </cell>
          <cell r="E8877">
            <v>172</v>
          </cell>
          <cell r="F8877" t="str">
            <v>NOVO NORDISK</v>
          </cell>
        </row>
        <row r="8878">
          <cell r="B8878">
            <v>548320</v>
          </cell>
          <cell r="C8878" t="str">
            <v>FIASP PENFI.100U/MLX3ML.5</v>
          </cell>
          <cell r="D8878" t="str">
            <v>FIASP PENFILL INSULINA ASPARTA SOLUCIÓN INYECTABLE EN CARTUCHO 100U/MLX3ML.X5</v>
          </cell>
          <cell r="E8878">
            <v>172</v>
          </cell>
          <cell r="F8878" t="str">
            <v>NOVO NORDISK</v>
          </cell>
        </row>
        <row r="8879">
          <cell r="B8879">
            <v>199344</v>
          </cell>
          <cell r="C8879" t="str">
            <v>MELATONINA COM.3MG.30</v>
          </cell>
          <cell r="D8879" t="str">
            <v>MELATONINA COMPRIMIDOS 3MG.30</v>
          </cell>
          <cell r="E8879">
            <v>173</v>
          </cell>
          <cell r="F8879" t="str">
            <v>VIVE+ VARIOS</v>
          </cell>
        </row>
        <row r="8880">
          <cell r="B8880">
            <v>199344</v>
          </cell>
          <cell r="C8880" t="str">
            <v>MELATONINA COM.3MG.30</v>
          </cell>
          <cell r="D8880" t="str">
            <v>MELATONINA COMPRIMIDOS 3MG.30</v>
          </cell>
          <cell r="E8880">
            <v>173</v>
          </cell>
          <cell r="F8880" t="str">
            <v>VIVE+ VARIOS</v>
          </cell>
        </row>
        <row r="8881">
          <cell r="B8881">
            <v>199344</v>
          </cell>
          <cell r="C8881" t="str">
            <v>MELATONINA COM.3MG.30</v>
          </cell>
          <cell r="D8881" t="str">
            <v>MELATONINA COMPRIMIDOS 3MG.30</v>
          </cell>
          <cell r="E8881">
            <v>173</v>
          </cell>
          <cell r="F8881" t="str">
            <v>VIVE+ VARIOS</v>
          </cell>
        </row>
        <row r="8882">
          <cell r="B8882">
            <v>199344</v>
          </cell>
          <cell r="C8882" t="str">
            <v>MELATONINA COM.3MG.30</v>
          </cell>
          <cell r="D8882" t="str">
            <v>MELATONINA COMPRIMIDOS 3MG.30</v>
          </cell>
          <cell r="E8882">
            <v>173</v>
          </cell>
          <cell r="F8882" t="str">
            <v>VIVE+ VARIOS</v>
          </cell>
        </row>
        <row r="8883">
          <cell r="B8883">
            <v>199344</v>
          </cell>
          <cell r="C8883" t="str">
            <v>MELATONINA COM.3MG.30</v>
          </cell>
          <cell r="D8883" t="str">
            <v>MELATONINA COMPRIMIDOS 3MG.30</v>
          </cell>
          <cell r="E8883">
            <v>173</v>
          </cell>
          <cell r="F8883" t="str">
            <v>VIVE+ VARIOS</v>
          </cell>
        </row>
        <row r="8884">
          <cell r="B8884">
            <v>199344</v>
          </cell>
          <cell r="C8884" t="str">
            <v>MELATONINA COM.3MG.30</v>
          </cell>
          <cell r="D8884" t="str">
            <v>MELATONINA COMPRIMIDOS 3MG.30</v>
          </cell>
          <cell r="E8884">
            <v>173</v>
          </cell>
          <cell r="F8884" t="str">
            <v>VIVE+ VARIOS</v>
          </cell>
        </row>
        <row r="8885">
          <cell r="B8885">
            <v>199344</v>
          </cell>
          <cell r="C8885" t="str">
            <v>MELATONINA COM.3MG.30</v>
          </cell>
          <cell r="D8885" t="str">
            <v>MELATONINA COMPRIMIDOS 3MG.30</v>
          </cell>
          <cell r="E8885">
            <v>173</v>
          </cell>
          <cell r="F8885" t="str">
            <v>VIVE+ VARIOS</v>
          </cell>
        </row>
        <row r="8886">
          <cell r="B8886">
            <v>199344</v>
          </cell>
          <cell r="C8886" t="str">
            <v>MELATONINA COM.3MG.30</v>
          </cell>
          <cell r="D8886" t="str">
            <v>MELATONINA COMPRIMIDOS 3MG.30</v>
          </cell>
          <cell r="E8886">
            <v>173</v>
          </cell>
          <cell r="F8886" t="str">
            <v>VIVE+ VARIOS</v>
          </cell>
        </row>
        <row r="8887">
          <cell r="B8887">
            <v>199344</v>
          </cell>
          <cell r="C8887" t="str">
            <v>MELATONINA COM.3MG.30</v>
          </cell>
          <cell r="D8887" t="str">
            <v>MELATONINA COMPRIMIDOS 3MG.30</v>
          </cell>
          <cell r="E8887">
            <v>173</v>
          </cell>
          <cell r="F8887" t="str">
            <v>VIVE+ VARIOS</v>
          </cell>
        </row>
        <row r="8888">
          <cell r="B8888">
            <v>257590</v>
          </cell>
          <cell r="C8888" t="str">
            <v>PRO CARAMELO MIEL 30GR</v>
          </cell>
          <cell r="D8888" t="str">
            <v>PRO CARAMELO DE MIEL RELLENO PROPOLEO Y MIEL 30GRAMOS</v>
          </cell>
          <cell r="E8888">
            <v>173</v>
          </cell>
          <cell r="F8888" t="str">
            <v>VIVE+ VARIOS</v>
          </cell>
        </row>
        <row r="8889">
          <cell r="B8889">
            <v>258770</v>
          </cell>
          <cell r="C8889" t="str">
            <v>PRO CARAMELO MENTA 30GR</v>
          </cell>
          <cell r="D8889" t="str">
            <v>PRO CARAMELO DE MENTA RELLENO PROPOLEO Y MIEL 30GRAMOS</v>
          </cell>
          <cell r="E8889">
            <v>173</v>
          </cell>
          <cell r="F8889" t="str">
            <v>VIVE+ VARIOS</v>
          </cell>
        </row>
        <row r="8890">
          <cell r="B8890">
            <v>276554</v>
          </cell>
          <cell r="C8890" t="str">
            <v>SCIANMED PESA SYEB-F05</v>
          </cell>
          <cell r="D8890" t="str">
            <v>SCIANMED PESA DE BANO REF: SYE-BF05</v>
          </cell>
          <cell r="E8890">
            <v>173</v>
          </cell>
          <cell r="F8890" t="str">
            <v>VIVE+ VARIOS</v>
          </cell>
        </row>
        <row r="8891">
          <cell r="B8891">
            <v>292693</v>
          </cell>
          <cell r="C8891" t="str">
            <v>MIZ.GALLE.ARR.YOG.LIM.25G</v>
          </cell>
          <cell r="D8891" t="str">
            <v>MIZOS GALLETAS DE ARROZ INTEGRAL C/CUBIERTA SABOR YOGHURT Y LIMON 25GR</v>
          </cell>
          <cell r="E8891">
            <v>173</v>
          </cell>
          <cell r="F8891" t="str">
            <v>VIVE+ VARIOS</v>
          </cell>
        </row>
        <row r="8892">
          <cell r="B8892">
            <v>292694</v>
          </cell>
          <cell r="C8892" t="str">
            <v>MIZ.GALLE.ARR.CHOCOLA.20G</v>
          </cell>
          <cell r="D8892" t="str">
            <v>MIZOS GALLETAS DE ARROZ INTEGRAL C/CUBIERTA SABOR CHOCOLATE 20GR</v>
          </cell>
          <cell r="E8892">
            <v>173</v>
          </cell>
          <cell r="F8892" t="str">
            <v>VIVE+ VARIOS</v>
          </cell>
        </row>
        <row r="8893">
          <cell r="B8893">
            <v>292695</v>
          </cell>
          <cell r="C8893" t="str">
            <v>MIZ.GALLE.ARR.CHOC.NAR25G</v>
          </cell>
          <cell r="D8893" t="str">
            <v>MIZOS GALLETAS DE ARROZ INTEGRAL C/CUBIERTA SABOR CHOCOLATE NEGRO Y NARANJA 25GR</v>
          </cell>
          <cell r="E8893">
            <v>173</v>
          </cell>
          <cell r="F8893" t="str">
            <v>VIVE+ VARIOS</v>
          </cell>
        </row>
        <row r="8894">
          <cell r="B8894">
            <v>297942</v>
          </cell>
          <cell r="C8894" t="str">
            <v>LACTIBIANE TOLERAN.CAP.30</v>
          </cell>
          <cell r="D8894" t="str">
            <v>LACTIBIANE TOLERANCIA COMPLEMENTO ALIMENCIO 5 CEPAS CAPSULAS X30</v>
          </cell>
          <cell r="E8894">
            <v>173</v>
          </cell>
          <cell r="F8894" t="str">
            <v>VIVE+ VARIOS</v>
          </cell>
        </row>
        <row r="8895">
          <cell r="B8895">
            <v>297961</v>
          </cell>
          <cell r="C8895" t="str">
            <v>SALUS F.KINDERVITAL.250ML</v>
          </cell>
          <cell r="D8895" t="str">
            <v>SALUS FLORADIX KINDERVITAL CONCENTRADO NATURAL CALCIO+VITAMINAS FRUITY 250ML</v>
          </cell>
          <cell r="E8895">
            <v>173</v>
          </cell>
          <cell r="F8895" t="str">
            <v>VIVE+ VARIOS</v>
          </cell>
        </row>
        <row r="8896">
          <cell r="B8896">
            <v>297962</v>
          </cell>
          <cell r="C8896" t="str">
            <v>SALUS F.FLORAVITAL.250ML</v>
          </cell>
          <cell r="D8896" t="str">
            <v>SALUS FLORADIX FLORAVITAL CONCENTRADO DE FRUTAS HIERRO+VITAMINAS 250ML</v>
          </cell>
          <cell r="E8896">
            <v>173</v>
          </cell>
          <cell r="F8896" t="str">
            <v>VIVE+ VARIOS</v>
          </cell>
        </row>
        <row r="8897">
          <cell r="B8897">
            <v>392505</v>
          </cell>
          <cell r="C8897" t="str">
            <v>THERA.RELAX HUMI.USB/DIFU</v>
          </cell>
          <cell r="D8897" t="str">
            <v>THERAPY RELAX HUMIFICADOR ELECTRICO CON USB Y DIFUSOR DE AIRE ULTRASONICO 300ML</v>
          </cell>
          <cell r="E8897">
            <v>173</v>
          </cell>
          <cell r="F8897" t="str">
            <v>VIVE+ VARIOS</v>
          </cell>
        </row>
        <row r="8898">
          <cell r="B8898">
            <v>394025</v>
          </cell>
          <cell r="C8898" t="str">
            <v>ACT LIFE SMAR.BAND M6 ROJ</v>
          </cell>
          <cell r="D8898" t="str">
            <v>ACTIVE LIFE SMART BAND M6 ROJO</v>
          </cell>
          <cell r="E8898">
            <v>173</v>
          </cell>
          <cell r="F8898" t="str">
            <v>VIVE+ VARIOS</v>
          </cell>
        </row>
        <row r="8899">
          <cell r="B8899">
            <v>394026</v>
          </cell>
          <cell r="C8899" t="str">
            <v>ACT LIFE SMAR.BAND M6 AZU</v>
          </cell>
          <cell r="D8899" t="str">
            <v>ACTIVE LIFE SMART BAND M6 AZUL</v>
          </cell>
          <cell r="E8899">
            <v>173</v>
          </cell>
          <cell r="F8899" t="str">
            <v>VIVE+ VARIOS</v>
          </cell>
        </row>
        <row r="8900">
          <cell r="B8900">
            <v>398157</v>
          </cell>
          <cell r="C8900" t="str">
            <v>GU GEL ENERG.LIMON 32G</v>
          </cell>
          <cell r="D8900" t="str">
            <v>GU GEL ENERGETICO SABOR LIMON 32GR</v>
          </cell>
          <cell r="E8900">
            <v>173</v>
          </cell>
          <cell r="F8900" t="str">
            <v>VIVE+ VARIOS</v>
          </cell>
        </row>
        <row r="8901">
          <cell r="B8901">
            <v>398157</v>
          </cell>
          <cell r="C8901" t="str">
            <v>GU GEL ENERG.LIMON 32G</v>
          </cell>
          <cell r="D8901" t="str">
            <v>GU GEL ENERGETICO SABOR LIMON 32GR</v>
          </cell>
          <cell r="E8901">
            <v>173</v>
          </cell>
          <cell r="F8901" t="str">
            <v>VIVE+ VARIOS</v>
          </cell>
        </row>
        <row r="8902">
          <cell r="B8902">
            <v>398158</v>
          </cell>
          <cell r="C8902" t="str">
            <v>GU GEL ENERG.TRI-BERR.32G</v>
          </cell>
          <cell r="D8902" t="str">
            <v>GU GEL ENERGETICO SABOR TRI-BERRY 32GR</v>
          </cell>
          <cell r="E8902">
            <v>173</v>
          </cell>
          <cell r="F8902" t="str">
            <v>VIVE+ VARIOS</v>
          </cell>
        </row>
        <row r="8903">
          <cell r="B8903">
            <v>398158</v>
          </cell>
          <cell r="C8903" t="str">
            <v>GU GEL ENERG.TRI-BERR.32G</v>
          </cell>
          <cell r="D8903" t="str">
            <v>GU GEL ENERGETICO SABOR TRI-BERRY 32GR</v>
          </cell>
          <cell r="E8903">
            <v>173</v>
          </cell>
          <cell r="F8903" t="str">
            <v>VIVE+ VARIOS</v>
          </cell>
        </row>
        <row r="8904">
          <cell r="B8904">
            <v>398159</v>
          </cell>
          <cell r="C8904" t="str">
            <v>GU GEL ENERG.CARAMELO 32G</v>
          </cell>
          <cell r="D8904" t="str">
            <v>GU GEL ENERGETICO SABOR CARAMELO 32GR</v>
          </cell>
          <cell r="E8904">
            <v>173</v>
          </cell>
          <cell r="F8904" t="str">
            <v>VIVE+ VARIOS</v>
          </cell>
        </row>
        <row r="8905">
          <cell r="B8905">
            <v>398159</v>
          </cell>
          <cell r="C8905" t="str">
            <v>GU GEL ENERG.CARAMELO 32G</v>
          </cell>
          <cell r="D8905" t="str">
            <v>GU GEL ENERGETICO SABOR CARAMELO 32GR</v>
          </cell>
          <cell r="E8905">
            <v>173</v>
          </cell>
          <cell r="F8905" t="str">
            <v>VIVE+ VARIOS</v>
          </cell>
        </row>
        <row r="8906">
          <cell r="B8906">
            <v>399716</v>
          </cell>
          <cell r="C8906" t="str">
            <v>KARTIGEL COLAG.SACH10G.30</v>
          </cell>
          <cell r="D8906" t="str">
            <v>KARTIGEL COLAGENO HIDROLIZADO 100% SOLUBLE SIN SABOR SACHET 10GR X30</v>
          </cell>
          <cell r="E8906">
            <v>173</v>
          </cell>
          <cell r="F8906" t="str">
            <v>VIVE+ VARIOS</v>
          </cell>
        </row>
        <row r="8907">
          <cell r="B8907">
            <v>403079</v>
          </cell>
          <cell r="C8907" t="str">
            <v>ICON PROTEIN COFFEE 421GR</v>
          </cell>
          <cell r="D8907" t="str">
            <v>ICON PROTEIN COFFEE POLVO 421GR</v>
          </cell>
          <cell r="E8907">
            <v>173</v>
          </cell>
          <cell r="F8907" t="str">
            <v>VIVE+ VARIOS</v>
          </cell>
        </row>
        <row r="8908">
          <cell r="B8908">
            <v>533560</v>
          </cell>
          <cell r="C8908" t="str">
            <v>NUTRABIO ZMA SUPLE.CAP.90</v>
          </cell>
          <cell r="D8908" t="str">
            <v>NUTRABIO ZMA ANABOLIC MINERAL SUPPORT SUPLEMENTO DIETETICO 90 CAPSULAS</v>
          </cell>
          <cell r="E8908">
            <v>173</v>
          </cell>
          <cell r="F8908" t="str">
            <v>VIVE+ VARIOS</v>
          </cell>
        </row>
        <row r="8909">
          <cell r="B8909">
            <v>536317</v>
          </cell>
          <cell r="C8909" t="str">
            <v>SW.GUATERO SIN FUNDA 2LTS</v>
          </cell>
          <cell r="D8909" t="str">
            <v>SPRING WAY GUATERO SIN FUNDA 2LITROS</v>
          </cell>
          <cell r="E8909">
            <v>173</v>
          </cell>
          <cell r="F8909" t="str">
            <v>VIVE+ VARIOS</v>
          </cell>
        </row>
        <row r="8910">
          <cell r="B8910">
            <v>536342</v>
          </cell>
          <cell r="C8910" t="str">
            <v>SW.GUATERO CON FUNDA 2LTS</v>
          </cell>
          <cell r="D8910" t="str">
            <v>SPRING WAY GUATERO CON FUNDA 2LITROS</v>
          </cell>
          <cell r="E8910">
            <v>173</v>
          </cell>
          <cell r="F8910" t="str">
            <v>VIVE+ VARIOS</v>
          </cell>
        </row>
        <row r="8911">
          <cell r="B8911">
            <v>536352</v>
          </cell>
          <cell r="C8911" t="str">
            <v>SW.GUATERO JUNIOR C/F 1LT</v>
          </cell>
          <cell r="D8911" t="str">
            <v>SPRING WAY GUATERO JUNIOR CON FUNDA 1LITRO</v>
          </cell>
          <cell r="E8911">
            <v>173</v>
          </cell>
          <cell r="F8911" t="str">
            <v>VIVE+ VARIOS</v>
          </cell>
        </row>
        <row r="8912">
          <cell r="B8912">
            <v>536363</v>
          </cell>
          <cell r="C8912" t="str">
            <v>SW.GUAT.DUEN.NIÑA C/F.2LT</v>
          </cell>
          <cell r="D8912" t="str">
            <v>SPRING WAY GUATERO DUENDE NIÑA CON FUNDA 2LITRO</v>
          </cell>
          <cell r="E8912">
            <v>173</v>
          </cell>
          <cell r="F8912" t="str">
            <v>VIVE+ VARIOS</v>
          </cell>
        </row>
        <row r="8913">
          <cell r="B8913">
            <v>536365</v>
          </cell>
          <cell r="C8913" t="str">
            <v>SW.GUAT.DUEN.NIÑO C/F.2LT</v>
          </cell>
          <cell r="D8913" t="str">
            <v>SPRING WAY GUATERO DUENDE NIÑO CON FUNDA 2LITROS</v>
          </cell>
          <cell r="E8913">
            <v>173</v>
          </cell>
          <cell r="F8913" t="str">
            <v>VIVE+ VARIOS</v>
          </cell>
        </row>
        <row r="8914">
          <cell r="B8914">
            <v>536368</v>
          </cell>
          <cell r="C8914" t="str">
            <v>SW.GUATER C/PERLAS TURMAL</v>
          </cell>
          <cell r="D8914" t="str">
            <v>SPRING WAY GUATERO CON PERLAS TURMALINA</v>
          </cell>
          <cell r="E8914">
            <v>173</v>
          </cell>
          <cell r="F8914" t="str">
            <v>VIVE+ VARIOS</v>
          </cell>
        </row>
        <row r="8915">
          <cell r="B8915">
            <v>536420</v>
          </cell>
          <cell r="C8915" t="str">
            <v>SW.GUATERO DE SEMILLAS</v>
          </cell>
          <cell r="D8915" t="str">
            <v>SPRING WAY GUATERO DE SEMILLAS</v>
          </cell>
          <cell r="E8915">
            <v>173</v>
          </cell>
          <cell r="F8915" t="str">
            <v>VIVE+ VARIOS</v>
          </cell>
        </row>
        <row r="8916">
          <cell r="B8916">
            <v>536482</v>
          </cell>
          <cell r="C8916" t="str">
            <v>CORREA SKY XS S</v>
          </cell>
          <cell r="D8916" t="str">
            <v>CORREA SKY XS S</v>
          </cell>
          <cell r="E8916">
            <v>173</v>
          </cell>
          <cell r="F8916" t="str">
            <v>VIVE+ VARIOS</v>
          </cell>
        </row>
        <row r="8917">
          <cell r="B8917">
            <v>536484</v>
          </cell>
          <cell r="C8917" t="str">
            <v>CORREA SKY M L</v>
          </cell>
          <cell r="D8917" t="str">
            <v>CORREA SKY M L</v>
          </cell>
          <cell r="E8917">
            <v>173</v>
          </cell>
          <cell r="F8917" t="str">
            <v>VIVE+ VARIOS</v>
          </cell>
        </row>
        <row r="8918">
          <cell r="B8918">
            <v>536792</v>
          </cell>
          <cell r="C8918" t="str">
            <v>CORREA MASCOTA SKY 120</v>
          </cell>
          <cell r="D8918" t="str">
            <v>CORREA MASCOTA SKY 120</v>
          </cell>
          <cell r="E8918">
            <v>173</v>
          </cell>
          <cell r="F8918" t="str">
            <v>VIVE+ VARIOS</v>
          </cell>
        </row>
        <row r="8919">
          <cell r="B8919">
            <v>537361</v>
          </cell>
          <cell r="C8919" t="str">
            <v>NCG ELIM.OLOR P/PERR.250C</v>
          </cell>
          <cell r="D8919" t="str">
            <v>NCG ELIMINADOR DE OLORES LIMPIADOR Y DESINFECT.DE SUPERFICIES PERROS SPRAY 250CC</v>
          </cell>
          <cell r="E8919">
            <v>173</v>
          </cell>
          <cell r="F8919" t="str">
            <v>VIVE+ VARIOS</v>
          </cell>
        </row>
        <row r="8920">
          <cell r="B8920">
            <v>537362</v>
          </cell>
          <cell r="C8920" t="str">
            <v>NCG ELIM.OLOR P/GATO 250C</v>
          </cell>
          <cell r="D8920" t="str">
            <v>NCG ELIMINADOR DE OLORES LIMPIADOR Y DESINFECT.DE SUPERFICIES GATOS SPRAY 250CC</v>
          </cell>
          <cell r="E8920">
            <v>173</v>
          </cell>
          <cell r="F8920" t="str">
            <v>VIVE+ VARIOS</v>
          </cell>
        </row>
        <row r="8921">
          <cell r="B8921">
            <v>537540</v>
          </cell>
          <cell r="C8921" t="str">
            <v>B.PET SH.REPE.MASCOTA.500</v>
          </cell>
          <cell r="D8921" t="str">
            <v>BOTH.PETS SHAMPOO REPELENTE PARA MASCOTAS-BICHOS,PULGAS Y GARRAPATAS 500ML</v>
          </cell>
          <cell r="E8921">
            <v>173</v>
          </cell>
          <cell r="F8921" t="str">
            <v>VIVE+ VARIOS</v>
          </cell>
        </row>
        <row r="8922">
          <cell r="B8922">
            <v>537543</v>
          </cell>
          <cell r="C8922" t="str">
            <v>B.PET.REPELEN.MASCOTA175M</v>
          </cell>
          <cell r="D8922" t="str">
            <v>BOTH.PETS REPELENTE DE PASEO PARA MASCOTAS-PULGAS Y GARRAPATAS 175ML</v>
          </cell>
          <cell r="E8922">
            <v>173</v>
          </cell>
          <cell r="F8922" t="str">
            <v>VIVE+ VARIOS</v>
          </cell>
        </row>
        <row r="8923">
          <cell r="B8923">
            <v>538357</v>
          </cell>
          <cell r="C8923" t="str">
            <v>MUNDO M.DISP.BOLSAS+B.REG</v>
          </cell>
          <cell r="D8923" t="str">
            <v>MUNDO MASCOTAS DISPENSADOR PARA BOLSAS+BOLSAS PLASTICAS REGALO</v>
          </cell>
          <cell r="E8923">
            <v>173</v>
          </cell>
          <cell r="F8923" t="str">
            <v>VIVE+ VARIOS</v>
          </cell>
        </row>
        <row r="8924">
          <cell r="B8924">
            <v>538377</v>
          </cell>
          <cell r="C8924" t="str">
            <v>FURMINATOR D.TOOL PERROS</v>
          </cell>
          <cell r="D8924" t="str">
            <v>FURMINATOR DESHEDDING TOOL PARA PERROS MEDIUM</v>
          </cell>
          <cell r="E8924">
            <v>173</v>
          </cell>
          <cell r="F8924" t="str">
            <v>VIVE+ VARIOS</v>
          </cell>
        </row>
        <row r="8925">
          <cell r="B8925">
            <v>538379</v>
          </cell>
          <cell r="C8925" t="str">
            <v>MUNDO M.CEPILLO CERO PELO</v>
          </cell>
          <cell r="D8925" t="str">
            <v>MUNDO MASCOTAS CEPILLO CERO PELO MASCOTAS</v>
          </cell>
          <cell r="E8925">
            <v>173</v>
          </cell>
          <cell r="F8925" t="str">
            <v>VIVE+ VARIOS</v>
          </cell>
        </row>
        <row r="8926">
          <cell r="B8926">
            <v>538380</v>
          </cell>
          <cell r="C8926" t="str">
            <v>MUNDO M.SET CORTA UNAS</v>
          </cell>
          <cell r="D8926" t="str">
            <v>MUNDO MASCOTAS SET CORTA UNAS</v>
          </cell>
          <cell r="E8926">
            <v>173</v>
          </cell>
          <cell r="F8926" t="str">
            <v>VIVE+ VARIOS</v>
          </cell>
        </row>
        <row r="8927">
          <cell r="B8927">
            <v>538381</v>
          </cell>
          <cell r="C8927" t="str">
            <v>MUNDO M.CUERDA P/PERROS</v>
          </cell>
          <cell r="D8927" t="str">
            <v>MUNDO MASCOTAS CUERDA ANUDADA PARA PERROS</v>
          </cell>
          <cell r="E8927">
            <v>173</v>
          </cell>
          <cell r="F8927" t="str">
            <v>VIVE+ VARIOS</v>
          </cell>
        </row>
        <row r="8928">
          <cell r="B8928">
            <v>538504</v>
          </cell>
          <cell r="C8928" t="str">
            <v>CORREA SKY TIE DYE XS S</v>
          </cell>
          <cell r="D8928" t="str">
            <v>CORREA SKY TIE DYE TALLA XS S</v>
          </cell>
          <cell r="E8928">
            <v>173</v>
          </cell>
          <cell r="F8928" t="str">
            <v>VIVE+ VARIOS</v>
          </cell>
        </row>
        <row r="8929">
          <cell r="B8929">
            <v>542622</v>
          </cell>
          <cell r="C8929" t="str">
            <v>ALUSWEET ALULOSA LIQ.270M</v>
          </cell>
          <cell r="D8929" t="str">
            <v>ALUSWEET ALULOSA ENDULZANTE ORIGEN NATURAL LIQUIDO LIBRE GLUTEN Y LACTOSA 270ML</v>
          </cell>
          <cell r="E8929">
            <v>173</v>
          </cell>
          <cell r="F8929" t="str">
            <v>VIVE+ VARIOS</v>
          </cell>
        </row>
        <row r="8930">
          <cell r="B8930">
            <v>542623</v>
          </cell>
          <cell r="C8930" t="str">
            <v>ALUSWEET ALULOSA PVO.500G</v>
          </cell>
          <cell r="D8930" t="str">
            <v>ALUSWEET ALULOSA ENDULZANTE ORIGEN NATURAL EN POLVO LIBRE GLUTEN Y LACTOSA 500GR</v>
          </cell>
          <cell r="E8930">
            <v>173</v>
          </cell>
          <cell r="F8930" t="str">
            <v>VIVE+ VARIOS</v>
          </cell>
        </row>
        <row r="8931">
          <cell r="B8931">
            <v>543405</v>
          </cell>
          <cell r="C8931" t="str">
            <v>GERMAN MULTIVIT.TAB.EF.20</v>
          </cell>
          <cell r="D8931" t="str">
            <v>GERMAN ENERGY MULTIVITAMINAS + MINERALES TABLETAS EFERVESCENTES SABOR NARANJAX20</v>
          </cell>
          <cell r="E8931">
            <v>173</v>
          </cell>
          <cell r="F8931" t="str">
            <v>VIVE+ VARIOS</v>
          </cell>
        </row>
        <row r="8932">
          <cell r="B8932">
            <v>543406</v>
          </cell>
          <cell r="C8932" t="str">
            <v>SANO.CA+MAG+VD3 COM.EF.15</v>
          </cell>
          <cell r="D8932" t="str">
            <v>SANOTACT CALCIO+MAGNESIO+VITAMINAS D3 COMPRIMIDOS EFERVESCENTES S/MANDARINA X15</v>
          </cell>
          <cell r="E8932">
            <v>173</v>
          </cell>
          <cell r="F8932" t="str">
            <v>VIVE+ VARIOS</v>
          </cell>
        </row>
        <row r="8933">
          <cell r="B8933">
            <v>543407</v>
          </cell>
          <cell r="C8933" t="str">
            <v>GERMAN VIT.D3 TAB.EF.20</v>
          </cell>
          <cell r="D8933" t="str">
            <v>GERMAN ENERGY VITAMINA D3 TABLETAS EFERVESCENTES SABOR MANZANA X20</v>
          </cell>
          <cell r="E8933">
            <v>173</v>
          </cell>
          <cell r="F8933" t="str">
            <v>VIVE+ VARIOS</v>
          </cell>
        </row>
        <row r="8934">
          <cell r="B8934">
            <v>543408</v>
          </cell>
          <cell r="C8934" t="str">
            <v>GERMAN B-COMPLE.TAB.EF.20</v>
          </cell>
          <cell r="D8934" t="str">
            <v>GERMAN ENERGY B-COMPLEX B TABLETAS EFERVESCENTES SABOR NARANJA X20</v>
          </cell>
          <cell r="E8934">
            <v>173</v>
          </cell>
          <cell r="F8934" t="str">
            <v>VIVE+ VARIOS</v>
          </cell>
        </row>
        <row r="8935">
          <cell r="B8935">
            <v>543409</v>
          </cell>
          <cell r="C8935" t="str">
            <v>BIOPLUS+ PROB+VIT.T.EF.20</v>
          </cell>
          <cell r="D8935" t="str">
            <v>BIOPLUS+ PROBIOTICOS+12 VITAMINAS+9 MINERALES+GINSENG TABLETA EFER.S/NARANJA X20</v>
          </cell>
          <cell r="E8935">
            <v>173</v>
          </cell>
          <cell r="F8935" t="str">
            <v>VIVE+ VARIOS</v>
          </cell>
        </row>
        <row r="8936">
          <cell r="B8936">
            <v>543410</v>
          </cell>
          <cell r="C8936" t="str">
            <v>GERMAN MAGNES+B TAB.EF.20</v>
          </cell>
          <cell r="D8936" t="str">
            <v>GERMAN ENERGY MAGNESIO+COMPLEJO B TABLETAS EFERVESCENTES SABOR NARANJA X20</v>
          </cell>
          <cell r="E8936">
            <v>173</v>
          </cell>
          <cell r="F8936" t="str">
            <v>VIVE+ VARIOS</v>
          </cell>
        </row>
        <row r="8937">
          <cell r="B8937">
            <v>548273</v>
          </cell>
          <cell r="C8937" t="str">
            <v>NUTRABIO BOT.SHAKER 600ML</v>
          </cell>
          <cell r="D8937" t="str">
            <v>NUTRABIO BOTELLA SHAKER PARA BATIDOS COLOR BLANCO TAPA NEGRA 600ML</v>
          </cell>
          <cell r="E8937">
            <v>173</v>
          </cell>
          <cell r="F8937" t="str">
            <v>VIVE+ VARIOS</v>
          </cell>
        </row>
        <row r="8938">
          <cell r="B8938">
            <v>548413</v>
          </cell>
          <cell r="C8938" t="str">
            <v>SPARTAN CREATINE PVO.300G</v>
          </cell>
          <cell r="D8938" t="str">
            <v>SPARTAN CREATINE EN POLVO ALIMENTO PARA DEPORTISTAS NATURAL POWER 300GR.</v>
          </cell>
          <cell r="E8938">
            <v>173</v>
          </cell>
          <cell r="F8938" t="str">
            <v>VIVE+ VARIOS</v>
          </cell>
        </row>
        <row r="8939">
          <cell r="B8939">
            <v>549953</v>
          </cell>
          <cell r="C8939" t="str">
            <v>SW.BOT.DUENDE NIÑA 500ML</v>
          </cell>
          <cell r="D8939" t="str">
            <v>SPRING WAY BOTELLA PARA AGUA MI DUENDE MAGICO NIÑA 500ML</v>
          </cell>
          <cell r="E8939">
            <v>173</v>
          </cell>
          <cell r="F8939" t="str">
            <v>VIVE+ VARIOS</v>
          </cell>
        </row>
        <row r="8940">
          <cell r="B8940">
            <v>549956</v>
          </cell>
          <cell r="C8940" t="str">
            <v>SW.BOT.DUENDE NIÑO 500ML</v>
          </cell>
          <cell r="D8940" t="str">
            <v>SPRING WAY BOTELLA PARA AGUA MI DUENDE MAGICO NIÑO 500ML</v>
          </cell>
          <cell r="E8940">
            <v>173</v>
          </cell>
          <cell r="F8940" t="str">
            <v>VIVE+ VARIOS</v>
          </cell>
        </row>
        <row r="8941">
          <cell r="B8941">
            <v>549957</v>
          </cell>
          <cell r="C8941" t="str">
            <v>SW.BOT.AGUA UNISEX 500ML</v>
          </cell>
          <cell r="D8941" t="str">
            <v>SPRING WAY BOTELLA PARA AGUA  UNISEX 500ML</v>
          </cell>
          <cell r="E8941">
            <v>173</v>
          </cell>
          <cell r="F8941" t="str">
            <v>VIVE+ VARIOS</v>
          </cell>
        </row>
        <row r="8942">
          <cell r="B8942">
            <v>549958</v>
          </cell>
          <cell r="C8942" t="str">
            <v>SW.JOCKEY UNISEX</v>
          </cell>
          <cell r="D8942" t="str">
            <v>SPRING WAY JOCKEY UNISEX</v>
          </cell>
          <cell r="E8942">
            <v>173</v>
          </cell>
          <cell r="F8942" t="str">
            <v>VIVE+ VARIOS</v>
          </cell>
        </row>
        <row r="8943">
          <cell r="B8943">
            <v>549966</v>
          </cell>
          <cell r="C8943" t="str">
            <v>SW. JOCKEY DUENDES NIÑA.1</v>
          </cell>
          <cell r="D8943" t="str">
            <v>SPRING WAY JOCKEY DUENDES PARA NIÑAS X1</v>
          </cell>
          <cell r="E8943">
            <v>173</v>
          </cell>
          <cell r="F8943" t="str">
            <v>VIVE+ VARIOS</v>
          </cell>
        </row>
        <row r="8944">
          <cell r="B8944">
            <v>549967</v>
          </cell>
          <cell r="C8944" t="str">
            <v>SW. JOCKEY DUENDES NIÑO.1</v>
          </cell>
          <cell r="D8944" t="str">
            <v>SPRING WAY JOCKEY DUENDES PARA NIÑOS X1</v>
          </cell>
          <cell r="E8944">
            <v>173</v>
          </cell>
          <cell r="F8944" t="str">
            <v>VIVE+ VARIOS</v>
          </cell>
        </row>
        <row r="8945">
          <cell r="B8945">
            <v>549985</v>
          </cell>
          <cell r="C8945" t="str">
            <v>SW.BURBUJA.MAGIC DUENDE.1</v>
          </cell>
          <cell r="D8945" t="str">
            <v>SPRING WAY BURBUJAS MAGICAS DUENDES X1</v>
          </cell>
          <cell r="E8945">
            <v>173</v>
          </cell>
          <cell r="F8945" t="str">
            <v>VIVE+ VARIOS</v>
          </cell>
        </row>
        <row r="8946">
          <cell r="B8946">
            <v>549986</v>
          </cell>
          <cell r="C8946" t="str">
            <v>SW.PALETAS MAGIC.DUENDE.2</v>
          </cell>
          <cell r="D8946" t="str">
            <v>SPRING WAY PALETAS MAGICAS DUENDES X2</v>
          </cell>
          <cell r="E8946">
            <v>173</v>
          </cell>
          <cell r="F8946" t="str">
            <v>VIVE+ VARIOS</v>
          </cell>
        </row>
        <row r="8947">
          <cell r="B8947">
            <v>549987</v>
          </cell>
          <cell r="C8947" t="str">
            <v>SW. SET SLIME DUENDES.4</v>
          </cell>
          <cell r="D8947" t="str">
            <v>SPRING WAY SET SLIME DUENDES MAGICOS PLASTILINA PEGAJOSA VAR.COLORES +3 AÑOS X4</v>
          </cell>
          <cell r="E8947">
            <v>173</v>
          </cell>
          <cell r="F8947" t="str">
            <v>VIVE+ VARIOS</v>
          </cell>
        </row>
        <row r="8948">
          <cell r="B8948">
            <v>549997</v>
          </cell>
          <cell r="C8948" t="str">
            <v>SW.TOALLA MICRO.HOMBRE</v>
          </cell>
          <cell r="D8948" t="str">
            <v>SPRING WAY TOALLA MICROFIBRA HOMBRE</v>
          </cell>
          <cell r="E8948">
            <v>173</v>
          </cell>
          <cell r="F8948" t="str">
            <v>VIVE+ VARIOS</v>
          </cell>
        </row>
        <row r="8949">
          <cell r="B8949">
            <v>549999</v>
          </cell>
          <cell r="C8949" t="str">
            <v>SW.TOALLA MICRO.MUJER</v>
          </cell>
          <cell r="D8949" t="str">
            <v>SPRING WAY TOALLA MICROFIBRA MUJER</v>
          </cell>
          <cell r="E8949">
            <v>173</v>
          </cell>
          <cell r="F8949" t="str">
            <v>VIVE+ VARIOS</v>
          </cell>
        </row>
        <row r="8950">
          <cell r="B8950">
            <v>550001</v>
          </cell>
          <cell r="C8950" t="str">
            <v>SW.TOALLA MICRO.NIÑA</v>
          </cell>
          <cell r="D8950" t="str">
            <v>SPRING WAY TOALLA MICROFIBRA NIÑA</v>
          </cell>
          <cell r="E8950">
            <v>173</v>
          </cell>
          <cell r="F8950" t="str">
            <v>VIVE+ VARIOS</v>
          </cell>
        </row>
        <row r="8951">
          <cell r="B8951">
            <v>550010</v>
          </cell>
          <cell r="C8951" t="str">
            <v>SW.TOALLA MICRO.NIÑO</v>
          </cell>
          <cell r="D8951" t="str">
            <v>SPRING WAY TOALLA MICROFIBRA NIÑO</v>
          </cell>
          <cell r="E8951">
            <v>173</v>
          </cell>
          <cell r="F8951" t="str">
            <v>VIVE+ VARIOS</v>
          </cell>
        </row>
        <row r="8952">
          <cell r="B8952">
            <v>551590</v>
          </cell>
          <cell r="C8952" t="str">
            <v>SW.GUAT.PELUC.DUEN C/F.2L</v>
          </cell>
          <cell r="D8952" t="str">
            <v>SPRING WAY GUATERO PELUCHE CON FUNDA MI DUENDE MAGICO 2 LITROS</v>
          </cell>
          <cell r="E8952">
            <v>173</v>
          </cell>
          <cell r="F8952" t="str">
            <v>VIVE+ VARIOS</v>
          </cell>
        </row>
        <row r="8953">
          <cell r="B8953">
            <v>552485</v>
          </cell>
          <cell r="C8953" t="str">
            <v>SPARTAN PROT.PVO.CAC.650G</v>
          </cell>
          <cell r="D8953" t="str">
            <v>SPARTAN NATURAL POWER PROTEINA VEGETAL EN POLVO 100% PLANT BASED SAB.CACAO 650G</v>
          </cell>
          <cell r="E8953">
            <v>173</v>
          </cell>
          <cell r="F8953" t="str">
            <v>VIVE+ VARIOS</v>
          </cell>
        </row>
        <row r="8954">
          <cell r="B8954">
            <v>552504</v>
          </cell>
          <cell r="C8954" t="str">
            <v>SPARTAN PROT.PVO.VAI.650G</v>
          </cell>
          <cell r="D8954" t="str">
            <v>SPARTAN NATURAL POWER PROTEINA VEGETAL EN POLVO 100% PLANT BASED S.VAINILLA 650G</v>
          </cell>
          <cell r="E8954">
            <v>173</v>
          </cell>
          <cell r="F8954" t="str">
            <v>VIVE+ VARIOS</v>
          </cell>
        </row>
        <row r="8955">
          <cell r="B8955">
            <v>552506</v>
          </cell>
          <cell r="C8955" t="str">
            <v>SPARTAN PRE WORKOUT 250G</v>
          </cell>
          <cell r="D8955" t="str">
            <v>SPARTAN NATURAL POWER PRE WORKOUT ALIMENTO P/DEPORTISTAS 100% PLANT BASED 250G</v>
          </cell>
          <cell r="E8955">
            <v>173</v>
          </cell>
          <cell r="F8955" t="str">
            <v>VIVE+ VARIOS</v>
          </cell>
        </row>
        <row r="8956">
          <cell r="B8956">
            <v>273949</v>
          </cell>
          <cell r="C8956" t="str">
            <v>KATY PERR.RO.REV.EDPSP.50</v>
          </cell>
          <cell r="D8956" t="str">
            <v>KATY PERRY ROYAL REVOLUTION EAU DE PARFUM SPRAY.50ML</v>
          </cell>
          <cell r="E8956">
            <v>175</v>
          </cell>
          <cell r="F8956" t="str">
            <v>KADUS</v>
          </cell>
        </row>
        <row r="8957">
          <cell r="B8957">
            <v>272000</v>
          </cell>
          <cell r="C8957" t="str">
            <v>FIORELLA P.DIARIO X100</v>
          </cell>
          <cell r="D8957" t="str">
            <v>FIORELLA PROTECTORES DIARIOS ULTRA DELGADOS SIN PERFUME.X100</v>
          </cell>
          <cell r="E8957">
            <v>176</v>
          </cell>
          <cell r="F8957" t="str">
            <v>PRODESA</v>
          </cell>
        </row>
        <row r="8958">
          <cell r="B8958">
            <v>278590</v>
          </cell>
          <cell r="C8958" t="str">
            <v>PARATI.APOS.GRANDE 20</v>
          </cell>
          <cell r="D8958" t="str">
            <v>PARATI APOSITOS MULTIUSOS SUPER ABSORBENTES GRANDE X20</v>
          </cell>
          <cell r="E8958">
            <v>176</v>
          </cell>
          <cell r="F8958" t="str">
            <v>PRODESA</v>
          </cell>
        </row>
        <row r="8959">
          <cell r="B8959">
            <v>278591</v>
          </cell>
          <cell r="C8959" t="str">
            <v>PARATI.APOS.UNITALLA 20</v>
          </cell>
          <cell r="D8959" t="str">
            <v>PARATI APOSITO UNITALLA CON ALOE VERA X20</v>
          </cell>
          <cell r="E8959">
            <v>176</v>
          </cell>
          <cell r="F8959" t="str">
            <v>PRODESA</v>
          </cell>
        </row>
        <row r="8960">
          <cell r="B8960">
            <v>278592</v>
          </cell>
          <cell r="C8960" t="str">
            <v>PARATI.APOS.EXTRAGRAN.20</v>
          </cell>
          <cell r="D8960" t="str">
            <v>PARATI APOSITOS MULTIUSOS SUPER ABSORBEMTES EXTRA GRANDE X20</v>
          </cell>
          <cell r="E8960">
            <v>176</v>
          </cell>
          <cell r="F8960" t="str">
            <v>PRODESA</v>
          </cell>
        </row>
        <row r="8961">
          <cell r="B8961">
            <v>278593</v>
          </cell>
          <cell r="C8961" t="str">
            <v>PROA.PANAL.XG.ADULTO 8</v>
          </cell>
          <cell r="D8961" t="str">
            <v>PROACTIVE CLASSIC PANAL ADULTO ANATOMICO CON ALOE XG 8 UND</v>
          </cell>
          <cell r="E8961">
            <v>176</v>
          </cell>
          <cell r="F8961" t="str">
            <v>PRODESA</v>
          </cell>
        </row>
        <row r="8962">
          <cell r="B8962">
            <v>278594</v>
          </cell>
          <cell r="C8962" t="str">
            <v>PROA.PANAL.ADUL.ANAT.G.8</v>
          </cell>
          <cell r="D8962" t="str">
            <v>PROACTIVE CLASSIC PANAL ADULTO ANATOMICO CON ALOE GRANDE 8 UND</v>
          </cell>
          <cell r="E8962">
            <v>176</v>
          </cell>
          <cell r="F8962" t="str">
            <v>PRODESA</v>
          </cell>
        </row>
        <row r="8963">
          <cell r="B8963">
            <v>278595</v>
          </cell>
          <cell r="C8963" t="str">
            <v>PROA.PANAL.ADULT.ANAT.M.8</v>
          </cell>
          <cell r="D8963" t="str">
            <v>PROACTIVE CLASSIC PANAL ADULTO ANATOMICO CON ALOE MEDIANO 8 UND</v>
          </cell>
          <cell r="E8963">
            <v>176</v>
          </cell>
          <cell r="F8963" t="str">
            <v>PRODESA</v>
          </cell>
        </row>
        <row r="8964">
          <cell r="B8964">
            <v>279168</v>
          </cell>
          <cell r="C8964" t="str">
            <v>PARATI TOA.HIG.U.F.C/A.8</v>
          </cell>
          <cell r="D8964" t="str">
            <v>PARATI TOALLA ULTRA FINA HIGIENICA DIA CON ALAS X8</v>
          </cell>
          <cell r="E8964">
            <v>176</v>
          </cell>
          <cell r="F8964" t="str">
            <v>PRODESA</v>
          </cell>
        </row>
        <row r="8965">
          <cell r="B8965">
            <v>279169</v>
          </cell>
          <cell r="C8965" t="str">
            <v>PARATI TOA.HIG.U.F.NOC.8</v>
          </cell>
          <cell r="D8965" t="str">
            <v>PARATI TOALLA ULTRA FINA HIGIENICA NOCTURNA CON ALAS X8</v>
          </cell>
          <cell r="E8965">
            <v>176</v>
          </cell>
          <cell r="F8965" t="str">
            <v>PRODESA</v>
          </cell>
        </row>
        <row r="8966">
          <cell r="B8966">
            <v>281955</v>
          </cell>
          <cell r="C8966" t="str">
            <v>PROA.SABA.PROTEC.CAMA 8</v>
          </cell>
          <cell r="D8966" t="str">
            <v>PROACTIVE SABANILLA PROTECTOR DE CAMA TALLA UNICA X8</v>
          </cell>
          <cell r="E8966">
            <v>176</v>
          </cell>
          <cell r="F8966" t="str">
            <v>PRODESA</v>
          </cell>
        </row>
        <row r="8967">
          <cell r="B8967">
            <v>282124</v>
          </cell>
          <cell r="C8967" t="str">
            <v>PROA.TOAHUM.ADU.EXT.GR.45</v>
          </cell>
          <cell r="D8967" t="str">
            <v>PROACTIVE TOALLAS HUMEDAS ADULTO EXTRA GRANDES X45</v>
          </cell>
          <cell r="E8967">
            <v>176</v>
          </cell>
          <cell r="F8967" t="str">
            <v>PRODESA</v>
          </cell>
        </row>
        <row r="8968">
          <cell r="B8968">
            <v>291962</v>
          </cell>
          <cell r="C8968" t="str">
            <v>PARATI NORM.C/ALAS X8</v>
          </cell>
          <cell r="D8968" t="str">
            <v>PARATI TOALLA HIGIENICA NORMAL CON ALAS TELA SUAVE MAS GEL SIN PERFUME X8</v>
          </cell>
          <cell r="E8968">
            <v>176</v>
          </cell>
          <cell r="F8968" t="str">
            <v>PRODESA</v>
          </cell>
        </row>
        <row r="8969">
          <cell r="B8969">
            <v>275686</v>
          </cell>
          <cell r="C8969" t="str">
            <v>NARIKLIN ASP.NASAL +0M</v>
          </cell>
          <cell r="D8969" t="str">
            <v>NARIKLIN ASPIRADOR NASAL PARA BEBE +0 MESES (ASPIRADOR,CAMARA,TUBO Y BOQUILLA)</v>
          </cell>
          <cell r="E8969">
            <v>177</v>
          </cell>
          <cell r="F8969" t="str">
            <v>VARIOS BEBE</v>
          </cell>
        </row>
        <row r="8970">
          <cell r="B8970">
            <v>275686</v>
          </cell>
          <cell r="C8970" t="str">
            <v>NARIKLIN ASP.NASAL +0M</v>
          </cell>
          <cell r="D8970" t="str">
            <v>NARIKLIN ASPIRADOR NASAL PARA BEBE +0 MESES (ASPIRADOR,CAMARA,TUBO Y BOQUILLA)</v>
          </cell>
          <cell r="E8970">
            <v>177</v>
          </cell>
          <cell r="F8970" t="str">
            <v>VARIOS BEBE</v>
          </cell>
        </row>
        <row r="8971">
          <cell r="B8971">
            <v>526896</v>
          </cell>
          <cell r="C8971" t="str">
            <v>WATERWIP.TOA.HUM.BEB.60</v>
          </cell>
          <cell r="D8971" t="str">
            <v>WATER WIPES TOALLITAS HUMEDAS PARA BEBE X60</v>
          </cell>
          <cell r="E8971">
            <v>177</v>
          </cell>
          <cell r="F8971" t="str">
            <v>VARIOS BEBE</v>
          </cell>
        </row>
        <row r="8972">
          <cell r="B8972">
            <v>526897</v>
          </cell>
          <cell r="C8972" t="str">
            <v>WATERWIP.TOA.HUM.BEB.180</v>
          </cell>
          <cell r="D8972" t="str">
            <v>WATER WIPES TOALLITAS HUMEDAS PARA BEBE X180</v>
          </cell>
          <cell r="E8972">
            <v>177</v>
          </cell>
          <cell r="F8972" t="str">
            <v>VARIOS BEBE</v>
          </cell>
        </row>
        <row r="8973">
          <cell r="B8973">
            <v>526898</v>
          </cell>
          <cell r="C8973" t="str">
            <v>WATERWIP.TOA.HUM.BEB.720</v>
          </cell>
          <cell r="D8973" t="str">
            <v>WATER WIPES TOALLITAS HUMEDAS PARA BEBE X720</v>
          </cell>
          <cell r="E8973">
            <v>177</v>
          </cell>
          <cell r="F8973" t="str">
            <v>VARIOS BEBE</v>
          </cell>
        </row>
        <row r="8974">
          <cell r="B8974">
            <v>178026</v>
          </cell>
          <cell r="C8974" t="str">
            <v>LACRI-LUBE UNG.OFT.3,5GR.</v>
          </cell>
          <cell r="D8974" t="str">
            <v>LACRI-LUBE UNGUENTO OFTALMICO 3,5 GRAMOS</v>
          </cell>
          <cell r="E8974">
            <v>178</v>
          </cell>
          <cell r="F8974" t="str">
            <v>ALLERGAN</v>
          </cell>
        </row>
        <row r="8975">
          <cell r="B8975">
            <v>178026</v>
          </cell>
          <cell r="C8975" t="str">
            <v>LACRI-LUBE UNG.OFT.3,5GR.</v>
          </cell>
          <cell r="D8975" t="str">
            <v>LACRI-LUBE UNGUENTO OFTALMICO 3,5 GRAMOS</v>
          </cell>
          <cell r="E8975">
            <v>178</v>
          </cell>
          <cell r="F8975" t="str">
            <v>ALLERGAN</v>
          </cell>
        </row>
        <row r="8976">
          <cell r="B8976">
            <v>178030</v>
          </cell>
          <cell r="C8976" t="str">
            <v>PRED FTE.SOL.OFT.5ML.</v>
          </cell>
          <cell r="D8976" t="str">
            <v>PRED FORTE SOLUCION OFTALMICA 5ML.</v>
          </cell>
          <cell r="E8976">
            <v>178</v>
          </cell>
          <cell r="F8976" t="str">
            <v>ALLERGAN</v>
          </cell>
        </row>
        <row r="8977">
          <cell r="B8977">
            <v>178030</v>
          </cell>
          <cell r="C8977" t="str">
            <v>PRED FTE.SOL.OFT.5ML.</v>
          </cell>
          <cell r="D8977" t="str">
            <v>PRED FORTE SOLUCION OFTALMICA 5ML.</v>
          </cell>
          <cell r="E8977">
            <v>178</v>
          </cell>
          <cell r="F8977" t="str">
            <v>ALLERGAN</v>
          </cell>
        </row>
        <row r="8978">
          <cell r="B8978">
            <v>178045</v>
          </cell>
          <cell r="C8978" t="str">
            <v>ALPHAGAN SOL.OFT.0,2% 5ML</v>
          </cell>
          <cell r="D8978" t="str">
            <v>ALPHAGAN SOLUCION OFTALMICA 0,2% 5ML.</v>
          </cell>
          <cell r="E8978">
            <v>178</v>
          </cell>
          <cell r="F8978" t="str">
            <v>ALLERGAN</v>
          </cell>
        </row>
        <row r="8979">
          <cell r="B8979">
            <v>178048</v>
          </cell>
          <cell r="C8979" t="str">
            <v>REFRESH SOLOFT.0,5% 15ML</v>
          </cell>
          <cell r="D8979" t="str">
            <v>REFRESH TEARS SOLUCION OFTALMICA 0,5% 15ML</v>
          </cell>
          <cell r="E8979">
            <v>178</v>
          </cell>
          <cell r="F8979" t="str">
            <v>ALLERGAN</v>
          </cell>
        </row>
        <row r="8980">
          <cell r="B8980">
            <v>178050</v>
          </cell>
          <cell r="C8980" t="str">
            <v>LUMIGAN SOL.OFT.0,03% 3ML</v>
          </cell>
          <cell r="D8980" t="str">
            <v>LUMIGAN SOLUCION OFTALMICA 0,03% 3ML</v>
          </cell>
          <cell r="E8980">
            <v>178</v>
          </cell>
          <cell r="F8980" t="str">
            <v>ALLERGAN</v>
          </cell>
        </row>
        <row r="8981">
          <cell r="B8981">
            <v>178050</v>
          </cell>
          <cell r="C8981" t="str">
            <v>LUMIGAN SOL.OFT.0,03% 3ML</v>
          </cell>
          <cell r="D8981" t="str">
            <v>LUMIGAN SOLUCION OFTALMICA 0,03% 3ML</v>
          </cell>
          <cell r="E8981">
            <v>178</v>
          </cell>
          <cell r="F8981" t="str">
            <v>ALLERGAN</v>
          </cell>
        </row>
        <row r="8982">
          <cell r="B8982">
            <v>178052</v>
          </cell>
          <cell r="C8982" t="str">
            <v>ALPHAGAN P SOLOFT.0,15%5M</v>
          </cell>
          <cell r="D8982" t="str">
            <v>ALPHAGAN P SOLUCION OFTALMICA 0,15% 5ML</v>
          </cell>
          <cell r="E8982">
            <v>178</v>
          </cell>
          <cell r="F8982" t="str">
            <v>ALLERGAN</v>
          </cell>
        </row>
        <row r="8983">
          <cell r="B8983">
            <v>178053</v>
          </cell>
          <cell r="C8983" t="str">
            <v>REFRESH SOLOFT.1,0% 15ML</v>
          </cell>
          <cell r="D8983" t="str">
            <v>REFRESH LIQUIGEL SOLUCION OFTALMICA ESTERIL 1% 15ML.</v>
          </cell>
          <cell r="E8983">
            <v>178</v>
          </cell>
          <cell r="F8983" t="str">
            <v>ALLERGAN</v>
          </cell>
        </row>
        <row r="8984">
          <cell r="B8984">
            <v>253429</v>
          </cell>
          <cell r="C8984" t="str">
            <v>ACULAR LS SOL.OFT.0,4%5ML</v>
          </cell>
          <cell r="D8984" t="str">
            <v>ACULAR LS  SOLUCION OFTALMICA AL 0,4% 5ML</v>
          </cell>
          <cell r="E8984">
            <v>178</v>
          </cell>
          <cell r="F8984" t="str">
            <v>ALLERGAN</v>
          </cell>
        </row>
        <row r="8985">
          <cell r="B8985">
            <v>253966</v>
          </cell>
          <cell r="C8985" t="str">
            <v>COMBIGAN SOL.OFT. 5ML</v>
          </cell>
          <cell r="D8985" t="str">
            <v>COMBIGAN SOLUCION OFTALMICA  5ML</v>
          </cell>
          <cell r="E8985">
            <v>178</v>
          </cell>
          <cell r="F8985" t="str">
            <v>ALLERGAN</v>
          </cell>
        </row>
        <row r="8986">
          <cell r="B8986">
            <v>255907</v>
          </cell>
          <cell r="C8986" t="str">
            <v>GANFORT SOL.OFT.3ML</v>
          </cell>
          <cell r="D8986" t="str">
            <v>GANFORT SOLUCION OFTALMICA ESTERIL 3ML</v>
          </cell>
          <cell r="E8986">
            <v>178</v>
          </cell>
          <cell r="F8986" t="str">
            <v>ALLERGAN</v>
          </cell>
        </row>
        <row r="8987">
          <cell r="B8987">
            <v>256840</v>
          </cell>
          <cell r="C8987" t="str">
            <v>OPTIVE SOL.OFT.15ML</v>
          </cell>
          <cell r="D8987" t="str">
            <v>OPTIVE SOLUCION OFTALMICA ESTERIL 15ML</v>
          </cell>
          <cell r="E8987">
            <v>178</v>
          </cell>
          <cell r="F8987" t="str">
            <v>ALLERGAN</v>
          </cell>
        </row>
        <row r="8988">
          <cell r="B8988">
            <v>258830</v>
          </cell>
          <cell r="C8988" t="str">
            <v>RELESTAT SOL.OFT.0,05%5ML</v>
          </cell>
          <cell r="D8988" t="str">
            <v>RELESTAT SOLUCION OFTALMICA ESTERIL 0,05% 5ML</v>
          </cell>
          <cell r="E8988">
            <v>178</v>
          </cell>
          <cell r="F8988" t="str">
            <v>ALLERGAN</v>
          </cell>
        </row>
        <row r="8989">
          <cell r="B8989">
            <v>263371</v>
          </cell>
          <cell r="C8989" t="str">
            <v>LUMIGAN RC  SOL.OFT. 3ML</v>
          </cell>
          <cell r="D8989" t="str">
            <v>LUMIGAN  RC SOLUCION OFTALMICA 0,01% 3ML</v>
          </cell>
          <cell r="E8989">
            <v>178</v>
          </cell>
          <cell r="F8989" t="str">
            <v>ALLERGAN</v>
          </cell>
        </row>
        <row r="8990">
          <cell r="B8990">
            <v>267616</v>
          </cell>
          <cell r="C8990" t="str">
            <v>LASTACAFT 0,25%SOL.OFT.3M</v>
          </cell>
          <cell r="D8990" t="str">
            <v>LASTACAFT 0,25% SOLUCION OFTALMICA 3ML</v>
          </cell>
          <cell r="E8990">
            <v>178</v>
          </cell>
          <cell r="F8990" t="str">
            <v>ALLERGAN</v>
          </cell>
        </row>
        <row r="8991">
          <cell r="B8991">
            <v>267616</v>
          </cell>
          <cell r="C8991" t="str">
            <v>LASTACAFT 0,25%SOL.OFT.3M</v>
          </cell>
          <cell r="D8991" t="str">
            <v>LASTACAFT 0,25% SOLUCION OFTALMICA 3ML</v>
          </cell>
          <cell r="E8991">
            <v>178</v>
          </cell>
          <cell r="F8991" t="str">
            <v>ALLERGAN</v>
          </cell>
        </row>
        <row r="8992">
          <cell r="B8992">
            <v>269019</v>
          </cell>
          <cell r="C8992" t="str">
            <v>ZYMAR XD SOL.OFT.0,5% 5ML</v>
          </cell>
          <cell r="D8992" t="str">
            <v>ZYMAR XD SOLUCION OFTALMICA 0,5% 5ML</v>
          </cell>
          <cell r="E8992">
            <v>178</v>
          </cell>
          <cell r="F8992" t="str">
            <v>ALLERGAN</v>
          </cell>
        </row>
        <row r="8993">
          <cell r="B8993">
            <v>269019</v>
          </cell>
          <cell r="C8993" t="str">
            <v>ZYMAR XD SOL.OFT.0,5% 5ML</v>
          </cell>
          <cell r="D8993" t="str">
            <v>ZYMAR XD SOLUCION OFTALMICA 0,5% 5ML</v>
          </cell>
          <cell r="E8993">
            <v>178</v>
          </cell>
          <cell r="F8993" t="str">
            <v>ALLERGAN</v>
          </cell>
        </row>
        <row r="8994">
          <cell r="B8994">
            <v>269425</v>
          </cell>
          <cell r="C8994" t="str">
            <v>LATISSE SOL.0,03%5ML100AP</v>
          </cell>
          <cell r="D8994" t="str">
            <v>LATISSE SOLUCION TOPICA 0,03% FRASCO 5ML CON 100 APLICADORES DESECHABLES</v>
          </cell>
          <cell r="E8994">
            <v>178</v>
          </cell>
          <cell r="F8994" t="str">
            <v>ALLERGAN</v>
          </cell>
        </row>
        <row r="8995">
          <cell r="B8995">
            <v>269425</v>
          </cell>
          <cell r="C8995" t="str">
            <v>LATISSE SOL.0,03%5ML100AP</v>
          </cell>
          <cell r="D8995" t="str">
            <v>LATISSE SOLUCION TOPICA 0,03% FRASCO 5ML CON 100 APLICADORES DESECHABLES</v>
          </cell>
          <cell r="E8995">
            <v>178</v>
          </cell>
          <cell r="F8995" t="str">
            <v>ALLERGAN</v>
          </cell>
        </row>
        <row r="8996">
          <cell r="B8996">
            <v>269780</v>
          </cell>
          <cell r="C8996" t="str">
            <v>ZYPRED SUSP.OFT.3ML</v>
          </cell>
          <cell r="D8996" t="str">
            <v>ZYPRED SUSPENSION OFTALMICA ESTERIL 0,3%GATIFLOX.1% PREDNISONA ACET.3ML</v>
          </cell>
          <cell r="E8996">
            <v>178</v>
          </cell>
          <cell r="F8996" t="str">
            <v>ALLERGAN</v>
          </cell>
        </row>
        <row r="8997">
          <cell r="B8997">
            <v>270901</v>
          </cell>
          <cell r="C8997" t="str">
            <v>OPTIVE ADVAN.EMUL.OFT.10M</v>
          </cell>
          <cell r="D8997" t="str">
            <v>OPTIVE ADVANCE EMULSION OFTALMICA ESTERIL 10ML</v>
          </cell>
          <cell r="E8997">
            <v>178</v>
          </cell>
          <cell r="F8997" t="str">
            <v>ALLERGAN</v>
          </cell>
        </row>
        <row r="8998">
          <cell r="B8998">
            <v>275499</v>
          </cell>
          <cell r="C8998" t="str">
            <v>REFRESH FUSIO.SOLOFT.10ML</v>
          </cell>
          <cell r="D8998" t="str">
            <v>REFRESH FUSION SOLUCION OFTALMICA 10ML</v>
          </cell>
          <cell r="E8998">
            <v>178</v>
          </cell>
          <cell r="F8998" t="str">
            <v>ALLERGAN</v>
          </cell>
        </row>
        <row r="8999">
          <cell r="B8999">
            <v>289853</v>
          </cell>
          <cell r="C8999" t="str">
            <v>REFRESH SOLOFT.0,5% 10ML</v>
          </cell>
          <cell r="D8999" t="str">
            <v>REFRESH TEARS SOLUCION OFTALMICA 0,5% 10ML</v>
          </cell>
          <cell r="E8999">
            <v>178</v>
          </cell>
          <cell r="F8999" t="str">
            <v>ALLERGAN</v>
          </cell>
        </row>
        <row r="9000">
          <cell r="B9000">
            <v>290970</v>
          </cell>
          <cell r="C9000" t="str">
            <v>TRIPLENEX SOL.OFT.EST.5ML</v>
          </cell>
          <cell r="D9000" t="str">
            <v>TRIPLENEX SOLUCION OFTALMICA ESTERIL 5ML</v>
          </cell>
          <cell r="E9000">
            <v>178</v>
          </cell>
          <cell r="F9000" t="str">
            <v>ALLERGAN</v>
          </cell>
        </row>
        <row r="9001">
          <cell r="B9001">
            <v>543215</v>
          </cell>
          <cell r="C9001" t="str">
            <v>REFRESH FU.PF SOLOFT 10ML</v>
          </cell>
          <cell r="D9001" t="str">
            <v>REFRESH FUSION PF SOLUCION OFTALMICA LIBRE DE PRESERVANTES 10ML</v>
          </cell>
          <cell r="E9001">
            <v>178</v>
          </cell>
          <cell r="F9001" t="str">
            <v>ALLERGAN</v>
          </cell>
        </row>
        <row r="9002">
          <cell r="B9002">
            <v>179201</v>
          </cell>
          <cell r="C9002" t="str">
            <v>CROMIDIN UNG.0,1% 15GR.</v>
          </cell>
          <cell r="D9002" t="str">
            <v>CROMIDIN UNGUENTO 0,1% 15 GRAMOS</v>
          </cell>
          <cell r="E9002">
            <v>179</v>
          </cell>
          <cell r="F9002" t="str">
            <v>ALPES CHEMIE</v>
          </cell>
        </row>
        <row r="9003">
          <cell r="B9003">
            <v>179201</v>
          </cell>
          <cell r="C9003" t="str">
            <v>CROMIDIN UNG.0,1% 15GR.</v>
          </cell>
          <cell r="D9003" t="str">
            <v>CROMIDIN UNGUENTO 0,1% 15 GRAMOS</v>
          </cell>
          <cell r="E9003">
            <v>179</v>
          </cell>
          <cell r="F9003" t="str">
            <v>ALPES CHEMIE</v>
          </cell>
        </row>
        <row r="9004">
          <cell r="B9004">
            <v>179202</v>
          </cell>
          <cell r="C9004" t="str">
            <v>CROMIDIN UNG.0,03% 15GR.</v>
          </cell>
          <cell r="D9004" t="str">
            <v>CROMIDIN UNGUENTO 0,03% 15 GRAMOS</v>
          </cell>
          <cell r="E9004">
            <v>179</v>
          </cell>
          <cell r="F9004" t="str">
            <v>ALPES CHEMIE</v>
          </cell>
        </row>
        <row r="9005">
          <cell r="B9005">
            <v>179202</v>
          </cell>
          <cell r="C9005" t="str">
            <v>CROMIDIN UNG.0,03% 15GR.</v>
          </cell>
          <cell r="D9005" t="str">
            <v>CROMIDIN UNGUENTO 0,03% 15 GRAMOS</v>
          </cell>
          <cell r="E9005">
            <v>179</v>
          </cell>
          <cell r="F9005" t="str">
            <v>ALPES CHEMIE</v>
          </cell>
        </row>
        <row r="9006">
          <cell r="B9006">
            <v>276006</v>
          </cell>
          <cell r="C9006" t="str">
            <v>TEXGEL GEL TOP.15GR</v>
          </cell>
          <cell r="D9006" t="str">
            <v>TEXGEL GEL TOPICO CRECIMIENTO DE PESTANAS 15GR</v>
          </cell>
          <cell r="E9006">
            <v>179</v>
          </cell>
          <cell r="F9006" t="str">
            <v>ALPES CHEMIE</v>
          </cell>
        </row>
        <row r="9007">
          <cell r="B9007">
            <v>276007</v>
          </cell>
          <cell r="C9007" t="str">
            <v>MASIVOL GEL HIDR.M/G.50ML</v>
          </cell>
          <cell r="D9007" t="str">
            <v>MASIVOL GEL HIDRATANTE PIEL MIXTA A GRASA 50ML</v>
          </cell>
          <cell r="E9007">
            <v>179</v>
          </cell>
          <cell r="F9007" t="str">
            <v>ALPES CHEMIE</v>
          </cell>
        </row>
        <row r="9008">
          <cell r="B9008">
            <v>297896</v>
          </cell>
          <cell r="C9008" t="str">
            <v>VANDES PIEL SBR.4GR.30</v>
          </cell>
          <cell r="D9008" t="str">
            <v>VANDES PIEL SUPLEMENTO ALIMENTICIO SOBRES 4GR.30</v>
          </cell>
          <cell r="E9008">
            <v>179</v>
          </cell>
          <cell r="F9008" t="str">
            <v>ALPES CHEMIE</v>
          </cell>
        </row>
        <row r="9009">
          <cell r="B9009">
            <v>297899</v>
          </cell>
          <cell r="C9009" t="str">
            <v>VANDES MAX CAP.60</v>
          </cell>
          <cell r="D9009" t="str">
            <v>VANDES MAX SUPLEMENTO ALIMENTICIO CAPSULAS X60</v>
          </cell>
          <cell r="E9009">
            <v>179</v>
          </cell>
          <cell r="F9009" t="str">
            <v>ALPES CHEMIE</v>
          </cell>
        </row>
        <row r="9010">
          <cell r="B9010">
            <v>278352</v>
          </cell>
          <cell r="C9010" t="str">
            <v>CALA ENCRESPADOR X1</v>
          </cell>
          <cell r="D9010" t="str">
            <v>CALA ENCRESPADOR EZ 1 UND</v>
          </cell>
          <cell r="E9010">
            <v>181</v>
          </cell>
          <cell r="F9010" t="str">
            <v>AMCAR IMPORTADORA</v>
          </cell>
        </row>
        <row r="9011">
          <cell r="B9011">
            <v>278352</v>
          </cell>
          <cell r="C9011" t="str">
            <v>CALA ENCRESPADOR X1</v>
          </cell>
          <cell r="D9011" t="str">
            <v>CALA ENCRESPADOR EZ 1 UND</v>
          </cell>
          <cell r="E9011">
            <v>181</v>
          </cell>
          <cell r="F9011" t="str">
            <v>AMCAR IMPORTADORA</v>
          </cell>
        </row>
        <row r="9012">
          <cell r="B9012">
            <v>278863</v>
          </cell>
          <cell r="C9012" t="str">
            <v>VANITY CEP.PELO SAL.VENT.</v>
          </cell>
          <cell r="D9012" t="str">
            <v>VANITY SALON CEPILLO PELO VENTILADO X1</v>
          </cell>
          <cell r="E9012">
            <v>181</v>
          </cell>
          <cell r="F9012" t="str">
            <v>AMCAR IMPORTADORA</v>
          </cell>
        </row>
        <row r="9013">
          <cell r="B9013">
            <v>278865</v>
          </cell>
          <cell r="C9013" t="str">
            <v>VANITY PEIN.CAREY HOM:982</v>
          </cell>
          <cell r="D9013" t="str">
            <v>VANITY PEINETA CAREY CABALLERO MOD 982</v>
          </cell>
          <cell r="E9013">
            <v>181</v>
          </cell>
          <cell r="F9013" t="str">
            <v>AMCAR IMPORTADORA</v>
          </cell>
        </row>
        <row r="9014">
          <cell r="B9014">
            <v>278869</v>
          </cell>
          <cell r="C9014" t="str">
            <v>VANITY PEIN.CAREY TOC.990</v>
          </cell>
          <cell r="D9014" t="str">
            <v>VANITY PEINETA TOCADOR CAREY MOD 990 X1</v>
          </cell>
          <cell r="E9014">
            <v>181</v>
          </cell>
          <cell r="F9014" t="str">
            <v>AMCAR IMPORTADORA</v>
          </cell>
        </row>
        <row r="9015">
          <cell r="B9015">
            <v>278870</v>
          </cell>
          <cell r="C9015" t="str">
            <v>VANITY PEIN.CAREY TOC9988</v>
          </cell>
          <cell r="D9015" t="str">
            <v>VANITY PEINETA CAREY TOCADOR MOD 9988</v>
          </cell>
          <cell r="E9015">
            <v>181</v>
          </cell>
          <cell r="F9015" t="str">
            <v>AMCAR IMPORTADORA</v>
          </cell>
        </row>
        <row r="9016">
          <cell r="B9016">
            <v>278870</v>
          </cell>
          <cell r="C9016" t="str">
            <v>VANITY PEIN.CAREY TOC9988</v>
          </cell>
          <cell r="D9016" t="str">
            <v>VANITY PEINETA CAREY TOCADOR MOD 9988</v>
          </cell>
          <cell r="E9016">
            <v>181</v>
          </cell>
          <cell r="F9016" t="str">
            <v>AMCAR IMPORTADORA</v>
          </cell>
        </row>
        <row r="9017">
          <cell r="B9017">
            <v>278975</v>
          </cell>
          <cell r="C9017" t="str">
            <v>CALA UNA.FREN.GLAM.#1 X24</v>
          </cell>
          <cell r="D9017" t="str">
            <v>CALA FRENCH GLAMOUR UNAS 87830 MEDIEM LENGHT X24</v>
          </cell>
          <cell r="E9017">
            <v>181</v>
          </cell>
          <cell r="F9017" t="str">
            <v>AMCAR IMPORTADORA</v>
          </cell>
        </row>
        <row r="9018">
          <cell r="B9018">
            <v>278976</v>
          </cell>
          <cell r="C9018" t="str">
            <v>CALA UNA.FREN.GLAM.#2 X24</v>
          </cell>
          <cell r="D9018" t="str">
            <v>CALA FRENCH GLAMOUR UNAS 87831 MEDIEM LENGHT X24</v>
          </cell>
          <cell r="E9018">
            <v>181</v>
          </cell>
          <cell r="F9018" t="str">
            <v>AMCAR IMPORTADORA</v>
          </cell>
        </row>
        <row r="9019">
          <cell r="B9019">
            <v>278977</v>
          </cell>
          <cell r="C9019" t="str">
            <v>CALA UNA.FREN.GLAM.#3 X24</v>
          </cell>
          <cell r="D9019" t="str">
            <v>CALA FRENCH GLAMOUR UNAS 87832 SHORT LENGHT X24</v>
          </cell>
          <cell r="E9019">
            <v>181</v>
          </cell>
          <cell r="F9019" t="str">
            <v>AMCAR IMPORTADORA</v>
          </cell>
        </row>
        <row r="9020">
          <cell r="B9020">
            <v>278978</v>
          </cell>
          <cell r="C9020" t="str">
            <v>CALA UNA.FREN.GLAM.#4 X24</v>
          </cell>
          <cell r="D9020" t="str">
            <v>CALA FRENCH GLAMOUR UNAS 87834 MEDIEM LENGHT X24</v>
          </cell>
          <cell r="E9020">
            <v>181</v>
          </cell>
          <cell r="F9020" t="str">
            <v>AMCAR IMPORTADORA</v>
          </cell>
        </row>
        <row r="9021">
          <cell r="B9021">
            <v>279742</v>
          </cell>
          <cell r="C9021" t="str">
            <v>VANITY CEP.PELO CLAS.MED.</v>
          </cell>
          <cell r="D9021" t="str">
            <v>VANITY CEPILLO PELO CLASSIC ELEGANCE MEDIANO X1</v>
          </cell>
          <cell r="E9021">
            <v>181</v>
          </cell>
          <cell r="F9021" t="str">
            <v>AMCAR IMPORTADORA</v>
          </cell>
        </row>
        <row r="9022">
          <cell r="B9022">
            <v>279742</v>
          </cell>
          <cell r="C9022" t="str">
            <v>VANITY CEP.PELO CLAS.MED.</v>
          </cell>
          <cell r="D9022" t="str">
            <v>VANITY CEPILLO PELO CLASSIC ELEGANCE MEDIANO X1</v>
          </cell>
          <cell r="E9022">
            <v>181</v>
          </cell>
          <cell r="F9022" t="str">
            <v>AMCAR IMPORTADORA</v>
          </cell>
        </row>
        <row r="9023">
          <cell r="B9023">
            <v>279743</v>
          </cell>
          <cell r="C9023" t="str">
            <v>VANITY CEP.PEL.CAREY A.PU</v>
          </cell>
          <cell r="D9023" t="str">
            <v>VANITY CEPILLO DE PELO ALL PURPOSE CAREY X1</v>
          </cell>
          <cell r="E9023">
            <v>181</v>
          </cell>
          <cell r="F9023" t="str">
            <v>AMCAR IMPORTADORA</v>
          </cell>
        </row>
        <row r="9024">
          <cell r="B9024">
            <v>280447</v>
          </cell>
          <cell r="C9024" t="str">
            <v>VANITY GUANT.BLA.PAR.BAÑO</v>
          </cell>
          <cell r="D9024" t="str">
            <v>VANITY GUANTES BLANCOS PARA BAÑO</v>
          </cell>
          <cell r="E9024">
            <v>181</v>
          </cell>
          <cell r="F9024" t="str">
            <v>AMCAR IMPORTADORA</v>
          </cell>
        </row>
        <row r="9025">
          <cell r="B9025">
            <v>280449</v>
          </cell>
          <cell r="C9025" t="str">
            <v>DONNAMAX GORRA DUCHA X1</v>
          </cell>
          <cell r="D9025" t="str">
            <v>VANITY GORRO DE DUCHA X1</v>
          </cell>
          <cell r="E9025">
            <v>181</v>
          </cell>
          <cell r="F9025" t="str">
            <v>AMCAR IMPORTADORA</v>
          </cell>
        </row>
        <row r="9026">
          <cell r="B9026">
            <v>280453</v>
          </cell>
          <cell r="C9026" t="str">
            <v>VANITY ESP.MALLA X1</v>
          </cell>
          <cell r="D9026" t="str">
            <v>VANITY ESPONJA DE MALLA X1</v>
          </cell>
          <cell r="E9026">
            <v>181</v>
          </cell>
          <cell r="F9026" t="str">
            <v>AMCAR IMPORTADORA</v>
          </cell>
        </row>
        <row r="9027">
          <cell r="B9027">
            <v>282974</v>
          </cell>
          <cell r="C9027" t="str">
            <v>BODY REF. GUANTE SISAL</v>
          </cell>
          <cell r="D9027" t="str">
            <v>BODY REFRESH GUANTE DE DUCHA SISAL/PITA X1</v>
          </cell>
          <cell r="E9027">
            <v>181</v>
          </cell>
          <cell r="F9027" t="str">
            <v>AMCAR IMPORTADORA</v>
          </cell>
        </row>
        <row r="9028">
          <cell r="B9028">
            <v>282976</v>
          </cell>
          <cell r="C9028" t="str">
            <v>VANITY ESP.MALLA GRANDE.1</v>
          </cell>
          <cell r="D9028" t="str">
            <v>VANITY ESPONJA DE MALLA GRANDE X1</v>
          </cell>
          <cell r="E9028">
            <v>181</v>
          </cell>
          <cell r="F9028" t="str">
            <v>AMCAR IMPORTADORA</v>
          </cell>
        </row>
        <row r="9029">
          <cell r="B9029">
            <v>282976</v>
          </cell>
          <cell r="C9029" t="str">
            <v>VANITY ESP.MALLA GRANDE.1</v>
          </cell>
          <cell r="D9029" t="str">
            <v>VANITY ESPONJA DE MALLA GRANDE X1</v>
          </cell>
          <cell r="E9029">
            <v>181</v>
          </cell>
          <cell r="F9029" t="str">
            <v>AMCAR IMPORTADORA</v>
          </cell>
        </row>
        <row r="9030">
          <cell r="B9030">
            <v>297069</v>
          </cell>
          <cell r="C9030" t="str">
            <v>CALA CUÑAS COSM.16 C70926</v>
          </cell>
          <cell r="D9030" t="str">
            <v>CALA CUÑAS COSMETICAS X16 COD.70926</v>
          </cell>
          <cell r="E9030">
            <v>181</v>
          </cell>
          <cell r="F9030" t="str">
            <v>AMCAR IMPORTADORA</v>
          </cell>
        </row>
        <row r="9031">
          <cell r="B9031">
            <v>756207</v>
          </cell>
          <cell r="C9031" t="str">
            <v>TOMA GLICEMIA INSUMO</v>
          </cell>
          <cell r="D9031" t="str">
            <v>TOMA GLICEMIA INSUMO</v>
          </cell>
          <cell r="E9031">
            <v>182</v>
          </cell>
          <cell r="F9031" t="str">
            <v>VARIOS ACC.MEDICOS</v>
          </cell>
        </row>
        <row r="9032">
          <cell r="B9032">
            <v>756208</v>
          </cell>
          <cell r="C9032" t="str">
            <v>TOMA COLESTEROL INSUMO</v>
          </cell>
          <cell r="D9032" t="str">
            <v>TOMA COLESTEROL INSUMO</v>
          </cell>
          <cell r="E9032">
            <v>182</v>
          </cell>
          <cell r="F9032" t="str">
            <v>VARIOS ACC.MEDICOS</v>
          </cell>
        </row>
        <row r="9033">
          <cell r="B9033">
            <v>756209</v>
          </cell>
          <cell r="C9033" t="str">
            <v>TOMA TRIGLICERIDOS INSUMO</v>
          </cell>
          <cell r="D9033" t="str">
            <v>TOMA TRIGLICERIDOS INSUMO</v>
          </cell>
          <cell r="E9033">
            <v>182</v>
          </cell>
          <cell r="F9033" t="str">
            <v>VARIOS ACC.MEDICOS</v>
          </cell>
        </row>
        <row r="9034">
          <cell r="B9034">
            <v>756210</v>
          </cell>
          <cell r="C9034" t="str">
            <v>RECETA SIS</v>
          </cell>
          <cell r="D9034" t="str">
            <v>RECETA SIS</v>
          </cell>
          <cell r="E9034">
            <v>182</v>
          </cell>
          <cell r="F9034" t="str">
            <v>VARIOS ACC.MEDICOS</v>
          </cell>
        </row>
        <row r="9035">
          <cell r="B9035">
            <v>54270</v>
          </cell>
          <cell r="C9035" t="str">
            <v>RED BULL BEB.ENERGI.250ML</v>
          </cell>
          <cell r="D9035" t="str">
            <v>RED BULL BEBIDA ENERGIZANTE 250ML.</v>
          </cell>
          <cell r="E9035">
            <v>187</v>
          </cell>
          <cell r="F9035" t="str">
            <v>ECUSA</v>
          </cell>
        </row>
        <row r="9036">
          <cell r="B9036">
            <v>262392</v>
          </cell>
          <cell r="C9036" t="str">
            <v>RED BULL BEB.ENE.S/AZU250</v>
          </cell>
          <cell r="D9036" t="str">
            <v>RED BULL SUGARFREE BEBIDA ENRGIZANTE SIN AZUCAR 250ML</v>
          </cell>
          <cell r="E9036">
            <v>187</v>
          </cell>
          <cell r="F9036" t="str">
            <v>ECUSA</v>
          </cell>
        </row>
        <row r="9037">
          <cell r="B9037">
            <v>267743</v>
          </cell>
          <cell r="C9037" t="str">
            <v>GATORADE FRU.TROPIC.750ML</v>
          </cell>
          <cell r="D9037" t="str">
            <v>GATORADE PERFORM BEBIDA PARA DEPORTISTA SABOR A FRUTA TROPICAL 750ML</v>
          </cell>
          <cell r="E9037">
            <v>187</v>
          </cell>
          <cell r="F9037" t="str">
            <v>ECUSA</v>
          </cell>
        </row>
        <row r="9038">
          <cell r="B9038">
            <v>267745</v>
          </cell>
          <cell r="C9038" t="str">
            <v>GATORADE COOL BLUE  750ML</v>
          </cell>
          <cell r="D9038" t="str">
            <v>GATORADE PERFORM BEBIDA PARA DEPORTISTA COOL BLUE 750ML</v>
          </cell>
          <cell r="E9038">
            <v>187</v>
          </cell>
          <cell r="F9038" t="str">
            <v>ECUSA</v>
          </cell>
        </row>
        <row r="9039">
          <cell r="B9039">
            <v>267825</v>
          </cell>
          <cell r="C9039" t="str">
            <v>RED BULL BEB.ENERGI.355ML</v>
          </cell>
          <cell r="D9039" t="str">
            <v>RED BULL BEBIDA ENERGIZANTE 355ML</v>
          </cell>
          <cell r="E9039">
            <v>187</v>
          </cell>
          <cell r="F9039" t="str">
            <v>ECUSA</v>
          </cell>
        </row>
        <row r="9040">
          <cell r="B9040">
            <v>267825</v>
          </cell>
          <cell r="C9040" t="str">
            <v>RED BULL BEB.ENERGI.355ML</v>
          </cell>
          <cell r="D9040" t="str">
            <v>RED BULL BEBIDA ENERGIZANTE 355ML</v>
          </cell>
          <cell r="E9040">
            <v>187</v>
          </cell>
          <cell r="F9040" t="str">
            <v>ECUSA</v>
          </cell>
        </row>
        <row r="9041">
          <cell r="B9041">
            <v>290811</v>
          </cell>
          <cell r="C9041" t="str">
            <v>RED BULL YELLOW BEB.250ML</v>
          </cell>
          <cell r="D9041" t="str">
            <v>RED BULL THE YELLOW EDITION BEBIDA ENERGIZANTE 250ML</v>
          </cell>
          <cell r="E9041">
            <v>187</v>
          </cell>
          <cell r="F9041" t="str">
            <v>ECUSA</v>
          </cell>
        </row>
        <row r="9042">
          <cell r="B9042">
            <v>294200</v>
          </cell>
          <cell r="C9042" t="str">
            <v>RED BULL BEB.ENER.S/AZ355</v>
          </cell>
          <cell r="D9042" t="str">
            <v>RED BULL BEBIDA ENERGIZANTE LIBRE DE AZUCAR 355ML</v>
          </cell>
          <cell r="E9042">
            <v>187</v>
          </cell>
          <cell r="F9042" t="str">
            <v>ECUSA</v>
          </cell>
        </row>
        <row r="9043">
          <cell r="B9043">
            <v>386242</v>
          </cell>
          <cell r="C9043" t="str">
            <v>RED BULL SUMMER ACAI 250M</v>
          </cell>
          <cell r="D9043" t="str">
            <v>RED BULL BEBIDA ENERGIZANTE THE SUMMER EDITION SABOR ACAI 250ML</v>
          </cell>
          <cell r="E9043">
            <v>187</v>
          </cell>
          <cell r="F9043" t="str">
            <v>ECUSA</v>
          </cell>
        </row>
        <row r="9044">
          <cell r="B9044">
            <v>386245</v>
          </cell>
          <cell r="C9044" t="str">
            <v>RED BULL BEB.ENERGI.473ML</v>
          </cell>
          <cell r="D9044" t="str">
            <v>RED BULL BEBIDA ENERGIZANTE 473ML</v>
          </cell>
          <cell r="E9044">
            <v>187</v>
          </cell>
          <cell r="F9044" t="str">
            <v>ECUSA</v>
          </cell>
        </row>
        <row r="9045">
          <cell r="B9045">
            <v>392017</v>
          </cell>
          <cell r="C9045" t="str">
            <v>RED BULL RED BEB.SAN.250M</v>
          </cell>
          <cell r="D9045" t="str">
            <v>RED BULL THE RED EDITION BEBIDA ENERGIZANTE SABOR SANDIA 250ML</v>
          </cell>
          <cell r="E9045">
            <v>187</v>
          </cell>
          <cell r="F9045" t="str">
            <v>ECUSA</v>
          </cell>
        </row>
        <row r="9046">
          <cell r="B9046">
            <v>536875</v>
          </cell>
          <cell r="C9046" t="str">
            <v>CACHANTUN MAS CITRUS 600M</v>
          </cell>
          <cell r="D9046" t="str">
            <v>CACHANTUN MAS CITRUS GASIFICADA 600ML</v>
          </cell>
          <cell r="E9046">
            <v>187</v>
          </cell>
          <cell r="F9046" t="str">
            <v>ECUSA</v>
          </cell>
        </row>
        <row r="9047">
          <cell r="B9047">
            <v>536876</v>
          </cell>
          <cell r="C9047" t="str">
            <v>CACHANTUN MAS GRAN.S/G600</v>
          </cell>
          <cell r="D9047" t="str">
            <v>CACHANTUN MAS GRANADA SIN GAS 600ML</v>
          </cell>
          <cell r="E9047">
            <v>187</v>
          </cell>
          <cell r="F9047" t="str">
            <v>ECUSA</v>
          </cell>
        </row>
        <row r="9048">
          <cell r="B9048">
            <v>536877</v>
          </cell>
          <cell r="C9048" t="str">
            <v>CACHANTUN MAS LIM.JEN.600</v>
          </cell>
          <cell r="D9048" t="str">
            <v>CACHANTUN MAS LIMONADA JENGIBRE SIN GAS 600ML</v>
          </cell>
          <cell r="E9048">
            <v>187</v>
          </cell>
          <cell r="F9048" t="str">
            <v>ECUSA</v>
          </cell>
        </row>
        <row r="9049">
          <cell r="B9049">
            <v>536899</v>
          </cell>
          <cell r="C9049" t="str">
            <v>CACHANTUN MAS MANZ.S/G600</v>
          </cell>
          <cell r="D9049" t="str">
            <v>CACHANTUN MAS MANZANA SIN GAS 600ML</v>
          </cell>
          <cell r="E9049">
            <v>187</v>
          </cell>
          <cell r="F9049" t="str">
            <v>ECUSA</v>
          </cell>
        </row>
        <row r="9050">
          <cell r="B9050">
            <v>536901</v>
          </cell>
          <cell r="C9050" t="str">
            <v>CACHANTUN MAS PERA S/G600</v>
          </cell>
          <cell r="D9050" t="str">
            <v>CACHANTUN MAS PERA SIN GAS 600ML</v>
          </cell>
          <cell r="E9050">
            <v>187</v>
          </cell>
          <cell r="F9050" t="str">
            <v>ECUSA</v>
          </cell>
        </row>
        <row r="9051">
          <cell r="B9051">
            <v>536904</v>
          </cell>
          <cell r="C9051" t="str">
            <v>CACHANTUN MAS PINA S/G600</v>
          </cell>
          <cell r="D9051" t="str">
            <v>CACHANTUN MAS PINA SIN GAS 600ML</v>
          </cell>
          <cell r="E9051">
            <v>187</v>
          </cell>
          <cell r="F9051" t="str">
            <v>ECUSA</v>
          </cell>
        </row>
        <row r="9052">
          <cell r="B9052">
            <v>549241</v>
          </cell>
          <cell r="C9052" t="str">
            <v>CACHANTUN SIN GAS 600ML</v>
          </cell>
          <cell r="D9052" t="str">
            <v>CACHANTUN AGUA MINERAL NATURAL SIN GAS 600ML.</v>
          </cell>
          <cell r="E9052">
            <v>187</v>
          </cell>
          <cell r="F9052" t="str">
            <v>ECUSA</v>
          </cell>
        </row>
        <row r="9053">
          <cell r="B9053">
            <v>556349</v>
          </cell>
          <cell r="C9053" t="str">
            <v>MANANTIAL AGUA S/GAS 600</v>
          </cell>
          <cell r="D9053" t="str">
            <v>MANANTIAL AGUA PURIFICADA NATURAL SIN GAS LIBRE DE SODIO X600ML</v>
          </cell>
          <cell r="E9053">
            <v>187</v>
          </cell>
          <cell r="F9053" t="str">
            <v>ECUSA</v>
          </cell>
        </row>
        <row r="9054">
          <cell r="B9054">
            <v>556351</v>
          </cell>
          <cell r="C9054" t="str">
            <v>MANANTIAL AGUA C/GAS 600</v>
          </cell>
          <cell r="D9054" t="str">
            <v>MANANTIAL AGUA PURIFICADA NATURAL CON GAS LIBRE DE SODIO X600ML</v>
          </cell>
          <cell r="E9054">
            <v>187</v>
          </cell>
          <cell r="F9054" t="str">
            <v>ECUSA</v>
          </cell>
        </row>
        <row r="9055">
          <cell r="B9055">
            <v>251121</v>
          </cell>
          <cell r="C9055" t="str">
            <v>FLANO LOCION HOM. 50ML</v>
          </cell>
          <cell r="D9055" t="str">
            <v>FLANO LOCION HOMBRE  50ML</v>
          </cell>
          <cell r="E9055">
            <v>191</v>
          </cell>
          <cell r="F9055" t="str">
            <v>GOZO FLANO</v>
          </cell>
        </row>
        <row r="9056">
          <cell r="B9056">
            <v>251122</v>
          </cell>
          <cell r="C9056" t="str">
            <v>FLANO LOCION HOM.120ML</v>
          </cell>
          <cell r="D9056" t="str">
            <v>FLANO LOCION HOMBRE 120ML</v>
          </cell>
          <cell r="E9056">
            <v>191</v>
          </cell>
          <cell r="F9056" t="str">
            <v>GOZO FLANO</v>
          </cell>
        </row>
        <row r="9057">
          <cell r="B9057">
            <v>253335</v>
          </cell>
          <cell r="C9057" t="str">
            <v>EST.FLANO LOC+JAB+DES+ESP</v>
          </cell>
          <cell r="D9057" t="str">
            <v>ESTUCHE FLANO LOCION HOMBRE 80 ML+JABON 83G+DESODORANTE140+ESPUMA DE AFEITAR140</v>
          </cell>
          <cell r="E9057">
            <v>191</v>
          </cell>
          <cell r="F9057" t="str">
            <v>GOZO FLANO</v>
          </cell>
        </row>
        <row r="9058">
          <cell r="B9058">
            <v>268672</v>
          </cell>
          <cell r="C9058" t="str">
            <v>FLANO LOC.HOM.50M+JAB.83G</v>
          </cell>
          <cell r="D9058" t="str">
            <v>FLANO CLUB LOCION HOMBRE 50 ML+JABON PAN 83GR</v>
          </cell>
          <cell r="E9058">
            <v>191</v>
          </cell>
          <cell r="F9058" t="str">
            <v>GOZO FLANO</v>
          </cell>
        </row>
        <row r="9059">
          <cell r="B9059">
            <v>292074</v>
          </cell>
          <cell r="C9059" t="str">
            <v>PACK FLANO COL120M+DESSP</v>
          </cell>
          <cell r="D9059" t="str">
            <v>PACK FLANO COLONIA FOR MEN 120ML + DESODORANTE SPRAY FOR MEN 140ML</v>
          </cell>
          <cell r="E9059">
            <v>191</v>
          </cell>
          <cell r="F9059" t="str">
            <v>GOZO FLANO</v>
          </cell>
        </row>
        <row r="9060">
          <cell r="B9060">
            <v>293354</v>
          </cell>
          <cell r="C9060" t="str">
            <v>FLANO LOCION HOM.200ML</v>
          </cell>
          <cell r="D9060" t="str">
            <v>FLANO CLUB LOCION FOR MEN 200ML</v>
          </cell>
          <cell r="E9060">
            <v>191</v>
          </cell>
          <cell r="F9060" t="str">
            <v>GOZO FLANO</v>
          </cell>
        </row>
        <row r="9061">
          <cell r="B9061">
            <v>293354</v>
          </cell>
          <cell r="C9061" t="str">
            <v>FLANO LOCION HOM.200ML</v>
          </cell>
          <cell r="D9061" t="str">
            <v>FLANO CLUB LOCION FOR MEN 200ML</v>
          </cell>
          <cell r="E9061">
            <v>191</v>
          </cell>
          <cell r="F9061" t="str">
            <v>GOZO FLANO</v>
          </cell>
        </row>
        <row r="9062">
          <cell r="B9062">
            <v>383261</v>
          </cell>
          <cell r="C9062" t="str">
            <v>FLAÑO EDT.MEN SP.E/L.100M</v>
          </cell>
          <cell r="D9062" t="str">
            <v>FLAÑO EAU DE TOILETTE FOR MEN SPRAY 100ML E/LIMITADA</v>
          </cell>
          <cell r="E9062">
            <v>191</v>
          </cell>
          <cell r="F9062" t="str">
            <v>GOZO FLANO</v>
          </cell>
        </row>
        <row r="9063">
          <cell r="B9063">
            <v>31050</v>
          </cell>
          <cell r="C9063" t="str">
            <v>BUTON AD.COM.10 (10)</v>
          </cell>
          <cell r="D9063" t="str">
            <v>BUTON ADULTOS COMPRIMIDOS 10 (10)</v>
          </cell>
          <cell r="E9063">
            <v>193</v>
          </cell>
          <cell r="F9063" t="str">
            <v>MILAB</v>
          </cell>
        </row>
        <row r="9064">
          <cell r="B9064">
            <v>31069</v>
          </cell>
          <cell r="C9064" t="str">
            <v>ADESNA COM.500MG.10</v>
          </cell>
          <cell r="D9064" t="str">
            <v>ADESNA 500 MG x 10 COMPRIMIDOS. ACIDO MEFENAMICO</v>
          </cell>
          <cell r="E9064">
            <v>193</v>
          </cell>
          <cell r="F9064" t="str">
            <v>MILAB</v>
          </cell>
        </row>
        <row r="9065">
          <cell r="B9065">
            <v>31070</v>
          </cell>
          <cell r="C9065" t="str">
            <v>NIPOLEN COM.4MG.20</v>
          </cell>
          <cell r="D9065" t="str">
            <v>NIPOLEN COMPRIMIDOS 4 MG x 20</v>
          </cell>
          <cell r="E9065">
            <v>193</v>
          </cell>
          <cell r="F9065" t="str">
            <v>MILAB</v>
          </cell>
        </row>
        <row r="9066">
          <cell r="B9066">
            <v>33035</v>
          </cell>
          <cell r="C9066" t="str">
            <v>AXANT SOL.65%.200ML</v>
          </cell>
          <cell r="D9066" t="str">
            <v>AXANT LACTULOSA SOLUCION ORAL 65 %. 200 ML.</v>
          </cell>
          <cell r="E9066">
            <v>193</v>
          </cell>
          <cell r="F9066" t="str">
            <v>MILAB</v>
          </cell>
        </row>
        <row r="9067">
          <cell r="B9067">
            <v>193020</v>
          </cell>
          <cell r="C9067" t="str">
            <v>PYRIPED SUS.100MG.100ML.</v>
          </cell>
          <cell r="D9067" t="str">
            <v>PYRIPED SUSPENSION 100 MILIGRAMOS 100ML.</v>
          </cell>
          <cell r="E9067">
            <v>193</v>
          </cell>
          <cell r="F9067" t="str">
            <v>MILAB</v>
          </cell>
        </row>
        <row r="9068">
          <cell r="B9068">
            <v>193024</v>
          </cell>
          <cell r="C9068" t="str">
            <v>TRELIBEC FTE.COM.10</v>
          </cell>
          <cell r="D9068" t="str">
            <v>TRELIBEC FORTE COMPRIMIDOS 10</v>
          </cell>
          <cell r="E9068">
            <v>193</v>
          </cell>
          <cell r="F9068" t="str">
            <v>MILAB</v>
          </cell>
        </row>
        <row r="9069">
          <cell r="B9069">
            <v>193025</v>
          </cell>
          <cell r="C9069" t="str">
            <v>TULOX PED.JBE.28MG/5ML100</v>
          </cell>
          <cell r="D9069" t="str">
            <v>TULOX PEDIATRICO JARABE 28MG/5ML100</v>
          </cell>
          <cell r="E9069">
            <v>193</v>
          </cell>
          <cell r="F9069" t="str">
            <v>MILAB</v>
          </cell>
        </row>
        <row r="9070">
          <cell r="B9070">
            <v>193025</v>
          </cell>
          <cell r="C9070" t="str">
            <v>TULOX PED.JBE.28MG/5ML100</v>
          </cell>
          <cell r="D9070" t="str">
            <v>TULOX PEDIATRICO JARABE 28MG/5ML100</v>
          </cell>
          <cell r="E9070">
            <v>193</v>
          </cell>
          <cell r="F9070" t="str">
            <v>MILAB</v>
          </cell>
        </row>
        <row r="9071">
          <cell r="B9071">
            <v>193026</v>
          </cell>
          <cell r="C9071" t="str">
            <v>TULOX AD. JBE.50MG/5ML100</v>
          </cell>
          <cell r="D9071" t="str">
            <v>TULOX ADULTO  JARABE 50MG/5ML100</v>
          </cell>
          <cell r="E9071">
            <v>193</v>
          </cell>
          <cell r="F9071" t="str">
            <v>MILAB</v>
          </cell>
        </row>
        <row r="9072">
          <cell r="B9072">
            <v>193027</v>
          </cell>
          <cell r="C9072" t="str">
            <v>RELATENE CAP.50MG.10</v>
          </cell>
          <cell r="D9072" t="str">
            <v>RELATENE CAPSULAS 50 MILIGRAMOS 10</v>
          </cell>
          <cell r="E9072">
            <v>193</v>
          </cell>
          <cell r="F9072" t="str">
            <v>MILAB</v>
          </cell>
        </row>
        <row r="9073">
          <cell r="B9073">
            <v>193028</v>
          </cell>
          <cell r="C9073" t="str">
            <v>RELATENE CAP.50MG.20</v>
          </cell>
          <cell r="D9073" t="str">
            <v>RELATENE CAPSULAS 50 MILIGRAMOS 20</v>
          </cell>
          <cell r="E9073">
            <v>193</v>
          </cell>
          <cell r="F9073" t="str">
            <v>MILAB</v>
          </cell>
        </row>
        <row r="9074">
          <cell r="B9074">
            <v>193030</v>
          </cell>
          <cell r="C9074" t="str">
            <v>BUTON COM. 10</v>
          </cell>
          <cell r="D9074" t="str">
            <v>BUTON COMPRIMIDOS 10</v>
          </cell>
          <cell r="E9074">
            <v>193</v>
          </cell>
          <cell r="F9074" t="str">
            <v>MILAB</v>
          </cell>
        </row>
        <row r="9075">
          <cell r="B9075">
            <v>193032</v>
          </cell>
          <cell r="C9075" t="str">
            <v>ULTRIMIN COM.10</v>
          </cell>
          <cell r="D9075" t="str">
            <v>ULTRIMIN COMPRIMIDOS 10</v>
          </cell>
          <cell r="E9075">
            <v>193</v>
          </cell>
          <cell r="F9075" t="str">
            <v>MILAB</v>
          </cell>
        </row>
        <row r="9076">
          <cell r="B9076">
            <v>193032</v>
          </cell>
          <cell r="C9076" t="str">
            <v>ULTRIMIN COM.10</v>
          </cell>
          <cell r="D9076" t="str">
            <v>ULTRIMIN COMPRIMIDOS 10</v>
          </cell>
          <cell r="E9076">
            <v>193</v>
          </cell>
          <cell r="F9076" t="str">
            <v>MILAB</v>
          </cell>
        </row>
        <row r="9077">
          <cell r="B9077">
            <v>193036</v>
          </cell>
          <cell r="C9077" t="str">
            <v>BRODIFAC COM.10MG.10</v>
          </cell>
          <cell r="D9077" t="str">
            <v>BRODIFAC COMPRIMIDOS 10 MILIGRAMOS 10</v>
          </cell>
          <cell r="E9077">
            <v>193</v>
          </cell>
          <cell r="F9077" t="str">
            <v>MILAB</v>
          </cell>
        </row>
        <row r="9078">
          <cell r="B9078">
            <v>193049</v>
          </cell>
          <cell r="C9078" t="str">
            <v>MINTAMOX AD. JBE.30MG.100</v>
          </cell>
          <cell r="D9078" t="str">
            <v>MINTAMOX ADULTO  JARABE 30 MILIGRAMOS 100</v>
          </cell>
          <cell r="E9078">
            <v>193</v>
          </cell>
          <cell r="F9078" t="str">
            <v>MILAB</v>
          </cell>
        </row>
        <row r="9079">
          <cell r="B9079">
            <v>193055</v>
          </cell>
          <cell r="C9079" t="str">
            <v>MINTAMOX PED.JBE.15MG.100</v>
          </cell>
          <cell r="D9079" t="str">
            <v>MINTAMOX PEDIATRICO JARABE 15 MILIGRAMOS 100</v>
          </cell>
          <cell r="E9079">
            <v>193</v>
          </cell>
          <cell r="F9079" t="str">
            <v>MILAB</v>
          </cell>
        </row>
        <row r="9080">
          <cell r="B9080">
            <v>193060</v>
          </cell>
          <cell r="C9080" t="str">
            <v>LISOVYR CR.5%. 5GR.</v>
          </cell>
          <cell r="D9080" t="str">
            <v>LISOVYR CREMA 5%. 5 GRAMOS</v>
          </cell>
          <cell r="E9080">
            <v>193</v>
          </cell>
          <cell r="F9080" t="str">
            <v>MILAB</v>
          </cell>
        </row>
        <row r="9081">
          <cell r="B9081">
            <v>193061</v>
          </cell>
          <cell r="C9081" t="str">
            <v>LISOVYR CR.5%.15GR.</v>
          </cell>
          <cell r="D9081" t="str">
            <v>LISOVYR CREMA 5%.15 GRAMOS</v>
          </cell>
          <cell r="E9081">
            <v>193</v>
          </cell>
          <cell r="F9081" t="str">
            <v>MILAB</v>
          </cell>
        </row>
        <row r="9082">
          <cell r="B9082">
            <v>193068</v>
          </cell>
          <cell r="C9082" t="str">
            <v>BLONAX COM.125MG.10</v>
          </cell>
          <cell r="D9082" t="str">
            <v>BLONAX COMPRIMIDOS 125 MILIGRAMOS 10</v>
          </cell>
          <cell r="E9082">
            <v>193</v>
          </cell>
          <cell r="F9082" t="str">
            <v>MILAB</v>
          </cell>
        </row>
        <row r="9083">
          <cell r="B9083">
            <v>193069</v>
          </cell>
          <cell r="C9083" t="str">
            <v>COLIPER COM.2MG.6</v>
          </cell>
          <cell r="D9083" t="str">
            <v>COLIPER COMPRIMIDOS 2 MILIGRAMOS 6</v>
          </cell>
          <cell r="E9083">
            <v>193</v>
          </cell>
          <cell r="F9083" t="str">
            <v>MILAB</v>
          </cell>
        </row>
        <row r="9084">
          <cell r="B9084">
            <v>193070</v>
          </cell>
          <cell r="C9084" t="str">
            <v>CREMIRIT CR.0.05% 15GR</v>
          </cell>
          <cell r="D9084" t="str">
            <v>CREMIRIT CREMA 0.05% 15 GRAMOS</v>
          </cell>
          <cell r="E9084">
            <v>193</v>
          </cell>
          <cell r="F9084" t="str">
            <v>MILAB</v>
          </cell>
        </row>
        <row r="9085">
          <cell r="B9085">
            <v>193071</v>
          </cell>
          <cell r="C9085" t="str">
            <v>ELITIRAN-GP CAP.100MG.10</v>
          </cell>
          <cell r="D9085" t="str">
            <v>ELITIRAN-GP CAPSULAS 100 MILIGRAMOS 10</v>
          </cell>
          <cell r="E9085">
            <v>193</v>
          </cell>
          <cell r="F9085" t="str">
            <v>MILAB</v>
          </cell>
        </row>
        <row r="9086">
          <cell r="B9086">
            <v>193076</v>
          </cell>
          <cell r="C9086" t="str">
            <v>DICOGEL GEL 1.16% 30GR.</v>
          </cell>
          <cell r="D9086" t="str">
            <v>DICOGEL GEL TOPICO 1.16% 30 GRAMOS</v>
          </cell>
          <cell r="E9086">
            <v>193</v>
          </cell>
          <cell r="F9086" t="str">
            <v>MILAB</v>
          </cell>
        </row>
        <row r="9087">
          <cell r="B9087">
            <v>193078</v>
          </cell>
          <cell r="C9087" t="str">
            <v>CREMINEM CR.1% 20GR.</v>
          </cell>
          <cell r="D9087" t="str">
            <v>CREMINEM CREMA 1% 20GR.</v>
          </cell>
          <cell r="E9087">
            <v>193</v>
          </cell>
          <cell r="F9087" t="str">
            <v>MILAB</v>
          </cell>
        </row>
        <row r="9088">
          <cell r="B9088">
            <v>193079</v>
          </cell>
          <cell r="C9088" t="str">
            <v>CREMINEM-B CR.15GR.</v>
          </cell>
          <cell r="D9088" t="str">
            <v>CREMINEM-B CREMA 15GR.</v>
          </cell>
          <cell r="E9088">
            <v>193</v>
          </cell>
          <cell r="F9088" t="str">
            <v>MILAB</v>
          </cell>
        </row>
        <row r="9089">
          <cell r="B9089">
            <v>193084</v>
          </cell>
          <cell r="C9089" t="str">
            <v>SORIDERMAL CR.2% 20GR.</v>
          </cell>
          <cell r="D9089" t="str">
            <v>SORIDERMAL CREMA 2% 20GR.</v>
          </cell>
          <cell r="E9089">
            <v>193</v>
          </cell>
          <cell r="F9089" t="str">
            <v>MILAB</v>
          </cell>
        </row>
        <row r="9090">
          <cell r="B9090">
            <v>193086</v>
          </cell>
          <cell r="C9090" t="str">
            <v>ASMAVENT-B INH.BUC.200DS.</v>
          </cell>
          <cell r="D9090" t="str">
            <v>ASMAVENT-B INHALADOR BUCAL 200 DOSIS</v>
          </cell>
          <cell r="E9090">
            <v>193</v>
          </cell>
          <cell r="F9090" t="str">
            <v>MILAB</v>
          </cell>
        </row>
        <row r="9091">
          <cell r="B9091">
            <v>193086</v>
          </cell>
          <cell r="C9091" t="str">
            <v>ASMAVENT-B INH.BUC.200DS.</v>
          </cell>
          <cell r="D9091" t="str">
            <v>ASMAVENT-B INHALADOR BUCAL 200 DOSIS</v>
          </cell>
          <cell r="E9091">
            <v>193</v>
          </cell>
          <cell r="F9091" t="str">
            <v>MILAB</v>
          </cell>
        </row>
        <row r="9092">
          <cell r="B9092">
            <v>193088</v>
          </cell>
          <cell r="C9092" t="str">
            <v>COOLIPS COM.10MG.10</v>
          </cell>
          <cell r="D9092" t="str">
            <v>COOLIPS COMPRIMIDOS 10MG.10</v>
          </cell>
          <cell r="E9092">
            <v>193</v>
          </cell>
          <cell r="F9092" t="str">
            <v>MILAB</v>
          </cell>
        </row>
        <row r="9093">
          <cell r="B9093">
            <v>193089</v>
          </cell>
          <cell r="C9093" t="str">
            <v>COOLIPS COM.10MG.30</v>
          </cell>
          <cell r="D9093" t="str">
            <v>COOLIPS COMPRIMIDOS 10MG.30</v>
          </cell>
          <cell r="E9093">
            <v>193</v>
          </cell>
          <cell r="F9093" t="str">
            <v>MILAB</v>
          </cell>
        </row>
        <row r="9094">
          <cell r="B9094">
            <v>193093</v>
          </cell>
          <cell r="C9094" t="str">
            <v>MONTICINA UNG.15GR.</v>
          </cell>
          <cell r="D9094" t="str">
            <v>MONTICINA UNGUENTO DERMICO 15 GRAMOS</v>
          </cell>
          <cell r="E9094">
            <v>193</v>
          </cell>
          <cell r="F9094" t="str">
            <v>MILAB</v>
          </cell>
        </row>
        <row r="9095">
          <cell r="B9095">
            <v>193095</v>
          </cell>
          <cell r="C9095" t="str">
            <v>GENIOL COM. 80MG.16</v>
          </cell>
          <cell r="D9095" t="str">
            <v>GENIOL PEDIATRICO COMPRIMIDOS 80 MILIGRAMOS 16</v>
          </cell>
          <cell r="E9095">
            <v>193</v>
          </cell>
          <cell r="F9095" t="str">
            <v>MILAB</v>
          </cell>
        </row>
        <row r="9096">
          <cell r="B9096">
            <v>193099</v>
          </cell>
          <cell r="C9096" t="str">
            <v>MATIDAN CAP.100MG.30</v>
          </cell>
          <cell r="D9096" t="str">
            <v>MATIDAN CAPSULAS 100 MILIGRAMOS 30</v>
          </cell>
          <cell r="E9096">
            <v>193</v>
          </cell>
          <cell r="F9096" t="str">
            <v>MILAB</v>
          </cell>
        </row>
        <row r="9097">
          <cell r="B9097">
            <v>193101</v>
          </cell>
          <cell r="C9097" t="str">
            <v>NOSTADEN COM.10MG.20</v>
          </cell>
          <cell r="D9097" t="str">
            <v>NOSTADEN COMPRIMIDOS 10 MILIGRAMOS 20</v>
          </cell>
          <cell r="E9097">
            <v>193</v>
          </cell>
          <cell r="F9097" t="str">
            <v>MILAB</v>
          </cell>
        </row>
        <row r="9098">
          <cell r="B9098">
            <v>193101</v>
          </cell>
          <cell r="C9098" t="str">
            <v>NOSTADEN COM.10MG.20</v>
          </cell>
          <cell r="D9098" t="str">
            <v>NOSTADEN COMPRIMIDOS 10 MILIGRAMOS 20</v>
          </cell>
          <cell r="E9098">
            <v>193</v>
          </cell>
          <cell r="F9098" t="str">
            <v>MILAB</v>
          </cell>
        </row>
        <row r="9099">
          <cell r="B9099">
            <v>193108</v>
          </cell>
          <cell r="C9099" t="str">
            <v>FACIMIN SP.NAS.0,05% 10M</v>
          </cell>
          <cell r="D9099" t="str">
            <v>FACIMIN INHALADOR NASAL 0,5MG/ML x10ML.</v>
          </cell>
          <cell r="E9099">
            <v>193</v>
          </cell>
          <cell r="F9099" t="str">
            <v>MILAB</v>
          </cell>
        </row>
        <row r="9100">
          <cell r="B9100">
            <v>193113</v>
          </cell>
          <cell r="C9100" t="str">
            <v>RINOSTERYL SOLNAS.0,9% 30</v>
          </cell>
          <cell r="D9100" t="str">
            <v>RINOSTERYL SOLUCION NASAL 0,9% 30ML.</v>
          </cell>
          <cell r="E9100">
            <v>193</v>
          </cell>
          <cell r="F9100" t="str">
            <v>MILAB</v>
          </cell>
        </row>
        <row r="9101">
          <cell r="B9101">
            <v>193115</v>
          </cell>
          <cell r="C9101" t="str">
            <v>ZONIX COM.7,5MG. 30</v>
          </cell>
          <cell r="D9101" t="str">
            <v>ZONIX COMPRIMIDOS RECUBIERTOS 7,5 MILIGRAMOS 30</v>
          </cell>
          <cell r="E9101">
            <v>193</v>
          </cell>
          <cell r="F9101" t="str">
            <v>MILAB</v>
          </cell>
        </row>
        <row r="9102">
          <cell r="B9102">
            <v>193118</v>
          </cell>
          <cell r="C9102" t="str">
            <v>ZILFIC COM. 50MG. 5</v>
          </cell>
          <cell r="D9102" t="str">
            <v>ZILFIC COMPRIMIDOS RECUBIERTOS 50 MILIGRAMOS 5</v>
          </cell>
          <cell r="E9102">
            <v>193</v>
          </cell>
          <cell r="F9102" t="str">
            <v>MILAB</v>
          </cell>
        </row>
        <row r="9103">
          <cell r="B9103">
            <v>193119</v>
          </cell>
          <cell r="C9103" t="str">
            <v>ZILFIC COM. 50MG.10</v>
          </cell>
          <cell r="D9103" t="str">
            <v>ZILFIC COMPRIMIDOS RECUBIERTOS 50 MILIGRAMOS 10</v>
          </cell>
          <cell r="E9103">
            <v>193</v>
          </cell>
          <cell r="F9103" t="str">
            <v>MILAB</v>
          </cell>
        </row>
        <row r="9104">
          <cell r="B9104">
            <v>193120</v>
          </cell>
          <cell r="C9104" t="str">
            <v>ZILFIC COM.100MG. 5</v>
          </cell>
          <cell r="D9104" t="str">
            <v>ZILFIC COMPRIMIDOS RECUBIERTOS 100 MILIGRAMOS 5</v>
          </cell>
          <cell r="E9104">
            <v>193</v>
          </cell>
          <cell r="F9104" t="str">
            <v>MILAB</v>
          </cell>
        </row>
        <row r="9105">
          <cell r="B9105">
            <v>193127</v>
          </cell>
          <cell r="C9105" t="str">
            <v>ZILFIC COM.50MG.2</v>
          </cell>
          <cell r="D9105" t="str">
            <v>ZILFIC COMPRIMIDOS 50 MG x 2</v>
          </cell>
          <cell r="E9105">
            <v>193</v>
          </cell>
          <cell r="F9105" t="str">
            <v>MILAB</v>
          </cell>
        </row>
        <row r="9106">
          <cell r="B9106">
            <v>225016</v>
          </cell>
          <cell r="C9106" t="str">
            <v>HASSAPIR.COM.100MG.10(10)</v>
          </cell>
          <cell r="D9106" t="str">
            <v>HASSAPIRIN PURO INFANTIL COMPRIMIDOS100MG 10 (10)</v>
          </cell>
          <cell r="E9106">
            <v>193</v>
          </cell>
          <cell r="F9106" t="str">
            <v>MILAB</v>
          </cell>
        </row>
        <row r="9107">
          <cell r="B9107">
            <v>225016</v>
          </cell>
          <cell r="C9107" t="str">
            <v>HASSAPIR.COM.100MG.10(10)</v>
          </cell>
          <cell r="D9107" t="str">
            <v>HASSAPIRIN PURO INFANTIL COMPRIMIDOS100MG 10 (10)</v>
          </cell>
          <cell r="E9107">
            <v>193</v>
          </cell>
          <cell r="F9107" t="str">
            <v>MILAB</v>
          </cell>
        </row>
        <row r="9108">
          <cell r="B9108">
            <v>225016</v>
          </cell>
          <cell r="C9108" t="str">
            <v>HASSAPIR.COM.100MG.10(10)</v>
          </cell>
          <cell r="D9108" t="str">
            <v>HASSAPIRIN PURO INFANTIL COMPRIMIDOS100MG 10 (10)</v>
          </cell>
          <cell r="E9108">
            <v>193</v>
          </cell>
          <cell r="F9108" t="str">
            <v>MILAB</v>
          </cell>
        </row>
        <row r="9109">
          <cell r="B9109">
            <v>225016</v>
          </cell>
          <cell r="C9109" t="str">
            <v>HASSAPIR.COM.100MG.10(10)</v>
          </cell>
          <cell r="D9109" t="str">
            <v>HASSAPIRIN PURO INFANTIL COMPRIMIDOS100MG 10 (10)</v>
          </cell>
          <cell r="E9109">
            <v>193</v>
          </cell>
          <cell r="F9109" t="str">
            <v>MILAB</v>
          </cell>
        </row>
        <row r="9110">
          <cell r="B9110">
            <v>225160</v>
          </cell>
          <cell r="C9110" t="str">
            <v>SOLUNA COM.75MCG.28</v>
          </cell>
          <cell r="D9110" t="str">
            <v>SOLUNA COMPRIMIDOS 75MCG.28</v>
          </cell>
          <cell r="E9110">
            <v>193</v>
          </cell>
          <cell r="F9110" t="str">
            <v>MILAB</v>
          </cell>
        </row>
        <row r="9111">
          <cell r="B9111">
            <v>225202</v>
          </cell>
          <cell r="C9111" t="str">
            <v>MINEVA E 150/30 21+7 COMP. REC. (MYL) BE</v>
          </cell>
          <cell r="D9111" t="str">
            <v>MINEVA E 150/30 21+7 COMP. REC. (MYL) BE</v>
          </cell>
          <cell r="E9111">
            <v>193</v>
          </cell>
          <cell r="F9111" t="str">
            <v>MILAB</v>
          </cell>
        </row>
        <row r="9112">
          <cell r="B9112">
            <v>251267</v>
          </cell>
          <cell r="C9112" t="str">
            <v>NEOHYSTICLAR COM.5MG.30</v>
          </cell>
          <cell r="D9112" t="str">
            <v>NEOHYSTICLAR COMPRIMIDOS RECUBIERTOS 5MG x 30</v>
          </cell>
          <cell r="E9112">
            <v>193</v>
          </cell>
          <cell r="F9112" t="str">
            <v>MILAB</v>
          </cell>
        </row>
        <row r="9113">
          <cell r="B9113">
            <v>251768</v>
          </cell>
          <cell r="C9113" t="str">
            <v>ELITIRAN GTS.15MG/ML.25ML</v>
          </cell>
          <cell r="D9113" t="str">
            <v>ELITIRAN GOTAS 15MG/ML DICLOFENACO. 25ML</v>
          </cell>
          <cell r="E9113">
            <v>193</v>
          </cell>
          <cell r="F9113" t="str">
            <v>MILAB</v>
          </cell>
        </row>
        <row r="9114">
          <cell r="B9114">
            <v>251832</v>
          </cell>
          <cell r="C9114" t="str">
            <v>BUCOGERM TOS COM.10</v>
          </cell>
          <cell r="D9114" t="str">
            <v>BUCOGERM TOS COMPRIMIDOS MASTICABLES x 10</v>
          </cell>
          <cell r="E9114">
            <v>193</v>
          </cell>
          <cell r="F9114" t="str">
            <v>MILAB</v>
          </cell>
        </row>
        <row r="9115">
          <cell r="B9115">
            <v>253807</v>
          </cell>
          <cell r="C9115" t="str">
            <v>DOCIVIN GTS.10MG/ML.15ML</v>
          </cell>
          <cell r="D9115" t="str">
            <v>DOCIVIN GOTAS.10MG/ML.15ML</v>
          </cell>
          <cell r="E9115">
            <v>193</v>
          </cell>
          <cell r="F9115" t="str">
            <v>MILAB</v>
          </cell>
        </row>
        <row r="9116">
          <cell r="B9116">
            <v>254298</v>
          </cell>
          <cell r="C9116" t="str">
            <v>GENIOL FLU DN COM.15+5</v>
          </cell>
          <cell r="D9116" t="str">
            <v>GENIOL FLU DIA NOCHE COMPRIMIDOS RECUBIERTOS 20</v>
          </cell>
          <cell r="E9116">
            <v>193</v>
          </cell>
          <cell r="F9116" t="str">
            <v>MILAB</v>
          </cell>
        </row>
        <row r="9117">
          <cell r="B9117">
            <v>254475</v>
          </cell>
          <cell r="C9117" t="str">
            <v>RELATENE COM.100MG. 20</v>
          </cell>
          <cell r="D9117" t="str">
            <v>RELATENE COMPRIMIDOS RECUBIERTOS ENTERICO 100 MILIGRAMOS 20</v>
          </cell>
          <cell r="E9117">
            <v>193</v>
          </cell>
          <cell r="F9117" t="str">
            <v>MILAB</v>
          </cell>
        </row>
        <row r="9118">
          <cell r="B9118">
            <v>254476</v>
          </cell>
          <cell r="C9118" t="str">
            <v>RELATENE COM.100MG.10</v>
          </cell>
          <cell r="D9118" t="str">
            <v>RELATENE COMPRIMIDOS CON RECUBRIMIENTO ENTERICO 100MG.10</v>
          </cell>
          <cell r="E9118">
            <v>193</v>
          </cell>
          <cell r="F9118" t="str">
            <v>MILAB</v>
          </cell>
        </row>
        <row r="9119">
          <cell r="B9119">
            <v>256641</v>
          </cell>
          <cell r="C9119" t="str">
            <v>DONTER COM.250MG.30</v>
          </cell>
          <cell r="D9119" t="str">
            <v>DONTER COMPRIMIDOS 250MG. 30</v>
          </cell>
          <cell r="E9119">
            <v>193</v>
          </cell>
          <cell r="F9119" t="str">
            <v>MILAB</v>
          </cell>
        </row>
        <row r="9120">
          <cell r="B9120">
            <v>256642</v>
          </cell>
          <cell r="C9120" t="str">
            <v>DONTER CR.1% 15GR</v>
          </cell>
          <cell r="D9120" t="str">
            <v>DONTER CREMA DERMICA 1% 15GR .</v>
          </cell>
          <cell r="E9120">
            <v>193</v>
          </cell>
          <cell r="F9120" t="str">
            <v>MILAB</v>
          </cell>
        </row>
        <row r="9121">
          <cell r="B9121">
            <v>256673</v>
          </cell>
          <cell r="C9121" t="str">
            <v>HASSAPIRIN INF.COM100MG20</v>
          </cell>
          <cell r="D9121" t="str">
            <v>HASSAPIRIN PURO INFANTIL 100MG. 20COMPRIMIDOS MASTICABLES</v>
          </cell>
          <cell r="E9121">
            <v>193</v>
          </cell>
          <cell r="F9121" t="str">
            <v>MILAB</v>
          </cell>
        </row>
        <row r="9122">
          <cell r="B9122">
            <v>256673</v>
          </cell>
          <cell r="C9122" t="str">
            <v>HASSAPIRIN INF.COM100MG20</v>
          </cell>
          <cell r="D9122" t="str">
            <v>HASSAPIRIN PURO INFANTIL 100MG. 20COMPRIMIDOS MASTICABLES</v>
          </cell>
          <cell r="E9122">
            <v>193</v>
          </cell>
          <cell r="F9122" t="str">
            <v>MILAB</v>
          </cell>
        </row>
        <row r="9123">
          <cell r="B9123">
            <v>256767</v>
          </cell>
          <cell r="C9123" t="str">
            <v>GENIOL GTS.100MG/ML.15ML</v>
          </cell>
          <cell r="D9123" t="str">
            <v>GENIOL INFANTIL SOLUCION ORAL PARA GOTAS 100MG. 15ML</v>
          </cell>
          <cell r="E9123">
            <v>193</v>
          </cell>
          <cell r="F9123" t="str">
            <v>MILAB</v>
          </cell>
        </row>
        <row r="9124">
          <cell r="B9124">
            <v>256768</v>
          </cell>
          <cell r="C9124" t="str">
            <v>NAXODOL GTS.100MG/ML 10ML</v>
          </cell>
          <cell r="D9124" t="str">
            <v>NAXODOL SOL. ORAL PARA GOTAS 100MG/ML 10ML</v>
          </cell>
          <cell r="E9124">
            <v>193</v>
          </cell>
          <cell r="F9124" t="str">
            <v>MILAB</v>
          </cell>
        </row>
        <row r="9125">
          <cell r="B9125">
            <v>256770</v>
          </cell>
          <cell r="C9125" t="str">
            <v>PLAZOLIT GTS.5MG/ML.15ML</v>
          </cell>
          <cell r="D9125" t="str">
            <v>PLAZOLIT 5MG/5ML SOLUCION PARA GOTAS ORALES 15ML</v>
          </cell>
          <cell r="E9125">
            <v>193</v>
          </cell>
          <cell r="F9125" t="str">
            <v>MILAB</v>
          </cell>
        </row>
        <row r="9126">
          <cell r="B9126">
            <v>256772</v>
          </cell>
          <cell r="C9126" t="str">
            <v>LOPREN COM.50MG.30</v>
          </cell>
          <cell r="D9126" t="str">
            <v>LOPREN COMPRIMIDOS RECUBIERTOS 50 MILIGRAMOS 30</v>
          </cell>
          <cell r="E9126">
            <v>193</v>
          </cell>
          <cell r="F9126" t="str">
            <v>MILAB</v>
          </cell>
        </row>
        <row r="9127">
          <cell r="B9127">
            <v>257275</v>
          </cell>
          <cell r="C9127" t="str">
            <v>ISTEFRAL CAP.50MG.30</v>
          </cell>
          <cell r="D9127" t="str">
            <v>ISTEFRAL CAPSULAS 50MG 30</v>
          </cell>
          <cell r="E9127">
            <v>193</v>
          </cell>
          <cell r="F9127" t="str">
            <v>MILAB</v>
          </cell>
        </row>
        <row r="9128">
          <cell r="B9128">
            <v>258961</v>
          </cell>
          <cell r="C9128" t="str">
            <v>PLAZOLIT FTE.GTS.10MG/M15</v>
          </cell>
          <cell r="D9128" t="str">
            <v>PLAZOLIT FORTE SOLUCIÓN PARA GOTAS ORALES 10MG/ML.15ML</v>
          </cell>
          <cell r="E9128">
            <v>193</v>
          </cell>
          <cell r="F9128" t="str">
            <v>MILAB</v>
          </cell>
        </row>
        <row r="9129">
          <cell r="B9129">
            <v>258970</v>
          </cell>
          <cell r="C9129" t="str">
            <v>SAGRAS CAP.120MG. 42</v>
          </cell>
          <cell r="D9129" t="str">
            <v>SAGRAS CAPSULAS 120MILIGRAMOS X42</v>
          </cell>
          <cell r="E9129">
            <v>193</v>
          </cell>
          <cell r="F9129" t="str">
            <v>MILAB</v>
          </cell>
        </row>
        <row r="9130">
          <cell r="B9130">
            <v>258971</v>
          </cell>
          <cell r="C9130" t="str">
            <v>SAGRAS CAP.120MG.105</v>
          </cell>
          <cell r="D9130" t="str">
            <v>SAGRAS CAPSULAS 120 MILIGRAMOS X105</v>
          </cell>
          <cell r="E9130">
            <v>193</v>
          </cell>
          <cell r="F9130" t="str">
            <v>MILAB</v>
          </cell>
        </row>
        <row r="9131">
          <cell r="B9131">
            <v>260677</v>
          </cell>
          <cell r="C9131" t="str">
            <v>ZILFIC COM. 50MG. 1</v>
          </cell>
          <cell r="D9131" t="str">
            <v>ZILFIC COMPRIMIDOS RECIBIERTOS  50MG. 1</v>
          </cell>
          <cell r="E9131">
            <v>193</v>
          </cell>
          <cell r="F9131" t="str">
            <v>MILAB</v>
          </cell>
        </row>
        <row r="9132">
          <cell r="B9132">
            <v>260733</v>
          </cell>
          <cell r="C9132" t="str">
            <v>GENIOL DIA SBR.1(30)</v>
          </cell>
          <cell r="D9132" t="str">
            <v>GENIOL COMPUESTO POLVO PARA SOLUCION ORAL SOBRE CALIENTE DIA (30)</v>
          </cell>
          <cell r="E9132">
            <v>193</v>
          </cell>
          <cell r="F9132" t="str">
            <v>MILAB</v>
          </cell>
        </row>
        <row r="9133">
          <cell r="B9133">
            <v>260733</v>
          </cell>
          <cell r="C9133" t="str">
            <v>GENIOL DIA SBR.1(30)</v>
          </cell>
          <cell r="D9133" t="str">
            <v>GENIOL COMPUESTO POLVO PARA SOLUCION ORAL SOBRE CALIENTE DIA (30)</v>
          </cell>
          <cell r="E9133">
            <v>193</v>
          </cell>
          <cell r="F9133" t="str">
            <v>MILAB</v>
          </cell>
        </row>
        <row r="9134">
          <cell r="B9134">
            <v>260734</v>
          </cell>
          <cell r="C9134" t="str">
            <v>GENIOL NOCHE SBR.1(30)</v>
          </cell>
          <cell r="D9134" t="str">
            <v>GENIOL COMPUESTO C/CLORFENAMINA POLVO P/SOLUCION ORAL SOBRE CALIENTE NOCHE (30)</v>
          </cell>
          <cell r="E9134">
            <v>193</v>
          </cell>
          <cell r="F9134" t="str">
            <v>MILAB</v>
          </cell>
        </row>
        <row r="9135">
          <cell r="B9135">
            <v>260734</v>
          </cell>
          <cell r="C9135" t="str">
            <v>GENIOL NOCHE SBR.1(30)</v>
          </cell>
          <cell r="D9135" t="str">
            <v>GENIOL COMPUESTO C/CLORFENAMINA POLVO P/SOLUCION ORAL SOBRE CALIENTE NOCHE (30)</v>
          </cell>
          <cell r="E9135">
            <v>193</v>
          </cell>
          <cell r="F9135" t="str">
            <v>MILAB</v>
          </cell>
        </row>
        <row r="9136">
          <cell r="B9136">
            <v>260997</v>
          </cell>
          <cell r="C9136" t="str">
            <v>AEROCAMARA UNIVER.PED/AD</v>
          </cell>
          <cell r="D9136" t="str">
            <v>AEROCAMARA UNIVERSAL INHALATORIA PARA NINOS Y ADULTO</v>
          </cell>
          <cell r="E9136">
            <v>193</v>
          </cell>
          <cell r="F9136" t="str">
            <v>MILAB</v>
          </cell>
        </row>
        <row r="9137">
          <cell r="B9137">
            <v>261201</v>
          </cell>
          <cell r="C9137" t="str">
            <v>NOSTADEN COM. 5MG.20</v>
          </cell>
          <cell r="D9137" t="str">
            <v>NOSTADEN COMPRIMIDOS RECUBIERTOS 5MG.20</v>
          </cell>
          <cell r="E9137">
            <v>193</v>
          </cell>
          <cell r="F9137" t="str">
            <v>MILAB</v>
          </cell>
        </row>
        <row r="9138">
          <cell r="B9138">
            <v>261202</v>
          </cell>
          <cell r="C9138" t="str">
            <v>DIOTENSIL COM.10MG.30</v>
          </cell>
          <cell r="D9138" t="str">
            <v>DIOTENSIL COMPRIMIDO 10MG. 30</v>
          </cell>
          <cell r="E9138">
            <v>193</v>
          </cell>
          <cell r="F9138" t="str">
            <v>MILAB</v>
          </cell>
        </row>
        <row r="9139">
          <cell r="B9139">
            <v>261202</v>
          </cell>
          <cell r="C9139" t="str">
            <v>DIOTENSIL COM.10MG.30</v>
          </cell>
          <cell r="D9139" t="str">
            <v>DIOTENSIL COMPRIMIDO 10MG. 30</v>
          </cell>
          <cell r="E9139">
            <v>193</v>
          </cell>
          <cell r="F9139" t="str">
            <v>MILAB</v>
          </cell>
        </row>
        <row r="9140">
          <cell r="B9140">
            <v>261205</v>
          </cell>
          <cell r="C9140" t="str">
            <v>MINTALUB CR.35GR</v>
          </cell>
          <cell r="D9140" t="str">
            <v>MINTALUB CREMA DERMICA 30GR.</v>
          </cell>
          <cell r="E9140">
            <v>193</v>
          </cell>
          <cell r="F9140" t="str">
            <v>MILAB</v>
          </cell>
        </row>
        <row r="9141">
          <cell r="B9141">
            <v>261287</v>
          </cell>
          <cell r="C9141" t="str">
            <v>ACIFIN COM.MAST.10</v>
          </cell>
          <cell r="D9141" t="str">
            <v>ACIFIN COMPRIMIDOS MASTICABLES. 10</v>
          </cell>
          <cell r="E9141">
            <v>193</v>
          </cell>
          <cell r="F9141" t="str">
            <v>MILAB</v>
          </cell>
        </row>
        <row r="9142">
          <cell r="B9142">
            <v>261528</v>
          </cell>
          <cell r="C9142" t="str">
            <v>GENIOL NINOS COM.160MG.16</v>
          </cell>
          <cell r="D9142" t="str">
            <v>GENIOL NINOS 6 A 12 ANOS COMPRIMIDOS MASTICABLES 160MG.16</v>
          </cell>
          <cell r="E9142">
            <v>193</v>
          </cell>
          <cell r="F9142" t="str">
            <v>MILAB</v>
          </cell>
        </row>
        <row r="9143">
          <cell r="B9143">
            <v>261528</v>
          </cell>
          <cell r="C9143" t="str">
            <v>GENIOL NINOS COM.160MG.16</v>
          </cell>
          <cell r="D9143" t="str">
            <v>GENIOL NINOS 6 A 12 ANOS COMPRIMIDOS MASTICABLES 160MG.16</v>
          </cell>
          <cell r="E9143">
            <v>193</v>
          </cell>
          <cell r="F9143" t="str">
            <v>MILAB</v>
          </cell>
        </row>
        <row r="9144">
          <cell r="B9144">
            <v>262866</v>
          </cell>
          <cell r="C9144" t="str">
            <v>ASMAVENT SF INHBUC.200DS</v>
          </cell>
          <cell r="D9144" t="str">
            <v>ASMAVENT SF INHALADOR BUCAL 100MCG. 200 DOSIS</v>
          </cell>
          <cell r="E9144">
            <v>193</v>
          </cell>
          <cell r="F9144" t="str">
            <v>MILAB</v>
          </cell>
        </row>
        <row r="9145">
          <cell r="B9145">
            <v>263906</v>
          </cell>
          <cell r="C9145" t="str">
            <v>DOCIVIN CAP.10MG. 30</v>
          </cell>
          <cell r="D9145" t="str">
            <v>DOCIVIN CAPSULAS 10 MILIGRAMOS.30</v>
          </cell>
          <cell r="E9145">
            <v>193</v>
          </cell>
          <cell r="F9145" t="str">
            <v>MILAB</v>
          </cell>
        </row>
        <row r="9146">
          <cell r="B9146">
            <v>263909</v>
          </cell>
          <cell r="C9146" t="str">
            <v>PYRIPED CAP.400 MG.20</v>
          </cell>
          <cell r="D9146" t="str">
            <v>PYRIPED CAPSULAS BLANDAS 400 MILIGRAMOS.20</v>
          </cell>
          <cell r="E9146">
            <v>193</v>
          </cell>
          <cell r="F9146" t="str">
            <v>MILAB</v>
          </cell>
        </row>
        <row r="9147">
          <cell r="B9147">
            <v>264713</v>
          </cell>
          <cell r="C9147" t="str">
            <v>DIOTENSIL COM.20MG.30</v>
          </cell>
          <cell r="D9147" t="str">
            <v>DIOTENSIL COMPRIMIDOS 20MG. 30</v>
          </cell>
          <cell r="E9147">
            <v>193</v>
          </cell>
          <cell r="F9147" t="str">
            <v>MILAB</v>
          </cell>
        </row>
        <row r="9148">
          <cell r="B9148">
            <v>264713</v>
          </cell>
          <cell r="C9148" t="str">
            <v>DIOTENSIL COM.20MG.30</v>
          </cell>
          <cell r="D9148" t="str">
            <v>DIOTENSIL COMPRIMIDOS 20MG. 30</v>
          </cell>
          <cell r="E9148">
            <v>193</v>
          </cell>
          <cell r="F9148" t="str">
            <v>MILAB</v>
          </cell>
        </row>
        <row r="9149">
          <cell r="B9149">
            <v>265019</v>
          </cell>
          <cell r="C9149" t="str">
            <v>NEOHYSTICLAR COM.5MG.60</v>
          </cell>
          <cell r="D9149" t="str">
            <v>NEOHYSTICLAR COMPRIMIDOS RECUBIERTOS 5MG X 60</v>
          </cell>
          <cell r="E9149">
            <v>193</v>
          </cell>
          <cell r="F9149" t="str">
            <v>MILAB</v>
          </cell>
        </row>
        <row r="9150">
          <cell r="B9150">
            <v>266765</v>
          </cell>
          <cell r="C9150" t="str">
            <v>ZILFIC COM.100MG. 1</v>
          </cell>
          <cell r="D9150" t="str">
            <v>ZILFIC COMPRIMIDOS RECUBIERTOS 100 MILIGRAMOS. 1</v>
          </cell>
          <cell r="E9150">
            <v>193</v>
          </cell>
          <cell r="F9150" t="str">
            <v>MILAB</v>
          </cell>
        </row>
        <row r="9151">
          <cell r="B9151">
            <v>268660</v>
          </cell>
          <cell r="C9151" t="str">
            <v>BRONTEC JBE.35MG/5ML100ML</v>
          </cell>
          <cell r="D9151" t="str">
            <v>BRONTEC JARABE 35MG/5ML .100ML</v>
          </cell>
          <cell r="E9151">
            <v>193</v>
          </cell>
          <cell r="F9151" t="str">
            <v>MILAB</v>
          </cell>
        </row>
        <row r="9152">
          <cell r="B9152">
            <v>268732</v>
          </cell>
          <cell r="C9152" t="str">
            <v>GENIOL FLU JBE. 100ML</v>
          </cell>
          <cell r="D9152" t="str">
            <v>GENIOL FLU JARABE 100 ML.</v>
          </cell>
          <cell r="E9152">
            <v>193</v>
          </cell>
          <cell r="F9152" t="str">
            <v>MILAB</v>
          </cell>
        </row>
        <row r="9153">
          <cell r="B9153">
            <v>268733</v>
          </cell>
          <cell r="C9153" t="str">
            <v>HYSTICLAR JBE.5MG.100ML</v>
          </cell>
          <cell r="D9153" t="str">
            <v>HYSTICLAR JARABE 5MG/5ML.100ML</v>
          </cell>
          <cell r="E9153">
            <v>193</v>
          </cell>
          <cell r="F9153" t="str">
            <v>MILAB</v>
          </cell>
        </row>
        <row r="9154">
          <cell r="B9154">
            <v>268734</v>
          </cell>
          <cell r="C9154" t="str">
            <v>NASOLVER JBE.100ML</v>
          </cell>
          <cell r="D9154" t="str">
            <v>NASOLVER JARABE 100ML</v>
          </cell>
          <cell r="E9154">
            <v>193</v>
          </cell>
          <cell r="F9154" t="str">
            <v>MILAB</v>
          </cell>
        </row>
        <row r="9155">
          <cell r="B9155">
            <v>268735</v>
          </cell>
          <cell r="C9155" t="str">
            <v>NEOHYSTICLAR JBE2,5/5M.90</v>
          </cell>
          <cell r="D9155" t="str">
            <v>NEOHYSTICLAR JARABE 2,5MG/5ML X 90ML</v>
          </cell>
          <cell r="E9155">
            <v>193</v>
          </cell>
          <cell r="F9155" t="str">
            <v>MILAB</v>
          </cell>
        </row>
        <row r="9156">
          <cell r="B9156">
            <v>268736</v>
          </cell>
          <cell r="C9156" t="str">
            <v>NIPOLEN JBE.2.5MG/ML100ML</v>
          </cell>
          <cell r="D9156" t="str">
            <v>NIPOLEN JARABE 2.5MG/5ML .100 ML</v>
          </cell>
          <cell r="E9156">
            <v>193</v>
          </cell>
          <cell r="F9156" t="str">
            <v>MILAB</v>
          </cell>
        </row>
        <row r="9157">
          <cell r="B9157">
            <v>268737</v>
          </cell>
          <cell r="C9157" t="str">
            <v>PYRIPED FTE.SUS.200MG.100</v>
          </cell>
          <cell r="D9157" t="str">
            <v>PYRIPED FORTE SUSPENSION ORAL 200MG/5ML. 100ML</v>
          </cell>
          <cell r="E9157">
            <v>193</v>
          </cell>
          <cell r="F9157" t="str">
            <v>MILAB</v>
          </cell>
        </row>
        <row r="9158">
          <cell r="B9158">
            <v>269247</v>
          </cell>
          <cell r="C9158" t="str">
            <v>LADYGEX 20 COM.28</v>
          </cell>
          <cell r="D9158" t="str">
            <v>LADYGEX 20 COMPRIMIDOS.28</v>
          </cell>
          <cell r="E9158">
            <v>193</v>
          </cell>
          <cell r="F9158" t="str">
            <v>MILAB</v>
          </cell>
        </row>
        <row r="9159">
          <cell r="B9159">
            <v>271033</v>
          </cell>
          <cell r="C9159" t="str">
            <v>FORTOTAL ACTIVE+  CAP.30</v>
          </cell>
          <cell r="D9159" t="str">
            <v>FORTOTAL ACTIVE+ CAPSULAS BLANDAS SUPLEMENTO ALIMENTICIO.30</v>
          </cell>
          <cell r="E9159">
            <v>193</v>
          </cell>
          <cell r="F9159" t="str">
            <v>MILAB</v>
          </cell>
        </row>
        <row r="9160">
          <cell r="B9160">
            <v>271298</v>
          </cell>
          <cell r="C9160" t="str">
            <v>SOLUNA E COM.21</v>
          </cell>
          <cell r="D9160" t="str">
            <v>SOLUNA E COMPRIMIDOS.21</v>
          </cell>
          <cell r="E9160">
            <v>193</v>
          </cell>
          <cell r="F9160" t="str">
            <v>MILAB</v>
          </cell>
        </row>
        <row r="9161">
          <cell r="B9161">
            <v>273041</v>
          </cell>
          <cell r="C9161" t="str">
            <v>ALMAXOL COM.400MG.7</v>
          </cell>
          <cell r="D9161" t="str">
            <v>ALMAXOL COMPRIMIDOS RECUBIERTOS 400MG.7</v>
          </cell>
          <cell r="E9161">
            <v>193</v>
          </cell>
          <cell r="F9161" t="str">
            <v>MILAB</v>
          </cell>
        </row>
        <row r="9162">
          <cell r="B9162">
            <v>273601</v>
          </cell>
          <cell r="C9162" t="str">
            <v>BROMFIN JBE.8MG/5ML.100ML</v>
          </cell>
          <cell r="D9162" t="str">
            <v>BROMFIN JARABE 8MG/5ML. 100ML</v>
          </cell>
          <cell r="E9162">
            <v>193</v>
          </cell>
          <cell r="F9162" t="str">
            <v>MILAB</v>
          </cell>
        </row>
        <row r="9163">
          <cell r="B9163">
            <v>274248</v>
          </cell>
          <cell r="C9163" t="str">
            <v>PROSTALIC COMREC.0,4MG.30</v>
          </cell>
          <cell r="D9163" t="str">
            <v>PROSTALIC COMPRIMIDOS RECUBIERTOS DE LIBERACION PROLONGADA 0,4MG. 30</v>
          </cell>
          <cell r="E9163">
            <v>193</v>
          </cell>
          <cell r="F9163" t="str">
            <v>MILAB</v>
          </cell>
        </row>
        <row r="9164">
          <cell r="B9164">
            <v>274403</v>
          </cell>
          <cell r="C9164" t="str">
            <v>NEZEL XR CAP.LP.150MG.30</v>
          </cell>
          <cell r="D9164" t="str">
            <v>NEZEL XR CAPSULAS CON GRANULOS RECUBIERTOS DE LIBERACION PROLONGADA 150MG.30</v>
          </cell>
          <cell r="E9164">
            <v>193</v>
          </cell>
          <cell r="F9164" t="str">
            <v>MILAB</v>
          </cell>
        </row>
        <row r="9165">
          <cell r="B9165">
            <v>274405</v>
          </cell>
          <cell r="C9165" t="str">
            <v>NEZEL XR CAP.LP.75MG.30</v>
          </cell>
          <cell r="D9165" t="str">
            <v>NEZEL XR CAPSULAS CON GRANULOS RECUBIERTOS DE LIBERACION PROLONGADA 75MG.30</v>
          </cell>
          <cell r="E9165">
            <v>193</v>
          </cell>
          <cell r="F9165" t="str">
            <v>MILAB</v>
          </cell>
        </row>
        <row r="9166">
          <cell r="B9166">
            <v>275404</v>
          </cell>
          <cell r="C9166" t="str">
            <v>LALERGIC COM.5MG.30</v>
          </cell>
          <cell r="D9166" t="str">
            <v>LALERGIC COMPRIMIDOS RECUBIERTOS 5MG.30</v>
          </cell>
          <cell r="E9166">
            <v>193</v>
          </cell>
          <cell r="F9166" t="str">
            <v>MILAB</v>
          </cell>
        </row>
        <row r="9167">
          <cell r="B9167">
            <v>275408</v>
          </cell>
          <cell r="C9167" t="str">
            <v>LALERGIC BE GTS.5MG/ML.20</v>
          </cell>
          <cell r="D9167" t="str">
            <v>LALERGIC BIOEQUIVALENTE SOLUCION PARA GOTAS ORALES 5MG/ML 20ML</v>
          </cell>
          <cell r="E9167">
            <v>193</v>
          </cell>
          <cell r="F9167" t="str">
            <v>MILAB</v>
          </cell>
        </row>
        <row r="9168">
          <cell r="B9168">
            <v>275680</v>
          </cell>
          <cell r="C9168" t="str">
            <v>ALMAXOL 400mg 10 COMP. REC. (MSN)</v>
          </cell>
          <cell r="D9168" t="str">
            <v>ALMAXOL 400mg 10 COMP. REC. (MSN)</v>
          </cell>
          <cell r="E9168">
            <v>193</v>
          </cell>
          <cell r="F9168" t="str">
            <v>MILAB</v>
          </cell>
        </row>
        <row r="9169">
          <cell r="B9169">
            <v>275702</v>
          </cell>
          <cell r="C9169" t="str">
            <v>AKAN COM.REC.10MG.30</v>
          </cell>
          <cell r="D9169" t="str">
            <v>AKAN COMPRIMIDOS RECUBIERTOS 10 MG .30</v>
          </cell>
          <cell r="E9169">
            <v>193</v>
          </cell>
          <cell r="F9169" t="str">
            <v>MILAB</v>
          </cell>
        </row>
        <row r="9170">
          <cell r="B9170">
            <v>287971</v>
          </cell>
          <cell r="C9170" t="str">
            <v>AKAN BE COM.MAST.4MG.30</v>
          </cell>
          <cell r="D9170" t="str">
            <v>AKAN BIOEQUIVALENTE COMPRIMIDOS MASTICABLES 4 MILIGRAMOS X30</v>
          </cell>
          <cell r="E9170">
            <v>193</v>
          </cell>
          <cell r="F9170" t="str">
            <v>MILAB</v>
          </cell>
        </row>
        <row r="9171">
          <cell r="B9171">
            <v>287972</v>
          </cell>
          <cell r="C9171" t="str">
            <v>AKAN BE COM.MAST.5MG.30</v>
          </cell>
          <cell r="D9171" t="str">
            <v>AKAN BIOEQUIVALENTE COMPRIMIDOS MASTICABLES 5 MILIGRAMOS X30</v>
          </cell>
          <cell r="E9171">
            <v>193</v>
          </cell>
          <cell r="F9171" t="str">
            <v>MILAB</v>
          </cell>
        </row>
        <row r="9172">
          <cell r="B9172">
            <v>290330</v>
          </cell>
          <cell r="C9172" t="str">
            <v>HASSAPIRIN INF.COM100MG30</v>
          </cell>
          <cell r="D9172" t="str">
            <v>HASSAPIRIN INFANTIL COMPRIMIDOS 100MG. 30</v>
          </cell>
          <cell r="E9172">
            <v>193</v>
          </cell>
          <cell r="F9172" t="str">
            <v>MILAB</v>
          </cell>
        </row>
        <row r="9173">
          <cell r="B9173">
            <v>292568</v>
          </cell>
          <cell r="C9173" t="str">
            <v>VITOMIT COM.10MG/10MG.30</v>
          </cell>
          <cell r="D9173" t="str">
            <v>VITOMIT COMPRIMIDOS CON RECUBIERTO ENTERICO 10MG/10MG.30</v>
          </cell>
          <cell r="E9173">
            <v>193</v>
          </cell>
          <cell r="F9173" t="str">
            <v>MILAB</v>
          </cell>
        </row>
        <row r="9174">
          <cell r="B9174">
            <v>297725</v>
          </cell>
          <cell r="C9174" t="str">
            <v>FORTOT.MULTI-V H.COM.30</v>
          </cell>
          <cell r="D9174" t="str">
            <v>FORTOTAL MULTI-V HOMBRE COMPRIMIDOS RECUBIERTOS 0% AZUCAR X30</v>
          </cell>
          <cell r="E9174">
            <v>193</v>
          </cell>
          <cell r="F9174" t="str">
            <v>MILAB</v>
          </cell>
        </row>
        <row r="9175">
          <cell r="B9175">
            <v>297728</v>
          </cell>
          <cell r="C9175" t="str">
            <v>FORTOT.MULTI-V H.COM.60</v>
          </cell>
          <cell r="D9175" t="str">
            <v>FORTOTAL MULTI-V HOMBRE COMPRIMIDOS RECUBIERTOS 0% AZUCAR X60</v>
          </cell>
          <cell r="E9175">
            <v>193</v>
          </cell>
          <cell r="F9175" t="str">
            <v>MILAB</v>
          </cell>
        </row>
        <row r="9176">
          <cell r="B9176">
            <v>549968</v>
          </cell>
          <cell r="C9176" t="str">
            <v>MINTAVIT-C C.MAST.100X100</v>
          </cell>
          <cell r="D9176" t="str">
            <v>MINTAVIT-C COMPRIMIDOS MASTICABLES MULTISABOR S/NARAN,FRUT,MANZ,M.TUNA 100MGX100</v>
          </cell>
          <cell r="E9176">
            <v>193</v>
          </cell>
          <cell r="F9176" t="str">
            <v>MILAB</v>
          </cell>
        </row>
        <row r="9177">
          <cell r="B9177">
            <v>549969</v>
          </cell>
          <cell r="C9177" t="str">
            <v>MINTAVIT-C C.MAS.500MG.30</v>
          </cell>
          <cell r="D9177" t="str">
            <v>MINTAVIT-C COMPRIMIDOS MASTICABLES SABOR NARANJA 500MG. X30</v>
          </cell>
          <cell r="E9177">
            <v>193</v>
          </cell>
          <cell r="F9177" t="str">
            <v>MILAB</v>
          </cell>
        </row>
        <row r="9178">
          <cell r="B9178">
            <v>551055</v>
          </cell>
          <cell r="C9178" t="str">
            <v>GENIOL COM.500MG.20</v>
          </cell>
          <cell r="D9178" t="str">
            <v>GENIOL ADULTOS ANALGESICO-ANTIPIRETICO COMPRIMIDOS 500MG.20</v>
          </cell>
          <cell r="E9178">
            <v>193</v>
          </cell>
          <cell r="F9178" t="str">
            <v>MILAB</v>
          </cell>
        </row>
        <row r="9179">
          <cell r="B9179">
            <v>551063</v>
          </cell>
          <cell r="C9179" t="str">
            <v>GENIOL 1 BE.COM.1000MG.20</v>
          </cell>
          <cell r="D9179" t="str">
            <v>GENIOL 1 BIEQUIVALENTE ANALGESICO-ANTIPIRETICO COMPRIMIDOS 1000MG X20</v>
          </cell>
          <cell r="E9179">
            <v>193</v>
          </cell>
          <cell r="F9179" t="str">
            <v>MILAB</v>
          </cell>
        </row>
        <row r="9180">
          <cell r="B9180">
            <v>287879</v>
          </cell>
          <cell r="C9180" t="str">
            <v>DENTWELL HILO P/NINOS X36</v>
          </cell>
          <cell r="D9180" t="str">
            <v>DENTWELL HILO DENTAL PARA NINOS X36</v>
          </cell>
          <cell r="E9180">
            <v>194</v>
          </cell>
          <cell r="F9180" t="str">
            <v>LA PREPIE LABORATOIRES CONSUMO</v>
          </cell>
        </row>
        <row r="9181">
          <cell r="B9181">
            <v>256480</v>
          </cell>
          <cell r="C9181" t="str">
            <v>JANUVIA COM.100MG.28</v>
          </cell>
          <cell r="D9181" t="str">
            <v>JANUVIA COMPRIMIDOS RECUBIERTOS 100 MILIGRAMOS  28</v>
          </cell>
          <cell r="E9181">
            <v>197</v>
          </cell>
          <cell r="F9181" t="str">
            <v>MERCK SHARP Y DOHME</v>
          </cell>
        </row>
        <row r="9182">
          <cell r="B9182">
            <v>256480</v>
          </cell>
          <cell r="C9182" t="str">
            <v>JANUVIA COM.100MG.28</v>
          </cell>
          <cell r="D9182" t="str">
            <v>JANUVIA COMPRIMIDOS RECUBIERTOS 100 MILIGRAMOS  28</v>
          </cell>
          <cell r="E9182">
            <v>197</v>
          </cell>
          <cell r="F9182" t="str">
            <v>MERCK SHARP Y DOHME</v>
          </cell>
        </row>
        <row r="9183">
          <cell r="B9183">
            <v>256480</v>
          </cell>
          <cell r="C9183" t="str">
            <v>JANUVIA COM.100MG.28</v>
          </cell>
          <cell r="D9183" t="str">
            <v>JANUVIA COMPRIMIDOS RECUBIERTOS 100 MILIGRAMOS  28</v>
          </cell>
          <cell r="E9183">
            <v>197</v>
          </cell>
          <cell r="F9183" t="str">
            <v>MERCK SHARP Y DOHME</v>
          </cell>
        </row>
        <row r="9184">
          <cell r="B9184">
            <v>257176</v>
          </cell>
          <cell r="C9184" t="str">
            <v>JANUMET COM.50/ 500MG.28</v>
          </cell>
          <cell r="D9184" t="str">
            <v>JANUMET COMPRIMIDOS RECUBIERTOS 50/500 MG.  28</v>
          </cell>
          <cell r="E9184">
            <v>197</v>
          </cell>
          <cell r="F9184" t="str">
            <v>MERCK SHARP Y DOHME</v>
          </cell>
        </row>
        <row r="9185">
          <cell r="B9185">
            <v>257176</v>
          </cell>
          <cell r="C9185" t="str">
            <v>JANUMET COM.50/ 500MG.28</v>
          </cell>
          <cell r="D9185" t="str">
            <v>JANUMET COMPRIMIDOS RECUBIERTOS 50/500 MG.  28</v>
          </cell>
          <cell r="E9185">
            <v>197</v>
          </cell>
          <cell r="F9185" t="str">
            <v>MERCK SHARP Y DOHME</v>
          </cell>
        </row>
        <row r="9186">
          <cell r="B9186">
            <v>257176</v>
          </cell>
          <cell r="C9186" t="str">
            <v>JANUMET COM.50/ 500MG.28</v>
          </cell>
          <cell r="D9186" t="str">
            <v>JANUMET COMPRIMIDOS RECUBIERTOS 50/500 MG.  28</v>
          </cell>
          <cell r="E9186">
            <v>197</v>
          </cell>
          <cell r="F9186" t="str">
            <v>MERCK SHARP Y DOHME</v>
          </cell>
        </row>
        <row r="9187">
          <cell r="B9187">
            <v>257177</v>
          </cell>
          <cell r="C9187" t="str">
            <v>JANUMET COM.50/ 850MG.28</v>
          </cell>
          <cell r="D9187" t="str">
            <v>JANUMET COMPRIMIDOS RECUBIERTOS 50/850 MG.  28</v>
          </cell>
          <cell r="E9187">
            <v>197</v>
          </cell>
          <cell r="F9187" t="str">
            <v>MERCK SHARP Y DOHME</v>
          </cell>
        </row>
        <row r="9188">
          <cell r="B9188">
            <v>257177</v>
          </cell>
          <cell r="C9188" t="str">
            <v>JANUMET COM.50/ 850MG.28</v>
          </cell>
          <cell r="D9188" t="str">
            <v>JANUMET COMPRIMIDOS RECUBIERTOS 50/850 MG.  28</v>
          </cell>
          <cell r="E9188">
            <v>197</v>
          </cell>
          <cell r="F9188" t="str">
            <v>MERCK SHARP Y DOHME</v>
          </cell>
        </row>
        <row r="9189">
          <cell r="B9189">
            <v>257177</v>
          </cell>
          <cell r="C9189" t="str">
            <v>JANUMET COM.50/ 850MG.28</v>
          </cell>
          <cell r="D9189" t="str">
            <v>JANUMET COMPRIMIDOS RECUBIERTOS 50/850 MG.  28</v>
          </cell>
          <cell r="E9189">
            <v>197</v>
          </cell>
          <cell r="F9189" t="str">
            <v>MERCK SHARP Y DOHME</v>
          </cell>
        </row>
        <row r="9190">
          <cell r="B9190">
            <v>257178</v>
          </cell>
          <cell r="C9190" t="str">
            <v>JANUMET COM.50/1000MG.28</v>
          </cell>
          <cell r="D9190" t="str">
            <v>JANUMET COMPRIMIDOS RECUBIERTOS 50/1000 MG.  28</v>
          </cell>
          <cell r="E9190">
            <v>197</v>
          </cell>
          <cell r="F9190" t="str">
            <v>MERCK SHARP Y DOHME</v>
          </cell>
        </row>
        <row r="9191">
          <cell r="B9191">
            <v>257178</v>
          </cell>
          <cell r="C9191" t="str">
            <v>JANUMET COM.50/1000MG.28</v>
          </cell>
          <cell r="D9191" t="str">
            <v>JANUMET COMPRIMIDOS RECUBIERTOS 50/1000 MG.  28</v>
          </cell>
          <cell r="E9191">
            <v>197</v>
          </cell>
          <cell r="F9191" t="str">
            <v>MERCK SHARP Y DOHME</v>
          </cell>
        </row>
        <row r="9192">
          <cell r="B9192">
            <v>257178</v>
          </cell>
          <cell r="C9192" t="str">
            <v>JANUMET COM.50/1000MG.28</v>
          </cell>
          <cell r="D9192" t="str">
            <v>JANUMET COMPRIMIDOS RECUBIERTOS 50/1000 MG.  28</v>
          </cell>
          <cell r="E9192">
            <v>197</v>
          </cell>
          <cell r="F9192" t="str">
            <v>MERCK SHARP Y DOHME</v>
          </cell>
        </row>
        <row r="9193">
          <cell r="B9193">
            <v>270694</v>
          </cell>
          <cell r="C9193" t="str">
            <v>JANUMET COM.50/ 500MG.56</v>
          </cell>
          <cell r="D9193" t="str">
            <v>JANUMET COMPRIMIDOS RECUBIERTOS 50/500 MG.  56</v>
          </cell>
          <cell r="E9193">
            <v>197</v>
          </cell>
          <cell r="F9193" t="str">
            <v>MERCK SHARP Y DOHME</v>
          </cell>
        </row>
        <row r="9194">
          <cell r="B9194">
            <v>270694</v>
          </cell>
          <cell r="C9194" t="str">
            <v>JANUMET COM.50/ 500MG.56</v>
          </cell>
          <cell r="D9194" t="str">
            <v>JANUMET COMPRIMIDOS RECUBIERTOS 50/500 MG.  56</v>
          </cell>
          <cell r="E9194">
            <v>197</v>
          </cell>
          <cell r="F9194" t="str">
            <v>MERCK SHARP Y DOHME</v>
          </cell>
        </row>
        <row r="9195">
          <cell r="B9195">
            <v>270694</v>
          </cell>
          <cell r="C9195" t="str">
            <v>JANUMET COM.50/ 500MG.56</v>
          </cell>
          <cell r="D9195" t="str">
            <v>JANUMET COMPRIMIDOS RECUBIERTOS 50/500 MG.  56</v>
          </cell>
          <cell r="E9195">
            <v>197</v>
          </cell>
          <cell r="F9195" t="str">
            <v>MERCK SHARP Y DOHME</v>
          </cell>
        </row>
        <row r="9196">
          <cell r="B9196">
            <v>270695</v>
          </cell>
          <cell r="C9196" t="str">
            <v>JANUMET COM.R.50/850MG.56</v>
          </cell>
          <cell r="D9196" t="str">
            <v>JANUMET COMPRIMIDOS RECUBIERTOS 50/850 MG.  56</v>
          </cell>
          <cell r="E9196">
            <v>197</v>
          </cell>
          <cell r="F9196" t="str">
            <v>MERCK SHARP Y DOHME</v>
          </cell>
        </row>
        <row r="9197">
          <cell r="B9197">
            <v>270695</v>
          </cell>
          <cell r="C9197" t="str">
            <v>JANUMET COM.R.50/850MG.56</v>
          </cell>
          <cell r="D9197" t="str">
            <v>JANUMET COMPRIMIDOS RECUBIERTOS 50/850 MG.  56</v>
          </cell>
          <cell r="E9197">
            <v>197</v>
          </cell>
          <cell r="F9197" t="str">
            <v>MERCK SHARP Y DOHME</v>
          </cell>
        </row>
        <row r="9198">
          <cell r="B9198">
            <v>270695</v>
          </cell>
          <cell r="C9198" t="str">
            <v>JANUMET COM.R.50/850MG.56</v>
          </cell>
          <cell r="D9198" t="str">
            <v>JANUMET COMPRIMIDOS RECUBIERTOS 50/850 MG.  56</v>
          </cell>
          <cell r="E9198">
            <v>197</v>
          </cell>
          <cell r="F9198" t="str">
            <v>MERCK SHARP Y DOHME</v>
          </cell>
        </row>
        <row r="9199">
          <cell r="B9199">
            <v>270696</v>
          </cell>
          <cell r="C9199" t="str">
            <v>JANUMET COM.50/1000MG.56</v>
          </cell>
          <cell r="D9199" t="str">
            <v>JANUMET COMPRIMIDOS RECUBIERTOS 50/1000 MG.  56</v>
          </cell>
          <cell r="E9199">
            <v>197</v>
          </cell>
          <cell r="F9199" t="str">
            <v>MERCK SHARP Y DOHME</v>
          </cell>
        </row>
        <row r="9200">
          <cell r="B9200">
            <v>270696</v>
          </cell>
          <cell r="C9200" t="str">
            <v>JANUMET COM.50/1000MG.56</v>
          </cell>
          <cell r="D9200" t="str">
            <v>JANUMET COMPRIMIDOS RECUBIERTOS 50/1000 MG.  56</v>
          </cell>
          <cell r="E9200">
            <v>197</v>
          </cell>
          <cell r="F9200" t="str">
            <v>MERCK SHARP Y DOHME</v>
          </cell>
        </row>
        <row r="9201">
          <cell r="B9201">
            <v>270696</v>
          </cell>
          <cell r="C9201" t="str">
            <v>JANUMET COM.50/1000MG.56</v>
          </cell>
          <cell r="D9201" t="str">
            <v>JANUMET COMPRIMIDOS RECUBIERTOS 50/1000 MG.  56</v>
          </cell>
          <cell r="E9201">
            <v>197</v>
          </cell>
          <cell r="F9201" t="str">
            <v>MERCK SHARP Y DOHME</v>
          </cell>
        </row>
        <row r="9202">
          <cell r="B9202">
            <v>272008</v>
          </cell>
          <cell r="C9202" t="str">
            <v>JANUMETXR COM100/1000MG28</v>
          </cell>
          <cell r="D9202" t="str">
            <v>JANUMET XR COMPRIMIDOS LIBERACION PROLONGADA 100/1000 MG.28</v>
          </cell>
          <cell r="E9202">
            <v>197</v>
          </cell>
          <cell r="F9202" t="str">
            <v>MERCK SHARP Y DOHME</v>
          </cell>
        </row>
        <row r="9203">
          <cell r="B9203">
            <v>272009</v>
          </cell>
          <cell r="C9203" t="str">
            <v>JANUMETXR COM.50/1000MG56</v>
          </cell>
          <cell r="D9203" t="str">
            <v>JANUMET XR COMPRIMIDOS LIBERACION PROLONGADA 50/1000 MG.56</v>
          </cell>
          <cell r="E9203">
            <v>197</v>
          </cell>
          <cell r="F9203" t="str">
            <v>MERCK SHARP Y DOHME</v>
          </cell>
        </row>
        <row r="9204">
          <cell r="B9204">
            <v>271022</v>
          </cell>
          <cell r="C9204" t="str">
            <v>ADIDA.GET R.HER EDTSP.30M</v>
          </cell>
          <cell r="D9204" t="str">
            <v>ADIDAS GET READY FOR HER EAU DE TOILETTE VAPORIZADOR SPRAY.30ML</v>
          </cell>
          <cell r="E9204">
            <v>198</v>
          </cell>
          <cell r="F9204" t="str">
            <v>DIMASA COTY</v>
          </cell>
        </row>
        <row r="9205">
          <cell r="B9205">
            <v>2023</v>
          </cell>
          <cell r="C9205" t="str">
            <v>VIT.B1-6-12 AMP.10.000U.3</v>
          </cell>
          <cell r="D9205" t="str">
            <v>VITAMINAS B1-B6-B12 SOLUCION INYECTABLE AMPOLLA 10.000UI/3ML X3</v>
          </cell>
          <cell r="E9205">
            <v>199</v>
          </cell>
          <cell r="F9205" t="str">
            <v>GENERICOS VARIOS</v>
          </cell>
        </row>
        <row r="9206">
          <cell r="B9206">
            <v>2043</v>
          </cell>
          <cell r="C9206" t="str">
            <v>CLOROQUINA COM.250MG.20 *</v>
          </cell>
          <cell r="D9206" t="str">
            <v>CLOROQUINA COMPRIMIDOS 250 MILIGRAMOS 20</v>
          </cell>
          <cell r="E9206">
            <v>199</v>
          </cell>
          <cell r="F9206" t="str">
            <v>GENERICOS VARIOS</v>
          </cell>
        </row>
        <row r="9207">
          <cell r="B9207">
            <v>2043</v>
          </cell>
          <cell r="C9207" t="str">
            <v>CLOROQUINA COM.250MG.20 *</v>
          </cell>
          <cell r="D9207" t="str">
            <v>CLOROQUINA COMPRIMIDOS 250 MILIGRAMOS 20</v>
          </cell>
          <cell r="E9207">
            <v>199</v>
          </cell>
          <cell r="F9207" t="str">
            <v>GENERICOS VARIOS</v>
          </cell>
        </row>
        <row r="9208">
          <cell r="B9208">
            <v>2046</v>
          </cell>
          <cell r="C9208" t="str">
            <v>COLCHICINA COM.0,5MG.40*</v>
          </cell>
          <cell r="D9208" t="str">
            <v>COLCHICINA COMPRIMIDOS 0,5 MILIGRAMOS  40 (EX-45)</v>
          </cell>
          <cell r="E9208">
            <v>199</v>
          </cell>
          <cell r="F9208" t="str">
            <v>GENERICOS VARIOS</v>
          </cell>
        </row>
        <row r="9209">
          <cell r="B9209">
            <v>2046</v>
          </cell>
          <cell r="C9209" t="str">
            <v>COLCHICINA COM.0,5MG.40*</v>
          </cell>
          <cell r="D9209" t="str">
            <v>COLCHICINA COMPRIMIDOS 0,5 MILIGRAMOS  40 (EX-45)</v>
          </cell>
          <cell r="E9209">
            <v>199</v>
          </cell>
          <cell r="F9209" t="str">
            <v>GENERICOS VARIOS</v>
          </cell>
        </row>
        <row r="9210">
          <cell r="B9210">
            <v>2046</v>
          </cell>
          <cell r="C9210" t="str">
            <v>COLCHICINA COM.0,5MG.40*</v>
          </cell>
          <cell r="D9210" t="str">
            <v>COLCHICINA COMPRIMIDOS 0,5 MILIGRAMOS  40 (EX-45)</v>
          </cell>
          <cell r="E9210">
            <v>199</v>
          </cell>
          <cell r="F9210" t="str">
            <v>GENERICOS VARIOS</v>
          </cell>
        </row>
        <row r="9211">
          <cell r="B9211">
            <v>2046</v>
          </cell>
          <cell r="C9211" t="str">
            <v>COLCHICINA COM.0,5MG.40*</v>
          </cell>
          <cell r="D9211" t="str">
            <v>COLCHICINA COMPRIMIDOS 0,5 MILIGRAMOS  40 (EX-45)</v>
          </cell>
          <cell r="E9211">
            <v>199</v>
          </cell>
          <cell r="F9211" t="str">
            <v>GENERICOS VARIOS</v>
          </cell>
        </row>
        <row r="9212">
          <cell r="B9212">
            <v>2047</v>
          </cell>
          <cell r="C9212" t="str">
            <v>HIDROCORTISONA COM20MG.20</v>
          </cell>
          <cell r="D9212" t="str">
            <v>HIDROCORTISONA COMPRIMIDOS 20 MILIGRAMOS X20</v>
          </cell>
          <cell r="E9212">
            <v>199</v>
          </cell>
          <cell r="F9212" t="str">
            <v>GENERICOS VARIOS</v>
          </cell>
        </row>
        <row r="9213">
          <cell r="B9213">
            <v>2090</v>
          </cell>
          <cell r="C9213" t="str">
            <v>METRONIDAZ.OV.500MG.10  *</v>
          </cell>
          <cell r="D9213" t="str">
            <v>METRONIDAZOL OVULOS 500 MILIGRAMOS 10</v>
          </cell>
          <cell r="E9213">
            <v>199</v>
          </cell>
          <cell r="F9213" t="str">
            <v>GENERICOS VARIOS</v>
          </cell>
        </row>
        <row r="9214">
          <cell r="B9214">
            <v>2090</v>
          </cell>
          <cell r="C9214" t="str">
            <v>METRONIDAZ.OV.500MG.10  *</v>
          </cell>
          <cell r="D9214" t="str">
            <v>METRONIDAZOL OVULOS 500 MILIGRAMOS 10</v>
          </cell>
          <cell r="E9214">
            <v>199</v>
          </cell>
          <cell r="F9214" t="str">
            <v>GENERICOS VARIOS</v>
          </cell>
        </row>
        <row r="9215">
          <cell r="B9215">
            <v>2090</v>
          </cell>
          <cell r="C9215" t="str">
            <v>METRONIDAZ.OV.500MG.10  *</v>
          </cell>
          <cell r="D9215" t="str">
            <v>METRONIDAZOL OVULOS 500 MILIGRAMOS 10</v>
          </cell>
          <cell r="E9215">
            <v>199</v>
          </cell>
          <cell r="F9215" t="str">
            <v>GENERICOS VARIOS</v>
          </cell>
        </row>
        <row r="9216">
          <cell r="B9216">
            <v>2090</v>
          </cell>
          <cell r="C9216" t="str">
            <v>METRONIDAZ.OV.500MG.10  *</v>
          </cell>
          <cell r="D9216" t="str">
            <v>METRONIDAZOL OVULOS 500 MILIGRAMOS 10</v>
          </cell>
          <cell r="E9216">
            <v>199</v>
          </cell>
          <cell r="F9216" t="str">
            <v>GENERICOS VARIOS</v>
          </cell>
        </row>
        <row r="9217">
          <cell r="B9217">
            <v>2091</v>
          </cell>
          <cell r="C9217" t="str">
            <v>NEOMICINA COM.500MG.12  *</v>
          </cell>
          <cell r="D9217" t="str">
            <v>NEOMICINA COMPRIMIDOS 500 MILIGRAMOS 12</v>
          </cell>
          <cell r="E9217">
            <v>199</v>
          </cell>
          <cell r="F9217" t="str">
            <v>GENERICOS VARIOS</v>
          </cell>
        </row>
        <row r="9218">
          <cell r="B9218">
            <v>2115</v>
          </cell>
          <cell r="C9218" t="str">
            <v>POTASIO GLUCONA.31,2%200*</v>
          </cell>
          <cell r="D9218" t="str">
            <v>POTASIO GLUCONATO 31,2% 200ML</v>
          </cell>
          <cell r="E9218">
            <v>199</v>
          </cell>
          <cell r="F9218" t="str">
            <v>GENERICOS VARIOS</v>
          </cell>
        </row>
        <row r="9219">
          <cell r="B9219">
            <v>2115</v>
          </cell>
          <cell r="C9219" t="str">
            <v>POTASIO GLUCONA.31,2%200*</v>
          </cell>
          <cell r="D9219" t="str">
            <v>POTASIO GLUCONATO 31,2% 200ML</v>
          </cell>
          <cell r="E9219">
            <v>199</v>
          </cell>
          <cell r="F9219" t="str">
            <v>GENERICOS VARIOS</v>
          </cell>
        </row>
        <row r="9220">
          <cell r="B9220">
            <v>2132</v>
          </cell>
          <cell r="C9220" t="str">
            <v>SULFATO FERR.COM.200MG20*</v>
          </cell>
          <cell r="D9220" t="str">
            <v>SULFATO FERROSO COMPRIMIDOS 200 MILIGRAMOS 20</v>
          </cell>
          <cell r="E9220">
            <v>199</v>
          </cell>
          <cell r="F9220" t="str">
            <v>GENERICOS VARIOS</v>
          </cell>
        </row>
        <row r="9221">
          <cell r="B9221">
            <v>2132</v>
          </cell>
          <cell r="C9221" t="str">
            <v>SULFATO FERR.COM.200MG20*</v>
          </cell>
          <cell r="D9221" t="str">
            <v>SULFATO FERROSO COMPRIMIDOS 200 MILIGRAMOS 20</v>
          </cell>
          <cell r="E9221">
            <v>199</v>
          </cell>
          <cell r="F9221" t="str">
            <v>GENERICOS VARIOS</v>
          </cell>
        </row>
        <row r="9222">
          <cell r="B9222">
            <v>2132</v>
          </cell>
          <cell r="C9222" t="str">
            <v>SULFATO FERR.COM.200MG20*</v>
          </cell>
          <cell r="D9222" t="str">
            <v>SULFATO FERROSO COMPRIMIDOS 200 MILIGRAMOS 20</v>
          </cell>
          <cell r="E9222">
            <v>199</v>
          </cell>
          <cell r="F9222" t="str">
            <v>GENERICOS VARIOS</v>
          </cell>
        </row>
        <row r="9223">
          <cell r="B9223">
            <v>2136</v>
          </cell>
          <cell r="C9223" t="str">
            <v>TIAMINA COM.10MG.40     *</v>
          </cell>
          <cell r="D9223" t="str">
            <v>TIAMINA COMPRIMIDOS 10 MILIGRAMOS 40</v>
          </cell>
          <cell r="E9223">
            <v>199</v>
          </cell>
          <cell r="F9223" t="str">
            <v>GENERICOS VARIOS</v>
          </cell>
        </row>
        <row r="9224">
          <cell r="B9224">
            <v>2138</v>
          </cell>
          <cell r="C9224" t="str">
            <v>TOLBUTAMIDA COM.500MG.20*</v>
          </cell>
          <cell r="D9224" t="str">
            <v>TOLBUTAMIDA COMPRIMIDOS 500 MILIGRAMOS 20</v>
          </cell>
          <cell r="E9224">
            <v>199</v>
          </cell>
          <cell r="F9224" t="str">
            <v>GENERICOS VARIOS</v>
          </cell>
        </row>
        <row r="9225">
          <cell r="B9225">
            <v>2138</v>
          </cell>
          <cell r="C9225" t="str">
            <v>TOLBUTAMIDA COM.500MG.20*</v>
          </cell>
          <cell r="D9225" t="str">
            <v>TOLBUTAMIDA COMPRIMIDOS 500 MILIGRAMOS 20</v>
          </cell>
          <cell r="E9225">
            <v>199</v>
          </cell>
          <cell r="F9225" t="str">
            <v>GENERICOS VARIOS</v>
          </cell>
        </row>
        <row r="9226">
          <cell r="B9226">
            <v>2138</v>
          </cell>
          <cell r="C9226" t="str">
            <v>TOLBUTAMIDA COM.500MG.20*</v>
          </cell>
          <cell r="D9226" t="str">
            <v>TOLBUTAMIDA COMPRIMIDOS 500 MILIGRAMOS 20</v>
          </cell>
          <cell r="E9226">
            <v>199</v>
          </cell>
          <cell r="F9226" t="str">
            <v>GENERICOS VARIOS</v>
          </cell>
        </row>
        <row r="9227">
          <cell r="B9227">
            <v>2138</v>
          </cell>
          <cell r="C9227" t="str">
            <v>TOLBUTAMIDA COM.500MG.20*</v>
          </cell>
          <cell r="D9227" t="str">
            <v>TOLBUTAMIDA COMPRIMIDOS 500 MILIGRAMOS 20</v>
          </cell>
          <cell r="E9227">
            <v>199</v>
          </cell>
          <cell r="F9227" t="str">
            <v>GENERICOS VARIOS</v>
          </cell>
        </row>
        <row r="9228">
          <cell r="B9228">
            <v>2161</v>
          </cell>
          <cell r="C9228" t="str">
            <v>BROMHEXINA JBE.4MG.100ML*</v>
          </cell>
          <cell r="D9228" t="str">
            <v>BROMHEXINA JARABE 4 MILIGRAMOS 100ML.</v>
          </cell>
          <cell r="E9228">
            <v>199</v>
          </cell>
          <cell r="F9228" t="str">
            <v>GENERICOS VARIOS</v>
          </cell>
        </row>
        <row r="9229">
          <cell r="B9229">
            <v>2161</v>
          </cell>
          <cell r="C9229" t="str">
            <v>BROMHEXINA JBE.4MG.100ML*</v>
          </cell>
          <cell r="D9229" t="str">
            <v>BROMHEXINA JARABE 4 MILIGRAMOS 100ML.</v>
          </cell>
          <cell r="E9229">
            <v>199</v>
          </cell>
          <cell r="F9229" t="str">
            <v>GENERICOS VARIOS</v>
          </cell>
        </row>
        <row r="9230">
          <cell r="B9230">
            <v>2161</v>
          </cell>
          <cell r="C9230" t="str">
            <v>BROMHEXINA JBE.4MG.100ML*</v>
          </cell>
          <cell r="D9230" t="str">
            <v>BROMHEXINA JARABE 4 MILIGRAMOS 100ML.</v>
          </cell>
          <cell r="E9230">
            <v>199</v>
          </cell>
          <cell r="F9230" t="str">
            <v>GENERICOS VARIOS</v>
          </cell>
        </row>
        <row r="9231">
          <cell r="B9231">
            <v>2161</v>
          </cell>
          <cell r="C9231" t="str">
            <v>BROMHEXINA JBE.4MG.100ML*</v>
          </cell>
          <cell r="D9231" t="str">
            <v>BROMHEXINA JARABE 4 MILIGRAMOS 100ML.</v>
          </cell>
          <cell r="E9231">
            <v>199</v>
          </cell>
          <cell r="F9231" t="str">
            <v>GENERICOS VARIOS</v>
          </cell>
        </row>
        <row r="9232">
          <cell r="B9232">
            <v>2211</v>
          </cell>
          <cell r="C9232" t="str">
            <v>ANOVULAT.MICRO-DS.COM.21</v>
          </cell>
          <cell r="D9232" t="str">
            <v>ANOVULATORIO MICRO- DOSIS .COMPRIMIDOS 21</v>
          </cell>
          <cell r="E9232">
            <v>199</v>
          </cell>
          <cell r="F9232" t="str">
            <v>GENERICOS VARIOS</v>
          </cell>
        </row>
        <row r="9233">
          <cell r="B9233">
            <v>2225</v>
          </cell>
          <cell r="C9233" t="str">
            <v>NICERGOLINA COM.15MG.30 *</v>
          </cell>
          <cell r="D9233" t="str">
            <v>NICERGOLINA COMPRIMIDOS 15 MILIGRAMOS 30</v>
          </cell>
          <cell r="E9233">
            <v>199</v>
          </cell>
          <cell r="F9233" t="str">
            <v>GENERICOS VARIOS</v>
          </cell>
        </row>
        <row r="9234">
          <cell r="B9234">
            <v>2247</v>
          </cell>
          <cell r="C9234" t="str">
            <v>PARACETA.COM. 80MG.20   *</v>
          </cell>
          <cell r="D9234" t="str">
            <v>PARACETAMOL COMPRIMIDOS  80 MILIGRAMOS 20</v>
          </cell>
          <cell r="E9234">
            <v>199</v>
          </cell>
          <cell r="F9234" t="str">
            <v>GENERICOS VARIOS</v>
          </cell>
        </row>
        <row r="9235">
          <cell r="B9235">
            <v>2247</v>
          </cell>
          <cell r="C9235" t="str">
            <v>PARACETA.COM. 80MG.20   *</v>
          </cell>
          <cell r="D9235" t="str">
            <v>PARACETAMOL COMPRIMIDOS  80 MILIGRAMOS 20</v>
          </cell>
          <cell r="E9235">
            <v>199</v>
          </cell>
          <cell r="F9235" t="str">
            <v>GENERICOS VARIOS</v>
          </cell>
        </row>
        <row r="9236">
          <cell r="B9236">
            <v>2253</v>
          </cell>
          <cell r="C9236" t="str">
            <v>NISTATINA-METRONID.OV.10*</v>
          </cell>
          <cell r="D9236" t="str">
            <v>NISTATINA-METRONIDAZOL OVULOS 10</v>
          </cell>
          <cell r="E9236">
            <v>199</v>
          </cell>
          <cell r="F9236" t="str">
            <v>GENERICOS VARIOS</v>
          </cell>
        </row>
        <row r="9237">
          <cell r="B9237">
            <v>2278</v>
          </cell>
          <cell r="C9237" t="str">
            <v>VITAMINA ADC GTS.30ML.  *</v>
          </cell>
          <cell r="D9237" t="str">
            <v>VITAMINA ADC GOTAS 30ML.</v>
          </cell>
          <cell r="E9237">
            <v>199</v>
          </cell>
          <cell r="F9237" t="str">
            <v>GENERICOS VARIOS</v>
          </cell>
        </row>
        <row r="9238">
          <cell r="B9238">
            <v>2278</v>
          </cell>
          <cell r="C9238" t="str">
            <v>VITAMINA ADC GTS.30ML.  *</v>
          </cell>
          <cell r="D9238" t="str">
            <v>VITAMINA ADC GOTAS 30ML.</v>
          </cell>
          <cell r="E9238">
            <v>199</v>
          </cell>
          <cell r="F9238" t="str">
            <v>GENERICOS VARIOS</v>
          </cell>
        </row>
        <row r="9239">
          <cell r="B9239">
            <v>2278</v>
          </cell>
          <cell r="C9239" t="str">
            <v>VITAMINA ADC GTS.30ML.  *</v>
          </cell>
          <cell r="D9239" t="str">
            <v>VITAMINA ADC GOTAS 30ML.</v>
          </cell>
          <cell r="E9239">
            <v>199</v>
          </cell>
          <cell r="F9239" t="str">
            <v>GENERICOS VARIOS</v>
          </cell>
        </row>
        <row r="9240">
          <cell r="B9240">
            <v>2321</v>
          </cell>
          <cell r="C9240" t="str">
            <v>DIGOXINA COM.0,25MG.30  *</v>
          </cell>
          <cell r="D9240" t="str">
            <v>DIGOXINA COMPRIMIDOS 0,25 MILIGRAMOS 30</v>
          </cell>
          <cell r="E9240">
            <v>199</v>
          </cell>
          <cell r="F9240" t="str">
            <v>GENERICOS VARIOS</v>
          </cell>
        </row>
        <row r="9241">
          <cell r="B9241">
            <v>2321</v>
          </cell>
          <cell r="C9241" t="str">
            <v>DIGOXINA COM.0,25MG.30  *</v>
          </cell>
          <cell r="D9241" t="str">
            <v>DIGOXINA COMPRIMIDOS 0,25 MILIGRAMOS 30</v>
          </cell>
          <cell r="E9241">
            <v>199</v>
          </cell>
          <cell r="F9241" t="str">
            <v>GENERICOS VARIOS</v>
          </cell>
        </row>
        <row r="9242">
          <cell r="B9242">
            <v>2322</v>
          </cell>
          <cell r="C9242" t="str">
            <v>FLUCLOXAC.CAP.500MG.12</v>
          </cell>
          <cell r="D9242" t="str">
            <v>FLUCLOXACILINA CAPSULAS 500 MILIGRAMOS X12</v>
          </cell>
          <cell r="E9242">
            <v>199</v>
          </cell>
          <cell r="F9242" t="str">
            <v>GENERICOS VARIOS</v>
          </cell>
        </row>
        <row r="9243">
          <cell r="B9243">
            <v>2322</v>
          </cell>
          <cell r="C9243" t="str">
            <v>FLUCLOXAC.CAP.500MG.12</v>
          </cell>
          <cell r="D9243" t="str">
            <v>FLUCLOXACILINA CAPSULAS 500 MILIGRAMOS X12</v>
          </cell>
          <cell r="E9243">
            <v>199</v>
          </cell>
          <cell r="F9243" t="str">
            <v>GENERICOS VARIOS</v>
          </cell>
        </row>
        <row r="9244">
          <cell r="B9244">
            <v>2322</v>
          </cell>
          <cell r="C9244" t="str">
            <v>FLUCLOXAC.CAP.500MG.12</v>
          </cell>
          <cell r="D9244" t="str">
            <v>FLUCLOXACILINA CAPSULAS 500 MILIGRAMOS X12</v>
          </cell>
          <cell r="E9244">
            <v>199</v>
          </cell>
          <cell r="F9244" t="str">
            <v>GENERICOS VARIOS</v>
          </cell>
        </row>
        <row r="9245">
          <cell r="B9245">
            <v>2354</v>
          </cell>
          <cell r="C9245" t="str">
            <v>PENTOXIFILIN.COM.400MG30*</v>
          </cell>
          <cell r="D9245" t="str">
            <v>PENTOXIFILINA COMPRIMIDOS 400 MILIGRAMOS 30</v>
          </cell>
          <cell r="E9245">
            <v>199</v>
          </cell>
          <cell r="F9245" t="str">
            <v>GENERICOS VARIOS</v>
          </cell>
        </row>
        <row r="9246">
          <cell r="B9246">
            <v>2354</v>
          </cell>
          <cell r="C9246" t="str">
            <v>PENTOXIFILIN.COM.400MG30*</v>
          </cell>
          <cell r="D9246" t="str">
            <v>PENTOXIFILINA COMPRIMIDOS 400 MILIGRAMOS 30</v>
          </cell>
          <cell r="E9246">
            <v>199</v>
          </cell>
          <cell r="F9246" t="str">
            <v>GENERICOS VARIOS</v>
          </cell>
        </row>
        <row r="9247">
          <cell r="B9247">
            <v>2354</v>
          </cell>
          <cell r="C9247" t="str">
            <v>PENTOXIFILIN.COM.400MG30*</v>
          </cell>
          <cell r="D9247" t="str">
            <v>PENTOXIFILINA COMPRIMIDOS 400 MILIGRAMOS 30</v>
          </cell>
          <cell r="E9247">
            <v>199</v>
          </cell>
          <cell r="F9247" t="str">
            <v>GENERICOS VARIOS</v>
          </cell>
        </row>
        <row r="9248">
          <cell r="B9248">
            <v>2368</v>
          </cell>
          <cell r="C9248" t="str">
            <v>ACICLOVIR CR.5%  5GR.   *</v>
          </cell>
          <cell r="D9248" t="str">
            <v>ACICLOVIR CREMA 5%  5GR.</v>
          </cell>
          <cell r="E9248">
            <v>199</v>
          </cell>
          <cell r="F9248" t="str">
            <v>GENERICOS VARIOS</v>
          </cell>
        </row>
        <row r="9249">
          <cell r="B9249">
            <v>2368</v>
          </cell>
          <cell r="C9249" t="str">
            <v>ACICLOVIR CR.5%  5GR.   *</v>
          </cell>
          <cell r="D9249" t="str">
            <v>ACICLOVIR CREMA 5%  5GR.</v>
          </cell>
          <cell r="E9249">
            <v>199</v>
          </cell>
          <cell r="F9249" t="str">
            <v>GENERICOS VARIOS</v>
          </cell>
        </row>
        <row r="9250">
          <cell r="B9250">
            <v>2368</v>
          </cell>
          <cell r="C9250" t="str">
            <v>ACICLOVIR CR.5%  5GR.   *</v>
          </cell>
          <cell r="D9250" t="str">
            <v>ACICLOVIR CREMA 5%  5GR.</v>
          </cell>
          <cell r="E9250">
            <v>199</v>
          </cell>
          <cell r="F9250" t="str">
            <v>GENERICOS VARIOS</v>
          </cell>
        </row>
        <row r="9251">
          <cell r="B9251">
            <v>2368</v>
          </cell>
          <cell r="C9251" t="str">
            <v>ACICLOVIR CR.5%  5GR.   *</v>
          </cell>
          <cell r="D9251" t="str">
            <v>ACICLOVIR CREMA 5%  5GR.</v>
          </cell>
          <cell r="E9251">
            <v>199</v>
          </cell>
          <cell r="F9251" t="str">
            <v>GENERICOS VARIOS</v>
          </cell>
        </row>
        <row r="9252">
          <cell r="B9252">
            <v>2372</v>
          </cell>
          <cell r="C9252" t="str">
            <v>BETAM+NEOMIC.UNG.10GR.  *</v>
          </cell>
          <cell r="D9252" t="str">
            <v>BETAMETASONA +NEOMICINA UNGUENTO 10GR.</v>
          </cell>
          <cell r="E9252">
            <v>199</v>
          </cell>
          <cell r="F9252" t="str">
            <v>GENERICOS VARIOS</v>
          </cell>
        </row>
        <row r="9253">
          <cell r="B9253">
            <v>2374</v>
          </cell>
          <cell r="C9253" t="str">
            <v>BETAMETASONA UNG.0,05%15*</v>
          </cell>
          <cell r="D9253" t="str">
            <v>BETAMETASONA UNGUENTO 0,05% 15</v>
          </cell>
          <cell r="E9253">
            <v>199</v>
          </cell>
          <cell r="F9253" t="str">
            <v>GENERICOS VARIOS</v>
          </cell>
        </row>
        <row r="9254">
          <cell r="B9254">
            <v>2381</v>
          </cell>
          <cell r="C9254" t="str">
            <v>CLORANF.SOLOFT.0,5%10ML</v>
          </cell>
          <cell r="D9254" t="str">
            <v>CLORANFENICOL SOLUCION OFTALMICA 0,5%.10ML</v>
          </cell>
          <cell r="E9254">
            <v>199</v>
          </cell>
          <cell r="F9254" t="str">
            <v>GENERICOS VARIOS</v>
          </cell>
        </row>
        <row r="9255">
          <cell r="B9255">
            <v>2381</v>
          </cell>
          <cell r="C9255" t="str">
            <v>CLORANF.SOLOFT.0,5%10ML</v>
          </cell>
          <cell r="D9255" t="str">
            <v>CLORANFENICOL SOLUCION OFTALMICA 0,5%.10ML</v>
          </cell>
          <cell r="E9255">
            <v>199</v>
          </cell>
          <cell r="F9255" t="str">
            <v>GENERICOS VARIOS</v>
          </cell>
        </row>
        <row r="9256">
          <cell r="B9256">
            <v>2381</v>
          </cell>
          <cell r="C9256" t="str">
            <v>CLORANF.SOLOFT.0,5%10ML</v>
          </cell>
          <cell r="D9256" t="str">
            <v>CLORANFENICOL SOLUCION OFTALMICA 0,5%.10ML</v>
          </cell>
          <cell r="E9256">
            <v>199</v>
          </cell>
          <cell r="F9256" t="str">
            <v>GENERICOS VARIOS</v>
          </cell>
        </row>
        <row r="9257">
          <cell r="B9257">
            <v>2381</v>
          </cell>
          <cell r="C9257" t="str">
            <v>CLORANF.SOLOFT.0,5%10ML</v>
          </cell>
          <cell r="D9257" t="str">
            <v>CLORANFENICOL SOLUCION OFTALMICA 0,5%.10ML</v>
          </cell>
          <cell r="E9257">
            <v>199</v>
          </cell>
          <cell r="F9257" t="str">
            <v>GENERICOS VARIOS</v>
          </cell>
        </row>
        <row r="9258">
          <cell r="B9258">
            <v>2381</v>
          </cell>
          <cell r="C9258" t="str">
            <v>CLORANF.SOLOFT.0,5%10ML</v>
          </cell>
          <cell r="D9258" t="str">
            <v>CLORANFENICOL SOLUCION OFTALMICA 0,5%.10ML</v>
          </cell>
          <cell r="E9258">
            <v>199</v>
          </cell>
          <cell r="F9258" t="str">
            <v>GENERICOS VARIOS</v>
          </cell>
        </row>
        <row r="9259">
          <cell r="B9259">
            <v>2381</v>
          </cell>
          <cell r="C9259" t="str">
            <v>CLORANF.SOLOFT.0,5%10ML</v>
          </cell>
          <cell r="D9259" t="str">
            <v>CLORANFENICOL SOLUCION OFTALMICA 0,5%.10ML</v>
          </cell>
          <cell r="E9259">
            <v>199</v>
          </cell>
          <cell r="F9259" t="str">
            <v>GENERICOS VARIOS</v>
          </cell>
        </row>
        <row r="9260">
          <cell r="B9260">
            <v>2381</v>
          </cell>
          <cell r="C9260" t="str">
            <v>CLORANF.SOLOFT.0,5%10ML</v>
          </cell>
          <cell r="D9260" t="str">
            <v>CLORANFENICOL SOLUCION OFTALMICA 0,5%.10ML</v>
          </cell>
          <cell r="E9260">
            <v>199</v>
          </cell>
          <cell r="F9260" t="str">
            <v>GENERICOS VARIOS</v>
          </cell>
        </row>
        <row r="9261">
          <cell r="B9261">
            <v>2384</v>
          </cell>
          <cell r="C9261" t="str">
            <v>CLOTRIMAZOL+BET.CR.15GR.*</v>
          </cell>
          <cell r="D9261" t="str">
            <v>CLOTRIMAZOL+BETAMETASONA CREMA 15GR.</v>
          </cell>
          <cell r="E9261">
            <v>199</v>
          </cell>
          <cell r="F9261" t="str">
            <v>GENERICOS VARIOS</v>
          </cell>
        </row>
        <row r="9262">
          <cell r="B9262">
            <v>2384</v>
          </cell>
          <cell r="C9262" t="str">
            <v>CLOTRIMAZOL+BET.CR.15GR.*</v>
          </cell>
          <cell r="D9262" t="str">
            <v>CLOTRIMAZOL+BETAMETASONA CREMA 15GR.</v>
          </cell>
          <cell r="E9262">
            <v>199</v>
          </cell>
          <cell r="F9262" t="str">
            <v>GENERICOS VARIOS</v>
          </cell>
        </row>
        <row r="9263">
          <cell r="B9263">
            <v>2384</v>
          </cell>
          <cell r="C9263" t="str">
            <v>CLOTRIMAZOL+BET.CR.15GR.*</v>
          </cell>
          <cell r="D9263" t="str">
            <v>CLOTRIMAZOL+BETAMETASONA CREMA 15GR.</v>
          </cell>
          <cell r="E9263">
            <v>199</v>
          </cell>
          <cell r="F9263" t="str">
            <v>GENERICOS VARIOS</v>
          </cell>
        </row>
        <row r="9264">
          <cell r="B9264">
            <v>2384</v>
          </cell>
          <cell r="C9264" t="str">
            <v>CLOTRIMAZOL+BET.CR.15GR.*</v>
          </cell>
          <cell r="D9264" t="str">
            <v>CLOTRIMAZOL+BETAMETASONA CREMA 15GR.</v>
          </cell>
          <cell r="E9264">
            <v>199</v>
          </cell>
          <cell r="F9264" t="str">
            <v>GENERICOS VARIOS</v>
          </cell>
        </row>
        <row r="9265">
          <cell r="B9265">
            <v>2384</v>
          </cell>
          <cell r="C9265" t="str">
            <v>CLOTRIMAZOL+BET.CR.15GR.*</v>
          </cell>
          <cell r="D9265" t="str">
            <v>CLOTRIMAZOL+BETAMETASONA CREMA 15GR.</v>
          </cell>
          <cell r="E9265">
            <v>199</v>
          </cell>
          <cell r="F9265" t="str">
            <v>GENERICOS VARIOS</v>
          </cell>
        </row>
        <row r="9266">
          <cell r="B9266">
            <v>2384</v>
          </cell>
          <cell r="C9266" t="str">
            <v>CLOTRIMAZOL+BET.CR.15GR.*</v>
          </cell>
          <cell r="D9266" t="str">
            <v>CLOTRIMAZOL+BETAMETASONA CREMA 15GR.</v>
          </cell>
          <cell r="E9266">
            <v>199</v>
          </cell>
          <cell r="F9266" t="str">
            <v>GENERICOS VARIOS</v>
          </cell>
        </row>
        <row r="9267">
          <cell r="B9267">
            <v>2384</v>
          </cell>
          <cell r="C9267" t="str">
            <v>CLOTRIMAZOL+BET.CR.15GR.*</v>
          </cell>
          <cell r="D9267" t="str">
            <v>CLOTRIMAZOL+BETAMETASONA CREMA 15GR.</v>
          </cell>
          <cell r="E9267">
            <v>199</v>
          </cell>
          <cell r="F9267" t="str">
            <v>GENERICOS VARIOS</v>
          </cell>
        </row>
        <row r="9268">
          <cell r="B9268">
            <v>2386</v>
          </cell>
          <cell r="C9268" t="str">
            <v>GENTAMIC.SOL.OFT.0,3%5ML*</v>
          </cell>
          <cell r="D9268" t="str">
            <v>GENTAMICINA SOLUCION OFTALMICA 0,3% 5ML *</v>
          </cell>
          <cell r="E9268">
            <v>199</v>
          </cell>
          <cell r="F9268" t="str">
            <v>GENERICOS VARIOS</v>
          </cell>
        </row>
        <row r="9269">
          <cell r="B9269">
            <v>2386</v>
          </cell>
          <cell r="C9269" t="str">
            <v>GENTAMIC.SOL.OFT.0,3%5ML*</v>
          </cell>
          <cell r="D9269" t="str">
            <v>GENTAMICINA SOLUCION OFTALMICA 0,3% 5ML *</v>
          </cell>
          <cell r="E9269">
            <v>199</v>
          </cell>
          <cell r="F9269" t="str">
            <v>GENERICOS VARIOS</v>
          </cell>
        </row>
        <row r="9270">
          <cell r="B9270">
            <v>2386</v>
          </cell>
          <cell r="C9270" t="str">
            <v>GENTAMIC.SOL.OFT.0,3%5ML*</v>
          </cell>
          <cell r="D9270" t="str">
            <v>GENTAMICINA SOLUCION OFTALMICA 0,3% 5ML *</v>
          </cell>
          <cell r="E9270">
            <v>199</v>
          </cell>
          <cell r="F9270" t="str">
            <v>GENERICOS VARIOS</v>
          </cell>
        </row>
        <row r="9271">
          <cell r="B9271">
            <v>2386</v>
          </cell>
          <cell r="C9271" t="str">
            <v>GENTAMIC.SOL.OFT.0,3%5ML*</v>
          </cell>
          <cell r="D9271" t="str">
            <v>GENTAMICINA SOLUCION OFTALMICA 0,3% 5ML *</v>
          </cell>
          <cell r="E9271">
            <v>199</v>
          </cell>
          <cell r="F9271" t="str">
            <v>GENERICOS VARIOS</v>
          </cell>
        </row>
        <row r="9272">
          <cell r="B9272">
            <v>2386</v>
          </cell>
          <cell r="C9272" t="str">
            <v>GENTAMIC.SOL.OFT.0,3%5ML*</v>
          </cell>
          <cell r="D9272" t="str">
            <v>GENTAMICINA SOLUCION OFTALMICA 0,3% 5ML *</v>
          </cell>
          <cell r="E9272">
            <v>199</v>
          </cell>
          <cell r="F9272" t="str">
            <v>GENERICOS VARIOS</v>
          </cell>
        </row>
        <row r="9273">
          <cell r="B9273">
            <v>2386</v>
          </cell>
          <cell r="C9273" t="str">
            <v>GENTAMIC.SOL.OFT.0,3%5ML*</v>
          </cell>
          <cell r="D9273" t="str">
            <v>GENTAMICINA SOLUCION OFTALMICA 0,3% 5ML *</v>
          </cell>
          <cell r="E9273">
            <v>199</v>
          </cell>
          <cell r="F9273" t="str">
            <v>GENERICOS VARIOS</v>
          </cell>
        </row>
        <row r="9274">
          <cell r="B9274">
            <v>2386</v>
          </cell>
          <cell r="C9274" t="str">
            <v>GENTAMIC.SOL.OFT.0,3%5ML*</v>
          </cell>
          <cell r="D9274" t="str">
            <v>GENTAMICINA SOLUCION OFTALMICA 0,3% 5ML *</v>
          </cell>
          <cell r="E9274">
            <v>199</v>
          </cell>
          <cell r="F9274" t="str">
            <v>GENERICOS VARIOS</v>
          </cell>
        </row>
        <row r="9275">
          <cell r="B9275">
            <v>2387</v>
          </cell>
          <cell r="C9275" t="str">
            <v>GENTAMIC.UNG.OFT.0,3%3,5*</v>
          </cell>
          <cell r="D9275" t="str">
            <v>GENTAMICINA UNGUENTO OFTALMICO 0,3% 3,5GR. *</v>
          </cell>
          <cell r="E9275">
            <v>199</v>
          </cell>
          <cell r="F9275" t="str">
            <v>GENERICOS VARIOS</v>
          </cell>
        </row>
        <row r="9276">
          <cell r="B9276">
            <v>2387</v>
          </cell>
          <cell r="C9276" t="str">
            <v>GENTAMIC.UNG.OFT.0,3%3,5*</v>
          </cell>
          <cell r="D9276" t="str">
            <v>GENTAMICINA UNGUENTO OFTALMICO 0,3% 3,5GR. *</v>
          </cell>
          <cell r="E9276">
            <v>199</v>
          </cell>
          <cell r="F9276" t="str">
            <v>GENERICOS VARIOS</v>
          </cell>
        </row>
        <row r="9277">
          <cell r="B9277">
            <v>2392</v>
          </cell>
          <cell r="C9277" t="str">
            <v>LIDOCAINA GEL 4% 15GR.  *</v>
          </cell>
          <cell r="D9277" t="str">
            <v>LIDOCAINA UNGUENTO 4% 15GR.</v>
          </cell>
          <cell r="E9277">
            <v>199</v>
          </cell>
          <cell r="F9277" t="str">
            <v>GENERICOS VARIOS</v>
          </cell>
        </row>
        <row r="9278">
          <cell r="B9278">
            <v>2402</v>
          </cell>
          <cell r="C9278" t="str">
            <v>TOLNAFTATO SOL.TOP.1%10M*</v>
          </cell>
          <cell r="D9278" t="str">
            <v>TOLNAFTATO SOLUCION TOPICA 1% 10ML</v>
          </cell>
          <cell r="E9278">
            <v>199</v>
          </cell>
          <cell r="F9278" t="str">
            <v>GENERICOS VARIOS</v>
          </cell>
        </row>
        <row r="9279">
          <cell r="B9279">
            <v>6016</v>
          </cell>
          <cell r="C9279" t="str">
            <v>ATROPINA SOL.OFT.1/1% 10M</v>
          </cell>
          <cell r="D9279" t="str">
            <v>ATROPINA SOLUCION OFTALMICA 1/1% 10M</v>
          </cell>
          <cell r="E9279">
            <v>199</v>
          </cell>
          <cell r="F9279" t="str">
            <v>GENERICOS VARIOS</v>
          </cell>
        </row>
        <row r="9280">
          <cell r="B9280">
            <v>6066</v>
          </cell>
          <cell r="C9280" t="str">
            <v>PILOCARPINA SOLOFT.2%10M*</v>
          </cell>
          <cell r="D9280" t="str">
            <v>PILOCARPINA SAVAL SOLUCION OFTALMICA 2%10M</v>
          </cell>
          <cell r="E9280">
            <v>199</v>
          </cell>
          <cell r="F9280" t="str">
            <v>GENERICOS VARIOS</v>
          </cell>
        </row>
        <row r="9281">
          <cell r="B9281">
            <v>6066</v>
          </cell>
          <cell r="C9281" t="str">
            <v>PILOCARPINA SOLOFT.2%10M*</v>
          </cell>
          <cell r="D9281" t="str">
            <v>PILOCARPINA SAVAL SOLUCION OFTALMICA 2%10M</v>
          </cell>
          <cell r="E9281">
            <v>199</v>
          </cell>
          <cell r="F9281" t="str">
            <v>GENERICOS VARIOS</v>
          </cell>
        </row>
        <row r="9282">
          <cell r="B9282">
            <v>6067</v>
          </cell>
          <cell r="C9282" t="str">
            <v>PILOCARPINA SOLOFT.4%10M*</v>
          </cell>
          <cell r="D9282" t="str">
            <v>PILOCARPINA SAVAL SOLUCION OFTALMICA 4%10M</v>
          </cell>
          <cell r="E9282">
            <v>199</v>
          </cell>
          <cell r="F9282" t="str">
            <v>GENERICOS VARIOS</v>
          </cell>
        </row>
        <row r="9283">
          <cell r="B9283">
            <v>6067</v>
          </cell>
          <cell r="C9283" t="str">
            <v>PILOCARPINA SOLOFT.4%10M*</v>
          </cell>
          <cell r="D9283" t="str">
            <v>PILOCARPINA SAVAL SOLUCION OFTALMICA 4%10M</v>
          </cell>
          <cell r="E9283">
            <v>199</v>
          </cell>
          <cell r="F9283" t="str">
            <v>GENERICOS VARIOS</v>
          </cell>
        </row>
        <row r="9284">
          <cell r="B9284">
            <v>15363</v>
          </cell>
          <cell r="C9284" t="str">
            <v>LACTULOSA SOL.65%  200ML*</v>
          </cell>
          <cell r="D9284" t="str">
            <v>LACTULOSA SOLUCION 65% 200ML.*</v>
          </cell>
          <cell r="E9284">
            <v>199</v>
          </cell>
          <cell r="F9284" t="str">
            <v>GENERICOS VARIOS</v>
          </cell>
        </row>
        <row r="9285">
          <cell r="B9285">
            <v>15363</v>
          </cell>
          <cell r="C9285" t="str">
            <v>LACTULOSA SOL.65%  200ML*</v>
          </cell>
          <cell r="D9285" t="str">
            <v>LACTULOSA SOLUCION 65% 200ML.*</v>
          </cell>
          <cell r="E9285">
            <v>199</v>
          </cell>
          <cell r="F9285" t="str">
            <v>GENERICOS VARIOS</v>
          </cell>
        </row>
        <row r="9286">
          <cell r="B9286">
            <v>15363</v>
          </cell>
          <cell r="C9286" t="str">
            <v>LACTULOSA SOL.65%  200ML*</v>
          </cell>
          <cell r="D9286" t="str">
            <v>LACTULOSA SOLUCION 65% 200ML.*</v>
          </cell>
          <cell r="E9286">
            <v>199</v>
          </cell>
          <cell r="F9286" t="str">
            <v>GENERICOS VARIOS</v>
          </cell>
        </row>
        <row r="9287">
          <cell r="B9287">
            <v>15363</v>
          </cell>
          <cell r="C9287" t="str">
            <v>LACTULOSA SOL.65%  200ML*</v>
          </cell>
          <cell r="D9287" t="str">
            <v>LACTULOSA SOLUCION 65% 200ML.*</v>
          </cell>
          <cell r="E9287">
            <v>199</v>
          </cell>
          <cell r="F9287" t="str">
            <v>GENERICOS VARIOS</v>
          </cell>
        </row>
        <row r="9288">
          <cell r="B9288">
            <v>199002</v>
          </cell>
          <cell r="C9288" t="str">
            <v>ACICLOVIR CR.5% 15GR.   *</v>
          </cell>
          <cell r="D9288" t="str">
            <v>ACICLOVIR CREMA 5% 15GR.   *</v>
          </cell>
          <cell r="E9288">
            <v>199</v>
          </cell>
          <cell r="F9288" t="str">
            <v>GENERICOS VARIOS</v>
          </cell>
        </row>
        <row r="9289">
          <cell r="B9289">
            <v>199002</v>
          </cell>
          <cell r="C9289" t="str">
            <v>ACICLOVIR CR.5% 15GR.   *</v>
          </cell>
          <cell r="D9289" t="str">
            <v>ACICLOVIR CREMA 5% 15GR.   *</v>
          </cell>
          <cell r="E9289">
            <v>199</v>
          </cell>
          <cell r="F9289" t="str">
            <v>GENERICOS VARIOS</v>
          </cell>
        </row>
        <row r="9290">
          <cell r="B9290">
            <v>199002</v>
          </cell>
          <cell r="C9290" t="str">
            <v>ACICLOVIR CR.5% 15GR.   *</v>
          </cell>
          <cell r="D9290" t="str">
            <v>ACICLOVIR CREMA 5% 15GR.   *</v>
          </cell>
          <cell r="E9290">
            <v>199</v>
          </cell>
          <cell r="F9290" t="str">
            <v>GENERICOS VARIOS</v>
          </cell>
        </row>
        <row r="9291">
          <cell r="B9291">
            <v>199002</v>
          </cell>
          <cell r="C9291" t="str">
            <v>ACICLOVIR CR.5% 15GR.   *</v>
          </cell>
          <cell r="D9291" t="str">
            <v>ACICLOVIR CREMA 5% 15GR.   *</v>
          </cell>
          <cell r="E9291">
            <v>199</v>
          </cell>
          <cell r="F9291" t="str">
            <v>GENERICOS VARIOS</v>
          </cell>
        </row>
        <row r="9292">
          <cell r="B9292">
            <v>199002</v>
          </cell>
          <cell r="C9292" t="str">
            <v>ACICLOVIR CR.5% 15GR.   *</v>
          </cell>
          <cell r="D9292" t="str">
            <v>ACICLOVIR CREMA 5% 15GR.   *</v>
          </cell>
          <cell r="E9292">
            <v>199</v>
          </cell>
          <cell r="F9292" t="str">
            <v>GENERICOS VARIOS</v>
          </cell>
        </row>
        <row r="9293">
          <cell r="B9293">
            <v>199002</v>
          </cell>
          <cell r="C9293" t="str">
            <v>ACICLOVIR CR.5% 15GR.   *</v>
          </cell>
          <cell r="D9293" t="str">
            <v>ACICLOVIR CREMA 5% 15GR.   *</v>
          </cell>
          <cell r="E9293">
            <v>199</v>
          </cell>
          <cell r="F9293" t="str">
            <v>GENERICOS VARIOS</v>
          </cell>
        </row>
        <row r="9294">
          <cell r="B9294">
            <v>199002</v>
          </cell>
          <cell r="C9294" t="str">
            <v>ACICLOVIR CR.5% 15GR.   *</v>
          </cell>
          <cell r="D9294" t="str">
            <v>ACICLOVIR CREMA 5% 15GR.   *</v>
          </cell>
          <cell r="E9294">
            <v>199</v>
          </cell>
          <cell r="F9294" t="str">
            <v>GENERICOS VARIOS</v>
          </cell>
        </row>
        <row r="9295">
          <cell r="B9295">
            <v>199002</v>
          </cell>
          <cell r="C9295" t="str">
            <v>ACICLOVIR CR.5% 15GR.   *</v>
          </cell>
          <cell r="D9295" t="str">
            <v>ACICLOVIR CREMA 5% 15GR.   *</v>
          </cell>
          <cell r="E9295">
            <v>199</v>
          </cell>
          <cell r="F9295" t="str">
            <v>GENERICOS VARIOS</v>
          </cell>
        </row>
        <row r="9296">
          <cell r="B9296">
            <v>199002</v>
          </cell>
          <cell r="C9296" t="str">
            <v>ACICLOVIR CR.5% 15GR.   *</v>
          </cell>
          <cell r="D9296" t="str">
            <v>ACICLOVIR CREMA 5% 15GR.   *</v>
          </cell>
          <cell r="E9296">
            <v>199</v>
          </cell>
          <cell r="F9296" t="str">
            <v>GENERICOS VARIOS</v>
          </cell>
        </row>
        <row r="9297">
          <cell r="B9297">
            <v>199002</v>
          </cell>
          <cell r="C9297" t="str">
            <v>ACICLOVIR CR.5% 15GR.   *</v>
          </cell>
          <cell r="D9297" t="str">
            <v>ACICLOVIR CREMA 5% 15GR.   *</v>
          </cell>
          <cell r="E9297">
            <v>199</v>
          </cell>
          <cell r="F9297" t="str">
            <v>GENERICOS VARIOS</v>
          </cell>
        </row>
        <row r="9298">
          <cell r="B9298">
            <v>199002</v>
          </cell>
          <cell r="C9298" t="str">
            <v>ACICLOVIR CR.5% 15GR.   *</v>
          </cell>
          <cell r="D9298" t="str">
            <v>ACICLOVIR CREMA 5% 15GR.   *</v>
          </cell>
          <cell r="E9298">
            <v>199</v>
          </cell>
          <cell r="F9298" t="str">
            <v>GENERICOS VARIOS</v>
          </cell>
        </row>
        <row r="9299">
          <cell r="B9299">
            <v>199002</v>
          </cell>
          <cell r="C9299" t="str">
            <v>ACICLOVIR CR.5% 15GR.   *</v>
          </cell>
          <cell r="D9299" t="str">
            <v>ACICLOVIR CREMA 5% 15GR.   *</v>
          </cell>
          <cell r="E9299">
            <v>199</v>
          </cell>
          <cell r="F9299" t="str">
            <v>GENERICOS VARIOS</v>
          </cell>
        </row>
        <row r="9300">
          <cell r="B9300">
            <v>199002</v>
          </cell>
          <cell r="C9300" t="str">
            <v>ACICLOVIR CR.5% 15GR.   *</v>
          </cell>
          <cell r="D9300" t="str">
            <v>ACICLOVIR CREMA 5% 15GR.   *</v>
          </cell>
          <cell r="E9300">
            <v>199</v>
          </cell>
          <cell r="F9300" t="str">
            <v>GENERICOS VARIOS</v>
          </cell>
        </row>
        <row r="9301">
          <cell r="B9301">
            <v>199006</v>
          </cell>
          <cell r="C9301" t="str">
            <v>AMBROXOL  AD.JBE.30MG100*</v>
          </cell>
          <cell r="D9301" t="str">
            <v>AMBROXOL ADULTO JARABE 30 MILIGRAMOS 100*</v>
          </cell>
          <cell r="E9301">
            <v>199</v>
          </cell>
          <cell r="F9301" t="str">
            <v>GENERICOS VARIOS</v>
          </cell>
        </row>
        <row r="9302">
          <cell r="B9302">
            <v>199006</v>
          </cell>
          <cell r="C9302" t="str">
            <v>AMBROXOL  AD.JBE.30MG100*</v>
          </cell>
          <cell r="D9302" t="str">
            <v>AMBROXOL ADULTO JARABE 30 MILIGRAMOS 100*</v>
          </cell>
          <cell r="E9302">
            <v>199</v>
          </cell>
          <cell r="F9302" t="str">
            <v>GENERICOS VARIOS</v>
          </cell>
        </row>
        <row r="9303">
          <cell r="B9303">
            <v>199006</v>
          </cell>
          <cell r="C9303" t="str">
            <v>AMBROXOL  AD.JBE.30MG100*</v>
          </cell>
          <cell r="D9303" t="str">
            <v>AMBROXOL ADULTO JARABE 30 MILIGRAMOS 100*</v>
          </cell>
          <cell r="E9303">
            <v>199</v>
          </cell>
          <cell r="F9303" t="str">
            <v>GENERICOS VARIOS</v>
          </cell>
        </row>
        <row r="9304">
          <cell r="B9304">
            <v>199006</v>
          </cell>
          <cell r="C9304" t="str">
            <v>AMBROXOL  AD.JBE.30MG100*</v>
          </cell>
          <cell r="D9304" t="str">
            <v>AMBROXOL ADULTO JARABE 30 MILIGRAMOS 100*</v>
          </cell>
          <cell r="E9304">
            <v>199</v>
          </cell>
          <cell r="F9304" t="str">
            <v>GENERICOS VARIOS</v>
          </cell>
        </row>
        <row r="9305">
          <cell r="B9305">
            <v>199006</v>
          </cell>
          <cell r="C9305" t="str">
            <v>AMBROXOL  AD.JBE.30MG100*</v>
          </cell>
          <cell r="D9305" t="str">
            <v>AMBROXOL ADULTO JARABE 30 MILIGRAMOS 100*</v>
          </cell>
          <cell r="E9305">
            <v>199</v>
          </cell>
          <cell r="F9305" t="str">
            <v>GENERICOS VARIOS</v>
          </cell>
        </row>
        <row r="9306">
          <cell r="B9306">
            <v>199006</v>
          </cell>
          <cell r="C9306" t="str">
            <v>AMBROXOL  AD.JBE.30MG100*</v>
          </cell>
          <cell r="D9306" t="str">
            <v>AMBROXOL ADULTO JARABE 30 MILIGRAMOS 100*</v>
          </cell>
          <cell r="E9306">
            <v>199</v>
          </cell>
          <cell r="F9306" t="str">
            <v>GENERICOS VARIOS</v>
          </cell>
        </row>
        <row r="9307">
          <cell r="B9307">
            <v>199006</v>
          </cell>
          <cell r="C9307" t="str">
            <v>AMBROXOL  AD.JBE.30MG100*</v>
          </cell>
          <cell r="D9307" t="str">
            <v>AMBROXOL ADULTO JARABE 30 MILIGRAMOS 100*</v>
          </cell>
          <cell r="E9307">
            <v>199</v>
          </cell>
          <cell r="F9307" t="str">
            <v>GENERICOS VARIOS</v>
          </cell>
        </row>
        <row r="9308">
          <cell r="B9308">
            <v>199006</v>
          </cell>
          <cell r="C9308" t="str">
            <v>AMBROXOL  AD.JBE.30MG100*</v>
          </cell>
          <cell r="D9308" t="str">
            <v>AMBROXOL ADULTO JARABE 30 MILIGRAMOS 100*</v>
          </cell>
          <cell r="E9308">
            <v>199</v>
          </cell>
          <cell r="F9308" t="str">
            <v>GENERICOS VARIOS</v>
          </cell>
        </row>
        <row r="9309">
          <cell r="B9309">
            <v>199006</v>
          </cell>
          <cell r="C9309" t="str">
            <v>AMBROXOL  AD.JBE.30MG100*</v>
          </cell>
          <cell r="D9309" t="str">
            <v>AMBROXOL ADULTO JARABE 30 MILIGRAMOS 100*</v>
          </cell>
          <cell r="E9309">
            <v>199</v>
          </cell>
          <cell r="F9309" t="str">
            <v>GENERICOS VARIOS</v>
          </cell>
        </row>
        <row r="9310">
          <cell r="B9310">
            <v>199006</v>
          </cell>
          <cell r="C9310" t="str">
            <v>AMBROXOL  AD.JBE.30MG100*</v>
          </cell>
          <cell r="D9310" t="str">
            <v>AMBROXOL ADULTO JARABE 30 MILIGRAMOS 100*</v>
          </cell>
          <cell r="E9310">
            <v>199</v>
          </cell>
          <cell r="F9310" t="str">
            <v>GENERICOS VARIOS</v>
          </cell>
        </row>
        <row r="9311">
          <cell r="B9311">
            <v>199007</v>
          </cell>
          <cell r="C9311" t="str">
            <v>AMIODARONA COM.200MG.20 *</v>
          </cell>
          <cell r="D9311" t="str">
            <v>AMIODARONA COMPRIMIDOS 200 MILIGRAMOS 20 *</v>
          </cell>
          <cell r="E9311">
            <v>199</v>
          </cell>
          <cell r="F9311" t="str">
            <v>GENERICOS VARIOS</v>
          </cell>
        </row>
        <row r="9312">
          <cell r="B9312">
            <v>199007</v>
          </cell>
          <cell r="C9312" t="str">
            <v>AMIODARONA COM.200MG.20 *</v>
          </cell>
          <cell r="D9312" t="str">
            <v>AMIODARONA COMPRIMIDOS 200 MILIGRAMOS 20 *</v>
          </cell>
          <cell r="E9312">
            <v>199</v>
          </cell>
          <cell r="F9312" t="str">
            <v>GENERICOS VARIOS</v>
          </cell>
        </row>
        <row r="9313">
          <cell r="B9313">
            <v>199007</v>
          </cell>
          <cell r="C9313" t="str">
            <v>AMIODARONA COM.200MG.20 *</v>
          </cell>
          <cell r="D9313" t="str">
            <v>AMIODARONA COMPRIMIDOS 200 MILIGRAMOS 20 *</v>
          </cell>
          <cell r="E9313">
            <v>199</v>
          </cell>
          <cell r="F9313" t="str">
            <v>GENERICOS VARIOS</v>
          </cell>
        </row>
        <row r="9314">
          <cell r="B9314">
            <v>199007</v>
          </cell>
          <cell r="C9314" t="str">
            <v>AMIODARONA COM.200MG.20 *</v>
          </cell>
          <cell r="D9314" t="str">
            <v>AMIODARONA COMPRIMIDOS 200 MILIGRAMOS 20 *</v>
          </cell>
          <cell r="E9314">
            <v>199</v>
          </cell>
          <cell r="F9314" t="str">
            <v>GENERICOS VARIOS</v>
          </cell>
        </row>
        <row r="9315">
          <cell r="B9315">
            <v>199007</v>
          </cell>
          <cell r="C9315" t="str">
            <v>AMIODARONA COM.200MG.20 *</v>
          </cell>
          <cell r="D9315" t="str">
            <v>AMIODARONA COMPRIMIDOS 200 MILIGRAMOS 20 *</v>
          </cell>
          <cell r="E9315">
            <v>199</v>
          </cell>
          <cell r="F9315" t="str">
            <v>GENERICOS VARIOS</v>
          </cell>
        </row>
        <row r="9316">
          <cell r="B9316">
            <v>199007</v>
          </cell>
          <cell r="C9316" t="str">
            <v>AMIODARONA COM.200MG.20 *</v>
          </cell>
          <cell r="D9316" t="str">
            <v>AMIODARONA COMPRIMIDOS 200 MILIGRAMOS 20 *</v>
          </cell>
          <cell r="E9316">
            <v>199</v>
          </cell>
          <cell r="F9316" t="str">
            <v>GENERICOS VARIOS</v>
          </cell>
        </row>
        <row r="9317">
          <cell r="B9317">
            <v>199009</v>
          </cell>
          <cell r="C9317" t="str">
            <v>AMITRIPTILI.COM.25MG.100*</v>
          </cell>
          <cell r="D9317" t="str">
            <v>AMITRIPTILINA COMPRIMIDOS 25 MILIGRAMOS 100*</v>
          </cell>
          <cell r="E9317">
            <v>199</v>
          </cell>
          <cell r="F9317" t="str">
            <v>GENERICOS VARIOS</v>
          </cell>
        </row>
        <row r="9318">
          <cell r="B9318">
            <v>199009</v>
          </cell>
          <cell r="C9318" t="str">
            <v>AMITRIPTILI.COM.25MG.100*</v>
          </cell>
          <cell r="D9318" t="str">
            <v>AMITRIPTILINA COMPRIMIDOS 25 MILIGRAMOS 100*</v>
          </cell>
          <cell r="E9318">
            <v>199</v>
          </cell>
          <cell r="F9318" t="str">
            <v>GENERICOS VARIOS</v>
          </cell>
        </row>
        <row r="9319">
          <cell r="B9319">
            <v>199009</v>
          </cell>
          <cell r="C9319" t="str">
            <v>AMITRIPTILI.COM.25MG.100*</v>
          </cell>
          <cell r="D9319" t="str">
            <v>AMITRIPTILINA COMPRIMIDOS 25 MILIGRAMOS 100*</v>
          </cell>
          <cell r="E9319">
            <v>199</v>
          </cell>
          <cell r="F9319" t="str">
            <v>GENERICOS VARIOS</v>
          </cell>
        </row>
        <row r="9320">
          <cell r="B9320">
            <v>199009</v>
          </cell>
          <cell r="C9320" t="str">
            <v>AMITRIPTILI.COM.25MG.100*</v>
          </cell>
          <cell r="D9320" t="str">
            <v>AMITRIPTILINA COMPRIMIDOS 25 MILIGRAMOS 100*</v>
          </cell>
          <cell r="E9320">
            <v>199</v>
          </cell>
          <cell r="F9320" t="str">
            <v>GENERICOS VARIOS</v>
          </cell>
        </row>
        <row r="9321">
          <cell r="B9321">
            <v>199009</v>
          </cell>
          <cell r="C9321" t="str">
            <v>AMITRIPTILI.COM.25MG.100*</v>
          </cell>
          <cell r="D9321" t="str">
            <v>AMITRIPTILINA COMPRIMIDOS 25 MILIGRAMOS 100*</v>
          </cell>
          <cell r="E9321">
            <v>199</v>
          </cell>
          <cell r="F9321" t="str">
            <v>GENERICOS VARIOS</v>
          </cell>
        </row>
        <row r="9322">
          <cell r="B9322">
            <v>199009</v>
          </cell>
          <cell r="C9322" t="str">
            <v>AMITRIPTILI.COM.25MG.100*</v>
          </cell>
          <cell r="D9322" t="str">
            <v>AMITRIPTILINA COMPRIMIDOS 25 MILIGRAMOS 100*</v>
          </cell>
          <cell r="E9322">
            <v>199</v>
          </cell>
          <cell r="F9322" t="str">
            <v>GENERICOS VARIOS</v>
          </cell>
        </row>
        <row r="9323">
          <cell r="B9323">
            <v>199010</v>
          </cell>
          <cell r="C9323" t="str">
            <v>AMITRIPTILI.COM.25MG. 24</v>
          </cell>
          <cell r="D9323" t="str">
            <v>AMITRIPTILINA COMPRIMIDOS RECUBIERTOS 25 MILIGRAMOS  24</v>
          </cell>
          <cell r="E9323">
            <v>199</v>
          </cell>
          <cell r="F9323" t="str">
            <v>GENERICOS VARIOS</v>
          </cell>
        </row>
        <row r="9324">
          <cell r="B9324">
            <v>199010</v>
          </cell>
          <cell r="C9324" t="str">
            <v>AMITRIPTILI.COM.25MG. 24</v>
          </cell>
          <cell r="D9324" t="str">
            <v>AMITRIPTILINA COMPRIMIDOS RECUBIERTOS 25 MILIGRAMOS  24</v>
          </cell>
          <cell r="E9324">
            <v>199</v>
          </cell>
          <cell r="F9324" t="str">
            <v>GENERICOS VARIOS</v>
          </cell>
        </row>
        <row r="9325">
          <cell r="B9325">
            <v>199010</v>
          </cell>
          <cell r="C9325" t="str">
            <v>AMITRIPTILI.COM.25MG. 24</v>
          </cell>
          <cell r="D9325" t="str">
            <v>AMITRIPTILINA COMPRIMIDOS RECUBIERTOS 25 MILIGRAMOS  24</v>
          </cell>
          <cell r="E9325">
            <v>199</v>
          </cell>
          <cell r="F9325" t="str">
            <v>GENERICOS VARIOS</v>
          </cell>
        </row>
        <row r="9326">
          <cell r="B9326">
            <v>199010</v>
          </cell>
          <cell r="C9326" t="str">
            <v>AMITRIPTILI.COM.25MG. 24</v>
          </cell>
          <cell r="D9326" t="str">
            <v>AMITRIPTILINA COMPRIMIDOS RECUBIERTOS 25 MILIGRAMOS  24</v>
          </cell>
          <cell r="E9326">
            <v>199</v>
          </cell>
          <cell r="F9326" t="str">
            <v>GENERICOS VARIOS</v>
          </cell>
        </row>
        <row r="9327">
          <cell r="B9327">
            <v>199010</v>
          </cell>
          <cell r="C9327" t="str">
            <v>AMITRIPTILI.COM.25MG. 24</v>
          </cell>
          <cell r="D9327" t="str">
            <v>AMITRIPTILINA COMPRIMIDOS RECUBIERTOS 25 MILIGRAMOS  24</v>
          </cell>
          <cell r="E9327">
            <v>199</v>
          </cell>
          <cell r="F9327" t="str">
            <v>GENERICOS VARIOS</v>
          </cell>
        </row>
        <row r="9328">
          <cell r="B9328">
            <v>199013</v>
          </cell>
          <cell r="C9328" t="str">
            <v>AMOXICI.SUS.250MG/5ML.60M</v>
          </cell>
          <cell r="D9328" t="str">
            <v>AMOXICILINA POLVO PARA SUSPENSION ORAL 250MG/5ML.60ML</v>
          </cell>
          <cell r="E9328">
            <v>199</v>
          </cell>
          <cell r="F9328" t="str">
            <v>GENERICOS VARIOS</v>
          </cell>
        </row>
        <row r="9329">
          <cell r="B9329">
            <v>199013</v>
          </cell>
          <cell r="C9329" t="str">
            <v>AMOXICI.SUS.250MG/5ML.60M</v>
          </cell>
          <cell r="D9329" t="str">
            <v>AMOXICILINA POLVO PARA SUSPENSION ORAL 250MG/5ML.60ML</v>
          </cell>
          <cell r="E9329">
            <v>199</v>
          </cell>
          <cell r="F9329" t="str">
            <v>GENERICOS VARIOS</v>
          </cell>
        </row>
        <row r="9330">
          <cell r="B9330">
            <v>199013</v>
          </cell>
          <cell r="C9330" t="str">
            <v>AMOXICI.SUS.250MG/5ML.60M</v>
          </cell>
          <cell r="D9330" t="str">
            <v>AMOXICILINA POLVO PARA SUSPENSION ORAL 250MG/5ML.60ML</v>
          </cell>
          <cell r="E9330">
            <v>199</v>
          </cell>
          <cell r="F9330" t="str">
            <v>GENERICOS VARIOS</v>
          </cell>
        </row>
        <row r="9331">
          <cell r="B9331">
            <v>199013</v>
          </cell>
          <cell r="C9331" t="str">
            <v>AMOXICI.SUS.250MG/5ML.60M</v>
          </cell>
          <cell r="D9331" t="str">
            <v>AMOXICILINA POLVO PARA SUSPENSION ORAL 250MG/5ML.60ML</v>
          </cell>
          <cell r="E9331">
            <v>199</v>
          </cell>
          <cell r="F9331" t="str">
            <v>GENERICOS VARIOS</v>
          </cell>
        </row>
        <row r="9332">
          <cell r="B9332">
            <v>199013</v>
          </cell>
          <cell r="C9332" t="str">
            <v>AMOXICI.SUS.250MG/5ML.60M</v>
          </cell>
          <cell r="D9332" t="str">
            <v>AMOXICILINA POLVO PARA SUSPENSION ORAL 250MG/5ML.60ML</v>
          </cell>
          <cell r="E9332">
            <v>199</v>
          </cell>
          <cell r="F9332" t="str">
            <v>GENERICOS VARIOS</v>
          </cell>
        </row>
        <row r="9333">
          <cell r="B9333">
            <v>199013</v>
          </cell>
          <cell r="C9333" t="str">
            <v>AMOXICI.SUS.250MG/5ML.60M</v>
          </cell>
          <cell r="D9333" t="str">
            <v>AMOXICILINA POLVO PARA SUSPENSION ORAL 250MG/5ML.60ML</v>
          </cell>
          <cell r="E9333">
            <v>199</v>
          </cell>
          <cell r="F9333" t="str">
            <v>GENERICOS VARIOS</v>
          </cell>
        </row>
        <row r="9334">
          <cell r="B9334">
            <v>199013</v>
          </cell>
          <cell r="C9334" t="str">
            <v>AMOXICI.SUS.250MG/5ML.60M</v>
          </cell>
          <cell r="D9334" t="str">
            <v>AMOXICILINA POLVO PARA SUSPENSION ORAL 250MG/5ML.60ML</v>
          </cell>
          <cell r="E9334">
            <v>199</v>
          </cell>
          <cell r="F9334" t="str">
            <v>GENERICOS VARIOS</v>
          </cell>
        </row>
        <row r="9335">
          <cell r="B9335">
            <v>199013</v>
          </cell>
          <cell r="C9335" t="str">
            <v>AMOXICI.SUS.250MG/5ML.60M</v>
          </cell>
          <cell r="D9335" t="str">
            <v>AMOXICILINA POLVO PARA SUSPENSION ORAL 250MG/5ML.60ML</v>
          </cell>
          <cell r="E9335">
            <v>199</v>
          </cell>
          <cell r="F9335" t="str">
            <v>GENERICOS VARIOS</v>
          </cell>
        </row>
        <row r="9336">
          <cell r="B9336">
            <v>199013</v>
          </cell>
          <cell r="C9336" t="str">
            <v>AMOXICI.SUS.250MG/5ML.60M</v>
          </cell>
          <cell r="D9336" t="str">
            <v>AMOXICILINA POLVO PARA SUSPENSION ORAL 250MG/5ML.60ML</v>
          </cell>
          <cell r="E9336">
            <v>199</v>
          </cell>
          <cell r="F9336" t="str">
            <v>GENERICOS VARIOS</v>
          </cell>
        </row>
        <row r="9337">
          <cell r="B9337">
            <v>199013</v>
          </cell>
          <cell r="C9337" t="str">
            <v>AMOXICI.SUS.250MG/5ML.60M</v>
          </cell>
          <cell r="D9337" t="str">
            <v>AMOXICILINA POLVO PARA SUSPENSION ORAL 250MG/5ML.60ML</v>
          </cell>
          <cell r="E9337">
            <v>199</v>
          </cell>
          <cell r="F9337" t="str">
            <v>GENERICOS VARIOS</v>
          </cell>
        </row>
        <row r="9338">
          <cell r="B9338">
            <v>199013</v>
          </cell>
          <cell r="C9338" t="str">
            <v>AMOXICI.SUS.250MG/5ML.60M</v>
          </cell>
          <cell r="D9338" t="str">
            <v>AMOXICILINA POLVO PARA SUSPENSION ORAL 250MG/5ML.60ML</v>
          </cell>
          <cell r="E9338">
            <v>199</v>
          </cell>
          <cell r="F9338" t="str">
            <v>GENERICOS VARIOS</v>
          </cell>
        </row>
        <row r="9339">
          <cell r="B9339">
            <v>199023</v>
          </cell>
          <cell r="C9339" t="str">
            <v>BETAMETASONA CR.0,05% 15*</v>
          </cell>
          <cell r="D9339" t="str">
            <v>BETAMETASONA CREMA 0,05% 15GRAMOS +</v>
          </cell>
          <cell r="E9339">
            <v>199</v>
          </cell>
          <cell r="F9339" t="str">
            <v>GENERICOS VARIOS</v>
          </cell>
        </row>
        <row r="9340">
          <cell r="B9340">
            <v>199023</v>
          </cell>
          <cell r="C9340" t="str">
            <v>BETAMETASONA CR.0,05% 15*</v>
          </cell>
          <cell r="D9340" t="str">
            <v>BETAMETASONA CREMA 0,05% 15GRAMOS +</v>
          </cell>
          <cell r="E9340">
            <v>199</v>
          </cell>
          <cell r="F9340" t="str">
            <v>GENERICOS VARIOS</v>
          </cell>
        </row>
        <row r="9341">
          <cell r="B9341">
            <v>199023</v>
          </cell>
          <cell r="C9341" t="str">
            <v>BETAMETASONA CR.0,05% 15*</v>
          </cell>
          <cell r="D9341" t="str">
            <v>BETAMETASONA CREMA 0,05% 15GRAMOS +</v>
          </cell>
          <cell r="E9341">
            <v>199</v>
          </cell>
          <cell r="F9341" t="str">
            <v>GENERICOS VARIOS</v>
          </cell>
        </row>
        <row r="9342">
          <cell r="B9342">
            <v>199023</v>
          </cell>
          <cell r="C9342" t="str">
            <v>BETAMETASONA CR.0,05% 15*</v>
          </cell>
          <cell r="D9342" t="str">
            <v>BETAMETASONA CREMA 0,05% 15GRAMOS +</v>
          </cell>
          <cell r="E9342">
            <v>199</v>
          </cell>
          <cell r="F9342" t="str">
            <v>GENERICOS VARIOS</v>
          </cell>
        </row>
        <row r="9343">
          <cell r="B9343">
            <v>199023</v>
          </cell>
          <cell r="C9343" t="str">
            <v>BETAMETASONA CR.0,05% 15*</v>
          </cell>
          <cell r="D9343" t="str">
            <v>BETAMETASONA CREMA 0,05% 15GRAMOS +</v>
          </cell>
          <cell r="E9343">
            <v>199</v>
          </cell>
          <cell r="F9343" t="str">
            <v>GENERICOS VARIOS</v>
          </cell>
        </row>
        <row r="9344">
          <cell r="B9344">
            <v>199023</v>
          </cell>
          <cell r="C9344" t="str">
            <v>BETAMETASONA CR.0,05% 15*</v>
          </cell>
          <cell r="D9344" t="str">
            <v>BETAMETASONA CREMA 0,05% 15GRAMOS +</v>
          </cell>
          <cell r="E9344">
            <v>199</v>
          </cell>
          <cell r="F9344" t="str">
            <v>GENERICOS VARIOS</v>
          </cell>
        </row>
        <row r="9345">
          <cell r="B9345">
            <v>199023</v>
          </cell>
          <cell r="C9345" t="str">
            <v>BETAMETASONA CR.0,05% 15*</v>
          </cell>
          <cell r="D9345" t="str">
            <v>BETAMETASONA CREMA 0,05% 15GRAMOS +</v>
          </cell>
          <cell r="E9345">
            <v>199</v>
          </cell>
          <cell r="F9345" t="str">
            <v>GENERICOS VARIOS</v>
          </cell>
        </row>
        <row r="9346">
          <cell r="B9346">
            <v>199023</v>
          </cell>
          <cell r="C9346" t="str">
            <v>BETAMETASONA CR.0,05% 15*</v>
          </cell>
          <cell r="D9346" t="str">
            <v>BETAMETASONA CREMA 0,05% 15GRAMOS +</v>
          </cell>
          <cell r="E9346">
            <v>199</v>
          </cell>
          <cell r="F9346" t="str">
            <v>GENERICOS VARIOS</v>
          </cell>
        </row>
        <row r="9347">
          <cell r="B9347">
            <v>199023</v>
          </cell>
          <cell r="C9347" t="str">
            <v>BETAMETASONA CR.0,05% 15*</v>
          </cell>
          <cell r="D9347" t="str">
            <v>BETAMETASONA CREMA 0,05% 15GRAMOS +</v>
          </cell>
          <cell r="E9347">
            <v>199</v>
          </cell>
          <cell r="F9347" t="str">
            <v>GENERICOS VARIOS</v>
          </cell>
        </row>
        <row r="9348">
          <cell r="B9348">
            <v>199023</v>
          </cell>
          <cell r="C9348" t="str">
            <v>BETAMETASONA CR.0,05% 15*</v>
          </cell>
          <cell r="D9348" t="str">
            <v>BETAMETASONA CREMA 0,05% 15GRAMOS +</v>
          </cell>
          <cell r="E9348">
            <v>199</v>
          </cell>
          <cell r="F9348" t="str">
            <v>GENERICOS VARIOS</v>
          </cell>
        </row>
        <row r="9349">
          <cell r="B9349">
            <v>199034</v>
          </cell>
          <cell r="C9349" t="str">
            <v>CLOTRIMAZOL CR.1% 20GR. *</v>
          </cell>
          <cell r="D9349" t="str">
            <v>CLOTRIMAZOL CREMA 1% 20GR. *</v>
          </cell>
          <cell r="E9349">
            <v>199</v>
          </cell>
          <cell r="F9349" t="str">
            <v>GENERICOS VARIOS</v>
          </cell>
        </row>
        <row r="9350">
          <cell r="B9350">
            <v>199034</v>
          </cell>
          <cell r="C9350" t="str">
            <v>CLOTRIMAZOL CR.1% 20GR. *</v>
          </cell>
          <cell r="D9350" t="str">
            <v>CLOTRIMAZOL CREMA 1% 20GR. *</v>
          </cell>
          <cell r="E9350">
            <v>199</v>
          </cell>
          <cell r="F9350" t="str">
            <v>GENERICOS VARIOS</v>
          </cell>
        </row>
        <row r="9351">
          <cell r="B9351">
            <v>199034</v>
          </cell>
          <cell r="C9351" t="str">
            <v>CLOTRIMAZOL CR.1% 20GR. *</v>
          </cell>
          <cell r="D9351" t="str">
            <v>CLOTRIMAZOL CREMA 1% 20GR. *</v>
          </cell>
          <cell r="E9351">
            <v>199</v>
          </cell>
          <cell r="F9351" t="str">
            <v>GENERICOS VARIOS</v>
          </cell>
        </row>
        <row r="9352">
          <cell r="B9352">
            <v>199034</v>
          </cell>
          <cell r="C9352" t="str">
            <v>CLOTRIMAZOL CR.1% 20GR. *</v>
          </cell>
          <cell r="D9352" t="str">
            <v>CLOTRIMAZOL CREMA 1% 20GR. *</v>
          </cell>
          <cell r="E9352">
            <v>199</v>
          </cell>
          <cell r="F9352" t="str">
            <v>GENERICOS VARIOS</v>
          </cell>
        </row>
        <row r="9353">
          <cell r="B9353">
            <v>199034</v>
          </cell>
          <cell r="C9353" t="str">
            <v>CLOTRIMAZOL CR.1% 20GR. *</v>
          </cell>
          <cell r="D9353" t="str">
            <v>CLOTRIMAZOL CREMA 1% 20GR. *</v>
          </cell>
          <cell r="E9353">
            <v>199</v>
          </cell>
          <cell r="F9353" t="str">
            <v>GENERICOS VARIOS</v>
          </cell>
        </row>
        <row r="9354">
          <cell r="B9354">
            <v>199034</v>
          </cell>
          <cell r="C9354" t="str">
            <v>CLOTRIMAZOL CR.1% 20GR. *</v>
          </cell>
          <cell r="D9354" t="str">
            <v>CLOTRIMAZOL CREMA 1% 20GR. *</v>
          </cell>
          <cell r="E9354">
            <v>199</v>
          </cell>
          <cell r="F9354" t="str">
            <v>GENERICOS VARIOS</v>
          </cell>
        </row>
        <row r="9355">
          <cell r="B9355">
            <v>199034</v>
          </cell>
          <cell r="C9355" t="str">
            <v>CLOTRIMAZOL CR.1% 20GR. *</v>
          </cell>
          <cell r="D9355" t="str">
            <v>CLOTRIMAZOL CREMA 1% 20GR. *</v>
          </cell>
          <cell r="E9355">
            <v>199</v>
          </cell>
          <cell r="F9355" t="str">
            <v>GENERICOS VARIOS</v>
          </cell>
        </row>
        <row r="9356">
          <cell r="B9356">
            <v>199034</v>
          </cell>
          <cell r="C9356" t="str">
            <v>CLOTRIMAZOL CR.1% 20GR. *</v>
          </cell>
          <cell r="D9356" t="str">
            <v>CLOTRIMAZOL CREMA 1% 20GR. *</v>
          </cell>
          <cell r="E9356">
            <v>199</v>
          </cell>
          <cell r="F9356" t="str">
            <v>GENERICOS VARIOS</v>
          </cell>
        </row>
        <row r="9357">
          <cell r="B9357">
            <v>199034</v>
          </cell>
          <cell r="C9357" t="str">
            <v>CLOTRIMAZOL CR.1% 20GR. *</v>
          </cell>
          <cell r="D9357" t="str">
            <v>CLOTRIMAZOL CREMA 1% 20GR. *</v>
          </cell>
          <cell r="E9357">
            <v>199</v>
          </cell>
          <cell r="F9357" t="str">
            <v>GENERICOS VARIOS</v>
          </cell>
        </row>
        <row r="9358">
          <cell r="B9358">
            <v>199034</v>
          </cell>
          <cell r="C9358" t="str">
            <v>CLOTRIMAZOL CR.1% 20GR. *</v>
          </cell>
          <cell r="D9358" t="str">
            <v>CLOTRIMAZOL CREMA 1% 20GR. *</v>
          </cell>
          <cell r="E9358">
            <v>199</v>
          </cell>
          <cell r="F9358" t="str">
            <v>GENERICOS VARIOS</v>
          </cell>
        </row>
        <row r="9359">
          <cell r="B9359">
            <v>199034</v>
          </cell>
          <cell r="C9359" t="str">
            <v>CLOTRIMAZOL CR.1% 20GR. *</v>
          </cell>
          <cell r="D9359" t="str">
            <v>CLOTRIMAZOL CREMA 1% 20GR. *</v>
          </cell>
          <cell r="E9359">
            <v>199</v>
          </cell>
          <cell r="F9359" t="str">
            <v>GENERICOS VARIOS</v>
          </cell>
        </row>
        <row r="9360">
          <cell r="B9360">
            <v>199034</v>
          </cell>
          <cell r="C9360" t="str">
            <v>CLOTRIMAZOL CR.1% 20GR. *</v>
          </cell>
          <cell r="D9360" t="str">
            <v>CLOTRIMAZOL CREMA 1% 20GR. *</v>
          </cell>
          <cell r="E9360">
            <v>199</v>
          </cell>
          <cell r="F9360" t="str">
            <v>GENERICOS VARIOS</v>
          </cell>
        </row>
        <row r="9361">
          <cell r="B9361">
            <v>199036</v>
          </cell>
          <cell r="C9361" t="str">
            <v>CLOXACILINA CAP.500MG. 6*</v>
          </cell>
          <cell r="D9361" t="str">
            <v>CLOXACILINA CAPSULAS 500 MILIGRAMOS  6*</v>
          </cell>
          <cell r="E9361">
            <v>199</v>
          </cell>
          <cell r="F9361" t="str">
            <v>GENERICOS VARIOS</v>
          </cell>
        </row>
        <row r="9362">
          <cell r="B9362">
            <v>199036</v>
          </cell>
          <cell r="C9362" t="str">
            <v>CLOXACILINA CAP.500MG. 6*</v>
          </cell>
          <cell r="D9362" t="str">
            <v>CLOXACILINA CAPSULAS 500 MILIGRAMOS  6*</v>
          </cell>
          <cell r="E9362">
            <v>199</v>
          </cell>
          <cell r="F9362" t="str">
            <v>GENERICOS VARIOS</v>
          </cell>
        </row>
        <row r="9363">
          <cell r="B9363">
            <v>199036</v>
          </cell>
          <cell r="C9363" t="str">
            <v>CLOXACILINA CAP.500MG. 6*</v>
          </cell>
          <cell r="D9363" t="str">
            <v>CLOXACILINA CAPSULAS 500 MILIGRAMOS  6*</v>
          </cell>
          <cell r="E9363">
            <v>199</v>
          </cell>
          <cell r="F9363" t="str">
            <v>GENERICOS VARIOS</v>
          </cell>
        </row>
        <row r="9364">
          <cell r="B9364">
            <v>199036</v>
          </cell>
          <cell r="C9364" t="str">
            <v>CLOXACILINA CAP.500MG. 6*</v>
          </cell>
          <cell r="D9364" t="str">
            <v>CLOXACILINA CAPSULAS 500 MILIGRAMOS  6*</v>
          </cell>
          <cell r="E9364">
            <v>199</v>
          </cell>
          <cell r="F9364" t="str">
            <v>GENERICOS VARIOS</v>
          </cell>
        </row>
        <row r="9365">
          <cell r="B9365">
            <v>199036</v>
          </cell>
          <cell r="C9365" t="str">
            <v>CLOXACILINA CAP.500MG. 6*</v>
          </cell>
          <cell r="D9365" t="str">
            <v>CLOXACILINA CAPSULAS 500 MILIGRAMOS  6*</v>
          </cell>
          <cell r="E9365">
            <v>199</v>
          </cell>
          <cell r="F9365" t="str">
            <v>GENERICOS VARIOS</v>
          </cell>
        </row>
        <row r="9366">
          <cell r="B9366">
            <v>199036</v>
          </cell>
          <cell r="C9366" t="str">
            <v>CLOXACILINA CAP.500MG. 6*</v>
          </cell>
          <cell r="D9366" t="str">
            <v>CLOXACILINA CAPSULAS 500 MILIGRAMOS  6*</v>
          </cell>
          <cell r="E9366">
            <v>199</v>
          </cell>
          <cell r="F9366" t="str">
            <v>GENERICOS VARIOS</v>
          </cell>
        </row>
        <row r="9367">
          <cell r="B9367">
            <v>199036</v>
          </cell>
          <cell r="C9367" t="str">
            <v>CLOXACILINA CAP.500MG. 6*</v>
          </cell>
          <cell r="D9367" t="str">
            <v>CLOXACILINA CAPSULAS 500 MILIGRAMOS  6*</v>
          </cell>
          <cell r="E9367">
            <v>199</v>
          </cell>
          <cell r="F9367" t="str">
            <v>GENERICOS VARIOS</v>
          </cell>
        </row>
        <row r="9368">
          <cell r="B9368">
            <v>199040</v>
          </cell>
          <cell r="C9368" t="str">
            <v>COTRIMOXAZO.COM.20</v>
          </cell>
          <cell r="D9368" t="str">
            <v>COTRIMOXAZOL COMPRIMIDOS 20</v>
          </cell>
          <cell r="E9368">
            <v>199</v>
          </cell>
          <cell r="F9368" t="str">
            <v>GENERICOS VARIOS</v>
          </cell>
        </row>
        <row r="9369">
          <cell r="B9369">
            <v>199040</v>
          </cell>
          <cell r="C9369" t="str">
            <v>COTRIMOXAZO.COM.20</v>
          </cell>
          <cell r="D9369" t="str">
            <v>COTRIMOXAZOL COMPRIMIDOS 20</v>
          </cell>
          <cell r="E9369">
            <v>199</v>
          </cell>
          <cell r="F9369" t="str">
            <v>GENERICOS VARIOS</v>
          </cell>
        </row>
        <row r="9370">
          <cell r="B9370">
            <v>199040</v>
          </cell>
          <cell r="C9370" t="str">
            <v>COTRIMOXAZO.COM.20</v>
          </cell>
          <cell r="D9370" t="str">
            <v>COTRIMOXAZOL COMPRIMIDOS 20</v>
          </cell>
          <cell r="E9370">
            <v>199</v>
          </cell>
          <cell r="F9370" t="str">
            <v>GENERICOS VARIOS</v>
          </cell>
        </row>
        <row r="9371">
          <cell r="B9371">
            <v>199040</v>
          </cell>
          <cell r="C9371" t="str">
            <v>COTRIMOXAZO.COM.20</v>
          </cell>
          <cell r="D9371" t="str">
            <v>COTRIMOXAZOL COMPRIMIDOS 20</v>
          </cell>
          <cell r="E9371">
            <v>199</v>
          </cell>
          <cell r="F9371" t="str">
            <v>GENERICOS VARIOS</v>
          </cell>
        </row>
        <row r="9372">
          <cell r="B9372">
            <v>199040</v>
          </cell>
          <cell r="C9372" t="str">
            <v>COTRIMOXAZO.COM.20</v>
          </cell>
          <cell r="D9372" t="str">
            <v>COTRIMOXAZOL COMPRIMIDOS 20</v>
          </cell>
          <cell r="E9372">
            <v>199</v>
          </cell>
          <cell r="F9372" t="str">
            <v>GENERICOS VARIOS</v>
          </cell>
        </row>
        <row r="9373">
          <cell r="B9373">
            <v>199040</v>
          </cell>
          <cell r="C9373" t="str">
            <v>COTRIMOXAZO.COM.20</v>
          </cell>
          <cell r="D9373" t="str">
            <v>COTRIMOXAZOL COMPRIMIDOS 20</v>
          </cell>
          <cell r="E9373">
            <v>199</v>
          </cell>
          <cell r="F9373" t="str">
            <v>GENERICOS VARIOS</v>
          </cell>
        </row>
        <row r="9374">
          <cell r="B9374">
            <v>199040</v>
          </cell>
          <cell r="C9374" t="str">
            <v>COTRIMOXAZO.COM.20</v>
          </cell>
          <cell r="D9374" t="str">
            <v>COTRIMOXAZOL COMPRIMIDOS 20</v>
          </cell>
          <cell r="E9374">
            <v>199</v>
          </cell>
          <cell r="F9374" t="str">
            <v>GENERICOS VARIOS</v>
          </cell>
        </row>
        <row r="9375">
          <cell r="B9375">
            <v>199043</v>
          </cell>
          <cell r="C9375" t="str">
            <v>DICLOFENACO COM.50MG.10 *</v>
          </cell>
          <cell r="D9375" t="str">
            <v>DICLOFENACO COMPRIMIDOS 50 MILIGRAMOS 10 *</v>
          </cell>
          <cell r="E9375">
            <v>199</v>
          </cell>
          <cell r="F9375" t="str">
            <v>GENERICOS VARIOS</v>
          </cell>
        </row>
        <row r="9376">
          <cell r="B9376">
            <v>199043</v>
          </cell>
          <cell r="C9376" t="str">
            <v>DICLOFENACO COM.50MG.10 *</v>
          </cell>
          <cell r="D9376" t="str">
            <v>DICLOFENACO COMPRIMIDOS 50 MILIGRAMOS 10 *</v>
          </cell>
          <cell r="E9376">
            <v>199</v>
          </cell>
          <cell r="F9376" t="str">
            <v>GENERICOS VARIOS</v>
          </cell>
        </row>
        <row r="9377">
          <cell r="B9377">
            <v>199043</v>
          </cell>
          <cell r="C9377" t="str">
            <v>DICLOFENACO COM.50MG.10 *</v>
          </cell>
          <cell r="D9377" t="str">
            <v>DICLOFENACO COMPRIMIDOS 50 MILIGRAMOS 10 *</v>
          </cell>
          <cell r="E9377">
            <v>199</v>
          </cell>
          <cell r="F9377" t="str">
            <v>GENERICOS VARIOS</v>
          </cell>
        </row>
        <row r="9378">
          <cell r="B9378">
            <v>199043</v>
          </cell>
          <cell r="C9378" t="str">
            <v>DICLOFENACO COM.50MG.10 *</v>
          </cell>
          <cell r="D9378" t="str">
            <v>DICLOFENACO COMPRIMIDOS 50 MILIGRAMOS 10 *</v>
          </cell>
          <cell r="E9378">
            <v>199</v>
          </cell>
          <cell r="F9378" t="str">
            <v>GENERICOS VARIOS</v>
          </cell>
        </row>
        <row r="9379">
          <cell r="B9379">
            <v>199043</v>
          </cell>
          <cell r="C9379" t="str">
            <v>DICLOFENACO COM.50MG.10 *</v>
          </cell>
          <cell r="D9379" t="str">
            <v>DICLOFENACO COMPRIMIDOS 50 MILIGRAMOS 10 *</v>
          </cell>
          <cell r="E9379">
            <v>199</v>
          </cell>
          <cell r="F9379" t="str">
            <v>GENERICOS VARIOS</v>
          </cell>
        </row>
        <row r="9380">
          <cell r="B9380">
            <v>199043</v>
          </cell>
          <cell r="C9380" t="str">
            <v>DICLOFENACO COM.50MG.10 *</v>
          </cell>
          <cell r="D9380" t="str">
            <v>DICLOFENACO COMPRIMIDOS 50 MILIGRAMOS 10 *</v>
          </cell>
          <cell r="E9380">
            <v>199</v>
          </cell>
          <cell r="F9380" t="str">
            <v>GENERICOS VARIOS</v>
          </cell>
        </row>
        <row r="9381">
          <cell r="B9381">
            <v>199043</v>
          </cell>
          <cell r="C9381" t="str">
            <v>DICLOFENACO COM.50MG.10 *</v>
          </cell>
          <cell r="D9381" t="str">
            <v>DICLOFENACO COMPRIMIDOS 50 MILIGRAMOS 10 *</v>
          </cell>
          <cell r="E9381">
            <v>199</v>
          </cell>
          <cell r="F9381" t="str">
            <v>GENERICOS VARIOS</v>
          </cell>
        </row>
        <row r="9382">
          <cell r="B9382">
            <v>199043</v>
          </cell>
          <cell r="C9382" t="str">
            <v>DICLOFENACO COM.50MG.10 *</v>
          </cell>
          <cell r="D9382" t="str">
            <v>DICLOFENACO COMPRIMIDOS 50 MILIGRAMOS 10 *</v>
          </cell>
          <cell r="E9382">
            <v>199</v>
          </cell>
          <cell r="F9382" t="str">
            <v>GENERICOS VARIOS</v>
          </cell>
        </row>
        <row r="9383">
          <cell r="B9383">
            <v>199043</v>
          </cell>
          <cell r="C9383" t="str">
            <v>DICLOFENACO COM.50MG.10 *</v>
          </cell>
          <cell r="D9383" t="str">
            <v>DICLOFENACO COMPRIMIDOS 50 MILIGRAMOS 10 *</v>
          </cell>
          <cell r="E9383">
            <v>199</v>
          </cell>
          <cell r="F9383" t="str">
            <v>GENERICOS VARIOS</v>
          </cell>
        </row>
        <row r="9384">
          <cell r="B9384">
            <v>199043</v>
          </cell>
          <cell r="C9384" t="str">
            <v>DICLOFENACO COM.50MG.10 *</v>
          </cell>
          <cell r="D9384" t="str">
            <v>DICLOFENACO COMPRIMIDOS 50 MILIGRAMOS 10 *</v>
          </cell>
          <cell r="E9384">
            <v>199</v>
          </cell>
          <cell r="F9384" t="str">
            <v>GENERICOS VARIOS</v>
          </cell>
        </row>
        <row r="9385">
          <cell r="B9385">
            <v>199052</v>
          </cell>
          <cell r="C9385" t="str">
            <v>ERITROMIC.COM.500MG. 8  *</v>
          </cell>
          <cell r="D9385" t="str">
            <v>ERITROMICINA COMPRIMIDOS 500MG. 8      *</v>
          </cell>
          <cell r="E9385">
            <v>199</v>
          </cell>
          <cell r="F9385" t="str">
            <v>GENERICOS VARIOS</v>
          </cell>
        </row>
        <row r="9386">
          <cell r="B9386">
            <v>199052</v>
          </cell>
          <cell r="C9386" t="str">
            <v>ERITROMIC.COM.500MG. 8  *</v>
          </cell>
          <cell r="D9386" t="str">
            <v>ERITROMICINA COMPRIMIDOS 500MG. 8      *</v>
          </cell>
          <cell r="E9386">
            <v>199</v>
          </cell>
          <cell r="F9386" t="str">
            <v>GENERICOS VARIOS</v>
          </cell>
        </row>
        <row r="9387">
          <cell r="B9387">
            <v>199052</v>
          </cell>
          <cell r="C9387" t="str">
            <v>ERITROMIC.COM.500MG. 8  *</v>
          </cell>
          <cell r="D9387" t="str">
            <v>ERITROMICINA COMPRIMIDOS 500MG. 8      *</v>
          </cell>
          <cell r="E9387">
            <v>199</v>
          </cell>
          <cell r="F9387" t="str">
            <v>GENERICOS VARIOS</v>
          </cell>
        </row>
        <row r="9388">
          <cell r="B9388">
            <v>199052</v>
          </cell>
          <cell r="C9388" t="str">
            <v>ERITROMIC.COM.500MG. 8  *</v>
          </cell>
          <cell r="D9388" t="str">
            <v>ERITROMICINA COMPRIMIDOS 500MG. 8      *</v>
          </cell>
          <cell r="E9388">
            <v>199</v>
          </cell>
          <cell r="F9388" t="str">
            <v>GENERICOS VARIOS</v>
          </cell>
        </row>
        <row r="9389">
          <cell r="B9389">
            <v>199052</v>
          </cell>
          <cell r="C9389" t="str">
            <v>ERITROMIC.COM.500MG. 8  *</v>
          </cell>
          <cell r="D9389" t="str">
            <v>ERITROMICINA COMPRIMIDOS 500MG. 8      *</v>
          </cell>
          <cell r="E9389">
            <v>199</v>
          </cell>
          <cell r="F9389" t="str">
            <v>GENERICOS VARIOS</v>
          </cell>
        </row>
        <row r="9390">
          <cell r="B9390">
            <v>199058</v>
          </cell>
          <cell r="C9390" t="str">
            <v>FLUCLOXAC.JBE.250MG.60ML*</v>
          </cell>
          <cell r="D9390" t="str">
            <v>FLUCLOXACILINA JARABE 250 MILIGRAMOS 60</v>
          </cell>
          <cell r="E9390">
            <v>199</v>
          </cell>
          <cell r="F9390" t="str">
            <v>GENERICOS VARIOS</v>
          </cell>
        </row>
        <row r="9391">
          <cell r="B9391">
            <v>199058</v>
          </cell>
          <cell r="C9391" t="str">
            <v>FLUCLOXAC.JBE.250MG.60ML*</v>
          </cell>
          <cell r="D9391" t="str">
            <v>FLUCLOXACILINA JARABE 250 MILIGRAMOS 60</v>
          </cell>
          <cell r="E9391">
            <v>199</v>
          </cell>
          <cell r="F9391" t="str">
            <v>GENERICOS VARIOS</v>
          </cell>
        </row>
        <row r="9392">
          <cell r="B9392">
            <v>199058</v>
          </cell>
          <cell r="C9392" t="str">
            <v>FLUCLOXAC.JBE.250MG.60ML*</v>
          </cell>
          <cell r="D9392" t="str">
            <v>FLUCLOXACILINA JARABE 250 MILIGRAMOS 60</v>
          </cell>
          <cell r="E9392">
            <v>199</v>
          </cell>
          <cell r="F9392" t="str">
            <v>GENERICOS VARIOS</v>
          </cell>
        </row>
        <row r="9393">
          <cell r="B9393">
            <v>199058</v>
          </cell>
          <cell r="C9393" t="str">
            <v>FLUCLOXAC.JBE.250MG.60ML*</v>
          </cell>
          <cell r="D9393" t="str">
            <v>FLUCLOXACILINA JARABE 250 MILIGRAMOS 60</v>
          </cell>
          <cell r="E9393">
            <v>199</v>
          </cell>
          <cell r="F9393" t="str">
            <v>GENERICOS VARIOS</v>
          </cell>
        </row>
        <row r="9394">
          <cell r="B9394">
            <v>199058</v>
          </cell>
          <cell r="C9394" t="str">
            <v>FLUCLOXAC.JBE.250MG.60ML*</v>
          </cell>
          <cell r="D9394" t="str">
            <v>FLUCLOXACILINA JARABE 250 MILIGRAMOS 60</v>
          </cell>
          <cell r="E9394">
            <v>199</v>
          </cell>
          <cell r="F9394" t="str">
            <v>GENERICOS VARIOS</v>
          </cell>
        </row>
        <row r="9395">
          <cell r="B9395">
            <v>199058</v>
          </cell>
          <cell r="C9395" t="str">
            <v>FLUCLOXAC.JBE.250MG.60ML*</v>
          </cell>
          <cell r="D9395" t="str">
            <v>FLUCLOXACILINA JARABE 250 MILIGRAMOS 60</v>
          </cell>
          <cell r="E9395">
            <v>199</v>
          </cell>
          <cell r="F9395" t="str">
            <v>GENERICOS VARIOS</v>
          </cell>
        </row>
        <row r="9396">
          <cell r="B9396">
            <v>199059</v>
          </cell>
          <cell r="C9396" t="str">
            <v>FLUCLOXAC.CAP.500MG. 6  *</v>
          </cell>
          <cell r="D9396" t="str">
            <v>FLUCLOXACILINA CAPSULAS 500 MILIGRAMOS  6  *</v>
          </cell>
          <cell r="E9396">
            <v>199</v>
          </cell>
          <cell r="F9396" t="str">
            <v>GENERICOS VARIOS</v>
          </cell>
        </row>
        <row r="9397">
          <cell r="B9397">
            <v>199059</v>
          </cell>
          <cell r="C9397" t="str">
            <v>FLUCLOXAC.CAP.500MG. 6  *</v>
          </cell>
          <cell r="D9397" t="str">
            <v>FLUCLOXACILINA CAPSULAS 500 MILIGRAMOS  6  *</v>
          </cell>
          <cell r="E9397">
            <v>199</v>
          </cell>
          <cell r="F9397" t="str">
            <v>GENERICOS VARIOS</v>
          </cell>
        </row>
        <row r="9398">
          <cell r="B9398">
            <v>199059</v>
          </cell>
          <cell r="C9398" t="str">
            <v>FLUCLOXAC.CAP.500MG. 6  *</v>
          </cell>
          <cell r="D9398" t="str">
            <v>FLUCLOXACILINA CAPSULAS 500 MILIGRAMOS  6  *</v>
          </cell>
          <cell r="E9398">
            <v>199</v>
          </cell>
          <cell r="F9398" t="str">
            <v>GENERICOS VARIOS</v>
          </cell>
        </row>
        <row r="9399">
          <cell r="B9399">
            <v>199059</v>
          </cell>
          <cell r="C9399" t="str">
            <v>FLUCLOXAC.CAP.500MG. 6  *</v>
          </cell>
          <cell r="D9399" t="str">
            <v>FLUCLOXACILINA CAPSULAS 500 MILIGRAMOS  6  *</v>
          </cell>
          <cell r="E9399">
            <v>199</v>
          </cell>
          <cell r="F9399" t="str">
            <v>GENERICOS VARIOS</v>
          </cell>
        </row>
        <row r="9400">
          <cell r="B9400">
            <v>199059</v>
          </cell>
          <cell r="C9400" t="str">
            <v>FLUCLOXAC.CAP.500MG. 6  *</v>
          </cell>
          <cell r="D9400" t="str">
            <v>FLUCLOXACILINA CAPSULAS 500 MILIGRAMOS  6  *</v>
          </cell>
          <cell r="E9400">
            <v>199</v>
          </cell>
          <cell r="F9400" t="str">
            <v>GENERICOS VARIOS</v>
          </cell>
        </row>
        <row r="9401">
          <cell r="B9401">
            <v>199059</v>
          </cell>
          <cell r="C9401" t="str">
            <v>FLUCLOXAC.CAP.500MG. 6  *</v>
          </cell>
          <cell r="D9401" t="str">
            <v>FLUCLOXACILINA CAPSULAS 500 MILIGRAMOS  6  *</v>
          </cell>
          <cell r="E9401">
            <v>199</v>
          </cell>
          <cell r="F9401" t="str">
            <v>GENERICOS VARIOS</v>
          </cell>
        </row>
        <row r="9402">
          <cell r="B9402">
            <v>199059</v>
          </cell>
          <cell r="C9402" t="str">
            <v>FLUCLOXAC.CAP.500MG. 6  *</v>
          </cell>
          <cell r="D9402" t="str">
            <v>FLUCLOXACILINA CAPSULAS 500 MILIGRAMOS  6  *</v>
          </cell>
          <cell r="E9402">
            <v>199</v>
          </cell>
          <cell r="F9402" t="str">
            <v>GENERICOS VARIOS</v>
          </cell>
        </row>
        <row r="9403">
          <cell r="B9403">
            <v>199059</v>
          </cell>
          <cell r="C9403" t="str">
            <v>FLUCLOXAC.CAP.500MG. 6  *</v>
          </cell>
          <cell r="D9403" t="str">
            <v>FLUCLOXACILINA CAPSULAS 500 MILIGRAMOS  6  *</v>
          </cell>
          <cell r="E9403">
            <v>199</v>
          </cell>
          <cell r="F9403" t="str">
            <v>GENERICOS VARIOS</v>
          </cell>
        </row>
        <row r="9404">
          <cell r="B9404">
            <v>199069</v>
          </cell>
          <cell r="C9404" t="str">
            <v>ISOSORBIDE COM.10MG.60  *</v>
          </cell>
          <cell r="D9404" t="str">
            <v>ISOSORBIDE COMPRIMIDOS 10 MILIGRAMOS 60  *</v>
          </cell>
          <cell r="E9404">
            <v>199</v>
          </cell>
          <cell r="F9404" t="str">
            <v>GENERICOS VARIOS</v>
          </cell>
        </row>
        <row r="9405">
          <cell r="B9405">
            <v>199069</v>
          </cell>
          <cell r="C9405" t="str">
            <v>ISOSORBIDE COM.10MG.60  *</v>
          </cell>
          <cell r="D9405" t="str">
            <v>ISOSORBIDE COMPRIMIDOS 10 MILIGRAMOS 60  *</v>
          </cell>
          <cell r="E9405">
            <v>199</v>
          </cell>
          <cell r="F9405" t="str">
            <v>GENERICOS VARIOS</v>
          </cell>
        </row>
        <row r="9406">
          <cell r="B9406">
            <v>199069</v>
          </cell>
          <cell r="C9406" t="str">
            <v>ISOSORBIDE COM.10MG.60  *</v>
          </cell>
          <cell r="D9406" t="str">
            <v>ISOSORBIDE COMPRIMIDOS 10 MILIGRAMOS 60  *</v>
          </cell>
          <cell r="E9406">
            <v>199</v>
          </cell>
          <cell r="F9406" t="str">
            <v>GENERICOS VARIOS</v>
          </cell>
        </row>
        <row r="9407">
          <cell r="B9407">
            <v>199069</v>
          </cell>
          <cell r="C9407" t="str">
            <v>ISOSORBIDE COM.10MG.60  *</v>
          </cell>
          <cell r="D9407" t="str">
            <v>ISOSORBIDE COMPRIMIDOS 10 MILIGRAMOS 60  *</v>
          </cell>
          <cell r="E9407">
            <v>199</v>
          </cell>
          <cell r="F9407" t="str">
            <v>GENERICOS VARIOS</v>
          </cell>
        </row>
        <row r="9408">
          <cell r="B9408">
            <v>199069</v>
          </cell>
          <cell r="C9408" t="str">
            <v>ISOSORBIDE COM.10MG.60  *</v>
          </cell>
          <cell r="D9408" t="str">
            <v>ISOSORBIDE COMPRIMIDOS 10 MILIGRAMOS 60  *</v>
          </cell>
          <cell r="E9408">
            <v>199</v>
          </cell>
          <cell r="F9408" t="str">
            <v>GENERICOS VARIOS</v>
          </cell>
        </row>
        <row r="9409">
          <cell r="B9409">
            <v>199072</v>
          </cell>
          <cell r="C9409" t="str">
            <v>LOPERAMIDA COM.2MG.6    *</v>
          </cell>
          <cell r="D9409" t="str">
            <v>LOPERAMIDA COMPRIMIDOS 2 MILIGRAMOS 6    *</v>
          </cell>
          <cell r="E9409">
            <v>199</v>
          </cell>
          <cell r="F9409" t="str">
            <v>GENERICOS VARIOS</v>
          </cell>
        </row>
        <row r="9410">
          <cell r="B9410">
            <v>199072</v>
          </cell>
          <cell r="C9410" t="str">
            <v>LOPERAMIDA COM.2MG.6    *</v>
          </cell>
          <cell r="D9410" t="str">
            <v>LOPERAMIDA COMPRIMIDOS 2 MILIGRAMOS 6    *</v>
          </cell>
          <cell r="E9410">
            <v>199</v>
          </cell>
          <cell r="F9410" t="str">
            <v>GENERICOS VARIOS</v>
          </cell>
        </row>
        <row r="9411">
          <cell r="B9411">
            <v>199072</v>
          </cell>
          <cell r="C9411" t="str">
            <v>LOPERAMIDA COM.2MG.6    *</v>
          </cell>
          <cell r="D9411" t="str">
            <v>LOPERAMIDA COMPRIMIDOS 2 MILIGRAMOS 6    *</v>
          </cell>
          <cell r="E9411">
            <v>199</v>
          </cell>
          <cell r="F9411" t="str">
            <v>GENERICOS VARIOS</v>
          </cell>
        </row>
        <row r="9412">
          <cell r="B9412">
            <v>199072</v>
          </cell>
          <cell r="C9412" t="str">
            <v>LOPERAMIDA COM.2MG.6    *</v>
          </cell>
          <cell r="D9412" t="str">
            <v>LOPERAMIDA COMPRIMIDOS 2 MILIGRAMOS 6    *</v>
          </cell>
          <cell r="E9412">
            <v>199</v>
          </cell>
          <cell r="F9412" t="str">
            <v>GENERICOS VARIOS</v>
          </cell>
        </row>
        <row r="9413">
          <cell r="B9413">
            <v>199072</v>
          </cell>
          <cell r="C9413" t="str">
            <v>LOPERAMIDA COM.2MG.6    *</v>
          </cell>
          <cell r="D9413" t="str">
            <v>LOPERAMIDA COMPRIMIDOS 2 MILIGRAMOS 6    *</v>
          </cell>
          <cell r="E9413">
            <v>199</v>
          </cell>
          <cell r="F9413" t="str">
            <v>GENERICOS VARIOS</v>
          </cell>
        </row>
        <row r="9414">
          <cell r="B9414">
            <v>199072</v>
          </cell>
          <cell r="C9414" t="str">
            <v>LOPERAMIDA COM.2MG.6    *</v>
          </cell>
          <cell r="D9414" t="str">
            <v>LOPERAMIDA COMPRIMIDOS 2 MILIGRAMOS 6    *</v>
          </cell>
          <cell r="E9414">
            <v>199</v>
          </cell>
          <cell r="F9414" t="str">
            <v>GENERICOS VARIOS</v>
          </cell>
        </row>
        <row r="9415">
          <cell r="B9415">
            <v>199072</v>
          </cell>
          <cell r="C9415" t="str">
            <v>LOPERAMIDA COM.2MG.6    *</v>
          </cell>
          <cell r="D9415" t="str">
            <v>LOPERAMIDA COMPRIMIDOS 2 MILIGRAMOS 6    *</v>
          </cell>
          <cell r="E9415">
            <v>199</v>
          </cell>
          <cell r="F9415" t="str">
            <v>GENERICOS VARIOS</v>
          </cell>
        </row>
        <row r="9416">
          <cell r="B9416">
            <v>199073</v>
          </cell>
          <cell r="C9416" t="str">
            <v>MEBENDAZOL COM.100MG. 6 *</v>
          </cell>
          <cell r="D9416" t="str">
            <v>MEBENDAZOL COMPRIMIDOS 100 MILIGRAMOS  6 *</v>
          </cell>
          <cell r="E9416">
            <v>199</v>
          </cell>
          <cell r="F9416" t="str">
            <v>GENERICOS VARIOS</v>
          </cell>
        </row>
        <row r="9417">
          <cell r="B9417">
            <v>199073</v>
          </cell>
          <cell r="C9417" t="str">
            <v>MEBENDAZOL COM.100MG. 6 *</v>
          </cell>
          <cell r="D9417" t="str">
            <v>MEBENDAZOL COMPRIMIDOS 100 MILIGRAMOS  6 *</v>
          </cell>
          <cell r="E9417">
            <v>199</v>
          </cell>
          <cell r="F9417" t="str">
            <v>GENERICOS VARIOS</v>
          </cell>
        </row>
        <row r="9418">
          <cell r="B9418">
            <v>199073</v>
          </cell>
          <cell r="C9418" t="str">
            <v>MEBENDAZOL COM.100MG. 6 *</v>
          </cell>
          <cell r="D9418" t="str">
            <v>MEBENDAZOL COMPRIMIDOS 100 MILIGRAMOS  6 *</v>
          </cell>
          <cell r="E9418">
            <v>199</v>
          </cell>
          <cell r="F9418" t="str">
            <v>GENERICOS VARIOS</v>
          </cell>
        </row>
        <row r="9419">
          <cell r="B9419">
            <v>199082</v>
          </cell>
          <cell r="C9419" t="str">
            <v>NOSCAPINA JBE.5MG/5ML100*</v>
          </cell>
          <cell r="D9419" t="str">
            <v>NOSCAPINA JARABE 5MG/5ML100*</v>
          </cell>
          <cell r="E9419">
            <v>199</v>
          </cell>
          <cell r="F9419" t="str">
            <v>GENERICOS VARIOS</v>
          </cell>
        </row>
        <row r="9420">
          <cell r="B9420">
            <v>199082</v>
          </cell>
          <cell r="C9420" t="str">
            <v>NOSCAPINA JBE.5MG/5ML100*</v>
          </cell>
          <cell r="D9420" t="str">
            <v>NOSCAPINA JARABE 5MG/5ML100*</v>
          </cell>
          <cell r="E9420">
            <v>199</v>
          </cell>
          <cell r="F9420" t="str">
            <v>GENERICOS VARIOS</v>
          </cell>
        </row>
        <row r="9421">
          <cell r="B9421">
            <v>199082</v>
          </cell>
          <cell r="C9421" t="str">
            <v>NOSCAPINA JBE.5MG/5ML100*</v>
          </cell>
          <cell r="D9421" t="str">
            <v>NOSCAPINA JARABE 5MG/5ML100*</v>
          </cell>
          <cell r="E9421">
            <v>199</v>
          </cell>
          <cell r="F9421" t="str">
            <v>GENERICOS VARIOS</v>
          </cell>
        </row>
        <row r="9422">
          <cell r="B9422">
            <v>199082</v>
          </cell>
          <cell r="C9422" t="str">
            <v>NOSCAPINA JBE.5MG/5ML100*</v>
          </cell>
          <cell r="D9422" t="str">
            <v>NOSCAPINA JARABE 5MG/5ML100*</v>
          </cell>
          <cell r="E9422">
            <v>199</v>
          </cell>
          <cell r="F9422" t="str">
            <v>GENERICOS VARIOS</v>
          </cell>
        </row>
        <row r="9423">
          <cell r="B9423">
            <v>199082</v>
          </cell>
          <cell r="C9423" t="str">
            <v>NOSCAPINA JBE.5MG/5ML100*</v>
          </cell>
          <cell r="D9423" t="str">
            <v>NOSCAPINA JARABE 5MG/5ML100*</v>
          </cell>
          <cell r="E9423">
            <v>199</v>
          </cell>
          <cell r="F9423" t="str">
            <v>GENERICOS VARIOS</v>
          </cell>
        </row>
        <row r="9424">
          <cell r="B9424">
            <v>199082</v>
          </cell>
          <cell r="C9424" t="str">
            <v>NOSCAPINA JBE.5MG/5ML100*</v>
          </cell>
          <cell r="D9424" t="str">
            <v>NOSCAPINA JARABE 5MG/5ML100*</v>
          </cell>
          <cell r="E9424">
            <v>199</v>
          </cell>
          <cell r="F9424" t="str">
            <v>GENERICOS VARIOS</v>
          </cell>
        </row>
        <row r="9425">
          <cell r="B9425">
            <v>199082</v>
          </cell>
          <cell r="C9425" t="str">
            <v>NOSCAPINA JBE.5MG/5ML100*</v>
          </cell>
          <cell r="D9425" t="str">
            <v>NOSCAPINA JARABE 5MG/5ML100*</v>
          </cell>
          <cell r="E9425">
            <v>199</v>
          </cell>
          <cell r="F9425" t="str">
            <v>GENERICOS VARIOS</v>
          </cell>
        </row>
        <row r="9426">
          <cell r="B9426">
            <v>199082</v>
          </cell>
          <cell r="C9426" t="str">
            <v>NOSCAPINA JBE.5MG/5ML100*</v>
          </cell>
          <cell r="D9426" t="str">
            <v>NOSCAPINA JARABE 5MG/5ML100*</v>
          </cell>
          <cell r="E9426">
            <v>199</v>
          </cell>
          <cell r="F9426" t="str">
            <v>GENERICOS VARIOS</v>
          </cell>
        </row>
        <row r="9427">
          <cell r="B9427">
            <v>199085</v>
          </cell>
          <cell r="C9427" t="str">
            <v>PARACETA.GTS.100MG/ML.15*</v>
          </cell>
          <cell r="D9427" t="str">
            <v>PARACETAMOL GOTAS ORALES 100MG/ML.15ML.       *</v>
          </cell>
          <cell r="E9427">
            <v>199</v>
          </cell>
          <cell r="F9427" t="str">
            <v>GENERICOS VARIOS</v>
          </cell>
        </row>
        <row r="9428">
          <cell r="B9428">
            <v>199085</v>
          </cell>
          <cell r="C9428" t="str">
            <v>PARACETA.GTS.100MG/ML.15*</v>
          </cell>
          <cell r="D9428" t="str">
            <v>PARACETAMOL GOTAS ORALES 100MG/ML.15ML.       *</v>
          </cell>
          <cell r="E9428">
            <v>199</v>
          </cell>
          <cell r="F9428" t="str">
            <v>GENERICOS VARIOS</v>
          </cell>
        </row>
        <row r="9429">
          <cell r="B9429">
            <v>199085</v>
          </cell>
          <cell r="C9429" t="str">
            <v>PARACETA.GTS.100MG/ML.15*</v>
          </cell>
          <cell r="D9429" t="str">
            <v>PARACETAMOL GOTAS ORALES 100MG/ML.15ML.       *</v>
          </cell>
          <cell r="E9429">
            <v>199</v>
          </cell>
          <cell r="F9429" t="str">
            <v>GENERICOS VARIOS</v>
          </cell>
        </row>
        <row r="9430">
          <cell r="B9430">
            <v>199085</v>
          </cell>
          <cell r="C9430" t="str">
            <v>PARACETA.GTS.100MG/ML.15*</v>
          </cell>
          <cell r="D9430" t="str">
            <v>PARACETAMOL GOTAS ORALES 100MG/ML.15ML.       *</v>
          </cell>
          <cell r="E9430">
            <v>199</v>
          </cell>
          <cell r="F9430" t="str">
            <v>GENERICOS VARIOS</v>
          </cell>
        </row>
        <row r="9431">
          <cell r="B9431">
            <v>199085</v>
          </cell>
          <cell r="C9431" t="str">
            <v>PARACETA.GTS.100MG/ML.15*</v>
          </cell>
          <cell r="D9431" t="str">
            <v>PARACETAMOL GOTAS ORALES 100MG/ML.15ML.       *</v>
          </cell>
          <cell r="E9431">
            <v>199</v>
          </cell>
          <cell r="F9431" t="str">
            <v>GENERICOS VARIOS</v>
          </cell>
        </row>
        <row r="9432">
          <cell r="B9432">
            <v>199085</v>
          </cell>
          <cell r="C9432" t="str">
            <v>PARACETA.GTS.100MG/ML.15*</v>
          </cell>
          <cell r="D9432" t="str">
            <v>PARACETAMOL GOTAS ORALES 100MG/ML.15ML.       *</v>
          </cell>
          <cell r="E9432">
            <v>199</v>
          </cell>
          <cell r="F9432" t="str">
            <v>GENERICOS VARIOS</v>
          </cell>
        </row>
        <row r="9433">
          <cell r="B9433">
            <v>199085</v>
          </cell>
          <cell r="C9433" t="str">
            <v>PARACETA.GTS.100MG/ML.15*</v>
          </cell>
          <cell r="D9433" t="str">
            <v>PARACETAMOL GOTAS ORALES 100MG/ML.15ML.       *</v>
          </cell>
          <cell r="E9433">
            <v>199</v>
          </cell>
          <cell r="F9433" t="str">
            <v>GENERICOS VARIOS</v>
          </cell>
        </row>
        <row r="9434">
          <cell r="B9434">
            <v>199085</v>
          </cell>
          <cell r="C9434" t="str">
            <v>PARACETA.GTS.100MG/ML.15*</v>
          </cell>
          <cell r="D9434" t="str">
            <v>PARACETAMOL GOTAS ORALES 100MG/ML.15ML.       *</v>
          </cell>
          <cell r="E9434">
            <v>199</v>
          </cell>
          <cell r="F9434" t="str">
            <v>GENERICOS VARIOS</v>
          </cell>
        </row>
        <row r="9435">
          <cell r="B9435">
            <v>199085</v>
          </cell>
          <cell r="C9435" t="str">
            <v>PARACETA.GTS.100MG/ML.15*</v>
          </cell>
          <cell r="D9435" t="str">
            <v>PARACETAMOL GOTAS ORALES 100MG/ML.15ML.       *</v>
          </cell>
          <cell r="E9435">
            <v>199</v>
          </cell>
          <cell r="F9435" t="str">
            <v>GENERICOS VARIOS</v>
          </cell>
        </row>
        <row r="9436">
          <cell r="B9436">
            <v>199088</v>
          </cell>
          <cell r="C9436" t="str">
            <v>PIROXICAM COM.20MG.10   *</v>
          </cell>
          <cell r="D9436" t="str">
            <v>PIROXICAM COMPRIMIDOS 20 MILIGRAMOS 10   *</v>
          </cell>
          <cell r="E9436">
            <v>199</v>
          </cell>
          <cell r="F9436" t="str">
            <v>GENERICOS VARIOS</v>
          </cell>
        </row>
        <row r="9437">
          <cell r="B9437">
            <v>199088</v>
          </cell>
          <cell r="C9437" t="str">
            <v>PIROXICAM COM.20MG.10   *</v>
          </cell>
          <cell r="D9437" t="str">
            <v>PIROXICAM COMPRIMIDOS 20 MILIGRAMOS 10   *</v>
          </cell>
          <cell r="E9437">
            <v>199</v>
          </cell>
          <cell r="F9437" t="str">
            <v>GENERICOS VARIOS</v>
          </cell>
        </row>
        <row r="9438">
          <cell r="B9438">
            <v>199088</v>
          </cell>
          <cell r="C9438" t="str">
            <v>PIROXICAM COM.20MG.10   *</v>
          </cell>
          <cell r="D9438" t="str">
            <v>PIROXICAM COMPRIMIDOS 20 MILIGRAMOS 10   *</v>
          </cell>
          <cell r="E9438">
            <v>199</v>
          </cell>
          <cell r="F9438" t="str">
            <v>GENERICOS VARIOS</v>
          </cell>
        </row>
        <row r="9439">
          <cell r="B9439">
            <v>199088</v>
          </cell>
          <cell r="C9439" t="str">
            <v>PIROXICAM COM.20MG.10   *</v>
          </cell>
          <cell r="D9439" t="str">
            <v>PIROXICAM COMPRIMIDOS 20 MILIGRAMOS 10   *</v>
          </cell>
          <cell r="E9439">
            <v>199</v>
          </cell>
          <cell r="F9439" t="str">
            <v>GENERICOS VARIOS</v>
          </cell>
        </row>
        <row r="9440">
          <cell r="B9440">
            <v>199088</v>
          </cell>
          <cell r="C9440" t="str">
            <v>PIROXICAM COM.20MG.10   *</v>
          </cell>
          <cell r="D9440" t="str">
            <v>PIROXICAM COMPRIMIDOS 20 MILIGRAMOS 10   *</v>
          </cell>
          <cell r="E9440">
            <v>199</v>
          </cell>
          <cell r="F9440" t="str">
            <v>GENERICOS VARIOS</v>
          </cell>
        </row>
        <row r="9441">
          <cell r="B9441">
            <v>199088</v>
          </cell>
          <cell r="C9441" t="str">
            <v>PIROXICAM COM.20MG.10   *</v>
          </cell>
          <cell r="D9441" t="str">
            <v>PIROXICAM COMPRIMIDOS 20 MILIGRAMOS 10   *</v>
          </cell>
          <cell r="E9441">
            <v>199</v>
          </cell>
          <cell r="F9441" t="str">
            <v>GENERICOS VARIOS</v>
          </cell>
        </row>
        <row r="9442">
          <cell r="B9442">
            <v>199088</v>
          </cell>
          <cell r="C9442" t="str">
            <v>PIROXICAM COM.20MG.10   *</v>
          </cell>
          <cell r="D9442" t="str">
            <v>PIROXICAM COMPRIMIDOS 20 MILIGRAMOS 10   *</v>
          </cell>
          <cell r="E9442">
            <v>199</v>
          </cell>
          <cell r="F9442" t="str">
            <v>GENERICOS VARIOS</v>
          </cell>
        </row>
        <row r="9443">
          <cell r="B9443">
            <v>199088</v>
          </cell>
          <cell r="C9443" t="str">
            <v>PIROXICAM COM.20MG.10   *</v>
          </cell>
          <cell r="D9443" t="str">
            <v>PIROXICAM COMPRIMIDOS 20 MILIGRAMOS 10   *</v>
          </cell>
          <cell r="E9443">
            <v>199</v>
          </cell>
          <cell r="F9443" t="str">
            <v>GENERICOS VARIOS</v>
          </cell>
        </row>
        <row r="9444">
          <cell r="B9444">
            <v>199088</v>
          </cell>
          <cell r="C9444" t="str">
            <v>PIROXICAM COM.20MG.10   *</v>
          </cell>
          <cell r="D9444" t="str">
            <v>PIROXICAM COMPRIMIDOS 20 MILIGRAMOS 10   *</v>
          </cell>
          <cell r="E9444">
            <v>199</v>
          </cell>
          <cell r="F9444" t="str">
            <v>GENERICOS VARIOS</v>
          </cell>
        </row>
        <row r="9445">
          <cell r="B9445">
            <v>199095</v>
          </cell>
          <cell r="C9445" t="str">
            <v>SACARINA COM.20MG.300   *</v>
          </cell>
          <cell r="D9445" t="str">
            <v>SACARINA COMPRIMIDOS 20 MILIGRAMOS 300   *</v>
          </cell>
          <cell r="E9445">
            <v>199</v>
          </cell>
          <cell r="F9445" t="str">
            <v>GENERICOS VARIOS</v>
          </cell>
        </row>
        <row r="9446">
          <cell r="B9446">
            <v>199095</v>
          </cell>
          <cell r="C9446" t="str">
            <v>SACARINA COM.20MG.300   *</v>
          </cell>
          <cell r="D9446" t="str">
            <v>SACARINA COMPRIMIDOS 20 MILIGRAMOS 300   *</v>
          </cell>
          <cell r="E9446">
            <v>199</v>
          </cell>
          <cell r="F9446" t="str">
            <v>GENERICOS VARIOS</v>
          </cell>
        </row>
        <row r="9447">
          <cell r="B9447">
            <v>199095</v>
          </cell>
          <cell r="C9447" t="str">
            <v>SACARINA COM.20MG.300   *</v>
          </cell>
          <cell r="D9447" t="str">
            <v>SACARINA COMPRIMIDOS 20 MILIGRAMOS 300   *</v>
          </cell>
          <cell r="E9447">
            <v>199</v>
          </cell>
          <cell r="F9447" t="str">
            <v>GENERICOS VARIOS</v>
          </cell>
        </row>
        <row r="9448">
          <cell r="B9448">
            <v>199102</v>
          </cell>
          <cell r="C9448" t="str">
            <v>VITAMI.C COM.100MG.10(50)</v>
          </cell>
          <cell r="D9448" t="str">
            <v>VITAMINA C COMPRIMIDOS 100MG.500 (50)</v>
          </cell>
          <cell r="E9448">
            <v>199</v>
          </cell>
          <cell r="F9448" t="str">
            <v>GENERICOS VARIOS</v>
          </cell>
        </row>
        <row r="9449">
          <cell r="B9449">
            <v>199102</v>
          </cell>
          <cell r="C9449" t="str">
            <v>VITAMI.C COM.100MG.10(50)</v>
          </cell>
          <cell r="D9449" t="str">
            <v>VITAMINA C COMPRIMIDOS 100MG.500 (50)</v>
          </cell>
          <cell r="E9449">
            <v>199</v>
          </cell>
          <cell r="F9449" t="str">
            <v>GENERICOS VARIOS</v>
          </cell>
        </row>
        <row r="9450">
          <cell r="B9450">
            <v>199102</v>
          </cell>
          <cell r="C9450" t="str">
            <v>VITAMI.C COM.100MG.10(50)</v>
          </cell>
          <cell r="D9450" t="str">
            <v>VITAMINA C COMPRIMIDOS 100MG.500 (50)</v>
          </cell>
          <cell r="E9450">
            <v>199</v>
          </cell>
          <cell r="F9450" t="str">
            <v>GENERICOS VARIOS</v>
          </cell>
        </row>
        <row r="9451">
          <cell r="B9451">
            <v>199151</v>
          </cell>
          <cell r="C9451" t="str">
            <v>TETRACICLIN.CAP.500MG. 8*</v>
          </cell>
          <cell r="D9451" t="str">
            <v>TETRACICLINA CAPSULAS 500 MILIGRAMOS  8*</v>
          </cell>
          <cell r="E9451">
            <v>199</v>
          </cell>
          <cell r="F9451" t="str">
            <v>GENERICOS VARIOS</v>
          </cell>
        </row>
        <row r="9452">
          <cell r="B9452">
            <v>199151</v>
          </cell>
          <cell r="C9452" t="str">
            <v>TETRACICLIN.CAP.500MG. 8*</v>
          </cell>
          <cell r="D9452" t="str">
            <v>TETRACICLINA CAPSULAS 500 MILIGRAMOS  8*</v>
          </cell>
          <cell r="E9452">
            <v>199</v>
          </cell>
          <cell r="F9452" t="str">
            <v>GENERICOS VARIOS</v>
          </cell>
        </row>
        <row r="9453">
          <cell r="B9453">
            <v>199151</v>
          </cell>
          <cell r="C9453" t="str">
            <v>TETRACICLIN.CAP.500MG. 8*</v>
          </cell>
          <cell r="D9453" t="str">
            <v>TETRACICLINA CAPSULAS 500 MILIGRAMOS  8*</v>
          </cell>
          <cell r="E9453">
            <v>199</v>
          </cell>
          <cell r="F9453" t="str">
            <v>GENERICOS VARIOS</v>
          </cell>
        </row>
        <row r="9454">
          <cell r="B9454">
            <v>199157</v>
          </cell>
          <cell r="C9454" t="str">
            <v>OXOLAMINA  AD.JBE50MG100*</v>
          </cell>
          <cell r="D9454" t="str">
            <v>OXOLAMINA  ADULTO JARABE 50MG.100ML.*</v>
          </cell>
          <cell r="E9454">
            <v>199</v>
          </cell>
          <cell r="F9454" t="str">
            <v>GENERICOS VARIOS</v>
          </cell>
        </row>
        <row r="9455">
          <cell r="B9455">
            <v>199157</v>
          </cell>
          <cell r="C9455" t="str">
            <v>OXOLAMINA  AD.JBE50MG100*</v>
          </cell>
          <cell r="D9455" t="str">
            <v>OXOLAMINA  ADULTO JARABE 50MG.100ML.*</v>
          </cell>
          <cell r="E9455">
            <v>199</v>
          </cell>
          <cell r="F9455" t="str">
            <v>GENERICOS VARIOS</v>
          </cell>
        </row>
        <row r="9456">
          <cell r="B9456">
            <v>199157</v>
          </cell>
          <cell r="C9456" t="str">
            <v>OXOLAMINA  AD.JBE50MG100*</v>
          </cell>
          <cell r="D9456" t="str">
            <v>OXOLAMINA  ADULTO JARABE 50MG.100ML.*</v>
          </cell>
          <cell r="E9456">
            <v>199</v>
          </cell>
          <cell r="F9456" t="str">
            <v>GENERICOS VARIOS</v>
          </cell>
        </row>
        <row r="9457">
          <cell r="B9457">
            <v>199157</v>
          </cell>
          <cell r="C9457" t="str">
            <v>OXOLAMINA  AD.JBE50MG100*</v>
          </cell>
          <cell r="D9457" t="str">
            <v>OXOLAMINA  ADULTO JARABE 50MG.100ML.*</v>
          </cell>
          <cell r="E9457">
            <v>199</v>
          </cell>
          <cell r="F9457" t="str">
            <v>GENERICOS VARIOS</v>
          </cell>
        </row>
        <row r="9458">
          <cell r="B9458">
            <v>199168</v>
          </cell>
          <cell r="C9458" t="str">
            <v>ALUMINIO HID.SUSP.6% 180M</v>
          </cell>
          <cell r="D9458" t="str">
            <v>ALUMINIO HIDROXIDO SUSPENSION ORAL 6% 180ML</v>
          </cell>
          <cell r="E9458">
            <v>199</v>
          </cell>
          <cell r="F9458" t="str">
            <v>GENERICOS VARIOS</v>
          </cell>
        </row>
        <row r="9459">
          <cell r="B9459">
            <v>199168</v>
          </cell>
          <cell r="C9459" t="str">
            <v>ALUMINIO HID.SUSP.6% 180M</v>
          </cell>
          <cell r="D9459" t="str">
            <v>ALUMINIO HIDROXIDO SUSPENSION ORAL 6% 180ML</v>
          </cell>
          <cell r="E9459">
            <v>199</v>
          </cell>
          <cell r="F9459" t="str">
            <v>GENERICOS VARIOS</v>
          </cell>
        </row>
        <row r="9460">
          <cell r="B9460">
            <v>199168</v>
          </cell>
          <cell r="C9460" t="str">
            <v>ALUMINIO HID.SUSP.6% 180M</v>
          </cell>
          <cell r="D9460" t="str">
            <v>ALUMINIO HIDROXIDO SUSPENSION ORAL 6% 180ML</v>
          </cell>
          <cell r="E9460">
            <v>199</v>
          </cell>
          <cell r="F9460" t="str">
            <v>GENERICOS VARIOS</v>
          </cell>
        </row>
        <row r="9461">
          <cell r="B9461">
            <v>199169</v>
          </cell>
          <cell r="C9461" t="str">
            <v>CLOTRIMAZOL PVO.1%      *</v>
          </cell>
          <cell r="D9461" t="str">
            <v>CLOTRIMAZOL POLVO 1%      *</v>
          </cell>
          <cell r="E9461">
            <v>199</v>
          </cell>
          <cell r="F9461" t="str">
            <v>GENERICOS VARIOS</v>
          </cell>
        </row>
        <row r="9462">
          <cell r="B9462">
            <v>199169</v>
          </cell>
          <cell r="C9462" t="str">
            <v>CLOTRIMAZOL PVO.1%      *</v>
          </cell>
          <cell r="D9462" t="str">
            <v>CLOTRIMAZOL POLVO 1%      *</v>
          </cell>
          <cell r="E9462">
            <v>199</v>
          </cell>
          <cell r="F9462" t="str">
            <v>GENERICOS VARIOS</v>
          </cell>
        </row>
        <row r="9463">
          <cell r="B9463">
            <v>199169</v>
          </cell>
          <cell r="C9463" t="str">
            <v>CLOTRIMAZOL PVO.1%      *</v>
          </cell>
          <cell r="D9463" t="str">
            <v>CLOTRIMAZOL POLVO 1%      *</v>
          </cell>
          <cell r="E9463">
            <v>199</v>
          </cell>
          <cell r="F9463" t="str">
            <v>GENERICOS VARIOS</v>
          </cell>
        </row>
        <row r="9464">
          <cell r="B9464">
            <v>199188</v>
          </cell>
          <cell r="C9464" t="str">
            <v>CLOXACILINA CAP.500MG.12*</v>
          </cell>
          <cell r="D9464" t="str">
            <v>CLOXACILINA CAPSULAS 500 MILIGRAMOS 12*</v>
          </cell>
          <cell r="E9464">
            <v>199</v>
          </cell>
          <cell r="F9464" t="str">
            <v>GENERICOS VARIOS</v>
          </cell>
        </row>
        <row r="9465">
          <cell r="B9465">
            <v>199188</v>
          </cell>
          <cell r="C9465" t="str">
            <v>CLOXACILINA CAP.500MG.12*</v>
          </cell>
          <cell r="D9465" t="str">
            <v>CLOXACILINA CAPSULAS 500 MILIGRAMOS 12*</v>
          </cell>
          <cell r="E9465">
            <v>199</v>
          </cell>
          <cell r="F9465" t="str">
            <v>GENERICOS VARIOS</v>
          </cell>
        </row>
        <row r="9466">
          <cell r="B9466">
            <v>199188</v>
          </cell>
          <cell r="C9466" t="str">
            <v>CLOXACILINA CAP.500MG.12*</v>
          </cell>
          <cell r="D9466" t="str">
            <v>CLOXACILINA CAPSULAS 500 MILIGRAMOS 12*</v>
          </cell>
          <cell r="E9466">
            <v>199</v>
          </cell>
          <cell r="F9466" t="str">
            <v>GENERICOS VARIOS</v>
          </cell>
        </row>
        <row r="9467">
          <cell r="B9467">
            <v>199188</v>
          </cell>
          <cell r="C9467" t="str">
            <v>CLOXACILINA CAP.500MG.12*</v>
          </cell>
          <cell r="D9467" t="str">
            <v>CLOXACILINA CAPSULAS 500 MILIGRAMOS 12*</v>
          </cell>
          <cell r="E9467">
            <v>199</v>
          </cell>
          <cell r="F9467" t="str">
            <v>GENERICOS VARIOS</v>
          </cell>
        </row>
        <row r="9468">
          <cell r="B9468">
            <v>199188</v>
          </cell>
          <cell r="C9468" t="str">
            <v>CLOXACILINA CAP.500MG.12*</v>
          </cell>
          <cell r="D9468" t="str">
            <v>CLOXACILINA CAPSULAS 500 MILIGRAMOS 12*</v>
          </cell>
          <cell r="E9468">
            <v>199</v>
          </cell>
          <cell r="F9468" t="str">
            <v>GENERICOS VARIOS</v>
          </cell>
        </row>
        <row r="9469">
          <cell r="B9469">
            <v>199188</v>
          </cell>
          <cell r="C9469" t="str">
            <v>CLOXACILINA CAP.500MG.12*</v>
          </cell>
          <cell r="D9469" t="str">
            <v>CLOXACILINA CAPSULAS 500 MILIGRAMOS 12*</v>
          </cell>
          <cell r="E9469">
            <v>199</v>
          </cell>
          <cell r="F9469" t="str">
            <v>GENERICOS VARIOS</v>
          </cell>
        </row>
        <row r="9470">
          <cell r="B9470">
            <v>199188</v>
          </cell>
          <cell r="C9470" t="str">
            <v>CLOXACILINA CAP.500MG.12*</v>
          </cell>
          <cell r="D9470" t="str">
            <v>CLOXACILINA CAPSULAS 500 MILIGRAMOS 12*</v>
          </cell>
          <cell r="E9470">
            <v>199</v>
          </cell>
          <cell r="F9470" t="str">
            <v>GENERICOS VARIOS</v>
          </cell>
        </row>
        <row r="9471">
          <cell r="B9471">
            <v>199188</v>
          </cell>
          <cell r="C9471" t="str">
            <v>CLOXACILINA CAP.500MG.12*</v>
          </cell>
          <cell r="D9471" t="str">
            <v>CLOXACILINA CAPSULAS 500 MILIGRAMOS 12*</v>
          </cell>
          <cell r="E9471">
            <v>199</v>
          </cell>
          <cell r="F9471" t="str">
            <v>GENERICOS VARIOS</v>
          </cell>
        </row>
        <row r="9472">
          <cell r="B9472">
            <v>199190</v>
          </cell>
          <cell r="C9472" t="str">
            <v>DICLOFENACO SUP.50,0MG.5*</v>
          </cell>
          <cell r="D9472" t="str">
            <v>DICLOFENACO SUPOSITORIOS 50,0 MILIGRAMOS 5*</v>
          </cell>
          <cell r="E9472">
            <v>199</v>
          </cell>
          <cell r="F9472" t="str">
            <v>GENERICOS VARIOS</v>
          </cell>
        </row>
        <row r="9473">
          <cell r="B9473">
            <v>199190</v>
          </cell>
          <cell r="C9473" t="str">
            <v>DICLOFENACO SUP.50,0MG.5*</v>
          </cell>
          <cell r="D9473" t="str">
            <v>DICLOFENACO SUPOSITORIOS 50,0 MILIGRAMOS 5*</v>
          </cell>
          <cell r="E9473">
            <v>199</v>
          </cell>
          <cell r="F9473" t="str">
            <v>GENERICOS VARIOS</v>
          </cell>
        </row>
        <row r="9474">
          <cell r="B9474">
            <v>199190</v>
          </cell>
          <cell r="C9474" t="str">
            <v>DICLOFENACO SUP.50,0MG.5*</v>
          </cell>
          <cell r="D9474" t="str">
            <v>DICLOFENACO SUPOSITORIOS 50,0 MILIGRAMOS 5*</v>
          </cell>
          <cell r="E9474">
            <v>199</v>
          </cell>
          <cell r="F9474" t="str">
            <v>GENERICOS VARIOS</v>
          </cell>
        </row>
        <row r="9475">
          <cell r="B9475">
            <v>199190</v>
          </cell>
          <cell r="C9475" t="str">
            <v>DICLOFENACO SUP.50,0MG.5*</v>
          </cell>
          <cell r="D9475" t="str">
            <v>DICLOFENACO SUPOSITORIOS 50,0 MILIGRAMOS 5*</v>
          </cell>
          <cell r="E9475">
            <v>199</v>
          </cell>
          <cell r="F9475" t="str">
            <v>GENERICOS VARIOS</v>
          </cell>
        </row>
        <row r="9476">
          <cell r="B9476">
            <v>199190</v>
          </cell>
          <cell r="C9476" t="str">
            <v>DICLOFENACO SUP.50,0MG.5*</v>
          </cell>
          <cell r="D9476" t="str">
            <v>DICLOFENACO SUPOSITORIOS 50,0 MILIGRAMOS 5*</v>
          </cell>
          <cell r="E9476">
            <v>199</v>
          </cell>
          <cell r="F9476" t="str">
            <v>GENERICOS VARIOS</v>
          </cell>
        </row>
        <row r="9477">
          <cell r="B9477">
            <v>199191</v>
          </cell>
          <cell r="C9477" t="str">
            <v>DICLOFENACO SUP.12,5MG.5*</v>
          </cell>
          <cell r="D9477" t="str">
            <v>DICLOFENACO SUPOSITORIOS 12,5 MILIGRAMOS 5*</v>
          </cell>
          <cell r="E9477">
            <v>199</v>
          </cell>
          <cell r="F9477" t="str">
            <v>GENERICOS VARIOS</v>
          </cell>
        </row>
        <row r="9478">
          <cell r="B9478">
            <v>199191</v>
          </cell>
          <cell r="C9478" t="str">
            <v>DICLOFENACO SUP.12,5MG.5*</v>
          </cell>
          <cell r="D9478" t="str">
            <v>DICLOFENACO SUPOSITORIOS 12,5 MILIGRAMOS 5*</v>
          </cell>
          <cell r="E9478">
            <v>199</v>
          </cell>
          <cell r="F9478" t="str">
            <v>GENERICOS VARIOS</v>
          </cell>
        </row>
        <row r="9479">
          <cell r="B9479">
            <v>199191</v>
          </cell>
          <cell r="C9479" t="str">
            <v>DICLOFENACO SUP.12,5MG.5*</v>
          </cell>
          <cell r="D9479" t="str">
            <v>DICLOFENACO SUPOSITORIOS 12,5 MILIGRAMOS 5*</v>
          </cell>
          <cell r="E9479">
            <v>199</v>
          </cell>
          <cell r="F9479" t="str">
            <v>GENERICOS VARIOS</v>
          </cell>
        </row>
        <row r="9480">
          <cell r="B9480">
            <v>199191</v>
          </cell>
          <cell r="C9480" t="str">
            <v>DICLOFENACO SUP.12,5MG.5*</v>
          </cell>
          <cell r="D9480" t="str">
            <v>DICLOFENACO SUPOSITORIOS 12,5 MILIGRAMOS 5*</v>
          </cell>
          <cell r="E9480">
            <v>199</v>
          </cell>
          <cell r="F9480" t="str">
            <v>GENERICOS VARIOS</v>
          </cell>
        </row>
        <row r="9481">
          <cell r="B9481">
            <v>199195</v>
          </cell>
          <cell r="C9481" t="str">
            <v>VITAMINA E CAP.400UI.30 *</v>
          </cell>
          <cell r="D9481" t="str">
            <v>VITAMINA E CAPSULAS 400 UNIDADES INTERNACIONALES 30 *</v>
          </cell>
          <cell r="E9481">
            <v>199</v>
          </cell>
          <cell r="F9481" t="str">
            <v>GENERICOS VARIOS</v>
          </cell>
        </row>
        <row r="9482">
          <cell r="B9482">
            <v>199195</v>
          </cell>
          <cell r="C9482" t="str">
            <v>VITAMINA E CAP.400UI.30 *</v>
          </cell>
          <cell r="D9482" t="str">
            <v>VITAMINA E CAPSULAS 400 UNIDADES INTERNACIONALES 30 *</v>
          </cell>
          <cell r="E9482">
            <v>199</v>
          </cell>
          <cell r="F9482" t="str">
            <v>GENERICOS VARIOS</v>
          </cell>
        </row>
        <row r="9483">
          <cell r="B9483">
            <v>199195</v>
          </cell>
          <cell r="C9483" t="str">
            <v>VITAMINA E CAP.400UI.30 *</v>
          </cell>
          <cell r="D9483" t="str">
            <v>VITAMINA E CAPSULAS 400 UNIDADES INTERNACIONALES 30 *</v>
          </cell>
          <cell r="E9483">
            <v>199</v>
          </cell>
          <cell r="F9483" t="str">
            <v>GENERICOS VARIOS</v>
          </cell>
        </row>
        <row r="9484">
          <cell r="B9484">
            <v>199195</v>
          </cell>
          <cell r="C9484" t="str">
            <v>VITAMINA E CAP.400UI.30 *</v>
          </cell>
          <cell r="D9484" t="str">
            <v>VITAMINA E CAPSULAS 400 UNIDADES INTERNACIONALES 30 *</v>
          </cell>
          <cell r="E9484">
            <v>199</v>
          </cell>
          <cell r="F9484" t="str">
            <v>GENERICOS VARIOS</v>
          </cell>
        </row>
        <row r="9485">
          <cell r="B9485">
            <v>199195</v>
          </cell>
          <cell r="C9485" t="str">
            <v>VITAMINA E CAP.400UI.30 *</v>
          </cell>
          <cell r="D9485" t="str">
            <v>VITAMINA E CAPSULAS 400 UNIDADES INTERNACIONALES 30 *</v>
          </cell>
          <cell r="E9485">
            <v>199</v>
          </cell>
          <cell r="F9485" t="str">
            <v>GENERICOS VARIOS</v>
          </cell>
        </row>
        <row r="9486">
          <cell r="B9486">
            <v>199195</v>
          </cell>
          <cell r="C9486" t="str">
            <v>VITAMINA E CAP.400UI.30 *</v>
          </cell>
          <cell r="D9486" t="str">
            <v>VITAMINA E CAPSULAS 400 UNIDADES INTERNACIONALES 30 *</v>
          </cell>
          <cell r="E9486">
            <v>199</v>
          </cell>
          <cell r="F9486" t="str">
            <v>GENERICOS VARIOS</v>
          </cell>
        </row>
        <row r="9487">
          <cell r="B9487">
            <v>199195</v>
          </cell>
          <cell r="C9487" t="str">
            <v>VITAMINA E CAP.400UI.30 *</v>
          </cell>
          <cell r="D9487" t="str">
            <v>VITAMINA E CAPSULAS 400 UNIDADES INTERNACIONALES 30 *</v>
          </cell>
          <cell r="E9487">
            <v>199</v>
          </cell>
          <cell r="F9487" t="str">
            <v>GENERICOS VARIOS</v>
          </cell>
        </row>
        <row r="9488">
          <cell r="B9488">
            <v>199195</v>
          </cell>
          <cell r="C9488" t="str">
            <v>VITAMINA E CAP.400UI.30 *</v>
          </cell>
          <cell r="D9488" t="str">
            <v>VITAMINA E CAPSULAS 400 UNIDADES INTERNACIONALES 30 *</v>
          </cell>
          <cell r="E9488">
            <v>199</v>
          </cell>
          <cell r="F9488" t="str">
            <v>GENERICOS VARIOS</v>
          </cell>
        </row>
        <row r="9489">
          <cell r="B9489">
            <v>199195</v>
          </cell>
          <cell r="C9489" t="str">
            <v>VITAMINA E CAP.400UI.30 *</v>
          </cell>
          <cell r="D9489" t="str">
            <v>VITAMINA E CAPSULAS 400 UNIDADES INTERNACIONALES 30 *</v>
          </cell>
          <cell r="E9489">
            <v>199</v>
          </cell>
          <cell r="F9489" t="str">
            <v>GENERICOS VARIOS</v>
          </cell>
        </row>
        <row r="9490">
          <cell r="B9490">
            <v>199198</v>
          </cell>
          <cell r="C9490" t="str">
            <v>PENICIL.FENOX.COM.1M.6  *</v>
          </cell>
          <cell r="D9490" t="str">
            <v>PENICILINA FENOXIMETIL COMPRIMIDOS 1M.6  *</v>
          </cell>
          <cell r="E9490">
            <v>199</v>
          </cell>
          <cell r="F9490" t="str">
            <v>GENERICOS VARIOS</v>
          </cell>
        </row>
        <row r="9491">
          <cell r="B9491">
            <v>199198</v>
          </cell>
          <cell r="C9491" t="str">
            <v>PENICIL.FENOX.COM.1M.6  *</v>
          </cell>
          <cell r="D9491" t="str">
            <v>PENICILINA FENOXIMETIL COMPRIMIDOS 1M.6  *</v>
          </cell>
          <cell r="E9491">
            <v>199</v>
          </cell>
          <cell r="F9491" t="str">
            <v>GENERICOS VARIOS</v>
          </cell>
        </row>
        <row r="9492">
          <cell r="B9492">
            <v>199198</v>
          </cell>
          <cell r="C9492" t="str">
            <v>PENICIL.FENOX.COM.1M.6  *</v>
          </cell>
          <cell r="D9492" t="str">
            <v>PENICILINA FENOXIMETIL COMPRIMIDOS 1M.6  *</v>
          </cell>
          <cell r="E9492">
            <v>199</v>
          </cell>
          <cell r="F9492" t="str">
            <v>GENERICOS VARIOS</v>
          </cell>
        </row>
        <row r="9493">
          <cell r="B9493">
            <v>199198</v>
          </cell>
          <cell r="C9493" t="str">
            <v>PENICIL.FENOX.COM.1M.6  *</v>
          </cell>
          <cell r="D9493" t="str">
            <v>PENICILINA FENOXIMETIL COMPRIMIDOS 1M.6  *</v>
          </cell>
          <cell r="E9493">
            <v>199</v>
          </cell>
          <cell r="F9493" t="str">
            <v>GENERICOS VARIOS</v>
          </cell>
        </row>
        <row r="9494">
          <cell r="B9494">
            <v>199198</v>
          </cell>
          <cell r="C9494" t="str">
            <v>PENICIL.FENOX.COM.1M.6  *</v>
          </cell>
          <cell r="D9494" t="str">
            <v>PENICILINA FENOXIMETIL COMPRIMIDOS 1M.6  *</v>
          </cell>
          <cell r="E9494">
            <v>199</v>
          </cell>
          <cell r="F9494" t="str">
            <v>GENERICOS VARIOS</v>
          </cell>
        </row>
        <row r="9495">
          <cell r="B9495">
            <v>199203</v>
          </cell>
          <cell r="C9495" t="str">
            <v>NISTATINA UNG.100000U.15*</v>
          </cell>
          <cell r="D9495" t="str">
            <v>NISTATINA UNGUENTO 100000 UNIDADES INTERNACIONALES .15*</v>
          </cell>
          <cell r="E9495">
            <v>199</v>
          </cell>
          <cell r="F9495" t="str">
            <v>GENERICOS VARIOS</v>
          </cell>
        </row>
        <row r="9496">
          <cell r="B9496">
            <v>199203</v>
          </cell>
          <cell r="C9496" t="str">
            <v>NISTATINA UNG.100000U.15*</v>
          </cell>
          <cell r="D9496" t="str">
            <v>NISTATINA UNGUENTO 100000 UNIDADES INTERNACIONALES .15*</v>
          </cell>
          <cell r="E9496">
            <v>199</v>
          </cell>
          <cell r="F9496" t="str">
            <v>GENERICOS VARIOS</v>
          </cell>
        </row>
        <row r="9497">
          <cell r="B9497">
            <v>199203</v>
          </cell>
          <cell r="C9497" t="str">
            <v>NISTATINA UNG.100000U.15*</v>
          </cell>
          <cell r="D9497" t="str">
            <v>NISTATINA UNGUENTO 100000 UNIDADES INTERNACIONALES .15*</v>
          </cell>
          <cell r="E9497">
            <v>199</v>
          </cell>
          <cell r="F9497" t="str">
            <v>GENERICOS VARIOS</v>
          </cell>
        </row>
        <row r="9498">
          <cell r="B9498">
            <v>199203</v>
          </cell>
          <cell r="C9498" t="str">
            <v>NISTATINA UNG.100000U.15*</v>
          </cell>
          <cell r="D9498" t="str">
            <v>NISTATINA UNGUENTO 100000 UNIDADES INTERNACIONALES .15*</v>
          </cell>
          <cell r="E9498">
            <v>199</v>
          </cell>
          <cell r="F9498" t="str">
            <v>GENERICOS VARIOS</v>
          </cell>
        </row>
        <row r="9499">
          <cell r="B9499">
            <v>199203</v>
          </cell>
          <cell r="C9499" t="str">
            <v>NISTATINA UNG.100000U.15*</v>
          </cell>
          <cell r="D9499" t="str">
            <v>NISTATINA UNGUENTO 100000 UNIDADES INTERNACIONALES .15*</v>
          </cell>
          <cell r="E9499">
            <v>199</v>
          </cell>
          <cell r="F9499" t="str">
            <v>GENERICOS VARIOS</v>
          </cell>
        </row>
        <row r="9500">
          <cell r="B9500">
            <v>199203</v>
          </cell>
          <cell r="C9500" t="str">
            <v>NISTATINA UNG.100000U.15*</v>
          </cell>
          <cell r="D9500" t="str">
            <v>NISTATINA UNGUENTO 100000 UNIDADES INTERNACIONALES .15*</v>
          </cell>
          <cell r="E9500">
            <v>199</v>
          </cell>
          <cell r="F9500" t="str">
            <v>GENERICOS VARIOS</v>
          </cell>
        </row>
        <row r="9501">
          <cell r="B9501">
            <v>199226</v>
          </cell>
          <cell r="C9501" t="str">
            <v>CEFADROXI.JBE.250MG.60ML*</v>
          </cell>
          <cell r="D9501" t="str">
            <v>CEFRADOXILO JARABE 250MG/5ML.60ML.     *</v>
          </cell>
          <cell r="E9501">
            <v>199</v>
          </cell>
          <cell r="F9501" t="str">
            <v>GENERICOS VARIOS</v>
          </cell>
        </row>
        <row r="9502">
          <cell r="B9502">
            <v>199226</v>
          </cell>
          <cell r="C9502" t="str">
            <v>CEFADROXI.JBE.250MG.60ML*</v>
          </cell>
          <cell r="D9502" t="str">
            <v>CEFRADOXILO JARABE 250MG/5ML.60ML.     *</v>
          </cell>
          <cell r="E9502">
            <v>199</v>
          </cell>
          <cell r="F9502" t="str">
            <v>GENERICOS VARIOS</v>
          </cell>
        </row>
        <row r="9503">
          <cell r="B9503">
            <v>199226</v>
          </cell>
          <cell r="C9503" t="str">
            <v>CEFADROXI.JBE.250MG.60ML*</v>
          </cell>
          <cell r="D9503" t="str">
            <v>CEFRADOXILO JARABE 250MG/5ML.60ML.     *</v>
          </cell>
          <cell r="E9503">
            <v>199</v>
          </cell>
          <cell r="F9503" t="str">
            <v>GENERICOS VARIOS</v>
          </cell>
        </row>
        <row r="9504">
          <cell r="B9504">
            <v>199226</v>
          </cell>
          <cell r="C9504" t="str">
            <v>CEFADROXI.JBE.250MG.60ML*</v>
          </cell>
          <cell r="D9504" t="str">
            <v>CEFRADOXILO JARABE 250MG/5ML.60ML.     *</v>
          </cell>
          <cell r="E9504">
            <v>199</v>
          </cell>
          <cell r="F9504" t="str">
            <v>GENERICOS VARIOS</v>
          </cell>
        </row>
        <row r="9505">
          <cell r="B9505">
            <v>199228</v>
          </cell>
          <cell r="C9505" t="str">
            <v>CEFRADINA CAP.500MG. 8  *</v>
          </cell>
          <cell r="D9505" t="str">
            <v>CEFRADINA CAPSULAS 500 MILIGRAMOS  8  *</v>
          </cell>
          <cell r="E9505">
            <v>199</v>
          </cell>
          <cell r="F9505" t="str">
            <v>GENERICOS VARIOS</v>
          </cell>
        </row>
        <row r="9506">
          <cell r="B9506">
            <v>199228</v>
          </cell>
          <cell r="C9506" t="str">
            <v>CEFRADINA CAP.500MG. 8  *</v>
          </cell>
          <cell r="D9506" t="str">
            <v>CEFRADINA CAPSULAS 500 MILIGRAMOS  8  *</v>
          </cell>
          <cell r="E9506">
            <v>199</v>
          </cell>
          <cell r="F9506" t="str">
            <v>GENERICOS VARIOS</v>
          </cell>
        </row>
        <row r="9507">
          <cell r="B9507">
            <v>199228</v>
          </cell>
          <cell r="C9507" t="str">
            <v>CEFRADINA CAP.500MG. 8  *</v>
          </cell>
          <cell r="D9507" t="str">
            <v>CEFRADINA CAPSULAS 500 MILIGRAMOS  8  *</v>
          </cell>
          <cell r="E9507">
            <v>199</v>
          </cell>
          <cell r="F9507" t="str">
            <v>GENERICOS VARIOS</v>
          </cell>
        </row>
        <row r="9508">
          <cell r="B9508">
            <v>199228</v>
          </cell>
          <cell r="C9508" t="str">
            <v>CEFRADINA CAP.500MG. 8  *</v>
          </cell>
          <cell r="D9508" t="str">
            <v>CEFRADINA CAPSULAS 500 MILIGRAMOS  8  *</v>
          </cell>
          <cell r="E9508">
            <v>199</v>
          </cell>
          <cell r="F9508" t="str">
            <v>GENERICOS VARIOS</v>
          </cell>
        </row>
        <row r="9509">
          <cell r="B9509">
            <v>199228</v>
          </cell>
          <cell r="C9509" t="str">
            <v>CEFRADINA CAP.500MG. 8  *</v>
          </cell>
          <cell r="D9509" t="str">
            <v>CEFRADINA CAPSULAS 500 MILIGRAMOS  8  *</v>
          </cell>
          <cell r="E9509">
            <v>199</v>
          </cell>
          <cell r="F9509" t="str">
            <v>GENERICOS VARIOS</v>
          </cell>
        </row>
        <row r="9510">
          <cell r="B9510">
            <v>199231</v>
          </cell>
          <cell r="C9510" t="str">
            <v>CLOTRIMAZOL OVU.100MG. 6</v>
          </cell>
          <cell r="D9510" t="str">
            <v>CLOTRIMAZOL OVULOS 100 MILIGRAMOS  6</v>
          </cell>
          <cell r="E9510">
            <v>199</v>
          </cell>
          <cell r="F9510" t="str">
            <v>GENERICOS VARIOS</v>
          </cell>
        </row>
        <row r="9511">
          <cell r="B9511">
            <v>199231</v>
          </cell>
          <cell r="C9511" t="str">
            <v>CLOTRIMAZOL OVU.100MG. 6</v>
          </cell>
          <cell r="D9511" t="str">
            <v>CLOTRIMAZOL OVULOS 100 MILIGRAMOS  6</v>
          </cell>
          <cell r="E9511">
            <v>199</v>
          </cell>
          <cell r="F9511" t="str">
            <v>GENERICOS VARIOS</v>
          </cell>
        </row>
        <row r="9512">
          <cell r="B9512">
            <v>199231</v>
          </cell>
          <cell r="C9512" t="str">
            <v>CLOTRIMAZOL OVU.100MG. 6</v>
          </cell>
          <cell r="D9512" t="str">
            <v>CLOTRIMAZOL OVULOS 100 MILIGRAMOS  6</v>
          </cell>
          <cell r="E9512">
            <v>199</v>
          </cell>
          <cell r="F9512" t="str">
            <v>GENERICOS VARIOS</v>
          </cell>
        </row>
        <row r="9513">
          <cell r="B9513">
            <v>199231</v>
          </cell>
          <cell r="C9513" t="str">
            <v>CLOTRIMAZOL OVU.100MG. 6</v>
          </cell>
          <cell r="D9513" t="str">
            <v>CLOTRIMAZOL OVULOS 100 MILIGRAMOS  6</v>
          </cell>
          <cell r="E9513">
            <v>199</v>
          </cell>
          <cell r="F9513" t="str">
            <v>GENERICOS VARIOS</v>
          </cell>
        </row>
        <row r="9514">
          <cell r="B9514">
            <v>199232</v>
          </cell>
          <cell r="C9514" t="str">
            <v>METAMIZOL SUP.250MG. 5  *</v>
          </cell>
          <cell r="D9514" t="str">
            <v>METAMIZOL SUPOSITORIOS 250 MILIGRAMOS  5   *</v>
          </cell>
          <cell r="E9514">
            <v>199</v>
          </cell>
          <cell r="F9514" t="str">
            <v>GENERICOS VARIOS</v>
          </cell>
        </row>
        <row r="9515">
          <cell r="B9515">
            <v>199232</v>
          </cell>
          <cell r="C9515" t="str">
            <v>METAMIZOL SUP.250MG. 5  *</v>
          </cell>
          <cell r="D9515" t="str">
            <v>METAMIZOL SUPOSITORIOS 250 MILIGRAMOS  5   *</v>
          </cell>
          <cell r="E9515">
            <v>199</v>
          </cell>
          <cell r="F9515" t="str">
            <v>GENERICOS VARIOS</v>
          </cell>
        </row>
        <row r="9516">
          <cell r="B9516">
            <v>199232</v>
          </cell>
          <cell r="C9516" t="str">
            <v>METAMIZOL SUP.250MG. 5  *</v>
          </cell>
          <cell r="D9516" t="str">
            <v>METAMIZOL SUPOSITORIOS 250 MILIGRAMOS  5   *</v>
          </cell>
          <cell r="E9516">
            <v>199</v>
          </cell>
          <cell r="F9516" t="str">
            <v>GENERICOS VARIOS</v>
          </cell>
        </row>
        <row r="9517">
          <cell r="B9517">
            <v>199232</v>
          </cell>
          <cell r="C9517" t="str">
            <v>METAMIZOL SUP.250MG. 5  *</v>
          </cell>
          <cell r="D9517" t="str">
            <v>METAMIZOL SUPOSITORIOS 250 MILIGRAMOS  5   *</v>
          </cell>
          <cell r="E9517">
            <v>199</v>
          </cell>
          <cell r="F9517" t="str">
            <v>GENERICOS VARIOS</v>
          </cell>
        </row>
        <row r="9518">
          <cell r="B9518">
            <v>199233</v>
          </cell>
          <cell r="C9518" t="str">
            <v>NOSCAPINA COM.20MG.20   *</v>
          </cell>
          <cell r="D9518" t="str">
            <v>NOSCAPINA COMPRIMIDOS 20 MILIGRAMOS 20   *</v>
          </cell>
          <cell r="E9518">
            <v>199</v>
          </cell>
          <cell r="F9518" t="str">
            <v>GENERICOS VARIOS</v>
          </cell>
        </row>
        <row r="9519">
          <cell r="B9519">
            <v>199233</v>
          </cell>
          <cell r="C9519" t="str">
            <v>NOSCAPINA COM.20MG.20   *</v>
          </cell>
          <cell r="D9519" t="str">
            <v>NOSCAPINA COMPRIMIDOS 20 MILIGRAMOS 20   *</v>
          </cell>
          <cell r="E9519">
            <v>199</v>
          </cell>
          <cell r="F9519" t="str">
            <v>GENERICOS VARIOS</v>
          </cell>
        </row>
        <row r="9520">
          <cell r="B9520">
            <v>199233</v>
          </cell>
          <cell r="C9520" t="str">
            <v>NOSCAPINA COM.20MG.20   *</v>
          </cell>
          <cell r="D9520" t="str">
            <v>NOSCAPINA COMPRIMIDOS 20 MILIGRAMOS 20   *</v>
          </cell>
          <cell r="E9520">
            <v>199</v>
          </cell>
          <cell r="F9520" t="str">
            <v>GENERICOS VARIOS</v>
          </cell>
        </row>
        <row r="9521">
          <cell r="B9521">
            <v>199233</v>
          </cell>
          <cell r="C9521" t="str">
            <v>NOSCAPINA COM.20MG.20   *</v>
          </cell>
          <cell r="D9521" t="str">
            <v>NOSCAPINA COMPRIMIDOS 20 MILIGRAMOS 20   *</v>
          </cell>
          <cell r="E9521">
            <v>199</v>
          </cell>
          <cell r="F9521" t="str">
            <v>GENERICOS VARIOS</v>
          </cell>
        </row>
        <row r="9522">
          <cell r="B9522">
            <v>199233</v>
          </cell>
          <cell r="C9522" t="str">
            <v>NOSCAPINA COM.20MG.20   *</v>
          </cell>
          <cell r="D9522" t="str">
            <v>NOSCAPINA COMPRIMIDOS 20 MILIGRAMOS 20   *</v>
          </cell>
          <cell r="E9522">
            <v>199</v>
          </cell>
          <cell r="F9522" t="str">
            <v>GENERICOS VARIOS</v>
          </cell>
        </row>
        <row r="9523">
          <cell r="B9523">
            <v>199261</v>
          </cell>
          <cell r="C9523" t="str">
            <v>CLOTRIMAZOL OV.500MG. 1 *</v>
          </cell>
          <cell r="D9523" t="str">
            <v>CLOTRIMAZOL OVULOS 500 MILIGRAMOS  1 *</v>
          </cell>
          <cell r="E9523">
            <v>199</v>
          </cell>
          <cell r="F9523" t="str">
            <v>GENERICOS VARIOS</v>
          </cell>
        </row>
        <row r="9524">
          <cell r="B9524">
            <v>199261</v>
          </cell>
          <cell r="C9524" t="str">
            <v>CLOTRIMAZOL OV.500MG. 1 *</v>
          </cell>
          <cell r="D9524" t="str">
            <v>CLOTRIMAZOL OVULOS 500 MILIGRAMOS  1 *</v>
          </cell>
          <cell r="E9524">
            <v>199</v>
          </cell>
          <cell r="F9524" t="str">
            <v>GENERICOS VARIOS</v>
          </cell>
        </row>
        <row r="9525">
          <cell r="B9525">
            <v>199261</v>
          </cell>
          <cell r="C9525" t="str">
            <v>CLOTRIMAZOL OV.500MG. 1 *</v>
          </cell>
          <cell r="D9525" t="str">
            <v>CLOTRIMAZOL OVULOS 500 MILIGRAMOS  1 *</v>
          </cell>
          <cell r="E9525">
            <v>199</v>
          </cell>
          <cell r="F9525" t="str">
            <v>GENERICOS VARIOS</v>
          </cell>
        </row>
        <row r="9526">
          <cell r="B9526">
            <v>199261</v>
          </cell>
          <cell r="C9526" t="str">
            <v>CLOTRIMAZOL OV.500MG. 1 *</v>
          </cell>
          <cell r="D9526" t="str">
            <v>CLOTRIMAZOL OVULOS 500 MILIGRAMOS  1 *</v>
          </cell>
          <cell r="E9526">
            <v>199</v>
          </cell>
          <cell r="F9526" t="str">
            <v>GENERICOS VARIOS</v>
          </cell>
        </row>
        <row r="9527">
          <cell r="B9527">
            <v>199262</v>
          </cell>
          <cell r="C9527" t="str">
            <v>KETOCONAZOL COM.200MG.10*</v>
          </cell>
          <cell r="D9527" t="str">
            <v>KETOCONAZOL COMPRIMIDOS 200 MILIGRAMOS 10*</v>
          </cell>
          <cell r="E9527">
            <v>199</v>
          </cell>
          <cell r="F9527" t="str">
            <v>GENERICOS VARIOS</v>
          </cell>
        </row>
        <row r="9528">
          <cell r="B9528">
            <v>199262</v>
          </cell>
          <cell r="C9528" t="str">
            <v>KETOCONAZOL COM.200MG.10*</v>
          </cell>
          <cell r="D9528" t="str">
            <v>KETOCONAZOL COMPRIMIDOS 200 MILIGRAMOS 10*</v>
          </cell>
          <cell r="E9528">
            <v>199</v>
          </cell>
          <cell r="F9528" t="str">
            <v>GENERICOS VARIOS</v>
          </cell>
        </row>
        <row r="9529">
          <cell r="B9529">
            <v>199262</v>
          </cell>
          <cell r="C9529" t="str">
            <v>KETOCONAZOL COM.200MG.10*</v>
          </cell>
          <cell r="D9529" t="str">
            <v>KETOCONAZOL COMPRIMIDOS 200 MILIGRAMOS 10*</v>
          </cell>
          <cell r="E9529">
            <v>199</v>
          </cell>
          <cell r="F9529" t="str">
            <v>GENERICOS VARIOS</v>
          </cell>
        </row>
        <row r="9530">
          <cell r="B9530">
            <v>199262</v>
          </cell>
          <cell r="C9530" t="str">
            <v>KETOCONAZOL COM.200MG.10*</v>
          </cell>
          <cell r="D9530" t="str">
            <v>KETOCONAZOL COMPRIMIDOS 200 MILIGRAMOS 10*</v>
          </cell>
          <cell r="E9530">
            <v>199</v>
          </cell>
          <cell r="F9530" t="str">
            <v>GENERICOS VARIOS</v>
          </cell>
        </row>
        <row r="9531">
          <cell r="B9531">
            <v>199262</v>
          </cell>
          <cell r="C9531" t="str">
            <v>KETOCONAZOL COM.200MG.10*</v>
          </cell>
          <cell r="D9531" t="str">
            <v>KETOCONAZOL COMPRIMIDOS 200 MILIGRAMOS 10*</v>
          </cell>
          <cell r="E9531">
            <v>199</v>
          </cell>
          <cell r="F9531" t="str">
            <v>GENERICOS VARIOS</v>
          </cell>
        </row>
        <row r="9532">
          <cell r="B9532">
            <v>199262</v>
          </cell>
          <cell r="C9532" t="str">
            <v>KETOCONAZOL COM.200MG.10*</v>
          </cell>
          <cell r="D9532" t="str">
            <v>KETOCONAZOL COMPRIMIDOS 200 MILIGRAMOS 10*</v>
          </cell>
          <cell r="E9532">
            <v>199</v>
          </cell>
          <cell r="F9532" t="str">
            <v>GENERICOS VARIOS</v>
          </cell>
        </row>
        <row r="9533">
          <cell r="B9533">
            <v>199266</v>
          </cell>
          <cell r="C9533" t="str">
            <v>AMOXICILINA SUS.500MG.60*</v>
          </cell>
          <cell r="D9533" t="str">
            <v>AMOXICILINA SUSPENSION 500 MILIGRAMOS 60*</v>
          </cell>
          <cell r="E9533">
            <v>199</v>
          </cell>
          <cell r="F9533" t="str">
            <v>GENERICOS VARIOS</v>
          </cell>
        </row>
        <row r="9534">
          <cell r="B9534">
            <v>199266</v>
          </cell>
          <cell r="C9534" t="str">
            <v>AMOXICILINA SUS.500MG.60*</v>
          </cell>
          <cell r="D9534" t="str">
            <v>AMOXICILINA SUSPENSION 500 MILIGRAMOS 60*</v>
          </cell>
          <cell r="E9534">
            <v>199</v>
          </cell>
          <cell r="F9534" t="str">
            <v>GENERICOS VARIOS</v>
          </cell>
        </row>
        <row r="9535">
          <cell r="B9535">
            <v>199266</v>
          </cell>
          <cell r="C9535" t="str">
            <v>AMOXICILINA SUS.500MG.60*</v>
          </cell>
          <cell r="D9535" t="str">
            <v>AMOXICILINA SUSPENSION 500 MILIGRAMOS 60*</v>
          </cell>
          <cell r="E9535">
            <v>199</v>
          </cell>
          <cell r="F9535" t="str">
            <v>GENERICOS VARIOS</v>
          </cell>
        </row>
        <row r="9536">
          <cell r="B9536">
            <v>199266</v>
          </cell>
          <cell r="C9536" t="str">
            <v>AMOXICILINA SUS.500MG.60*</v>
          </cell>
          <cell r="D9536" t="str">
            <v>AMOXICILINA SUSPENSION 500 MILIGRAMOS 60*</v>
          </cell>
          <cell r="E9536">
            <v>199</v>
          </cell>
          <cell r="F9536" t="str">
            <v>GENERICOS VARIOS</v>
          </cell>
        </row>
        <row r="9537">
          <cell r="B9537">
            <v>199266</v>
          </cell>
          <cell r="C9537" t="str">
            <v>AMOXICILINA SUS.500MG.60*</v>
          </cell>
          <cell r="D9537" t="str">
            <v>AMOXICILINA SUSPENSION 500 MILIGRAMOS 60*</v>
          </cell>
          <cell r="E9537">
            <v>199</v>
          </cell>
          <cell r="F9537" t="str">
            <v>GENERICOS VARIOS</v>
          </cell>
        </row>
        <row r="9538">
          <cell r="B9538">
            <v>199266</v>
          </cell>
          <cell r="C9538" t="str">
            <v>AMOXICILINA SUS.500MG.60*</v>
          </cell>
          <cell r="D9538" t="str">
            <v>AMOXICILINA SUSPENSION 500 MILIGRAMOS 60*</v>
          </cell>
          <cell r="E9538">
            <v>199</v>
          </cell>
          <cell r="F9538" t="str">
            <v>GENERICOS VARIOS</v>
          </cell>
        </row>
        <row r="9539">
          <cell r="B9539">
            <v>199266</v>
          </cell>
          <cell r="C9539" t="str">
            <v>AMOXICILINA SUS.500MG.60*</v>
          </cell>
          <cell r="D9539" t="str">
            <v>AMOXICILINA SUSPENSION 500 MILIGRAMOS 60*</v>
          </cell>
          <cell r="E9539">
            <v>199</v>
          </cell>
          <cell r="F9539" t="str">
            <v>GENERICOS VARIOS</v>
          </cell>
        </row>
        <row r="9540">
          <cell r="B9540">
            <v>199266</v>
          </cell>
          <cell r="C9540" t="str">
            <v>AMOXICILINA SUS.500MG.60*</v>
          </cell>
          <cell r="D9540" t="str">
            <v>AMOXICILINA SUSPENSION 500 MILIGRAMOS 60*</v>
          </cell>
          <cell r="E9540">
            <v>199</v>
          </cell>
          <cell r="F9540" t="str">
            <v>GENERICOS VARIOS</v>
          </cell>
        </row>
        <row r="9541">
          <cell r="B9541">
            <v>199266</v>
          </cell>
          <cell r="C9541" t="str">
            <v>AMOXICILINA SUS.500MG.60*</v>
          </cell>
          <cell r="D9541" t="str">
            <v>AMOXICILINA SUSPENSION 500 MILIGRAMOS 60*</v>
          </cell>
          <cell r="E9541">
            <v>199</v>
          </cell>
          <cell r="F9541" t="str">
            <v>GENERICOS VARIOS</v>
          </cell>
        </row>
        <row r="9542">
          <cell r="B9542">
            <v>199267</v>
          </cell>
          <cell r="C9542" t="str">
            <v>AMOXICILINA COM.750MG.10*</v>
          </cell>
          <cell r="D9542" t="str">
            <v>AMOXICILINA COMPRIMIDOS 750 MILIGRAMOS 10*</v>
          </cell>
          <cell r="E9542">
            <v>199</v>
          </cell>
          <cell r="F9542" t="str">
            <v>GENERICOS VARIOS</v>
          </cell>
        </row>
        <row r="9543">
          <cell r="B9543">
            <v>199267</v>
          </cell>
          <cell r="C9543" t="str">
            <v>AMOXICILINA COM.750MG.10*</v>
          </cell>
          <cell r="D9543" t="str">
            <v>AMOXICILINA COMPRIMIDOS 750 MILIGRAMOS 10*</v>
          </cell>
          <cell r="E9543">
            <v>199</v>
          </cell>
          <cell r="F9543" t="str">
            <v>GENERICOS VARIOS</v>
          </cell>
        </row>
        <row r="9544">
          <cell r="B9544">
            <v>199267</v>
          </cell>
          <cell r="C9544" t="str">
            <v>AMOXICILINA COM.750MG.10*</v>
          </cell>
          <cell r="D9544" t="str">
            <v>AMOXICILINA COMPRIMIDOS 750 MILIGRAMOS 10*</v>
          </cell>
          <cell r="E9544">
            <v>199</v>
          </cell>
          <cell r="F9544" t="str">
            <v>GENERICOS VARIOS</v>
          </cell>
        </row>
        <row r="9545">
          <cell r="B9545">
            <v>199267</v>
          </cell>
          <cell r="C9545" t="str">
            <v>AMOXICILINA COM.750MG.10*</v>
          </cell>
          <cell r="D9545" t="str">
            <v>AMOXICILINA COMPRIMIDOS 750 MILIGRAMOS 10*</v>
          </cell>
          <cell r="E9545">
            <v>199</v>
          </cell>
          <cell r="F9545" t="str">
            <v>GENERICOS VARIOS</v>
          </cell>
        </row>
        <row r="9546">
          <cell r="B9546">
            <v>199267</v>
          </cell>
          <cell r="C9546" t="str">
            <v>AMOXICILINA COM.750MG.10*</v>
          </cell>
          <cell r="D9546" t="str">
            <v>AMOXICILINA COMPRIMIDOS 750 MILIGRAMOS 10*</v>
          </cell>
          <cell r="E9546">
            <v>199</v>
          </cell>
          <cell r="F9546" t="str">
            <v>GENERICOS VARIOS</v>
          </cell>
        </row>
        <row r="9547">
          <cell r="B9547">
            <v>199267</v>
          </cell>
          <cell r="C9547" t="str">
            <v>AMOXICILINA COM.750MG.10*</v>
          </cell>
          <cell r="D9547" t="str">
            <v>AMOXICILINA COMPRIMIDOS 750 MILIGRAMOS 10*</v>
          </cell>
          <cell r="E9547">
            <v>199</v>
          </cell>
          <cell r="F9547" t="str">
            <v>GENERICOS VARIOS</v>
          </cell>
        </row>
        <row r="9548">
          <cell r="B9548">
            <v>199267</v>
          </cell>
          <cell r="C9548" t="str">
            <v>AMOXICILINA COM.750MG.10*</v>
          </cell>
          <cell r="D9548" t="str">
            <v>AMOXICILINA COMPRIMIDOS 750 MILIGRAMOS 10*</v>
          </cell>
          <cell r="E9548">
            <v>199</v>
          </cell>
          <cell r="F9548" t="str">
            <v>GENERICOS VARIOS</v>
          </cell>
        </row>
        <row r="9549">
          <cell r="B9549">
            <v>199267</v>
          </cell>
          <cell r="C9549" t="str">
            <v>AMOXICILINA COM.750MG.10*</v>
          </cell>
          <cell r="D9549" t="str">
            <v>AMOXICILINA COMPRIMIDOS 750 MILIGRAMOS 10*</v>
          </cell>
          <cell r="E9549">
            <v>199</v>
          </cell>
          <cell r="F9549" t="str">
            <v>GENERICOS VARIOS</v>
          </cell>
        </row>
        <row r="9550">
          <cell r="B9550">
            <v>199296</v>
          </cell>
          <cell r="C9550" t="str">
            <v>MEBENDAZOL SUS.100MG.35M*</v>
          </cell>
          <cell r="D9550" t="str">
            <v>MEBENDAZOL SUSPENSION 100 MILIGRAMOS 35M*</v>
          </cell>
          <cell r="E9550">
            <v>199</v>
          </cell>
          <cell r="F9550" t="str">
            <v>GENERICOS VARIOS</v>
          </cell>
        </row>
        <row r="9551">
          <cell r="B9551">
            <v>199296</v>
          </cell>
          <cell r="C9551" t="str">
            <v>MEBENDAZOL SUS.100MG.35M*</v>
          </cell>
          <cell r="D9551" t="str">
            <v>MEBENDAZOL SUSPENSION 100 MILIGRAMOS 35M*</v>
          </cell>
          <cell r="E9551">
            <v>199</v>
          </cell>
          <cell r="F9551" t="str">
            <v>GENERICOS VARIOS</v>
          </cell>
        </row>
        <row r="9552">
          <cell r="B9552">
            <v>199296</v>
          </cell>
          <cell r="C9552" t="str">
            <v>MEBENDAZOL SUS.100MG.35M*</v>
          </cell>
          <cell r="D9552" t="str">
            <v>MEBENDAZOL SUSPENSION 100 MILIGRAMOS 35M*</v>
          </cell>
          <cell r="E9552">
            <v>199</v>
          </cell>
          <cell r="F9552" t="str">
            <v>GENERICOS VARIOS</v>
          </cell>
        </row>
        <row r="9553">
          <cell r="B9553">
            <v>199296</v>
          </cell>
          <cell r="C9553" t="str">
            <v>MEBENDAZOL SUS.100MG.35M*</v>
          </cell>
          <cell r="D9553" t="str">
            <v>MEBENDAZOL SUSPENSION 100 MILIGRAMOS 35M*</v>
          </cell>
          <cell r="E9553">
            <v>199</v>
          </cell>
          <cell r="F9553" t="str">
            <v>GENERICOS VARIOS</v>
          </cell>
        </row>
        <row r="9554">
          <cell r="B9554">
            <v>199306</v>
          </cell>
          <cell r="C9554" t="str">
            <v>CLONIXINAT.COM.125MG.10 *</v>
          </cell>
          <cell r="D9554" t="str">
            <v>CLONIXINATO COMPRIMIDOS 125 MILIGRAMOS 10 *</v>
          </cell>
          <cell r="E9554">
            <v>199</v>
          </cell>
          <cell r="F9554" t="str">
            <v>GENERICOS VARIOS</v>
          </cell>
        </row>
        <row r="9555">
          <cell r="B9555">
            <v>199306</v>
          </cell>
          <cell r="C9555" t="str">
            <v>CLONIXINAT.COM.125MG.10 *</v>
          </cell>
          <cell r="D9555" t="str">
            <v>CLONIXINATO COMPRIMIDOS 125 MILIGRAMOS 10 *</v>
          </cell>
          <cell r="E9555">
            <v>199</v>
          </cell>
          <cell r="F9555" t="str">
            <v>GENERICOS VARIOS</v>
          </cell>
        </row>
        <row r="9556">
          <cell r="B9556">
            <v>199334</v>
          </cell>
          <cell r="C9556" t="str">
            <v>PARACETA.SUP.125MG. 6   *</v>
          </cell>
          <cell r="D9556" t="str">
            <v>PARACETAMOL SUPOSITORIOS 125 MILIGRAMOS  6   *</v>
          </cell>
          <cell r="E9556">
            <v>199</v>
          </cell>
          <cell r="F9556" t="str">
            <v>GENERICOS VARIOS</v>
          </cell>
        </row>
        <row r="9557">
          <cell r="B9557">
            <v>199334</v>
          </cell>
          <cell r="C9557" t="str">
            <v>PARACETA.SUP.125MG. 6   *</v>
          </cell>
          <cell r="D9557" t="str">
            <v>PARACETAMOL SUPOSITORIOS 125 MILIGRAMOS  6   *</v>
          </cell>
          <cell r="E9557">
            <v>199</v>
          </cell>
          <cell r="F9557" t="str">
            <v>GENERICOS VARIOS</v>
          </cell>
        </row>
        <row r="9558">
          <cell r="B9558">
            <v>199334</v>
          </cell>
          <cell r="C9558" t="str">
            <v>PARACETA.SUP.125MG. 6   *</v>
          </cell>
          <cell r="D9558" t="str">
            <v>PARACETAMOL SUPOSITORIOS 125 MILIGRAMOS  6   *</v>
          </cell>
          <cell r="E9558">
            <v>199</v>
          </cell>
          <cell r="F9558" t="str">
            <v>GENERICOS VARIOS</v>
          </cell>
        </row>
        <row r="9559">
          <cell r="B9559">
            <v>199334</v>
          </cell>
          <cell r="C9559" t="str">
            <v>PARACETA.SUP.125MG. 6   *</v>
          </cell>
          <cell r="D9559" t="str">
            <v>PARACETAMOL SUPOSITORIOS 125 MILIGRAMOS  6   *</v>
          </cell>
          <cell r="E9559">
            <v>199</v>
          </cell>
          <cell r="F9559" t="str">
            <v>GENERICOS VARIOS</v>
          </cell>
        </row>
        <row r="9560">
          <cell r="B9560">
            <v>199334</v>
          </cell>
          <cell r="C9560" t="str">
            <v>PARACETA.SUP.125MG. 6   *</v>
          </cell>
          <cell r="D9560" t="str">
            <v>PARACETAMOL SUPOSITORIOS 125 MILIGRAMOS  6   *</v>
          </cell>
          <cell r="E9560">
            <v>199</v>
          </cell>
          <cell r="F9560" t="str">
            <v>GENERICOS VARIOS</v>
          </cell>
        </row>
        <row r="9561">
          <cell r="B9561">
            <v>199345</v>
          </cell>
          <cell r="C9561" t="str">
            <v>DICLOFEN.RET.CAP.100MG.8*</v>
          </cell>
          <cell r="D9561" t="str">
            <v>DICLOFENACO RETARD CAPSULAS 100 MILIGRAMOS 8*</v>
          </cell>
          <cell r="E9561">
            <v>199</v>
          </cell>
          <cell r="F9561" t="str">
            <v>GENERICOS VARIOS</v>
          </cell>
        </row>
        <row r="9562">
          <cell r="B9562">
            <v>199345</v>
          </cell>
          <cell r="C9562" t="str">
            <v>DICLOFEN.RET.CAP.100MG.8*</v>
          </cell>
          <cell r="D9562" t="str">
            <v>DICLOFENACO RETARD CAPSULAS 100 MILIGRAMOS 8*</v>
          </cell>
          <cell r="E9562">
            <v>199</v>
          </cell>
          <cell r="F9562" t="str">
            <v>GENERICOS VARIOS</v>
          </cell>
        </row>
        <row r="9563">
          <cell r="B9563">
            <v>199345</v>
          </cell>
          <cell r="C9563" t="str">
            <v>DICLOFEN.RET.CAP.100MG.8*</v>
          </cell>
          <cell r="D9563" t="str">
            <v>DICLOFENACO RETARD CAPSULAS 100 MILIGRAMOS 8*</v>
          </cell>
          <cell r="E9563">
            <v>199</v>
          </cell>
          <cell r="F9563" t="str">
            <v>GENERICOS VARIOS</v>
          </cell>
        </row>
        <row r="9564">
          <cell r="B9564">
            <v>199345</v>
          </cell>
          <cell r="C9564" t="str">
            <v>DICLOFEN.RET.CAP.100MG.8*</v>
          </cell>
          <cell r="D9564" t="str">
            <v>DICLOFENACO RETARD CAPSULAS 100 MILIGRAMOS 8*</v>
          </cell>
          <cell r="E9564">
            <v>199</v>
          </cell>
          <cell r="F9564" t="str">
            <v>GENERICOS VARIOS</v>
          </cell>
        </row>
        <row r="9565">
          <cell r="B9565">
            <v>199345</v>
          </cell>
          <cell r="C9565" t="str">
            <v>DICLOFEN.RET.CAP.100MG.8*</v>
          </cell>
          <cell r="D9565" t="str">
            <v>DICLOFENACO RETARD CAPSULAS 100 MILIGRAMOS 8*</v>
          </cell>
          <cell r="E9565">
            <v>199</v>
          </cell>
          <cell r="F9565" t="str">
            <v>GENERICOS VARIOS</v>
          </cell>
        </row>
        <row r="9566">
          <cell r="B9566">
            <v>199345</v>
          </cell>
          <cell r="C9566" t="str">
            <v>DICLOFEN.RET.CAP.100MG.8*</v>
          </cell>
          <cell r="D9566" t="str">
            <v>DICLOFENACO RETARD CAPSULAS 100 MILIGRAMOS 8*</v>
          </cell>
          <cell r="E9566">
            <v>199</v>
          </cell>
          <cell r="F9566" t="str">
            <v>GENERICOS VARIOS</v>
          </cell>
        </row>
        <row r="9567">
          <cell r="B9567">
            <v>199345</v>
          </cell>
          <cell r="C9567" t="str">
            <v>DICLOFEN.RET.CAP.100MG.8*</v>
          </cell>
          <cell r="D9567" t="str">
            <v>DICLOFENACO RETARD CAPSULAS 100 MILIGRAMOS 8*</v>
          </cell>
          <cell r="E9567">
            <v>199</v>
          </cell>
          <cell r="F9567" t="str">
            <v>GENERICOS VARIOS</v>
          </cell>
        </row>
        <row r="9568">
          <cell r="B9568">
            <v>199345</v>
          </cell>
          <cell r="C9568" t="str">
            <v>DICLOFEN.RET.CAP.100MG.8*</v>
          </cell>
          <cell r="D9568" t="str">
            <v>DICLOFENACO RETARD CAPSULAS 100 MILIGRAMOS 8*</v>
          </cell>
          <cell r="E9568">
            <v>199</v>
          </cell>
          <cell r="F9568" t="str">
            <v>GENERICOS VARIOS</v>
          </cell>
        </row>
        <row r="9569">
          <cell r="B9569">
            <v>199350</v>
          </cell>
          <cell r="C9569" t="str">
            <v>DICLOFENACO AMP.75MG.5</v>
          </cell>
          <cell r="D9569" t="str">
            <v>DICLOFENACO SOLUCION INYECTABLE AMPOLLA 75MG.5</v>
          </cell>
          <cell r="E9569">
            <v>199</v>
          </cell>
          <cell r="F9569" t="str">
            <v>GENERICOS VARIOS</v>
          </cell>
        </row>
        <row r="9570">
          <cell r="B9570">
            <v>199350</v>
          </cell>
          <cell r="C9570" t="str">
            <v>DICLOFENACO AMP.75MG.5</v>
          </cell>
          <cell r="D9570" t="str">
            <v>DICLOFENACO SOLUCION INYECTABLE AMPOLLA 75MG.5</v>
          </cell>
          <cell r="E9570">
            <v>199</v>
          </cell>
          <cell r="F9570" t="str">
            <v>GENERICOS VARIOS</v>
          </cell>
        </row>
        <row r="9571">
          <cell r="B9571">
            <v>199350</v>
          </cell>
          <cell r="C9571" t="str">
            <v>DICLOFENACO AMP.75MG.5</v>
          </cell>
          <cell r="D9571" t="str">
            <v>DICLOFENACO SOLUCION INYECTABLE AMPOLLA 75MG.5</v>
          </cell>
          <cell r="E9571">
            <v>199</v>
          </cell>
          <cell r="F9571" t="str">
            <v>GENERICOS VARIOS</v>
          </cell>
        </row>
        <row r="9572">
          <cell r="B9572">
            <v>199350</v>
          </cell>
          <cell r="C9572" t="str">
            <v>DICLOFENACO AMP.75MG.5</v>
          </cell>
          <cell r="D9572" t="str">
            <v>DICLOFENACO SOLUCION INYECTABLE AMPOLLA 75MG.5</v>
          </cell>
          <cell r="E9572">
            <v>199</v>
          </cell>
          <cell r="F9572" t="str">
            <v>GENERICOS VARIOS</v>
          </cell>
        </row>
        <row r="9573">
          <cell r="B9573">
            <v>199350</v>
          </cell>
          <cell r="C9573" t="str">
            <v>DICLOFENACO AMP.75MG.5</v>
          </cell>
          <cell r="D9573" t="str">
            <v>DICLOFENACO SOLUCION INYECTABLE AMPOLLA 75MG.5</v>
          </cell>
          <cell r="E9573">
            <v>199</v>
          </cell>
          <cell r="F9573" t="str">
            <v>GENERICOS VARIOS</v>
          </cell>
        </row>
        <row r="9574">
          <cell r="B9574">
            <v>199350</v>
          </cell>
          <cell r="C9574" t="str">
            <v>DICLOFENACO AMP.75MG.5</v>
          </cell>
          <cell r="D9574" t="str">
            <v>DICLOFENACO SOLUCION INYECTABLE AMPOLLA 75MG.5</v>
          </cell>
          <cell r="E9574">
            <v>199</v>
          </cell>
          <cell r="F9574" t="str">
            <v>GENERICOS VARIOS</v>
          </cell>
        </row>
        <row r="9575">
          <cell r="B9575">
            <v>199350</v>
          </cell>
          <cell r="C9575" t="str">
            <v>DICLOFENACO AMP.75MG.5</v>
          </cell>
          <cell r="D9575" t="str">
            <v>DICLOFENACO SOLUCION INYECTABLE AMPOLLA 75MG.5</v>
          </cell>
          <cell r="E9575">
            <v>199</v>
          </cell>
          <cell r="F9575" t="str">
            <v>GENERICOS VARIOS</v>
          </cell>
        </row>
        <row r="9576">
          <cell r="B9576">
            <v>199350</v>
          </cell>
          <cell r="C9576" t="str">
            <v>DICLOFENACO AMP.75MG.5</v>
          </cell>
          <cell r="D9576" t="str">
            <v>DICLOFENACO SOLUCION INYECTABLE AMPOLLA 75MG.5</v>
          </cell>
          <cell r="E9576">
            <v>199</v>
          </cell>
          <cell r="F9576" t="str">
            <v>GENERICOS VARIOS</v>
          </cell>
        </row>
        <row r="9577">
          <cell r="B9577">
            <v>199350</v>
          </cell>
          <cell r="C9577" t="str">
            <v>DICLOFENACO AMP.75MG.5</v>
          </cell>
          <cell r="D9577" t="str">
            <v>DICLOFENACO SOLUCION INYECTABLE AMPOLLA 75MG.5</v>
          </cell>
          <cell r="E9577">
            <v>199</v>
          </cell>
          <cell r="F9577" t="str">
            <v>GENERICOS VARIOS</v>
          </cell>
        </row>
        <row r="9578">
          <cell r="B9578">
            <v>199354</v>
          </cell>
          <cell r="C9578" t="str">
            <v>KETOPROFENO COM.200MG.10*</v>
          </cell>
          <cell r="D9578" t="str">
            <v>KETOPROFENO COMPRIMIDOS 200 MILIGRAMOS 10*</v>
          </cell>
          <cell r="E9578">
            <v>199</v>
          </cell>
          <cell r="F9578" t="str">
            <v>GENERICOS VARIOS</v>
          </cell>
        </row>
        <row r="9579">
          <cell r="B9579">
            <v>199354</v>
          </cell>
          <cell r="C9579" t="str">
            <v>KETOPROFENO COM.200MG.10*</v>
          </cell>
          <cell r="D9579" t="str">
            <v>KETOPROFENO COMPRIMIDOS 200 MILIGRAMOS 10*</v>
          </cell>
          <cell r="E9579">
            <v>199</v>
          </cell>
          <cell r="F9579" t="str">
            <v>GENERICOS VARIOS</v>
          </cell>
        </row>
        <row r="9580">
          <cell r="B9580">
            <v>199354</v>
          </cell>
          <cell r="C9580" t="str">
            <v>KETOPROFENO COM.200MG.10*</v>
          </cell>
          <cell r="D9580" t="str">
            <v>KETOPROFENO COMPRIMIDOS 200 MILIGRAMOS 10*</v>
          </cell>
          <cell r="E9580">
            <v>199</v>
          </cell>
          <cell r="F9580" t="str">
            <v>GENERICOS VARIOS</v>
          </cell>
        </row>
        <row r="9581">
          <cell r="B9581">
            <v>199356</v>
          </cell>
          <cell r="C9581" t="str">
            <v>LOVASTATINA COM.20MG.28 *</v>
          </cell>
          <cell r="D9581" t="str">
            <v>LOVASTATINA COMPRIMIDOS 20 MILIGRAMOS 28 *</v>
          </cell>
          <cell r="E9581">
            <v>199</v>
          </cell>
          <cell r="F9581" t="str">
            <v>GENERICOS VARIOS</v>
          </cell>
        </row>
        <row r="9582">
          <cell r="B9582">
            <v>199356</v>
          </cell>
          <cell r="C9582" t="str">
            <v>LOVASTATINA COM.20MG.28 *</v>
          </cell>
          <cell r="D9582" t="str">
            <v>LOVASTATINA COMPRIMIDOS 20 MILIGRAMOS 28 *</v>
          </cell>
          <cell r="E9582">
            <v>199</v>
          </cell>
          <cell r="F9582" t="str">
            <v>GENERICOS VARIOS</v>
          </cell>
        </row>
        <row r="9583">
          <cell r="B9583">
            <v>199356</v>
          </cell>
          <cell r="C9583" t="str">
            <v>LOVASTATINA COM.20MG.28 *</v>
          </cell>
          <cell r="D9583" t="str">
            <v>LOVASTATINA COMPRIMIDOS 20 MILIGRAMOS 28 *</v>
          </cell>
          <cell r="E9583">
            <v>199</v>
          </cell>
          <cell r="F9583" t="str">
            <v>GENERICOS VARIOS</v>
          </cell>
        </row>
        <row r="9584">
          <cell r="B9584">
            <v>199356</v>
          </cell>
          <cell r="C9584" t="str">
            <v>LOVASTATINA COM.20MG.28 *</v>
          </cell>
          <cell r="D9584" t="str">
            <v>LOVASTATINA COMPRIMIDOS 20 MILIGRAMOS 28 *</v>
          </cell>
          <cell r="E9584">
            <v>199</v>
          </cell>
          <cell r="F9584" t="str">
            <v>GENERICOS VARIOS</v>
          </cell>
        </row>
        <row r="9585">
          <cell r="B9585">
            <v>199356</v>
          </cell>
          <cell r="C9585" t="str">
            <v>LOVASTATINA COM.20MG.28 *</v>
          </cell>
          <cell r="D9585" t="str">
            <v>LOVASTATINA COMPRIMIDOS 20 MILIGRAMOS 28 *</v>
          </cell>
          <cell r="E9585">
            <v>199</v>
          </cell>
          <cell r="F9585" t="str">
            <v>GENERICOS VARIOS</v>
          </cell>
        </row>
        <row r="9586">
          <cell r="B9586">
            <v>199356</v>
          </cell>
          <cell r="C9586" t="str">
            <v>LOVASTATINA COM.20MG.28 *</v>
          </cell>
          <cell r="D9586" t="str">
            <v>LOVASTATINA COMPRIMIDOS 20 MILIGRAMOS 28 *</v>
          </cell>
          <cell r="E9586">
            <v>199</v>
          </cell>
          <cell r="F9586" t="str">
            <v>GENERICOS VARIOS</v>
          </cell>
        </row>
        <row r="9587">
          <cell r="B9587">
            <v>199377</v>
          </cell>
          <cell r="C9587" t="str">
            <v>LINCOMICINA CAP.500MG.12*</v>
          </cell>
          <cell r="D9587" t="str">
            <v>LINCOMICINA CAPSULAS 500 MILIGRAMOS 12*</v>
          </cell>
          <cell r="E9587">
            <v>199</v>
          </cell>
          <cell r="F9587" t="str">
            <v>GENERICOS VARIOS</v>
          </cell>
        </row>
        <row r="9588">
          <cell r="B9588">
            <v>199377</v>
          </cell>
          <cell r="C9588" t="str">
            <v>LINCOMICINA CAP.500MG.12*</v>
          </cell>
          <cell r="D9588" t="str">
            <v>LINCOMICINA CAPSULAS 500 MILIGRAMOS 12*</v>
          </cell>
          <cell r="E9588">
            <v>199</v>
          </cell>
          <cell r="F9588" t="str">
            <v>GENERICOS VARIOS</v>
          </cell>
        </row>
        <row r="9589">
          <cell r="B9589">
            <v>199377</v>
          </cell>
          <cell r="C9589" t="str">
            <v>LINCOMICINA CAP.500MG.12*</v>
          </cell>
          <cell r="D9589" t="str">
            <v>LINCOMICINA CAPSULAS 500 MILIGRAMOS 12*</v>
          </cell>
          <cell r="E9589">
            <v>199</v>
          </cell>
          <cell r="F9589" t="str">
            <v>GENERICOS VARIOS</v>
          </cell>
        </row>
        <row r="9590">
          <cell r="B9590">
            <v>199380</v>
          </cell>
          <cell r="C9590" t="str">
            <v>PENICIL.BEN.AMP.1200000U*</v>
          </cell>
          <cell r="D9590" t="str">
            <v>PENICILINA BENZATINA AMPOLLA 1200000U*</v>
          </cell>
          <cell r="E9590">
            <v>199</v>
          </cell>
          <cell r="F9590" t="str">
            <v>GENERICOS VARIOS</v>
          </cell>
        </row>
        <row r="9591">
          <cell r="B9591">
            <v>199380</v>
          </cell>
          <cell r="C9591" t="str">
            <v>PENICIL.BEN.AMP.1200000U*</v>
          </cell>
          <cell r="D9591" t="str">
            <v>PENICILINA BENZATINA AMPOLLA 1200000U*</v>
          </cell>
          <cell r="E9591">
            <v>199</v>
          </cell>
          <cell r="F9591" t="str">
            <v>GENERICOS VARIOS</v>
          </cell>
        </row>
        <row r="9592">
          <cell r="B9592">
            <v>199380</v>
          </cell>
          <cell r="C9592" t="str">
            <v>PENICIL.BEN.AMP.1200000U*</v>
          </cell>
          <cell r="D9592" t="str">
            <v>PENICILINA BENZATINA AMPOLLA 1200000U*</v>
          </cell>
          <cell r="E9592">
            <v>199</v>
          </cell>
          <cell r="F9592" t="str">
            <v>GENERICOS VARIOS</v>
          </cell>
        </row>
        <row r="9593">
          <cell r="B9593">
            <v>199380</v>
          </cell>
          <cell r="C9593" t="str">
            <v>PENICIL.BEN.AMP.1200000U*</v>
          </cell>
          <cell r="D9593" t="str">
            <v>PENICILINA BENZATINA AMPOLLA 1200000U*</v>
          </cell>
          <cell r="E9593">
            <v>199</v>
          </cell>
          <cell r="F9593" t="str">
            <v>GENERICOS VARIOS</v>
          </cell>
        </row>
        <row r="9594">
          <cell r="B9594">
            <v>199380</v>
          </cell>
          <cell r="C9594" t="str">
            <v>PENICIL.BEN.AMP.1200000U*</v>
          </cell>
          <cell r="D9594" t="str">
            <v>PENICILINA BENZATINA AMPOLLA 1200000U*</v>
          </cell>
          <cell r="E9594">
            <v>199</v>
          </cell>
          <cell r="F9594" t="str">
            <v>GENERICOS VARIOS</v>
          </cell>
        </row>
        <row r="9595">
          <cell r="B9595">
            <v>199392</v>
          </cell>
          <cell r="C9595" t="str">
            <v>IBUPROFENO SUS.100MG.100*</v>
          </cell>
          <cell r="D9595" t="str">
            <v>IBUPROFENO SUSPENSION ORAL 100MG/5ML 100ML. +</v>
          </cell>
          <cell r="E9595">
            <v>199</v>
          </cell>
          <cell r="F9595" t="str">
            <v>GENERICOS VARIOS</v>
          </cell>
        </row>
        <row r="9596">
          <cell r="B9596">
            <v>199392</v>
          </cell>
          <cell r="C9596" t="str">
            <v>IBUPROFENO SUS.100MG.100*</v>
          </cell>
          <cell r="D9596" t="str">
            <v>IBUPROFENO SUSPENSION ORAL 100MG/5ML 100ML. +</v>
          </cell>
          <cell r="E9596">
            <v>199</v>
          </cell>
          <cell r="F9596" t="str">
            <v>GENERICOS VARIOS</v>
          </cell>
        </row>
        <row r="9597">
          <cell r="B9597">
            <v>199392</v>
          </cell>
          <cell r="C9597" t="str">
            <v>IBUPROFENO SUS.100MG.100*</v>
          </cell>
          <cell r="D9597" t="str">
            <v>IBUPROFENO SUSPENSION ORAL 100MG/5ML 100ML. +</v>
          </cell>
          <cell r="E9597">
            <v>199</v>
          </cell>
          <cell r="F9597" t="str">
            <v>GENERICOS VARIOS</v>
          </cell>
        </row>
        <row r="9598">
          <cell r="B9598">
            <v>199392</v>
          </cell>
          <cell r="C9598" t="str">
            <v>IBUPROFENO SUS.100MG.100*</v>
          </cell>
          <cell r="D9598" t="str">
            <v>IBUPROFENO SUSPENSION ORAL 100MG/5ML 100ML. +</v>
          </cell>
          <cell r="E9598">
            <v>199</v>
          </cell>
          <cell r="F9598" t="str">
            <v>GENERICOS VARIOS</v>
          </cell>
        </row>
        <row r="9599">
          <cell r="B9599">
            <v>199392</v>
          </cell>
          <cell r="C9599" t="str">
            <v>IBUPROFENO SUS.100MG.100*</v>
          </cell>
          <cell r="D9599" t="str">
            <v>IBUPROFENO SUSPENSION ORAL 100MG/5ML 100ML. +</v>
          </cell>
          <cell r="E9599">
            <v>199</v>
          </cell>
          <cell r="F9599" t="str">
            <v>GENERICOS VARIOS</v>
          </cell>
        </row>
        <row r="9600">
          <cell r="B9600">
            <v>199392</v>
          </cell>
          <cell r="C9600" t="str">
            <v>IBUPROFENO SUS.100MG.100*</v>
          </cell>
          <cell r="D9600" t="str">
            <v>IBUPROFENO SUSPENSION ORAL 100MG/5ML 100ML. +</v>
          </cell>
          <cell r="E9600">
            <v>199</v>
          </cell>
          <cell r="F9600" t="str">
            <v>GENERICOS VARIOS</v>
          </cell>
        </row>
        <row r="9601">
          <cell r="B9601">
            <v>199392</v>
          </cell>
          <cell r="C9601" t="str">
            <v>IBUPROFENO SUS.100MG.100*</v>
          </cell>
          <cell r="D9601" t="str">
            <v>IBUPROFENO SUSPENSION ORAL 100MG/5ML 100ML. +</v>
          </cell>
          <cell r="E9601">
            <v>199</v>
          </cell>
          <cell r="F9601" t="str">
            <v>GENERICOS VARIOS</v>
          </cell>
        </row>
        <row r="9602">
          <cell r="B9602">
            <v>199402</v>
          </cell>
          <cell r="C9602" t="str">
            <v>DICLOFENACO DIET1,16%30G*</v>
          </cell>
          <cell r="D9602" t="str">
            <v>DICLOFENACO DIETILAMINA GEL 1,16% 30GR.*</v>
          </cell>
          <cell r="E9602">
            <v>199</v>
          </cell>
          <cell r="F9602" t="str">
            <v>GENERICOS VARIOS</v>
          </cell>
        </row>
        <row r="9603">
          <cell r="B9603">
            <v>199402</v>
          </cell>
          <cell r="C9603" t="str">
            <v>DICLOFENACO DIET1,16%30G*</v>
          </cell>
          <cell r="D9603" t="str">
            <v>DICLOFENACO DIETILAMINA GEL 1,16% 30GR.*</v>
          </cell>
          <cell r="E9603">
            <v>199</v>
          </cell>
          <cell r="F9603" t="str">
            <v>GENERICOS VARIOS</v>
          </cell>
        </row>
        <row r="9604">
          <cell r="B9604">
            <v>199402</v>
          </cell>
          <cell r="C9604" t="str">
            <v>DICLOFENACO DIET1,16%30G*</v>
          </cell>
          <cell r="D9604" t="str">
            <v>DICLOFENACO DIETILAMINA GEL 1,16% 30GR.*</v>
          </cell>
          <cell r="E9604">
            <v>199</v>
          </cell>
          <cell r="F9604" t="str">
            <v>GENERICOS VARIOS</v>
          </cell>
        </row>
        <row r="9605">
          <cell r="B9605">
            <v>199402</v>
          </cell>
          <cell r="C9605" t="str">
            <v>DICLOFENACO DIET1,16%30G*</v>
          </cell>
          <cell r="D9605" t="str">
            <v>DICLOFENACO DIETILAMINA GEL 1,16% 30GR.*</v>
          </cell>
          <cell r="E9605">
            <v>199</v>
          </cell>
          <cell r="F9605" t="str">
            <v>GENERICOS VARIOS</v>
          </cell>
        </row>
        <row r="9606">
          <cell r="B9606">
            <v>199402</v>
          </cell>
          <cell r="C9606" t="str">
            <v>DICLOFENACO DIET1,16%30G*</v>
          </cell>
          <cell r="D9606" t="str">
            <v>DICLOFENACO DIETILAMINA GEL 1,16% 30GR.*</v>
          </cell>
          <cell r="E9606">
            <v>199</v>
          </cell>
          <cell r="F9606" t="str">
            <v>GENERICOS VARIOS</v>
          </cell>
        </row>
        <row r="9607">
          <cell r="B9607">
            <v>199402</v>
          </cell>
          <cell r="C9607" t="str">
            <v>DICLOFENACO DIET1,16%30G*</v>
          </cell>
          <cell r="D9607" t="str">
            <v>DICLOFENACO DIETILAMINA GEL 1,16% 30GR.*</v>
          </cell>
          <cell r="E9607">
            <v>199</v>
          </cell>
          <cell r="F9607" t="str">
            <v>GENERICOS VARIOS</v>
          </cell>
        </row>
        <row r="9608">
          <cell r="B9608">
            <v>199404</v>
          </cell>
          <cell r="C9608" t="str">
            <v>KETOCONAZOL CR.20GR.    *</v>
          </cell>
          <cell r="D9608" t="str">
            <v>KETOCONAZOL CREMA 20GR.    *</v>
          </cell>
          <cell r="E9608">
            <v>199</v>
          </cell>
          <cell r="F9608" t="str">
            <v>GENERICOS VARIOS</v>
          </cell>
        </row>
        <row r="9609">
          <cell r="B9609">
            <v>199404</v>
          </cell>
          <cell r="C9609" t="str">
            <v>KETOCONAZOL CR.20GR.    *</v>
          </cell>
          <cell r="D9609" t="str">
            <v>KETOCONAZOL CREMA 20GR.    *</v>
          </cell>
          <cell r="E9609">
            <v>199</v>
          </cell>
          <cell r="F9609" t="str">
            <v>GENERICOS VARIOS</v>
          </cell>
        </row>
        <row r="9610">
          <cell r="B9610">
            <v>199404</v>
          </cell>
          <cell r="C9610" t="str">
            <v>KETOCONAZOL CR.20GR.    *</v>
          </cell>
          <cell r="D9610" t="str">
            <v>KETOCONAZOL CREMA 20GR.    *</v>
          </cell>
          <cell r="E9610">
            <v>199</v>
          </cell>
          <cell r="F9610" t="str">
            <v>GENERICOS VARIOS</v>
          </cell>
        </row>
        <row r="9611">
          <cell r="B9611">
            <v>199404</v>
          </cell>
          <cell r="C9611" t="str">
            <v>KETOCONAZOL CR.20GR.    *</v>
          </cell>
          <cell r="D9611" t="str">
            <v>KETOCONAZOL CREMA 20GR.    *</v>
          </cell>
          <cell r="E9611">
            <v>199</v>
          </cell>
          <cell r="F9611" t="str">
            <v>GENERICOS VARIOS</v>
          </cell>
        </row>
        <row r="9612">
          <cell r="B9612">
            <v>199404</v>
          </cell>
          <cell r="C9612" t="str">
            <v>KETOCONAZOL CR.20GR.    *</v>
          </cell>
          <cell r="D9612" t="str">
            <v>KETOCONAZOL CREMA 20GR.    *</v>
          </cell>
          <cell r="E9612">
            <v>199</v>
          </cell>
          <cell r="F9612" t="str">
            <v>GENERICOS VARIOS</v>
          </cell>
        </row>
        <row r="9613">
          <cell r="B9613">
            <v>199404</v>
          </cell>
          <cell r="C9613" t="str">
            <v>KETOCONAZOL CR.20GR.    *</v>
          </cell>
          <cell r="D9613" t="str">
            <v>KETOCONAZOL CREMA 20GR.    *</v>
          </cell>
          <cell r="E9613">
            <v>199</v>
          </cell>
          <cell r="F9613" t="str">
            <v>GENERICOS VARIOS</v>
          </cell>
        </row>
        <row r="9614">
          <cell r="B9614">
            <v>199404</v>
          </cell>
          <cell r="C9614" t="str">
            <v>KETOCONAZOL CR.20GR.    *</v>
          </cell>
          <cell r="D9614" t="str">
            <v>KETOCONAZOL CREMA 20GR.    *</v>
          </cell>
          <cell r="E9614">
            <v>199</v>
          </cell>
          <cell r="F9614" t="str">
            <v>GENERICOS VARIOS</v>
          </cell>
        </row>
        <row r="9615">
          <cell r="B9615">
            <v>199404</v>
          </cell>
          <cell r="C9615" t="str">
            <v>KETOCONAZOL CR.20GR.    *</v>
          </cell>
          <cell r="D9615" t="str">
            <v>KETOCONAZOL CREMA 20GR.    *</v>
          </cell>
          <cell r="E9615">
            <v>199</v>
          </cell>
          <cell r="F9615" t="str">
            <v>GENERICOS VARIOS</v>
          </cell>
        </row>
        <row r="9616">
          <cell r="B9616">
            <v>199414</v>
          </cell>
          <cell r="C9616" t="str">
            <v>AZITROMIC.SUS.200MG/5ML15</v>
          </cell>
          <cell r="D9616" t="str">
            <v>AZITROMICINA POLVO PARA SUSPENSION ORAL 200MG/5ML.15ML</v>
          </cell>
          <cell r="E9616">
            <v>199</v>
          </cell>
          <cell r="F9616" t="str">
            <v>GENERICOS VARIOS</v>
          </cell>
        </row>
        <row r="9617">
          <cell r="B9617">
            <v>199414</v>
          </cell>
          <cell r="C9617" t="str">
            <v>AZITROMIC.SUS.200MG/5ML15</v>
          </cell>
          <cell r="D9617" t="str">
            <v>AZITROMICINA POLVO PARA SUSPENSION ORAL 200MG/5ML.15ML</v>
          </cell>
          <cell r="E9617">
            <v>199</v>
          </cell>
          <cell r="F9617" t="str">
            <v>GENERICOS VARIOS</v>
          </cell>
        </row>
        <row r="9618">
          <cell r="B9618">
            <v>199414</v>
          </cell>
          <cell r="C9618" t="str">
            <v>AZITROMIC.SUS.200MG/5ML15</v>
          </cell>
          <cell r="D9618" t="str">
            <v>AZITROMICINA POLVO PARA SUSPENSION ORAL 200MG/5ML.15ML</v>
          </cell>
          <cell r="E9618">
            <v>199</v>
          </cell>
          <cell r="F9618" t="str">
            <v>GENERICOS VARIOS</v>
          </cell>
        </row>
        <row r="9619">
          <cell r="B9619">
            <v>199414</v>
          </cell>
          <cell r="C9619" t="str">
            <v>AZITROMIC.SUS.200MG/5ML15</v>
          </cell>
          <cell r="D9619" t="str">
            <v>AZITROMICINA POLVO PARA SUSPENSION ORAL 200MG/5ML.15ML</v>
          </cell>
          <cell r="E9619">
            <v>199</v>
          </cell>
          <cell r="F9619" t="str">
            <v>GENERICOS VARIOS</v>
          </cell>
        </row>
        <row r="9620">
          <cell r="B9620">
            <v>199415</v>
          </cell>
          <cell r="C9620" t="str">
            <v>ACETAZOLAMID.COM.250MG20*</v>
          </cell>
          <cell r="D9620" t="str">
            <v>ACETAZOLAMIDA COMPRIMIDOS 250 MILIGRAMOS 20*</v>
          </cell>
          <cell r="E9620">
            <v>199</v>
          </cell>
          <cell r="F9620" t="str">
            <v>GENERICOS VARIOS</v>
          </cell>
        </row>
        <row r="9621">
          <cell r="B9621">
            <v>199415</v>
          </cell>
          <cell r="C9621" t="str">
            <v>ACETAZOLAMID.COM.250MG20*</v>
          </cell>
          <cell r="D9621" t="str">
            <v>ACETAZOLAMIDA COMPRIMIDOS 250 MILIGRAMOS 20*</v>
          </cell>
          <cell r="E9621">
            <v>199</v>
          </cell>
          <cell r="F9621" t="str">
            <v>GENERICOS VARIOS</v>
          </cell>
        </row>
        <row r="9622">
          <cell r="B9622">
            <v>199415</v>
          </cell>
          <cell r="C9622" t="str">
            <v>ACETAZOLAMID.COM.250MG20*</v>
          </cell>
          <cell r="D9622" t="str">
            <v>ACETAZOLAMIDA COMPRIMIDOS 250 MILIGRAMOS 20*</v>
          </cell>
          <cell r="E9622">
            <v>199</v>
          </cell>
          <cell r="F9622" t="str">
            <v>GENERICOS VARIOS</v>
          </cell>
        </row>
        <row r="9623">
          <cell r="B9623">
            <v>199415</v>
          </cell>
          <cell r="C9623" t="str">
            <v>ACETAZOLAMID.COM.250MG20*</v>
          </cell>
          <cell r="D9623" t="str">
            <v>ACETAZOLAMIDA COMPRIMIDOS 250 MILIGRAMOS 20*</v>
          </cell>
          <cell r="E9623">
            <v>199</v>
          </cell>
          <cell r="F9623" t="str">
            <v>GENERICOS VARIOS</v>
          </cell>
        </row>
        <row r="9624">
          <cell r="B9624">
            <v>199415</v>
          </cell>
          <cell r="C9624" t="str">
            <v>ACETAZOLAMID.COM.250MG20*</v>
          </cell>
          <cell r="D9624" t="str">
            <v>ACETAZOLAMIDA COMPRIMIDOS 250 MILIGRAMOS 20*</v>
          </cell>
          <cell r="E9624">
            <v>199</v>
          </cell>
          <cell r="F9624" t="str">
            <v>GENERICOS VARIOS</v>
          </cell>
        </row>
        <row r="9625">
          <cell r="B9625">
            <v>199420</v>
          </cell>
          <cell r="C9625" t="str">
            <v>NISTATINA OV.100000UI.12*</v>
          </cell>
          <cell r="D9625" t="str">
            <v>NISTATINA OVULOS 100000 UNIDADES INTERNACIONALES 12*</v>
          </cell>
          <cell r="E9625">
            <v>199</v>
          </cell>
          <cell r="F9625" t="str">
            <v>GENERICOS VARIOS</v>
          </cell>
        </row>
        <row r="9626">
          <cell r="B9626">
            <v>199420</v>
          </cell>
          <cell r="C9626" t="str">
            <v>NISTATINA OV.100000UI.12*</v>
          </cell>
          <cell r="D9626" t="str">
            <v>NISTATINA OVULOS 100000 UNIDADES INTERNACIONALES 12*</v>
          </cell>
          <cell r="E9626">
            <v>199</v>
          </cell>
          <cell r="F9626" t="str">
            <v>GENERICOS VARIOS</v>
          </cell>
        </row>
        <row r="9627">
          <cell r="B9627">
            <v>199425</v>
          </cell>
          <cell r="C9627" t="str">
            <v>CLOBETASOL CR.0,05% 25GR*</v>
          </cell>
          <cell r="D9627" t="str">
            <v>CLOBETASOL CREMA  0,05% 25G*</v>
          </cell>
          <cell r="E9627">
            <v>199</v>
          </cell>
          <cell r="F9627" t="str">
            <v>GENERICOS VARIOS</v>
          </cell>
        </row>
        <row r="9628">
          <cell r="B9628">
            <v>199425</v>
          </cell>
          <cell r="C9628" t="str">
            <v>CLOBETASOL CR.0,05% 25GR*</v>
          </cell>
          <cell r="D9628" t="str">
            <v>CLOBETASOL CREMA  0,05% 25G*</v>
          </cell>
          <cell r="E9628">
            <v>199</v>
          </cell>
          <cell r="F9628" t="str">
            <v>GENERICOS VARIOS</v>
          </cell>
        </row>
        <row r="9629">
          <cell r="B9629">
            <v>199425</v>
          </cell>
          <cell r="C9629" t="str">
            <v>CLOBETASOL CR.0,05% 25GR*</v>
          </cell>
          <cell r="D9629" t="str">
            <v>CLOBETASOL CREMA  0,05% 25G*</v>
          </cell>
          <cell r="E9629">
            <v>199</v>
          </cell>
          <cell r="F9629" t="str">
            <v>GENERICOS VARIOS</v>
          </cell>
        </row>
        <row r="9630">
          <cell r="B9630">
            <v>199425</v>
          </cell>
          <cell r="C9630" t="str">
            <v>CLOBETASOL CR.0,05% 25GR*</v>
          </cell>
          <cell r="D9630" t="str">
            <v>CLOBETASOL CREMA  0,05% 25G*</v>
          </cell>
          <cell r="E9630">
            <v>199</v>
          </cell>
          <cell r="F9630" t="str">
            <v>GENERICOS VARIOS</v>
          </cell>
        </row>
        <row r="9631">
          <cell r="B9631">
            <v>199425</v>
          </cell>
          <cell r="C9631" t="str">
            <v>CLOBETASOL CR.0,05% 25GR*</v>
          </cell>
          <cell r="D9631" t="str">
            <v>CLOBETASOL CREMA  0,05% 25G*</v>
          </cell>
          <cell r="E9631">
            <v>199</v>
          </cell>
          <cell r="F9631" t="str">
            <v>GENERICOS VARIOS</v>
          </cell>
        </row>
        <row r="9632">
          <cell r="B9632">
            <v>199425</v>
          </cell>
          <cell r="C9632" t="str">
            <v>CLOBETASOL CR.0,05% 25GR*</v>
          </cell>
          <cell r="D9632" t="str">
            <v>CLOBETASOL CREMA  0,05% 25G*</v>
          </cell>
          <cell r="E9632">
            <v>199</v>
          </cell>
          <cell r="F9632" t="str">
            <v>GENERICOS VARIOS</v>
          </cell>
        </row>
        <row r="9633">
          <cell r="B9633">
            <v>199425</v>
          </cell>
          <cell r="C9633" t="str">
            <v>CLOBETASOL CR.0,05% 25GR*</v>
          </cell>
          <cell r="D9633" t="str">
            <v>CLOBETASOL CREMA  0,05% 25G*</v>
          </cell>
          <cell r="E9633">
            <v>199</v>
          </cell>
          <cell r="F9633" t="str">
            <v>GENERICOS VARIOS</v>
          </cell>
        </row>
        <row r="9634">
          <cell r="B9634">
            <v>199425</v>
          </cell>
          <cell r="C9634" t="str">
            <v>CLOBETASOL CR.0,05% 25GR*</v>
          </cell>
          <cell r="D9634" t="str">
            <v>CLOBETASOL CREMA  0,05% 25G*</v>
          </cell>
          <cell r="E9634">
            <v>199</v>
          </cell>
          <cell r="F9634" t="str">
            <v>GENERICOS VARIOS</v>
          </cell>
        </row>
        <row r="9635">
          <cell r="B9635">
            <v>199426</v>
          </cell>
          <cell r="C9635" t="str">
            <v>CLOBETASOL UNG.0,05% 25G*</v>
          </cell>
          <cell r="D9635" t="str">
            <v>CLOBETASOL UNGUENTO 0,05% 25G*</v>
          </cell>
          <cell r="E9635">
            <v>199</v>
          </cell>
          <cell r="F9635" t="str">
            <v>GENERICOS VARIOS</v>
          </cell>
        </row>
        <row r="9636">
          <cell r="B9636">
            <v>199426</v>
          </cell>
          <cell r="C9636" t="str">
            <v>CLOBETASOL UNG.0,05% 25G*</v>
          </cell>
          <cell r="D9636" t="str">
            <v>CLOBETASOL UNGUENTO 0,05% 25G*</v>
          </cell>
          <cell r="E9636">
            <v>199</v>
          </cell>
          <cell r="F9636" t="str">
            <v>GENERICOS VARIOS</v>
          </cell>
        </row>
        <row r="9637">
          <cell r="B9637">
            <v>199426</v>
          </cell>
          <cell r="C9637" t="str">
            <v>CLOBETASOL UNG.0,05% 25G*</v>
          </cell>
          <cell r="D9637" t="str">
            <v>CLOBETASOL UNGUENTO 0,05% 25G*</v>
          </cell>
          <cell r="E9637">
            <v>199</v>
          </cell>
          <cell r="F9637" t="str">
            <v>GENERICOS VARIOS</v>
          </cell>
        </row>
        <row r="9638">
          <cell r="B9638">
            <v>199426</v>
          </cell>
          <cell r="C9638" t="str">
            <v>CLOBETASOL UNG.0,05% 25G*</v>
          </cell>
          <cell r="D9638" t="str">
            <v>CLOBETASOL UNGUENTO 0,05% 25G*</v>
          </cell>
          <cell r="E9638">
            <v>199</v>
          </cell>
          <cell r="F9638" t="str">
            <v>GENERICOS VARIOS</v>
          </cell>
        </row>
        <row r="9639">
          <cell r="B9639">
            <v>199426</v>
          </cell>
          <cell r="C9639" t="str">
            <v>CLOBETASOL UNG.0,05% 25G*</v>
          </cell>
          <cell r="D9639" t="str">
            <v>CLOBETASOL UNGUENTO 0,05% 25G*</v>
          </cell>
          <cell r="E9639">
            <v>199</v>
          </cell>
          <cell r="F9639" t="str">
            <v>GENERICOS VARIOS</v>
          </cell>
        </row>
        <row r="9640">
          <cell r="B9640">
            <v>199430</v>
          </cell>
          <cell r="C9640" t="str">
            <v>METAMIZOL SUP.500MG. 5  *</v>
          </cell>
          <cell r="D9640" t="str">
            <v>METAMIZOL SUPOSITORIOS 500 MILIGRAMOS  5  *</v>
          </cell>
          <cell r="E9640">
            <v>199</v>
          </cell>
          <cell r="F9640" t="str">
            <v>GENERICOS VARIOS</v>
          </cell>
        </row>
        <row r="9641">
          <cell r="B9641">
            <v>199454</v>
          </cell>
          <cell r="C9641" t="str">
            <v>SALBU+BECLO.INH.BUC.200D*</v>
          </cell>
          <cell r="D9641" t="str">
            <v>SALBUTAMOL+BECLOMETASONA INHALADOR BUCAL 200 DOSIS</v>
          </cell>
          <cell r="E9641">
            <v>199</v>
          </cell>
          <cell r="F9641" t="str">
            <v>GENERICOS VARIOS</v>
          </cell>
        </row>
        <row r="9642">
          <cell r="B9642">
            <v>199454</v>
          </cell>
          <cell r="C9642" t="str">
            <v>SALBU+BECLO.INH.BUC.200D*</v>
          </cell>
          <cell r="D9642" t="str">
            <v>SALBUTAMOL+BECLOMETASONA INHALADOR BUCAL 200 DOSIS</v>
          </cell>
          <cell r="E9642">
            <v>199</v>
          </cell>
          <cell r="F9642" t="str">
            <v>GENERICOS VARIOS</v>
          </cell>
        </row>
        <row r="9643">
          <cell r="B9643">
            <v>199473</v>
          </cell>
          <cell r="C9643" t="str">
            <v>LOSART-HIDRO.50/12,5COM30</v>
          </cell>
          <cell r="D9643" t="str">
            <v>LOSARTAN POTASICO-HIDROCLOROTIAZIDA COMPRIMIDOS 50/12,5MG.30</v>
          </cell>
          <cell r="E9643">
            <v>199</v>
          </cell>
          <cell r="F9643" t="str">
            <v>GENERICOS VARIOS</v>
          </cell>
        </row>
        <row r="9644">
          <cell r="B9644">
            <v>199473</v>
          </cell>
          <cell r="C9644" t="str">
            <v>LOSART-HIDRO.50/12,5COM30</v>
          </cell>
          <cell r="D9644" t="str">
            <v>LOSARTAN POTASICO-HIDROCLOROTIAZIDA COMPRIMIDOS 50/12,5MG.30</v>
          </cell>
          <cell r="E9644">
            <v>199</v>
          </cell>
          <cell r="F9644" t="str">
            <v>GENERICOS VARIOS</v>
          </cell>
        </row>
        <row r="9645">
          <cell r="B9645">
            <v>199473</v>
          </cell>
          <cell r="C9645" t="str">
            <v>LOSART-HIDRO.50/12,5COM30</v>
          </cell>
          <cell r="D9645" t="str">
            <v>LOSARTAN POTASICO-HIDROCLOROTIAZIDA COMPRIMIDOS 50/12,5MG.30</v>
          </cell>
          <cell r="E9645">
            <v>199</v>
          </cell>
          <cell r="F9645" t="str">
            <v>GENERICOS VARIOS</v>
          </cell>
        </row>
        <row r="9646">
          <cell r="B9646">
            <v>199473</v>
          </cell>
          <cell r="C9646" t="str">
            <v>LOSART-HIDRO.50/12,5COM30</v>
          </cell>
          <cell r="D9646" t="str">
            <v>LOSARTAN POTASICO-HIDROCLOROTIAZIDA COMPRIMIDOS 50/12,5MG.30</v>
          </cell>
          <cell r="E9646">
            <v>199</v>
          </cell>
          <cell r="F9646" t="str">
            <v>GENERICOS VARIOS</v>
          </cell>
        </row>
        <row r="9647">
          <cell r="B9647">
            <v>199473</v>
          </cell>
          <cell r="C9647" t="str">
            <v>LOSART-HIDRO.50/12,5COM30</v>
          </cell>
          <cell r="D9647" t="str">
            <v>LOSARTAN POTASICO-HIDROCLOROTIAZIDA COMPRIMIDOS 50/12,5MG.30</v>
          </cell>
          <cell r="E9647">
            <v>199</v>
          </cell>
          <cell r="F9647" t="str">
            <v>GENERICOS VARIOS</v>
          </cell>
        </row>
        <row r="9648">
          <cell r="B9648">
            <v>199473</v>
          </cell>
          <cell r="C9648" t="str">
            <v>LOSART-HIDRO.50/12,5COM30</v>
          </cell>
          <cell r="D9648" t="str">
            <v>LOSARTAN POTASICO-HIDROCLOROTIAZIDA COMPRIMIDOS 50/12,5MG.30</v>
          </cell>
          <cell r="E9648">
            <v>199</v>
          </cell>
          <cell r="F9648" t="str">
            <v>GENERICOS VARIOS</v>
          </cell>
        </row>
        <row r="9649">
          <cell r="B9649">
            <v>199473</v>
          </cell>
          <cell r="C9649" t="str">
            <v>LOSART-HIDRO.50/12,5COM30</v>
          </cell>
          <cell r="D9649" t="str">
            <v>LOSARTAN POTASICO-HIDROCLOROTIAZIDA COMPRIMIDOS 50/12,5MG.30</v>
          </cell>
          <cell r="E9649">
            <v>199</v>
          </cell>
          <cell r="F9649" t="str">
            <v>GENERICOS VARIOS</v>
          </cell>
        </row>
        <row r="9650">
          <cell r="B9650">
            <v>199481</v>
          </cell>
          <cell r="C9650" t="str">
            <v>GENTAMIC.CR.0,1% 15GR   *</v>
          </cell>
          <cell r="D9650" t="str">
            <v>GENTAMICINA CREMA 0,1% 10+5 GR. *</v>
          </cell>
          <cell r="E9650">
            <v>199</v>
          </cell>
          <cell r="F9650" t="str">
            <v>GENERICOS VARIOS</v>
          </cell>
        </row>
        <row r="9651">
          <cell r="B9651">
            <v>225007</v>
          </cell>
          <cell r="C9651" t="str">
            <v>PARACETA.INF.80MG10(10)#</v>
          </cell>
          <cell r="D9651" t="str">
            <v>PARACETAMOL INFANTIL COMPRIMIDOS 80MG 10 (10) #</v>
          </cell>
          <cell r="E9651">
            <v>199</v>
          </cell>
          <cell r="F9651" t="str">
            <v>GENERICOS VARIOS</v>
          </cell>
        </row>
        <row r="9652">
          <cell r="B9652">
            <v>225015</v>
          </cell>
          <cell r="C9652" t="str">
            <v>BACITRAC+NEOMICI.UNG.15G#</v>
          </cell>
          <cell r="D9652" t="str">
            <v>BACITRACINA + NEOMICINA UNGUENTO DERMICO 15g #</v>
          </cell>
          <cell r="E9652">
            <v>199</v>
          </cell>
          <cell r="F9652" t="str">
            <v>GENERICOS VARIOS</v>
          </cell>
        </row>
        <row r="9653">
          <cell r="B9653">
            <v>225015</v>
          </cell>
          <cell r="C9653" t="str">
            <v>BACITRAC+NEOMICI.UNG.15G#</v>
          </cell>
          <cell r="D9653" t="str">
            <v>BACITRACINA + NEOMICINA UNGUENTO DERMICO 15g #</v>
          </cell>
          <cell r="E9653">
            <v>199</v>
          </cell>
          <cell r="F9653" t="str">
            <v>GENERICOS VARIOS</v>
          </cell>
        </row>
        <row r="9654">
          <cell r="B9654">
            <v>225015</v>
          </cell>
          <cell r="C9654" t="str">
            <v>BACITRAC+NEOMICI.UNG.15G#</v>
          </cell>
          <cell r="D9654" t="str">
            <v>BACITRACINA + NEOMICINA UNGUENTO DERMICO 15g #</v>
          </cell>
          <cell r="E9654">
            <v>199</v>
          </cell>
          <cell r="F9654" t="str">
            <v>GENERICOS VARIOS</v>
          </cell>
        </row>
        <row r="9655">
          <cell r="B9655">
            <v>225472</v>
          </cell>
          <cell r="C9655" t="str">
            <v>SALBUTAMOL LF INHBUC200D*</v>
          </cell>
          <cell r="D9655" t="str">
            <v>SALBUTAMOL LF INHALADOR BUCAL 100MCG. 200DS*</v>
          </cell>
          <cell r="E9655">
            <v>199</v>
          </cell>
          <cell r="F9655" t="str">
            <v>GENERICOS VARIOS</v>
          </cell>
        </row>
        <row r="9656">
          <cell r="B9656">
            <v>225472</v>
          </cell>
          <cell r="C9656" t="str">
            <v>SALBUTAMOL LF INHBUC200D*</v>
          </cell>
          <cell r="D9656" t="str">
            <v>SALBUTAMOL LF INHALADOR BUCAL 100MCG. 200DS*</v>
          </cell>
          <cell r="E9656">
            <v>199</v>
          </cell>
          <cell r="F9656" t="str">
            <v>GENERICOS VARIOS</v>
          </cell>
        </row>
        <row r="9657">
          <cell r="B9657">
            <v>225472</v>
          </cell>
          <cell r="C9657" t="str">
            <v>SALBUTAMOL LF INHBUC200D*</v>
          </cell>
          <cell r="D9657" t="str">
            <v>SALBUTAMOL LF INHALADOR BUCAL 100MCG. 200DS*</v>
          </cell>
          <cell r="E9657">
            <v>199</v>
          </cell>
          <cell r="F9657" t="str">
            <v>GENERICOS VARIOS</v>
          </cell>
        </row>
        <row r="9658">
          <cell r="B9658">
            <v>225472</v>
          </cell>
          <cell r="C9658" t="str">
            <v>SALBUTAMOL LF INHBUC200D*</v>
          </cell>
          <cell r="D9658" t="str">
            <v>SALBUTAMOL LF INHALADOR BUCAL 100MCG. 200DS*</v>
          </cell>
          <cell r="E9658">
            <v>199</v>
          </cell>
          <cell r="F9658" t="str">
            <v>GENERICOS VARIOS</v>
          </cell>
        </row>
        <row r="9659">
          <cell r="B9659">
            <v>225472</v>
          </cell>
          <cell r="C9659" t="str">
            <v>SALBUTAMOL LF INHBUC200D*</v>
          </cell>
          <cell r="D9659" t="str">
            <v>SALBUTAMOL LF INHALADOR BUCAL 100MCG. 200DS*</v>
          </cell>
          <cell r="E9659">
            <v>199</v>
          </cell>
          <cell r="F9659" t="str">
            <v>GENERICOS VARIOS</v>
          </cell>
        </row>
        <row r="9660">
          <cell r="B9660">
            <v>253840</v>
          </cell>
          <cell r="C9660" t="str">
            <v>A.VALPROICO COM.500MG30*</v>
          </cell>
          <cell r="D9660" t="str">
            <v>ACIDO VALPROICO 500 MILIGRAMOS 30COMPRIMIDOS CON RECUBIERTO ENTERICO</v>
          </cell>
          <cell r="E9660">
            <v>199</v>
          </cell>
          <cell r="F9660" t="str">
            <v>GENERICOS VARIOS</v>
          </cell>
        </row>
        <row r="9661">
          <cell r="B9661">
            <v>253840</v>
          </cell>
          <cell r="C9661" t="str">
            <v>A.VALPROICO COM.500MG30*</v>
          </cell>
          <cell r="D9661" t="str">
            <v>ACIDO VALPROICO 500 MILIGRAMOS 30COMPRIMIDOS CON RECUBIERTO ENTERICO</v>
          </cell>
          <cell r="E9661">
            <v>199</v>
          </cell>
          <cell r="F9661" t="str">
            <v>GENERICOS VARIOS</v>
          </cell>
        </row>
        <row r="9662">
          <cell r="B9662">
            <v>253841</v>
          </cell>
          <cell r="C9662" t="str">
            <v>A.VALPROICO COM.200MG30*</v>
          </cell>
          <cell r="D9662" t="str">
            <v>ACIDO VALPROICO 200 MILIGRAMOS 30COMPRIMIDOS CON RECUBIERTO ENTERICO</v>
          </cell>
          <cell r="E9662">
            <v>199</v>
          </cell>
          <cell r="F9662" t="str">
            <v>GENERICOS VARIOS</v>
          </cell>
        </row>
        <row r="9663">
          <cell r="B9663">
            <v>253841</v>
          </cell>
          <cell r="C9663" t="str">
            <v>A.VALPROICO COM.200MG30*</v>
          </cell>
          <cell r="D9663" t="str">
            <v>ACIDO VALPROICO 200 MILIGRAMOS 30COMPRIMIDOS CON RECUBIERTO ENTERICO</v>
          </cell>
          <cell r="E9663">
            <v>199</v>
          </cell>
          <cell r="F9663" t="str">
            <v>GENERICOS VARIOS</v>
          </cell>
        </row>
        <row r="9664">
          <cell r="B9664">
            <v>260573</v>
          </cell>
          <cell r="C9664" t="str">
            <v>GENTAMIC.AMP.80MG/2ML.5 *</v>
          </cell>
          <cell r="D9664" t="str">
            <v>GENTAMICINA AMPOLLAS 80MG/2ML SOLUCION INYECTABLE 5 AMPOLLAS *</v>
          </cell>
          <cell r="E9664">
            <v>199</v>
          </cell>
          <cell r="F9664" t="str">
            <v>GENERICOS VARIOS</v>
          </cell>
        </row>
        <row r="9665">
          <cell r="B9665">
            <v>260573</v>
          </cell>
          <cell r="C9665" t="str">
            <v>GENTAMIC.AMP.80MG/2ML.5 *</v>
          </cell>
          <cell r="D9665" t="str">
            <v>GENTAMICINA AMPOLLAS 80MG/2ML SOLUCION INYECTABLE 5 AMPOLLAS *</v>
          </cell>
          <cell r="E9665">
            <v>199</v>
          </cell>
          <cell r="F9665" t="str">
            <v>GENERICOS VARIOS</v>
          </cell>
        </row>
        <row r="9666">
          <cell r="B9666">
            <v>260574</v>
          </cell>
          <cell r="C9666" t="str">
            <v>BETAMETASONA AMP.4MG. 5 *</v>
          </cell>
          <cell r="D9666" t="str">
            <v>BETAMETASONA AMPOLLAS 4MG./ML SOLUCION INYECTABLE 5 AMPOLLAS *</v>
          </cell>
          <cell r="E9666">
            <v>199</v>
          </cell>
          <cell r="F9666" t="str">
            <v>GENERICOS VARIOS</v>
          </cell>
        </row>
        <row r="9667">
          <cell r="B9667">
            <v>260574</v>
          </cell>
          <cell r="C9667" t="str">
            <v>BETAMETASONA AMP.4MG. 5 *</v>
          </cell>
          <cell r="D9667" t="str">
            <v>BETAMETASONA AMPOLLAS 4MG./ML SOLUCION INYECTABLE 5 AMPOLLAS *</v>
          </cell>
          <cell r="E9667">
            <v>199</v>
          </cell>
          <cell r="F9667" t="str">
            <v>GENERICOS VARIOS</v>
          </cell>
        </row>
        <row r="9668">
          <cell r="B9668">
            <v>260574</v>
          </cell>
          <cell r="C9668" t="str">
            <v>BETAMETASONA AMP.4MG. 5 *</v>
          </cell>
          <cell r="D9668" t="str">
            <v>BETAMETASONA AMPOLLAS 4MG./ML SOLUCION INYECTABLE 5 AMPOLLAS *</v>
          </cell>
          <cell r="E9668">
            <v>199</v>
          </cell>
          <cell r="F9668" t="str">
            <v>GENERICOS VARIOS</v>
          </cell>
        </row>
        <row r="9669">
          <cell r="B9669">
            <v>265078</v>
          </cell>
          <cell r="C9669" t="str">
            <v>TRAMADOL GTS.100MG/ML.10M</v>
          </cell>
          <cell r="D9669" t="str">
            <v>TRAMADOL CLORHIDRATO GOTAS ORALES 100MG/ML 10ML</v>
          </cell>
          <cell r="E9669">
            <v>199</v>
          </cell>
          <cell r="F9669" t="str">
            <v>GENERICOS VARIOS</v>
          </cell>
        </row>
        <row r="9670">
          <cell r="B9670">
            <v>265078</v>
          </cell>
          <cell r="C9670" t="str">
            <v>TRAMADOL GTS.100MG/ML.10M</v>
          </cell>
          <cell r="D9670" t="str">
            <v>TRAMADOL CLORHIDRATO GOTAS ORALES 100MG/ML 10ML</v>
          </cell>
          <cell r="E9670">
            <v>199</v>
          </cell>
          <cell r="F9670" t="str">
            <v>GENERICOS VARIOS</v>
          </cell>
        </row>
        <row r="9671">
          <cell r="B9671">
            <v>265799</v>
          </cell>
          <cell r="C9671" t="str">
            <v>SALES REHIDRAT-60.SBR.8</v>
          </cell>
          <cell r="D9671" t="str">
            <v>SALES PARA REHIDRATACION 60 POLVO PARA SOLUCION ORAL SABOR FRESA SOBRES 8</v>
          </cell>
          <cell r="E9671">
            <v>199</v>
          </cell>
          <cell r="F9671" t="str">
            <v>GENERICOS VARIOS</v>
          </cell>
        </row>
        <row r="9672">
          <cell r="B9672">
            <v>265800</v>
          </cell>
          <cell r="C9672" t="str">
            <v>SALES REHIDRAT-90.SBR.4</v>
          </cell>
          <cell r="D9672" t="str">
            <v>SALES PARA REHIDRATACION 90 POLVO PARA SOLUCION ORAL SABOR LIMON SOBRES 4</v>
          </cell>
          <cell r="E9672">
            <v>199</v>
          </cell>
          <cell r="F9672" t="str">
            <v>GENERICOS VARIOS</v>
          </cell>
        </row>
        <row r="9673">
          <cell r="B9673">
            <v>268738</v>
          </cell>
          <cell r="C9673" t="str">
            <v>SALBUTAMOL JBE.2MG.100ML</v>
          </cell>
          <cell r="D9673" t="str">
            <v>SALBUTAMOL JARABE 2 MG/5ML.100ML</v>
          </cell>
          <cell r="E9673">
            <v>199</v>
          </cell>
          <cell r="F9673" t="str">
            <v>GENERICOS VARIOS</v>
          </cell>
        </row>
        <row r="9674">
          <cell r="B9674">
            <v>268912</v>
          </cell>
          <cell r="C9674" t="str">
            <v>NISTATINA SUS.100000UI.24</v>
          </cell>
          <cell r="D9674" t="str">
            <v>NISTATINA SUSPENSION ORAL GOTAS 100.000 UI/ML. 24ML</v>
          </cell>
          <cell r="E9674">
            <v>199</v>
          </cell>
          <cell r="F9674" t="str">
            <v>GENERICOS VARIOS</v>
          </cell>
        </row>
        <row r="9675">
          <cell r="B9675">
            <v>268913</v>
          </cell>
          <cell r="C9675" t="str">
            <v>SALBUTAMOL SOL.5MG/ML.20M</v>
          </cell>
          <cell r="D9675" t="str">
            <v>SALBUTAMOL SOLUCION PARA NEBULIZADOR 5MG/ML.20ML</v>
          </cell>
          <cell r="E9675">
            <v>199</v>
          </cell>
          <cell r="F9675" t="str">
            <v>GENERICOS VARIOS</v>
          </cell>
        </row>
        <row r="9676">
          <cell r="B9676">
            <v>268913</v>
          </cell>
          <cell r="C9676" t="str">
            <v>SALBUTAMOL SOL.5MG/ML.20M</v>
          </cell>
          <cell r="D9676" t="str">
            <v>SALBUTAMOL SOLUCION PARA NEBULIZADOR 5MG/ML.20ML</v>
          </cell>
          <cell r="E9676">
            <v>199</v>
          </cell>
          <cell r="F9676" t="str">
            <v>GENERICOS VARIOS</v>
          </cell>
        </row>
        <row r="9677">
          <cell r="B9677">
            <v>270021</v>
          </cell>
          <cell r="C9677" t="str">
            <v>LORATADINA JBE. 5MG .90ML</v>
          </cell>
          <cell r="D9677" t="str">
            <v>LORATADINA JARABE 5MG/5ML 90 ML</v>
          </cell>
          <cell r="E9677">
            <v>199</v>
          </cell>
          <cell r="F9677" t="str">
            <v>GENERICOS VARIOS</v>
          </cell>
        </row>
        <row r="9678">
          <cell r="B9678">
            <v>273063</v>
          </cell>
          <cell r="C9678" t="str">
            <v>TRAMADOL GTS.100MG.20</v>
          </cell>
          <cell r="D9678" t="str">
            <v>TRAMADOL CLORHIDRATO SOLUCION PARA GOTAS ORALES 100MG/ML 20ML</v>
          </cell>
          <cell r="E9678">
            <v>199</v>
          </cell>
          <cell r="F9678" t="str">
            <v>GENERICOS VARIOS</v>
          </cell>
        </row>
        <row r="9679">
          <cell r="B9679">
            <v>273063</v>
          </cell>
          <cell r="C9679" t="str">
            <v>TRAMADOL GTS.100MG.20</v>
          </cell>
          <cell r="D9679" t="str">
            <v>TRAMADOL CLORHIDRATO SOLUCION PARA GOTAS ORALES 100MG/ML 20ML</v>
          </cell>
          <cell r="E9679">
            <v>199</v>
          </cell>
          <cell r="F9679" t="str">
            <v>GENERICOS VARIOS</v>
          </cell>
        </row>
        <row r="9680">
          <cell r="B9680">
            <v>273063</v>
          </cell>
          <cell r="C9680" t="str">
            <v>TRAMADOL GTS.100MG.20</v>
          </cell>
          <cell r="D9680" t="str">
            <v>TRAMADOL CLORHIDRATO SOLUCION PARA GOTAS ORALES 100MG/ML 20ML</v>
          </cell>
          <cell r="E9680">
            <v>199</v>
          </cell>
          <cell r="F9680" t="str">
            <v>GENERICOS VARIOS</v>
          </cell>
        </row>
        <row r="9681">
          <cell r="B9681">
            <v>277175</v>
          </cell>
          <cell r="C9681" t="str">
            <v>PREDNISOLO.SUS.OFT.1% 5ML</v>
          </cell>
          <cell r="D9681" t="str">
            <v>PREDNISOLONA ACETATO SUSPENSION OFTALMICA 1% 5ML</v>
          </cell>
          <cell r="E9681">
            <v>199</v>
          </cell>
          <cell r="F9681" t="str">
            <v>GENERICOS VARIOS</v>
          </cell>
        </row>
        <row r="9682">
          <cell r="B9682">
            <v>277175</v>
          </cell>
          <cell r="C9682" t="str">
            <v>PREDNISOLO.SUS.OFT.1% 5ML</v>
          </cell>
          <cell r="D9682" t="str">
            <v>PREDNISOLONA ACETATO SUSPENSION OFTALMICA 1% 5ML</v>
          </cell>
          <cell r="E9682">
            <v>199</v>
          </cell>
          <cell r="F9682" t="str">
            <v>GENERICOS VARIOS</v>
          </cell>
        </row>
        <row r="9683">
          <cell r="B9683">
            <v>287506</v>
          </cell>
          <cell r="C9683" t="str">
            <v>KETOPROFENO AMP100MG/2ML5</v>
          </cell>
          <cell r="D9683" t="str">
            <v>KETOPROFENO SOLUCION INYECTABLE IV.AMPOLLA 100MG/2ML.5</v>
          </cell>
          <cell r="E9683">
            <v>199</v>
          </cell>
          <cell r="F9683" t="str">
            <v>GENERICOS VARIOS</v>
          </cell>
        </row>
        <row r="9684">
          <cell r="B9684">
            <v>289839</v>
          </cell>
          <cell r="C9684" t="str">
            <v>AZITROMIC.SUS.200MG.30ML</v>
          </cell>
          <cell r="D9684" t="str">
            <v>AZITROMICINA POLVO SUSPENSION ORAL 200MG/5ML.30ML</v>
          </cell>
          <cell r="E9684">
            <v>199</v>
          </cell>
          <cell r="F9684" t="str">
            <v>GENERICOS VARIOS</v>
          </cell>
        </row>
        <row r="9685">
          <cell r="B9685">
            <v>289839</v>
          </cell>
          <cell r="C9685" t="str">
            <v>AZITROMIC.SUS.200MG.30ML</v>
          </cell>
          <cell r="D9685" t="str">
            <v>AZITROMICINA POLVO SUSPENSION ORAL 200MG/5ML.30ML</v>
          </cell>
          <cell r="E9685">
            <v>199</v>
          </cell>
          <cell r="F9685" t="str">
            <v>GENERICOS VARIOS</v>
          </cell>
        </row>
        <row r="9686">
          <cell r="B9686">
            <v>289839</v>
          </cell>
          <cell r="C9686" t="str">
            <v>AZITROMIC.SUS.200MG.30ML</v>
          </cell>
          <cell r="D9686" t="str">
            <v>AZITROMICINA POLVO SUSPENSION ORAL 200MG/5ML.30ML</v>
          </cell>
          <cell r="E9686">
            <v>199</v>
          </cell>
          <cell r="F9686" t="str">
            <v>GENERICOS VARIOS</v>
          </cell>
        </row>
        <row r="9687">
          <cell r="B9687">
            <v>289839</v>
          </cell>
          <cell r="C9687" t="str">
            <v>AZITROMIC.SUS.200MG.30ML</v>
          </cell>
          <cell r="D9687" t="str">
            <v>AZITROMICINA POLVO SUSPENSION ORAL 200MG/5ML.30ML</v>
          </cell>
          <cell r="E9687">
            <v>199</v>
          </cell>
          <cell r="F9687" t="str">
            <v>GENERICOS VARIOS</v>
          </cell>
        </row>
        <row r="9688">
          <cell r="B9688">
            <v>291218</v>
          </cell>
          <cell r="C9688" t="str">
            <v>DESLORATA.JBE.2,5/5ML 60M</v>
          </cell>
          <cell r="D9688" t="str">
            <v>DESLORATADINA JARABE 2,5ML/5ML 60ML</v>
          </cell>
          <cell r="E9688">
            <v>199</v>
          </cell>
          <cell r="F9688" t="str">
            <v>GENERICOS VARIOS</v>
          </cell>
        </row>
        <row r="9689">
          <cell r="B9689">
            <v>291218</v>
          </cell>
          <cell r="C9689" t="str">
            <v>DESLORATA.JBE.2,5/5ML 60M</v>
          </cell>
          <cell r="D9689" t="str">
            <v>DESLORATADINA JARABE 2,5ML/5ML 60ML</v>
          </cell>
          <cell r="E9689">
            <v>199</v>
          </cell>
          <cell r="F9689" t="str">
            <v>GENERICOS VARIOS</v>
          </cell>
        </row>
        <row r="9690">
          <cell r="B9690">
            <v>291267</v>
          </cell>
          <cell r="C9690" t="str">
            <v>CIPROFIBRATO CAP.100MG.30</v>
          </cell>
          <cell r="D9690" t="str">
            <v>CIPROFIBRATO CAPSULAS 100MG.30</v>
          </cell>
          <cell r="E9690">
            <v>199</v>
          </cell>
          <cell r="F9690" t="str">
            <v>GENERICOS VARIOS</v>
          </cell>
        </row>
        <row r="9691">
          <cell r="B9691">
            <v>292517</v>
          </cell>
          <cell r="C9691" t="str">
            <v>SULFATO FERR.125MG/ML.30</v>
          </cell>
          <cell r="D9691" t="str">
            <v>SULFATO FERROSO SOL. PARA GOTAS 125MG/ML 30ML</v>
          </cell>
          <cell r="E9691">
            <v>199</v>
          </cell>
          <cell r="F9691" t="str">
            <v>GENERICOS VARIOS</v>
          </cell>
        </row>
        <row r="9692">
          <cell r="B9692">
            <v>294939</v>
          </cell>
          <cell r="C9692" t="str">
            <v>CLORANF.UNG.OFT.1% 5GR</v>
          </cell>
          <cell r="D9692" t="str">
            <v>CLORANFENICOL UNGUENTO OFTALMICO 1% 5GR</v>
          </cell>
          <cell r="E9692">
            <v>199</v>
          </cell>
          <cell r="F9692" t="str">
            <v>GENERICOS VARIOS</v>
          </cell>
        </row>
        <row r="9693">
          <cell r="B9693">
            <v>294939</v>
          </cell>
          <cell r="C9693" t="str">
            <v>CLORANF.UNG.OFT.1% 5GR</v>
          </cell>
          <cell r="D9693" t="str">
            <v>CLORANFENICOL UNGUENTO OFTALMICO 1% 5GR</v>
          </cell>
          <cell r="E9693">
            <v>199</v>
          </cell>
          <cell r="F9693" t="str">
            <v>GENERICOS VARIOS</v>
          </cell>
        </row>
        <row r="9694">
          <cell r="B9694">
            <v>294939</v>
          </cell>
          <cell r="C9694" t="str">
            <v>CLORANF.UNG.OFT.1% 5GR</v>
          </cell>
          <cell r="D9694" t="str">
            <v>CLORANFENICOL UNGUENTO OFTALMICO 1% 5GR</v>
          </cell>
          <cell r="E9694">
            <v>199</v>
          </cell>
          <cell r="F9694" t="str">
            <v>GENERICOS VARIOS</v>
          </cell>
        </row>
        <row r="9695">
          <cell r="B9695">
            <v>296748</v>
          </cell>
          <cell r="C9695" t="str">
            <v>TRIHEXIFENIDI.COM.2MG.100</v>
          </cell>
          <cell r="D9695" t="str">
            <v>TRIHEXIFENIDILO CLORHIDRATO COMPRIMIDOS 2MG.100</v>
          </cell>
          <cell r="E9695">
            <v>199</v>
          </cell>
          <cell r="F9695" t="str">
            <v>GENERICOS VARIOS</v>
          </cell>
        </row>
        <row r="9696">
          <cell r="B9696">
            <v>297386</v>
          </cell>
          <cell r="C9696" t="str">
            <v>FENOBARBITAL COM.100MG.30</v>
          </cell>
          <cell r="D9696" t="str">
            <v>FENOBARBITAL COMPRIMIDOS 100MG.30</v>
          </cell>
          <cell r="E9696">
            <v>199</v>
          </cell>
          <cell r="F9696" t="str">
            <v>GENERICOS VARIOS</v>
          </cell>
        </row>
        <row r="9697">
          <cell r="B9697">
            <v>300555</v>
          </cell>
          <cell r="C9697" t="str">
            <v>MUPIROCINA UNG.TOP.2% 15G</v>
          </cell>
          <cell r="D9697" t="str">
            <v>MUPIROCINA UNGUENTO TOPICO 2% 15GR</v>
          </cell>
          <cell r="E9697">
            <v>199</v>
          </cell>
          <cell r="F9697" t="str">
            <v>GENERICOS VARIOS</v>
          </cell>
        </row>
        <row r="9698">
          <cell r="B9698">
            <v>300555</v>
          </cell>
          <cell r="C9698" t="str">
            <v>MUPIROCINA UNG.TOP.2% 15G</v>
          </cell>
          <cell r="D9698" t="str">
            <v>MUPIROCINA UNGUENTO TOPICO 2% 15GR</v>
          </cell>
          <cell r="E9698">
            <v>199</v>
          </cell>
          <cell r="F9698" t="str">
            <v>GENERICOS VARIOS</v>
          </cell>
        </row>
        <row r="9699">
          <cell r="B9699">
            <v>300555</v>
          </cell>
          <cell r="C9699" t="str">
            <v>MUPIROCINA UNG.TOP.2% 15G</v>
          </cell>
          <cell r="D9699" t="str">
            <v>MUPIROCINA UNGUENTO TOPICO 2% 15GR</v>
          </cell>
          <cell r="E9699">
            <v>199</v>
          </cell>
          <cell r="F9699" t="str">
            <v>GENERICOS VARIOS</v>
          </cell>
        </row>
        <row r="9700">
          <cell r="B9700">
            <v>300567</v>
          </cell>
          <cell r="C9700" t="str">
            <v>METFORMINA BE.COM.750MG.30</v>
          </cell>
          <cell r="D9700" t="str">
            <v>METFORMINA CLORHIDARTO BIOEQUIVALENTE COMPRIMIDOS DE LIBERACION PROLON.750MG.30</v>
          </cell>
          <cell r="E9700">
            <v>199</v>
          </cell>
          <cell r="F9700" t="str">
            <v>GENERICOS VARIOS</v>
          </cell>
        </row>
        <row r="9701">
          <cell r="B9701">
            <v>384045</v>
          </cell>
          <cell r="C9701" t="str">
            <v>IMIPRAMINA GRAG.25MG.40</v>
          </cell>
          <cell r="D9701" t="str">
            <v>IMIPRAMINA CLORHIDRATO GRAGEAS 25MG.40</v>
          </cell>
          <cell r="E9701">
            <v>199</v>
          </cell>
          <cell r="F9701" t="str">
            <v>GENERICOS VARIOS</v>
          </cell>
        </row>
        <row r="9702">
          <cell r="B9702">
            <v>391683</v>
          </cell>
          <cell r="C9702" t="str">
            <v>LACTULOSA SOL.66,7% 200M</v>
          </cell>
          <cell r="D9702" t="str">
            <v>LACTULOSA SOLUCION ORAL RECTAL 66,7% 200ML</v>
          </cell>
          <cell r="E9702">
            <v>199</v>
          </cell>
          <cell r="F9702" t="str">
            <v>GENERICOS VARIOS</v>
          </cell>
        </row>
        <row r="9703">
          <cell r="B9703">
            <v>391683</v>
          </cell>
          <cell r="C9703" t="str">
            <v>LACTULOSA SOL.66,7% 200M</v>
          </cell>
          <cell r="D9703" t="str">
            <v>LACTULOSA SOLUCION ORAL RECTAL 66,7% 200ML</v>
          </cell>
          <cell r="E9703">
            <v>199</v>
          </cell>
          <cell r="F9703" t="str">
            <v>GENERICOS VARIOS</v>
          </cell>
        </row>
        <row r="9704">
          <cell r="B9704">
            <v>391745</v>
          </cell>
          <cell r="C9704" t="str">
            <v>LAGRIMAS SOL.OFT.0,3%.15M</v>
          </cell>
          <cell r="D9704" t="str">
            <v>LAGRIMAS ARTIFICIALES SOLUCION OFTALMICA 0,3% 15ML</v>
          </cell>
          <cell r="E9704">
            <v>199</v>
          </cell>
          <cell r="F9704" t="str">
            <v>GENERICOS VARIOS</v>
          </cell>
        </row>
        <row r="9705">
          <cell r="B9705">
            <v>391745</v>
          </cell>
          <cell r="C9705" t="str">
            <v>LAGRIMAS SOL.OFT.0,3%.15M</v>
          </cell>
          <cell r="D9705" t="str">
            <v>LAGRIMAS ARTIFICIALES SOLUCION OFTALMICA 0,3% 15ML</v>
          </cell>
          <cell r="E9705">
            <v>199</v>
          </cell>
          <cell r="F9705" t="str">
            <v>GENERICOS VARIOS</v>
          </cell>
        </row>
        <row r="9706">
          <cell r="B9706">
            <v>393236</v>
          </cell>
          <cell r="C9706" t="str">
            <v>CLARITR.SUS.250MG/5ML.60M</v>
          </cell>
          <cell r="D9706" t="str">
            <v>CLARITROMICINA POLVO GRANULAR PARA SUSPENSION ORAL 250MG/5ML.60ML</v>
          </cell>
          <cell r="E9706">
            <v>199</v>
          </cell>
          <cell r="F9706" t="str">
            <v>GENERICOS VARIOS</v>
          </cell>
        </row>
        <row r="9707">
          <cell r="B9707">
            <v>535553</v>
          </cell>
          <cell r="C9707" t="str">
            <v>DESLORAT.BE.COM.RE.5MG.30</v>
          </cell>
          <cell r="D9707" t="str">
            <v>DESLORATADINA BIOEQUIVALENTE COMPRIMIDOS RECUBIERTOS 5 MILIGRAMOS X30</v>
          </cell>
          <cell r="E9707">
            <v>199</v>
          </cell>
          <cell r="F9707" t="str">
            <v>GENERICOS VARIOS</v>
          </cell>
        </row>
        <row r="9708">
          <cell r="B9708">
            <v>544407</v>
          </cell>
          <cell r="C9708" t="str">
            <v>ATROPINA SOL.OFT.1% 5ML</v>
          </cell>
          <cell r="D9708" t="str">
            <v>ATROPINA SULFATO MONOHIDRATO SOLUCIÓN OFTALMICA 1% 5ML</v>
          </cell>
          <cell r="E9708">
            <v>199</v>
          </cell>
          <cell r="F9708" t="str">
            <v>GENERICOS VARIOS</v>
          </cell>
        </row>
        <row r="9709">
          <cell r="B9709">
            <v>546756</v>
          </cell>
          <cell r="C9709" t="str">
            <v>HOSP.HIDR.C/TOPICA 1% 15G</v>
          </cell>
          <cell r="D9709" t="str">
            <v>HOSPIFARMA HIDROCORTISONA CREMA TOPICA 1% 15G</v>
          </cell>
          <cell r="E9709">
            <v>199</v>
          </cell>
          <cell r="F9709" t="str">
            <v>GENERICOS VARIOS</v>
          </cell>
        </row>
        <row r="9710">
          <cell r="B9710">
            <v>205040</v>
          </cell>
          <cell r="C9710" t="str">
            <v>VICHY SOL.AUTOB.CUE/CU100</v>
          </cell>
          <cell r="D9710" t="str">
            <v>VICHY CAPITAL SOLEIL LECHE AUTOBRONCEADORA HIDRATANTE CUERPO/CUELLO  100ML</v>
          </cell>
          <cell r="E9710">
            <v>205</v>
          </cell>
          <cell r="F9710" t="str">
            <v>LOREAL VICHY LA ROCHE</v>
          </cell>
        </row>
        <row r="9711">
          <cell r="B9711">
            <v>205040</v>
          </cell>
          <cell r="C9711" t="str">
            <v>VICHY SOL.AUTOB.CUE/CU100</v>
          </cell>
          <cell r="D9711" t="str">
            <v>VICHY CAPITAL SOLEIL LECHE AUTOBRONCEADORA HIDRATANTE CUERPO/CUELLO  100ML</v>
          </cell>
          <cell r="E9711">
            <v>205</v>
          </cell>
          <cell r="F9711" t="str">
            <v>LOREAL VICHY LA ROCHE</v>
          </cell>
        </row>
        <row r="9712">
          <cell r="B9712">
            <v>205059</v>
          </cell>
          <cell r="C9712" t="str">
            <v>VICHY AGUA TERMAL 150ML.</v>
          </cell>
          <cell r="D9712" t="str">
            <v>VICHY AGUA TERMAL 150ML.</v>
          </cell>
          <cell r="E9712">
            <v>205</v>
          </cell>
          <cell r="F9712" t="str">
            <v>LOREAL VICHY LA ROCHE</v>
          </cell>
        </row>
        <row r="9713">
          <cell r="B9713">
            <v>205059</v>
          </cell>
          <cell r="C9713" t="str">
            <v>VICHY AGUA TERMAL 150ML.</v>
          </cell>
          <cell r="D9713" t="str">
            <v>VICHY AGUA TERMAL 150ML.</v>
          </cell>
          <cell r="E9713">
            <v>205</v>
          </cell>
          <cell r="F9713" t="str">
            <v>LOREAL VICHY LA ROCHE</v>
          </cell>
        </row>
        <row r="9714">
          <cell r="B9714">
            <v>205070</v>
          </cell>
          <cell r="C9714" t="str">
            <v>P.THERMAL DESMA.INTEG.200</v>
          </cell>
          <cell r="D9714" t="str">
            <v>VICHY DESMAQUILLANTE INTEGRAL 200ML.</v>
          </cell>
          <cell r="E9714">
            <v>205</v>
          </cell>
          <cell r="F9714" t="str">
            <v>LOREAL VICHY LA ROCHE</v>
          </cell>
        </row>
        <row r="9715">
          <cell r="B9715">
            <v>205070</v>
          </cell>
          <cell r="C9715" t="str">
            <v>P.THERMAL DESMA.INTEG.200</v>
          </cell>
          <cell r="D9715" t="str">
            <v>VICHY DESMAQUILLANTE INTEGRAL 200ML.</v>
          </cell>
          <cell r="E9715">
            <v>205</v>
          </cell>
          <cell r="F9715" t="str">
            <v>LOREAL VICHY LA ROCHE</v>
          </cell>
        </row>
        <row r="9716">
          <cell r="B9716">
            <v>205075</v>
          </cell>
          <cell r="C9716" t="str">
            <v>VICHY DES.R-ON PIEL SENSI</v>
          </cell>
          <cell r="D9716" t="str">
            <v>VICHY DESODORANTE ROLL-ON PIEL SENSIBLE Y SIN ALCOHOL 50ML.</v>
          </cell>
          <cell r="E9716">
            <v>205</v>
          </cell>
          <cell r="F9716" t="str">
            <v>LOREAL VICHY LA ROCHE</v>
          </cell>
        </row>
        <row r="9717">
          <cell r="B9717">
            <v>205075</v>
          </cell>
          <cell r="C9717" t="str">
            <v>VICHY DES.R-ON PIEL SENSI</v>
          </cell>
          <cell r="D9717" t="str">
            <v>VICHY DESODORANTE ROLL-ON PIEL SENSIBLE Y SIN ALCOHOL 50ML.</v>
          </cell>
          <cell r="E9717">
            <v>205</v>
          </cell>
          <cell r="F9717" t="str">
            <v>LOREAL VICHY LA ROCHE</v>
          </cell>
        </row>
        <row r="9718">
          <cell r="B9718">
            <v>205075</v>
          </cell>
          <cell r="C9718" t="str">
            <v>VICHY DES.R-ON PIEL SENSI</v>
          </cell>
          <cell r="D9718" t="str">
            <v>VICHY DESODORANTE ROLL-ON PIEL SENSIBLE Y SIN ALCOHOL 50ML.</v>
          </cell>
          <cell r="E9718">
            <v>205</v>
          </cell>
          <cell r="F9718" t="str">
            <v>LOREAL VICHY LA ROCHE</v>
          </cell>
        </row>
        <row r="9719">
          <cell r="B9719">
            <v>205090</v>
          </cell>
          <cell r="C9719" t="str">
            <v>DERCOS SH.ENERGIZANTE 200</v>
          </cell>
          <cell r="D9719" t="str">
            <v>DERCOS SHAMPOO ENERGIZANTE 200ML.</v>
          </cell>
          <cell r="E9719">
            <v>205</v>
          </cell>
          <cell r="F9719" t="str">
            <v>LOREAL VICHY LA ROCHE</v>
          </cell>
        </row>
        <row r="9720">
          <cell r="B9720">
            <v>205090</v>
          </cell>
          <cell r="C9720" t="str">
            <v>DERCOS SH.ENERGIZANTE 200</v>
          </cell>
          <cell r="D9720" t="str">
            <v>DERCOS SHAMPOO ENERGIZANTE 200ML.</v>
          </cell>
          <cell r="E9720">
            <v>205</v>
          </cell>
          <cell r="F9720" t="str">
            <v>LOREAL VICHY LA ROCHE</v>
          </cell>
        </row>
        <row r="9721">
          <cell r="B9721">
            <v>205090</v>
          </cell>
          <cell r="C9721" t="str">
            <v>DERCOS SH.ENERGIZANTE 200</v>
          </cell>
          <cell r="D9721" t="str">
            <v>DERCOS SHAMPOO ENERGIZANTE 200ML.</v>
          </cell>
          <cell r="E9721">
            <v>205</v>
          </cell>
          <cell r="F9721" t="str">
            <v>LOREAL VICHY LA ROCHE</v>
          </cell>
        </row>
        <row r="9722">
          <cell r="B9722">
            <v>205170</v>
          </cell>
          <cell r="C9722" t="str">
            <v>VICHY DES.R-ON A/P48HR.50</v>
          </cell>
          <cell r="D9722" t="str">
            <v>VICHY DESODORANTE ROLL-ON ANTITRANSPIRANTE 48HRS. 50ML</v>
          </cell>
          <cell r="E9722">
            <v>205</v>
          </cell>
          <cell r="F9722" t="str">
            <v>LOREAL VICHY LA ROCHE</v>
          </cell>
        </row>
        <row r="9723">
          <cell r="B9723">
            <v>205170</v>
          </cell>
          <cell r="C9723" t="str">
            <v>VICHY DES.R-ON A/P48HR.50</v>
          </cell>
          <cell r="D9723" t="str">
            <v>VICHY DESODORANTE ROLL-ON ANTITRANSPIRANTE 48HRS. 50ML</v>
          </cell>
          <cell r="E9723">
            <v>205</v>
          </cell>
          <cell r="F9723" t="str">
            <v>LOREAL VICHY LA ROCHE</v>
          </cell>
        </row>
        <row r="9724">
          <cell r="B9724">
            <v>205189</v>
          </cell>
          <cell r="C9724" t="str">
            <v>NORMADERM LOC.TONICA 200M</v>
          </cell>
          <cell r="D9724" t="str">
            <v>NORMADERM LOCION TONICO ASTRINGENTE PURIFICANTE 200ML.</v>
          </cell>
          <cell r="E9724">
            <v>205</v>
          </cell>
          <cell r="F9724" t="str">
            <v>LOREAL VICHY LA ROCHE</v>
          </cell>
        </row>
        <row r="9725">
          <cell r="B9725">
            <v>205189</v>
          </cell>
          <cell r="C9725" t="str">
            <v>NORMADERM LOC.TONICA 200M</v>
          </cell>
          <cell r="D9725" t="str">
            <v>NORMADERM LOCION TONICO ASTRINGENTE PURIFICANTE 200ML.</v>
          </cell>
          <cell r="E9725">
            <v>205</v>
          </cell>
          <cell r="F9725" t="str">
            <v>LOREAL VICHY LA ROCHE</v>
          </cell>
        </row>
        <row r="9726">
          <cell r="B9726">
            <v>215009</v>
          </cell>
          <cell r="C9726" t="str">
            <v>AGUA TERMAL POSAY     150</v>
          </cell>
          <cell r="D9726" t="str">
            <v>AGUA TERMAL POSAY 150ML.</v>
          </cell>
          <cell r="E9726">
            <v>205</v>
          </cell>
          <cell r="F9726" t="str">
            <v>LOREAL VICHY LA ROCHE</v>
          </cell>
        </row>
        <row r="9727">
          <cell r="B9727">
            <v>215009</v>
          </cell>
          <cell r="C9727" t="str">
            <v>AGUA TERMAL POSAY     150</v>
          </cell>
          <cell r="D9727" t="str">
            <v>AGUA TERMAL POSAY 150ML.</v>
          </cell>
          <cell r="E9727">
            <v>205</v>
          </cell>
          <cell r="F9727" t="str">
            <v>LOREAL VICHY LA ROCHE</v>
          </cell>
        </row>
        <row r="9728">
          <cell r="B9728">
            <v>215009</v>
          </cell>
          <cell r="C9728" t="str">
            <v>AGUA TERMAL POSAY     150</v>
          </cell>
          <cell r="D9728" t="str">
            <v>AGUA TERMAL POSAY 150ML.</v>
          </cell>
          <cell r="E9728">
            <v>205</v>
          </cell>
          <cell r="F9728" t="str">
            <v>LOREAL VICHY LA ROCHE</v>
          </cell>
        </row>
        <row r="9729">
          <cell r="B9729">
            <v>251170</v>
          </cell>
          <cell r="C9729" t="str">
            <v>KERIUM SH.GEL A/C.GRA.200</v>
          </cell>
          <cell r="D9729" t="str">
            <v>KERIUM SHAMPOO GEL MICROEXFOLIANTE ANTI CASPA GRASA 200ML</v>
          </cell>
          <cell r="E9729">
            <v>205</v>
          </cell>
          <cell r="F9729" t="str">
            <v>LOREAL VICHY LA ROCHE</v>
          </cell>
        </row>
        <row r="9730">
          <cell r="B9730">
            <v>253006</v>
          </cell>
          <cell r="C9730" t="str">
            <v>CICAPLAST GEL B5 40 ML</v>
          </cell>
          <cell r="D9730" t="str">
            <v>CICAPLAST GEL B5 ACELERADOR REPARACION EPIDERMICA 40ML</v>
          </cell>
          <cell r="E9730">
            <v>205</v>
          </cell>
          <cell r="F9730" t="str">
            <v>LOREAL VICHY LA ROCHE</v>
          </cell>
        </row>
        <row r="9731">
          <cell r="B9731">
            <v>253006</v>
          </cell>
          <cell r="C9731" t="str">
            <v>CICAPLAST GEL B5 40 ML</v>
          </cell>
          <cell r="D9731" t="str">
            <v>CICAPLAST GEL B5 ACELERADOR REPARACION EPIDERMICA 40ML</v>
          </cell>
          <cell r="E9731">
            <v>205</v>
          </cell>
          <cell r="F9731" t="str">
            <v>LOREAL VICHY LA ROCHE</v>
          </cell>
        </row>
        <row r="9732">
          <cell r="B9732">
            <v>257264</v>
          </cell>
          <cell r="C9732" t="str">
            <v>VICHY HOMME ESP.AF.A/IRRI</v>
          </cell>
          <cell r="D9732" t="str">
            <v>VICHY HOMME ESPUMA DE AFEITAR ANTI-IRRITACIONES PIELES SENSIBLES/ROJECES 200ML</v>
          </cell>
          <cell r="E9732">
            <v>205</v>
          </cell>
          <cell r="F9732" t="str">
            <v>LOREAL VICHY LA ROCHE</v>
          </cell>
        </row>
        <row r="9733">
          <cell r="B9733">
            <v>257349</v>
          </cell>
          <cell r="C9733" t="str">
            <v>L.ROCH.ANTHELI.F50+STK9G</v>
          </cell>
          <cell r="D9733" t="str">
            <v>LA ROCHE POSAY ANTHELIOS SPF50+  UVA ZONAS SENSIBLES STICK 9GR.</v>
          </cell>
          <cell r="E9733">
            <v>205</v>
          </cell>
          <cell r="F9733" t="str">
            <v>LOREAL VICHY LA ROCHE</v>
          </cell>
        </row>
        <row r="9734">
          <cell r="B9734">
            <v>258731</v>
          </cell>
          <cell r="C9734" t="str">
            <v>VICHY HOMME DES.R-ON 50ML</v>
          </cell>
          <cell r="D9734" t="str">
            <v>VICHY HOMME DESODORANTE ROLL-ON REGULACION INTENSA 50ML</v>
          </cell>
          <cell r="E9734">
            <v>205</v>
          </cell>
          <cell r="F9734" t="str">
            <v>LOREAL VICHY LA ROCHE</v>
          </cell>
        </row>
        <row r="9735">
          <cell r="B9735">
            <v>258900</v>
          </cell>
          <cell r="C9735" t="str">
            <v>EFFACLAR GEL PURIFIC. 200</v>
          </cell>
          <cell r="D9735" t="str">
            <v>EFFACLAR GEL LIMPIADOR PURIFICANTE PIELES GRASAS/SENSIBLE SIN JABON 200ML</v>
          </cell>
          <cell r="E9735">
            <v>205</v>
          </cell>
          <cell r="F9735" t="str">
            <v>LOREAL VICHY LA ROCHE</v>
          </cell>
        </row>
        <row r="9736">
          <cell r="B9736">
            <v>260105</v>
          </cell>
          <cell r="C9736" t="str">
            <v>EFFACLAR DUO(+)CR.A/IMP40</v>
          </cell>
          <cell r="D9736" t="str">
            <v>EFFACLAR DUO(+) TRAT.ANTI-IMPERFECC. CORRECTOR DESINCRUSTANTE CREMA-GEL 40ML</v>
          </cell>
          <cell r="E9736">
            <v>205</v>
          </cell>
          <cell r="F9736" t="str">
            <v>LOREAL VICHY LA ROCHE</v>
          </cell>
        </row>
        <row r="9737">
          <cell r="B9737">
            <v>260105</v>
          </cell>
          <cell r="C9737" t="str">
            <v>EFFACLAR DUO(+)CR.A/IMP40</v>
          </cell>
          <cell r="D9737" t="str">
            <v>EFFACLAR DUO(+) TRAT.ANTI-IMPERFECC. CORRECTOR DESINCRUSTANTE CREMA-GEL 40ML</v>
          </cell>
          <cell r="E9737">
            <v>205</v>
          </cell>
          <cell r="F9737" t="str">
            <v>LOREAL VICHY LA ROCHE</v>
          </cell>
        </row>
        <row r="9738">
          <cell r="B9738">
            <v>260105</v>
          </cell>
          <cell r="C9738" t="str">
            <v>EFFACLAR DUO(+)CR.A/IMP40</v>
          </cell>
          <cell r="D9738" t="str">
            <v>EFFACLAR DUO(+) TRAT.ANTI-IMPERFECC. CORRECTOR DESINCRUSTANTE CREMA-GEL 40ML</v>
          </cell>
          <cell r="E9738">
            <v>205</v>
          </cell>
          <cell r="F9738" t="str">
            <v>LOREAL VICHY LA ROCHE</v>
          </cell>
        </row>
        <row r="9739">
          <cell r="B9739">
            <v>260105</v>
          </cell>
          <cell r="C9739" t="str">
            <v>EFFACLAR DUO(+)CR.A/IMP40</v>
          </cell>
          <cell r="D9739" t="str">
            <v>EFFACLAR DUO(+) TRAT.ANTI-IMPERFECC. CORRECTOR DESINCRUSTANTE CREMA-GEL 40ML</v>
          </cell>
          <cell r="E9739">
            <v>205</v>
          </cell>
          <cell r="F9739" t="str">
            <v>LOREAL VICHY LA ROCHE</v>
          </cell>
        </row>
        <row r="9740">
          <cell r="B9740">
            <v>263602</v>
          </cell>
          <cell r="C9740" t="str">
            <v>SUBSTIANE+ CR.OJOS 15ML</v>
          </cell>
          <cell r="D9740" t="str">
            <v>SUBSTIANE+ OJOS TRATA. FUNDAMENTAL RECONSTRUYENTE ANTIEDAD OJOS SENSIBLE 15ML</v>
          </cell>
          <cell r="E9740">
            <v>205</v>
          </cell>
          <cell r="F9740" t="str">
            <v>LOREAL VICHY LA ROCHE</v>
          </cell>
        </row>
        <row r="9741">
          <cell r="B9741">
            <v>263742</v>
          </cell>
          <cell r="C9741" t="str">
            <v>LIFTACTIV CR.NOCHE  50M</v>
          </cell>
          <cell r="D9741" t="str">
            <v>VICHY LIFTACTIV NOCHE CREMA TRATAMIENTO ANTI ARRUGAS Y FIRMEZA GLOBAL 50ML</v>
          </cell>
          <cell r="E9741">
            <v>205</v>
          </cell>
          <cell r="F9741" t="str">
            <v>LOREAL VICHY LA ROCHE</v>
          </cell>
        </row>
        <row r="9742">
          <cell r="B9742">
            <v>264298</v>
          </cell>
          <cell r="C9742" t="str">
            <v>VICHY SOL.LECH.300ML.F50+</v>
          </cell>
          <cell r="D9742" t="str">
            <v>VICHY CAPITAL SOLEIL FPS50(+) LECHE PROTECCION CELULAR PROFUNDA UVB+UVA 300ML.</v>
          </cell>
          <cell r="E9742">
            <v>205</v>
          </cell>
          <cell r="F9742" t="str">
            <v>LOREAL VICHY LA ROCHE</v>
          </cell>
        </row>
        <row r="9743">
          <cell r="B9743">
            <v>264539</v>
          </cell>
          <cell r="C9743" t="str">
            <v>HYDRAPHASE INTENSE OJOS15</v>
          </cell>
          <cell r="D9743" t="str">
            <v>HYDRAPHASE INTENSE OJOS REHIDRATACION INTENSIVA ANTIBOLSAS 15ML</v>
          </cell>
          <cell r="E9743">
            <v>205</v>
          </cell>
          <cell r="F9743" t="str">
            <v>LOREAL VICHY LA ROCHE</v>
          </cell>
        </row>
        <row r="9744">
          <cell r="B9744">
            <v>264539</v>
          </cell>
          <cell r="C9744" t="str">
            <v>HYDRAPHASE INTENSE OJOS15</v>
          </cell>
          <cell r="D9744" t="str">
            <v>HYDRAPHASE INTENSE OJOS REHIDRATACION INTENSIVA ANTIBOLSAS 15ML</v>
          </cell>
          <cell r="E9744">
            <v>205</v>
          </cell>
          <cell r="F9744" t="str">
            <v>LOREAL VICHY LA ROCHE</v>
          </cell>
        </row>
        <row r="9745">
          <cell r="B9745">
            <v>264550</v>
          </cell>
          <cell r="C9745" t="str">
            <v>VICHY HOMME HYD.MAG C+50M</v>
          </cell>
          <cell r="D9745" t="str">
            <v>VICHY HOMME HYDRA MAG C(+) TRATAMIENTO HIDRATANTE ANTIFATIGA ROSTRO Y OJOS 50ML</v>
          </cell>
          <cell r="E9745">
            <v>205</v>
          </cell>
          <cell r="F9745" t="str">
            <v>LOREAL VICHY LA ROCHE</v>
          </cell>
        </row>
        <row r="9746">
          <cell r="B9746">
            <v>265083</v>
          </cell>
          <cell r="C9746" t="str">
            <v>LIPIKAR XERAND CR.MAN.50M</v>
          </cell>
          <cell r="D9746" t="str">
            <v>LIPIKAR XERAND CREMA REPARADORAS DE MANOS 50ML</v>
          </cell>
          <cell r="E9746">
            <v>205</v>
          </cell>
          <cell r="F9746" t="str">
            <v>LOREAL VICHY LA ROCHE</v>
          </cell>
        </row>
        <row r="9747">
          <cell r="B9747">
            <v>265495</v>
          </cell>
          <cell r="C9747" t="str">
            <v>LIFTACTIV DERM CR.OJOS15M</v>
          </cell>
          <cell r="D9747" t="str">
            <v>LIFTACTIV DERMIS ORIGEN OJOS TRAT.POTENTE RETENSOR ANTIARR.PARPADO-OJERA CR.15ML</v>
          </cell>
          <cell r="E9747">
            <v>205</v>
          </cell>
          <cell r="F9747" t="str">
            <v>LOREAL VICHY LA ROCHE</v>
          </cell>
        </row>
        <row r="9748">
          <cell r="B9748">
            <v>266129</v>
          </cell>
          <cell r="C9748" t="str">
            <v>HYDRAPHASE INTEN.SERUM.30</v>
          </cell>
          <cell r="D9748" t="str">
            <v>HYDRAPHASE INTENSE SERUM GEL CONCENTRADO REHIDRATANTE PIEL SENSIBLE.30ML</v>
          </cell>
          <cell r="E9748">
            <v>205</v>
          </cell>
          <cell r="F9748" t="str">
            <v>LOREAL VICHY LA ROCHE</v>
          </cell>
        </row>
        <row r="9749">
          <cell r="B9749">
            <v>266442</v>
          </cell>
          <cell r="C9749" t="str">
            <v>EFFACLAR MAT HID.SEB.CR40</v>
          </cell>
          <cell r="D9749" t="str">
            <v>EFFACLAR MAT CREMA HIDRATANTE ROSTRO SEBO-REGULADORA ANTIBRI.ANTIPOROS DILA.40ML</v>
          </cell>
          <cell r="E9749">
            <v>205</v>
          </cell>
          <cell r="F9749" t="str">
            <v>LOREAL VICHY LA ROCHE</v>
          </cell>
        </row>
        <row r="9750">
          <cell r="B9750">
            <v>266654</v>
          </cell>
          <cell r="C9750" t="str">
            <v>VICHY SOL.F50 EMU.FAC.50M</v>
          </cell>
          <cell r="D9750" t="str">
            <v>VICHY CAPITAL SOLEIL FPS50 EMULSION FACIAL PROTEC.CELULAR PROFUNDA UVB+UVA 50ML.</v>
          </cell>
          <cell r="E9750">
            <v>205</v>
          </cell>
          <cell r="F9750" t="str">
            <v>LOREAL VICHY LA ROCHE</v>
          </cell>
        </row>
        <row r="9751">
          <cell r="B9751">
            <v>266658</v>
          </cell>
          <cell r="C9751" t="str">
            <v>VICHY SOL.F50 LECH.NIN300</v>
          </cell>
          <cell r="D9751" t="str">
            <v>VICHY CAPITAL SOLEIL F50 UVB/UVA LECHE PROT.CELUL PROF.ROSTRO/CUERPO NINOS 300ML</v>
          </cell>
          <cell r="E9751">
            <v>205</v>
          </cell>
          <cell r="F9751" t="str">
            <v>LOREAL VICHY LA ROCHE</v>
          </cell>
        </row>
        <row r="9752">
          <cell r="B9752">
            <v>266879</v>
          </cell>
          <cell r="C9752" t="str">
            <v>LIFTAC.SUPREM.CR.DI.P/N50</v>
          </cell>
          <cell r="D9752" t="str">
            <v>VICHY LIFTACTIV SUPREME CREMA DIA ANTIARRUGAS-FIRMEZA CONTINUO P/NORM-MIXTA 50ML</v>
          </cell>
          <cell r="E9752">
            <v>205</v>
          </cell>
          <cell r="F9752" t="str">
            <v>LOREAL VICHY LA ROCHE</v>
          </cell>
        </row>
        <row r="9753">
          <cell r="B9753">
            <v>267698</v>
          </cell>
          <cell r="C9753" t="str">
            <v>REDERMIC UV HY.C CR.P/S40</v>
          </cell>
          <cell r="D9753" t="str">
            <v>REDERMIC UV HYALU C CREMA TRAT.DE RELLENO F25 ANTIARR/FIRMEZA P/SENSIBLE 40ML</v>
          </cell>
          <cell r="E9753">
            <v>205</v>
          </cell>
          <cell r="F9753" t="str">
            <v>LOREAL VICHY LA ROCHE</v>
          </cell>
        </row>
        <row r="9754">
          <cell r="B9754">
            <v>267927</v>
          </cell>
          <cell r="C9754" t="str">
            <v>REDERMIC C HYA CR.OJO 15M</v>
          </cell>
          <cell r="D9754" t="str">
            <v>REDERMIC C HYALU OJOS CREMA TRAT.RELLENO ANTIARRUGAS FIRMEZA UNIFORM ROSTRO15ML</v>
          </cell>
          <cell r="E9754">
            <v>205</v>
          </cell>
          <cell r="F9754" t="str">
            <v>LOREAL VICHY LA ROCHE</v>
          </cell>
        </row>
        <row r="9755">
          <cell r="B9755">
            <v>268897</v>
          </cell>
          <cell r="C9755" t="str">
            <v>ANTHELIO.XL F50+GEL S/P50</v>
          </cell>
          <cell r="D9755" t="str">
            <v>ANTHELIOS XL F50(+) GEL-CREMA TOQUE SECO ANTI-BRILLOS PIEL SENSI.S/PERFUME 50ML</v>
          </cell>
          <cell r="E9755">
            <v>205</v>
          </cell>
          <cell r="F9755" t="str">
            <v>LOREAL VICHY LA ROCHE</v>
          </cell>
        </row>
        <row r="9756">
          <cell r="B9756">
            <v>268897</v>
          </cell>
          <cell r="C9756" t="str">
            <v>ANTHELIO.XL F50+GEL S/P50</v>
          </cell>
          <cell r="D9756" t="str">
            <v>ANTHELIOS XL F50(+) GEL-CREMA TOQUE SECO ANTI-BRILLOS PIEL SENSI.S/PERFUME 50ML</v>
          </cell>
          <cell r="E9756">
            <v>205</v>
          </cell>
          <cell r="F9756" t="str">
            <v>LOREAL VICHY LA ROCHE</v>
          </cell>
        </row>
        <row r="9757">
          <cell r="B9757">
            <v>268897</v>
          </cell>
          <cell r="C9757" t="str">
            <v>ANTHELIO.XL F50+GEL S/P50</v>
          </cell>
          <cell r="D9757" t="str">
            <v>ANTHELIOS XL F50(+) GEL-CREMA TOQUE SECO ANTI-BRILLOS PIEL SENSI.S/PERFUME 50ML</v>
          </cell>
          <cell r="E9757">
            <v>205</v>
          </cell>
          <cell r="F9757" t="str">
            <v>LOREAL VICHY LA ROCHE</v>
          </cell>
        </row>
        <row r="9758">
          <cell r="B9758">
            <v>271062</v>
          </cell>
          <cell r="C9758" t="str">
            <v>VICHY DES.R-ON BELLEZ.50M</v>
          </cell>
          <cell r="D9758" t="str">
            <v>VICHY DESODORANTE BELLEZA ROLL-ON HIPOALERG.48H P/SENSIBLE O DEPILADA S/ALC.50ML</v>
          </cell>
          <cell r="E9758">
            <v>205</v>
          </cell>
          <cell r="F9758" t="str">
            <v>LOREAL VICHY LA ROCHE</v>
          </cell>
        </row>
        <row r="9759">
          <cell r="B9759">
            <v>271159</v>
          </cell>
          <cell r="C9759" t="str">
            <v>VICHY SOL BB F50 EMU.NA50</v>
          </cell>
          <cell r="D9759" t="str">
            <v>VICHY CAPITAL SOLEIL BB TONO NATURAL EMULSION SECA F50 C/COLOR MIXT-GRASA 50ML</v>
          </cell>
          <cell r="E9759">
            <v>205</v>
          </cell>
          <cell r="F9759" t="str">
            <v>LOREAL VICHY LA ROCHE</v>
          </cell>
        </row>
        <row r="9760">
          <cell r="B9760">
            <v>271221</v>
          </cell>
          <cell r="C9760" t="str">
            <v>EFFACLAR GEL PURIFIC. 400</v>
          </cell>
          <cell r="D9760" t="str">
            <v>EFFACLAR GEL LIMPIADOR PURIFICANTE PIELES GRASAS/SENSIBLES SIN JABON 400ML</v>
          </cell>
          <cell r="E9760">
            <v>205</v>
          </cell>
          <cell r="F9760" t="str">
            <v>LOREAL VICHY LA ROCHE</v>
          </cell>
        </row>
        <row r="9761">
          <cell r="B9761">
            <v>271223</v>
          </cell>
          <cell r="C9761" t="str">
            <v>L.ROCH.AGUA MIC.ULT.S400M</v>
          </cell>
          <cell r="D9761" t="str">
            <v>LA ROCHE POSAY AGUA MICELAR ULTRA PIEL SENSIBLES 400 ML</v>
          </cell>
          <cell r="E9761">
            <v>205</v>
          </cell>
          <cell r="F9761" t="str">
            <v>LOREAL VICHY LA ROCHE</v>
          </cell>
        </row>
        <row r="9762">
          <cell r="B9762">
            <v>271223</v>
          </cell>
          <cell r="C9762" t="str">
            <v>L.ROCH.AGUA MIC.ULT.S400M</v>
          </cell>
          <cell r="D9762" t="str">
            <v>LA ROCHE POSAY AGUA MICELAR ULTRA PIEL SENSIBLES 400 ML</v>
          </cell>
          <cell r="E9762">
            <v>205</v>
          </cell>
          <cell r="F9762" t="str">
            <v>LOREAL VICHY LA ROCHE</v>
          </cell>
        </row>
        <row r="9763">
          <cell r="B9763">
            <v>272249</v>
          </cell>
          <cell r="C9763" t="str">
            <v>DERCOS SH.A/CAS.N/G.200ML</v>
          </cell>
          <cell r="D9763" t="str">
            <v>DERCOS SHAMPOO ANTICASPA TEC.MICROBIOMA C/SELENIO DS CABELLO NORMAL/GRASO 200ML</v>
          </cell>
          <cell r="E9763">
            <v>205</v>
          </cell>
          <cell r="F9763" t="str">
            <v>LOREAL VICHY LA ROCHE</v>
          </cell>
        </row>
        <row r="9764">
          <cell r="B9764">
            <v>272446</v>
          </cell>
          <cell r="C9764" t="str">
            <v>EFFACLAR BB BLUR NATU.30M</v>
          </cell>
          <cell r="D9764" t="str">
            <v>EFFACLAR BB BLUR BASE MAQUILLAJE UNIFICADOR ANTIBRILLO TONO NATURAL.30ML</v>
          </cell>
          <cell r="E9764">
            <v>205</v>
          </cell>
          <cell r="F9764" t="str">
            <v>LOREAL VICHY LA ROCHE</v>
          </cell>
        </row>
        <row r="9765">
          <cell r="B9765">
            <v>272677</v>
          </cell>
          <cell r="C9765" t="str">
            <v>IDEAL SOLEIL F50+3EN1 50M</v>
          </cell>
          <cell r="D9765" t="str">
            <v>VICHY IDEAL SOLEIL SPF50+ CUIDADO PROTECTOR ANTI-MANCHAS CON COLOR 3 EN 1 50ML</v>
          </cell>
          <cell r="E9765">
            <v>205</v>
          </cell>
          <cell r="F9765" t="str">
            <v>LOREAL VICHY LA ROCHE</v>
          </cell>
        </row>
        <row r="9766">
          <cell r="B9766">
            <v>272799</v>
          </cell>
          <cell r="C9766" t="str">
            <v>L.ROCH.PIGMENTC.A.MAN 40M</v>
          </cell>
          <cell r="D9766" t="str">
            <v>LA ROCHE POSAY PIGMENTCLAR FPS 30 TRAT.ANTI MAN.UNIFORMIZ 40ML ROST ESCO DOR.MAN</v>
          </cell>
          <cell r="E9766">
            <v>205</v>
          </cell>
          <cell r="F9766" t="str">
            <v>LOREAL VICHY LA ROCHE</v>
          </cell>
        </row>
        <row r="9767">
          <cell r="B9767">
            <v>272964</v>
          </cell>
          <cell r="C9767" t="str">
            <v>P.THERMAL GEL.LIMPIAD.200</v>
          </cell>
          <cell r="D9767" t="str">
            <v>VICHY PURETE THERMALE GEL FRESCO LIMPIADOR PIEL SENSIBLE ROSTRO 200ML</v>
          </cell>
          <cell r="E9767">
            <v>205</v>
          </cell>
          <cell r="F9767" t="str">
            <v>LOREAL VICHY LA ROCHE</v>
          </cell>
        </row>
        <row r="9768">
          <cell r="B9768">
            <v>273026</v>
          </cell>
          <cell r="C9768" t="str">
            <v>L.ROCH.CICAPL.LEV.BAL.7,5</v>
          </cell>
          <cell r="D9768" t="str">
            <v>LA ROCHE POSAY CICAPLAST LEVRES BALSAMO BARRERA REPARADORA 7,5ML</v>
          </cell>
          <cell r="E9768">
            <v>205</v>
          </cell>
          <cell r="F9768" t="str">
            <v>LOREAL VICHY LA ROCHE</v>
          </cell>
        </row>
        <row r="9769">
          <cell r="B9769">
            <v>273132</v>
          </cell>
          <cell r="C9769" t="str">
            <v>DERCOS SH.A/CAS.C/S 200ML</v>
          </cell>
          <cell r="D9769" t="str">
            <v>DERCOS SHAMPOO ANTICASPA CASPA PICORES CABELLO SECO 200ML</v>
          </cell>
          <cell r="E9769">
            <v>205</v>
          </cell>
          <cell r="F9769" t="str">
            <v>LOREAL VICHY LA ROCHE</v>
          </cell>
        </row>
        <row r="9770">
          <cell r="B9770">
            <v>273694</v>
          </cell>
          <cell r="C9770" t="str">
            <v>ANTHELIOS F50+ LECH.BEB50</v>
          </cell>
          <cell r="D9770" t="str">
            <v>ANTHELIOS DERMO PEDIATRICS LECHE BEBE MUY ALTA PROT.SPF 50+ ROSTRO Y CUERPO 50ML</v>
          </cell>
          <cell r="E9770">
            <v>205</v>
          </cell>
          <cell r="F9770" t="str">
            <v>LOREAL VICHY LA ROCHE</v>
          </cell>
        </row>
        <row r="9771">
          <cell r="B9771">
            <v>274741</v>
          </cell>
          <cell r="C9771" t="str">
            <v>LIPIKAR GEL LAVAN.400ML</v>
          </cell>
          <cell r="D9771" t="str">
            <v>LIPIKAR GEL LAVANT GEL DE DUCHA CALMANTE PROTECTOR PIEL SENSIBLE 400ML</v>
          </cell>
          <cell r="E9771">
            <v>205</v>
          </cell>
          <cell r="F9771" t="str">
            <v>LOREAL VICHY LA ROCHE</v>
          </cell>
        </row>
        <row r="9772">
          <cell r="B9772">
            <v>274744</v>
          </cell>
          <cell r="C9772" t="str">
            <v>L.ROCH.TOLERIA.MASC.WP7,6</v>
          </cell>
          <cell r="D9772" t="str">
            <v>LA ROCHE POSAY TOLERIANE MASCARA DE PESTAÑAS ANT.ALERGICA WATERPROOF NEGRO 7,6ML</v>
          </cell>
          <cell r="E9772">
            <v>205</v>
          </cell>
          <cell r="F9772" t="str">
            <v>LOREAL VICHY LA ROCHE</v>
          </cell>
        </row>
        <row r="9773">
          <cell r="B9773">
            <v>274744</v>
          </cell>
          <cell r="C9773" t="str">
            <v>L.ROCH.TOLERIA.MASC.WP7,6</v>
          </cell>
          <cell r="D9773" t="str">
            <v>LA ROCHE POSAY TOLERIANE MASCARA DE PESTAÑAS ANT.ALERGICA WATERPROOF NEGRO 7,6ML</v>
          </cell>
          <cell r="E9773">
            <v>205</v>
          </cell>
          <cell r="F9773" t="str">
            <v>LOREAL VICHY LA ROCHE</v>
          </cell>
        </row>
        <row r="9774">
          <cell r="B9774">
            <v>275360</v>
          </cell>
          <cell r="C9774" t="str">
            <v>DERCOS SH.ESTIMULAN.400ML</v>
          </cell>
          <cell r="D9774" t="str">
            <v>DERCOS SHAMPOO ESTIMULANTE COMPLEMENTO ANTICAIDA C/AMINEXIL Y VIT.PP/B5/B6.400ML</v>
          </cell>
          <cell r="E9774">
            <v>205</v>
          </cell>
          <cell r="F9774" t="str">
            <v>LOREAL VICHY LA ROCHE</v>
          </cell>
        </row>
        <row r="9775">
          <cell r="B9775">
            <v>275366</v>
          </cell>
          <cell r="C9775" t="str">
            <v>KERIUM DS TRAT.R/CALM.40M</v>
          </cell>
          <cell r="D9775" t="str">
            <v>KERIUM DS CREMA TRATAMIENTO DE ROSTRO CALMANTE PRO DESCAMANTE 40ML</v>
          </cell>
          <cell r="E9775">
            <v>205</v>
          </cell>
          <cell r="F9775" t="str">
            <v>LOREAL VICHY LA ROCHE</v>
          </cell>
        </row>
        <row r="9776">
          <cell r="B9776">
            <v>276168</v>
          </cell>
          <cell r="C9776" t="str">
            <v>EFFACLAR AGUA MIC.UL.G400</v>
          </cell>
          <cell r="D9776" t="str">
            <v>EFFACLAR AGUA MICELAR ULTRA PIELES GRASAS 400 ML</v>
          </cell>
          <cell r="E9776">
            <v>205</v>
          </cell>
          <cell r="F9776" t="str">
            <v>LOREAL VICHY LA ROCHE</v>
          </cell>
        </row>
        <row r="9777">
          <cell r="B9777">
            <v>276440</v>
          </cell>
          <cell r="C9777" t="str">
            <v>ANTHELIOS XL F50+GEL CO50</v>
          </cell>
          <cell r="D9777" t="str">
            <v>ANTHELIOS XL F50(+) GEL-CREMA TOQUE SECO C/COLOR ANTI-BRILLOS P/SENSIBLE 50ML</v>
          </cell>
          <cell r="E9777">
            <v>205</v>
          </cell>
          <cell r="F9777" t="str">
            <v>LOREAL VICHY LA ROCHE</v>
          </cell>
        </row>
        <row r="9778">
          <cell r="B9778">
            <v>276440</v>
          </cell>
          <cell r="C9778" t="str">
            <v>ANTHELIOS XL F50+GEL CO50</v>
          </cell>
          <cell r="D9778" t="str">
            <v>ANTHELIOS XL F50(+) GEL-CREMA TOQUE SECO C/COLOR ANTI-BRILLOS P/SENSIBLE 50ML</v>
          </cell>
          <cell r="E9778">
            <v>205</v>
          </cell>
          <cell r="F9778" t="str">
            <v>LOREAL VICHY LA ROCHE</v>
          </cell>
        </row>
        <row r="9779">
          <cell r="B9779">
            <v>276441</v>
          </cell>
          <cell r="C9779" t="str">
            <v>VICHY AGUA MINERALI.300GR</v>
          </cell>
          <cell r="D9779" t="str">
            <v>VICHY EAU THERMALE MINERALISANTE AGUA SPRAY 300GR</v>
          </cell>
          <cell r="E9779">
            <v>205</v>
          </cell>
          <cell r="F9779" t="str">
            <v>LOREAL VICHY LA ROCHE</v>
          </cell>
        </row>
        <row r="9780">
          <cell r="B9780">
            <v>285996</v>
          </cell>
          <cell r="C9780" t="str">
            <v>LIPIKAR SYNDET AP+ CR.400</v>
          </cell>
          <cell r="D9780" t="str">
            <v>LIPIKAR SYNDET AP+ CREMA DE DUCHA RELIPIDIZANTE ANTI-IRRITACIONES 400ML</v>
          </cell>
          <cell r="E9780">
            <v>205</v>
          </cell>
          <cell r="F9780" t="str">
            <v>LOREAL VICHY LA ROCHE</v>
          </cell>
        </row>
        <row r="9781">
          <cell r="B9781">
            <v>287411</v>
          </cell>
          <cell r="C9781" t="str">
            <v>DERCOS SH.A/CAS.N/G.390ML</v>
          </cell>
          <cell r="D9781" t="str">
            <v>DERCOS SHAMPOO ANTICASPA TEC.MICROBIOMA C/SELENIO DS CABELLO NORMAL/GRASO 390ML</v>
          </cell>
          <cell r="E9781">
            <v>205</v>
          </cell>
          <cell r="F9781" t="str">
            <v>LOREAL VICHY LA ROCHE</v>
          </cell>
        </row>
        <row r="9782">
          <cell r="B9782">
            <v>287412</v>
          </cell>
          <cell r="C9782" t="str">
            <v>DERCOS AMI.CLI5 MUJ.6M.12</v>
          </cell>
          <cell r="D9782" t="str">
            <v>DERCOS AMINEXIL CLINICAL 5 TRATAMIENTO ANTICAIDA MUJER AMPOLLA.MONODOSIS 6MLX12</v>
          </cell>
          <cell r="E9782">
            <v>205</v>
          </cell>
          <cell r="F9782" t="str">
            <v>LOREAL VICHY LA ROCHE</v>
          </cell>
        </row>
        <row r="9783">
          <cell r="B9783">
            <v>287413</v>
          </cell>
          <cell r="C9783" t="str">
            <v>DERCOS AMI.CLI5 HOM.6M.12</v>
          </cell>
          <cell r="D9783" t="str">
            <v>DERCOS AMINEXIL CLINICAL 5 TRATAMIENTO ANTICAIDA HOMBRE AMPOLLA.MONODOSIS 6MLX12</v>
          </cell>
          <cell r="E9783">
            <v>205</v>
          </cell>
          <cell r="F9783" t="str">
            <v>LOREAL VICHY LA ROCHE</v>
          </cell>
        </row>
        <row r="9784">
          <cell r="B9784">
            <v>287851</v>
          </cell>
          <cell r="C9784" t="str">
            <v>VICHY GEL MINERAL 89 50GR</v>
          </cell>
          <cell r="D9784" t="str">
            <v>VICHY MINERAL 89 GEL CONCENTRADO FORTIFICANTE Y RECONSTITUYENTE 50GR</v>
          </cell>
          <cell r="E9784">
            <v>205</v>
          </cell>
          <cell r="F9784" t="str">
            <v>LOREAL VICHY LA ROCHE</v>
          </cell>
        </row>
        <row r="9785">
          <cell r="B9785">
            <v>287875</v>
          </cell>
          <cell r="C9785" t="str">
            <v>EEFFACLAR DUO(+)CR.F30.40</v>
          </cell>
          <cell r="D9785" t="str">
            <v>EEFFACLAR DUO (+) CREMA TRATAMIENTO FPS30 ANTI-IMPERFECCIONES CORRECTOR 40ML</v>
          </cell>
          <cell r="E9785">
            <v>205</v>
          </cell>
          <cell r="F9785" t="str">
            <v>LOREAL VICHY LA ROCHE</v>
          </cell>
        </row>
        <row r="9786">
          <cell r="B9786">
            <v>288099</v>
          </cell>
          <cell r="C9786" t="str">
            <v>L.ROCH.LOC.DES.UL.P/R400M</v>
          </cell>
          <cell r="D9786" t="str">
            <v>LA ROCHE POSAY AGUA MICELAR ULTRA DESMAQUILLANTE PIEL REACTIVA CARA/OJOS 400ML</v>
          </cell>
          <cell r="E9786">
            <v>205</v>
          </cell>
          <cell r="F9786" t="str">
            <v>LOREAL VICHY LA ROCHE</v>
          </cell>
        </row>
        <row r="9787">
          <cell r="B9787">
            <v>288411</v>
          </cell>
          <cell r="C9787" t="str">
            <v>ANTHELIO.A-BRILL.F50.SP75</v>
          </cell>
          <cell r="D9787" t="str">
            <v>ANTHELIOS SPF50 ANTI-BRILLOS BRUMA INVISIBLE SPRAY PIEL SENSIBLE 75ML</v>
          </cell>
          <cell r="E9787">
            <v>205</v>
          </cell>
          <cell r="F9787" t="str">
            <v>LOREAL VICHY LA ROCHE</v>
          </cell>
        </row>
        <row r="9788">
          <cell r="B9788">
            <v>288588</v>
          </cell>
          <cell r="C9788" t="str">
            <v>ANTHELIOS F50+)LECH.PE250</v>
          </cell>
          <cell r="D9788" t="str">
            <v>ANTHELIOS DERMO-PEDIARIC SPF50(+) NIÑOS LECHE SOLAR ALTA PROTECCION 250ML</v>
          </cell>
          <cell r="E9788">
            <v>205</v>
          </cell>
          <cell r="F9788" t="str">
            <v>LOREAL VICHY LA ROCHE</v>
          </cell>
        </row>
        <row r="9789">
          <cell r="B9789">
            <v>288589</v>
          </cell>
          <cell r="C9789" t="str">
            <v>ANTHELIOS XL F50+LECHE250</v>
          </cell>
          <cell r="D9789" t="str">
            <v>ANTHELIOS XL FPS50(+) CONFORT LECHE SOLAR MUY ALTA PROTEC. PIEL SENSIBLE 250ML</v>
          </cell>
          <cell r="E9789">
            <v>205</v>
          </cell>
          <cell r="F9789" t="str">
            <v>LOREAL VICHY LA ROCHE</v>
          </cell>
        </row>
        <row r="9790">
          <cell r="B9790">
            <v>288589</v>
          </cell>
          <cell r="C9790" t="str">
            <v>ANTHELIOS XL F50+LECHE250</v>
          </cell>
          <cell r="D9790" t="str">
            <v>ANTHELIOS XL FPS50(+) CONFORT LECHE SOLAR MUY ALTA PROTEC. PIEL SENSIBLE 250ML</v>
          </cell>
          <cell r="E9790">
            <v>205</v>
          </cell>
          <cell r="F9790" t="str">
            <v>LOREAL VICHY LA ROCHE</v>
          </cell>
        </row>
        <row r="9791">
          <cell r="B9791">
            <v>289127</v>
          </cell>
          <cell r="C9791" t="str">
            <v>IDEAL SOLE.LECH.CA.D/S300</v>
          </cell>
          <cell r="D9791" t="str">
            <v>VICHY IDEAL SOLEIL LECHE CALMANTE PARA DESPUES DEL SOL 300ML</v>
          </cell>
          <cell r="E9791">
            <v>205</v>
          </cell>
          <cell r="F9791" t="str">
            <v>LOREAL VICHY LA ROCHE</v>
          </cell>
        </row>
        <row r="9792">
          <cell r="B9792">
            <v>290107</v>
          </cell>
          <cell r="C9792" t="str">
            <v>LIFTAC.SUPREM.CR.DI.P/S50</v>
          </cell>
          <cell r="D9792" t="str">
            <v>VICHY LIFTACTIV SUPREME CREMA DIA ANTIARRUG. FIRMEZA CONTIN.P/SECA-MUY SECA 50ML</v>
          </cell>
          <cell r="E9792">
            <v>205</v>
          </cell>
          <cell r="F9792" t="str">
            <v>LOREAL VICHY LA ROCHE</v>
          </cell>
        </row>
        <row r="9793">
          <cell r="B9793">
            <v>290720</v>
          </cell>
          <cell r="C9793" t="str">
            <v>IDEAL SOLE.F50+ A.EDAD 50</v>
          </cell>
          <cell r="D9793" t="str">
            <v>VICHY IDEAL SOLEIL SPF50+ ANTI EDAD CUIDADO ANTI OXIDANTE 3 EN 1 50ML</v>
          </cell>
          <cell r="E9793">
            <v>205</v>
          </cell>
          <cell r="F9793" t="str">
            <v>LOREAL VICHY LA ROCHE</v>
          </cell>
        </row>
        <row r="9794">
          <cell r="B9794">
            <v>290930</v>
          </cell>
          <cell r="C9794" t="str">
            <v>L.ROCH.EFFACLA.GEL PUR300</v>
          </cell>
          <cell r="D9794" t="str">
            <v>LA ROCHE POSAY EFFACLAR GEL LIMPIADOR PURIFIC.+50%OFF.PIELES GRASAS/SENS.300ML</v>
          </cell>
          <cell r="E9794">
            <v>205</v>
          </cell>
          <cell r="F9794" t="str">
            <v>LOREAL VICHY LA ROCHE</v>
          </cell>
        </row>
        <row r="9795">
          <cell r="B9795">
            <v>291809</v>
          </cell>
          <cell r="C9795" t="str">
            <v>HYALU B5 SERUM A.ARRU.30M</v>
          </cell>
          <cell r="D9795" t="str">
            <v>LA ROCHE POSAY HYALU B5 SERUM ANTI ARRUGAS 30ML</v>
          </cell>
          <cell r="E9795">
            <v>205</v>
          </cell>
          <cell r="F9795" t="str">
            <v>LOREAL VICHY LA ROCHE</v>
          </cell>
        </row>
        <row r="9796">
          <cell r="B9796">
            <v>291811</v>
          </cell>
          <cell r="C9796" t="str">
            <v>TOLERIANE SENS.CR.CUID40M</v>
          </cell>
          <cell r="D9796" t="str">
            <v>LA ROCHE POSAY TOLERIANE SENSITIVE CREMA CUIDADO PREBIOTICO 40ML</v>
          </cell>
          <cell r="E9796">
            <v>205</v>
          </cell>
          <cell r="F9796" t="str">
            <v>LOREAL VICHY LA ROCHE</v>
          </cell>
        </row>
        <row r="9797">
          <cell r="B9797">
            <v>291813</v>
          </cell>
          <cell r="C9797" t="str">
            <v>DERCOS SH.DENSIF.250ML</v>
          </cell>
          <cell r="D9797" t="str">
            <v>VICHY DERCOS DENSI SOLUTIONS CHAMPU DENSIFICADOR 250ML</v>
          </cell>
          <cell r="E9797">
            <v>205</v>
          </cell>
          <cell r="F9797" t="str">
            <v>LOREAL VICHY LA ROCHE</v>
          </cell>
        </row>
        <row r="9798">
          <cell r="B9798">
            <v>291815</v>
          </cell>
          <cell r="C9798" t="str">
            <v>DERCOS ACE.MASA CAP.100ML</v>
          </cell>
          <cell r="D9798" t="str">
            <v>VICHY DERCOS DENSI SOLUTIONS ACEITE CONCENTRADO CREADOR DE MASA CAPILAR 100ML</v>
          </cell>
          <cell r="E9798">
            <v>205</v>
          </cell>
          <cell r="F9798" t="str">
            <v>LOREAL VICHY LA ROCHE</v>
          </cell>
        </row>
        <row r="9799">
          <cell r="B9799">
            <v>291911</v>
          </cell>
          <cell r="C9799" t="str">
            <v>CERAVE LOC.HID.P/NOR.473M</v>
          </cell>
          <cell r="D9799" t="str">
            <v>CERAVE LOCION HIDRATANTE PIEL NORMAL A SECA SIN PERFUME 473ML</v>
          </cell>
          <cell r="E9799">
            <v>205</v>
          </cell>
          <cell r="F9799" t="str">
            <v>LOREAL VICHY LA ROCHE</v>
          </cell>
        </row>
        <row r="9800">
          <cell r="B9800">
            <v>291913</v>
          </cell>
          <cell r="C9800" t="str">
            <v>CERAVE LOC.HID.P/NOR.236M</v>
          </cell>
          <cell r="D9800" t="str">
            <v>CERAVE LOCION HIDRATANTE PIEL NORMAL A SECA SIN PERFUME 236ML</v>
          </cell>
          <cell r="E9800">
            <v>205</v>
          </cell>
          <cell r="F9800" t="str">
            <v>LOREAL VICHY LA ROCHE</v>
          </cell>
        </row>
        <row r="9801">
          <cell r="B9801">
            <v>291914</v>
          </cell>
          <cell r="C9801" t="str">
            <v>CERAVE CR.LIM.HID.P/N473M</v>
          </cell>
          <cell r="D9801" t="str">
            <v>CERAVE CREMA LIMPIADORA HIDRATANTE PIEL NORMAL A SECA SIN PERFUME 473ML</v>
          </cell>
          <cell r="E9801">
            <v>205</v>
          </cell>
          <cell r="F9801" t="str">
            <v>LOREAL VICHY LA ROCHE</v>
          </cell>
        </row>
        <row r="9802">
          <cell r="B9802">
            <v>291929</v>
          </cell>
          <cell r="C9802" t="str">
            <v>CERAVE CR.LIM.HID.P/N236M</v>
          </cell>
          <cell r="D9802" t="str">
            <v>CERAVE CREMA LIMPIADORA HIDRATANTE PIEL NORMAL A SECA SIN PERFUME 236ML</v>
          </cell>
          <cell r="E9802">
            <v>205</v>
          </cell>
          <cell r="F9802" t="str">
            <v>LOREAL VICHY LA ROCHE</v>
          </cell>
        </row>
        <row r="9803">
          <cell r="B9803">
            <v>291930</v>
          </cell>
          <cell r="C9803" t="str">
            <v>CERAV.SA CR.REN.PIE.P/S88</v>
          </cell>
          <cell r="D9803" t="str">
            <v>CERAVE SA CREMA RENOVADORA DE PIES P/EXTREMADAMENTE SECA ASPERA E IRREGULAR 88ML</v>
          </cell>
          <cell r="E9803">
            <v>205</v>
          </cell>
          <cell r="F9803" t="str">
            <v>LOREAL VICHY LA ROCHE</v>
          </cell>
        </row>
        <row r="9804">
          <cell r="B9804">
            <v>291933</v>
          </cell>
          <cell r="C9804" t="str">
            <v>CERAVE CR.HID.P/SEC.340GR</v>
          </cell>
          <cell r="D9804" t="str">
            <v>CERAVE CREMA HIDRATANTE PIEL SECA A MUY SECA SIN PERFUME 340GR</v>
          </cell>
          <cell r="E9804">
            <v>205</v>
          </cell>
          <cell r="F9804" t="str">
            <v>LOREAL VICHY LA ROCHE</v>
          </cell>
        </row>
        <row r="9805">
          <cell r="B9805">
            <v>291934</v>
          </cell>
          <cell r="C9805" t="str">
            <v>CERAVE GEL LIM.ESP.P/N473</v>
          </cell>
          <cell r="D9805" t="str">
            <v>CERAVE GEL LIMPIADOR ESPUMOSO PIEL NORMAL A GRASA SIN PERFUME 473ML</v>
          </cell>
          <cell r="E9805">
            <v>205</v>
          </cell>
          <cell r="F9805" t="str">
            <v>LOREAL VICHY LA ROCHE</v>
          </cell>
        </row>
        <row r="9806">
          <cell r="B9806">
            <v>291935</v>
          </cell>
          <cell r="C9806" t="str">
            <v>CERAVE GEL LIM.ESP.P/N236</v>
          </cell>
          <cell r="D9806" t="str">
            <v>CERAVE GEL LIMPIADOR ESPUMOSO PIEL NORMAL A GRASA SIN PERFUME 236ML</v>
          </cell>
          <cell r="E9806">
            <v>205</v>
          </cell>
          <cell r="F9806" t="str">
            <v>LOREAL VICHY LA ROCHE</v>
          </cell>
        </row>
        <row r="9807">
          <cell r="B9807">
            <v>291936</v>
          </cell>
          <cell r="C9807" t="str">
            <v>CERAVE CR.HID.P/SEC.454GR</v>
          </cell>
          <cell r="D9807" t="str">
            <v>CERAVE CREMA HIDRATANTE PIEL SECA A MUY SECA SIN PERFUME 454GR</v>
          </cell>
          <cell r="E9807">
            <v>205</v>
          </cell>
          <cell r="F9807" t="str">
            <v>LOREAL VICHY LA ROCHE</v>
          </cell>
        </row>
        <row r="9808">
          <cell r="B9808">
            <v>291937</v>
          </cell>
          <cell r="C9808" t="str">
            <v>CERAVE CR.REP.CONT.OJO.14</v>
          </cell>
          <cell r="D9808" t="str">
            <v>CERAVE CREMA REPARADORA CONTORNO DE OJOS SIN PERFUME 14ML</v>
          </cell>
          <cell r="E9808">
            <v>205</v>
          </cell>
          <cell r="F9808" t="str">
            <v>LOREAL VICHY LA ROCHE</v>
          </cell>
        </row>
        <row r="9809">
          <cell r="B9809">
            <v>292227</v>
          </cell>
          <cell r="C9809" t="str">
            <v>CERAVE LOC.HID.P/NO.52ML</v>
          </cell>
          <cell r="D9809" t="str">
            <v>CERAVE LOCION HIDRATANTE DE ROSTRO PIEL NORMAL A SECA SIN PERFUME 52ML</v>
          </cell>
          <cell r="E9809">
            <v>205</v>
          </cell>
          <cell r="F9809" t="str">
            <v>LOREAL VICHY LA ROCHE</v>
          </cell>
        </row>
        <row r="9810">
          <cell r="B9810">
            <v>292227</v>
          </cell>
          <cell r="C9810" t="str">
            <v>CERAVE LOC.HID.P/NO.52ML</v>
          </cell>
          <cell r="D9810" t="str">
            <v>CERAVE LOCION HIDRATANTE DE ROSTRO PIEL NORMAL A SECA SIN PERFUME 52ML</v>
          </cell>
          <cell r="E9810">
            <v>205</v>
          </cell>
          <cell r="F9810" t="str">
            <v>LOREAL VICHY LA ROCHE</v>
          </cell>
        </row>
        <row r="9811">
          <cell r="B9811">
            <v>294207</v>
          </cell>
          <cell r="C9811" t="str">
            <v>AQUALI.T.CR.LIG.REI.P/N50</v>
          </cell>
          <cell r="D9811" t="str">
            <v>VICHY AQUALIA THERMAL CREMA LIGERA REIDRATANTE PIEL NORMAL 50ML</v>
          </cell>
          <cell r="E9811">
            <v>205</v>
          </cell>
          <cell r="F9811" t="str">
            <v>LOREAL VICHY LA ROCHE</v>
          </cell>
        </row>
        <row r="9812">
          <cell r="B9812">
            <v>294208</v>
          </cell>
          <cell r="C9812" t="str">
            <v>AQUALI.T.CR.RIC.REI.P/S50</v>
          </cell>
          <cell r="D9812" t="str">
            <v>VICHY AQUALIA THERMAL CREMA RICA REIDRATANTE PIEL SECA A MUY SECA 50ML</v>
          </cell>
          <cell r="E9812">
            <v>205</v>
          </cell>
          <cell r="F9812" t="str">
            <v>LOREAL VICHY LA ROCHE</v>
          </cell>
        </row>
        <row r="9813">
          <cell r="B9813">
            <v>294660</v>
          </cell>
          <cell r="C9813" t="str">
            <v>LIFTACT.CR.COLLAG.SPEC.50</v>
          </cell>
          <cell r="D9813" t="str">
            <v>VICHY LIFTACTIV CREMA COLLAGEN SPECIALIST PIEL RENOVADA 50ML</v>
          </cell>
          <cell r="E9813">
            <v>205</v>
          </cell>
          <cell r="F9813" t="str">
            <v>LOREAL VICHY LA ROCHE</v>
          </cell>
        </row>
        <row r="9814">
          <cell r="B9814">
            <v>294663</v>
          </cell>
          <cell r="C9814" t="str">
            <v>EFFACL.DUO(+)UNIF.T/MED40</v>
          </cell>
          <cell r="D9814" t="str">
            <v>LA ROCHE POSAY EFFACLAR DUO(+) UNIFIANT CORRECTOR CON COLOR TONO MEDIO 40ML</v>
          </cell>
          <cell r="E9814">
            <v>205</v>
          </cell>
          <cell r="F9814" t="str">
            <v>LOREAL VICHY LA ROCHE</v>
          </cell>
        </row>
        <row r="9815">
          <cell r="B9815">
            <v>295114</v>
          </cell>
          <cell r="C9815" t="str">
            <v>L.ROCH.PURE VIT.C10 30ML</v>
          </cell>
          <cell r="D9815" t="str">
            <v>LA ROCHE POSAY PURE VITAMIN C10 SERUM A/ARRUGAS ANTIOXIDANTE RENOVADOR 30ML</v>
          </cell>
          <cell r="E9815">
            <v>205</v>
          </cell>
          <cell r="F9815" t="str">
            <v>LOREAL VICHY LA ROCHE</v>
          </cell>
        </row>
        <row r="9816">
          <cell r="B9816">
            <v>295115</v>
          </cell>
          <cell r="C9816" t="str">
            <v>L.ROCH.HYA.B5 OJOS TRA.15</v>
          </cell>
          <cell r="D9816" t="str">
            <v>LA ROCHE POSAY HYALU B5 OJOS BASE TRATAMIENTO ANTI ARRUGAS REPAR&amp;RELLENADOR 15M</v>
          </cell>
          <cell r="E9816">
            <v>205</v>
          </cell>
          <cell r="F9816" t="str">
            <v>LOREAL VICHY LA ROCHE</v>
          </cell>
        </row>
        <row r="9817">
          <cell r="B9817">
            <v>295672</v>
          </cell>
          <cell r="C9817" t="str">
            <v>CERAVE AGUA MIC.LIMP.295M</v>
          </cell>
          <cell r="D9817" t="str">
            <v>CERAVE AGUA MICELAR LIMPIADORA SIN PERFUME 295ML</v>
          </cell>
          <cell r="E9817">
            <v>205</v>
          </cell>
          <cell r="F9817" t="str">
            <v>LOREAL VICHY LA ROCHE</v>
          </cell>
        </row>
        <row r="9818">
          <cell r="B9818">
            <v>296076</v>
          </cell>
          <cell r="C9818" t="str">
            <v>EFFACLAR K(+)TRAT.REN.40M</v>
          </cell>
          <cell r="D9818" t="str">
            <v>LA ROCHE POSAY EFFACLAR K(+) CREMA TRATAMIENTO RENOVACION PIELES GRASAS 40ML</v>
          </cell>
          <cell r="E9818">
            <v>205</v>
          </cell>
          <cell r="F9818" t="str">
            <v>LOREAL VICHY LA ROCHE</v>
          </cell>
        </row>
        <row r="9819">
          <cell r="B9819">
            <v>296077</v>
          </cell>
          <cell r="C9819" t="str">
            <v>NEOVADI.PHYTOS.CUE/C.OJ50</v>
          </cell>
          <cell r="D9819" t="str">
            <v>VICHY NEOVADIOL PHYTOSCULPT CUELLO/CONTORNO FACIAL TODO TIPO DE PIELES 50ML</v>
          </cell>
          <cell r="E9819">
            <v>205</v>
          </cell>
          <cell r="F9819" t="str">
            <v>LOREAL VICHY LA ROCHE</v>
          </cell>
        </row>
        <row r="9820">
          <cell r="B9820">
            <v>296078</v>
          </cell>
          <cell r="C9820" t="str">
            <v>NORMAD.PHYTOS.DOB.ACC.50M</v>
          </cell>
          <cell r="D9820" t="str">
            <v>VICHY NORMADERM PHYTOSOLUTION DOBLE ACCION IMPERFECCIONES PUNTOS NEGROS 50ML</v>
          </cell>
          <cell r="E9820">
            <v>205</v>
          </cell>
          <cell r="F9820" t="str">
            <v>LOREAL VICHY LA ROCHE</v>
          </cell>
        </row>
        <row r="9821">
          <cell r="B9821">
            <v>296079</v>
          </cell>
          <cell r="C9821" t="str">
            <v>NORMAD.PHYTOS.PUR.INT.400</v>
          </cell>
          <cell r="D9821" t="str">
            <v>VICHY NORMADERM PHYTOSOLUTION GEL PURIFICANTE INTENSO 400ML</v>
          </cell>
          <cell r="E9821">
            <v>205</v>
          </cell>
          <cell r="F9821" t="str">
            <v>LOREAL VICHY LA ROCHE</v>
          </cell>
        </row>
        <row r="9822">
          <cell r="B9822">
            <v>296080</v>
          </cell>
          <cell r="C9822" t="str">
            <v>NORMAD.PHYTOS.GEL LIM.200</v>
          </cell>
          <cell r="D9822" t="str">
            <v>VICHY NORMADERM PHYTOSOLUTION GEL LIMPIADOR PURIFICANTE INTENSO 200ML</v>
          </cell>
          <cell r="E9822">
            <v>205</v>
          </cell>
          <cell r="F9822" t="str">
            <v>LOREAL VICHY LA ROCHE</v>
          </cell>
        </row>
        <row r="9823">
          <cell r="B9823">
            <v>296091</v>
          </cell>
          <cell r="C9823" t="str">
            <v>VICHY MINERAL 89 OJOS 15M</v>
          </cell>
          <cell r="D9823" t="str">
            <v>VICHY MINERAL 89 OJOS GEL REPARADOR FORTIFICANTE PARA OJOS 15ML</v>
          </cell>
          <cell r="E9823">
            <v>205</v>
          </cell>
          <cell r="F9823" t="str">
            <v>LOREAL VICHY LA ROCHE</v>
          </cell>
        </row>
        <row r="9824">
          <cell r="B9824">
            <v>297608</v>
          </cell>
          <cell r="C9824" t="str">
            <v>VICHY DES.R-ON STRE.RES50</v>
          </cell>
          <cell r="D9824" t="str">
            <v>VICHY DESODORANTE ROLL-ON STRESS RESIST ANTITRANSPIRANTE 72H.PIEL SENSIBLE 50ML</v>
          </cell>
          <cell r="E9824">
            <v>205</v>
          </cell>
          <cell r="F9824" t="str">
            <v>LOREAL VICHY LA ROCHE</v>
          </cell>
        </row>
        <row r="9825">
          <cell r="B9825">
            <v>298435</v>
          </cell>
          <cell r="C9825" t="str">
            <v>P.THERMAL MIC.DESM.P/M200</v>
          </cell>
          <cell r="D9825" t="str">
            <v>VICHY PURETE THERMALE AGUA MICELAR MINERAL DESM.ROSTRO/OJOS P/MIXTA/GRASA 200ML</v>
          </cell>
          <cell r="E9825">
            <v>205</v>
          </cell>
          <cell r="F9825" t="str">
            <v>LOREAL VICHY LA ROCHE</v>
          </cell>
        </row>
        <row r="9826">
          <cell r="B9826">
            <v>298438</v>
          </cell>
          <cell r="C9826" t="str">
            <v>P.THERMAL LECH.DES.P/S200</v>
          </cell>
          <cell r="D9826" t="str">
            <v>VICHY PURETE THERMALE LECHE MICELAR MINERAL DESM.ROSTRO/OJOS PIEL SECA 200ML</v>
          </cell>
          <cell r="E9826">
            <v>205</v>
          </cell>
          <cell r="F9826" t="str">
            <v>LOREAL VICHY LA ROCHE</v>
          </cell>
        </row>
        <row r="9827">
          <cell r="B9827">
            <v>298439</v>
          </cell>
          <cell r="C9827" t="str">
            <v>P.THERMALE DESMQ.WP.100ML</v>
          </cell>
          <cell r="D9827" t="str">
            <v>VICHY PURETE THERMALE DESMAQUILLANTE DE OJOS WATERPROOF 100ML</v>
          </cell>
          <cell r="E9827">
            <v>205</v>
          </cell>
          <cell r="F9827" t="str">
            <v>LOREAL VICHY LA ROCHE</v>
          </cell>
        </row>
        <row r="9828">
          <cell r="B9828">
            <v>298580</v>
          </cell>
          <cell r="C9828" t="str">
            <v>DERCO.ACO.REC.KER/CER.200</v>
          </cell>
          <cell r="D9828" t="str">
            <v>VICHY DERCOS BALSAM.DENSIFICADOR RECOSTITUYENTE CERAM/KERAT.C.FINO DEBILIT.200ML</v>
          </cell>
          <cell r="E9828">
            <v>205</v>
          </cell>
          <cell r="F9828" t="str">
            <v>LOREAL VICHY LA ROCHE</v>
          </cell>
        </row>
        <row r="9829">
          <cell r="B9829">
            <v>298581</v>
          </cell>
          <cell r="C9829" t="str">
            <v>DERCOS ACO.FORT.ESTI.200M</v>
          </cell>
          <cell r="D9829" t="str">
            <v>VICHY DERCOS ACONDICIONADOR FORTIFICANTE ESTIMULANTE 200ML</v>
          </cell>
          <cell r="E9829">
            <v>205</v>
          </cell>
          <cell r="F9829" t="str">
            <v>LOREAL VICHY LA ROCHE</v>
          </cell>
        </row>
        <row r="9830">
          <cell r="B9830">
            <v>298788</v>
          </cell>
          <cell r="C9830" t="str">
            <v>RETINOL B3 SERU.A/ARR.30M</v>
          </cell>
          <cell r="D9830" t="str">
            <v>LA ROCHE POSAY RETINOL B3 SERUM CONCENTRADO ANTIARRUGAS 30ML</v>
          </cell>
          <cell r="E9830">
            <v>205</v>
          </cell>
          <cell r="F9830" t="str">
            <v>LOREAL VICHY LA ROCHE</v>
          </cell>
        </row>
        <row r="9831">
          <cell r="B9831">
            <v>298896</v>
          </cell>
          <cell r="C9831" t="str">
            <v>ANTHE.MIN.ONE F50+MOYEN30</v>
          </cell>
          <cell r="D9831" t="str">
            <v>LA ROCHE POSAY ANTHELIOS CREMA MINERAL ONE SPF50+ 02 MOYENNE/MEDIUM 30ML</v>
          </cell>
          <cell r="E9831">
            <v>205</v>
          </cell>
          <cell r="F9831" t="str">
            <v>LOREAL VICHY LA ROCHE</v>
          </cell>
        </row>
        <row r="9832">
          <cell r="B9832">
            <v>298898</v>
          </cell>
          <cell r="C9832" t="str">
            <v>ANTHE.MIN.ONE F50+BRONZ30</v>
          </cell>
          <cell r="D9832" t="str">
            <v>LA ROCHE POSAY ANTHELIOS CREMA MINERAL ONE SPF50+ 03 BRONZEE/TAN 30ML</v>
          </cell>
          <cell r="E9832">
            <v>205</v>
          </cell>
          <cell r="F9832" t="str">
            <v>LOREAL VICHY LA ROCHE</v>
          </cell>
        </row>
        <row r="9833">
          <cell r="B9833">
            <v>298899</v>
          </cell>
          <cell r="C9833" t="str">
            <v>ANTHE.MIN.ONE F50+BRUNE30</v>
          </cell>
          <cell r="D9833" t="str">
            <v>LA ROCHE POSAY ANTHELIOS CREMA MINERAL ONE SPF50+ 04 BRUNE/BROWN 30ML</v>
          </cell>
          <cell r="E9833">
            <v>205</v>
          </cell>
          <cell r="F9833" t="str">
            <v>LOREAL VICHY LA ROCHE</v>
          </cell>
        </row>
        <row r="9834">
          <cell r="B9834">
            <v>298901</v>
          </cell>
          <cell r="C9834" t="str">
            <v>EFFACLAR GEL PUR.M-EXF400</v>
          </cell>
          <cell r="D9834" t="str">
            <v>LA ROCHE POSAY EFFACLAR GEL PURIFICANTE MICRO-EXFOLIANTE IMPERF.SEVERAS 400ML</v>
          </cell>
          <cell r="E9834">
            <v>205</v>
          </cell>
          <cell r="F9834" t="str">
            <v>LOREAL VICHY LA ROCHE</v>
          </cell>
        </row>
        <row r="9835">
          <cell r="B9835">
            <v>299254</v>
          </cell>
          <cell r="C9835" t="str">
            <v>CERAVE CR.REP.MAN.SEC.50M</v>
          </cell>
          <cell r="D9835" t="str">
            <v>CERAVE CREMA REPARADORA DE MANOS EXTREMANAMENTE SECAS Y ASPERAS S/PERFUME 50ML</v>
          </cell>
          <cell r="E9835">
            <v>205</v>
          </cell>
          <cell r="F9835" t="str">
            <v>LOREAL VICHY LA ROCHE</v>
          </cell>
        </row>
        <row r="9836">
          <cell r="B9836">
            <v>299274</v>
          </cell>
          <cell r="C9836" t="str">
            <v>VICHY CAPIT.F50+MAT3N1.50</v>
          </cell>
          <cell r="D9836" t="str">
            <v>VICHY CAPITAL SOLEIL SPF50(+) MATIFICANTE 3 EN 1 PROT/ABS/CONT.A/BRILLO 50ML</v>
          </cell>
          <cell r="E9836">
            <v>205</v>
          </cell>
          <cell r="F9836" t="str">
            <v>LOREAL VICHY LA ROCHE</v>
          </cell>
        </row>
        <row r="9837">
          <cell r="B9837">
            <v>299297</v>
          </cell>
          <cell r="C9837" t="str">
            <v>LIPIKAR BAUME AP+M BAL400</v>
          </cell>
          <cell r="D9837" t="str">
            <v>LA ROCHE POSAY LIPIKAR BAUME AP+M BALSAMO TRIPLE ACCION 400ML</v>
          </cell>
          <cell r="E9837">
            <v>205</v>
          </cell>
          <cell r="F9837" t="str">
            <v>LOREAL VICHY LA ROCHE</v>
          </cell>
        </row>
        <row r="9838">
          <cell r="B9838">
            <v>299299</v>
          </cell>
          <cell r="C9838" t="str">
            <v>EFFACLAR GEL PUR.MIC.P200</v>
          </cell>
          <cell r="D9838" t="str">
            <v>LA ROCHE POSAY EFFACLAR GEL PURIFICANTE MICRO-PEELING IMPERF.SEVERAS 200ML</v>
          </cell>
          <cell r="E9838">
            <v>205</v>
          </cell>
          <cell r="F9838" t="str">
            <v>LOREAL VICHY LA ROCHE</v>
          </cell>
        </row>
        <row r="9839">
          <cell r="B9839">
            <v>300616</v>
          </cell>
          <cell r="C9839" t="str">
            <v>CERAVE SA CR.ALIS.A/R340G</v>
          </cell>
          <cell r="D9839" t="str">
            <v>CERAVE SA CREMA ALISADORA ANTI-RUGOSIDADES 340GR</v>
          </cell>
          <cell r="E9839">
            <v>205</v>
          </cell>
          <cell r="F9839" t="str">
            <v>LOREAL VICHY LA ROCHE</v>
          </cell>
        </row>
        <row r="9840">
          <cell r="B9840">
            <v>300617</v>
          </cell>
          <cell r="C9840" t="str">
            <v>CERAVE SA LIMP.A/RUG.236M</v>
          </cell>
          <cell r="D9840" t="str">
            <v>CERAVE SA LIMPIADOR ANTI-RUGOSIDADES 236ML</v>
          </cell>
          <cell r="E9840">
            <v>205</v>
          </cell>
          <cell r="F9840" t="str">
            <v>LOREAL VICHY LA ROCHE</v>
          </cell>
        </row>
        <row r="9841">
          <cell r="B9841">
            <v>300628</v>
          </cell>
          <cell r="C9841" t="str">
            <v>NORMADERM S.O.S SULPH.20M</v>
          </cell>
          <cell r="D9841" t="str">
            <v>VICHY NORMADERM S.O.S SULPHUR ANTI-SPOT PASTE 20ML</v>
          </cell>
          <cell r="E9841">
            <v>205</v>
          </cell>
          <cell r="F9841" t="str">
            <v>LOREAL VICHY LA ROCHE</v>
          </cell>
        </row>
        <row r="9842">
          <cell r="B9842">
            <v>383771</v>
          </cell>
          <cell r="C9842" t="str">
            <v>ANTHEL.F50+ INV.SP.DER200</v>
          </cell>
          <cell r="D9842" t="str">
            <v>ANTHELIOS DERMO-PEDIATRICS SPF50+ UVB/UVA INVISIBLE SPRAY ULTRA PROTECTION 200ML</v>
          </cell>
          <cell r="E9842">
            <v>205</v>
          </cell>
          <cell r="F9842" t="str">
            <v>LOREAL VICHY LA ROCHE</v>
          </cell>
        </row>
        <row r="9843">
          <cell r="B9843">
            <v>383775</v>
          </cell>
          <cell r="C9843" t="str">
            <v>ANTHEL.F50+ INVISI.SP.200</v>
          </cell>
          <cell r="D9843" t="str">
            <v>ANTHELIOS SPF50+ UVB/UVA INVISIBLE SPRAY ULTRA PROTECTION ADULTO 200ML</v>
          </cell>
          <cell r="E9843">
            <v>205</v>
          </cell>
          <cell r="F9843" t="str">
            <v>LOREAL VICHY LA ROCHE</v>
          </cell>
        </row>
        <row r="9844">
          <cell r="B9844">
            <v>386830</v>
          </cell>
          <cell r="C9844" t="str">
            <v>L.ROCH.MIC.OIL ULT.400ML</v>
          </cell>
          <cell r="D9844" t="str">
            <v>LA ROCHE POSAY AGUA MICELAR OIL INFUSED ULTRA 400ML</v>
          </cell>
          <cell r="E9844">
            <v>205</v>
          </cell>
          <cell r="F9844" t="str">
            <v>LOREAL VICHY LA ROCHE</v>
          </cell>
        </row>
        <row r="9845">
          <cell r="B9845">
            <v>386831</v>
          </cell>
          <cell r="C9845" t="str">
            <v>VICHY SOL.F50 EAU HID.200</v>
          </cell>
          <cell r="D9845" t="str">
            <v>VICHY CAPITAL SOLEIL SPF50 UVB/UVA EAU DE PROTECION SOLAIRE HIDRATANTE 200ML</v>
          </cell>
          <cell r="E9845">
            <v>205</v>
          </cell>
          <cell r="F9845" t="str">
            <v>LOREAL VICHY LA ROCHE</v>
          </cell>
        </row>
        <row r="9846">
          <cell r="B9846">
            <v>386832</v>
          </cell>
          <cell r="C9846" t="str">
            <v>L.ROCH.EFFAC.CONC.JAB.70G</v>
          </cell>
          <cell r="D9846" t="str">
            <v>LA ROCHE POSAY EFFACLAR CONCENTRADO JABON LIMP/GRASA CON TENDENCIA ACNEICA 70GR</v>
          </cell>
          <cell r="E9846">
            <v>205</v>
          </cell>
          <cell r="F9846" t="str">
            <v>LOREAL VICHY LA ROCHE</v>
          </cell>
        </row>
        <row r="9847">
          <cell r="B9847">
            <v>391012</v>
          </cell>
          <cell r="C9847" t="str">
            <v>LIFTACTIV SUP.HA EPID.30M</v>
          </cell>
          <cell r="D9847" t="str">
            <v>VICHY LIFTACTIV SUPREME HA EPIDERMIC FILLER EFEC.RELLENA.PROGRESIV.S/PERFUM.30ML</v>
          </cell>
          <cell r="E9847">
            <v>205</v>
          </cell>
          <cell r="F9847" t="str">
            <v>LOREAL VICHY LA ROCHE</v>
          </cell>
        </row>
        <row r="9848">
          <cell r="B9848">
            <v>391013</v>
          </cell>
          <cell r="C9848" t="str">
            <v>EFFACLAR SERU.ULT.CONC.30</v>
          </cell>
          <cell r="D9848" t="str">
            <v>LA ROCHE POSAY EFFACLAR SERUM ULTRA CONCENTRADO ANTI-PERFECCIONES/MARCAS 30ML</v>
          </cell>
          <cell r="E9848">
            <v>205</v>
          </cell>
          <cell r="F9848" t="str">
            <v>LOREAL VICHY LA ROCHE</v>
          </cell>
        </row>
        <row r="9849">
          <cell r="B9849">
            <v>391642</v>
          </cell>
          <cell r="C9849" t="str">
            <v>L.ROCH.HIALU B5 AMP1,8M.7</v>
          </cell>
          <cell r="D9849" t="str">
            <v>LA ROCHE POSAY HIALU B5 AMPOLLAS TRATAMIENTO ANTI ARRUGAS 1,8ML X7</v>
          </cell>
          <cell r="E9849">
            <v>205</v>
          </cell>
          <cell r="F9849" t="str">
            <v>LOREAL VICHY LA ROCHE</v>
          </cell>
        </row>
        <row r="9850">
          <cell r="B9850">
            <v>391643</v>
          </cell>
          <cell r="C9850" t="str">
            <v>L.ROCH.ANTHE.CR.LIG.50ML</v>
          </cell>
          <cell r="D9850" t="str">
            <v>LA ROCHE POSAY ANTHELIOS CREMA LIGERA FOTOCORRECCION ANTI ARRUGAS 50ML</v>
          </cell>
          <cell r="E9850">
            <v>205</v>
          </cell>
          <cell r="F9850" t="str">
            <v>LOREAL VICHY LA ROCHE</v>
          </cell>
        </row>
        <row r="9851">
          <cell r="B9851">
            <v>391644</v>
          </cell>
          <cell r="C9851" t="str">
            <v>L.ROCH.ANTHE.CR.TINT.50ML</v>
          </cell>
          <cell r="D9851" t="str">
            <v>LA ROCHE POSAY ANTHELIOS CC CREMA TINTADA FOTOCORRECCION ANTI ARRUGAS 50ML</v>
          </cell>
          <cell r="E9851">
            <v>205</v>
          </cell>
          <cell r="F9851" t="str">
            <v>LOREAL VICHY LA ROCHE</v>
          </cell>
        </row>
        <row r="9852">
          <cell r="B9852">
            <v>391646</v>
          </cell>
          <cell r="C9852" t="str">
            <v>ANTHELIOS 100KA+CR.50+50M</v>
          </cell>
          <cell r="D9852" t="str">
            <v>LA ROCHE POSAY ANTHELIOS 100 KA+ CREMA PROT.UVB SPF50+ MUY ALTA PROTECCION 50ML</v>
          </cell>
          <cell r="E9852">
            <v>205</v>
          </cell>
          <cell r="F9852" t="str">
            <v>LOREAL VICHY LA ROCHE</v>
          </cell>
        </row>
        <row r="9853">
          <cell r="B9853">
            <v>392323</v>
          </cell>
          <cell r="C9853" t="str">
            <v>HYALU B5 SERUM A/ARRU.50M</v>
          </cell>
          <cell r="D9853" t="str">
            <v>LA ROCHE POSAY HYALU B5 SERUM CONCENTRADO ANTI-ARRUGAS 50ML</v>
          </cell>
          <cell r="E9853">
            <v>205</v>
          </cell>
          <cell r="F9853" t="str">
            <v>LOREAL VICHY LA ROCHE</v>
          </cell>
        </row>
        <row r="9854">
          <cell r="B9854">
            <v>394623</v>
          </cell>
          <cell r="C9854" t="str">
            <v>VICHY MINERAL 89 PROB.30M</v>
          </cell>
          <cell r="D9854" t="str">
            <v>VICHY MINERAL 89 SERUM CONCENTRADO REGENERADOR Y REPARADOR PROBIOTIC 30ML</v>
          </cell>
          <cell r="E9854">
            <v>205</v>
          </cell>
          <cell r="F9854" t="str">
            <v>LOREAL VICHY LA ROCHE</v>
          </cell>
        </row>
        <row r="9855">
          <cell r="B9855">
            <v>400274</v>
          </cell>
          <cell r="C9855" t="str">
            <v>VICHY CAP.SOL.AG.PROT200M</v>
          </cell>
          <cell r="D9855" t="str">
            <v>VICHY CAPITAL SOLIEL AGUA DE PROTECCION SOLAR SPF50+ 200ML</v>
          </cell>
          <cell r="E9855">
            <v>205</v>
          </cell>
          <cell r="F9855" t="str">
            <v>LOREAL VICHY LA ROCHE</v>
          </cell>
        </row>
        <row r="9856">
          <cell r="B9856">
            <v>400275</v>
          </cell>
          <cell r="C9856" t="str">
            <v>VICHY CAP.SOL.LECH.ECO200</v>
          </cell>
          <cell r="D9856" t="str">
            <v>VICHY CAPITAL SOLIEL LECHE SOLAR ECO DISEÑO SF50+ 200ML</v>
          </cell>
          <cell r="E9856">
            <v>205</v>
          </cell>
          <cell r="F9856" t="str">
            <v>LOREAL VICHY LA ROCHE</v>
          </cell>
        </row>
        <row r="9857">
          <cell r="B9857">
            <v>400431</v>
          </cell>
          <cell r="C9857" t="str">
            <v>TOLERIANE FLU.DERMALL.40M</v>
          </cell>
          <cell r="D9857" t="str">
            <v>LA ROCHE POSAY TOLERIANE FLUIDO HIDRATANTE DERMALLERGO 40ML</v>
          </cell>
          <cell r="E9857">
            <v>205</v>
          </cell>
          <cell r="F9857" t="str">
            <v>LOREAL VICHY LA ROCHE</v>
          </cell>
        </row>
        <row r="9858">
          <cell r="B9858">
            <v>400432</v>
          </cell>
          <cell r="C9858" t="str">
            <v>TOLERIANE CR.DERMALL.40M</v>
          </cell>
          <cell r="D9858" t="str">
            <v>LA ROCHE POSAY TOLERIANE CREMA HIDRATANTE DERMALLERGO 40ML</v>
          </cell>
          <cell r="E9858">
            <v>205</v>
          </cell>
          <cell r="F9858" t="str">
            <v>LOREAL VICHY LA ROCHE</v>
          </cell>
        </row>
        <row r="9859">
          <cell r="B9859">
            <v>400433</v>
          </cell>
          <cell r="C9859" t="str">
            <v>TOLERIAN.CR.DERMAL.OJO20M</v>
          </cell>
          <cell r="D9859" t="str">
            <v>LA ROCHE POSAY TOLERIANE CREMA HIDRATANTE DERMALLERGO OJOS 20ML</v>
          </cell>
          <cell r="E9859">
            <v>205</v>
          </cell>
          <cell r="F9859" t="str">
            <v>LOREAL VICHY LA ROCHE</v>
          </cell>
        </row>
        <row r="9860">
          <cell r="B9860">
            <v>400875</v>
          </cell>
          <cell r="C9860" t="str">
            <v>VICHY CAP.SOL.50+AGE D40M</v>
          </cell>
          <cell r="D9860" t="str">
            <v>VICHY CAPITAL SOLIEL FLUIDO ANTI FOTOENVEGECIMIENTO SPF50+ AGE DAILY 40ML</v>
          </cell>
          <cell r="E9860">
            <v>205</v>
          </cell>
          <cell r="F9860" t="str">
            <v>LOREAL VICHY LA ROCHE</v>
          </cell>
        </row>
        <row r="9861">
          <cell r="B9861">
            <v>401129</v>
          </cell>
          <cell r="C9861" t="str">
            <v>CERAVE CR-ES.LIM.HID.236M</v>
          </cell>
          <cell r="D9861" t="str">
            <v>CERAVE CREMA-ESPUMA LIMPIADORA HIDRATANTE PIEL NORMAL A SECA SIN PERFUME 236ML</v>
          </cell>
          <cell r="E9861">
            <v>205</v>
          </cell>
          <cell r="F9861" t="str">
            <v>LOREAL VICHY LA ROCHE</v>
          </cell>
        </row>
        <row r="9862">
          <cell r="B9862">
            <v>402828</v>
          </cell>
          <cell r="C9862" t="str">
            <v>CERAVE LIMP.ACE.HIDR.473M</v>
          </cell>
          <cell r="D9862" t="str">
            <v>CERAVE LIMPIADOR EN ACEITE ESPUMOSO HIDRATANTE S/PERFUME 473ML</v>
          </cell>
          <cell r="E9862">
            <v>205</v>
          </cell>
          <cell r="F9862" t="str">
            <v>LOREAL VICHY LA ROCHE</v>
          </cell>
        </row>
        <row r="9863">
          <cell r="B9863">
            <v>526236</v>
          </cell>
          <cell r="C9863" t="str">
            <v>VICHY LIFTAC.SERU.B3 30ML</v>
          </cell>
          <cell r="D9863" t="str">
            <v>VICHY LIFTACTIV SERUM B3 MANCHAS OSCURAS Y ARRUGAS 30ML</v>
          </cell>
          <cell r="E9863">
            <v>205</v>
          </cell>
          <cell r="F9863" t="str">
            <v>LOREAL VICHY LA ROCHE</v>
          </cell>
        </row>
        <row r="9864">
          <cell r="B9864">
            <v>526631</v>
          </cell>
          <cell r="C9864" t="str">
            <v>CERAVE SA LIMP.A-RUG.473M</v>
          </cell>
          <cell r="D9864" t="str">
            <v>CERAVE SA LIMPIADOR ANTI-RUGOSIDADES SIN PERFUME 473ML</v>
          </cell>
          <cell r="E9864">
            <v>205</v>
          </cell>
          <cell r="F9864" t="str">
            <v>LOREAL VICHY LA ROCHE</v>
          </cell>
        </row>
        <row r="9865">
          <cell r="B9865">
            <v>527544</v>
          </cell>
          <cell r="C9865" t="str">
            <v>ANTHE.UVMUN400 F50+COL.50</v>
          </cell>
          <cell r="D9865" t="str">
            <v>LA ROCHE POSAY ANTHELIOS UVMUNE400 SPF50+ FLUIDO DE COLOR 50ML</v>
          </cell>
          <cell r="E9865">
            <v>205</v>
          </cell>
          <cell r="F9865" t="str">
            <v>LOREAL VICHY LA ROCHE</v>
          </cell>
        </row>
        <row r="9866">
          <cell r="B9866">
            <v>527545</v>
          </cell>
          <cell r="C9866" t="str">
            <v>ANTHE.UVMUN400 F50+INV.50</v>
          </cell>
          <cell r="D9866" t="str">
            <v>LA ROCHE POSAY ANTHELIOS UVMUNE400 SPF50+ FLUIDO INVISIBLE 50ML</v>
          </cell>
          <cell r="E9866">
            <v>205</v>
          </cell>
          <cell r="F9866" t="str">
            <v>LOREAL VICHY LA ROCHE</v>
          </cell>
        </row>
        <row r="9867">
          <cell r="B9867">
            <v>528342</v>
          </cell>
          <cell r="C9867" t="str">
            <v>LIPIKAR BAUM.LIG.AP+M400M</v>
          </cell>
          <cell r="D9867" t="str">
            <v>LA ROCHE POSAY LIPIKAR BAUME LIGTH AP+M TRIPLE ACCION 400ML</v>
          </cell>
          <cell r="E9867">
            <v>205</v>
          </cell>
          <cell r="F9867" t="str">
            <v>LOREAL VICHY LA ROCHE</v>
          </cell>
        </row>
        <row r="9868">
          <cell r="B9868">
            <v>528408</v>
          </cell>
          <cell r="C9868" t="str">
            <v>ANTHE.OIL F50+GEL.CORR50M</v>
          </cell>
          <cell r="D9868" t="str">
            <v>LA ROCHE POSAY ANTHELIOS OIL SPF50+ GEL CREMA CORRECTOR 50ML</v>
          </cell>
          <cell r="E9868">
            <v>205</v>
          </cell>
          <cell r="F9868" t="str">
            <v>LOREAL VICHY LA ROCHE</v>
          </cell>
        </row>
        <row r="9869">
          <cell r="B9869">
            <v>528409</v>
          </cell>
          <cell r="C9869" t="str">
            <v>ANTHE.PIG.F50+CORR.LIG50M</v>
          </cell>
          <cell r="D9869" t="str">
            <v>LA ROCHE POSAY ANTHELIOS PIGMENT SPF50+ CREMA CORRECTOR LIGHT 50ML</v>
          </cell>
          <cell r="E9869">
            <v>205</v>
          </cell>
          <cell r="F9869" t="str">
            <v>LOREAL VICHY LA ROCHE</v>
          </cell>
        </row>
        <row r="9870">
          <cell r="B9870">
            <v>528411</v>
          </cell>
          <cell r="C9870" t="str">
            <v>ANTHE.PIG.F50+CORR.MED50M</v>
          </cell>
          <cell r="D9870" t="str">
            <v>LA ROCHE POSAY ANTHELIOS PIGMENT SPF50+ CREMA CORRECTOR MEDIO 50ML</v>
          </cell>
          <cell r="E9870">
            <v>205</v>
          </cell>
          <cell r="F9870" t="str">
            <v>LOREAL VICHY LA ROCHE</v>
          </cell>
        </row>
        <row r="9871">
          <cell r="B9871">
            <v>528412</v>
          </cell>
          <cell r="C9871" t="str">
            <v>VICHY CAP.SOL.F50+C/C.40M</v>
          </cell>
          <cell r="D9871" t="str">
            <v>VICHY CAPITAL SOLEIL FLUIDO CON COLOR SPF50+ UV AGE DAILY 40ML</v>
          </cell>
          <cell r="E9871">
            <v>205</v>
          </cell>
          <cell r="F9871" t="str">
            <v>LOREAL VICHY LA ROCHE</v>
          </cell>
        </row>
        <row r="9872">
          <cell r="B9872">
            <v>532564</v>
          </cell>
          <cell r="C9872" t="str">
            <v>NORM.PROBIO-BHA SERUM 30M</v>
          </cell>
          <cell r="D9872" t="str">
            <v>VICHY NORMADERM PROBIO-BHA SERUM ACNE-PRONE SKIN 30ML</v>
          </cell>
          <cell r="E9872">
            <v>205</v>
          </cell>
          <cell r="F9872" t="str">
            <v>LOREAL VICHY LA ROCHE</v>
          </cell>
        </row>
        <row r="9873">
          <cell r="B9873">
            <v>532565</v>
          </cell>
          <cell r="C9873" t="str">
            <v>EFFACLAR H CR.ANTI-IM.40M</v>
          </cell>
          <cell r="D9873" t="str">
            <v>LA ROCHE POSAY EFFACLAR H CREMA ISO-BIOME CUID.CALM/REP ANTI-IMPERFECCIONES 40ML</v>
          </cell>
          <cell r="E9873">
            <v>205</v>
          </cell>
          <cell r="F9873" t="str">
            <v>LOREAL VICHY LA ROCHE</v>
          </cell>
        </row>
        <row r="9874">
          <cell r="B9874">
            <v>532566</v>
          </cell>
          <cell r="C9874" t="str">
            <v>LIFTACT SUP.VITAMI.C 20ML</v>
          </cell>
          <cell r="D9874" t="str">
            <v>VICHY LIFTACTIV SUPREME VITAMINA C PURA 15% SERUM ACTIVADOR DE LUMINOSIDAD 20ML</v>
          </cell>
          <cell r="E9874">
            <v>205</v>
          </cell>
          <cell r="F9874" t="str">
            <v>LOREAL VICHY LA ROCHE</v>
          </cell>
        </row>
        <row r="9875">
          <cell r="B9875">
            <v>532567</v>
          </cell>
          <cell r="C9875" t="str">
            <v>NEOVADIOL PERI-MENO.CR 50</v>
          </cell>
          <cell r="D9875" t="str">
            <v>VICHY NEOVADIOL PERI-MENOPAUSIA CREMA DIA REDENSIFICADORA EFECTO LIFTING 50ML</v>
          </cell>
          <cell r="E9875">
            <v>205</v>
          </cell>
          <cell r="F9875" t="str">
            <v>LOREAL VICHY LA ROCHE</v>
          </cell>
        </row>
        <row r="9876">
          <cell r="B9876">
            <v>532568</v>
          </cell>
          <cell r="C9876" t="str">
            <v>NEOVADIOL PERI-MENO.NO 50</v>
          </cell>
          <cell r="D9876" t="str">
            <v>VICHY NEOVADIOL PERI-MENOPAUSIA CREMA NOCHE REDENSIFICADORA EFECTO LIFTING 50ML</v>
          </cell>
          <cell r="E9876">
            <v>205</v>
          </cell>
          <cell r="F9876" t="str">
            <v>LOREAL VICHY LA ROCHE</v>
          </cell>
        </row>
        <row r="9877">
          <cell r="B9877">
            <v>532583</v>
          </cell>
          <cell r="C9877" t="str">
            <v>NEOVADIOL POST-MENO.CR 50</v>
          </cell>
          <cell r="D9877" t="str">
            <v>VICHY NEOVADIOL POST-MENOPAUSIA CREMA DIA NUTRITIVA ANTIFLACIDEZ 50ML</v>
          </cell>
          <cell r="E9877">
            <v>205</v>
          </cell>
          <cell r="F9877" t="str">
            <v>LOREAL VICHY LA ROCHE</v>
          </cell>
        </row>
        <row r="9878">
          <cell r="B9878">
            <v>532584</v>
          </cell>
          <cell r="C9878" t="str">
            <v>NEOVADIOL SERU.POST-ME.30</v>
          </cell>
          <cell r="D9878" t="str">
            <v>VICHY NEOVADIOL SERUM PERI Y POST-MENOPAUSIA PARA FLACIDEZ Y MANCHAS 30ML</v>
          </cell>
          <cell r="E9878">
            <v>205</v>
          </cell>
          <cell r="F9878" t="str">
            <v>LOREAL VICHY LA ROCHE</v>
          </cell>
        </row>
        <row r="9879">
          <cell r="B9879">
            <v>533997</v>
          </cell>
          <cell r="C9879" t="str">
            <v>L.ROCH.PURE NIACINA10 30M</v>
          </cell>
          <cell r="D9879" t="str">
            <v>LA ROCHE POSAY SERUM PURE NIACINAMIDE 10 30ML</v>
          </cell>
          <cell r="E9879">
            <v>205</v>
          </cell>
          <cell r="F9879" t="str">
            <v>LOREAL VICHY LA ROCHE</v>
          </cell>
        </row>
        <row r="9880">
          <cell r="B9880">
            <v>535721</v>
          </cell>
          <cell r="C9880" t="str">
            <v>CAPITAL SOLE.LECH.F50+75M</v>
          </cell>
          <cell r="D9880" t="str">
            <v>VICHY CAPITAL SOLEIL LECHE PROTECTORA HIDRATANTE F50+ SOLAR ECO-DESIGNED 75ML</v>
          </cell>
          <cell r="E9880">
            <v>205</v>
          </cell>
          <cell r="F9880" t="str">
            <v>LOREAL VICHY LA ROCHE</v>
          </cell>
        </row>
        <row r="9881">
          <cell r="B9881">
            <v>537440</v>
          </cell>
          <cell r="C9881" t="str">
            <v>VICHY SOL.CELL PW.50 200M</v>
          </cell>
          <cell r="D9881" t="str">
            <v>VICHY CAPITAL SOLEIL SPF50+ CELL PROTECT WATER FLUID SPRAY UVB+UVA HIPOAL. 200ML</v>
          </cell>
          <cell r="E9881">
            <v>205</v>
          </cell>
          <cell r="F9881" t="str">
            <v>LOREAL VICHY LA ROCHE</v>
          </cell>
        </row>
        <row r="9882">
          <cell r="B9882">
            <v>538512</v>
          </cell>
          <cell r="C9882" t="str">
            <v>ANTHE.UVM400 F50+INV.CV50</v>
          </cell>
          <cell r="D9882" t="str">
            <v>LA ROCHE POSAY ANTHELIOS UVMUNE400 SPF50+ FLUIDO CV 50ML</v>
          </cell>
          <cell r="E9882">
            <v>205</v>
          </cell>
          <cell r="F9882" t="str">
            <v>LOREAL VICHY LA ROCHE</v>
          </cell>
        </row>
        <row r="9883">
          <cell r="B9883">
            <v>538513</v>
          </cell>
          <cell r="C9883" t="str">
            <v>ANTHE.UVM400 F50+COL.CV50</v>
          </cell>
          <cell r="D9883" t="str">
            <v>LA ROCHE POSAY ANTHELIOS UVMUNE400 SPF50+ FLUIDO DE COLOR CV 50ML</v>
          </cell>
          <cell r="E9883">
            <v>205</v>
          </cell>
          <cell r="F9883" t="str">
            <v>LOREAL VICHY LA ROCHE</v>
          </cell>
        </row>
        <row r="9884">
          <cell r="B9884">
            <v>539750</v>
          </cell>
          <cell r="C9884" t="str">
            <v>CICAPLAST BAUME B5 B/U40M</v>
          </cell>
          <cell r="D9884" t="str">
            <v>CICAPLAST BAUME B5 BALSAMO CALMANTE ULTRA REPARADOR.40ML</v>
          </cell>
          <cell r="E9884">
            <v>205</v>
          </cell>
          <cell r="F9884" t="str">
            <v>LOREAL VICHY LA ROCHE</v>
          </cell>
        </row>
        <row r="9885">
          <cell r="B9885">
            <v>539800</v>
          </cell>
          <cell r="C9885" t="str">
            <v>CICAPLAST BAUM.B5 B/U.15M</v>
          </cell>
          <cell r="D9885" t="str">
            <v>CICAPLAST BAUME B5 BALSAMO CALMANTE ULTRA REPARADOR 15ML</v>
          </cell>
          <cell r="E9885">
            <v>205</v>
          </cell>
          <cell r="F9885" t="str">
            <v>LOREAL VICHY LA ROCHE</v>
          </cell>
        </row>
        <row r="9886">
          <cell r="B9886">
            <v>539899</v>
          </cell>
          <cell r="C9886" t="str">
            <v>VICHY SOL.UV-AGE.LOC+REGA</v>
          </cell>
          <cell r="D9886" t="str">
            <v>VICHY CAPITAL SOLEIL UV-AGE DAILY 50(+) FLUIDO ROSTRO 40ML+AGUA THERMAL 50M+COSM</v>
          </cell>
          <cell r="E9886">
            <v>205</v>
          </cell>
          <cell r="F9886" t="str">
            <v>LOREAL VICHY LA ROCHE</v>
          </cell>
        </row>
        <row r="9887">
          <cell r="B9887">
            <v>544151</v>
          </cell>
          <cell r="C9887" t="str">
            <v>CERAVE GEL LIM.CONT.236ML</v>
          </cell>
          <cell r="D9887" t="str">
            <v>CERAVE GEL LIMPIADOR CONTROL IMPERFECCIONES 236 ML</v>
          </cell>
          <cell r="E9887">
            <v>205</v>
          </cell>
          <cell r="F9887" t="str">
            <v>LOREAL VICHY LA ROCHE</v>
          </cell>
        </row>
        <row r="9888">
          <cell r="B9888">
            <v>544152</v>
          </cell>
          <cell r="C9888" t="str">
            <v>CERAVE GEL CONT.IMP.40M</v>
          </cell>
          <cell r="D9888" t="str">
            <v>CERAVE GEL CONTROL IMPERFECCIONES 40 ML</v>
          </cell>
          <cell r="E9888">
            <v>205</v>
          </cell>
          <cell r="F9888" t="str">
            <v>LOREAL VICHY LA ROCHE</v>
          </cell>
        </row>
        <row r="9889">
          <cell r="B9889">
            <v>544153</v>
          </cell>
          <cell r="C9889" t="str">
            <v>LIFTACTIV SERU.RETIN.30ML</v>
          </cell>
          <cell r="D9889" t="str">
            <v>VICHY LIFTACTIV RETINOL SERUM ARRUGAS PROFUNDAS 30ML</v>
          </cell>
          <cell r="E9889">
            <v>205</v>
          </cell>
          <cell r="F9889" t="str">
            <v>LOREAL VICHY LA ROCHE</v>
          </cell>
        </row>
        <row r="9890">
          <cell r="B9890">
            <v>544155</v>
          </cell>
          <cell r="C9890" t="str">
            <v>LIFTACTIV CR.B3 ANTI.50ML</v>
          </cell>
          <cell r="D9890" t="str">
            <v>VICHY LIFTACTIV CREMA B3 ANTIMANCHAS OSCURAS FPS50 50ML</v>
          </cell>
          <cell r="E9890">
            <v>205</v>
          </cell>
          <cell r="F9890" t="str">
            <v>LOREAL VICHY LA ROCHE</v>
          </cell>
        </row>
        <row r="9891">
          <cell r="B9891">
            <v>544156</v>
          </cell>
          <cell r="C9891" t="str">
            <v>NEOVADIOL CR.TRAT.MULT.15</v>
          </cell>
          <cell r="D9891" t="str">
            <v>NEOVADIOL CREMA TRATAMIENTO MULTICORRECTOR OJOS Y LABIOS 15ML</v>
          </cell>
          <cell r="E9891">
            <v>205</v>
          </cell>
          <cell r="F9891" t="str">
            <v>LOREAL VICHY LA ROCHE</v>
          </cell>
        </row>
        <row r="9892">
          <cell r="B9892">
            <v>546679</v>
          </cell>
          <cell r="C9892" t="str">
            <v>VICHY SOL.UV-CLEAR CR.40M</v>
          </cell>
          <cell r="D9892" t="str">
            <v>VICHY CAPITAL SOLEIL UV-CLEAR 50(+) CREMA ROSTRO 40ML</v>
          </cell>
          <cell r="E9892">
            <v>205</v>
          </cell>
          <cell r="F9892" t="str">
            <v>LOREAL VICHY LA ROCHE</v>
          </cell>
        </row>
        <row r="9893">
          <cell r="B9893">
            <v>546680</v>
          </cell>
          <cell r="C9893" t="str">
            <v>HYALU B5 SERUM OJOS.15ML</v>
          </cell>
          <cell r="D9893" t="str">
            <v>LA ROCHE POSAY HYALU B5 SERUM CONCENTRADO OJOS ANTI ARRUGAS REPAR&amp;RELLENADOR 15M</v>
          </cell>
          <cell r="E9893">
            <v>205</v>
          </cell>
          <cell r="F9893" t="str">
            <v>LOREAL VICHY LA ROCHE</v>
          </cell>
        </row>
        <row r="9894">
          <cell r="B9894">
            <v>546780</v>
          </cell>
          <cell r="C9894" t="str">
            <v>VICHY NORM.D/CORREC.BHA30</v>
          </cell>
          <cell r="D9894" t="str">
            <v>VICHY NORMADERM DOBLE CORRECCION MANCHAS Y MARCAS HIDRATANTE BHA 30ML</v>
          </cell>
          <cell r="E9894">
            <v>205</v>
          </cell>
          <cell r="F9894" t="str">
            <v>LOREAL VICHY LA ROCHE</v>
          </cell>
        </row>
        <row r="9895">
          <cell r="B9895">
            <v>547475</v>
          </cell>
          <cell r="C9895" t="str">
            <v>CERAVE LOC.HIDRA.ROST.52M</v>
          </cell>
          <cell r="D9895" t="str">
            <v>CERAVE LOCION HIDRATANTE ROSTRO CON PROTECCION UV SPF30 UVB+UVA SIN PERFUME 52ML</v>
          </cell>
          <cell r="E9895">
            <v>205</v>
          </cell>
          <cell r="F9895" t="str">
            <v>LOREAL VICHY LA ROCHE</v>
          </cell>
        </row>
        <row r="9896">
          <cell r="B9896">
            <v>547518</v>
          </cell>
          <cell r="C9896" t="str">
            <v>MINERAL 89 CR.BOOST.50ML</v>
          </cell>
          <cell r="D9896" t="str">
            <v>VICHY MINERAL 89 CREMA BOOST HIDRATACION 72H TODO TIPO DE PIEL 50ML</v>
          </cell>
          <cell r="E9896">
            <v>205</v>
          </cell>
          <cell r="F9896" t="str">
            <v>LOREAL VICHY LA ROCHE</v>
          </cell>
        </row>
        <row r="9897">
          <cell r="B9897">
            <v>547519</v>
          </cell>
          <cell r="C9897" t="str">
            <v>MINERAL 89 CR.BOO.RIC.50M</v>
          </cell>
          <cell r="D9897" t="str">
            <v>VICHY MINERAL 89 CREMA BOOST HIDRATACION 72H TEXTURA RICA PIEL SENSIBLE 50ML</v>
          </cell>
          <cell r="E9897">
            <v>205</v>
          </cell>
          <cell r="F9897" t="str">
            <v>LOREAL VICHY LA ROCHE</v>
          </cell>
        </row>
        <row r="9898">
          <cell r="B9898">
            <v>548252</v>
          </cell>
          <cell r="C9898" t="str">
            <v>L.RO.POS.TOLE.AR CON.40ML</v>
          </cell>
          <cell r="D9898" t="str">
            <v>LA ROCHE POSAY TOLERIANE ROSALIAC AR CONCENTRE CORRECTOR ANTIROJECES ROSTROX40ML</v>
          </cell>
          <cell r="E9898">
            <v>205</v>
          </cell>
          <cell r="F9898" t="str">
            <v>LOREAL VICHY LA ROCHE</v>
          </cell>
        </row>
        <row r="9899">
          <cell r="B9899">
            <v>548253</v>
          </cell>
          <cell r="C9899" t="str">
            <v>L.RO.POS.TOL.AR SPF30.50M</v>
          </cell>
          <cell r="D9899" t="str">
            <v>LA ROCHE POSAY TOLERIANE ROSALIAC AR SPF30 ALTA PROTECCION ROSTRO X50ML</v>
          </cell>
          <cell r="E9899">
            <v>205</v>
          </cell>
          <cell r="F9899" t="str">
            <v>LOREAL VICHY LA ROCHE</v>
          </cell>
        </row>
        <row r="9900">
          <cell r="B9900">
            <v>548385</v>
          </cell>
          <cell r="C9900" t="str">
            <v>DERCOS SH.A/CASPA.DS.75ML</v>
          </cell>
          <cell r="D9900" t="str">
            <v>VICHY DERCOS SHAMPOO TRATAMIENTO ANTICASPA DS- CABELLO NORMAL A GRASO 75ML</v>
          </cell>
          <cell r="E9900">
            <v>205</v>
          </cell>
          <cell r="F9900" t="str">
            <v>LOREAL VICHY LA ROCHE</v>
          </cell>
        </row>
        <row r="9901">
          <cell r="B9901">
            <v>548585</v>
          </cell>
          <cell r="C9901" t="str">
            <v>ANTHE.UVM400 F50+OIL.C.50</v>
          </cell>
          <cell r="D9901" t="str">
            <v>LA ROCHE POSAY ANTHELIOS UVMUNE400 SPF50+ FLUIDO OIL CONTROL FACIAL 50ML</v>
          </cell>
          <cell r="E9901">
            <v>205</v>
          </cell>
          <cell r="F9901" t="str">
            <v>LOREAL VICHY LA ROCHE</v>
          </cell>
        </row>
        <row r="9902">
          <cell r="B9902">
            <v>549643</v>
          </cell>
          <cell r="C9902" t="str">
            <v>HYDRAPHASE HA LIGE.F25.40</v>
          </cell>
          <cell r="D9902" t="str">
            <v>LA ROCHE POSAY HYDRAPHASE HA UV SPF25 LIGERA CR.HIDR.INTENSA  ROSTRO-CUELLO 40ML</v>
          </cell>
          <cell r="E9902">
            <v>205</v>
          </cell>
          <cell r="F9902" t="str">
            <v>LOREAL VICHY LA ROCHE</v>
          </cell>
        </row>
        <row r="9903">
          <cell r="B9903">
            <v>549644</v>
          </cell>
          <cell r="C9903" t="str">
            <v>HYDRAPHASE HA RICH.F25.40</v>
          </cell>
          <cell r="D9903" t="str">
            <v>LA ROCHE POSAY HYDRAPHASE HA UV SPF25 RICHE CR.HIDRAT.INTENSA ROSTRO-CUELLO 40ML</v>
          </cell>
          <cell r="E9903">
            <v>205</v>
          </cell>
          <cell r="F9903" t="str">
            <v>LOREAL VICHY LA ROCHE</v>
          </cell>
        </row>
        <row r="9904">
          <cell r="B9904">
            <v>551299</v>
          </cell>
          <cell r="C9904" t="str">
            <v>ANTHE.DER.PED.LOCF50+.200</v>
          </cell>
          <cell r="D9904" t="str">
            <v>LA ROCHE POSAY ANTHELIOS DERMO PEDIATRICS LOC.WET SKIN SPF50+ ROSTRO-CUERP.200ML</v>
          </cell>
          <cell r="E9904">
            <v>205</v>
          </cell>
          <cell r="F9904" t="str">
            <v>LOREAL VICHY LA ROCHE</v>
          </cell>
        </row>
        <row r="9905">
          <cell r="B9905">
            <v>551381</v>
          </cell>
          <cell r="C9905" t="str">
            <v>CICAPLAST BAUM.B5 B/U100M</v>
          </cell>
          <cell r="D9905" t="str">
            <v>CICAPLAST BAUME B5+ BALSAMO CALMANTE ULTRA REPARADOR 100ML</v>
          </cell>
          <cell r="E9905">
            <v>205</v>
          </cell>
          <cell r="F9905" t="str">
            <v>LOREAL VICHY LA ROCHE</v>
          </cell>
        </row>
        <row r="9906">
          <cell r="B9906">
            <v>551383</v>
          </cell>
          <cell r="C9906" t="str">
            <v>TOLERIANE FLUI.16H.T11.30</v>
          </cell>
          <cell r="D9906" t="str">
            <v>LA ROCHE POSAY TOLERIANE FLUIDO CORRECTOR ALTA COBERTURA 16H.SPF25 TONO 11 30ML</v>
          </cell>
          <cell r="E9906">
            <v>205</v>
          </cell>
          <cell r="F9906" t="str">
            <v>LOREAL VICHY LA ROCHE</v>
          </cell>
        </row>
        <row r="9907">
          <cell r="B9907">
            <v>551385</v>
          </cell>
          <cell r="C9907" t="str">
            <v>TOLERIANE FLUI.16H.T13.30</v>
          </cell>
          <cell r="D9907" t="str">
            <v>LA ROCHE POSAY TOLERIANE FLUIDO CORRECTOR ALTA COBERT.16H.SPF25 T13 BE.CLAIR.30M</v>
          </cell>
          <cell r="E9907">
            <v>205</v>
          </cell>
          <cell r="F9907" t="str">
            <v>LOREAL VICHY LA ROCHE</v>
          </cell>
        </row>
        <row r="9908">
          <cell r="B9908">
            <v>552302</v>
          </cell>
          <cell r="C9908" t="str">
            <v>ANTHE.LOC.WET.F50+.200ML</v>
          </cell>
          <cell r="D9908" t="str">
            <v>LA ROCHE POSAY ANTHELIOS LOCION WET SKIN SPF50+ ROSTRO-CUERPO P.SENSIBLE 200ML</v>
          </cell>
          <cell r="E9908">
            <v>205</v>
          </cell>
          <cell r="F9908" t="str">
            <v>LOREAL VICHY LA ROCHE</v>
          </cell>
        </row>
        <row r="9909">
          <cell r="B9909">
            <v>552366</v>
          </cell>
          <cell r="C9909" t="str">
            <v>CERAVE SERUM RET.ROST.30M</v>
          </cell>
          <cell r="D9909" t="str">
            <v>CERAVE SERUM RETINOL ANTI-MARCAS RETINOL ENCAPSULADO ROSTRO 30ML</v>
          </cell>
          <cell r="E9909">
            <v>205</v>
          </cell>
          <cell r="F9909" t="str">
            <v>LOREAL VICHY LA ROCHE</v>
          </cell>
        </row>
        <row r="9910">
          <cell r="B9910">
            <v>553989</v>
          </cell>
          <cell r="C9910" t="str">
            <v>NORMADER.PHYT.GEL200+2REG</v>
          </cell>
          <cell r="D9910" t="str">
            <v>VICHY NORMADERM PHYTOSOLUTION GEL LIMPIEZA 200ML+FLUID.DOB.CORR.30ML+CAP.SOL15ML</v>
          </cell>
          <cell r="E9910">
            <v>205</v>
          </cell>
          <cell r="F9910" t="str">
            <v>LOREAL VICHY LA ROCHE</v>
          </cell>
        </row>
        <row r="9911">
          <cell r="B9911">
            <v>553993</v>
          </cell>
          <cell r="C9911" t="str">
            <v>VICHY MIN.89 SER.75+2REG.</v>
          </cell>
          <cell r="D9911" t="str">
            <v>VICHY MINERAL 89 DAILY BOOSTER MINER.89 75ML+CR.HID.72H 15ML+CAP.SOL.CLEAR.15ML</v>
          </cell>
          <cell r="E9911">
            <v>205</v>
          </cell>
          <cell r="F9911" t="str">
            <v>LOREAL VICHY LA ROCHE</v>
          </cell>
        </row>
        <row r="9912">
          <cell r="B9912">
            <v>553994</v>
          </cell>
          <cell r="C9912" t="str">
            <v>NEOV.CR.MENO.DIA50+2REG.</v>
          </cell>
          <cell r="D9912" t="str">
            <v>VICHY NEOVADIOL CR.PERI-MENOPAUSA DIA 50ML+SERUM MENO 5 BI 5ML+CAP.SOL.15ML</v>
          </cell>
          <cell r="E9912">
            <v>205</v>
          </cell>
          <cell r="F9912" t="str">
            <v>LOREAL VICHY LA ROCHE</v>
          </cell>
        </row>
        <row r="9913">
          <cell r="B9913">
            <v>553995</v>
          </cell>
          <cell r="C9913" t="str">
            <v>LIFTACT.COLL.CR.50ML+3REG</v>
          </cell>
          <cell r="D9913" t="str">
            <v>VICHY LIFTACTIV COLLAGEN CR.50+PUR.THER.AGUA MIC.100+SUP.H.A.LIFT.10+CAP.SOL.3ML</v>
          </cell>
          <cell r="E9913">
            <v>205</v>
          </cell>
          <cell r="F9913" t="str">
            <v>LOREAL VICHY LA ROCHE</v>
          </cell>
        </row>
        <row r="9914">
          <cell r="B9914">
            <v>553996</v>
          </cell>
          <cell r="C9914" t="str">
            <v>LIFTACT.SER.B3.30ML+3RG</v>
          </cell>
          <cell r="D9914" t="str">
            <v>VICHY LIFTACTIV B3 SER.ANTI-MANCHAS 30ML+CR.B3 15ML+AG.TERMAL 50ML+C.SOL COL.3ML</v>
          </cell>
          <cell r="E9914">
            <v>205</v>
          </cell>
          <cell r="F9914" t="str">
            <v>LOREAL VICHY LA ROCHE</v>
          </cell>
        </row>
        <row r="9915">
          <cell r="B9915">
            <v>553997</v>
          </cell>
          <cell r="C9915" t="str">
            <v>LIFTACT.H.A.EPID.30+3REG</v>
          </cell>
          <cell r="D9915" t="str">
            <v>VICHY LIFTACTIV H.A. EPID.30ML+LIFTACR.DIA.15ML+PURE.THER.AG.MIC.100ML+C.SOL.3ML</v>
          </cell>
          <cell r="E9915">
            <v>205</v>
          </cell>
          <cell r="F9915" t="str">
            <v>LOREAL VICHY LA ROCHE</v>
          </cell>
        </row>
        <row r="9916">
          <cell r="B9916">
            <v>554068</v>
          </cell>
          <cell r="C9916" t="str">
            <v>ANTHE.DER-PED.LECHF50+.75</v>
          </cell>
          <cell r="D9916" t="str">
            <v>LA ROCHE POSAY ANTHELIOS DERMO-PEDIATRICS SPF50+ LECHE HIDRAT.ROSTRO-CUERPO 75ML</v>
          </cell>
          <cell r="E9916">
            <v>205</v>
          </cell>
          <cell r="F9916" t="str">
            <v>LOREAL VICHY LA ROCHE</v>
          </cell>
        </row>
        <row r="9917">
          <cell r="B9917">
            <v>82063</v>
          </cell>
          <cell r="C9917" t="str">
            <v>GILLE.AF.SH.C.WAVE  100ML</v>
          </cell>
          <cell r="D9917" t="str">
            <v>GILLETTE AFTER SHAVE COOL WAVE 100ML.</v>
          </cell>
          <cell r="E9917">
            <v>206</v>
          </cell>
          <cell r="F9917" t="str">
            <v>HBC  SRM CONSUMO</v>
          </cell>
        </row>
        <row r="9918">
          <cell r="B9918">
            <v>265202</v>
          </cell>
          <cell r="C9918" t="str">
            <v>GILLE.GEL AF.SH P/SEN.75</v>
          </cell>
          <cell r="D9918" t="str">
            <v>GILLETTE GEL AFTER SHAVE DESPUES DE AFEITAR PIEL SENSIBLE 75ML</v>
          </cell>
          <cell r="E9918">
            <v>206</v>
          </cell>
          <cell r="F9918" t="str">
            <v>HBC  SRM CONSUMO</v>
          </cell>
        </row>
        <row r="9919">
          <cell r="B9919">
            <v>265202</v>
          </cell>
          <cell r="C9919" t="str">
            <v>GILLE.GEL AF.SH P/SEN.75</v>
          </cell>
          <cell r="D9919" t="str">
            <v>GILLETTE GEL AFTER SHAVE DESPUES DE AFEITAR PIEL SENSIBLE 75ML</v>
          </cell>
          <cell r="E9919">
            <v>206</v>
          </cell>
          <cell r="F9919" t="str">
            <v>HBC  SRM CONSUMO</v>
          </cell>
        </row>
        <row r="9920">
          <cell r="B9920">
            <v>287574</v>
          </cell>
          <cell r="C9920" t="str">
            <v>O.SPI.COL.CLASSI.SP.125ML</v>
          </cell>
          <cell r="D9920" t="str">
            <v>OLD SPICE COLONIA CLASSIC/CLASSIQUE SPRAY 125ML</v>
          </cell>
          <cell r="E9920">
            <v>206</v>
          </cell>
          <cell r="F9920" t="str">
            <v>HBC  SRM CONSUMO</v>
          </cell>
        </row>
        <row r="9921">
          <cell r="B9921">
            <v>287824</v>
          </cell>
          <cell r="C9921" t="str">
            <v>FIXODENT ORI.CR.ADH.39G</v>
          </cell>
          <cell r="D9921" t="str">
            <v>FIXODENT ORIGINAL CREMA ADHESIVO PARA PROTESIS DENTALES 39GR</v>
          </cell>
          <cell r="E9921">
            <v>206</v>
          </cell>
          <cell r="F9921" t="str">
            <v>HBC  SRM CONSUMO</v>
          </cell>
        </row>
        <row r="9922">
          <cell r="B9922">
            <v>297077</v>
          </cell>
          <cell r="C9922" t="str">
            <v>RECAM.CLINICAL DESSP.PIES 260</v>
          </cell>
          <cell r="D9922" t="str">
            <v>RECAMIER CLINICAL DESODORANTE SPRAY PARA PIES 24HRS 260ML</v>
          </cell>
          <cell r="E9922">
            <v>206</v>
          </cell>
          <cell r="F9922" t="str">
            <v>HBC  SRM CONSUMO</v>
          </cell>
        </row>
        <row r="9923">
          <cell r="B9923">
            <v>297827</v>
          </cell>
          <cell r="C9923" t="str">
            <v>TANGLE TEEZE.CEP.T.ORIGIN</v>
          </cell>
          <cell r="D9923" t="str">
            <v>TANGLE TEEZER CEPILLO DE PELO THE ORIGINAL TODO TIPO DE CABELLO X1</v>
          </cell>
          <cell r="E9923">
            <v>206</v>
          </cell>
          <cell r="F9923" t="str">
            <v>HBC  SRM CONSUMO</v>
          </cell>
        </row>
        <row r="9924">
          <cell r="B9924">
            <v>297828</v>
          </cell>
          <cell r="C9924" t="str">
            <v>TANGLE TEEZE.CEP.C.STYLER</v>
          </cell>
          <cell r="D9924" t="str">
            <v>TANGLE TEEZER CEPILLO DE PELO COMPACT STYLER TODO TIPO DE PELO X1</v>
          </cell>
          <cell r="E9924">
            <v>206</v>
          </cell>
          <cell r="F9924" t="str">
            <v>HBC  SRM CONSUMO</v>
          </cell>
        </row>
        <row r="9925">
          <cell r="B9925">
            <v>322972</v>
          </cell>
          <cell r="C9925" t="str">
            <v>RECAM.MUJER DESSP.PIES260</v>
          </cell>
          <cell r="D9925" t="str">
            <v>RECAMIER MUJER DESODORANTE ANTITRANSPIRANTE SPRAY PARA PIES 24HRS 260ML</v>
          </cell>
          <cell r="E9925">
            <v>206</v>
          </cell>
          <cell r="F9925" t="str">
            <v>HBC  SRM CONSUMO</v>
          </cell>
        </row>
        <row r="9926">
          <cell r="B9926">
            <v>554058</v>
          </cell>
          <cell r="C9926" t="str">
            <v>MISS SO LOVE.EDP.50ML</v>
          </cell>
          <cell r="D9926" t="str">
            <v>MISS SO LOVE POTION EAU DE PARFUM WILD BERRIES &amp; JAZMINE 50ML</v>
          </cell>
          <cell r="E9926">
            <v>206</v>
          </cell>
          <cell r="F9926" t="str">
            <v>HBC  SRM CONSUMO</v>
          </cell>
        </row>
        <row r="9927">
          <cell r="B9927">
            <v>554060</v>
          </cell>
          <cell r="C9927" t="str">
            <v>GLOW SO SHIM.P.PEAR.SP140</v>
          </cell>
          <cell r="D9927" t="str">
            <v>GLOW BY SO SHIMMER MIST BRUME TONO PROSECCO PEARL GLITTER SPRAY 140ML</v>
          </cell>
          <cell r="E9927">
            <v>206</v>
          </cell>
          <cell r="F9927" t="str">
            <v>HBC  SRM CONSUMO</v>
          </cell>
        </row>
        <row r="9928">
          <cell r="B9928">
            <v>554061</v>
          </cell>
          <cell r="C9928" t="str">
            <v>GLOW SO SHIM.GL.GET SP140</v>
          </cell>
          <cell r="D9928" t="str">
            <v>GLOW BY SO SHIMMER MIST BRUME TONO GLOW GETTER GLITTER SPRAY 140ML</v>
          </cell>
          <cell r="E9928">
            <v>206</v>
          </cell>
          <cell r="F9928" t="str">
            <v>HBC  SRM CONSUMO</v>
          </cell>
        </row>
        <row r="9929">
          <cell r="B9929">
            <v>554064</v>
          </cell>
          <cell r="C9929" t="str">
            <v>GLOW SO SHIM.BR.BAB.SP140</v>
          </cell>
          <cell r="D9929" t="str">
            <v>GLOW BY SO SHIMMER MIST BRUME TONO BRONCE BABE GLITTER SPRAY 140ML</v>
          </cell>
          <cell r="E9929">
            <v>206</v>
          </cell>
          <cell r="F9929" t="str">
            <v>HBC  SRM CONSUMO</v>
          </cell>
        </row>
        <row r="9930">
          <cell r="B9930">
            <v>554065</v>
          </cell>
          <cell r="C9930" t="str">
            <v>MISS SO MIDNIGHT EDP.50ML</v>
          </cell>
          <cell r="D9930" t="str">
            <v>MISS SO MIDNIGHT MAGIC EAU DE PARFUM ORIENTAL,VAINILLA &amp; PRALINE 50ML</v>
          </cell>
          <cell r="E9930">
            <v>206</v>
          </cell>
          <cell r="F9930" t="str">
            <v>HBC  SRM CONSUMO</v>
          </cell>
        </row>
        <row r="9931">
          <cell r="B9931">
            <v>554067</v>
          </cell>
          <cell r="C9931" t="str">
            <v>MISS SO SECRET EDP.50ML</v>
          </cell>
          <cell r="D9931" t="str">
            <v>MISS SO SECRET CRUSH EAU DE PARFUM PEONY &amp; MUSK 50ML</v>
          </cell>
          <cell r="E9931">
            <v>206</v>
          </cell>
          <cell r="F9931" t="str">
            <v>HBC  SRM CONSUMO</v>
          </cell>
        </row>
        <row r="9932">
          <cell r="B9932">
            <v>252446</v>
          </cell>
          <cell r="C9932" t="str">
            <v>E.DOSE PASTILLERO 7D EXAG</v>
          </cell>
          <cell r="D9932" t="str">
            <v>E.DOSE PASTILLERO 7 DIAS EXAGONAL</v>
          </cell>
          <cell r="E9932">
            <v>211</v>
          </cell>
          <cell r="F9932" t="str">
            <v>DIUANA</v>
          </cell>
        </row>
        <row r="9933">
          <cell r="B9933">
            <v>260150</v>
          </cell>
          <cell r="C9933" t="str">
            <v>E.DOSE PASTILLERO 7D.CHIC</v>
          </cell>
          <cell r="D9933" t="str">
            <v>EZY DOSE CLASSIC SMALL P</v>
          </cell>
          <cell r="E9933">
            <v>211</v>
          </cell>
          <cell r="F9933" t="str">
            <v>DIUANA</v>
          </cell>
        </row>
        <row r="9934">
          <cell r="B9934">
            <v>260163</v>
          </cell>
          <cell r="C9934" t="str">
            <v>E.DOSE CORTA.COMPRIMIDOS</v>
          </cell>
          <cell r="D9934" t="str">
            <v>EZY DOSE SAFETY-SHIELD CORTADOR DE COMPRIMIDOS CON ESCUDO PARA LOS DEDOS (67856)</v>
          </cell>
          <cell r="E9934">
            <v>211</v>
          </cell>
          <cell r="F9934" t="str">
            <v>DIUANA</v>
          </cell>
        </row>
        <row r="9935">
          <cell r="B9935">
            <v>286079</v>
          </cell>
          <cell r="C9935" t="str">
            <v>TOTAL C.BAND.ORGA.MED.T/M</v>
          </cell>
          <cell r="D9935" t="str">
            <v>TOTAL CARE BANDEJA ORGANIZADORA DE MEDICAMENTOS SEMANALES POR DIA TAMAÑO MEDIANO</v>
          </cell>
          <cell r="E9935">
            <v>211</v>
          </cell>
          <cell r="F9935" t="str">
            <v>DIUANA</v>
          </cell>
        </row>
        <row r="9936">
          <cell r="B9936">
            <v>286080</v>
          </cell>
          <cell r="C9936" t="str">
            <v>TOTAL C.PASTI.7D.AM/PM XL</v>
          </cell>
          <cell r="D9936" t="str">
            <v>TOTAL CARE PASTILLERO RECORDATORIO ACCIONADO CON BOTON PARA 7 DIAS AM/PM XL</v>
          </cell>
          <cell r="E9936">
            <v>211</v>
          </cell>
          <cell r="F9936" t="str">
            <v>DIUANA</v>
          </cell>
        </row>
        <row r="9937">
          <cell r="B9937">
            <v>251207</v>
          </cell>
          <cell r="C9937" t="str">
            <v>BUTOTAL INHBUC.100MCG.250</v>
          </cell>
          <cell r="D9937" t="str">
            <v>BUTOTAL AEROSOL PARA INHALACION BUCAL 100MCG/DOSIS 250 DOSIS</v>
          </cell>
          <cell r="E9937">
            <v>212</v>
          </cell>
          <cell r="F9937" t="str">
            <v>D &amp; M PHARMA</v>
          </cell>
        </row>
        <row r="9938">
          <cell r="B9938">
            <v>251207</v>
          </cell>
          <cell r="C9938" t="str">
            <v>BUTOTAL INHBUC.100MCG.250</v>
          </cell>
          <cell r="D9938" t="str">
            <v>BUTOTAL AEROSOL PARA INHALACION BUCAL 100MCG/DOSIS 250 DOSIS</v>
          </cell>
          <cell r="E9938">
            <v>212</v>
          </cell>
          <cell r="F9938" t="str">
            <v>D &amp; M PHARMA</v>
          </cell>
        </row>
        <row r="9939">
          <cell r="B9939">
            <v>252595</v>
          </cell>
          <cell r="C9939" t="str">
            <v>RINOKID SP.NASAL 3% 25 ML</v>
          </cell>
          <cell r="D9939" t="str">
            <v>RINOKID CLORURO DE SODIO SPRAY NASAL 3% 25 ML</v>
          </cell>
          <cell r="E9939">
            <v>212</v>
          </cell>
          <cell r="F9939" t="str">
            <v>D &amp; M PHARMA</v>
          </cell>
        </row>
        <row r="9940">
          <cell r="B9940">
            <v>252606</v>
          </cell>
          <cell r="C9940" t="str">
            <v>OTEX HC SOL.OTO.5ML</v>
          </cell>
          <cell r="D9940" t="str">
            <v>OTEX HC SOLUCION OTICA 5 ML</v>
          </cell>
          <cell r="E9940">
            <v>212</v>
          </cell>
          <cell r="F9940" t="str">
            <v>D &amp; M PHARMA</v>
          </cell>
        </row>
        <row r="9941">
          <cell r="B9941">
            <v>253231</v>
          </cell>
          <cell r="C9941" t="str">
            <v>TOLEXINE COM.100MG.15</v>
          </cell>
          <cell r="D9941" t="str">
            <v>TOLEXINE  COMPRIMIDOS 100 MILIGRAMOS .15</v>
          </cell>
          <cell r="E9941">
            <v>212</v>
          </cell>
          <cell r="F9941" t="str">
            <v>D &amp; M PHARMA</v>
          </cell>
        </row>
        <row r="9942">
          <cell r="B9942">
            <v>253709</v>
          </cell>
          <cell r="C9942" t="str">
            <v>MICOPIROX  CR.  1%  30GR.</v>
          </cell>
          <cell r="D9942" t="str">
            <v>MICOPIROX  CREMA DERMICA  1%  30 GRAMOS</v>
          </cell>
          <cell r="E9942">
            <v>212</v>
          </cell>
          <cell r="F9942" t="str">
            <v>D &amp; M PHARMA</v>
          </cell>
        </row>
        <row r="9943">
          <cell r="B9943">
            <v>255075</v>
          </cell>
          <cell r="C9943" t="str">
            <v>VERRUFILM SOL.TOP.14ML.</v>
          </cell>
          <cell r="D9943" t="str">
            <v>VERRUFILM SOLUCION TOPICA 14 ML</v>
          </cell>
          <cell r="E9943">
            <v>212</v>
          </cell>
          <cell r="F9943" t="str">
            <v>D &amp; M PHARMA</v>
          </cell>
        </row>
        <row r="9944">
          <cell r="B9944">
            <v>255458</v>
          </cell>
          <cell r="C9944" t="str">
            <v>RINO-B AQ.SUSNA100MCG.100</v>
          </cell>
          <cell r="D9944" t="str">
            <v>RINO-B  AQUA SUSPENSION NASAL PARA NEBULIZACION 100MCG/DOSIS 100DS</v>
          </cell>
          <cell r="E9944">
            <v>212</v>
          </cell>
          <cell r="F9944" t="str">
            <v>D &amp; M PHARMA</v>
          </cell>
        </row>
        <row r="9945">
          <cell r="B9945">
            <v>258260</v>
          </cell>
          <cell r="C9945" t="str">
            <v>CLIDAN B GEL. 30GR.</v>
          </cell>
          <cell r="D9945" t="str">
            <v>CLIDAN B GEL DERMICO 30 GRAMOS</v>
          </cell>
          <cell r="E9945">
            <v>212</v>
          </cell>
          <cell r="F9945" t="str">
            <v>D &amp; M PHARMA</v>
          </cell>
        </row>
        <row r="9946">
          <cell r="B9946">
            <v>258592</v>
          </cell>
          <cell r="C9946" t="str">
            <v>OILTOPIC CR.200ML</v>
          </cell>
          <cell r="D9946" t="str">
            <v>OILTOPIC CREMA RELIPIDIZANTE 200ML</v>
          </cell>
          <cell r="E9946">
            <v>212</v>
          </cell>
          <cell r="F9946" t="str">
            <v>D &amp; M PHARMA</v>
          </cell>
        </row>
        <row r="9947">
          <cell r="B9947">
            <v>258593</v>
          </cell>
          <cell r="C9947" t="str">
            <v>BUTOCORT HFA INHBUC.250DS</v>
          </cell>
          <cell r="D9947" t="str">
            <v>BUTOCORT HFA AEROSOL PARA INHALACION ORAL 250 DOSIS</v>
          </cell>
          <cell r="E9947">
            <v>212</v>
          </cell>
          <cell r="F9947" t="str">
            <v>D &amp; M PHARMA</v>
          </cell>
        </row>
        <row r="9948">
          <cell r="B9948">
            <v>260301</v>
          </cell>
          <cell r="C9948" t="str">
            <v>RUBRIMET GEL 0.75%.30GR</v>
          </cell>
          <cell r="D9948" t="str">
            <v>RUBRIMET GEL DÉRMICO 0,75% 30 GR.</v>
          </cell>
          <cell r="E9948">
            <v>212</v>
          </cell>
          <cell r="F9948" t="str">
            <v>D &amp; M PHARMA</v>
          </cell>
        </row>
        <row r="9949">
          <cell r="B9949">
            <v>261454</v>
          </cell>
          <cell r="C9949" t="str">
            <v>FUSIMED CR.DERM.2% 15GR</v>
          </cell>
          <cell r="D9949" t="str">
            <v>FUSIMED CREMA DERMICA 2% 15GR.</v>
          </cell>
          <cell r="E9949">
            <v>212</v>
          </cell>
          <cell r="F9949" t="str">
            <v>D &amp; M PHARMA</v>
          </cell>
        </row>
        <row r="9950">
          <cell r="B9950">
            <v>261455</v>
          </cell>
          <cell r="C9950" t="str">
            <v>FUSIMED-B  EMUL.DERM.50GR</v>
          </cell>
          <cell r="D9950" t="str">
            <v>FUSIMED-B EMULSION DERMICA 50GR.</v>
          </cell>
          <cell r="E9950">
            <v>212</v>
          </cell>
          <cell r="F9950" t="str">
            <v>D &amp; M PHARMA</v>
          </cell>
        </row>
        <row r="9951">
          <cell r="B9951">
            <v>262007</v>
          </cell>
          <cell r="C9951" t="str">
            <v>ZINAC JABON 100GR</v>
          </cell>
          <cell r="D9951" t="str">
            <v>ZINAC JABON BARRA 100GR.</v>
          </cell>
          <cell r="E9951">
            <v>212</v>
          </cell>
          <cell r="F9951" t="str">
            <v>D &amp; M PHARMA</v>
          </cell>
        </row>
        <row r="9952">
          <cell r="B9952">
            <v>262527</v>
          </cell>
          <cell r="C9952" t="str">
            <v>XYLISOL SP.NASAL 25ML</v>
          </cell>
          <cell r="D9952" t="str">
            <v>XYLISOL SPRAY NASAL CON VALVULA DOSIFICADORA ESTERIL 25ML</v>
          </cell>
          <cell r="E9952">
            <v>212</v>
          </cell>
          <cell r="F9952" t="str">
            <v>D &amp; M PHARMA</v>
          </cell>
        </row>
        <row r="9953">
          <cell r="B9953">
            <v>262607</v>
          </cell>
          <cell r="C9953" t="str">
            <v>ANAGEN LOC.CAPIL.5% 100ML</v>
          </cell>
          <cell r="D9953" t="str">
            <v>ANAGEN CASSARA LOCION CAPILAR 5% SOLO PARA HOMBRES 100ML</v>
          </cell>
          <cell r="E9953">
            <v>212</v>
          </cell>
          <cell r="F9953" t="str">
            <v>D &amp; M PHARMA</v>
          </cell>
        </row>
        <row r="9954">
          <cell r="B9954">
            <v>262635</v>
          </cell>
          <cell r="C9954" t="str">
            <v>NEUMOCORT HFA INH.BU.200D</v>
          </cell>
          <cell r="D9954" t="str">
            <v>NEUMOCORT HFA INHALADOR BUCAL 200MCG.200 DOSIS</v>
          </cell>
          <cell r="E9954">
            <v>212</v>
          </cell>
          <cell r="F9954" t="str">
            <v>D &amp; M PHARMA</v>
          </cell>
        </row>
        <row r="9955">
          <cell r="B9955">
            <v>262635</v>
          </cell>
          <cell r="C9955" t="str">
            <v>NEUMOCORT HFA INH.BU.200D</v>
          </cell>
          <cell r="D9955" t="str">
            <v>NEUMOCORT HFA INHALADOR BUCAL 200MCG.200 DOSIS</v>
          </cell>
          <cell r="E9955">
            <v>212</v>
          </cell>
          <cell r="F9955" t="str">
            <v>D &amp; M PHARMA</v>
          </cell>
        </row>
        <row r="9956">
          <cell r="B9956">
            <v>263701</v>
          </cell>
          <cell r="C9956" t="str">
            <v>AEROTROP HFA INHBUC.250DS</v>
          </cell>
          <cell r="D9956" t="str">
            <v>AEROTROP HFA AEROSOL PARA INHALACION 20MCG/DOSIS (250DOSIS)</v>
          </cell>
          <cell r="E9956">
            <v>212</v>
          </cell>
          <cell r="F9956" t="str">
            <v>D &amp; M PHARMA</v>
          </cell>
        </row>
        <row r="9957">
          <cell r="B9957">
            <v>263701</v>
          </cell>
          <cell r="C9957" t="str">
            <v>AEROTROP HFA INHBUC.250DS</v>
          </cell>
          <cell r="D9957" t="str">
            <v>AEROTROP HFA AEROSOL PARA INHALACION 20MCG/DOSIS (250DOSIS)</v>
          </cell>
          <cell r="E9957">
            <v>212</v>
          </cell>
          <cell r="F9957" t="str">
            <v>D &amp; M PHARMA</v>
          </cell>
        </row>
        <row r="9958">
          <cell r="B9958">
            <v>264007</v>
          </cell>
          <cell r="C9958" t="str">
            <v>XINDER SH.0,05% 150GR</v>
          </cell>
          <cell r="D9958" t="str">
            <v>XINDER SHAMPOO 0,05% 150GR</v>
          </cell>
          <cell r="E9958">
            <v>212</v>
          </cell>
          <cell r="F9958" t="str">
            <v>D &amp; M PHARMA</v>
          </cell>
        </row>
        <row r="9959">
          <cell r="B9959">
            <v>264609</v>
          </cell>
          <cell r="C9959" t="str">
            <v>MICOPIROX CHAMPU 1% 100ML</v>
          </cell>
          <cell r="D9959" t="str">
            <v>MICOPIROX CHAMPU 1% 100ML</v>
          </cell>
          <cell r="E9959">
            <v>212</v>
          </cell>
          <cell r="F9959" t="str">
            <v>D &amp; M PHARMA</v>
          </cell>
        </row>
        <row r="9960">
          <cell r="B9960">
            <v>265520</v>
          </cell>
          <cell r="C9960" t="str">
            <v>SUAVICREM CR.SUAVIZ. 40GR</v>
          </cell>
          <cell r="D9960" t="str">
            <v>SUAVICREM CREMA SUAVIZANTE 40GR</v>
          </cell>
          <cell r="E9960">
            <v>212</v>
          </cell>
          <cell r="F9960" t="str">
            <v>D &amp; M PHARMA</v>
          </cell>
        </row>
        <row r="9961">
          <cell r="B9961">
            <v>266168</v>
          </cell>
          <cell r="C9961" t="str">
            <v>XINDER ESPUMA 0,05% 60GR</v>
          </cell>
          <cell r="D9961" t="str">
            <v>XINDER ESPUMA TOPICA 0,05% 60.GRAMOS</v>
          </cell>
          <cell r="E9961">
            <v>212</v>
          </cell>
          <cell r="F9961" t="str">
            <v>D &amp; M PHARMA</v>
          </cell>
        </row>
        <row r="9962">
          <cell r="B9962">
            <v>266925</v>
          </cell>
          <cell r="C9962" t="str">
            <v>FLUTICORT INH.125MCG.120D</v>
          </cell>
          <cell r="D9962" t="str">
            <v>FLUTICORT AEROSOL PARA INHALACION BUCAL 125MCG/DOSIS.120 DOSIS (EX HFA)</v>
          </cell>
          <cell r="E9962">
            <v>212</v>
          </cell>
          <cell r="F9962" t="str">
            <v>D &amp; M PHARMA</v>
          </cell>
        </row>
        <row r="9963">
          <cell r="B9963">
            <v>266925</v>
          </cell>
          <cell r="C9963" t="str">
            <v>FLUTICORT INH.125MCG.120D</v>
          </cell>
          <cell r="D9963" t="str">
            <v>FLUTICORT AEROSOL PARA INHALACION BUCAL 125MCG/DOSIS.120 DOSIS (EX HFA)</v>
          </cell>
          <cell r="E9963">
            <v>212</v>
          </cell>
          <cell r="F9963" t="str">
            <v>D &amp; M PHARMA</v>
          </cell>
        </row>
        <row r="9964">
          <cell r="B9964">
            <v>266951</v>
          </cell>
          <cell r="C9964" t="str">
            <v>FLUXAMOL HFA IN250/25 120</v>
          </cell>
          <cell r="D9964" t="str">
            <v>FLUXAMOL HFA AEROSOL PARA INHALACION 250/25 120 DOSIS.</v>
          </cell>
          <cell r="E9964">
            <v>212</v>
          </cell>
          <cell r="F9964" t="str">
            <v>D &amp; M PHARMA</v>
          </cell>
        </row>
        <row r="9965">
          <cell r="B9965">
            <v>270484</v>
          </cell>
          <cell r="C9965" t="str">
            <v>TRICOMAX 2 CAP.90 (60+30)</v>
          </cell>
          <cell r="D9965" t="str">
            <v>TRICOMAX 2 CAPSULAS 90. CAPSULAS AZUL DIA.60 +CAPSULAS BLANCO NOCHE.30</v>
          </cell>
          <cell r="E9965">
            <v>212</v>
          </cell>
          <cell r="F9965" t="str">
            <v>D &amp; M PHARMA</v>
          </cell>
        </row>
        <row r="9966">
          <cell r="B9966">
            <v>272006</v>
          </cell>
          <cell r="C9966" t="str">
            <v>SUAVICORT SUS.NAS50MCG150</v>
          </cell>
          <cell r="D9966" t="str">
            <v>SUAVICORT SUSPENSION NASAL SPRAY 50 MICROGRAMOS/DOSIS.150 DOSIS</v>
          </cell>
          <cell r="E9966">
            <v>212</v>
          </cell>
          <cell r="F9966" t="str">
            <v>D &amp; M PHARMA</v>
          </cell>
        </row>
        <row r="9967">
          <cell r="B9967">
            <v>272083</v>
          </cell>
          <cell r="C9967" t="str">
            <v>SALBUTRAL AC SF INH.250DS</v>
          </cell>
          <cell r="D9967" t="str">
            <v>SALBUTRAL AC  LIBRE DE FREON INHALADOR BUCAL 250 DOSIS .</v>
          </cell>
          <cell r="E9967">
            <v>212</v>
          </cell>
          <cell r="F9967" t="str">
            <v>D &amp; M PHARMA</v>
          </cell>
        </row>
        <row r="9968">
          <cell r="B9968">
            <v>272083</v>
          </cell>
          <cell r="C9968" t="str">
            <v>SALBUTRAL AC SF INH.250DS</v>
          </cell>
          <cell r="D9968" t="str">
            <v>SALBUTRAL AC  LIBRE DE FREON INHALADOR BUCAL 250 DOSIS .</v>
          </cell>
          <cell r="E9968">
            <v>212</v>
          </cell>
          <cell r="F9968" t="str">
            <v>D &amp; M PHARMA</v>
          </cell>
        </row>
        <row r="9969">
          <cell r="B9969">
            <v>273319</v>
          </cell>
          <cell r="C9969" t="str">
            <v>SUAVICORT CR.TOP.0,1%15GR</v>
          </cell>
          <cell r="D9969" t="str">
            <v>SAUVICORT CREMA TOPICA 0,1% 15 GR</v>
          </cell>
          <cell r="E9969">
            <v>212</v>
          </cell>
          <cell r="F9969" t="str">
            <v>D &amp; M PHARMA</v>
          </cell>
        </row>
        <row r="9970">
          <cell r="B9970">
            <v>274238</v>
          </cell>
          <cell r="C9970" t="str">
            <v>DEOSEC DESSP.50ML</v>
          </cell>
          <cell r="D9970" t="str">
            <v>DEOSEC DESODORANTE SPRAY 50ML</v>
          </cell>
          <cell r="E9970">
            <v>212</v>
          </cell>
          <cell r="F9970" t="str">
            <v>D &amp; M PHARMA</v>
          </cell>
        </row>
        <row r="9971">
          <cell r="B9971">
            <v>274241</v>
          </cell>
          <cell r="C9971" t="str">
            <v>HIDRASOR CR.HIDRAT.300GR</v>
          </cell>
          <cell r="D9971" t="str">
            <v>HIDRASOR CREMA HIDRATANTE.300GR</v>
          </cell>
          <cell r="E9971">
            <v>212</v>
          </cell>
          <cell r="F9971" t="str">
            <v>D &amp; M PHARMA</v>
          </cell>
        </row>
        <row r="9972">
          <cell r="B9972">
            <v>275586</v>
          </cell>
          <cell r="C9972" t="str">
            <v>NEOQUIN FTE CR.TOP.4% 20G</v>
          </cell>
          <cell r="D9972" t="str">
            <v>NEOQUIN FORTE CREMA TOPICA 4% 20GR</v>
          </cell>
          <cell r="E9972">
            <v>212</v>
          </cell>
          <cell r="F9972" t="str">
            <v>D &amp; M PHARMA</v>
          </cell>
        </row>
        <row r="9973">
          <cell r="B9973">
            <v>275586</v>
          </cell>
          <cell r="C9973" t="str">
            <v>NEOQUIN FTE CR.TOP.4% 20G</v>
          </cell>
          <cell r="D9973" t="str">
            <v>NEOQUIN FORTE CREMA TOPICA 4% 20GR</v>
          </cell>
          <cell r="E9973">
            <v>212</v>
          </cell>
          <cell r="F9973" t="str">
            <v>D &amp; M PHARMA</v>
          </cell>
        </row>
        <row r="9974">
          <cell r="B9974">
            <v>275667</v>
          </cell>
          <cell r="C9974" t="str">
            <v>ZASTIC JAB.BARRA.100GR</v>
          </cell>
          <cell r="D9974" t="str">
            <v>ZASTIC JABON BARRA.100GR</v>
          </cell>
          <cell r="E9974">
            <v>212</v>
          </cell>
          <cell r="F9974" t="str">
            <v>D &amp; M PHARMA</v>
          </cell>
        </row>
        <row r="9975">
          <cell r="B9975">
            <v>276748</v>
          </cell>
          <cell r="C9975" t="str">
            <v>DEOSEC R-ON.40ML</v>
          </cell>
          <cell r="D9975" t="str">
            <v>DEOSEC DESODORANTE ROLL-ON 40ML</v>
          </cell>
          <cell r="E9975">
            <v>212</v>
          </cell>
          <cell r="F9975" t="str">
            <v>D &amp; M PHARMA</v>
          </cell>
        </row>
        <row r="9976">
          <cell r="B9976">
            <v>276750</v>
          </cell>
          <cell r="C9976" t="str">
            <v>CLIDAN GEL.1% POM.15GR.X2</v>
          </cell>
          <cell r="D9976" t="str">
            <v>CLIDAN GEL DERMICO 1% 2 POMOS X15GR C/U</v>
          </cell>
          <cell r="E9976">
            <v>212</v>
          </cell>
          <cell r="F9976" t="str">
            <v>D &amp; M PHARMA</v>
          </cell>
        </row>
        <row r="9977">
          <cell r="B9977">
            <v>276852</v>
          </cell>
          <cell r="C9977" t="str">
            <v>SEBODEX CHAMPU.200ML</v>
          </cell>
          <cell r="D9977" t="str">
            <v>SEBODEX CHAMPU ANTICASPA 200ML</v>
          </cell>
          <cell r="E9977">
            <v>212</v>
          </cell>
          <cell r="F9977" t="str">
            <v>D &amp; M PHARMA</v>
          </cell>
        </row>
        <row r="9978">
          <cell r="B9978">
            <v>287271</v>
          </cell>
          <cell r="C9978" t="str">
            <v>BIOSOL LC SOL.OFT.7,5ML</v>
          </cell>
          <cell r="D9978" t="str">
            <v>BIOSOL LC SOLUCION OFTALMICA ESTERIL 7,5ML</v>
          </cell>
          <cell r="E9978">
            <v>212</v>
          </cell>
          <cell r="F9978" t="str">
            <v>D &amp; M PHARMA</v>
          </cell>
        </row>
        <row r="9979">
          <cell r="B9979">
            <v>287272</v>
          </cell>
          <cell r="C9979" t="str">
            <v>DEXACORT-C SOL.OFT.10ML</v>
          </cell>
          <cell r="D9979" t="str">
            <v>DEXACORT-C SOLUCION OFTALMICA ESTERIL 10ML</v>
          </cell>
          <cell r="E9979">
            <v>212</v>
          </cell>
          <cell r="F9979" t="str">
            <v>D &amp; M PHARMA</v>
          </cell>
        </row>
        <row r="9980">
          <cell r="B9980">
            <v>287274</v>
          </cell>
          <cell r="C9980" t="str">
            <v>TREAPLOS SOL.OFT.3% 7,5ML</v>
          </cell>
          <cell r="D9980" t="str">
            <v>TREAPLOS SOLUCION OFTALMICA ESTERIL 3% 7,5ML</v>
          </cell>
          <cell r="E9980">
            <v>212</v>
          </cell>
          <cell r="F9980" t="str">
            <v>D &amp; M PHARMA</v>
          </cell>
        </row>
        <row r="9981">
          <cell r="B9981">
            <v>287360</v>
          </cell>
          <cell r="C9981" t="str">
            <v>CAPIVIT COM. 60</v>
          </cell>
          <cell r="D9981" t="str">
            <v>CAPIVIT COMPRIMIDOS X60</v>
          </cell>
          <cell r="E9981">
            <v>212</v>
          </cell>
          <cell r="F9981" t="str">
            <v>D &amp; M PHARMA</v>
          </cell>
        </row>
        <row r="9982">
          <cell r="B9982">
            <v>289519</v>
          </cell>
          <cell r="C9982" t="str">
            <v>OTOCLEAN GTS.OTO.10% 10ML</v>
          </cell>
          <cell r="D9982" t="str">
            <v>OTOCLEAN GOTAS OTICAS 10% 10ML</v>
          </cell>
          <cell r="E9982">
            <v>212</v>
          </cell>
          <cell r="F9982" t="str">
            <v>D &amp; M PHARMA</v>
          </cell>
        </row>
        <row r="9983">
          <cell r="B9983">
            <v>290671</v>
          </cell>
          <cell r="C9983" t="str">
            <v>NEUMOCORTPLUS INH.150D</v>
          </cell>
          <cell r="D9983" t="str">
            <v>NEUMOCORTPLUS 160/4,5 AEROSOL PARA IHALACION 150 DOSIS</v>
          </cell>
          <cell r="E9983">
            <v>212</v>
          </cell>
          <cell r="F9983" t="str">
            <v>D &amp; M PHARMA</v>
          </cell>
        </row>
        <row r="9984">
          <cell r="B9984">
            <v>293938</v>
          </cell>
          <cell r="C9984" t="str">
            <v>IVERCREM CR.1% 30G</v>
          </cell>
          <cell r="D9984" t="str">
            <v>IVERCREM CREMA 1% 30GR</v>
          </cell>
          <cell r="E9984">
            <v>212</v>
          </cell>
          <cell r="F9984" t="str">
            <v>D &amp; M PHARMA</v>
          </cell>
        </row>
        <row r="9985">
          <cell r="B9985">
            <v>296197</v>
          </cell>
          <cell r="C9985" t="str">
            <v>BETACORT CASS.0,5MG/ML.30</v>
          </cell>
          <cell r="D9985" t="str">
            <v>BETACORT CASSARA SOLUCION ORAL GOTAS 0,5MG/ML.30ML</v>
          </cell>
          <cell r="E9985">
            <v>212</v>
          </cell>
          <cell r="F9985" t="str">
            <v>D &amp; M PHARMA</v>
          </cell>
        </row>
        <row r="9986">
          <cell r="B9986">
            <v>384343</v>
          </cell>
          <cell r="C9986" t="str">
            <v>ZEPIKEN S.OFT.EST.0,2% 5M</v>
          </cell>
          <cell r="D9986" t="str">
            <v>ZEPIKEN SOLUCION OFTALMICA ESTERIL 0,2% 5ML</v>
          </cell>
          <cell r="E9986">
            <v>212</v>
          </cell>
          <cell r="F9986" t="str">
            <v>D &amp; M PHARMA</v>
          </cell>
        </row>
        <row r="9987">
          <cell r="B9987">
            <v>528341</v>
          </cell>
          <cell r="C9987" t="str">
            <v>MICROCORT LOC.TOP.1% 100G</v>
          </cell>
          <cell r="D9987" t="str">
            <v>MICROCORT LOCION TOPICA 1% 100GR</v>
          </cell>
          <cell r="E9987">
            <v>212</v>
          </cell>
          <cell r="F9987" t="str">
            <v>D &amp; M PHARMA</v>
          </cell>
        </row>
        <row r="9988">
          <cell r="B9988">
            <v>528341</v>
          </cell>
          <cell r="C9988" t="str">
            <v>MICROCORT LOC.TOP.1% 100G</v>
          </cell>
          <cell r="D9988" t="str">
            <v>MICROCORT LOCION TOPICA 1% 100GR</v>
          </cell>
          <cell r="E9988">
            <v>212</v>
          </cell>
          <cell r="F9988" t="str">
            <v>D &amp; M PHARMA</v>
          </cell>
        </row>
        <row r="9989">
          <cell r="B9989">
            <v>528444</v>
          </cell>
          <cell r="C9989" t="str">
            <v>MODULCASS CR.TOP.5% 10GR</v>
          </cell>
          <cell r="D9989" t="str">
            <v>MODULCASS CREMA TOPICA 5% 10GR</v>
          </cell>
          <cell r="E9989">
            <v>212</v>
          </cell>
          <cell r="F9989" t="str">
            <v>D &amp; M PHARMA</v>
          </cell>
        </row>
        <row r="9990">
          <cell r="B9990">
            <v>541052</v>
          </cell>
          <cell r="C9990" t="str">
            <v>IONIL T CHAMPU 200ML</v>
          </cell>
          <cell r="D9990" t="str">
            <v>IONIL T CHAMPU ANTISEBORREICO 200ML</v>
          </cell>
          <cell r="E9990">
            <v>212</v>
          </cell>
          <cell r="F9990" t="str">
            <v>D &amp; M PHARMA</v>
          </cell>
        </row>
        <row r="9991">
          <cell r="B9991">
            <v>541672</v>
          </cell>
          <cell r="C9991" t="str">
            <v>SALICORT LOC.CAPILAR 30ML</v>
          </cell>
          <cell r="D9991" t="str">
            <v>SALICORT LOCIÓN CAPILAR 30ML</v>
          </cell>
          <cell r="E9991">
            <v>212</v>
          </cell>
          <cell r="F9991" t="str">
            <v>D &amp; M PHARMA</v>
          </cell>
        </row>
        <row r="9992">
          <cell r="B9992">
            <v>251015</v>
          </cell>
          <cell r="C9992" t="str">
            <v>ELITE PANU.DOB.HOJA90.3x2</v>
          </cell>
          <cell r="D9992" t="str">
            <v>ELITE PANUELOS DESECHABLES DOBLE HOJA X 90. 3x2</v>
          </cell>
          <cell r="E9992">
            <v>214</v>
          </cell>
          <cell r="F9992" t="str">
            <v>CMPC TISSUE</v>
          </cell>
        </row>
        <row r="9993">
          <cell r="B9993">
            <v>253353</v>
          </cell>
          <cell r="C9993" t="str">
            <v>BABYSEC PREM.FLEXI.XG X14</v>
          </cell>
          <cell r="D9993" t="str">
            <v>BABYSEC PREMIUM FLEXIPROTECT PANAL 11-13KG.XG X14</v>
          </cell>
          <cell r="E9993">
            <v>214</v>
          </cell>
          <cell r="F9993" t="str">
            <v>CMPC TISSUE</v>
          </cell>
        </row>
        <row r="9994">
          <cell r="B9994">
            <v>253353</v>
          </cell>
          <cell r="C9994" t="str">
            <v>BABYSEC PREM.FLEXI.XG X14</v>
          </cell>
          <cell r="D9994" t="str">
            <v>BABYSEC PREMIUM FLEXIPROTECT PANAL 11-13KG.XG X14</v>
          </cell>
          <cell r="E9994">
            <v>214</v>
          </cell>
          <cell r="F9994" t="str">
            <v>CMPC TISSUE</v>
          </cell>
        </row>
        <row r="9995">
          <cell r="B9995">
            <v>253353</v>
          </cell>
          <cell r="C9995" t="str">
            <v>BABYSEC PREM.FLEXI.XG X14</v>
          </cell>
          <cell r="D9995" t="str">
            <v>BABYSEC PREMIUM FLEXIPROTECT PANAL 11-13KG.XG X14</v>
          </cell>
          <cell r="E9995">
            <v>214</v>
          </cell>
          <cell r="F9995" t="str">
            <v>CMPC TISSUE</v>
          </cell>
        </row>
        <row r="9996">
          <cell r="B9996">
            <v>253354</v>
          </cell>
          <cell r="C9996" t="str">
            <v>BABYSEC PREM.FLEXIP.P X20</v>
          </cell>
          <cell r="D9996" t="str">
            <v>BABYSEC PREMIUM FLEXIPROTECT PANAL HASTA 6KG.P X20</v>
          </cell>
          <cell r="E9996">
            <v>214</v>
          </cell>
          <cell r="F9996" t="str">
            <v>CMPC TISSUE</v>
          </cell>
        </row>
        <row r="9997">
          <cell r="B9997">
            <v>253354</v>
          </cell>
          <cell r="C9997" t="str">
            <v>BABYSEC PREM.FLEXIP.P X20</v>
          </cell>
          <cell r="D9997" t="str">
            <v>BABYSEC PREMIUM FLEXIPROTECT PANAL HASTA 6KG.P X20</v>
          </cell>
          <cell r="E9997">
            <v>214</v>
          </cell>
          <cell r="F9997" t="str">
            <v>CMPC TISSUE</v>
          </cell>
        </row>
        <row r="9998">
          <cell r="B9998">
            <v>253355</v>
          </cell>
          <cell r="C9998" t="str">
            <v>BABYSEC PREM.FLEXIP.M X20</v>
          </cell>
          <cell r="D9998" t="str">
            <v>BABYSEC PREMIUM FLEXIPROTECT PANAL 5-9KG. M X20</v>
          </cell>
          <cell r="E9998">
            <v>214</v>
          </cell>
          <cell r="F9998" t="str">
            <v>CMPC TISSUE</v>
          </cell>
        </row>
        <row r="9999">
          <cell r="B9999">
            <v>253355</v>
          </cell>
          <cell r="C9999" t="str">
            <v>BABYSEC PREM.FLEXIP.M X20</v>
          </cell>
          <cell r="D9999" t="str">
            <v>BABYSEC PREMIUM FLEXIPROTECT PANAL 5-9KG. M X20</v>
          </cell>
          <cell r="E9999">
            <v>214</v>
          </cell>
          <cell r="F9999" t="str">
            <v>CMPC TISSUE</v>
          </cell>
        </row>
        <row r="10000">
          <cell r="B10000">
            <v>253355</v>
          </cell>
          <cell r="C10000" t="str">
            <v>BABYSEC PREM.FLEXIP.M X20</v>
          </cell>
          <cell r="D10000" t="str">
            <v>BABYSEC PREMIUM FLEXIPROTECT PANAL 5-9KG. M X20</v>
          </cell>
          <cell r="E10000">
            <v>214</v>
          </cell>
          <cell r="F10000" t="str">
            <v>CMPC TISSUE</v>
          </cell>
        </row>
        <row r="10001">
          <cell r="B10001">
            <v>255103</v>
          </cell>
          <cell r="C10001" t="str">
            <v>ELITE PANU.PACK 10x18</v>
          </cell>
          <cell r="D10001" t="str">
            <v>ELITE PACK 10 PANUELOS DESECHABLES x 18 PAQUETES</v>
          </cell>
          <cell r="E10001">
            <v>214</v>
          </cell>
          <cell r="F10001" t="str">
            <v>CMPC TISSUE</v>
          </cell>
        </row>
        <row r="10002">
          <cell r="B10002">
            <v>260547</v>
          </cell>
          <cell r="C10002" t="str">
            <v>LADYSOFT NOCT.ULTD.C/AX14</v>
          </cell>
          <cell r="D10002" t="str">
            <v>LADYSOFT TOALLA FEMENINA ULTRADELGADA CON ALAS NOCTURNA TELA ULTRASECA X14</v>
          </cell>
          <cell r="E10002">
            <v>214</v>
          </cell>
          <cell r="F10002" t="str">
            <v>CMPC TISSUE</v>
          </cell>
        </row>
        <row r="10003">
          <cell r="B10003">
            <v>260547</v>
          </cell>
          <cell r="C10003" t="str">
            <v>LADYSOFT NOCT.ULTD.C/AX14</v>
          </cell>
          <cell r="D10003" t="str">
            <v>LADYSOFT TOALLA FEMENINA ULTRADELGADA CON ALAS NOCTURNA TELA ULTRASECA X14</v>
          </cell>
          <cell r="E10003">
            <v>214</v>
          </cell>
          <cell r="F10003" t="str">
            <v>CMPC TISSUE</v>
          </cell>
        </row>
        <row r="10004">
          <cell r="B10004">
            <v>263516</v>
          </cell>
          <cell r="C10004" t="str">
            <v>COTIDIAN PLUS   GX20</v>
          </cell>
          <cell r="D10004" t="str">
            <v>COTIDIAN PLUS PANALES PARA ADULTOS INCONTINENCIA FUERTE GRANDE X20</v>
          </cell>
          <cell r="E10004">
            <v>214</v>
          </cell>
          <cell r="F10004" t="str">
            <v>CMPC TISSUE</v>
          </cell>
        </row>
        <row r="10005">
          <cell r="B10005">
            <v>263516</v>
          </cell>
          <cell r="C10005" t="str">
            <v>COTIDIAN PLUS   GX20</v>
          </cell>
          <cell r="D10005" t="str">
            <v>COTIDIAN PLUS PANALES PARA ADULTOS INCONTINENCIA FUERTE GRANDE X20</v>
          </cell>
          <cell r="E10005">
            <v>214</v>
          </cell>
          <cell r="F10005" t="str">
            <v>CMPC TISSUE</v>
          </cell>
        </row>
        <row r="10006">
          <cell r="B10006">
            <v>263516</v>
          </cell>
          <cell r="C10006" t="str">
            <v>COTIDIAN PLUS   GX20</v>
          </cell>
          <cell r="D10006" t="str">
            <v>COTIDIAN PLUS PANALES PARA ADULTOS INCONTINENCIA FUERTE GRANDE X20</v>
          </cell>
          <cell r="E10006">
            <v>214</v>
          </cell>
          <cell r="F10006" t="str">
            <v>CMPC TISSUE</v>
          </cell>
        </row>
        <row r="10007">
          <cell r="B10007">
            <v>263552</v>
          </cell>
          <cell r="C10007" t="str">
            <v>COTIDIAN SAB.U/T 90X60.8</v>
          </cell>
          <cell r="D10007" t="str">
            <v>COTIDIAN PROTECTOR DE CAMA SABANILLA TAMANO UNICO 90X60CMS X8UNIDADES</v>
          </cell>
          <cell r="E10007">
            <v>214</v>
          </cell>
          <cell r="F10007" t="str">
            <v>CMPC TISSUE</v>
          </cell>
        </row>
        <row r="10008">
          <cell r="B10008">
            <v>263552</v>
          </cell>
          <cell r="C10008" t="str">
            <v>COTIDIAN SAB.U/T 90X60.8</v>
          </cell>
          <cell r="D10008" t="str">
            <v>COTIDIAN PROTECTOR DE CAMA SABANILLA TAMANO UNICO 90X60CMS X8UNIDADES</v>
          </cell>
          <cell r="E10008">
            <v>214</v>
          </cell>
          <cell r="F10008" t="str">
            <v>CMPC TISSUE</v>
          </cell>
        </row>
        <row r="10009">
          <cell r="B10009">
            <v>263553</v>
          </cell>
          <cell r="C10009" t="str">
            <v>COTIDIA.PANT.U/PRO.P/M.16</v>
          </cell>
          <cell r="D10009" t="str">
            <v>COTIDIAN PANTS ULTRA PROTEC ROPA INT.UNISEX DESECH.INCONT.FUERTE PEQUEÑO/M X16</v>
          </cell>
          <cell r="E10009">
            <v>214</v>
          </cell>
          <cell r="F10009" t="str">
            <v>CMPC TISSUE</v>
          </cell>
        </row>
        <row r="10010">
          <cell r="B10010">
            <v>263553</v>
          </cell>
          <cell r="C10010" t="str">
            <v>COTIDIA.PANT.U/PRO.P/M.16</v>
          </cell>
          <cell r="D10010" t="str">
            <v>COTIDIAN PANTS ULTRA PROTEC ROPA INT.UNISEX DESECH.INCONT.FUERTE PEQUEÑO/M X16</v>
          </cell>
          <cell r="E10010">
            <v>214</v>
          </cell>
          <cell r="F10010" t="str">
            <v>CMPC TISSUE</v>
          </cell>
        </row>
        <row r="10011">
          <cell r="B10011">
            <v>263553</v>
          </cell>
          <cell r="C10011" t="str">
            <v>COTIDIA.PANT.U/PRO.P/M.16</v>
          </cell>
          <cell r="D10011" t="str">
            <v>COTIDIAN PANTS ULTRA PROTEC ROPA INT.UNISEX DESECH.INCONT.FUERTE PEQUEÑO/M X16</v>
          </cell>
          <cell r="E10011">
            <v>214</v>
          </cell>
          <cell r="F10011" t="str">
            <v>CMPC TISSUE</v>
          </cell>
        </row>
        <row r="10012">
          <cell r="B10012">
            <v>268819</v>
          </cell>
          <cell r="C10012" t="str">
            <v>COTIDIAN PREMIUM GX20</v>
          </cell>
          <cell r="D10012" t="str">
            <v>COTIDIAN PREMIUM PANALES PARA ADULTOS UNISEX INCONTINENCIA FUERTE GRANDE GX20</v>
          </cell>
          <cell r="E10012">
            <v>214</v>
          </cell>
          <cell r="F10012" t="str">
            <v>CMPC TISSUE</v>
          </cell>
        </row>
        <row r="10013">
          <cell r="B10013">
            <v>268819</v>
          </cell>
          <cell r="C10013" t="str">
            <v>COTIDIAN PREMIUM GX20</v>
          </cell>
          <cell r="D10013" t="str">
            <v>COTIDIAN PREMIUM PANALES PARA ADULTOS UNISEX INCONTINENCIA FUERTE GRANDE GX20</v>
          </cell>
          <cell r="E10013">
            <v>214</v>
          </cell>
          <cell r="F10013" t="str">
            <v>CMPC TISSUE</v>
          </cell>
        </row>
        <row r="10014">
          <cell r="B10014">
            <v>268819</v>
          </cell>
          <cell r="C10014" t="str">
            <v>COTIDIAN PREMIUM GX20</v>
          </cell>
          <cell r="D10014" t="str">
            <v>COTIDIAN PREMIUM PANALES PARA ADULTOS UNISEX INCONTINENCIA FUERTE GRANDE GX20</v>
          </cell>
          <cell r="E10014">
            <v>214</v>
          </cell>
          <cell r="F10014" t="str">
            <v>CMPC TISSUE</v>
          </cell>
        </row>
        <row r="10015">
          <cell r="B10015">
            <v>268819</v>
          </cell>
          <cell r="C10015" t="str">
            <v>COTIDIAN PREMIUM GX20</v>
          </cell>
          <cell r="D10015" t="str">
            <v>COTIDIAN PREMIUM PANALES PARA ADULTOS UNISEX INCONTINENCIA FUERTE GRANDE GX20</v>
          </cell>
          <cell r="E10015">
            <v>214</v>
          </cell>
          <cell r="F10015" t="str">
            <v>CMPC TISSUE</v>
          </cell>
        </row>
        <row r="10016">
          <cell r="B10016">
            <v>269190</v>
          </cell>
          <cell r="C10016" t="str">
            <v>COTIDIAN PREMIUM MX20</v>
          </cell>
          <cell r="D10016" t="str">
            <v>COTIDIAN PREMIUM PANALES PARA ADULTOS UNISEX INCONTINENCIA FUERTE MEDIANO MX20</v>
          </cell>
          <cell r="E10016">
            <v>214</v>
          </cell>
          <cell r="F10016" t="str">
            <v>CMPC TISSUE</v>
          </cell>
        </row>
        <row r="10017">
          <cell r="B10017">
            <v>269190</v>
          </cell>
          <cell r="C10017" t="str">
            <v>COTIDIAN PREMIUM MX20</v>
          </cell>
          <cell r="D10017" t="str">
            <v>COTIDIAN PREMIUM PANALES PARA ADULTOS UNISEX INCONTINENCIA FUERTE MEDIANO MX20</v>
          </cell>
          <cell r="E10017">
            <v>214</v>
          </cell>
          <cell r="F10017" t="str">
            <v>CMPC TISSUE</v>
          </cell>
        </row>
        <row r="10018">
          <cell r="B10018">
            <v>269190</v>
          </cell>
          <cell r="C10018" t="str">
            <v>COTIDIAN PREMIUM MX20</v>
          </cell>
          <cell r="D10018" t="str">
            <v>COTIDIAN PREMIUM PANALES PARA ADULTOS UNISEX INCONTINENCIA FUERTE MEDIANO MX20</v>
          </cell>
          <cell r="E10018">
            <v>214</v>
          </cell>
          <cell r="F10018" t="str">
            <v>CMPC TISSUE</v>
          </cell>
        </row>
        <row r="10019">
          <cell r="B10019">
            <v>269222</v>
          </cell>
          <cell r="C10019" t="str">
            <v>BABYSEC R.NAC.HASTA 4KX34</v>
          </cell>
          <cell r="D10019" t="str">
            <v>BABYSEC PANAL DESECHABLE RECIEN NACIDO ULTRA ABSORBENTE (HASTA 4 KG) X34</v>
          </cell>
          <cell r="E10019">
            <v>214</v>
          </cell>
          <cell r="F10019" t="str">
            <v>CMPC TISSUE</v>
          </cell>
        </row>
        <row r="10020">
          <cell r="B10020">
            <v>269222</v>
          </cell>
          <cell r="C10020" t="str">
            <v>BABYSEC R.NAC.HASTA 4KX34</v>
          </cell>
          <cell r="D10020" t="str">
            <v>BABYSEC PANAL DESECHABLE RECIEN NACIDO ULTRA ABSORBENTE (HASTA 4 KG) X34</v>
          </cell>
          <cell r="E10020">
            <v>214</v>
          </cell>
          <cell r="F10020" t="str">
            <v>CMPC TISSUE</v>
          </cell>
        </row>
        <row r="10021">
          <cell r="B10021">
            <v>272795</v>
          </cell>
          <cell r="C10021" t="str">
            <v>BABYSEC PREM.FLEX.XXG X14</v>
          </cell>
          <cell r="D10021" t="str">
            <v>BABYSEC PREMIUM FLEXIPROTECT PANAL +13KG.XXG X14</v>
          </cell>
          <cell r="E10021">
            <v>214</v>
          </cell>
          <cell r="F10021" t="str">
            <v>CMPC TISSUE</v>
          </cell>
        </row>
        <row r="10022">
          <cell r="B10022">
            <v>272795</v>
          </cell>
          <cell r="C10022" t="str">
            <v>BABYSEC PREM.FLEX.XXG X14</v>
          </cell>
          <cell r="D10022" t="str">
            <v>BABYSEC PREMIUM FLEXIPROTECT PANAL +13KG.XXG X14</v>
          </cell>
          <cell r="E10022">
            <v>214</v>
          </cell>
          <cell r="F10022" t="str">
            <v>CMPC TISSUE</v>
          </cell>
        </row>
        <row r="10023">
          <cell r="B10023">
            <v>286897</v>
          </cell>
          <cell r="C10023" t="str">
            <v>BABYSEC PREM.FLEXIP.G X34</v>
          </cell>
          <cell r="D10023" t="str">
            <v>BABYSEC PREMIUM FLEXIPROTECT PANAL  8,5-12KG. G X34</v>
          </cell>
          <cell r="E10023">
            <v>214</v>
          </cell>
          <cell r="F10023" t="str">
            <v>CMPC TISSUE</v>
          </cell>
        </row>
        <row r="10024">
          <cell r="B10024">
            <v>286897</v>
          </cell>
          <cell r="C10024" t="str">
            <v>BABYSEC PREM.FLEXIP.G X34</v>
          </cell>
          <cell r="D10024" t="str">
            <v>BABYSEC PREMIUM FLEXIPROTECT PANAL  8,5-12KG. G X34</v>
          </cell>
          <cell r="E10024">
            <v>214</v>
          </cell>
          <cell r="F10024" t="str">
            <v>CMPC TISSUE</v>
          </cell>
        </row>
        <row r="10025">
          <cell r="B10025">
            <v>286972</v>
          </cell>
          <cell r="C10025" t="str">
            <v>BABYSEC PREM.FLEXI.XG X54</v>
          </cell>
          <cell r="D10025" t="str">
            <v>BABYSEC PREMIUM FLEXIPROTECT PANAL  11-13KG. XG X54</v>
          </cell>
          <cell r="E10025">
            <v>214</v>
          </cell>
          <cell r="F10025" t="str">
            <v>CMPC TISSUE</v>
          </cell>
        </row>
        <row r="10026">
          <cell r="B10026">
            <v>286972</v>
          </cell>
          <cell r="C10026" t="str">
            <v>BABYSEC PREM.FLEXI.XG X54</v>
          </cell>
          <cell r="D10026" t="str">
            <v>BABYSEC PREMIUM FLEXIPROTECT PANAL  11-13KG. XG X54</v>
          </cell>
          <cell r="E10026">
            <v>214</v>
          </cell>
          <cell r="F10026" t="str">
            <v>CMPC TISSUE</v>
          </cell>
        </row>
        <row r="10027">
          <cell r="B10027">
            <v>286973</v>
          </cell>
          <cell r="C10027" t="str">
            <v>BABYSEC PREM.FLEXI.XXGX54</v>
          </cell>
          <cell r="D10027" t="str">
            <v>BABYSEC PREMIUM FLEXIPROTECT PANAL  +13KG. XXG X54</v>
          </cell>
          <cell r="E10027">
            <v>214</v>
          </cell>
          <cell r="F10027" t="str">
            <v>CMPC TISSUE</v>
          </cell>
        </row>
        <row r="10028">
          <cell r="B10028">
            <v>286973</v>
          </cell>
          <cell r="C10028" t="str">
            <v>BABYSEC PREM.FLEXI.XXGX54</v>
          </cell>
          <cell r="D10028" t="str">
            <v>BABYSEC PREMIUM FLEXIPROTECT PANAL  +13KG. XXG X54</v>
          </cell>
          <cell r="E10028">
            <v>214</v>
          </cell>
          <cell r="F10028" t="str">
            <v>CMPC TISSUE</v>
          </cell>
        </row>
        <row r="10029">
          <cell r="B10029">
            <v>286979</v>
          </cell>
          <cell r="C10029" t="str">
            <v>BABYSEC S.PREM.CUID.M X38</v>
          </cell>
          <cell r="D10029" t="str">
            <v>BABYSEC SUPER PREMIUM PAÑALES DESECHABLES CUIDADO TOTAL M (5-9,5KG) X38</v>
          </cell>
          <cell r="E10029">
            <v>214</v>
          </cell>
          <cell r="F10029" t="str">
            <v>CMPC TISSUE</v>
          </cell>
        </row>
        <row r="10030">
          <cell r="B10030">
            <v>286979</v>
          </cell>
          <cell r="C10030" t="str">
            <v>BABYSEC S.PREM.CUID.M X38</v>
          </cell>
          <cell r="D10030" t="str">
            <v>BABYSEC SUPER PREMIUM PAÑALES DESECHABLES CUIDADO TOTAL M (5-9,5KG) X38</v>
          </cell>
          <cell r="E10030">
            <v>214</v>
          </cell>
          <cell r="F10030" t="str">
            <v>CMPC TISSUE</v>
          </cell>
        </row>
        <row r="10031">
          <cell r="B10031">
            <v>286982</v>
          </cell>
          <cell r="C10031" t="str">
            <v>BABYSEC SUP.PREM.XXG X27</v>
          </cell>
          <cell r="D10031" t="str">
            <v>BABYSEC SUPER PREMIUM PANAL CUIDADO TOTAL BABY +13KG. XXG  X27</v>
          </cell>
          <cell r="E10031">
            <v>214</v>
          </cell>
          <cell r="F10031" t="str">
            <v>CMPC TISSUE</v>
          </cell>
        </row>
        <row r="10032">
          <cell r="B10032">
            <v>286982</v>
          </cell>
          <cell r="C10032" t="str">
            <v>BABYSEC SUP.PREM.XXG X27</v>
          </cell>
          <cell r="D10032" t="str">
            <v>BABYSEC SUPER PREMIUM PANAL CUIDADO TOTAL BABY +13KG. XXG  X27</v>
          </cell>
          <cell r="E10032">
            <v>214</v>
          </cell>
          <cell r="F10032" t="str">
            <v>CMPC TISSUE</v>
          </cell>
        </row>
        <row r="10033">
          <cell r="B10033">
            <v>286983</v>
          </cell>
          <cell r="C10033" t="str">
            <v>BABYSEC SUP.PREM.G X68</v>
          </cell>
          <cell r="D10033" t="str">
            <v>BABYSEC SUPER PREMIUM PANAL CUIDADO TOTAL BABY 8,5-12KG. G  X68</v>
          </cell>
          <cell r="E10033">
            <v>214</v>
          </cell>
          <cell r="F10033" t="str">
            <v>CMPC TISSUE</v>
          </cell>
        </row>
        <row r="10034">
          <cell r="B10034">
            <v>286983</v>
          </cell>
          <cell r="C10034" t="str">
            <v>BABYSEC SUP.PREM.G X68</v>
          </cell>
          <cell r="D10034" t="str">
            <v>BABYSEC SUPER PREMIUM PANAL CUIDADO TOTAL BABY 8,5-12KG. G  X68</v>
          </cell>
          <cell r="E10034">
            <v>214</v>
          </cell>
          <cell r="F10034" t="str">
            <v>CMPC TISSUE</v>
          </cell>
        </row>
        <row r="10035">
          <cell r="B10035">
            <v>286984</v>
          </cell>
          <cell r="C10035" t="str">
            <v>BABYSEC SUP.PREM.XG X54</v>
          </cell>
          <cell r="D10035" t="str">
            <v>BABYSEC SUPER PREMIUM PANAL CUIDADO TOTAL BABY 11-14KG. XG  X54</v>
          </cell>
          <cell r="E10035">
            <v>214</v>
          </cell>
          <cell r="F10035" t="str">
            <v>CMPC TISSUE</v>
          </cell>
        </row>
        <row r="10036">
          <cell r="B10036">
            <v>286984</v>
          </cell>
          <cell r="C10036" t="str">
            <v>BABYSEC SUP.PREM.XG X54</v>
          </cell>
          <cell r="D10036" t="str">
            <v>BABYSEC SUPER PREMIUM PANAL CUIDADO TOTAL BABY 11-14KG. XG  X54</v>
          </cell>
          <cell r="E10036">
            <v>214</v>
          </cell>
          <cell r="F10036" t="str">
            <v>CMPC TISSUE</v>
          </cell>
        </row>
        <row r="10037">
          <cell r="B10037">
            <v>286985</v>
          </cell>
          <cell r="C10037" t="str">
            <v>BABYSEC SUP.PREM.XXG X54</v>
          </cell>
          <cell r="D10037" t="str">
            <v>BABYSEC SUPER PREMIUM PANAL CUIDADO TOTAL BABY +13KG.X XG  X54</v>
          </cell>
          <cell r="E10037">
            <v>214</v>
          </cell>
          <cell r="F10037" t="str">
            <v>CMPC TISSUE</v>
          </cell>
        </row>
        <row r="10038">
          <cell r="B10038">
            <v>286985</v>
          </cell>
          <cell r="C10038" t="str">
            <v>BABYSEC SUP.PREM.XXG X54</v>
          </cell>
          <cell r="D10038" t="str">
            <v>BABYSEC SUPER PREMIUM PANAL CUIDADO TOTAL BABY +13KG.X XG  X54</v>
          </cell>
          <cell r="E10038">
            <v>214</v>
          </cell>
          <cell r="F10038" t="str">
            <v>CMPC TISSUE</v>
          </cell>
        </row>
        <row r="10039">
          <cell r="B10039">
            <v>291217</v>
          </cell>
          <cell r="C10039" t="str">
            <v>BABYSEC PREM.TOALL.HUM.70</v>
          </cell>
          <cell r="D10039" t="str">
            <v>BABYSEC PREMIUM TOALLITAS HUMEDAS SUAVES HIPOALERGENICAS X70</v>
          </cell>
          <cell r="E10039">
            <v>214</v>
          </cell>
          <cell r="F10039" t="str">
            <v>CMPC TISSUE</v>
          </cell>
        </row>
        <row r="10040">
          <cell r="B10040">
            <v>291217</v>
          </cell>
          <cell r="C10040" t="str">
            <v>BABYSEC PREM.TOALL.HUM.70</v>
          </cell>
          <cell r="D10040" t="str">
            <v>BABYSEC PREMIUM TOALLITAS HUMEDAS SUAVES HIPOALERGENICAS X70</v>
          </cell>
          <cell r="E10040">
            <v>214</v>
          </cell>
          <cell r="F10040" t="str">
            <v>CMPC TISSUE</v>
          </cell>
        </row>
        <row r="10041">
          <cell r="B10041">
            <v>291217</v>
          </cell>
          <cell r="C10041" t="str">
            <v>BABYSEC PREM.TOALL.HUM.70</v>
          </cell>
          <cell r="D10041" t="str">
            <v>BABYSEC PREMIUM TOALLITAS HUMEDAS SUAVES HIPOALERGENICAS X70</v>
          </cell>
          <cell r="E10041">
            <v>214</v>
          </cell>
          <cell r="F10041" t="str">
            <v>CMPC TISSUE</v>
          </cell>
        </row>
        <row r="10042">
          <cell r="B10042">
            <v>294561</v>
          </cell>
          <cell r="C10042" t="str">
            <v>ELITE DISN.PAN.D.HOJ.90X3</v>
          </cell>
          <cell r="D10042" t="str">
            <v>ELITE DISNEY PANUELOS DESECHABLES DOBLE HOJA POLISUAVISADOS 90 UNIDADES X3</v>
          </cell>
          <cell r="E10042">
            <v>214</v>
          </cell>
          <cell r="F10042" t="str">
            <v>CMPC TISSUE</v>
          </cell>
        </row>
        <row r="10043">
          <cell r="B10043">
            <v>551429</v>
          </cell>
          <cell r="C10043" t="str">
            <v>COTIDIAN LADY MAXI.TOA.28</v>
          </cell>
          <cell r="D10043" t="str">
            <v>COTIDIAN LADY TOALLAS MAXI PARA INCONTINENCIA URINARIA LEVE X28</v>
          </cell>
          <cell r="E10043">
            <v>214</v>
          </cell>
          <cell r="F10043" t="str">
            <v>CMPC TISSUE</v>
          </cell>
        </row>
        <row r="10044">
          <cell r="B10044">
            <v>266400</v>
          </cell>
          <cell r="C10044" t="str">
            <v>IMAGINAIL LIMAS TRIO</v>
          </cell>
          <cell r="D10044" t="str">
            <v>IMAGINAIL LIMA UNAS PROFESIONAL TRIO</v>
          </cell>
          <cell r="E10044">
            <v>215</v>
          </cell>
          <cell r="F10044" t="str">
            <v>CARTIM</v>
          </cell>
        </row>
        <row r="10045">
          <cell r="B10045">
            <v>266402</v>
          </cell>
          <cell r="C10045" t="str">
            <v>IMAGINAIL QUITA ESM.240ML</v>
          </cell>
          <cell r="D10045" t="str">
            <v>IMAGINAIL QUITA ESMALTE PROFESIONAL LIBRE DE ACETONA VALVULA DOSIF.CITRICO240ML</v>
          </cell>
          <cell r="E10045">
            <v>215</v>
          </cell>
          <cell r="F10045" t="str">
            <v>CARTIM</v>
          </cell>
        </row>
        <row r="10046">
          <cell r="B10046">
            <v>266406</v>
          </cell>
          <cell r="C10046" t="str">
            <v>IMAGINAIL LIMA BANANA X2</v>
          </cell>
          <cell r="D10046" t="str">
            <v>IMAGINAIL LIMA UNAS PROFESIONAL BANANA X2</v>
          </cell>
          <cell r="E10046">
            <v>215</v>
          </cell>
          <cell r="F10046" t="str">
            <v>CARTIM</v>
          </cell>
        </row>
        <row r="10047">
          <cell r="B10047">
            <v>266407</v>
          </cell>
          <cell r="C10047" t="str">
            <v>IMAGINAIL LIMA4VIA+MEDLUN</v>
          </cell>
          <cell r="D10047" t="str">
            <v>IMAGINAIL LIMA UNAS PROFESIONAL 4 VIAS + LIMA MEDIA LUNA</v>
          </cell>
          <cell r="E10047">
            <v>215</v>
          </cell>
          <cell r="F10047" t="str">
            <v>CARTIM</v>
          </cell>
        </row>
        <row r="10048">
          <cell r="B10048">
            <v>283159</v>
          </cell>
          <cell r="C10048" t="str">
            <v>ANDREA.PESTAN.INDI.MED.56</v>
          </cell>
          <cell r="D10048" t="str">
            <v>ANDREA INDIVIDUAL LASHES PESTANAS INDIVIDUALES MEDIANAS X56</v>
          </cell>
          <cell r="E10048">
            <v>215</v>
          </cell>
          <cell r="F10048" t="str">
            <v>CARTIM</v>
          </cell>
        </row>
        <row r="10049">
          <cell r="B10049">
            <v>289776</v>
          </cell>
          <cell r="C10049" t="str">
            <v>MOCO DE GO.GEL GALAN 340G</v>
          </cell>
          <cell r="D10049" t="str">
            <v>MOCO DE GORILA GORILA SNOT GEL GALAN EXTRA BRILLANTE 340GR</v>
          </cell>
          <cell r="E10049">
            <v>215</v>
          </cell>
          <cell r="F10049" t="str">
            <v>CARTIM</v>
          </cell>
        </row>
        <row r="10050">
          <cell r="B10050">
            <v>289777</v>
          </cell>
          <cell r="C10050" t="str">
            <v>MOCO DE GO.GEL HIPSTER200</v>
          </cell>
          <cell r="D10050" t="str">
            <v>MOCO DE GORILA GORILA SNOT GEL HIPSTER 200GR</v>
          </cell>
          <cell r="E10050">
            <v>215</v>
          </cell>
          <cell r="F10050" t="str">
            <v>CARTIM</v>
          </cell>
        </row>
        <row r="10051">
          <cell r="B10051">
            <v>289777</v>
          </cell>
          <cell r="C10051" t="str">
            <v>MOCO DE GO.GEL HIPSTER200</v>
          </cell>
          <cell r="D10051" t="str">
            <v>MOCO DE GORILA GORILA SNOT GEL HIPSTER 200GR</v>
          </cell>
          <cell r="E10051">
            <v>215</v>
          </cell>
          <cell r="F10051" t="str">
            <v>CARTIM</v>
          </cell>
        </row>
        <row r="10052">
          <cell r="B10052">
            <v>289778</v>
          </cell>
          <cell r="C10052" t="str">
            <v>MOCO DE GO.GEL PUNK 200G</v>
          </cell>
          <cell r="D10052" t="str">
            <v>MOCO DE GORILA GORILA SNOT GEL PUNK INDESTRUCTIBLE 200GR</v>
          </cell>
          <cell r="E10052">
            <v>215</v>
          </cell>
          <cell r="F10052" t="str">
            <v>CARTIM</v>
          </cell>
        </row>
        <row r="10053">
          <cell r="B10053">
            <v>289779</v>
          </cell>
          <cell r="C10053" t="str">
            <v>MOCO DE GO.GEL PUNK 340G</v>
          </cell>
          <cell r="D10053" t="str">
            <v>MOCO DE GORILA GORILA SNOT GEL PUNK INDESTRUCTIBLE 340GR</v>
          </cell>
          <cell r="E10053">
            <v>215</v>
          </cell>
          <cell r="F10053" t="str">
            <v>CARTIM</v>
          </cell>
        </row>
        <row r="10054">
          <cell r="B10054">
            <v>293775</v>
          </cell>
          <cell r="C10054" t="str">
            <v>IMAGI REM.ESM.UNAS AC.110</v>
          </cell>
          <cell r="D10054" t="str">
            <v>IMAGI REMOVEDOR DE ESMALTE PERMANENTE Y UNAS ACRILICAS 110ML</v>
          </cell>
          <cell r="E10054">
            <v>215</v>
          </cell>
          <cell r="F10054" t="str">
            <v>CARTIM</v>
          </cell>
        </row>
        <row r="10055">
          <cell r="B10055">
            <v>293775</v>
          </cell>
          <cell r="C10055" t="str">
            <v>IMAGI REM.ESM.UNAS AC.110</v>
          </cell>
          <cell r="D10055" t="str">
            <v>IMAGI REMOVEDOR DE ESMALTE PERMANENTE Y UNAS ACRILICAS 110ML</v>
          </cell>
          <cell r="E10055">
            <v>215</v>
          </cell>
          <cell r="F10055" t="str">
            <v>CARTIM</v>
          </cell>
        </row>
        <row r="10056">
          <cell r="B10056">
            <v>292172</v>
          </cell>
          <cell r="C10056" t="str">
            <v>SUPLALIM B-COMPLEX CAP.60</v>
          </cell>
          <cell r="D10056" t="str">
            <v>SUPLALIM B-COMPLEX CAPSULAS .60</v>
          </cell>
          <cell r="E10056">
            <v>218</v>
          </cell>
          <cell r="F10056" t="str">
            <v>VIVE+  SUPLALIM</v>
          </cell>
        </row>
        <row r="10057">
          <cell r="B10057">
            <v>391003</v>
          </cell>
          <cell r="C10057" t="str">
            <v>SUPLALIM ALO.CAP.5000MG30</v>
          </cell>
          <cell r="D10057" t="str">
            <v>SUPLALIM ALOE VERA CAPSULAS BLANDAS 5000MG.30</v>
          </cell>
          <cell r="E10057">
            <v>218</v>
          </cell>
          <cell r="F10057" t="str">
            <v>VIVE+  SUPLALIM</v>
          </cell>
        </row>
        <row r="10058">
          <cell r="B10058">
            <v>524721</v>
          </cell>
          <cell r="C10058" t="str">
            <v>SUPLALIM OM3.CAP.1000MG30</v>
          </cell>
          <cell r="D10058" t="str">
            <v>SUPLALIM OMEGA 3 CAPSULAS 1000MG.30</v>
          </cell>
          <cell r="E10058">
            <v>218</v>
          </cell>
          <cell r="F10058" t="str">
            <v>VIVE+  SUPLALIM</v>
          </cell>
        </row>
        <row r="10059">
          <cell r="B10059">
            <v>274452</v>
          </cell>
          <cell r="C10059" t="str">
            <v>GA.MA TEN.BRA.BP1304/1209</v>
          </cell>
          <cell r="D10059" t="str">
            <v>GA.MA HEALTH TENSIOMETRO DIGITAL MONITOR DE PRESION SANGUINEA BRAZO BP1304/1209</v>
          </cell>
          <cell r="E10059">
            <v>221</v>
          </cell>
          <cell r="F10059" t="str">
            <v>TORINO DEPORTE</v>
          </cell>
        </row>
        <row r="10060">
          <cell r="B10060">
            <v>274452</v>
          </cell>
          <cell r="C10060" t="str">
            <v>GA.MA TEN.BRA.BP1304/1209</v>
          </cell>
          <cell r="D10060" t="str">
            <v>GA.MA HEALTH TENSIOMETRO DIGITAL MONITOR DE PRESION SANGUINEA BRAZO BP1304/1209</v>
          </cell>
          <cell r="E10060">
            <v>221</v>
          </cell>
          <cell r="F10060" t="str">
            <v>TORINO DEPORTE</v>
          </cell>
        </row>
        <row r="10061">
          <cell r="B10061">
            <v>263058</v>
          </cell>
          <cell r="C10061" t="str">
            <v>GENACOL CAP.90</v>
          </cell>
          <cell r="D10061" t="str">
            <v>GENACOL CAPSULAS 90</v>
          </cell>
          <cell r="E10061">
            <v>227</v>
          </cell>
          <cell r="F10061" t="str">
            <v>VARIOS NATURALES</v>
          </cell>
        </row>
        <row r="10062">
          <cell r="B10062">
            <v>264211</v>
          </cell>
          <cell r="C10062" t="str">
            <v>PARFLEX CAPSULAS 30</v>
          </cell>
          <cell r="D10062" t="str">
            <v>PARFLEX CAPSULAS  CONCENTRADO DE COLAGENO . 30</v>
          </cell>
          <cell r="E10062">
            <v>227</v>
          </cell>
          <cell r="F10062" t="str">
            <v>VARIOS NATURALES</v>
          </cell>
        </row>
        <row r="10063">
          <cell r="B10063">
            <v>270003</v>
          </cell>
          <cell r="C10063" t="str">
            <v>URIFEM CAP.SUP.ALIM.60</v>
          </cell>
          <cell r="D10063" t="str">
            <v>URIFEM CAPSULAS SUPLEMENTO ALIMENTARIO PARA LA MUJER X60</v>
          </cell>
          <cell r="E10063">
            <v>227</v>
          </cell>
          <cell r="F10063" t="str">
            <v>VARIOS NATURALES</v>
          </cell>
        </row>
        <row r="10064">
          <cell r="B10064">
            <v>294145</v>
          </cell>
          <cell r="C10064" t="str">
            <v>GENACOL XTRA D.ACC.CAP.90</v>
          </cell>
          <cell r="D10064" t="str">
            <v>GENACOL XTRA DOBLE ACCION SUPLEMENTO ALIMENTARIO CAPSULAS X90</v>
          </cell>
          <cell r="E10064">
            <v>227</v>
          </cell>
          <cell r="F10064" t="str">
            <v>VARIOS NATURALES</v>
          </cell>
        </row>
        <row r="10065">
          <cell r="B10065">
            <v>531534</v>
          </cell>
          <cell r="C10065" t="str">
            <v>DDROPS BOOST.600UI.2,8ML</v>
          </cell>
          <cell r="D10065" t="str">
            <v>DDROPS BOOSTER SUPLEMENTO ALIMENTARIO 600UI.2,8ML</v>
          </cell>
          <cell r="E10065">
            <v>227</v>
          </cell>
          <cell r="F10065" t="str">
            <v>VARIOS NATURALES</v>
          </cell>
        </row>
        <row r="10066">
          <cell r="B10066">
            <v>531535</v>
          </cell>
          <cell r="C10066" t="str">
            <v>DDROPS 400UI.2,5ML</v>
          </cell>
          <cell r="D10066" t="str">
            <v>DDROPS SUPLEMENTO ALIMENTARIO 400UI.2,5ML</v>
          </cell>
          <cell r="E10066">
            <v>227</v>
          </cell>
          <cell r="F10066" t="str">
            <v>VARIOS NATURALES</v>
          </cell>
        </row>
        <row r="10067">
          <cell r="B10067">
            <v>546688</v>
          </cell>
          <cell r="C10067" t="str">
            <v>SAMBUCOL COM.MAST.30</v>
          </cell>
          <cell r="D10067" t="str">
            <v>SAMBUCOL COMPRIMIDO MASTICABLE SABOR BLACK ELDERBERRY X30</v>
          </cell>
          <cell r="E10067">
            <v>227</v>
          </cell>
          <cell r="F10067" t="str">
            <v>VARIOS NATURALES</v>
          </cell>
        </row>
        <row r="10068">
          <cell r="B10068">
            <v>546691</v>
          </cell>
          <cell r="C10068" t="str">
            <v>SAMBUCOL COM.EFV.FRAMB.15</v>
          </cell>
          <cell r="D10068" t="str">
            <v>SAMBUCOL BLACK ELDERBERRY COMPRIMIDO EFERVESCENTES SABOR FRAMBUESA X15</v>
          </cell>
          <cell r="E10068">
            <v>227</v>
          </cell>
          <cell r="F10068" t="str">
            <v>VARIOS NATURALES</v>
          </cell>
        </row>
        <row r="10069">
          <cell r="B10069">
            <v>253275</v>
          </cell>
          <cell r="C10069" t="str">
            <v>F.SET MASCLLA.DES.PLANAX3</v>
          </cell>
          <cell r="D10069" t="str">
            <v>FAMILYSET MASCARILLA DESECHABLE  PLANA 9X17CM x3</v>
          </cell>
          <cell r="E10069">
            <v>228</v>
          </cell>
          <cell r="F10069" t="str">
            <v>LP FAMILY SET MASCARILLA (MAQ)</v>
          </cell>
        </row>
        <row r="10070">
          <cell r="B10070">
            <v>298890</v>
          </cell>
          <cell r="C10070" t="str">
            <v>F.SET MASC.KN95 X2</v>
          </cell>
          <cell r="D10070" t="str">
            <v>FAMILY SET MASCARILLA FACIAL KN95 X2</v>
          </cell>
          <cell r="E10070">
            <v>228</v>
          </cell>
          <cell r="F10070" t="str">
            <v>LP FAMILY SET MASCARILLA (MAQ)</v>
          </cell>
        </row>
        <row r="10071">
          <cell r="B10071">
            <v>300565</v>
          </cell>
          <cell r="C10071" t="str">
            <v>F.SET MASC.KIDS 3 PL.DIS3</v>
          </cell>
          <cell r="D10071" t="str">
            <v>FAMILY SET MASCARILLA FACIAL DESECHABLE 3 PLIEGUES KIDS CON DISEÑOS X3</v>
          </cell>
          <cell r="E10071">
            <v>228</v>
          </cell>
          <cell r="F10071" t="str">
            <v>LP FAMILY SET MASCARILLA (MAQ)</v>
          </cell>
        </row>
        <row r="10072">
          <cell r="B10072">
            <v>540082</v>
          </cell>
          <cell r="C10072" t="str">
            <v>MIA PACK 3M.FAC(2IL+1HID)</v>
          </cell>
          <cell r="D10072" t="str">
            <v>MIA PACK 3 MASCARILLA FACIAL  T/TIPO PIEL (2 MASC.ILUMINADORA+1 MASC.HIDRATANTE)</v>
          </cell>
          <cell r="E10072">
            <v>228</v>
          </cell>
          <cell r="F10072" t="str">
            <v>LP FAMILY SET MASCARILLA (MAQ)</v>
          </cell>
        </row>
        <row r="10073">
          <cell r="B10073">
            <v>250051</v>
          </cell>
          <cell r="C10073" t="str">
            <v>SECURITY SEGURIDAD X3</v>
          </cell>
          <cell r="D10073" t="str">
            <v>SECURITY WAY. SEGURIDAD. PRESERVATIVOS x3</v>
          </cell>
          <cell r="E10073">
            <v>233</v>
          </cell>
          <cell r="F10073" t="str">
            <v>LP SECURITY WAY (MAQ)</v>
          </cell>
        </row>
        <row r="10074">
          <cell r="B10074">
            <v>250053</v>
          </cell>
          <cell r="C10074" t="str">
            <v>SECURITY SEGURIDAD X12</v>
          </cell>
          <cell r="D10074" t="str">
            <v>SECURITY WAY SEGURIDAD PRESERVATIVOS x12</v>
          </cell>
          <cell r="E10074">
            <v>233</v>
          </cell>
          <cell r="F10074" t="str">
            <v>LP SECURITY WAY (MAQ)</v>
          </cell>
        </row>
        <row r="10075">
          <cell r="B10075">
            <v>250054</v>
          </cell>
          <cell r="C10075" t="str">
            <v>SECURITY SENSITIVO X3</v>
          </cell>
          <cell r="D10075" t="str">
            <v>SECURITY WAY SENSITIVO PRESERVATIVOS x3</v>
          </cell>
          <cell r="E10075">
            <v>233</v>
          </cell>
          <cell r="F10075" t="str">
            <v>LP SECURITY WAY (MAQ)</v>
          </cell>
        </row>
        <row r="10076">
          <cell r="B10076">
            <v>250055</v>
          </cell>
          <cell r="C10076" t="str">
            <v>SECURITY COLOR SABOR X3</v>
          </cell>
          <cell r="D10076" t="str">
            <v>SECURITY WAY COLOR SABOR PRESERVATIVOS x3</v>
          </cell>
          <cell r="E10076">
            <v>233</v>
          </cell>
          <cell r="F10076" t="str">
            <v>LP SECURITY WAY (MAQ)</v>
          </cell>
        </row>
        <row r="10077">
          <cell r="B10077">
            <v>250056</v>
          </cell>
          <cell r="C10077" t="str">
            <v>SECURITY XTRA.RESIST.X3</v>
          </cell>
          <cell r="D10077" t="str">
            <v>SECURITY WAY EXTRA RESISTENTE PRESERVATIVOS x3</v>
          </cell>
          <cell r="E10077">
            <v>233</v>
          </cell>
          <cell r="F10077" t="str">
            <v>LP SECURITY WAY (MAQ)</v>
          </cell>
        </row>
        <row r="10078">
          <cell r="B10078">
            <v>250058</v>
          </cell>
          <cell r="C10078" t="str">
            <v>SECURITY XTRA.RESIST.X12</v>
          </cell>
          <cell r="D10078" t="str">
            <v>SECURITY WAY EXTRA RESISTENTE PRESERVATIVOS x12</v>
          </cell>
          <cell r="E10078">
            <v>233</v>
          </cell>
          <cell r="F10078" t="str">
            <v>LP SECURITY WAY (MAQ)</v>
          </cell>
        </row>
        <row r="10079">
          <cell r="B10079">
            <v>250059</v>
          </cell>
          <cell r="C10079" t="str">
            <v>SECURITY ESPERMICIDA X3</v>
          </cell>
          <cell r="D10079" t="str">
            <v>SECURITY WAY ESPERMICIDA PRESERVATIVOS x3</v>
          </cell>
          <cell r="E10079">
            <v>233</v>
          </cell>
          <cell r="F10079" t="str">
            <v>LP SECURITY WAY (MAQ)</v>
          </cell>
        </row>
        <row r="10080">
          <cell r="B10080">
            <v>250061</v>
          </cell>
          <cell r="C10080" t="str">
            <v>SECURITY ESPERMICIDA X12</v>
          </cell>
          <cell r="D10080" t="str">
            <v>SECURITY WAY ESPERMICIDA  PRESERVATIVOS x12</v>
          </cell>
          <cell r="E10080">
            <v>233</v>
          </cell>
          <cell r="F10080" t="str">
            <v>LP SECURITY WAY (MAQ)</v>
          </cell>
        </row>
        <row r="10081">
          <cell r="B10081">
            <v>257849</v>
          </cell>
          <cell r="C10081" t="str">
            <v>SECURITY SENSITIVO X12</v>
          </cell>
          <cell r="D10081" t="str">
            <v>SECURITY WAY PRESERVATIVO SENSITIVO x 12</v>
          </cell>
          <cell r="E10081">
            <v>233</v>
          </cell>
          <cell r="F10081" t="str">
            <v>LP SECURITY WAY (MAQ)</v>
          </cell>
        </row>
        <row r="10082">
          <cell r="B10082">
            <v>544164</v>
          </cell>
          <cell r="C10082" t="str">
            <v>SECURITY WAY COLOR.SAB.12</v>
          </cell>
          <cell r="D10082" t="str">
            <v>SECURITY WAY PRESERVATIVOS DE LATEX LUBRICADOS COLORES Y SABORES X12</v>
          </cell>
          <cell r="E10082">
            <v>233</v>
          </cell>
          <cell r="F10082" t="str">
            <v>LP SECURITY WAY (MAQ)</v>
          </cell>
        </row>
        <row r="10083">
          <cell r="B10083">
            <v>250923</v>
          </cell>
          <cell r="C10083" t="str">
            <v>EVRA PAR.TRANSDERMICO 3</v>
          </cell>
          <cell r="D10083" t="str">
            <v>EVRA PARCHE TRANSDERMICO x3</v>
          </cell>
          <cell r="E10083">
            <v>236</v>
          </cell>
          <cell r="F10083" t="str">
            <v>GEDEON RICHTER</v>
          </cell>
        </row>
        <row r="10084">
          <cell r="B10084">
            <v>250923</v>
          </cell>
          <cell r="C10084" t="str">
            <v>EVRA PAR.TRANSDERMICO 3</v>
          </cell>
          <cell r="D10084" t="str">
            <v>EVRA PARCHE TRANSDERMICO x3</v>
          </cell>
          <cell r="E10084">
            <v>236</v>
          </cell>
          <cell r="F10084" t="str">
            <v>GEDEON RICHTER</v>
          </cell>
        </row>
        <row r="10085">
          <cell r="B10085">
            <v>260164</v>
          </cell>
          <cell r="C10085" t="str">
            <v>ESCAPEL-1 COM.1.5MG.1</v>
          </cell>
          <cell r="D10085" t="str">
            <v>ESCAPEL-1 COMPRIMIDOS 1.5MILIGRAMOS X1</v>
          </cell>
          <cell r="E10085">
            <v>236</v>
          </cell>
          <cell r="F10085" t="str">
            <v>GEDEON RICHTER</v>
          </cell>
        </row>
        <row r="10086">
          <cell r="B10086">
            <v>264429</v>
          </cell>
          <cell r="C10086" t="str">
            <v>ESCAPEL-2 COM.0.75MG.2</v>
          </cell>
          <cell r="D10086" t="str">
            <v>ESCAPEL-2 COMPRIMIDOS 0.75MG. 2</v>
          </cell>
          <cell r="E10086">
            <v>236</v>
          </cell>
          <cell r="F10086" t="str">
            <v>GEDEON RICHTER</v>
          </cell>
        </row>
        <row r="10087">
          <cell r="B10087">
            <v>266347</v>
          </cell>
          <cell r="C10087" t="str">
            <v>CURIOSIN GEL 30 GR.</v>
          </cell>
          <cell r="D10087" t="str">
            <v>CURIOSIN GEL (SOLO PARA USO EXTERNO) 30GR.</v>
          </cell>
          <cell r="E10087">
            <v>236</v>
          </cell>
          <cell r="F10087" t="str">
            <v>GEDEON RICHTER</v>
          </cell>
        </row>
        <row r="10088">
          <cell r="B10088">
            <v>266347</v>
          </cell>
          <cell r="C10088" t="str">
            <v>CURIOSIN GEL 30 GR.</v>
          </cell>
          <cell r="D10088" t="str">
            <v>CURIOSIN GEL (SOLO PARA USO EXTERNO) 30GR.</v>
          </cell>
          <cell r="E10088">
            <v>236</v>
          </cell>
          <cell r="F10088" t="str">
            <v>GEDEON RICHTER</v>
          </cell>
        </row>
        <row r="10089">
          <cell r="B10089">
            <v>273107</v>
          </cell>
          <cell r="C10089" t="str">
            <v>SIBILLA COMREC.21</v>
          </cell>
          <cell r="D10089" t="str">
            <v>SIBILLA COMPRIMIDOS RECUBIERTOS CON PELICULA.21</v>
          </cell>
          <cell r="E10089">
            <v>236</v>
          </cell>
          <cell r="F10089" t="str">
            <v>GEDEON RICHTER</v>
          </cell>
        </row>
        <row r="10090">
          <cell r="B10090">
            <v>286764</v>
          </cell>
          <cell r="C10090" t="str">
            <v>TEJANIA COMREC.0,075MG.28</v>
          </cell>
          <cell r="D10090" t="str">
            <v>TEJANIA COMPRIMIDOS RECUBIERTOS 0,075MG.28</v>
          </cell>
          <cell r="E10090">
            <v>236</v>
          </cell>
          <cell r="F10090" t="str">
            <v>GEDEON RICHTER</v>
          </cell>
        </row>
        <row r="10091">
          <cell r="B10091">
            <v>286851</v>
          </cell>
          <cell r="C10091" t="str">
            <v>ROSINA CD BE COM.REC.28</v>
          </cell>
          <cell r="D10091" t="str">
            <v>ROSINA CD BIOEQUIVALENTE COMPRIMIDOS RECUBIERTOS X28</v>
          </cell>
          <cell r="E10091">
            <v>236</v>
          </cell>
          <cell r="F10091" t="str">
            <v>GEDEON RICHTER</v>
          </cell>
        </row>
        <row r="10092">
          <cell r="B10092">
            <v>286852</v>
          </cell>
          <cell r="C10092" t="str">
            <v>JOLIAN COMREC.28</v>
          </cell>
          <cell r="D10092" t="str">
            <v>JOLIAN COMPRIMIDOS RECUBIERTOS X28</v>
          </cell>
          <cell r="E10092">
            <v>236</v>
          </cell>
          <cell r="F10092" t="str">
            <v>GEDEON RICHTER</v>
          </cell>
        </row>
        <row r="10093">
          <cell r="B10093">
            <v>293039</v>
          </cell>
          <cell r="C10093" t="str">
            <v>LENZETTO SOL1,53MG/D8,1ML</v>
          </cell>
          <cell r="D10093" t="str">
            <v>LENZETTO SOLUCION PARA PULVERIZACION TRANSDERMICA 1,53MG/DOSIS FRASCO 8,1ML</v>
          </cell>
          <cell r="E10093">
            <v>236</v>
          </cell>
          <cell r="F10093" t="str">
            <v>GEDEON RICHTER</v>
          </cell>
        </row>
        <row r="10094">
          <cell r="B10094">
            <v>296171</v>
          </cell>
          <cell r="C10094" t="str">
            <v>DIONELA COM.0,15/0,03MG28</v>
          </cell>
          <cell r="D10094" t="str">
            <v>DIONELA COMPRIMIDOS RECUBIERTOS 0,15MG/0,03MG.28</v>
          </cell>
          <cell r="E10094">
            <v>236</v>
          </cell>
          <cell r="F10094" t="str">
            <v>GEDEON RICHTER</v>
          </cell>
        </row>
        <row r="10095">
          <cell r="B10095">
            <v>296438</v>
          </cell>
          <cell r="C10095" t="str">
            <v>EVITTA COM.1,5MG.1</v>
          </cell>
          <cell r="D10095" t="str">
            <v>EVITTA COMPRIMIDOS 1,5MG.1</v>
          </cell>
          <cell r="E10095">
            <v>236</v>
          </cell>
          <cell r="F10095" t="str">
            <v>GEDEON RICHTER</v>
          </cell>
        </row>
        <row r="10096">
          <cell r="B10096">
            <v>297723</v>
          </cell>
          <cell r="C10096" t="str">
            <v>SIBILLA CD COM.REC.28</v>
          </cell>
          <cell r="D10096" t="str">
            <v>SIBILLA CD COMPRIMIDOS RECUBIERTOS 2MG/0,03MG.28(21+7)</v>
          </cell>
          <cell r="E10096">
            <v>236</v>
          </cell>
          <cell r="F10096" t="str">
            <v>GEDEON RICHTER</v>
          </cell>
        </row>
        <row r="10097">
          <cell r="B10097">
            <v>528534</v>
          </cell>
          <cell r="C10097" t="str">
            <v>TAMSOL CAP.LP.0,4MG.30</v>
          </cell>
          <cell r="D10097" t="str">
            <v>TAMSOL CAPSULAS DE LIBERACION PROLONGADA 0,4MG.30</v>
          </cell>
          <cell r="E10097">
            <v>236</v>
          </cell>
          <cell r="F10097" t="str">
            <v>GEDEON RICHTER</v>
          </cell>
        </row>
        <row r="10098">
          <cell r="B10098">
            <v>547243</v>
          </cell>
          <cell r="C10098" t="str">
            <v>LEVOSERT1 DIU.20MCG/24H.1</v>
          </cell>
          <cell r="D10098" t="str">
            <v>LEVOSERT 1 SISTEMA INTRAUTERINO 20MCG/24 HORAS X1</v>
          </cell>
          <cell r="E10098">
            <v>236</v>
          </cell>
          <cell r="F10098" t="str">
            <v>GEDEON RICHTER</v>
          </cell>
        </row>
        <row r="10099">
          <cell r="B10099">
            <v>547245</v>
          </cell>
          <cell r="C10099" t="str">
            <v>BEMF.SOL.INY.75UI 0,125ML</v>
          </cell>
          <cell r="D10099" t="str">
            <v>BEMFOLA SOLUCION INYECTABLE SUBCUTANEO 75UI (5,5MCG) 0,125ML</v>
          </cell>
          <cell r="E10099">
            <v>236</v>
          </cell>
          <cell r="F10099" t="str">
            <v>GEDEON RICHTER</v>
          </cell>
        </row>
        <row r="10100">
          <cell r="B10100">
            <v>547245</v>
          </cell>
          <cell r="C10100" t="str">
            <v>BEMF.SOL.INY.75UI 0,125ML</v>
          </cell>
          <cell r="D10100" t="str">
            <v>BEMFOLA SOLUCION INYECTABLE SUBCUTANEO 75UI (5,5MCG) 0,125ML</v>
          </cell>
          <cell r="E10100">
            <v>236</v>
          </cell>
          <cell r="F10100" t="str">
            <v>GEDEON RICHTER</v>
          </cell>
        </row>
        <row r="10101">
          <cell r="B10101">
            <v>547246</v>
          </cell>
          <cell r="C10101" t="str">
            <v>BEMF.SOL.INY.300UI 0,50ML</v>
          </cell>
          <cell r="D10101" t="str">
            <v>BEMFOLA SOLUCION INYECTABLE SUBCUTANEO 300UI (22MCG) 0,50ML</v>
          </cell>
          <cell r="E10101">
            <v>236</v>
          </cell>
          <cell r="F10101" t="str">
            <v>GEDEON RICHTER</v>
          </cell>
        </row>
        <row r="10102">
          <cell r="B10102">
            <v>547246</v>
          </cell>
          <cell r="C10102" t="str">
            <v>BEMF.SOL.INY.300UI 0,50ML</v>
          </cell>
          <cell r="D10102" t="str">
            <v>BEMFOLA SOLUCION INYECTABLE SUBCUTANEO 300UI (22MCG) 0,50ML</v>
          </cell>
          <cell r="E10102">
            <v>236</v>
          </cell>
          <cell r="F10102" t="str">
            <v>GEDEON RICHTER</v>
          </cell>
        </row>
        <row r="10103">
          <cell r="B10103">
            <v>550945</v>
          </cell>
          <cell r="C10103" t="str">
            <v>DROVELIS COMR.3/14,2MG.28</v>
          </cell>
          <cell r="D10103" t="str">
            <v>DROVELIS COMPRIMIDOS RECUBIERTOS 3MG./14,2MG. X28</v>
          </cell>
          <cell r="E10103">
            <v>236</v>
          </cell>
          <cell r="F10103" t="str">
            <v>GEDEON RICHTER</v>
          </cell>
        </row>
        <row r="10104">
          <cell r="B10104">
            <v>551293</v>
          </cell>
          <cell r="C10104" t="str">
            <v>KLIMEDIX BE COMP.REC.28</v>
          </cell>
          <cell r="D10104" t="str">
            <v>KLIMEDIX BIOEQUIVALENTE COMPRIMIDOS RECUBIERTOS X28</v>
          </cell>
          <cell r="E10104">
            <v>236</v>
          </cell>
          <cell r="F10104" t="str">
            <v>GEDEON RICHTER</v>
          </cell>
        </row>
        <row r="10105">
          <cell r="B10105">
            <v>260897</v>
          </cell>
          <cell r="C10105" t="str">
            <v>CURAPROX CEP.5460 U.SOFT</v>
          </cell>
          <cell r="D10105" t="str">
            <v>CURAPROX  CEPILLO DENTAL CS 5460 TOOTHBRUSH ULTRA SOFT</v>
          </cell>
          <cell r="E10105">
            <v>237</v>
          </cell>
          <cell r="F10105" t="str">
            <v>CURAPROX</v>
          </cell>
        </row>
        <row r="10106">
          <cell r="B10106">
            <v>260897</v>
          </cell>
          <cell r="C10106" t="str">
            <v>CURAPROX CEP.5460 U.SOFT</v>
          </cell>
          <cell r="D10106" t="str">
            <v>CURAPROX  CEPILLO DENTAL CS 5460 TOOTHBRUSH ULTRA SOFT</v>
          </cell>
          <cell r="E10106">
            <v>237</v>
          </cell>
          <cell r="F10106" t="str">
            <v>CURAPROX</v>
          </cell>
        </row>
        <row r="10107">
          <cell r="B10107">
            <v>260897</v>
          </cell>
          <cell r="C10107" t="str">
            <v>CURAPROX CEP.5460 U.SOFT</v>
          </cell>
          <cell r="D10107" t="str">
            <v>CURAPROX  CEPILLO DENTAL CS 5460 TOOTHBRUSH ULTRA SOFT</v>
          </cell>
          <cell r="E10107">
            <v>237</v>
          </cell>
          <cell r="F10107" t="str">
            <v>CURAPROX</v>
          </cell>
        </row>
        <row r="10108">
          <cell r="B10108">
            <v>260898</v>
          </cell>
          <cell r="C10108" t="str">
            <v>CURAPROX CEP.3960 S.SOFT</v>
          </cell>
          <cell r="D10108" t="str">
            <v>CURAPROX CEPILLO DENTAL CS3960 TOOTHBRUSH SUPER SOFT</v>
          </cell>
          <cell r="E10108">
            <v>237</v>
          </cell>
          <cell r="F10108" t="str">
            <v>CURAPROX</v>
          </cell>
        </row>
        <row r="10109">
          <cell r="B10109">
            <v>260899</v>
          </cell>
          <cell r="C10109" t="str">
            <v>CURAPROX CEP.1560 SOFT</v>
          </cell>
          <cell r="D10109" t="str">
            <v>CURAPROX CEPILLO DENTAL CS 1560 TOOTHBRUSH SOFT</v>
          </cell>
          <cell r="E10109">
            <v>237</v>
          </cell>
          <cell r="F10109" t="str">
            <v>CURAPROX</v>
          </cell>
        </row>
        <row r="10110">
          <cell r="B10110">
            <v>260899</v>
          </cell>
          <cell r="C10110" t="str">
            <v>CURAPROX CEP.1560 SOFT</v>
          </cell>
          <cell r="D10110" t="str">
            <v>CURAPROX CEPILLO DENTAL CS 1560 TOOTHBRUSH SOFT</v>
          </cell>
          <cell r="E10110">
            <v>237</v>
          </cell>
          <cell r="F10110" t="str">
            <v>CURAPROX</v>
          </cell>
        </row>
        <row r="10111">
          <cell r="B10111">
            <v>276077</v>
          </cell>
          <cell r="C10111" t="str">
            <v>CURAPROX CEP.3960 S/S X2</v>
          </cell>
          <cell r="D10111" t="str">
            <v>CURAPROX CEPILLO DENTAL CS 3960 SUPER SOFT X2</v>
          </cell>
          <cell r="E10111">
            <v>237</v>
          </cell>
          <cell r="F10111" t="str">
            <v>CURAPROX</v>
          </cell>
        </row>
        <row r="10112">
          <cell r="B10112">
            <v>276078</v>
          </cell>
          <cell r="C10112" t="str">
            <v>CURAPROX CEP.1560 SOFT X2</v>
          </cell>
          <cell r="D10112" t="str">
            <v>CURAPROX CEPILLO DENTAL CS 1560 SOFT X2</v>
          </cell>
          <cell r="E10112">
            <v>237</v>
          </cell>
          <cell r="F10112" t="str">
            <v>CURAPROX</v>
          </cell>
        </row>
        <row r="10113">
          <cell r="B10113">
            <v>276079</v>
          </cell>
          <cell r="C10113" t="str">
            <v>CURAPROX CEP.5460 U/S X2</v>
          </cell>
          <cell r="D10113" t="str">
            <v>CURAPROX CEPILLO DENTAL CS 5460 ULTRA SOFT X2</v>
          </cell>
          <cell r="E10113">
            <v>237</v>
          </cell>
          <cell r="F10113" t="str">
            <v>CURAPROX</v>
          </cell>
        </row>
        <row r="10114">
          <cell r="B10114">
            <v>290604</v>
          </cell>
          <cell r="C10114" t="str">
            <v>CURAPR.BLAC/WHI.PAS90+CEP</v>
          </cell>
          <cell r="D10114" t="str">
            <v>CURAPROX BLACK IS WHITE PASTA DENTAL FRESH LIME MINT 90ML+CEPILLO DENTAL</v>
          </cell>
          <cell r="E10114">
            <v>237</v>
          </cell>
          <cell r="F10114" t="str">
            <v>CURAPROX</v>
          </cell>
        </row>
        <row r="10115">
          <cell r="B10115">
            <v>296381</v>
          </cell>
          <cell r="C10115" t="str">
            <v>CURAPROX CEP.2+PAS15+EST</v>
          </cell>
          <cell r="D10115" t="str">
            <v>CURAPROX CEP.ORTOD.ULT.SUAVE+CEPILLO 1009 SINGLE+PASTA ENZYCAL 1450 15M+ESTUCHE</v>
          </cell>
          <cell r="E10115">
            <v>237</v>
          </cell>
          <cell r="F10115" t="str">
            <v>CURAPROX</v>
          </cell>
        </row>
        <row r="10116">
          <cell r="B10116">
            <v>296381</v>
          </cell>
          <cell r="C10116" t="str">
            <v>CURAPROX CEP.2+PAS15+EST</v>
          </cell>
          <cell r="D10116" t="str">
            <v>CURAPROX CEP.ORTOD.ULT.SUAVE+CEPILLO 1009 SINGLE+PASTA ENZYCAL 1450 15M+ESTUCHE</v>
          </cell>
          <cell r="E10116">
            <v>237</v>
          </cell>
          <cell r="F10116" t="str">
            <v>CURAPROX</v>
          </cell>
        </row>
        <row r="10117">
          <cell r="B10117">
            <v>536979</v>
          </cell>
          <cell r="C10117" t="str">
            <v>CURAPROX CEP.VIAJE SET.VA</v>
          </cell>
          <cell r="D10117" t="str">
            <v>CURAPROX TRAVEL SET VARIEDADES KIT CEP.DENTAL DE VIAJE CON GEL DENTAL 5ML</v>
          </cell>
          <cell r="E10117">
            <v>237</v>
          </cell>
          <cell r="F10117" t="str">
            <v>CURAPROX</v>
          </cell>
        </row>
        <row r="10118">
          <cell r="B10118">
            <v>260275</v>
          </cell>
          <cell r="C10118" t="str">
            <v>ASEPXIA SPOT GEL SECANTE</v>
          </cell>
          <cell r="D10118" t="str">
            <v>ASEPXIA SPOT GEL SECANTE ANTI-IMPERFECCIONES 28GR</v>
          </cell>
          <cell r="E10118">
            <v>239</v>
          </cell>
          <cell r="F10118" t="str">
            <v>GENOMMA</v>
          </cell>
        </row>
        <row r="10119">
          <cell r="B10119">
            <v>261034</v>
          </cell>
          <cell r="C10119" t="str">
            <v>SILUET 40 GEL TERM.200ML</v>
          </cell>
          <cell r="D10119" t="str">
            <v>SILUET 40 GEL TERMICO 200 ML</v>
          </cell>
          <cell r="E10119">
            <v>239</v>
          </cell>
          <cell r="F10119" t="str">
            <v>GENOMMA</v>
          </cell>
        </row>
        <row r="10120">
          <cell r="B10120">
            <v>261040</v>
          </cell>
          <cell r="C10120" t="str">
            <v>CICATRI.GEL CIC/ESTRI.60G</v>
          </cell>
          <cell r="D10120" t="str">
            <v>CICATRICURE GEL CICATRICES Y ESTRIAS 60GR</v>
          </cell>
          <cell r="E10120">
            <v>239</v>
          </cell>
          <cell r="F10120" t="str">
            <v>GENOMMA</v>
          </cell>
        </row>
        <row r="10121">
          <cell r="B10121">
            <v>261040</v>
          </cell>
          <cell r="C10121" t="str">
            <v>CICATRI.GEL CIC/ESTRI.60G</v>
          </cell>
          <cell r="D10121" t="str">
            <v>CICATRICURE GEL CICATRICES Y ESTRIAS 60GR</v>
          </cell>
          <cell r="E10121">
            <v>239</v>
          </cell>
          <cell r="F10121" t="str">
            <v>GENOMMA</v>
          </cell>
        </row>
        <row r="10122">
          <cell r="B10122">
            <v>262741</v>
          </cell>
          <cell r="C10122" t="str">
            <v>TIO NACHO SH.ACLA.NAT.415</v>
          </cell>
          <cell r="D10122" t="str">
            <v>TIO NACHO SHAMPOO PREVENCION CAIDA ACLARADO NATURAL JALEA REAL/MANZANILLA 415ML</v>
          </cell>
          <cell r="E10122">
            <v>239</v>
          </cell>
          <cell r="F10122" t="str">
            <v>GENOMMA</v>
          </cell>
        </row>
        <row r="10123">
          <cell r="B10123">
            <v>262744</v>
          </cell>
          <cell r="C10123" t="str">
            <v>TIO NACHO ACO.ACLA.NAT415</v>
          </cell>
          <cell r="D10123" t="str">
            <v>TIO NACHO ACONDICIONADOR PREVENCION CAIDA ACLARADO NATURAL JALEA REAL/MANZ.415ML</v>
          </cell>
          <cell r="E10123">
            <v>239</v>
          </cell>
          <cell r="F10123" t="str">
            <v>GENOMMA</v>
          </cell>
        </row>
        <row r="10124">
          <cell r="B10124">
            <v>262745</v>
          </cell>
          <cell r="C10124" t="str">
            <v>TIO NACHO SH.CONT.CANA415</v>
          </cell>
          <cell r="D10124" t="str">
            <v>TIO NACHO SHAMPOO PREVENCION CAIDA CONTROL CANAS JALEA REAL 415ML</v>
          </cell>
          <cell r="E10124">
            <v>239</v>
          </cell>
          <cell r="F10124" t="str">
            <v>GENOMMA</v>
          </cell>
        </row>
        <row r="10125">
          <cell r="B10125">
            <v>263678</v>
          </cell>
          <cell r="C10125" t="str">
            <v>CICATRICURE CR.A/ARRU.60G</v>
          </cell>
          <cell r="D10125" t="str">
            <v>CICATRICURE CREMA PARA APLICAR EN ARRUGAS Y LINEAS DE EXPRESION 60GR</v>
          </cell>
          <cell r="E10125">
            <v>239</v>
          </cell>
          <cell r="F10125" t="str">
            <v>GENOMMA</v>
          </cell>
        </row>
        <row r="10126">
          <cell r="B10126">
            <v>271561</v>
          </cell>
          <cell r="C10126" t="str">
            <v>GOICOE.CR.PIERNA CELUL400</v>
          </cell>
          <cell r="D10126" t="str">
            <v>GOICOECHEA CREMA PARA PIERNAS ANTICELULITIS C/VALVULA 400ML</v>
          </cell>
          <cell r="E10126">
            <v>239</v>
          </cell>
          <cell r="F10126" t="str">
            <v>GENOMMA</v>
          </cell>
        </row>
        <row r="10127">
          <cell r="B10127">
            <v>271561</v>
          </cell>
          <cell r="C10127" t="str">
            <v>GOICOE.CR.PIERNA CELUL400</v>
          </cell>
          <cell r="D10127" t="str">
            <v>GOICOECHEA CREMA PARA PIERNAS ANTICELULITIS C/VALVULA 400ML</v>
          </cell>
          <cell r="E10127">
            <v>239</v>
          </cell>
          <cell r="F10127" t="str">
            <v>GENOMMA</v>
          </cell>
        </row>
        <row r="10128">
          <cell r="B10128">
            <v>274237</v>
          </cell>
          <cell r="C10128" t="str">
            <v>TIO NACHO ANT.EDAD SH+ACO</v>
          </cell>
          <cell r="D10128" t="str">
            <v>TIO NACHO PREVENCION CAIDA SHAMPOO ANTI EDAD 415ML+ACONDICIONADOR 415ML</v>
          </cell>
          <cell r="E10128">
            <v>239</v>
          </cell>
          <cell r="F10128" t="str">
            <v>GENOMMA</v>
          </cell>
        </row>
        <row r="10129">
          <cell r="B10129">
            <v>274722</v>
          </cell>
          <cell r="C10129" t="str">
            <v>TIO NACHO ACO.FOR.CAP.415</v>
          </cell>
          <cell r="D10129" t="str">
            <v>TIO NACHO ACONDICIONADOR HERBOLERIA MILENARIA FORTALECIMIENTO CAPILAR 415ML</v>
          </cell>
          <cell r="E10129">
            <v>239</v>
          </cell>
          <cell r="F10129" t="str">
            <v>GENOMMA</v>
          </cell>
        </row>
        <row r="10130">
          <cell r="B10130">
            <v>274722</v>
          </cell>
          <cell r="C10130" t="str">
            <v>TIO NACHO ACO.FOR.CAP.415</v>
          </cell>
          <cell r="D10130" t="str">
            <v>TIO NACHO ACONDICIONADOR HERBOLERIA MILENARIA FORTALECIMIENTO CAPILAR 415ML</v>
          </cell>
          <cell r="E10130">
            <v>239</v>
          </cell>
          <cell r="F10130" t="str">
            <v>GENOMMA</v>
          </cell>
        </row>
        <row r="10131">
          <cell r="B10131">
            <v>274723</v>
          </cell>
          <cell r="C10131" t="str">
            <v>TIO NACHO SH.FOR.CAP.415</v>
          </cell>
          <cell r="D10131" t="str">
            <v>TIO NACHO SHAMPOO PREVENCION CAIDA HERBO.MILENARIA FORTALECIMIENTO CAPILAR 415ML</v>
          </cell>
          <cell r="E10131">
            <v>239</v>
          </cell>
          <cell r="F10131" t="str">
            <v>GENOMMA</v>
          </cell>
        </row>
        <row r="10132">
          <cell r="B10132">
            <v>275259</v>
          </cell>
          <cell r="C10132" t="str">
            <v>TIO NACHO ACLA.NAT.SH+ACO</v>
          </cell>
          <cell r="D10132" t="str">
            <v>TIO NACHO PREVENCION CAIDA ACLARADO NATURAL FOTALECIMIENTO VITAMIN.SH.+ACO.415ML</v>
          </cell>
          <cell r="E10132">
            <v>239</v>
          </cell>
          <cell r="F10132" t="str">
            <v>GENOMMA</v>
          </cell>
        </row>
        <row r="10133">
          <cell r="B10133">
            <v>276053</v>
          </cell>
          <cell r="C10133" t="str">
            <v>CICATRICURE CR.D/5BEN.50G</v>
          </cell>
          <cell r="D10133" t="str">
            <v>CICATRICURE BEAUTY CARE CREMA DE DIA 5 BENEFICIOS TODOS LOS TONOS DE PIEL 50GR</v>
          </cell>
          <cell r="E10133">
            <v>239</v>
          </cell>
          <cell r="F10133" t="str">
            <v>GENOMMA</v>
          </cell>
        </row>
        <row r="10134">
          <cell r="B10134">
            <v>276484</v>
          </cell>
          <cell r="C10134" t="str">
            <v>TIO NACHO FORT.CAP.SH+ACO</v>
          </cell>
          <cell r="D10134" t="str">
            <v>TIO NACHO SHAMPOO HERB.MILENARIA FORTLECIMIENTO CAPILAR415ML+ACONDICIONADOR415ML</v>
          </cell>
          <cell r="E10134">
            <v>239</v>
          </cell>
          <cell r="F10134" t="str">
            <v>GENOMMA</v>
          </cell>
        </row>
        <row r="10135">
          <cell r="B10135">
            <v>276615</v>
          </cell>
          <cell r="C10135" t="str">
            <v>CICATRICURE R-ON CON.OJ15</v>
          </cell>
          <cell r="D10135" t="str">
            <v>CICATRICURE ROLL ON PARA EL CONTORNO DE OJOS 15ML</v>
          </cell>
          <cell r="E10135">
            <v>239</v>
          </cell>
          <cell r="F10135" t="str">
            <v>GENOMMA</v>
          </cell>
        </row>
        <row r="10136">
          <cell r="B10136">
            <v>276615</v>
          </cell>
          <cell r="C10136" t="str">
            <v>CICATRICURE R-ON CON.OJ15</v>
          </cell>
          <cell r="D10136" t="str">
            <v>CICATRICURE ROLL ON PARA EL CONTORNO DE OJOS 15ML</v>
          </cell>
          <cell r="E10136">
            <v>239</v>
          </cell>
          <cell r="F10136" t="str">
            <v>GENOMMA</v>
          </cell>
        </row>
        <row r="10137">
          <cell r="B10137">
            <v>276615</v>
          </cell>
          <cell r="C10137" t="str">
            <v>CICATRICURE R-ON CON.OJ15</v>
          </cell>
          <cell r="D10137" t="str">
            <v>CICATRICURE ROLL ON PARA EL CONTORNO DE OJOS 15ML</v>
          </cell>
          <cell r="E10137">
            <v>239</v>
          </cell>
          <cell r="F10137" t="str">
            <v>GENOMMA</v>
          </cell>
        </row>
        <row r="10138">
          <cell r="B10138">
            <v>287926</v>
          </cell>
          <cell r="C10138" t="str">
            <v>TIO NACHO SH.A/C.ENGR.415</v>
          </cell>
          <cell r="D10138" t="str">
            <v>TIO NACHO SAHMPOO  ANTI-CAIDA ENGROSADOR VOL.CAP.JAL.REAL/EXT.ORTIGA 415ML</v>
          </cell>
          <cell r="E10138">
            <v>239</v>
          </cell>
          <cell r="F10138" t="str">
            <v>GENOMMA</v>
          </cell>
        </row>
        <row r="10139">
          <cell r="B10139">
            <v>287927</v>
          </cell>
          <cell r="C10139" t="str">
            <v>TIO NACHO ACO.A/C.ENGR415</v>
          </cell>
          <cell r="D10139" t="str">
            <v>TIO NACHO ACONDICIONADOR ANTI-CAIDA  ENGROSADOR VOL.CAP.JAL.REAL/EXT.ORTIG.415ML</v>
          </cell>
          <cell r="E10139">
            <v>239</v>
          </cell>
          <cell r="F10139" t="str">
            <v>GENOMMA</v>
          </cell>
        </row>
        <row r="10140">
          <cell r="B10140">
            <v>287984</v>
          </cell>
          <cell r="C10140" t="str">
            <v>TEATRI.CR.ACLAR.100GR</v>
          </cell>
          <cell r="D10140" t="str">
            <v>TEATRICAL CELULAS MADRE CREMA FACIAL ACLARADORA 100 GR</v>
          </cell>
          <cell r="E10140">
            <v>239</v>
          </cell>
          <cell r="F10140" t="str">
            <v>GENOMMA</v>
          </cell>
        </row>
        <row r="10141">
          <cell r="B10141">
            <v>287985</v>
          </cell>
          <cell r="C10141" t="str">
            <v>TEATRI.CR.HUM.100GR</v>
          </cell>
          <cell r="D10141" t="str">
            <v>TEATRICAL CELULAS MADRE CREMA FACIAL HUMECTANTE 100 GR</v>
          </cell>
          <cell r="E10141">
            <v>239</v>
          </cell>
          <cell r="F10141" t="str">
            <v>GENOMMA</v>
          </cell>
        </row>
        <row r="10142">
          <cell r="B10142">
            <v>288373</v>
          </cell>
          <cell r="C10142" t="str">
            <v>GOICOE.CR.PIERNA.GB.400ML</v>
          </cell>
          <cell r="D10142" t="str">
            <v>GOICOECHEA CREMA GINKGO BILOBA Y PIERNAS CON VARISEN 400 ML</v>
          </cell>
          <cell r="E10142">
            <v>239</v>
          </cell>
          <cell r="F10142" t="str">
            <v>GENOMMA</v>
          </cell>
        </row>
        <row r="10143">
          <cell r="B10143">
            <v>288375</v>
          </cell>
          <cell r="C10143" t="str">
            <v>GOICOE.CR.CORP.400ML</v>
          </cell>
          <cell r="D10143" t="str">
            <v>GOICOECHEA CREMA PARA PIERNAS ARNICA Y MANZANILLA 400ML</v>
          </cell>
          <cell r="E10143">
            <v>239</v>
          </cell>
          <cell r="F10143" t="str">
            <v>GENOMMA</v>
          </cell>
        </row>
        <row r="10144">
          <cell r="B10144">
            <v>288379</v>
          </cell>
          <cell r="C10144" t="str">
            <v>GOICOE.CR.PIERNA.EC.400ML</v>
          </cell>
          <cell r="D10144" t="str">
            <v>GOICOECHEA CREMA ELASTINA, COLAG PIERNAS CON VARISEN 400 ML</v>
          </cell>
          <cell r="E10144">
            <v>239</v>
          </cell>
          <cell r="F10144" t="str">
            <v>GENOMMA</v>
          </cell>
        </row>
        <row r="10145">
          <cell r="B10145">
            <v>289604</v>
          </cell>
          <cell r="C10145" t="str">
            <v>CICATRI GEL CIC/ESTR60+30</v>
          </cell>
          <cell r="D10145" t="str">
            <v>CICATRICURE PACK GEL CICATRICES Y ESTRIAS 60G+GEL PARA CICATRICES Y ESTRIAS 30G</v>
          </cell>
          <cell r="E10145">
            <v>239</v>
          </cell>
          <cell r="F10145" t="str">
            <v>GENOMMA</v>
          </cell>
        </row>
        <row r="10146">
          <cell r="B10146">
            <v>289604</v>
          </cell>
          <cell r="C10146" t="str">
            <v>CICATRI GEL CIC/ESTR60+30</v>
          </cell>
          <cell r="D10146" t="str">
            <v>CICATRICURE PACK GEL CICATRICES Y ESTRIAS 60G+GEL PARA CICATRICES Y ESTRIAS 30G</v>
          </cell>
          <cell r="E10146">
            <v>239</v>
          </cell>
          <cell r="F10146" t="str">
            <v>GENOMMA</v>
          </cell>
        </row>
        <row r="10147">
          <cell r="B10147">
            <v>289604</v>
          </cell>
          <cell r="C10147" t="str">
            <v>CICATRI GEL CIC/ESTR60+30</v>
          </cell>
          <cell r="D10147" t="str">
            <v>CICATRICURE PACK GEL CICATRICES Y ESTRIAS 60G+GEL PARA CICATRICES Y ESTRIAS 30G</v>
          </cell>
          <cell r="E10147">
            <v>239</v>
          </cell>
          <cell r="F10147" t="str">
            <v>GENOMMA</v>
          </cell>
        </row>
        <row r="10148">
          <cell r="B10148">
            <v>289604</v>
          </cell>
          <cell r="C10148" t="str">
            <v>CICATRI GEL CIC/ESTR60+30</v>
          </cell>
          <cell r="D10148" t="str">
            <v>CICATRICURE PACK GEL CICATRICES Y ESTRIAS 60G+GEL PARA CICATRICES Y ESTRIAS 30G</v>
          </cell>
          <cell r="E10148">
            <v>239</v>
          </cell>
          <cell r="F10148" t="str">
            <v>GENOMMA</v>
          </cell>
        </row>
        <row r="10149">
          <cell r="B10149">
            <v>291835</v>
          </cell>
          <cell r="C10149" t="str">
            <v>CICATRI.CR.OJOS BL&amp;FI.15G</v>
          </cell>
          <cell r="D10149" t="str">
            <v>CICATRICURE ANTI EDAD CREMA CONTORNO DE OJOS BLUR&amp;FILLER 15GR</v>
          </cell>
          <cell r="E10149">
            <v>239</v>
          </cell>
          <cell r="F10149" t="str">
            <v>GENOMMA</v>
          </cell>
        </row>
        <row r="10150">
          <cell r="B10150">
            <v>291974</v>
          </cell>
          <cell r="C10150" t="str">
            <v>ASEPXIA JAB.CARBO.P/M.100</v>
          </cell>
          <cell r="D10150" t="str">
            <v>ASEPXIA JABON BARRA CARBON DETOX EFECTO PURIFICANTE PIEL MIXTA C/IMPERF.100G</v>
          </cell>
          <cell r="E10150">
            <v>239</v>
          </cell>
          <cell r="F10150" t="str">
            <v>GENOMMA</v>
          </cell>
        </row>
        <row r="10151">
          <cell r="B10151">
            <v>292489</v>
          </cell>
          <cell r="C10151" t="str">
            <v>TIO NACHO SH.HID.NUTRI415</v>
          </cell>
          <cell r="D10151" t="str">
            <v>TIO NACHO SHAMPOO ULTRA HIDRATANTE HIDRO NUTRICION JALEA REAL/ACE.COCO 415ML</v>
          </cell>
          <cell r="E10151">
            <v>239</v>
          </cell>
          <cell r="F10151" t="str">
            <v>GENOMMA</v>
          </cell>
        </row>
        <row r="10152">
          <cell r="B10152">
            <v>292489</v>
          </cell>
          <cell r="C10152" t="str">
            <v>TIO NACHO SH.HID.NUTRI415</v>
          </cell>
          <cell r="D10152" t="str">
            <v>TIO NACHO SHAMPOO ULTRA HIDRATANTE HIDRO NUTRICION JALEA REAL/ACE.COCO 415ML</v>
          </cell>
          <cell r="E10152">
            <v>239</v>
          </cell>
          <cell r="F10152" t="str">
            <v>GENOMMA</v>
          </cell>
        </row>
        <row r="10153">
          <cell r="B10153">
            <v>292490</v>
          </cell>
          <cell r="C10153" t="str">
            <v>TIO NACHO ACO.HID.NUTR415</v>
          </cell>
          <cell r="D10153" t="str">
            <v>TIO NACHO ACONDICIONADOR ULTRA HIDRATA.HIDRO NUTRICION JALEA REAL/ACE.COCO 415ML</v>
          </cell>
          <cell r="E10153">
            <v>239</v>
          </cell>
          <cell r="F10153" t="str">
            <v>GENOMMA</v>
          </cell>
        </row>
        <row r="10154">
          <cell r="B10154">
            <v>292490</v>
          </cell>
          <cell r="C10154" t="str">
            <v>TIO NACHO ACO.HID.NUTR415</v>
          </cell>
          <cell r="D10154" t="str">
            <v>TIO NACHO ACONDICIONADOR ULTRA HIDRATA.HIDRO NUTRICION JALEA REAL/ACE.COCO 415ML</v>
          </cell>
          <cell r="E10154">
            <v>239</v>
          </cell>
          <cell r="F10154" t="str">
            <v>GENOMMA</v>
          </cell>
        </row>
        <row r="10155">
          <cell r="B10155">
            <v>292631</v>
          </cell>
          <cell r="C10155" t="str">
            <v>TEATRI.CR.HUMECTANT.200GR</v>
          </cell>
          <cell r="D10155" t="str">
            <v>TEATRICAL CELULAS MADRE CREMA FACIAL HUMECTANTE 200GR</v>
          </cell>
          <cell r="E10155">
            <v>239</v>
          </cell>
          <cell r="F10155" t="str">
            <v>GENOMMA</v>
          </cell>
        </row>
        <row r="10156">
          <cell r="B10156">
            <v>292632</v>
          </cell>
          <cell r="C10156" t="str">
            <v>TEATRI.CR.ACLARADO.200GR</v>
          </cell>
          <cell r="D10156" t="str">
            <v>TEATRICAL CELULAS MADRE CREMA FACIAL ACLARADORA 200GR</v>
          </cell>
          <cell r="E10156">
            <v>239</v>
          </cell>
          <cell r="F10156" t="str">
            <v>GENOMMA</v>
          </cell>
        </row>
        <row r="10157">
          <cell r="B10157">
            <v>292637</v>
          </cell>
          <cell r="C10157" t="str">
            <v>TEATRI.CR.ANTIARRUG.200GR</v>
          </cell>
          <cell r="D10157" t="str">
            <v>TEATRICAL CELULAS MADRE CREMA FACIAL ANTIARRUGAS 200GR</v>
          </cell>
          <cell r="E10157">
            <v>239</v>
          </cell>
          <cell r="F10157" t="str">
            <v>GENOMMA</v>
          </cell>
        </row>
        <row r="10158">
          <cell r="B10158">
            <v>292748</v>
          </cell>
          <cell r="C10158" t="str">
            <v>CICATRIC.A/MANC.CR.DIA50G</v>
          </cell>
          <cell r="D10158" t="str">
            <v>CICATRICURE ANTI-MANCHAS CREMA DE DIA TRIPLE ACCION 50GR</v>
          </cell>
          <cell r="E10158">
            <v>239</v>
          </cell>
          <cell r="F10158" t="str">
            <v>GENOMMA</v>
          </cell>
        </row>
        <row r="10159">
          <cell r="B10159">
            <v>292748</v>
          </cell>
          <cell r="C10159" t="str">
            <v>CICATRIC.A/MANC.CR.DIA50G</v>
          </cell>
          <cell r="D10159" t="str">
            <v>CICATRICURE ANTI-MANCHAS CREMA DE DIA TRIPLE ACCION 50GR</v>
          </cell>
          <cell r="E10159">
            <v>239</v>
          </cell>
          <cell r="F10159" t="str">
            <v>GENOMMA</v>
          </cell>
        </row>
        <row r="10160">
          <cell r="B10160">
            <v>293979</v>
          </cell>
          <cell r="C10160" t="str">
            <v>DIABET TX CR.HID.400ML</v>
          </cell>
          <cell r="D10160" t="str">
            <v>GOICOECHEA DIABET TX CREMA CORPORAL HIDRATANTE +ALIVIA(PIES CODOS Y MANOS)400ML</v>
          </cell>
          <cell r="E10160">
            <v>239</v>
          </cell>
          <cell r="F10160" t="str">
            <v>GENOMMA</v>
          </cell>
        </row>
        <row r="10161">
          <cell r="B10161">
            <v>293979</v>
          </cell>
          <cell r="C10161" t="str">
            <v>DIABET TX CR.HID.400ML</v>
          </cell>
          <cell r="D10161" t="str">
            <v>GOICOECHEA DIABET TX CREMA CORPORAL HIDRATANTE +ALIVIA(PIES CODOS Y MANOS)400ML</v>
          </cell>
          <cell r="E10161">
            <v>239</v>
          </cell>
          <cell r="F10161" t="str">
            <v>GENOMMA</v>
          </cell>
        </row>
        <row r="10162">
          <cell r="B10162">
            <v>294574</v>
          </cell>
          <cell r="C10162" t="str">
            <v>GOICOE.CR.PIERNA U/NUT400</v>
          </cell>
          <cell r="D10162" t="str">
            <v>GOICOECHEA CREMA PARA PIERNAS ULTRA NUTRITIVA C/VALVULA 400ML</v>
          </cell>
          <cell r="E10162">
            <v>239</v>
          </cell>
          <cell r="F10162" t="str">
            <v>GENOMMA</v>
          </cell>
        </row>
        <row r="10163">
          <cell r="B10163">
            <v>294577</v>
          </cell>
          <cell r="C10163" t="str">
            <v>DIABET TX CR.HID.P/S.250G</v>
          </cell>
          <cell r="D10163" t="str">
            <v>GOICOECHEA DIABET TX CREMA HIDRATANTE PIEL EXTRA SECA 250GR</v>
          </cell>
          <cell r="E10163">
            <v>239</v>
          </cell>
          <cell r="F10163" t="str">
            <v>GENOMMA</v>
          </cell>
        </row>
        <row r="10164">
          <cell r="B10164">
            <v>294598</v>
          </cell>
          <cell r="C10164" t="str">
            <v>TIO NACHO ULT.HID.SH+ACO</v>
          </cell>
          <cell r="D10164" t="str">
            <v>TIO NACHO ULTRA HID.JAL.REAL ACEITE COCO ORG.SHAMPOO 415ML+ACONDICIONADOR 415ML</v>
          </cell>
          <cell r="E10164">
            <v>239</v>
          </cell>
          <cell r="F10164" t="str">
            <v>GENOMMA</v>
          </cell>
        </row>
        <row r="10165">
          <cell r="B10165">
            <v>295083</v>
          </cell>
          <cell r="C10165" t="str">
            <v>CICATRI.CR.A.ESTR.T.HI400</v>
          </cell>
          <cell r="D10165" t="str">
            <v>CICATRICURE CREMA CORPORAL ANTI ESTRIAS TRIPLE HIDRATACION 400ML</v>
          </cell>
          <cell r="E10165">
            <v>239</v>
          </cell>
          <cell r="F10165" t="str">
            <v>GENOMMA</v>
          </cell>
        </row>
        <row r="10166">
          <cell r="B10166">
            <v>295083</v>
          </cell>
          <cell r="C10166" t="str">
            <v>CICATRI.CR.A.ESTR.T.HI400</v>
          </cell>
          <cell r="D10166" t="str">
            <v>CICATRICURE CREMA CORPORAL ANTI ESTRIAS TRIPLE HIDRATACION 400ML</v>
          </cell>
          <cell r="E10166">
            <v>239</v>
          </cell>
          <cell r="F10166" t="str">
            <v>GENOMMA</v>
          </cell>
        </row>
        <row r="10167">
          <cell r="B10167">
            <v>295089</v>
          </cell>
          <cell r="C10167" t="str">
            <v>CICATRI.A/MANC.SERUM 3,4G</v>
          </cell>
          <cell r="D10167" t="str">
            <v>CICATRICURE ANTI-MANCHAS SERUM CONCENTRADO 3,4GR</v>
          </cell>
          <cell r="E10167">
            <v>239</v>
          </cell>
          <cell r="F10167" t="str">
            <v>GENOMMA</v>
          </cell>
        </row>
        <row r="10168">
          <cell r="B10168">
            <v>295597</v>
          </cell>
          <cell r="C10168" t="str">
            <v>TIO NACHO KIT ENGR.SH+ACO</v>
          </cell>
          <cell r="D10168" t="str">
            <v>TIO NACHO KIT VOLUMEN CAPILAR ENGROSADOR SHAMPO 415ML+ACONDIONADOR 415ML</v>
          </cell>
          <cell r="E10168">
            <v>239</v>
          </cell>
          <cell r="F10168" t="str">
            <v>GENOMMA</v>
          </cell>
        </row>
        <row r="10169">
          <cell r="B10169">
            <v>295676</v>
          </cell>
          <cell r="C10169" t="str">
            <v>TEATRI.CR.ANTIARRUG.100GR</v>
          </cell>
          <cell r="D10169" t="str">
            <v>TEATRICAL CELULAS MADRE CREMA FACIAL ANTIARRUGAS 100GR</v>
          </cell>
          <cell r="E10169">
            <v>239</v>
          </cell>
          <cell r="F10169" t="str">
            <v>GENOMMA</v>
          </cell>
        </row>
        <row r="10170">
          <cell r="B10170">
            <v>295900</v>
          </cell>
          <cell r="C10170" t="str">
            <v>ASEPXIA CARB.MASC.PUR.30G</v>
          </cell>
          <cell r="D10170" t="str">
            <v>ASEPXIA CARBON DETOX MASCARIILA PURIFICANTE 30GR</v>
          </cell>
          <cell r="E10170">
            <v>239</v>
          </cell>
          <cell r="F10170" t="str">
            <v>GENOMMA</v>
          </cell>
        </row>
        <row r="10171">
          <cell r="B10171">
            <v>295901</v>
          </cell>
          <cell r="C10171" t="str">
            <v>ASEPXIA CARB.JAB.LIQ.200M</v>
          </cell>
          <cell r="D10171" t="str">
            <v>ASEPXIA CARBON DETOX JABON LIQUIDO PURIFICANTE 200ML</v>
          </cell>
          <cell r="E10171">
            <v>239</v>
          </cell>
          <cell r="F10171" t="str">
            <v>GENOMMA</v>
          </cell>
        </row>
        <row r="10172">
          <cell r="B10172">
            <v>296200</v>
          </cell>
          <cell r="C10172" t="str">
            <v>GOICOE.CR.ARN/MANZ.1000ML</v>
          </cell>
          <cell r="D10172" t="str">
            <v>GOICOECHEA CREMA PARA PIERNAS ARNICA Y MANZANILLA EFECTO CALMANTE 1000ML</v>
          </cell>
          <cell r="E10172">
            <v>239</v>
          </cell>
          <cell r="F10172" t="str">
            <v>GENOMMA</v>
          </cell>
        </row>
        <row r="10173">
          <cell r="B10173">
            <v>296557</v>
          </cell>
          <cell r="C10173" t="str">
            <v>CICATRI.GOLD LIFT CR.D.50</v>
          </cell>
          <cell r="D10173" t="str">
            <v>CICATRICURE GOLD LIFT CREMA DE DIA FPS30 REDUCE ARRUGAS GRAVITACIONALES 50GR</v>
          </cell>
          <cell r="E10173">
            <v>239</v>
          </cell>
          <cell r="F10173" t="str">
            <v>GENOMMA</v>
          </cell>
        </row>
        <row r="10174">
          <cell r="B10174">
            <v>296558</v>
          </cell>
          <cell r="C10174" t="str">
            <v>CICATRI.GOLD LIFT CR.N.50</v>
          </cell>
          <cell r="D10174" t="str">
            <v>CICATRICURE GOLD LIFT CREMA DE NOCHE REDUCE ARRUGAS GRAVITACIONALES 50GR</v>
          </cell>
          <cell r="E10174">
            <v>239</v>
          </cell>
          <cell r="F10174" t="str">
            <v>GENOMMA</v>
          </cell>
        </row>
        <row r="10175">
          <cell r="B10175">
            <v>297132</v>
          </cell>
          <cell r="C10175" t="str">
            <v>GOICOE.COVER BAS.UNIF.95G</v>
          </cell>
          <cell r="D10175" t="str">
            <v>GOICOECHEA COVER BASE PARA PIERNAS EFECTO UNIFICADOR 95GR</v>
          </cell>
          <cell r="E10175">
            <v>239</v>
          </cell>
          <cell r="F10175" t="str">
            <v>GENOMMA</v>
          </cell>
        </row>
        <row r="10176">
          <cell r="B10176">
            <v>297133</v>
          </cell>
          <cell r="C10176" t="str">
            <v>CICATRI.CICA OIL REGEN.50</v>
          </cell>
          <cell r="D10176" t="str">
            <v>CICATRICURE CICA OIL REGENERADOR DE PIEL 50ML</v>
          </cell>
          <cell r="E10176">
            <v>239</v>
          </cell>
          <cell r="F10176" t="str">
            <v>GENOMMA</v>
          </cell>
        </row>
        <row r="10177">
          <cell r="B10177">
            <v>297559</v>
          </cell>
          <cell r="C10177" t="str">
            <v>TIO NACHO SH.A/D.ALOE 415</v>
          </cell>
          <cell r="D10177" t="str">
            <v>TIO NACHO ANTI-DAÑO SHAMPOO REPARACION PROFUNDA ALOE VERA 415ML</v>
          </cell>
          <cell r="E10177">
            <v>239</v>
          </cell>
          <cell r="F10177" t="str">
            <v>GENOMMA</v>
          </cell>
        </row>
        <row r="10178">
          <cell r="B10178">
            <v>297560</v>
          </cell>
          <cell r="C10178" t="str">
            <v>TIO NACHO ACO.A/D.ALOE415</v>
          </cell>
          <cell r="D10178" t="str">
            <v>TIO NACHO ANTI-DAÑO ACONDICIONADOR REPARACION PROFUNDA ALOE VERA 415ML</v>
          </cell>
          <cell r="E10178">
            <v>239</v>
          </cell>
          <cell r="F10178" t="str">
            <v>GENOMMA</v>
          </cell>
        </row>
        <row r="10179">
          <cell r="B10179">
            <v>297853</v>
          </cell>
          <cell r="C10179" t="str">
            <v>DIABET TX CR.HID.EXT400.2</v>
          </cell>
          <cell r="D10179" t="str">
            <v>GOICOECHEA PACK DIABET TX CR.CORPORAL HIDRA.EXT.400ML X2 (HASTA 50%OFF 2DA UND)</v>
          </cell>
          <cell r="E10179">
            <v>239</v>
          </cell>
          <cell r="F10179" t="str">
            <v>GENOMMA</v>
          </cell>
        </row>
        <row r="10180">
          <cell r="B10180">
            <v>297853</v>
          </cell>
          <cell r="C10180" t="str">
            <v>DIABET TX CR.HID.EXT400.2</v>
          </cell>
          <cell r="D10180" t="str">
            <v>GOICOECHEA PACK DIABET TX CR.CORPORAL HIDRA.EXT.400ML X2 (HASTA 50%OFF 2DA UND)</v>
          </cell>
          <cell r="E10180">
            <v>239</v>
          </cell>
          <cell r="F10180" t="str">
            <v>GENOMMA</v>
          </cell>
        </row>
        <row r="10181">
          <cell r="B10181">
            <v>298517</v>
          </cell>
          <cell r="C10181" t="str">
            <v>CICATR.GOLD L.DIA50+NOC50</v>
          </cell>
          <cell r="D10181" t="str">
            <v>CICATRICURE GOLD LIFT KIT FIRMEZA FACIAL CREMA DIA FPS30 50GR+ CREMA NOCHE 50GR</v>
          </cell>
          <cell r="E10181">
            <v>239</v>
          </cell>
          <cell r="F10181" t="str">
            <v>GENOMMA</v>
          </cell>
        </row>
        <row r="10182">
          <cell r="B10182">
            <v>298517</v>
          </cell>
          <cell r="C10182" t="str">
            <v>CICATR.GOLD L.DIA50+NOC50</v>
          </cell>
          <cell r="D10182" t="str">
            <v>CICATRICURE GOLD LIFT KIT FIRMEZA FACIAL CREMA DIA FPS30 50GR+ CREMA NOCHE 50GR</v>
          </cell>
          <cell r="E10182">
            <v>239</v>
          </cell>
          <cell r="F10182" t="str">
            <v>GENOMMA</v>
          </cell>
        </row>
        <row r="10183">
          <cell r="B10183">
            <v>298517</v>
          </cell>
          <cell r="C10183" t="str">
            <v>CICATR.GOLD L.DIA50+NOC50</v>
          </cell>
          <cell r="D10183" t="str">
            <v>CICATRICURE GOLD LIFT KIT FIRMEZA FACIAL CREMA DIA FPS30 50GR+ CREMA NOCHE 50GR</v>
          </cell>
          <cell r="E10183">
            <v>239</v>
          </cell>
          <cell r="F10183" t="str">
            <v>GENOMMA</v>
          </cell>
        </row>
        <row r="10184">
          <cell r="B10184">
            <v>298517</v>
          </cell>
          <cell r="C10184" t="str">
            <v>CICATR.GOLD L.DIA50+NOC50</v>
          </cell>
          <cell r="D10184" t="str">
            <v>CICATRICURE GOLD LIFT KIT FIRMEZA FACIAL CREMA DIA FPS30 50GR+ CREMA NOCHE 50GR</v>
          </cell>
          <cell r="E10184">
            <v>239</v>
          </cell>
          <cell r="F10184" t="str">
            <v>GENOMMA</v>
          </cell>
        </row>
        <row r="10185">
          <cell r="B10185">
            <v>298517</v>
          </cell>
          <cell r="C10185" t="str">
            <v>CICATR.GOLD L.DIA50+NOC50</v>
          </cell>
          <cell r="D10185" t="str">
            <v>CICATRICURE GOLD LIFT KIT FIRMEZA FACIAL CREMA DIA FPS30 50GR+ CREMA NOCHE 50GR</v>
          </cell>
          <cell r="E10185">
            <v>239</v>
          </cell>
          <cell r="F10185" t="str">
            <v>GENOMMA</v>
          </cell>
        </row>
        <row r="10186">
          <cell r="B10186">
            <v>298876</v>
          </cell>
          <cell r="C10186" t="str">
            <v>CICAT.GOLD L.CONT.OJ/B.15</v>
          </cell>
          <cell r="D10186" t="str">
            <v>CICATRICURE GOLD LIFT CREMA CONTORNO DUO OJOS Y BOCA 15GR</v>
          </cell>
          <cell r="E10186">
            <v>239</v>
          </cell>
          <cell r="F10186" t="str">
            <v>GENOMMA</v>
          </cell>
        </row>
        <row r="10187">
          <cell r="B10187">
            <v>298912</v>
          </cell>
          <cell r="C10187" t="str">
            <v>CICATRI.CR.AGE C.HUME.50G</v>
          </cell>
          <cell r="D10187" t="str">
            <v>CICATRICURE AGE CARE CREMA FACIAL ANTIARRUGAS HUMECTANTE TODO TIPO DE PIEL 50GR</v>
          </cell>
          <cell r="E10187">
            <v>239</v>
          </cell>
          <cell r="F10187" t="str">
            <v>GENOMMA</v>
          </cell>
        </row>
        <row r="10188">
          <cell r="B10188">
            <v>298913</v>
          </cell>
          <cell r="C10188" t="str">
            <v>CICATRI.CR.AGE C.REAF.50G</v>
          </cell>
          <cell r="D10188" t="str">
            <v>CICATRICURE AGE CARE CREMA FACIAL ANTIARRUGAS REAFIRMANTE TODO TIPO DE PIEL 50GR</v>
          </cell>
          <cell r="E10188">
            <v>239</v>
          </cell>
          <cell r="F10188" t="str">
            <v>GENOMMA</v>
          </cell>
        </row>
        <row r="10189">
          <cell r="B10189">
            <v>298914</v>
          </cell>
          <cell r="C10189" t="str">
            <v>CICATRI.CR.AGE C.ACLA.50G</v>
          </cell>
          <cell r="D10189" t="str">
            <v>CICATRICURE AGE CARE CREMA FACIAL ANTIARRUGAS ACLARANTE TODO TIPO DE PIEL 50GR</v>
          </cell>
          <cell r="E10189">
            <v>239</v>
          </cell>
          <cell r="F10189" t="str">
            <v>GENOMMA</v>
          </cell>
        </row>
        <row r="10190">
          <cell r="B10190">
            <v>299364</v>
          </cell>
          <cell r="C10190" t="str">
            <v>DIABET TX EMU.HID.PLUS200</v>
          </cell>
          <cell r="D10190" t="str">
            <v>GOICOECHEA DIABET TX EMULSION HIDRATANTE CORPORAL PLUS PIEL SECA 200ML</v>
          </cell>
          <cell r="E10190">
            <v>239</v>
          </cell>
          <cell r="F10190" t="str">
            <v>GENOMMA</v>
          </cell>
        </row>
        <row r="10191">
          <cell r="B10191">
            <v>299364</v>
          </cell>
          <cell r="C10191" t="str">
            <v>DIABET TX EMU.HID.PLUS200</v>
          </cell>
          <cell r="D10191" t="str">
            <v>GOICOECHEA DIABET TX EMULSION HIDRATANTE CORPORAL PLUS PIEL SECA 200ML</v>
          </cell>
          <cell r="E10191">
            <v>239</v>
          </cell>
          <cell r="F10191" t="str">
            <v>GENOMMA</v>
          </cell>
        </row>
        <row r="10192">
          <cell r="B10192">
            <v>299408</v>
          </cell>
          <cell r="C10192" t="str">
            <v>DIABET TX CR.HI.10%UREA50</v>
          </cell>
          <cell r="D10192" t="str">
            <v>GOICOECHEA DIABET TX PLUS 10% UREA CREMA HIDRATANTE MANOS Y CODOS 50ML</v>
          </cell>
          <cell r="E10192">
            <v>239</v>
          </cell>
          <cell r="F10192" t="str">
            <v>GENOMMA</v>
          </cell>
        </row>
        <row r="10193">
          <cell r="B10193">
            <v>384734</v>
          </cell>
          <cell r="C10193" t="str">
            <v>CICATR.A/MAN.SER.VITC 30M</v>
          </cell>
          <cell r="D10193" t="str">
            <v>CICATRICURE ANTI MANCHASC SERUM ACLARANTE VIT C ROSTRO CUELLO ESCOTE 30ML</v>
          </cell>
          <cell r="E10193">
            <v>239</v>
          </cell>
          <cell r="F10193" t="str">
            <v>GENOMMA</v>
          </cell>
        </row>
        <row r="10194">
          <cell r="B10194">
            <v>385111</v>
          </cell>
          <cell r="C10194" t="str">
            <v>GOICOE.CRIOGEL 3D CORP200</v>
          </cell>
          <cell r="D10194" t="str">
            <v>GOICOECHEA CRIOGEL 3D CORPORAL TRIPLE ACCION 200ML</v>
          </cell>
          <cell r="E10194">
            <v>239</v>
          </cell>
          <cell r="F10194" t="str">
            <v>GENOMMA</v>
          </cell>
        </row>
        <row r="10195">
          <cell r="B10195">
            <v>385130</v>
          </cell>
          <cell r="C10195" t="str">
            <v>TIO NAC.A/DA.SH415+ACO415</v>
          </cell>
          <cell r="D10195" t="str">
            <v>TIO NACHO ANTI-DAÑO ALOE VERA SHAMPOO 415ML + ACONDICIONADOR 415ML</v>
          </cell>
          <cell r="E10195">
            <v>239</v>
          </cell>
          <cell r="F10195" t="str">
            <v>GENOMMA</v>
          </cell>
        </row>
        <row r="10196">
          <cell r="B10196">
            <v>386506</v>
          </cell>
          <cell r="C10196" t="str">
            <v>TIO NACHO ACO.HERB.DP400M</v>
          </cell>
          <cell r="D10196" t="str">
            <v>TIO NACHO ACONDICIONADOR HERBOLARIA MILEN.JALEA REAL FORT.CAPILAR DOYPACK 400ML</v>
          </cell>
          <cell r="E10196">
            <v>239</v>
          </cell>
          <cell r="F10196" t="str">
            <v>GENOMMA</v>
          </cell>
        </row>
        <row r="10197">
          <cell r="B10197">
            <v>386511</v>
          </cell>
          <cell r="C10197" t="str">
            <v>TIO NACHO ACO.ENGR.DP400M</v>
          </cell>
          <cell r="D10197" t="str">
            <v>TIO NACHO ACONDICIONADOR ENGROSADOR JALEA REAL+CAPILGROSS DOYPACK 400ML</v>
          </cell>
          <cell r="E10197">
            <v>239</v>
          </cell>
          <cell r="F10197" t="str">
            <v>GENOMMA</v>
          </cell>
        </row>
        <row r="10198">
          <cell r="B10198">
            <v>387800</v>
          </cell>
          <cell r="C10198" t="str">
            <v>REVIE SH.REVIT.BRI.350ML</v>
          </cell>
          <cell r="D10198" t="str">
            <v>REVIE SHAMPOO REVITALIZADOR DE BRILLO PROTEINAS DE QUINOA 350ML</v>
          </cell>
          <cell r="E10198">
            <v>239</v>
          </cell>
          <cell r="F10198" t="str">
            <v>GENOMMA</v>
          </cell>
        </row>
        <row r="10199">
          <cell r="B10199">
            <v>387801</v>
          </cell>
          <cell r="C10199" t="str">
            <v>REVIE SP.DETOX MIC.120ML</v>
          </cell>
          <cell r="D10199" t="str">
            <v>REVIE CARBOX SPRAY DETOX MICELAR CON CARBON ACTIVADO 120ML</v>
          </cell>
          <cell r="E10199">
            <v>239</v>
          </cell>
          <cell r="F10199" t="str">
            <v>GENOMMA</v>
          </cell>
        </row>
        <row r="10200">
          <cell r="B10200">
            <v>387802</v>
          </cell>
          <cell r="C10200" t="str">
            <v>REVIE ACO.DETOX MIC.350ML</v>
          </cell>
          <cell r="D10200" t="str">
            <v>REVIE ACONDICIONADOR DETOX MICELAR CON CARBON ACTIVADO 350ML</v>
          </cell>
          <cell r="E10200">
            <v>239</v>
          </cell>
          <cell r="F10200" t="str">
            <v>GENOMMA</v>
          </cell>
        </row>
        <row r="10201">
          <cell r="B10201">
            <v>387803</v>
          </cell>
          <cell r="C10201" t="str">
            <v>REVIE ACO.REG.PROF.350ML</v>
          </cell>
          <cell r="D10201" t="str">
            <v>REVIE ACONDICIONADOR REGENERACION PROFUNDA AMINOACIDOS DE BAOBAB 350ML</v>
          </cell>
          <cell r="E10201">
            <v>239</v>
          </cell>
          <cell r="F10201" t="str">
            <v>GENOMMA</v>
          </cell>
        </row>
        <row r="10202">
          <cell r="B10202">
            <v>387804</v>
          </cell>
          <cell r="C10202" t="str">
            <v>REVIE ACO.REVIT.BRI.350ML</v>
          </cell>
          <cell r="D10202" t="str">
            <v>REVIE ACONDICIONADOR REVITALIZADOR DE BRILLO PROTEINAS DE QUINOA 350ML</v>
          </cell>
          <cell r="E10202">
            <v>239</v>
          </cell>
          <cell r="F10202" t="str">
            <v>GENOMMA</v>
          </cell>
        </row>
        <row r="10203">
          <cell r="B10203">
            <v>388734</v>
          </cell>
          <cell r="C10203" t="str">
            <v>REVIE MASC.1MIN.REGE.170M</v>
          </cell>
          <cell r="D10203" t="str">
            <v>REVIE MASCARA CAPILAR 1 MINUTO REGENERACION PROFUNDA AMINOACIDOS DE BAOBAB 170ML</v>
          </cell>
          <cell r="E10203">
            <v>239</v>
          </cell>
          <cell r="F10203" t="str">
            <v>GENOMMA</v>
          </cell>
        </row>
        <row r="10204">
          <cell r="B10204">
            <v>388735</v>
          </cell>
          <cell r="C10204" t="str">
            <v>REVIE MASC.1MIN.REVI.170M</v>
          </cell>
          <cell r="D10204" t="str">
            <v>REVIE MASCARA CAPILAR 1 MINUTO REVITALIZADOR DE BRILLO PROTEINAS DE QUINOA 170ML</v>
          </cell>
          <cell r="E10204">
            <v>239</v>
          </cell>
          <cell r="F10204" t="str">
            <v>GENOMMA</v>
          </cell>
        </row>
        <row r="10205">
          <cell r="B10205">
            <v>392054</v>
          </cell>
          <cell r="C10205" t="str">
            <v>TEATRICAL MIC+CR.HUM+A/AR</v>
          </cell>
          <cell r="D10205" t="str">
            <v>TEATRICAL AGUA MICELAR DETOX+CREMA FACIAL HUMECT.100GR+CREMA ANTIARRUGAS 100GR</v>
          </cell>
          <cell r="E10205">
            <v>239</v>
          </cell>
          <cell r="F10205" t="str">
            <v>GENOMMA</v>
          </cell>
        </row>
        <row r="10206">
          <cell r="B10206">
            <v>392054</v>
          </cell>
          <cell r="C10206" t="str">
            <v>TEATRICAL MIC+CR.HUM+A/AR</v>
          </cell>
          <cell r="D10206" t="str">
            <v>TEATRICAL AGUA MICELAR DETOX+CREMA FACIAL HUMECT.100GR+CREMA ANTIARRUGAS 100GR</v>
          </cell>
          <cell r="E10206">
            <v>239</v>
          </cell>
          <cell r="F10206" t="str">
            <v>GENOMMA</v>
          </cell>
        </row>
        <row r="10207">
          <cell r="B10207">
            <v>392054</v>
          </cell>
          <cell r="C10207" t="str">
            <v>TEATRICAL MIC+CR.HUM+A/AR</v>
          </cell>
          <cell r="D10207" t="str">
            <v>TEATRICAL AGUA MICELAR DETOX+CREMA FACIAL HUMECT.100GR+CREMA ANTIARRUGAS 100GR</v>
          </cell>
          <cell r="E10207">
            <v>239</v>
          </cell>
          <cell r="F10207" t="str">
            <v>GENOMMA</v>
          </cell>
        </row>
        <row r="10208">
          <cell r="B10208">
            <v>392064</v>
          </cell>
          <cell r="C10208" t="str">
            <v>REVIE DETOX SH350+ACO350</v>
          </cell>
          <cell r="D10208" t="str">
            <v>REVIE DETOX MICELAR SHAMPOO 350ML+ACONDICIONADOR 350ML</v>
          </cell>
          <cell r="E10208">
            <v>239</v>
          </cell>
          <cell r="F10208" t="str">
            <v>GENOMMA</v>
          </cell>
        </row>
        <row r="10209">
          <cell r="B10209">
            <v>400057</v>
          </cell>
          <cell r="C10209" t="str">
            <v>ASEPXIA GEN.PROT.F50 50G</v>
          </cell>
          <cell r="D10209" t="str">
            <v>ASEPXIA GENETICA CREMA PROTECTOR SOLAR PARA ROSTRO FPS50 EFECTO ANTI BRILLO 50GR</v>
          </cell>
          <cell r="E10209">
            <v>239</v>
          </cell>
          <cell r="F10209" t="str">
            <v>GENOMMA</v>
          </cell>
        </row>
        <row r="10210">
          <cell r="B10210">
            <v>402103</v>
          </cell>
          <cell r="C10210" t="str">
            <v>GROOMEN 300 MAQAF+1CART</v>
          </cell>
          <cell r="D10210" t="str">
            <v>GROOMEN 300 MAQUINA DE AFEITAR DESECHABLE 3 NAVAJAS+1 CARTUCHO</v>
          </cell>
          <cell r="E10210">
            <v>239</v>
          </cell>
          <cell r="F10210" t="str">
            <v>GENOMMA</v>
          </cell>
        </row>
        <row r="10211">
          <cell r="B10211">
            <v>402105</v>
          </cell>
          <cell r="C10211" t="str">
            <v>GROOMEN 300 MAQAF+2CART</v>
          </cell>
          <cell r="D10211" t="str">
            <v>GROOMEN 300 MAQUINA DE AFEITAR DESECHABLE 3 NAVAJAS+2 CARTUCHOS</v>
          </cell>
          <cell r="E10211">
            <v>239</v>
          </cell>
          <cell r="F10211" t="str">
            <v>GENOMMA</v>
          </cell>
        </row>
        <row r="10212">
          <cell r="B10212">
            <v>402106</v>
          </cell>
          <cell r="C10212" t="str">
            <v>GROOMEN 300 MAQAF+3CART</v>
          </cell>
          <cell r="D10212" t="str">
            <v>GROOMEN 300 MAQUINA DE AFEITAR DESECHABLE 3 NAVAJAS+3 CARTUCHOS</v>
          </cell>
          <cell r="E10212">
            <v>239</v>
          </cell>
          <cell r="F10212" t="str">
            <v>GENOMMA</v>
          </cell>
        </row>
        <row r="10213">
          <cell r="B10213">
            <v>402107</v>
          </cell>
          <cell r="C10213" t="str">
            <v>GROOMEN 500 MAQAF+1CART</v>
          </cell>
          <cell r="D10213" t="str">
            <v>GROOMEN 500 MAQUINA DE AFEITAR DESECHABLE 5 NAVAJAS+1 CARTUCHO</v>
          </cell>
          <cell r="E10213">
            <v>239</v>
          </cell>
          <cell r="F10213" t="str">
            <v>GENOMMA</v>
          </cell>
        </row>
        <row r="10214">
          <cell r="B10214">
            <v>402108</v>
          </cell>
          <cell r="C10214" t="str">
            <v>GROOMEN 500 MAQAF+2CART</v>
          </cell>
          <cell r="D10214" t="str">
            <v>GROOMEN 500 MAQUINA DE AFEITAR DESECHABLE 5 NAVAJAS+2 CARTUCHOS</v>
          </cell>
          <cell r="E10214">
            <v>239</v>
          </cell>
          <cell r="F10214" t="str">
            <v>GENOMMA</v>
          </cell>
        </row>
        <row r="10215">
          <cell r="B10215">
            <v>402109</v>
          </cell>
          <cell r="C10215" t="str">
            <v>GROOMEN 500 MAQAF+3CART</v>
          </cell>
          <cell r="D10215" t="str">
            <v>GROOMEN 500 MAQUINA DE AFEITAR DESECHABLE 5 NAVAJAS+3 CARTUCHOS</v>
          </cell>
          <cell r="E10215">
            <v>239</v>
          </cell>
          <cell r="F10215" t="str">
            <v>GENOMMA</v>
          </cell>
        </row>
        <row r="10216">
          <cell r="B10216">
            <v>402352</v>
          </cell>
          <cell r="C10216" t="str">
            <v>CICATR.GOLD L.SERU.FAC27M</v>
          </cell>
          <cell r="D10216" t="str">
            <v>CICATRICURE GOLD LIFT SERUM FACIAL EFEC.TENSOR REDUCE ARRUG.GRAVITACIONALES 27ML</v>
          </cell>
          <cell r="E10216">
            <v>239</v>
          </cell>
          <cell r="F10216" t="str">
            <v>GENOMMA</v>
          </cell>
        </row>
        <row r="10217">
          <cell r="B10217">
            <v>402354</v>
          </cell>
          <cell r="C10217" t="str">
            <v>CICATR.CR.A-AG.F50 MAT40G</v>
          </cell>
          <cell r="D10217" t="str">
            <v>CICATRICURE CREMA ANTI-AGE FPS50 ACIDO HIALURONICO+PRO COLAGENO EFECTO MATE 40GR</v>
          </cell>
          <cell r="E10217">
            <v>239</v>
          </cell>
          <cell r="F10217" t="str">
            <v>GENOMMA</v>
          </cell>
        </row>
        <row r="10218">
          <cell r="B10218">
            <v>402581</v>
          </cell>
          <cell r="C10218" t="str">
            <v>GROOMEN 600 MAQAF+1CART</v>
          </cell>
          <cell r="D10218" t="str">
            <v>GROOMEN 600 MAQUINA DE AFEITAR DESECHABLE 6 NAVAJAS+1 CARTUCHO</v>
          </cell>
          <cell r="E10218">
            <v>239</v>
          </cell>
          <cell r="F10218" t="str">
            <v>GENOMMA</v>
          </cell>
        </row>
        <row r="10219">
          <cell r="B10219">
            <v>402582</v>
          </cell>
          <cell r="C10219" t="str">
            <v>GROOMEN 600 CART.6 NAV.2</v>
          </cell>
          <cell r="D10219" t="str">
            <v>GROOMEN 600 CARTUCHOS 6 NAVAJAS ALTA PRECISION Y LUBRICACION X2</v>
          </cell>
          <cell r="E10219">
            <v>239</v>
          </cell>
          <cell r="F10219" t="str">
            <v>GENOMMA</v>
          </cell>
        </row>
        <row r="10220">
          <cell r="B10220">
            <v>403056</v>
          </cell>
          <cell r="C10220" t="str">
            <v>TIO NACHO SH.CEL.MAD.415M</v>
          </cell>
          <cell r="D10220" t="str">
            <v>TIO NACHO SHAMPOO ANTI-CAIDA PURIFICACION CON CELULA MADRE 415ML</v>
          </cell>
          <cell r="E10220">
            <v>239</v>
          </cell>
          <cell r="F10220" t="str">
            <v>GENOMMA</v>
          </cell>
        </row>
        <row r="10221">
          <cell r="B10221">
            <v>403058</v>
          </cell>
          <cell r="C10221" t="str">
            <v>TIO NACHO ACO.CEL.MAD415M</v>
          </cell>
          <cell r="D10221" t="str">
            <v>TIO NACHO ACONDICIONADOR ANTI-CAIDA PURIFICACION CON CELULA MADRE 415ML</v>
          </cell>
          <cell r="E10221">
            <v>239</v>
          </cell>
          <cell r="F10221" t="str">
            <v>GENOMMA</v>
          </cell>
        </row>
        <row r="10222">
          <cell r="B10222">
            <v>403061</v>
          </cell>
          <cell r="C10222" t="str">
            <v>TIO NACHO CELU.MAD.SH+ACO</v>
          </cell>
          <cell r="D10222" t="str">
            <v>TIO NACHO ANTI-CAIDA PURIF.CELULA MADRE SHAMPOO 415ML+ACONDICIONADOR 4150ML</v>
          </cell>
          <cell r="E10222">
            <v>239</v>
          </cell>
          <cell r="F10222" t="str">
            <v>GENOMMA</v>
          </cell>
        </row>
        <row r="10223">
          <cell r="B10223">
            <v>403125</v>
          </cell>
          <cell r="C10223" t="str">
            <v>GOICO.CR.PIE.DOB.MENT.400</v>
          </cell>
          <cell r="D10223" t="str">
            <v>GOICOECHEA CREMA PARA PIERNAS DOBLE MENTOL 400ML</v>
          </cell>
          <cell r="E10223">
            <v>239</v>
          </cell>
          <cell r="F10223" t="str">
            <v>GENOMMA</v>
          </cell>
        </row>
        <row r="10224">
          <cell r="B10224">
            <v>403167</v>
          </cell>
          <cell r="C10224" t="str">
            <v>ASEPXIA GEN GEL200+MATI50</v>
          </cell>
          <cell r="D10224" t="str">
            <v>ASEPXIA GEN GEL FACIAL MICELAR A-BRILLO 200ML+CREMA MATIFIC.HIDRA.A-BRILLO 50GR</v>
          </cell>
          <cell r="E10224">
            <v>239</v>
          </cell>
          <cell r="F10224" t="str">
            <v>GENOMMA</v>
          </cell>
        </row>
        <row r="10225">
          <cell r="B10225">
            <v>424807</v>
          </cell>
          <cell r="C10225" t="str">
            <v>CICATRIC.CR.A/ARRUG.30G</v>
          </cell>
          <cell r="D10225" t="str">
            <v>CICATRICURE CREMA ANTI-ARRUGAS 30GR</v>
          </cell>
          <cell r="E10225">
            <v>239</v>
          </cell>
          <cell r="F10225" t="str">
            <v>GENOMMA</v>
          </cell>
        </row>
        <row r="10226">
          <cell r="B10226">
            <v>524858</v>
          </cell>
          <cell r="C10226" t="str">
            <v>CICATR.CR.REPA.HID.INT400</v>
          </cell>
          <cell r="D10226" t="str">
            <v>CICATRICURE CREMA CORPORAL REPARACION HIDRATANTE INTENSIVA 400ML</v>
          </cell>
          <cell r="E10226">
            <v>239</v>
          </cell>
          <cell r="F10226" t="str">
            <v>GENOMMA</v>
          </cell>
        </row>
        <row r="10227">
          <cell r="B10227">
            <v>524862</v>
          </cell>
          <cell r="C10227" t="str">
            <v>CICATR.CR.10%URE.REP.250G</v>
          </cell>
          <cell r="D10227" t="str">
            <v>CICATRICURE CREMA COPORAL 10% UREA REPARACION INTENSIVA 250GR</v>
          </cell>
          <cell r="E10227">
            <v>239</v>
          </cell>
          <cell r="F10227" t="str">
            <v>GENOMMA</v>
          </cell>
        </row>
        <row r="10228">
          <cell r="B10228">
            <v>527535</v>
          </cell>
          <cell r="C10228" t="str">
            <v>REVIE DETOX SH350+ACO350</v>
          </cell>
          <cell r="D10228" t="str">
            <v>REVIE DETOX MICELAR SHAMPOO 350ML+ACONDICIONADOR 350ML</v>
          </cell>
          <cell r="E10228">
            <v>239</v>
          </cell>
          <cell r="F10228" t="str">
            <v>GENOMMA</v>
          </cell>
        </row>
        <row r="10229">
          <cell r="B10229">
            <v>527536</v>
          </cell>
          <cell r="C10229" t="str">
            <v>REVIE REV.BR.SH350+ACO350</v>
          </cell>
          <cell r="D10229" t="str">
            <v>REVIE REVITALIZADOR DE BRILLO SHAMPOO 350ML+ACONDICIONADOR 350ML</v>
          </cell>
          <cell r="E10229">
            <v>239</v>
          </cell>
          <cell r="F10229" t="str">
            <v>GENOMMA</v>
          </cell>
        </row>
        <row r="10230">
          <cell r="B10230">
            <v>528249</v>
          </cell>
          <cell r="C10230" t="str">
            <v>CICATRI.CR.ELIX.FAC.30GR</v>
          </cell>
          <cell r="D10230" t="str">
            <v>CICATRICURE CREMA ELIXIR FACIAL ANTI ARRUGAS 30GR</v>
          </cell>
          <cell r="E10230">
            <v>239</v>
          </cell>
          <cell r="F10230" t="str">
            <v>GENOMMA</v>
          </cell>
        </row>
        <row r="10231">
          <cell r="B10231">
            <v>528253</v>
          </cell>
          <cell r="C10231" t="str">
            <v>TIO NACHO SH.ULTR.HID950M</v>
          </cell>
          <cell r="D10231" t="str">
            <v>TIO NACHO SHAMPOO ANTI-CAIDA ULTRA HIDRATANTE 950ML</v>
          </cell>
          <cell r="E10231">
            <v>239</v>
          </cell>
          <cell r="F10231" t="str">
            <v>GENOMMA</v>
          </cell>
        </row>
        <row r="10232">
          <cell r="B10232">
            <v>528258</v>
          </cell>
          <cell r="C10232" t="str">
            <v>TIO NACHO SH.ENGROS.950ML</v>
          </cell>
          <cell r="D10232" t="str">
            <v>TIO NACHO SHAMPOO ANTI-CAIDA ENGROSADOR 950ML</v>
          </cell>
          <cell r="E10232">
            <v>239</v>
          </cell>
          <cell r="F10232" t="str">
            <v>GENOMMA</v>
          </cell>
        </row>
        <row r="10233">
          <cell r="B10233">
            <v>528260</v>
          </cell>
          <cell r="C10233" t="str">
            <v>TIO NACHO SH.HERB.MIL950M</v>
          </cell>
          <cell r="D10233" t="str">
            <v>TIO NACHO SHAMPOO ANTI-CAIDA HERBOLARIA MILENARIA 950ML</v>
          </cell>
          <cell r="E10233">
            <v>239</v>
          </cell>
          <cell r="F10233" t="str">
            <v>GENOMMA</v>
          </cell>
        </row>
        <row r="10234">
          <cell r="B10234">
            <v>534022</v>
          </cell>
          <cell r="C10234" t="str">
            <v>TIO NACHO SH.HER415+GROOM</v>
          </cell>
          <cell r="D10234" t="str">
            <v>TIO NACHO SHAMPOO HERBOLARIA 415ML+GROOMEN 300 MAQUINA DE AFEITAR</v>
          </cell>
          <cell r="E10234">
            <v>239</v>
          </cell>
          <cell r="F10234" t="str">
            <v>GENOMMA</v>
          </cell>
        </row>
        <row r="10235">
          <cell r="B10235">
            <v>540155</v>
          </cell>
          <cell r="C10235" t="str">
            <v>DIABE.TX CR.HIDR400+CR250</v>
          </cell>
          <cell r="D10235" t="str">
            <v>GOICOECHEA DIABET TX CREMA CORPORAL HIDRATANTE 400ML+ CREMA PLUS 10% UREA 250GR</v>
          </cell>
          <cell r="E10235">
            <v>239</v>
          </cell>
          <cell r="F10235" t="str">
            <v>GENOMMA</v>
          </cell>
        </row>
        <row r="10236">
          <cell r="B10236">
            <v>540155</v>
          </cell>
          <cell r="C10236" t="str">
            <v>DIABE.TX CR.HIDR400+CR250</v>
          </cell>
          <cell r="D10236" t="str">
            <v>GOICOECHEA DIABET TX CREMA CORPORAL HIDRATANTE 400ML+ CREMA PLUS 10% UREA 250GR</v>
          </cell>
          <cell r="E10236">
            <v>239</v>
          </cell>
          <cell r="F10236" t="str">
            <v>GENOMMA</v>
          </cell>
        </row>
        <row r="10237">
          <cell r="B10237">
            <v>540349</v>
          </cell>
          <cell r="C10237" t="str">
            <v>SUEROX LIMON DE PICA 630M</v>
          </cell>
          <cell r="D10237" t="str">
            <v>SUEROX BEBIDA HIDRATANTE FORMULA 8 IONES SIN AZUCAR SABOR LIMON DE PICA 630ML</v>
          </cell>
          <cell r="E10237">
            <v>239</v>
          </cell>
          <cell r="F10237" t="str">
            <v>GENOMMA</v>
          </cell>
        </row>
        <row r="10238">
          <cell r="B10238">
            <v>540350</v>
          </cell>
          <cell r="C10238" t="str">
            <v>SUEROX PINA 630ML</v>
          </cell>
          <cell r="D10238" t="str">
            <v>SUEROX BEBIDA HIDRATANTE FORMULA 8 IONES SIN AZUCAR SABOR PINA 630ML</v>
          </cell>
          <cell r="E10238">
            <v>239</v>
          </cell>
          <cell r="F10238" t="str">
            <v>GENOMMA</v>
          </cell>
        </row>
        <row r="10239">
          <cell r="B10239">
            <v>540352</v>
          </cell>
          <cell r="C10239" t="str">
            <v>SUEROX ARANDANO POMELO 630ML</v>
          </cell>
          <cell r="D10239" t="str">
            <v>SUEROX BEBIDA HIDRATANTE FORMULA 8 IONES SIN AZUCAR SABOR ARANDANOS POMELO 630ML</v>
          </cell>
          <cell r="E10239">
            <v>239</v>
          </cell>
          <cell r="F10239" t="str">
            <v>GENOMMA</v>
          </cell>
        </row>
        <row r="10240">
          <cell r="B10240">
            <v>540353</v>
          </cell>
          <cell r="C10240" t="str">
            <v>SUEROX NARANJA 630ML</v>
          </cell>
          <cell r="D10240" t="str">
            <v>SUEROX BEBIDA HIDRATANTE FORMULA 8 IONES SIN AZUCAR SABOR NARANJA 630ML</v>
          </cell>
          <cell r="E10240">
            <v>239</v>
          </cell>
          <cell r="F10240" t="str">
            <v>GENOMMA</v>
          </cell>
        </row>
        <row r="10241">
          <cell r="B10241">
            <v>540355</v>
          </cell>
          <cell r="C10241" t="str">
            <v>SUEROX MANZANA 630ML</v>
          </cell>
          <cell r="D10241" t="str">
            <v>SUEROX BEBIDA HIDRATANTE FORMULA 8 IONES SIN AZUCAR SABOR MANZANA 630ML</v>
          </cell>
          <cell r="E10241">
            <v>239</v>
          </cell>
          <cell r="F10241" t="str">
            <v>GENOMMA</v>
          </cell>
        </row>
        <row r="10242">
          <cell r="B10242">
            <v>540358</v>
          </cell>
          <cell r="C10242" t="str">
            <v>SUEROX ARANDANO POMELO 1LT</v>
          </cell>
          <cell r="D10242" t="str">
            <v>SUEROX BEBIDA HIDRATANTE FORMULA 8 IONES SIN AZUCAR SABOR ARANDANO POMELO 1LT</v>
          </cell>
          <cell r="E10242">
            <v>239</v>
          </cell>
          <cell r="F10242" t="str">
            <v>GENOMMA</v>
          </cell>
        </row>
        <row r="10243">
          <cell r="B10243">
            <v>541660</v>
          </cell>
          <cell r="C10243" t="str">
            <v>TIO NACHO SH.GINSENG.415M</v>
          </cell>
          <cell r="D10243" t="str">
            <v>TIO NACHO SHAMPOO ANTI-CAIDA GINSENG 415ML</v>
          </cell>
          <cell r="E10243">
            <v>239</v>
          </cell>
          <cell r="F10243" t="str">
            <v>GENOMMA</v>
          </cell>
        </row>
        <row r="10244">
          <cell r="B10244">
            <v>542342</v>
          </cell>
          <cell r="C10244" t="str">
            <v>GOICOE.GEL FRES.EX.REF400</v>
          </cell>
          <cell r="D10244" t="str">
            <v>GOICOECHEA GEL PARA PIERNAS AROMA FRESH BREEZE EFECTO EXTRA REFRESCANTE 400ML</v>
          </cell>
          <cell r="E10244">
            <v>239</v>
          </cell>
          <cell r="F10244" t="str">
            <v>GENOMMA</v>
          </cell>
        </row>
        <row r="10245">
          <cell r="B10245">
            <v>542813</v>
          </cell>
          <cell r="C10245" t="str">
            <v>SUEROX 6 SABORES 630ML.12</v>
          </cell>
          <cell r="D10245" t="str">
            <v>SUEROX PACK 6 SABORES SURT.BEB.HID.(2AR-POM+2NAR+2MZA+2FR-KI+2L.PICA+2PIN)630X12</v>
          </cell>
          <cell r="E10245">
            <v>239</v>
          </cell>
          <cell r="F10245" t="str">
            <v>GENOMMA</v>
          </cell>
        </row>
        <row r="10246">
          <cell r="B10246">
            <v>543362</v>
          </cell>
          <cell r="C10246" t="str">
            <v>SUEROX NARANJA 1LT</v>
          </cell>
          <cell r="D10246" t="str">
            <v>SUEROX BEBIDA HIDRATANTE FORMULA 8 IONES SIN AZUCAR SABOR NARANJA 1LITRO</v>
          </cell>
          <cell r="E10246">
            <v>239</v>
          </cell>
          <cell r="F10246" t="str">
            <v>GENOMMA</v>
          </cell>
        </row>
        <row r="10247">
          <cell r="B10247">
            <v>544292</v>
          </cell>
          <cell r="C10247" t="str">
            <v>SUEROX FRUTILLA-KIW.630ML</v>
          </cell>
          <cell r="D10247" t="str">
            <v>SUEROX BEBIDA HIDRATANTE FORMULA 8 IONES SIN AZUCAR SABOR FRUTILLA-KIWI 630ML</v>
          </cell>
          <cell r="E10247">
            <v>239</v>
          </cell>
          <cell r="F10247" t="str">
            <v>GENOMMA</v>
          </cell>
        </row>
        <row r="10248">
          <cell r="B10248">
            <v>546608</v>
          </cell>
          <cell r="C10248" t="str">
            <v>TIO NACHO ULT.H.SH950+ACO</v>
          </cell>
          <cell r="D10248" t="str">
            <v>TIO NACHO SH.COCO ULTRA HIDRATANTE 950ML+ACO.COCO ULTRA HIDRATANTE 415ML</v>
          </cell>
          <cell r="E10248">
            <v>239</v>
          </cell>
          <cell r="F10248" t="str">
            <v>GENOMMA</v>
          </cell>
        </row>
        <row r="10249">
          <cell r="B10249">
            <v>546942</v>
          </cell>
          <cell r="C10249" t="str">
            <v>TIO NACHO AC.HEN.EGIP.415</v>
          </cell>
          <cell r="D10249" t="str">
            <v>TIO NACHO ACONDICIONADOR ANTI-CAIDA HENNA EGIPCIA ANTI-CANAS TONALIZADOR 415ML</v>
          </cell>
          <cell r="E10249">
            <v>239</v>
          </cell>
          <cell r="F10249" t="str">
            <v>GENOMMA</v>
          </cell>
        </row>
        <row r="10250">
          <cell r="B10250">
            <v>546943</v>
          </cell>
          <cell r="C10250" t="str">
            <v>TIO NACHO SH.HEN.EGIP.415</v>
          </cell>
          <cell r="D10250" t="str">
            <v>TIO NACHO SHAMPOO ANTI-CAIDA HENNA EGIPCIA ANTI-CANAS TONALIZADOR 415ML</v>
          </cell>
          <cell r="E10250">
            <v>239</v>
          </cell>
          <cell r="F10250" t="str">
            <v>GENOMMA</v>
          </cell>
        </row>
        <row r="10251">
          <cell r="B10251">
            <v>546945</v>
          </cell>
          <cell r="C10251" t="str">
            <v>GROOMEN 300 CART.3 NAV.2</v>
          </cell>
          <cell r="D10251" t="str">
            <v>GROOMEN 300 CARTUCHOS 3 NAVAJAS X2</v>
          </cell>
          <cell r="E10251">
            <v>239</v>
          </cell>
          <cell r="F10251" t="str">
            <v>GENOMMA</v>
          </cell>
        </row>
        <row r="10252">
          <cell r="B10252">
            <v>546946</v>
          </cell>
          <cell r="C10252" t="str">
            <v>GROOMEN 500 CART.5 NAV.2</v>
          </cell>
          <cell r="D10252" t="str">
            <v>GROOMEN 500 CARTUCHOS 5 NAVAJAS X2</v>
          </cell>
          <cell r="E10252">
            <v>239</v>
          </cell>
          <cell r="F10252" t="str">
            <v>GENOMMA</v>
          </cell>
        </row>
        <row r="10253">
          <cell r="B10253">
            <v>551645</v>
          </cell>
          <cell r="C10253" t="str">
            <v>SUEROX MANGO-DURAZNO.630M</v>
          </cell>
          <cell r="D10253" t="str">
            <v>SUEROX BEBIDA HIDRATANTE FORMULA 8 IONES SIN AZUCAR SABOR MANGO-DURAZNO 630ML</v>
          </cell>
          <cell r="E10253">
            <v>239</v>
          </cell>
          <cell r="F10253" t="str">
            <v>GENOMMA</v>
          </cell>
        </row>
        <row r="10254">
          <cell r="B10254">
            <v>553152</v>
          </cell>
          <cell r="C10254" t="str">
            <v>CICATR.CR.REPA400+CR.250G</v>
          </cell>
          <cell r="D10254" t="str">
            <v>CICATRICURE CR.CORP.REPARACION HIDRATANTE INTENSIVA 400ML+CR.CORP.UREA 10% 250GR</v>
          </cell>
          <cell r="E10254">
            <v>239</v>
          </cell>
          <cell r="F10254" t="str">
            <v>GENOMMA</v>
          </cell>
        </row>
        <row r="10255">
          <cell r="B10255">
            <v>553155</v>
          </cell>
          <cell r="C10255" t="str">
            <v>GOICO.ULT.NUT.CR200+BA200</v>
          </cell>
          <cell r="D10255" t="str">
            <v>GOICOECHEA CREMA ULTRA NUTRITIVA 200ML+BASE PARA PIERNAS COVER EFECTO UNIFI.95GR</v>
          </cell>
          <cell r="E10255">
            <v>239</v>
          </cell>
          <cell r="F10255" t="str">
            <v>GENOMMA</v>
          </cell>
        </row>
        <row r="10256">
          <cell r="B10256">
            <v>553156</v>
          </cell>
          <cell r="C10256" t="str">
            <v>ASEPXIA MASC30+JAB200+CR</v>
          </cell>
          <cell r="D10256" t="str">
            <v>ASEPXIA PACK CARBON DETOX MASC.PURIF.30GR+JAB.LIQ.PURIF.200M+CR.EXFOLIANTE 120GR</v>
          </cell>
          <cell r="E10256">
            <v>239</v>
          </cell>
          <cell r="F10256" t="str">
            <v>GENOMMA</v>
          </cell>
        </row>
        <row r="10257">
          <cell r="B10257">
            <v>553158</v>
          </cell>
          <cell r="C10257" t="str">
            <v>CICATR.BEAUTY MIC200+CR50</v>
          </cell>
          <cell r="D10257" t="str">
            <v>CICATRICURE BEAUTY CARE 5 BENEFICIOS AGUA MICELAR 200ML+CREMA FACIAL 50GR</v>
          </cell>
          <cell r="E10257">
            <v>239</v>
          </cell>
          <cell r="F10257" t="str">
            <v>GENOMMA</v>
          </cell>
        </row>
        <row r="10258">
          <cell r="B10258">
            <v>553159</v>
          </cell>
          <cell r="C10258" t="str">
            <v>CICATR.C.OJO15+CR30+CR.50</v>
          </cell>
          <cell r="D10258" t="str">
            <v>CICATRICURE CR.CONTORNO OJOS 15GR+ CR.ANTI-ARRUGAS 30GR+ CR.BEAUTY CARE 50GR</v>
          </cell>
          <cell r="E10258">
            <v>239</v>
          </cell>
          <cell r="F10258" t="str">
            <v>GENOMMA</v>
          </cell>
        </row>
        <row r="10259">
          <cell r="B10259">
            <v>553160</v>
          </cell>
          <cell r="C10259" t="str">
            <v>CICATR.CR.DIA50+SERUM.30M</v>
          </cell>
          <cell r="D10259" t="str">
            <v>CICATRICURE PACK RUTI.ANTI-MANCHAS CR.DIA ANTIMAN.50GR+SERUM ACLARANTE VIT C.30M</v>
          </cell>
          <cell r="E10259">
            <v>239</v>
          </cell>
          <cell r="F10259" t="str">
            <v>GENOMMA</v>
          </cell>
        </row>
        <row r="10260">
          <cell r="B10260">
            <v>553161</v>
          </cell>
          <cell r="C10260" t="str">
            <v>CICAT.GOLD LIF.SER27+CR50</v>
          </cell>
          <cell r="D10260" t="str">
            <v>CICATRICURE GOLD LIFT FIRMEZA FACIAL SERUM 27ML+GOLD LIFT CREMA DIA FPS30 50GR</v>
          </cell>
          <cell r="E10260">
            <v>239</v>
          </cell>
          <cell r="F10260" t="str">
            <v>GENOMMA</v>
          </cell>
        </row>
        <row r="10261">
          <cell r="B10261">
            <v>553162</v>
          </cell>
          <cell r="C10261" t="str">
            <v>TEATRI.MIC600M+CR.HUM100G</v>
          </cell>
          <cell r="D10261" t="str">
            <v>TEATRICAL AGUA MICELAR HUMECTANTE 600ML+CELULAS MADRE CR.FACIAL HUMECTANTE 100GR</v>
          </cell>
          <cell r="E10261">
            <v>239</v>
          </cell>
          <cell r="F10261" t="str">
            <v>GENOMMA</v>
          </cell>
        </row>
        <row r="10262">
          <cell r="B10262">
            <v>553277</v>
          </cell>
          <cell r="C10262" t="str">
            <v>TIO NACHO SH.ACLARANT.950</v>
          </cell>
          <cell r="D10262" t="str">
            <v>TIO NACHO SHAMPOO ANTI-CAIDA ACLARANTE JALEA REAL+MANZANILLA 950ML</v>
          </cell>
          <cell r="E10262">
            <v>239</v>
          </cell>
          <cell r="F10262" t="str">
            <v>GENOMMA</v>
          </cell>
        </row>
        <row r="10263">
          <cell r="B10263">
            <v>262985</v>
          </cell>
          <cell r="C10263" t="str">
            <v>SEVEN TWISTER 7084 X3</v>
          </cell>
          <cell r="D10263" t="str">
            <v>SEVEN TWISTER (COLORES AZUL-CAFE-NEGRO) 7084 X3</v>
          </cell>
          <cell r="E10263">
            <v>247</v>
          </cell>
          <cell r="F10263" t="str">
            <v>LP SEVEN</v>
          </cell>
        </row>
        <row r="10264">
          <cell r="B10264">
            <v>262988</v>
          </cell>
          <cell r="C10264" t="str">
            <v>SEVEN ELASTIC 7054</v>
          </cell>
          <cell r="D10264" t="str">
            <v>SEVEN ELASTIC SET (COLE ELASTICADO DELGADO  COLOR CAFE) 7054 X18</v>
          </cell>
          <cell r="E10264">
            <v>247</v>
          </cell>
          <cell r="F10264" t="str">
            <v>LP SEVEN</v>
          </cell>
        </row>
        <row r="10265">
          <cell r="B10265">
            <v>263035</v>
          </cell>
          <cell r="C10265" t="str">
            <v>SEVEN PINCEL DELIN.OJOS</v>
          </cell>
          <cell r="D10265" t="str">
            <v>SEVEN PINCEL DELINEADOR DE OJOS (SHADOW SMUDGER BRUSH)</v>
          </cell>
          <cell r="E10265">
            <v>247</v>
          </cell>
          <cell r="F10265" t="str">
            <v>LP SEVEN</v>
          </cell>
        </row>
        <row r="10266">
          <cell r="B10266">
            <v>268949</v>
          </cell>
          <cell r="C10266" t="str">
            <v>SEVEN FLOR TX-A7722-3 X1</v>
          </cell>
          <cell r="D10266" t="str">
            <v>SEVEN FLOR ELASTICADA COLOR NEGRO GRIS TX-A7722-3 X1</v>
          </cell>
          <cell r="E10266">
            <v>247</v>
          </cell>
          <cell r="F10266" t="str">
            <v>LP SEVEN</v>
          </cell>
        </row>
        <row r="10267">
          <cell r="B10267">
            <v>167083</v>
          </cell>
          <cell r="C10267" t="str">
            <v>NOSOT.TOAHIG.NORM.S/AL.10</v>
          </cell>
          <cell r="D10267" t="str">
            <v>NOSOTRAS TOALLA HIGIENICAS NORMAL SIN ALAS TELA SUAVE ALGODON X10</v>
          </cell>
          <cell r="E10267">
            <v>250</v>
          </cell>
          <cell r="F10267" t="str">
            <v>SCA CHILE</v>
          </cell>
        </row>
        <row r="10268">
          <cell r="B10268">
            <v>167083</v>
          </cell>
          <cell r="C10268" t="str">
            <v>NOSOT.TOAHIG.NORM.S/AL.10</v>
          </cell>
          <cell r="D10268" t="str">
            <v>NOSOTRAS TOALLA HIGIENICAS NORMAL SIN ALAS TELA SUAVE ALGODON X10</v>
          </cell>
          <cell r="E10268">
            <v>250</v>
          </cell>
          <cell r="F10268" t="str">
            <v>SCA CHILE</v>
          </cell>
        </row>
        <row r="10269">
          <cell r="B10269">
            <v>167083</v>
          </cell>
          <cell r="C10269" t="str">
            <v>NOSOT.TOAHIG.NORM.S/AL.10</v>
          </cell>
          <cell r="D10269" t="str">
            <v>NOSOTRAS TOALLA HIGIENICAS NORMAL SIN ALAS TELA SUAVE ALGODON X10</v>
          </cell>
          <cell r="E10269">
            <v>250</v>
          </cell>
          <cell r="F10269" t="str">
            <v>SCA CHILE</v>
          </cell>
        </row>
        <row r="10270">
          <cell r="B10270">
            <v>167083</v>
          </cell>
          <cell r="C10270" t="str">
            <v>NOSOT.TOAHIG.NORM.S/AL.10</v>
          </cell>
          <cell r="D10270" t="str">
            <v>NOSOTRAS TOALLA HIGIENICAS NORMAL SIN ALAS TELA SUAVE ALGODON X10</v>
          </cell>
          <cell r="E10270">
            <v>250</v>
          </cell>
          <cell r="F10270" t="str">
            <v>SCA CHILE</v>
          </cell>
        </row>
        <row r="10271">
          <cell r="B10271">
            <v>167083</v>
          </cell>
          <cell r="C10271" t="str">
            <v>NOSOT.TOAHIG.NORM.S/AL.10</v>
          </cell>
          <cell r="D10271" t="str">
            <v>NOSOTRAS TOALLA HIGIENICAS NORMAL SIN ALAS TELA SUAVE ALGODON X10</v>
          </cell>
          <cell r="E10271">
            <v>250</v>
          </cell>
          <cell r="F10271" t="str">
            <v>SCA CHILE</v>
          </cell>
        </row>
        <row r="10272">
          <cell r="B10272">
            <v>167097</v>
          </cell>
          <cell r="C10272" t="str">
            <v>NOSOT.TOAHIG.B.NOCH.T/S 8</v>
          </cell>
          <cell r="D10272" t="str">
            <v>NOSOTRAS TOALLA HIGIENICAS BUENAS NOCHES TELA SUAVE ALGODÓN 32CM +ANCHA ATRAS X8</v>
          </cell>
          <cell r="E10272">
            <v>250</v>
          </cell>
          <cell r="F10272" t="str">
            <v>SCA CHILE</v>
          </cell>
        </row>
        <row r="10273">
          <cell r="B10273">
            <v>167097</v>
          </cell>
          <cell r="C10273" t="str">
            <v>NOSOT.TOAHIG.B.NOCH.T/S 8</v>
          </cell>
          <cell r="D10273" t="str">
            <v>NOSOTRAS TOALLA HIGIENICAS BUENAS NOCHES TELA SUAVE ALGODÓN 32CM +ANCHA ATRAS X8</v>
          </cell>
          <cell r="E10273">
            <v>250</v>
          </cell>
          <cell r="F10273" t="str">
            <v>SCA CHILE</v>
          </cell>
        </row>
        <row r="10274">
          <cell r="B10274">
            <v>167097</v>
          </cell>
          <cell r="C10274" t="str">
            <v>NOSOT.TOAHIG.B.NOCH.T/S 8</v>
          </cell>
          <cell r="D10274" t="str">
            <v>NOSOTRAS TOALLA HIGIENICAS BUENAS NOCHES TELA SUAVE ALGODÓN 32CM +ANCHA ATRAS X8</v>
          </cell>
          <cell r="E10274">
            <v>250</v>
          </cell>
          <cell r="F10274" t="str">
            <v>SCA CHILE</v>
          </cell>
        </row>
        <row r="10275">
          <cell r="B10275">
            <v>167097</v>
          </cell>
          <cell r="C10275" t="str">
            <v>NOSOT.TOAHIG.B.NOCH.T/S 8</v>
          </cell>
          <cell r="D10275" t="str">
            <v>NOSOTRAS TOALLA HIGIENICAS BUENAS NOCHES TELA SUAVE ALGODÓN 32CM +ANCHA ATRAS X8</v>
          </cell>
          <cell r="E10275">
            <v>250</v>
          </cell>
          <cell r="F10275" t="str">
            <v>SCA CHILE</v>
          </cell>
        </row>
        <row r="10276">
          <cell r="B10276">
            <v>167154</v>
          </cell>
          <cell r="C10276" t="str">
            <v>NOSOT.TOAHIG.NOR.SU.C/A10</v>
          </cell>
          <cell r="D10276" t="str">
            <v>NOSOTRAS TOALLA HIGIENICAS NORMAL TELA SUAVE ALGODÓN CON ALAS X 10</v>
          </cell>
          <cell r="E10276">
            <v>250</v>
          </cell>
          <cell r="F10276" t="str">
            <v>SCA CHILE</v>
          </cell>
        </row>
        <row r="10277">
          <cell r="B10277">
            <v>167154</v>
          </cell>
          <cell r="C10277" t="str">
            <v>NOSOT.TOAHIG.NOR.SU.C/A10</v>
          </cell>
          <cell r="D10277" t="str">
            <v>NOSOTRAS TOALLA HIGIENICAS NORMAL TELA SUAVE ALGODÓN CON ALAS X 10</v>
          </cell>
          <cell r="E10277">
            <v>250</v>
          </cell>
          <cell r="F10277" t="str">
            <v>SCA CHILE</v>
          </cell>
        </row>
        <row r="10278">
          <cell r="B10278">
            <v>167154</v>
          </cell>
          <cell r="C10278" t="str">
            <v>NOSOT.TOAHIG.NOR.SU.C/A10</v>
          </cell>
          <cell r="D10278" t="str">
            <v>NOSOTRAS TOALLA HIGIENICAS NORMAL TELA SUAVE ALGODÓN CON ALAS X 10</v>
          </cell>
          <cell r="E10278">
            <v>250</v>
          </cell>
          <cell r="F10278" t="str">
            <v>SCA CHILE</v>
          </cell>
        </row>
        <row r="10279">
          <cell r="B10279">
            <v>167154</v>
          </cell>
          <cell r="C10279" t="str">
            <v>NOSOT.TOAHIG.NOR.SU.C/A10</v>
          </cell>
          <cell r="D10279" t="str">
            <v>NOSOTRAS TOALLA HIGIENICAS NORMAL TELA SUAVE ALGODÓN CON ALAS X 10</v>
          </cell>
          <cell r="E10279">
            <v>250</v>
          </cell>
          <cell r="F10279" t="str">
            <v>SCA CHILE</v>
          </cell>
        </row>
        <row r="10280">
          <cell r="B10280">
            <v>167185</v>
          </cell>
          <cell r="C10280" t="str">
            <v>NOSOT.ULT.INVISI.MALLAx10</v>
          </cell>
          <cell r="D10280" t="str">
            <v>NOSOTRAS TOALLA ULTRA INVISIBLE TELA MALLA  X10</v>
          </cell>
          <cell r="E10280">
            <v>250</v>
          </cell>
          <cell r="F10280" t="str">
            <v>SCA CHILE</v>
          </cell>
        </row>
        <row r="10281">
          <cell r="B10281">
            <v>167185</v>
          </cell>
          <cell r="C10281" t="str">
            <v>NOSOT.ULT.INVISI.MALLAx10</v>
          </cell>
          <cell r="D10281" t="str">
            <v>NOSOTRAS TOALLA ULTRA INVISIBLE TELA MALLA  X10</v>
          </cell>
          <cell r="E10281">
            <v>250</v>
          </cell>
          <cell r="F10281" t="str">
            <v>SCA CHILE</v>
          </cell>
        </row>
        <row r="10282">
          <cell r="B10282">
            <v>167198</v>
          </cell>
          <cell r="C10282" t="str">
            <v>NOSOT.P.DIAR.LARGO x 30</v>
          </cell>
          <cell r="D10282" t="str">
            <v>NOSOTRAS PROTECTORES DIARIOS LARGO TELA SUAVE CONTROL HUMEDAD X30</v>
          </cell>
          <cell r="E10282">
            <v>250</v>
          </cell>
          <cell r="F10282" t="str">
            <v>SCA CHILE</v>
          </cell>
        </row>
        <row r="10283">
          <cell r="B10283">
            <v>167198</v>
          </cell>
          <cell r="C10283" t="str">
            <v>NOSOT.P.DIAR.LARGO x 30</v>
          </cell>
          <cell r="D10283" t="str">
            <v>NOSOTRAS PROTECTORES DIARIOS LARGO TELA SUAVE CONTROL HUMEDAD X30</v>
          </cell>
          <cell r="E10283">
            <v>250</v>
          </cell>
          <cell r="F10283" t="str">
            <v>SCA CHILE</v>
          </cell>
        </row>
        <row r="10284">
          <cell r="B10284">
            <v>167198</v>
          </cell>
          <cell r="C10284" t="str">
            <v>NOSOT.P.DIAR.LARGO x 30</v>
          </cell>
          <cell r="D10284" t="str">
            <v>NOSOTRAS PROTECTORES DIARIOS LARGO TELA SUAVE CONTROL HUMEDAD X30</v>
          </cell>
          <cell r="E10284">
            <v>250</v>
          </cell>
          <cell r="F10284" t="str">
            <v>SCA CHILE</v>
          </cell>
        </row>
        <row r="10285">
          <cell r="B10285">
            <v>167207</v>
          </cell>
          <cell r="C10285" t="str">
            <v>NOSOT.P.DIAR,T/SUAVE X100</v>
          </cell>
          <cell r="D10285" t="str">
            <v>NOSOTRAS PROTECTORES DIARIOS NORMAL TELA SUAVE ALGODON  x 100</v>
          </cell>
          <cell r="E10285">
            <v>250</v>
          </cell>
          <cell r="F10285" t="str">
            <v>SCA CHILE</v>
          </cell>
        </row>
        <row r="10286">
          <cell r="B10286">
            <v>167207</v>
          </cell>
          <cell r="C10286" t="str">
            <v>NOSOT.P.DIAR,T/SUAVE X100</v>
          </cell>
          <cell r="D10286" t="str">
            <v>NOSOTRAS PROTECTORES DIARIOS NORMAL TELA SUAVE ALGODON  x 100</v>
          </cell>
          <cell r="E10286">
            <v>250</v>
          </cell>
          <cell r="F10286" t="str">
            <v>SCA CHILE</v>
          </cell>
        </row>
        <row r="10287">
          <cell r="B10287">
            <v>167223</v>
          </cell>
          <cell r="C10287" t="str">
            <v>NOSOT.TOAHIG.NOR.SU.C/A30</v>
          </cell>
          <cell r="D10287" t="str">
            <v>NOSOTRAS TOALLA HIGIENICA NORMAL SUAVE ALGODON CON ALAS x30</v>
          </cell>
          <cell r="E10287">
            <v>250</v>
          </cell>
          <cell r="F10287" t="str">
            <v>SCA CHILE</v>
          </cell>
        </row>
        <row r="10288">
          <cell r="B10288">
            <v>167223</v>
          </cell>
          <cell r="C10288" t="str">
            <v>NOSOT.TOAHIG.NOR.SU.C/A30</v>
          </cell>
          <cell r="D10288" t="str">
            <v>NOSOTRAS TOALLA HIGIENICA NORMAL SUAVE ALGODON CON ALAS x30</v>
          </cell>
          <cell r="E10288">
            <v>250</v>
          </cell>
          <cell r="F10288" t="str">
            <v>SCA CHILE</v>
          </cell>
        </row>
        <row r="10289">
          <cell r="B10289">
            <v>167223</v>
          </cell>
          <cell r="C10289" t="str">
            <v>NOSOT.TOAHIG.NOR.SU.C/A30</v>
          </cell>
          <cell r="D10289" t="str">
            <v>NOSOTRAS TOALLA HIGIENICA NORMAL SUAVE ALGODON CON ALAS x30</v>
          </cell>
          <cell r="E10289">
            <v>250</v>
          </cell>
          <cell r="F10289" t="str">
            <v>SCA CHILE</v>
          </cell>
        </row>
        <row r="10290">
          <cell r="B10290">
            <v>250750</v>
          </cell>
          <cell r="C10290" t="str">
            <v>NOSOT.P.DIAR.T/SUAVE X 40</v>
          </cell>
          <cell r="D10290" t="str">
            <v>NOSOTRAS PROTECTORES DIARIOS NORMAL C/ALOE Y MANZANILLA  TELA SUAVE ALGODÓN X40</v>
          </cell>
          <cell r="E10290">
            <v>250</v>
          </cell>
          <cell r="F10290" t="str">
            <v>SCA CHILE</v>
          </cell>
        </row>
        <row r="10291">
          <cell r="B10291">
            <v>250750</v>
          </cell>
          <cell r="C10291" t="str">
            <v>NOSOT.P.DIAR.T/SUAVE X 40</v>
          </cell>
          <cell r="D10291" t="str">
            <v>NOSOTRAS PROTECTORES DIARIOS NORMAL C/ALOE Y MANZANILLA  TELA SUAVE ALGODÓN X40</v>
          </cell>
          <cell r="E10291">
            <v>250</v>
          </cell>
          <cell r="F10291" t="str">
            <v>SCA CHILE</v>
          </cell>
        </row>
        <row r="10292">
          <cell r="B10292">
            <v>250750</v>
          </cell>
          <cell r="C10292" t="str">
            <v>NOSOT.P.DIAR.T/SUAVE X 40</v>
          </cell>
          <cell r="D10292" t="str">
            <v>NOSOTRAS PROTECTORES DIARIOS NORMAL C/ALOE Y MANZANILLA  TELA SUAVE ALGODÓN X40</v>
          </cell>
          <cell r="E10292">
            <v>250</v>
          </cell>
          <cell r="F10292" t="str">
            <v>SCA CHILE</v>
          </cell>
        </row>
        <row r="10293">
          <cell r="B10293">
            <v>256731</v>
          </cell>
          <cell r="C10293" t="str">
            <v>NOSOT.TOAHIG.INV.T/SUA.16</v>
          </cell>
          <cell r="D10293" t="str">
            <v>NOSOTRAS TOALLA HIGIENICA INVISIBLE TELA SUAVE ALGODON  x16</v>
          </cell>
          <cell r="E10293">
            <v>250</v>
          </cell>
          <cell r="F10293" t="str">
            <v>SCA CHILE</v>
          </cell>
        </row>
        <row r="10294">
          <cell r="B10294">
            <v>256731</v>
          </cell>
          <cell r="C10294" t="str">
            <v>NOSOT.TOAHIG.INV.T/SUA.16</v>
          </cell>
          <cell r="D10294" t="str">
            <v>NOSOTRAS TOALLA HIGIENICA INVISIBLE TELA SUAVE ALGODON  x16</v>
          </cell>
          <cell r="E10294">
            <v>250</v>
          </cell>
          <cell r="F10294" t="str">
            <v>SCA CHILE</v>
          </cell>
        </row>
        <row r="10295">
          <cell r="B10295">
            <v>256731</v>
          </cell>
          <cell r="C10295" t="str">
            <v>NOSOT.TOAHIG.INV.T/SUA.16</v>
          </cell>
          <cell r="D10295" t="str">
            <v>NOSOTRAS TOALLA HIGIENICA INVISIBLE TELA SUAVE ALGODON  x16</v>
          </cell>
          <cell r="E10295">
            <v>250</v>
          </cell>
          <cell r="F10295" t="str">
            <v>SCA CHILE</v>
          </cell>
        </row>
        <row r="10296">
          <cell r="B10296">
            <v>257055</v>
          </cell>
          <cell r="C10296" t="str">
            <v>NOSOT.TAMPON REGULAR X8</v>
          </cell>
          <cell r="D10296" t="str">
            <v>NOSOTRAS TAMPONES REGULAR CON APLICADOR PLASTICO X8</v>
          </cell>
          <cell r="E10296">
            <v>250</v>
          </cell>
          <cell r="F10296" t="str">
            <v>SCA CHILE</v>
          </cell>
        </row>
        <row r="10297">
          <cell r="B10297">
            <v>257055</v>
          </cell>
          <cell r="C10297" t="str">
            <v>NOSOT.TAMPON REGULAR X8</v>
          </cell>
          <cell r="D10297" t="str">
            <v>NOSOTRAS TAMPONES REGULAR CON APLICADOR PLASTICO X8</v>
          </cell>
          <cell r="E10297">
            <v>250</v>
          </cell>
          <cell r="F10297" t="str">
            <v>SCA CHILE</v>
          </cell>
        </row>
        <row r="10298">
          <cell r="B10298">
            <v>257056</v>
          </cell>
          <cell r="C10298" t="str">
            <v>NOSOT.TAMPON SUPER X8</v>
          </cell>
          <cell r="D10298" t="str">
            <v>NOSOTRAS TAMPONES SUPER CON APLICADOR PLASTICO X8</v>
          </cell>
          <cell r="E10298">
            <v>250</v>
          </cell>
          <cell r="F10298" t="str">
            <v>SCA CHILE</v>
          </cell>
        </row>
        <row r="10299">
          <cell r="B10299">
            <v>257056</v>
          </cell>
          <cell r="C10299" t="str">
            <v>NOSOT.TAMPON SUPER X8</v>
          </cell>
          <cell r="D10299" t="str">
            <v>NOSOTRAS TAMPONES SUPER CON APLICADOR PLASTICO X8</v>
          </cell>
          <cell r="E10299">
            <v>250</v>
          </cell>
          <cell r="F10299" t="str">
            <v>SCA CHILE</v>
          </cell>
        </row>
        <row r="10300">
          <cell r="B10300">
            <v>258175</v>
          </cell>
          <cell r="C10300" t="str">
            <v>NOSOT.MATERNIDAD SUAV.x10</v>
          </cell>
          <cell r="D10300" t="str">
            <v>NOSOTRAS MATERNIDAD TOALLA HIG.TELA TIPO ALGODON FLUJO ABUNDANTE POST PARTO x10</v>
          </cell>
          <cell r="E10300">
            <v>250</v>
          </cell>
          <cell r="F10300" t="str">
            <v>SCA CHILE</v>
          </cell>
        </row>
        <row r="10301">
          <cell r="B10301">
            <v>258175</v>
          </cell>
          <cell r="C10301" t="str">
            <v>NOSOT.MATERNIDAD SUAV.x10</v>
          </cell>
          <cell r="D10301" t="str">
            <v>NOSOTRAS MATERNIDAD TOALLA HIG.TELA TIPO ALGODON FLUJO ABUNDANTE POST PARTO x10</v>
          </cell>
          <cell r="E10301">
            <v>250</v>
          </cell>
          <cell r="F10301" t="str">
            <v>SCA CHILE</v>
          </cell>
        </row>
        <row r="10302">
          <cell r="B10302">
            <v>261780</v>
          </cell>
          <cell r="C10302" t="str">
            <v>DONNA.INV.MALLA X 16</v>
          </cell>
          <cell r="D10302" t="str">
            <v>NOSOTRAS RAPISEC AJUSTE SEGURO INVISIBLE TELA MALLA ZONA ANTI-DESBORDE X16</v>
          </cell>
          <cell r="E10302">
            <v>250</v>
          </cell>
          <cell r="F10302" t="str">
            <v>SCA CHILE</v>
          </cell>
        </row>
        <row r="10303">
          <cell r="B10303">
            <v>261780</v>
          </cell>
          <cell r="C10303" t="str">
            <v>DONNA.INV.MALLA X 16</v>
          </cell>
          <cell r="D10303" t="str">
            <v>NOSOTRAS RAPISEC AJUSTE SEGURO INVISIBLE TELA MALLA ZONA ANTI-DESBORDE X16</v>
          </cell>
          <cell r="E10303">
            <v>250</v>
          </cell>
          <cell r="F10303" t="str">
            <v>SCA CHILE</v>
          </cell>
        </row>
        <row r="10304">
          <cell r="B10304">
            <v>264361</v>
          </cell>
          <cell r="C10304" t="str">
            <v>DONNA.B.NOCH.FL.ABU.T/S20</v>
          </cell>
          <cell r="D10304" t="str">
            <v>NOSOTRAS TOALLA HIGIENICAS BUENAS NOCHES TELA SUAVE ALGODÓN 32CM +ANCHA ATRA.X20</v>
          </cell>
          <cell r="E10304">
            <v>250</v>
          </cell>
          <cell r="F10304" t="str">
            <v>SCA CHILE</v>
          </cell>
        </row>
        <row r="10305">
          <cell r="B10305">
            <v>264361</v>
          </cell>
          <cell r="C10305" t="str">
            <v>DONNA.B.NOCH.FL.ABU.T/S20</v>
          </cell>
          <cell r="D10305" t="str">
            <v>NOSOTRAS TOALLA HIGIENICAS BUENAS NOCHES TELA SUAVE ALGODÓN 32CM +ANCHA ATRA.X20</v>
          </cell>
          <cell r="E10305">
            <v>250</v>
          </cell>
          <cell r="F10305" t="str">
            <v>SCA CHILE</v>
          </cell>
        </row>
        <row r="10306">
          <cell r="B10306">
            <v>265199</v>
          </cell>
          <cell r="C10306" t="str">
            <v>NOSOT.TAMPON SUPER PLUSX8</v>
          </cell>
          <cell r="D10306" t="str">
            <v>NOSOTRAS TAMPONES SUPER PLUS CON APLICADOR PLASTICO X8</v>
          </cell>
          <cell r="E10306">
            <v>250</v>
          </cell>
          <cell r="F10306" t="str">
            <v>SCA CHILE</v>
          </cell>
        </row>
        <row r="10307">
          <cell r="B10307">
            <v>265199</v>
          </cell>
          <cell r="C10307" t="str">
            <v>NOSOT.TAMPON SUPER PLUSX8</v>
          </cell>
          <cell r="D10307" t="str">
            <v>NOSOTRAS TAMPONES SUPER PLUS CON APLICADOR PLASTICO X8</v>
          </cell>
          <cell r="E10307">
            <v>250</v>
          </cell>
          <cell r="F10307" t="str">
            <v>SCA CHILE</v>
          </cell>
        </row>
        <row r="10308">
          <cell r="B10308">
            <v>271027</v>
          </cell>
          <cell r="C10308" t="str">
            <v>NOSOT.PROT.MULTIEST.60</v>
          </cell>
          <cell r="D10308" t="str">
            <v>NOSOTRAS PROTECTORES DIARIOS MULTIESTILO X60</v>
          </cell>
          <cell r="E10308">
            <v>250</v>
          </cell>
          <cell r="F10308" t="str">
            <v>SCA CHILE</v>
          </cell>
        </row>
        <row r="10309">
          <cell r="B10309">
            <v>271027</v>
          </cell>
          <cell r="C10309" t="str">
            <v>NOSOT.PROT.MULTIEST.60</v>
          </cell>
          <cell r="D10309" t="str">
            <v>NOSOTRAS PROTECTORES DIARIOS MULTIESTILO X60</v>
          </cell>
          <cell r="E10309">
            <v>250</v>
          </cell>
          <cell r="F10309" t="str">
            <v>SCA CHILE</v>
          </cell>
        </row>
        <row r="10310">
          <cell r="B10310">
            <v>271027</v>
          </cell>
          <cell r="C10310" t="str">
            <v>NOSOT.PROT.MULTIEST.60</v>
          </cell>
          <cell r="D10310" t="str">
            <v>NOSOTRAS PROTECTORES DIARIOS MULTIESTILO X60</v>
          </cell>
          <cell r="E10310">
            <v>250</v>
          </cell>
          <cell r="F10310" t="str">
            <v>SCA CHILE</v>
          </cell>
        </row>
        <row r="10311">
          <cell r="B10311">
            <v>271994</v>
          </cell>
          <cell r="C10311" t="str">
            <v>TENA MUJER MAXI.X10</v>
          </cell>
          <cell r="D10311" t="str">
            <v>TENA MUJER TOALLA MAXI PARA GOTEOS PERMANENTES DE ORINA.X10</v>
          </cell>
          <cell r="E10311">
            <v>250</v>
          </cell>
          <cell r="F10311" t="str">
            <v>SCA CHILE</v>
          </cell>
        </row>
        <row r="10312">
          <cell r="B10312">
            <v>271994</v>
          </cell>
          <cell r="C10312" t="str">
            <v>TENA MUJER MAXI.X10</v>
          </cell>
          <cell r="D10312" t="str">
            <v>TENA MUJER TOALLA MAXI PARA GOTEOS PERMANENTES DE ORINA.X10</v>
          </cell>
          <cell r="E10312">
            <v>250</v>
          </cell>
          <cell r="F10312" t="str">
            <v>SCA CHILE</v>
          </cell>
        </row>
        <row r="10313">
          <cell r="B10313">
            <v>272385</v>
          </cell>
          <cell r="C10313" t="str">
            <v>TENA MUJER MEDIUM.X10</v>
          </cell>
          <cell r="D10313" t="str">
            <v>TENA MUJER TOALLA MEDIUM PARA GOTEOS FRECUENTES DE ORINA.X10</v>
          </cell>
          <cell r="E10313">
            <v>250</v>
          </cell>
          <cell r="F10313" t="str">
            <v>SCA CHILE</v>
          </cell>
        </row>
        <row r="10314">
          <cell r="B10314">
            <v>272385</v>
          </cell>
          <cell r="C10314" t="str">
            <v>TENA MUJER MEDIUM.X10</v>
          </cell>
          <cell r="D10314" t="str">
            <v>TENA MUJER TOALLA MEDIUM PARA GOTEOS FRECUENTES DE ORINA.X10</v>
          </cell>
          <cell r="E10314">
            <v>250</v>
          </cell>
          <cell r="F10314" t="str">
            <v>SCA CHILE</v>
          </cell>
        </row>
        <row r="10315">
          <cell r="B10315">
            <v>274205</v>
          </cell>
          <cell r="C10315" t="str">
            <v>TENA TOA.HUM.AVE.VIT.EX40</v>
          </cell>
          <cell r="D10315" t="str">
            <v>TENA TOALLITAS HUMEDAS EXTRACTO AVENA Y VITAMINA E S/ALCOHOL X40</v>
          </cell>
          <cell r="E10315">
            <v>250</v>
          </cell>
          <cell r="F10315" t="str">
            <v>SCA CHILE</v>
          </cell>
        </row>
        <row r="10316">
          <cell r="B10316">
            <v>274206</v>
          </cell>
          <cell r="C10316" t="str">
            <v>TENA PANTS ULTRA PRO.G.10</v>
          </cell>
          <cell r="D10316" t="str">
            <v>TENA PANTS ROPA INTERIOR DESECHABLE ULTRA PROTECT TALLA GX10</v>
          </cell>
          <cell r="E10316">
            <v>250</v>
          </cell>
          <cell r="F10316" t="str">
            <v>SCA CHILE</v>
          </cell>
        </row>
        <row r="10317">
          <cell r="B10317">
            <v>274206</v>
          </cell>
          <cell r="C10317" t="str">
            <v>TENA PANTS ULTRA PRO.G.10</v>
          </cell>
          <cell r="D10317" t="str">
            <v>TENA PANTS ROPA INTERIOR DESECHABLE ULTRA PROTECT TALLA GX10</v>
          </cell>
          <cell r="E10317">
            <v>250</v>
          </cell>
          <cell r="F10317" t="str">
            <v>SCA CHILE</v>
          </cell>
        </row>
        <row r="10318">
          <cell r="B10318">
            <v>274525</v>
          </cell>
          <cell r="C10318" t="str">
            <v>TENA LADY NOCT.C/GEL X8</v>
          </cell>
          <cell r="D10318" t="str">
            <v>TENA LADY TOALLA HIGIENICA NOCTURNA C/GEL SUPER ABSOBENTE 40CM DE LARGO X8</v>
          </cell>
          <cell r="E10318">
            <v>250</v>
          </cell>
          <cell r="F10318" t="str">
            <v>SCA CHILE</v>
          </cell>
        </row>
        <row r="10319">
          <cell r="B10319">
            <v>277100</v>
          </cell>
          <cell r="C10319" t="str">
            <v>NOSOT.PANI.HUM.FRE.EXT.16</v>
          </cell>
          <cell r="D10319" t="str">
            <v>NOSOTRAS PANITOS HUMEDOS INTIMOS FRESCURA EXTREMA X16</v>
          </cell>
          <cell r="E10319">
            <v>250</v>
          </cell>
          <cell r="F10319" t="str">
            <v>SCA CHILE</v>
          </cell>
        </row>
        <row r="10320">
          <cell r="B10320">
            <v>278096</v>
          </cell>
          <cell r="C10320" t="str">
            <v>NOSOT.TOAHIG.NOR.SU.C/A20</v>
          </cell>
          <cell r="D10320" t="str">
            <v>NOSOTRAS NATURAL NORMAL C/ALOE VERA Y MANZANILLA TELA SUAVE CON ALAS 20</v>
          </cell>
          <cell r="E10320">
            <v>250</v>
          </cell>
          <cell r="F10320" t="str">
            <v>SCA CHILE</v>
          </cell>
        </row>
        <row r="10321">
          <cell r="B10321">
            <v>278096</v>
          </cell>
          <cell r="C10321" t="str">
            <v>NOSOT.TOAHIG.NOR.SU.C/A20</v>
          </cell>
          <cell r="D10321" t="str">
            <v>NOSOTRAS NATURAL NORMAL C/ALOE VERA Y MANZANILLA TELA SUAVE CON ALAS 20</v>
          </cell>
          <cell r="E10321">
            <v>250</v>
          </cell>
          <cell r="F10321" t="str">
            <v>SCA CHILE</v>
          </cell>
        </row>
        <row r="10322">
          <cell r="B10322">
            <v>278096</v>
          </cell>
          <cell r="C10322" t="str">
            <v>NOSOT.TOAHIG.NOR.SU.C/A20</v>
          </cell>
          <cell r="D10322" t="str">
            <v>NOSOTRAS NATURAL NORMAL C/ALOE VERA Y MANZANILLA TELA SUAVE CON ALAS 20</v>
          </cell>
          <cell r="E10322">
            <v>250</v>
          </cell>
          <cell r="F10322" t="str">
            <v>SCA CHILE</v>
          </cell>
        </row>
        <row r="10323">
          <cell r="B10323">
            <v>291866</v>
          </cell>
          <cell r="C10323" t="str">
            <v>TENA MUJER MEDIUM X30</v>
          </cell>
          <cell r="D10323" t="str">
            <v>TENA MUJER TOALLA MEDIUM PARA GOTEOS FRECUENTES DE ORINA X30</v>
          </cell>
          <cell r="E10323">
            <v>250</v>
          </cell>
          <cell r="F10323" t="str">
            <v>SCA CHILE</v>
          </cell>
        </row>
        <row r="10324">
          <cell r="B10324">
            <v>292477</v>
          </cell>
          <cell r="C10324" t="str">
            <v>NOSOT.P.DIAR.LARG.C/AL.40</v>
          </cell>
          <cell r="D10324" t="str">
            <v>NOSOTRAS PROTECTORES DIARIOS AJUSTE SEGURO LARGOS CON ALAS TELA ALGODON X40</v>
          </cell>
          <cell r="E10324">
            <v>250</v>
          </cell>
          <cell r="F10324" t="str">
            <v>SCA CHILE</v>
          </cell>
        </row>
        <row r="10325">
          <cell r="B10325">
            <v>292477</v>
          </cell>
          <cell r="C10325" t="str">
            <v>NOSOT.P.DIAR.LARG.C/AL.40</v>
          </cell>
          <cell r="D10325" t="str">
            <v>NOSOTRAS PROTECTORES DIARIOS AJUSTE SEGURO LARGOS CON ALAS TELA ALGODON X40</v>
          </cell>
          <cell r="E10325">
            <v>250</v>
          </cell>
          <cell r="F10325" t="str">
            <v>SCA CHILE</v>
          </cell>
        </row>
        <row r="10326">
          <cell r="B10326">
            <v>292478</v>
          </cell>
          <cell r="C10326" t="str">
            <v>TENA MEN PROT.GOT.UNIT.12</v>
          </cell>
          <cell r="D10326" t="str">
            <v>TENA MEN PROTECTOR MASCULINO PARA GOTEOS MODERADOS  UNITALLA X12</v>
          </cell>
          <cell r="E10326">
            <v>250</v>
          </cell>
          <cell r="F10326" t="str">
            <v>SCA CHILE</v>
          </cell>
        </row>
        <row r="10327">
          <cell r="B10327">
            <v>292478</v>
          </cell>
          <cell r="C10327" t="str">
            <v>TENA MEN PROT.GOT.UNIT.12</v>
          </cell>
          <cell r="D10327" t="str">
            <v>TENA MEN PROTECTOR MASCULINO PARA GOTEOS MODERADOS  UNITALLA X12</v>
          </cell>
          <cell r="E10327">
            <v>250</v>
          </cell>
          <cell r="F10327" t="str">
            <v>SCA CHILE</v>
          </cell>
        </row>
        <row r="10328">
          <cell r="B10328">
            <v>295443</v>
          </cell>
          <cell r="C10328" t="str">
            <v>TENA PANTS NOCT.ABS.G X8</v>
          </cell>
          <cell r="D10328" t="str">
            <v>TENA PANTS NOCTURNO ROPA INTERIOR DESECHABLE INCONTINENCIA TALLA G X8</v>
          </cell>
          <cell r="E10328">
            <v>250</v>
          </cell>
          <cell r="F10328" t="str">
            <v>SCA CHILE</v>
          </cell>
        </row>
        <row r="10329">
          <cell r="B10329">
            <v>295686</v>
          </cell>
          <cell r="C10329" t="str">
            <v>NOSOT.JAB.INT.NAT.SEN200M</v>
          </cell>
          <cell r="D10329" t="str">
            <v>NOSOTRAS JABON INTIMO DE USO DIARIO SENSITI-V 200ML</v>
          </cell>
          <cell r="E10329">
            <v>250</v>
          </cell>
          <cell r="F10329" t="str">
            <v>SCA CHILE</v>
          </cell>
        </row>
        <row r="10330">
          <cell r="B10330">
            <v>295688</v>
          </cell>
          <cell r="C10330" t="str">
            <v>NOSOT.PAÑI.HUM.INT.SEN.16</v>
          </cell>
          <cell r="D10330" t="str">
            <v>NOSOTRAS PAÑITOS HUMEDOS INTIMOS S/ALCOHOL SENSITI-V X16</v>
          </cell>
          <cell r="E10330">
            <v>250</v>
          </cell>
          <cell r="F10330" t="str">
            <v>SCA CHILE</v>
          </cell>
        </row>
        <row r="10331">
          <cell r="B10331">
            <v>295912</v>
          </cell>
          <cell r="C10331" t="str">
            <v>NOSOT.SENS.TOA.UL.INVIS.8</v>
          </cell>
          <cell r="D10331" t="str">
            <v>NOSOTRAS SENSITI-V TOALLA ULTRA INVISIBLE TELA SUAVE ALGODON X8</v>
          </cell>
          <cell r="E10331">
            <v>250</v>
          </cell>
          <cell r="F10331" t="str">
            <v>SCA CHILE</v>
          </cell>
        </row>
        <row r="10332">
          <cell r="B10332">
            <v>296554</v>
          </cell>
          <cell r="C10332" t="str">
            <v>TENA MUJER TOA.MAXI X30</v>
          </cell>
          <cell r="D10332" t="str">
            <v>TENA MUJER TOALLAS PARA GOTEOS PERMANENTES DE ORINA MAXI X30</v>
          </cell>
          <cell r="E10332">
            <v>250</v>
          </cell>
          <cell r="F10332" t="str">
            <v>SCA CHILE</v>
          </cell>
        </row>
        <row r="10333">
          <cell r="B10333">
            <v>297089</v>
          </cell>
          <cell r="C10333" t="str">
            <v>NOSOT.JAB.FRES.HIERB.200M</v>
          </cell>
          <cell r="D10333" t="str">
            <v>NOSOTRAS JABON INTIMO FRESCURA EXTREMA HIERBABUENA 200ML</v>
          </cell>
          <cell r="E10333">
            <v>250</v>
          </cell>
          <cell r="F10333" t="str">
            <v>SCA CHILE</v>
          </cell>
        </row>
        <row r="10334">
          <cell r="B10334">
            <v>297580</v>
          </cell>
          <cell r="C10334" t="str">
            <v>TENA PANTS NOC.CHIC/MED.8</v>
          </cell>
          <cell r="D10334" t="str">
            <v>TENA PANTS NOCTURNO ROPA INTERIOR DESECHABLE INCONTINIA CHICO/MEDIANO X8</v>
          </cell>
          <cell r="E10334">
            <v>250</v>
          </cell>
          <cell r="F10334" t="str">
            <v>SCA CHILE</v>
          </cell>
        </row>
        <row r="10335">
          <cell r="B10335">
            <v>297767</v>
          </cell>
          <cell r="C10335" t="str">
            <v>NOSOT.P.DIAR.LARG.C/HUM50</v>
          </cell>
          <cell r="D10335" t="str">
            <v>NOSOTRAS PROTECTORES DIARIOS LARGOS CONTROL HUMEDAD X50</v>
          </cell>
          <cell r="E10335">
            <v>250</v>
          </cell>
          <cell r="F10335" t="str">
            <v>SCA CHILE</v>
          </cell>
        </row>
        <row r="10336">
          <cell r="B10336">
            <v>299082</v>
          </cell>
          <cell r="C10336" t="str">
            <v>NOSOT.TOA.B.NOC.ULT.INV16</v>
          </cell>
          <cell r="D10336" t="str">
            <v>NOSOTRAS TOALLAS HIGIENICAS BUENAS NOCHES ULTRA INVISIBLE TELA MALLA X16</v>
          </cell>
          <cell r="E10336">
            <v>250</v>
          </cell>
          <cell r="F10336" t="str">
            <v>SCA CHILE</v>
          </cell>
        </row>
        <row r="10337">
          <cell r="B10337">
            <v>299918</v>
          </cell>
          <cell r="C10337" t="str">
            <v>NOSOT.SENS.TOA.UL.INVI.24</v>
          </cell>
          <cell r="D10337" t="str">
            <v>NOSOTRAS SENSITI-V TOALLA ULTRA INVISIBLE TELA SUAVE ALGODON X24</v>
          </cell>
          <cell r="E10337">
            <v>250</v>
          </cell>
          <cell r="F10337" t="str">
            <v>SCA CHILE</v>
          </cell>
        </row>
        <row r="10338">
          <cell r="B10338">
            <v>391088</v>
          </cell>
          <cell r="C10338" t="str">
            <v>TENA PANTS ULTR.PRO.C/M16</v>
          </cell>
          <cell r="D10338" t="str">
            <v>TENA PANTS ROPA INTERIOR DESECHABLE ULTRA PROTECT TALLA CHICO/MEDIANO X16</v>
          </cell>
          <cell r="E10338">
            <v>250</v>
          </cell>
          <cell r="F10338" t="str">
            <v>SCA CHILE</v>
          </cell>
        </row>
        <row r="10339">
          <cell r="B10339">
            <v>391088</v>
          </cell>
          <cell r="C10339" t="str">
            <v>TENA PANTS ULTR.PRO.C/M16</v>
          </cell>
          <cell r="D10339" t="str">
            <v>TENA PANTS ROPA INTERIOR DESECHABLE ULTRA PROTECT TALLA CHICO/MEDIANO X16</v>
          </cell>
          <cell r="E10339">
            <v>250</v>
          </cell>
          <cell r="F10339" t="str">
            <v>SCA CHILE</v>
          </cell>
        </row>
        <row r="10340">
          <cell r="B10340">
            <v>392952</v>
          </cell>
          <cell r="C10340" t="str">
            <v>NOSOT.SENS.TOA.UL.INVI.28</v>
          </cell>
          <cell r="D10340" t="str">
            <v>NOSOTRAS SENSITI-V TOALLA ULTRA INVISIBLE BUENAS NOCHES X28</v>
          </cell>
          <cell r="E10340">
            <v>250</v>
          </cell>
          <cell r="F10340" t="str">
            <v>SCA CHILE</v>
          </cell>
        </row>
        <row r="10341">
          <cell r="B10341">
            <v>394443</v>
          </cell>
          <cell r="C10341" t="str">
            <v>NOSOT.CALZ.NOC.MAX.S X3</v>
          </cell>
          <cell r="D10341" t="str">
            <v>NOSOTRAS CALZON NOCTURNO BUENAS NOCHES MAXIMA PROTECCION TALLA S X3</v>
          </cell>
          <cell r="E10341">
            <v>250</v>
          </cell>
          <cell r="F10341" t="str">
            <v>SCA CHILE</v>
          </cell>
        </row>
        <row r="10342">
          <cell r="B10342">
            <v>394444</v>
          </cell>
          <cell r="C10342" t="str">
            <v>NOSOT.CALZ.NOC.MAX.M X3</v>
          </cell>
          <cell r="D10342" t="str">
            <v>NOSOTRAS CALZON NOCTURNO BUENAS NOCHES MAXIMA PROTECCION TALLA M X3</v>
          </cell>
          <cell r="E10342">
            <v>250</v>
          </cell>
          <cell r="F10342" t="str">
            <v>SCA CHILE</v>
          </cell>
        </row>
        <row r="10343">
          <cell r="B10343">
            <v>394445</v>
          </cell>
          <cell r="C10343" t="str">
            <v>NOSOT.CALZ.NOC.MAX.L/XL.3</v>
          </cell>
          <cell r="D10343" t="str">
            <v>NOSOTRAS CALZON NOCTURNO BUENAS NOCHES MAXIMA PROTECCION TALLA L/XL X3</v>
          </cell>
          <cell r="E10343">
            <v>250</v>
          </cell>
          <cell r="F10343" t="str">
            <v>SCA CHILE</v>
          </cell>
        </row>
        <row r="10344">
          <cell r="B10344">
            <v>402600</v>
          </cell>
          <cell r="C10344" t="str">
            <v>TENA PROT.DIA.DISCRE.L.15</v>
          </cell>
          <cell r="D10344" t="str">
            <v>TENA PROTECTORES DIARIOS DISCREET LARGOS CON ALAS 4 VECES MAS ABSORVENTE X15</v>
          </cell>
          <cell r="E10344">
            <v>250</v>
          </cell>
          <cell r="F10344" t="str">
            <v>SCA CHILE</v>
          </cell>
        </row>
        <row r="10345">
          <cell r="B10345">
            <v>527575</v>
          </cell>
          <cell r="C10345" t="str">
            <v>TENA PANTS MEN T.CH/M X10</v>
          </cell>
          <cell r="D10345" t="str">
            <v>TENA PANTS MEN TALLA CH/M X10</v>
          </cell>
          <cell r="E10345">
            <v>250</v>
          </cell>
          <cell r="F10345" t="str">
            <v>SCA CHILE</v>
          </cell>
        </row>
        <row r="10346">
          <cell r="B10346">
            <v>528266</v>
          </cell>
          <cell r="C10346" t="str">
            <v>TENA PANTS MEN G X10</v>
          </cell>
          <cell r="D10346" t="str">
            <v>TENA PANTS MEN TALLA G X10</v>
          </cell>
          <cell r="E10346">
            <v>250</v>
          </cell>
          <cell r="F10346" t="str">
            <v>SCA CHILE</v>
          </cell>
        </row>
        <row r="10347">
          <cell r="B10347">
            <v>529856</v>
          </cell>
          <cell r="C10347" t="str">
            <v>NOSOT.PROT.MULTIEST.72</v>
          </cell>
          <cell r="D10347" t="str">
            <v>NOSOTRAS PROTECTORES DIARIOS MAYOR PROTECCION MULTIESTILO LARGOS CON ALAS X72</v>
          </cell>
          <cell r="E10347">
            <v>250</v>
          </cell>
          <cell r="F10347" t="str">
            <v>SCA CHILE</v>
          </cell>
        </row>
        <row r="10348">
          <cell r="B10348">
            <v>545306</v>
          </cell>
          <cell r="C10348" t="str">
            <v>NOSOT.JAB.INT.PRO-D.200ML</v>
          </cell>
          <cell r="D10348" t="str">
            <v>NOSOTRAS JABON INTIMO CON PREBIOTICOS USO DIARIO PRO-DEFENSE V CONTROL OLOR 200M</v>
          </cell>
          <cell r="E10348">
            <v>250</v>
          </cell>
          <cell r="F10348" t="str">
            <v>SCA CHILE</v>
          </cell>
        </row>
        <row r="10349">
          <cell r="B10349">
            <v>545307</v>
          </cell>
          <cell r="C10349" t="str">
            <v>NOSOT.PAÑ.HUM.PRO-DEF.16</v>
          </cell>
          <cell r="D10349" t="str">
            <v>NOSOTRAS PAÑITOS HUMEDOS INTIMOS DIARIOS PRO-DEFENSE V BIODEGRADABLES X16</v>
          </cell>
          <cell r="E10349">
            <v>250</v>
          </cell>
          <cell r="F10349" t="str">
            <v>SCA CHILE</v>
          </cell>
        </row>
        <row r="10350">
          <cell r="B10350">
            <v>545308</v>
          </cell>
          <cell r="C10350" t="str">
            <v>NOSOTRAS P.DIAR.PRO-D.80</v>
          </cell>
          <cell r="D10350" t="str">
            <v>NOSOTRAS PROTECTORES DIARIOS NORMAL PRO-DEFENSE V X80</v>
          </cell>
          <cell r="E10350">
            <v>250</v>
          </cell>
          <cell r="F10350" t="str">
            <v>SCA CHILE</v>
          </cell>
        </row>
        <row r="10351">
          <cell r="B10351">
            <v>545310</v>
          </cell>
          <cell r="C10351" t="str">
            <v>TENA LADY SENS.TOA.NOR.10</v>
          </cell>
          <cell r="D10351" t="str">
            <v>TENA LADY SENSITIVE TOALLAS PARA GOTEO MODERADO NORMAL SIN ALAS X10</v>
          </cell>
          <cell r="E10351">
            <v>250</v>
          </cell>
          <cell r="F10351" t="str">
            <v>SCA CHILE</v>
          </cell>
        </row>
        <row r="10352">
          <cell r="B10352">
            <v>550374</v>
          </cell>
          <cell r="C10352" t="str">
            <v>TENA PANTS ULTRA PRO.G.16</v>
          </cell>
          <cell r="D10352" t="str">
            <v>TENA PANTS ROPA INTERIOR DESECHABLE ULTRA PROTECT TALLA G X16</v>
          </cell>
          <cell r="E10352">
            <v>250</v>
          </cell>
          <cell r="F10352" t="str">
            <v>SCA CHILE</v>
          </cell>
        </row>
        <row r="10353">
          <cell r="B10353">
            <v>551430</v>
          </cell>
          <cell r="C10353" t="str">
            <v>NOSOT.V CUP COP.MENST.P.1</v>
          </cell>
          <cell r="D10353" t="str">
            <v>NOSOTRAS V CUP COPA MENSTRUAL REUTILIZABLE TALLA PEQUEÑA P X1</v>
          </cell>
          <cell r="E10353">
            <v>250</v>
          </cell>
          <cell r="F10353" t="str">
            <v>SCA CHILE</v>
          </cell>
        </row>
        <row r="10354">
          <cell r="B10354">
            <v>555844</v>
          </cell>
          <cell r="C10354" t="str">
            <v>NOSOT.TOA.BNOC.ULT.DELG14</v>
          </cell>
          <cell r="D10354" t="str">
            <v>NOSOTRAS TOALLAS HIGIENICAS BUENAS NOCHES ULTRA DELGADA NOCT.TELA EXTRA SUAVEX14</v>
          </cell>
          <cell r="E10354">
            <v>250</v>
          </cell>
          <cell r="F10354" t="str">
            <v>SCA CHILE</v>
          </cell>
        </row>
        <row r="10355">
          <cell r="B10355">
            <v>538593</v>
          </cell>
          <cell r="C10355" t="str">
            <v>IANSA ALU.CEROK.LIQ.250ML</v>
          </cell>
          <cell r="D10355" t="str">
            <v>IANSA ALULOSA CERO K LIQUIDO 250ML</v>
          </cell>
          <cell r="E10355">
            <v>266</v>
          </cell>
          <cell r="F10355" t="str">
            <v>IANSAGRO</v>
          </cell>
        </row>
        <row r="10356">
          <cell r="B10356">
            <v>265661</v>
          </cell>
          <cell r="C10356" t="str">
            <v>NAT100 TRI.FIB.VAINI.900G</v>
          </cell>
          <cell r="D10356" t="str">
            <v>NAT100 TRIPLE FIBRA ALIMENTO NUTRICIONAL SABOR VAINILLA 900GR</v>
          </cell>
          <cell r="E10356">
            <v>268</v>
          </cell>
          <cell r="F10356" t="str">
            <v>BOSTON S.A.</v>
          </cell>
        </row>
        <row r="10357">
          <cell r="B10357">
            <v>265662</v>
          </cell>
          <cell r="C10357" t="str">
            <v>NAT100 BAL.PLUS+ VAI.900G</v>
          </cell>
          <cell r="D10357" t="str">
            <v>NAT100 BALANCE PLUS+ ALIMENTO NUTRICIONAL SABOR VAINILLA 900GR</v>
          </cell>
          <cell r="E10357">
            <v>268</v>
          </cell>
          <cell r="F10357" t="str">
            <v>BOSTON S.A.</v>
          </cell>
        </row>
        <row r="10358">
          <cell r="B10358">
            <v>265712</v>
          </cell>
          <cell r="C10358" t="str">
            <v>NAT100 DIABET.VAINI.900GR</v>
          </cell>
          <cell r="D10358" t="str">
            <v>NAT100 DIABETICO ALIMENTO NUTRICIONAL SABOR VAINILLA 900GR</v>
          </cell>
          <cell r="E10358">
            <v>268</v>
          </cell>
          <cell r="F10358" t="str">
            <v>BOSTON S.A.</v>
          </cell>
        </row>
        <row r="10359">
          <cell r="B10359">
            <v>289589</v>
          </cell>
          <cell r="C10359" t="str">
            <v>NAT100 PEDIAT.PVO.VAI.900</v>
          </cell>
          <cell r="D10359" t="str">
            <v>NAT100 PEDIATRICO LIBRE DE SOYA.GLUTEN.LACTOSA POLVO SABOR VAINILLA 900GR</v>
          </cell>
          <cell r="E10359">
            <v>268</v>
          </cell>
          <cell r="F10359" t="str">
            <v>BOSTON S.A.</v>
          </cell>
        </row>
        <row r="10360">
          <cell r="B10360">
            <v>293411</v>
          </cell>
          <cell r="C10360" t="str">
            <v>VC D3 800UI.TAB.60</v>
          </cell>
          <cell r="D10360" t="str">
            <v>VITAMIN CHOICE D3 800UI TABLETAS X60</v>
          </cell>
          <cell r="E10360">
            <v>270</v>
          </cell>
          <cell r="F10360" t="str">
            <v>VIVE+ VITAMIN CHOICE</v>
          </cell>
        </row>
        <row r="10361">
          <cell r="B10361">
            <v>386256</v>
          </cell>
          <cell r="C10361" t="str">
            <v>VC CA+MAG+D3 COM1000MG.90</v>
          </cell>
          <cell r="D10361" t="str">
            <v>VITAMIN CHOICE CALCIO+MAGNESIO+VIT D3 COMPRIMIDOS RECUBIERTOS 1000MG.90</v>
          </cell>
          <cell r="E10361">
            <v>270</v>
          </cell>
          <cell r="F10361" t="str">
            <v>VIVE+ VITAMIN CHOICE</v>
          </cell>
        </row>
        <row r="10362">
          <cell r="B10362">
            <v>498762</v>
          </cell>
          <cell r="C10362" t="str">
            <v>VC VIT.E+SELENI.CAPBLA.90</v>
          </cell>
          <cell r="D10362" t="str">
            <v>VITAMIN CHOICE VITAMINA E+SELENIO CAPSULAS BLANDAS X90</v>
          </cell>
          <cell r="E10362">
            <v>270</v>
          </cell>
          <cell r="F10362" t="str">
            <v>VIVE+ VITAMIN CHOICE</v>
          </cell>
        </row>
        <row r="10363">
          <cell r="B10363">
            <v>535131</v>
          </cell>
          <cell r="C10363" t="str">
            <v>VC MULTIVIT+PROBIO.COM.30</v>
          </cell>
          <cell r="D10363" t="str">
            <v>VITAMIN CHOICE MULTIVITAMINICOS+PROBIOTICOS COMPRIMIDOS X30</v>
          </cell>
          <cell r="E10363">
            <v>270</v>
          </cell>
          <cell r="F10363" t="str">
            <v>VIVE+ VITAMIN CHOICE</v>
          </cell>
        </row>
        <row r="10364">
          <cell r="B10364">
            <v>264860</v>
          </cell>
          <cell r="C10364" t="str">
            <v>NASOGEL ATOMIZ.GEL 30ML</v>
          </cell>
          <cell r="D10364" t="str">
            <v>NEILMED NASOGEL ALOE VERA ATOMIZADOR EN GEL 30ML NARICES SECAS</v>
          </cell>
          <cell r="E10364">
            <v>271</v>
          </cell>
          <cell r="F10364" t="str">
            <v>NEILMED</v>
          </cell>
        </row>
        <row r="10365">
          <cell r="B10365">
            <v>264860</v>
          </cell>
          <cell r="C10365" t="str">
            <v>NASOGEL ATOMIZ.GEL 30ML</v>
          </cell>
          <cell r="D10365" t="str">
            <v>NEILMED NASOGEL ALOE VERA ATOMIZADOR EN GEL 30ML NARICES SECAS</v>
          </cell>
          <cell r="E10365">
            <v>271</v>
          </cell>
          <cell r="F10365" t="str">
            <v>NEILMED</v>
          </cell>
        </row>
        <row r="10366">
          <cell r="B10366">
            <v>264861</v>
          </cell>
          <cell r="C10366" t="str">
            <v>SINU RINSE BAS.KIT SBR10</v>
          </cell>
          <cell r="D10366" t="str">
            <v>NEILMED SINU RINSE KIT BASICO (10 SOBRES PREMEZCLADOS + FRASCO 240ML)</v>
          </cell>
          <cell r="E10366">
            <v>271</v>
          </cell>
          <cell r="F10366" t="str">
            <v>NEILMED</v>
          </cell>
        </row>
        <row r="10367">
          <cell r="B10367">
            <v>268113</v>
          </cell>
          <cell r="C10367" t="str">
            <v>SINU RINSE SOBR.50</v>
          </cell>
          <cell r="D10367" t="str">
            <v>NEILMED SINU RINSE SOBRES PREMEZCLADOS X50</v>
          </cell>
          <cell r="E10367">
            <v>271</v>
          </cell>
          <cell r="F10367" t="str">
            <v>NEILMED</v>
          </cell>
        </row>
        <row r="10368">
          <cell r="B10368">
            <v>295397</v>
          </cell>
          <cell r="C10368" t="str">
            <v>SINU RINSE ORI.KIT SBR.60</v>
          </cell>
          <cell r="D10368" t="str">
            <v>NEILMED SINU RINSE KIT ORIGINAL Y PATENTADO SOBRES PREMEZCLADOS X60</v>
          </cell>
          <cell r="E10368">
            <v>271</v>
          </cell>
          <cell r="F10368" t="str">
            <v>NEILMED</v>
          </cell>
        </row>
        <row r="10369">
          <cell r="B10369">
            <v>260637</v>
          </cell>
          <cell r="C10369" t="str">
            <v>TRIGILAB COM. 50MG.30</v>
          </cell>
          <cell r="D10369" t="str">
            <v>TRIGILAB COMPRIMIDOS 50MG.30</v>
          </cell>
          <cell r="E10369">
            <v>272</v>
          </cell>
          <cell r="F10369" t="str">
            <v>INTERPHARMA</v>
          </cell>
        </row>
        <row r="10370">
          <cell r="B10370">
            <v>260638</v>
          </cell>
          <cell r="C10370" t="str">
            <v>TRIGILAB COM.100MG.30</v>
          </cell>
          <cell r="D10370" t="str">
            <v>TRIGILAB COMPRIMIDOS 100MG.30</v>
          </cell>
          <cell r="E10370">
            <v>272</v>
          </cell>
          <cell r="F10370" t="str">
            <v>INTERPHARMA</v>
          </cell>
        </row>
        <row r="10371">
          <cell r="B10371">
            <v>403216</v>
          </cell>
          <cell r="C10371" t="str">
            <v>TRIGILAB BE.COM.200MG.30</v>
          </cell>
          <cell r="D10371" t="str">
            <v>TRIGILAB BIOEQUIVALENTE COMPRIMIDOS 200MG.30</v>
          </cell>
          <cell r="E10371">
            <v>272</v>
          </cell>
          <cell r="F10371" t="str">
            <v>INTERPHARMA</v>
          </cell>
        </row>
        <row r="10372">
          <cell r="B10372">
            <v>76035</v>
          </cell>
          <cell r="C10372" t="str">
            <v>SUERO GLUCOSALI.ISO. 500M</v>
          </cell>
          <cell r="D10372" t="str">
            <v>SUERO GLUCOSALINO ISOTONICO 500ML.</v>
          </cell>
          <cell r="E10372">
            <v>274</v>
          </cell>
          <cell r="F10372" t="str">
            <v>BAXTER</v>
          </cell>
        </row>
        <row r="10373">
          <cell r="B10373">
            <v>76035</v>
          </cell>
          <cell r="C10373" t="str">
            <v>SUERO GLUCOSALI.ISO. 500M</v>
          </cell>
          <cell r="D10373" t="str">
            <v>SUERO GLUCOSALINO ISOTONICO 500ML.</v>
          </cell>
          <cell r="E10373">
            <v>274</v>
          </cell>
          <cell r="F10373" t="str">
            <v>BAXTER</v>
          </cell>
        </row>
        <row r="10374">
          <cell r="B10374">
            <v>76035</v>
          </cell>
          <cell r="C10374" t="str">
            <v>SUERO GLUCOSALI.ISO. 500M</v>
          </cell>
          <cell r="D10374" t="str">
            <v>SUERO GLUCOSALINO ISOTONICO 500ML.</v>
          </cell>
          <cell r="E10374">
            <v>274</v>
          </cell>
          <cell r="F10374" t="str">
            <v>BAXTER</v>
          </cell>
        </row>
        <row r="10375">
          <cell r="B10375">
            <v>231209</v>
          </cell>
          <cell r="C10375" t="str">
            <v>BAXTER CL.SODIO 0,9% 50ML</v>
          </cell>
          <cell r="D10375" t="str">
            <v>BAXTER CLORURO DE SODIO SOLUCION INYECTABLE ESTERIL VIAFLEX 0,9% 50ML</v>
          </cell>
          <cell r="E10375">
            <v>274</v>
          </cell>
          <cell r="F10375" t="str">
            <v>BAXTER</v>
          </cell>
        </row>
        <row r="10376">
          <cell r="B10376">
            <v>262487</v>
          </cell>
          <cell r="C10376" t="str">
            <v>BAXT.AGUA EST.P/IRRI.1000</v>
          </cell>
          <cell r="D10376" t="str">
            <v>BAXTER AGUA ESTERIL PARA IRRIGACION. USP BOTELLA 1000ML. 2F7114</v>
          </cell>
          <cell r="E10376">
            <v>274</v>
          </cell>
          <cell r="F10376" t="str">
            <v>BAXTER</v>
          </cell>
        </row>
        <row r="10377">
          <cell r="B10377">
            <v>263759</v>
          </cell>
          <cell r="C10377" t="str">
            <v>BAXT.DEXTROSA 5% 250 ML</v>
          </cell>
          <cell r="D10377" t="str">
            <v>BAXTER DEXTROSA SOLUCION INYECTABLE AL 5% USP.250ML  ARB0062</v>
          </cell>
          <cell r="E10377">
            <v>274</v>
          </cell>
          <cell r="F10377" t="str">
            <v>BAXTER</v>
          </cell>
        </row>
        <row r="10378">
          <cell r="B10378">
            <v>263761</v>
          </cell>
          <cell r="C10378" t="str">
            <v>BAXT.RINGERLACT IRRIG3000</v>
          </cell>
          <cell r="D10378" t="str">
            <v>BAXTER RINGER Y LACTATO DE SODIO PARA IRRIGACION 3000ML.ARB7487</v>
          </cell>
          <cell r="E10378">
            <v>274</v>
          </cell>
          <cell r="F10378" t="str">
            <v>BAXTER</v>
          </cell>
        </row>
        <row r="10379">
          <cell r="B10379">
            <v>263761</v>
          </cell>
          <cell r="C10379" t="str">
            <v>BAXT.RINGERLACT IRRIG3000</v>
          </cell>
          <cell r="D10379" t="str">
            <v>BAXTER RINGER Y LACTATO DE SODIO PARA IRRIGACION 3000ML.ARB7487</v>
          </cell>
          <cell r="E10379">
            <v>274</v>
          </cell>
          <cell r="F10379" t="str">
            <v>BAXTER</v>
          </cell>
        </row>
        <row r="10380">
          <cell r="B10380">
            <v>263761</v>
          </cell>
          <cell r="C10380" t="str">
            <v>BAXT.RINGERLACT IRRIG3000</v>
          </cell>
          <cell r="D10380" t="str">
            <v>BAXTER RINGER Y LACTATO DE SODIO PARA IRRIGACION 3000ML.ARB7487</v>
          </cell>
          <cell r="E10380">
            <v>274</v>
          </cell>
          <cell r="F10380" t="str">
            <v>BAXTER</v>
          </cell>
        </row>
        <row r="10381">
          <cell r="B10381">
            <v>265633</v>
          </cell>
          <cell r="C10381" t="str">
            <v>BAXT.CLOR.SOD.0,9%250.COL</v>
          </cell>
          <cell r="D10381" t="str">
            <v>BAXTER CLORURO DE SODIO SOLUCION INYECTABLE AL 0,9% USP.250 ML.ARB1322 COLOMBIA</v>
          </cell>
          <cell r="E10381">
            <v>274</v>
          </cell>
          <cell r="F10381" t="str">
            <v>BAXTER</v>
          </cell>
        </row>
        <row r="10382">
          <cell r="B10382">
            <v>265633</v>
          </cell>
          <cell r="C10382" t="str">
            <v>BAXT.CLOR.SOD.0,9%250.COL</v>
          </cell>
          <cell r="D10382" t="str">
            <v>BAXTER CLORURO DE SODIO SOLUCION INYECTABLE AL 0,9% USP.250 ML.ARB1322 COLOMBIA</v>
          </cell>
          <cell r="E10382">
            <v>274</v>
          </cell>
          <cell r="F10382" t="str">
            <v>BAXTER</v>
          </cell>
        </row>
        <row r="10383">
          <cell r="B10383">
            <v>265633</v>
          </cell>
          <cell r="C10383" t="str">
            <v>BAXT.CLOR.SOD.0,9%250.COL</v>
          </cell>
          <cell r="D10383" t="str">
            <v>BAXTER CLORURO DE SODIO SOLUCION INYECTABLE AL 0,9% USP.250 ML.ARB1322 COLOMBIA</v>
          </cell>
          <cell r="E10383">
            <v>274</v>
          </cell>
          <cell r="F10383" t="str">
            <v>BAXTER</v>
          </cell>
        </row>
        <row r="10384">
          <cell r="B10384">
            <v>265634</v>
          </cell>
          <cell r="C10384" t="str">
            <v>BAXT.CLOR.SOD.0,9%500.COL</v>
          </cell>
          <cell r="D10384" t="str">
            <v>BAXTER CLORURO DE SODIO SOL.INYECTAB.AL 0,9% USP.500 ML.ARB1323/HRB1323 COLOMB</v>
          </cell>
          <cell r="E10384">
            <v>274</v>
          </cell>
          <cell r="F10384" t="str">
            <v>BAXTER</v>
          </cell>
        </row>
        <row r="10385">
          <cell r="B10385">
            <v>265634</v>
          </cell>
          <cell r="C10385" t="str">
            <v>BAXT.CLOR.SOD.0,9%500.COL</v>
          </cell>
          <cell r="D10385" t="str">
            <v>BAXTER CLORURO DE SODIO SOL.INYECTAB.AL 0,9% USP.500 ML.ARB1323/HRB1323 COLOMB</v>
          </cell>
          <cell r="E10385">
            <v>274</v>
          </cell>
          <cell r="F10385" t="str">
            <v>BAXTER</v>
          </cell>
        </row>
        <row r="10386">
          <cell r="B10386">
            <v>265634</v>
          </cell>
          <cell r="C10386" t="str">
            <v>BAXT.CLOR.SOD.0,9%500.COL</v>
          </cell>
          <cell r="D10386" t="str">
            <v>BAXTER CLORURO DE SODIO SOL.INYECTAB.AL 0,9% USP.500 ML.ARB1323/HRB1323 COLOMB</v>
          </cell>
          <cell r="E10386">
            <v>274</v>
          </cell>
          <cell r="F10386" t="str">
            <v>BAXTER</v>
          </cell>
        </row>
        <row r="10387">
          <cell r="B10387">
            <v>265636</v>
          </cell>
          <cell r="C10387" t="str">
            <v>BAXTER SINY.GLUC.ISO.500M</v>
          </cell>
          <cell r="D10387" t="str">
            <v>BAXTER SOLUCION INYECTABLE GLUCOSALINA ISOTONICA 500ML REF:HRB1023</v>
          </cell>
          <cell r="E10387">
            <v>274</v>
          </cell>
          <cell r="F10387" t="str">
            <v>BAXTER</v>
          </cell>
        </row>
        <row r="10388">
          <cell r="B10388">
            <v>265637</v>
          </cell>
          <cell r="C10388" t="str">
            <v>BAXT.DEXTROSA 5% 500 ML</v>
          </cell>
          <cell r="D10388" t="str">
            <v>BAXTER DEXTROSA SOLUCION INYECTABLE AL 5% USP.500 ML. ARB0063</v>
          </cell>
          <cell r="E10388">
            <v>274</v>
          </cell>
          <cell r="F10388" t="str">
            <v>BAXTER</v>
          </cell>
        </row>
        <row r="10389">
          <cell r="B10389">
            <v>266107</v>
          </cell>
          <cell r="C10389" t="str">
            <v>BAXT.CLOR.SOD0,9%COL 1000</v>
          </cell>
          <cell r="D10389" t="str">
            <v>BAXTER CLORURO DE SODIO SOLUCION INYECTABLE 0,9% USP.1000ML</v>
          </cell>
          <cell r="E10389">
            <v>274</v>
          </cell>
          <cell r="F10389" t="str">
            <v>BAXTER</v>
          </cell>
        </row>
        <row r="10390">
          <cell r="B10390">
            <v>266107</v>
          </cell>
          <cell r="C10390" t="str">
            <v>BAXT.CLOR.SOD0,9%COL 1000</v>
          </cell>
          <cell r="D10390" t="str">
            <v>BAXTER CLORURO DE SODIO SOLUCION INYECTABLE 0,9% USP.1000ML</v>
          </cell>
          <cell r="E10390">
            <v>274</v>
          </cell>
          <cell r="F10390" t="str">
            <v>BAXTER</v>
          </cell>
        </row>
        <row r="10391">
          <cell r="B10391">
            <v>266107</v>
          </cell>
          <cell r="C10391" t="str">
            <v>BAXT.CLOR.SOD0,9%COL 1000</v>
          </cell>
          <cell r="D10391" t="str">
            <v>BAXTER CLORURO DE SODIO SOLUCION INYECTABLE 0,9% USP.1000ML</v>
          </cell>
          <cell r="E10391">
            <v>274</v>
          </cell>
          <cell r="F10391" t="str">
            <v>BAXTER</v>
          </cell>
        </row>
        <row r="10392">
          <cell r="B10392">
            <v>266107</v>
          </cell>
          <cell r="C10392" t="str">
            <v>BAXT.CLOR.SOD0,9%COL 1000</v>
          </cell>
          <cell r="D10392" t="str">
            <v>BAXTER CLORURO DE SODIO SOLUCION INYECTABLE 0,9% USP.1000ML</v>
          </cell>
          <cell r="E10392">
            <v>274</v>
          </cell>
          <cell r="F10392" t="str">
            <v>BAXTER</v>
          </cell>
        </row>
        <row r="10393">
          <cell r="B10393">
            <v>266121</v>
          </cell>
          <cell r="C10393" t="str">
            <v>BAXT.SOL.GLUCOSALISOT1000</v>
          </cell>
          <cell r="D10393" t="str">
            <v>BAXTER SOLUCION GLUCOSALINA ISOTONICA INYECTABLE 1000ML.HRB1024</v>
          </cell>
          <cell r="E10393">
            <v>274</v>
          </cell>
          <cell r="F10393" t="str">
            <v>BAXTER</v>
          </cell>
        </row>
        <row r="10394">
          <cell r="B10394">
            <v>266124</v>
          </cell>
          <cell r="C10394" t="str">
            <v>BAXT.AGUA EST.P/IRRI.500M</v>
          </cell>
          <cell r="D10394" t="str">
            <v>BAXTER AGUA ESTERIL PARA IRRIGACION. USP BOTELLA 500ML. 2F7113</v>
          </cell>
          <cell r="E10394">
            <v>274</v>
          </cell>
          <cell r="F10394" t="str">
            <v>BAXTER</v>
          </cell>
        </row>
        <row r="10395">
          <cell r="B10395">
            <v>266124</v>
          </cell>
          <cell r="C10395" t="str">
            <v>BAXT.AGUA EST.P/IRRI.500M</v>
          </cell>
          <cell r="D10395" t="str">
            <v>BAXTER AGUA ESTERIL PARA IRRIGACION. USP BOTELLA 500ML. 2F7113</v>
          </cell>
          <cell r="E10395">
            <v>274</v>
          </cell>
          <cell r="F10395" t="str">
            <v>BAXTER</v>
          </cell>
        </row>
        <row r="10396">
          <cell r="B10396">
            <v>266651</v>
          </cell>
          <cell r="C10396" t="str">
            <v>BAXT.CPOTA20/CSOD0,9%1000</v>
          </cell>
          <cell r="D10396" t="str">
            <v>BAXTER CLORURO POTASIO 20MEQ EN CLOR.SODIO 0,9%(FISIOLOG)SOL.INY.1000M.2B1764X</v>
          </cell>
          <cell r="E10396">
            <v>274</v>
          </cell>
          <cell r="F10396" t="str">
            <v>BAXTER</v>
          </cell>
        </row>
        <row r="10397">
          <cell r="B10397">
            <v>266651</v>
          </cell>
          <cell r="C10397" t="str">
            <v>BAXT.CPOTA20/CSOD0,9%1000</v>
          </cell>
          <cell r="D10397" t="str">
            <v>BAXTER CLORURO POTASIO 20MEQ EN CLOR.SODIO 0,9%(FISIOLOG)SOL.INY.1000M.2B1764X</v>
          </cell>
          <cell r="E10397">
            <v>274</v>
          </cell>
          <cell r="F10397" t="str">
            <v>BAXTER</v>
          </cell>
        </row>
        <row r="10398">
          <cell r="B10398">
            <v>266651</v>
          </cell>
          <cell r="C10398" t="str">
            <v>BAXT.CPOTA20/CSOD0,9%1000</v>
          </cell>
          <cell r="D10398" t="str">
            <v>BAXTER CLORURO POTASIO 20MEQ EN CLOR.SODIO 0,9%(FISIOLOG)SOL.INY.1000M.2B1764X</v>
          </cell>
          <cell r="E10398">
            <v>274</v>
          </cell>
          <cell r="F10398" t="str">
            <v>BAXTER</v>
          </cell>
        </row>
        <row r="10399">
          <cell r="B10399">
            <v>266651</v>
          </cell>
          <cell r="C10399" t="str">
            <v>BAXT.CPOTA20/CSOD0,9%1000</v>
          </cell>
          <cell r="D10399" t="str">
            <v>BAXTER CLORURO POTASIO 20MEQ EN CLOR.SODIO 0,9%(FISIOLOG)SOL.INY.1000M.2B1764X</v>
          </cell>
          <cell r="E10399">
            <v>274</v>
          </cell>
          <cell r="F10399" t="str">
            <v>BAXTER</v>
          </cell>
        </row>
        <row r="10400">
          <cell r="B10400">
            <v>266947</v>
          </cell>
          <cell r="C10400" t="str">
            <v>BAXT.DEXTROSA 5% 100 ML</v>
          </cell>
          <cell r="D10400" t="str">
            <v>BAXTER DEXTROSA SOLUCION INYECTABLE AL 5% USP.100 ML.ARB0060</v>
          </cell>
          <cell r="E10400">
            <v>274</v>
          </cell>
          <cell r="F10400" t="str">
            <v>BAXTER</v>
          </cell>
        </row>
        <row r="10401">
          <cell r="B10401">
            <v>266947</v>
          </cell>
          <cell r="C10401" t="str">
            <v>BAXT.DEXTROSA 5% 100 ML</v>
          </cell>
          <cell r="D10401" t="str">
            <v>BAXTER DEXTROSA SOLUCION INYECTABLE AL 5% USP.100 ML.ARB0060</v>
          </cell>
          <cell r="E10401">
            <v>274</v>
          </cell>
          <cell r="F10401" t="str">
            <v>BAXTER</v>
          </cell>
        </row>
        <row r="10402">
          <cell r="B10402">
            <v>267039</v>
          </cell>
          <cell r="C10402" t="str">
            <v>SEVOFLURANO LIQ.INH.250ML</v>
          </cell>
          <cell r="D10402" t="str">
            <v>SEVOFLURANO LIQUIDO PARA INHALACION USO HOSPITALARIO 250ML CEV2L9117</v>
          </cell>
          <cell r="E10402">
            <v>274</v>
          </cell>
          <cell r="F10402" t="str">
            <v>BAXTER</v>
          </cell>
        </row>
        <row r="10403">
          <cell r="B10403">
            <v>267039</v>
          </cell>
          <cell r="C10403" t="str">
            <v>SEVOFLURANO LIQ.INH.250ML</v>
          </cell>
          <cell r="D10403" t="str">
            <v>SEVOFLURANO LIQUIDO PARA INHALACION USO HOSPITALARIO 250ML CEV2L9117</v>
          </cell>
          <cell r="E10403">
            <v>274</v>
          </cell>
          <cell r="F10403" t="str">
            <v>BAXTER</v>
          </cell>
        </row>
        <row r="10404">
          <cell r="B10404">
            <v>274591</v>
          </cell>
          <cell r="C10404" t="str">
            <v>CERNEVIT FCO.LIOFIL. X5ML</v>
          </cell>
          <cell r="D10404" t="str">
            <v>CERNEVIT FRASCO AMPOLLA LIOFILIZADO PARA SOLUCION INYECTABLE X5 ML -BAXTER</v>
          </cell>
          <cell r="E10404">
            <v>274</v>
          </cell>
          <cell r="F10404" t="str">
            <v>BAXTER</v>
          </cell>
        </row>
        <row r="10405">
          <cell r="B10405">
            <v>790005</v>
          </cell>
          <cell r="C10405" t="str">
            <v>AGUA BIDEST.1 LT</v>
          </cell>
          <cell r="D10405" t="str">
            <v>AGUA BIDESTILADA  1 LITRO</v>
          </cell>
          <cell r="E10405">
            <v>274</v>
          </cell>
          <cell r="F10405" t="str">
            <v>BAXTER</v>
          </cell>
        </row>
        <row r="10406">
          <cell r="B10406">
            <v>72217</v>
          </cell>
          <cell r="C10406" t="str">
            <v>ORALFRESH SOL.M.FRES.250</v>
          </cell>
          <cell r="D10406" t="str">
            <v>ORAL-FRESH ENJUAGATORIO BUCAL FRESH ACTION MENTA FRESCA 250ML</v>
          </cell>
          <cell r="E10406">
            <v>277</v>
          </cell>
          <cell r="F10406" t="str">
            <v>MAVER CONSUMO</v>
          </cell>
        </row>
        <row r="10407">
          <cell r="B10407">
            <v>72217</v>
          </cell>
          <cell r="C10407" t="str">
            <v>ORALFRESH SOL.M.FRES.250</v>
          </cell>
          <cell r="D10407" t="str">
            <v>ORAL-FRESH ENJUAGATORIO BUCAL FRESH ACTION MENTA FRESCA 250ML</v>
          </cell>
          <cell r="E10407">
            <v>277</v>
          </cell>
          <cell r="F10407" t="str">
            <v>MAVER CONSUMO</v>
          </cell>
        </row>
        <row r="10408">
          <cell r="B10408">
            <v>72218</v>
          </cell>
          <cell r="C10408" t="str">
            <v>ORALFRESH SOL.M.FUER.250</v>
          </cell>
          <cell r="D10408" t="str">
            <v>ORAL-FRESH ENJUAGATORIO BUCAL ULTRA ACTION MENTA FUERTE 250ML</v>
          </cell>
          <cell r="E10408">
            <v>277</v>
          </cell>
          <cell r="F10408" t="str">
            <v>MAVER CONSUMO</v>
          </cell>
        </row>
        <row r="10409">
          <cell r="B10409">
            <v>72218</v>
          </cell>
          <cell r="C10409" t="str">
            <v>ORALFRESH SOL.M.FUER.250</v>
          </cell>
          <cell r="D10409" t="str">
            <v>ORAL-FRESH ENJUAGATORIO BUCAL ULTRA ACTION MENTA FUERTE 250ML</v>
          </cell>
          <cell r="E10409">
            <v>277</v>
          </cell>
          <cell r="F10409" t="str">
            <v>MAVER CONSUMO</v>
          </cell>
        </row>
        <row r="10410">
          <cell r="B10410">
            <v>105002</v>
          </cell>
          <cell r="C10410" t="str">
            <v>LECHUGA CR.150ML.</v>
          </cell>
          <cell r="D10410" t="str">
            <v>LECHUGA CREMA 150ML.</v>
          </cell>
          <cell r="E10410">
            <v>277</v>
          </cell>
          <cell r="F10410" t="str">
            <v>MAVER CONSUMO</v>
          </cell>
        </row>
        <row r="10411">
          <cell r="B10411">
            <v>105002</v>
          </cell>
          <cell r="C10411" t="str">
            <v>LECHUGA CR.150ML.</v>
          </cell>
          <cell r="D10411" t="str">
            <v>LECHUGA CREMA 150ML.</v>
          </cell>
          <cell r="E10411">
            <v>277</v>
          </cell>
          <cell r="F10411" t="str">
            <v>MAVER CONSUMO</v>
          </cell>
        </row>
        <row r="10412">
          <cell r="B10412">
            <v>105003</v>
          </cell>
          <cell r="C10412" t="str">
            <v>LECHUGA CR. 60ML.</v>
          </cell>
          <cell r="D10412" t="str">
            <v>LECHUGA CREMA   60ML.</v>
          </cell>
          <cell r="E10412">
            <v>277</v>
          </cell>
          <cell r="F10412" t="str">
            <v>MAVER CONSUMO</v>
          </cell>
        </row>
        <row r="10413">
          <cell r="B10413">
            <v>105003</v>
          </cell>
          <cell r="C10413" t="str">
            <v>LECHUGA CR. 60ML.</v>
          </cell>
          <cell r="D10413" t="str">
            <v>LECHUGA CREMA   60ML.</v>
          </cell>
          <cell r="E10413">
            <v>277</v>
          </cell>
          <cell r="F10413" t="str">
            <v>MAVER CONSUMO</v>
          </cell>
        </row>
        <row r="10414">
          <cell r="B10414">
            <v>105004</v>
          </cell>
          <cell r="C10414" t="str">
            <v>LECHUGA CR. 28ML.</v>
          </cell>
          <cell r="D10414" t="str">
            <v>LECHUGA CREMA   28ML.</v>
          </cell>
          <cell r="E10414">
            <v>277</v>
          </cell>
          <cell r="F10414" t="str">
            <v>MAVER CONSUMO</v>
          </cell>
        </row>
        <row r="10415">
          <cell r="B10415">
            <v>105004</v>
          </cell>
          <cell r="C10415" t="str">
            <v>LECHUGA CR. 28ML.</v>
          </cell>
          <cell r="D10415" t="str">
            <v>LECHUGA CREMA   28ML.</v>
          </cell>
          <cell r="E10415">
            <v>277</v>
          </cell>
          <cell r="F10415" t="str">
            <v>MAVER CONSUMO</v>
          </cell>
        </row>
        <row r="10416">
          <cell r="B10416">
            <v>105276</v>
          </cell>
          <cell r="C10416" t="str">
            <v>LECHUGA SOFT CR. 55ML</v>
          </cell>
          <cell r="D10416" t="str">
            <v>LECHUGA SOFT CREMA    55ML.</v>
          </cell>
          <cell r="E10416">
            <v>277</v>
          </cell>
          <cell r="F10416" t="str">
            <v>MAVER CONSUMO</v>
          </cell>
        </row>
        <row r="10417">
          <cell r="B10417">
            <v>105276</v>
          </cell>
          <cell r="C10417" t="str">
            <v>LECHUGA SOFT CR. 55ML</v>
          </cell>
          <cell r="D10417" t="str">
            <v>LECHUGA SOFT CREMA    55ML.</v>
          </cell>
          <cell r="E10417">
            <v>277</v>
          </cell>
          <cell r="F10417" t="str">
            <v>MAVER CONSUMO</v>
          </cell>
        </row>
        <row r="10418">
          <cell r="B10418">
            <v>105277</v>
          </cell>
          <cell r="C10418" t="str">
            <v>LECHUGA SOFT CR.110ML.</v>
          </cell>
          <cell r="D10418" t="str">
            <v>LECHUGA SOFT CREMA  110ML.</v>
          </cell>
          <cell r="E10418">
            <v>277</v>
          </cell>
          <cell r="F10418" t="str">
            <v>MAVER CONSUMO</v>
          </cell>
        </row>
        <row r="10419">
          <cell r="B10419">
            <v>105277</v>
          </cell>
          <cell r="C10419" t="str">
            <v>LECHUGA SOFT CR.110ML.</v>
          </cell>
          <cell r="D10419" t="str">
            <v>LECHUGA SOFT CREMA  110ML.</v>
          </cell>
          <cell r="E10419">
            <v>277</v>
          </cell>
          <cell r="F10419" t="str">
            <v>MAVER CONSUMO</v>
          </cell>
        </row>
        <row r="10420">
          <cell r="B10420">
            <v>254055</v>
          </cell>
          <cell r="C10420" t="str">
            <v>LEBLON AUTOB.EXPRESS 190G</v>
          </cell>
          <cell r="D10420" t="str">
            <v>LEBLON LOCION AUTOBRONCEANTE EXPRESS 190GR.(EX-200ML)</v>
          </cell>
          <cell r="E10420">
            <v>277</v>
          </cell>
          <cell r="F10420" t="str">
            <v>MAVER CONSUMO</v>
          </cell>
        </row>
        <row r="10421">
          <cell r="B10421">
            <v>254055</v>
          </cell>
          <cell r="C10421" t="str">
            <v>LEBLON AUTOB.EXPRESS 190G</v>
          </cell>
          <cell r="D10421" t="str">
            <v>LEBLON LOCION AUTOBRONCEANTE EXPRESS 190GR.(EX-200ML)</v>
          </cell>
          <cell r="E10421">
            <v>277</v>
          </cell>
          <cell r="F10421" t="str">
            <v>MAVER CONSUMO</v>
          </cell>
        </row>
        <row r="10422">
          <cell r="B10422">
            <v>255909</v>
          </cell>
          <cell r="C10422" t="str">
            <v>LEBLON KIDS B.GUM F50.190</v>
          </cell>
          <cell r="D10422" t="str">
            <v>LEBLON SOLAR KIDS BUBBLE GUM FPS 50 PROTECTOR SOLAR 190 GR</v>
          </cell>
          <cell r="E10422">
            <v>277</v>
          </cell>
          <cell r="F10422" t="str">
            <v>MAVER CONSUMO</v>
          </cell>
        </row>
        <row r="10423">
          <cell r="B10423">
            <v>255909</v>
          </cell>
          <cell r="C10423" t="str">
            <v>LEBLON KIDS B.GUM F50.190</v>
          </cell>
          <cell r="D10423" t="str">
            <v>LEBLON SOLAR KIDS BUBBLE GUM FPS 50 PROTECTOR SOLAR 190 GR</v>
          </cell>
          <cell r="E10423">
            <v>277</v>
          </cell>
          <cell r="F10423" t="str">
            <v>MAVER CONSUMO</v>
          </cell>
        </row>
        <row r="10424">
          <cell r="B10424">
            <v>257757</v>
          </cell>
          <cell r="C10424" t="str">
            <v>LECHUGA CR.150ML+CR.60ML</v>
          </cell>
          <cell r="D10424" t="str">
            <v>LECHUGA CREMA 150ML+LECHUGA CREMA 60ML</v>
          </cell>
          <cell r="E10424">
            <v>277</v>
          </cell>
          <cell r="F10424" t="str">
            <v>MAVER CONSUMO</v>
          </cell>
        </row>
        <row r="10425">
          <cell r="B10425">
            <v>257757</v>
          </cell>
          <cell r="C10425" t="str">
            <v>LECHUGA CR.150ML+CR.60ML</v>
          </cell>
          <cell r="D10425" t="str">
            <v>LECHUGA CREMA 150ML+LECHUGA CREMA 60ML</v>
          </cell>
          <cell r="E10425">
            <v>277</v>
          </cell>
          <cell r="F10425" t="str">
            <v>MAVER CONSUMO</v>
          </cell>
        </row>
        <row r="10426">
          <cell r="B10426">
            <v>257757</v>
          </cell>
          <cell r="C10426" t="str">
            <v>LECHUGA CR.150ML+CR.60ML</v>
          </cell>
          <cell r="D10426" t="str">
            <v>LECHUGA CREMA 150ML+LECHUGA CREMA 60ML</v>
          </cell>
          <cell r="E10426">
            <v>277</v>
          </cell>
          <cell r="F10426" t="str">
            <v>MAVER CONSUMO</v>
          </cell>
        </row>
        <row r="10427">
          <cell r="B10427">
            <v>257757</v>
          </cell>
          <cell r="C10427" t="str">
            <v>LECHUGA CR.150ML+CR.60ML</v>
          </cell>
          <cell r="D10427" t="str">
            <v>LECHUGA CREMA 150ML+LECHUGA CREMA 60ML</v>
          </cell>
          <cell r="E10427">
            <v>277</v>
          </cell>
          <cell r="F10427" t="str">
            <v>MAVER CONSUMO</v>
          </cell>
        </row>
        <row r="10428">
          <cell r="B10428">
            <v>257758</v>
          </cell>
          <cell r="C10428" t="str">
            <v>LECHUGA SOFT CR.110+CR.55</v>
          </cell>
          <cell r="D10428" t="str">
            <v>LECHUGA SOFT CREMA 110ML+LECHUGA SOFT CREMA 55ML</v>
          </cell>
          <cell r="E10428">
            <v>277</v>
          </cell>
          <cell r="F10428" t="str">
            <v>MAVER CONSUMO</v>
          </cell>
        </row>
        <row r="10429">
          <cell r="B10429">
            <v>257758</v>
          </cell>
          <cell r="C10429" t="str">
            <v>LECHUGA SOFT CR.110+CR.55</v>
          </cell>
          <cell r="D10429" t="str">
            <v>LECHUGA SOFT CREMA 110ML+LECHUGA SOFT CREMA 55ML</v>
          </cell>
          <cell r="E10429">
            <v>277</v>
          </cell>
          <cell r="F10429" t="str">
            <v>MAVER CONSUMO</v>
          </cell>
        </row>
        <row r="10430">
          <cell r="B10430">
            <v>257758</v>
          </cell>
          <cell r="C10430" t="str">
            <v>LECHUGA SOFT CR.110+CR.55</v>
          </cell>
          <cell r="D10430" t="str">
            <v>LECHUGA SOFT CREMA 110ML+LECHUGA SOFT CREMA 55ML</v>
          </cell>
          <cell r="E10430">
            <v>277</v>
          </cell>
          <cell r="F10430" t="str">
            <v>MAVER CONSUMO</v>
          </cell>
        </row>
        <row r="10431">
          <cell r="B10431">
            <v>257913</v>
          </cell>
          <cell r="C10431" t="str">
            <v>LEBLON F50 ANTIOX.PROT190</v>
          </cell>
          <cell r="D10431" t="str">
            <v>LEBLON PROT.SOLAR F50 UVA/UVB ANTIOXIDANTE C/LIPOSOMAS VIT.A-C-E 190G(EX-200ML)</v>
          </cell>
          <cell r="E10431">
            <v>277</v>
          </cell>
          <cell r="F10431" t="str">
            <v>MAVER CONSUMO</v>
          </cell>
        </row>
        <row r="10432">
          <cell r="B10432">
            <v>257913</v>
          </cell>
          <cell r="C10432" t="str">
            <v>LEBLON F50 ANTIOX.PROT190</v>
          </cell>
          <cell r="D10432" t="str">
            <v>LEBLON PROT.SOLAR F50 UVA/UVB ANTIOXIDANTE C/LIPOSOMAS VIT.A-C-E 190G(EX-200ML)</v>
          </cell>
          <cell r="E10432">
            <v>277</v>
          </cell>
          <cell r="F10432" t="str">
            <v>MAVER CONSUMO</v>
          </cell>
        </row>
        <row r="10433">
          <cell r="B10433">
            <v>257915</v>
          </cell>
          <cell r="C10433" t="str">
            <v>LEBLON F50 BLOQ.SOL.1LT</v>
          </cell>
          <cell r="D10433" t="str">
            <v>LEBLON SOLAR FPS50 UVA/UVB BLOQUEADOR SOLAR A PRUEBA DE AGUA NO GRASO 1LITRO</v>
          </cell>
          <cell r="E10433">
            <v>277</v>
          </cell>
          <cell r="F10433" t="str">
            <v>MAVER CONSUMO</v>
          </cell>
        </row>
        <row r="10434">
          <cell r="B10434">
            <v>257915</v>
          </cell>
          <cell r="C10434" t="str">
            <v>LEBLON F50 BLOQ.SOL.1LT</v>
          </cell>
          <cell r="D10434" t="str">
            <v>LEBLON SOLAR FPS50 UVA/UVB BLOQUEADOR SOLAR A PRUEBA DE AGUA NO GRASO 1LITRO</v>
          </cell>
          <cell r="E10434">
            <v>277</v>
          </cell>
          <cell r="F10434" t="str">
            <v>MAVER CONSUMO</v>
          </cell>
        </row>
        <row r="10435">
          <cell r="B10435">
            <v>259821</v>
          </cell>
          <cell r="C10435" t="str">
            <v>LEBLON F50(+)EXTRE.PROT90</v>
          </cell>
          <cell r="D10435" t="str">
            <v>LEBLON SOLAR EXTREME SPORT FPS50(+) UVA/UVB PROTECTOR SOLAR RESIST.AL AGUA 90GR</v>
          </cell>
          <cell r="E10435">
            <v>277</v>
          </cell>
          <cell r="F10435" t="str">
            <v>MAVER CONSUMO</v>
          </cell>
        </row>
        <row r="10436">
          <cell r="B10436">
            <v>259821</v>
          </cell>
          <cell r="C10436" t="str">
            <v>LEBLON F50(+)EXTRE.PROT90</v>
          </cell>
          <cell r="D10436" t="str">
            <v>LEBLON SOLAR EXTREME SPORT FPS50(+) UVA/UVB PROTECTOR SOLAR RESIST.AL AGUA 90GR</v>
          </cell>
          <cell r="E10436">
            <v>277</v>
          </cell>
          <cell r="F10436" t="str">
            <v>MAVER CONSUMO</v>
          </cell>
        </row>
        <row r="10437">
          <cell r="B10437">
            <v>259822</v>
          </cell>
          <cell r="C10437" t="str">
            <v>LEBLON F50 ANTIOX.PROT.90</v>
          </cell>
          <cell r="D10437" t="str">
            <v>LEBLON SOLAR FPS50 ANTIOXIDANTE C/LIPOSOMAS DE VIT.A C &amp; E PROTECTOR 90GR</v>
          </cell>
          <cell r="E10437">
            <v>277</v>
          </cell>
          <cell r="F10437" t="str">
            <v>MAVER CONSUMO</v>
          </cell>
        </row>
        <row r="10438">
          <cell r="B10438">
            <v>259822</v>
          </cell>
          <cell r="C10438" t="str">
            <v>LEBLON F50 ANTIOX.PROT.90</v>
          </cell>
          <cell r="D10438" t="str">
            <v>LEBLON SOLAR FPS50 ANTIOXIDANTE C/LIPOSOMAS DE VIT.A C &amp; E PROTECTOR 90GR</v>
          </cell>
          <cell r="E10438">
            <v>277</v>
          </cell>
          <cell r="F10438" t="str">
            <v>MAVER CONSUMO</v>
          </cell>
        </row>
        <row r="10439">
          <cell r="B10439">
            <v>259823</v>
          </cell>
          <cell r="C10439" t="str">
            <v>LEBLON AUTOB.EXPRESS 90GR</v>
          </cell>
          <cell r="D10439" t="str">
            <v>LEBLON SOLAR AUTOBRONCEANTE EXPRESS C/EXTRACTO DE NUEZ CR.AUTOBRONCEANTE 90GR</v>
          </cell>
          <cell r="E10439">
            <v>277</v>
          </cell>
          <cell r="F10439" t="str">
            <v>MAVER CONSUMO</v>
          </cell>
        </row>
        <row r="10440">
          <cell r="B10440">
            <v>259823</v>
          </cell>
          <cell r="C10440" t="str">
            <v>LEBLON AUTOB.EXPRESS 90GR</v>
          </cell>
          <cell r="D10440" t="str">
            <v>LEBLON SOLAR AUTOBRONCEANTE EXPRESS C/EXTRACTO DE NUEZ CR.AUTOBRONCEANTE 90GR</v>
          </cell>
          <cell r="E10440">
            <v>277</v>
          </cell>
          <cell r="F10440" t="str">
            <v>MAVER CONSUMO</v>
          </cell>
        </row>
        <row r="10441">
          <cell r="B10441">
            <v>259988</v>
          </cell>
          <cell r="C10441" t="str">
            <v>LEBLON F50 ANTIOX.PROT.50</v>
          </cell>
          <cell r="D10441" t="str">
            <v>LEBLON SOLAR FPS50 ANTIOXIDANTE PROTECTOR SOLAR C/LIPOSOMAS Y VIT.A-C&amp; E 50GR</v>
          </cell>
          <cell r="E10441">
            <v>277</v>
          </cell>
          <cell r="F10441" t="str">
            <v>MAVER CONSUMO</v>
          </cell>
        </row>
        <row r="10442">
          <cell r="B10442">
            <v>259988</v>
          </cell>
          <cell r="C10442" t="str">
            <v>LEBLON F50 ANTIOX.PROT.50</v>
          </cell>
          <cell r="D10442" t="str">
            <v>LEBLON SOLAR FPS50 ANTIOXIDANTE PROTECTOR SOLAR C/LIPOSOMAS Y VIT.A-C&amp; E 50GR</v>
          </cell>
          <cell r="E10442">
            <v>277</v>
          </cell>
          <cell r="F10442" t="str">
            <v>MAVER CONSUMO</v>
          </cell>
        </row>
        <row r="10443">
          <cell r="B10443">
            <v>260038</v>
          </cell>
          <cell r="C10443" t="str">
            <v>LEBLON F50(+)EXTR.PROT190</v>
          </cell>
          <cell r="D10443" t="str">
            <v>LEBLON SOLAR EXTREME SPORT FPS50(+) UVA/UVB PROTECTOR SOLAR RESIST.AL AGUA 190G</v>
          </cell>
          <cell r="E10443">
            <v>277</v>
          </cell>
          <cell r="F10443" t="str">
            <v>MAVER CONSUMO</v>
          </cell>
        </row>
        <row r="10444">
          <cell r="B10444">
            <v>260038</v>
          </cell>
          <cell r="C10444" t="str">
            <v>LEBLON F50(+)EXTR.PROT190</v>
          </cell>
          <cell r="D10444" t="str">
            <v>LEBLON SOLAR EXTREME SPORT FPS50(+) UVA/UVB PROTECTOR SOLAR RESIST.AL AGUA 190G</v>
          </cell>
          <cell r="E10444">
            <v>277</v>
          </cell>
          <cell r="F10444" t="str">
            <v>MAVER CONSUMO</v>
          </cell>
        </row>
        <row r="10445">
          <cell r="B10445">
            <v>262105</v>
          </cell>
          <cell r="C10445" t="str">
            <v>A.GOLD F15 SP.GEL.BRON237</v>
          </cell>
          <cell r="D10445" t="str">
            <v>AUSTRALIAN GOLD EXOTIC BLEND FPS15 SPRAY GEL BRONZER PROTECTOR SOLAR 237ML</v>
          </cell>
          <cell r="E10445">
            <v>277</v>
          </cell>
          <cell r="F10445" t="str">
            <v>MAVER CONSUMO</v>
          </cell>
        </row>
        <row r="10446">
          <cell r="B10446">
            <v>262105</v>
          </cell>
          <cell r="C10446" t="str">
            <v>A.GOLD F15 SP.GEL.BRON237</v>
          </cell>
          <cell r="D10446" t="str">
            <v>AUSTRALIAN GOLD EXOTIC BLEND FPS15 SPRAY GEL BRONZER PROTECTOR SOLAR 237ML</v>
          </cell>
          <cell r="E10446">
            <v>277</v>
          </cell>
          <cell r="F10446" t="str">
            <v>MAVER CONSUMO</v>
          </cell>
        </row>
        <row r="10447">
          <cell r="B10447">
            <v>262105</v>
          </cell>
          <cell r="C10447" t="str">
            <v>A.GOLD F15 SP.GEL.BRON237</v>
          </cell>
          <cell r="D10447" t="str">
            <v>AUSTRALIAN GOLD EXOTIC BLEND FPS15 SPRAY GEL BRONZER PROTECTOR SOLAR 237ML</v>
          </cell>
          <cell r="E10447">
            <v>277</v>
          </cell>
          <cell r="F10447" t="str">
            <v>MAVER CONSUMO</v>
          </cell>
        </row>
        <row r="10448">
          <cell r="B10448">
            <v>262110</v>
          </cell>
          <cell r="C10448" t="str">
            <v>A.GOLD F30 SP.GEL.BRON237</v>
          </cell>
          <cell r="D10448" t="str">
            <v>AUSTRALIAN GOLD EXOTIC BLEND FPS30 SPRAY GEL BRONZER PROTECTOR SOLAR 237ML</v>
          </cell>
          <cell r="E10448">
            <v>277</v>
          </cell>
          <cell r="F10448" t="str">
            <v>MAVER CONSUMO</v>
          </cell>
        </row>
        <row r="10449">
          <cell r="B10449">
            <v>262110</v>
          </cell>
          <cell r="C10449" t="str">
            <v>A.GOLD F30 SP.GEL.BRON237</v>
          </cell>
          <cell r="D10449" t="str">
            <v>AUSTRALIAN GOLD EXOTIC BLEND FPS30 SPRAY GEL BRONZER PROTECTOR SOLAR 237ML</v>
          </cell>
          <cell r="E10449">
            <v>277</v>
          </cell>
          <cell r="F10449" t="str">
            <v>MAVER CONSUMO</v>
          </cell>
        </row>
        <row r="10450">
          <cell r="B10450">
            <v>262110</v>
          </cell>
          <cell r="C10450" t="str">
            <v>A.GOLD F30 SP.GEL.BRON237</v>
          </cell>
          <cell r="D10450" t="str">
            <v>AUSTRALIAN GOLD EXOTIC BLEND FPS30 SPRAY GEL BRONZER PROTECTOR SOLAR 237ML</v>
          </cell>
          <cell r="E10450">
            <v>277</v>
          </cell>
          <cell r="F10450" t="str">
            <v>MAVER CONSUMO</v>
          </cell>
        </row>
        <row r="10451">
          <cell r="B10451">
            <v>262112</v>
          </cell>
          <cell r="C10451" t="str">
            <v>A.GOLD LOC.BLACK 250M</v>
          </cell>
          <cell r="D10451" t="str">
            <v>AUSTRALIAN GOLD SINFULLY BLACK BRONZING LOCION 250ML</v>
          </cell>
          <cell r="E10451">
            <v>277</v>
          </cell>
          <cell r="F10451" t="str">
            <v>MAVER CONSUMO</v>
          </cell>
        </row>
        <row r="10452">
          <cell r="B10452">
            <v>262122</v>
          </cell>
          <cell r="C10452" t="str">
            <v>LEBLON F 6 ACE.BRONC.220M</v>
          </cell>
          <cell r="D10452" t="str">
            <v>LEBLON SOLAR FPS6 UVA/UVB ACEITE BRONCEADOR CON MONOI Y GIRASOL 220ML</v>
          </cell>
          <cell r="E10452">
            <v>277</v>
          </cell>
          <cell r="F10452" t="str">
            <v>MAVER CONSUMO</v>
          </cell>
        </row>
        <row r="10453">
          <cell r="B10453">
            <v>262122</v>
          </cell>
          <cell r="C10453" t="str">
            <v>LEBLON F 6 ACE.BRONC.220M</v>
          </cell>
          <cell r="D10453" t="str">
            <v>LEBLON SOLAR FPS6 UVA/UVB ACEITE BRONCEADOR CON MONOI Y GIRASOL 220ML</v>
          </cell>
          <cell r="E10453">
            <v>277</v>
          </cell>
          <cell r="F10453" t="str">
            <v>MAVER CONSUMO</v>
          </cell>
        </row>
        <row r="10454">
          <cell r="B10454">
            <v>266567</v>
          </cell>
          <cell r="C10454" t="str">
            <v>LEBLON F30 ULT.TEENS.STIC</v>
          </cell>
          <cell r="D10454" t="str">
            <v>LEBLON FPS 30 ULTRA TEENS STICK C/ALOE VERA Y VIT.E  15,6GR.</v>
          </cell>
          <cell r="E10454">
            <v>277</v>
          </cell>
          <cell r="F10454" t="str">
            <v>MAVER CONSUMO</v>
          </cell>
        </row>
        <row r="10455">
          <cell r="B10455">
            <v>266603</v>
          </cell>
          <cell r="C10455" t="str">
            <v>AG.MOISTURE LOCK LOC.473M</v>
          </cell>
          <cell r="D10455" t="str">
            <v>AUSTRALIAN GOLD EXOTIC BLEND MOISTURE LOCK PROLONGA.BRONCEADO C/ALOE Y VIT.E 473</v>
          </cell>
          <cell r="E10455">
            <v>277</v>
          </cell>
          <cell r="F10455" t="str">
            <v>MAVER CONSUMO</v>
          </cell>
        </row>
        <row r="10456">
          <cell r="B10456">
            <v>266603</v>
          </cell>
          <cell r="C10456" t="str">
            <v>AG.MOISTURE LOCK LOC.473M</v>
          </cell>
          <cell r="D10456" t="str">
            <v>AUSTRALIAN GOLD EXOTIC BLEND MOISTURE LOCK PROLONGA.BRONCEADO C/ALOE Y VIT.E 473</v>
          </cell>
          <cell r="E10456">
            <v>277</v>
          </cell>
          <cell r="F10456" t="str">
            <v>MAVER CONSUMO</v>
          </cell>
        </row>
        <row r="10457">
          <cell r="B10457">
            <v>274312</v>
          </cell>
          <cell r="C10457" t="str">
            <v>EMOLAN SP.FAMILI.F50+.170</v>
          </cell>
          <cell r="D10457" t="str">
            <v>EMOLAN PROTECTOR SOLAR FAMILIA F50+ UVB/UVA.SPRAY CONTINUO.170ML</v>
          </cell>
          <cell r="E10457">
            <v>277</v>
          </cell>
          <cell r="F10457" t="str">
            <v>MAVER CONSUMO</v>
          </cell>
        </row>
        <row r="10458">
          <cell r="B10458">
            <v>274312</v>
          </cell>
          <cell r="C10458" t="str">
            <v>EMOLAN SP.FAMILI.F50+.170</v>
          </cell>
          <cell r="D10458" t="str">
            <v>EMOLAN PROTECTOR SOLAR FAMILIA F50+ UVB/UVA.SPRAY CONTINUO.170ML</v>
          </cell>
          <cell r="E10458">
            <v>277</v>
          </cell>
          <cell r="F10458" t="str">
            <v>MAVER CONSUMO</v>
          </cell>
        </row>
        <row r="10459">
          <cell r="B10459">
            <v>274312</v>
          </cell>
          <cell r="C10459" t="str">
            <v>EMOLAN SP.FAMILI.F50+.170</v>
          </cell>
          <cell r="D10459" t="str">
            <v>EMOLAN PROTECTOR SOLAR FAMILIA F50+ UVB/UVA.SPRAY CONTINUO.170ML</v>
          </cell>
          <cell r="E10459">
            <v>277</v>
          </cell>
          <cell r="F10459" t="str">
            <v>MAVER CONSUMO</v>
          </cell>
        </row>
        <row r="10460">
          <cell r="B10460">
            <v>274313</v>
          </cell>
          <cell r="C10460" t="str">
            <v>EMOLAN SP.NINOS.F50+.170</v>
          </cell>
          <cell r="D10460" t="str">
            <v>EMOLAN PROTECTOR SOLAR NINOS F50+ UVB/UVA.SPRAY CONTINUO.170ML</v>
          </cell>
          <cell r="E10460">
            <v>277</v>
          </cell>
          <cell r="F10460" t="str">
            <v>MAVER CONSUMO</v>
          </cell>
        </row>
        <row r="10461">
          <cell r="B10461">
            <v>274313</v>
          </cell>
          <cell r="C10461" t="str">
            <v>EMOLAN SP.NINOS.F50+.170</v>
          </cell>
          <cell r="D10461" t="str">
            <v>EMOLAN PROTECTOR SOLAR NINOS F50+ UVB/UVA.SPRAY CONTINUO.170ML</v>
          </cell>
          <cell r="E10461">
            <v>277</v>
          </cell>
          <cell r="F10461" t="str">
            <v>MAVER CONSUMO</v>
          </cell>
        </row>
        <row r="10462">
          <cell r="B10462">
            <v>274313</v>
          </cell>
          <cell r="C10462" t="str">
            <v>EMOLAN SP.NINOS.F50+.170</v>
          </cell>
          <cell r="D10462" t="str">
            <v>EMOLAN PROTECTOR SOLAR NINOS F50+ UVB/UVA.SPRAY CONTINUO.170ML</v>
          </cell>
          <cell r="E10462">
            <v>277</v>
          </cell>
          <cell r="F10462" t="str">
            <v>MAVER CONSUMO</v>
          </cell>
        </row>
        <row r="10463">
          <cell r="B10463">
            <v>274314</v>
          </cell>
          <cell r="C10463" t="str">
            <v>EMOLAN FLU.FAC.MATIF.50ML</v>
          </cell>
          <cell r="D10463" t="str">
            <v>EMOLAN FLUIDO FACIAL MATIFICANTE F50+ UVB/UVA C/AC.HILURONICO.50ML</v>
          </cell>
          <cell r="E10463">
            <v>277</v>
          </cell>
          <cell r="F10463" t="str">
            <v>MAVER CONSUMO</v>
          </cell>
        </row>
        <row r="10464">
          <cell r="B10464">
            <v>274314</v>
          </cell>
          <cell r="C10464" t="str">
            <v>EMOLAN FLU.FAC.MATIF.50ML</v>
          </cell>
          <cell r="D10464" t="str">
            <v>EMOLAN FLUIDO FACIAL MATIFICANTE F50+ UVB/UVA C/AC.HILURONICO.50ML</v>
          </cell>
          <cell r="E10464">
            <v>277</v>
          </cell>
          <cell r="F10464" t="str">
            <v>MAVER CONSUMO</v>
          </cell>
        </row>
        <row r="10465">
          <cell r="B10465">
            <v>274314</v>
          </cell>
          <cell r="C10465" t="str">
            <v>EMOLAN FLU.FAC.MATIF.50ML</v>
          </cell>
          <cell r="D10465" t="str">
            <v>EMOLAN FLUIDO FACIAL MATIFICANTE F50+ UVB/UVA C/AC.HILURONICO.50ML</v>
          </cell>
          <cell r="E10465">
            <v>277</v>
          </cell>
          <cell r="F10465" t="str">
            <v>MAVER CONSUMO</v>
          </cell>
        </row>
        <row r="10466">
          <cell r="B10466">
            <v>277602</v>
          </cell>
          <cell r="C10466" t="str">
            <v>LECHUG.SET CREMA X2 60 ML</v>
          </cell>
          <cell r="D10466" t="str">
            <v>LECHUGA PACK CREMA 60 ML 2 UND</v>
          </cell>
          <cell r="E10466">
            <v>277</v>
          </cell>
          <cell r="F10466" t="str">
            <v>MAVER CONSUMO</v>
          </cell>
        </row>
        <row r="10467">
          <cell r="B10467">
            <v>277602</v>
          </cell>
          <cell r="C10467" t="str">
            <v>LECHUG.SET CREMA X2 60 ML</v>
          </cell>
          <cell r="D10467" t="str">
            <v>LECHUGA PACK CREMA 60 ML 2 UND</v>
          </cell>
          <cell r="E10467">
            <v>277</v>
          </cell>
          <cell r="F10467" t="str">
            <v>MAVER CONSUMO</v>
          </cell>
        </row>
        <row r="10468">
          <cell r="B10468">
            <v>277602</v>
          </cell>
          <cell r="C10468" t="str">
            <v>LECHUG.SET CREMA X2 60 ML</v>
          </cell>
          <cell r="D10468" t="str">
            <v>LECHUGA PACK CREMA 60 ML 2 UND</v>
          </cell>
          <cell r="E10468">
            <v>277</v>
          </cell>
          <cell r="F10468" t="str">
            <v>MAVER CONSUMO</v>
          </cell>
        </row>
        <row r="10469">
          <cell r="B10469">
            <v>277896</v>
          </cell>
          <cell r="C10469" t="str">
            <v>LECHUG.CR.HUM.SOFT.55MLX2</v>
          </cell>
          <cell r="D10469" t="str">
            <v>LECHUGA SET CREMA HUMECTANTE SOFT 55 ML X 2</v>
          </cell>
          <cell r="E10469">
            <v>277</v>
          </cell>
          <cell r="F10469" t="str">
            <v>MAVER CONSUMO</v>
          </cell>
        </row>
        <row r="10470">
          <cell r="B10470">
            <v>277896</v>
          </cell>
          <cell r="C10470" t="str">
            <v>LECHUG.CR.HUM.SOFT.55MLX2</v>
          </cell>
          <cell r="D10470" t="str">
            <v>LECHUGA SET CREMA HUMECTANTE SOFT 55 ML X 2</v>
          </cell>
          <cell r="E10470">
            <v>277</v>
          </cell>
          <cell r="F10470" t="str">
            <v>MAVER CONSUMO</v>
          </cell>
        </row>
        <row r="10471">
          <cell r="B10471">
            <v>277896</v>
          </cell>
          <cell r="C10471" t="str">
            <v>LECHUG.CR.HUM.SOFT.55MLX2</v>
          </cell>
          <cell r="D10471" t="str">
            <v>LECHUGA SET CREMA HUMECTANTE SOFT 55 ML X 2</v>
          </cell>
          <cell r="E10471">
            <v>277</v>
          </cell>
          <cell r="F10471" t="str">
            <v>MAVER CONSUMO</v>
          </cell>
        </row>
        <row r="10472">
          <cell r="B10472">
            <v>277896</v>
          </cell>
          <cell r="C10472" t="str">
            <v>LECHUG.CR.HUM.SOFT.55MLX2</v>
          </cell>
          <cell r="D10472" t="str">
            <v>LECHUGA SET CREMA HUMECTANTE SOFT 55 ML X 2</v>
          </cell>
          <cell r="E10472">
            <v>277</v>
          </cell>
          <cell r="F10472" t="str">
            <v>MAVER CONSUMO</v>
          </cell>
        </row>
        <row r="10473">
          <cell r="B10473">
            <v>280756</v>
          </cell>
          <cell r="C10473" t="str">
            <v>ORALFRESH SOL.M.FUER.500M</v>
          </cell>
          <cell r="D10473" t="str">
            <v>ORAL-FRESH ENJUAGATORIO BUCAL ULTRA ACTION MENTA FUERTE 500ML</v>
          </cell>
          <cell r="E10473">
            <v>277</v>
          </cell>
          <cell r="F10473" t="str">
            <v>MAVER CONSUMO</v>
          </cell>
        </row>
        <row r="10474">
          <cell r="B10474">
            <v>282402</v>
          </cell>
          <cell r="C10474" t="str">
            <v>LEBLON.CRESOL.BBYKDS50.GR</v>
          </cell>
          <cell r="D10474" t="str">
            <v>LEBLON SOLAR PROTECTOR SOLAR INFANTIL BABY&amp;KIDS F50  50 GRS   </v>
          </cell>
          <cell r="E10474">
            <v>277</v>
          </cell>
          <cell r="F10474" t="str">
            <v>MAVER CONSUMO</v>
          </cell>
        </row>
        <row r="10475">
          <cell r="B10475">
            <v>282402</v>
          </cell>
          <cell r="C10475" t="str">
            <v>LEBLON.CRESOL.BBYKDS50.GR</v>
          </cell>
          <cell r="D10475" t="str">
            <v>LEBLON SOLAR PROTECTOR SOLAR INFANTIL BABY&amp;KIDS F50  50 GRS   </v>
          </cell>
          <cell r="E10475">
            <v>277</v>
          </cell>
          <cell r="F10475" t="str">
            <v>MAVER CONSUMO</v>
          </cell>
        </row>
        <row r="10476">
          <cell r="B10476">
            <v>282402</v>
          </cell>
          <cell r="C10476" t="str">
            <v>LEBLON.CRESOL.BBYKDS50.GR</v>
          </cell>
          <cell r="D10476" t="str">
            <v>LEBLON SOLAR PROTECTOR SOLAR INFANTIL BABY&amp;KIDS F50  50 GRS   </v>
          </cell>
          <cell r="E10476">
            <v>277</v>
          </cell>
          <cell r="F10476" t="str">
            <v>MAVER CONSUMO</v>
          </cell>
        </row>
        <row r="10477">
          <cell r="B10477">
            <v>282579</v>
          </cell>
          <cell r="C10477" t="str">
            <v>ORAL FRE.ENJ.KID.TUTT250M</v>
          </cell>
          <cell r="D10477" t="str">
            <v>ORAL FRESH ENJUAGUE BUCAL KIDS TUTTI FRUTTI 250ML</v>
          </cell>
          <cell r="E10477">
            <v>277</v>
          </cell>
          <cell r="F10477" t="str">
            <v>MAVER CONSUMO</v>
          </cell>
        </row>
        <row r="10478">
          <cell r="B10478">
            <v>283200</v>
          </cell>
          <cell r="C10478" t="str">
            <v>ORAL FRESH 31M.CEP.+7A.SU</v>
          </cell>
          <cell r="D10478" t="str">
            <v>ORAL FRESH KIDS 31 MINUTOS CEPILLO DENTAL +7 AÑOS SOFT-SUAVE</v>
          </cell>
          <cell r="E10478">
            <v>277</v>
          </cell>
          <cell r="F10478" t="str">
            <v>MAVER CONSUMO</v>
          </cell>
        </row>
        <row r="10479">
          <cell r="B10479">
            <v>288592</v>
          </cell>
          <cell r="C10479" t="str">
            <v>A.GOLD D.TANN.GEL ACEL237</v>
          </cell>
          <cell r="D10479" t="str">
            <v>AUSTRALIAN GOLD DARK TANNING SPRAY GEL ACCELERATOR INSTANT BRONZER 237ML.</v>
          </cell>
          <cell r="E10479">
            <v>277</v>
          </cell>
          <cell r="F10479" t="str">
            <v>MAVER CONSUMO</v>
          </cell>
        </row>
        <row r="10480">
          <cell r="B10480">
            <v>288592</v>
          </cell>
          <cell r="C10480" t="str">
            <v>A.GOLD D.TANN.GEL ACEL237</v>
          </cell>
          <cell r="D10480" t="str">
            <v>AUSTRALIAN GOLD DARK TANNING SPRAY GEL ACCELERATOR INSTANT BRONZER 237ML.</v>
          </cell>
          <cell r="E10480">
            <v>277</v>
          </cell>
          <cell r="F10480" t="str">
            <v>MAVER CONSUMO</v>
          </cell>
        </row>
        <row r="10481">
          <cell r="B10481">
            <v>288592</v>
          </cell>
          <cell r="C10481" t="str">
            <v>A.GOLD D.TANN.GEL ACEL237</v>
          </cell>
          <cell r="D10481" t="str">
            <v>AUSTRALIAN GOLD DARK TANNING SPRAY GEL ACCELERATOR INSTANT BRONZER 237ML.</v>
          </cell>
          <cell r="E10481">
            <v>277</v>
          </cell>
          <cell r="F10481" t="str">
            <v>MAVER CONSUMO</v>
          </cell>
        </row>
        <row r="10482">
          <cell r="B10482">
            <v>293349</v>
          </cell>
          <cell r="C10482" t="str">
            <v>LEBLON F50+FUN BB&amp;KIDS240</v>
          </cell>
          <cell r="D10482" t="str">
            <v>LEBLON PROTECTOR SOLAR FPS50+ FUN BABY&amp;KIDS C/LECHE DE AVENA Y MAZANILLA 240ML  </v>
          </cell>
          <cell r="E10482">
            <v>277</v>
          </cell>
          <cell r="F10482" t="str">
            <v>MAVER CONSUMO</v>
          </cell>
        </row>
        <row r="10483">
          <cell r="B10483">
            <v>293349</v>
          </cell>
          <cell r="C10483" t="str">
            <v>LEBLON F50+FUN BB&amp;KIDS240</v>
          </cell>
          <cell r="D10483" t="str">
            <v>LEBLON PROTECTOR SOLAR FPS50+ FUN BABY&amp;KIDS C/LECHE DE AVENA Y MAZANILLA 240ML  </v>
          </cell>
          <cell r="E10483">
            <v>277</v>
          </cell>
          <cell r="F10483" t="str">
            <v>MAVER CONSUMO</v>
          </cell>
        </row>
        <row r="10484">
          <cell r="B10484">
            <v>293349</v>
          </cell>
          <cell r="C10484" t="str">
            <v>LEBLON F50+FUN BB&amp;KIDS240</v>
          </cell>
          <cell r="D10484" t="str">
            <v>LEBLON PROTECTOR SOLAR FPS50+ FUN BABY&amp;KIDS C/LECHE DE AVENA Y MAZANILLA 240ML  </v>
          </cell>
          <cell r="E10484">
            <v>277</v>
          </cell>
          <cell r="F10484" t="str">
            <v>MAVER CONSUMO</v>
          </cell>
        </row>
        <row r="10485">
          <cell r="B10485">
            <v>293925</v>
          </cell>
          <cell r="C10485" t="str">
            <v>ORAL FRES.ENJ.FRE.500M2X1</v>
          </cell>
          <cell r="D10485" t="str">
            <v>ORAL FRESH ENJUAGUE BUCAL FRESH ACTION MENTA FRESCA 500ML 2X1</v>
          </cell>
          <cell r="E10485">
            <v>277</v>
          </cell>
          <cell r="F10485" t="str">
            <v>MAVER CONSUMO</v>
          </cell>
        </row>
        <row r="10486">
          <cell r="B10486">
            <v>293925</v>
          </cell>
          <cell r="C10486" t="str">
            <v>ORAL FRES.ENJ.FRE.500M2X1</v>
          </cell>
          <cell r="D10486" t="str">
            <v>ORAL FRESH ENJUAGUE BUCAL FRESH ACTION MENTA FRESCA 500ML 2X1</v>
          </cell>
          <cell r="E10486">
            <v>277</v>
          </cell>
          <cell r="F10486" t="str">
            <v>MAVER CONSUMO</v>
          </cell>
        </row>
        <row r="10487">
          <cell r="B10487">
            <v>294248</v>
          </cell>
          <cell r="C10487" t="str">
            <v>ORAL FRES.ENJ.F.ACTI.500M</v>
          </cell>
          <cell r="D10487" t="str">
            <v>ORAL FRESH ENJUAGUE BUCAL FRESH ACTION MENTA FRESCA 500ML</v>
          </cell>
          <cell r="E10487">
            <v>277</v>
          </cell>
          <cell r="F10487" t="str">
            <v>MAVER CONSUMO</v>
          </cell>
        </row>
        <row r="10488">
          <cell r="B10488">
            <v>295772</v>
          </cell>
          <cell r="C10488" t="str">
            <v>ORAL FRES.MENT.ENJ710+250</v>
          </cell>
          <cell r="D10488" t="str">
            <v>ORAL FRESH FRESH ACTION MENTA FRESCA ENJUAG.BUCAL 710M+ENJUAG.250M(PACK OFERTA)</v>
          </cell>
          <cell r="E10488">
            <v>277</v>
          </cell>
          <cell r="F10488" t="str">
            <v>MAVER CONSUMO</v>
          </cell>
        </row>
        <row r="10489">
          <cell r="B10489">
            <v>296258</v>
          </cell>
          <cell r="C10489" t="str">
            <v>LECHUG.CR.A/EDAD Q10.75GR</v>
          </cell>
          <cell r="D10489" t="str">
            <v>LECHUGA CREMA DE MANOS ANTI EDAD Q10 HIDRATA Y REJUVENECE 75GR</v>
          </cell>
          <cell r="E10489">
            <v>277</v>
          </cell>
          <cell r="F10489" t="str">
            <v>MAVER CONSUMO</v>
          </cell>
        </row>
        <row r="10490">
          <cell r="B10490">
            <v>296259</v>
          </cell>
          <cell r="C10490" t="str">
            <v>LECHUG.CR.MAN.PROT.INT.75</v>
          </cell>
          <cell r="D10490" t="str">
            <v>LECHUGA CREMA DE MANOS PROTECCION INTENSIVA PARAFINA HUMECTANTE 75GR</v>
          </cell>
          <cell r="E10490">
            <v>277</v>
          </cell>
          <cell r="F10490" t="str">
            <v>MAVER CONSUMO</v>
          </cell>
        </row>
        <row r="10491">
          <cell r="B10491">
            <v>296260</v>
          </cell>
          <cell r="C10491" t="str">
            <v>LECHUG.CR.A/MANC.C/F.UV75</v>
          </cell>
          <cell r="D10491" t="str">
            <v>LECHUGA CREMA DE MANOS ANTI MANCHAS CON FILTRO UV HIDRATA Y ACLARA 75GR</v>
          </cell>
          <cell r="E10491">
            <v>277</v>
          </cell>
          <cell r="F10491" t="str">
            <v>MAVER CONSUMO</v>
          </cell>
        </row>
        <row r="10492">
          <cell r="B10492">
            <v>296262</v>
          </cell>
          <cell r="C10492" t="str">
            <v>LECHUG.LECH.REAF.P/N.350M</v>
          </cell>
          <cell r="D10492" t="str">
            <v>LECHUGA LECHE CORPORAL REAFIRMANTE PIEL NORMAL-SECA 350ML</v>
          </cell>
          <cell r="E10492">
            <v>277</v>
          </cell>
          <cell r="F10492" t="str">
            <v>MAVER CONSUMO</v>
          </cell>
        </row>
        <row r="10493">
          <cell r="B10493">
            <v>296263</v>
          </cell>
          <cell r="C10493" t="str">
            <v>LECHUG.LECH.NUTR.P/N.350M</v>
          </cell>
          <cell r="D10493" t="str">
            <v>LECHUGA LECHE CORPORAL NUTRICION INTENSA PIEL NORMAL-SECA 350ML</v>
          </cell>
          <cell r="E10493">
            <v>277</v>
          </cell>
          <cell r="F10493" t="str">
            <v>MAVER CONSUMO</v>
          </cell>
        </row>
        <row r="10494">
          <cell r="B10494">
            <v>296265</v>
          </cell>
          <cell r="C10494" t="str">
            <v>LECHUG.LECH.NUTR.P/S1000M</v>
          </cell>
          <cell r="D10494" t="str">
            <v>LECHUGA LECHE CORPORAL NUTRICION INTENSA PIEL SECA-EXTRA SECA 1000ML</v>
          </cell>
          <cell r="E10494">
            <v>277</v>
          </cell>
          <cell r="F10494" t="str">
            <v>MAVER CONSUMO</v>
          </cell>
        </row>
        <row r="10495">
          <cell r="B10495">
            <v>296266</v>
          </cell>
          <cell r="C10495" t="str">
            <v>LECHUG.LECH.REAF.P/N1000M</v>
          </cell>
          <cell r="D10495" t="str">
            <v>LECHUGA LECHE CORPORAL REAFIRMANTE PIEL NORMAL-SECA 1000ML</v>
          </cell>
          <cell r="E10495">
            <v>277</v>
          </cell>
          <cell r="F10495" t="str">
            <v>MAVER CONSUMO</v>
          </cell>
        </row>
        <row r="10496">
          <cell r="B10496">
            <v>296584</v>
          </cell>
          <cell r="C10496" t="str">
            <v>LEBLON PROT.F50+BB/KID190</v>
          </cell>
          <cell r="D10496" t="str">
            <v>LEBLON PROTECTOR SOLAR FPS50+ BABY/KIDS HIDRATA Y SUAVIZA 190GR</v>
          </cell>
          <cell r="E10496">
            <v>277</v>
          </cell>
          <cell r="F10496" t="str">
            <v>MAVER CONSUMO</v>
          </cell>
        </row>
        <row r="10497">
          <cell r="B10497">
            <v>296584</v>
          </cell>
          <cell r="C10497" t="str">
            <v>LEBLON PROT.F50+BB/KID190</v>
          </cell>
          <cell r="D10497" t="str">
            <v>LEBLON PROTECTOR SOLAR FPS50+ BABY/KIDS HIDRATA Y SUAVIZA 190GR</v>
          </cell>
          <cell r="E10497">
            <v>277</v>
          </cell>
          <cell r="F10497" t="str">
            <v>MAVER CONSUMO</v>
          </cell>
        </row>
        <row r="10498">
          <cell r="B10498">
            <v>296584</v>
          </cell>
          <cell r="C10498" t="str">
            <v>LEBLON PROT.F50+BB/KID190</v>
          </cell>
          <cell r="D10498" t="str">
            <v>LEBLON PROTECTOR SOLAR FPS50+ BABY/KIDS HIDRATA Y SUAVIZA 190GR</v>
          </cell>
          <cell r="E10498">
            <v>277</v>
          </cell>
          <cell r="F10498" t="str">
            <v>MAVER CONSUMO</v>
          </cell>
        </row>
        <row r="10499">
          <cell r="B10499">
            <v>296677</v>
          </cell>
          <cell r="C10499" t="str">
            <v>LEBLON F50(+)EXTRE.PROT50</v>
          </cell>
          <cell r="D10499" t="str">
            <v>LEBLON SOLAR EXTREME SPORT FPS50(+) UVA/UVB PROTECTOR SOLAR RESIST.AL AGUA 50GR</v>
          </cell>
          <cell r="E10499">
            <v>277</v>
          </cell>
          <cell r="F10499" t="str">
            <v>MAVER CONSUMO</v>
          </cell>
        </row>
        <row r="10500">
          <cell r="B10500">
            <v>296677</v>
          </cell>
          <cell r="C10500" t="str">
            <v>LEBLON F50(+)EXTRE.PROT50</v>
          </cell>
          <cell r="D10500" t="str">
            <v>LEBLON SOLAR EXTREME SPORT FPS50(+) UVA/UVB PROTECTOR SOLAR RESIST.AL AGUA 50GR</v>
          </cell>
          <cell r="E10500">
            <v>277</v>
          </cell>
          <cell r="F10500" t="str">
            <v>MAVER CONSUMO</v>
          </cell>
        </row>
        <row r="10501">
          <cell r="B10501">
            <v>296862</v>
          </cell>
          <cell r="C10501" t="str">
            <v>LECHUG.LECH.NUTR350+CR75</v>
          </cell>
          <cell r="D10501" t="str">
            <v>LECHUGA LECHE CORPORAL NUTRICION INTENSA 350ML + CREMA MANOS PROT.INTEN.75GR</v>
          </cell>
          <cell r="E10501">
            <v>277</v>
          </cell>
          <cell r="F10501" t="str">
            <v>MAVER CONSUMO</v>
          </cell>
        </row>
        <row r="10502">
          <cell r="B10502">
            <v>296862</v>
          </cell>
          <cell r="C10502" t="str">
            <v>LECHUG.LECH.NUTR350+CR75</v>
          </cell>
          <cell r="D10502" t="str">
            <v>LECHUGA LECHE CORPORAL NUTRICION INTENSA 350ML + CREMA MANOS PROT.INTEN.75GR</v>
          </cell>
          <cell r="E10502">
            <v>277</v>
          </cell>
          <cell r="F10502" t="str">
            <v>MAVER CONSUMO</v>
          </cell>
        </row>
        <row r="10503">
          <cell r="B10503">
            <v>296862</v>
          </cell>
          <cell r="C10503" t="str">
            <v>LECHUG.LECH.NUTR350+CR75</v>
          </cell>
          <cell r="D10503" t="str">
            <v>LECHUGA LECHE CORPORAL NUTRICION INTENSA 350ML + CREMA MANOS PROT.INTEN.75GR</v>
          </cell>
          <cell r="E10503">
            <v>277</v>
          </cell>
          <cell r="F10503" t="str">
            <v>MAVER CONSUMO</v>
          </cell>
        </row>
        <row r="10504">
          <cell r="B10504">
            <v>297629</v>
          </cell>
          <cell r="C10504" t="str">
            <v>LECHUG.CR.CORP.VAIN.200G</v>
          </cell>
          <cell r="D10504" t="str">
            <v>LECHUGA CREMA CORPORAL BODY BUTTER VAINILLA ULTRA HIDRATACION Y SUAVIDAD 200GR</v>
          </cell>
          <cell r="E10504">
            <v>277</v>
          </cell>
          <cell r="F10504" t="str">
            <v>MAVER CONSUMO</v>
          </cell>
        </row>
        <row r="10505">
          <cell r="B10505">
            <v>297756</v>
          </cell>
          <cell r="C10505" t="str">
            <v>DAILY CARIS.PAS.T.CAR.80G</v>
          </cell>
          <cell r="D10505" t="str">
            <v>DAILY CARISTOP PASTA DENTAL TOTAL CARE FRESH MINT 80GR</v>
          </cell>
          <cell r="E10505">
            <v>277</v>
          </cell>
          <cell r="F10505" t="str">
            <v>MAVER CONSUMO</v>
          </cell>
        </row>
        <row r="10506">
          <cell r="B10506">
            <v>297760</v>
          </cell>
          <cell r="C10506" t="str">
            <v>DAILY CARIS.PAS.WHITE 80G</v>
          </cell>
          <cell r="D10506" t="str">
            <v>DAILY CARISTOP PASTA DENTAL WHITE FRESH MINT 80GR</v>
          </cell>
          <cell r="E10506">
            <v>277</v>
          </cell>
          <cell r="F10506" t="str">
            <v>MAVER CONSUMO</v>
          </cell>
        </row>
        <row r="10507">
          <cell r="B10507">
            <v>297761</v>
          </cell>
          <cell r="C10507" t="str">
            <v>DAILY CARIS.CEP.KID.SUA.2</v>
          </cell>
          <cell r="D10507" t="str">
            <v>DAILY CARISTOP CEPILLO DENTAL KIDS SUAVE (PACK OFERTA) X2</v>
          </cell>
          <cell r="E10507">
            <v>277</v>
          </cell>
          <cell r="F10507" t="str">
            <v>MAVER CONSUMO</v>
          </cell>
        </row>
        <row r="10508">
          <cell r="B10508">
            <v>297762</v>
          </cell>
          <cell r="C10508" t="str">
            <v>DAILY CARIS.CEP.MEDIO X2</v>
          </cell>
          <cell r="D10508" t="str">
            <v>DAILY CARISTOP CEPILLO DENTAL MEDIO (PACK OFERTA) X2</v>
          </cell>
          <cell r="E10508">
            <v>277</v>
          </cell>
          <cell r="F10508" t="str">
            <v>MAVER CONSUMO</v>
          </cell>
        </row>
        <row r="10509">
          <cell r="B10509">
            <v>297763</v>
          </cell>
          <cell r="C10509" t="str">
            <v>DAILY CARIS.CEP.SUAVE X2</v>
          </cell>
          <cell r="D10509" t="str">
            <v>DAILY CARISTOP CEPILLO DENTAL SUAVE (PACK OFERTA) X2</v>
          </cell>
          <cell r="E10509">
            <v>277</v>
          </cell>
          <cell r="F10509" t="str">
            <v>MAVER CONSUMO</v>
          </cell>
        </row>
        <row r="10510">
          <cell r="B10510">
            <v>297773</v>
          </cell>
          <cell r="C10510" t="str">
            <v>DAILY CARIS.ENJ.T.CAR.250</v>
          </cell>
          <cell r="D10510" t="str">
            <v>DAILY CARISTOP ENJUAGUE BUCAL FRESH MINT CON FLUOR 250ML</v>
          </cell>
          <cell r="E10510">
            <v>277</v>
          </cell>
          <cell r="F10510" t="str">
            <v>MAVER CONSUMO</v>
          </cell>
        </row>
        <row r="10511">
          <cell r="B10511">
            <v>298084</v>
          </cell>
          <cell r="C10511" t="str">
            <v>LECHUG.LECH.REAF350+CR75</v>
          </cell>
          <cell r="D10511" t="str">
            <v>LECHUGA LECHE CORPORAL REAFIRMANTE 350ML + CREMA DE MANOS ANTI EDAD Q10 75GR</v>
          </cell>
          <cell r="E10511">
            <v>277</v>
          </cell>
          <cell r="F10511" t="str">
            <v>MAVER CONSUMO</v>
          </cell>
        </row>
        <row r="10512">
          <cell r="B10512">
            <v>298084</v>
          </cell>
          <cell r="C10512" t="str">
            <v>LECHUG.LECH.REAF350+CR75</v>
          </cell>
          <cell r="D10512" t="str">
            <v>LECHUGA LECHE CORPORAL REAFIRMANTE 350ML + CREMA DE MANOS ANTI EDAD Q10 75GR</v>
          </cell>
          <cell r="E10512">
            <v>277</v>
          </cell>
          <cell r="F10512" t="str">
            <v>MAVER CONSUMO</v>
          </cell>
        </row>
        <row r="10513">
          <cell r="B10513">
            <v>298084</v>
          </cell>
          <cell r="C10513" t="str">
            <v>LECHUG.LECH.REAF350+CR75</v>
          </cell>
          <cell r="D10513" t="str">
            <v>LECHUGA LECHE CORPORAL REAFIRMANTE 350ML + CREMA DE MANOS ANTI EDAD Q10 75GR</v>
          </cell>
          <cell r="E10513">
            <v>277</v>
          </cell>
          <cell r="F10513" t="str">
            <v>MAVER CONSUMO</v>
          </cell>
        </row>
        <row r="10514">
          <cell r="B10514">
            <v>299435</v>
          </cell>
          <cell r="C10514" t="str">
            <v>LECHUGA BIO-CUI.CR.DER75G</v>
          </cell>
          <cell r="D10514" t="str">
            <v>LECHUGA BIO-CUIDADO CR.MANOS DERMO CUIDADO 48HRS.HIDRA.PROLON.P/EXTRA SECA 75GR</v>
          </cell>
          <cell r="E10514">
            <v>277</v>
          </cell>
          <cell r="F10514" t="str">
            <v>MAVER CONSUMO</v>
          </cell>
        </row>
        <row r="10515">
          <cell r="B10515">
            <v>299436</v>
          </cell>
          <cell r="C10515" t="str">
            <v>LECHUGA BIO-CUI.CR.HIP60M</v>
          </cell>
          <cell r="D10515" t="str">
            <v>LECHUGA BIO-CUIDADO CR.ROSTRO Y CUERPO HIPOALERGENICA ULTRA HIDRA/NUTRIC.60ML</v>
          </cell>
          <cell r="E10515">
            <v>277</v>
          </cell>
          <cell r="F10515" t="str">
            <v>MAVER CONSUMO</v>
          </cell>
        </row>
        <row r="10516">
          <cell r="B10516">
            <v>299437</v>
          </cell>
          <cell r="C10516" t="str">
            <v>LECHUGA BIO-CUI.CR.HIP150</v>
          </cell>
          <cell r="D10516" t="str">
            <v>LECHUGA BIO-CUIDADO CR.ROSTRO Y CUERPO HIPOALERGENICA ULTRA HIDRA/NUTRIC.150ML</v>
          </cell>
          <cell r="E10516">
            <v>277</v>
          </cell>
          <cell r="F10516" t="str">
            <v>MAVER CONSUMO</v>
          </cell>
        </row>
        <row r="10517">
          <cell r="B10517">
            <v>299438</v>
          </cell>
          <cell r="C10517" t="str">
            <v>LECHUGA BIO-CUI.CR.DER310</v>
          </cell>
          <cell r="D10517" t="str">
            <v>LECHUGA BIO-CUIDADO CR.CORP.DERM.CUIDADO 48HRS.HID.PROLON.P/EXT.SEC.A ESC.310ML</v>
          </cell>
          <cell r="E10517">
            <v>277</v>
          </cell>
          <cell r="F10517" t="str">
            <v>MAVER CONSUMO</v>
          </cell>
        </row>
        <row r="10518">
          <cell r="B10518">
            <v>383939</v>
          </cell>
          <cell r="C10518" t="str">
            <v>LEBLON BRZ.PROT.F30 190G</v>
          </cell>
          <cell r="D10518" t="str">
            <v>LEBLON SOLAR BRONZER PROTECTOR SOLAR FPS30 UVB/UVA HIPOALERG.PROTEC.ALTA 190GR</v>
          </cell>
          <cell r="E10518">
            <v>277</v>
          </cell>
          <cell r="F10518" t="str">
            <v>MAVER CONSUMO</v>
          </cell>
        </row>
        <row r="10519">
          <cell r="B10519">
            <v>383967</v>
          </cell>
          <cell r="C10519" t="str">
            <v>LEBLON BRZ.ACEL.SP.220ML</v>
          </cell>
          <cell r="D10519" t="str">
            <v>LEBLON SOLAR BRONZER ACELERADOR DEL BRONCEADO HIPOALERGENICO SPRAY 220ML</v>
          </cell>
          <cell r="E10519">
            <v>277</v>
          </cell>
          <cell r="F10519" t="str">
            <v>MAVER CONSUMO</v>
          </cell>
        </row>
        <row r="10520">
          <cell r="B10520">
            <v>383967</v>
          </cell>
          <cell r="C10520" t="str">
            <v>LEBLON BRZ.ACEL.SP.220ML</v>
          </cell>
          <cell r="D10520" t="str">
            <v>LEBLON SOLAR BRONZER ACELERADOR DEL BRONCEADO HIPOALERGENICO SPRAY 220ML</v>
          </cell>
          <cell r="E10520">
            <v>277</v>
          </cell>
          <cell r="F10520" t="str">
            <v>MAVER CONSUMO</v>
          </cell>
        </row>
        <row r="10521">
          <cell r="B10521">
            <v>383983</v>
          </cell>
          <cell r="C10521" t="str">
            <v>EMOLAN F30 SP.AGUA 180ML</v>
          </cell>
          <cell r="D10521" t="str">
            <v>EMOLAN PROTECTOR SOLAR FPS30 UVB/UVA AGUA SPRAY 180ML</v>
          </cell>
          <cell r="E10521">
            <v>277</v>
          </cell>
          <cell r="F10521" t="str">
            <v>MAVER CONSUMO</v>
          </cell>
        </row>
        <row r="10522">
          <cell r="B10522">
            <v>383984</v>
          </cell>
          <cell r="C10522" t="str">
            <v>EMOLAN FAMILI.F50 SP.190G</v>
          </cell>
          <cell r="D10522" t="str">
            <v>EMOLAN FAMILIA PROTECTOR SOLAR FPS50 UVB/UVA AMPLIO ASPECTRO 190GR</v>
          </cell>
          <cell r="E10522">
            <v>277</v>
          </cell>
          <cell r="F10522" t="str">
            <v>MAVER CONSUMO</v>
          </cell>
        </row>
        <row r="10523">
          <cell r="B10523">
            <v>400088</v>
          </cell>
          <cell r="C10523" t="str">
            <v>A.GOLD GEL F30 INS.BRZ100</v>
          </cell>
          <cell r="D10523" t="str">
            <v>AUSTRALIAN GOLD GEL PROTECTOR SOLAR SPRAY INSTANT BRONZER FPS30 UVA/UVB 100ML</v>
          </cell>
          <cell r="E10523">
            <v>277</v>
          </cell>
          <cell r="F10523" t="str">
            <v>MAVER CONSUMO</v>
          </cell>
        </row>
        <row r="10524">
          <cell r="B10524">
            <v>400089</v>
          </cell>
          <cell r="C10524" t="str">
            <v>A.GOLD LOC.ACELE.HID.100M</v>
          </cell>
          <cell r="D10524" t="str">
            <v>AUSTRALIAN GOLD LOCION ACELERADOR HIDRATANTE BIOSINE COMPLEX 100ML</v>
          </cell>
          <cell r="E10524">
            <v>277</v>
          </cell>
          <cell r="F10524" t="str">
            <v>MAVER CONSUMO</v>
          </cell>
        </row>
        <row r="10525">
          <cell r="B10525">
            <v>400092</v>
          </cell>
          <cell r="C10525" t="str">
            <v>A.GOLD GEL F15 INS.BRZ100</v>
          </cell>
          <cell r="D10525" t="str">
            <v>AUSTRALIAN GOLD GEL PROTECTOR SOLAR SPRAY INSTANT BRONZER FPS15 UVA/UVB 100ML</v>
          </cell>
          <cell r="E10525">
            <v>277</v>
          </cell>
          <cell r="F10525" t="str">
            <v>MAVER CONSUMO</v>
          </cell>
        </row>
        <row r="10526">
          <cell r="B10526">
            <v>400096</v>
          </cell>
          <cell r="C10526" t="str">
            <v>A.GOLD GEL F6 INS.BRZ.100</v>
          </cell>
          <cell r="D10526" t="str">
            <v>AUSTRALIAN GOLD GEL PROTECTOR SOLAR SPRAY INSTANT BRONZER FPS6 UVA/UVB 100ML</v>
          </cell>
          <cell r="E10526">
            <v>277</v>
          </cell>
          <cell r="F10526" t="str">
            <v>MAVER CONSUMO</v>
          </cell>
        </row>
        <row r="10527">
          <cell r="B10527">
            <v>400101</v>
          </cell>
          <cell r="C10527" t="str">
            <v>LEBLON PROT.F50 BB.KID270</v>
          </cell>
          <cell r="D10527" t="str">
            <v>LEBLON CREMA PROTECTOR SOLAR FPS50 BABY KIDS 270GR</v>
          </cell>
          <cell r="E10527">
            <v>277</v>
          </cell>
          <cell r="F10527" t="str">
            <v>MAVER CONSUMO</v>
          </cell>
        </row>
        <row r="10528">
          <cell r="B10528">
            <v>400103</v>
          </cell>
          <cell r="C10528" t="str">
            <v>LEBLON PROL.BRON.HID.400M</v>
          </cell>
          <cell r="D10528" t="str">
            <v>LEBLON HIDRATACION CORPORAL PROLONGADOR DEL BRONCEADO HIPOALERGENICO 400ML</v>
          </cell>
          <cell r="E10528">
            <v>277</v>
          </cell>
          <cell r="F10528" t="str">
            <v>MAVER CONSUMO</v>
          </cell>
        </row>
        <row r="10529">
          <cell r="B10529">
            <v>400104</v>
          </cell>
          <cell r="C10529" t="str">
            <v>LEBLON BRZ ACE.B.F15 220M</v>
          </cell>
          <cell r="D10529" t="str">
            <v>LEBLON BRONZER ACEITE BRONCEADOR FPS15 220ML</v>
          </cell>
          <cell r="E10529">
            <v>277</v>
          </cell>
          <cell r="F10529" t="str">
            <v>MAVER CONSUMO</v>
          </cell>
        </row>
        <row r="10530">
          <cell r="B10530">
            <v>526794</v>
          </cell>
          <cell r="C10530" t="str">
            <v>LECHUGA CR.MAN.ARGAN 50ML</v>
          </cell>
          <cell r="D10530" t="str">
            <v>LECHUGA BIO-CUIDADO CREMA DE MANOS HIDRATANTE ARGAN 50ML</v>
          </cell>
          <cell r="E10530">
            <v>277</v>
          </cell>
          <cell r="F10530" t="str">
            <v>MAVER CONSUMO</v>
          </cell>
        </row>
        <row r="10531">
          <cell r="B10531">
            <v>536464</v>
          </cell>
          <cell r="C10531" t="str">
            <v>LEBLON AFTER SUN +12 HS</v>
          </cell>
          <cell r="D10531" t="str">
            <v>LEBLON SOLAR AFTER SUN 12 HORAS HIDRATACION C/ALOE VERA HIPOALERGENICO 190GR</v>
          </cell>
          <cell r="E10531">
            <v>277</v>
          </cell>
          <cell r="F10531" t="str">
            <v>MAVER CONSUMO</v>
          </cell>
        </row>
        <row r="10532">
          <cell r="B10532">
            <v>536466</v>
          </cell>
          <cell r="C10532" t="str">
            <v>LEBLON GLOW CR.BRONZ.230G</v>
          </cell>
          <cell r="D10532" t="str">
            <v>LEBLON GLOW CREAM BRONZER BRILLO Y BRONCEADO SFS  230GR</v>
          </cell>
          <cell r="E10532">
            <v>277</v>
          </cell>
          <cell r="F10532" t="str">
            <v>MAVER CONSUMO</v>
          </cell>
        </row>
        <row r="10533">
          <cell r="B10533">
            <v>536477</v>
          </cell>
          <cell r="C10533" t="str">
            <v>LEBLON BRZ.CAP.ACLAR.150M</v>
          </cell>
          <cell r="D10533" t="str">
            <v>LEBLON BRONZER CAP.ACLARANTE INSTANT.CABELLO CASTAÑO/CASTAÑO CLARO/RUBIO 150ML.</v>
          </cell>
          <cell r="E10533">
            <v>277</v>
          </cell>
          <cell r="F10533" t="str">
            <v>MAVER CONSUMO</v>
          </cell>
        </row>
        <row r="10534">
          <cell r="B10534">
            <v>536479</v>
          </cell>
          <cell r="C10534" t="str">
            <v>LEBLON BRZ.PROT.CAP.150M</v>
          </cell>
          <cell r="D10534" t="str">
            <v>LEBLON BRONZER SOLAR CAPILAR PROTECTOR DEL COLOR CAB.NATURAL O TINTURADO 150ML</v>
          </cell>
          <cell r="E10534">
            <v>277</v>
          </cell>
          <cell r="F10534" t="str">
            <v>MAVER CONSUMO</v>
          </cell>
        </row>
        <row r="10535">
          <cell r="B10535">
            <v>539273</v>
          </cell>
          <cell r="C10535" t="str">
            <v>ORALFRE.ZERO ENJ.M.FRE250</v>
          </cell>
          <cell r="D10535" t="str">
            <v>ORALFRESH ZERO ENJUAGUE BUCAL MENTA FRESCA SIN ALCOHOL 250ML</v>
          </cell>
          <cell r="E10535">
            <v>277</v>
          </cell>
          <cell r="F10535" t="str">
            <v>MAVER CONSUMO</v>
          </cell>
        </row>
        <row r="10536">
          <cell r="B10536">
            <v>539273</v>
          </cell>
          <cell r="C10536" t="str">
            <v>ORALFRE.ZERO ENJ.M.FRE250</v>
          </cell>
          <cell r="D10536" t="str">
            <v>ORALFRESH ZERO ENJUAGUE BUCAL MENTA FRESCA SIN ALCOHOL 250ML</v>
          </cell>
          <cell r="E10536">
            <v>277</v>
          </cell>
          <cell r="F10536" t="str">
            <v>MAVER CONSUMO</v>
          </cell>
        </row>
        <row r="10537">
          <cell r="B10537">
            <v>550336</v>
          </cell>
          <cell r="C10537" t="str">
            <v>LEBLON ST.FAC.F50.PROT.13</v>
          </cell>
          <cell r="D10537" t="str">
            <v>LEBLON STICK FACE PROTECTOR SOLAR FPS50 TRANSPARENTE HUMECTANTE S/FRAGANCIA 13GR</v>
          </cell>
          <cell r="E10537">
            <v>277</v>
          </cell>
          <cell r="F10537" t="str">
            <v>MAVER CONSUMO</v>
          </cell>
        </row>
        <row r="10538">
          <cell r="B10538">
            <v>550337</v>
          </cell>
          <cell r="C10538" t="str">
            <v>EMOLAN ST.FAC.F50.PROT.13</v>
          </cell>
          <cell r="D10538" t="str">
            <v>EMOLAN STICK FACE PROTECTOR SOLAR FPS50 HIPOALERGENICO TRANSPARENTE 13G</v>
          </cell>
          <cell r="E10538">
            <v>277</v>
          </cell>
          <cell r="F10538" t="str">
            <v>MAVER CONSUMO</v>
          </cell>
        </row>
        <row r="10539">
          <cell r="B10539">
            <v>553483</v>
          </cell>
          <cell r="C10539" t="str">
            <v>A.GOLD SIN.BRONZ.LOC.250M</v>
          </cell>
          <cell r="D10539" t="str">
            <v>AUSTRALIAN GOLD SINFULLY BRONZER SPF15 LOCION SOLAR 250ML</v>
          </cell>
          <cell r="E10539">
            <v>277</v>
          </cell>
          <cell r="F10539" t="str">
            <v>MAVER CONSUMO</v>
          </cell>
        </row>
        <row r="10540">
          <cell r="B10540">
            <v>554230</v>
          </cell>
          <cell r="C10540" t="str">
            <v>LEBLON F30 LAB.MOR/FR4,25</v>
          </cell>
          <cell r="D10540" t="str">
            <v>LEBLON LABIAL PROTECTOR SOLAR FPS30 MORA FRAMBUESA HIPOALERGENICO 4,25G</v>
          </cell>
          <cell r="E10540">
            <v>277</v>
          </cell>
          <cell r="F10540" t="str">
            <v>MAVER CONSUMO</v>
          </cell>
        </row>
        <row r="10541">
          <cell r="B10541">
            <v>555309</v>
          </cell>
          <cell r="C10541" t="str">
            <v>LEBLON F30 LAB.HUM.4,25G</v>
          </cell>
          <cell r="D10541" t="str">
            <v>LEBLON EXTRA HUMECTANTE LABIAL PROTECTOR SOLAR FPS30 EXTRA HUMECTANTE 4,25G</v>
          </cell>
          <cell r="E10541">
            <v>277</v>
          </cell>
          <cell r="F10541" t="str">
            <v>MAVER CONSUMO</v>
          </cell>
        </row>
        <row r="10542">
          <cell r="B10542">
            <v>555311</v>
          </cell>
          <cell r="C10542" t="str">
            <v>LEBLON F30 LAB.COCO.4,25G</v>
          </cell>
          <cell r="D10542" t="str">
            <v>LEBLON LABIAL PROTECTOR SOLAR FPS30 BRONZER COCO HIPOALERGENICO 4,25G</v>
          </cell>
          <cell r="E10542">
            <v>277</v>
          </cell>
          <cell r="F10542" t="str">
            <v>MAVER CONSUMO</v>
          </cell>
        </row>
        <row r="10543">
          <cell r="B10543">
            <v>2069</v>
          </cell>
          <cell r="C10543" t="str">
            <v>FENITOINA BE.COM.100MG.30</v>
          </cell>
          <cell r="D10543" t="str">
            <v>FENITOINA SODICA BIOEQUIVALENTE COMPRIMIDOS DE LIBERACION RAPIDA 100MG 30</v>
          </cell>
          <cell r="E10543">
            <v>279</v>
          </cell>
          <cell r="F10543" t="str">
            <v>GENERICOS BIOEQUIVALENTES</v>
          </cell>
        </row>
        <row r="10544">
          <cell r="B10544">
            <v>2069</v>
          </cell>
          <cell r="C10544" t="str">
            <v>FENITOINA BE.COM.100MG.30</v>
          </cell>
          <cell r="D10544" t="str">
            <v>FENITOINA SODICA BIOEQUIVALENTE COMPRIMIDOS DE LIBERACION RAPIDA 100MG 30</v>
          </cell>
          <cell r="E10544">
            <v>279</v>
          </cell>
          <cell r="F10544" t="str">
            <v>GENERICOS BIOEQUIVALENTES</v>
          </cell>
        </row>
        <row r="10545">
          <cell r="B10545">
            <v>2169</v>
          </cell>
          <cell r="C10545" t="str">
            <v>LORAZEPAM BE.COM.2MG.30</v>
          </cell>
          <cell r="D10545" t="str">
            <v>LORAZEPAM BIOEQUIVALENTE COMPRIMIDOS 2MG.30</v>
          </cell>
          <cell r="E10545">
            <v>279</v>
          </cell>
          <cell r="F10545" t="str">
            <v>GENERICOS BIOEQUIVALENTES</v>
          </cell>
        </row>
        <row r="10546">
          <cell r="B10546">
            <v>2169</v>
          </cell>
          <cell r="C10546" t="str">
            <v>LORAZEPAM BE.COM.2MG.30</v>
          </cell>
          <cell r="D10546" t="str">
            <v>LORAZEPAM BIOEQUIVALENTE COMPRIMIDOS 2MG.30</v>
          </cell>
          <cell r="E10546">
            <v>279</v>
          </cell>
          <cell r="F10546" t="str">
            <v>GENERICOS BIOEQUIVALENTES</v>
          </cell>
        </row>
        <row r="10547">
          <cell r="B10547">
            <v>2312</v>
          </cell>
          <cell r="C10547" t="str">
            <v>DICLOF.BE.COM.R.LP100MG.8</v>
          </cell>
          <cell r="D10547" t="str">
            <v>DICLOFENACO SODICO BIOEQUIVALENTE COMPRIMIDOS RECUBIERTOS DE L.P.100 MG.X8</v>
          </cell>
          <cell r="E10547">
            <v>279</v>
          </cell>
          <cell r="F10547" t="str">
            <v>GENERICOS BIOEQUIVALENTES</v>
          </cell>
        </row>
        <row r="10548">
          <cell r="B10548">
            <v>2412</v>
          </cell>
          <cell r="C10548" t="str">
            <v>ENALAPRIL BE COM.20MG.20</v>
          </cell>
          <cell r="D10548" t="str">
            <v>ENALAPRIL BIOEQUIVALENTE COMPRIMIDOS 20MG.20</v>
          </cell>
          <cell r="E10548">
            <v>279</v>
          </cell>
          <cell r="F10548" t="str">
            <v>GENERICOS BIOEQUIVALENTES</v>
          </cell>
        </row>
        <row r="10549">
          <cell r="B10549">
            <v>2412</v>
          </cell>
          <cell r="C10549" t="str">
            <v>ENALAPRIL BE COM.20MG.20</v>
          </cell>
          <cell r="D10549" t="str">
            <v>ENALAPRIL BIOEQUIVALENTE COMPRIMIDOS 20MG.20</v>
          </cell>
          <cell r="E10549">
            <v>279</v>
          </cell>
          <cell r="F10549" t="str">
            <v>GENERICOS BIOEQUIVALENTES</v>
          </cell>
        </row>
        <row r="10550">
          <cell r="B10550">
            <v>2412</v>
          </cell>
          <cell r="C10550" t="str">
            <v>ENALAPRIL BE COM.20MG.20</v>
          </cell>
          <cell r="D10550" t="str">
            <v>ENALAPRIL BIOEQUIVALENTE COMPRIMIDOS 20MG.20</v>
          </cell>
          <cell r="E10550">
            <v>279</v>
          </cell>
          <cell r="F10550" t="str">
            <v>GENERICOS BIOEQUIVALENTES</v>
          </cell>
        </row>
        <row r="10551">
          <cell r="B10551">
            <v>2412</v>
          </cell>
          <cell r="C10551" t="str">
            <v>ENALAPRIL BE COM.20MG.20</v>
          </cell>
          <cell r="D10551" t="str">
            <v>ENALAPRIL BIOEQUIVALENTE COMPRIMIDOS 20MG.20</v>
          </cell>
          <cell r="E10551">
            <v>279</v>
          </cell>
          <cell r="F10551" t="str">
            <v>GENERICOS BIOEQUIVALENTES</v>
          </cell>
        </row>
        <row r="10552">
          <cell r="B10552">
            <v>40034</v>
          </cell>
          <cell r="C10552" t="str">
            <v>HALOPERID.BE.COM.1.0MG.30</v>
          </cell>
          <cell r="D10552" t="str">
            <v>HALOPERIDOL BIOEQUIVALENTE COMPRIMIDOS 1.0MG. 30</v>
          </cell>
          <cell r="E10552">
            <v>279</v>
          </cell>
          <cell r="F10552" t="str">
            <v>GENERICOS BIOEQUIVALENTES</v>
          </cell>
        </row>
        <row r="10553">
          <cell r="B10553">
            <v>40034</v>
          </cell>
          <cell r="C10553" t="str">
            <v>HALOPERID.BE.COM.1.0MG.30</v>
          </cell>
          <cell r="D10553" t="str">
            <v>HALOPERIDOL BIOEQUIVALENTE COMPRIMIDOS 1.0MG. 30</v>
          </cell>
          <cell r="E10553">
            <v>279</v>
          </cell>
          <cell r="F10553" t="str">
            <v>GENERICOS BIOEQUIVALENTES</v>
          </cell>
        </row>
        <row r="10554">
          <cell r="B10554">
            <v>40037</v>
          </cell>
          <cell r="C10554" t="str">
            <v>HALOPERID.BE.COM.5.0MG.20</v>
          </cell>
          <cell r="D10554" t="str">
            <v>HALOPERIDOL BIOEQUIVALENTE COMPRIMIDOS 5.0MG. 20</v>
          </cell>
          <cell r="E10554">
            <v>279</v>
          </cell>
          <cell r="F10554" t="str">
            <v>GENERICOS BIOEQUIVALENTES</v>
          </cell>
        </row>
        <row r="10555">
          <cell r="B10555">
            <v>199054</v>
          </cell>
          <cell r="C10555" t="str">
            <v>FAMOTIDINA BE.COM.20MG.20</v>
          </cell>
          <cell r="D10555" t="str">
            <v>FAMOTIDINA BIOEQUIVALENTE COMPRIMIDOS RECUBIERTOS 20 MG.20</v>
          </cell>
          <cell r="E10555">
            <v>279</v>
          </cell>
          <cell r="F10555" t="str">
            <v>GENERICOS BIOEQUIVALENTES</v>
          </cell>
        </row>
        <row r="10556">
          <cell r="B10556">
            <v>199054</v>
          </cell>
          <cell r="C10556" t="str">
            <v>FAMOTIDINA BE.COM.20MG.20</v>
          </cell>
          <cell r="D10556" t="str">
            <v>FAMOTIDINA BIOEQUIVALENTE COMPRIMIDOS RECUBIERTOS 20 MG.20</v>
          </cell>
          <cell r="E10556">
            <v>279</v>
          </cell>
          <cell r="F10556" t="str">
            <v>GENERICOS BIOEQUIVALENTES</v>
          </cell>
        </row>
        <row r="10557">
          <cell r="B10557">
            <v>199054</v>
          </cell>
          <cell r="C10557" t="str">
            <v>FAMOTIDINA BE.COM.20MG.20</v>
          </cell>
          <cell r="D10557" t="str">
            <v>FAMOTIDINA BIOEQUIVALENTE COMPRIMIDOS RECUBIERTOS 20 MG.20</v>
          </cell>
          <cell r="E10557">
            <v>279</v>
          </cell>
          <cell r="F10557" t="str">
            <v>GENERICOS BIOEQUIVALENTES</v>
          </cell>
        </row>
        <row r="10558">
          <cell r="B10558">
            <v>199054</v>
          </cell>
          <cell r="C10558" t="str">
            <v>FAMOTIDINA BE.COM.20MG.20</v>
          </cell>
          <cell r="D10558" t="str">
            <v>FAMOTIDINA BIOEQUIVALENTE COMPRIMIDOS RECUBIERTOS 20 MG.20</v>
          </cell>
          <cell r="E10558">
            <v>279</v>
          </cell>
          <cell r="F10558" t="str">
            <v>GENERICOS BIOEQUIVALENTES</v>
          </cell>
        </row>
        <row r="10559">
          <cell r="B10559">
            <v>199054</v>
          </cell>
          <cell r="C10559" t="str">
            <v>FAMOTIDINA BE.COM.20MG.20</v>
          </cell>
          <cell r="D10559" t="str">
            <v>FAMOTIDINA BIOEQUIVALENTE COMPRIMIDOS RECUBIERTOS 20 MG.20</v>
          </cell>
          <cell r="E10559">
            <v>279</v>
          </cell>
          <cell r="F10559" t="str">
            <v>GENERICOS BIOEQUIVALENTES</v>
          </cell>
        </row>
        <row r="10560">
          <cell r="B10560">
            <v>199054</v>
          </cell>
          <cell r="C10560" t="str">
            <v>FAMOTIDINA BE.COM.20MG.20</v>
          </cell>
          <cell r="D10560" t="str">
            <v>FAMOTIDINA BIOEQUIVALENTE COMPRIMIDOS RECUBIERTOS 20 MG.20</v>
          </cell>
          <cell r="E10560">
            <v>279</v>
          </cell>
          <cell r="F10560" t="str">
            <v>GENERICOS BIOEQUIVALENTES</v>
          </cell>
        </row>
        <row r="10561">
          <cell r="B10561">
            <v>199054</v>
          </cell>
          <cell r="C10561" t="str">
            <v>FAMOTIDINA BE.COM.20MG.20</v>
          </cell>
          <cell r="D10561" t="str">
            <v>FAMOTIDINA BIOEQUIVALENTE COMPRIMIDOS RECUBIERTOS 20 MG.20</v>
          </cell>
          <cell r="E10561">
            <v>279</v>
          </cell>
          <cell r="F10561" t="str">
            <v>GENERICOS BIOEQUIVALENTES</v>
          </cell>
        </row>
        <row r="10562">
          <cell r="B10562">
            <v>199054</v>
          </cell>
          <cell r="C10562" t="str">
            <v>FAMOTIDINA BE.COM.20MG.20</v>
          </cell>
          <cell r="D10562" t="str">
            <v>FAMOTIDINA BIOEQUIVALENTE COMPRIMIDOS RECUBIERTOS 20 MG.20</v>
          </cell>
          <cell r="E10562">
            <v>279</v>
          </cell>
          <cell r="F10562" t="str">
            <v>GENERICOS BIOEQUIVALENTES</v>
          </cell>
        </row>
        <row r="10563">
          <cell r="B10563">
            <v>199054</v>
          </cell>
          <cell r="C10563" t="str">
            <v>FAMOTIDINA BE.COM.20MG.20</v>
          </cell>
          <cell r="D10563" t="str">
            <v>FAMOTIDINA BIOEQUIVALENTE COMPRIMIDOS RECUBIERTOS 20 MG.20</v>
          </cell>
          <cell r="E10563">
            <v>279</v>
          </cell>
          <cell r="F10563" t="str">
            <v>GENERICOS BIOEQUIVALENTES</v>
          </cell>
        </row>
        <row r="10564">
          <cell r="B10564">
            <v>199152</v>
          </cell>
          <cell r="C10564" t="str">
            <v>ATENOLOL BE.COM. 50MG.20</v>
          </cell>
          <cell r="D10564" t="str">
            <v>ATENOLOL BIOEQUIVALENTE COMPRIMIDOS  50MG. 20</v>
          </cell>
          <cell r="E10564">
            <v>279</v>
          </cell>
          <cell r="F10564" t="str">
            <v>GENERICOS BIOEQUIVALENTES</v>
          </cell>
        </row>
        <row r="10565">
          <cell r="B10565">
            <v>199152</v>
          </cell>
          <cell r="C10565" t="str">
            <v>ATENOLOL BE.COM. 50MG.20</v>
          </cell>
          <cell r="D10565" t="str">
            <v>ATENOLOL BIOEQUIVALENTE COMPRIMIDOS  50MG. 20</v>
          </cell>
          <cell r="E10565">
            <v>279</v>
          </cell>
          <cell r="F10565" t="str">
            <v>GENERICOS BIOEQUIVALENTES</v>
          </cell>
        </row>
        <row r="10566">
          <cell r="B10566">
            <v>199152</v>
          </cell>
          <cell r="C10566" t="str">
            <v>ATENOLOL BE.COM. 50MG.20</v>
          </cell>
          <cell r="D10566" t="str">
            <v>ATENOLOL BIOEQUIVALENTE COMPRIMIDOS  50MG. 20</v>
          </cell>
          <cell r="E10566">
            <v>279</v>
          </cell>
          <cell r="F10566" t="str">
            <v>GENERICOS BIOEQUIVALENTES</v>
          </cell>
        </row>
        <row r="10567">
          <cell r="B10567">
            <v>199152</v>
          </cell>
          <cell r="C10567" t="str">
            <v>ATENOLOL BE.COM. 50MG.20</v>
          </cell>
          <cell r="D10567" t="str">
            <v>ATENOLOL BIOEQUIVALENTE COMPRIMIDOS  50MG. 20</v>
          </cell>
          <cell r="E10567">
            <v>279</v>
          </cell>
          <cell r="F10567" t="str">
            <v>GENERICOS BIOEQUIVALENTES</v>
          </cell>
        </row>
        <row r="10568">
          <cell r="B10568">
            <v>199152</v>
          </cell>
          <cell r="C10568" t="str">
            <v>ATENOLOL BE.COM. 50MG.20</v>
          </cell>
          <cell r="D10568" t="str">
            <v>ATENOLOL BIOEQUIVALENTE COMPRIMIDOS  50MG. 20</v>
          </cell>
          <cell r="E10568">
            <v>279</v>
          </cell>
          <cell r="F10568" t="str">
            <v>GENERICOS BIOEQUIVALENTES</v>
          </cell>
        </row>
        <row r="10569">
          <cell r="B10569">
            <v>199152</v>
          </cell>
          <cell r="C10569" t="str">
            <v>ATENOLOL BE.COM. 50MG.20</v>
          </cell>
          <cell r="D10569" t="str">
            <v>ATENOLOL BIOEQUIVALENTE COMPRIMIDOS  50MG. 20</v>
          </cell>
          <cell r="E10569">
            <v>279</v>
          </cell>
          <cell r="F10569" t="str">
            <v>GENERICOS BIOEQUIVALENTES</v>
          </cell>
        </row>
        <row r="10570">
          <cell r="B10570">
            <v>199152</v>
          </cell>
          <cell r="C10570" t="str">
            <v>ATENOLOL BE.COM. 50MG.20</v>
          </cell>
          <cell r="D10570" t="str">
            <v>ATENOLOL BIOEQUIVALENTE COMPRIMIDOS  50MG. 20</v>
          </cell>
          <cell r="E10570">
            <v>279</v>
          </cell>
          <cell r="F10570" t="str">
            <v>GENERICOS BIOEQUIVALENTES</v>
          </cell>
        </row>
        <row r="10571">
          <cell r="B10571">
            <v>199152</v>
          </cell>
          <cell r="C10571" t="str">
            <v>ATENOLOL BE.COM. 50MG.20</v>
          </cell>
          <cell r="D10571" t="str">
            <v>ATENOLOL BIOEQUIVALENTE COMPRIMIDOS  50MG. 20</v>
          </cell>
          <cell r="E10571">
            <v>279</v>
          </cell>
          <cell r="F10571" t="str">
            <v>GENERICOS BIOEQUIVALENTES</v>
          </cell>
        </row>
        <row r="10572">
          <cell r="B10572">
            <v>199153</v>
          </cell>
          <cell r="C10572" t="str">
            <v>ATENOLOL BE.COM.100MG .20</v>
          </cell>
          <cell r="D10572" t="str">
            <v>ATENOLOL BIOEQUIVALENTE COMPRIMIDOS 100MG .20</v>
          </cell>
          <cell r="E10572">
            <v>279</v>
          </cell>
          <cell r="F10572" t="str">
            <v>GENERICOS BIOEQUIVALENTES</v>
          </cell>
        </row>
        <row r="10573">
          <cell r="B10573">
            <v>199153</v>
          </cell>
          <cell r="C10573" t="str">
            <v>ATENOLOL BE.COM.100MG .20</v>
          </cell>
          <cell r="D10573" t="str">
            <v>ATENOLOL BIOEQUIVALENTE COMPRIMIDOS 100MG .20</v>
          </cell>
          <cell r="E10573">
            <v>279</v>
          </cell>
          <cell r="F10573" t="str">
            <v>GENERICOS BIOEQUIVALENTES</v>
          </cell>
        </row>
        <row r="10574">
          <cell r="B10574">
            <v>199153</v>
          </cell>
          <cell r="C10574" t="str">
            <v>ATENOLOL BE.COM.100MG .20</v>
          </cell>
          <cell r="D10574" t="str">
            <v>ATENOLOL BIOEQUIVALENTE COMPRIMIDOS 100MG .20</v>
          </cell>
          <cell r="E10574">
            <v>279</v>
          </cell>
          <cell r="F10574" t="str">
            <v>GENERICOS BIOEQUIVALENTES</v>
          </cell>
        </row>
        <row r="10575">
          <cell r="B10575">
            <v>199153</v>
          </cell>
          <cell r="C10575" t="str">
            <v>ATENOLOL BE.COM.100MG .20</v>
          </cell>
          <cell r="D10575" t="str">
            <v>ATENOLOL BIOEQUIVALENTE COMPRIMIDOS 100MG .20</v>
          </cell>
          <cell r="E10575">
            <v>279</v>
          </cell>
          <cell r="F10575" t="str">
            <v>GENERICOS BIOEQUIVALENTES</v>
          </cell>
        </row>
        <row r="10576">
          <cell r="B10576">
            <v>199153</v>
          </cell>
          <cell r="C10576" t="str">
            <v>ATENOLOL BE.COM.100MG .20</v>
          </cell>
          <cell r="D10576" t="str">
            <v>ATENOLOL BIOEQUIVALENTE COMPRIMIDOS 100MG .20</v>
          </cell>
          <cell r="E10576">
            <v>279</v>
          </cell>
          <cell r="F10576" t="str">
            <v>GENERICOS BIOEQUIVALENTES</v>
          </cell>
        </row>
        <row r="10577">
          <cell r="B10577">
            <v>199153</v>
          </cell>
          <cell r="C10577" t="str">
            <v>ATENOLOL BE.COM.100MG .20</v>
          </cell>
          <cell r="D10577" t="str">
            <v>ATENOLOL BIOEQUIVALENTE COMPRIMIDOS 100MG .20</v>
          </cell>
          <cell r="E10577">
            <v>279</v>
          </cell>
          <cell r="F10577" t="str">
            <v>GENERICOS BIOEQUIVALENTES</v>
          </cell>
        </row>
        <row r="10578">
          <cell r="B10578">
            <v>199158</v>
          </cell>
          <cell r="C10578" t="str">
            <v>OXOLAMINA PED.JBE28MG100*</v>
          </cell>
          <cell r="D10578" t="str">
            <v>OXOLAMINA PEDIATRICO JARABE 28MG. 100ML.*</v>
          </cell>
          <cell r="E10578">
            <v>279</v>
          </cell>
          <cell r="F10578" t="str">
            <v>GENERICOS BIOEQUIVALENTES</v>
          </cell>
        </row>
        <row r="10579">
          <cell r="B10579">
            <v>199158</v>
          </cell>
          <cell r="C10579" t="str">
            <v>OXOLAMINA PED.JBE28MG100*</v>
          </cell>
          <cell r="D10579" t="str">
            <v>OXOLAMINA PEDIATRICO JARABE 28MG. 100ML.*</v>
          </cell>
          <cell r="E10579">
            <v>279</v>
          </cell>
          <cell r="F10579" t="str">
            <v>GENERICOS BIOEQUIVALENTES</v>
          </cell>
        </row>
        <row r="10580">
          <cell r="B10580">
            <v>199158</v>
          </cell>
          <cell r="C10580" t="str">
            <v>OXOLAMINA PED.JBE28MG100*</v>
          </cell>
          <cell r="D10580" t="str">
            <v>OXOLAMINA PEDIATRICO JARABE 28MG. 100ML.*</v>
          </cell>
          <cell r="E10580">
            <v>279</v>
          </cell>
          <cell r="F10580" t="str">
            <v>GENERICOS BIOEQUIVALENTES</v>
          </cell>
        </row>
        <row r="10581">
          <cell r="B10581">
            <v>199158</v>
          </cell>
          <cell r="C10581" t="str">
            <v>OXOLAMINA PED.JBE28MG100*</v>
          </cell>
          <cell r="D10581" t="str">
            <v>OXOLAMINA PEDIATRICO JARABE 28MG. 100ML.*</v>
          </cell>
          <cell r="E10581">
            <v>279</v>
          </cell>
          <cell r="F10581" t="str">
            <v>GENERICOS BIOEQUIVALENTES</v>
          </cell>
        </row>
        <row r="10582">
          <cell r="B10582">
            <v>199167</v>
          </cell>
          <cell r="C10582" t="str">
            <v>METILDOPA BE.COM.250MG.20</v>
          </cell>
          <cell r="D10582" t="str">
            <v>METILDOPA COMPRIMIDOS 250 MILIGRAMOS 20  *</v>
          </cell>
          <cell r="E10582">
            <v>279</v>
          </cell>
          <cell r="F10582" t="str">
            <v>GENERICOS BIOEQUIVALENTES</v>
          </cell>
        </row>
        <row r="10583">
          <cell r="B10583">
            <v>199167</v>
          </cell>
          <cell r="C10583" t="str">
            <v>METILDOPA BE.COM.250MG.20</v>
          </cell>
          <cell r="D10583" t="str">
            <v>METILDOPA COMPRIMIDOS 250 MILIGRAMOS 20  *</v>
          </cell>
          <cell r="E10583">
            <v>279</v>
          </cell>
          <cell r="F10583" t="str">
            <v>GENERICOS BIOEQUIVALENTES</v>
          </cell>
        </row>
        <row r="10584">
          <cell r="B10584">
            <v>199167</v>
          </cell>
          <cell r="C10584" t="str">
            <v>METILDOPA BE.COM.250MG.20</v>
          </cell>
          <cell r="D10584" t="str">
            <v>METILDOPA COMPRIMIDOS 250 MILIGRAMOS 20  *</v>
          </cell>
          <cell r="E10584">
            <v>279</v>
          </cell>
          <cell r="F10584" t="str">
            <v>GENERICOS BIOEQUIVALENTES</v>
          </cell>
        </row>
        <row r="10585">
          <cell r="B10585">
            <v>199167</v>
          </cell>
          <cell r="C10585" t="str">
            <v>METILDOPA BE.COM.250MG.20</v>
          </cell>
          <cell r="D10585" t="str">
            <v>METILDOPA COMPRIMIDOS 250 MILIGRAMOS 20  *</v>
          </cell>
          <cell r="E10585">
            <v>279</v>
          </cell>
          <cell r="F10585" t="str">
            <v>GENERICOS BIOEQUIVALENTES</v>
          </cell>
        </row>
        <row r="10586">
          <cell r="B10586">
            <v>199224</v>
          </cell>
          <cell r="C10586" t="str">
            <v>AC.MEFENAMIC.COM.500MG10*</v>
          </cell>
          <cell r="D10586" t="str">
            <v>ACIDO MEFENAMICO COMPRIMIDOS 500 MILIGRAMOS 10*</v>
          </cell>
          <cell r="E10586">
            <v>279</v>
          </cell>
          <cell r="F10586" t="str">
            <v>GENERICOS BIOEQUIVALENTES</v>
          </cell>
        </row>
        <row r="10587">
          <cell r="B10587">
            <v>199224</v>
          </cell>
          <cell r="C10587" t="str">
            <v>AC.MEFENAMIC.COM.500MG10*</v>
          </cell>
          <cell r="D10587" t="str">
            <v>ACIDO MEFENAMICO COMPRIMIDOS 500 MILIGRAMOS 10*</v>
          </cell>
          <cell r="E10587">
            <v>279</v>
          </cell>
          <cell r="F10587" t="str">
            <v>GENERICOS BIOEQUIVALENTES</v>
          </cell>
        </row>
        <row r="10588">
          <cell r="B10588">
            <v>199224</v>
          </cell>
          <cell r="C10588" t="str">
            <v>AC.MEFENAMIC.COM.500MG10*</v>
          </cell>
          <cell r="D10588" t="str">
            <v>ACIDO MEFENAMICO COMPRIMIDOS 500 MILIGRAMOS 10*</v>
          </cell>
          <cell r="E10588">
            <v>279</v>
          </cell>
          <cell r="F10588" t="str">
            <v>GENERICOS BIOEQUIVALENTES</v>
          </cell>
        </row>
        <row r="10589">
          <cell r="B10589">
            <v>199224</v>
          </cell>
          <cell r="C10589" t="str">
            <v>AC.MEFENAMIC.COM.500MG10*</v>
          </cell>
          <cell r="D10589" t="str">
            <v>ACIDO MEFENAMICO COMPRIMIDOS 500 MILIGRAMOS 10*</v>
          </cell>
          <cell r="E10589">
            <v>279</v>
          </cell>
          <cell r="F10589" t="str">
            <v>GENERICOS BIOEQUIVALENTES</v>
          </cell>
        </row>
        <row r="10590">
          <cell r="B10590">
            <v>199224</v>
          </cell>
          <cell r="C10590" t="str">
            <v>AC.MEFENAMIC.COM.500MG10*</v>
          </cell>
          <cell r="D10590" t="str">
            <v>ACIDO MEFENAMICO COMPRIMIDOS 500 MILIGRAMOS 10*</v>
          </cell>
          <cell r="E10590">
            <v>279</v>
          </cell>
          <cell r="F10590" t="str">
            <v>GENERICOS BIOEQUIVALENTES</v>
          </cell>
        </row>
        <row r="10591">
          <cell r="B10591">
            <v>199224</v>
          </cell>
          <cell r="C10591" t="str">
            <v>AC.MEFENAMIC.COM.500MG10*</v>
          </cell>
          <cell r="D10591" t="str">
            <v>ACIDO MEFENAMICO COMPRIMIDOS 500 MILIGRAMOS 10*</v>
          </cell>
          <cell r="E10591">
            <v>279</v>
          </cell>
          <cell r="F10591" t="str">
            <v>GENERICOS BIOEQUIVALENTES</v>
          </cell>
        </row>
        <row r="10592">
          <cell r="B10592">
            <v>199254</v>
          </cell>
          <cell r="C10592" t="str">
            <v>ENALAPRIL BE COM.10MG.20</v>
          </cell>
          <cell r="D10592" t="str">
            <v>ENALAPRIL BIOEQUIVALENTE COMPRIMIDOS 10MG.20</v>
          </cell>
          <cell r="E10592">
            <v>279</v>
          </cell>
          <cell r="F10592" t="str">
            <v>GENERICOS BIOEQUIVALENTES</v>
          </cell>
        </row>
        <row r="10593">
          <cell r="B10593">
            <v>199254</v>
          </cell>
          <cell r="C10593" t="str">
            <v>ENALAPRIL BE COM.10MG.20</v>
          </cell>
          <cell r="D10593" t="str">
            <v>ENALAPRIL BIOEQUIVALENTE COMPRIMIDOS 10MG.20</v>
          </cell>
          <cell r="E10593">
            <v>279</v>
          </cell>
          <cell r="F10593" t="str">
            <v>GENERICOS BIOEQUIVALENTES</v>
          </cell>
        </row>
        <row r="10594">
          <cell r="B10594">
            <v>199254</v>
          </cell>
          <cell r="C10594" t="str">
            <v>ENALAPRIL BE COM.10MG.20</v>
          </cell>
          <cell r="D10594" t="str">
            <v>ENALAPRIL BIOEQUIVALENTE COMPRIMIDOS 10MG.20</v>
          </cell>
          <cell r="E10594">
            <v>279</v>
          </cell>
          <cell r="F10594" t="str">
            <v>GENERICOS BIOEQUIVALENTES</v>
          </cell>
        </row>
        <row r="10595">
          <cell r="B10595">
            <v>199254</v>
          </cell>
          <cell r="C10595" t="str">
            <v>ENALAPRIL BE COM.10MG.20</v>
          </cell>
          <cell r="D10595" t="str">
            <v>ENALAPRIL BIOEQUIVALENTE COMPRIMIDOS 10MG.20</v>
          </cell>
          <cell r="E10595">
            <v>279</v>
          </cell>
          <cell r="F10595" t="str">
            <v>GENERICOS BIOEQUIVALENTES</v>
          </cell>
        </row>
        <row r="10596">
          <cell r="B10596">
            <v>199254</v>
          </cell>
          <cell r="C10596" t="str">
            <v>ENALAPRIL BE COM.10MG.20</v>
          </cell>
          <cell r="D10596" t="str">
            <v>ENALAPRIL BIOEQUIVALENTE COMPRIMIDOS 10MG.20</v>
          </cell>
          <cell r="E10596">
            <v>279</v>
          </cell>
          <cell r="F10596" t="str">
            <v>GENERICOS BIOEQUIVALENTES</v>
          </cell>
        </row>
        <row r="10597">
          <cell r="B10597">
            <v>199254</v>
          </cell>
          <cell r="C10597" t="str">
            <v>ENALAPRIL BE COM.10MG.20</v>
          </cell>
          <cell r="D10597" t="str">
            <v>ENALAPRIL BIOEQUIVALENTE COMPRIMIDOS 10MG.20</v>
          </cell>
          <cell r="E10597">
            <v>279</v>
          </cell>
          <cell r="F10597" t="str">
            <v>GENERICOS BIOEQUIVALENTES</v>
          </cell>
        </row>
        <row r="10598">
          <cell r="B10598">
            <v>199254</v>
          </cell>
          <cell r="C10598" t="str">
            <v>ENALAPRIL BE COM.10MG.20</v>
          </cell>
          <cell r="D10598" t="str">
            <v>ENALAPRIL BIOEQUIVALENTE COMPRIMIDOS 10MG.20</v>
          </cell>
          <cell r="E10598">
            <v>279</v>
          </cell>
          <cell r="F10598" t="str">
            <v>GENERICOS BIOEQUIVALENTES</v>
          </cell>
        </row>
        <row r="10599">
          <cell r="B10599">
            <v>199254</v>
          </cell>
          <cell r="C10599" t="str">
            <v>ENALAPRIL BE COM.10MG.20</v>
          </cell>
          <cell r="D10599" t="str">
            <v>ENALAPRIL BIOEQUIVALENTE COMPRIMIDOS 10MG.20</v>
          </cell>
          <cell r="E10599">
            <v>279</v>
          </cell>
          <cell r="F10599" t="str">
            <v>GENERICOS BIOEQUIVALENTES</v>
          </cell>
        </row>
        <row r="10600">
          <cell r="B10600">
            <v>199254</v>
          </cell>
          <cell r="C10600" t="str">
            <v>ENALAPRIL BE COM.10MG.20</v>
          </cell>
          <cell r="D10600" t="str">
            <v>ENALAPRIL BIOEQUIVALENTE COMPRIMIDOS 10MG.20</v>
          </cell>
          <cell r="E10600">
            <v>279</v>
          </cell>
          <cell r="F10600" t="str">
            <v>GENERICOS BIOEQUIVALENTES</v>
          </cell>
        </row>
        <row r="10601">
          <cell r="B10601">
            <v>199264</v>
          </cell>
          <cell r="C10601" t="str">
            <v>ALPRA.BE.MIN.COM.0,50MG30</v>
          </cell>
          <cell r="D10601" t="str">
            <v>ALPRAZOLAM BIOEQUIVALENTE MINTLAB COMPRIMIDOS 0,50 MG.30</v>
          </cell>
          <cell r="E10601">
            <v>279</v>
          </cell>
          <cell r="F10601" t="str">
            <v>GENERICOS BIOEQUIVALENTES</v>
          </cell>
        </row>
        <row r="10602">
          <cell r="B10602">
            <v>199264</v>
          </cell>
          <cell r="C10602" t="str">
            <v>ALPRA.BE.MIN.COM.0,50MG30</v>
          </cell>
          <cell r="D10602" t="str">
            <v>ALPRAZOLAM BIOEQUIVALENTE MINTLAB COMPRIMIDOS 0,50 MG.30</v>
          </cell>
          <cell r="E10602">
            <v>279</v>
          </cell>
          <cell r="F10602" t="str">
            <v>GENERICOS BIOEQUIVALENTES</v>
          </cell>
        </row>
        <row r="10603">
          <cell r="B10603">
            <v>199264</v>
          </cell>
          <cell r="C10603" t="str">
            <v>ALPRA.BE.MIN.COM.0,50MG30</v>
          </cell>
          <cell r="D10603" t="str">
            <v>ALPRAZOLAM BIOEQUIVALENTE MINTLAB COMPRIMIDOS 0,50 MG.30</v>
          </cell>
          <cell r="E10603">
            <v>279</v>
          </cell>
          <cell r="F10603" t="str">
            <v>GENERICOS BIOEQUIVALENTES</v>
          </cell>
        </row>
        <row r="10604">
          <cell r="B10604">
            <v>199264</v>
          </cell>
          <cell r="C10604" t="str">
            <v>ALPRA.BE.MIN.COM.0,50MG30</v>
          </cell>
          <cell r="D10604" t="str">
            <v>ALPRAZOLAM BIOEQUIVALENTE MINTLAB COMPRIMIDOS 0,50 MG.30</v>
          </cell>
          <cell r="E10604">
            <v>279</v>
          </cell>
          <cell r="F10604" t="str">
            <v>GENERICOS BIOEQUIVALENTES</v>
          </cell>
        </row>
        <row r="10605">
          <cell r="B10605">
            <v>199264</v>
          </cell>
          <cell r="C10605" t="str">
            <v>ALPRA.BE.MIN.COM.0,50MG30</v>
          </cell>
          <cell r="D10605" t="str">
            <v>ALPRAZOLAM BIOEQUIVALENTE MINTLAB COMPRIMIDOS 0,50 MG.30</v>
          </cell>
          <cell r="E10605">
            <v>279</v>
          </cell>
          <cell r="F10605" t="str">
            <v>GENERICOS BIOEQUIVALENTES</v>
          </cell>
        </row>
        <row r="10606">
          <cell r="B10606">
            <v>199264</v>
          </cell>
          <cell r="C10606" t="str">
            <v>ALPRA.BE.MIN.COM.0,50MG30</v>
          </cell>
          <cell r="D10606" t="str">
            <v>ALPRAZOLAM BIOEQUIVALENTE MINTLAB COMPRIMIDOS 0,50 MG.30</v>
          </cell>
          <cell r="E10606">
            <v>279</v>
          </cell>
          <cell r="F10606" t="str">
            <v>GENERICOS BIOEQUIVALENTES</v>
          </cell>
        </row>
        <row r="10607">
          <cell r="B10607">
            <v>199269</v>
          </cell>
          <cell r="C10607" t="str">
            <v>NITROFURA.BE.CAP.100MG.10</v>
          </cell>
          <cell r="D10607" t="str">
            <v>NITROFURANTOINA MACROCRISTALES BIOEQUIVALENTE CAPSULAS 100MG.10</v>
          </cell>
          <cell r="E10607">
            <v>279</v>
          </cell>
          <cell r="F10607" t="str">
            <v>GENERICOS BIOEQUIVALENTES</v>
          </cell>
        </row>
        <row r="10608">
          <cell r="B10608">
            <v>199269</v>
          </cell>
          <cell r="C10608" t="str">
            <v>NITROFURA.BE.CAP.100MG.10</v>
          </cell>
          <cell r="D10608" t="str">
            <v>NITROFURANTOINA MACROCRISTALES BIOEQUIVALENTE CAPSULAS 100MG.10</v>
          </cell>
          <cell r="E10608">
            <v>279</v>
          </cell>
          <cell r="F10608" t="str">
            <v>GENERICOS BIOEQUIVALENTES</v>
          </cell>
        </row>
        <row r="10609">
          <cell r="B10609">
            <v>199269</v>
          </cell>
          <cell r="C10609" t="str">
            <v>NITROFURA.BE.CAP.100MG.10</v>
          </cell>
          <cell r="D10609" t="str">
            <v>NITROFURANTOINA MACROCRISTALES BIOEQUIVALENTE CAPSULAS 100MG.10</v>
          </cell>
          <cell r="E10609">
            <v>279</v>
          </cell>
          <cell r="F10609" t="str">
            <v>GENERICOS BIOEQUIVALENTES</v>
          </cell>
        </row>
        <row r="10610">
          <cell r="B10610">
            <v>199271</v>
          </cell>
          <cell r="C10610" t="str">
            <v>IMIPRAM.BE COMREC.25MG.40</v>
          </cell>
          <cell r="D10610" t="str">
            <v>IMIPRAMINA BIOEQUIVALENTE COMPRIMIDOS RECUBIERTOS 25 MILIGRAMOS X40</v>
          </cell>
          <cell r="E10610">
            <v>279</v>
          </cell>
          <cell r="F10610" t="str">
            <v>GENERICOS BIOEQUIVALENTES</v>
          </cell>
        </row>
        <row r="10611">
          <cell r="B10611">
            <v>199271</v>
          </cell>
          <cell r="C10611" t="str">
            <v>IMIPRAM.BE COMREC.25MG.40</v>
          </cell>
          <cell r="D10611" t="str">
            <v>IMIPRAMINA BIOEQUIVALENTE COMPRIMIDOS RECUBIERTOS 25 MILIGRAMOS X40</v>
          </cell>
          <cell r="E10611">
            <v>279</v>
          </cell>
          <cell r="F10611" t="str">
            <v>GENERICOS BIOEQUIVALENTES</v>
          </cell>
        </row>
        <row r="10612">
          <cell r="B10612">
            <v>199271</v>
          </cell>
          <cell r="C10612" t="str">
            <v>IMIPRAM.BE COMREC.25MG.40</v>
          </cell>
          <cell r="D10612" t="str">
            <v>IMIPRAMINA BIOEQUIVALENTE COMPRIMIDOS RECUBIERTOS 25 MILIGRAMOS X40</v>
          </cell>
          <cell r="E10612">
            <v>279</v>
          </cell>
          <cell r="F10612" t="str">
            <v>GENERICOS BIOEQUIVALENTES</v>
          </cell>
        </row>
        <row r="10613">
          <cell r="B10613">
            <v>199271</v>
          </cell>
          <cell r="C10613" t="str">
            <v>IMIPRAM.BE COMREC.25MG.40</v>
          </cell>
          <cell r="D10613" t="str">
            <v>IMIPRAMINA BIOEQUIVALENTE COMPRIMIDOS RECUBIERTOS 25 MILIGRAMOS X40</v>
          </cell>
          <cell r="E10613">
            <v>279</v>
          </cell>
          <cell r="F10613" t="str">
            <v>GENERICOS BIOEQUIVALENTES</v>
          </cell>
        </row>
        <row r="10614">
          <cell r="B10614">
            <v>199271</v>
          </cell>
          <cell r="C10614" t="str">
            <v>IMIPRAM.BE COMREC.25MG.40</v>
          </cell>
          <cell r="D10614" t="str">
            <v>IMIPRAMINA BIOEQUIVALENTE COMPRIMIDOS RECUBIERTOS 25 MILIGRAMOS X40</v>
          </cell>
          <cell r="E10614">
            <v>279</v>
          </cell>
          <cell r="F10614" t="str">
            <v>GENERICOS BIOEQUIVALENTES</v>
          </cell>
        </row>
        <row r="10615">
          <cell r="B10615">
            <v>199271</v>
          </cell>
          <cell r="C10615" t="str">
            <v>IMIPRAM.BE COMREC.25MG.40</v>
          </cell>
          <cell r="D10615" t="str">
            <v>IMIPRAMINA BIOEQUIVALENTE COMPRIMIDOS RECUBIERTOS 25 MILIGRAMOS X40</v>
          </cell>
          <cell r="E10615">
            <v>279</v>
          </cell>
          <cell r="F10615" t="str">
            <v>GENERICOS BIOEQUIVALENTES</v>
          </cell>
        </row>
        <row r="10616">
          <cell r="B10616">
            <v>199271</v>
          </cell>
          <cell r="C10616" t="str">
            <v>IMIPRAM.BE COMREC.25MG.40</v>
          </cell>
          <cell r="D10616" t="str">
            <v>IMIPRAMINA BIOEQUIVALENTE COMPRIMIDOS RECUBIERTOS 25 MILIGRAMOS X40</v>
          </cell>
          <cell r="E10616">
            <v>279</v>
          </cell>
          <cell r="F10616" t="str">
            <v>GENERICOS BIOEQUIVALENTES</v>
          </cell>
        </row>
        <row r="10617">
          <cell r="B10617">
            <v>199295</v>
          </cell>
          <cell r="C10617" t="str">
            <v>KETOROLACO COM.10MG.10  *</v>
          </cell>
          <cell r="D10617" t="str">
            <v>KETOROLACO COMPRIMIDOS 10 MILIGRAMOS 10  *</v>
          </cell>
          <cell r="E10617">
            <v>279</v>
          </cell>
          <cell r="F10617" t="str">
            <v>GENERICOS BIOEQUIVALENTES</v>
          </cell>
        </row>
        <row r="10618">
          <cell r="B10618">
            <v>199295</v>
          </cell>
          <cell r="C10618" t="str">
            <v>KETOROLACO COM.10MG.10  *</v>
          </cell>
          <cell r="D10618" t="str">
            <v>KETOROLACO COMPRIMIDOS 10 MILIGRAMOS 10  *</v>
          </cell>
          <cell r="E10618">
            <v>279</v>
          </cell>
          <cell r="F10618" t="str">
            <v>GENERICOS BIOEQUIVALENTES</v>
          </cell>
        </row>
        <row r="10619">
          <cell r="B10619">
            <v>199295</v>
          </cell>
          <cell r="C10619" t="str">
            <v>KETOROLACO COM.10MG.10  *</v>
          </cell>
          <cell r="D10619" t="str">
            <v>KETOROLACO COMPRIMIDOS 10 MILIGRAMOS 10  *</v>
          </cell>
          <cell r="E10619">
            <v>279</v>
          </cell>
          <cell r="F10619" t="str">
            <v>GENERICOS BIOEQUIVALENTES</v>
          </cell>
        </row>
        <row r="10620">
          <cell r="B10620">
            <v>199295</v>
          </cell>
          <cell r="C10620" t="str">
            <v>KETOROLACO COM.10MG.10  *</v>
          </cell>
          <cell r="D10620" t="str">
            <v>KETOROLACO COMPRIMIDOS 10 MILIGRAMOS 10  *</v>
          </cell>
          <cell r="E10620">
            <v>279</v>
          </cell>
          <cell r="F10620" t="str">
            <v>GENERICOS BIOEQUIVALENTES</v>
          </cell>
        </row>
        <row r="10621">
          <cell r="B10621">
            <v>199295</v>
          </cell>
          <cell r="C10621" t="str">
            <v>KETOROLACO COM.10MG.10  *</v>
          </cell>
          <cell r="D10621" t="str">
            <v>KETOROLACO COMPRIMIDOS 10 MILIGRAMOS 10  *</v>
          </cell>
          <cell r="E10621">
            <v>279</v>
          </cell>
          <cell r="F10621" t="str">
            <v>GENERICOS BIOEQUIVALENTES</v>
          </cell>
        </row>
        <row r="10622">
          <cell r="B10622">
            <v>199297</v>
          </cell>
          <cell r="C10622" t="str">
            <v>IBUPROFEN.BE.COM.200MG.20</v>
          </cell>
          <cell r="D10622" t="str">
            <v>IBUPROFENO BIOEQUIVALENTE COMPRIMIDO 200MG.20</v>
          </cell>
          <cell r="E10622">
            <v>279</v>
          </cell>
          <cell r="F10622" t="str">
            <v>GENERICOS BIOEQUIVALENTES</v>
          </cell>
        </row>
        <row r="10623">
          <cell r="B10623">
            <v>199297</v>
          </cell>
          <cell r="C10623" t="str">
            <v>IBUPROFEN.BE.COM.200MG.20</v>
          </cell>
          <cell r="D10623" t="str">
            <v>IBUPROFENO BIOEQUIVALENTE COMPRIMIDO 200MG.20</v>
          </cell>
          <cell r="E10623">
            <v>279</v>
          </cell>
          <cell r="F10623" t="str">
            <v>GENERICOS BIOEQUIVALENTES</v>
          </cell>
        </row>
        <row r="10624">
          <cell r="B10624">
            <v>199297</v>
          </cell>
          <cell r="C10624" t="str">
            <v>IBUPROFEN.BE.COM.200MG.20</v>
          </cell>
          <cell r="D10624" t="str">
            <v>IBUPROFENO BIOEQUIVALENTE COMPRIMIDO 200MG.20</v>
          </cell>
          <cell r="E10624">
            <v>279</v>
          </cell>
          <cell r="F10624" t="str">
            <v>GENERICOS BIOEQUIVALENTES</v>
          </cell>
        </row>
        <row r="10625">
          <cell r="B10625">
            <v>199342</v>
          </cell>
          <cell r="C10625" t="str">
            <v>TRIMEBUTINO BE COM100MG20</v>
          </cell>
          <cell r="D10625" t="str">
            <v>TRIMEBUTINO BIOEQUIVALENTE COMPRIMIDOS 100MG.20</v>
          </cell>
          <cell r="E10625">
            <v>279</v>
          </cell>
          <cell r="F10625" t="str">
            <v>GENERICOS BIOEQUIVALENTES</v>
          </cell>
        </row>
        <row r="10626">
          <cell r="B10626">
            <v>199342</v>
          </cell>
          <cell r="C10626" t="str">
            <v>TRIMEBUTINO BE COM100MG20</v>
          </cell>
          <cell r="D10626" t="str">
            <v>TRIMEBUTINO BIOEQUIVALENTE COMPRIMIDOS 100MG.20</v>
          </cell>
          <cell r="E10626">
            <v>279</v>
          </cell>
          <cell r="F10626" t="str">
            <v>GENERICOS BIOEQUIVALENTES</v>
          </cell>
        </row>
        <row r="10627">
          <cell r="B10627">
            <v>199342</v>
          </cell>
          <cell r="C10627" t="str">
            <v>TRIMEBUTINO BE COM100MG20</v>
          </cell>
          <cell r="D10627" t="str">
            <v>TRIMEBUTINO BIOEQUIVALENTE COMPRIMIDOS 100MG.20</v>
          </cell>
          <cell r="E10627">
            <v>279</v>
          </cell>
          <cell r="F10627" t="str">
            <v>GENERICOS BIOEQUIVALENTES</v>
          </cell>
        </row>
        <row r="10628">
          <cell r="B10628">
            <v>199342</v>
          </cell>
          <cell r="C10628" t="str">
            <v>TRIMEBUTINO BE COM100MG20</v>
          </cell>
          <cell r="D10628" t="str">
            <v>TRIMEBUTINO BIOEQUIVALENTE COMPRIMIDOS 100MG.20</v>
          </cell>
          <cell r="E10628">
            <v>279</v>
          </cell>
          <cell r="F10628" t="str">
            <v>GENERICOS BIOEQUIVALENTES</v>
          </cell>
        </row>
        <row r="10629">
          <cell r="B10629">
            <v>199406</v>
          </cell>
          <cell r="C10629" t="str">
            <v>DOXICICLI.BE.COM.100MG.10</v>
          </cell>
          <cell r="D10629" t="str">
            <v>DOXICICLINA BIOEQUIVALENTE COMPRIMIDOS 100MG.10</v>
          </cell>
          <cell r="E10629">
            <v>279</v>
          </cell>
          <cell r="F10629" t="str">
            <v>GENERICOS BIOEQUIVALENTES</v>
          </cell>
        </row>
        <row r="10630">
          <cell r="B10630">
            <v>199406</v>
          </cell>
          <cell r="C10630" t="str">
            <v>DOXICICLI.BE.COM.100MG.10</v>
          </cell>
          <cell r="D10630" t="str">
            <v>DOXICICLINA BIOEQUIVALENTE COMPRIMIDOS 100MG.10</v>
          </cell>
          <cell r="E10630">
            <v>279</v>
          </cell>
          <cell r="F10630" t="str">
            <v>GENERICOS BIOEQUIVALENTES</v>
          </cell>
        </row>
        <row r="10631">
          <cell r="B10631">
            <v>199406</v>
          </cell>
          <cell r="C10631" t="str">
            <v>DOXICICLI.BE.COM.100MG.10</v>
          </cell>
          <cell r="D10631" t="str">
            <v>DOXICICLINA BIOEQUIVALENTE COMPRIMIDOS 100MG.10</v>
          </cell>
          <cell r="E10631">
            <v>279</v>
          </cell>
          <cell r="F10631" t="str">
            <v>GENERICOS BIOEQUIVALENTES</v>
          </cell>
        </row>
        <row r="10632">
          <cell r="B10632">
            <v>199406</v>
          </cell>
          <cell r="C10632" t="str">
            <v>DOXICICLI.BE.COM.100MG.10</v>
          </cell>
          <cell r="D10632" t="str">
            <v>DOXICICLINA BIOEQUIVALENTE COMPRIMIDOS 100MG.10</v>
          </cell>
          <cell r="E10632">
            <v>279</v>
          </cell>
          <cell r="F10632" t="str">
            <v>GENERICOS BIOEQUIVALENTES</v>
          </cell>
        </row>
        <row r="10633">
          <cell r="B10633">
            <v>199423</v>
          </cell>
          <cell r="C10633" t="str">
            <v>TIMOLOL BE S.OFT.0,5%10ML</v>
          </cell>
          <cell r="D10633" t="str">
            <v>TIMOLOL BIOEQUIVALENTE SOLUCION OFTALMICA 0,50% 10ML.</v>
          </cell>
          <cell r="E10633">
            <v>279</v>
          </cell>
          <cell r="F10633" t="str">
            <v>GENERICOS BIOEQUIVALENTES</v>
          </cell>
        </row>
        <row r="10634">
          <cell r="B10634">
            <v>199423</v>
          </cell>
          <cell r="C10634" t="str">
            <v>TIMOLOL BE S.OFT.0,5%10ML</v>
          </cell>
          <cell r="D10634" t="str">
            <v>TIMOLOL BIOEQUIVALENTE SOLUCION OFTALMICA 0,50% 10ML.</v>
          </cell>
          <cell r="E10634">
            <v>279</v>
          </cell>
          <cell r="F10634" t="str">
            <v>GENERICOS BIOEQUIVALENTES</v>
          </cell>
        </row>
        <row r="10635">
          <cell r="B10635">
            <v>199423</v>
          </cell>
          <cell r="C10635" t="str">
            <v>TIMOLOL BE S.OFT.0,5%10ML</v>
          </cell>
          <cell r="D10635" t="str">
            <v>TIMOLOL BIOEQUIVALENTE SOLUCION OFTALMICA 0,50% 10ML.</v>
          </cell>
          <cell r="E10635">
            <v>279</v>
          </cell>
          <cell r="F10635" t="str">
            <v>GENERICOS BIOEQUIVALENTES</v>
          </cell>
        </row>
        <row r="10636">
          <cell r="B10636">
            <v>199423</v>
          </cell>
          <cell r="C10636" t="str">
            <v>TIMOLOL BE S.OFT.0,5%10ML</v>
          </cell>
          <cell r="D10636" t="str">
            <v>TIMOLOL BIOEQUIVALENTE SOLUCION OFTALMICA 0,50% 10ML.</v>
          </cell>
          <cell r="E10636">
            <v>279</v>
          </cell>
          <cell r="F10636" t="str">
            <v>GENERICOS BIOEQUIVALENTES</v>
          </cell>
        </row>
        <row r="10637">
          <cell r="B10637">
            <v>199423</v>
          </cell>
          <cell r="C10637" t="str">
            <v>TIMOLOL BE S.OFT.0,5%10ML</v>
          </cell>
          <cell r="D10637" t="str">
            <v>TIMOLOL BIOEQUIVALENTE SOLUCION OFTALMICA 0,50% 10ML.</v>
          </cell>
          <cell r="E10637">
            <v>279</v>
          </cell>
          <cell r="F10637" t="str">
            <v>GENERICOS BIOEQUIVALENTES</v>
          </cell>
        </row>
        <row r="10638">
          <cell r="B10638">
            <v>199423</v>
          </cell>
          <cell r="C10638" t="str">
            <v>TIMOLOL BE S.OFT.0,5%10ML</v>
          </cell>
          <cell r="D10638" t="str">
            <v>TIMOLOL BIOEQUIVALENTE SOLUCION OFTALMICA 0,50% 10ML.</v>
          </cell>
          <cell r="E10638">
            <v>279</v>
          </cell>
          <cell r="F10638" t="str">
            <v>GENERICOS BIOEQUIVALENTES</v>
          </cell>
        </row>
        <row r="10639">
          <cell r="B10639">
            <v>199423</v>
          </cell>
          <cell r="C10639" t="str">
            <v>TIMOLOL BE S.OFT.0,5%10ML</v>
          </cell>
          <cell r="D10639" t="str">
            <v>TIMOLOL BIOEQUIVALENTE SOLUCION OFTALMICA 0,50% 10ML.</v>
          </cell>
          <cell r="E10639">
            <v>279</v>
          </cell>
          <cell r="F10639" t="str">
            <v>GENERICOS BIOEQUIVALENTES</v>
          </cell>
        </row>
        <row r="10640">
          <cell r="B10640">
            <v>199423</v>
          </cell>
          <cell r="C10640" t="str">
            <v>TIMOLOL BE S.OFT.0,5%10ML</v>
          </cell>
          <cell r="D10640" t="str">
            <v>TIMOLOL BIOEQUIVALENTE SOLUCION OFTALMICA 0,50% 10ML.</v>
          </cell>
          <cell r="E10640">
            <v>279</v>
          </cell>
          <cell r="F10640" t="str">
            <v>GENERICOS BIOEQUIVALENTES</v>
          </cell>
        </row>
        <row r="10641">
          <cell r="B10641">
            <v>199448</v>
          </cell>
          <cell r="C10641" t="str">
            <v>AMLODIPINO COM.10MG.30  *</v>
          </cell>
          <cell r="D10641" t="str">
            <v>AMLODIPINO COMPRIMIDOS 10 MILIGRAMOS 30</v>
          </cell>
          <cell r="E10641">
            <v>279</v>
          </cell>
          <cell r="F10641" t="str">
            <v>GENERICOS BIOEQUIVALENTES</v>
          </cell>
        </row>
        <row r="10642">
          <cell r="B10642">
            <v>199448</v>
          </cell>
          <cell r="C10642" t="str">
            <v>AMLODIPINO COM.10MG.30  *</v>
          </cell>
          <cell r="D10642" t="str">
            <v>AMLODIPINO COMPRIMIDOS 10 MILIGRAMOS 30</v>
          </cell>
          <cell r="E10642">
            <v>279</v>
          </cell>
          <cell r="F10642" t="str">
            <v>GENERICOS BIOEQUIVALENTES</v>
          </cell>
        </row>
        <row r="10643">
          <cell r="B10643">
            <v>199448</v>
          </cell>
          <cell r="C10643" t="str">
            <v>AMLODIPINO COM.10MG.30  *</v>
          </cell>
          <cell r="D10643" t="str">
            <v>AMLODIPINO COMPRIMIDOS 10 MILIGRAMOS 30</v>
          </cell>
          <cell r="E10643">
            <v>279</v>
          </cell>
          <cell r="F10643" t="str">
            <v>GENERICOS BIOEQUIVALENTES</v>
          </cell>
        </row>
        <row r="10644">
          <cell r="B10644">
            <v>199448</v>
          </cell>
          <cell r="C10644" t="str">
            <v>AMLODIPINO COM.10MG.30  *</v>
          </cell>
          <cell r="D10644" t="str">
            <v>AMLODIPINO COMPRIMIDOS 10 MILIGRAMOS 30</v>
          </cell>
          <cell r="E10644">
            <v>279</v>
          </cell>
          <cell r="F10644" t="str">
            <v>GENERICOS BIOEQUIVALENTES</v>
          </cell>
        </row>
        <row r="10645">
          <cell r="B10645">
            <v>199448</v>
          </cell>
          <cell r="C10645" t="str">
            <v>AMLODIPINO COM.10MG.30  *</v>
          </cell>
          <cell r="D10645" t="str">
            <v>AMLODIPINO COMPRIMIDOS 10 MILIGRAMOS 30</v>
          </cell>
          <cell r="E10645">
            <v>279</v>
          </cell>
          <cell r="F10645" t="str">
            <v>GENERICOS BIOEQUIVALENTES</v>
          </cell>
        </row>
        <row r="10646">
          <cell r="B10646">
            <v>199448</v>
          </cell>
          <cell r="C10646" t="str">
            <v>AMLODIPINO COM.10MG.30  *</v>
          </cell>
          <cell r="D10646" t="str">
            <v>AMLODIPINO COMPRIMIDOS 10 MILIGRAMOS 30</v>
          </cell>
          <cell r="E10646">
            <v>279</v>
          </cell>
          <cell r="F10646" t="str">
            <v>GENERICOS BIOEQUIVALENTES</v>
          </cell>
        </row>
        <row r="10647">
          <cell r="B10647">
            <v>199448</v>
          </cell>
          <cell r="C10647" t="str">
            <v>AMLODIPINO COM.10MG.30  *</v>
          </cell>
          <cell r="D10647" t="str">
            <v>AMLODIPINO COMPRIMIDOS 10 MILIGRAMOS 30</v>
          </cell>
          <cell r="E10647">
            <v>279</v>
          </cell>
          <cell r="F10647" t="str">
            <v>GENERICOS BIOEQUIVALENTES</v>
          </cell>
        </row>
        <row r="10648">
          <cell r="B10648">
            <v>199448</v>
          </cell>
          <cell r="C10648" t="str">
            <v>AMLODIPINO COM.10MG.30  *</v>
          </cell>
          <cell r="D10648" t="str">
            <v>AMLODIPINO COMPRIMIDOS 10 MILIGRAMOS 30</v>
          </cell>
          <cell r="E10648">
            <v>279</v>
          </cell>
          <cell r="F10648" t="str">
            <v>GENERICOS BIOEQUIVALENTES</v>
          </cell>
        </row>
        <row r="10649">
          <cell r="B10649">
            <v>199465</v>
          </cell>
          <cell r="C10649" t="str">
            <v>CLARITROMIC BE COM500MG14</v>
          </cell>
          <cell r="D10649" t="str">
            <v>CLARITROMICINA BIOEQUIVALENTE COMPRIMIDOS RECUBIERTOS 500MG.14</v>
          </cell>
          <cell r="E10649">
            <v>279</v>
          </cell>
          <cell r="F10649" t="str">
            <v>GENERICOS BIOEQUIVALENTES</v>
          </cell>
        </row>
        <row r="10650">
          <cell r="B10650">
            <v>199465</v>
          </cell>
          <cell r="C10650" t="str">
            <v>CLARITROMIC BE COM500MG14</v>
          </cell>
          <cell r="D10650" t="str">
            <v>CLARITROMICINA BIOEQUIVALENTE COMPRIMIDOS RECUBIERTOS 500MG.14</v>
          </cell>
          <cell r="E10650">
            <v>279</v>
          </cell>
          <cell r="F10650" t="str">
            <v>GENERICOS BIOEQUIVALENTES</v>
          </cell>
        </row>
        <row r="10651">
          <cell r="B10651">
            <v>199465</v>
          </cell>
          <cell r="C10651" t="str">
            <v>CLARITROMIC BE COM500MG14</v>
          </cell>
          <cell r="D10651" t="str">
            <v>CLARITROMICINA BIOEQUIVALENTE COMPRIMIDOS RECUBIERTOS 500MG.14</v>
          </cell>
          <cell r="E10651">
            <v>279</v>
          </cell>
          <cell r="F10651" t="str">
            <v>GENERICOS BIOEQUIVALENTES</v>
          </cell>
        </row>
        <row r="10652">
          <cell r="B10652">
            <v>199471</v>
          </cell>
          <cell r="C10652" t="str">
            <v>DIAZEPAM BE.COM.10MG.20</v>
          </cell>
          <cell r="D10652" t="str">
            <v>DIAZEPAM BIOEQUIVALENTE COMPRIMIDOS 10MG.20</v>
          </cell>
          <cell r="E10652">
            <v>279</v>
          </cell>
          <cell r="F10652" t="str">
            <v>GENERICOS BIOEQUIVALENTES</v>
          </cell>
        </row>
        <row r="10653">
          <cell r="B10653">
            <v>199471</v>
          </cell>
          <cell r="C10653" t="str">
            <v>DIAZEPAM BE.COM.10MG.20</v>
          </cell>
          <cell r="D10653" t="str">
            <v>DIAZEPAM BIOEQUIVALENTE COMPRIMIDOS 10MG.20</v>
          </cell>
          <cell r="E10653">
            <v>279</v>
          </cell>
          <cell r="F10653" t="str">
            <v>GENERICOS BIOEQUIVALENTES</v>
          </cell>
        </row>
        <row r="10654">
          <cell r="B10654">
            <v>199471</v>
          </cell>
          <cell r="C10654" t="str">
            <v>DIAZEPAM BE.COM.10MG.20</v>
          </cell>
          <cell r="D10654" t="str">
            <v>DIAZEPAM BIOEQUIVALENTE COMPRIMIDOS 10MG.20</v>
          </cell>
          <cell r="E10654">
            <v>279</v>
          </cell>
          <cell r="F10654" t="str">
            <v>GENERICOS BIOEQUIVALENTES</v>
          </cell>
        </row>
        <row r="10655">
          <cell r="B10655">
            <v>199471</v>
          </cell>
          <cell r="C10655" t="str">
            <v>DIAZEPAM BE.COM.10MG.20</v>
          </cell>
          <cell r="D10655" t="str">
            <v>DIAZEPAM BIOEQUIVALENTE COMPRIMIDOS 10MG.20</v>
          </cell>
          <cell r="E10655">
            <v>279</v>
          </cell>
          <cell r="F10655" t="str">
            <v>GENERICOS BIOEQUIVALENTES</v>
          </cell>
        </row>
        <row r="10656">
          <cell r="B10656">
            <v>199479</v>
          </cell>
          <cell r="C10656" t="str">
            <v>CLONAZEP.BE.MIN.COM.2MG30</v>
          </cell>
          <cell r="D10656" t="str">
            <v>CLONAZEPAM BIOEQUIVALENTE MINTLAB COMPRIMIDOS 2,0 MG.30</v>
          </cell>
          <cell r="E10656">
            <v>279</v>
          </cell>
          <cell r="F10656" t="str">
            <v>GENERICOS BIOEQUIVALENTES</v>
          </cell>
        </row>
        <row r="10657">
          <cell r="B10657">
            <v>199479</v>
          </cell>
          <cell r="C10657" t="str">
            <v>CLONAZEP.BE.MIN.COM.2MG30</v>
          </cell>
          <cell r="D10657" t="str">
            <v>CLONAZEPAM BIOEQUIVALENTE MINTLAB COMPRIMIDOS 2,0 MG.30</v>
          </cell>
          <cell r="E10657">
            <v>279</v>
          </cell>
          <cell r="F10657" t="str">
            <v>GENERICOS BIOEQUIVALENTES</v>
          </cell>
        </row>
        <row r="10658">
          <cell r="B10658">
            <v>199480</v>
          </cell>
          <cell r="C10658" t="str">
            <v>CLONAZEP.BE.MINCOM.05MG30</v>
          </cell>
          <cell r="D10658" t="str">
            <v>CLONAZEPAM BIOEQUIVALENTE MINTLAB COMPRIMIDOS 0,5 MG.30</v>
          </cell>
          <cell r="E10658">
            <v>279</v>
          </cell>
          <cell r="F10658" t="str">
            <v>GENERICOS BIOEQUIVALENTES</v>
          </cell>
        </row>
        <row r="10659">
          <cell r="B10659">
            <v>199480</v>
          </cell>
          <cell r="C10659" t="str">
            <v>CLONAZEP.BE.MINCOM.05MG30</v>
          </cell>
          <cell r="D10659" t="str">
            <v>CLONAZEPAM BIOEQUIVALENTE MINTLAB COMPRIMIDOS 0,5 MG.30</v>
          </cell>
          <cell r="E10659">
            <v>279</v>
          </cell>
          <cell r="F10659" t="str">
            <v>GENERICOS BIOEQUIVALENTES</v>
          </cell>
        </row>
        <row r="10660">
          <cell r="B10660">
            <v>252501</v>
          </cell>
          <cell r="C10660" t="str">
            <v>CITALOPRAM BE.COM.20MG.30</v>
          </cell>
          <cell r="D10660" t="str">
            <v>CITALOPRAM BIOEQUIVALENTE COMPRIMIDOS RECUBIERTOS  20MG.30</v>
          </cell>
          <cell r="E10660">
            <v>279</v>
          </cell>
          <cell r="F10660" t="str">
            <v>GENERICOS BIOEQUIVALENTES</v>
          </cell>
        </row>
        <row r="10661">
          <cell r="B10661">
            <v>252501</v>
          </cell>
          <cell r="C10661" t="str">
            <v>CITALOPRAM BE.COM.20MG.30</v>
          </cell>
          <cell r="D10661" t="str">
            <v>CITALOPRAM BIOEQUIVALENTE COMPRIMIDOS RECUBIERTOS  20MG.30</v>
          </cell>
          <cell r="E10661">
            <v>279</v>
          </cell>
          <cell r="F10661" t="str">
            <v>GENERICOS BIOEQUIVALENTES</v>
          </cell>
        </row>
        <row r="10662">
          <cell r="B10662">
            <v>252501</v>
          </cell>
          <cell r="C10662" t="str">
            <v>CITALOPRAM BE.COM.20MG.30</v>
          </cell>
          <cell r="D10662" t="str">
            <v>CITALOPRAM BIOEQUIVALENTE COMPRIMIDOS RECUBIERTOS  20MG.30</v>
          </cell>
          <cell r="E10662">
            <v>279</v>
          </cell>
          <cell r="F10662" t="str">
            <v>GENERICOS BIOEQUIVALENTES</v>
          </cell>
        </row>
        <row r="10663">
          <cell r="B10663">
            <v>252501</v>
          </cell>
          <cell r="C10663" t="str">
            <v>CITALOPRAM BE.COM.20MG.30</v>
          </cell>
          <cell r="D10663" t="str">
            <v>CITALOPRAM BIOEQUIVALENTE COMPRIMIDOS RECUBIERTOS  20MG.30</v>
          </cell>
          <cell r="E10663">
            <v>279</v>
          </cell>
          <cell r="F10663" t="str">
            <v>GENERICOS BIOEQUIVALENTES</v>
          </cell>
        </row>
        <row r="10664">
          <cell r="B10664">
            <v>252501</v>
          </cell>
          <cell r="C10664" t="str">
            <v>CITALOPRAM BE.COM.20MG.30</v>
          </cell>
          <cell r="D10664" t="str">
            <v>CITALOPRAM BIOEQUIVALENTE COMPRIMIDOS RECUBIERTOS  20MG.30</v>
          </cell>
          <cell r="E10664">
            <v>279</v>
          </cell>
          <cell r="F10664" t="str">
            <v>GENERICOS BIOEQUIVALENTES</v>
          </cell>
        </row>
        <row r="10665">
          <cell r="B10665">
            <v>252923</v>
          </cell>
          <cell r="C10665" t="str">
            <v>ATORVAST.BE.COMREC.10MG60</v>
          </cell>
          <cell r="D10665" t="str">
            <v>ATORVASTATINA BIOEQUIVALENTE COMPRIMIDOS RECUBIERTOS 10MG.60</v>
          </cell>
          <cell r="E10665">
            <v>279</v>
          </cell>
          <cell r="F10665" t="str">
            <v>GENERICOS BIOEQUIVALENTES</v>
          </cell>
        </row>
        <row r="10666">
          <cell r="B10666">
            <v>252923</v>
          </cell>
          <cell r="C10666" t="str">
            <v>ATORVAST.BE.COMREC.10MG60</v>
          </cell>
          <cell r="D10666" t="str">
            <v>ATORVASTATINA BIOEQUIVALENTE COMPRIMIDOS RECUBIERTOS 10MG.60</v>
          </cell>
          <cell r="E10666">
            <v>279</v>
          </cell>
          <cell r="F10666" t="str">
            <v>GENERICOS BIOEQUIVALENTES</v>
          </cell>
        </row>
        <row r="10667">
          <cell r="B10667">
            <v>253538</v>
          </cell>
          <cell r="C10667" t="str">
            <v>TERBINAFI.BE.COM.250MG.28</v>
          </cell>
          <cell r="D10667" t="str">
            <v>TERBINAFINA CLORHIDRATO BIOEQUIVALENTE COMPRIMIDOS 250MG. 28</v>
          </cell>
          <cell r="E10667">
            <v>279</v>
          </cell>
          <cell r="F10667" t="str">
            <v>GENERICOS BIOEQUIVALENTES</v>
          </cell>
        </row>
        <row r="10668">
          <cell r="B10668">
            <v>253538</v>
          </cell>
          <cell r="C10668" t="str">
            <v>TERBINAFI.BE.COM.250MG.28</v>
          </cell>
          <cell r="D10668" t="str">
            <v>TERBINAFINA CLORHIDRATO BIOEQUIVALENTE COMPRIMIDOS 250MG. 28</v>
          </cell>
          <cell r="E10668">
            <v>279</v>
          </cell>
          <cell r="F10668" t="str">
            <v>GENERICOS BIOEQUIVALENTES</v>
          </cell>
        </row>
        <row r="10669">
          <cell r="B10669">
            <v>254473</v>
          </cell>
          <cell r="C10669" t="str">
            <v>AMLODIPINO BE.COM.5MG.60</v>
          </cell>
          <cell r="D10669" t="str">
            <v>AMLODIPINO BIOEQUIVALENTE COMPRIMIDOS 5MG.60</v>
          </cell>
          <cell r="E10669">
            <v>279</v>
          </cell>
          <cell r="F10669" t="str">
            <v>GENERICOS BIOEQUIVALENTES</v>
          </cell>
        </row>
        <row r="10670">
          <cell r="B10670">
            <v>254473</v>
          </cell>
          <cell r="C10670" t="str">
            <v>AMLODIPINO BE.COM.5MG.60</v>
          </cell>
          <cell r="D10670" t="str">
            <v>AMLODIPINO BIOEQUIVALENTE COMPRIMIDOS 5MG.60</v>
          </cell>
          <cell r="E10670">
            <v>279</v>
          </cell>
          <cell r="F10670" t="str">
            <v>GENERICOS BIOEQUIVALENTES</v>
          </cell>
        </row>
        <row r="10671">
          <cell r="B10671">
            <v>254473</v>
          </cell>
          <cell r="C10671" t="str">
            <v>AMLODIPINO BE.COM.5MG.60</v>
          </cell>
          <cell r="D10671" t="str">
            <v>AMLODIPINO BIOEQUIVALENTE COMPRIMIDOS 5MG.60</v>
          </cell>
          <cell r="E10671">
            <v>279</v>
          </cell>
          <cell r="F10671" t="str">
            <v>GENERICOS BIOEQUIVALENTES</v>
          </cell>
        </row>
        <row r="10672">
          <cell r="B10672">
            <v>254473</v>
          </cell>
          <cell r="C10672" t="str">
            <v>AMLODIPINO BE.COM.5MG.60</v>
          </cell>
          <cell r="D10672" t="str">
            <v>AMLODIPINO BIOEQUIVALENTE COMPRIMIDOS 5MG.60</v>
          </cell>
          <cell r="E10672">
            <v>279</v>
          </cell>
          <cell r="F10672" t="str">
            <v>GENERICOS BIOEQUIVALENTES</v>
          </cell>
        </row>
        <row r="10673">
          <cell r="B10673">
            <v>254473</v>
          </cell>
          <cell r="C10673" t="str">
            <v>AMLODIPINO BE.COM.5MG.60</v>
          </cell>
          <cell r="D10673" t="str">
            <v>AMLODIPINO BIOEQUIVALENTE COMPRIMIDOS 5MG.60</v>
          </cell>
          <cell r="E10673">
            <v>279</v>
          </cell>
          <cell r="F10673" t="str">
            <v>GENERICOS BIOEQUIVALENTES</v>
          </cell>
        </row>
        <row r="10674">
          <cell r="B10674">
            <v>254474</v>
          </cell>
          <cell r="C10674" t="str">
            <v>AMLODIPINO COM.10MG.60  *</v>
          </cell>
          <cell r="D10674" t="str">
            <v>AMLODIPINO COMPRIMIDOS 10 MILIGRAMOS 60</v>
          </cell>
          <cell r="E10674">
            <v>279</v>
          </cell>
          <cell r="F10674" t="str">
            <v>GENERICOS BIOEQUIVALENTES</v>
          </cell>
        </row>
        <row r="10675">
          <cell r="B10675">
            <v>261250</v>
          </cell>
          <cell r="C10675" t="str">
            <v>LEV-ETIN.BE.COM.150/30.28</v>
          </cell>
          <cell r="D10675" t="str">
            <v>LEVONORGESTREL-ETINILESTRADIOL BIOEQUIVALENTE COMPRIMIDOS RECUBIERTOS 150/30.28</v>
          </cell>
          <cell r="E10675">
            <v>279</v>
          </cell>
          <cell r="F10675" t="str">
            <v>GENERICOS BIOEQUIVALENTES</v>
          </cell>
        </row>
        <row r="10676">
          <cell r="B10676">
            <v>264669</v>
          </cell>
          <cell r="C10676" t="str">
            <v>AC.ACETIL.BE.COM 100MG100</v>
          </cell>
          <cell r="D10676" t="str">
            <v>ACIDO ACETILSALICILICO BIOEQUIVALENTE COMPRIMIDOS 100 MG x100</v>
          </cell>
          <cell r="E10676">
            <v>279</v>
          </cell>
          <cell r="F10676" t="str">
            <v>GENERICOS BIOEQUIVALENTES</v>
          </cell>
        </row>
        <row r="10677">
          <cell r="B10677">
            <v>264669</v>
          </cell>
          <cell r="C10677" t="str">
            <v>AC.ACETIL.BE.COM 100MG100</v>
          </cell>
          <cell r="D10677" t="str">
            <v>ACIDO ACETILSALICILICO BIOEQUIVALENTE COMPRIMIDOS 100 MG x100</v>
          </cell>
          <cell r="E10677">
            <v>279</v>
          </cell>
          <cell r="F10677" t="str">
            <v>GENERICOS BIOEQUIVALENTES</v>
          </cell>
        </row>
        <row r="10678">
          <cell r="B10678">
            <v>264669</v>
          </cell>
          <cell r="C10678" t="str">
            <v>AC.ACETIL.BE.COM 100MG100</v>
          </cell>
          <cell r="D10678" t="str">
            <v>ACIDO ACETILSALICILICO BIOEQUIVALENTE COMPRIMIDOS 100 MG x100</v>
          </cell>
          <cell r="E10678">
            <v>279</v>
          </cell>
          <cell r="F10678" t="str">
            <v>GENERICOS BIOEQUIVALENTES</v>
          </cell>
        </row>
        <row r="10679">
          <cell r="B10679">
            <v>264669</v>
          </cell>
          <cell r="C10679" t="str">
            <v>AC.ACETIL.BE.COM 100MG100</v>
          </cell>
          <cell r="D10679" t="str">
            <v>ACIDO ACETILSALICILICO BIOEQUIVALENTE COMPRIMIDOS 100 MG x100</v>
          </cell>
          <cell r="E10679">
            <v>279</v>
          </cell>
          <cell r="F10679" t="str">
            <v>GENERICOS BIOEQUIVALENTES</v>
          </cell>
        </row>
        <row r="10680">
          <cell r="B10680">
            <v>264913</v>
          </cell>
          <cell r="C10680" t="str">
            <v>LEVOFLOXAC.BE.COM.500MG.7</v>
          </cell>
          <cell r="D10680" t="str">
            <v>LEVOFLOXACINO BIOEQUIVALENTE COMPRIMIDOS RECUBIERTOS 500MG.7</v>
          </cell>
          <cell r="E10680">
            <v>279</v>
          </cell>
          <cell r="F10680" t="str">
            <v>GENERICOS BIOEQUIVALENTES</v>
          </cell>
        </row>
        <row r="10681">
          <cell r="B10681">
            <v>264913</v>
          </cell>
          <cell r="C10681" t="str">
            <v>LEVOFLOXAC.BE.COM.500MG.7</v>
          </cell>
          <cell r="D10681" t="str">
            <v>LEVOFLOXACINO BIOEQUIVALENTE COMPRIMIDOS RECUBIERTOS 500MG.7</v>
          </cell>
          <cell r="E10681">
            <v>279</v>
          </cell>
          <cell r="F10681" t="str">
            <v>GENERICOS BIOEQUIVALENTES</v>
          </cell>
        </row>
        <row r="10682">
          <cell r="B10682">
            <v>264913</v>
          </cell>
          <cell r="C10682" t="str">
            <v>LEVOFLOXAC.BE.COM.500MG.7</v>
          </cell>
          <cell r="D10682" t="str">
            <v>LEVOFLOXACINO BIOEQUIVALENTE COMPRIMIDOS RECUBIERTOS 500MG.7</v>
          </cell>
          <cell r="E10682">
            <v>279</v>
          </cell>
          <cell r="F10682" t="str">
            <v>GENERICOS BIOEQUIVALENTES</v>
          </cell>
        </row>
        <row r="10683">
          <cell r="B10683">
            <v>264913</v>
          </cell>
          <cell r="C10683" t="str">
            <v>LEVOFLOXAC.BE.COM.500MG.7</v>
          </cell>
          <cell r="D10683" t="str">
            <v>LEVOFLOXACINO BIOEQUIVALENTE COMPRIMIDOS RECUBIERTOS 500MG.7</v>
          </cell>
          <cell r="E10683">
            <v>279</v>
          </cell>
          <cell r="F10683" t="str">
            <v>GENERICOS BIOEQUIVALENTES</v>
          </cell>
        </row>
        <row r="10684">
          <cell r="B10684">
            <v>264913</v>
          </cell>
          <cell r="C10684" t="str">
            <v>LEVOFLOXAC.BE.COM.500MG.7</v>
          </cell>
          <cell r="D10684" t="str">
            <v>LEVOFLOXACINO BIOEQUIVALENTE COMPRIMIDOS RECUBIERTOS 500MG.7</v>
          </cell>
          <cell r="E10684">
            <v>279</v>
          </cell>
          <cell r="F10684" t="str">
            <v>GENERICOS BIOEQUIVALENTES</v>
          </cell>
        </row>
        <row r="10685">
          <cell r="B10685">
            <v>264913</v>
          </cell>
          <cell r="C10685" t="str">
            <v>LEVOFLOXAC.BE.COM.500MG.7</v>
          </cell>
          <cell r="D10685" t="str">
            <v>LEVOFLOXACINO BIOEQUIVALENTE COMPRIMIDOS RECUBIERTOS 500MG.7</v>
          </cell>
          <cell r="E10685">
            <v>279</v>
          </cell>
          <cell r="F10685" t="str">
            <v>GENERICOS BIOEQUIVALENTES</v>
          </cell>
        </row>
        <row r="10686">
          <cell r="B10686">
            <v>267741</v>
          </cell>
          <cell r="C10686" t="str">
            <v>GLIBENCLA.BE.COM.5MG.60</v>
          </cell>
          <cell r="D10686" t="str">
            <v>GLIBENCLAMIDA BIOEQUIVALENTE COMPRIMIDOS 5MG .60</v>
          </cell>
          <cell r="E10686">
            <v>279</v>
          </cell>
          <cell r="F10686" t="str">
            <v>GENERICOS BIOEQUIVALENTES</v>
          </cell>
        </row>
        <row r="10687">
          <cell r="B10687">
            <v>267741</v>
          </cell>
          <cell r="C10687" t="str">
            <v>GLIBENCLA.BE.COM.5MG.60</v>
          </cell>
          <cell r="D10687" t="str">
            <v>GLIBENCLAMIDA BIOEQUIVALENTE COMPRIMIDOS 5MG .60</v>
          </cell>
          <cell r="E10687">
            <v>279</v>
          </cell>
          <cell r="F10687" t="str">
            <v>GENERICOS BIOEQUIVALENTES</v>
          </cell>
        </row>
        <row r="10688">
          <cell r="B10688">
            <v>267741</v>
          </cell>
          <cell r="C10688" t="str">
            <v>GLIBENCLA.BE.COM.5MG.60</v>
          </cell>
          <cell r="D10688" t="str">
            <v>GLIBENCLAMIDA BIOEQUIVALENTE COMPRIMIDOS 5MG .60</v>
          </cell>
          <cell r="E10688">
            <v>279</v>
          </cell>
          <cell r="F10688" t="str">
            <v>GENERICOS BIOEQUIVALENTES</v>
          </cell>
        </row>
        <row r="10689">
          <cell r="B10689">
            <v>267919</v>
          </cell>
          <cell r="C10689" t="str">
            <v>CLORFENA.BE.COM.4MG.20</v>
          </cell>
          <cell r="D10689" t="str">
            <v>CLORFENAMINA MALEATO BIOEQUIVALENTE COMPRIMIDOS 4MG X20</v>
          </cell>
          <cell r="E10689">
            <v>279</v>
          </cell>
          <cell r="F10689" t="str">
            <v>GENERICOS BIOEQUIVALENTES</v>
          </cell>
        </row>
        <row r="10690">
          <cell r="B10690">
            <v>267919</v>
          </cell>
          <cell r="C10690" t="str">
            <v>CLORFENA.BE.COM.4MG.20</v>
          </cell>
          <cell r="D10690" t="str">
            <v>CLORFENAMINA MALEATO BIOEQUIVALENTE COMPRIMIDOS 4MG X20</v>
          </cell>
          <cell r="E10690">
            <v>279</v>
          </cell>
          <cell r="F10690" t="str">
            <v>GENERICOS BIOEQUIVALENTES</v>
          </cell>
        </row>
        <row r="10691">
          <cell r="B10691">
            <v>267919</v>
          </cell>
          <cell r="C10691" t="str">
            <v>CLORFENA.BE.COM.4MG.20</v>
          </cell>
          <cell r="D10691" t="str">
            <v>CLORFENAMINA MALEATO BIOEQUIVALENTE COMPRIMIDOS 4MG X20</v>
          </cell>
          <cell r="E10691">
            <v>279</v>
          </cell>
          <cell r="F10691" t="str">
            <v>GENERICOS BIOEQUIVALENTES</v>
          </cell>
        </row>
        <row r="10692">
          <cell r="B10692">
            <v>267931</v>
          </cell>
          <cell r="C10692" t="str">
            <v>PREDNISONA.BE.COM.5MG.20</v>
          </cell>
          <cell r="D10692" t="str">
            <v>PREDNISONA BIOEQUIVALENTE COMPRIMIDOS 5MG.20</v>
          </cell>
          <cell r="E10692">
            <v>279</v>
          </cell>
          <cell r="F10692" t="str">
            <v>GENERICOS BIOEQUIVALENTES</v>
          </cell>
        </row>
        <row r="10693">
          <cell r="B10693">
            <v>267931</v>
          </cell>
          <cell r="C10693" t="str">
            <v>PREDNISONA.BE.COM.5MG.20</v>
          </cell>
          <cell r="D10693" t="str">
            <v>PREDNISONA BIOEQUIVALENTE COMPRIMIDOS 5MG.20</v>
          </cell>
          <cell r="E10693">
            <v>279</v>
          </cell>
          <cell r="F10693" t="str">
            <v>GENERICOS BIOEQUIVALENTES</v>
          </cell>
        </row>
        <row r="10694">
          <cell r="B10694">
            <v>268208</v>
          </cell>
          <cell r="C10694" t="str">
            <v>METOCLOPR.BE.COM.10MG.24</v>
          </cell>
          <cell r="D10694" t="str">
            <v>METOCLOPRAMIDA BIOEQUIVALENTE COMPRIMIDOS 10MG.24</v>
          </cell>
          <cell r="E10694">
            <v>279</v>
          </cell>
          <cell r="F10694" t="str">
            <v>GENERICOS BIOEQUIVALENTES</v>
          </cell>
        </row>
        <row r="10695">
          <cell r="B10695">
            <v>268208</v>
          </cell>
          <cell r="C10695" t="str">
            <v>METOCLOPR.BE.COM.10MG.24</v>
          </cell>
          <cell r="D10695" t="str">
            <v>METOCLOPRAMIDA BIOEQUIVALENTE COMPRIMIDOS 10MG.24</v>
          </cell>
          <cell r="E10695">
            <v>279</v>
          </cell>
          <cell r="F10695" t="str">
            <v>GENERICOS BIOEQUIVALENTES</v>
          </cell>
        </row>
        <row r="10696">
          <cell r="B10696">
            <v>268208</v>
          </cell>
          <cell r="C10696" t="str">
            <v>METOCLOPR.BE.COM.10MG.24</v>
          </cell>
          <cell r="D10696" t="str">
            <v>METOCLOPRAMIDA BIOEQUIVALENTE COMPRIMIDOS 10MG.24</v>
          </cell>
          <cell r="E10696">
            <v>279</v>
          </cell>
          <cell r="F10696" t="str">
            <v>GENERICOS BIOEQUIVALENTES</v>
          </cell>
        </row>
        <row r="10697">
          <cell r="B10697">
            <v>268410</v>
          </cell>
          <cell r="C10697" t="str">
            <v>CARBAMAZ.BE.COM.200MG.20</v>
          </cell>
          <cell r="D10697" t="str">
            <v>CARBAMAZEPINA BIOEQUIVALENTE COMPRIMIDOS 200MG.20</v>
          </cell>
          <cell r="E10697">
            <v>279</v>
          </cell>
          <cell r="F10697" t="str">
            <v>GENERICOS BIOEQUIVALENTES</v>
          </cell>
        </row>
        <row r="10698">
          <cell r="B10698">
            <v>268410</v>
          </cell>
          <cell r="C10698" t="str">
            <v>CARBAMAZ.BE.COM.200MG.20</v>
          </cell>
          <cell r="D10698" t="str">
            <v>CARBAMAZEPINA BIOEQUIVALENTE COMPRIMIDOS 200MG.20</v>
          </cell>
          <cell r="E10698">
            <v>279</v>
          </cell>
          <cell r="F10698" t="str">
            <v>GENERICOS BIOEQUIVALENTES</v>
          </cell>
        </row>
        <row r="10699">
          <cell r="B10699">
            <v>268410</v>
          </cell>
          <cell r="C10699" t="str">
            <v>CARBAMAZ.BE.COM.200MG.20</v>
          </cell>
          <cell r="D10699" t="str">
            <v>CARBAMAZEPINA BIOEQUIVALENTE COMPRIMIDOS 200MG.20</v>
          </cell>
          <cell r="E10699">
            <v>279</v>
          </cell>
          <cell r="F10699" t="str">
            <v>GENERICOS BIOEQUIVALENTES</v>
          </cell>
        </row>
        <row r="10700">
          <cell r="B10700">
            <v>268410</v>
          </cell>
          <cell r="C10700" t="str">
            <v>CARBAMAZ.BE.COM.200MG.20</v>
          </cell>
          <cell r="D10700" t="str">
            <v>CARBAMAZEPINA BIOEQUIVALENTE COMPRIMIDOS 200MG.20</v>
          </cell>
          <cell r="E10700">
            <v>279</v>
          </cell>
          <cell r="F10700" t="str">
            <v>GENERICOS BIOEQUIVALENTES</v>
          </cell>
        </row>
        <row r="10701">
          <cell r="B10701">
            <v>268539</v>
          </cell>
          <cell r="C10701" t="str">
            <v>LOSART.BE.COMREC.50MG.30</v>
          </cell>
          <cell r="D10701" t="str">
            <v>LOSARTAN POTASICO BIOEQUIVALENTE COMPRIMIDOS RECUBIERTOS 50MG X30</v>
          </cell>
          <cell r="E10701">
            <v>279</v>
          </cell>
          <cell r="F10701" t="str">
            <v>GENERICOS BIOEQUIVALENTES</v>
          </cell>
        </row>
        <row r="10702">
          <cell r="B10702">
            <v>268539</v>
          </cell>
          <cell r="C10702" t="str">
            <v>LOSART.BE.COMREC.50MG.30</v>
          </cell>
          <cell r="D10702" t="str">
            <v>LOSARTAN POTASICO BIOEQUIVALENTE COMPRIMIDOS RECUBIERTOS 50MG X30</v>
          </cell>
          <cell r="E10702">
            <v>279</v>
          </cell>
          <cell r="F10702" t="str">
            <v>GENERICOS BIOEQUIVALENTES</v>
          </cell>
        </row>
        <row r="10703">
          <cell r="B10703">
            <v>268539</v>
          </cell>
          <cell r="C10703" t="str">
            <v>LOSART.BE.COMREC.50MG.30</v>
          </cell>
          <cell r="D10703" t="str">
            <v>LOSARTAN POTASICO BIOEQUIVALENTE COMPRIMIDOS RECUBIERTOS 50MG X30</v>
          </cell>
          <cell r="E10703">
            <v>279</v>
          </cell>
          <cell r="F10703" t="str">
            <v>GENERICOS BIOEQUIVALENTES</v>
          </cell>
        </row>
        <row r="10704">
          <cell r="B10704">
            <v>268539</v>
          </cell>
          <cell r="C10704" t="str">
            <v>LOSART.BE.COMREC.50MG.30</v>
          </cell>
          <cell r="D10704" t="str">
            <v>LOSARTAN POTASICO BIOEQUIVALENTE COMPRIMIDOS RECUBIERTOS 50MG X30</v>
          </cell>
          <cell r="E10704">
            <v>279</v>
          </cell>
          <cell r="F10704" t="str">
            <v>GENERICOS BIOEQUIVALENTES</v>
          </cell>
        </row>
        <row r="10705">
          <cell r="B10705">
            <v>268539</v>
          </cell>
          <cell r="C10705" t="str">
            <v>LOSART.BE.COMREC.50MG.30</v>
          </cell>
          <cell r="D10705" t="str">
            <v>LOSARTAN POTASICO BIOEQUIVALENTE COMPRIMIDOS RECUBIERTOS 50MG X30</v>
          </cell>
          <cell r="E10705">
            <v>279</v>
          </cell>
          <cell r="F10705" t="str">
            <v>GENERICOS BIOEQUIVALENTES</v>
          </cell>
        </row>
        <row r="10706">
          <cell r="B10706">
            <v>268539</v>
          </cell>
          <cell r="C10706" t="str">
            <v>LOSART.BE.COMREC.50MG.30</v>
          </cell>
          <cell r="D10706" t="str">
            <v>LOSARTAN POTASICO BIOEQUIVALENTE COMPRIMIDOS RECUBIERTOS 50MG X30</v>
          </cell>
          <cell r="E10706">
            <v>279</v>
          </cell>
          <cell r="F10706" t="str">
            <v>GENERICOS BIOEQUIVALENTES</v>
          </cell>
        </row>
        <row r="10707">
          <cell r="B10707">
            <v>268539</v>
          </cell>
          <cell r="C10707" t="str">
            <v>LOSART.BE.COMREC.50MG.30</v>
          </cell>
          <cell r="D10707" t="str">
            <v>LOSARTAN POTASICO BIOEQUIVALENTE COMPRIMIDOS RECUBIERTOS 50MG X30</v>
          </cell>
          <cell r="E10707">
            <v>279</v>
          </cell>
          <cell r="F10707" t="str">
            <v>GENERICOS BIOEQUIVALENTES</v>
          </cell>
        </row>
        <row r="10708">
          <cell r="B10708">
            <v>268539</v>
          </cell>
          <cell r="C10708" t="str">
            <v>LOSART.BE.COMREC.50MG.30</v>
          </cell>
          <cell r="D10708" t="str">
            <v>LOSARTAN POTASICO BIOEQUIVALENTE COMPRIMIDOS RECUBIERTOS 50MG X30</v>
          </cell>
          <cell r="E10708">
            <v>279</v>
          </cell>
          <cell r="F10708" t="str">
            <v>GENERICOS BIOEQUIVALENTES</v>
          </cell>
        </row>
        <row r="10709">
          <cell r="B10709">
            <v>268539</v>
          </cell>
          <cell r="C10709" t="str">
            <v>LOSART.BE.COMREC.50MG.30</v>
          </cell>
          <cell r="D10709" t="str">
            <v>LOSARTAN POTASICO BIOEQUIVALENTE COMPRIMIDOS RECUBIERTOS 50MG X30</v>
          </cell>
          <cell r="E10709">
            <v>279</v>
          </cell>
          <cell r="F10709" t="str">
            <v>GENERICOS BIOEQUIVALENTES</v>
          </cell>
        </row>
        <row r="10710">
          <cell r="B10710">
            <v>268539</v>
          </cell>
          <cell r="C10710" t="str">
            <v>LOSART.BE.COMREC.50MG.30</v>
          </cell>
          <cell r="D10710" t="str">
            <v>LOSARTAN POTASICO BIOEQUIVALENTE COMPRIMIDOS RECUBIERTOS 50MG X30</v>
          </cell>
          <cell r="E10710">
            <v>279</v>
          </cell>
          <cell r="F10710" t="str">
            <v>GENERICOS BIOEQUIVALENTES</v>
          </cell>
        </row>
        <row r="10711">
          <cell r="B10711">
            <v>268664</v>
          </cell>
          <cell r="C10711" t="str">
            <v>KETOPROF.BE.CAP.50MG.20</v>
          </cell>
          <cell r="D10711" t="str">
            <v>KETOPROFENO BIOEQUIVALENTE CAPSULAS 50MG X20</v>
          </cell>
          <cell r="E10711">
            <v>279</v>
          </cell>
          <cell r="F10711" t="str">
            <v>GENERICOS BIOEQUIVALENTES</v>
          </cell>
        </row>
        <row r="10712">
          <cell r="B10712">
            <v>268664</v>
          </cell>
          <cell r="C10712" t="str">
            <v>KETOPROF.BE.CAP.50MG.20</v>
          </cell>
          <cell r="D10712" t="str">
            <v>KETOPROFENO BIOEQUIVALENTE CAPSULAS 50MG X20</v>
          </cell>
          <cell r="E10712">
            <v>279</v>
          </cell>
          <cell r="F10712" t="str">
            <v>GENERICOS BIOEQUIVALENTES</v>
          </cell>
        </row>
        <row r="10713">
          <cell r="B10713">
            <v>268664</v>
          </cell>
          <cell r="C10713" t="str">
            <v>KETOPROF.BE.CAP.50MG.20</v>
          </cell>
          <cell r="D10713" t="str">
            <v>KETOPROFENO BIOEQUIVALENTE CAPSULAS 50MG X20</v>
          </cell>
          <cell r="E10713">
            <v>279</v>
          </cell>
          <cell r="F10713" t="str">
            <v>GENERICOS BIOEQUIVALENTES</v>
          </cell>
        </row>
        <row r="10714">
          <cell r="B10714">
            <v>268812</v>
          </cell>
          <cell r="C10714" t="str">
            <v>CIPROFL.BE.COMREC.500MG.6</v>
          </cell>
          <cell r="D10714" t="str">
            <v>CIPROFLOXACINO BIOEQUIVALENTE COMPRIMIDOS RECUBIERTOS 500MG X6</v>
          </cell>
          <cell r="E10714">
            <v>279</v>
          </cell>
          <cell r="F10714" t="str">
            <v>GENERICOS BIOEQUIVALENTES</v>
          </cell>
        </row>
        <row r="10715">
          <cell r="B10715">
            <v>268812</v>
          </cell>
          <cell r="C10715" t="str">
            <v>CIPROFL.BE.COMREC.500MG.6</v>
          </cell>
          <cell r="D10715" t="str">
            <v>CIPROFLOXACINO BIOEQUIVALENTE COMPRIMIDOS RECUBIERTOS 500MG X6</v>
          </cell>
          <cell r="E10715">
            <v>279</v>
          </cell>
          <cell r="F10715" t="str">
            <v>GENERICOS BIOEQUIVALENTES</v>
          </cell>
        </row>
        <row r="10716">
          <cell r="B10716">
            <v>268812</v>
          </cell>
          <cell r="C10716" t="str">
            <v>CIPROFL.BE.COMREC.500MG.6</v>
          </cell>
          <cell r="D10716" t="str">
            <v>CIPROFLOXACINO BIOEQUIVALENTE COMPRIMIDOS RECUBIERTOS 500MG X6</v>
          </cell>
          <cell r="E10716">
            <v>279</v>
          </cell>
          <cell r="F10716" t="str">
            <v>GENERICOS BIOEQUIVALENTES</v>
          </cell>
        </row>
        <row r="10717">
          <cell r="B10717">
            <v>268812</v>
          </cell>
          <cell r="C10717" t="str">
            <v>CIPROFL.BE.COMREC.500MG.6</v>
          </cell>
          <cell r="D10717" t="str">
            <v>CIPROFLOXACINO BIOEQUIVALENTE COMPRIMIDOS RECUBIERTOS 500MG X6</v>
          </cell>
          <cell r="E10717">
            <v>279</v>
          </cell>
          <cell r="F10717" t="str">
            <v>GENERICOS BIOEQUIVALENTES</v>
          </cell>
        </row>
        <row r="10718">
          <cell r="B10718">
            <v>268812</v>
          </cell>
          <cell r="C10718" t="str">
            <v>CIPROFL.BE.COMREC.500MG.6</v>
          </cell>
          <cell r="D10718" t="str">
            <v>CIPROFLOXACINO BIOEQUIVALENTE COMPRIMIDOS RECUBIERTOS 500MG X6</v>
          </cell>
          <cell r="E10718">
            <v>279</v>
          </cell>
          <cell r="F10718" t="str">
            <v>GENERICOS BIOEQUIVALENTES</v>
          </cell>
        </row>
        <row r="10719">
          <cell r="B10719">
            <v>268812</v>
          </cell>
          <cell r="C10719" t="str">
            <v>CIPROFL.BE.COMREC.500MG.6</v>
          </cell>
          <cell r="D10719" t="str">
            <v>CIPROFLOXACINO BIOEQUIVALENTE COMPRIMIDOS RECUBIERTOS 500MG X6</v>
          </cell>
          <cell r="E10719">
            <v>279</v>
          </cell>
          <cell r="F10719" t="str">
            <v>GENERICOS BIOEQUIVALENTES</v>
          </cell>
        </row>
        <row r="10720">
          <cell r="B10720">
            <v>268812</v>
          </cell>
          <cell r="C10720" t="str">
            <v>CIPROFL.BE.COMREC.500MG.6</v>
          </cell>
          <cell r="D10720" t="str">
            <v>CIPROFLOXACINO BIOEQUIVALENTE COMPRIMIDOS RECUBIERTOS 500MG X6</v>
          </cell>
          <cell r="E10720">
            <v>279</v>
          </cell>
          <cell r="F10720" t="str">
            <v>GENERICOS BIOEQUIVALENTES</v>
          </cell>
        </row>
        <row r="10721">
          <cell r="B10721">
            <v>270079</v>
          </cell>
          <cell r="C10721" t="str">
            <v>FUROSEMI.BE.COM.40MG.12</v>
          </cell>
          <cell r="D10721" t="str">
            <v>FUROSEMIDA BIOEQUIVALENTE COMPRIMIDOS 40 MG.12</v>
          </cell>
          <cell r="E10721">
            <v>279</v>
          </cell>
          <cell r="F10721" t="str">
            <v>GENERICOS BIOEQUIVALENTES</v>
          </cell>
        </row>
        <row r="10722">
          <cell r="B10722">
            <v>270079</v>
          </cell>
          <cell r="C10722" t="str">
            <v>FUROSEMI.BE.COM.40MG.12</v>
          </cell>
          <cell r="D10722" t="str">
            <v>FUROSEMIDA BIOEQUIVALENTE COMPRIMIDOS 40 MG.12</v>
          </cell>
          <cell r="E10722">
            <v>279</v>
          </cell>
          <cell r="F10722" t="str">
            <v>GENERICOS BIOEQUIVALENTES</v>
          </cell>
        </row>
        <row r="10723">
          <cell r="B10723">
            <v>270079</v>
          </cell>
          <cell r="C10723" t="str">
            <v>FUROSEMI.BE.COM.40MG.12</v>
          </cell>
          <cell r="D10723" t="str">
            <v>FUROSEMIDA BIOEQUIVALENTE COMPRIMIDOS 40 MG.12</v>
          </cell>
          <cell r="E10723">
            <v>279</v>
          </cell>
          <cell r="F10723" t="str">
            <v>GENERICOS BIOEQUIVALENTES</v>
          </cell>
        </row>
        <row r="10724">
          <cell r="B10724">
            <v>270458</v>
          </cell>
          <cell r="C10724" t="str">
            <v>ATORVAST.BE.COMREC.20MG30</v>
          </cell>
          <cell r="D10724" t="str">
            <v>ATORVASTATINA BIOEQUIVALENTE COMPRIMIDOS RECUBIERTOS 20MG.30</v>
          </cell>
          <cell r="E10724">
            <v>279</v>
          </cell>
          <cell r="F10724" t="str">
            <v>GENERICOS BIOEQUIVALENTES</v>
          </cell>
        </row>
        <row r="10725">
          <cell r="B10725">
            <v>270458</v>
          </cell>
          <cell r="C10725" t="str">
            <v>ATORVAST.BE.COMREC.20MG30</v>
          </cell>
          <cell r="D10725" t="str">
            <v>ATORVASTATINA BIOEQUIVALENTE COMPRIMIDOS RECUBIERTOS 20MG.30</v>
          </cell>
          <cell r="E10725">
            <v>279</v>
          </cell>
          <cell r="F10725" t="str">
            <v>GENERICOS BIOEQUIVALENTES</v>
          </cell>
        </row>
        <row r="10726">
          <cell r="B10726">
            <v>270458</v>
          </cell>
          <cell r="C10726" t="str">
            <v>ATORVAST.BE.COMREC.20MG30</v>
          </cell>
          <cell r="D10726" t="str">
            <v>ATORVASTATINA BIOEQUIVALENTE COMPRIMIDOS RECUBIERTOS 20MG.30</v>
          </cell>
          <cell r="E10726">
            <v>279</v>
          </cell>
          <cell r="F10726" t="str">
            <v>GENERICOS BIOEQUIVALENTES</v>
          </cell>
        </row>
        <row r="10727">
          <cell r="B10727">
            <v>270458</v>
          </cell>
          <cell r="C10727" t="str">
            <v>ATORVAST.BE.COMREC.20MG30</v>
          </cell>
          <cell r="D10727" t="str">
            <v>ATORVASTATINA BIOEQUIVALENTE COMPRIMIDOS RECUBIERTOS 20MG.30</v>
          </cell>
          <cell r="E10727">
            <v>279</v>
          </cell>
          <cell r="F10727" t="str">
            <v>GENERICOS BIOEQUIVALENTES</v>
          </cell>
        </row>
        <row r="10728">
          <cell r="B10728">
            <v>270458</v>
          </cell>
          <cell r="C10728" t="str">
            <v>ATORVAST.BE.COMREC.20MG30</v>
          </cell>
          <cell r="D10728" t="str">
            <v>ATORVASTATINA BIOEQUIVALENTE COMPRIMIDOS RECUBIERTOS 20MG.30</v>
          </cell>
          <cell r="E10728">
            <v>279</v>
          </cell>
          <cell r="F10728" t="str">
            <v>GENERICOS BIOEQUIVALENTES</v>
          </cell>
        </row>
        <row r="10729">
          <cell r="B10729">
            <v>270458</v>
          </cell>
          <cell r="C10729" t="str">
            <v>ATORVAST.BE.COMREC.20MG30</v>
          </cell>
          <cell r="D10729" t="str">
            <v>ATORVASTATINA BIOEQUIVALENTE COMPRIMIDOS RECUBIERTOS 20MG.30</v>
          </cell>
          <cell r="E10729">
            <v>279</v>
          </cell>
          <cell r="F10729" t="str">
            <v>GENERICOS BIOEQUIVALENTES</v>
          </cell>
        </row>
        <row r="10730">
          <cell r="B10730">
            <v>270458</v>
          </cell>
          <cell r="C10730" t="str">
            <v>ATORVAST.BE.COMREC.20MG30</v>
          </cell>
          <cell r="D10730" t="str">
            <v>ATORVASTATINA BIOEQUIVALENTE COMPRIMIDOS RECUBIERTOS 20MG.30</v>
          </cell>
          <cell r="E10730">
            <v>279</v>
          </cell>
          <cell r="F10730" t="str">
            <v>GENERICOS BIOEQUIVALENTES</v>
          </cell>
        </row>
        <row r="10731">
          <cell r="B10731">
            <v>270458</v>
          </cell>
          <cell r="C10731" t="str">
            <v>ATORVAST.BE.COMREC.20MG30</v>
          </cell>
          <cell r="D10731" t="str">
            <v>ATORVASTATINA BIOEQUIVALENTE COMPRIMIDOS RECUBIERTOS 20MG.30</v>
          </cell>
          <cell r="E10731">
            <v>279</v>
          </cell>
          <cell r="F10731" t="str">
            <v>GENERICOS BIOEQUIVALENTES</v>
          </cell>
        </row>
        <row r="10732">
          <cell r="B10732">
            <v>270458</v>
          </cell>
          <cell r="C10732" t="str">
            <v>ATORVAST.BE.COMREC.20MG30</v>
          </cell>
          <cell r="D10732" t="str">
            <v>ATORVASTATINA BIOEQUIVALENTE COMPRIMIDOS RECUBIERTOS 20MG.30</v>
          </cell>
          <cell r="E10732">
            <v>279</v>
          </cell>
          <cell r="F10732" t="str">
            <v>GENERICOS BIOEQUIVALENTES</v>
          </cell>
        </row>
        <row r="10733">
          <cell r="B10733">
            <v>270458</v>
          </cell>
          <cell r="C10733" t="str">
            <v>ATORVAST.BE.COMREC.20MG30</v>
          </cell>
          <cell r="D10733" t="str">
            <v>ATORVASTATINA BIOEQUIVALENTE COMPRIMIDOS RECUBIERTOS 20MG.30</v>
          </cell>
          <cell r="E10733">
            <v>279</v>
          </cell>
          <cell r="F10733" t="str">
            <v>GENERICOS BIOEQUIVALENTES</v>
          </cell>
        </row>
        <row r="10734">
          <cell r="B10734">
            <v>270458</v>
          </cell>
          <cell r="C10734" t="str">
            <v>ATORVAST.BE.COMREC.20MG30</v>
          </cell>
          <cell r="D10734" t="str">
            <v>ATORVASTATINA BIOEQUIVALENTE COMPRIMIDOS RECUBIERTOS 20MG.30</v>
          </cell>
          <cell r="E10734">
            <v>279</v>
          </cell>
          <cell r="F10734" t="str">
            <v>GENERICOS BIOEQUIVALENTES</v>
          </cell>
        </row>
        <row r="10735">
          <cell r="B10735">
            <v>270458</v>
          </cell>
          <cell r="C10735" t="str">
            <v>ATORVAST.BE.COMREC.20MG30</v>
          </cell>
          <cell r="D10735" t="str">
            <v>ATORVASTATINA BIOEQUIVALENTE COMPRIMIDOS RECUBIERTOS 20MG.30</v>
          </cell>
          <cell r="E10735">
            <v>279</v>
          </cell>
          <cell r="F10735" t="str">
            <v>GENERICOS BIOEQUIVALENTES</v>
          </cell>
        </row>
        <row r="10736">
          <cell r="B10736">
            <v>270459</v>
          </cell>
          <cell r="C10736" t="str">
            <v>ATORVAST.BE.COMREC.10MG30</v>
          </cell>
          <cell r="D10736" t="str">
            <v>ATORVASTATINA BIOEQUIVALENTE COMPRIMIDOS RECUBIERTOS 10MG.30</v>
          </cell>
          <cell r="E10736">
            <v>279</v>
          </cell>
          <cell r="F10736" t="str">
            <v>GENERICOS BIOEQUIVALENTES</v>
          </cell>
        </row>
        <row r="10737">
          <cell r="B10737">
            <v>270459</v>
          </cell>
          <cell r="C10737" t="str">
            <v>ATORVAST.BE.COMREC.10MG30</v>
          </cell>
          <cell r="D10737" t="str">
            <v>ATORVASTATINA BIOEQUIVALENTE COMPRIMIDOS RECUBIERTOS 10MG.30</v>
          </cell>
          <cell r="E10737">
            <v>279</v>
          </cell>
          <cell r="F10737" t="str">
            <v>GENERICOS BIOEQUIVALENTES</v>
          </cell>
        </row>
        <row r="10738">
          <cell r="B10738">
            <v>270459</v>
          </cell>
          <cell r="C10738" t="str">
            <v>ATORVAST.BE.COMREC.10MG30</v>
          </cell>
          <cell r="D10738" t="str">
            <v>ATORVASTATINA BIOEQUIVALENTE COMPRIMIDOS RECUBIERTOS 10MG.30</v>
          </cell>
          <cell r="E10738">
            <v>279</v>
          </cell>
          <cell r="F10738" t="str">
            <v>GENERICOS BIOEQUIVALENTES</v>
          </cell>
        </row>
        <row r="10739">
          <cell r="B10739">
            <v>270459</v>
          </cell>
          <cell r="C10739" t="str">
            <v>ATORVAST.BE.COMREC.10MG30</v>
          </cell>
          <cell r="D10739" t="str">
            <v>ATORVASTATINA BIOEQUIVALENTE COMPRIMIDOS RECUBIERTOS 10MG.30</v>
          </cell>
          <cell r="E10739">
            <v>279</v>
          </cell>
          <cell r="F10739" t="str">
            <v>GENERICOS BIOEQUIVALENTES</v>
          </cell>
        </row>
        <row r="10740">
          <cell r="B10740">
            <v>270459</v>
          </cell>
          <cell r="C10740" t="str">
            <v>ATORVAST.BE.COMREC.10MG30</v>
          </cell>
          <cell r="D10740" t="str">
            <v>ATORVASTATINA BIOEQUIVALENTE COMPRIMIDOS RECUBIERTOS 10MG.30</v>
          </cell>
          <cell r="E10740">
            <v>279</v>
          </cell>
          <cell r="F10740" t="str">
            <v>GENERICOS BIOEQUIVALENTES</v>
          </cell>
        </row>
        <row r="10741">
          <cell r="B10741">
            <v>270459</v>
          </cell>
          <cell r="C10741" t="str">
            <v>ATORVAST.BE.COMREC.10MG30</v>
          </cell>
          <cell r="D10741" t="str">
            <v>ATORVASTATINA BIOEQUIVALENTE COMPRIMIDOS RECUBIERTOS 10MG.30</v>
          </cell>
          <cell r="E10741">
            <v>279</v>
          </cell>
          <cell r="F10741" t="str">
            <v>GENERICOS BIOEQUIVALENTES</v>
          </cell>
        </row>
        <row r="10742">
          <cell r="B10742">
            <v>270459</v>
          </cell>
          <cell r="C10742" t="str">
            <v>ATORVAST.BE.COMREC.10MG30</v>
          </cell>
          <cell r="D10742" t="str">
            <v>ATORVASTATINA BIOEQUIVALENTE COMPRIMIDOS RECUBIERTOS 10MG.30</v>
          </cell>
          <cell r="E10742">
            <v>279</v>
          </cell>
          <cell r="F10742" t="str">
            <v>GENERICOS BIOEQUIVALENTES</v>
          </cell>
        </row>
        <row r="10743">
          <cell r="B10743">
            <v>270459</v>
          </cell>
          <cell r="C10743" t="str">
            <v>ATORVAST.BE.COMREC.10MG30</v>
          </cell>
          <cell r="D10743" t="str">
            <v>ATORVASTATINA BIOEQUIVALENTE COMPRIMIDOS RECUBIERTOS 10MG.30</v>
          </cell>
          <cell r="E10743">
            <v>279</v>
          </cell>
          <cell r="F10743" t="str">
            <v>GENERICOS BIOEQUIVALENTES</v>
          </cell>
        </row>
        <row r="10744">
          <cell r="B10744">
            <v>270459</v>
          </cell>
          <cell r="C10744" t="str">
            <v>ATORVAST.BE.COMREC.10MG30</v>
          </cell>
          <cell r="D10744" t="str">
            <v>ATORVASTATINA BIOEQUIVALENTE COMPRIMIDOS RECUBIERTOS 10MG.30</v>
          </cell>
          <cell r="E10744">
            <v>279</v>
          </cell>
          <cell r="F10744" t="str">
            <v>GENERICOS BIOEQUIVALENTES</v>
          </cell>
        </row>
        <row r="10745">
          <cell r="B10745">
            <v>270459</v>
          </cell>
          <cell r="C10745" t="str">
            <v>ATORVAST.BE.COMREC.10MG30</v>
          </cell>
          <cell r="D10745" t="str">
            <v>ATORVASTATINA BIOEQUIVALENTE COMPRIMIDOS RECUBIERTOS 10MG.30</v>
          </cell>
          <cell r="E10745">
            <v>279</v>
          </cell>
          <cell r="F10745" t="str">
            <v>GENERICOS BIOEQUIVALENTES</v>
          </cell>
        </row>
        <row r="10746">
          <cell r="B10746">
            <v>270505</v>
          </cell>
          <cell r="C10746" t="str">
            <v>METFOR.BE.COMREC.850MG.60</v>
          </cell>
          <cell r="D10746" t="str">
            <v>METFORMINA CLORHIDRATO BIOEQUIVALENTE COMPRIMIDOS RECUBIERTOS 850MG X60</v>
          </cell>
          <cell r="E10746">
            <v>279</v>
          </cell>
          <cell r="F10746" t="str">
            <v>GENERICOS BIOEQUIVALENTES</v>
          </cell>
        </row>
        <row r="10747">
          <cell r="B10747">
            <v>270505</v>
          </cell>
          <cell r="C10747" t="str">
            <v>METFOR.BE.COMREC.850MG.60</v>
          </cell>
          <cell r="D10747" t="str">
            <v>METFORMINA CLORHIDRATO BIOEQUIVALENTE COMPRIMIDOS RECUBIERTOS 850MG X60</v>
          </cell>
          <cell r="E10747">
            <v>279</v>
          </cell>
          <cell r="F10747" t="str">
            <v>GENERICOS BIOEQUIVALENTES</v>
          </cell>
        </row>
        <row r="10748">
          <cell r="B10748">
            <v>270505</v>
          </cell>
          <cell r="C10748" t="str">
            <v>METFOR.BE.COMREC.850MG.60</v>
          </cell>
          <cell r="D10748" t="str">
            <v>METFORMINA CLORHIDRATO BIOEQUIVALENTE COMPRIMIDOS RECUBIERTOS 850MG X60</v>
          </cell>
          <cell r="E10748">
            <v>279</v>
          </cell>
          <cell r="F10748" t="str">
            <v>GENERICOS BIOEQUIVALENTES</v>
          </cell>
        </row>
        <row r="10749">
          <cell r="B10749">
            <v>270505</v>
          </cell>
          <cell r="C10749" t="str">
            <v>METFOR.BE.COMREC.850MG.60</v>
          </cell>
          <cell r="D10749" t="str">
            <v>METFORMINA CLORHIDRATO BIOEQUIVALENTE COMPRIMIDOS RECUBIERTOS 850MG X60</v>
          </cell>
          <cell r="E10749">
            <v>279</v>
          </cell>
          <cell r="F10749" t="str">
            <v>GENERICOS BIOEQUIVALENTES</v>
          </cell>
        </row>
        <row r="10750">
          <cell r="B10750">
            <v>270505</v>
          </cell>
          <cell r="C10750" t="str">
            <v>METFOR.BE.COMREC.850MG.60</v>
          </cell>
          <cell r="D10750" t="str">
            <v>METFORMINA CLORHIDRATO BIOEQUIVALENTE COMPRIMIDOS RECUBIERTOS 850MG X60</v>
          </cell>
          <cell r="E10750">
            <v>279</v>
          </cell>
          <cell r="F10750" t="str">
            <v>GENERICOS BIOEQUIVALENTES</v>
          </cell>
        </row>
        <row r="10751">
          <cell r="B10751">
            <v>270505</v>
          </cell>
          <cell r="C10751" t="str">
            <v>METFOR.BE.COMREC.850MG.60</v>
          </cell>
          <cell r="D10751" t="str">
            <v>METFORMINA CLORHIDRATO BIOEQUIVALENTE COMPRIMIDOS RECUBIERTOS 850MG X60</v>
          </cell>
          <cell r="E10751">
            <v>279</v>
          </cell>
          <cell r="F10751" t="str">
            <v>GENERICOS BIOEQUIVALENTES</v>
          </cell>
        </row>
        <row r="10752">
          <cell r="B10752">
            <v>270505</v>
          </cell>
          <cell r="C10752" t="str">
            <v>METFOR.BE.COMREC.850MG.60</v>
          </cell>
          <cell r="D10752" t="str">
            <v>METFORMINA CLORHIDRATO BIOEQUIVALENTE COMPRIMIDOS RECUBIERTOS 850MG X60</v>
          </cell>
          <cell r="E10752">
            <v>279</v>
          </cell>
          <cell r="F10752" t="str">
            <v>GENERICOS BIOEQUIVALENTES</v>
          </cell>
        </row>
        <row r="10753">
          <cell r="B10753">
            <v>270505</v>
          </cell>
          <cell r="C10753" t="str">
            <v>METFOR.BE.COMREC.850MG.60</v>
          </cell>
          <cell r="D10753" t="str">
            <v>METFORMINA CLORHIDRATO BIOEQUIVALENTE COMPRIMIDOS RECUBIERTOS 850MG X60</v>
          </cell>
          <cell r="E10753">
            <v>279</v>
          </cell>
          <cell r="F10753" t="str">
            <v>GENERICOS BIOEQUIVALENTES</v>
          </cell>
        </row>
        <row r="10754">
          <cell r="B10754">
            <v>270505</v>
          </cell>
          <cell r="C10754" t="str">
            <v>METFOR.BE.COMREC.850MG.60</v>
          </cell>
          <cell r="D10754" t="str">
            <v>METFORMINA CLORHIDRATO BIOEQUIVALENTE COMPRIMIDOS RECUBIERTOS 850MG X60</v>
          </cell>
          <cell r="E10754">
            <v>279</v>
          </cell>
          <cell r="F10754" t="str">
            <v>GENERICOS BIOEQUIVALENTES</v>
          </cell>
        </row>
        <row r="10755">
          <cell r="B10755">
            <v>270505</v>
          </cell>
          <cell r="C10755" t="str">
            <v>METFOR.BE.COMREC.850MG.60</v>
          </cell>
          <cell r="D10755" t="str">
            <v>METFORMINA CLORHIDRATO BIOEQUIVALENTE COMPRIMIDOS RECUBIERTOS 850MG X60</v>
          </cell>
          <cell r="E10755">
            <v>279</v>
          </cell>
          <cell r="F10755" t="str">
            <v>GENERICOS BIOEQUIVALENTES</v>
          </cell>
        </row>
        <row r="10756">
          <cell r="B10756">
            <v>270506</v>
          </cell>
          <cell r="C10756" t="str">
            <v>METFOR.BE.COMREC.850MG.30</v>
          </cell>
          <cell r="D10756" t="str">
            <v>METFORMINA CLORHIDRATO BIOEQUIVALENTE COMPRIMIDOS RECUBIERTOS 850MG X30</v>
          </cell>
          <cell r="E10756">
            <v>279</v>
          </cell>
          <cell r="F10756" t="str">
            <v>GENERICOS BIOEQUIVALENTES</v>
          </cell>
        </row>
        <row r="10757">
          <cell r="B10757">
            <v>270506</v>
          </cell>
          <cell r="C10757" t="str">
            <v>METFOR.BE.COMREC.850MG.30</v>
          </cell>
          <cell r="D10757" t="str">
            <v>METFORMINA CLORHIDRATO BIOEQUIVALENTE COMPRIMIDOS RECUBIERTOS 850MG X30</v>
          </cell>
          <cell r="E10757">
            <v>279</v>
          </cell>
          <cell r="F10757" t="str">
            <v>GENERICOS BIOEQUIVALENTES</v>
          </cell>
        </row>
        <row r="10758">
          <cell r="B10758">
            <v>270506</v>
          </cell>
          <cell r="C10758" t="str">
            <v>METFOR.BE.COMREC.850MG.30</v>
          </cell>
          <cell r="D10758" t="str">
            <v>METFORMINA CLORHIDRATO BIOEQUIVALENTE COMPRIMIDOS RECUBIERTOS 850MG X30</v>
          </cell>
          <cell r="E10758">
            <v>279</v>
          </cell>
          <cell r="F10758" t="str">
            <v>GENERICOS BIOEQUIVALENTES</v>
          </cell>
        </row>
        <row r="10759">
          <cell r="B10759">
            <v>270506</v>
          </cell>
          <cell r="C10759" t="str">
            <v>METFOR.BE.COMREC.850MG.30</v>
          </cell>
          <cell r="D10759" t="str">
            <v>METFORMINA CLORHIDRATO BIOEQUIVALENTE COMPRIMIDOS RECUBIERTOS 850MG X30</v>
          </cell>
          <cell r="E10759">
            <v>279</v>
          </cell>
          <cell r="F10759" t="str">
            <v>GENERICOS BIOEQUIVALENTES</v>
          </cell>
        </row>
        <row r="10760">
          <cell r="B10760">
            <v>270506</v>
          </cell>
          <cell r="C10760" t="str">
            <v>METFOR.BE.COMREC.850MG.30</v>
          </cell>
          <cell r="D10760" t="str">
            <v>METFORMINA CLORHIDRATO BIOEQUIVALENTE COMPRIMIDOS RECUBIERTOS 850MG X30</v>
          </cell>
          <cell r="E10760">
            <v>279</v>
          </cell>
          <cell r="F10760" t="str">
            <v>GENERICOS BIOEQUIVALENTES</v>
          </cell>
        </row>
        <row r="10761">
          <cell r="B10761">
            <v>270506</v>
          </cell>
          <cell r="C10761" t="str">
            <v>METFOR.BE.COMREC.850MG.30</v>
          </cell>
          <cell r="D10761" t="str">
            <v>METFORMINA CLORHIDRATO BIOEQUIVALENTE COMPRIMIDOS RECUBIERTOS 850MG X30</v>
          </cell>
          <cell r="E10761">
            <v>279</v>
          </cell>
          <cell r="F10761" t="str">
            <v>GENERICOS BIOEQUIVALENTES</v>
          </cell>
        </row>
        <row r="10762">
          <cell r="B10762">
            <v>270506</v>
          </cell>
          <cell r="C10762" t="str">
            <v>METFOR.BE.COMREC.850MG.30</v>
          </cell>
          <cell r="D10762" t="str">
            <v>METFORMINA CLORHIDRATO BIOEQUIVALENTE COMPRIMIDOS RECUBIERTOS 850MG X30</v>
          </cell>
          <cell r="E10762">
            <v>279</v>
          </cell>
          <cell r="F10762" t="str">
            <v>GENERICOS BIOEQUIVALENTES</v>
          </cell>
        </row>
        <row r="10763">
          <cell r="B10763">
            <v>270506</v>
          </cell>
          <cell r="C10763" t="str">
            <v>METFOR.BE.COMREC.850MG.30</v>
          </cell>
          <cell r="D10763" t="str">
            <v>METFORMINA CLORHIDRATO BIOEQUIVALENTE COMPRIMIDOS RECUBIERTOS 850MG X30</v>
          </cell>
          <cell r="E10763">
            <v>279</v>
          </cell>
          <cell r="F10763" t="str">
            <v>GENERICOS BIOEQUIVALENTES</v>
          </cell>
        </row>
        <row r="10764">
          <cell r="B10764">
            <v>270506</v>
          </cell>
          <cell r="C10764" t="str">
            <v>METFOR.BE.COMREC.850MG.30</v>
          </cell>
          <cell r="D10764" t="str">
            <v>METFORMINA CLORHIDRATO BIOEQUIVALENTE COMPRIMIDOS RECUBIERTOS 850MG X30</v>
          </cell>
          <cell r="E10764">
            <v>279</v>
          </cell>
          <cell r="F10764" t="str">
            <v>GENERICOS BIOEQUIVALENTES</v>
          </cell>
        </row>
        <row r="10765">
          <cell r="B10765">
            <v>270963</v>
          </cell>
          <cell r="C10765" t="str">
            <v>CEFADROX.BE CAP.500MG.8</v>
          </cell>
          <cell r="D10765" t="str">
            <v>CEFADROXILO BIOEQUIVALENTE CAPSULAS 500MG.8</v>
          </cell>
          <cell r="E10765">
            <v>279</v>
          </cell>
          <cell r="F10765" t="str">
            <v>GENERICOS BIOEQUIVALENTES</v>
          </cell>
        </row>
        <row r="10766">
          <cell r="B10766">
            <v>270963</v>
          </cell>
          <cell r="C10766" t="str">
            <v>CEFADROX.BE CAP.500MG.8</v>
          </cell>
          <cell r="D10766" t="str">
            <v>CEFADROXILO BIOEQUIVALENTE CAPSULAS 500MG.8</v>
          </cell>
          <cell r="E10766">
            <v>279</v>
          </cell>
          <cell r="F10766" t="str">
            <v>GENERICOS BIOEQUIVALENTES</v>
          </cell>
        </row>
        <row r="10767">
          <cell r="B10767">
            <v>270963</v>
          </cell>
          <cell r="C10767" t="str">
            <v>CEFADROX.BE CAP.500MG.8</v>
          </cell>
          <cell r="D10767" t="str">
            <v>CEFADROXILO BIOEQUIVALENTE CAPSULAS 500MG.8</v>
          </cell>
          <cell r="E10767">
            <v>279</v>
          </cell>
          <cell r="F10767" t="str">
            <v>GENERICOS BIOEQUIVALENTES</v>
          </cell>
        </row>
        <row r="10768">
          <cell r="B10768">
            <v>271990</v>
          </cell>
          <cell r="C10768" t="str">
            <v>FAMOTIDINA BE.COM.40MG.10</v>
          </cell>
          <cell r="D10768" t="str">
            <v>FAMOTIDINA BIOEQUIVALENTE COMPRIMIDOS RECUBIERTOS 40 MG.10</v>
          </cell>
          <cell r="E10768">
            <v>279</v>
          </cell>
          <cell r="F10768" t="str">
            <v>GENERICOS BIOEQUIVALENTES</v>
          </cell>
        </row>
        <row r="10769">
          <cell r="B10769">
            <v>271990</v>
          </cell>
          <cell r="C10769" t="str">
            <v>FAMOTIDINA BE.COM.40MG.10</v>
          </cell>
          <cell r="D10769" t="str">
            <v>FAMOTIDINA BIOEQUIVALENTE COMPRIMIDOS RECUBIERTOS 40 MG.10</v>
          </cell>
          <cell r="E10769">
            <v>279</v>
          </cell>
          <cell r="F10769" t="str">
            <v>GENERICOS BIOEQUIVALENTES</v>
          </cell>
        </row>
        <row r="10770">
          <cell r="B10770">
            <v>271990</v>
          </cell>
          <cell r="C10770" t="str">
            <v>FAMOTIDINA BE.COM.40MG.10</v>
          </cell>
          <cell r="D10770" t="str">
            <v>FAMOTIDINA BIOEQUIVALENTE COMPRIMIDOS RECUBIERTOS 40 MG.10</v>
          </cell>
          <cell r="E10770">
            <v>279</v>
          </cell>
          <cell r="F10770" t="str">
            <v>GENERICOS BIOEQUIVALENTES</v>
          </cell>
        </row>
        <row r="10771">
          <cell r="B10771">
            <v>272241</v>
          </cell>
          <cell r="C10771" t="str">
            <v>PARACETA.BE COM.500MG.16</v>
          </cell>
          <cell r="D10771" t="str">
            <v>PARACETAMOL BIOEQUIVALENTE COMPRIMIDOS 500MG.16</v>
          </cell>
          <cell r="E10771">
            <v>279</v>
          </cell>
          <cell r="F10771" t="str">
            <v>GENERICOS BIOEQUIVALENTES</v>
          </cell>
        </row>
        <row r="10772">
          <cell r="B10772">
            <v>272241</v>
          </cell>
          <cell r="C10772" t="str">
            <v>PARACETA.BE COM.500MG.16</v>
          </cell>
          <cell r="D10772" t="str">
            <v>PARACETAMOL BIOEQUIVALENTE COMPRIMIDOS 500MG.16</v>
          </cell>
          <cell r="E10772">
            <v>279</v>
          </cell>
          <cell r="F10772" t="str">
            <v>GENERICOS BIOEQUIVALENTES</v>
          </cell>
        </row>
        <row r="10773">
          <cell r="B10773">
            <v>272241</v>
          </cell>
          <cell r="C10773" t="str">
            <v>PARACETA.BE COM.500MG.16</v>
          </cell>
          <cell r="D10773" t="str">
            <v>PARACETAMOL BIOEQUIVALENTE COMPRIMIDOS 500MG.16</v>
          </cell>
          <cell r="E10773">
            <v>279</v>
          </cell>
          <cell r="F10773" t="str">
            <v>GENERICOS BIOEQUIVALENTES</v>
          </cell>
        </row>
        <row r="10774">
          <cell r="B10774">
            <v>272241</v>
          </cell>
          <cell r="C10774" t="str">
            <v>PARACETA.BE COM.500MG.16</v>
          </cell>
          <cell r="D10774" t="str">
            <v>PARACETAMOL BIOEQUIVALENTE COMPRIMIDOS 500MG.16</v>
          </cell>
          <cell r="E10774">
            <v>279</v>
          </cell>
          <cell r="F10774" t="str">
            <v>GENERICOS BIOEQUIVALENTES</v>
          </cell>
        </row>
        <row r="10775">
          <cell r="B10775">
            <v>272241</v>
          </cell>
          <cell r="C10775" t="str">
            <v>PARACETA.BE COM.500MG.16</v>
          </cell>
          <cell r="D10775" t="str">
            <v>PARACETAMOL BIOEQUIVALENTE COMPRIMIDOS 500MG.16</v>
          </cell>
          <cell r="E10775">
            <v>279</v>
          </cell>
          <cell r="F10775" t="str">
            <v>GENERICOS BIOEQUIVALENTES</v>
          </cell>
        </row>
        <row r="10776">
          <cell r="B10776">
            <v>272241</v>
          </cell>
          <cell r="C10776" t="str">
            <v>PARACETA.BE COM.500MG.16</v>
          </cell>
          <cell r="D10776" t="str">
            <v>PARACETAMOL BIOEQUIVALENTE COMPRIMIDOS 500MG.16</v>
          </cell>
          <cell r="E10776">
            <v>279</v>
          </cell>
          <cell r="F10776" t="str">
            <v>GENERICOS BIOEQUIVALENTES</v>
          </cell>
        </row>
        <row r="10777">
          <cell r="B10777">
            <v>272241</v>
          </cell>
          <cell r="C10777" t="str">
            <v>PARACETA.BE COM.500MG.16</v>
          </cell>
          <cell r="D10777" t="str">
            <v>PARACETAMOL BIOEQUIVALENTE COMPRIMIDOS 500MG.16</v>
          </cell>
          <cell r="E10777">
            <v>279</v>
          </cell>
          <cell r="F10777" t="str">
            <v>GENERICOS BIOEQUIVALENTES</v>
          </cell>
        </row>
        <row r="10778">
          <cell r="B10778">
            <v>272510</v>
          </cell>
          <cell r="C10778" t="str">
            <v>HIDROCLOR.BE COM.50MG.20</v>
          </cell>
          <cell r="D10778" t="str">
            <v>HIDROCLOROTIAZIDA BIOEQUIVALENTE COMPRIMIDOS 50MG.20</v>
          </cell>
          <cell r="E10778">
            <v>279</v>
          </cell>
          <cell r="F10778" t="str">
            <v>GENERICOS BIOEQUIVALENTES</v>
          </cell>
        </row>
        <row r="10779">
          <cell r="B10779">
            <v>272510</v>
          </cell>
          <cell r="C10779" t="str">
            <v>HIDROCLOR.BE COM.50MG.20</v>
          </cell>
          <cell r="D10779" t="str">
            <v>HIDROCLOROTIAZIDA BIOEQUIVALENTE COMPRIMIDOS 50MG.20</v>
          </cell>
          <cell r="E10779">
            <v>279</v>
          </cell>
          <cell r="F10779" t="str">
            <v>GENERICOS BIOEQUIVALENTES</v>
          </cell>
        </row>
        <row r="10780">
          <cell r="B10780">
            <v>272620</v>
          </cell>
          <cell r="C10780" t="str">
            <v>DOMPERIDON.BE.COM.10MG.20</v>
          </cell>
          <cell r="D10780" t="str">
            <v>DOMPERIDONA BIOEQUIVALENTE COMPRIMIDOS 10MG.20</v>
          </cell>
          <cell r="E10780">
            <v>279</v>
          </cell>
          <cell r="F10780" t="str">
            <v>GENERICOS BIOEQUIVALENTES</v>
          </cell>
        </row>
        <row r="10781">
          <cell r="B10781">
            <v>272620</v>
          </cell>
          <cell r="C10781" t="str">
            <v>DOMPERIDON.BE.COM.10MG.20</v>
          </cell>
          <cell r="D10781" t="str">
            <v>DOMPERIDONA BIOEQUIVALENTE COMPRIMIDOS 10MG.20</v>
          </cell>
          <cell r="E10781">
            <v>279</v>
          </cell>
          <cell r="F10781" t="str">
            <v>GENERICOS BIOEQUIVALENTES</v>
          </cell>
        </row>
        <row r="10782">
          <cell r="B10782">
            <v>272620</v>
          </cell>
          <cell r="C10782" t="str">
            <v>DOMPERIDON.BE.COM.10MG.20</v>
          </cell>
          <cell r="D10782" t="str">
            <v>DOMPERIDONA BIOEQUIVALENTE COMPRIMIDOS 10MG.20</v>
          </cell>
          <cell r="E10782">
            <v>279</v>
          </cell>
          <cell r="F10782" t="str">
            <v>GENERICOS BIOEQUIVALENTES</v>
          </cell>
        </row>
        <row r="10783">
          <cell r="B10783">
            <v>272620</v>
          </cell>
          <cell r="C10783" t="str">
            <v>DOMPERIDON.BE.COM.10MG.20</v>
          </cell>
          <cell r="D10783" t="str">
            <v>DOMPERIDONA BIOEQUIVALENTE COMPRIMIDOS 10MG.20</v>
          </cell>
          <cell r="E10783">
            <v>279</v>
          </cell>
          <cell r="F10783" t="str">
            <v>GENERICOS BIOEQUIVALENTES</v>
          </cell>
        </row>
        <row r="10784">
          <cell r="B10784">
            <v>273015</v>
          </cell>
          <cell r="C10784" t="str">
            <v>LORATADINA BE.COM.10MG.30</v>
          </cell>
          <cell r="D10784" t="str">
            <v>LORATADINA BIOEQUIVALENTE COMPRIMIDOS 10 MG.30</v>
          </cell>
          <cell r="E10784">
            <v>279</v>
          </cell>
          <cell r="F10784" t="str">
            <v>GENERICOS BIOEQUIVALENTES</v>
          </cell>
        </row>
        <row r="10785">
          <cell r="B10785">
            <v>273015</v>
          </cell>
          <cell r="C10785" t="str">
            <v>LORATADINA BE.COM.10MG.30</v>
          </cell>
          <cell r="D10785" t="str">
            <v>LORATADINA BIOEQUIVALENTE COMPRIMIDOS 10 MG.30</v>
          </cell>
          <cell r="E10785">
            <v>279</v>
          </cell>
          <cell r="F10785" t="str">
            <v>GENERICOS BIOEQUIVALENTES</v>
          </cell>
        </row>
        <row r="10786">
          <cell r="B10786">
            <v>273015</v>
          </cell>
          <cell r="C10786" t="str">
            <v>LORATADINA BE.COM.10MG.30</v>
          </cell>
          <cell r="D10786" t="str">
            <v>LORATADINA BIOEQUIVALENTE COMPRIMIDOS 10 MG.30</v>
          </cell>
          <cell r="E10786">
            <v>279</v>
          </cell>
          <cell r="F10786" t="str">
            <v>GENERICOS BIOEQUIVALENTES</v>
          </cell>
        </row>
        <row r="10787">
          <cell r="B10787">
            <v>273172</v>
          </cell>
          <cell r="C10787" t="str">
            <v>ESCITALOPR.BE.COM.10MG.30</v>
          </cell>
          <cell r="D10787" t="str">
            <v>ESCITALOPRAM BIOEQUIVALENTE COMPRIMIDOS RECUBIERTOS 10 MG.30</v>
          </cell>
          <cell r="E10787">
            <v>279</v>
          </cell>
          <cell r="F10787" t="str">
            <v>GENERICOS BIOEQUIVALENTES</v>
          </cell>
        </row>
        <row r="10788">
          <cell r="B10788">
            <v>273172</v>
          </cell>
          <cell r="C10788" t="str">
            <v>ESCITALOPR.BE.COM.10MG.30</v>
          </cell>
          <cell r="D10788" t="str">
            <v>ESCITALOPRAM BIOEQUIVALENTE COMPRIMIDOS RECUBIERTOS 10 MG.30</v>
          </cell>
          <cell r="E10788">
            <v>279</v>
          </cell>
          <cell r="F10788" t="str">
            <v>GENERICOS BIOEQUIVALENTES</v>
          </cell>
        </row>
        <row r="10789">
          <cell r="B10789">
            <v>273172</v>
          </cell>
          <cell r="C10789" t="str">
            <v>ESCITALOPR.BE.COM.10MG.30</v>
          </cell>
          <cell r="D10789" t="str">
            <v>ESCITALOPRAM BIOEQUIVALENTE COMPRIMIDOS RECUBIERTOS 10 MG.30</v>
          </cell>
          <cell r="E10789">
            <v>279</v>
          </cell>
          <cell r="F10789" t="str">
            <v>GENERICOS BIOEQUIVALENTES</v>
          </cell>
        </row>
        <row r="10790">
          <cell r="B10790">
            <v>273172</v>
          </cell>
          <cell r="C10790" t="str">
            <v>ESCITALOPR.BE.COM.10MG.30</v>
          </cell>
          <cell r="D10790" t="str">
            <v>ESCITALOPRAM BIOEQUIVALENTE COMPRIMIDOS RECUBIERTOS 10 MG.30</v>
          </cell>
          <cell r="E10790">
            <v>279</v>
          </cell>
          <cell r="F10790" t="str">
            <v>GENERICOS BIOEQUIVALENTES</v>
          </cell>
        </row>
        <row r="10791">
          <cell r="B10791">
            <v>273269</v>
          </cell>
          <cell r="C10791" t="str">
            <v>ZOPICLONA BE.COM.7.5MG.30</v>
          </cell>
          <cell r="D10791" t="str">
            <v>ZOPICLONA BIOEQUIVALENTE COMPRIMIDOS RECUBIERTOS 7,5MG.30</v>
          </cell>
          <cell r="E10791">
            <v>279</v>
          </cell>
          <cell r="F10791" t="str">
            <v>GENERICOS BIOEQUIVALENTES</v>
          </cell>
        </row>
        <row r="10792">
          <cell r="B10792">
            <v>273269</v>
          </cell>
          <cell r="C10792" t="str">
            <v>ZOPICLONA BE.COM.7.5MG.30</v>
          </cell>
          <cell r="D10792" t="str">
            <v>ZOPICLONA BIOEQUIVALENTE COMPRIMIDOS RECUBIERTOS 7,5MG.30</v>
          </cell>
          <cell r="E10792">
            <v>279</v>
          </cell>
          <cell r="F10792" t="str">
            <v>GENERICOS BIOEQUIVALENTES</v>
          </cell>
        </row>
        <row r="10793">
          <cell r="B10793">
            <v>273269</v>
          </cell>
          <cell r="C10793" t="str">
            <v>ZOPICLONA BE.COM.7.5MG.30</v>
          </cell>
          <cell r="D10793" t="str">
            <v>ZOPICLONA BIOEQUIVALENTE COMPRIMIDOS RECUBIERTOS 7,5MG.30</v>
          </cell>
          <cell r="E10793">
            <v>279</v>
          </cell>
          <cell r="F10793" t="str">
            <v>GENERICOS BIOEQUIVALENTES</v>
          </cell>
        </row>
        <row r="10794">
          <cell r="B10794">
            <v>273362</v>
          </cell>
          <cell r="C10794" t="str">
            <v>IBUPROFEN.BE.COM.600MG.20</v>
          </cell>
          <cell r="D10794" t="str">
            <v>IBUPROFENO BIOEQUIVALENTE COMPRIMIDOS RECUBIERTOS 600MG.20</v>
          </cell>
          <cell r="E10794">
            <v>279</v>
          </cell>
          <cell r="F10794" t="str">
            <v>GENERICOS BIOEQUIVALENTES</v>
          </cell>
        </row>
        <row r="10795">
          <cell r="B10795">
            <v>273362</v>
          </cell>
          <cell r="C10795" t="str">
            <v>IBUPROFEN.BE.COM.600MG.20</v>
          </cell>
          <cell r="D10795" t="str">
            <v>IBUPROFENO BIOEQUIVALENTE COMPRIMIDOS RECUBIERTOS 600MG.20</v>
          </cell>
          <cell r="E10795">
            <v>279</v>
          </cell>
          <cell r="F10795" t="str">
            <v>GENERICOS BIOEQUIVALENTES</v>
          </cell>
        </row>
        <row r="10796">
          <cell r="B10796">
            <v>273362</v>
          </cell>
          <cell r="C10796" t="str">
            <v>IBUPROFEN.BE.COM.600MG.20</v>
          </cell>
          <cell r="D10796" t="str">
            <v>IBUPROFENO BIOEQUIVALENTE COMPRIMIDOS RECUBIERTOS 600MG.20</v>
          </cell>
          <cell r="E10796">
            <v>279</v>
          </cell>
          <cell r="F10796" t="str">
            <v>GENERICOS BIOEQUIVALENTES</v>
          </cell>
        </row>
        <row r="10797">
          <cell r="B10797">
            <v>273362</v>
          </cell>
          <cell r="C10797" t="str">
            <v>IBUPROFEN.BE.COM.600MG.20</v>
          </cell>
          <cell r="D10797" t="str">
            <v>IBUPROFENO BIOEQUIVALENTE COMPRIMIDOS RECUBIERTOS 600MG.20</v>
          </cell>
          <cell r="E10797">
            <v>279</v>
          </cell>
          <cell r="F10797" t="str">
            <v>GENERICOS BIOEQUIVALENTES</v>
          </cell>
        </row>
        <row r="10798">
          <cell r="B10798">
            <v>273362</v>
          </cell>
          <cell r="C10798" t="str">
            <v>IBUPROFEN.BE.COM.600MG.20</v>
          </cell>
          <cell r="D10798" t="str">
            <v>IBUPROFENO BIOEQUIVALENTE COMPRIMIDOS RECUBIERTOS 600MG.20</v>
          </cell>
          <cell r="E10798">
            <v>279</v>
          </cell>
          <cell r="F10798" t="str">
            <v>GENERICOS BIOEQUIVALENTES</v>
          </cell>
        </row>
        <row r="10799">
          <cell r="B10799">
            <v>273365</v>
          </cell>
          <cell r="C10799" t="str">
            <v>SERTRALINA BE COM.50MG.30</v>
          </cell>
          <cell r="D10799" t="str">
            <v>SERTRALINA BIOEQUIVALENTE COMPRIMIDOS RECUBIERTOS 50MG.30</v>
          </cell>
          <cell r="E10799">
            <v>279</v>
          </cell>
          <cell r="F10799" t="str">
            <v>GENERICOS BIOEQUIVALENTES</v>
          </cell>
        </row>
        <row r="10800">
          <cell r="B10800">
            <v>273365</v>
          </cell>
          <cell r="C10800" t="str">
            <v>SERTRALINA BE COM.50MG.30</v>
          </cell>
          <cell r="D10800" t="str">
            <v>SERTRALINA BIOEQUIVALENTE COMPRIMIDOS RECUBIERTOS 50MG.30</v>
          </cell>
          <cell r="E10800">
            <v>279</v>
          </cell>
          <cell r="F10800" t="str">
            <v>GENERICOS BIOEQUIVALENTES</v>
          </cell>
        </row>
        <row r="10801">
          <cell r="B10801">
            <v>273365</v>
          </cell>
          <cell r="C10801" t="str">
            <v>SERTRALINA BE COM.50MG.30</v>
          </cell>
          <cell r="D10801" t="str">
            <v>SERTRALINA BIOEQUIVALENTE COMPRIMIDOS RECUBIERTOS 50MG.30</v>
          </cell>
          <cell r="E10801">
            <v>279</v>
          </cell>
          <cell r="F10801" t="str">
            <v>GENERICOS BIOEQUIVALENTES</v>
          </cell>
        </row>
        <row r="10802">
          <cell r="B10802">
            <v>273365</v>
          </cell>
          <cell r="C10802" t="str">
            <v>SERTRALINA BE COM.50MG.30</v>
          </cell>
          <cell r="D10802" t="str">
            <v>SERTRALINA BIOEQUIVALENTE COMPRIMIDOS RECUBIERTOS 50MG.30</v>
          </cell>
          <cell r="E10802">
            <v>279</v>
          </cell>
          <cell r="F10802" t="str">
            <v>GENERICOS BIOEQUIVALENTES</v>
          </cell>
        </row>
        <row r="10803">
          <cell r="B10803">
            <v>273441</v>
          </cell>
          <cell r="C10803" t="str">
            <v>IBUPROFEN.BE.COM.400MG.20</v>
          </cell>
          <cell r="D10803" t="str">
            <v>IBUPROFENO BIOEQUIVALENTE COMPRIMIDOS RECUBIERTOS 400 MG.20</v>
          </cell>
          <cell r="E10803">
            <v>279</v>
          </cell>
          <cell r="F10803" t="str">
            <v>GENERICOS BIOEQUIVALENTES</v>
          </cell>
        </row>
        <row r="10804">
          <cell r="B10804">
            <v>273441</v>
          </cell>
          <cell r="C10804" t="str">
            <v>IBUPROFEN.BE.COM.400MG.20</v>
          </cell>
          <cell r="D10804" t="str">
            <v>IBUPROFENO BIOEQUIVALENTE COMPRIMIDOS RECUBIERTOS 400 MG.20</v>
          </cell>
          <cell r="E10804">
            <v>279</v>
          </cell>
          <cell r="F10804" t="str">
            <v>GENERICOS BIOEQUIVALENTES</v>
          </cell>
        </row>
        <row r="10805">
          <cell r="B10805">
            <v>273441</v>
          </cell>
          <cell r="C10805" t="str">
            <v>IBUPROFEN.BE.COM.400MG.20</v>
          </cell>
          <cell r="D10805" t="str">
            <v>IBUPROFENO BIOEQUIVALENTE COMPRIMIDOS RECUBIERTOS 400 MG.20</v>
          </cell>
          <cell r="E10805">
            <v>279</v>
          </cell>
          <cell r="F10805" t="str">
            <v>GENERICOS BIOEQUIVALENTES</v>
          </cell>
        </row>
        <row r="10806">
          <cell r="B10806">
            <v>273441</v>
          </cell>
          <cell r="C10806" t="str">
            <v>IBUPROFEN.BE.COM.400MG.20</v>
          </cell>
          <cell r="D10806" t="str">
            <v>IBUPROFENO BIOEQUIVALENTE COMPRIMIDOS RECUBIERTOS 400 MG.20</v>
          </cell>
          <cell r="E10806">
            <v>279</v>
          </cell>
          <cell r="F10806" t="str">
            <v>GENERICOS BIOEQUIVALENTES</v>
          </cell>
        </row>
        <row r="10807">
          <cell r="B10807">
            <v>273441</v>
          </cell>
          <cell r="C10807" t="str">
            <v>IBUPROFEN.BE.COM.400MG.20</v>
          </cell>
          <cell r="D10807" t="str">
            <v>IBUPROFENO BIOEQUIVALENTE COMPRIMIDOS RECUBIERTOS 400 MG.20</v>
          </cell>
          <cell r="E10807">
            <v>279</v>
          </cell>
          <cell r="F10807" t="str">
            <v>GENERICOS BIOEQUIVALENTES</v>
          </cell>
        </row>
        <row r="10808">
          <cell r="B10808">
            <v>273441</v>
          </cell>
          <cell r="C10808" t="str">
            <v>IBUPROFEN.BE.COM.400MG.20</v>
          </cell>
          <cell r="D10808" t="str">
            <v>IBUPROFENO BIOEQUIVALENTE COMPRIMIDOS RECUBIERTOS 400 MG.20</v>
          </cell>
          <cell r="E10808">
            <v>279</v>
          </cell>
          <cell r="F10808" t="str">
            <v>GENERICOS BIOEQUIVALENTES</v>
          </cell>
        </row>
        <row r="10809">
          <cell r="B10809">
            <v>273441</v>
          </cell>
          <cell r="C10809" t="str">
            <v>IBUPROFEN.BE.COM.400MG.20</v>
          </cell>
          <cell r="D10809" t="str">
            <v>IBUPROFENO BIOEQUIVALENTE COMPRIMIDOS RECUBIERTOS 400 MG.20</v>
          </cell>
          <cell r="E10809">
            <v>279</v>
          </cell>
          <cell r="F10809" t="str">
            <v>GENERICOS BIOEQUIVALENTES</v>
          </cell>
        </row>
        <row r="10810">
          <cell r="B10810">
            <v>273864</v>
          </cell>
          <cell r="C10810" t="str">
            <v>PROPRANOLO.BE.COM.40MG.20</v>
          </cell>
          <cell r="D10810" t="str">
            <v>PROPRANOLOL CLORHIDRATO BIOEQUIVALENTE COMPRIMIDOS 40MG.20</v>
          </cell>
          <cell r="E10810">
            <v>279</v>
          </cell>
          <cell r="F10810" t="str">
            <v>GENERICOS BIOEQUIVALENTES</v>
          </cell>
        </row>
        <row r="10811">
          <cell r="B10811">
            <v>273864</v>
          </cell>
          <cell r="C10811" t="str">
            <v>PROPRANOLO.BE.COM.40MG.20</v>
          </cell>
          <cell r="D10811" t="str">
            <v>PROPRANOLOL CLORHIDRATO BIOEQUIVALENTE COMPRIMIDOS 40MG.20</v>
          </cell>
          <cell r="E10811">
            <v>279</v>
          </cell>
          <cell r="F10811" t="str">
            <v>GENERICOS BIOEQUIVALENTES</v>
          </cell>
        </row>
        <row r="10812">
          <cell r="B10812">
            <v>273864</v>
          </cell>
          <cell r="C10812" t="str">
            <v>PROPRANOLO.BE.COM.40MG.20</v>
          </cell>
          <cell r="D10812" t="str">
            <v>PROPRANOLOL CLORHIDRATO BIOEQUIVALENTE COMPRIMIDOS 40MG.20</v>
          </cell>
          <cell r="E10812">
            <v>279</v>
          </cell>
          <cell r="F10812" t="str">
            <v>GENERICOS BIOEQUIVALENTES</v>
          </cell>
        </row>
        <row r="10813">
          <cell r="B10813">
            <v>273865</v>
          </cell>
          <cell r="C10813" t="str">
            <v>PROPRANOLO.BE.COM.10MG.20</v>
          </cell>
          <cell r="D10813" t="str">
            <v>PROPRANOLOL BIOEQUIVALENTE COMPRIMIDOS 10MG.20</v>
          </cell>
          <cell r="E10813">
            <v>279</v>
          </cell>
          <cell r="F10813" t="str">
            <v>GENERICOS BIOEQUIVALENTES</v>
          </cell>
        </row>
        <row r="10814">
          <cell r="B10814">
            <v>273865</v>
          </cell>
          <cell r="C10814" t="str">
            <v>PROPRANOLO.BE.COM.10MG.20</v>
          </cell>
          <cell r="D10814" t="str">
            <v>PROPRANOLOL BIOEQUIVALENTE COMPRIMIDOS 10MG.20</v>
          </cell>
          <cell r="E10814">
            <v>279</v>
          </cell>
          <cell r="F10814" t="str">
            <v>GENERICOS BIOEQUIVALENTES</v>
          </cell>
        </row>
        <row r="10815">
          <cell r="B10815">
            <v>273912</v>
          </cell>
          <cell r="C10815" t="str">
            <v>CICLOBENZ.BE.COM.10MG.20</v>
          </cell>
          <cell r="D10815" t="str">
            <v>CICLOBENZAPRINA CLORHIDRATO BIOEQUIVALENTE COMPRIMIDOS RECUBIERTOS 10MG.20</v>
          </cell>
          <cell r="E10815">
            <v>279</v>
          </cell>
          <cell r="F10815" t="str">
            <v>GENERICOS BIOEQUIVALENTES</v>
          </cell>
        </row>
        <row r="10816">
          <cell r="B10816">
            <v>273912</v>
          </cell>
          <cell r="C10816" t="str">
            <v>CICLOBENZ.BE.COM.10MG.20</v>
          </cell>
          <cell r="D10816" t="str">
            <v>CICLOBENZAPRINA CLORHIDRATO BIOEQUIVALENTE COMPRIMIDOS RECUBIERTOS 10MG.20</v>
          </cell>
          <cell r="E10816">
            <v>279</v>
          </cell>
          <cell r="F10816" t="str">
            <v>GENERICOS BIOEQUIVALENTES</v>
          </cell>
        </row>
        <row r="10817">
          <cell r="B10817">
            <v>273912</v>
          </cell>
          <cell r="C10817" t="str">
            <v>CICLOBENZ.BE.COM.10MG.20</v>
          </cell>
          <cell r="D10817" t="str">
            <v>CICLOBENZAPRINA CLORHIDRATO BIOEQUIVALENTE COMPRIMIDOS RECUBIERTOS 10MG.20</v>
          </cell>
          <cell r="E10817">
            <v>279</v>
          </cell>
          <cell r="F10817" t="str">
            <v>GENERICOS BIOEQUIVALENTES</v>
          </cell>
        </row>
        <row r="10818">
          <cell r="B10818">
            <v>274323</v>
          </cell>
          <cell r="C10818" t="str">
            <v>ALOPURINO.BE.COM.100MG.20</v>
          </cell>
          <cell r="D10818" t="str">
            <v>ALOPURINOL BIOEQUIVALENTE COMPRIMIDOS 100MG.20</v>
          </cell>
          <cell r="E10818">
            <v>279</v>
          </cell>
          <cell r="F10818" t="str">
            <v>GENERICOS BIOEQUIVALENTES</v>
          </cell>
        </row>
        <row r="10819">
          <cell r="B10819">
            <v>274323</v>
          </cell>
          <cell r="C10819" t="str">
            <v>ALOPURINO.BE.COM.100MG.20</v>
          </cell>
          <cell r="D10819" t="str">
            <v>ALOPURINOL BIOEQUIVALENTE COMPRIMIDOS 100MG.20</v>
          </cell>
          <cell r="E10819">
            <v>279</v>
          </cell>
          <cell r="F10819" t="str">
            <v>GENERICOS BIOEQUIVALENTES</v>
          </cell>
        </row>
        <row r="10820">
          <cell r="B10820">
            <v>274324</v>
          </cell>
          <cell r="C10820" t="str">
            <v>ALOPURINO.BE.COM.300MG.20</v>
          </cell>
          <cell r="D10820" t="str">
            <v>ALOPURINOL BIOEQUIVALENTE COMPRIMIDOS 300MG.20</v>
          </cell>
          <cell r="E10820">
            <v>279</v>
          </cell>
          <cell r="F10820" t="str">
            <v>GENERICOS BIOEQUIVALENTES</v>
          </cell>
        </row>
        <row r="10821">
          <cell r="B10821">
            <v>274324</v>
          </cell>
          <cell r="C10821" t="str">
            <v>ALOPURINO.BE.COM.300MG.20</v>
          </cell>
          <cell r="D10821" t="str">
            <v>ALOPURINOL BIOEQUIVALENTE COMPRIMIDOS 300MG.20</v>
          </cell>
          <cell r="E10821">
            <v>279</v>
          </cell>
          <cell r="F10821" t="str">
            <v>GENERICOS BIOEQUIVALENTES</v>
          </cell>
        </row>
        <row r="10822">
          <cell r="B10822">
            <v>274326</v>
          </cell>
          <cell r="C10822" t="str">
            <v>AZITROMICI.BE.COM.500MG.6</v>
          </cell>
          <cell r="D10822" t="str">
            <v>AZITROMICINA BIOEQUIVALENTE COMPRIMIDOS RECUBIERTOS 500MG.6</v>
          </cell>
          <cell r="E10822">
            <v>279</v>
          </cell>
          <cell r="F10822" t="str">
            <v>GENERICOS BIOEQUIVALENTES</v>
          </cell>
        </row>
        <row r="10823">
          <cell r="B10823">
            <v>274326</v>
          </cell>
          <cell r="C10823" t="str">
            <v>AZITROMICI.BE.COM.500MG.6</v>
          </cell>
          <cell r="D10823" t="str">
            <v>AZITROMICINA BIOEQUIVALENTE COMPRIMIDOS RECUBIERTOS 500MG.6</v>
          </cell>
          <cell r="E10823">
            <v>279</v>
          </cell>
          <cell r="F10823" t="str">
            <v>GENERICOS BIOEQUIVALENTES</v>
          </cell>
        </row>
        <row r="10824">
          <cell r="B10824">
            <v>274326</v>
          </cell>
          <cell r="C10824" t="str">
            <v>AZITROMICI.BE.COM.500MG.6</v>
          </cell>
          <cell r="D10824" t="str">
            <v>AZITROMICINA BIOEQUIVALENTE COMPRIMIDOS RECUBIERTOS 500MG.6</v>
          </cell>
          <cell r="E10824">
            <v>279</v>
          </cell>
          <cell r="F10824" t="str">
            <v>GENERICOS BIOEQUIVALENTES</v>
          </cell>
        </row>
        <row r="10825">
          <cell r="B10825">
            <v>274327</v>
          </cell>
          <cell r="C10825" t="str">
            <v>AZITROMICI.BE.COM.500MG.3</v>
          </cell>
          <cell r="D10825" t="str">
            <v>AZITROMICINA BIOEQUIVALENTE COMPRIMIDOS RECUBIERTOS 500MG.3</v>
          </cell>
          <cell r="E10825">
            <v>279</v>
          </cell>
          <cell r="F10825" t="str">
            <v>GENERICOS BIOEQUIVALENTES</v>
          </cell>
        </row>
        <row r="10826">
          <cell r="B10826">
            <v>274327</v>
          </cell>
          <cell r="C10826" t="str">
            <v>AZITROMICI.BE.COM.500MG.3</v>
          </cell>
          <cell r="D10826" t="str">
            <v>AZITROMICINA BIOEQUIVALENTE COMPRIMIDOS RECUBIERTOS 500MG.3</v>
          </cell>
          <cell r="E10826">
            <v>279</v>
          </cell>
          <cell r="F10826" t="str">
            <v>GENERICOS BIOEQUIVALENTES</v>
          </cell>
        </row>
        <row r="10827">
          <cell r="B10827">
            <v>274327</v>
          </cell>
          <cell r="C10827" t="str">
            <v>AZITROMICI.BE.COM.500MG.3</v>
          </cell>
          <cell r="D10827" t="str">
            <v>AZITROMICINA BIOEQUIVALENTE COMPRIMIDOS RECUBIERTOS 500MG.3</v>
          </cell>
          <cell r="E10827">
            <v>279</v>
          </cell>
          <cell r="F10827" t="str">
            <v>GENERICOS BIOEQUIVALENTES</v>
          </cell>
        </row>
        <row r="10828">
          <cell r="B10828">
            <v>274380</v>
          </cell>
          <cell r="C10828" t="str">
            <v>ACICLOVIR BE.COM.200MG.24</v>
          </cell>
          <cell r="D10828" t="str">
            <v>ACICLOVIR BIOEQUIVALENTE COMPRIMIDOS 200MG.24</v>
          </cell>
          <cell r="E10828">
            <v>279</v>
          </cell>
          <cell r="F10828" t="str">
            <v>GENERICOS BIOEQUIVALENTES</v>
          </cell>
        </row>
        <row r="10829">
          <cell r="B10829">
            <v>274380</v>
          </cell>
          <cell r="C10829" t="str">
            <v>ACICLOVIR BE.COM.200MG.24</v>
          </cell>
          <cell r="D10829" t="str">
            <v>ACICLOVIR BIOEQUIVALENTE COMPRIMIDOS 200MG.24</v>
          </cell>
          <cell r="E10829">
            <v>279</v>
          </cell>
          <cell r="F10829" t="str">
            <v>GENERICOS BIOEQUIVALENTES</v>
          </cell>
        </row>
        <row r="10830">
          <cell r="B10830">
            <v>274382</v>
          </cell>
          <cell r="C10830" t="str">
            <v>ESPIRONOLA.BE.COM.25MG.20</v>
          </cell>
          <cell r="D10830" t="str">
            <v>ESPIRONOLACTONA BIOEQUIVALENTE COMPRIMIDOS 25MG.20</v>
          </cell>
          <cell r="E10830">
            <v>279</v>
          </cell>
          <cell r="F10830" t="str">
            <v>GENERICOS BIOEQUIVALENTES</v>
          </cell>
        </row>
        <row r="10831">
          <cell r="B10831">
            <v>274382</v>
          </cell>
          <cell r="C10831" t="str">
            <v>ESPIRONOLA.BE.COM.25MG.20</v>
          </cell>
          <cell r="D10831" t="str">
            <v>ESPIRONOLACTONA BIOEQUIVALENTE COMPRIMIDOS 25MG.20</v>
          </cell>
          <cell r="E10831">
            <v>279</v>
          </cell>
          <cell r="F10831" t="str">
            <v>GENERICOS BIOEQUIVALENTES</v>
          </cell>
        </row>
        <row r="10832">
          <cell r="B10832">
            <v>274382</v>
          </cell>
          <cell r="C10832" t="str">
            <v>ESPIRONOLA.BE.COM.25MG.20</v>
          </cell>
          <cell r="D10832" t="str">
            <v>ESPIRONOLACTONA BIOEQUIVALENTE COMPRIMIDOS 25MG.20</v>
          </cell>
          <cell r="E10832">
            <v>279</v>
          </cell>
          <cell r="F10832" t="str">
            <v>GENERICOS BIOEQUIVALENTES</v>
          </cell>
        </row>
        <row r="10833">
          <cell r="B10833">
            <v>274382</v>
          </cell>
          <cell r="C10833" t="str">
            <v>ESPIRONOLA.BE.COM.25MG.20</v>
          </cell>
          <cell r="D10833" t="str">
            <v>ESPIRONOLACTONA BIOEQUIVALENTE COMPRIMIDOS 25MG.20</v>
          </cell>
          <cell r="E10833">
            <v>279</v>
          </cell>
          <cell r="F10833" t="str">
            <v>GENERICOS BIOEQUIVALENTES</v>
          </cell>
        </row>
        <row r="10834">
          <cell r="B10834">
            <v>274382</v>
          </cell>
          <cell r="C10834" t="str">
            <v>ESPIRONOLA.BE.COM.25MG.20</v>
          </cell>
          <cell r="D10834" t="str">
            <v>ESPIRONOLACTONA BIOEQUIVALENTE COMPRIMIDOS 25MG.20</v>
          </cell>
          <cell r="E10834">
            <v>279</v>
          </cell>
          <cell r="F10834" t="str">
            <v>GENERICOS BIOEQUIVALENTES</v>
          </cell>
        </row>
        <row r="10835">
          <cell r="B10835">
            <v>274385</v>
          </cell>
          <cell r="C10835" t="str">
            <v>MELOXICAM BE.COM.15MG.10</v>
          </cell>
          <cell r="D10835" t="str">
            <v>MELOXICAM BIOEQUIVALENTE COMPRIMIDOS 15MG.10</v>
          </cell>
          <cell r="E10835">
            <v>279</v>
          </cell>
          <cell r="F10835" t="str">
            <v>GENERICOS BIOEQUIVALENTES</v>
          </cell>
        </row>
        <row r="10836">
          <cell r="B10836">
            <v>274385</v>
          </cell>
          <cell r="C10836" t="str">
            <v>MELOXICAM BE.COM.15MG.10</v>
          </cell>
          <cell r="D10836" t="str">
            <v>MELOXICAM BIOEQUIVALENTE COMPRIMIDOS 15MG.10</v>
          </cell>
          <cell r="E10836">
            <v>279</v>
          </cell>
          <cell r="F10836" t="str">
            <v>GENERICOS BIOEQUIVALENTES</v>
          </cell>
        </row>
        <row r="10837">
          <cell r="B10837">
            <v>274385</v>
          </cell>
          <cell r="C10837" t="str">
            <v>MELOXICAM BE.COM.15MG.10</v>
          </cell>
          <cell r="D10837" t="str">
            <v>MELOXICAM BIOEQUIVALENTE COMPRIMIDOS 15MG.10</v>
          </cell>
          <cell r="E10837">
            <v>279</v>
          </cell>
          <cell r="F10837" t="str">
            <v>GENERICOS BIOEQUIVALENTES</v>
          </cell>
        </row>
        <row r="10838">
          <cell r="B10838">
            <v>274385</v>
          </cell>
          <cell r="C10838" t="str">
            <v>MELOXICAM BE.COM.15MG.10</v>
          </cell>
          <cell r="D10838" t="str">
            <v>MELOXICAM BIOEQUIVALENTE COMPRIMIDOS 15MG.10</v>
          </cell>
          <cell r="E10838">
            <v>279</v>
          </cell>
          <cell r="F10838" t="str">
            <v>GENERICOS BIOEQUIVALENTES</v>
          </cell>
        </row>
        <row r="10839">
          <cell r="B10839">
            <v>274386</v>
          </cell>
          <cell r="C10839" t="str">
            <v>MELOXICAM BE.COM.7,5MG.15</v>
          </cell>
          <cell r="D10839" t="str">
            <v>MELOXICAM BIOEQUIVALENTE COMPRIMIDOS 7,5MG.15</v>
          </cell>
          <cell r="E10839">
            <v>279</v>
          </cell>
          <cell r="F10839" t="str">
            <v>GENERICOS BIOEQUIVALENTES</v>
          </cell>
        </row>
        <row r="10840">
          <cell r="B10840">
            <v>274386</v>
          </cell>
          <cell r="C10840" t="str">
            <v>MELOXICAM BE.COM.7,5MG.15</v>
          </cell>
          <cell r="D10840" t="str">
            <v>MELOXICAM BIOEQUIVALENTE COMPRIMIDOS 7,5MG.15</v>
          </cell>
          <cell r="E10840">
            <v>279</v>
          </cell>
          <cell r="F10840" t="str">
            <v>GENERICOS BIOEQUIVALENTES</v>
          </cell>
        </row>
        <row r="10841">
          <cell r="B10841">
            <v>274391</v>
          </cell>
          <cell r="C10841" t="str">
            <v>TRAMADOL BE.CAP.50MG.10</v>
          </cell>
          <cell r="D10841" t="str">
            <v>TRAMADOL CLORHIDRATO BIOEQUIVALENTE CAPSULAS 50MG.10</v>
          </cell>
          <cell r="E10841">
            <v>279</v>
          </cell>
          <cell r="F10841" t="str">
            <v>GENERICOS BIOEQUIVALENTES</v>
          </cell>
        </row>
        <row r="10842">
          <cell r="B10842">
            <v>274438</v>
          </cell>
          <cell r="C10842" t="str">
            <v>CARVEDILOL.BE.COM.25MG.30</v>
          </cell>
          <cell r="D10842" t="str">
            <v>CARVEDILOL BIOEQUIVALENTE COMPRIMIDOS 25MG.30</v>
          </cell>
          <cell r="E10842">
            <v>279</v>
          </cell>
          <cell r="F10842" t="str">
            <v>GENERICOS BIOEQUIVALENTES</v>
          </cell>
        </row>
        <row r="10843">
          <cell r="B10843">
            <v>274438</v>
          </cell>
          <cell r="C10843" t="str">
            <v>CARVEDILOL.BE.COM.25MG.30</v>
          </cell>
          <cell r="D10843" t="str">
            <v>CARVEDILOL BIOEQUIVALENTE COMPRIMIDOS 25MG.30</v>
          </cell>
          <cell r="E10843">
            <v>279</v>
          </cell>
          <cell r="F10843" t="str">
            <v>GENERICOS BIOEQUIVALENTES</v>
          </cell>
        </row>
        <row r="10844">
          <cell r="B10844">
            <v>274438</v>
          </cell>
          <cell r="C10844" t="str">
            <v>CARVEDILOL.BE.COM.25MG.30</v>
          </cell>
          <cell r="D10844" t="str">
            <v>CARVEDILOL BIOEQUIVALENTE COMPRIMIDOS 25MG.30</v>
          </cell>
          <cell r="E10844">
            <v>279</v>
          </cell>
          <cell r="F10844" t="str">
            <v>GENERICOS BIOEQUIVALENTES</v>
          </cell>
        </row>
        <row r="10845">
          <cell r="B10845">
            <v>274499</v>
          </cell>
          <cell r="C10845" t="str">
            <v>SERTRALIN.BE.COM.100MG.30</v>
          </cell>
          <cell r="D10845" t="str">
            <v>SERTRALINA BIOEQUIVALENTE COMPRIMIDOS RECUBIERTOS 100MG.30</v>
          </cell>
          <cell r="E10845">
            <v>279</v>
          </cell>
          <cell r="F10845" t="str">
            <v>GENERICOS BIOEQUIVALENTES</v>
          </cell>
        </row>
        <row r="10846">
          <cell r="B10846">
            <v>274499</v>
          </cell>
          <cell r="C10846" t="str">
            <v>SERTRALIN.BE.COM.100MG.30</v>
          </cell>
          <cell r="D10846" t="str">
            <v>SERTRALINA BIOEQUIVALENTE COMPRIMIDOS RECUBIERTOS 100MG.30</v>
          </cell>
          <cell r="E10846">
            <v>279</v>
          </cell>
          <cell r="F10846" t="str">
            <v>GENERICOS BIOEQUIVALENTES</v>
          </cell>
        </row>
        <row r="10847">
          <cell r="B10847">
            <v>274499</v>
          </cell>
          <cell r="C10847" t="str">
            <v>SERTRALIN.BE.COM.100MG.30</v>
          </cell>
          <cell r="D10847" t="str">
            <v>SERTRALINA BIOEQUIVALENTE COMPRIMIDOS RECUBIERTOS 100MG.30</v>
          </cell>
          <cell r="E10847">
            <v>279</v>
          </cell>
          <cell r="F10847" t="str">
            <v>GENERICOS BIOEQUIVALENTES</v>
          </cell>
        </row>
        <row r="10848">
          <cell r="B10848">
            <v>274647</v>
          </cell>
          <cell r="C10848" t="str">
            <v>METOTREX.BE.COM.2,5MG.100</v>
          </cell>
          <cell r="D10848" t="str">
            <v>METOTREXATO BIOEQUIVALENTE COMPRIMIDOS 2,5MG.100</v>
          </cell>
          <cell r="E10848">
            <v>279</v>
          </cell>
          <cell r="F10848" t="str">
            <v>GENERICOS BIOEQUIVALENTES</v>
          </cell>
        </row>
        <row r="10849">
          <cell r="B10849">
            <v>274684</v>
          </cell>
          <cell r="C10849" t="str">
            <v>QUETIAPINA BE.COM.25MG.30</v>
          </cell>
          <cell r="D10849" t="str">
            <v>QUETIAPINA BIOEQUIVALENTE COMPRIMIDOS RECUBIERTOS 25MG.30</v>
          </cell>
          <cell r="E10849">
            <v>279</v>
          </cell>
          <cell r="F10849" t="str">
            <v>GENERICOS BIOEQUIVALENTES</v>
          </cell>
        </row>
        <row r="10850">
          <cell r="B10850">
            <v>274684</v>
          </cell>
          <cell r="C10850" t="str">
            <v>QUETIAPINA BE.COM.25MG.30</v>
          </cell>
          <cell r="D10850" t="str">
            <v>QUETIAPINA BIOEQUIVALENTE COMPRIMIDOS RECUBIERTOS 25MG.30</v>
          </cell>
          <cell r="E10850">
            <v>279</v>
          </cell>
          <cell r="F10850" t="str">
            <v>GENERICOS BIOEQUIVALENTES</v>
          </cell>
        </row>
        <row r="10851">
          <cell r="B10851">
            <v>274684</v>
          </cell>
          <cell r="C10851" t="str">
            <v>QUETIAPINA BE.COM.25MG.30</v>
          </cell>
          <cell r="D10851" t="str">
            <v>QUETIAPINA BIOEQUIVALENTE COMPRIMIDOS RECUBIERTOS 25MG.30</v>
          </cell>
          <cell r="E10851">
            <v>279</v>
          </cell>
          <cell r="F10851" t="str">
            <v>GENERICOS BIOEQUIVALENTES</v>
          </cell>
        </row>
        <row r="10852">
          <cell r="B10852">
            <v>274684</v>
          </cell>
          <cell r="C10852" t="str">
            <v>QUETIAPINA BE.COM.25MG.30</v>
          </cell>
          <cell r="D10852" t="str">
            <v>QUETIAPINA BIOEQUIVALENTE COMPRIMIDOS RECUBIERTOS 25MG.30</v>
          </cell>
          <cell r="E10852">
            <v>279</v>
          </cell>
          <cell r="F10852" t="str">
            <v>GENERICOS BIOEQUIVALENTES</v>
          </cell>
        </row>
        <row r="10853">
          <cell r="B10853">
            <v>274684</v>
          </cell>
          <cell r="C10853" t="str">
            <v>QUETIAPINA BE.COM.25MG.30</v>
          </cell>
          <cell r="D10853" t="str">
            <v>QUETIAPINA BIOEQUIVALENTE COMPRIMIDOS RECUBIERTOS 25MG.30</v>
          </cell>
          <cell r="E10853">
            <v>279</v>
          </cell>
          <cell r="F10853" t="str">
            <v>GENERICOS BIOEQUIVALENTES</v>
          </cell>
        </row>
        <row r="10854">
          <cell r="B10854">
            <v>275149</v>
          </cell>
          <cell r="C10854" t="str">
            <v>AMOX+A.CL.BE.CO500/125.20</v>
          </cell>
          <cell r="D10854" t="str">
            <v>AMOXCILINA + ACIDO CLAVULANICO BIOEQUIVALENTE 500/125MG. COMPRIMIDOS REC. X20</v>
          </cell>
          <cell r="E10854">
            <v>279</v>
          </cell>
          <cell r="F10854" t="str">
            <v>GENERICOS BIOEQUIVALENTES</v>
          </cell>
        </row>
        <row r="10855">
          <cell r="B10855">
            <v>275149</v>
          </cell>
          <cell r="C10855" t="str">
            <v>AMOX+A.CL.BE.CO500/125.20</v>
          </cell>
          <cell r="D10855" t="str">
            <v>AMOXCILINA + ACIDO CLAVULANICO BIOEQUIVALENTE 500/125MG. COMPRIMIDOS REC. X20</v>
          </cell>
          <cell r="E10855">
            <v>279</v>
          </cell>
          <cell r="F10855" t="str">
            <v>GENERICOS BIOEQUIVALENTES</v>
          </cell>
        </row>
        <row r="10856">
          <cell r="B10856">
            <v>275149</v>
          </cell>
          <cell r="C10856" t="str">
            <v>AMOX+A.CL.BE.CO500/125.20</v>
          </cell>
          <cell r="D10856" t="str">
            <v>AMOXCILINA + ACIDO CLAVULANICO BIOEQUIVALENTE 500/125MG. COMPRIMIDOS REC. X20</v>
          </cell>
          <cell r="E10856">
            <v>279</v>
          </cell>
          <cell r="F10856" t="str">
            <v>GENERICOS BIOEQUIVALENTES</v>
          </cell>
        </row>
        <row r="10857">
          <cell r="B10857">
            <v>275149</v>
          </cell>
          <cell r="C10857" t="str">
            <v>AMOX+A.CL.BE.CO500/125.20</v>
          </cell>
          <cell r="D10857" t="str">
            <v>AMOXCILINA + ACIDO CLAVULANICO BIOEQUIVALENTE 500/125MG. COMPRIMIDOS REC. X20</v>
          </cell>
          <cell r="E10857">
            <v>279</v>
          </cell>
          <cell r="F10857" t="str">
            <v>GENERICOS BIOEQUIVALENTES</v>
          </cell>
        </row>
        <row r="10858">
          <cell r="B10858">
            <v>275149</v>
          </cell>
          <cell r="C10858" t="str">
            <v>AMOX+A.CL.BE.CO500/125.20</v>
          </cell>
          <cell r="D10858" t="str">
            <v>AMOXCILINA + ACIDO CLAVULANICO BIOEQUIVALENTE 500/125MG. COMPRIMIDOS REC. X20</v>
          </cell>
          <cell r="E10858">
            <v>279</v>
          </cell>
          <cell r="F10858" t="str">
            <v>GENERICOS BIOEQUIVALENTES</v>
          </cell>
        </row>
        <row r="10859">
          <cell r="B10859">
            <v>275149</v>
          </cell>
          <cell r="C10859" t="str">
            <v>AMOX+A.CL.BE.CO500/125.20</v>
          </cell>
          <cell r="D10859" t="str">
            <v>AMOXCILINA + ACIDO CLAVULANICO BIOEQUIVALENTE 500/125MG. COMPRIMIDOS REC. X20</v>
          </cell>
          <cell r="E10859">
            <v>279</v>
          </cell>
          <cell r="F10859" t="str">
            <v>GENERICOS BIOEQUIVALENTES</v>
          </cell>
        </row>
        <row r="10860">
          <cell r="B10860">
            <v>275197</v>
          </cell>
          <cell r="C10860" t="str">
            <v>GEMFIBROZ.BE.COM.300MG.30</v>
          </cell>
          <cell r="D10860" t="str">
            <v>GEMFIBROZILO BIOEQUIVALENTE COMPRIMIDOS 300MG.30</v>
          </cell>
          <cell r="E10860">
            <v>279</v>
          </cell>
          <cell r="F10860" t="str">
            <v>GENERICOS BIOEQUIVALENTES</v>
          </cell>
        </row>
        <row r="10861">
          <cell r="B10861">
            <v>275197</v>
          </cell>
          <cell r="C10861" t="str">
            <v>GEMFIBROZ.BE.COM.300MG.30</v>
          </cell>
          <cell r="D10861" t="str">
            <v>GEMFIBROZILO BIOEQUIVALENTE COMPRIMIDOS 300MG.30</v>
          </cell>
          <cell r="E10861">
            <v>279</v>
          </cell>
          <cell r="F10861" t="str">
            <v>GENERICOS BIOEQUIVALENTES</v>
          </cell>
        </row>
        <row r="10862">
          <cell r="B10862">
            <v>275200</v>
          </cell>
          <cell r="C10862" t="str">
            <v>GEMFIBROZ.BE.COM.600MG.30</v>
          </cell>
          <cell r="D10862" t="str">
            <v>GEMFIBROZILO BIOEQUIVALENTE COMPRIMIDOS 600MG.30</v>
          </cell>
          <cell r="E10862">
            <v>279</v>
          </cell>
          <cell r="F10862" t="str">
            <v>GENERICOS BIOEQUIVALENTES</v>
          </cell>
        </row>
        <row r="10863">
          <cell r="B10863">
            <v>275886</v>
          </cell>
          <cell r="C10863" t="str">
            <v>OMEPRAZOL BE.CAP.20MG.30</v>
          </cell>
          <cell r="D10863" t="str">
            <v>OMEPRAZOL BIOEQUIVALENTE CAPSULAS C/GRANULOS CON RECUBRIMIENTO ENTERICO 20MG.30</v>
          </cell>
          <cell r="E10863">
            <v>279</v>
          </cell>
          <cell r="F10863" t="str">
            <v>GENERICOS BIOEQUIVALENTES</v>
          </cell>
        </row>
        <row r="10864">
          <cell r="B10864">
            <v>275886</v>
          </cell>
          <cell r="C10864" t="str">
            <v>OMEPRAZOL BE.CAP.20MG.30</v>
          </cell>
          <cell r="D10864" t="str">
            <v>OMEPRAZOL BIOEQUIVALENTE CAPSULAS C/GRANULOS CON RECUBRIMIENTO ENTERICO 20MG.30</v>
          </cell>
          <cell r="E10864">
            <v>279</v>
          </cell>
          <cell r="F10864" t="str">
            <v>GENERICOS BIOEQUIVALENTES</v>
          </cell>
        </row>
        <row r="10865">
          <cell r="B10865">
            <v>275886</v>
          </cell>
          <cell r="C10865" t="str">
            <v>OMEPRAZOL BE.CAP.20MG.30</v>
          </cell>
          <cell r="D10865" t="str">
            <v>OMEPRAZOL BIOEQUIVALENTE CAPSULAS C/GRANULOS CON RECUBRIMIENTO ENTERICO 20MG.30</v>
          </cell>
          <cell r="E10865">
            <v>279</v>
          </cell>
          <cell r="F10865" t="str">
            <v>GENERICOS BIOEQUIVALENTES</v>
          </cell>
        </row>
        <row r="10866">
          <cell r="B10866">
            <v>275886</v>
          </cell>
          <cell r="C10866" t="str">
            <v>OMEPRAZOL BE.CAP.20MG.30</v>
          </cell>
          <cell r="D10866" t="str">
            <v>OMEPRAZOL BIOEQUIVALENTE CAPSULAS C/GRANULOS CON RECUBRIMIENTO ENTERICO 20MG.30</v>
          </cell>
          <cell r="E10866">
            <v>279</v>
          </cell>
          <cell r="F10866" t="str">
            <v>GENERICOS BIOEQUIVALENTES</v>
          </cell>
        </row>
        <row r="10867">
          <cell r="B10867">
            <v>276309</v>
          </cell>
          <cell r="C10867" t="str">
            <v>FLUOXETINA BE.COM.20MG.20</v>
          </cell>
          <cell r="D10867" t="str">
            <v>FLUOXETINA BIOEQUIVALENTE COMPRIMIDOS 20MG. 20</v>
          </cell>
          <cell r="E10867">
            <v>279</v>
          </cell>
          <cell r="F10867" t="str">
            <v>GENERICOS BIOEQUIVALENTES</v>
          </cell>
        </row>
        <row r="10868">
          <cell r="B10868">
            <v>276309</v>
          </cell>
          <cell r="C10868" t="str">
            <v>FLUOXETINA BE.COM.20MG.20</v>
          </cell>
          <cell r="D10868" t="str">
            <v>FLUOXETINA BIOEQUIVALENTE COMPRIMIDOS 20MG. 20</v>
          </cell>
          <cell r="E10868">
            <v>279</v>
          </cell>
          <cell r="F10868" t="str">
            <v>GENERICOS BIOEQUIVALENTES</v>
          </cell>
        </row>
        <row r="10869">
          <cell r="B10869">
            <v>276309</v>
          </cell>
          <cell r="C10869" t="str">
            <v>FLUOXETINA BE.COM.20MG.20</v>
          </cell>
          <cell r="D10869" t="str">
            <v>FLUOXETINA BIOEQUIVALENTE COMPRIMIDOS 20MG. 20</v>
          </cell>
          <cell r="E10869">
            <v>279</v>
          </cell>
          <cell r="F10869" t="str">
            <v>GENERICOS BIOEQUIVALENTES</v>
          </cell>
        </row>
        <row r="10870">
          <cell r="B10870">
            <v>276485</v>
          </cell>
          <cell r="C10870" t="str">
            <v>OMEPRAZOL BE.CAP.20MG.60</v>
          </cell>
          <cell r="D10870" t="str">
            <v>OMEPRAZOL BIOEQUIVALENTE CAPSULAS C/GRANULOS CON RECUBRIMIENTO ENTERICO 20MG.60</v>
          </cell>
          <cell r="E10870">
            <v>279</v>
          </cell>
          <cell r="F10870" t="str">
            <v>GENERICOS BIOEQUIVALENTES</v>
          </cell>
        </row>
        <row r="10871">
          <cell r="B10871">
            <v>276485</v>
          </cell>
          <cell r="C10871" t="str">
            <v>OMEPRAZOL BE.CAP.20MG.60</v>
          </cell>
          <cell r="D10871" t="str">
            <v>OMEPRAZOL BIOEQUIVALENTE CAPSULAS C/GRANULOS CON RECUBRIMIENTO ENTERICO 20MG.60</v>
          </cell>
          <cell r="E10871">
            <v>279</v>
          </cell>
          <cell r="F10871" t="str">
            <v>GENERICOS BIOEQUIVALENTES</v>
          </cell>
        </row>
        <row r="10872">
          <cell r="B10872">
            <v>276485</v>
          </cell>
          <cell r="C10872" t="str">
            <v>OMEPRAZOL BE.CAP.20MG.60</v>
          </cell>
          <cell r="D10872" t="str">
            <v>OMEPRAZOL BIOEQUIVALENTE CAPSULAS C/GRANULOS CON RECUBRIMIENTO ENTERICO 20MG.60</v>
          </cell>
          <cell r="E10872">
            <v>279</v>
          </cell>
          <cell r="F10872" t="str">
            <v>GENERICOS BIOEQUIVALENTES</v>
          </cell>
        </row>
        <row r="10873">
          <cell r="B10873">
            <v>276502</v>
          </cell>
          <cell r="C10873" t="str">
            <v>QUETIAPIN.BE.COM.100MG.30</v>
          </cell>
          <cell r="D10873" t="str">
            <v>QUETIAPINA BIOEQUIVALENTE COMPRIMIDOS RECUBIERTOS 100MG.30</v>
          </cell>
          <cell r="E10873">
            <v>279</v>
          </cell>
          <cell r="F10873" t="str">
            <v>GENERICOS BIOEQUIVALENTES</v>
          </cell>
        </row>
        <row r="10874">
          <cell r="B10874">
            <v>276502</v>
          </cell>
          <cell r="C10874" t="str">
            <v>QUETIAPIN.BE.COM.100MG.30</v>
          </cell>
          <cell r="D10874" t="str">
            <v>QUETIAPINA BIOEQUIVALENTE COMPRIMIDOS RECUBIERTOS 100MG.30</v>
          </cell>
          <cell r="E10874">
            <v>279</v>
          </cell>
          <cell r="F10874" t="str">
            <v>GENERICOS BIOEQUIVALENTES</v>
          </cell>
        </row>
        <row r="10875">
          <cell r="B10875">
            <v>276502</v>
          </cell>
          <cell r="C10875" t="str">
            <v>QUETIAPIN.BE.COM.100MG.30</v>
          </cell>
          <cell r="D10875" t="str">
            <v>QUETIAPINA BIOEQUIVALENTE COMPRIMIDOS RECUBIERTOS 100MG.30</v>
          </cell>
          <cell r="E10875">
            <v>279</v>
          </cell>
          <cell r="F10875" t="str">
            <v>GENERICOS BIOEQUIVALENTES</v>
          </cell>
        </row>
        <row r="10876">
          <cell r="B10876">
            <v>277244</v>
          </cell>
          <cell r="C10876" t="str">
            <v>AMOX/A.CLA.BE.875/125MG20</v>
          </cell>
          <cell r="D10876" t="str">
            <v>AMOXICILINA/ACIDO CLAVULAN.BIOEQUIVALENTE COMPRIMIDOS RECUBIERTOS 875/125MG.20</v>
          </cell>
          <cell r="E10876">
            <v>279</v>
          </cell>
          <cell r="F10876" t="str">
            <v>GENERICOS BIOEQUIVALENTES</v>
          </cell>
        </row>
        <row r="10877">
          <cell r="B10877">
            <v>277244</v>
          </cell>
          <cell r="C10877" t="str">
            <v>AMOX/A.CLA.BE.875/125MG20</v>
          </cell>
          <cell r="D10877" t="str">
            <v>AMOXICILINA/ACIDO CLAVULAN.BIOEQUIVALENTE COMPRIMIDOS RECUBIERTOS 875/125MG.20</v>
          </cell>
          <cell r="E10877">
            <v>279</v>
          </cell>
          <cell r="F10877" t="str">
            <v>GENERICOS BIOEQUIVALENTES</v>
          </cell>
        </row>
        <row r="10878">
          <cell r="B10878">
            <v>277244</v>
          </cell>
          <cell r="C10878" t="str">
            <v>AMOX/A.CLA.BE.875/125MG20</v>
          </cell>
          <cell r="D10878" t="str">
            <v>AMOXICILINA/ACIDO CLAVULAN.BIOEQUIVALENTE COMPRIMIDOS RECUBIERTOS 875/125MG.20</v>
          </cell>
          <cell r="E10878">
            <v>279</v>
          </cell>
          <cell r="F10878" t="str">
            <v>GENERICOS BIOEQUIVALENTES</v>
          </cell>
        </row>
        <row r="10879">
          <cell r="B10879">
            <v>277244</v>
          </cell>
          <cell r="C10879" t="str">
            <v>AMOX/A.CLA.BE.875/125MG20</v>
          </cell>
          <cell r="D10879" t="str">
            <v>AMOXICILINA/ACIDO CLAVULAN.BIOEQUIVALENTE COMPRIMIDOS RECUBIERTOS 875/125MG.20</v>
          </cell>
          <cell r="E10879">
            <v>279</v>
          </cell>
          <cell r="F10879" t="str">
            <v>GENERICOS BIOEQUIVALENTES</v>
          </cell>
        </row>
        <row r="10880">
          <cell r="B10880">
            <v>277244</v>
          </cell>
          <cell r="C10880" t="str">
            <v>AMOX/A.CLA.BE.875/125MG20</v>
          </cell>
          <cell r="D10880" t="str">
            <v>AMOXICILINA/ACIDO CLAVULAN.BIOEQUIVALENTE COMPRIMIDOS RECUBIERTOS 875/125MG.20</v>
          </cell>
          <cell r="E10880">
            <v>279</v>
          </cell>
          <cell r="F10880" t="str">
            <v>GENERICOS BIOEQUIVALENTES</v>
          </cell>
        </row>
        <row r="10881">
          <cell r="B10881">
            <v>277244</v>
          </cell>
          <cell r="C10881" t="str">
            <v>AMOX/A.CLA.BE.875/125MG20</v>
          </cell>
          <cell r="D10881" t="str">
            <v>AMOXICILINA/ACIDO CLAVULAN.BIOEQUIVALENTE COMPRIMIDOS RECUBIERTOS 875/125MG.20</v>
          </cell>
          <cell r="E10881">
            <v>279</v>
          </cell>
          <cell r="F10881" t="str">
            <v>GENERICOS BIOEQUIVALENTES</v>
          </cell>
        </row>
        <row r="10882">
          <cell r="B10882">
            <v>286935</v>
          </cell>
          <cell r="C10882" t="str">
            <v>DULOXETINA BE.CAP.60MG.30</v>
          </cell>
          <cell r="D10882" t="str">
            <v>DULOXETINA BIOEQUIVALENTE CAPSULAS C/GRANULOS C/RECUBRIMIENTO ENTERICO 60MG.30</v>
          </cell>
          <cell r="E10882">
            <v>279</v>
          </cell>
          <cell r="F10882" t="str">
            <v>GENERICOS BIOEQUIVALENTES</v>
          </cell>
        </row>
        <row r="10883">
          <cell r="B10883">
            <v>286935</v>
          </cell>
          <cell r="C10883" t="str">
            <v>DULOXETINA BE.CAP.60MG.30</v>
          </cell>
          <cell r="D10883" t="str">
            <v>DULOXETINA BIOEQUIVALENTE CAPSULAS C/GRANULOS C/RECUBRIMIENTO ENTERICO 60MG.30</v>
          </cell>
          <cell r="E10883">
            <v>279</v>
          </cell>
          <cell r="F10883" t="str">
            <v>GENERICOS BIOEQUIVALENTES</v>
          </cell>
        </row>
        <row r="10884">
          <cell r="B10884">
            <v>286935</v>
          </cell>
          <cell r="C10884" t="str">
            <v>DULOXETINA BE.CAP.60MG.30</v>
          </cell>
          <cell r="D10884" t="str">
            <v>DULOXETINA BIOEQUIVALENTE CAPSULAS C/GRANULOS C/RECUBRIMIENTO ENTERICO 60MG.30</v>
          </cell>
          <cell r="E10884">
            <v>279</v>
          </cell>
          <cell r="F10884" t="str">
            <v>GENERICOS BIOEQUIVALENTES</v>
          </cell>
        </row>
        <row r="10885">
          <cell r="B10885">
            <v>286936</v>
          </cell>
          <cell r="C10885" t="str">
            <v>DULOXETINA BE.CAP.30MG.30</v>
          </cell>
          <cell r="D10885" t="str">
            <v>DULOXETINA BIOEQUIVALENTE CAPSULAS C/GRANULOS C/RECUBRIMIENTO ENTERICO 30MG.30</v>
          </cell>
          <cell r="E10885">
            <v>279</v>
          </cell>
          <cell r="F10885" t="str">
            <v>GENERICOS BIOEQUIVALENTES</v>
          </cell>
        </row>
        <row r="10886">
          <cell r="B10886">
            <v>287332</v>
          </cell>
          <cell r="C10886" t="str">
            <v>BROMAZEPAM BE.COM.3MG.30</v>
          </cell>
          <cell r="D10886" t="str">
            <v>BROMAZEPAM BIOEQUIVALENTE COMPRIMIDOS 3MG.30</v>
          </cell>
          <cell r="E10886">
            <v>279</v>
          </cell>
          <cell r="F10886" t="str">
            <v>GENERICOS BIOEQUIVALENTES</v>
          </cell>
        </row>
        <row r="10887">
          <cell r="B10887">
            <v>287332</v>
          </cell>
          <cell r="C10887" t="str">
            <v>BROMAZEPAM BE.COM.3MG.30</v>
          </cell>
          <cell r="D10887" t="str">
            <v>BROMAZEPAM BIOEQUIVALENTE COMPRIMIDOS 3MG.30</v>
          </cell>
          <cell r="E10887">
            <v>279</v>
          </cell>
          <cell r="F10887" t="str">
            <v>GENERICOS BIOEQUIVALENTES</v>
          </cell>
        </row>
        <row r="10888">
          <cell r="B10888">
            <v>287844</v>
          </cell>
          <cell r="C10888" t="str">
            <v>AZATIOPRI.BE COM.50MG.100</v>
          </cell>
          <cell r="D10888" t="str">
            <v>AZATIOPRINA BIOEQUIVALENTE COMPRIMIDOS 50 MG .100</v>
          </cell>
          <cell r="E10888">
            <v>279</v>
          </cell>
          <cell r="F10888" t="str">
            <v>GENERICOS BIOEQUIVALENTES</v>
          </cell>
        </row>
        <row r="10889">
          <cell r="B10889">
            <v>287877</v>
          </cell>
          <cell r="C10889" t="str">
            <v>GEMFIBROZ.BE.COM.600MG.20</v>
          </cell>
          <cell r="D10889" t="str">
            <v>GEMFIBROZILO BIOEQUIVALENTE COMPRIMIDOS 600MG.20</v>
          </cell>
          <cell r="E10889">
            <v>279</v>
          </cell>
          <cell r="F10889" t="str">
            <v>GENERICOS BIOEQUIVALENTES</v>
          </cell>
        </row>
        <row r="10890">
          <cell r="B10890">
            <v>287877</v>
          </cell>
          <cell r="C10890" t="str">
            <v>GEMFIBROZ.BE.COM.600MG.20</v>
          </cell>
          <cell r="D10890" t="str">
            <v>GEMFIBROZILO BIOEQUIVALENTE COMPRIMIDOS 600MG.20</v>
          </cell>
          <cell r="E10890">
            <v>279</v>
          </cell>
          <cell r="F10890" t="str">
            <v>GENERICOS BIOEQUIVALENTES</v>
          </cell>
        </row>
        <row r="10891">
          <cell r="B10891">
            <v>287877</v>
          </cell>
          <cell r="C10891" t="str">
            <v>GEMFIBROZ.BE.COM.600MG.20</v>
          </cell>
          <cell r="D10891" t="str">
            <v>GEMFIBROZILO BIOEQUIVALENTE COMPRIMIDOS 600MG.20</v>
          </cell>
          <cell r="E10891">
            <v>279</v>
          </cell>
          <cell r="F10891" t="str">
            <v>GENERICOS BIOEQUIVALENTES</v>
          </cell>
        </row>
        <row r="10892">
          <cell r="B10892">
            <v>288078</v>
          </cell>
          <cell r="C10892" t="str">
            <v>AMLODIPINO BE.COM.5MG.30</v>
          </cell>
          <cell r="D10892" t="str">
            <v>AMLODIPINO BIOEQUIVALENTE COMPRIMIDOS 5MG.30</v>
          </cell>
          <cell r="E10892">
            <v>279</v>
          </cell>
          <cell r="F10892" t="str">
            <v>GENERICOS BIOEQUIVALENTES</v>
          </cell>
        </row>
        <row r="10893">
          <cell r="B10893">
            <v>288078</v>
          </cell>
          <cell r="C10893" t="str">
            <v>AMLODIPINO BE.COM.5MG.30</v>
          </cell>
          <cell r="D10893" t="str">
            <v>AMLODIPINO BIOEQUIVALENTE COMPRIMIDOS 5MG.30</v>
          </cell>
          <cell r="E10893">
            <v>279</v>
          </cell>
          <cell r="F10893" t="str">
            <v>GENERICOS BIOEQUIVALENTES</v>
          </cell>
        </row>
        <row r="10894">
          <cell r="B10894">
            <v>288078</v>
          </cell>
          <cell r="C10894" t="str">
            <v>AMLODIPINO BE.COM.5MG.30</v>
          </cell>
          <cell r="D10894" t="str">
            <v>AMLODIPINO BIOEQUIVALENTE COMPRIMIDOS 5MG.30</v>
          </cell>
          <cell r="E10894">
            <v>279</v>
          </cell>
          <cell r="F10894" t="str">
            <v>GENERICOS BIOEQUIVALENTES</v>
          </cell>
        </row>
        <row r="10895">
          <cell r="B10895">
            <v>288078</v>
          </cell>
          <cell r="C10895" t="str">
            <v>AMLODIPINO BE.COM.5MG.30</v>
          </cell>
          <cell r="D10895" t="str">
            <v>AMLODIPINO BIOEQUIVALENTE COMPRIMIDOS 5MG.30</v>
          </cell>
          <cell r="E10895">
            <v>279</v>
          </cell>
          <cell r="F10895" t="str">
            <v>GENERICOS BIOEQUIVALENTES</v>
          </cell>
        </row>
        <row r="10896">
          <cell r="B10896">
            <v>288412</v>
          </cell>
          <cell r="C10896" t="str">
            <v>CAPTOPRIL BE.COM.25MG.30</v>
          </cell>
          <cell r="D10896" t="str">
            <v>CAPTOPRIL BIOEQUIVALENTE COMPRIMIDOS 25MG.30</v>
          </cell>
          <cell r="E10896">
            <v>279</v>
          </cell>
          <cell r="F10896" t="str">
            <v>GENERICOS BIOEQUIVALENTES</v>
          </cell>
        </row>
        <row r="10897">
          <cell r="B10897">
            <v>288697</v>
          </cell>
          <cell r="C10897" t="str">
            <v>ACICLOVIR BE.COM.400MG.35</v>
          </cell>
          <cell r="D10897" t="str">
            <v>ACICLOVIR BIOEQUIVALENTE COMPRIMIDOS 400MG.35</v>
          </cell>
          <cell r="E10897">
            <v>279</v>
          </cell>
          <cell r="F10897" t="str">
            <v>GENERICOS BIOEQUIVALENTES</v>
          </cell>
        </row>
        <row r="10898">
          <cell r="B10898">
            <v>288697</v>
          </cell>
          <cell r="C10898" t="str">
            <v>ACICLOVIR BE.COM.400MG.35</v>
          </cell>
          <cell r="D10898" t="str">
            <v>ACICLOVIR BIOEQUIVALENTE COMPRIMIDOS 400MG.35</v>
          </cell>
          <cell r="E10898">
            <v>279</v>
          </cell>
          <cell r="F10898" t="str">
            <v>GENERICOS BIOEQUIVALENTES</v>
          </cell>
        </row>
        <row r="10899">
          <cell r="B10899">
            <v>289562</v>
          </cell>
          <cell r="C10899" t="str">
            <v>FLUCONAZOL BE CAP.150MG.2</v>
          </cell>
          <cell r="D10899" t="str">
            <v>FLUCONAZOL BIOEQUIVALENTE CAPSULAS 150MG. 2</v>
          </cell>
          <cell r="E10899">
            <v>279</v>
          </cell>
          <cell r="F10899" t="str">
            <v>GENERICOS BIOEQUIVALENTES</v>
          </cell>
        </row>
        <row r="10900">
          <cell r="B10900">
            <v>289562</v>
          </cell>
          <cell r="C10900" t="str">
            <v>FLUCONAZOL BE CAP.150MG.2</v>
          </cell>
          <cell r="D10900" t="str">
            <v>FLUCONAZOL BIOEQUIVALENTE CAPSULAS 150MG. 2</v>
          </cell>
          <cell r="E10900">
            <v>279</v>
          </cell>
          <cell r="F10900" t="str">
            <v>GENERICOS BIOEQUIVALENTES</v>
          </cell>
        </row>
        <row r="10901">
          <cell r="B10901">
            <v>291803</v>
          </cell>
          <cell r="C10901" t="str">
            <v>LEVOCETIRIZ.BE.COM.5MG.30</v>
          </cell>
          <cell r="D10901" t="str">
            <v>LEVOCETIRIZINA BIOEQUIVALENTE COMPRIMIDOS RECUBIERTOS 5MG.30</v>
          </cell>
          <cell r="E10901">
            <v>279</v>
          </cell>
          <cell r="F10901" t="str">
            <v>GENERICOS BIOEQUIVALENTES</v>
          </cell>
        </row>
        <row r="10902">
          <cell r="B10902">
            <v>291803</v>
          </cell>
          <cell r="C10902" t="str">
            <v>LEVOCETIRIZ.BE.COM.5MG.30</v>
          </cell>
          <cell r="D10902" t="str">
            <v>LEVOCETIRIZINA BIOEQUIVALENTE COMPRIMIDOS RECUBIERTOS 5MG.30</v>
          </cell>
          <cell r="E10902">
            <v>279</v>
          </cell>
          <cell r="F10902" t="str">
            <v>GENERICOS BIOEQUIVALENTES</v>
          </cell>
        </row>
        <row r="10903">
          <cell r="B10903">
            <v>291803</v>
          </cell>
          <cell r="C10903" t="str">
            <v>LEVOCETIRIZ.BE.COM.5MG.30</v>
          </cell>
          <cell r="D10903" t="str">
            <v>LEVOCETIRIZINA BIOEQUIVALENTE COMPRIMIDOS RECUBIERTOS 5MG.30</v>
          </cell>
          <cell r="E10903">
            <v>279</v>
          </cell>
          <cell r="F10903" t="str">
            <v>GENERICOS BIOEQUIVALENTES</v>
          </cell>
        </row>
        <row r="10904">
          <cell r="B10904">
            <v>291803</v>
          </cell>
          <cell r="C10904" t="str">
            <v>LEVOCETIRIZ.BE.COM.5MG.30</v>
          </cell>
          <cell r="D10904" t="str">
            <v>LEVOCETIRIZINA BIOEQUIVALENTE COMPRIMIDOS RECUBIERTOS 5MG.30</v>
          </cell>
          <cell r="E10904">
            <v>279</v>
          </cell>
          <cell r="F10904" t="str">
            <v>GENERICOS BIOEQUIVALENTES</v>
          </cell>
        </row>
        <row r="10905">
          <cell r="B10905">
            <v>291922</v>
          </cell>
          <cell r="C10905" t="str">
            <v>METAMIZOL BE.COM.300MG.20</v>
          </cell>
          <cell r="D10905" t="str">
            <v>METAMIZOL SODICO MONOHIDRATO(DIPIRONA) BIOEQUIVALENTE COMPRIMIDOS 300MG.20</v>
          </cell>
          <cell r="E10905">
            <v>279</v>
          </cell>
          <cell r="F10905" t="str">
            <v>GENERICOS BIOEQUIVALENTES</v>
          </cell>
        </row>
        <row r="10906">
          <cell r="B10906">
            <v>292077</v>
          </cell>
          <cell r="C10906" t="str">
            <v>LEVOTIROX.BE.COM100MCG.84</v>
          </cell>
          <cell r="D10906" t="str">
            <v>LEVOTIROXINA BIOEQUIVALENTE COMPRIMIDOS 100MCG.84</v>
          </cell>
          <cell r="E10906">
            <v>279</v>
          </cell>
          <cell r="F10906" t="str">
            <v>GENERICOS BIOEQUIVALENTES</v>
          </cell>
        </row>
        <row r="10907">
          <cell r="B10907">
            <v>295695</v>
          </cell>
          <cell r="C10907" t="str">
            <v>HIDRALAZIN.BE.COM.50MG.20</v>
          </cell>
          <cell r="D10907" t="str">
            <v>HIDRALAZINA CLORHIDRATO BIOEQUIVALENTE COMPRIMIDOS RECUBIERTOS 50MG.20</v>
          </cell>
          <cell r="E10907">
            <v>279</v>
          </cell>
          <cell r="F10907" t="str">
            <v>GENERICOS BIOEQUIVALENTES</v>
          </cell>
        </row>
        <row r="10908">
          <cell r="B10908">
            <v>295695</v>
          </cell>
          <cell r="C10908" t="str">
            <v>HIDRALAZIN.BE.COM.50MG.20</v>
          </cell>
          <cell r="D10908" t="str">
            <v>HIDRALAZINA CLORHIDRATO BIOEQUIVALENTE COMPRIMIDOS RECUBIERTOS 50MG.20</v>
          </cell>
          <cell r="E10908">
            <v>279</v>
          </cell>
          <cell r="F10908" t="str">
            <v>GENERICOS BIOEQUIVALENTES</v>
          </cell>
        </row>
        <row r="10909">
          <cell r="B10909">
            <v>296403</v>
          </cell>
          <cell r="C10909" t="str">
            <v>PREDNISONA BE.COM.20MG.20</v>
          </cell>
          <cell r="D10909" t="str">
            <v>PREDNISONA BIOEQUIVALENTE COMPRIMIDOS RECUBIERTOS 20MG.20</v>
          </cell>
          <cell r="E10909">
            <v>279</v>
          </cell>
          <cell r="F10909" t="str">
            <v>GENERICOS BIOEQUIVALENTES</v>
          </cell>
        </row>
        <row r="10910">
          <cell r="B10910">
            <v>296403</v>
          </cell>
          <cell r="C10910" t="str">
            <v>PREDNISONA BE.COM.20MG.20</v>
          </cell>
          <cell r="D10910" t="str">
            <v>PREDNISONA BIOEQUIVALENTE COMPRIMIDOS RECUBIERTOS 20MG.20</v>
          </cell>
          <cell r="E10910">
            <v>279</v>
          </cell>
          <cell r="F10910" t="str">
            <v>GENERICOS BIOEQUIVALENTES</v>
          </cell>
        </row>
        <row r="10911">
          <cell r="B10911">
            <v>296436</v>
          </cell>
          <cell r="C10911" t="str">
            <v>ACICLOVIR BE.COM.400MG.32</v>
          </cell>
          <cell r="D10911" t="str">
            <v>ACICLOVIR BIOEQUIVALENTE COMPRIMIDOS 400MG.32</v>
          </cell>
          <cell r="E10911">
            <v>279</v>
          </cell>
          <cell r="F10911" t="str">
            <v>GENERICOS BIOEQUIVALENTES</v>
          </cell>
        </row>
        <row r="10912">
          <cell r="B10912">
            <v>296838</v>
          </cell>
          <cell r="C10912" t="str">
            <v>AMOXICILI.BE.CAP.500MG.21</v>
          </cell>
          <cell r="D10912" t="str">
            <v>AMOXICILINA BIOEQUIVALENTE CAPSULAS 500MG.21</v>
          </cell>
          <cell r="E10912">
            <v>279</v>
          </cell>
          <cell r="F10912" t="str">
            <v>GENERICOS BIOEQUIVALENTES</v>
          </cell>
        </row>
        <row r="10913">
          <cell r="B10913">
            <v>296838</v>
          </cell>
          <cell r="C10913" t="str">
            <v>AMOXICILI.BE.CAP.500MG.21</v>
          </cell>
          <cell r="D10913" t="str">
            <v>AMOXICILINA BIOEQUIVALENTE CAPSULAS 500MG.21</v>
          </cell>
          <cell r="E10913">
            <v>279</v>
          </cell>
          <cell r="F10913" t="str">
            <v>GENERICOS BIOEQUIVALENTES</v>
          </cell>
        </row>
        <row r="10914">
          <cell r="B10914">
            <v>296838</v>
          </cell>
          <cell r="C10914" t="str">
            <v>AMOXICILI.BE.CAP.500MG.21</v>
          </cell>
          <cell r="D10914" t="str">
            <v>AMOXICILINA BIOEQUIVALENTE CAPSULAS 500MG.21</v>
          </cell>
          <cell r="E10914">
            <v>279</v>
          </cell>
          <cell r="F10914" t="str">
            <v>GENERICOS BIOEQUIVALENTES</v>
          </cell>
        </row>
        <row r="10915">
          <cell r="B10915">
            <v>297058</v>
          </cell>
          <cell r="C10915" t="str">
            <v>LOSART.POT.BE.COM100MG.30</v>
          </cell>
          <cell r="D10915" t="str">
            <v>LOSARTAN POTASICO BIOEQUIVALENTE COMPRIMIDOS RECUBIERTOS 100MG X30</v>
          </cell>
          <cell r="E10915">
            <v>279</v>
          </cell>
          <cell r="F10915" t="str">
            <v>GENERICOS BIOEQUIVALENTES</v>
          </cell>
        </row>
        <row r="10916">
          <cell r="B10916">
            <v>297058</v>
          </cell>
          <cell r="C10916" t="str">
            <v>LOSART.POT.BE.COM100MG.30</v>
          </cell>
          <cell r="D10916" t="str">
            <v>LOSARTAN POTASICO BIOEQUIVALENTE COMPRIMIDOS RECUBIERTOS 100MG X30</v>
          </cell>
          <cell r="E10916">
            <v>279</v>
          </cell>
          <cell r="F10916" t="str">
            <v>GENERICOS BIOEQUIVALENTES</v>
          </cell>
        </row>
        <row r="10917">
          <cell r="B10917">
            <v>297124</v>
          </cell>
          <cell r="C10917" t="str">
            <v>NAPROX.SOD.BE.COM550MG.10</v>
          </cell>
          <cell r="D10917" t="str">
            <v>NAPROXENO DE SODIO BIOEQUIVALENTE COMPRIMIDOS RECUBIERTOS 550MG.10</v>
          </cell>
          <cell r="E10917">
            <v>279</v>
          </cell>
          <cell r="F10917" t="str">
            <v>GENERICOS BIOEQUIVALENTES</v>
          </cell>
        </row>
        <row r="10918">
          <cell r="B10918">
            <v>297124</v>
          </cell>
          <cell r="C10918" t="str">
            <v>NAPROX.SOD.BE.COM550MG.10</v>
          </cell>
          <cell r="D10918" t="str">
            <v>NAPROXENO DE SODIO BIOEQUIVALENTE COMPRIMIDOS RECUBIERTOS 550MG.10</v>
          </cell>
          <cell r="E10918">
            <v>279</v>
          </cell>
          <cell r="F10918" t="str">
            <v>GENERICOS BIOEQUIVALENTES</v>
          </cell>
        </row>
        <row r="10919">
          <cell r="B10919">
            <v>297124</v>
          </cell>
          <cell r="C10919" t="str">
            <v>NAPROX.SOD.BE.COM550MG.10</v>
          </cell>
          <cell r="D10919" t="str">
            <v>NAPROXENO DE SODIO BIOEQUIVALENTE COMPRIMIDOS RECUBIERTOS 550MG.10</v>
          </cell>
          <cell r="E10919">
            <v>279</v>
          </cell>
          <cell r="F10919" t="str">
            <v>GENERICOS BIOEQUIVALENTES</v>
          </cell>
        </row>
        <row r="10920">
          <cell r="B10920">
            <v>297124</v>
          </cell>
          <cell r="C10920" t="str">
            <v>NAPROX.SOD.BE.COM550MG.10</v>
          </cell>
          <cell r="D10920" t="str">
            <v>NAPROXENO DE SODIO BIOEQUIVALENTE COMPRIMIDOS RECUBIERTOS 550MG.10</v>
          </cell>
          <cell r="E10920">
            <v>279</v>
          </cell>
          <cell r="F10920" t="str">
            <v>GENERICOS BIOEQUIVALENTES</v>
          </cell>
        </row>
        <row r="10921">
          <cell r="B10921">
            <v>297124</v>
          </cell>
          <cell r="C10921" t="str">
            <v>NAPROX.SOD.BE.COM550MG.10</v>
          </cell>
          <cell r="D10921" t="str">
            <v>NAPROXENO DE SODIO BIOEQUIVALENTE COMPRIMIDOS RECUBIERTOS 550MG.10</v>
          </cell>
          <cell r="E10921">
            <v>279</v>
          </cell>
          <cell r="F10921" t="str">
            <v>GENERICOS BIOEQUIVALENTES</v>
          </cell>
        </row>
        <row r="10922">
          <cell r="B10922">
            <v>297462</v>
          </cell>
          <cell r="C10922" t="str">
            <v>QUETIAPIN.BE.COM.200MG.30</v>
          </cell>
          <cell r="D10922" t="str">
            <v>QUETIAPINA BIOEQUIVALENTE COMPRIMIDOS RECUBIERTOS 200MG.30</v>
          </cell>
          <cell r="E10922">
            <v>279</v>
          </cell>
          <cell r="F10922" t="str">
            <v>GENERICOS BIOEQUIVALENTES</v>
          </cell>
        </row>
        <row r="10923">
          <cell r="B10923">
            <v>297509</v>
          </cell>
          <cell r="C10923" t="str">
            <v>CEFUROX.BE.COMRE.500MG.14</v>
          </cell>
          <cell r="D10923" t="str">
            <v>CEFUROXIMA BIOEQUIVALENTE COMPRIMIDOS RECUBIERTOS 500MG.14</v>
          </cell>
          <cell r="E10923">
            <v>279</v>
          </cell>
          <cell r="F10923" t="str">
            <v>GENERICOS BIOEQUIVALENTES</v>
          </cell>
        </row>
        <row r="10924">
          <cell r="B10924">
            <v>297647</v>
          </cell>
          <cell r="C10924" t="str">
            <v>AMOX/A.CLA.BE.875/125MG14</v>
          </cell>
          <cell r="D10924" t="str">
            <v>AMOXICILINA/ACIDO CLAVULAN.BIOEQUIVALENTE COMPRIMIDOS RECUBIERTOS 875/125MG.14</v>
          </cell>
          <cell r="E10924">
            <v>279</v>
          </cell>
          <cell r="F10924" t="str">
            <v>GENERICOS BIOEQUIVALENTES</v>
          </cell>
        </row>
        <row r="10925">
          <cell r="B10925">
            <v>297647</v>
          </cell>
          <cell r="C10925" t="str">
            <v>AMOX/A.CLA.BE.875/125MG14</v>
          </cell>
          <cell r="D10925" t="str">
            <v>AMOXICILINA/ACIDO CLAVULAN.BIOEQUIVALENTE COMPRIMIDOS RECUBIERTOS 875/125MG.14</v>
          </cell>
          <cell r="E10925">
            <v>279</v>
          </cell>
          <cell r="F10925" t="str">
            <v>GENERICOS BIOEQUIVALENTES</v>
          </cell>
        </row>
        <row r="10926">
          <cell r="B10926">
            <v>297647</v>
          </cell>
          <cell r="C10926" t="str">
            <v>AMOX/A.CLA.BE.875/125MG14</v>
          </cell>
          <cell r="D10926" t="str">
            <v>AMOXICILINA/ACIDO CLAVULAN.BIOEQUIVALENTE COMPRIMIDOS RECUBIERTOS 875/125MG.14</v>
          </cell>
          <cell r="E10926">
            <v>279</v>
          </cell>
          <cell r="F10926" t="str">
            <v>GENERICOS BIOEQUIVALENTES</v>
          </cell>
        </row>
        <row r="10927">
          <cell r="B10927">
            <v>386184</v>
          </cell>
          <cell r="C10927" t="str">
            <v>CLORANF BE.S.OFT.0,5% 10M</v>
          </cell>
          <cell r="D10927" t="str">
            <v>CLORANFENICOL BIOEQUIVALENTE SOLUCION OFTALMICA 0,5% 10ML</v>
          </cell>
          <cell r="E10927">
            <v>279</v>
          </cell>
          <cell r="F10927" t="str">
            <v>GENERICOS BIOEQUIVALENTES</v>
          </cell>
        </row>
        <row r="10928">
          <cell r="B10928">
            <v>386641</v>
          </cell>
          <cell r="C10928" t="str">
            <v>LANSOPRAZOL BE.CAP.30MG30</v>
          </cell>
          <cell r="D10928" t="str">
            <v>LANSOPRAZOL BIOEQUIVALENTE CAPSULAS C/MICROGRANULOS C/REC.ENTERICO 30MG.30</v>
          </cell>
          <cell r="E10928">
            <v>279</v>
          </cell>
          <cell r="F10928" t="str">
            <v>GENERICOS BIOEQUIVALENTES</v>
          </cell>
        </row>
        <row r="10929">
          <cell r="B10929">
            <v>386641</v>
          </cell>
          <cell r="C10929" t="str">
            <v>LANSOPRAZOL BE.CAP.30MG30</v>
          </cell>
          <cell r="D10929" t="str">
            <v>LANSOPRAZOL BIOEQUIVALENTE CAPSULAS C/MICROGRANULOS C/REC.ENTERICO 30MG.30</v>
          </cell>
          <cell r="E10929">
            <v>279</v>
          </cell>
          <cell r="F10929" t="str">
            <v>GENERICOS BIOEQUIVALENTES</v>
          </cell>
        </row>
        <row r="10930">
          <cell r="B10930">
            <v>387667</v>
          </cell>
          <cell r="C10930" t="str">
            <v>TERBINAFI.BE.COM.250MG.30</v>
          </cell>
          <cell r="D10930" t="str">
            <v>TERBINAFINA BIOEQUIVALENTE COMPRIMIDOS 250MG.30</v>
          </cell>
          <cell r="E10930">
            <v>279</v>
          </cell>
          <cell r="F10930" t="str">
            <v>GENERICOS BIOEQUIVALENTES</v>
          </cell>
        </row>
        <row r="10931">
          <cell r="B10931">
            <v>393629</v>
          </cell>
          <cell r="C10931" t="str">
            <v>ITRACONAZOL CAP.100MG.15</v>
          </cell>
          <cell r="D10931" t="str">
            <v>ITRACONAZOL CAPSULAS 100MG.15</v>
          </cell>
          <cell r="E10931">
            <v>279</v>
          </cell>
          <cell r="F10931" t="str">
            <v>GENERICOS BIOEQUIVALENTES</v>
          </cell>
        </row>
        <row r="10932">
          <cell r="B10932">
            <v>394616</v>
          </cell>
          <cell r="C10932" t="str">
            <v>CELECOXIB BE.CAP.200MG.10</v>
          </cell>
          <cell r="D10932" t="str">
            <v>CELECOXIB BIOEQUIVALENTE CAPSULAS 200MG.10</v>
          </cell>
          <cell r="E10932">
            <v>279</v>
          </cell>
          <cell r="F10932" t="str">
            <v>GENERICOS BIOEQUIVALENTES</v>
          </cell>
        </row>
        <row r="10933">
          <cell r="B10933">
            <v>398046</v>
          </cell>
          <cell r="C10933" t="str">
            <v>ESOMEPREZ.BE.COMREC20MG30</v>
          </cell>
          <cell r="D10933" t="str">
            <v>ESOMEPRAZOL BIOEQUIVALENTE COMPRIMIDOS CON RECUBIERTO ENTERICO 20MG.30</v>
          </cell>
          <cell r="E10933">
            <v>279</v>
          </cell>
          <cell r="F10933" t="str">
            <v>GENERICOS BIOEQUIVALENTES</v>
          </cell>
        </row>
        <row r="10934">
          <cell r="B10934">
            <v>534216</v>
          </cell>
          <cell r="C10934" t="str">
            <v>CARVEDILOL COMP.6.25MG.30</v>
          </cell>
          <cell r="D10934" t="str">
            <v>CARVEDILOL COMPRIMIDOS RECUBIERTOS 6.25MG.30</v>
          </cell>
          <cell r="E10934">
            <v>279</v>
          </cell>
          <cell r="F10934" t="str">
            <v>GENERICOS BIOEQUIVALENTES</v>
          </cell>
        </row>
        <row r="10935">
          <cell r="B10935">
            <v>534216</v>
          </cell>
          <cell r="C10935" t="str">
            <v>CARVEDILOL COMP.6.25MG.30</v>
          </cell>
          <cell r="D10935" t="str">
            <v>CARVEDILOL COMPRIMIDOS RECUBIERTOS 6.25MG.30</v>
          </cell>
          <cell r="E10935">
            <v>279</v>
          </cell>
          <cell r="F10935" t="str">
            <v>GENERICOS BIOEQUIVALENTES</v>
          </cell>
        </row>
        <row r="10936">
          <cell r="B10936">
            <v>534217</v>
          </cell>
          <cell r="C10936" t="str">
            <v>CARVEDILOL BIOEQIVALENTE COM.12.5MG.30</v>
          </cell>
          <cell r="D10936" t="str">
            <v>CARVEDILOL BIOEQIVALENTE COMPRIMIDOS 12.5MG.30</v>
          </cell>
          <cell r="E10936">
            <v>279</v>
          </cell>
          <cell r="F10936" t="str">
            <v>GENERICOS BIOEQUIVALENTES</v>
          </cell>
        </row>
        <row r="10937">
          <cell r="B10937">
            <v>534217</v>
          </cell>
          <cell r="C10937" t="str">
            <v>CARVEDILOL BIOEQIVALENTE COM.12.5MG.30</v>
          </cell>
          <cell r="D10937" t="str">
            <v>CARVEDILOL BIOEQIVALENTE COMPRIMIDOS 12.5MG.30</v>
          </cell>
          <cell r="E10937">
            <v>279</v>
          </cell>
          <cell r="F10937" t="str">
            <v>GENERICOS BIOEQUIVALENTES</v>
          </cell>
        </row>
        <row r="10938">
          <cell r="B10938">
            <v>534909</v>
          </cell>
          <cell r="C10938" t="str">
            <v>ESOMEPRAZ.BE.COMR.40MG.30</v>
          </cell>
          <cell r="D10938" t="str">
            <v>ESOMEPRAZOL COMPRIMIDOS CON RECUBIERTO ENTERICO 40MG.30</v>
          </cell>
          <cell r="E10938">
            <v>279</v>
          </cell>
          <cell r="F10938" t="str">
            <v>GENERICOS BIOEQUIVALENTES</v>
          </cell>
        </row>
        <row r="10939">
          <cell r="B10939">
            <v>535112</v>
          </cell>
          <cell r="C10939" t="str">
            <v>BISOPROL.BE.COM.REC.2,5MG30</v>
          </cell>
          <cell r="D10939" t="str">
            <v>BISOPROLOL BIOEQUIVALENTE COMPRIMIDOS RECUBIERTOS 2,5MG.30</v>
          </cell>
          <cell r="E10939">
            <v>279</v>
          </cell>
          <cell r="F10939" t="str">
            <v>GENERICOS BIOEQUIVALENTES</v>
          </cell>
        </row>
        <row r="10940">
          <cell r="B10940">
            <v>535112</v>
          </cell>
          <cell r="C10940" t="str">
            <v>BISOPROL.BE.COM.REC.2,5MG30</v>
          </cell>
          <cell r="D10940" t="str">
            <v>BISOPROLOL BIOEQUIVALENTE COMPRIMIDOS RECUBIERTOS 2,5MG.30</v>
          </cell>
          <cell r="E10940">
            <v>279</v>
          </cell>
          <cell r="F10940" t="str">
            <v>GENERICOS BIOEQUIVALENTES</v>
          </cell>
        </row>
        <row r="10941">
          <cell r="B10941">
            <v>547171</v>
          </cell>
          <cell r="C10941" t="str">
            <v>ESOMEP.BE.CAP.G.REC20M.30</v>
          </cell>
          <cell r="D10941" t="str">
            <v>ESOMEPRAZOL BIOEQUIVALENTE CAPSULAS CON GRANULOS CON RECUBRIM.ENTERICO 20MG.X30</v>
          </cell>
          <cell r="E10941">
            <v>279</v>
          </cell>
          <cell r="F10941" t="str">
            <v>GENERICOS BIOEQUIVALENTES</v>
          </cell>
        </row>
        <row r="10942">
          <cell r="B10942">
            <v>547172</v>
          </cell>
          <cell r="C10942" t="str">
            <v>ESOMEP.BE.CAP.G.REC40M.30</v>
          </cell>
          <cell r="D10942" t="str">
            <v>ESOMEPRAZOL BIOEQUIVALENTE CAPSULAS CON GRANULOS CON RECUBRIM.ENTERICO 40MG.X30</v>
          </cell>
          <cell r="E10942">
            <v>279</v>
          </cell>
          <cell r="F10942" t="str">
            <v>GENERICOS BIOEQUIVALENTES</v>
          </cell>
        </row>
        <row r="10943">
          <cell r="B10943">
            <v>547339</v>
          </cell>
          <cell r="C10943" t="str">
            <v>DOXICICLIN.BE CAP100MG.10</v>
          </cell>
          <cell r="D10943" t="str">
            <v>DOXICICLINA BIOEQUIVALENTE CAPSULAS 100MG X10</v>
          </cell>
          <cell r="E10943">
            <v>279</v>
          </cell>
          <cell r="F10943" t="str">
            <v>GENERICOS BIOEQUIVALENTES</v>
          </cell>
        </row>
        <row r="10944">
          <cell r="B10944">
            <v>550424</v>
          </cell>
          <cell r="C10944" t="str">
            <v>ZOPICLONA BE COM.7,5MG.40</v>
          </cell>
          <cell r="D10944" t="str">
            <v>ZOPICLONA BIOEQUIVALENTE COMPRIMIDOS RECUBIERTOS 7,5MG X40</v>
          </cell>
          <cell r="E10944">
            <v>279</v>
          </cell>
          <cell r="F10944" t="str">
            <v>GENERICOS BIOEQUIVALENTES</v>
          </cell>
        </row>
        <row r="10945">
          <cell r="B10945">
            <v>1464</v>
          </cell>
          <cell r="C10945" t="str">
            <v>DERMABEL GEL 1% 30GR.</v>
          </cell>
          <cell r="D10945" t="str">
            <v>DERMABEL GEL 1% 30 GRAMOS</v>
          </cell>
          <cell r="E10945">
            <v>280</v>
          </cell>
          <cell r="F10945" t="str">
            <v>ROYAL PHARMA</v>
          </cell>
        </row>
        <row r="10946">
          <cell r="B10946">
            <v>1464</v>
          </cell>
          <cell r="C10946" t="str">
            <v>DERMABEL GEL 1% 30GR.</v>
          </cell>
          <cell r="D10946" t="str">
            <v>DERMABEL GEL 1% 30 GRAMOS</v>
          </cell>
          <cell r="E10946">
            <v>280</v>
          </cell>
          <cell r="F10946" t="str">
            <v>ROYAL PHARMA</v>
          </cell>
        </row>
        <row r="10947">
          <cell r="B10947">
            <v>1464</v>
          </cell>
          <cell r="C10947" t="str">
            <v>DERMABEL GEL 1% 30GR.</v>
          </cell>
          <cell r="D10947" t="str">
            <v>DERMABEL GEL 1% 30 GRAMOS</v>
          </cell>
          <cell r="E10947">
            <v>280</v>
          </cell>
          <cell r="F10947" t="str">
            <v>ROYAL PHARMA</v>
          </cell>
        </row>
        <row r="10948">
          <cell r="B10948">
            <v>19028</v>
          </cell>
          <cell r="C10948" t="str">
            <v>DOXITHAL COM. 50MG.20</v>
          </cell>
          <cell r="D10948" t="str">
            <v>DOXITHAL COMPRIMIDOS  50 MILIGRAMOS 20</v>
          </cell>
          <cell r="E10948">
            <v>280</v>
          </cell>
          <cell r="F10948" t="str">
            <v>ROYAL PHARMA</v>
          </cell>
        </row>
        <row r="10949">
          <cell r="B10949">
            <v>19028</v>
          </cell>
          <cell r="C10949" t="str">
            <v>DOXITHAL COM. 50MG.20</v>
          </cell>
          <cell r="D10949" t="str">
            <v>DOXITHAL COMPRIMIDOS  50 MILIGRAMOS 20</v>
          </cell>
          <cell r="E10949">
            <v>280</v>
          </cell>
          <cell r="F10949" t="str">
            <v>ROYAL PHARMA</v>
          </cell>
        </row>
        <row r="10950">
          <cell r="B10950">
            <v>19028</v>
          </cell>
          <cell r="C10950" t="str">
            <v>DOXITHAL COM. 50MG.20</v>
          </cell>
          <cell r="D10950" t="str">
            <v>DOXITHAL COMPRIMIDOS  50 MILIGRAMOS 20</v>
          </cell>
          <cell r="E10950">
            <v>280</v>
          </cell>
          <cell r="F10950" t="str">
            <v>ROYAL PHARMA</v>
          </cell>
        </row>
        <row r="10951">
          <cell r="B10951">
            <v>19048</v>
          </cell>
          <cell r="C10951" t="str">
            <v>DOXITHAL COM.DIS.100MG.10</v>
          </cell>
          <cell r="D10951" t="str">
            <v>DOXITHAL COMPRIMIDOS 100 MILIGRAMOS 10</v>
          </cell>
          <cell r="E10951">
            <v>280</v>
          </cell>
          <cell r="F10951" t="str">
            <v>ROYAL PHARMA</v>
          </cell>
        </row>
        <row r="10952">
          <cell r="B10952">
            <v>19048</v>
          </cell>
          <cell r="C10952" t="str">
            <v>DOXITHAL COM.DIS.100MG.10</v>
          </cell>
          <cell r="D10952" t="str">
            <v>DOXITHAL COMPRIMIDOS 100 MILIGRAMOS 10</v>
          </cell>
          <cell r="E10952">
            <v>280</v>
          </cell>
          <cell r="F10952" t="str">
            <v>ROYAL PHARMA</v>
          </cell>
        </row>
        <row r="10953">
          <cell r="B10953">
            <v>19048</v>
          </cell>
          <cell r="C10953" t="str">
            <v>DOXITHAL COM.DIS.100MG.10</v>
          </cell>
          <cell r="D10953" t="str">
            <v>DOXITHAL COMPRIMIDOS 100 MILIGRAMOS 10</v>
          </cell>
          <cell r="E10953">
            <v>280</v>
          </cell>
          <cell r="F10953" t="str">
            <v>ROYAL PHARMA</v>
          </cell>
        </row>
        <row r="10954">
          <cell r="B10954">
            <v>89052</v>
          </cell>
          <cell r="C10954" t="str">
            <v>TIGEL SH.265ML.</v>
          </cell>
          <cell r="D10954" t="str">
            <v>TIGEL SHAMPOO 0,5% 265 ML.</v>
          </cell>
          <cell r="E10954">
            <v>280</v>
          </cell>
          <cell r="F10954" t="str">
            <v>ROYAL PHARMA</v>
          </cell>
        </row>
        <row r="10955">
          <cell r="B10955">
            <v>89052</v>
          </cell>
          <cell r="C10955" t="str">
            <v>TIGEL SH.265ML.</v>
          </cell>
          <cell r="D10955" t="str">
            <v>TIGEL SHAMPOO 0,5% 265 ML.</v>
          </cell>
          <cell r="E10955">
            <v>280</v>
          </cell>
          <cell r="F10955" t="str">
            <v>ROYAL PHARMA</v>
          </cell>
        </row>
        <row r="10956">
          <cell r="B10956">
            <v>89052</v>
          </cell>
          <cell r="C10956" t="str">
            <v>TIGEL SH.265ML.</v>
          </cell>
          <cell r="D10956" t="str">
            <v>TIGEL SHAMPOO 0,5% 265 ML.</v>
          </cell>
          <cell r="E10956">
            <v>280</v>
          </cell>
          <cell r="F10956" t="str">
            <v>ROYAL PHARMA</v>
          </cell>
        </row>
        <row r="10957">
          <cell r="B10957">
            <v>89054</v>
          </cell>
          <cell r="C10957" t="str">
            <v>TIGEL SH.PH-CONTROL 265ML</v>
          </cell>
          <cell r="D10957" t="str">
            <v>TIGEL SHAMPOO PH CONTROL 265 ML.</v>
          </cell>
          <cell r="E10957">
            <v>280</v>
          </cell>
          <cell r="F10957" t="str">
            <v>ROYAL PHARMA</v>
          </cell>
        </row>
        <row r="10958">
          <cell r="B10958">
            <v>89054</v>
          </cell>
          <cell r="C10958" t="str">
            <v>TIGEL SH.PH-CONTROL 265ML</v>
          </cell>
          <cell r="D10958" t="str">
            <v>TIGEL SHAMPOO PH CONTROL 265 ML.</v>
          </cell>
          <cell r="E10958">
            <v>280</v>
          </cell>
          <cell r="F10958" t="str">
            <v>ROYAL PHARMA</v>
          </cell>
        </row>
        <row r="10959">
          <cell r="B10959">
            <v>89054</v>
          </cell>
          <cell r="C10959" t="str">
            <v>TIGEL SH.PH-CONTROL 265ML</v>
          </cell>
          <cell r="D10959" t="str">
            <v>TIGEL SHAMPOO PH CONTROL 265 ML.</v>
          </cell>
          <cell r="E10959">
            <v>280</v>
          </cell>
          <cell r="F10959" t="str">
            <v>ROYAL PHARMA</v>
          </cell>
        </row>
        <row r="10960">
          <cell r="B10960">
            <v>179146</v>
          </cell>
          <cell r="C10960" t="str">
            <v>CARBORON COM.300MG.50</v>
          </cell>
          <cell r="D10960" t="str">
            <v>CARBORON COMPRIMIDOS 300 MILIGRAMOS 50</v>
          </cell>
          <cell r="E10960">
            <v>280</v>
          </cell>
          <cell r="F10960" t="str">
            <v>ROYAL PHARMA</v>
          </cell>
        </row>
        <row r="10961">
          <cell r="B10961">
            <v>179146</v>
          </cell>
          <cell r="C10961" t="str">
            <v>CARBORON COM.300MG.50</v>
          </cell>
          <cell r="D10961" t="str">
            <v>CARBORON COMPRIMIDOS 300 MILIGRAMOS 50</v>
          </cell>
          <cell r="E10961">
            <v>280</v>
          </cell>
          <cell r="F10961" t="str">
            <v>ROYAL PHARMA</v>
          </cell>
        </row>
        <row r="10962">
          <cell r="B10962">
            <v>179146</v>
          </cell>
          <cell r="C10962" t="str">
            <v>CARBORON COM.300MG.50</v>
          </cell>
          <cell r="D10962" t="str">
            <v>CARBORON COMPRIMIDOS 300 MILIGRAMOS 50</v>
          </cell>
          <cell r="E10962">
            <v>280</v>
          </cell>
          <cell r="F10962" t="str">
            <v>ROYAL PHARMA</v>
          </cell>
        </row>
        <row r="10963">
          <cell r="B10963">
            <v>179157</v>
          </cell>
          <cell r="C10963" t="str">
            <v>DAGOTIL COM.1MG.30</v>
          </cell>
          <cell r="D10963" t="str">
            <v>DAGOTIL COMPRIMIDOS 1 MILIGRAMOS 30</v>
          </cell>
          <cell r="E10963">
            <v>280</v>
          </cell>
          <cell r="F10963" t="str">
            <v>ROYAL PHARMA</v>
          </cell>
        </row>
        <row r="10964">
          <cell r="B10964">
            <v>179157</v>
          </cell>
          <cell r="C10964" t="str">
            <v>DAGOTIL COM.1MG.30</v>
          </cell>
          <cell r="D10964" t="str">
            <v>DAGOTIL COMPRIMIDOS 1 MILIGRAMOS 30</v>
          </cell>
          <cell r="E10964">
            <v>280</v>
          </cell>
          <cell r="F10964" t="str">
            <v>ROYAL PHARMA</v>
          </cell>
        </row>
        <row r="10965">
          <cell r="B10965">
            <v>179157</v>
          </cell>
          <cell r="C10965" t="str">
            <v>DAGOTIL COM.1MG.30</v>
          </cell>
          <cell r="D10965" t="str">
            <v>DAGOTIL COMPRIMIDOS 1 MILIGRAMOS 30</v>
          </cell>
          <cell r="E10965">
            <v>280</v>
          </cell>
          <cell r="F10965" t="str">
            <v>ROYAL PHARMA</v>
          </cell>
        </row>
        <row r="10966">
          <cell r="B10966">
            <v>179157</v>
          </cell>
          <cell r="C10966" t="str">
            <v>DAGOTIL COM.1MG.30</v>
          </cell>
          <cell r="D10966" t="str">
            <v>DAGOTIL COMPRIMIDOS 1 MILIGRAMOS 30</v>
          </cell>
          <cell r="E10966">
            <v>280</v>
          </cell>
          <cell r="F10966" t="str">
            <v>ROYAL PHARMA</v>
          </cell>
        </row>
        <row r="10967">
          <cell r="B10967">
            <v>179158</v>
          </cell>
          <cell r="C10967" t="str">
            <v>DAGOTIL3 BE COMREC.3MG.30</v>
          </cell>
          <cell r="D10967" t="str">
            <v>DAGOTIL 3 BIOEQUIVALENTE COMPRIMIDOS RECUBIERTOS 3MG.30</v>
          </cell>
          <cell r="E10967">
            <v>280</v>
          </cell>
          <cell r="F10967" t="str">
            <v>ROYAL PHARMA</v>
          </cell>
        </row>
        <row r="10968">
          <cell r="B10968">
            <v>179158</v>
          </cell>
          <cell r="C10968" t="str">
            <v>DAGOTIL3 BE COMREC.3MG.30</v>
          </cell>
          <cell r="D10968" t="str">
            <v>DAGOTIL 3 BIOEQUIVALENTE COMPRIMIDOS RECUBIERTOS 3MG.30</v>
          </cell>
          <cell r="E10968">
            <v>280</v>
          </cell>
          <cell r="F10968" t="str">
            <v>ROYAL PHARMA</v>
          </cell>
        </row>
        <row r="10969">
          <cell r="B10969">
            <v>179158</v>
          </cell>
          <cell r="C10969" t="str">
            <v>DAGOTIL3 BE COMREC.3MG.30</v>
          </cell>
          <cell r="D10969" t="str">
            <v>DAGOTIL 3 BIOEQUIVALENTE COMPRIMIDOS RECUBIERTOS 3MG.30</v>
          </cell>
          <cell r="E10969">
            <v>280</v>
          </cell>
          <cell r="F10969" t="str">
            <v>ROYAL PHARMA</v>
          </cell>
        </row>
        <row r="10970">
          <cell r="B10970">
            <v>179158</v>
          </cell>
          <cell r="C10970" t="str">
            <v>DAGOTIL3 BE COMREC.3MG.30</v>
          </cell>
          <cell r="D10970" t="str">
            <v>DAGOTIL 3 BIOEQUIVALENTE COMPRIMIDOS RECUBIERTOS 3MG.30</v>
          </cell>
          <cell r="E10970">
            <v>280</v>
          </cell>
          <cell r="F10970" t="str">
            <v>ROYAL PHARMA</v>
          </cell>
        </row>
        <row r="10971">
          <cell r="B10971">
            <v>179163</v>
          </cell>
          <cell r="C10971" t="str">
            <v>DEPUROL RET.CAP. 75MG.30</v>
          </cell>
          <cell r="D10971" t="str">
            <v>DEPUROL RETARD CAPSULAS  75 MILIGRAMOS 30</v>
          </cell>
          <cell r="E10971">
            <v>280</v>
          </cell>
          <cell r="F10971" t="str">
            <v>ROYAL PHARMA</v>
          </cell>
        </row>
        <row r="10972">
          <cell r="B10972">
            <v>179163</v>
          </cell>
          <cell r="C10972" t="str">
            <v>DEPUROL RET.CAP. 75MG.30</v>
          </cell>
          <cell r="D10972" t="str">
            <v>DEPUROL RETARD CAPSULAS  75 MILIGRAMOS 30</v>
          </cell>
          <cell r="E10972">
            <v>280</v>
          </cell>
          <cell r="F10972" t="str">
            <v>ROYAL PHARMA</v>
          </cell>
        </row>
        <row r="10973">
          <cell r="B10973">
            <v>179164</v>
          </cell>
          <cell r="C10973" t="str">
            <v>DEPUROL RET.CAP.150MG.30</v>
          </cell>
          <cell r="D10973" t="str">
            <v>DEPUROL RETARD CAPSULAS 150 MILIGRAMOS 30</v>
          </cell>
          <cell r="E10973">
            <v>280</v>
          </cell>
          <cell r="F10973" t="str">
            <v>ROYAL PHARMA</v>
          </cell>
        </row>
        <row r="10974">
          <cell r="B10974">
            <v>179164</v>
          </cell>
          <cell r="C10974" t="str">
            <v>DEPUROL RET.CAP.150MG.30</v>
          </cell>
          <cell r="D10974" t="str">
            <v>DEPUROL RETARD CAPSULAS 150 MILIGRAMOS 30</v>
          </cell>
          <cell r="E10974">
            <v>280</v>
          </cell>
          <cell r="F10974" t="str">
            <v>ROYAL PHARMA</v>
          </cell>
        </row>
        <row r="10975">
          <cell r="B10975">
            <v>179167</v>
          </cell>
          <cell r="C10975" t="str">
            <v>AGUALA GTS.0,75% 10ML</v>
          </cell>
          <cell r="D10975" t="str">
            <v>AGUALA GTS.0,75% 10ML</v>
          </cell>
          <cell r="E10975">
            <v>280</v>
          </cell>
          <cell r="F10975" t="str">
            <v>ROYAL PHARMA</v>
          </cell>
        </row>
        <row r="10976">
          <cell r="B10976">
            <v>179167</v>
          </cell>
          <cell r="C10976" t="str">
            <v>AGUALA GTS.0,75% 10ML</v>
          </cell>
          <cell r="D10976" t="str">
            <v>AGUALA GTS.0,75% 10ML</v>
          </cell>
          <cell r="E10976">
            <v>280</v>
          </cell>
          <cell r="F10976" t="str">
            <v>ROYAL PHARMA</v>
          </cell>
        </row>
        <row r="10977">
          <cell r="B10977">
            <v>179171</v>
          </cell>
          <cell r="C10977" t="str">
            <v>DAGOTIL GTS.1MG/ML.30ML</v>
          </cell>
          <cell r="D10977" t="str">
            <v>DAGOTIL GOTAS SOLUCION ORAL 1MG/ML  30ML</v>
          </cell>
          <cell r="E10977">
            <v>280</v>
          </cell>
          <cell r="F10977" t="str">
            <v>ROYAL PHARMA</v>
          </cell>
        </row>
        <row r="10978">
          <cell r="B10978">
            <v>179171</v>
          </cell>
          <cell r="C10978" t="str">
            <v>DAGOTIL GTS.1MG/ML.30ML</v>
          </cell>
          <cell r="D10978" t="str">
            <v>DAGOTIL GOTAS SOLUCION ORAL 1MG/ML  30ML</v>
          </cell>
          <cell r="E10978">
            <v>280</v>
          </cell>
          <cell r="F10978" t="str">
            <v>ROYAL PHARMA</v>
          </cell>
        </row>
        <row r="10979">
          <cell r="B10979">
            <v>179173</v>
          </cell>
          <cell r="C10979" t="str">
            <v>CARBORON RET.COM.400MG.30</v>
          </cell>
          <cell r="D10979" t="str">
            <v>CARBORON RETARD COMPRIMIDOS 400MG.30</v>
          </cell>
          <cell r="E10979">
            <v>280</v>
          </cell>
          <cell r="F10979" t="str">
            <v>ROYAL PHARMA</v>
          </cell>
        </row>
        <row r="10980">
          <cell r="B10980">
            <v>179173</v>
          </cell>
          <cell r="C10980" t="str">
            <v>CARBORON RET.COM.400MG.30</v>
          </cell>
          <cell r="D10980" t="str">
            <v>CARBORON RETARD COMPRIMIDOS 400MG.30</v>
          </cell>
          <cell r="E10980">
            <v>280</v>
          </cell>
          <cell r="F10980" t="str">
            <v>ROYAL PHARMA</v>
          </cell>
        </row>
        <row r="10981">
          <cell r="B10981">
            <v>179181</v>
          </cell>
          <cell r="C10981" t="str">
            <v>DEPUROL RET.CAP. 37,5M.20</v>
          </cell>
          <cell r="D10981" t="str">
            <v>DEPUROL RETARD CAPSULAS 37,5MG.20</v>
          </cell>
          <cell r="E10981">
            <v>280</v>
          </cell>
          <cell r="F10981" t="str">
            <v>ROYAL PHARMA</v>
          </cell>
        </row>
        <row r="10982">
          <cell r="B10982">
            <v>179181</v>
          </cell>
          <cell r="C10982" t="str">
            <v>DEPUROL RET.CAP. 37,5M.20</v>
          </cell>
          <cell r="D10982" t="str">
            <v>DEPUROL RETARD CAPSULAS 37,5MG.20</v>
          </cell>
          <cell r="E10982">
            <v>280</v>
          </cell>
          <cell r="F10982" t="str">
            <v>ROYAL PHARMA</v>
          </cell>
        </row>
        <row r="10983">
          <cell r="B10983">
            <v>179182</v>
          </cell>
          <cell r="C10983" t="str">
            <v>MENTIX COM.100MG.30</v>
          </cell>
          <cell r="D10983" t="str">
            <v>MENTIX COMPRIMIDOS 100 MILIGRAMOS 30</v>
          </cell>
          <cell r="E10983">
            <v>280</v>
          </cell>
          <cell r="F10983" t="str">
            <v>ROYAL PHARMA</v>
          </cell>
        </row>
        <row r="10984">
          <cell r="B10984">
            <v>179182</v>
          </cell>
          <cell r="C10984" t="str">
            <v>MENTIX COM.100MG.30</v>
          </cell>
          <cell r="D10984" t="str">
            <v>MENTIX COMPRIMIDOS 100 MILIGRAMOS 30</v>
          </cell>
          <cell r="E10984">
            <v>280</v>
          </cell>
          <cell r="F10984" t="str">
            <v>ROYAL PHARMA</v>
          </cell>
        </row>
        <row r="10985">
          <cell r="B10985">
            <v>179182</v>
          </cell>
          <cell r="C10985" t="str">
            <v>MENTIX COM.100MG.30</v>
          </cell>
          <cell r="D10985" t="str">
            <v>MENTIX COMPRIMIDOS 100 MILIGRAMOS 30</v>
          </cell>
          <cell r="E10985">
            <v>280</v>
          </cell>
          <cell r="F10985" t="str">
            <v>ROYAL PHARMA</v>
          </cell>
        </row>
        <row r="10986">
          <cell r="B10986">
            <v>179191</v>
          </cell>
          <cell r="C10986" t="str">
            <v>DICIL CR.1% 15GR.</v>
          </cell>
          <cell r="D10986" t="str">
            <v>DICIL CREMA TOPICA 1% 15 GRAMOS</v>
          </cell>
          <cell r="E10986">
            <v>280</v>
          </cell>
          <cell r="F10986" t="str">
            <v>ROYAL PHARMA</v>
          </cell>
        </row>
        <row r="10987">
          <cell r="B10987">
            <v>179191</v>
          </cell>
          <cell r="C10987" t="str">
            <v>DICIL CR.1% 15GR.</v>
          </cell>
          <cell r="D10987" t="str">
            <v>DICIL CREMA TOPICA 1% 15 GRAMOS</v>
          </cell>
          <cell r="E10987">
            <v>280</v>
          </cell>
          <cell r="F10987" t="str">
            <v>ROYAL PHARMA</v>
          </cell>
        </row>
        <row r="10988">
          <cell r="B10988">
            <v>179191</v>
          </cell>
          <cell r="C10988" t="str">
            <v>DICIL CR.1% 15GR.</v>
          </cell>
          <cell r="D10988" t="str">
            <v>DICIL CREMA TOPICA 1% 15 GRAMOS</v>
          </cell>
          <cell r="E10988">
            <v>280</v>
          </cell>
          <cell r="F10988" t="str">
            <v>ROYAL PHARMA</v>
          </cell>
        </row>
        <row r="10989">
          <cell r="B10989">
            <v>179191</v>
          </cell>
          <cell r="C10989" t="str">
            <v>DICIL CR.1% 15GR.</v>
          </cell>
          <cell r="D10989" t="str">
            <v>DICIL CREMA TOPICA 1% 15 GRAMOS</v>
          </cell>
          <cell r="E10989">
            <v>280</v>
          </cell>
          <cell r="F10989" t="str">
            <v>ROYAL PHARMA</v>
          </cell>
        </row>
        <row r="10990">
          <cell r="B10990">
            <v>179200</v>
          </cell>
          <cell r="C10990" t="str">
            <v>TKC SH.2% 200ML.</v>
          </cell>
          <cell r="D10990" t="str">
            <v>TKC SHAMPOO MEDICADO 2% 200ML.</v>
          </cell>
          <cell r="E10990">
            <v>280</v>
          </cell>
          <cell r="F10990" t="str">
            <v>ROYAL PHARMA</v>
          </cell>
        </row>
        <row r="10991">
          <cell r="B10991">
            <v>179200</v>
          </cell>
          <cell r="C10991" t="str">
            <v>TKC SH.2% 200ML.</v>
          </cell>
          <cell r="D10991" t="str">
            <v>TKC SHAMPOO MEDICADO 2% 200ML.</v>
          </cell>
          <cell r="E10991">
            <v>280</v>
          </cell>
          <cell r="F10991" t="str">
            <v>ROYAL PHARMA</v>
          </cell>
        </row>
        <row r="10992">
          <cell r="B10992">
            <v>179200</v>
          </cell>
          <cell r="C10992" t="str">
            <v>TKC SH.2% 200ML.</v>
          </cell>
          <cell r="D10992" t="str">
            <v>TKC SHAMPOO MEDICADO 2% 200ML.</v>
          </cell>
          <cell r="E10992">
            <v>280</v>
          </cell>
          <cell r="F10992" t="str">
            <v>ROYAL PHARMA</v>
          </cell>
        </row>
        <row r="10993">
          <cell r="B10993">
            <v>219006</v>
          </cell>
          <cell r="C10993" t="str">
            <v>PROZONE GEL FOTOPF30.125G</v>
          </cell>
          <cell r="D10993" t="str">
            <v>PROZONE GEL FOTOPROTECTOR PROTECCION MEDIA FPS 30 125GR</v>
          </cell>
          <cell r="E10993">
            <v>280</v>
          </cell>
          <cell r="F10993" t="str">
            <v>ROYAL PHARMA</v>
          </cell>
        </row>
        <row r="10994">
          <cell r="B10994">
            <v>219006</v>
          </cell>
          <cell r="C10994" t="str">
            <v>PROZONE GEL FOTOPF30.125G</v>
          </cell>
          <cell r="D10994" t="str">
            <v>PROZONE GEL FOTOPROTECTOR PROTECCION MEDIA FPS 30 125GR</v>
          </cell>
          <cell r="E10994">
            <v>280</v>
          </cell>
          <cell r="F10994" t="str">
            <v>ROYAL PHARMA</v>
          </cell>
        </row>
        <row r="10995">
          <cell r="B10995">
            <v>219006</v>
          </cell>
          <cell r="C10995" t="str">
            <v>PROZONE GEL FOTOPF30.125G</v>
          </cell>
          <cell r="D10995" t="str">
            <v>PROZONE GEL FOTOPROTECTOR PROTECCION MEDIA FPS 30 125GR</v>
          </cell>
          <cell r="E10995">
            <v>280</v>
          </cell>
          <cell r="F10995" t="str">
            <v>ROYAL PHARMA</v>
          </cell>
        </row>
        <row r="10996">
          <cell r="B10996">
            <v>219006</v>
          </cell>
          <cell r="C10996" t="str">
            <v>PROZONE GEL FOTOPF30.125G</v>
          </cell>
          <cell r="D10996" t="str">
            <v>PROZONE GEL FOTOPROTECTOR PROTECCION MEDIA FPS 30 125GR</v>
          </cell>
          <cell r="E10996">
            <v>280</v>
          </cell>
          <cell r="F10996" t="str">
            <v>ROYAL PHARMA</v>
          </cell>
        </row>
        <row r="10997">
          <cell r="B10997">
            <v>250014</v>
          </cell>
          <cell r="C10997" t="str">
            <v>CETRIL COM.10MG.50</v>
          </cell>
          <cell r="D10997" t="str">
            <v>CETRIL COMPRIMIDOS 10 MILIGRAMOS 50</v>
          </cell>
          <cell r="E10997">
            <v>280</v>
          </cell>
          <cell r="F10997" t="str">
            <v>ROYAL PHARMA</v>
          </cell>
        </row>
        <row r="10998">
          <cell r="B10998">
            <v>250014</v>
          </cell>
          <cell r="C10998" t="str">
            <v>CETRIL COM.10MG.50</v>
          </cell>
          <cell r="D10998" t="str">
            <v>CETRIL COMPRIMIDOS 10 MILIGRAMOS 50</v>
          </cell>
          <cell r="E10998">
            <v>280</v>
          </cell>
          <cell r="F10998" t="str">
            <v>ROYAL PHARMA</v>
          </cell>
        </row>
        <row r="10999">
          <cell r="B10999">
            <v>251074</v>
          </cell>
          <cell r="C10999" t="str">
            <v>MENTIX COM.200MG.30</v>
          </cell>
          <cell r="D10999" t="str">
            <v>MENTIX COMPRIMIDOS 200 MILIGRAMOS 30</v>
          </cell>
          <cell r="E10999">
            <v>280</v>
          </cell>
          <cell r="F10999" t="str">
            <v>ROYAL PHARMA</v>
          </cell>
        </row>
        <row r="11000">
          <cell r="B11000">
            <v>251074</v>
          </cell>
          <cell r="C11000" t="str">
            <v>MENTIX COM.200MG.30</v>
          </cell>
          <cell r="D11000" t="str">
            <v>MENTIX COMPRIMIDOS 200 MILIGRAMOS 30</v>
          </cell>
          <cell r="E11000">
            <v>280</v>
          </cell>
          <cell r="F11000" t="str">
            <v>ROYAL PHARMA</v>
          </cell>
        </row>
        <row r="11001">
          <cell r="B11001">
            <v>251074</v>
          </cell>
          <cell r="C11001" t="str">
            <v>MENTIX COM.200MG.30</v>
          </cell>
          <cell r="D11001" t="str">
            <v>MENTIX COMPRIMIDOS 200 MILIGRAMOS 30</v>
          </cell>
          <cell r="E11001">
            <v>280</v>
          </cell>
          <cell r="F11001" t="str">
            <v>ROYAL PHARMA</v>
          </cell>
        </row>
        <row r="11002">
          <cell r="B11002">
            <v>253441</v>
          </cell>
          <cell r="C11002" t="str">
            <v>ALOPEK SOL.TOP. 5% 60ML</v>
          </cell>
          <cell r="D11002" t="str">
            <v>ALOPEK SOLUCION  TOPICA  5% 60ML</v>
          </cell>
          <cell r="E11002">
            <v>280</v>
          </cell>
          <cell r="F11002" t="str">
            <v>ROYAL PHARMA</v>
          </cell>
        </row>
        <row r="11003">
          <cell r="B11003">
            <v>253441</v>
          </cell>
          <cell r="C11003" t="str">
            <v>ALOPEK SOL.TOP. 5% 60ML</v>
          </cell>
          <cell r="D11003" t="str">
            <v>ALOPEK SOLUCION  TOPICA  5% 60ML</v>
          </cell>
          <cell r="E11003">
            <v>280</v>
          </cell>
          <cell r="F11003" t="str">
            <v>ROYAL PHARMA</v>
          </cell>
        </row>
        <row r="11004">
          <cell r="B11004">
            <v>253827</v>
          </cell>
          <cell r="C11004" t="str">
            <v>FOLIPIL COM.1MG.30</v>
          </cell>
          <cell r="D11004" t="str">
            <v>FOLIPIL COMPRIMIDOS RECUBIERTOS  1 MILIGRAMOS 30</v>
          </cell>
          <cell r="E11004">
            <v>280</v>
          </cell>
          <cell r="F11004" t="str">
            <v>ROYAL PHARMA</v>
          </cell>
        </row>
        <row r="11005">
          <cell r="B11005">
            <v>253827</v>
          </cell>
          <cell r="C11005" t="str">
            <v>FOLIPIL COM.1MG.30</v>
          </cell>
          <cell r="D11005" t="str">
            <v>FOLIPIL COMPRIMIDOS RECUBIERTOS  1 MILIGRAMOS 30</v>
          </cell>
          <cell r="E11005">
            <v>280</v>
          </cell>
          <cell r="F11005" t="str">
            <v>ROYAL PHARMA</v>
          </cell>
        </row>
        <row r="11006">
          <cell r="B11006">
            <v>258967</v>
          </cell>
          <cell r="C11006" t="str">
            <v>MIRAGRAN COM.2,5MG.10</v>
          </cell>
          <cell r="D11006" t="str">
            <v>MIRAGRAN 2,5MG. COMPRIMIDOS RECUBIERTOS 10</v>
          </cell>
          <cell r="E11006">
            <v>280</v>
          </cell>
          <cell r="F11006" t="str">
            <v>ROYAL PHARMA</v>
          </cell>
        </row>
        <row r="11007">
          <cell r="B11007">
            <v>258967</v>
          </cell>
          <cell r="C11007" t="str">
            <v>MIRAGRAN COM.2,5MG.10</v>
          </cell>
          <cell r="D11007" t="str">
            <v>MIRAGRAN 2,5MG. COMPRIMIDOS RECUBIERTOS 10</v>
          </cell>
          <cell r="E11007">
            <v>280</v>
          </cell>
          <cell r="F11007" t="str">
            <v>ROYAL PHARMA</v>
          </cell>
        </row>
        <row r="11008">
          <cell r="B11008">
            <v>258967</v>
          </cell>
          <cell r="C11008" t="str">
            <v>MIRAGRAN COM.2,5MG.10</v>
          </cell>
          <cell r="D11008" t="str">
            <v>MIRAGRAN 2,5MG. COMPRIMIDOS RECUBIERTOS 10</v>
          </cell>
          <cell r="E11008">
            <v>280</v>
          </cell>
          <cell r="F11008" t="str">
            <v>ROYAL PHARMA</v>
          </cell>
        </row>
        <row r="11009">
          <cell r="B11009">
            <v>259839</v>
          </cell>
          <cell r="C11009" t="str">
            <v>VANTUX MAX CAP.60</v>
          </cell>
          <cell r="D11009" t="str">
            <v>VANTUX MAX CÁPSULAS 60</v>
          </cell>
          <cell r="E11009">
            <v>280</v>
          </cell>
          <cell r="F11009" t="str">
            <v>ROYAL PHARMA</v>
          </cell>
        </row>
        <row r="11010">
          <cell r="B11010">
            <v>259839</v>
          </cell>
          <cell r="C11010" t="str">
            <v>VANTUX MAX CAP.60</v>
          </cell>
          <cell r="D11010" t="str">
            <v>VANTUX MAX CÁPSULAS 60</v>
          </cell>
          <cell r="E11010">
            <v>280</v>
          </cell>
          <cell r="F11010" t="str">
            <v>ROYAL PHARMA</v>
          </cell>
        </row>
        <row r="11011">
          <cell r="B11011">
            <v>259840</v>
          </cell>
          <cell r="C11011" t="str">
            <v>DICIL SOL.TOP.1% 30ML</v>
          </cell>
          <cell r="D11011" t="str">
            <v>DICIL SPRAY SOLUCIÓN TÓPICA 1% 30ML</v>
          </cell>
          <cell r="E11011">
            <v>280</v>
          </cell>
          <cell r="F11011" t="str">
            <v>ROYAL PHARMA</v>
          </cell>
        </row>
        <row r="11012">
          <cell r="B11012">
            <v>259840</v>
          </cell>
          <cell r="C11012" t="str">
            <v>DICIL SOL.TOP.1% 30ML</v>
          </cell>
          <cell r="D11012" t="str">
            <v>DICIL SPRAY SOLUCIÓN TÓPICA 1% 30ML</v>
          </cell>
          <cell r="E11012">
            <v>280</v>
          </cell>
          <cell r="F11012" t="str">
            <v>ROYAL PHARMA</v>
          </cell>
        </row>
        <row r="11013">
          <cell r="B11013">
            <v>259840</v>
          </cell>
          <cell r="C11013" t="str">
            <v>DICIL SOL.TOP.1% 30ML</v>
          </cell>
          <cell r="D11013" t="str">
            <v>DICIL SPRAY SOLUCIÓN TÓPICA 1% 30ML</v>
          </cell>
          <cell r="E11013">
            <v>280</v>
          </cell>
          <cell r="F11013" t="str">
            <v>ROYAL PHARMA</v>
          </cell>
        </row>
        <row r="11014">
          <cell r="B11014">
            <v>259931</v>
          </cell>
          <cell r="C11014" t="str">
            <v>FOLIPIL COM.1MG.90</v>
          </cell>
          <cell r="D11014" t="str">
            <v>FOLIPIL 1MG. COMPRIMIDOS RECUBIERTOS X90</v>
          </cell>
          <cell r="E11014">
            <v>280</v>
          </cell>
          <cell r="F11014" t="str">
            <v>ROYAL PHARMA</v>
          </cell>
        </row>
        <row r="11015">
          <cell r="B11015">
            <v>259931</v>
          </cell>
          <cell r="C11015" t="str">
            <v>FOLIPIL COM.1MG.90</v>
          </cell>
          <cell r="D11015" t="str">
            <v>FOLIPIL 1MG. COMPRIMIDOS RECUBIERTOS X90</v>
          </cell>
          <cell r="E11015">
            <v>280</v>
          </cell>
          <cell r="F11015" t="str">
            <v>ROYAL PHARMA</v>
          </cell>
        </row>
        <row r="11016">
          <cell r="B11016">
            <v>260133</v>
          </cell>
          <cell r="C11016" t="str">
            <v>VIVIMEX COM.10MG.60</v>
          </cell>
          <cell r="D11016" t="str">
            <v>VIVIMEX 10MG.COMPRIMIDOS RECUBIERTOS 60</v>
          </cell>
          <cell r="E11016">
            <v>280</v>
          </cell>
          <cell r="F11016" t="str">
            <v>ROYAL PHARMA</v>
          </cell>
        </row>
        <row r="11017">
          <cell r="B11017">
            <v>260133</v>
          </cell>
          <cell r="C11017" t="str">
            <v>VIVIMEX COM.10MG.60</v>
          </cell>
          <cell r="D11017" t="str">
            <v>VIVIMEX 10MG.COMPRIMIDOS RECUBIERTOS 60</v>
          </cell>
          <cell r="E11017">
            <v>280</v>
          </cell>
          <cell r="F11017" t="str">
            <v>ROYAL PHARMA</v>
          </cell>
        </row>
        <row r="11018">
          <cell r="B11018">
            <v>260133</v>
          </cell>
          <cell r="C11018" t="str">
            <v>VIVIMEX COM.10MG.60</v>
          </cell>
          <cell r="D11018" t="str">
            <v>VIVIMEX 10MG.COMPRIMIDOS RECUBIERTOS 60</v>
          </cell>
          <cell r="E11018">
            <v>280</v>
          </cell>
          <cell r="F11018" t="str">
            <v>ROYAL PHARMA</v>
          </cell>
        </row>
        <row r="11019">
          <cell r="B11019">
            <v>260133</v>
          </cell>
          <cell r="C11019" t="str">
            <v>VIVIMEX COM.10MG.60</v>
          </cell>
          <cell r="D11019" t="str">
            <v>VIVIMEX 10MG.COMPRIMIDOS RECUBIERTOS 60</v>
          </cell>
          <cell r="E11019">
            <v>280</v>
          </cell>
          <cell r="F11019" t="str">
            <v>ROYAL PHARMA</v>
          </cell>
        </row>
        <row r="11020">
          <cell r="B11020">
            <v>262686</v>
          </cell>
          <cell r="C11020" t="str">
            <v>PARA LOC.ACO.C/PEINE 100M</v>
          </cell>
          <cell r="D11020" t="str">
            <v>PARA LOC.ACONDICIONADORA C/ENJ.CONTRA PIOJOS/LIENDRES C/PEINE DE ARRASTRE 100M</v>
          </cell>
          <cell r="E11020">
            <v>280</v>
          </cell>
          <cell r="F11020" t="str">
            <v>ROYAL PHARMA</v>
          </cell>
        </row>
        <row r="11021">
          <cell r="B11021">
            <v>262686</v>
          </cell>
          <cell r="C11021" t="str">
            <v>PARA LOC.ACO.C/PEINE 100M</v>
          </cell>
          <cell r="D11021" t="str">
            <v>PARA LOC.ACONDICIONADORA C/ENJ.CONTRA PIOJOS/LIENDRES C/PEINE DE ARRASTRE 100M</v>
          </cell>
          <cell r="E11021">
            <v>280</v>
          </cell>
          <cell r="F11021" t="str">
            <v>ROYAL PHARMA</v>
          </cell>
        </row>
        <row r="11022">
          <cell r="B11022">
            <v>264033</v>
          </cell>
          <cell r="C11022" t="str">
            <v>CARBORON RET.COM.400MG.50</v>
          </cell>
          <cell r="D11022" t="str">
            <v>CARBORON RETARD COMPRIMIDOS  DE LIBERACION PROLONGADA 400MG.50</v>
          </cell>
          <cell r="E11022">
            <v>280</v>
          </cell>
          <cell r="F11022" t="str">
            <v>ROYAL PHARMA</v>
          </cell>
        </row>
        <row r="11023">
          <cell r="B11023">
            <v>264033</v>
          </cell>
          <cell r="C11023" t="str">
            <v>CARBORON RET.COM.400MG.50</v>
          </cell>
          <cell r="D11023" t="str">
            <v>CARBORON RETARD COMPRIMIDOS  DE LIBERACION PROLONGADA 400MG.50</v>
          </cell>
          <cell r="E11023">
            <v>280</v>
          </cell>
          <cell r="F11023" t="str">
            <v>ROYAL PHARMA</v>
          </cell>
        </row>
        <row r="11024">
          <cell r="B11024">
            <v>264086</v>
          </cell>
          <cell r="C11024" t="str">
            <v>QURAX COM. 25MG. 30</v>
          </cell>
          <cell r="D11024" t="str">
            <v>QURAX COMPRIMIDOS RECUBIERTOS  25 MG. 30</v>
          </cell>
          <cell r="E11024">
            <v>280</v>
          </cell>
          <cell r="F11024" t="str">
            <v>ROYAL PHARMA</v>
          </cell>
        </row>
        <row r="11025">
          <cell r="B11025">
            <v>264086</v>
          </cell>
          <cell r="C11025" t="str">
            <v>QURAX COM. 25MG. 30</v>
          </cell>
          <cell r="D11025" t="str">
            <v>QURAX COMPRIMIDOS RECUBIERTOS  25 MG. 30</v>
          </cell>
          <cell r="E11025">
            <v>280</v>
          </cell>
          <cell r="F11025" t="str">
            <v>ROYAL PHARMA</v>
          </cell>
        </row>
        <row r="11026">
          <cell r="B11026">
            <v>264086</v>
          </cell>
          <cell r="C11026" t="str">
            <v>QURAX COM. 25MG. 30</v>
          </cell>
          <cell r="D11026" t="str">
            <v>QURAX COMPRIMIDOS RECUBIERTOS  25 MG. 30</v>
          </cell>
          <cell r="E11026">
            <v>280</v>
          </cell>
          <cell r="F11026" t="str">
            <v>ROYAL PHARMA</v>
          </cell>
        </row>
        <row r="11027">
          <cell r="B11027">
            <v>265487</v>
          </cell>
          <cell r="C11027" t="str">
            <v>INFLADER CAP.10MG.30</v>
          </cell>
          <cell r="D11027" t="str">
            <v>INFLADER 10MG.30 CAPSULAS BLANDAS</v>
          </cell>
          <cell r="E11027">
            <v>280</v>
          </cell>
          <cell r="F11027" t="str">
            <v>ROYAL PHARMA</v>
          </cell>
        </row>
        <row r="11028">
          <cell r="B11028">
            <v>265487</v>
          </cell>
          <cell r="C11028" t="str">
            <v>INFLADER CAP.10MG.30</v>
          </cell>
          <cell r="D11028" t="str">
            <v>INFLADER 10MG.30 CAPSULAS BLANDAS</v>
          </cell>
          <cell r="E11028">
            <v>280</v>
          </cell>
          <cell r="F11028" t="str">
            <v>ROYAL PHARMA</v>
          </cell>
        </row>
        <row r="11029">
          <cell r="B11029">
            <v>265487</v>
          </cell>
          <cell r="C11029" t="str">
            <v>INFLADER CAP.10MG.30</v>
          </cell>
          <cell r="D11029" t="str">
            <v>INFLADER 10MG.30 CAPSULAS BLANDAS</v>
          </cell>
          <cell r="E11029">
            <v>280</v>
          </cell>
          <cell r="F11029" t="str">
            <v>ROYAL PHARMA</v>
          </cell>
        </row>
        <row r="11030">
          <cell r="B11030">
            <v>265487</v>
          </cell>
          <cell r="C11030" t="str">
            <v>INFLADER CAP.10MG.30</v>
          </cell>
          <cell r="D11030" t="str">
            <v>INFLADER 10MG.30 CAPSULAS BLANDAS</v>
          </cell>
          <cell r="E11030">
            <v>280</v>
          </cell>
          <cell r="F11030" t="str">
            <v>ROYAL PHARMA</v>
          </cell>
        </row>
        <row r="11031">
          <cell r="B11031">
            <v>265488</v>
          </cell>
          <cell r="C11031" t="str">
            <v>INFLADER CAP.20MG.30</v>
          </cell>
          <cell r="D11031" t="str">
            <v>INFLADER 20MG.30 CAPSULAS BLANDAS</v>
          </cell>
          <cell r="E11031">
            <v>280</v>
          </cell>
          <cell r="F11031" t="str">
            <v>ROYAL PHARMA</v>
          </cell>
        </row>
        <row r="11032">
          <cell r="B11032">
            <v>265488</v>
          </cell>
          <cell r="C11032" t="str">
            <v>INFLADER CAP.20MG.30</v>
          </cell>
          <cell r="D11032" t="str">
            <v>INFLADER 20MG.30 CAPSULAS BLANDAS</v>
          </cell>
          <cell r="E11032">
            <v>280</v>
          </cell>
          <cell r="F11032" t="str">
            <v>ROYAL PHARMA</v>
          </cell>
        </row>
        <row r="11033">
          <cell r="B11033">
            <v>265488</v>
          </cell>
          <cell r="C11033" t="str">
            <v>INFLADER CAP.20MG.30</v>
          </cell>
          <cell r="D11033" t="str">
            <v>INFLADER 20MG.30 CAPSULAS BLANDAS</v>
          </cell>
          <cell r="E11033">
            <v>280</v>
          </cell>
          <cell r="F11033" t="str">
            <v>ROYAL PHARMA</v>
          </cell>
        </row>
        <row r="11034">
          <cell r="B11034">
            <v>265488</v>
          </cell>
          <cell r="C11034" t="str">
            <v>INFLADER CAP.20MG.30</v>
          </cell>
          <cell r="D11034" t="str">
            <v>INFLADER 20MG.30 CAPSULAS BLANDAS</v>
          </cell>
          <cell r="E11034">
            <v>280</v>
          </cell>
          <cell r="F11034" t="str">
            <v>ROYAL PHARMA</v>
          </cell>
        </row>
        <row r="11035">
          <cell r="B11035">
            <v>265509</v>
          </cell>
          <cell r="C11035" t="str">
            <v>VANTUX SH.ENER.A.CAID.100</v>
          </cell>
          <cell r="D11035" t="str">
            <v>VANTUX SHAMPOO ENERGIZANTE ANTICAIDA 100 ML.</v>
          </cell>
          <cell r="E11035">
            <v>280</v>
          </cell>
          <cell r="F11035" t="str">
            <v>ROYAL PHARMA</v>
          </cell>
        </row>
        <row r="11036">
          <cell r="B11036">
            <v>265509</v>
          </cell>
          <cell r="C11036" t="str">
            <v>VANTUX SH.ENER.A.CAID.100</v>
          </cell>
          <cell r="D11036" t="str">
            <v>VANTUX SHAMPOO ENERGIZANTE ANTICAIDA 100 ML.</v>
          </cell>
          <cell r="E11036">
            <v>280</v>
          </cell>
          <cell r="F11036" t="str">
            <v>ROYAL PHARMA</v>
          </cell>
        </row>
        <row r="11037">
          <cell r="B11037">
            <v>265511</v>
          </cell>
          <cell r="C11037" t="str">
            <v>VANTUX ACO.NUTRI-REPA.100</v>
          </cell>
          <cell r="D11037" t="str">
            <v>VANTUX ACONDICIONADOR NUTRI-REPARADOR C/BIOTINA Y VITAMINAS 100 ML.</v>
          </cell>
          <cell r="E11037">
            <v>280</v>
          </cell>
          <cell r="F11037" t="str">
            <v>ROYAL PHARMA</v>
          </cell>
        </row>
        <row r="11038">
          <cell r="B11038">
            <v>265511</v>
          </cell>
          <cell r="C11038" t="str">
            <v>VANTUX ACO.NUTRI-REPA.100</v>
          </cell>
          <cell r="D11038" t="str">
            <v>VANTUX ACONDICIONADOR NUTRI-REPARADOR C/BIOTINA Y VITAMINAS 100 ML.</v>
          </cell>
          <cell r="E11038">
            <v>280</v>
          </cell>
          <cell r="F11038" t="str">
            <v>ROYAL PHARMA</v>
          </cell>
        </row>
        <row r="11039">
          <cell r="B11039">
            <v>266807</v>
          </cell>
          <cell r="C11039" t="str">
            <v>ARRUMAL COM.30MG.30</v>
          </cell>
          <cell r="D11039" t="str">
            <v>ARRUMAL COMPRIMIDOS 30 MILIGRAMOS 30</v>
          </cell>
          <cell r="E11039">
            <v>280</v>
          </cell>
          <cell r="F11039" t="str">
            <v>ROYAL PHARMA</v>
          </cell>
        </row>
        <row r="11040">
          <cell r="B11040">
            <v>266807</v>
          </cell>
          <cell r="C11040" t="str">
            <v>ARRUMAL COM.30MG.30</v>
          </cell>
          <cell r="D11040" t="str">
            <v>ARRUMAL COMPRIMIDOS 30 MILIGRAMOS 30</v>
          </cell>
          <cell r="E11040">
            <v>280</v>
          </cell>
          <cell r="F11040" t="str">
            <v>ROYAL PHARMA</v>
          </cell>
        </row>
        <row r="11041">
          <cell r="B11041">
            <v>268122</v>
          </cell>
          <cell r="C11041" t="str">
            <v>CAVAMED COM.5 MG.30</v>
          </cell>
          <cell r="D11041" t="str">
            <v>CAVAMED COMPRIMIDOS 5 MILIGRAMOS.30</v>
          </cell>
          <cell r="E11041">
            <v>280</v>
          </cell>
          <cell r="F11041" t="str">
            <v>ROYAL PHARMA</v>
          </cell>
        </row>
        <row r="11042">
          <cell r="B11042">
            <v>268122</v>
          </cell>
          <cell r="C11042" t="str">
            <v>CAVAMED COM.5 MG.30</v>
          </cell>
          <cell r="D11042" t="str">
            <v>CAVAMED COMPRIMIDOS 5 MILIGRAMOS.30</v>
          </cell>
          <cell r="E11042">
            <v>280</v>
          </cell>
          <cell r="F11042" t="str">
            <v>ROYAL PHARMA</v>
          </cell>
        </row>
        <row r="11043">
          <cell r="B11043">
            <v>272988</v>
          </cell>
          <cell r="C11043" t="str">
            <v>PROCELAR GEL PESTANAS 15G</v>
          </cell>
          <cell r="D11043" t="str">
            <v>PROCELAR GEL CRECIMIENTO DE PESTANAS 15G</v>
          </cell>
          <cell r="E11043">
            <v>280</v>
          </cell>
          <cell r="F11043" t="str">
            <v>ROYAL PHARMA</v>
          </cell>
        </row>
        <row r="11044">
          <cell r="B11044">
            <v>274571</v>
          </cell>
          <cell r="C11044" t="str">
            <v>KLINA ONE GEL TOP.30GR</v>
          </cell>
          <cell r="D11044" t="str">
            <v>KLINA ONE GEL TOPICO 30GR</v>
          </cell>
          <cell r="E11044">
            <v>280</v>
          </cell>
          <cell r="F11044" t="str">
            <v>ROYAL PHARMA</v>
          </cell>
        </row>
        <row r="11045">
          <cell r="B11045">
            <v>276893</v>
          </cell>
          <cell r="C11045" t="str">
            <v>VIVIMEX COMREC.20MG.30</v>
          </cell>
          <cell r="D11045" t="str">
            <v>VIVIMEX COMPRIMIDOS RECUBIERTOS 20MG. 30</v>
          </cell>
          <cell r="E11045">
            <v>280</v>
          </cell>
          <cell r="F11045" t="str">
            <v>ROYAL PHARMA</v>
          </cell>
        </row>
        <row r="11046">
          <cell r="B11046">
            <v>276893</v>
          </cell>
          <cell r="C11046" t="str">
            <v>VIVIMEX COMREC.20MG.30</v>
          </cell>
          <cell r="D11046" t="str">
            <v>VIVIMEX COMPRIMIDOS RECUBIERTOS 20MG. 30</v>
          </cell>
          <cell r="E11046">
            <v>280</v>
          </cell>
          <cell r="F11046" t="str">
            <v>ROYAL PHARMA</v>
          </cell>
        </row>
        <row r="11047">
          <cell r="B11047">
            <v>287224</v>
          </cell>
          <cell r="C11047" t="str">
            <v>TIGEL CX SH.100ML</v>
          </cell>
          <cell r="D11047" t="str">
            <v>TIGEL CX SHAMPOO 100ML</v>
          </cell>
          <cell r="E11047">
            <v>280</v>
          </cell>
          <cell r="F11047" t="str">
            <v>ROYAL PHARMA</v>
          </cell>
        </row>
        <row r="11048">
          <cell r="B11048">
            <v>290284</v>
          </cell>
          <cell r="C11048" t="str">
            <v>ALOPEK ESP.TOP.5% 100G</v>
          </cell>
          <cell r="D11048" t="str">
            <v>ALOPEK AEROSOL TOPICO AL 5% ESPUMA 100GR</v>
          </cell>
          <cell r="E11048">
            <v>280</v>
          </cell>
          <cell r="F11048" t="str">
            <v>ROYAL PHARMA</v>
          </cell>
        </row>
        <row r="11049">
          <cell r="B11049">
            <v>290966</v>
          </cell>
          <cell r="C11049" t="str">
            <v>AQUATOP CR.REST.48H 250GR</v>
          </cell>
          <cell r="D11049" t="str">
            <v>AQUATOP CREMA RESTAURADORA INTENSIVA 48H 250GR</v>
          </cell>
          <cell r="E11049">
            <v>280</v>
          </cell>
          <cell r="F11049" t="str">
            <v>ROYAL PHARMA</v>
          </cell>
        </row>
        <row r="11050">
          <cell r="B11050">
            <v>296866</v>
          </cell>
          <cell r="C11050" t="str">
            <v>PROALID UNG.0,03% 15GR</v>
          </cell>
          <cell r="D11050" t="str">
            <v>PROALID UNGUENTO 0,03% 15GR</v>
          </cell>
          <cell r="E11050">
            <v>280</v>
          </cell>
          <cell r="F11050" t="str">
            <v>ROYAL PHARMA</v>
          </cell>
        </row>
        <row r="11051">
          <cell r="B11051">
            <v>296866</v>
          </cell>
          <cell r="C11051" t="str">
            <v>PROALID UNG.0,03% 15GR</v>
          </cell>
          <cell r="D11051" t="str">
            <v>PROALID UNGUENTO 0,03% 15GR</v>
          </cell>
          <cell r="E11051">
            <v>280</v>
          </cell>
          <cell r="F11051" t="str">
            <v>ROYAL PHARMA</v>
          </cell>
        </row>
        <row r="11052">
          <cell r="B11052">
            <v>540604</v>
          </cell>
          <cell r="C11052" t="str">
            <v>OLIVIN DB COM.5MG.30</v>
          </cell>
          <cell r="D11052" t="str">
            <v>OLIVIN DB COMPRIMIDOS BUCODISPERSABLES 5MG X30</v>
          </cell>
          <cell r="E11052">
            <v>280</v>
          </cell>
          <cell r="F11052" t="str">
            <v>ROYAL PHARMA</v>
          </cell>
        </row>
        <row r="11053">
          <cell r="B11053">
            <v>540605</v>
          </cell>
          <cell r="C11053" t="str">
            <v>OLIVIN DB COM.10MG.30</v>
          </cell>
          <cell r="D11053" t="str">
            <v>OLIVIN DB COMPRIMIDOS BUCODISPERSABLES 10MG X30</v>
          </cell>
          <cell r="E11053">
            <v>280</v>
          </cell>
          <cell r="F11053" t="str">
            <v>ROYAL PHARMA</v>
          </cell>
        </row>
        <row r="11054">
          <cell r="B11054">
            <v>546588</v>
          </cell>
          <cell r="C11054" t="str">
            <v>TEGOVIR COMREC.500MG.10</v>
          </cell>
          <cell r="D11054" t="str">
            <v>TEGOVIR COMPRIMIDOS RECUBIERTOS 500MG.10</v>
          </cell>
          <cell r="E11054">
            <v>280</v>
          </cell>
          <cell r="F11054" t="str">
            <v>ROYAL PHARMA</v>
          </cell>
        </row>
        <row r="11055">
          <cell r="B11055">
            <v>546589</v>
          </cell>
          <cell r="C11055" t="str">
            <v>TEGOVIR COMREC.500MG.42</v>
          </cell>
          <cell r="D11055" t="str">
            <v>TEGOVIR COMPRIMIDOS RECUBIERTOS 500MG.42</v>
          </cell>
          <cell r="E11055">
            <v>280</v>
          </cell>
          <cell r="F11055" t="str">
            <v>ROYAL PHARMA</v>
          </cell>
        </row>
        <row r="11056">
          <cell r="B11056">
            <v>144301</v>
          </cell>
          <cell r="C11056" t="str">
            <v>TRIM LIMA ESMERIL x10</v>
          </cell>
          <cell r="D11056" t="str">
            <v>TRIM LIMA DE UNAS ESMERIL x10</v>
          </cell>
          <cell r="E11056">
            <v>282</v>
          </cell>
          <cell r="F11056" t="str">
            <v>HOFMANN CONSUMO</v>
          </cell>
        </row>
        <row r="11057">
          <cell r="B11057">
            <v>144302</v>
          </cell>
          <cell r="C11057" t="str">
            <v>TRIM LIMA PROF.MED.SALOx2</v>
          </cell>
          <cell r="D11057" t="str">
            <v>TRIM LIMA PROFESIONAL DE UNAS MEDIANA PARA SALON x2</v>
          </cell>
          <cell r="E11057">
            <v>282</v>
          </cell>
          <cell r="F11057" t="str">
            <v>HOFMANN CONSUMO</v>
          </cell>
        </row>
        <row r="11058">
          <cell r="B11058">
            <v>144302</v>
          </cell>
          <cell r="C11058" t="str">
            <v>TRIM LIMA PROF.MED.SALOx2</v>
          </cell>
          <cell r="D11058" t="str">
            <v>TRIM LIMA PROFESIONAL DE UNAS MEDIANA PARA SALON x2</v>
          </cell>
          <cell r="E11058">
            <v>282</v>
          </cell>
          <cell r="F11058" t="str">
            <v>HOFMANN CONSUMO</v>
          </cell>
        </row>
        <row r="11059">
          <cell r="B11059">
            <v>144302</v>
          </cell>
          <cell r="C11059" t="str">
            <v>TRIM LIMA PROF.MED.SALOx2</v>
          </cell>
          <cell r="D11059" t="str">
            <v>TRIM LIMA PROFESIONAL DE UNAS MEDIANA PARA SALON x2</v>
          </cell>
          <cell r="E11059">
            <v>282</v>
          </cell>
          <cell r="F11059" t="str">
            <v>HOFMANN CONSUMO</v>
          </cell>
        </row>
        <row r="11060">
          <cell r="B11060">
            <v>144303</v>
          </cell>
          <cell r="C11060" t="str">
            <v>TRIM PINZA CEJA PTA.ANGUL</v>
          </cell>
          <cell r="D11060" t="str">
            <v>TRIM PINZA DE CEJA PUNTA DE ANGULO x1</v>
          </cell>
          <cell r="E11060">
            <v>282</v>
          </cell>
          <cell r="F11060" t="str">
            <v>HOFMANN CONSUMO</v>
          </cell>
        </row>
        <row r="11061">
          <cell r="B11061">
            <v>144304</v>
          </cell>
          <cell r="C11061" t="str">
            <v>TRIM PINZA CEJA PTA.DEREC</v>
          </cell>
          <cell r="D11061" t="str">
            <v>TRIM PINZAS DE CEJA DE PUNTA DERECHA x1</v>
          </cell>
          <cell r="E11061">
            <v>282</v>
          </cell>
          <cell r="F11061" t="str">
            <v>HOFMANN CONSUMO</v>
          </cell>
        </row>
        <row r="11062">
          <cell r="B11062">
            <v>181003</v>
          </cell>
          <cell r="C11062" t="str">
            <v>TRIM CORTAUNAS CHICO</v>
          </cell>
          <cell r="D11062" t="str">
            <v>TRIM CORTAUNAS  CHICO</v>
          </cell>
          <cell r="E11062">
            <v>282</v>
          </cell>
          <cell r="F11062" t="str">
            <v>HOFMANN CONSUMO</v>
          </cell>
        </row>
        <row r="11063">
          <cell r="B11063">
            <v>181003</v>
          </cell>
          <cell r="C11063" t="str">
            <v>TRIM CORTAUNAS CHICO</v>
          </cell>
          <cell r="D11063" t="str">
            <v>TRIM CORTAUNAS  CHICO</v>
          </cell>
          <cell r="E11063">
            <v>282</v>
          </cell>
          <cell r="F11063" t="str">
            <v>HOFMANN CONSUMO</v>
          </cell>
        </row>
        <row r="11064">
          <cell r="B11064">
            <v>181003</v>
          </cell>
          <cell r="C11064" t="str">
            <v>TRIM CORTAUNAS CHICO</v>
          </cell>
          <cell r="D11064" t="str">
            <v>TRIM CORTAUNAS  CHICO</v>
          </cell>
          <cell r="E11064">
            <v>282</v>
          </cell>
          <cell r="F11064" t="str">
            <v>HOFMANN CONSUMO</v>
          </cell>
        </row>
        <row r="11065">
          <cell r="B11065">
            <v>181003</v>
          </cell>
          <cell r="C11065" t="str">
            <v>TRIM CORTAUNAS CHICO</v>
          </cell>
          <cell r="D11065" t="str">
            <v>TRIM CORTAUNAS  CHICO</v>
          </cell>
          <cell r="E11065">
            <v>282</v>
          </cell>
          <cell r="F11065" t="str">
            <v>HOFMANN CONSUMO</v>
          </cell>
        </row>
        <row r="11066">
          <cell r="B11066">
            <v>181003</v>
          </cell>
          <cell r="C11066" t="str">
            <v>TRIM CORTAUNAS CHICO</v>
          </cell>
          <cell r="D11066" t="str">
            <v>TRIM CORTAUNAS  CHICO</v>
          </cell>
          <cell r="E11066">
            <v>282</v>
          </cell>
          <cell r="F11066" t="str">
            <v>HOFMANN CONSUMO</v>
          </cell>
        </row>
        <row r="11067">
          <cell r="B11067">
            <v>181003</v>
          </cell>
          <cell r="C11067" t="str">
            <v>TRIM CORTAUNAS CHICO</v>
          </cell>
          <cell r="D11067" t="str">
            <v>TRIM CORTAUNAS  CHICO</v>
          </cell>
          <cell r="E11067">
            <v>282</v>
          </cell>
          <cell r="F11067" t="str">
            <v>HOFMANN CONSUMO</v>
          </cell>
        </row>
        <row r="11068">
          <cell r="B11068">
            <v>181003</v>
          </cell>
          <cell r="C11068" t="str">
            <v>TRIM CORTAUNAS CHICO</v>
          </cell>
          <cell r="D11068" t="str">
            <v>TRIM CORTAUNAS  CHICO</v>
          </cell>
          <cell r="E11068">
            <v>282</v>
          </cell>
          <cell r="F11068" t="str">
            <v>HOFMANN CONSUMO</v>
          </cell>
        </row>
        <row r="11069">
          <cell r="B11069">
            <v>181004</v>
          </cell>
          <cell r="C11069" t="str">
            <v>TRIM CORTAUNAS (P/PIES)</v>
          </cell>
          <cell r="D11069" t="str">
            <v>TRIM CORTAUNAS PARA PIES</v>
          </cell>
          <cell r="E11069">
            <v>282</v>
          </cell>
          <cell r="F11069" t="str">
            <v>HOFMANN CONSUMO</v>
          </cell>
        </row>
        <row r="11070">
          <cell r="B11070">
            <v>181004</v>
          </cell>
          <cell r="C11070" t="str">
            <v>TRIM CORTAUNAS (P/PIES)</v>
          </cell>
          <cell r="D11070" t="str">
            <v>TRIM CORTAUNAS PARA PIES</v>
          </cell>
          <cell r="E11070">
            <v>282</v>
          </cell>
          <cell r="F11070" t="str">
            <v>HOFMANN CONSUMO</v>
          </cell>
        </row>
        <row r="11071">
          <cell r="B11071">
            <v>251676</v>
          </cell>
          <cell r="C11071" t="str">
            <v>TRIM CORTAU.P/PIES+CORTAU</v>
          </cell>
          <cell r="D11071" t="str">
            <v>TRIM CORTA UNAS PARA PIES + TRIM CORTA UNAS DE MANOS</v>
          </cell>
          <cell r="E11071">
            <v>282</v>
          </cell>
          <cell r="F11071" t="str">
            <v>HOFMANN CONSUMO</v>
          </cell>
        </row>
        <row r="11072">
          <cell r="B11072">
            <v>251677</v>
          </cell>
          <cell r="C11072" t="str">
            <v>TRIM PINZA CEJA P/D+PINZA</v>
          </cell>
          <cell r="D11072" t="str">
            <v>TRIM PINZA CEJA PUNTA DERECHA + TRIM PINZA CEJA PUNTA ANGULAR</v>
          </cell>
          <cell r="E11072">
            <v>282</v>
          </cell>
          <cell r="F11072" t="str">
            <v>HOFMANN CONSUMO</v>
          </cell>
        </row>
        <row r="11073">
          <cell r="B11073">
            <v>258131</v>
          </cell>
          <cell r="C11073" t="str">
            <v>TRIM ESPEJO C/AUMEN.04296</v>
          </cell>
          <cell r="D11073" t="str">
            <v>TRIM ESPEJO CARTERA CON 10X AUMENTO 04296</v>
          </cell>
          <cell r="E11073">
            <v>282</v>
          </cell>
          <cell r="F11073" t="str">
            <v>HOFMANN CONSUMO</v>
          </cell>
        </row>
        <row r="11074">
          <cell r="B11074">
            <v>261746</v>
          </cell>
          <cell r="C11074" t="str">
            <v>TRIM MINI KIT MANICURE</v>
          </cell>
          <cell r="D11074" t="str">
            <v>TRIM MINI KIT MANICURE (CORTAUNA+CORTACUTICULA+LIMA+LIMA METALICA+PRESIONADOR)</v>
          </cell>
          <cell r="E11074">
            <v>282</v>
          </cell>
          <cell r="F11074" t="str">
            <v>HOFMANN CONSUMO</v>
          </cell>
        </row>
        <row r="11075">
          <cell r="B11075">
            <v>261752</v>
          </cell>
          <cell r="C11075" t="str">
            <v>TRIM CORTAUN.A/DESLI.MANO</v>
          </cell>
          <cell r="D11075" t="str">
            <v>TRIM EASY HOLD CORTAUNAS DE MANO CON ANTIDESLIZANTE 73573</v>
          </cell>
          <cell r="E11075">
            <v>282</v>
          </cell>
          <cell r="F11075" t="str">
            <v>HOFMANN CONSUMO</v>
          </cell>
        </row>
        <row r="11076">
          <cell r="B11076">
            <v>261752</v>
          </cell>
          <cell r="C11076" t="str">
            <v>TRIM CORTAUN.A/DESLI.MANO</v>
          </cell>
          <cell r="D11076" t="str">
            <v>TRIM EASY HOLD CORTAUNAS DE MANO CON ANTIDESLIZANTE 73573</v>
          </cell>
          <cell r="E11076">
            <v>282</v>
          </cell>
          <cell r="F11076" t="str">
            <v>HOFMANN CONSUMO</v>
          </cell>
        </row>
        <row r="11077">
          <cell r="B11077">
            <v>261753</v>
          </cell>
          <cell r="C11077" t="str">
            <v>TRIM CORTAUN.A/DESLI.PIES</v>
          </cell>
          <cell r="D11077" t="str">
            <v>TRIM EASY HOLD CORTA UNAS GRANDE PARA PIE C/ANTIDESLIZANTE 7-6I TRI</v>
          </cell>
          <cell r="E11077">
            <v>282</v>
          </cell>
          <cell r="F11077" t="str">
            <v>HOFMANN CONSUMO</v>
          </cell>
        </row>
        <row r="11078">
          <cell r="B11078">
            <v>261753</v>
          </cell>
          <cell r="C11078" t="str">
            <v>TRIM CORTAUN.A/DESLI.PIES</v>
          </cell>
          <cell r="D11078" t="str">
            <v>TRIM EASY HOLD CORTA UNAS GRANDE PARA PIE C/ANTIDESLIZANTE 7-6I TRI</v>
          </cell>
          <cell r="E11078">
            <v>282</v>
          </cell>
          <cell r="F11078" t="str">
            <v>HOFMANN CONSUMO</v>
          </cell>
        </row>
        <row r="11079">
          <cell r="B11079">
            <v>261871</v>
          </cell>
          <cell r="C11079" t="str">
            <v>TRIM ENCRESP.PEST.A/DESLI</v>
          </cell>
          <cell r="D11079" t="str">
            <v>TRIM EASY HOLD ENCRESPADOR DE PESTANAS C/ANTIDESLIZANTE 05605</v>
          </cell>
          <cell r="E11079">
            <v>282</v>
          </cell>
          <cell r="F11079" t="str">
            <v>HOFMANN CONSUMO</v>
          </cell>
        </row>
        <row r="11080">
          <cell r="B11080">
            <v>261871</v>
          </cell>
          <cell r="C11080" t="str">
            <v>TRIM ENCRESP.PEST.A/DESLI</v>
          </cell>
          <cell r="D11080" t="str">
            <v>TRIM EASY HOLD ENCRESPADOR DE PESTANAS C/ANTIDESLIZANTE 05605</v>
          </cell>
          <cell r="E11080">
            <v>282</v>
          </cell>
          <cell r="F11080" t="str">
            <v>HOFMANN CONSUMO</v>
          </cell>
        </row>
        <row r="11081">
          <cell r="B11081">
            <v>261871</v>
          </cell>
          <cell r="C11081" t="str">
            <v>TRIM ENCRESP.PEST.A/DESLI</v>
          </cell>
          <cell r="D11081" t="str">
            <v>TRIM EASY HOLD ENCRESPADOR DE PESTANAS C/ANTIDESLIZANTE 05605</v>
          </cell>
          <cell r="E11081">
            <v>282</v>
          </cell>
          <cell r="F11081" t="str">
            <v>HOFMANN CONSUMO</v>
          </cell>
        </row>
        <row r="11082">
          <cell r="B11082">
            <v>262028</v>
          </cell>
          <cell r="C11082" t="str">
            <v>TRIM LIMA P/SALONX2 09770</v>
          </cell>
          <cell r="D11082" t="str">
            <v>TRIM LIMA DE UNAS PARA SALON  NAIL CARE IMPL. 09770 X2</v>
          </cell>
          <cell r="E11082">
            <v>282</v>
          </cell>
          <cell r="F11082" t="str">
            <v>HOFMANN CONSUMO</v>
          </cell>
        </row>
        <row r="11083">
          <cell r="B11083">
            <v>267918</v>
          </cell>
          <cell r="C11083" t="str">
            <v>TRIM PINZA CEJA OBLICUA</v>
          </cell>
          <cell r="D11083" t="str">
            <v>TRIM PINZA DE CEJA PUNTA OBLICUA MANGO ANCHO X1</v>
          </cell>
          <cell r="E11083">
            <v>282</v>
          </cell>
          <cell r="F11083" t="str">
            <v>HOFMANN CONSUMO</v>
          </cell>
        </row>
        <row r="11084">
          <cell r="B11084">
            <v>268027</v>
          </cell>
          <cell r="C11084" t="str">
            <v>TRIM PAQUETE ECONOMICOX3</v>
          </cell>
          <cell r="D11084" t="str">
            <v>TRIM PAQUETE ECONOMICO X3 (CORTAUNAS+CORTAUNAS GRANDE+PINZA CEJA OBLICUA)13434</v>
          </cell>
          <cell r="E11084">
            <v>282</v>
          </cell>
          <cell r="F11084" t="str">
            <v>HOFMANN CONSUMO</v>
          </cell>
        </row>
        <row r="11085">
          <cell r="B11085">
            <v>273277</v>
          </cell>
          <cell r="C11085" t="str">
            <v>TRIM ENCRESPA+PINZA 04125</v>
          </cell>
          <cell r="D11085" t="str">
            <v>TRIM ENCRESPADOR DE PESTANAS + PINZA DE CEJA 04125</v>
          </cell>
          <cell r="E11085">
            <v>282</v>
          </cell>
          <cell r="F11085" t="str">
            <v>HOFMANN CONSUMO</v>
          </cell>
        </row>
        <row r="11086">
          <cell r="B11086">
            <v>273277</v>
          </cell>
          <cell r="C11086" t="str">
            <v>TRIM ENCRESPA+PINZA 04125</v>
          </cell>
          <cell r="D11086" t="str">
            <v>TRIM ENCRESPADOR DE PESTANAS + PINZA DE CEJA 04125</v>
          </cell>
          <cell r="E11086">
            <v>282</v>
          </cell>
          <cell r="F11086" t="str">
            <v>HOFMANN CONSUMO</v>
          </cell>
        </row>
        <row r="11087">
          <cell r="B11087">
            <v>273277</v>
          </cell>
          <cell r="C11087" t="str">
            <v>TRIM ENCRESPA+PINZA 04125</v>
          </cell>
          <cell r="D11087" t="str">
            <v>TRIM ENCRESPADOR DE PESTANAS + PINZA DE CEJA 04125</v>
          </cell>
          <cell r="E11087">
            <v>282</v>
          </cell>
          <cell r="F11087" t="str">
            <v>HOFMANN CONSUMO</v>
          </cell>
        </row>
        <row r="11088">
          <cell r="B11088">
            <v>273278</v>
          </cell>
          <cell r="C11088" t="str">
            <v>TRIM SET MANICURE 00224</v>
          </cell>
          <cell r="D11088" t="str">
            <v>TRIM SET DE MANICURE FAMILIAR(PINZA CEJA+ PALOS+CORTAUN.PIE+LIMA+CORTAUNAS)00224</v>
          </cell>
          <cell r="E11088">
            <v>282</v>
          </cell>
          <cell r="F11088" t="str">
            <v>HOFMANN CONSUMO</v>
          </cell>
        </row>
        <row r="11089">
          <cell r="B11089">
            <v>273278</v>
          </cell>
          <cell r="C11089" t="str">
            <v>TRIM SET MANICURE 00224</v>
          </cell>
          <cell r="D11089" t="str">
            <v>TRIM SET DE MANICURE FAMILIAR(PINZA CEJA+ PALOS+CORTAUN.PIE+LIMA+CORTAUNAS)00224</v>
          </cell>
          <cell r="E11089">
            <v>282</v>
          </cell>
          <cell r="F11089" t="str">
            <v>HOFMANN CONSUMO</v>
          </cell>
        </row>
        <row r="11090">
          <cell r="B11090">
            <v>277870</v>
          </cell>
          <cell r="C11090" t="str">
            <v>TRIM LIMA CURVA X2</v>
          </cell>
          <cell r="D11090" t="str">
            <v>TRIM NAIL CARE LIMA CURVA X2</v>
          </cell>
          <cell r="E11090">
            <v>282</v>
          </cell>
          <cell r="F11090" t="str">
            <v>HOFMANN CONSUMO</v>
          </cell>
        </row>
        <row r="11091">
          <cell r="B11091">
            <v>277871</v>
          </cell>
          <cell r="C11091" t="str">
            <v>TRIM ENCRESPADOR X1</v>
          </cell>
          <cell r="D11091" t="str">
            <v>TRIM BEAUTY CARE ENCRESPADOR 1 UND</v>
          </cell>
          <cell r="E11091">
            <v>282</v>
          </cell>
          <cell r="F11091" t="str">
            <v>HOFMANN CONSUMO</v>
          </cell>
        </row>
        <row r="11092">
          <cell r="B11092">
            <v>8109</v>
          </cell>
          <cell r="C11092" t="str">
            <v>SCHIC.XTREME3 P/S DESH.x2</v>
          </cell>
          <cell r="D11092" t="str">
            <v>SCHIC XTREME3 P/S DESH.x2</v>
          </cell>
          <cell r="E11092">
            <v>289</v>
          </cell>
          <cell r="F11092" t="str">
            <v>EDGEWELL</v>
          </cell>
        </row>
        <row r="11093">
          <cell r="B11093">
            <v>8109</v>
          </cell>
          <cell r="C11093" t="str">
            <v>SCHIC.XTREME3 P/S DESH.x2</v>
          </cell>
          <cell r="D11093" t="str">
            <v>SCHIC XTREME3 P/S DESH.x2</v>
          </cell>
          <cell r="E11093">
            <v>289</v>
          </cell>
          <cell r="F11093" t="str">
            <v>EDGEWELL</v>
          </cell>
        </row>
        <row r="11094">
          <cell r="B11094">
            <v>8109</v>
          </cell>
          <cell r="C11094" t="str">
            <v>SCHIC.XTREME3 P/S DESH.x2</v>
          </cell>
          <cell r="D11094" t="str">
            <v>SCHIC XTREME3 P/S DESH.x2</v>
          </cell>
          <cell r="E11094">
            <v>289</v>
          </cell>
          <cell r="F11094" t="str">
            <v>EDGEWELL</v>
          </cell>
        </row>
        <row r="11095">
          <cell r="B11095">
            <v>8115</v>
          </cell>
          <cell r="C11095" t="str">
            <v>SCHIC.EXACTA MUJER x3</v>
          </cell>
          <cell r="D11095" t="str">
            <v>SCHICK MAQUINA DE AFEITAR EXACTA II MUJER CON ALOE PACK LLEVE 3 PAGUE 2</v>
          </cell>
          <cell r="E11095">
            <v>289</v>
          </cell>
          <cell r="F11095" t="str">
            <v>EDGEWELL</v>
          </cell>
        </row>
        <row r="11096">
          <cell r="B11096">
            <v>8129</v>
          </cell>
          <cell r="C11096" t="str">
            <v>SCHIC.EXACTA MAQN.P/S.x3</v>
          </cell>
          <cell r="D11096" t="str">
            <v>SCHICK EXACTA MAQUINA DE AFEITAR DESECHABLE PIEL SENSIBLE 3x2</v>
          </cell>
          <cell r="E11096">
            <v>289</v>
          </cell>
          <cell r="F11096" t="str">
            <v>EDGEWELL</v>
          </cell>
        </row>
        <row r="11097">
          <cell r="B11097">
            <v>8129</v>
          </cell>
          <cell r="C11097" t="str">
            <v>SCHIC.EXACTA MAQN.P/S.x3</v>
          </cell>
          <cell r="D11097" t="str">
            <v>SCHICK EXACTA MAQUINA DE AFEITAR DESECHABLE PIEL SENSIBLE 3x2</v>
          </cell>
          <cell r="E11097">
            <v>289</v>
          </cell>
          <cell r="F11097" t="str">
            <v>EDGEWELL</v>
          </cell>
        </row>
        <row r="11098">
          <cell r="B11098">
            <v>8143</v>
          </cell>
          <cell r="C11098" t="str">
            <v>SCHICK XTEME3 M.AF.MUJ.X2</v>
          </cell>
          <cell r="D11098" t="str">
            <v>SCHICK XTREME3 MAQ. AFEITAR 3HOJAS DESECH.MUJER MANGO AROMA HAWAIIAN TROPICX2UND</v>
          </cell>
          <cell r="E11098">
            <v>289</v>
          </cell>
          <cell r="F11098" t="str">
            <v>EDGEWELL</v>
          </cell>
        </row>
        <row r="11099">
          <cell r="B11099">
            <v>141052</v>
          </cell>
          <cell r="C11099" t="str">
            <v>H.TRO.F 4 OIL D.TANN.3056</v>
          </cell>
          <cell r="D11099" t="str">
            <v>HAWAIIAN TROPIC FPS- 4 ACEITE BRONCEADOR COCO CON FILTRO SOLAR SPRAY 240ML(3056)</v>
          </cell>
          <cell r="E11099">
            <v>289</v>
          </cell>
          <cell r="F11099" t="str">
            <v>EDGEWELL</v>
          </cell>
        </row>
        <row r="11100">
          <cell r="B11100">
            <v>141052</v>
          </cell>
          <cell r="C11100" t="str">
            <v>H.TRO.F 4 OIL D.TANN.3056</v>
          </cell>
          <cell r="D11100" t="str">
            <v>HAWAIIAN TROPIC FPS- 4 ACEITE BRONCEADOR COCO CON FILTRO SOLAR SPRAY 240ML(3056)</v>
          </cell>
          <cell r="E11100">
            <v>289</v>
          </cell>
          <cell r="F11100" t="str">
            <v>EDGEWELL</v>
          </cell>
        </row>
        <row r="11101">
          <cell r="B11101">
            <v>141073</v>
          </cell>
          <cell r="C11101" t="str">
            <v>H.TRO.GEL ALOE I.C.E.240M</v>
          </cell>
          <cell r="D11101" t="str">
            <v>HAWAIIAN TROPIC AFTER SUN COOL ALOE ICE GEL REFRESCANTE INSTANTANEO 240ML.</v>
          </cell>
          <cell r="E11101">
            <v>289</v>
          </cell>
          <cell r="F11101" t="str">
            <v>EDGEWELL</v>
          </cell>
        </row>
        <row r="11102">
          <cell r="B11102">
            <v>141082</v>
          </cell>
          <cell r="C11102" t="str">
            <v>H.TRO.F10 LOC.ZANAHO.240M</v>
          </cell>
          <cell r="D11102" t="str">
            <v>HAWAIIAN TROPIC SPF-10 LOCION BRONCEADORA DE ZANAHORIA 240ML.(3318)</v>
          </cell>
          <cell r="E11102">
            <v>289</v>
          </cell>
          <cell r="F11102" t="str">
            <v>EDGEWELL</v>
          </cell>
        </row>
        <row r="11103">
          <cell r="B11103">
            <v>141087</v>
          </cell>
          <cell r="C11103" t="str">
            <v>H.TRO.F30 SHEER TOUCH 240</v>
          </cell>
          <cell r="D11103" t="str">
            <v>HAWAIIAN TROPIC FPS30 SHEER TOUCH LOCION PROTECTORA SOLAR UVA/UVB 240ML</v>
          </cell>
          <cell r="E11103">
            <v>289</v>
          </cell>
          <cell r="F11103" t="str">
            <v>EDGEWELL</v>
          </cell>
        </row>
        <row r="11104">
          <cell r="B11104">
            <v>141087</v>
          </cell>
          <cell r="C11104" t="str">
            <v>H.TRO.F30 SHEER TOUCH 240</v>
          </cell>
          <cell r="D11104" t="str">
            <v>HAWAIIAN TROPIC FPS30 SHEER TOUCH LOCION PROTECTORA SOLAR UVA/UVB 240ML</v>
          </cell>
          <cell r="E11104">
            <v>289</v>
          </cell>
          <cell r="F11104" t="str">
            <v>EDGEWELL</v>
          </cell>
        </row>
        <row r="11105">
          <cell r="B11105">
            <v>144181</v>
          </cell>
          <cell r="C11105" t="str">
            <v>PLAYTE.x 8 S/DES.REGULAR</v>
          </cell>
          <cell r="D11105" t="str">
            <v>PLAYTEX REGULAR SIN DESODORANTE X 8</v>
          </cell>
          <cell r="E11105">
            <v>289</v>
          </cell>
          <cell r="F11105" t="str">
            <v>EDGEWELL</v>
          </cell>
        </row>
        <row r="11106">
          <cell r="B11106">
            <v>144181</v>
          </cell>
          <cell r="C11106" t="str">
            <v>PLAYTE.x 8 S/DES.REGULAR</v>
          </cell>
          <cell r="D11106" t="str">
            <v>PLAYTEX REGULAR SIN DESODORANTE X 8</v>
          </cell>
          <cell r="E11106">
            <v>289</v>
          </cell>
          <cell r="F11106" t="str">
            <v>EDGEWELL</v>
          </cell>
        </row>
        <row r="11107">
          <cell r="B11107">
            <v>144181</v>
          </cell>
          <cell r="C11107" t="str">
            <v>PLAYTE.x 8 S/DES.REGULAR</v>
          </cell>
          <cell r="D11107" t="str">
            <v>PLAYTEX REGULAR SIN DESODORANTE X 8</v>
          </cell>
          <cell r="E11107">
            <v>289</v>
          </cell>
          <cell r="F11107" t="str">
            <v>EDGEWELL</v>
          </cell>
        </row>
        <row r="11108">
          <cell r="B11108">
            <v>144182</v>
          </cell>
          <cell r="C11108" t="str">
            <v>PLAYTE.x 8 S/DES.SUPER</v>
          </cell>
          <cell r="D11108" t="str">
            <v>PLAYTEX SUPER SIN DESODORANTE X 8</v>
          </cell>
          <cell r="E11108">
            <v>289</v>
          </cell>
          <cell r="F11108" t="str">
            <v>EDGEWELL</v>
          </cell>
        </row>
        <row r="11109">
          <cell r="B11109">
            <v>144182</v>
          </cell>
          <cell r="C11109" t="str">
            <v>PLAYTE.x 8 S/DES.SUPER</v>
          </cell>
          <cell r="D11109" t="str">
            <v>PLAYTEX SUPER SIN DESODORANTE X 8</v>
          </cell>
          <cell r="E11109">
            <v>289</v>
          </cell>
          <cell r="F11109" t="str">
            <v>EDGEWELL</v>
          </cell>
        </row>
        <row r="11110">
          <cell r="B11110">
            <v>144182</v>
          </cell>
          <cell r="C11110" t="str">
            <v>PLAYTE.x 8 S/DES.SUPER</v>
          </cell>
          <cell r="D11110" t="str">
            <v>PLAYTEX SUPER SIN DESODORANTE X 8</v>
          </cell>
          <cell r="E11110">
            <v>289</v>
          </cell>
          <cell r="F11110" t="str">
            <v>EDGEWELL</v>
          </cell>
        </row>
        <row r="11111">
          <cell r="B11111">
            <v>251019</v>
          </cell>
          <cell r="C11111" t="str">
            <v>SCHIC.XTREME3 P/S DES.4x3</v>
          </cell>
          <cell r="D11111" t="str">
            <v>SCHIC XTREME 3 PIEL SENSIBLE ALOE VERA DESECHABLE 4x3</v>
          </cell>
          <cell r="E11111">
            <v>289</v>
          </cell>
          <cell r="F11111" t="str">
            <v>EDGEWELL</v>
          </cell>
        </row>
        <row r="11112">
          <cell r="B11112">
            <v>251019</v>
          </cell>
          <cell r="C11112" t="str">
            <v>SCHIC.XTREME3 P/S DES.4x3</v>
          </cell>
          <cell r="D11112" t="str">
            <v>SCHIC XTREME 3 PIEL SENSIBLE ALOE VERA DESECHABLE 4x3</v>
          </cell>
          <cell r="E11112">
            <v>289</v>
          </cell>
          <cell r="F11112" t="str">
            <v>EDGEWELL</v>
          </cell>
        </row>
        <row r="11113">
          <cell r="B11113">
            <v>251791</v>
          </cell>
          <cell r="C11113" t="str">
            <v>H.TROP.LOC.F50+ BABY 120M</v>
          </cell>
          <cell r="D11113" t="str">
            <v>HAWAIIAN TROPIC BABY LOCION PROTEC.SOLAR FPS50+ UVB/UVA MUY RESIS.AL AGUA 120ML</v>
          </cell>
          <cell r="E11113">
            <v>289</v>
          </cell>
          <cell r="F11113" t="str">
            <v>EDGEWELL</v>
          </cell>
        </row>
        <row r="11114">
          <cell r="B11114">
            <v>251791</v>
          </cell>
          <cell r="C11114" t="str">
            <v>H.TROP.LOC.F50+ BABY 120M</v>
          </cell>
          <cell r="D11114" t="str">
            <v>HAWAIIAN TROPIC BABY LOCION PROTEC.SOLAR FPS50+ UVB/UVA MUY RESIS.AL AGUA 120ML</v>
          </cell>
          <cell r="E11114">
            <v>289</v>
          </cell>
          <cell r="F11114" t="str">
            <v>EDGEWELL</v>
          </cell>
        </row>
        <row r="11115">
          <cell r="B11115">
            <v>254813</v>
          </cell>
          <cell r="C11115" t="str">
            <v>SCHIC.XTREME3 P/N DESH.2</v>
          </cell>
          <cell r="D11115" t="str">
            <v>SCHICK XTREME 3 - MAQUINA DE AFEITAR DESECHABLE 3 HOJAS FLEXIBLES PIEL NORMAL X2</v>
          </cell>
          <cell r="E11115">
            <v>289</v>
          </cell>
          <cell r="F11115" t="str">
            <v>EDGEWELL</v>
          </cell>
        </row>
        <row r="11116">
          <cell r="B11116">
            <v>262179</v>
          </cell>
          <cell r="C11116" t="str">
            <v>H.TRO.F30 PROT.ZANAHO.180</v>
          </cell>
          <cell r="D11116" t="str">
            <v>HAWAIIAN TROPIC FPS30 ACEITE PROTECTOR DE ZANAHORIA EN SPRAY CONTINUO 180ML</v>
          </cell>
          <cell r="E11116">
            <v>289</v>
          </cell>
          <cell r="F11116" t="str">
            <v>EDGEWELL</v>
          </cell>
        </row>
        <row r="11117">
          <cell r="B11117">
            <v>264263</v>
          </cell>
          <cell r="C11117" t="str">
            <v>H.TRO.F50 PROT.FACIAL 60M</v>
          </cell>
          <cell r="D11117" t="str">
            <v>HAWAIIAN TROPIC F50 PROTECTOR SOLAR FACIAL ANTI-ENVEJECIMIENTO 60ML</v>
          </cell>
          <cell r="E11117">
            <v>289</v>
          </cell>
          <cell r="F11117" t="str">
            <v>EDGEWELL</v>
          </cell>
        </row>
        <row r="11118">
          <cell r="B11118">
            <v>264503</v>
          </cell>
          <cell r="C11118" t="str">
            <v>H.TRO.F50(+)SHEER TOU.240</v>
          </cell>
          <cell r="D11118" t="str">
            <v>HAWAIIAN TROPIC FPS50(+) SHEER TOUCH LOCION PROTECTORA SOLAR UVA/UVB 240ML</v>
          </cell>
          <cell r="E11118">
            <v>289</v>
          </cell>
          <cell r="F11118" t="str">
            <v>EDGEWELL</v>
          </cell>
        </row>
        <row r="11119">
          <cell r="B11119">
            <v>264633</v>
          </cell>
          <cell r="C11119" t="str">
            <v>H.TRO.F50+BABY PROT.SP240</v>
          </cell>
          <cell r="D11119" t="str">
            <v>HAWAIIAN TROPIC SPF50+ BABY LOCION PROTECTORA SOLAR PARA BEBE CON GATILLO 240ML</v>
          </cell>
          <cell r="E11119">
            <v>289</v>
          </cell>
          <cell r="F11119" t="str">
            <v>EDGEWELL</v>
          </cell>
        </row>
        <row r="11120">
          <cell r="B11120">
            <v>264676</v>
          </cell>
          <cell r="C11120" t="str">
            <v>H.TRO.F30 L/BAL.ORIGIN.4G</v>
          </cell>
          <cell r="D11120" t="str">
            <v>HAWAIIAN TROPIC FPS-30 BALSAMO PROTECTOR LABIAL ORIGINAL 4GR.</v>
          </cell>
          <cell r="E11120">
            <v>289</v>
          </cell>
          <cell r="F11120" t="str">
            <v>EDGEWELL</v>
          </cell>
        </row>
        <row r="11121">
          <cell r="B11121">
            <v>265079</v>
          </cell>
          <cell r="C11121" t="str">
            <v>SCHIC.QUATRO MAQ.TITAN X2</v>
          </cell>
          <cell r="D11121" t="str">
            <v>SCHICK QUATTRO TITANIUM MAQUINA DE AFEITAR 4 HOJAS X2</v>
          </cell>
          <cell r="E11121">
            <v>289</v>
          </cell>
          <cell r="F11121" t="str">
            <v>EDGEWELL</v>
          </cell>
        </row>
        <row r="11122">
          <cell r="B11122">
            <v>266593</v>
          </cell>
          <cell r="C11122" t="str">
            <v>H.TRO.F30 CARROT PROT.240</v>
          </cell>
          <cell r="D11122" t="str">
            <v>HAWAIIAN TROPIC FPS 30 CARROT LOCION PROTECTORA SOLAR DE ZANAHORIA.240ML</v>
          </cell>
          <cell r="E11122">
            <v>289</v>
          </cell>
          <cell r="F11122" t="str">
            <v>EDGEWELL</v>
          </cell>
        </row>
        <row r="11123">
          <cell r="B11123">
            <v>266604</v>
          </cell>
          <cell r="C11123" t="str">
            <v>H.TRO.F50 SILK HYDRAT.180</v>
          </cell>
          <cell r="D11123" t="str">
            <v>HAWAIIAN TROPIC FPS50 SILK HYDRATATION LOCION PROTECTORA SOLAR HIDRATANTE 180ML</v>
          </cell>
          <cell r="E11123">
            <v>289</v>
          </cell>
          <cell r="F11123" t="str">
            <v>EDGEWELL</v>
          </cell>
        </row>
        <row r="11124">
          <cell r="B11124">
            <v>267220</v>
          </cell>
          <cell r="C11124" t="str">
            <v>SCHIC.QUATRO MAQ.TITAN X3</v>
          </cell>
          <cell r="D11124" t="str">
            <v>SCHICK QUATTRO 4 TITANIUM MAQUINA DE AFEITAR CON JOJOBA Y LAMINA LATERAL X3</v>
          </cell>
          <cell r="E11124">
            <v>289</v>
          </cell>
          <cell r="F11124" t="str">
            <v>EDGEWELL</v>
          </cell>
        </row>
        <row r="11125">
          <cell r="B11125">
            <v>268768</v>
          </cell>
          <cell r="C11125" t="str">
            <v>H.TRO.F30 SILK HYD.FAC.50</v>
          </cell>
          <cell r="D11125" t="str">
            <v>HAWAIIAN TROPIC FPS30 SILK HYDRATATION FACIAL LOCION PROTECT.SOLAR HIDRAT.50ML</v>
          </cell>
          <cell r="E11125">
            <v>289</v>
          </cell>
          <cell r="F11125" t="str">
            <v>EDGEWELL</v>
          </cell>
        </row>
        <row r="11126">
          <cell r="B11126">
            <v>268768</v>
          </cell>
          <cell r="C11126" t="str">
            <v>H.TRO.F30 SILK HYD.FAC.50</v>
          </cell>
          <cell r="D11126" t="str">
            <v>HAWAIIAN TROPIC FPS30 SILK HYDRATATION FACIAL LOCION PROTECT.SOLAR HIDRAT.50ML</v>
          </cell>
          <cell r="E11126">
            <v>289</v>
          </cell>
          <cell r="F11126" t="str">
            <v>EDGEWELL</v>
          </cell>
        </row>
        <row r="11127">
          <cell r="B11127">
            <v>269417</v>
          </cell>
          <cell r="C11127" t="str">
            <v>SCHIC.QUAT.TITA FREE+2REP</v>
          </cell>
          <cell r="D11127" t="str">
            <v>SCHICK QUATTRO TITANIUM 4 FREESTYLE MAQ.AFEITAR + 2 REPUESTOS</v>
          </cell>
          <cell r="E11127">
            <v>289</v>
          </cell>
          <cell r="F11127" t="str">
            <v>EDGEWELL</v>
          </cell>
        </row>
        <row r="11128">
          <cell r="B11128">
            <v>271348</v>
          </cell>
          <cell r="C11128" t="str">
            <v>H.TRO.SILK HYDRA.CO/PA180</v>
          </cell>
          <cell r="D11128" t="str">
            <v>HAWAIIAN TROPIC SILK HYDRATATION LOCION REFRESC.DESP/SOL 24H HUMEC.COCO/PAP.180M</v>
          </cell>
          <cell r="E11128">
            <v>289</v>
          </cell>
          <cell r="F11128" t="str">
            <v>EDGEWELL</v>
          </cell>
        </row>
        <row r="11129">
          <cell r="B11129">
            <v>271348</v>
          </cell>
          <cell r="C11129" t="str">
            <v>H.TRO.SILK HYDRA.CO/PA180</v>
          </cell>
          <cell r="D11129" t="str">
            <v>HAWAIIAN TROPIC SILK HYDRATATION LOCION REFRESC.DESP/SOL 24H HUMEC.COCO/PAP.180M</v>
          </cell>
          <cell r="E11129">
            <v>289</v>
          </cell>
          <cell r="F11129" t="str">
            <v>EDGEWELL</v>
          </cell>
        </row>
        <row r="11130">
          <cell r="B11130">
            <v>271895</v>
          </cell>
          <cell r="C11130" t="str">
            <v>SCHIC.QUAT.WOM.UL.SUAVEX2</v>
          </cell>
          <cell r="D11130" t="str">
            <v>SCHICK QUATTRO FOR WOMEN ULTRA SUAVE MAQUINA DE AFEITAR CON ALOE  Y VIT E/B5 X2</v>
          </cell>
          <cell r="E11130">
            <v>289</v>
          </cell>
          <cell r="F11130" t="str">
            <v>EDGEWELL</v>
          </cell>
        </row>
        <row r="11131">
          <cell r="B11131">
            <v>273575</v>
          </cell>
          <cell r="C11131" t="str">
            <v>H.TRO.F50 KIDS LOC.PRO240</v>
          </cell>
          <cell r="D11131" t="str">
            <v>HAWAIIAN TROPIC KIDS FPS50+ LOCION PROT.SOLAR P/NINOS C/ATOMIZADOR UVA/UVB 240ML</v>
          </cell>
          <cell r="E11131">
            <v>289</v>
          </cell>
          <cell r="F11131" t="str">
            <v>EDGEWELL</v>
          </cell>
        </row>
        <row r="11132">
          <cell r="B11132">
            <v>275950</v>
          </cell>
          <cell r="C11132" t="str">
            <v>SCHIC.PRO.GEL AF.MOI+SENS</v>
          </cell>
          <cell r="D11132" t="str">
            <v>SCHICK PROTECT MOISTURIZING GEL DE AFEITAR 200G+SENSITIVE GEL DE AFEITAR 200G</v>
          </cell>
          <cell r="E11132">
            <v>289</v>
          </cell>
          <cell r="F11132" t="str">
            <v>EDGEWELL</v>
          </cell>
        </row>
        <row r="11133">
          <cell r="B11133">
            <v>276546</v>
          </cell>
          <cell r="C11133" t="str">
            <v>SCHIC.LADY.PROTEC.MAQ+EST</v>
          </cell>
          <cell r="D11133" t="str">
            <v>SCHICK LADY PROTECTOR MAQUINA DE AFEITAR MUJER BANDA ALOE CON ESTUCHE PARA PARED</v>
          </cell>
          <cell r="E11133">
            <v>289</v>
          </cell>
          <cell r="F11133" t="str">
            <v>EDGEWELL</v>
          </cell>
        </row>
        <row r="11134">
          <cell r="B11134">
            <v>288681</v>
          </cell>
          <cell r="C11134" t="str">
            <v>B.BOAT D.B.SPOR.F50+SP220</v>
          </cell>
          <cell r="D11134" t="str">
            <v>BANANA BOAT DRY BALANCE SPORT PROTECTOR SOLAR FPS50+ SPRAY 220ML</v>
          </cell>
          <cell r="E11134">
            <v>289</v>
          </cell>
          <cell r="F11134" t="str">
            <v>EDGEWELL</v>
          </cell>
        </row>
        <row r="11135">
          <cell r="B11135">
            <v>288768</v>
          </cell>
          <cell r="C11135" t="str">
            <v>SCHICK MAQAF.ALOE.WMN.2</v>
          </cell>
          <cell r="D11135" t="str">
            <v>SCHICK XTREME 3 SENSITIVE ALOE&amp;VITAMINA E MAQUINA DESECHABLE MUJER 2 UND</v>
          </cell>
          <cell r="E11135">
            <v>289</v>
          </cell>
          <cell r="F11135" t="str">
            <v>EDGEWELL</v>
          </cell>
        </row>
        <row r="11136">
          <cell r="B11136">
            <v>288768</v>
          </cell>
          <cell r="C11136" t="str">
            <v>SCHICK MAQAF.ALOE.WMN.2</v>
          </cell>
          <cell r="D11136" t="str">
            <v>SCHICK XTREME 3 SENSITIVE ALOE&amp;VITAMINA E MAQUINA DESECHABLE MUJER 2 UND</v>
          </cell>
          <cell r="E11136">
            <v>289</v>
          </cell>
          <cell r="F11136" t="str">
            <v>EDGEWELL</v>
          </cell>
        </row>
        <row r="11137">
          <cell r="B11137">
            <v>289112</v>
          </cell>
          <cell r="C11137" t="str">
            <v>SCHIC.HYDRO 5 SENS.MAQ.X2</v>
          </cell>
          <cell r="D11137" t="str">
            <v>SCHICK HYDRO 5 SENSITIVE MAQUINA DE AFEITAR CON 5 HOJAS  X2</v>
          </cell>
          <cell r="E11137">
            <v>289</v>
          </cell>
          <cell r="F11137" t="str">
            <v>EDGEWELL</v>
          </cell>
        </row>
        <row r="11138">
          <cell r="B11138">
            <v>292601</v>
          </cell>
          <cell r="C11138" t="str">
            <v>H.TRO.F50 I.SPORT SP.220M</v>
          </cell>
          <cell r="D11138" t="str">
            <v>HAWAIIAN TROPIC ISLAND SPORT SPF50 LOCION PROTECTOR SOLAR SPRAY 220ML</v>
          </cell>
          <cell r="E11138">
            <v>289</v>
          </cell>
          <cell r="F11138" t="str">
            <v>EDGEWELL</v>
          </cell>
        </row>
        <row r="11139">
          <cell r="B11139">
            <v>292606</v>
          </cell>
          <cell r="C11139" t="str">
            <v>H.TRO.OZ.DUO DEF.F50+180M</v>
          </cell>
          <cell r="D11139" t="str">
            <v>HAWAIIAN TROPIC OZONO DUO DEFENSE SPF50+ PROTECTOR SOLAR 180ML</v>
          </cell>
          <cell r="E11139">
            <v>289</v>
          </cell>
          <cell r="F11139" t="str">
            <v>EDGEWELL</v>
          </cell>
        </row>
        <row r="11140">
          <cell r="B11140">
            <v>292613</v>
          </cell>
          <cell r="C11140" t="str">
            <v>B.BOAT DRY BALA.F50+SP220</v>
          </cell>
          <cell r="D11140" t="str">
            <v>BANANA BOAT DRY BALANCE PROTECTOR SOLAR FPS50+ SPRAY 220ML</v>
          </cell>
          <cell r="E11140">
            <v>289</v>
          </cell>
          <cell r="F11140" t="str">
            <v>EDGEWELL</v>
          </cell>
        </row>
        <row r="11141">
          <cell r="B11141">
            <v>292762</v>
          </cell>
          <cell r="C11141" t="str">
            <v>SCHICK QUATRO YOU MAQ.4</v>
          </cell>
          <cell r="D11141" t="str">
            <v>SCHICK QUATRO YOU MAQUINA DE AFEITAR DESECHABLE 4 HOJAS X4</v>
          </cell>
          <cell r="E11141">
            <v>289</v>
          </cell>
          <cell r="F11141" t="str">
            <v>EDGEWELL</v>
          </cell>
        </row>
        <row r="11142">
          <cell r="B11142">
            <v>292767</v>
          </cell>
          <cell r="C11142" t="str">
            <v>SCHICK XTRE.3 HAWAI.MAQ.6</v>
          </cell>
          <cell r="D11142" t="str">
            <v>SCHICK XTREME 3 HAWAIIAN TROPIC MAQUINA DE AFEITAR DESECHABLE 3 HOJAS X6</v>
          </cell>
          <cell r="E11142">
            <v>289</v>
          </cell>
          <cell r="F11142" t="str">
            <v>EDGEWELL</v>
          </cell>
        </row>
        <row r="11143">
          <cell r="B11143">
            <v>292767</v>
          </cell>
          <cell r="C11143" t="str">
            <v>SCHICK XTRE.3 HAWAI.MAQ.6</v>
          </cell>
          <cell r="D11143" t="str">
            <v>SCHICK XTREME 3 HAWAIIAN TROPIC MAQUINA DE AFEITAR DESECHABLE 3 HOJAS X6</v>
          </cell>
          <cell r="E11143">
            <v>289</v>
          </cell>
          <cell r="F11143" t="str">
            <v>EDGEWELL</v>
          </cell>
        </row>
        <row r="11144">
          <cell r="B11144">
            <v>292784</v>
          </cell>
          <cell r="C11144" t="str">
            <v>H.TRO.F15 ACE.PROT.SP220M</v>
          </cell>
          <cell r="D11144" t="str">
            <v>HAWAIIAN TROPIC FPS15 ACEITE SECO PROTECTOR SOLAR EN SPRAY 220ML</v>
          </cell>
          <cell r="E11144">
            <v>289</v>
          </cell>
          <cell r="F11144" t="str">
            <v>EDGEWELL</v>
          </cell>
        </row>
        <row r="11145">
          <cell r="B11145">
            <v>294491</v>
          </cell>
          <cell r="C11145" t="str">
            <v>SCHIC.QUATT.WOM.MAQ+2REP</v>
          </cell>
          <cell r="D11145" t="str">
            <v>SCHICK QUATTRO 4 PACK FEMENINO ULTRA SUAVE MAQUINA DE AFEITAR + 2 REPUESTOS</v>
          </cell>
          <cell r="E11145">
            <v>289</v>
          </cell>
          <cell r="F11145" t="str">
            <v>EDGEWELL</v>
          </cell>
        </row>
        <row r="11146">
          <cell r="B11146">
            <v>296421</v>
          </cell>
          <cell r="C11146" t="str">
            <v>SCHICK XTR.5 PIVOT REP.4</v>
          </cell>
          <cell r="D11146" t="str">
            <v>SCHICK XTREME 5 PIVOT BALL REPUESTO MAQUINA AFEITAR X4</v>
          </cell>
          <cell r="E11146">
            <v>289</v>
          </cell>
          <cell r="F11146" t="str">
            <v>EDGEWELL</v>
          </cell>
        </row>
        <row r="11147">
          <cell r="B11147">
            <v>296423</v>
          </cell>
          <cell r="C11147" t="str">
            <v>SCHICK XTR.5 PIV.MAQ+REP2</v>
          </cell>
          <cell r="D11147" t="str">
            <v>SCHICK XTREME 5 PIVOT BALL MAQUINA DE AFEITAR + RESPUESTO X2</v>
          </cell>
          <cell r="E11147">
            <v>289</v>
          </cell>
          <cell r="F11147" t="str">
            <v>EDGEWELL</v>
          </cell>
        </row>
        <row r="11148">
          <cell r="B11148">
            <v>296631</v>
          </cell>
          <cell r="C11148" t="str">
            <v>B.BOAT SP.F50 KID.SPOR220</v>
          </cell>
          <cell r="D11148" t="str">
            <v>BANANA BOAT KIDS SPRAY SPORT PROTECTOR SOLAR FPS50 220ML</v>
          </cell>
          <cell r="E11148">
            <v>289</v>
          </cell>
          <cell r="F11148" t="str">
            <v>EDGEWELL</v>
          </cell>
        </row>
        <row r="11149">
          <cell r="B11149">
            <v>296756</v>
          </cell>
          <cell r="C11149" t="str">
            <v>SCHIC.XTREME3 SEN.MAQ.10</v>
          </cell>
          <cell r="D11149" t="str">
            <v>SCHICK XTREME 3 SENSIBLE MAQUINA DE AFEITAR 3HOJAS DESECHABLE C/ALOE X10</v>
          </cell>
          <cell r="E11149">
            <v>289</v>
          </cell>
          <cell r="F11149" t="str">
            <v>EDGEWELL</v>
          </cell>
        </row>
        <row r="11150">
          <cell r="B11150">
            <v>296853</v>
          </cell>
          <cell r="C11150" t="str">
            <v>INTUITION MAQ+REP+LIM+COS</v>
          </cell>
          <cell r="D11150" t="str">
            <v>SCHICK INTUITION MAQUINA DE AFEITAR + REPUESTOS X2+LIMA DE UÑAS+COSMETIQUERO</v>
          </cell>
          <cell r="E11150">
            <v>289</v>
          </cell>
          <cell r="F11150" t="str">
            <v>EDGEWELL</v>
          </cell>
        </row>
        <row r="11151">
          <cell r="B11151">
            <v>296854</v>
          </cell>
          <cell r="C11151" t="str">
            <v>XTREME3 HAW.MAQ.6+LIM+COS</v>
          </cell>
          <cell r="D11151" t="str">
            <v>SCHICK XTREME 3 HAWAIIAN TROPIC MAQUINA DE AFEITAR X6+LIMA DE UÑAS+COSMETIQUERO</v>
          </cell>
          <cell r="E11151">
            <v>289</v>
          </cell>
          <cell r="F11151" t="str">
            <v>EDGEWELL</v>
          </cell>
        </row>
        <row r="11152">
          <cell r="B11152">
            <v>296855</v>
          </cell>
          <cell r="C11152" t="str">
            <v>SCHIC.QUAT.VINT.MAQ+REP.2</v>
          </cell>
          <cell r="D11152" t="str">
            <v>SCHICK QUATTRO TITANIUM 4 VINTAGE EDITION MAQUINA DE AFEITAR + REPUESTOS X2</v>
          </cell>
          <cell r="E11152">
            <v>289</v>
          </cell>
          <cell r="F11152" t="str">
            <v>EDGEWELL</v>
          </cell>
        </row>
        <row r="11153">
          <cell r="B11153">
            <v>383764</v>
          </cell>
          <cell r="C11153" t="str">
            <v>SCHICK INTUI.MAQ+PORT+ROL</v>
          </cell>
          <cell r="D11153" t="str">
            <v>SCHICK INTUITION MAQUINA DE AFEITAR RECARG+ PORTAMAQ+MASCARA ROLLER LASH 3GR</v>
          </cell>
          <cell r="E11153">
            <v>289</v>
          </cell>
          <cell r="F11153" t="str">
            <v>EDGEWELL</v>
          </cell>
        </row>
        <row r="11154">
          <cell r="B11154">
            <v>384193</v>
          </cell>
          <cell r="C11154" t="str">
            <v>SCHIC.QUAT.GEL AF.HID.200</v>
          </cell>
          <cell r="D11154" t="str">
            <v>SCHICK QUATTRO FOR WOMEN GEL DE AFEITAR HIDRATAN.SKIN THERAPY VIT.E P/SECA 200ML</v>
          </cell>
          <cell r="E11154">
            <v>289</v>
          </cell>
          <cell r="F11154" t="str">
            <v>EDGEWELL</v>
          </cell>
        </row>
        <row r="11155">
          <cell r="B11155">
            <v>389165</v>
          </cell>
          <cell r="C11155" t="str">
            <v>SCHICK MAQ.XTR3 ULT.ECO.2</v>
          </cell>
          <cell r="D11155" t="str">
            <v>SCHICK XTREME 3 ULTIMATE ECO MAQUINA DE AFEITAR 3 HOJAS DESECHABLE X2</v>
          </cell>
          <cell r="E11155">
            <v>289</v>
          </cell>
          <cell r="F11155" t="str">
            <v>EDGEWELL</v>
          </cell>
        </row>
        <row r="11156">
          <cell r="B11156">
            <v>398724</v>
          </cell>
          <cell r="C11156" t="str">
            <v>SCHICK MAQ.XTR3.SEN.FLE.6</v>
          </cell>
          <cell r="D11156" t="str">
            <v>SCHICK XTREME 3 SENSIBLE MAQ.DE AFEITAR FLEXI.3 HOJAS DESECH.6(PAGA 4 LLEVA 6)</v>
          </cell>
          <cell r="E11156">
            <v>289</v>
          </cell>
          <cell r="F11156" t="str">
            <v>EDGEWELL</v>
          </cell>
        </row>
        <row r="11157">
          <cell r="B11157">
            <v>400118</v>
          </cell>
          <cell r="C11157" t="str">
            <v>H.TROP.LOC.F50+U.RAD.120M</v>
          </cell>
          <cell r="D11157" t="str">
            <v>HAWAIIAN TROPIC LOCION PROTECTORA SOLAR FPS50+ SHEER TOUCH ULTRA RADIANCE 120ML</v>
          </cell>
          <cell r="E11157">
            <v>289</v>
          </cell>
          <cell r="F11157" t="str">
            <v>EDGEWELL</v>
          </cell>
        </row>
        <row r="11158">
          <cell r="B11158">
            <v>538221</v>
          </cell>
          <cell r="C11158" t="str">
            <v>HAW.TR.PACK LOC.+ACEI.240</v>
          </cell>
          <cell r="D11158" t="str">
            <v>HAWAIIAN TROPIC PACK  LOC.PROTEC.F50+ SHEER TOUCH 240ML+ACEITE PROT.F15 SP.240ML</v>
          </cell>
          <cell r="E11158">
            <v>289</v>
          </cell>
          <cell r="F11158" t="str">
            <v>EDGEWELL</v>
          </cell>
        </row>
        <row r="11159">
          <cell r="B11159">
            <v>539272</v>
          </cell>
          <cell r="C11159" t="str">
            <v>SCHICK INTUI.MAQ+2REP+3PE</v>
          </cell>
          <cell r="D11159" t="str">
            <v>SCHICK INTUITION MAQUINA DE AFEITAR RECARG+ 2 REPUESTOS+ 3 PERFILADORES FACIALES</v>
          </cell>
          <cell r="E11159">
            <v>289</v>
          </cell>
          <cell r="F11159" t="str">
            <v>EDGEWELL</v>
          </cell>
        </row>
        <row r="11160">
          <cell r="B11160">
            <v>550326</v>
          </cell>
          <cell r="C11160" t="str">
            <v>B.BOAT MIN.SENS.LOC.180ML</v>
          </cell>
          <cell r="D11160" t="str">
            <v>BANANA BOAT MINERAL SENSITIVE LOCION PROTECTORA SOLAR FPS50 180ML</v>
          </cell>
          <cell r="E11160">
            <v>289</v>
          </cell>
          <cell r="F11160" t="str">
            <v>EDGEWELL</v>
          </cell>
        </row>
        <row r="11161">
          <cell r="B11161">
            <v>550330</v>
          </cell>
          <cell r="C11161" t="str">
            <v>B.BOAT MIN.KIDS.LOC.180ML</v>
          </cell>
          <cell r="D11161" t="str">
            <v>BANANA BOAT MINERAL KIDS LOCION PROTECTORA SOLAR FPS50 SIN LAGRIMAS 180ML</v>
          </cell>
          <cell r="E11161">
            <v>289</v>
          </cell>
          <cell r="F11161" t="str">
            <v>EDGEWELL</v>
          </cell>
        </row>
        <row r="11162">
          <cell r="B11162">
            <v>550332</v>
          </cell>
          <cell r="C11162" t="str">
            <v>H.TROP.EM.CORP.F30.SP.100</v>
          </cell>
          <cell r="D11162" t="str">
            <v>HAWAIIAN TROPIC MINERAL EMULSIÓN CORPORAL 30SPF/FPS UVA/UVB SPRAY 100ML</v>
          </cell>
          <cell r="E11162">
            <v>289</v>
          </cell>
          <cell r="F11162" t="str">
            <v>EDGEWELL</v>
          </cell>
        </row>
        <row r="11163">
          <cell r="B11163">
            <v>550333</v>
          </cell>
          <cell r="C11163" t="str">
            <v>H.TROP.M.FACE.EMUL.F30.50</v>
          </cell>
          <cell r="D11163" t="str">
            <v>HAWAIIAN TROPIC MINERAL FACE EMULSIÓN FACIAL 30SPF/FPS UVA/UVB 50ML</v>
          </cell>
          <cell r="E11163">
            <v>289</v>
          </cell>
          <cell r="F11163" t="str">
            <v>EDGEWELL</v>
          </cell>
        </row>
        <row r="11164">
          <cell r="B11164">
            <v>550334</v>
          </cell>
          <cell r="C11164" t="str">
            <v>H.TROP.OZ.PROT.F15.SP100M</v>
          </cell>
          <cell r="D11164" t="str">
            <v>HAWAIIAN TROPIC OZONO ANTIOXIDANT 15FPS/SPF UVA/UVB PROTECTOR SOLAR SPRAY 100ML</v>
          </cell>
          <cell r="E11164">
            <v>289</v>
          </cell>
          <cell r="F11164" t="str">
            <v>EDGEWELL</v>
          </cell>
        </row>
        <row r="11165">
          <cell r="B11165">
            <v>550335</v>
          </cell>
          <cell r="C11165" t="str">
            <v>B.BOAT KID.SP180+AQ.SP180</v>
          </cell>
          <cell r="D11165" t="str">
            <v>BANANA BOAT ADV.PROT.KIDS PROT.SOLAR F50 SP.180ML+AQUA PROTEC.SPORT F50 SP.180ML</v>
          </cell>
          <cell r="E11165">
            <v>289</v>
          </cell>
          <cell r="F11165" t="str">
            <v>EDGEWELL</v>
          </cell>
        </row>
        <row r="11166">
          <cell r="B11166">
            <v>555927</v>
          </cell>
          <cell r="C11166" t="str">
            <v>SCHIC.ESP.AFEI.XTREM300ML</v>
          </cell>
          <cell r="D11166" t="str">
            <v>SCHICK ESPUMA DE AFEITAR XTREME ULTIMATE PARA PIEL SENSIBLE 300ML</v>
          </cell>
          <cell r="E11166">
            <v>289</v>
          </cell>
          <cell r="F11166" t="str">
            <v>EDGEWELL</v>
          </cell>
        </row>
        <row r="11167">
          <cell r="B11167">
            <v>287404</v>
          </cell>
          <cell r="C11167" t="str">
            <v>KI-WAY GOJI CAP.60</v>
          </cell>
          <cell r="D11167" t="str">
            <v>KI-WAY GOJI CAPSULAS FRUTO DEL HIMALAYA 60</v>
          </cell>
          <cell r="E11167">
            <v>291</v>
          </cell>
          <cell r="F11167" t="str">
            <v>VIVE+ KI-WAY</v>
          </cell>
        </row>
        <row r="11168">
          <cell r="B11168">
            <v>292174</v>
          </cell>
          <cell r="C11168" t="str">
            <v>KI-WAY CURCUMA LONG.CAP60</v>
          </cell>
          <cell r="D11168" t="str">
            <v>KI-WAY CURCUMA LONGA ALIMENTO CAPSULAS X60</v>
          </cell>
          <cell r="E11168">
            <v>291</v>
          </cell>
          <cell r="F11168" t="str">
            <v>VIVE+ KI-WAY</v>
          </cell>
        </row>
        <row r="11169">
          <cell r="B11169">
            <v>272327</v>
          </cell>
          <cell r="C11169" t="str">
            <v>KANECH.CR.ARGAN NUT.1000G</v>
          </cell>
          <cell r="D11169" t="str">
            <v>KANECHOM CREMA CAPILAR ARGAN NUTRICION INTENSA 1000GR</v>
          </cell>
          <cell r="E11169">
            <v>292</v>
          </cell>
          <cell r="F11169" t="str">
            <v>ONE BEAUTY SPA</v>
          </cell>
        </row>
        <row r="11170">
          <cell r="B11170">
            <v>272328</v>
          </cell>
          <cell r="C11170" t="str">
            <v>KANECH.CR.HID.KARIT.1000G</v>
          </cell>
          <cell r="D11170" t="str">
            <v>KANECHOM CREMA CAPILAR HIDRATANTE CONDICIONANTE MANTECA KARITE REST.TOTAL 1000GR</v>
          </cell>
          <cell r="E11170">
            <v>292</v>
          </cell>
          <cell r="F11170" t="str">
            <v>ONE BEAUTY SPA</v>
          </cell>
        </row>
        <row r="11171">
          <cell r="B11171">
            <v>280417</v>
          </cell>
          <cell r="C11171" t="str">
            <v>KANECH.MASC.ACO.RES.1000G</v>
          </cell>
          <cell r="D11171" t="str">
            <v>KANECHOM MASCARILLA ACONDICIONANTE LECHE DE CABRA RESTAURADORA 1000GR</v>
          </cell>
          <cell r="E11171">
            <v>292</v>
          </cell>
          <cell r="F11171" t="str">
            <v>ONE BEAUTY SPA</v>
          </cell>
        </row>
        <row r="11172">
          <cell r="B11172">
            <v>297195</v>
          </cell>
          <cell r="C11172" t="str">
            <v>KANECH.MASC.VITAMINADA 1K</v>
          </cell>
          <cell r="D11172" t="str">
            <v>KANECHOM VITAMINADA MASCARA CAPILAR ACONDICIONADORA ABACATE 1KG</v>
          </cell>
          <cell r="E11172">
            <v>292</v>
          </cell>
          <cell r="F11172" t="str">
            <v>ONE BEAUTY SPA</v>
          </cell>
        </row>
        <row r="11173">
          <cell r="B11173">
            <v>297196</v>
          </cell>
          <cell r="C11173" t="str">
            <v>KANECH.MASC.COCO BOM 1K</v>
          </cell>
          <cell r="D11173" t="str">
            <v>KANECHOM COCO BOM MASCARA CAPILAR ACONDICIONADORA COCO 1KG</v>
          </cell>
          <cell r="E11173">
            <v>292</v>
          </cell>
          <cell r="F11173" t="str">
            <v>ONE BEAUTY SPA</v>
          </cell>
        </row>
        <row r="11174">
          <cell r="B11174">
            <v>273943</v>
          </cell>
          <cell r="C11174" t="str">
            <v>CILOSVITAE COM.100MG.28</v>
          </cell>
          <cell r="D11174" t="str">
            <v>CILOSVITAE COMPRIMIDOS 100MG.28</v>
          </cell>
          <cell r="E11174">
            <v>293</v>
          </cell>
          <cell r="F11174" t="str">
            <v>GALENICUM</v>
          </cell>
        </row>
        <row r="11175">
          <cell r="B11175">
            <v>273944</v>
          </cell>
          <cell r="C11175" t="str">
            <v>GALANVITAE CAP.8MG.7</v>
          </cell>
          <cell r="D11175" t="str">
            <v>GALANVITAE CAPSULAS CON COMPRIMIDOS DE LIBERACION PROLONGADA 8MG.7</v>
          </cell>
          <cell r="E11175">
            <v>293</v>
          </cell>
          <cell r="F11175" t="str">
            <v>GALENICUM</v>
          </cell>
        </row>
        <row r="11176">
          <cell r="B11176">
            <v>274243</v>
          </cell>
          <cell r="C11176" t="str">
            <v>LEVEVITAE COM.500MG.30</v>
          </cell>
          <cell r="D11176" t="str">
            <v>LEVEVITAE COMPRIMIDOS RECUBIERTOS 500MG.30</v>
          </cell>
          <cell r="E11176">
            <v>293</v>
          </cell>
          <cell r="F11176" t="str">
            <v>GALENICUM</v>
          </cell>
        </row>
        <row r="11177">
          <cell r="B11177">
            <v>274244</v>
          </cell>
          <cell r="C11177" t="str">
            <v>LEVEVITAE COM.1000MG.30</v>
          </cell>
          <cell r="D11177" t="str">
            <v>LEVEVITAE COMPRIMIDOS RECUBIERTOS 1000MG.30</v>
          </cell>
          <cell r="E11177">
            <v>293</v>
          </cell>
          <cell r="F11177" t="str">
            <v>GALENICUM</v>
          </cell>
        </row>
        <row r="11178">
          <cell r="B11178">
            <v>276364</v>
          </cell>
          <cell r="C11178" t="str">
            <v>IRBEVITAE COMREC.150MG.28</v>
          </cell>
          <cell r="D11178" t="str">
            <v>IRBEVITAE COMPRIMIDOS RECUBIERTOS 150MG.28</v>
          </cell>
          <cell r="E11178">
            <v>293</v>
          </cell>
          <cell r="F11178" t="str">
            <v>GALENICUM</v>
          </cell>
        </row>
        <row r="11179">
          <cell r="B11179">
            <v>276365</v>
          </cell>
          <cell r="C11179" t="str">
            <v>IRBEVITAE COMREC.300MG.28</v>
          </cell>
          <cell r="D11179" t="str">
            <v>IRBEVITAE COMPRIMIDOS RECUBIERTOS 300MG.28</v>
          </cell>
          <cell r="E11179">
            <v>293</v>
          </cell>
          <cell r="F11179" t="str">
            <v>GALENICUM</v>
          </cell>
        </row>
        <row r="11180">
          <cell r="B11180">
            <v>285992</v>
          </cell>
          <cell r="C11180" t="str">
            <v>TOPIVITAE COMREC.100MG.28</v>
          </cell>
          <cell r="D11180" t="str">
            <v>TOPIVITAE COMPRIMIDOS RECUBIERTOS 100MG.28</v>
          </cell>
          <cell r="E11180">
            <v>293</v>
          </cell>
          <cell r="F11180" t="str">
            <v>GALENICUM</v>
          </cell>
        </row>
        <row r="11181">
          <cell r="B11181">
            <v>285993</v>
          </cell>
          <cell r="C11181" t="str">
            <v>TOPIVITAE COMREC.50MG.28</v>
          </cell>
          <cell r="D11181" t="str">
            <v>TOPIVITAE COMPRIMIDOS RECUBIERTOS 50MG.28</v>
          </cell>
          <cell r="E11181">
            <v>293</v>
          </cell>
          <cell r="F11181" t="str">
            <v>GALENICUM</v>
          </cell>
        </row>
        <row r="11182">
          <cell r="B11182">
            <v>285994</v>
          </cell>
          <cell r="C11182" t="str">
            <v>TOPIVITAE COMREC.25MG.28</v>
          </cell>
          <cell r="D11182" t="str">
            <v>TOPIVITAE COMPRIMIDOS RECUBIERTOS 25MG.28</v>
          </cell>
          <cell r="E11182">
            <v>293</v>
          </cell>
          <cell r="F11182" t="str">
            <v>GALENICUM</v>
          </cell>
        </row>
        <row r="11183">
          <cell r="B11183">
            <v>289837</v>
          </cell>
          <cell r="C11183" t="str">
            <v>DUTASVITAE CAP.0,5MG.30</v>
          </cell>
          <cell r="D11183" t="str">
            <v>DUTASVITAE CAPSULAS BLANDAS 0,5MG.30</v>
          </cell>
          <cell r="E11183">
            <v>293</v>
          </cell>
          <cell r="F11183" t="str">
            <v>GALENICUM</v>
          </cell>
        </row>
        <row r="11184">
          <cell r="B11184">
            <v>290329</v>
          </cell>
          <cell r="C11184" t="str">
            <v>VENLAVITAE CAP.75MG.30</v>
          </cell>
          <cell r="D11184" t="str">
            <v>VENLAVITAE CAPSULAS CON COMPRIMIDOS RECUBIERTOS DE LIBERACION PROLONGADA 75MG.30</v>
          </cell>
          <cell r="E11184">
            <v>293</v>
          </cell>
          <cell r="F11184" t="str">
            <v>GALENICUM</v>
          </cell>
        </row>
        <row r="11185">
          <cell r="B11185">
            <v>292437</v>
          </cell>
          <cell r="C11185" t="str">
            <v>MEMANVITAE COMREC.10MG.56</v>
          </cell>
          <cell r="D11185" t="str">
            <v>MEMANVITAE COMPRIMIDOS RECUBIERTOS 10MG.56</v>
          </cell>
          <cell r="E11185">
            <v>293</v>
          </cell>
          <cell r="F11185" t="str">
            <v>GALENICUM</v>
          </cell>
        </row>
        <row r="11186">
          <cell r="B11186">
            <v>292437</v>
          </cell>
          <cell r="C11186" t="str">
            <v>MEMANVITAE COMREC.10MG.56</v>
          </cell>
          <cell r="D11186" t="str">
            <v>MEMANVITAE COMPRIMIDOS RECUBIERTOS 10MG.56</v>
          </cell>
          <cell r="E11186">
            <v>293</v>
          </cell>
          <cell r="F11186" t="str">
            <v>GALENICUM</v>
          </cell>
        </row>
        <row r="11187">
          <cell r="B11187">
            <v>296186</v>
          </cell>
          <cell r="C11187" t="str">
            <v>NEBIVITAE COM.5MG.28</v>
          </cell>
          <cell r="D11187" t="str">
            <v>NEBIVITAE COMPRIMIDOS 5MG.28</v>
          </cell>
          <cell r="E11187">
            <v>293</v>
          </cell>
          <cell r="F11187" t="str">
            <v>GALENICUM</v>
          </cell>
        </row>
        <row r="11188">
          <cell r="B11188">
            <v>296187</v>
          </cell>
          <cell r="C11188" t="str">
            <v>CITIVITAE 1000MG/10ML.10</v>
          </cell>
          <cell r="D11188" t="str">
            <v>CITIVITAE SOLUCION ORAL EN SOBRE 1000MG/10ML X10</v>
          </cell>
          <cell r="E11188">
            <v>293</v>
          </cell>
          <cell r="F11188" t="str">
            <v>GALENICUM</v>
          </cell>
        </row>
        <row r="11189">
          <cell r="B11189">
            <v>296454</v>
          </cell>
          <cell r="C11189" t="str">
            <v>ETOVITAE COM.120MG.7</v>
          </cell>
          <cell r="D11189" t="str">
            <v>ETOVITAE COMPRIMIDOS RECUBIERTOS 120MG.7</v>
          </cell>
          <cell r="E11189">
            <v>293</v>
          </cell>
          <cell r="F11189" t="str">
            <v>GALENICUM</v>
          </cell>
        </row>
        <row r="11190">
          <cell r="B11190">
            <v>386520</v>
          </cell>
          <cell r="C11190" t="str">
            <v>TADAVITAE COM.REC.5MG.14</v>
          </cell>
          <cell r="D11190" t="str">
            <v>TADAVITAE COMPRIMIDOS RECUBIERTOS 5MG.14</v>
          </cell>
          <cell r="E11190">
            <v>293</v>
          </cell>
          <cell r="F11190" t="str">
            <v>GALENICUM</v>
          </cell>
        </row>
        <row r="11191">
          <cell r="B11191">
            <v>386521</v>
          </cell>
          <cell r="C11191" t="str">
            <v>TADAVITAE COM.REC.20MG.4</v>
          </cell>
          <cell r="D11191" t="str">
            <v>TADAVITAE COMPRIMIDOS RECUBIERTOS 20MG.4</v>
          </cell>
          <cell r="E11191">
            <v>293</v>
          </cell>
          <cell r="F11191" t="str">
            <v>GALENICUM</v>
          </cell>
        </row>
        <row r="11192">
          <cell r="B11192">
            <v>386655</v>
          </cell>
          <cell r="C11192" t="str">
            <v>ETOVITAE COM.REC.60MG.14</v>
          </cell>
          <cell r="D11192" t="str">
            <v>ETOVITAE COMPRIMIDOS RECUBIERTOS 60MG.14</v>
          </cell>
          <cell r="E11192">
            <v>293</v>
          </cell>
          <cell r="F11192" t="str">
            <v>GALENICUM</v>
          </cell>
        </row>
        <row r="11193">
          <cell r="B11193">
            <v>386656</v>
          </cell>
          <cell r="C11193" t="str">
            <v>ETOVITAE COM.REC.90MG.14</v>
          </cell>
          <cell r="D11193" t="str">
            <v>ETOVITAE COMPRIMIDOS RECUBIERTOS 90MG.14</v>
          </cell>
          <cell r="E11193">
            <v>293</v>
          </cell>
          <cell r="F11193" t="str">
            <v>GALENICUM</v>
          </cell>
        </row>
        <row r="11194">
          <cell r="B11194">
            <v>391793</v>
          </cell>
          <cell r="C11194" t="str">
            <v>DUTAMSUVITAE CAP.30</v>
          </cell>
          <cell r="D11194" t="str">
            <v>DUTAMSUVITAE CAPSULAS 0,4/0,5 X30</v>
          </cell>
          <cell r="E11194">
            <v>293</v>
          </cell>
          <cell r="F11194" t="str">
            <v>GALENICUM</v>
          </cell>
        </row>
        <row r="11195">
          <cell r="B11195">
            <v>398267</v>
          </cell>
          <cell r="C11195" t="str">
            <v>CILOSVITAE COM.50MG.28</v>
          </cell>
          <cell r="D11195" t="str">
            <v>CILOSVITAE COMPRIMIDOS 50MG.28</v>
          </cell>
          <cell r="E11195">
            <v>293</v>
          </cell>
          <cell r="F11195" t="str">
            <v>GALENICUM</v>
          </cell>
        </row>
        <row r="11196">
          <cell r="B11196">
            <v>402764</v>
          </cell>
          <cell r="C11196" t="str">
            <v>VENLAVITAE BE.CAP150MG.30</v>
          </cell>
          <cell r="D11196" t="str">
            <v>VENLAVITAE BIOEQUIVALENTE CAPSULAS CON COM.REC.DE LIBERACION PROLONGADA 150MG.30</v>
          </cell>
          <cell r="E11196">
            <v>293</v>
          </cell>
          <cell r="F11196" t="str">
            <v>GALENICUM</v>
          </cell>
        </row>
        <row r="11197">
          <cell r="B11197">
            <v>402824</v>
          </cell>
          <cell r="C11197" t="str">
            <v>ESCITAVIT.BE.COM.20MG.28</v>
          </cell>
          <cell r="D11197" t="str">
            <v>ESCITAVITAE BIOEQUIVALENTE COMPRIMIDOS RECUBIERTOS 20MG.28</v>
          </cell>
          <cell r="E11197">
            <v>293</v>
          </cell>
          <cell r="F11197" t="str">
            <v>GALENICUM</v>
          </cell>
        </row>
        <row r="11198">
          <cell r="B11198">
            <v>498825</v>
          </cell>
          <cell r="C11198" t="str">
            <v>TADAVITAE BE.COMR.5MG.28</v>
          </cell>
          <cell r="D11198" t="str">
            <v>TADAVITAE BIOEQUIVALENTE COMPRIMIDOS RECUBIERTOS 5MG.28</v>
          </cell>
          <cell r="E11198">
            <v>293</v>
          </cell>
          <cell r="F11198" t="str">
            <v>GALENICUM</v>
          </cell>
        </row>
        <row r="11199">
          <cell r="B11199">
            <v>528535</v>
          </cell>
          <cell r="C11199" t="str">
            <v>MEMANVITAE COMREC.20MG.56</v>
          </cell>
          <cell r="D11199" t="str">
            <v>MEMANVITAE COMPRIMIDOS RECUBIERTOS 20MG.56</v>
          </cell>
          <cell r="E11199">
            <v>293</v>
          </cell>
          <cell r="F11199" t="str">
            <v>GALENICUM</v>
          </cell>
        </row>
        <row r="11200">
          <cell r="B11200">
            <v>528537</v>
          </cell>
          <cell r="C11200" t="str">
            <v>MEMANVITAE SOL.10M.1000ML</v>
          </cell>
          <cell r="D11200" t="str">
            <v>MEMANVITAE SOLUCIÓN ORAL PARA GOTAS 10MG.1000ML</v>
          </cell>
          <cell r="E11200">
            <v>293</v>
          </cell>
          <cell r="F11200" t="str">
            <v>GALENICUM</v>
          </cell>
        </row>
        <row r="11201">
          <cell r="B11201">
            <v>534489</v>
          </cell>
          <cell r="C11201" t="str">
            <v>ARIVITAE BE.COM.5MG.28</v>
          </cell>
          <cell r="D11201" t="str">
            <v>ARIVITAE BIOEQUIVALENTE COMPRIMIDOS 5MG.28</v>
          </cell>
          <cell r="E11201">
            <v>293</v>
          </cell>
          <cell r="F11201" t="str">
            <v>GALENICUM</v>
          </cell>
        </row>
        <row r="11202">
          <cell r="B11202">
            <v>534490</v>
          </cell>
          <cell r="C11202" t="str">
            <v>ARIVITAE COMP.BIO.10MG.28</v>
          </cell>
          <cell r="D11202" t="str">
            <v>ARIVITAE COMPRIMIDOS BIOEQUIVALENTE10MG.28</v>
          </cell>
          <cell r="E11202">
            <v>293</v>
          </cell>
          <cell r="F11202" t="str">
            <v>GALENICUM</v>
          </cell>
        </row>
        <row r="11203">
          <cell r="B11203">
            <v>534492</v>
          </cell>
          <cell r="C11203" t="str">
            <v>ARIVITAE COMP.BIO.15MG.28</v>
          </cell>
          <cell r="D11203" t="str">
            <v>ARIVITAE COMPRIMIDOS BIOEQUIVALENTE 15MG.28</v>
          </cell>
          <cell r="E11203">
            <v>293</v>
          </cell>
          <cell r="F11203" t="str">
            <v>GALENICUM</v>
          </cell>
        </row>
        <row r="11204">
          <cell r="B11204">
            <v>547441</v>
          </cell>
          <cell r="C11204" t="str">
            <v>VILDAVITAE BE COM.50MG.56</v>
          </cell>
          <cell r="D11204" t="str">
            <v>VILDAVITAE BIOEQUIVALENTE COMPRIMIDOS 50 MILIGRAMOS X56</v>
          </cell>
          <cell r="E11204">
            <v>293</v>
          </cell>
          <cell r="F11204" t="str">
            <v>GALENICUM</v>
          </cell>
        </row>
        <row r="11205">
          <cell r="B11205">
            <v>548642</v>
          </cell>
          <cell r="C11205" t="str">
            <v>RIXOVITAE COM.REC.15MG.28</v>
          </cell>
          <cell r="D11205" t="str">
            <v>RIXOVITAE BIOEQUIVALENTE COMPRIMIDOS RECUBIERTOS 15MG X28</v>
          </cell>
          <cell r="E11205">
            <v>293</v>
          </cell>
          <cell r="F11205" t="str">
            <v>GALENICUM</v>
          </cell>
        </row>
        <row r="11206">
          <cell r="B11206">
            <v>548644</v>
          </cell>
          <cell r="C11206" t="str">
            <v>RIXOVITAE COM.REC.10MG.10</v>
          </cell>
          <cell r="D11206" t="str">
            <v>RIXOVITAE BIOEQUIVALENTE COMPRIMIDOS RECUBIERTOS 10MG X10</v>
          </cell>
          <cell r="E11206">
            <v>293</v>
          </cell>
          <cell r="F11206" t="str">
            <v>GALENICUM</v>
          </cell>
        </row>
        <row r="11207">
          <cell r="B11207">
            <v>548652</v>
          </cell>
          <cell r="C11207" t="str">
            <v>RIXOVITAE COM.REC.20MG.28</v>
          </cell>
          <cell r="D11207" t="str">
            <v>RIXOVITAE BIOEQUIVALENTE COMPRIMIDOS RECUBIERTOS 20MG X28</v>
          </cell>
          <cell r="E11207">
            <v>293</v>
          </cell>
          <cell r="F11207" t="str">
            <v>GALENICUM</v>
          </cell>
        </row>
        <row r="11208">
          <cell r="B11208">
            <v>555104</v>
          </cell>
          <cell r="C11208" t="str">
            <v>CICLONIX LACA 8% 6.6ML</v>
          </cell>
          <cell r="D11208" t="str">
            <v>CICLONIX SOLUCION TOPICA LACA PARA UNAS 6.6ML</v>
          </cell>
          <cell r="E11208">
            <v>293</v>
          </cell>
          <cell r="F11208" t="str">
            <v>GALENICUM</v>
          </cell>
        </row>
        <row r="11209">
          <cell r="B11209">
            <v>262867</v>
          </cell>
          <cell r="C11209" t="str">
            <v>PICLOKARE COM.75MG.28</v>
          </cell>
          <cell r="D11209" t="str">
            <v>PICLOKARE 75MG.COMPRIMIDOS RECUBIERTOS 28</v>
          </cell>
          <cell r="E11209">
            <v>295</v>
          </cell>
          <cell r="F11209" t="str">
            <v>DR REDDYS</v>
          </cell>
        </row>
        <row r="11210">
          <cell r="B11210">
            <v>262867</v>
          </cell>
          <cell r="C11210" t="str">
            <v>PICLOKARE COM.75MG.28</v>
          </cell>
          <cell r="D11210" t="str">
            <v>PICLOKARE 75MG.COMPRIMIDOS RECUBIERTOS 28</v>
          </cell>
          <cell r="E11210">
            <v>295</v>
          </cell>
          <cell r="F11210" t="str">
            <v>DR REDDYS</v>
          </cell>
        </row>
        <row r="11211">
          <cell r="B11211">
            <v>266835</v>
          </cell>
          <cell r="C11211" t="str">
            <v>MEMIKARE COM.10MG.30</v>
          </cell>
          <cell r="D11211" t="str">
            <v>MEMIKARE COMPRIMIDOS RECUBIERTOS 10 MILIGRAMOS 30</v>
          </cell>
          <cell r="E11211">
            <v>295</v>
          </cell>
          <cell r="F11211" t="str">
            <v>DR REDDYS</v>
          </cell>
        </row>
        <row r="11212">
          <cell r="B11212">
            <v>266835</v>
          </cell>
          <cell r="C11212" t="str">
            <v>MEMIKARE COM.10MG.30</v>
          </cell>
          <cell r="D11212" t="str">
            <v>MEMIKARE COMPRIMIDOS RECUBIERTOS 10 MILIGRAMOS 30</v>
          </cell>
          <cell r="E11212">
            <v>295</v>
          </cell>
          <cell r="F11212" t="str">
            <v>DR REDDYS</v>
          </cell>
        </row>
        <row r="11213">
          <cell r="B11213">
            <v>268134</v>
          </cell>
          <cell r="C11213" t="str">
            <v>CILOKARE COMREC.12,5MG.30</v>
          </cell>
          <cell r="D11213" t="str">
            <v>CILOKARE COMPRIMIDOS RECUBIERTOS 12,5MG.30</v>
          </cell>
          <cell r="E11213">
            <v>295</v>
          </cell>
          <cell r="F11213" t="str">
            <v>DR REDDYS</v>
          </cell>
        </row>
        <row r="11214">
          <cell r="B11214">
            <v>268134</v>
          </cell>
          <cell r="C11214" t="str">
            <v>CILOKARE COMREC.12,5MG.30</v>
          </cell>
          <cell r="D11214" t="str">
            <v>CILOKARE COMPRIMIDOS RECUBIERTOS 12,5MG.30</v>
          </cell>
          <cell r="E11214">
            <v>295</v>
          </cell>
          <cell r="F11214" t="str">
            <v>DR REDDYS</v>
          </cell>
        </row>
        <row r="11215">
          <cell r="B11215">
            <v>268142</v>
          </cell>
          <cell r="C11215" t="str">
            <v>CILOKARE COMREC.6,25MG.30</v>
          </cell>
          <cell r="D11215" t="str">
            <v>CILOKARE COMPRIMIDOS RECUBIERTOS 6,25MG.30</v>
          </cell>
          <cell r="E11215">
            <v>295</v>
          </cell>
          <cell r="F11215" t="str">
            <v>DR REDDYS</v>
          </cell>
        </row>
        <row r="11216">
          <cell r="B11216">
            <v>268142</v>
          </cell>
          <cell r="C11216" t="str">
            <v>CILOKARE COMREC.6,25MG.30</v>
          </cell>
          <cell r="D11216" t="str">
            <v>CILOKARE COMPRIMIDOS RECUBIERTOS 6,25MG.30</v>
          </cell>
          <cell r="E11216">
            <v>295</v>
          </cell>
          <cell r="F11216" t="str">
            <v>DR REDDYS</v>
          </cell>
        </row>
        <row r="11217">
          <cell r="B11217">
            <v>269427</v>
          </cell>
          <cell r="C11217" t="str">
            <v>NEPOKARE COM.REC. 5MG.30</v>
          </cell>
          <cell r="D11217" t="str">
            <v>NEPOKARE COMPRIMIDOS RECUBIERTOS 5 MILIGRAMOS 30</v>
          </cell>
          <cell r="E11217">
            <v>295</v>
          </cell>
          <cell r="F11217" t="str">
            <v>DR REDDYS</v>
          </cell>
        </row>
        <row r="11218">
          <cell r="B11218">
            <v>269427</v>
          </cell>
          <cell r="C11218" t="str">
            <v>NEPOKARE COM.REC. 5MG.30</v>
          </cell>
          <cell r="D11218" t="str">
            <v>NEPOKARE COMPRIMIDOS RECUBIERTOS 5 MILIGRAMOS 30</v>
          </cell>
          <cell r="E11218">
            <v>295</v>
          </cell>
          <cell r="F11218" t="str">
            <v>DR REDDYS</v>
          </cell>
        </row>
        <row r="11219">
          <cell r="B11219">
            <v>269428</v>
          </cell>
          <cell r="C11219" t="str">
            <v>NEPOKARE COM.REC.10MG.30</v>
          </cell>
          <cell r="D11219" t="str">
            <v>NEPOKARE COMPRIMIDOS RECUBIERTOS 10 MILIGRAMOS 30</v>
          </cell>
          <cell r="E11219">
            <v>295</v>
          </cell>
          <cell r="F11219" t="str">
            <v>DR REDDYS</v>
          </cell>
        </row>
        <row r="11220">
          <cell r="B11220">
            <v>269428</v>
          </cell>
          <cell r="C11220" t="str">
            <v>NEPOKARE COM.REC.10MG.30</v>
          </cell>
          <cell r="D11220" t="str">
            <v>NEPOKARE COMPRIMIDOS RECUBIERTOS 10 MILIGRAMOS 30</v>
          </cell>
          <cell r="E11220">
            <v>295</v>
          </cell>
          <cell r="F11220" t="str">
            <v>DR REDDYS</v>
          </cell>
        </row>
        <row r="11221">
          <cell r="B11221">
            <v>402833</v>
          </cell>
          <cell r="C11221" t="str">
            <v>REDISTATIN COMREC.10MG.30</v>
          </cell>
          <cell r="D11221" t="str">
            <v>REDISTATIN COMPRIMIDOS RECUBIERTOS 10MG.30</v>
          </cell>
          <cell r="E11221">
            <v>295</v>
          </cell>
          <cell r="F11221" t="str">
            <v>DR REDDYS</v>
          </cell>
        </row>
        <row r="11222">
          <cell r="B11222">
            <v>53059</v>
          </cell>
          <cell r="C11222" t="str">
            <v>3A OFTENO SOL.OFT.0,1%5ML</v>
          </cell>
          <cell r="D11222" t="str">
            <v>3A OFTENO SOLUCION OFTALMICA 0.1% C/FRASCO GOTERO 5ML</v>
          </cell>
          <cell r="E11222">
            <v>298</v>
          </cell>
          <cell r="F11222" t="str">
            <v>SOPHIA</v>
          </cell>
        </row>
        <row r="11223">
          <cell r="B11223">
            <v>53059</v>
          </cell>
          <cell r="C11223" t="str">
            <v>3A OFTENO SOL.OFT.0,1%5ML</v>
          </cell>
          <cell r="D11223" t="str">
            <v>3A OFTENO SOLUCION OFTALMICA 0.1% C/FRASCO GOTERO 5ML</v>
          </cell>
          <cell r="E11223">
            <v>298</v>
          </cell>
          <cell r="F11223" t="str">
            <v>SOPHIA</v>
          </cell>
        </row>
        <row r="11224">
          <cell r="B11224">
            <v>53059</v>
          </cell>
          <cell r="C11224" t="str">
            <v>3A OFTENO SOL.OFT.0,1%5ML</v>
          </cell>
          <cell r="D11224" t="str">
            <v>3A OFTENO SOLUCION OFTALMICA 0.1% C/FRASCO GOTERO 5ML</v>
          </cell>
          <cell r="E11224">
            <v>298</v>
          </cell>
          <cell r="F11224" t="str">
            <v>SOPHIA</v>
          </cell>
        </row>
        <row r="11225">
          <cell r="B11225">
            <v>252686</v>
          </cell>
          <cell r="C11225" t="str">
            <v>AGGLAD SOL.OFT.0,2%5ML</v>
          </cell>
          <cell r="D11225" t="str">
            <v>AGGLAD OFTENO SOLUCION OFTALMICA 0,2% C/FRASCO GOTERO 5ML</v>
          </cell>
          <cell r="E11225">
            <v>298</v>
          </cell>
          <cell r="F11225" t="str">
            <v>SOPHIA</v>
          </cell>
        </row>
        <row r="11226">
          <cell r="B11226">
            <v>252686</v>
          </cell>
          <cell r="C11226" t="str">
            <v>AGGLAD SOL.OFT.0,2%5ML</v>
          </cell>
          <cell r="D11226" t="str">
            <v>AGGLAD OFTENO SOLUCION OFTALMICA 0,2% C/FRASCO GOTERO 5ML</v>
          </cell>
          <cell r="E11226">
            <v>298</v>
          </cell>
          <cell r="F11226" t="str">
            <v>SOPHIA</v>
          </cell>
        </row>
        <row r="11227">
          <cell r="B11227">
            <v>252686</v>
          </cell>
          <cell r="C11227" t="str">
            <v>AGGLAD SOL.OFT.0,2%5ML</v>
          </cell>
          <cell r="D11227" t="str">
            <v>AGGLAD OFTENO SOLUCION OFTALMICA 0,2% C/FRASCO GOTERO 5ML</v>
          </cell>
          <cell r="E11227">
            <v>298</v>
          </cell>
          <cell r="F11227" t="str">
            <v>SOPHIA</v>
          </cell>
        </row>
        <row r="11228">
          <cell r="B11228">
            <v>252687</v>
          </cell>
          <cell r="C11228" t="str">
            <v>LAGRICEL SOL.OFT 0.4%20DS</v>
          </cell>
          <cell r="D11228" t="str">
            <v>LAGRICEL OFTENO SOLUCION OFTALMICA 0,4% 20 DOSIS</v>
          </cell>
          <cell r="E11228">
            <v>298</v>
          </cell>
          <cell r="F11228" t="str">
            <v>SOPHIA</v>
          </cell>
        </row>
        <row r="11229">
          <cell r="B11229">
            <v>252687</v>
          </cell>
          <cell r="C11229" t="str">
            <v>LAGRICEL SOL.OFT 0.4%20DS</v>
          </cell>
          <cell r="D11229" t="str">
            <v>LAGRICEL OFTENO SOLUCION OFTALMICA 0,4% 20 DOSIS</v>
          </cell>
          <cell r="E11229">
            <v>298</v>
          </cell>
          <cell r="F11229" t="str">
            <v>SOPHIA</v>
          </cell>
        </row>
        <row r="11230">
          <cell r="B11230">
            <v>252687</v>
          </cell>
          <cell r="C11230" t="str">
            <v>LAGRICEL SOL.OFT 0.4%20DS</v>
          </cell>
          <cell r="D11230" t="str">
            <v>LAGRICEL OFTENO SOLUCION OFTALMICA 0,4% 20 DOSIS</v>
          </cell>
          <cell r="E11230">
            <v>298</v>
          </cell>
          <cell r="F11230" t="str">
            <v>SOPHIA</v>
          </cell>
        </row>
        <row r="11231">
          <cell r="B11231">
            <v>260715</v>
          </cell>
          <cell r="C11231" t="str">
            <v>GAAP SOL.OFT.0,005% 3ML</v>
          </cell>
          <cell r="D11231" t="str">
            <v>GAAP OFTENO SOLUCION OFTALMICA 0.005% C/FRASCO GOTARIO 3ML</v>
          </cell>
          <cell r="E11231">
            <v>298</v>
          </cell>
          <cell r="F11231" t="str">
            <v>SOPHIA</v>
          </cell>
        </row>
        <row r="11232">
          <cell r="B11232">
            <v>260715</v>
          </cell>
          <cell r="C11232" t="str">
            <v>GAAP SOL.OFT.0,005% 3ML</v>
          </cell>
          <cell r="D11232" t="str">
            <v>GAAP OFTENO SOLUCION OFTALMICA 0.005% C/FRASCO GOTARIO 3ML</v>
          </cell>
          <cell r="E11232">
            <v>298</v>
          </cell>
          <cell r="F11232" t="str">
            <v>SOPHIA</v>
          </cell>
        </row>
        <row r="11233">
          <cell r="B11233">
            <v>260717</v>
          </cell>
          <cell r="C11233" t="str">
            <v>SOPHIPREN SUS.OFT.1% 5ML</v>
          </cell>
          <cell r="D11233" t="str">
            <v>SOPHIPREN OFTENO SUSPENSION OFTALMICA 1% C/FRASCO GOTARIO 5ML</v>
          </cell>
          <cell r="E11233">
            <v>298</v>
          </cell>
          <cell r="F11233" t="str">
            <v>SOPHIA</v>
          </cell>
        </row>
        <row r="11234">
          <cell r="B11234">
            <v>260717</v>
          </cell>
          <cell r="C11234" t="str">
            <v>SOPHIPREN SUS.OFT.1% 5ML</v>
          </cell>
          <cell r="D11234" t="str">
            <v>SOPHIPREN OFTENO SUSPENSION OFTALMICA 1% C/FRASCO GOTARIO 5ML</v>
          </cell>
          <cell r="E11234">
            <v>298</v>
          </cell>
          <cell r="F11234" t="str">
            <v>SOPHIA</v>
          </cell>
        </row>
        <row r="11235">
          <cell r="B11235">
            <v>260717</v>
          </cell>
          <cell r="C11235" t="str">
            <v>SOPHIPREN SUS.OFT.1% 5ML</v>
          </cell>
          <cell r="D11235" t="str">
            <v>SOPHIPREN OFTENO SUSPENSION OFTALMICA 1% C/FRASCO GOTARIO 5ML</v>
          </cell>
          <cell r="E11235">
            <v>298</v>
          </cell>
          <cell r="F11235" t="str">
            <v>SOPHIA</v>
          </cell>
        </row>
        <row r="11236">
          <cell r="B11236">
            <v>260718</v>
          </cell>
          <cell r="C11236" t="str">
            <v>FLUMETOL NF SUS.OFT.0,1%</v>
          </cell>
          <cell r="D11236" t="str">
            <v>FLUMETOL NF OFTENO SUSPENSION OFTALMICA 0.1% FRASCO GOTERO CON 5ML</v>
          </cell>
          <cell r="E11236">
            <v>298</v>
          </cell>
          <cell r="F11236" t="str">
            <v>SOPHIA</v>
          </cell>
        </row>
        <row r="11237">
          <cell r="B11237">
            <v>260718</v>
          </cell>
          <cell r="C11237" t="str">
            <v>FLUMETOL NF SUS.OFT.0,1%</v>
          </cell>
          <cell r="D11237" t="str">
            <v>FLUMETOL NF OFTENO SUSPENSION OFTALMICA 0.1% FRASCO GOTERO CON 5ML</v>
          </cell>
          <cell r="E11237">
            <v>298</v>
          </cell>
          <cell r="F11237" t="str">
            <v>SOPHIA</v>
          </cell>
        </row>
        <row r="11238">
          <cell r="B11238">
            <v>260729</v>
          </cell>
          <cell r="C11238" t="str">
            <v>TRAZIDEX UNG.OFT.3,5GR.</v>
          </cell>
          <cell r="D11238" t="str">
            <v>TRAZIDEX UNGENA UNGUENTO OFTALMICO 3,5GR.</v>
          </cell>
          <cell r="E11238">
            <v>298</v>
          </cell>
          <cell r="F11238" t="str">
            <v>SOPHIA</v>
          </cell>
        </row>
        <row r="11239">
          <cell r="B11239">
            <v>260729</v>
          </cell>
          <cell r="C11239" t="str">
            <v>TRAZIDEX UNG.OFT.3,5GR.</v>
          </cell>
          <cell r="D11239" t="str">
            <v>TRAZIDEX UNGENA UNGUENTO OFTALMICO 3,5GR.</v>
          </cell>
          <cell r="E11239">
            <v>298</v>
          </cell>
          <cell r="F11239" t="str">
            <v>SOPHIA</v>
          </cell>
        </row>
        <row r="11240">
          <cell r="B11240">
            <v>261657</v>
          </cell>
          <cell r="C11240" t="str">
            <v>SOPHIXIN DX SOL.OFT.5ML</v>
          </cell>
          <cell r="D11240" t="str">
            <v>SOPHIXIN DX OFTENO SOLUCION OFTALMICA CON FRASCO GOTERO 5ML</v>
          </cell>
          <cell r="E11240">
            <v>298</v>
          </cell>
          <cell r="F11240" t="str">
            <v>SOPHIA</v>
          </cell>
        </row>
        <row r="11241">
          <cell r="B11241">
            <v>261657</v>
          </cell>
          <cell r="C11241" t="str">
            <v>SOPHIXIN DX SOL.OFT.5ML</v>
          </cell>
          <cell r="D11241" t="str">
            <v>SOPHIXIN DX OFTENO SOLUCION OFTALMICA CON FRASCO GOTERO 5ML</v>
          </cell>
          <cell r="E11241">
            <v>298</v>
          </cell>
          <cell r="F11241" t="str">
            <v>SOPHIA</v>
          </cell>
        </row>
        <row r="11242">
          <cell r="B11242">
            <v>277088</v>
          </cell>
          <cell r="C11242" t="str">
            <v>TRAZIDEX OFTE.SUS.OFT.5ML</v>
          </cell>
          <cell r="D11242" t="str">
            <v>TRAZIDEX OFTENO SUSPENCION OFTALMICA 5ML</v>
          </cell>
          <cell r="E11242">
            <v>298</v>
          </cell>
          <cell r="F11242" t="str">
            <v>SOPHIA</v>
          </cell>
        </row>
        <row r="11243">
          <cell r="B11243">
            <v>277088</v>
          </cell>
          <cell r="C11243" t="str">
            <v>TRAZIDEX OFTE.SUS.OFT.5ML</v>
          </cell>
          <cell r="D11243" t="str">
            <v>TRAZIDEX OFTENO SUSPENCION OFTALMICA 5ML</v>
          </cell>
          <cell r="E11243">
            <v>298</v>
          </cell>
          <cell r="F11243" t="str">
            <v>SOPHIA</v>
          </cell>
        </row>
        <row r="11244">
          <cell r="B11244">
            <v>292251</v>
          </cell>
          <cell r="C11244" t="str">
            <v>SOPHIXIN DX UNG.OFT.3,5G</v>
          </cell>
          <cell r="D11244" t="str">
            <v>SOPHIXIN DX UNGENTA UNGENTO OFTALMICO ESTERIL 3,5GR</v>
          </cell>
          <cell r="E11244">
            <v>298</v>
          </cell>
          <cell r="F11244" t="str">
            <v>SOPHIA</v>
          </cell>
        </row>
        <row r="11245">
          <cell r="B11245">
            <v>292252</v>
          </cell>
          <cell r="C11245" t="str">
            <v>HUMYLUB PF SOL.OFT.10ML</v>
          </cell>
          <cell r="D11245" t="str">
            <v>HUMYLUB PF SOLUCION OFTALMICA ESTERIL 10ML</v>
          </cell>
          <cell r="E11245">
            <v>298</v>
          </cell>
          <cell r="F11245" t="str">
            <v>SOPHIA</v>
          </cell>
        </row>
        <row r="11246">
          <cell r="B11246">
            <v>292434</v>
          </cell>
          <cell r="C11246" t="str">
            <v>LAGRICEL SOL.OFT.0,4%10ML</v>
          </cell>
          <cell r="D11246" t="str">
            <v>LAGRICEL OFTENO PF SOLUCION OFTALMICA 0,4% 10ML</v>
          </cell>
          <cell r="E11246">
            <v>298</v>
          </cell>
          <cell r="F11246" t="str">
            <v>SOPHIA</v>
          </cell>
        </row>
        <row r="11247">
          <cell r="B11247">
            <v>292435</v>
          </cell>
          <cell r="C11247" t="str">
            <v>HUMYLUB SOL.OFT.15ML</v>
          </cell>
          <cell r="D11247" t="str">
            <v>HUMYLUB SOLUCION OFTALMICA ESTERIL 0,18%/0,1% 15ML</v>
          </cell>
          <cell r="E11247">
            <v>298</v>
          </cell>
          <cell r="F11247" t="str">
            <v>SOPHIA</v>
          </cell>
        </row>
        <row r="11248">
          <cell r="B11248">
            <v>292435</v>
          </cell>
          <cell r="C11248" t="str">
            <v>HUMYLUB SOL.OFT.15ML</v>
          </cell>
          <cell r="D11248" t="str">
            <v>HUMYLUB SOLUCION OFTALMICA ESTERIL 0,18%/0,1% 15ML</v>
          </cell>
          <cell r="E11248">
            <v>298</v>
          </cell>
          <cell r="F11248" t="str">
            <v>SOPHIA</v>
          </cell>
        </row>
        <row r="11249">
          <cell r="B11249">
            <v>294173</v>
          </cell>
          <cell r="C11249" t="str">
            <v>ZEBESTEN SOL.OFT.0,09% 5M</v>
          </cell>
          <cell r="D11249" t="str">
            <v>ZEBESTEN SOLUCION OFTALMICA 0,09% 5ML</v>
          </cell>
          <cell r="E11249">
            <v>298</v>
          </cell>
          <cell r="F11249" t="str">
            <v>SOPHIA</v>
          </cell>
        </row>
        <row r="11250">
          <cell r="B11250">
            <v>297470</v>
          </cell>
          <cell r="C11250" t="str">
            <v>ELIPTIC PF SOL.OFT.EST.5M</v>
          </cell>
          <cell r="D11250" t="str">
            <v>ELIPTIC PF SOLUCION OFTALMICA ESTERIL LIBRE DE PRESERVANTES 5ML</v>
          </cell>
          <cell r="E11250">
            <v>298</v>
          </cell>
          <cell r="F11250" t="str">
            <v>SOPHIA</v>
          </cell>
        </row>
        <row r="11251">
          <cell r="B11251">
            <v>298900</v>
          </cell>
          <cell r="C11251" t="str">
            <v>GAAP PF SOL.OFT.0.005% 3M</v>
          </cell>
          <cell r="D11251" t="str">
            <v>GAAP OFTENO PF SOLUCION OFTALMICA ESTERIL 0.005% 3ML</v>
          </cell>
          <cell r="E11251">
            <v>298</v>
          </cell>
          <cell r="F11251" t="str">
            <v>SOPHIA</v>
          </cell>
        </row>
        <row r="11252">
          <cell r="B11252">
            <v>392439</v>
          </cell>
          <cell r="C11252" t="str">
            <v>HIPROCEL SOL.OFT.0,5% 10M</v>
          </cell>
          <cell r="D11252" t="str">
            <v>HIPROCEL SOLUCION OFTALMICA 0,5% CON FRASCO GOTERO 10ML</v>
          </cell>
          <cell r="E11252">
            <v>298</v>
          </cell>
          <cell r="F11252" t="str">
            <v>SOPHIA</v>
          </cell>
        </row>
        <row r="11253">
          <cell r="B11253">
            <v>537423</v>
          </cell>
          <cell r="C11253" t="str">
            <v>THRIVE SOL.OFT.0,1%.15ML</v>
          </cell>
          <cell r="D11253" t="str">
            <v>THRIVE SOLUCION OFTALMICA 0,1% CON FRASCO GOTERO 15ML</v>
          </cell>
          <cell r="E11253">
            <v>298</v>
          </cell>
          <cell r="F11253" t="str">
            <v>SOPHIA</v>
          </cell>
        </row>
        <row r="11254">
          <cell r="B11254">
            <v>545448</v>
          </cell>
          <cell r="C11254" t="str">
            <v>AQUADRAN GEL 5% 10G</v>
          </cell>
          <cell r="D11254" t="str">
            <v>AQUADRAN GEL LUBRICANTE OCULAR 5% 10G</v>
          </cell>
          <cell r="E11254">
            <v>298</v>
          </cell>
          <cell r="F11254" t="str">
            <v>SOPHIA</v>
          </cell>
        </row>
        <row r="11255">
          <cell r="B11255">
            <v>264352</v>
          </cell>
          <cell r="C11255" t="str">
            <v>SUBELAN XR CAP. 75MG.30</v>
          </cell>
          <cell r="D11255" t="str">
            <v>SUBELAN XR CAPSULAS CON COMPRIMIDOS DE LIBERACION PROLONGADA 75MG.30</v>
          </cell>
          <cell r="E11255">
            <v>299</v>
          </cell>
          <cell r="F11255" t="str">
            <v>EXELTIS</v>
          </cell>
        </row>
        <row r="11256">
          <cell r="B11256">
            <v>264352</v>
          </cell>
          <cell r="C11256" t="str">
            <v>SUBELAN XR CAP. 75MG.30</v>
          </cell>
          <cell r="D11256" t="str">
            <v>SUBELAN XR CAPSULAS CON COMPRIMIDOS DE LIBERACION PROLONGADA 75MG.30</v>
          </cell>
          <cell r="E11256">
            <v>299</v>
          </cell>
          <cell r="F11256" t="str">
            <v>EXELTIS</v>
          </cell>
        </row>
        <row r="11257">
          <cell r="B11257">
            <v>264353</v>
          </cell>
          <cell r="C11257" t="str">
            <v>SUBELAN XR CAP.150MG.30</v>
          </cell>
          <cell r="D11257" t="str">
            <v>SUBELAN XR CAPSULAS CON COMPRIMIDOS DE LIBERACION PROLONGADA 150MG.30</v>
          </cell>
          <cell r="E11257">
            <v>299</v>
          </cell>
          <cell r="F11257" t="str">
            <v>EXELTIS</v>
          </cell>
        </row>
        <row r="11258">
          <cell r="B11258">
            <v>264353</v>
          </cell>
          <cell r="C11258" t="str">
            <v>SUBELAN XR CAP.150MG.30</v>
          </cell>
          <cell r="D11258" t="str">
            <v>SUBELAN XR CAPSULAS CON COMPRIMIDOS DE LIBERACION PROLONGADA 150MG.30</v>
          </cell>
          <cell r="E11258">
            <v>299</v>
          </cell>
          <cell r="F11258" t="str">
            <v>EXELTIS</v>
          </cell>
        </row>
        <row r="11259">
          <cell r="B11259">
            <v>270447</v>
          </cell>
          <cell r="C11259" t="str">
            <v>RUBIFEN COM. 10MG .30</v>
          </cell>
          <cell r="D11259" t="str">
            <v>RUBIFEN COMPRIMIDOS 10 MILIGRAMOS .30</v>
          </cell>
          <cell r="E11259">
            <v>299</v>
          </cell>
          <cell r="F11259" t="str">
            <v>EXELTIS</v>
          </cell>
        </row>
        <row r="11260">
          <cell r="B11260">
            <v>270447</v>
          </cell>
          <cell r="C11260" t="str">
            <v>RUBIFEN COM. 10MG .30</v>
          </cell>
          <cell r="D11260" t="str">
            <v>RUBIFEN COMPRIMIDOS 10 MILIGRAMOS .30</v>
          </cell>
          <cell r="E11260">
            <v>299</v>
          </cell>
          <cell r="F11260" t="str">
            <v>EXELTIS</v>
          </cell>
        </row>
        <row r="11261">
          <cell r="B11261">
            <v>270448</v>
          </cell>
          <cell r="C11261" t="str">
            <v>RUBIFEN SR COM. 20MG.30</v>
          </cell>
          <cell r="D11261" t="str">
            <v>RUBIFEN SR COMPRIMIDOS RECUBIERTOS DE LIBERACIÓN PROLONGADA 20 MILIGRAMOS .30</v>
          </cell>
          <cell r="E11261">
            <v>299</v>
          </cell>
          <cell r="F11261" t="str">
            <v>EXELTIS</v>
          </cell>
        </row>
        <row r="11262">
          <cell r="B11262">
            <v>270448</v>
          </cell>
          <cell r="C11262" t="str">
            <v>RUBIFEN SR COM. 20MG.30</v>
          </cell>
          <cell r="D11262" t="str">
            <v>RUBIFEN SR COMPRIMIDOS RECUBIERTOS DE LIBERACIÓN PROLONGADA 20 MILIGRAMOS .30</v>
          </cell>
          <cell r="E11262">
            <v>299</v>
          </cell>
          <cell r="F11262" t="str">
            <v>EXELTIS</v>
          </cell>
        </row>
        <row r="11263">
          <cell r="B11263">
            <v>271776</v>
          </cell>
          <cell r="C11263" t="str">
            <v>SERONEX COMREC 50MG.30</v>
          </cell>
          <cell r="D11263" t="str">
            <v>SERONEX COMPRIMIDOS RECUBIERTOS 50MG.</v>
          </cell>
          <cell r="E11263">
            <v>299</v>
          </cell>
          <cell r="F11263" t="str">
            <v>EXELTIS</v>
          </cell>
        </row>
        <row r="11264">
          <cell r="B11264">
            <v>271777</v>
          </cell>
          <cell r="C11264" t="str">
            <v>SERONEX COMREC 100MG.30</v>
          </cell>
          <cell r="D11264" t="str">
            <v>SERONEX COMPRIMIDOS RECUBIERTOS 100MG.30</v>
          </cell>
          <cell r="E11264">
            <v>299</v>
          </cell>
          <cell r="F11264" t="str">
            <v>EXELTIS</v>
          </cell>
        </row>
        <row r="11265">
          <cell r="B11265">
            <v>271781</v>
          </cell>
          <cell r="C11265" t="str">
            <v>LIPOTEN COM.REC.40MG.28</v>
          </cell>
          <cell r="D11265" t="str">
            <v>LIPOTEN COMPRIMIDOS RECUBIERTOS 40MG.28</v>
          </cell>
          <cell r="E11265">
            <v>299</v>
          </cell>
          <cell r="F11265" t="str">
            <v>EXELTIS</v>
          </cell>
        </row>
        <row r="11266">
          <cell r="B11266">
            <v>271781</v>
          </cell>
          <cell r="C11266" t="str">
            <v>LIPOTEN COM.REC.40MG.28</v>
          </cell>
          <cell r="D11266" t="str">
            <v>LIPOTEN COMPRIMIDOS RECUBIERTOS 40MG.28</v>
          </cell>
          <cell r="E11266">
            <v>299</v>
          </cell>
          <cell r="F11266" t="str">
            <v>EXELTIS</v>
          </cell>
        </row>
        <row r="11267">
          <cell r="B11267">
            <v>271782</v>
          </cell>
          <cell r="C11267" t="str">
            <v>LIPOTEN COM.REC.80MG.28</v>
          </cell>
          <cell r="D11267" t="str">
            <v>LIPOTEN COMPRIMIDOS RECUBIERTOS 80MG.28</v>
          </cell>
          <cell r="E11267">
            <v>299</v>
          </cell>
          <cell r="F11267" t="str">
            <v>EXELTIS</v>
          </cell>
        </row>
        <row r="11268">
          <cell r="B11268">
            <v>271782</v>
          </cell>
          <cell r="C11268" t="str">
            <v>LIPOTEN COM.REC.80MG.28</v>
          </cell>
          <cell r="D11268" t="str">
            <v>LIPOTEN COMPRIMIDOS RECUBIERTOS 80MG.28</v>
          </cell>
          <cell r="E11268">
            <v>299</v>
          </cell>
          <cell r="F11268" t="str">
            <v>EXELTIS</v>
          </cell>
        </row>
        <row r="11269">
          <cell r="B11269">
            <v>272742</v>
          </cell>
          <cell r="C11269" t="str">
            <v>SUBELAN XR CAP.37,5MG.30</v>
          </cell>
          <cell r="D11269" t="str">
            <v>SUBELAN XR CAPSULAS CON COMPRIMIDOS DE LIBERACION PROLONGADA 37,5MG.30</v>
          </cell>
          <cell r="E11269">
            <v>299</v>
          </cell>
          <cell r="F11269" t="str">
            <v>EXELTIS</v>
          </cell>
        </row>
        <row r="11270">
          <cell r="B11270">
            <v>274328</v>
          </cell>
          <cell r="C11270" t="str">
            <v>DALGIET COM.2MG.28</v>
          </cell>
          <cell r="D11270" t="str">
            <v>DALGIET COMPRIMIDOS 2MG.28</v>
          </cell>
          <cell r="E11270">
            <v>299</v>
          </cell>
          <cell r="F11270" t="str">
            <v>EXELTIS</v>
          </cell>
        </row>
        <row r="11271">
          <cell r="B11271">
            <v>274363</v>
          </cell>
          <cell r="C11271" t="str">
            <v>LADEE 20 COM.REC.28</v>
          </cell>
          <cell r="D11271" t="str">
            <v>LADEE 20 COMPRIMIDOS RECUBIERTOS.28</v>
          </cell>
          <cell r="E11271">
            <v>299</v>
          </cell>
          <cell r="F11271" t="str">
            <v>EXELTIS</v>
          </cell>
        </row>
        <row r="11272">
          <cell r="B11272">
            <v>274364</v>
          </cell>
          <cell r="C11272" t="str">
            <v>LADEE COM.REC.28</v>
          </cell>
          <cell r="D11272" t="str">
            <v>LADEE COMPRIMIDOS RECUBIERTOS.28</v>
          </cell>
          <cell r="E11272">
            <v>299</v>
          </cell>
          <cell r="F11272" t="str">
            <v>EXELTIS</v>
          </cell>
        </row>
        <row r="11273">
          <cell r="B11273">
            <v>274365</v>
          </cell>
          <cell r="C11273" t="str">
            <v>VIORA 20 COM.REC.28</v>
          </cell>
          <cell r="D11273" t="str">
            <v>VIORA 20 COMPRIMIDOS RECUBIERTOS.28</v>
          </cell>
          <cell r="E11273">
            <v>299</v>
          </cell>
          <cell r="F11273" t="str">
            <v>EXELTIS</v>
          </cell>
        </row>
        <row r="11274">
          <cell r="B11274">
            <v>274366</v>
          </cell>
          <cell r="C11274" t="str">
            <v>VIORA COM.REC.21</v>
          </cell>
          <cell r="D11274" t="str">
            <v>VIORA COMPRIMIDOS RECUBIERTOS.21</v>
          </cell>
          <cell r="E11274">
            <v>299</v>
          </cell>
          <cell r="F11274" t="str">
            <v>EXELTIS</v>
          </cell>
        </row>
        <row r="11275">
          <cell r="B11275">
            <v>274919</v>
          </cell>
          <cell r="C11275" t="str">
            <v>DANIELE COMREC.28</v>
          </cell>
          <cell r="D11275" t="str">
            <v>DANIELE COMPRIMIDOS RECUBIERTOS 28</v>
          </cell>
          <cell r="E11275">
            <v>299</v>
          </cell>
          <cell r="F11275" t="str">
            <v>EXELTIS</v>
          </cell>
        </row>
        <row r="11276">
          <cell r="B11276">
            <v>287264</v>
          </cell>
          <cell r="C11276" t="str">
            <v>VIORA CD COM.REC.28</v>
          </cell>
          <cell r="D11276" t="str">
            <v>VIORA CD COMPRIMIDOS RECUBIERTOS.28</v>
          </cell>
          <cell r="E11276">
            <v>299</v>
          </cell>
          <cell r="F11276" t="str">
            <v>EXELTIS</v>
          </cell>
        </row>
        <row r="11277">
          <cell r="B11277">
            <v>287846</v>
          </cell>
          <cell r="C11277" t="str">
            <v>GESTEL CAP.200MG.30</v>
          </cell>
          <cell r="D11277" t="str">
            <v>GESTEL CAPSULAS BLANDAS 200MG.30</v>
          </cell>
          <cell r="E11277">
            <v>299</v>
          </cell>
          <cell r="F11277" t="str">
            <v>EXELTIS</v>
          </cell>
        </row>
        <row r="11278">
          <cell r="B11278">
            <v>290425</v>
          </cell>
          <cell r="C11278" t="str">
            <v>VONILLE CD COM.REC.28</v>
          </cell>
          <cell r="D11278" t="str">
            <v>VONILLE CD COMPRIMIDOS RECUBIERTOS 28</v>
          </cell>
          <cell r="E11278">
            <v>299</v>
          </cell>
          <cell r="F11278" t="str">
            <v>EXELTIS</v>
          </cell>
        </row>
        <row r="11279">
          <cell r="B11279">
            <v>290646</v>
          </cell>
          <cell r="C11279" t="str">
            <v>CERCIORAT COM.0,75MG.2</v>
          </cell>
          <cell r="D11279" t="str">
            <v>CERCIORA T COMPRIMIDOS 0,75MG.2</v>
          </cell>
          <cell r="E11279">
            <v>299</v>
          </cell>
          <cell r="F11279" t="str">
            <v>EXELTIS</v>
          </cell>
        </row>
        <row r="11280">
          <cell r="B11280">
            <v>292701</v>
          </cell>
          <cell r="C11280" t="str">
            <v>REGENESIS UP CAP.BLA.30</v>
          </cell>
          <cell r="D11280" t="str">
            <v>REGENESIS UP CAPSULAS BLANDAS SUPLEMENTO ALIMENTARIO X30</v>
          </cell>
          <cell r="E11280">
            <v>299</v>
          </cell>
          <cell r="F11280" t="str">
            <v>EXELTIS</v>
          </cell>
        </row>
        <row r="11281">
          <cell r="B11281">
            <v>293823</v>
          </cell>
          <cell r="C11281" t="str">
            <v>HEMOFOLIC CAP.30GR.30</v>
          </cell>
          <cell r="D11281" t="str">
            <v>HEMOFOLIC CAPSULAS BLANDAS 30GR X30</v>
          </cell>
          <cell r="E11281">
            <v>299</v>
          </cell>
          <cell r="F11281" t="str">
            <v>EXELTIS</v>
          </cell>
        </row>
        <row r="11282">
          <cell r="B11282">
            <v>293828</v>
          </cell>
          <cell r="C11282" t="str">
            <v>DONABEL2/1 COM.REC.28</v>
          </cell>
          <cell r="D11282" t="str">
            <v>DONABEL COMPRIMIDOS RECUBIERTOS 2/1 X28</v>
          </cell>
          <cell r="E11282">
            <v>299</v>
          </cell>
          <cell r="F11282" t="str">
            <v>EXELTIS</v>
          </cell>
        </row>
        <row r="11283">
          <cell r="B11283">
            <v>294392</v>
          </cell>
          <cell r="C11283" t="str">
            <v>EXELRING ANILL.VAGINAL X1</v>
          </cell>
          <cell r="D11283" t="str">
            <v>EXELRING ANILLO VAGINAL X1</v>
          </cell>
          <cell r="E11283">
            <v>299</v>
          </cell>
          <cell r="F11283" t="str">
            <v>EXELTIS</v>
          </cell>
        </row>
        <row r="11284">
          <cell r="B11284">
            <v>296014</v>
          </cell>
          <cell r="C11284" t="str">
            <v>CERCIORA T COM.1,5MG.1</v>
          </cell>
          <cell r="D11284" t="str">
            <v>CERCIORA T COMPRIMIDOS 1,5MG.1</v>
          </cell>
          <cell r="E11284">
            <v>299</v>
          </cell>
          <cell r="F11284" t="str">
            <v>EXELTIS</v>
          </cell>
        </row>
        <row r="11285">
          <cell r="B11285">
            <v>296198</v>
          </cell>
          <cell r="C11285" t="str">
            <v>REGENESIS MAX CAP.BLA.30</v>
          </cell>
          <cell r="D11285" t="str">
            <v>REGENESIS MAX CAPSULAS SUPLEMENTO ALIMENTARIO X30</v>
          </cell>
          <cell r="E11285">
            <v>299</v>
          </cell>
          <cell r="F11285" t="str">
            <v>EXELTIS</v>
          </cell>
        </row>
        <row r="11286">
          <cell r="B11286">
            <v>297536</v>
          </cell>
          <cell r="C11286" t="str">
            <v>ARIZOL COM.5MG.28</v>
          </cell>
          <cell r="D11286" t="str">
            <v>ARIZOL COMPRIMIDOS 5MG.28</v>
          </cell>
          <cell r="E11286">
            <v>299</v>
          </cell>
          <cell r="F11286" t="str">
            <v>EXELTIS</v>
          </cell>
        </row>
        <row r="11287">
          <cell r="B11287">
            <v>297537</v>
          </cell>
          <cell r="C11287" t="str">
            <v>ARIZOL COM.10MG.28</v>
          </cell>
          <cell r="D11287" t="str">
            <v>ARIZOL COMPRIMIDOS 10MG.28</v>
          </cell>
          <cell r="E11287">
            <v>299</v>
          </cell>
          <cell r="F11287" t="str">
            <v>EXELTIS</v>
          </cell>
        </row>
        <row r="11288">
          <cell r="B11288">
            <v>300319</v>
          </cell>
          <cell r="C11288" t="str">
            <v>EXELMYO SUP.ALIMEN.SBR.30</v>
          </cell>
          <cell r="D11288" t="str">
            <v>EXELMYO SUPLEMENTO ALIMENTARIO SOBRES X30</v>
          </cell>
          <cell r="E11288">
            <v>299</v>
          </cell>
          <cell r="F11288" t="str">
            <v>EXELTIS</v>
          </cell>
        </row>
        <row r="11289">
          <cell r="B11289">
            <v>300721</v>
          </cell>
          <cell r="C11289" t="str">
            <v>SLINDA COM.REC.4MG.28</v>
          </cell>
          <cell r="D11289" t="str">
            <v>SLINDA COMPRIMIDOS RECUBIERTOS 4MG.28</v>
          </cell>
          <cell r="E11289">
            <v>299</v>
          </cell>
          <cell r="F11289" t="str">
            <v>EXELTIS</v>
          </cell>
        </row>
        <row r="11290">
          <cell r="B11290">
            <v>300721</v>
          </cell>
          <cell r="C11290" t="str">
            <v>SLINDA COM.REC.4MG.28</v>
          </cell>
          <cell r="D11290" t="str">
            <v>SLINDA COMPRIMIDOS RECUBIERTOS 4MG.28</v>
          </cell>
          <cell r="E11290">
            <v>299</v>
          </cell>
          <cell r="F11290" t="str">
            <v>EXELTIS</v>
          </cell>
        </row>
        <row r="11291">
          <cell r="B11291">
            <v>386686</v>
          </cell>
          <cell r="C11291" t="str">
            <v>NOVALIF CAP.SUP.ALIM.60</v>
          </cell>
          <cell r="D11291" t="str">
            <v>NOVALIF CAPSULAS SUPLEMENTO ALIMENTARIO X60</v>
          </cell>
          <cell r="E11291">
            <v>299</v>
          </cell>
          <cell r="F11291" t="str">
            <v>EXELTIS</v>
          </cell>
        </row>
        <row r="11292">
          <cell r="B11292">
            <v>386689</v>
          </cell>
          <cell r="C11292" t="str">
            <v>FLUOMIZIN COM.VAG.10MG.6</v>
          </cell>
          <cell r="D11292" t="str">
            <v>FLUOMIZIN COMPRIMIDOS VAGINALES 10MG.6</v>
          </cell>
          <cell r="E11292">
            <v>299</v>
          </cell>
          <cell r="F11292" t="str">
            <v>EXELTIS</v>
          </cell>
        </row>
        <row r="11293">
          <cell r="B11293">
            <v>390585</v>
          </cell>
          <cell r="C11293" t="str">
            <v>TACHYBEN 25MG AMP.5MG/ML5</v>
          </cell>
          <cell r="D11293" t="str">
            <v>TACHYBEN 25MG. AMP.SOLUCION INYECTABLE IV 5MG/ML. 5MLX 5</v>
          </cell>
          <cell r="E11293">
            <v>299</v>
          </cell>
          <cell r="F11293" t="str">
            <v>EXELTIS</v>
          </cell>
        </row>
        <row r="11294">
          <cell r="B11294">
            <v>390601</v>
          </cell>
          <cell r="C11294" t="str">
            <v>TACHYBEN 50MG AMP.5MG/ML5</v>
          </cell>
          <cell r="D11294" t="str">
            <v>TACHYBEN 50MG. AMP.SOLUCION INYECTABLE IV 5MG/ML. 5</v>
          </cell>
          <cell r="E11294">
            <v>299</v>
          </cell>
          <cell r="F11294" t="str">
            <v>EXELTIS</v>
          </cell>
        </row>
        <row r="11295">
          <cell r="B11295">
            <v>391927</v>
          </cell>
          <cell r="C11295" t="str">
            <v>UROPLUS GRAN.SBR.3GR.1</v>
          </cell>
          <cell r="D11295" t="str">
            <v>UROPLUS GRANULOS PARA SOLUCION ORAL EN SOBRE 3GR.1</v>
          </cell>
          <cell r="E11295">
            <v>299</v>
          </cell>
          <cell r="F11295" t="str">
            <v>EXELTIS</v>
          </cell>
        </row>
        <row r="11296">
          <cell r="B11296">
            <v>526629</v>
          </cell>
          <cell r="C11296" t="str">
            <v>BIOBACTRO COM.VAGIN.12</v>
          </cell>
          <cell r="D11296" t="str">
            <v>BIOBACTRO COMPRIMIDOS VAGINALES X12</v>
          </cell>
          <cell r="E11296">
            <v>299</v>
          </cell>
          <cell r="F11296" t="str">
            <v>EXELTIS</v>
          </cell>
        </row>
        <row r="11297">
          <cell r="B11297">
            <v>534026</v>
          </cell>
          <cell r="C11297" t="str">
            <v>EPADEX SUPLEM.CAP.60</v>
          </cell>
          <cell r="D11297" t="str">
            <v>EPADEX SUPLEMENTO ALIMENTARIO CAPSULAS X60</v>
          </cell>
          <cell r="E11297">
            <v>299</v>
          </cell>
          <cell r="F11297" t="str">
            <v>EXELTIS</v>
          </cell>
        </row>
        <row r="11298">
          <cell r="B11298">
            <v>535295</v>
          </cell>
          <cell r="C11298" t="str">
            <v>REGENESIS ULTRA CAP.30</v>
          </cell>
          <cell r="D11298" t="str">
            <v>REGENESIS ULTRA CAPSULAS X30</v>
          </cell>
          <cell r="E11298">
            <v>299</v>
          </cell>
          <cell r="F11298" t="str">
            <v>EXELTIS</v>
          </cell>
        </row>
        <row r="11299">
          <cell r="B11299">
            <v>537345</v>
          </cell>
          <cell r="C11299" t="str">
            <v>ARIZOL SOL.1MG/ML.150ML</v>
          </cell>
          <cell r="D11299" t="str">
            <v>ARIZOL SOLUCION ORAL BIOEQUIVALENTE 1MG/ML.150ML</v>
          </cell>
          <cell r="E11299">
            <v>299</v>
          </cell>
          <cell r="F11299" t="str">
            <v>EXELTIS</v>
          </cell>
        </row>
        <row r="11300">
          <cell r="B11300">
            <v>4397</v>
          </cell>
          <cell r="C11300" t="str">
            <v>NIOFEN FTE.SUS.200MG.120M</v>
          </cell>
          <cell r="D11300" t="str">
            <v>NIOFEN FORTE SUSPENSION 200 MILIGRAMOS 120ML</v>
          </cell>
          <cell r="E11300">
            <v>301</v>
          </cell>
          <cell r="F11300" t="str">
            <v>RECALCINE OTC</v>
          </cell>
        </row>
        <row r="11301">
          <cell r="B11301">
            <v>4490</v>
          </cell>
          <cell r="C11301" t="str">
            <v>EGOGYN CAP. 400UI.30</v>
          </cell>
          <cell r="D11301" t="str">
            <v>EGOGYN CAPSULAS  400 UNIDADES INTERNACIONALES .30</v>
          </cell>
          <cell r="E11301">
            <v>301</v>
          </cell>
          <cell r="F11301" t="str">
            <v>RECALCINE OTC</v>
          </cell>
        </row>
        <row r="11302">
          <cell r="B11302">
            <v>4490</v>
          </cell>
          <cell r="C11302" t="str">
            <v>EGOGYN CAP. 400UI.30</v>
          </cell>
          <cell r="D11302" t="str">
            <v>EGOGYN CAPSULAS  400 UNIDADES INTERNACIONALES .30</v>
          </cell>
          <cell r="E11302">
            <v>301</v>
          </cell>
          <cell r="F11302" t="str">
            <v>RECALCINE OTC</v>
          </cell>
        </row>
        <row r="11303">
          <cell r="B11303">
            <v>4491</v>
          </cell>
          <cell r="C11303" t="str">
            <v>EGOGYN CAP.1000UI.30 .</v>
          </cell>
          <cell r="D11303" t="str">
            <v>EGOGYN CAPSULAS 1000 UNIDADES INTERNACIONALES .30 .</v>
          </cell>
          <cell r="E11303">
            <v>301</v>
          </cell>
          <cell r="F11303" t="str">
            <v>RECALCINE OTC</v>
          </cell>
        </row>
        <row r="11304">
          <cell r="B11304">
            <v>4491</v>
          </cell>
          <cell r="C11304" t="str">
            <v>EGOGYN CAP.1000UI.30 .</v>
          </cell>
          <cell r="D11304" t="str">
            <v>EGOGYN CAPSULAS 1000 UNIDADES INTERNACIONALES .30 .</v>
          </cell>
          <cell r="E11304">
            <v>301</v>
          </cell>
          <cell r="F11304" t="str">
            <v>RECALCINE OTC</v>
          </cell>
        </row>
        <row r="11305">
          <cell r="B11305">
            <v>4508</v>
          </cell>
          <cell r="C11305" t="str">
            <v>WINASORB JBE.150MG/5ML.60</v>
          </cell>
          <cell r="D11305" t="str">
            <v>WINASORB JARABE 150 MILIGRAMOS/5ML.   60ML.</v>
          </cell>
          <cell r="E11305">
            <v>301</v>
          </cell>
          <cell r="F11305" t="str">
            <v>RECALCINE OTC</v>
          </cell>
        </row>
        <row r="11306">
          <cell r="B11306">
            <v>4508</v>
          </cell>
          <cell r="C11306" t="str">
            <v>WINASORB JBE.150MG/5ML.60</v>
          </cell>
          <cell r="D11306" t="str">
            <v>WINASORB JARABE 150 MILIGRAMOS/5ML.   60ML.</v>
          </cell>
          <cell r="E11306">
            <v>301</v>
          </cell>
          <cell r="F11306" t="str">
            <v>RECALCINE OTC</v>
          </cell>
        </row>
        <row r="11307">
          <cell r="B11307">
            <v>4508</v>
          </cell>
          <cell r="C11307" t="str">
            <v>WINASORB JBE.150MG/5ML.60</v>
          </cell>
          <cell r="D11307" t="str">
            <v>WINASORB JARABE 150 MILIGRAMOS/5ML.   60ML.</v>
          </cell>
          <cell r="E11307">
            <v>301</v>
          </cell>
          <cell r="F11307" t="str">
            <v>RECALCINE OTC</v>
          </cell>
        </row>
        <row r="11308">
          <cell r="B11308">
            <v>276003</v>
          </cell>
          <cell r="C11308" t="str">
            <v>SEVEDOL COMP.12</v>
          </cell>
          <cell r="D11308" t="str">
            <v>SEVEDOL COMPRIMIDOS.12</v>
          </cell>
          <cell r="E11308">
            <v>301</v>
          </cell>
          <cell r="F11308" t="str">
            <v>RECALCINE OTC</v>
          </cell>
        </row>
        <row r="11309">
          <cell r="B11309">
            <v>265519</v>
          </cell>
          <cell r="C11309" t="str">
            <v>BILIDREN COM.20 MG.30</v>
          </cell>
          <cell r="D11309" t="str">
            <v>BILIDREN COMPRIMIDOS 20 MILIGRAMOS 30</v>
          </cell>
          <cell r="E11309">
            <v>304</v>
          </cell>
          <cell r="F11309" t="str">
            <v>FAES FARMA CHILE</v>
          </cell>
        </row>
        <row r="11310">
          <cell r="B11310">
            <v>266004</v>
          </cell>
          <cell r="C11310" t="str">
            <v>VENOSMIL CAP.200MG.60</v>
          </cell>
          <cell r="D11310" t="str">
            <v>VENOSMIL CAPSULAS 200 MILIGRAMOS. 60</v>
          </cell>
          <cell r="E11310">
            <v>304</v>
          </cell>
          <cell r="F11310" t="str">
            <v>FAES FARMA CHILE</v>
          </cell>
        </row>
        <row r="11311">
          <cell r="B11311">
            <v>266008</v>
          </cell>
          <cell r="C11311" t="str">
            <v>MECOLZINE COM.500MG.100</v>
          </cell>
          <cell r="D11311" t="str">
            <v>MECOLZINE COMPRIMIDOS CON RECUBRIMIENTO ENTERICO 500 MILIGRAMOS. 100</v>
          </cell>
          <cell r="E11311">
            <v>304</v>
          </cell>
          <cell r="F11311" t="str">
            <v>FAES FARMA CHILE</v>
          </cell>
        </row>
        <row r="11312">
          <cell r="B11312">
            <v>266008</v>
          </cell>
          <cell r="C11312" t="str">
            <v>MECOLZINE COM.500MG.100</v>
          </cell>
          <cell r="D11312" t="str">
            <v>MECOLZINE COMPRIMIDOS CON RECUBRIMIENTO ENTERICO 500 MILIGRAMOS. 100</v>
          </cell>
          <cell r="E11312">
            <v>304</v>
          </cell>
          <cell r="F11312" t="str">
            <v>FAES FARMA CHILE</v>
          </cell>
        </row>
        <row r="11313">
          <cell r="B11313">
            <v>268078</v>
          </cell>
          <cell r="C11313" t="str">
            <v>FERROPROTINA SBR 40MG.30</v>
          </cell>
          <cell r="D11313" t="str">
            <v>FERROPROTINA GRANULADO PARA SOLUCION ORAL SOBRES 40 MILIGRAMOS.30</v>
          </cell>
          <cell r="E11313">
            <v>304</v>
          </cell>
          <cell r="F11313" t="str">
            <v>FAES FARMA CHILE</v>
          </cell>
        </row>
        <row r="11314">
          <cell r="B11314">
            <v>268078</v>
          </cell>
          <cell r="C11314" t="str">
            <v>FERROPROTINA SBR 40MG.30</v>
          </cell>
          <cell r="D11314" t="str">
            <v>FERROPROTINA GRANULADO PARA SOLUCION ORAL SOBRES 40 MILIGRAMOS.30</v>
          </cell>
          <cell r="E11314">
            <v>304</v>
          </cell>
          <cell r="F11314" t="str">
            <v>FAES FARMA CHILE</v>
          </cell>
        </row>
        <row r="11315">
          <cell r="B11315">
            <v>269998</v>
          </cell>
          <cell r="C11315" t="str">
            <v>VENOSMIL GEL TOP.2% 60GR</v>
          </cell>
          <cell r="D11315" t="str">
            <v>VENOSMIL GEL TOPICO 2% 60GR</v>
          </cell>
          <cell r="E11315">
            <v>304</v>
          </cell>
          <cell r="F11315" t="str">
            <v>FAES FARMA CHILE</v>
          </cell>
        </row>
        <row r="11316">
          <cell r="B11316">
            <v>271177</v>
          </cell>
          <cell r="C11316" t="str">
            <v>CETRAXAL PLUS GTS.OTO.10M</v>
          </cell>
          <cell r="D11316" t="str">
            <v>CETRAXAL PLUS SOLUCION PARA GOTAS OTICAS 0,3%.10ML</v>
          </cell>
          <cell r="E11316">
            <v>304</v>
          </cell>
          <cell r="F11316" t="str">
            <v>FAES FARMA CHILE</v>
          </cell>
        </row>
        <row r="11317">
          <cell r="B11317">
            <v>287966</v>
          </cell>
          <cell r="C11317" t="str">
            <v>ACECNOU SBR.3GR.1</v>
          </cell>
          <cell r="D11317" t="str">
            <v>ACECNOU SOBRE CON GRANULOS PARA SOLUCION ORAL 3GR.1</v>
          </cell>
          <cell r="E11317">
            <v>304</v>
          </cell>
          <cell r="F11317" t="str">
            <v>FAES FARMA CHILE</v>
          </cell>
        </row>
        <row r="11318">
          <cell r="B11318">
            <v>287966</v>
          </cell>
          <cell r="C11318" t="str">
            <v>ACECNOU SBR.3GR.1</v>
          </cell>
          <cell r="D11318" t="str">
            <v>ACECNOU SOBRE CON GRANULOS PARA SOLUCION ORAL 3GR.1</v>
          </cell>
          <cell r="E11318">
            <v>304</v>
          </cell>
          <cell r="F11318" t="str">
            <v>FAES FARMA CHILE</v>
          </cell>
        </row>
        <row r="11319">
          <cell r="B11319">
            <v>289733</v>
          </cell>
          <cell r="C11319" t="str">
            <v>CETRAXAL GTS.OTO.0,3% 10M</v>
          </cell>
          <cell r="D11319" t="str">
            <v>CETRAXAL SOLUCION PARA GOTAS OTICAS 0,3%.10ML</v>
          </cell>
          <cell r="E11319">
            <v>304</v>
          </cell>
          <cell r="F11319" t="str">
            <v>FAES FARMA CHILE</v>
          </cell>
        </row>
        <row r="11320">
          <cell r="B11320">
            <v>292063</v>
          </cell>
          <cell r="C11320" t="str">
            <v>LEVOGASTROL COM.25MG.30</v>
          </cell>
          <cell r="D11320" t="str">
            <v>LEVOGASTROL COMPRIMIDOS 25MG.30</v>
          </cell>
          <cell r="E11320">
            <v>304</v>
          </cell>
          <cell r="F11320" t="str">
            <v>FAES FARMA CHILE</v>
          </cell>
        </row>
        <row r="11321">
          <cell r="B11321">
            <v>292064</v>
          </cell>
          <cell r="C11321" t="str">
            <v>FORFLOW SOL.ENEMA 133ML</v>
          </cell>
          <cell r="D11321" t="str">
            <v>FORFLOW SOLUCION PARA ENEMA 133ML</v>
          </cell>
          <cell r="E11321">
            <v>304</v>
          </cell>
          <cell r="F11321" t="str">
            <v>FAES FARMA CHILE</v>
          </cell>
        </row>
        <row r="11322">
          <cell r="B11322">
            <v>299196</v>
          </cell>
          <cell r="C11322" t="str">
            <v>DISFLAX COM.6MG.20</v>
          </cell>
          <cell r="D11322" t="str">
            <v>DISFLAX COMPRIMIDOS 6MG.20</v>
          </cell>
          <cell r="E11322">
            <v>304</v>
          </cell>
          <cell r="F11322" t="str">
            <v>FAES FARMA CHILE</v>
          </cell>
        </row>
        <row r="11323">
          <cell r="B11323">
            <v>299197</v>
          </cell>
          <cell r="C11323" t="str">
            <v>DISFLAX COM.30MG.10</v>
          </cell>
          <cell r="D11323" t="str">
            <v>DISFLAX COMPRIMIDOS 30MG.10</v>
          </cell>
          <cell r="E11323">
            <v>304</v>
          </cell>
          <cell r="F11323" t="str">
            <v>FAES FARMA CHILE</v>
          </cell>
        </row>
        <row r="11324">
          <cell r="B11324">
            <v>299198</v>
          </cell>
          <cell r="C11324" t="str">
            <v>MECOLZINE SUPOS.500MG.30</v>
          </cell>
          <cell r="D11324" t="str">
            <v>MECOLZINE SUPOSITORIOS 500MG.30</v>
          </cell>
          <cell r="E11324">
            <v>304</v>
          </cell>
          <cell r="F11324" t="str">
            <v>FAES FARMA CHILE</v>
          </cell>
        </row>
        <row r="11325">
          <cell r="B11325">
            <v>321834</v>
          </cell>
          <cell r="C11325" t="str">
            <v>POTENCIATOR+ENER.10ML.20</v>
          </cell>
          <cell r="D11325" t="str">
            <v>POTENCIATOR SOLUCION ORAL AMPOLLAS +ENERGIA 10ML X20</v>
          </cell>
          <cell r="E11325">
            <v>304</v>
          </cell>
          <cell r="F11325" t="str">
            <v>FAES FARMA CHILE</v>
          </cell>
        </row>
        <row r="11326">
          <cell r="B11326">
            <v>321834</v>
          </cell>
          <cell r="C11326" t="str">
            <v>POTENCIATOR+ENER.10ML.20</v>
          </cell>
          <cell r="D11326" t="str">
            <v>POTENCIATOR SOLUCION ORAL AMPOLLAS +ENERGIA 10ML X20</v>
          </cell>
          <cell r="E11326">
            <v>304</v>
          </cell>
          <cell r="F11326" t="str">
            <v>FAES FARMA CHILE</v>
          </cell>
        </row>
        <row r="11327">
          <cell r="B11327">
            <v>385959</v>
          </cell>
          <cell r="C11327" t="str">
            <v>BILIDREN SOL.2,5MG/ML.120</v>
          </cell>
          <cell r="D11327" t="str">
            <v>BILIDREN SOLUCION ORAL 2,5MG/ML.120ML</v>
          </cell>
          <cell r="E11327">
            <v>304</v>
          </cell>
          <cell r="F11327" t="str">
            <v>FAES FARMA CHILE</v>
          </cell>
        </row>
        <row r="11328">
          <cell r="B11328">
            <v>385960</v>
          </cell>
          <cell r="C11328" t="str">
            <v>BILIDREN COM.BUC.10MG.30</v>
          </cell>
          <cell r="D11328" t="str">
            <v>BILIDREN COMPRIMIDOS BUCODISPERSABLES 10MG.30</v>
          </cell>
          <cell r="E11328">
            <v>304</v>
          </cell>
          <cell r="F11328" t="str">
            <v>FAES FARMA CHILE</v>
          </cell>
        </row>
        <row r="11329">
          <cell r="B11329">
            <v>385960</v>
          </cell>
          <cell r="C11329" t="str">
            <v>BILIDREN COM.BUC.10MG.30</v>
          </cell>
          <cell r="D11329" t="str">
            <v>BILIDREN COMPRIMIDOS BUCODISPERSABLES 10MG.30</v>
          </cell>
          <cell r="E11329">
            <v>304</v>
          </cell>
          <cell r="F11329" t="str">
            <v>FAES FARMA CHILE</v>
          </cell>
        </row>
        <row r="11330">
          <cell r="B11330">
            <v>385961</v>
          </cell>
          <cell r="C11330" t="str">
            <v>HIDROFEROL CAP.0,266MG.3</v>
          </cell>
          <cell r="D11330" t="str">
            <v>HIDROFEROL CAPSULAS BLANDAS 0,266MG.3</v>
          </cell>
          <cell r="E11330">
            <v>304</v>
          </cell>
          <cell r="F11330" t="str">
            <v>FAES FARMA CHILE</v>
          </cell>
        </row>
        <row r="11331">
          <cell r="B11331">
            <v>391809</v>
          </cell>
          <cell r="C11331" t="str">
            <v>BUDESYNT HFA-LA 200MCG200</v>
          </cell>
          <cell r="D11331" t="str">
            <v>BUDESYNT HFA-LA AEROSOL PARA INHALACION ORAL 200MCG.200DOSIS</v>
          </cell>
          <cell r="E11331">
            <v>304</v>
          </cell>
          <cell r="F11331" t="str">
            <v>FAES FARMA CHILE</v>
          </cell>
        </row>
        <row r="11332">
          <cell r="B11332">
            <v>391824</v>
          </cell>
          <cell r="C11332" t="str">
            <v>IPRASYNT HFA INH.20MCG200</v>
          </cell>
          <cell r="D11332" t="str">
            <v>IPRASYNT HFA AEROSOL PARA INHALACION 20MCG.200DOSIS</v>
          </cell>
          <cell r="E11332">
            <v>304</v>
          </cell>
          <cell r="F11332" t="str">
            <v>FAES FARMA CHILE</v>
          </cell>
        </row>
        <row r="11333">
          <cell r="B11333">
            <v>542679</v>
          </cell>
          <cell r="C11333" t="str">
            <v>DISFLAX GTS 22,75MG.13ML</v>
          </cell>
          <cell r="D11333" t="str">
            <v>DISFLAX SUSPENSIÓN ORAL PARA GOTAS 22,75MG X13ML</v>
          </cell>
          <cell r="E11333">
            <v>304</v>
          </cell>
          <cell r="F11333" t="str">
            <v>FAES FARMA CHILE</v>
          </cell>
        </row>
        <row r="11334">
          <cell r="B11334">
            <v>542680</v>
          </cell>
          <cell r="C11334" t="str">
            <v>KADITUR COMREC.40MG.40</v>
          </cell>
          <cell r="D11334" t="str">
            <v>KADITUR COMPRIMIDOS RECUBIERTOS 40MG X40</v>
          </cell>
          <cell r="E11334">
            <v>304</v>
          </cell>
          <cell r="F11334" t="str">
            <v>FAES FARMA CHILE</v>
          </cell>
        </row>
        <row r="11335">
          <cell r="B11335">
            <v>292266</v>
          </cell>
          <cell r="C11335" t="str">
            <v>ZOLIMAX DUO 400/57PVO.70M</v>
          </cell>
          <cell r="D11335" t="str">
            <v>ZOLIMAX DUO 400/57 POLVO PARA SUSPENSION ORAL 70ML</v>
          </cell>
          <cell r="E11335">
            <v>307</v>
          </cell>
          <cell r="F11335" t="str">
            <v>OPKO</v>
          </cell>
        </row>
        <row r="11336">
          <cell r="B11336">
            <v>292268</v>
          </cell>
          <cell r="C11336" t="str">
            <v>ZOLIMAX DUO COM875/125.14</v>
          </cell>
          <cell r="D11336" t="str">
            <v>ZOLIMAX DUO 875/125 COMPRIMIDOS RECUBIERTOS X14</v>
          </cell>
          <cell r="E11336">
            <v>307</v>
          </cell>
          <cell r="F11336" t="str">
            <v>OPKO</v>
          </cell>
        </row>
        <row r="11337">
          <cell r="B11337">
            <v>292269</v>
          </cell>
          <cell r="C11337" t="str">
            <v>ZOLIMAX DUO COM875/125.20</v>
          </cell>
          <cell r="D11337" t="str">
            <v>ZOLIMAX DUO 875/125 COMPRIMIDOS RECUBIERTOS X20</v>
          </cell>
          <cell r="E11337">
            <v>307</v>
          </cell>
          <cell r="F11337" t="str">
            <v>OPKO</v>
          </cell>
        </row>
        <row r="11338">
          <cell r="B11338">
            <v>292482</v>
          </cell>
          <cell r="C11338" t="str">
            <v>ENHORA COM. 50MG. 5</v>
          </cell>
          <cell r="D11338" t="str">
            <v>ENHORA COMPRIMIDOS RECUBIERTOS 50MG. 5</v>
          </cell>
          <cell r="E11338">
            <v>307</v>
          </cell>
          <cell r="F11338" t="str">
            <v>OPKO</v>
          </cell>
        </row>
        <row r="11339">
          <cell r="B11339">
            <v>292484</v>
          </cell>
          <cell r="C11339" t="str">
            <v>ENHORA COM.100MG. 1</v>
          </cell>
          <cell r="D11339" t="str">
            <v>ENHORA COMPRIMIDOS RECUBIERTOS 100MG. 1</v>
          </cell>
          <cell r="E11339">
            <v>307</v>
          </cell>
          <cell r="F11339" t="str">
            <v>OPKO</v>
          </cell>
        </row>
        <row r="11340">
          <cell r="B11340">
            <v>292485</v>
          </cell>
          <cell r="C11340" t="str">
            <v>ENHORA COM.REC.100MG.5</v>
          </cell>
          <cell r="D11340" t="str">
            <v>ENHORA COMPRIMIDOS RECUBIERTOS 100MG.5</v>
          </cell>
          <cell r="E11340">
            <v>307</v>
          </cell>
          <cell r="F11340" t="str">
            <v>OPKO</v>
          </cell>
        </row>
        <row r="11341">
          <cell r="B11341">
            <v>292486</v>
          </cell>
          <cell r="C11341" t="str">
            <v>ENHORA COM.REC.100MG.10</v>
          </cell>
          <cell r="D11341" t="str">
            <v>ENHORA COMPRIMIDOS RECUBIERTOS 100MG.10</v>
          </cell>
          <cell r="E11341">
            <v>307</v>
          </cell>
          <cell r="F11341" t="str">
            <v>OPKO</v>
          </cell>
        </row>
        <row r="11342">
          <cell r="B11342">
            <v>294482</v>
          </cell>
          <cell r="C11342" t="str">
            <v>GASTREZOL COM.40MG.40</v>
          </cell>
          <cell r="D11342" t="str">
            <v>GASTREZOL COMPRIMIDOS CON RECUBIERTO ENTERICO 40MG.40</v>
          </cell>
          <cell r="E11342">
            <v>307</v>
          </cell>
          <cell r="F11342" t="str">
            <v>OPKO</v>
          </cell>
        </row>
        <row r="11343">
          <cell r="B11343">
            <v>299328</v>
          </cell>
          <cell r="C11343" t="str">
            <v>GASTREZOL COM.REC.20MG.40</v>
          </cell>
          <cell r="D11343" t="str">
            <v>GASTREZOL COMPRIMIDOS CON RECUBIERTO ENTERICO 20MG.40</v>
          </cell>
          <cell r="E11343">
            <v>307</v>
          </cell>
          <cell r="F11343" t="str">
            <v>OPKO</v>
          </cell>
        </row>
        <row r="11344">
          <cell r="B11344">
            <v>385998</v>
          </cell>
          <cell r="C11344" t="str">
            <v>NEVINEX CAP.150MG.30</v>
          </cell>
          <cell r="D11344" t="str">
            <v>NEVINEX CAPSULAS 150MG.30</v>
          </cell>
          <cell r="E11344">
            <v>307</v>
          </cell>
          <cell r="F11344" t="str">
            <v>OPKO</v>
          </cell>
        </row>
        <row r="11345">
          <cell r="B11345">
            <v>385999</v>
          </cell>
          <cell r="C11345" t="str">
            <v>NEVINEX CAP.75MG.30</v>
          </cell>
          <cell r="D11345" t="str">
            <v>NEVINEX CAPSULAS 75MG.30</v>
          </cell>
          <cell r="E11345">
            <v>307</v>
          </cell>
          <cell r="F11345" t="str">
            <v>OPKO</v>
          </cell>
        </row>
        <row r="11346">
          <cell r="B11346">
            <v>386583</v>
          </cell>
          <cell r="C11346" t="str">
            <v>LACSURE SUP.PVO.VAI.800GR</v>
          </cell>
          <cell r="D11346" t="str">
            <v>LACSURE SUPLEMENTO ALIMENTICIO EN POLVO SABOR VAINILLA 800GR</v>
          </cell>
          <cell r="E11346">
            <v>307</v>
          </cell>
          <cell r="F11346" t="str">
            <v>OPKO</v>
          </cell>
        </row>
        <row r="11347">
          <cell r="B11347">
            <v>387604</v>
          </cell>
          <cell r="C11347" t="str">
            <v>LATRIG COM.DIS.100MG.30</v>
          </cell>
          <cell r="D11347" t="str">
            <v>LATRIG COMPRIMIDOS DISPERSABLES/MASTICABLES 100MG.30</v>
          </cell>
          <cell r="E11347">
            <v>307</v>
          </cell>
          <cell r="F11347" t="str">
            <v>OPKO</v>
          </cell>
        </row>
        <row r="11348">
          <cell r="B11348">
            <v>387604</v>
          </cell>
          <cell r="C11348" t="str">
            <v>LATRIG COM.DIS.100MG.30</v>
          </cell>
          <cell r="D11348" t="str">
            <v>LATRIG COMPRIMIDOS DISPERSABLES/MASTICABLES 100MG.30</v>
          </cell>
          <cell r="E11348">
            <v>307</v>
          </cell>
          <cell r="F11348" t="str">
            <v>OPKO</v>
          </cell>
        </row>
        <row r="11349">
          <cell r="B11349">
            <v>400448</v>
          </cell>
          <cell r="C11349" t="str">
            <v>DOLERTAB CAP.200MG.30</v>
          </cell>
          <cell r="D11349" t="str">
            <v>DOLERTAB CAPSULAS 200MG.30</v>
          </cell>
          <cell r="E11349">
            <v>307</v>
          </cell>
          <cell r="F11349" t="str">
            <v>OPKO</v>
          </cell>
        </row>
        <row r="11350">
          <cell r="B11350">
            <v>400450</v>
          </cell>
          <cell r="C11350" t="str">
            <v>DOLERTAB CAP.200MG.10</v>
          </cell>
          <cell r="D11350" t="str">
            <v>DOLERTAB CAPSULAS 200MG.10</v>
          </cell>
          <cell r="E11350">
            <v>307</v>
          </cell>
          <cell r="F11350" t="str">
            <v>OPKO</v>
          </cell>
        </row>
        <row r="11351">
          <cell r="B11351">
            <v>525722</v>
          </cell>
          <cell r="C11351" t="str">
            <v>DISAC BE.COM.REC.5MG.30</v>
          </cell>
          <cell r="D11351" t="str">
            <v>DISAC BIOEQUIVALENTE COMPRIMIDOS RECUBIERTOS 5MG.30</v>
          </cell>
          <cell r="E11351">
            <v>307</v>
          </cell>
          <cell r="F11351" t="str">
            <v>OPKO</v>
          </cell>
        </row>
        <row r="11352">
          <cell r="B11352">
            <v>525723</v>
          </cell>
          <cell r="C11352" t="str">
            <v>DISAC BE.COM.REC.20MG.4</v>
          </cell>
          <cell r="D11352" t="str">
            <v>DISAC BIOEQUIVALENTE COMPRIMIDOS RECUBIERTOS 20MG.4</v>
          </cell>
          <cell r="E11352">
            <v>307</v>
          </cell>
          <cell r="F11352" t="str">
            <v>OPKO</v>
          </cell>
        </row>
        <row r="11353">
          <cell r="B11353">
            <v>526318</v>
          </cell>
          <cell r="C11353" t="str">
            <v>TRIBUTAN CAP.BLA.20</v>
          </cell>
          <cell r="D11353" t="str">
            <v>TRIBUTAN VITAMINA B1/B6/B12 CAPSULAS BLANDAS 100/200/200MG.20</v>
          </cell>
          <cell r="E11353">
            <v>307</v>
          </cell>
          <cell r="F11353" t="str">
            <v>OPKO</v>
          </cell>
        </row>
        <row r="11354">
          <cell r="B11354">
            <v>534520</v>
          </cell>
          <cell r="C11354" t="str">
            <v>SHAROF F BE.0,012% 15ML</v>
          </cell>
          <cell r="D11354" t="str">
            <v>SHAROF F BIOEQUIVALENTE SOLUCION OFTALMICA 0,012% 15ML</v>
          </cell>
          <cell r="E11354">
            <v>307</v>
          </cell>
          <cell r="F11354" t="str">
            <v>OPKO</v>
          </cell>
        </row>
        <row r="11355">
          <cell r="B11355">
            <v>536642</v>
          </cell>
          <cell r="C11355" t="str">
            <v>ALIVIDOL COMP.500MG.24</v>
          </cell>
          <cell r="D11355" t="str">
            <v>ALIVIDOL COMPRIMIDO 500MG.24</v>
          </cell>
          <cell r="E11355">
            <v>307</v>
          </cell>
          <cell r="F11355" t="str">
            <v>OPKO</v>
          </cell>
        </row>
        <row r="11356">
          <cell r="B11356">
            <v>541255</v>
          </cell>
          <cell r="C11356" t="str">
            <v>ENHORA BE COM.REC.50MG.10</v>
          </cell>
          <cell r="D11356" t="str">
            <v>ENHORA BIOEQUIVALENTE SILDENAFILO 50 MILIGRAMOS COMPRIMIDO RECUBIERTO X10</v>
          </cell>
          <cell r="E11356">
            <v>307</v>
          </cell>
          <cell r="F11356" t="str">
            <v>OPKO</v>
          </cell>
        </row>
        <row r="11357">
          <cell r="B11357">
            <v>541256</v>
          </cell>
          <cell r="C11357" t="str">
            <v>ENHORA BE COM.REC.50MG.20</v>
          </cell>
          <cell r="D11357" t="str">
            <v>ENHORA BIOEQUIVALENTE SILDENAFILO 50 MILIGRAMOS COMPRIMIDO RECUBIERTO X20</v>
          </cell>
          <cell r="E11357">
            <v>307</v>
          </cell>
          <cell r="F11357" t="str">
            <v>OPKO</v>
          </cell>
        </row>
        <row r="11358">
          <cell r="B11358">
            <v>541257</v>
          </cell>
          <cell r="C11358" t="str">
            <v>ENHORA BE COM.REC.100M.20</v>
          </cell>
          <cell r="D11358" t="str">
            <v>ENHORA BIOEQUIVALENTE SILDENAFILO 100 MILIGRAMOS COMPRIMIDO RECUBIERTO X20</v>
          </cell>
          <cell r="E11358">
            <v>307</v>
          </cell>
          <cell r="F11358" t="str">
            <v>OPKO</v>
          </cell>
        </row>
        <row r="11359">
          <cell r="B11359">
            <v>541879</v>
          </cell>
          <cell r="C11359" t="str">
            <v>ALIVIDOL COM.1GR.20</v>
          </cell>
          <cell r="D11359" t="str">
            <v>ALIVIDOL COMPRIMIDOS 1 GRAMO X20</v>
          </cell>
          <cell r="E11359">
            <v>307</v>
          </cell>
          <cell r="F11359" t="str">
            <v>OPKO</v>
          </cell>
        </row>
        <row r="11360">
          <cell r="B11360">
            <v>545276</v>
          </cell>
          <cell r="C11360" t="str">
            <v>IBUCALM400 BE.CAPB400M.10</v>
          </cell>
          <cell r="D11360" t="str">
            <v>IBUCALM400 BIOEQUIVALENTE CAPSULAS BLANDAS 400 MILIGRAMOS X10</v>
          </cell>
          <cell r="E11360">
            <v>307</v>
          </cell>
          <cell r="F11360" t="str">
            <v>OPKO</v>
          </cell>
        </row>
        <row r="11361">
          <cell r="B11361">
            <v>545277</v>
          </cell>
          <cell r="C11361" t="str">
            <v>IBUCALM600 BE.CAPB600M.10</v>
          </cell>
          <cell r="D11361" t="str">
            <v>IBUCALM600 BIOEQUIVALENTE CAPSULAS BLANDAS 600 MILIGRAMOS X10</v>
          </cell>
          <cell r="E11361">
            <v>307</v>
          </cell>
          <cell r="F11361" t="str">
            <v>OPKO</v>
          </cell>
        </row>
        <row r="11362">
          <cell r="B11362">
            <v>547534</v>
          </cell>
          <cell r="C11362" t="str">
            <v>LERITAC BE COMR.1000MG.30</v>
          </cell>
          <cell r="D11362" t="str">
            <v>LERITAC BIOEQUIVALENTE COMPRIMIDOS RECUBIERTOS 1000 MILIGRAMOS X30</v>
          </cell>
          <cell r="E11362">
            <v>307</v>
          </cell>
          <cell r="F11362" t="str">
            <v>OPKO</v>
          </cell>
        </row>
        <row r="11363">
          <cell r="B11363">
            <v>547602</v>
          </cell>
          <cell r="C11363" t="str">
            <v>LINZAUG SOL.OFT.0,4%.10ML</v>
          </cell>
          <cell r="D11363" t="str">
            <v>LINZAUG SOLUCION OFTALMICA ESTERIL 0,4% LUBRICANTE OCULAR  10 ML.</v>
          </cell>
          <cell r="E11363">
            <v>307</v>
          </cell>
          <cell r="F11363" t="str">
            <v>OPKO</v>
          </cell>
        </row>
        <row r="11364">
          <cell r="B11364">
            <v>547759</v>
          </cell>
          <cell r="C11364" t="str">
            <v>LERITAC COMREC.500MG.30</v>
          </cell>
          <cell r="D11364" t="str">
            <v>LERITAC COMPRIMIDO RECUBIERTO 500MG X30</v>
          </cell>
          <cell r="E11364">
            <v>307</v>
          </cell>
          <cell r="F11364" t="str">
            <v>OPKO</v>
          </cell>
        </row>
        <row r="11365">
          <cell r="B11365">
            <v>548872</v>
          </cell>
          <cell r="C11365" t="str">
            <v>AILICEC BE.SOL.OFTAL.5ML</v>
          </cell>
          <cell r="D11365" t="str">
            <v>AILICEC BIOEQUIVALENTE SOLUCION OFTALMICA 5ML</v>
          </cell>
          <cell r="E11365">
            <v>307</v>
          </cell>
          <cell r="F11365" t="str">
            <v>OPKO</v>
          </cell>
        </row>
        <row r="11366">
          <cell r="B11366">
            <v>550685</v>
          </cell>
          <cell r="C11366" t="str">
            <v>DORLENKA BE.SOL.OFT2%.5ML</v>
          </cell>
          <cell r="D11366" t="str">
            <v>DORLENKA BIOEQUIVALENTE SOLUCION OFTALMICA 2% X5ML</v>
          </cell>
          <cell r="E11366">
            <v>307</v>
          </cell>
          <cell r="F11366" t="str">
            <v>OPKO</v>
          </cell>
        </row>
        <row r="11367">
          <cell r="B11367">
            <v>552317</v>
          </cell>
          <cell r="C11367" t="str">
            <v>IBUCALM400 BE.CAPB400M.20</v>
          </cell>
          <cell r="D11367" t="str">
            <v>IBUCALM400 BIOEQUIVALENTE CAPSULAS BLANDAS 400 MILIGRAMOS X20</v>
          </cell>
          <cell r="E11367">
            <v>307</v>
          </cell>
          <cell r="F11367" t="str">
            <v>OPKO</v>
          </cell>
        </row>
        <row r="11368">
          <cell r="B11368">
            <v>552318</v>
          </cell>
          <cell r="C11368" t="str">
            <v>IBUCALM600 BE.CAPB600M.20</v>
          </cell>
          <cell r="D11368" t="str">
            <v>IBUCALM600 BIOEQUIVALENTE CAPSULAS BLANDAS 600 MILIGRAMOS X20</v>
          </cell>
          <cell r="E11368">
            <v>307</v>
          </cell>
          <cell r="F11368" t="str">
            <v>OPKO</v>
          </cell>
        </row>
        <row r="11369">
          <cell r="B11369">
            <v>275388</v>
          </cell>
          <cell r="C11369" t="str">
            <v>NEOCATE LCP PVO.400GR</v>
          </cell>
          <cell r="D11369" t="str">
            <v>NUTRICIA NEOCATE LCP ALIMENTO EN POLVO NO ALERGENICA A PARTIR DEL NACIMIENTO400G</v>
          </cell>
          <cell r="E11369">
            <v>308</v>
          </cell>
          <cell r="F11369" t="str">
            <v>BIOTEC</v>
          </cell>
        </row>
        <row r="11370">
          <cell r="B11370">
            <v>275388</v>
          </cell>
          <cell r="C11370" t="str">
            <v>NEOCATE LCP PVO.400GR</v>
          </cell>
          <cell r="D11370" t="str">
            <v>NUTRICIA NEOCATE LCP ALIMENTO EN POLVO NO ALERGENICA A PARTIR DEL NACIMIENTO400G</v>
          </cell>
          <cell r="E11370">
            <v>308</v>
          </cell>
          <cell r="F11370" t="str">
            <v>BIOTEC</v>
          </cell>
        </row>
        <row r="11371">
          <cell r="B11371">
            <v>275388</v>
          </cell>
          <cell r="C11371" t="str">
            <v>NEOCATE LCP PVO.400GR</v>
          </cell>
          <cell r="D11371" t="str">
            <v>NUTRICIA NEOCATE LCP ALIMENTO EN POLVO NO ALERGENICA A PARTIR DEL NACIMIENTO400G</v>
          </cell>
          <cell r="E11371">
            <v>308</v>
          </cell>
          <cell r="F11371" t="str">
            <v>BIOTEC</v>
          </cell>
        </row>
        <row r="11372">
          <cell r="B11372">
            <v>275388</v>
          </cell>
          <cell r="C11372" t="str">
            <v>NEOCATE LCP PVO.400GR</v>
          </cell>
          <cell r="D11372" t="str">
            <v>NUTRICIA NEOCATE LCP ALIMENTO EN POLVO NO ALERGENICA A PARTIR DEL NACIMIENTO400G</v>
          </cell>
          <cell r="E11372">
            <v>308</v>
          </cell>
          <cell r="F11372" t="str">
            <v>BIOTEC</v>
          </cell>
        </row>
        <row r="11373">
          <cell r="B11373">
            <v>272075</v>
          </cell>
          <cell r="C11373" t="str">
            <v>RANGAR COM.1MG.30</v>
          </cell>
          <cell r="D11373" t="str">
            <v>RANGAR COMPRIMIDOS 1MG.30</v>
          </cell>
          <cell r="E11373">
            <v>309</v>
          </cell>
          <cell r="F11373" t="str">
            <v>ASCEND</v>
          </cell>
        </row>
        <row r="11374">
          <cell r="B11374">
            <v>272075</v>
          </cell>
          <cell r="C11374" t="str">
            <v>RANGAR COM.1MG.30</v>
          </cell>
          <cell r="D11374" t="str">
            <v>RANGAR COMPRIMIDOS 1MG.30</v>
          </cell>
          <cell r="E11374">
            <v>309</v>
          </cell>
          <cell r="F11374" t="str">
            <v>ASCEND</v>
          </cell>
        </row>
        <row r="11375">
          <cell r="B11375">
            <v>295612</v>
          </cell>
          <cell r="C11375" t="str">
            <v>PENTINOR CAP.75MG.40</v>
          </cell>
          <cell r="D11375" t="str">
            <v>PENTINOR CAPSULAS 75MG.40</v>
          </cell>
          <cell r="E11375">
            <v>309</v>
          </cell>
          <cell r="F11375" t="str">
            <v>ASCEND</v>
          </cell>
        </row>
        <row r="11376">
          <cell r="B11376">
            <v>295619</v>
          </cell>
          <cell r="C11376" t="str">
            <v>COXIRA CAP.200MG.30</v>
          </cell>
          <cell r="D11376" t="str">
            <v>COXIRA CAPSULAS 200MG.30</v>
          </cell>
          <cell r="E11376">
            <v>309</v>
          </cell>
          <cell r="F11376" t="str">
            <v>ASCEND</v>
          </cell>
        </row>
        <row r="11377">
          <cell r="B11377">
            <v>295619</v>
          </cell>
          <cell r="C11377" t="str">
            <v>COXIRA CAP.200MG.30</v>
          </cell>
          <cell r="D11377" t="str">
            <v>COXIRA CAPSULAS 200MG.30</v>
          </cell>
          <cell r="E11377">
            <v>309</v>
          </cell>
          <cell r="F11377" t="str">
            <v>ASCEND</v>
          </cell>
        </row>
        <row r="11378">
          <cell r="B11378">
            <v>295624</v>
          </cell>
          <cell r="C11378" t="str">
            <v>COXIRA CAP.200MG.10</v>
          </cell>
          <cell r="D11378" t="str">
            <v>COXIRA CAPSULAS 200MG.10</v>
          </cell>
          <cell r="E11378">
            <v>309</v>
          </cell>
          <cell r="F11378" t="str">
            <v>ASCEND</v>
          </cell>
        </row>
        <row r="11379">
          <cell r="B11379">
            <v>295624</v>
          </cell>
          <cell r="C11379" t="str">
            <v>COXIRA CAP.200MG.10</v>
          </cell>
          <cell r="D11379" t="str">
            <v>COXIRA CAPSULAS 200MG.10</v>
          </cell>
          <cell r="E11379">
            <v>309</v>
          </cell>
          <cell r="F11379" t="str">
            <v>ASCEND</v>
          </cell>
        </row>
        <row r="11380">
          <cell r="B11380">
            <v>296003</v>
          </cell>
          <cell r="C11380" t="str">
            <v>TEXINAL 40 COM.40MG.30</v>
          </cell>
          <cell r="D11380" t="str">
            <v>TEXINAL 40 COMPRIMIDOS 40MG.30</v>
          </cell>
          <cell r="E11380">
            <v>309</v>
          </cell>
          <cell r="F11380" t="str">
            <v>ASCEND</v>
          </cell>
        </row>
        <row r="11381">
          <cell r="B11381">
            <v>296004</v>
          </cell>
          <cell r="C11381" t="str">
            <v>TEXINAL 80 COM.80MG.30</v>
          </cell>
          <cell r="D11381" t="str">
            <v>TEXINAL 80 COMPRIMIDOS 80MG.30</v>
          </cell>
          <cell r="E11381">
            <v>309</v>
          </cell>
          <cell r="F11381" t="str">
            <v>ASCEND</v>
          </cell>
        </row>
        <row r="11382">
          <cell r="B11382">
            <v>296041</v>
          </cell>
          <cell r="C11382" t="str">
            <v>NORTIUM 25 COM.25MG.30</v>
          </cell>
          <cell r="D11382" t="str">
            <v>NORTIUM 25 COMPRIMIDOS RECUBIERTOS 25MG.30</v>
          </cell>
          <cell r="E11382">
            <v>309</v>
          </cell>
          <cell r="F11382" t="str">
            <v>ASCEND</v>
          </cell>
        </row>
        <row r="11383">
          <cell r="B11383">
            <v>296041</v>
          </cell>
          <cell r="C11383" t="str">
            <v>NORTIUM 25 COM.25MG.30</v>
          </cell>
          <cell r="D11383" t="str">
            <v>NORTIUM 25 COMPRIMIDOS RECUBIERTOS 25MG.30</v>
          </cell>
          <cell r="E11383">
            <v>309</v>
          </cell>
          <cell r="F11383" t="str">
            <v>ASCEND</v>
          </cell>
        </row>
        <row r="11384">
          <cell r="B11384">
            <v>296044</v>
          </cell>
          <cell r="C11384" t="str">
            <v>NORTIUM 100 COM.100MG.30</v>
          </cell>
          <cell r="D11384" t="str">
            <v>NORTIUM 100 COMPRIMIDOS RECUBIERTOS 100MG.30</v>
          </cell>
          <cell r="E11384">
            <v>309</v>
          </cell>
          <cell r="F11384" t="str">
            <v>ASCEND</v>
          </cell>
        </row>
        <row r="11385">
          <cell r="B11385">
            <v>296290</v>
          </cell>
          <cell r="C11385" t="str">
            <v>NORTIUM COM.REC.200MG.30</v>
          </cell>
          <cell r="D11385" t="str">
            <v>NORTIUM COMPRIMIDOS RECUBIERTOS 200MG.30</v>
          </cell>
          <cell r="E11385">
            <v>309</v>
          </cell>
          <cell r="F11385" t="str">
            <v>ASCEND</v>
          </cell>
        </row>
        <row r="11386">
          <cell r="B11386">
            <v>296291</v>
          </cell>
          <cell r="C11386" t="str">
            <v>GLIMEFOR XR COM.500MG.30</v>
          </cell>
          <cell r="D11386" t="str">
            <v>GLIMEFOR XR COMPRIMIDOS DE LIBERACION PROLONGADA 500MG.30</v>
          </cell>
          <cell r="E11386">
            <v>309</v>
          </cell>
          <cell r="F11386" t="str">
            <v>ASCEND</v>
          </cell>
        </row>
        <row r="11387">
          <cell r="B11387">
            <v>296292</v>
          </cell>
          <cell r="C11387" t="str">
            <v>GLIMEFOR XR COM.750MG.30</v>
          </cell>
          <cell r="D11387" t="str">
            <v>GLIMEFOR XR COMPRIMIDOS DE LIBERACION PROLONGADA 750MG.30</v>
          </cell>
          <cell r="E11387">
            <v>309</v>
          </cell>
          <cell r="F11387" t="str">
            <v>ASCEND</v>
          </cell>
        </row>
        <row r="11388">
          <cell r="B11388">
            <v>296404</v>
          </cell>
          <cell r="C11388" t="str">
            <v>PRILAN COM.10MG.30</v>
          </cell>
          <cell r="D11388" t="str">
            <v>PRILAN 10 COMPRIMIDOS 10MG.30</v>
          </cell>
          <cell r="E11388">
            <v>309</v>
          </cell>
          <cell r="F11388" t="str">
            <v>ASCEND</v>
          </cell>
        </row>
        <row r="11389">
          <cell r="B11389">
            <v>296404</v>
          </cell>
          <cell r="C11389" t="str">
            <v>PRILAN COM.10MG.30</v>
          </cell>
          <cell r="D11389" t="str">
            <v>PRILAN 10 COMPRIMIDOS 10MG.30</v>
          </cell>
          <cell r="E11389">
            <v>309</v>
          </cell>
          <cell r="F11389" t="str">
            <v>ASCEND</v>
          </cell>
        </row>
        <row r="11390">
          <cell r="B11390">
            <v>296405</v>
          </cell>
          <cell r="C11390" t="str">
            <v>PRILAN COM.15MG.30</v>
          </cell>
          <cell r="D11390" t="str">
            <v>PRILAN 15 COMPRIMIDOS 15MG.30</v>
          </cell>
          <cell r="E11390">
            <v>309</v>
          </cell>
          <cell r="F11390" t="str">
            <v>ASCEND</v>
          </cell>
        </row>
        <row r="11391">
          <cell r="B11391">
            <v>296840</v>
          </cell>
          <cell r="C11391" t="str">
            <v>NORTIUM XR COM.50MG.30</v>
          </cell>
          <cell r="D11391" t="str">
            <v>NORTIUM XR COMPRIMIDOS RECUBIERTOS DE LIBERACION PROLONGADA 50MG.30</v>
          </cell>
          <cell r="E11391">
            <v>309</v>
          </cell>
          <cell r="F11391" t="str">
            <v>ASCEND</v>
          </cell>
        </row>
        <row r="11392">
          <cell r="B11392">
            <v>297056</v>
          </cell>
          <cell r="C11392" t="str">
            <v>NORTIUM XR COM.150MG.30</v>
          </cell>
          <cell r="D11392" t="str">
            <v>NORTIUM XR COMPRIMIDOS RECUBIERTOS DE LIBERACION PROLONGADA 150MG.30</v>
          </cell>
          <cell r="E11392">
            <v>309</v>
          </cell>
          <cell r="F11392" t="str">
            <v>ASCEND</v>
          </cell>
        </row>
        <row r="11393">
          <cell r="B11393">
            <v>297057</v>
          </cell>
          <cell r="C11393" t="str">
            <v>NORTIUM XR COM.300MG.30</v>
          </cell>
          <cell r="D11393" t="str">
            <v>NORTIUM XR COMPRIMIDOS RECUBIERTOS DE LIBERACION PROLONGADA 300MG.30</v>
          </cell>
          <cell r="E11393">
            <v>309</v>
          </cell>
          <cell r="F11393" t="str">
            <v>ASCEND</v>
          </cell>
        </row>
        <row r="11394">
          <cell r="B11394">
            <v>297220</v>
          </cell>
          <cell r="C11394" t="str">
            <v>FINAFLUX COM.1MG.90</v>
          </cell>
          <cell r="D11394" t="str">
            <v>FINAFLUX COMPRIMIDOS RECUBIERTOS 1MG.90</v>
          </cell>
          <cell r="E11394">
            <v>309</v>
          </cell>
          <cell r="F11394" t="str">
            <v>ASCEND</v>
          </cell>
        </row>
        <row r="11395">
          <cell r="B11395">
            <v>297222</v>
          </cell>
          <cell r="C11395" t="str">
            <v>AZITHRAL COM.500MG.6</v>
          </cell>
          <cell r="D11395" t="str">
            <v>AZITHRAL COMPRIMIDOS RECUBIERTOS 500MG.6</v>
          </cell>
          <cell r="E11395">
            <v>309</v>
          </cell>
          <cell r="F11395" t="str">
            <v>ASCEND</v>
          </cell>
        </row>
        <row r="11396">
          <cell r="B11396">
            <v>297401</v>
          </cell>
          <cell r="C11396" t="str">
            <v>GLIMEFOR COMREC.1000MG.30</v>
          </cell>
          <cell r="D11396" t="str">
            <v>GLIMEFOR COMPRIMIDOS RECUBIERTOS 1000MG.30</v>
          </cell>
          <cell r="E11396">
            <v>309</v>
          </cell>
          <cell r="F11396" t="str">
            <v>ASCEND</v>
          </cell>
        </row>
        <row r="11397">
          <cell r="B11397">
            <v>297510</v>
          </cell>
          <cell r="C11397" t="str">
            <v>FORLIP COMREC.10MG.30</v>
          </cell>
          <cell r="D11397" t="str">
            <v>FORLIP COMPRIMIDOS RECUBIERTOS 10MG.30</v>
          </cell>
          <cell r="E11397">
            <v>309</v>
          </cell>
          <cell r="F11397" t="str">
            <v>ASCEND</v>
          </cell>
        </row>
        <row r="11398">
          <cell r="B11398">
            <v>297511</v>
          </cell>
          <cell r="C11398" t="str">
            <v>FORLIP COMREC.20MG.30</v>
          </cell>
          <cell r="D11398" t="str">
            <v>FORLIP COMPRIMIDOS RECUBIERTOS 20MG.30</v>
          </cell>
          <cell r="E11398">
            <v>309</v>
          </cell>
          <cell r="F11398" t="str">
            <v>ASCEND</v>
          </cell>
        </row>
        <row r="11399">
          <cell r="B11399">
            <v>297512</v>
          </cell>
          <cell r="C11399" t="str">
            <v>DIPROTAN CAP.30MG.30</v>
          </cell>
          <cell r="D11399" t="str">
            <v>DIPROTAN CAPSULAS CON GRANULOS CON RECUBRIMIENTO ENTERICO 30MG.30</v>
          </cell>
          <cell r="E11399">
            <v>309</v>
          </cell>
          <cell r="F11399" t="str">
            <v>ASCEND</v>
          </cell>
        </row>
        <row r="11400">
          <cell r="B11400">
            <v>297513</v>
          </cell>
          <cell r="C11400" t="str">
            <v>DIPROTAN CAP.60MG.30</v>
          </cell>
          <cell r="D11400" t="str">
            <v>DIPROTAN CAPSULAS CON GRANULOS CON RECUBRIMIENTO ENTERICO 60MG.30</v>
          </cell>
          <cell r="E11400">
            <v>309</v>
          </cell>
          <cell r="F11400" t="str">
            <v>ASCEND</v>
          </cell>
        </row>
        <row r="11401">
          <cell r="B11401">
            <v>297795</v>
          </cell>
          <cell r="C11401" t="str">
            <v>DORZOX SOL.OFT.2% 5ML</v>
          </cell>
          <cell r="D11401" t="str">
            <v>DORZOX SOLUCION OFTALMICA 2% 5ML</v>
          </cell>
          <cell r="E11401">
            <v>309</v>
          </cell>
          <cell r="F11401" t="str">
            <v>ASCEND</v>
          </cell>
        </row>
        <row r="11402">
          <cell r="B11402">
            <v>297797</v>
          </cell>
          <cell r="C11402" t="str">
            <v>DORZOX T SOL.20MG/5MG.5ML</v>
          </cell>
          <cell r="D11402" t="str">
            <v>DORZOX T SOLUCION OFTALMICA 20MG/5MG.5ML</v>
          </cell>
          <cell r="E11402">
            <v>309</v>
          </cell>
          <cell r="F11402" t="str">
            <v>ASCEND</v>
          </cell>
        </row>
        <row r="11403">
          <cell r="B11403">
            <v>298011</v>
          </cell>
          <cell r="C11403" t="str">
            <v>OLMEPRESS COMREC.20MG.30</v>
          </cell>
          <cell r="D11403" t="str">
            <v>OLMEPRESS COMPRIMIDOS RECUBIERTOS 20MG.30</v>
          </cell>
          <cell r="E11403">
            <v>309</v>
          </cell>
          <cell r="F11403" t="str">
            <v>ASCEND</v>
          </cell>
        </row>
        <row r="11404">
          <cell r="B11404">
            <v>298012</v>
          </cell>
          <cell r="C11404" t="str">
            <v>OLMEPRESS COMREC.40MG.30</v>
          </cell>
          <cell r="D11404" t="str">
            <v>OLMEPRESS COMPRIMIDOS RECUBIERTOS 40MG.30</v>
          </cell>
          <cell r="E11404">
            <v>309</v>
          </cell>
          <cell r="F11404" t="str">
            <v>ASCEND</v>
          </cell>
        </row>
        <row r="11405">
          <cell r="B11405">
            <v>298014</v>
          </cell>
          <cell r="C11405" t="str">
            <v>GLIMEFOR COMREC.850MG.30</v>
          </cell>
          <cell r="D11405" t="str">
            <v>GLIMEFOR COMPRIMIDOS RECUBIERTOS 850MG.30</v>
          </cell>
          <cell r="E11405">
            <v>309</v>
          </cell>
          <cell r="F11405" t="str">
            <v>ASCEND</v>
          </cell>
        </row>
        <row r="11406">
          <cell r="B11406">
            <v>298015</v>
          </cell>
          <cell r="C11406" t="str">
            <v>GLIMEFOR COMREC.850MG.60</v>
          </cell>
          <cell r="D11406" t="str">
            <v>GLIMEFOR COMPRIMIDOS RECUBIERTOS 850MG.60</v>
          </cell>
          <cell r="E11406">
            <v>309</v>
          </cell>
          <cell r="F11406" t="str">
            <v>ASCEND</v>
          </cell>
        </row>
        <row r="11407">
          <cell r="B11407">
            <v>298016</v>
          </cell>
          <cell r="C11407" t="str">
            <v>ZETIROL S COM.10/20MG.28</v>
          </cell>
          <cell r="D11407" t="str">
            <v>ZETIROL S COMPRIMIDOS 10/20MG.28</v>
          </cell>
          <cell r="E11407">
            <v>309</v>
          </cell>
          <cell r="F11407" t="str">
            <v>ASCEND</v>
          </cell>
        </row>
        <row r="11408">
          <cell r="B11408">
            <v>298052</v>
          </cell>
          <cell r="C11408" t="str">
            <v>TORESTA COMREC.40MG.30</v>
          </cell>
          <cell r="D11408" t="str">
            <v>TORESTA COMPRIMIDOS RECUBIERTOS 40MG.30</v>
          </cell>
          <cell r="E11408">
            <v>309</v>
          </cell>
          <cell r="F11408" t="str">
            <v>ASCEND</v>
          </cell>
        </row>
        <row r="11409">
          <cell r="B11409">
            <v>298538</v>
          </cell>
          <cell r="C11409" t="str">
            <v>ZETIROL COM.10MG.28</v>
          </cell>
          <cell r="D11409" t="str">
            <v>ZETIROL COMPRIMIDOS 10MG.28</v>
          </cell>
          <cell r="E11409">
            <v>309</v>
          </cell>
          <cell r="F11409" t="str">
            <v>ASCEND</v>
          </cell>
        </row>
        <row r="11410">
          <cell r="B11410">
            <v>299261</v>
          </cell>
          <cell r="C11410" t="str">
            <v>PENTINOR CAP.150MG.40</v>
          </cell>
          <cell r="D11410" t="str">
            <v>PENTINOR CAPSULAS 150MG.40</v>
          </cell>
          <cell r="E11410">
            <v>309</v>
          </cell>
          <cell r="F11410" t="str">
            <v>ASCEND</v>
          </cell>
        </row>
        <row r="11411">
          <cell r="B11411">
            <v>300306</v>
          </cell>
          <cell r="C11411" t="str">
            <v>VIPROVIR COMREC.500MG.10</v>
          </cell>
          <cell r="D11411" t="str">
            <v>VIPROVIR COMPRIMIDOS RECUBIERTOS 500MG.10</v>
          </cell>
          <cell r="E11411">
            <v>309</v>
          </cell>
          <cell r="F11411" t="str">
            <v>ASCEND</v>
          </cell>
        </row>
        <row r="11412">
          <cell r="B11412">
            <v>300307</v>
          </cell>
          <cell r="C11412" t="str">
            <v>VIPROVIR COMREC.500MG.42</v>
          </cell>
          <cell r="D11412" t="str">
            <v>VIPROVIR COMPRIMIDOS RECUBIERTOS 500MG.42</v>
          </cell>
          <cell r="E11412">
            <v>309</v>
          </cell>
          <cell r="F11412" t="str">
            <v>ASCEND</v>
          </cell>
        </row>
        <row r="11413">
          <cell r="B11413">
            <v>384064</v>
          </cell>
          <cell r="C11413" t="str">
            <v>ALFEXA COM.REC.180MG.30</v>
          </cell>
          <cell r="D11413" t="str">
            <v>ALFEXA COMPRIMIDOS RECUBIERTOS 180MG.30</v>
          </cell>
          <cell r="E11413">
            <v>309</v>
          </cell>
          <cell r="F11413" t="str">
            <v>ASCEND</v>
          </cell>
        </row>
        <row r="11414">
          <cell r="B11414">
            <v>384149</v>
          </cell>
          <cell r="C11414" t="str">
            <v>AMLIPROS COMREC.10/40MG30</v>
          </cell>
          <cell r="D11414" t="str">
            <v>AMLIPROS COMPRIMIDOS RECUBIERTOS 10MG/40MG.30</v>
          </cell>
          <cell r="E11414">
            <v>309</v>
          </cell>
          <cell r="F11414" t="str">
            <v>ASCEND</v>
          </cell>
        </row>
        <row r="11415">
          <cell r="B11415">
            <v>384149</v>
          </cell>
          <cell r="C11415" t="str">
            <v>AMLIPROS COMREC.10/40MG30</v>
          </cell>
          <cell r="D11415" t="str">
            <v>AMLIPROS COMPRIMIDOS RECUBIERTOS 10MG/40MG.30</v>
          </cell>
          <cell r="E11415">
            <v>309</v>
          </cell>
          <cell r="F11415" t="str">
            <v>ASCEND</v>
          </cell>
        </row>
        <row r="11416">
          <cell r="B11416">
            <v>384150</v>
          </cell>
          <cell r="C11416" t="str">
            <v>AMLIPROS COMREC.5/40MG.30</v>
          </cell>
          <cell r="D11416" t="str">
            <v>AMLIPROS COMPRIMIDOS RECUBIERTOS 5MG/40MG.30</v>
          </cell>
          <cell r="E11416">
            <v>309</v>
          </cell>
          <cell r="F11416" t="str">
            <v>ASCEND</v>
          </cell>
        </row>
        <row r="11417">
          <cell r="B11417">
            <v>384697</v>
          </cell>
          <cell r="C11417" t="str">
            <v>DONAP COM.REC.10MG.30</v>
          </cell>
          <cell r="D11417" t="str">
            <v>DONAP COMPRIMIDOS RECUBIERTOS 10MG.30</v>
          </cell>
          <cell r="E11417">
            <v>309</v>
          </cell>
          <cell r="F11417" t="str">
            <v>ASCEND</v>
          </cell>
        </row>
        <row r="11418">
          <cell r="B11418">
            <v>384699</v>
          </cell>
          <cell r="C11418" t="str">
            <v>LEVERA COM.REC.500MG.30</v>
          </cell>
          <cell r="D11418" t="str">
            <v>LEVERA COMPRIMIDOS RECUBIERTOS 500MG.30</v>
          </cell>
          <cell r="E11418">
            <v>309</v>
          </cell>
          <cell r="F11418" t="str">
            <v>ASCEND</v>
          </cell>
        </row>
        <row r="11419">
          <cell r="B11419">
            <v>384910</v>
          </cell>
          <cell r="C11419" t="str">
            <v>GABATA CAP.300MG.30</v>
          </cell>
          <cell r="D11419" t="str">
            <v>GABATA CAPSULAS 300MG.30</v>
          </cell>
          <cell r="E11419">
            <v>309</v>
          </cell>
          <cell r="F11419" t="str">
            <v>ASCEND</v>
          </cell>
        </row>
        <row r="11420">
          <cell r="B11420">
            <v>384913</v>
          </cell>
          <cell r="C11420" t="str">
            <v>TORESTA COM.REC.80MG.30</v>
          </cell>
          <cell r="D11420" t="str">
            <v>TORESTA COMPRIMIDOS RECUBIERTOS 80MG.30</v>
          </cell>
          <cell r="E11420">
            <v>309</v>
          </cell>
          <cell r="F11420" t="str">
            <v>ASCEND</v>
          </cell>
        </row>
        <row r="11421">
          <cell r="B11421">
            <v>384913</v>
          </cell>
          <cell r="C11421" t="str">
            <v>TORESTA COM.REC.80MG.30</v>
          </cell>
          <cell r="D11421" t="str">
            <v>TORESTA COMPRIMIDOS RECUBIERTOS 80MG.30</v>
          </cell>
          <cell r="E11421">
            <v>309</v>
          </cell>
          <cell r="F11421" t="str">
            <v>ASCEND</v>
          </cell>
        </row>
        <row r="11422">
          <cell r="B11422">
            <v>387687</v>
          </cell>
          <cell r="C11422" t="str">
            <v>TAMIDES COM.REC.5MG.30</v>
          </cell>
          <cell r="D11422" t="str">
            <v>TAMIDES COMPRIMIDOS RECUBIERTOS 5MG.30</v>
          </cell>
          <cell r="E11422">
            <v>309</v>
          </cell>
          <cell r="F11422" t="str">
            <v>ASCEND</v>
          </cell>
        </row>
        <row r="11423">
          <cell r="B11423">
            <v>387687</v>
          </cell>
          <cell r="C11423" t="str">
            <v>TAMIDES COM.REC.5MG.30</v>
          </cell>
          <cell r="D11423" t="str">
            <v>TAMIDES COMPRIMIDOS RECUBIERTOS 5MG.30</v>
          </cell>
          <cell r="E11423">
            <v>309</v>
          </cell>
          <cell r="F11423" t="str">
            <v>ASCEND</v>
          </cell>
        </row>
        <row r="11424">
          <cell r="B11424">
            <v>387691</v>
          </cell>
          <cell r="C11424" t="str">
            <v>OLMEPRESS-D 20/12,5MG.30</v>
          </cell>
          <cell r="D11424" t="str">
            <v>OLMEPRESS-D COMPRIMIDOS RECUBIERTOS 20/12,5MG.30</v>
          </cell>
          <cell r="E11424">
            <v>309</v>
          </cell>
          <cell r="F11424" t="str">
            <v>ASCEND</v>
          </cell>
        </row>
        <row r="11425">
          <cell r="B11425">
            <v>387693</v>
          </cell>
          <cell r="C11425" t="str">
            <v>OLMEPRESS-D 40/12,5MG.30</v>
          </cell>
          <cell r="D11425" t="str">
            <v>OLMEPRESS-D COMPRIMIDOS RECUBIERTOS 40/12,5MG.30</v>
          </cell>
          <cell r="E11425">
            <v>309</v>
          </cell>
          <cell r="F11425" t="str">
            <v>ASCEND</v>
          </cell>
        </row>
        <row r="11426">
          <cell r="B11426">
            <v>387697</v>
          </cell>
          <cell r="C11426" t="str">
            <v>COXEPTA COM.REC.300MG.30</v>
          </cell>
          <cell r="D11426" t="str">
            <v>COXEPTA COMPRIMIDOS RECUBIERTOS 300MG.30</v>
          </cell>
          <cell r="E11426">
            <v>309</v>
          </cell>
          <cell r="F11426" t="str">
            <v>ASCEND</v>
          </cell>
        </row>
        <row r="11427">
          <cell r="B11427">
            <v>387698</v>
          </cell>
          <cell r="C11427" t="str">
            <v>COXEPTA COM.REC.600MG.30</v>
          </cell>
          <cell r="D11427" t="str">
            <v>COXEPTA COMPRIMIDOS RECUBIERTOS 600MG.30</v>
          </cell>
          <cell r="E11427">
            <v>309</v>
          </cell>
          <cell r="F11427" t="str">
            <v>ASCEND</v>
          </cell>
        </row>
        <row r="11428">
          <cell r="B11428">
            <v>387699</v>
          </cell>
          <cell r="C11428" t="str">
            <v>ZETIROL S COM.10/10MG.28</v>
          </cell>
          <cell r="D11428" t="str">
            <v>ZETIROL S COMPRIMIDOS 10MG/10MG.28</v>
          </cell>
          <cell r="E11428">
            <v>309</v>
          </cell>
          <cell r="F11428" t="str">
            <v>ASCEND</v>
          </cell>
        </row>
        <row r="11429">
          <cell r="B11429">
            <v>391127</v>
          </cell>
          <cell r="C11429" t="str">
            <v>BIPROSEL COMREC.2,5MG.30</v>
          </cell>
          <cell r="D11429" t="str">
            <v>BIPROSEL COMPRIMIDOS RECUBIERTOS 2,5MG.30</v>
          </cell>
          <cell r="E11429">
            <v>309</v>
          </cell>
          <cell r="F11429" t="str">
            <v>ASCEND</v>
          </cell>
        </row>
        <row r="11430">
          <cell r="B11430">
            <v>391128</v>
          </cell>
          <cell r="C11430" t="str">
            <v>BIPROSEL COMREC.5MG.30</v>
          </cell>
          <cell r="D11430" t="str">
            <v>BIPROSEL COMPRIMIDOS RECUBIERTOS 5MG.30</v>
          </cell>
          <cell r="E11430">
            <v>309</v>
          </cell>
          <cell r="F11430" t="str">
            <v>ASCEND</v>
          </cell>
        </row>
        <row r="11431">
          <cell r="B11431">
            <v>392524</v>
          </cell>
          <cell r="C11431" t="str">
            <v>MOXIVULAN COM875/125MG.14</v>
          </cell>
          <cell r="D11431" t="str">
            <v>MOXIVULAN COMPRIMIDOS RECUBIERTOS 875/125MG.14</v>
          </cell>
          <cell r="E11431">
            <v>309</v>
          </cell>
          <cell r="F11431" t="str">
            <v>ASCEND</v>
          </cell>
        </row>
        <row r="11432">
          <cell r="B11432">
            <v>400036</v>
          </cell>
          <cell r="C11432" t="str">
            <v>GLIMEFOR XR COM.1000MG.30</v>
          </cell>
          <cell r="D11432" t="str">
            <v>GLIMEFOR XR COMPRIMIDOS DE LIBERACION PROLONGADA 1000MG.30</v>
          </cell>
          <cell r="E11432">
            <v>309</v>
          </cell>
          <cell r="F11432" t="str">
            <v>ASCEND</v>
          </cell>
        </row>
        <row r="11433">
          <cell r="B11433">
            <v>400045</v>
          </cell>
          <cell r="C11433" t="str">
            <v>GLIMEFOR XR COM.1000MG.60</v>
          </cell>
          <cell r="D11433" t="str">
            <v>GLIMEFOR XR COMPRIMIDOS DE LIBERACION PROLONGADA 1000MG.60</v>
          </cell>
          <cell r="E11433">
            <v>309</v>
          </cell>
          <cell r="F11433" t="str">
            <v>ASCEND</v>
          </cell>
        </row>
        <row r="11434">
          <cell r="B11434">
            <v>400048</v>
          </cell>
          <cell r="C11434" t="str">
            <v>FINAFLUX COM.REC.5MG.30</v>
          </cell>
          <cell r="D11434" t="str">
            <v>FINAFLUX COMPRIMIDOS RECUBIERTOS 5MG.30</v>
          </cell>
          <cell r="E11434">
            <v>309</v>
          </cell>
          <cell r="F11434" t="str">
            <v>ASCEND</v>
          </cell>
        </row>
        <row r="11435">
          <cell r="B11435">
            <v>400049</v>
          </cell>
          <cell r="C11435" t="str">
            <v>SOLICEND COM.REC.5MG.10</v>
          </cell>
          <cell r="D11435" t="str">
            <v>SOLICEND COMPRIMIDOS RECUBIERTOS 5MG.10</v>
          </cell>
          <cell r="E11435">
            <v>309</v>
          </cell>
          <cell r="F11435" t="str">
            <v>ASCEND</v>
          </cell>
        </row>
        <row r="11436">
          <cell r="B11436">
            <v>401217</v>
          </cell>
          <cell r="C11436" t="str">
            <v>PLURICEF COMREC.200MG.10</v>
          </cell>
          <cell r="D11436" t="str">
            <v>PLURICEF COMPRIMIDOS RECUBIERTOS 200MG.10</v>
          </cell>
          <cell r="E11436">
            <v>309</v>
          </cell>
          <cell r="F11436" t="str">
            <v>ASCEND</v>
          </cell>
        </row>
        <row r="11437">
          <cell r="B11437">
            <v>401217</v>
          </cell>
          <cell r="C11437" t="str">
            <v>PLURICEF COMREC.200MG.10</v>
          </cell>
          <cell r="D11437" t="str">
            <v>PLURICEF COMPRIMIDOS RECUBIERTOS 200MG.10</v>
          </cell>
          <cell r="E11437">
            <v>309</v>
          </cell>
          <cell r="F11437" t="str">
            <v>ASCEND</v>
          </cell>
        </row>
        <row r="11438">
          <cell r="B11438">
            <v>401219</v>
          </cell>
          <cell r="C11438" t="str">
            <v>PLURICEF COMREC.200MG.20</v>
          </cell>
          <cell r="D11438" t="str">
            <v>PLURICEF COMPRIMIDOS RECUBIERTOS 200MG.20</v>
          </cell>
          <cell r="E11438">
            <v>309</v>
          </cell>
          <cell r="F11438" t="str">
            <v>ASCEND</v>
          </cell>
        </row>
        <row r="11439">
          <cell r="B11439">
            <v>401219</v>
          </cell>
          <cell r="C11439" t="str">
            <v>PLURICEF COMREC.200MG.20</v>
          </cell>
          <cell r="D11439" t="str">
            <v>PLURICEF COMPRIMIDOS RECUBIERTOS 200MG.20</v>
          </cell>
          <cell r="E11439">
            <v>309</v>
          </cell>
          <cell r="F11439" t="str">
            <v>ASCEND</v>
          </cell>
        </row>
        <row r="11440">
          <cell r="B11440">
            <v>401220</v>
          </cell>
          <cell r="C11440" t="str">
            <v>CLOTAKEM COM.50MG.30</v>
          </cell>
          <cell r="D11440" t="str">
            <v>CLOTAKEM COMPRIMIDOS 50MG.30</v>
          </cell>
          <cell r="E11440">
            <v>309</v>
          </cell>
          <cell r="F11440" t="str">
            <v>ASCEND</v>
          </cell>
        </row>
        <row r="11441">
          <cell r="B11441">
            <v>401222</v>
          </cell>
          <cell r="C11441" t="str">
            <v>CETIREX COMREC.10MG.30</v>
          </cell>
          <cell r="D11441" t="str">
            <v>CETIREX COMPRIMIDOS RECUBIERTOS 10MG.30</v>
          </cell>
          <cell r="E11441">
            <v>309</v>
          </cell>
          <cell r="F11441" t="str">
            <v>ASCEND</v>
          </cell>
        </row>
        <row r="11442">
          <cell r="B11442">
            <v>401222</v>
          </cell>
          <cell r="C11442" t="str">
            <v>CETIREX COMREC.10MG.30</v>
          </cell>
          <cell r="D11442" t="str">
            <v>CETIREX COMPRIMIDOS RECUBIERTOS 10MG.30</v>
          </cell>
          <cell r="E11442">
            <v>309</v>
          </cell>
          <cell r="F11442" t="str">
            <v>ASCEND</v>
          </cell>
        </row>
        <row r="11443">
          <cell r="B11443">
            <v>403293</v>
          </cell>
          <cell r="C11443" t="str">
            <v>VALMIRA BE.COM.5/160MG.28</v>
          </cell>
          <cell r="D11443" t="str">
            <v>VALMIRA BIOEQUIVALENTE COMPRIMIDOS RECUBIERTOS 5MG/160MG.28</v>
          </cell>
          <cell r="E11443">
            <v>309</v>
          </cell>
          <cell r="F11443" t="str">
            <v>ASCEND</v>
          </cell>
        </row>
        <row r="11444">
          <cell r="B11444">
            <v>403303</v>
          </cell>
          <cell r="C11444" t="str">
            <v>VALMIRA BE.COM10/160MG.28</v>
          </cell>
          <cell r="D11444" t="str">
            <v>VALMIRA BIOEQUIVALENTE COMPRIMIDOS RECUBIERTOS 10MG/160MG.28</v>
          </cell>
          <cell r="E11444">
            <v>309</v>
          </cell>
          <cell r="F11444" t="str">
            <v>ASCEND</v>
          </cell>
        </row>
        <row r="11445">
          <cell r="B11445">
            <v>403306</v>
          </cell>
          <cell r="C11445" t="str">
            <v>VALKEM D BE.160/12,5MG.30</v>
          </cell>
          <cell r="D11445" t="str">
            <v>VALKEM D BIOEQUIVALENTE COMPRIMIDOS RECUBIERTOS 160/12,5MG.30</v>
          </cell>
          <cell r="E11445">
            <v>309</v>
          </cell>
          <cell r="F11445" t="str">
            <v>ASCEND</v>
          </cell>
        </row>
        <row r="11446">
          <cell r="B11446">
            <v>403309</v>
          </cell>
          <cell r="C11446" t="str">
            <v>VALKEM D BE.160/25MG.30</v>
          </cell>
          <cell r="D11446" t="str">
            <v>VALKEM D BIOEQUIVALENTE COMPRIMIDOS RECUBIERTOS 160/25MG.30</v>
          </cell>
          <cell r="E11446">
            <v>309</v>
          </cell>
          <cell r="F11446" t="str">
            <v>ASCEND</v>
          </cell>
        </row>
        <row r="11447">
          <cell r="B11447">
            <v>403311</v>
          </cell>
          <cell r="C11447" t="str">
            <v>VALKEM D BE.80/12,5MG.30</v>
          </cell>
          <cell r="D11447" t="str">
            <v>VALKEM D BIOEQUIVALENTE COMPRIMIDOS RECUBIERTOS 80/12,5MG.30</v>
          </cell>
          <cell r="E11447">
            <v>309</v>
          </cell>
          <cell r="F11447" t="str">
            <v>ASCEND</v>
          </cell>
        </row>
        <row r="11448">
          <cell r="B11448">
            <v>403312</v>
          </cell>
          <cell r="C11448" t="str">
            <v>MEPROKEM COM.L/P.25MG.30</v>
          </cell>
          <cell r="D11448" t="str">
            <v>MEPROKEM COMPRIMIDOS DE LIBERACION PROLONGADA 25MG.30</v>
          </cell>
          <cell r="E11448">
            <v>309</v>
          </cell>
          <cell r="F11448" t="str">
            <v>ASCEND</v>
          </cell>
        </row>
        <row r="11449">
          <cell r="B11449">
            <v>403312</v>
          </cell>
          <cell r="C11449" t="str">
            <v>MEPROKEM COM.L/P.25MG.30</v>
          </cell>
          <cell r="D11449" t="str">
            <v>MEPROKEM COMPRIMIDOS DE LIBERACION PROLONGADA 25MG.30</v>
          </cell>
          <cell r="E11449">
            <v>309</v>
          </cell>
          <cell r="F11449" t="str">
            <v>ASCEND</v>
          </cell>
        </row>
        <row r="11450">
          <cell r="B11450">
            <v>403313</v>
          </cell>
          <cell r="C11450" t="str">
            <v>MEPROKEM COM.L/P.50MG.30</v>
          </cell>
          <cell r="D11450" t="str">
            <v>MEPROKEM COMPRIMIDOS DE LIBERACION PROLONGADA 50MG.30</v>
          </cell>
          <cell r="E11450">
            <v>309</v>
          </cell>
          <cell r="F11450" t="str">
            <v>ASCEND</v>
          </cell>
        </row>
        <row r="11451">
          <cell r="B11451">
            <v>403313</v>
          </cell>
          <cell r="C11451" t="str">
            <v>MEPROKEM COM.L/P.50MG.30</v>
          </cell>
          <cell r="D11451" t="str">
            <v>MEPROKEM COMPRIMIDOS DE LIBERACION PROLONGADA 50MG.30</v>
          </cell>
          <cell r="E11451">
            <v>309</v>
          </cell>
          <cell r="F11451" t="str">
            <v>ASCEND</v>
          </cell>
        </row>
        <row r="11452">
          <cell r="B11452">
            <v>403315</v>
          </cell>
          <cell r="C11452" t="str">
            <v>GLIMEKEM BE.COM.4MG.30</v>
          </cell>
          <cell r="D11452" t="str">
            <v>GLIMEKEM BIOEQUIVALENTE COMPRIMIDOS 4MG.30</v>
          </cell>
          <cell r="E11452">
            <v>309</v>
          </cell>
          <cell r="F11452" t="str">
            <v>ASCEND</v>
          </cell>
        </row>
        <row r="11453">
          <cell r="B11453">
            <v>525228</v>
          </cell>
          <cell r="C11453" t="str">
            <v>VENLAKEM COM.REC.150MG.30</v>
          </cell>
          <cell r="D11453" t="str">
            <v>VENLAKEM COMPRIMIDOS RECUBIERTOS DE LIBERACION PROLONGADA 150MG.30</v>
          </cell>
          <cell r="E11453">
            <v>309</v>
          </cell>
          <cell r="F11453" t="str">
            <v>ASCEND</v>
          </cell>
        </row>
        <row r="11454">
          <cell r="B11454">
            <v>525229</v>
          </cell>
          <cell r="C11454" t="str">
            <v>VENLAKEM COMREC.37,5MG.30</v>
          </cell>
          <cell r="D11454" t="str">
            <v>VENLAKEM COMPRIMIDOS RECUBIERTOS DE LIBERACION PROLONGADA 37,5MG.30</v>
          </cell>
          <cell r="E11454">
            <v>309</v>
          </cell>
          <cell r="F11454" t="str">
            <v>ASCEND</v>
          </cell>
        </row>
        <row r="11455">
          <cell r="B11455">
            <v>525231</v>
          </cell>
          <cell r="C11455" t="str">
            <v>GLIKEM COM.LP.60MG.30</v>
          </cell>
          <cell r="D11455" t="str">
            <v>GLIKEM COMPRIMIDOS DE LIBERACION PROLONGADA 60MG.30</v>
          </cell>
          <cell r="E11455">
            <v>309</v>
          </cell>
          <cell r="F11455" t="str">
            <v>ASCEND</v>
          </cell>
        </row>
        <row r="11456">
          <cell r="B11456">
            <v>535496</v>
          </cell>
          <cell r="C11456" t="str">
            <v>KENATRUM BE.37,5/325MG.30</v>
          </cell>
          <cell r="D11456" t="str">
            <v>KENATRUM BIOEQUIVALENTE COMPRIMIDOS RECUBIERTOS 37,5MG/325MG.30</v>
          </cell>
          <cell r="E11456">
            <v>309</v>
          </cell>
          <cell r="F11456" t="str">
            <v>ASCEND</v>
          </cell>
        </row>
        <row r="11457">
          <cell r="B11457">
            <v>537281</v>
          </cell>
          <cell r="C11457" t="str">
            <v>ALFEXA BE.COM.RE.120MG.30</v>
          </cell>
          <cell r="D11457" t="str">
            <v>ALFEXA BIOEQUIVALENTE COMPRIMIDOS RECUBIERTOS 120 MILIGRAMOS X30</v>
          </cell>
          <cell r="E11457">
            <v>309</v>
          </cell>
          <cell r="F11457" t="str">
            <v>ASCEND</v>
          </cell>
        </row>
        <row r="11458">
          <cell r="B11458">
            <v>537284</v>
          </cell>
          <cell r="C11458" t="str">
            <v>BUXEND40 BE.COMRE.40MG.30</v>
          </cell>
          <cell r="D11458" t="str">
            <v>BUXEND 40 BIOEQUIVALENTE COMPRIMIDOS RECUBIERTOS 40 MILIGRAMOS X30</v>
          </cell>
          <cell r="E11458">
            <v>309</v>
          </cell>
          <cell r="F11458" t="str">
            <v>ASCEND</v>
          </cell>
        </row>
        <row r="11459">
          <cell r="B11459">
            <v>537285</v>
          </cell>
          <cell r="C11459" t="str">
            <v>VENLAKEM COM.REC.75MG.30</v>
          </cell>
          <cell r="D11459" t="str">
            <v>VENLAKEM COMPRIMIDOS RECUBIERTOS DE LIBERACION PROLONGADA 75MG.30</v>
          </cell>
          <cell r="E11459">
            <v>309</v>
          </cell>
          <cell r="F11459" t="str">
            <v>ASCEND</v>
          </cell>
        </row>
        <row r="11460">
          <cell r="B11460">
            <v>548198</v>
          </cell>
          <cell r="C11460" t="str">
            <v>LUKEM10 BE COMREC.10MG.30</v>
          </cell>
          <cell r="D11460" t="str">
            <v>LUKEM 10 BIOEQUIVALENTE COMPRIMIDOS RECUBIERTOS 10 MILIGRAMOS X30</v>
          </cell>
          <cell r="E11460">
            <v>309</v>
          </cell>
          <cell r="F11460" t="str">
            <v>ASCEND</v>
          </cell>
        </row>
        <row r="11461">
          <cell r="B11461">
            <v>555435</v>
          </cell>
          <cell r="C11461" t="str">
            <v>IRKEM COMREC.300MG.28</v>
          </cell>
          <cell r="D11461" t="str">
            <v>IRKEM COMPRIMIDOS RECUBIERTOS 300 MILIGRAMOS X28</v>
          </cell>
          <cell r="E11461">
            <v>309</v>
          </cell>
          <cell r="F11461" t="str">
            <v>ASCEND</v>
          </cell>
        </row>
        <row r="11462">
          <cell r="B11462">
            <v>555438</v>
          </cell>
          <cell r="C11462" t="str">
            <v>SITAKEM COMREC.100MG.28</v>
          </cell>
          <cell r="D11462" t="str">
            <v>SITAKEM COMPRIMIDOS RECUBIERTOS 100 MILIGRAMOS X28</v>
          </cell>
          <cell r="E11462">
            <v>309</v>
          </cell>
          <cell r="F11462" t="str">
            <v>ASCEND</v>
          </cell>
        </row>
        <row r="11463">
          <cell r="B11463">
            <v>555439</v>
          </cell>
          <cell r="C11463" t="str">
            <v>IRKEM COMREC.150MG.28</v>
          </cell>
          <cell r="D11463" t="str">
            <v>IRKEM COMPRIMIDOS RECUBIERTOS 150 MILIGRAMO X28</v>
          </cell>
          <cell r="E11463">
            <v>309</v>
          </cell>
          <cell r="F11463" t="str">
            <v>ASCEND</v>
          </cell>
        </row>
        <row r="11464">
          <cell r="B11464">
            <v>265915</v>
          </cell>
          <cell r="C11464" t="str">
            <v>BIO-OIL ACEITE 60ML</v>
          </cell>
          <cell r="D11464" t="str">
            <v>BIO-OIL ACEITE CON PURCELLIN OIL. 60ML</v>
          </cell>
          <cell r="E11464">
            <v>311</v>
          </cell>
          <cell r="F11464" t="str">
            <v>UMBRELLA</v>
          </cell>
        </row>
        <row r="11465">
          <cell r="B11465">
            <v>266167</v>
          </cell>
          <cell r="C11465" t="str">
            <v>BIO-OIL ACEITE 125ML</v>
          </cell>
          <cell r="D11465" t="str">
            <v>BIO-OIL ACEITE CON PURCELLIN OIL. 125ML</v>
          </cell>
          <cell r="E11465">
            <v>311</v>
          </cell>
          <cell r="F11465" t="str">
            <v>UMBRELLA</v>
          </cell>
        </row>
        <row r="11466">
          <cell r="B11466">
            <v>266167</v>
          </cell>
          <cell r="C11466" t="str">
            <v>BIO-OIL ACEITE 125ML</v>
          </cell>
          <cell r="D11466" t="str">
            <v>BIO-OIL ACEITE CON PURCELLIN OIL. 125ML</v>
          </cell>
          <cell r="E11466">
            <v>311</v>
          </cell>
          <cell r="F11466" t="str">
            <v>UMBRELLA</v>
          </cell>
        </row>
        <row r="11467">
          <cell r="B11467">
            <v>287752</v>
          </cell>
          <cell r="C11467" t="str">
            <v>XHEKPON CR.40ML</v>
          </cell>
          <cell r="D11467" t="str">
            <v>XHEKPON CREMA CUIDADO FACIAL CUELLO Y ESCOTE 40ML</v>
          </cell>
          <cell r="E11467">
            <v>311</v>
          </cell>
          <cell r="F11467" t="str">
            <v>UMBRELLA</v>
          </cell>
        </row>
        <row r="11468">
          <cell r="B11468">
            <v>293903</v>
          </cell>
          <cell r="C11468" t="str">
            <v>SPECTRAL.DNCN LOC.RED60ML</v>
          </cell>
          <cell r="D11468" t="str">
            <v>SPECTRAL.DNC-N LOCION REDENSIFICANTE CAPILAR 60ML</v>
          </cell>
          <cell r="E11468">
            <v>311</v>
          </cell>
          <cell r="F11468" t="str">
            <v>UMBRELLA</v>
          </cell>
        </row>
        <row r="11469">
          <cell r="B11469">
            <v>297692</v>
          </cell>
          <cell r="C11469" t="str">
            <v>BIO-OIL GEL P/SECA 200ML</v>
          </cell>
          <cell r="D11469" t="str">
            <v>BIO-OIL GEL PIEL SECA 200ML</v>
          </cell>
          <cell r="E11469">
            <v>311</v>
          </cell>
          <cell r="F11469" t="str">
            <v>UMBRELLA</v>
          </cell>
        </row>
        <row r="11470">
          <cell r="B11470">
            <v>276531</v>
          </cell>
          <cell r="C11470" t="str">
            <v>S.CARE CR.HIDRA.DERM.250G</v>
          </cell>
          <cell r="D11470" t="str">
            <v>SENIOR CARE CREMA HIDRATANTE DERMICA PREVIENE Y ALIVIA ESCARAS 250GR</v>
          </cell>
          <cell r="E11470">
            <v>312</v>
          </cell>
          <cell r="F11470" t="str">
            <v>LP SENIOR CARE</v>
          </cell>
        </row>
        <row r="11471">
          <cell r="B11471">
            <v>276532</v>
          </cell>
          <cell r="C11471" t="str">
            <v>S.CARE CR.HIDRA.DERM.500G</v>
          </cell>
          <cell r="D11471" t="str">
            <v>SENIOR CARE CREMA HIDRATANTE DERMICA PREVIENE Y ALIVIA ESCARAS 500GR</v>
          </cell>
          <cell r="E11471">
            <v>312</v>
          </cell>
          <cell r="F11471" t="str">
            <v>LP SENIOR CARE</v>
          </cell>
        </row>
        <row r="11472">
          <cell r="B11472">
            <v>276533</v>
          </cell>
          <cell r="C11472" t="str">
            <v>SENIOR CARE LOC.HUME.PROF.400M</v>
          </cell>
          <cell r="D11472" t="str">
            <v>SENIOR CARE LOCION HUMECTANTE EMULSION HIDRATANTE PROFUNDA 400ML</v>
          </cell>
          <cell r="E11472">
            <v>312</v>
          </cell>
          <cell r="F11472" t="str">
            <v>LP SENIOR CARE</v>
          </cell>
        </row>
        <row r="11473">
          <cell r="B11473">
            <v>277165</v>
          </cell>
          <cell r="C11473" t="str">
            <v>S.CARE SH.EN SECO SP.160M</v>
          </cell>
          <cell r="D11473" t="str">
            <v>SENIOR CARE SHAMPOO EN SECO SPRAY 160ML</v>
          </cell>
          <cell r="E11473">
            <v>312</v>
          </cell>
          <cell r="F11473" t="str">
            <v>LP SENIOR CARE</v>
          </cell>
        </row>
        <row r="11474">
          <cell r="B11474">
            <v>275552</v>
          </cell>
          <cell r="C11474" t="str">
            <v>PHARMAGLOS POMAD.72GR+20%</v>
          </cell>
          <cell r="D11474" t="str">
            <v>PHARMAGLOS POMADA PREVIENE COCEDURAS HIPOALERGENICO 72GR  (+ 20% GRATIS)</v>
          </cell>
          <cell r="E11474">
            <v>313</v>
          </cell>
          <cell r="F11474" t="str">
            <v>PHARMARIS FARMA</v>
          </cell>
        </row>
        <row r="11475">
          <cell r="B11475">
            <v>287894</v>
          </cell>
          <cell r="C11475" t="str">
            <v>HYLO-DUAL SOL.OFT.10ML</v>
          </cell>
          <cell r="D11475" t="str">
            <v>HYLO-DUAL COLIRIO LUBRICANTE SOLUCION OFTALMICA 0,5MG/ML.10ML</v>
          </cell>
          <cell r="E11475">
            <v>313</v>
          </cell>
          <cell r="F11475" t="str">
            <v>PHARMARIS FARMA</v>
          </cell>
        </row>
        <row r="11476">
          <cell r="B11476">
            <v>287894</v>
          </cell>
          <cell r="C11476" t="str">
            <v>HYLO-DUAL SOL.OFT.10ML</v>
          </cell>
          <cell r="D11476" t="str">
            <v>HYLO-DUAL COLIRIO LUBRICANTE SOLUCION OFTALMICA 0,5MG/ML.10ML</v>
          </cell>
          <cell r="E11476">
            <v>313</v>
          </cell>
          <cell r="F11476" t="str">
            <v>PHARMARIS FARMA</v>
          </cell>
        </row>
        <row r="11477">
          <cell r="B11477">
            <v>287896</v>
          </cell>
          <cell r="C11477" t="str">
            <v>HYLO-FRESH SOL.OFT.10ML</v>
          </cell>
          <cell r="D11477" t="str">
            <v>HYLO-FRESH COLIRIO LUBRICANTE SOLUCION OFTALMICA 0,3MG/ML.10ML</v>
          </cell>
          <cell r="E11477">
            <v>313</v>
          </cell>
          <cell r="F11477" t="str">
            <v>PHARMARIS FARMA</v>
          </cell>
        </row>
        <row r="11478">
          <cell r="B11478">
            <v>290033</v>
          </cell>
          <cell r="C11478" t="str">
            <v>OCUNOX POMAD.OFTALM.5GR</v>
          </cell>
          <cell r="D11478" t="str">
            <v>OCUNOX POMADA OFTALMICA 5GR</v>
          </cell>
          <cell r="E11478">
            <v>313</v>
          </cell>
          <cell r="F11478" t="str">
            <v>PHARMARIS FARMA</v>
          </cell>
        </row>
        <row r="11479">
          <cell r="B11479">
            <v>290033</v>
          </cell>
          <cell r="C11479" t="str">
            <v>OCUNOX POMAD.OFTALM.5GR</v>
          </cell>
          <cell r="D11479" t="str">
            <v>OCUNOX POMADA OFTALMICA 5GR</v>
          </cell>
          <cell r="E11479">
            <v>313</v>
          </cell>
          <cell r="F11479" t="str">
            <v>PHARMARIS FARMA</v>
          </cell>
        </row>
        <row r="11480">
          <cell r="B11480">
            <v>384058</v>
          </cell>
          <cell r="C11480" t="str">
            <v>LONGRIDE COM.REC.30MG.10</v>
          </cell>
          <cell r="D11480" t="str">
            <v>LONGRIDE COMPRIMIDOS RECUBIERTOS 30MG.10</v>
          </cell>
          <cell r="E11480">
            <v>313</v>
          </cell>
          <cell r="F11480" t="str">
            <v>PHARMARIS FARMA</v>
          </cell>
        </row>
        <row r="11481">
          <cell r="B11481">
            <v>384059</v>
          </cell>
          <cell r="C11481" t="str">
            <v>LONGRIDE COM.REC.60MG.10</v>
          </cell>
          <cell r="D11481" t="str">
            <v>LONGRIDE COMPRIMIDOS RECUBIERTO 60MG.10</v>
          </cell>
          <cell r="E11481">
            <v>313</v>
          </cell>
          <cell r="F11481" t="str">
            <v>PHARMARIS FARMA</v>
          </cell>
        </row>
        <row r="11482">
          <cell r="B11482">
            <v>542579</v>
          </cell>
          <cell r="C11482" t="str">
            <v>MYLAN TEST AUTO.DE VIH.1</v>
          </cell>
          <cell r="D11482" t="str">
            <v>MYLAN TEST AUTOPRUEBA DE VIH X1</v>
          </cell>
          <cell r="E11482">
            <v>313</v>
          </cell>
          <cell r="F11482" t="str">
            <v>PHARMARIS FARMA</v>
          </cell>
        </row>
        <row r="11483">
          <cell r="B11483">
            <v>548665</v>
          </cell>
          <cell r="C11483" t="str">
            <v>TENARTA EM COM200/300MG30</v>
          </cell>
          <cell r="D11483" t="str">
            <v>TENARTA EM BIOEQUIVALENTE COMPRIMIDOS RECUBIERTOS 200/300MG X30</v>
          </cell>
          <cell r="E11483">
            <v>313</v>
          </cell>
          <cell r="F11483" t="str">
            <v>PHARMARIS FARMA</v>
          </cell>
        </row>
        <row r="11484">
          <cell r="B11484">
            <v>274268</v>
          </cell>
          <cell r="C11484" t="str">
            <v>EMUWIP.TOA.HUM.80X2 (2X1)</v>
          </cell>
          <cell r="D11484" t="str">
            <v>EMUWIPES TOALLITAS HUMEDAS C/ACEITE EMU ALOE Y MANZANILLA S/ALCOHOL.80 X2 (2X1)</v>
          </cell>
          <cell r="E11484">
            <v>314</v>
          </cell>
          <cell r="F11484" t="str">
            <v>EMUCHILE</v>
          </cell>
        </row>
        <row r="11485">
          <cell r="B11485">
            <v>274716</v>
          </cell>
          <cell r="C11485" t="str">
            <v>EMUWIP.TOA.HUM.80S/T(2X1)</v>
          </cell>
          <cell r="D11485" t="str">
            <v>EMUWIPES TOALLITAS HUMEDAS C/AC.EMU ALOE Y MANZANI.S/ALCOHOL SIN TAPA.80X2 (2X1)</v>
          </cell>
          <cell r="E11485">
            <v>314</v>
          </cell>
          <cell r="F11485" t="str">
            <v>EMUCHILE</v>
          </cell>
        </row>
        <row r="11486">
          <cell r="B11486">
            <v>289350</v>
          </cell>
          <cell r="C11486" t="str">
            <v>EMUWIP.TOA.HUMEDAS X50</v>
          </cell>
          <cell r="D11486" t="str">
            <v>EMUWIPES TOALLITAS HUMEDAS C/ACEITE EMU ALOE Y MANZANILLA S/ALCOHOL X50</v>
          </cell>
          <cell r="E11486">
            <v>314</v>
          </cell>
          <cell r="F11486" t="str">
            <v>EMUCHILE</v>
          </cell>
        </row>
        <row r="11487">
          <cell r="B11487">
            <v>294179</v>
          </cell>
          <cell r="C11487" t="str">
            <v>EMU BABY PREM.12HSEC.P.22</v>
          </cell>
          <cell r="D11487" t="str">
            <v>EMU BABY PANALES PREMIUM 12H SECO P (3-6KG) X22</v>
          </cell>
          <cell r="E11487">
            <v>314</v>
          </cell>
          <cell r="F11487" t="str">
            <v>EMUCHILE</v>
          </cell>
        </row>
        <row r="11488">
          <cell r="B11488">
            <v>294179</v>
          </cell>
          <cell r="C11488" t="str">
            <v>EMU BABY PREM.12HSEC.P.22</v>
          </cell>
          <cell r="D11488" t="str">
            <v>EMU BABY PANALES PREMIUM 12H SECO P (3-6KG) X22</v>
          </cell>
          <cell r="E11488">
            <v>314</v>
          </cell>
          <cell r="F11488" t="str">
            <v>EMUCHILE</v>
          </cell>
        </row>
        <row r="11489">
          <cell r="B11489">
            <v>294180</v>
          </cell>
          <cell r="C11489" t="str">
            <v>EMU BABY PREM.12HSEC.M.22</v>
          </cell>
          <cell r="D11489" t="str">
            <v>EMU BABY PANALES PREMIUM 12H SECO M (5-10KG) X22</v>
          </cell>
          <cell r="E11489">
            <v>314</v>
          </cell>
          <cell r="F11489" t="str">
            <v>EMUCHILE</v>
          </cell>
        </row>
        <row r="11490">
          <cell r="B11490">
            <v>294180</v>
          </cell>
          <cell r="C11490" t="str">
            <v>EMU BABY PREM.12HSEC.M.22</v>
          </cell>
          <cell r="D11490" t="str">
            <v>EMU BABY PANALES PREMIUM 12H SECO M (5-10KG) X22</v>
          </cell>
          <cell r="E11490">
            <v>314</v>
          </cell>
          <cell r="F11490" t="str">
            <v>EMUCHILE</v>
          </cell>
        </row>
        <row r="11491">
          <cell r="B11491">
            <v>294181</v>
          </cell>
          <cell r="C11491" t="str">
            <v>EMU BABY PREM.12HSEC.G.18</v>
          </cell>
          <cell r="D11491" t="str">
            <v>EMU BABY PANALES PREMIUM 12H SECO G(9-13KG) X18</v>
          </cell>
          <cell r="E11491">
            <v>314</v>
          </cell>
          <cell r="F11491" t="str">
            <v>EMUCHILE</v>
          </cell>
        </row>
        <row r="11492">
          <cell r="B11492">
            <v>294181</v>
          </cell>
          <cell r="C11492" t="str">
            <v>EMU BABY PREM.12HSEC.G.18</v>
          </cell>
          <cell r="D11492" t="str">
            <v>EMU BABY PANALES PREMIUM 12H SECO G(9-13KG) X18</v>
          </cell>
          <cell r="E11492">
            <v>314</v>
          </cell>
          <cell r="F11492" t="str">
            <v>EMUCHILE</v>
          </cell>
        </row>
        <row r="11493">
          <cell r="B11493">
            <v>294182</v>
          </cell>
          <cell r="C11493" t="str">
            <v>EMU BABY PRE.12HSEC.XG14</v>
          </cell>
          <cell r="D11493" t="str">
            <v>EMU BABY PANALES PREMIUM 12H SECO XG (12-15KG) X14</v>
          </cell>
          <cell r="E11493">
            <v>314</v>
          </cell>
          <cell r="F11493" t="str">
            <v>EMUCHILE</v>
          </cell>
        </row>
        <row r="11494">
          <cell r="B11494">
            <v>294183</v>
          </cell>
          <cell r="C11494" t="str">
            <v>EMU BABY PRE.12HSEC.XXG14</v>
          </cell>
          <cell r="D11494" t="str">
            <v>EMU BABY PANALES PREMIUM 12H SECO XXG(+14KG) X14</v>
          </cell>
          <cell r="E11494">
            <v>314</v>
          </cell>
          <cell r="F11494" t="str">
            <v>EMUCHILE</v>
          </cell>
        </row>
        <row r="11495">
          <cell r="B11495">
            <v>295802</v>
          </cell>
          <cell r="C11495" t="str">
            <v>EMU BABY PREM.RN.40</v>
          </cell>
          <cell r="D11495" t="str">
            <v>EMU BABY PANALES PREMIUM RECIEN NACIDO RN(HASTA 3KG) X40</v>
          </cell>
          <cell r="E11495">
            <v>314</v>
          </cell>
          <cell r="F11495" t="str">
            <v>EMUCHILE</v>
          </cell>
        </row>
        <row r="11496">
          <cell r="B11496">
            <v>392440</v>
          </cell>
          <cell r="C11496" t="str">
            <v>EMUMED TOA.HUM.A/BACT.50</v>
          </cell>
          <cell r="D11496" t="str">
            <v>EMUMED TOALLITAS HUMEDAS ANTIBACTERIAL HIGIENIZANTES X50</v>
          </cell>
          <cell r="E11496">
            <v>314</v>
          </cell>
          <cell r="F11496" t="str">
            <v>EMUCHILE</v>
          </cell>
        </row>
        <row r="11497">
          <cell r="B11497">
            <v>549921</v>
          </cell>
          <cell r="C11497" t="str">
            <v>EMU BABY TOA.HUM.100UND.3</v>
          </cell>
          <cell r="D11497" t="str">
            <v>EMU BABY TOALLITAS HUMEDAS C/ACEITE EMU ALOE Y MANZANILLA S/ALCOHOL 100UNID.X3</v>
          </cell>
          <cell r="E11497">
            <v>314</v>
          </cell>
          <cell r="F11497" t="str">
            <v>EMUCHILE</v>
          </cell>
        </row>
        <row r="11498">
          <cell r="B11498">
            <v>555778</v>
          </cell>
          <cell r="C11498" t="str">
            <v>EMU BABY PRE.EAS.G.22</v>
          </cell>
          <cell r="D11498" t="str">
            <v>EMU BABY PANALES PANTS PREMIUM EASY UP&amp;DOWN G (7-13KG) X22</v>
          </cell>
          <cell r="E11498">
            <v>314</v>
          </cell>
          <cell r="F11498" t="str">
            <v>EMUCHILE</v>
          </cell>
        </row>
        <row r="11499">
          <cell r="B11499">
            <v>555780</v>
          </cell>
          <cell r="C11499" t="str">
            <v>EMU BABY PRE.EAS.XG/XXG22</v>
          </cell>
          <cell r="D11499" t="str">
            <v>EMU BABY PANALES PANTS PREMIUM EASY UP&amp;DOWN XG/XXG (9-22KG) X22</v>
          </cell>
          <cell r="E11499">
            <v>314</v>
          </cell>
          <cell r="F11499" t="str">
            <v>EMUCHILE</v>
          </cell>
        </row>
        <row r="11500">
          <cell r="B11500">
            <v>556175</v>
          </cell>
          <cell r="C11500" t="str">
            <v>EMUMED PAÑAL ADULT.T.M 20</v>
          </cell>
          <cell r="D11500" t="str">
            <v>EMUMED PAÑALES PARA ADULTOS PREMIUM UNISEX TALLA M X20</v>
          </cell>
          <cell r="E11500">
            <v>314</v>
          </cell>
          <cell r="F11500" t="str">
            <v>EMUCHILE</v>
          </cell>
        </row>
        <row r="11501">
          <cell r="B11501">
            <v>556176</v>
          </cell>
          <cell r="C11501" t="str">
            <v>EMUMED PAÑAL ADULT.T.G 20</v>
          </cell>
          <cell r="D11501" t="str">
            <v>EMUMED PAÑALES PARA ADULTOS PREMIUM UNISEX TALLA G X20</v>
          </cell>
          <cell r="E11501">
            <v>314</v>
          </cell>
          <cell r="F11501" t="str">
            <v>EMUCHILE</v>
          </cell>
        </row>
        <row r="11502">
          <cell r="B11502">
            <v>100676</v>
          </cell>
          <cell r="C11502" t="str">
            <v>KLTN.1+1 NEW 2/0 NEGR+ACT</v>
          </cell>
          <cell r="D11502" t="str">
            <v>KOLESTON 1+1 NEW 2/0 NEGRO + KOLESTON ACTIVADOR COLOR 20VOL.50ML.</v>
          </cell>
          <cell r="E11502">
            <v>316</v>
          </cell>
          <cell r="F11502" t="str">
            <v>DBS</v>
          </cell>
        </row>
        <row r="11503">
          <cell r="B11503">
            <v>100676</v>
          </cell>
          <cell r="C11503" t="str">
            <v>KLTN.1+1 NEW 2/0 NEGR+ACT</v>
          </cell>
          <cell r="D11503" t="str">
            <v>KOLESTON 1+1 NEW 2/0 NEGRO + KOLESTON ACTIVADOR COLOR 20VOL.50ML.</v>
          </cell>
          <cell r="E11503">
            <v>316</v>
          </cell>
          <cell r="F11503" t="str">
            <v>DBS</v>
          </cell>
        </row>
        <row r="11504">
          <cell r="B11504">
            <v>100676</v>
          </cell>
          <cell r="C11504" t="str">
            <v>KLTN.1+1 NEW 2/0 NEGR+ACT</v>
          </cell>
          <cell r="D11504" t="str">
            <v>KOLESTON 1+1 NEW 2/0 NEGRO + KOLESTON ACTIVADOR COLOR 20VOL.50ML.</v>
          </cell>
          <cell r="E11504">
            <v>316</v>
          </cell>
          <cell r="F11504" t="str">
            <v>DBS</v>
          </cell>
        </row>
        <row r="11505">
          <cell r="B11505">
            <v>100678</v>
          </cell>
          <cell r="C11505" t="str">
            <v>KLTN.1+1 NEW 3/0 CA.O+ACT</v>
          </cell>
          <cell r="D11505" t="str">
            <v>KOLESTON 1+1 NEW 3/0 CATANO OSCURO+KOLESTON ACTIVADOR COLOR 20VOL.50ML</v>
          </cell>
          <cell r="E11505">
            <v>316</v>
          </cell>
          <cell r="F11505" t="str">
            <v>DBS</v>
          </cell>
        </row>
        <row r="11506">
          <cell r="B11506">
            <v>100678</v>
          </cell>
          <cell r="C11506" t="str">
            <v>KLTN.1+1 NEW 3/0 CA.O+ACT</v>
          </cell>
          <cell r="D11506" t="str">
            <v>KOLESTON 1+1 NEW 3/0 CATANO OSCURO+KOLESTON ACTIVADOR COLOR 20VOL.50ML</v>
          </cell>
          <cell r="E11506">
            <v>316</v>
          </cell>
          <cell r="F11506" t="str">
            <v>DBS</v>
          </cell>
        </row>
        <row r="11507">
          <cell r="B11507">
            <v>100678</v>
          </cell>
          <cell r="C11507" t="str">
            <v>KLTN.1+1 NEW 3/0 CA.O+ACT</v>
          </cell>
          <cell r="D11507" t="str">
            <v>KOLESTON 1+1 NEW 3/0 CATANO OSCURO+KOLESTON ACTIVADOR COLOR 20VOL.50ML</v>
          </cell>
          <cell r="E11507">
            <v>316</v>
          </cell>
          <cell r="F11507" t="str">
            <v>DBS</v>
          </cell>
        </row>
        <row r="11508">
          <cell r="B11508">
            <v>100678</v>
          </cell>
          <cell r="C11508" t="str">
            <v>KLTN.1+1 NEW 3/0 CA.O+ACT</v>
          </cell>
          <cell r="D11508" t="str">
            <v>KOLESTON 1+1 NEW 3/0 CATANO OSCURO+KOLESTON ACTIVADOR COLOR 20VOL.50ML</v>
          </cell>
          <cell r="E11508">
            <v>316</v>
          </cell>
          <cell r="F11508" t="str">
            <v>DBS</v>
          </cell>
        </row>
        <row r="11509">
          <cell r="B11509">
            <v>100679</v>
          </cell>
          <cell r="C11509" t="str">
            <v>KLTN.1+1 NEW 4/0 CA.M+ACT</v>
          </cell>
          <cell r="D11509" t="str">
            <v>KOLESTON 1+1 NEW 4/0 CASTANO MEDIANO+KOLESTON ACTIVADOR COLOR 20VOL.50ML.</v>
          </cell>
          <cell r="E11509">
            <v>316</v>
          </cell>
          <cell r="F11509" t="str">
            <v>DBS</v>
          </cell>
        </row>
        <row r="11510">
          <cell r="B11510">
            <v>100679</v>
          </cell>
          <cell r="C11510" t="str">
            <v>KLTN.1+1 NEW 4/0 CA.M+ACT</v>
          </cell>
          <cell r="D11510" t="str">
            <v>KOLESTON 1+1 NEW 4/0 CASTANO MEDIANO+KOLESTON ACTIVADOR COLOR 20VOL.50ML.</v>
          </cell>
          <cell r="E11510">
            <v>316</v>
          </cell>
          <cell r="F11510" t="str">
            <v>DBS</v>
          </cell>
        </row>
        <row r="11511">
          <cell r="B11511">
            <v>100679</v>
          </cell>
          <cell r="C11511" t="str">
            <v>KLTN.1+1 NEW 4/0 CA.M+ACT</v>
          </cell>
          <cell r="D11511" t="str">
            <v>KOLESTON 1+1 NEW 4/0 CASTANO MEDIANO+KOLESTON ACTIVADOR COLOR 20VOL.50ML.</v>
          </cell>
          <cell r="E11511">
            <v>316</v>
          </cell>
          <cell r="F11511" t="str">
            <v>DBS</v>
          </cell>
        </row>
        <row r="11512">
          <cell r="B11512">
            <v>100679</v>
          </cell>
          <cell r="C11512" t="str">
            <v>KLTN.1+1 NEW 4/0 CA.M+ACT</v>
          </cell>
          <cell r="D11512" t="str">
            <v>KOLESTON 1+1 NEW 4/0 CASTANO MEDIANO+KOLESTON ACTIVADOR COLOR 20VOL.50ML.</v>
          </cell>
          <cell r="E11512">
            <v>316</v>
          </cell>
          <cell r="F11512" t="str">
            <v>DBS</v>
          </cell>
        </row>
        <row r="11513">
          <cell r="B11513">
            <v>100680</v>
          </cell>
          <cell r="C11513" t="str">
            <v>KLTN.1+1 NEW 50 CA.C+ACT</v>
          </cell>
          <cell r="D11513" t="str">
            <v>KOLESTON 1+1 NEW 50 CASTANO CLARO+KOLESTON ACTIVADOR COLOR 20VOL.50ML.</v>
          </cell>
          <cell r="E11513">
            <v>316</v>
          </cell>
          <cell r="F11513" t="str">
            <v>DBS</v>
          </cell>
        </row>
        <row r="11514">
          <cell r="B11514">
            <v>100680</v>
          </cell>
          <cell r="C11514" t="str">
            <v>KLTN.1+1 NEW 50 CA.C+ACT</v>
          </cell>
          <cell r="D11514" t="str">
            <v>KOLESTON 1+1 NEW 50 CASTANO CLARO+KOLESTON ACTIVADOR COLOR 20VOL.50ML.</v>
          </cell>
          <cell r="E11514">
            <v>316</v>
          </cell>
          <cell r="F11514" t="str">
            <v>DBS</v>
          </cell>
        </row>
        <row r="11515">
          <cell r="B11515">
            <v>100680</v>
          </cell>
          <cell r="C11515" t="str">
            <v>KLTN.1+1 NEW 50 CA.C+ACT</v>
          </cell>
          <cell r="D11515" t="str">
            <v>KOLESTON 1+1 NEW 50 CASTANO CLARO+KOLESTON ACTIVADOR COLOR 20VOL.50ML.</v>
          </cell>
          <cell r="E11515">
            <v>316</v>
          </cell>
          <cell r="F11515" t="str">
            <v>DBS</v>
          </cell>
        </row>
        <row r="11516">
          <cell r="B11516">
            <v>100680</v>
          </cell>
          <cell r="C11516" t="str">
            <v>KLTN.1+1 NEW 50 CA.C+ACT</v>
          </cell>
          <cell r="D11516" t="str">
            <v>KOLESTON 1+1 NEW 50 CASTANO CLARO+KOLESTON ACTIVADOR COLOR 20VOL.50ML.</v>
          </cell>
          <cell r="E11516">
            <v>316</v>
          </cell>
          <cell r="F11516" t="str">
            <v>DBS</v>
          </cell>
        </row>
        <row r="11517">
          <cell r="B11517">
            <v>100682</v>
          </cell>
          <cell r="C11517" t="str">
            <v>KLTN.1+1 NEW 6/0 RU.O+ACT</v>
          </cell>
          <cell r="D11517" t="str">
            <v>KOLESTON 1+1 NEW 6/0 RUBIO OSCURO+KOLESTON ACTIVADOR COLOR 20VOL.50ML.</v>
          </cell>
          <cell r="E11517">
            <v>316</v>
          </cell>
          <cell r="F11517" t="str">
            <v>DBS</v>
          </cell>
        </row>
        <row r="11518">
          <cell r="B11518">
            <v>100682</v>
          </cell>
          <cell r="C11518" t="str">
            <v>KLTN.1+1 NEW 6/0 RU.O+ACT</v>
          </cell>
          <cell r="D11518" t="str">
            <v>KOLESTON 1+1 NEW 6/0 RUBIO OSCURO+KOLESTON ACTIVADOR COLOR 20VOL.50ML.</v>
          </cell>
          <cell r="E11518">
            <v>316</v>
          </cell>
          <cell r="F11518" t="str">
            <v>DBS</v>
          </cell>
        </row>
        <row r="11519">
          <cell r="B11519">
            <v>100682</v>
          </cell>
          <cell r="C11519" t="str">
            <v>KLTN.1+1 NEW 6/0 RU.O+ACT</v>
          </cell>
          <cell r="D11519" t="str">
            <v>KOLESTON 1+1 NEW 6/0 RUBIO OSCURO+KOLESTON ACTIVADOR COLOR 20VOL.50ML.</v>
          </cell>
          <cell r="E11519">
            <v>316</v>
          </cell>
          <cell r="F11519" t="str">
            <v>DBS</v>
          </cell>
        </row>
        <row r="11520">
          <cell r="B11520">
            <v>100682</v>
          </cell>
          <cell r="C11520" t="str">
            <v>KLTN.1+1 NEW 6/0 RU.O+ACT</v>
          </cell>
          <cell r="D11520" t="str">
            <v>KOLESTON 1+1 NEW 6/0 RUBIO OSCURO+KOLESTON ACTIVADOR COLOR 20VOL.50ML.</v>
          </cell>
          <cell r="E11520">
            <v>316</v>
          </cell>
          <cell r="F11520" t="str">
            <v>DBS</v>
          </cell>
        </row>
        <row r="11521">
          <cell r="B11521">
            <v>100683</v>
          </cell>
          <cell r="C11521" t="str">
            <v>KLTN.1+1 NEW 6/1 RU.C+ACT</v>
          </cell>
          <cell r="D11521" t="str">
            <v>KOLESTON 1+1 NEW 6/1 RUBIO CENIZA OSCURO+KOLESTON ACTIVADOR COLOR 20VOL.50ML.</v>
          </cell>
          <cell r="E11521">
            <v>316</v>
          </cell>
          <cell r="F11521" t="str">
            <v>DBS</v>
          </cell>
        </row>
        <row r="11522">
          <cell r="B11522">
            <v>100683</v>
          </cell>
          <cell r="C11522" t="str">
            <v>KLTN.1+1 NEW 6/1 RU.C+ACT</v>
          </cell>
          <cell r="D11522" t="str">
            <v>KOLESTON 1+1 NEW 6/1 RUBIO CENIZA OSCURO+KOLESTON ACTIVADOR COLOR 20VOL.50ML.</v>
          </cell>
          <cell r="E11522">
            <v>316</v>
          </cell>
          <cell r="F11522" t="str">
            <v>DBS</v>
          </cell>
        </row>
        <row r="11523">
          <cell r="B11523">
            <v>100683</v>
          </cell>
          <cell r="C11523" t="str">
            <v>KLTN.1+1 NEW 6/1 RU.C+ACT</v>
          </cell>
          <cell r="D11523" t="str">
            <v>KOLESTON 1+1 NEW 6/1 RUBIO CENIZA OSCURO+KOLESTON ACTIVADOR COLOR 20VOL.50ML.</v>
          </cell>
          <cell r="E11523">
            <v>316</v>
          </cell>
          <cell r="F11523" t="str">
            <v>DBS</v>
          </cell>
        </row>
        <row r="11524">
          <cell r="B11524">
            <v>100683</v>
          </cell>
          <cell r="C11524" t="str">
            <v>KLTN.1+1 NEW 6/1 RU.C+ACT</v>
          </cell>
          <cell r="D11524" t="str">
            <v>KOLESTON 1+1 NEW 6/1 RUBIO CENIZA OSCURO+KOLESTON ACTIVADOR COLOR 20VOL.50ML.</v>
          </cell>
          <cell r="E11524">
            <v>316</v>
          </cell>
          <cell r="F11524" t="str">
            <v>DBS</v>
          </cell>
        </row>
        <row r="11525">
          <cell r="B11525">
            <v>100686</v>
          </cell>
          <cell r="C11525" t="str">
            <v>KLTN.1+1 NEW 6/7 CHOC+ACT</v>
          </cell>
          <cell r="D11525" t="str">
            <v>KOLESTON 1+1 NEW 6/7 CHOCOLATE+KOLESTON ACTIVADOR COLOR 20VOL.50ML</v>
          </cell>
          <cell r="E11525">
            <v>316</v>
          </cell>
          <cell r="F11525" t="str">
            <v>DBS</v>
          </cell>
        </row>
        <row r="11526">
          <cell r="B11526">
            <v>100686</v>
          </cell>
          <cell r="C11526" t="str">
            <v>KLTN.1+1 NEW 6/7 CHOC+ACT</v>
          </cell>
          <cell r="D11526" t="str">
            <v>KOLESTON 1+1 NEW 6/7 CHOCOLATE+KOLESTON ACTIVADOR COLOR 20VOL.50ML</v>
          </cell>
          <cell r="E11526">
            <v>316</v>
          </cell>
          <cell r="F11526" t="str">
            <v>DBS</v>
          </cell>
        </row>
        <row r="11527">
          <cell r="B11527">
            <v>100686</v>
          </cell>
          <cell r="C11527" t="str">
            <v>KLTN.1+1 NEW 6/7 CHOC+ACT</v>
          </cell>
          <cell r="D11527" t="str">
            <v>KOLESTON 1+1 NEW 6/7 CHOCOLATE+KOLESTON ACTIVADOR COLOR 20VOL.50ML</v>
          </cell>
          <cell r="E11527">
            <v>316</v>
          </cell>
          <cell r="F11527" t="str">
            <v>DBS</v>
          </cell>
        </row>
        <row r="11528">
          <cell r="B11528">
            <v>100687</v>
          </cell>
          <cell r="C11528" t="str">
            <v>KLTN.1+1 NEW 7/0 RU.M+ACT</v>
          </cell>
          <cell r="D11528" t="str">
            <v>KOLESTON 1+1 NEW 7/0 RUBIO MEDIANO+KOLESTON ACTIVADOR COLOR 30VOL.50ML.</v>
          </cell>
          <cell r="E11528">
            <v>316</v>
          </cell>
          <cell r="F11528" t="str">
            <v>DBS</v>
          </cell>
        </row>
        <row r="11529">
          <cell r="B11529">
            <v>100687</v>
          </cell>
          <cell r="C11529" t="str">
            <v>KLTN.1+1 NEW 7/0 RU.M+ACT</v>
          </cell>
          <cell r="D11529" t="str">
            <v>KOLESTON 1+1 NEW 7/0 RUBIO MEDIANO+KOLESTON ACTIVADOR COLOR 30VOL.50ML.</v>
          </cell>
          <cell r="E11529">
            <v>316</v>
          </cell>
          <cell r="F11529" t="str">
            <v>DBS</v>
          </cell>
        </row>
        <row r="11530">
          <cell r="B11530">
            <v>100687</v>
          </cell>
          <cell r="C11530" t="str">
            <v>KLTN.1+1 NEW 7/0 RU.M+ACT</v>
          </cell>
          <cell r="D11530" t="str">
            <v>KOLESTON 1+1 NEW 7/0 RUBIO MEDIANO+KOLESTON ACTIVADOR COLOR 30VOL.50ML.</v>
          </cell>
          <cell r="E11530">
            <v>316</v>
          </cell>
          <cell r="F11530" t="str">
            <v>DBS</v>
          </cell>
        </row>
        <row r="11531">
          <cell r="B11531">
            <v>100687</v>
          </cell>
          <cell r="C11531" t="str">
            <v>KLTN.1+1 NEW 7/0 RU.M+ACT</v>
          </cell>
          <cell r="D11531" t="str">
            <v>KOLESTON 1+1 NEW 7/0 RUBIO MEDIANO+KOLESTON ACTIVADOR COLOR 30VOL.50ML.</v>
          </cell>
          <cell r="E11531">
            <v>316</v>
          </cell>
          <cell r="F11531" t="str">
            <v>DBS</v>
          </cell>
        </row>
        <row r="11532">
          <cell r="B11532">
            <v>100688</v>
          </cell>
          <cell r="C11532" t="str">
            <v>KLTN.1+1 NEW 71 RU.CE+ACT</v>
          </cell>
          <cell r="D11532" t="str">
            <v>KOLESTON 1+1 NEW 71 RUBIO CENIZA MEDIANO+KOLESTON ACTIVADOR COLOR 30VOL.50ML.</v>
          </cell>
          <cell r="E11532">
            <v>316</v>
          </cell>
          <cell r="F11532" t="str">
            <v>DBS</v>
          </cell>
        </row>
        <row r="11533">
          <cell r="B11533">
            <v>100688</v>
          </cell>
          <cell r="C11533" t="str">
            <v>KLTN.1+1 NEW 71 RU.CE+ACT</v>
          </cell>
          <cell r="D11533" t="str">
            <v>KOLESTON 1+1 NEW 71 RUBIO CENIZA MEDIANO+KOLESTON ACTIVADOR COLOR 30VOL.50ML.</v>
          </cell>
          <cell r="E11533">
            <v>316</v>
          </cell>
          <cell r="F11533" t="str">
            <v>DBS</v>
          </cell>
        </row>
        <row r="11534">
          <cell r="B11534">
            <v>100688</v>
          </cell>
          <cell r="C11534" t="str">
            <v>KLTN.1+1 NEW 71 RU.CE+ACT</v>
          </cell>
          <cell r="D11534" t="str">
            <v>KOLESTON 1+1 NEW 71 RUBIO CENIZA MEDIANO+KOLESTON ACTIVADOR COLOR 30VOL.50ML.</v>
          </cell>
          <cell r="E11534">
            <v>316</v>
          </cell>
          <cell r="F11534" t="str">
            <v>DBS</v>
          </cell>
        </row>
        <row r="11535">
          <cell r="B11535">
            <v>100688</v>
          </cell>
          <cell r="C11535" t="str">
            <v>KLTN.1+1 NEW 71 RU.CE+ACT</v>
          </cell>
          <cell r="D11535" t="str">
            <v>KOLESTON 1+1 NEW 71 RUBIO CENIZA MEDIANO+KOLESTON ACTIVADOR COLOR 30VOL.50ML.</v>
          </cell>
          <cell r="E11535">
            <v>316</v>
          </cell>
          <cell r="F11535" t="str">
            <v>DBS</v>
          </cell>
        </row>
        <row r="11536">
          <cell r="B11536">
            <v>100689</v>
          </cell>
          <cell r="C11536" t="str">
            <v>KLTN.COLORA.CR.RUB.MAT.ME</v>
          </cell>
          <cell r="D11536" t="str">
            <v>KOLESTON COLORACION CREMA 72 RUBIO MATE MEDIANO 50GR C/EMULSION ACTIVADORA 50ML</v>
          </cell>
          <cell r="E11536">
            <v>316</v>
          </cell>
          <cell r="F11536" t="str">
            <v>DBS</v>
          </cell>
        </row>
        <row r="11537">
          <cell r="B11537">
            <v>100689</v>
          </cell>
          <cell r="C11537" t="str">
            <v>KLTN.COLORA.CR.RUB.MAT.ME</v>
          </cell>
          <cell r="D11537" t="str">
            <v>KOLESTON COLORACION CREMA 72 RUBIO MATE MEDIANO 50GR C/EMULSION ACTIVADORA 50ML</v>
          </cell>
          <cell r="E11537">
            <v>316</v>
          </cell>
          <cell r="F11537" t="str">
            <v>DBS</v>
          </cell>
        </row>
        <row r="11538">
          <cell r="B11538">
            <v>100689</v>
          </cell>
          <cell r="C11538" t="str">
            <v>KLTN.COLORA.CR.RUB.MAT.ME</v>
          </cell>
          <cell r="D11538" t="str">
            <v>KOLESTON COLORACION CREMA 72 RUBIO MATE MEDIANO 50GR C/EMULSION ACTIVADORA 50ML</v>
          </cell>
          <cell r="E11538">
            <v>316</v>
          </cell>
          <cell r="F11538" t="str">
            <v>DBS</v>
          </cell>
        </row>
        <row r="11539">
          <cell r="B11539">
            <v>100689</v>
          </cell>
          <cell r="C11539" t="str">
            <v>KLTN.COLORA.CR.RUB.MAT.ME</v>
          </cell>
          <cell r="D11539" t="str">
            <v>KOLESTON COLORACION CREMA 72 RUBIO MATE MEDIANO 50GR C/EMULSION ACTIVADORA 50ML</v>
          </cell>
          <cell r="E11539">
            <v>316</v>
          </cell>
          <cell r="F11539" t="str">
            <v>DBS</v>
          </cell>
        </row>
        <row r="11540">
          <cell r="B11540">
            <v>100689</v>
          </cell>
          <cell r="C11540" t="str">
            <v>KLTN.COLORA.CR.RUB.MAT.ME</v>
          </cell>
          <cell r="D11540" t="str">
            <v>KOLESTON COLORACION CREMA 72 RUBIO MATE MEDIANO 50GR C/EMULSION ACTIVADORA 50ML</v>
          </cell>
          <cell r="E11540">
            <v>316</v>
          </cell>
          <cell r="F11540" t="str">
            <v>DBS</v>
          </cell>
        </row>
        <row r="11541">
          <cell r="B11541">
            <v>100689</v>
          </cell>
          <cell r="C11541" t="str">
            <v>KLTN.COLORA.CR.RUB.MAT.ME</v>
          </cell>
          <cell r="D11541" t="str">
            <v>KOLESTON COLORACION CREMA 72 RUBIO MATE MEDIANO 50GR C/EMULSION ACTIVADORA 50ML</v>
          </cell>
          <cell r="E11541">
            <v>316</v>
          </cell>
          <cell r="F11541" t="str">
            <v>DBS</v>
          </cell>
        </row>
        <row r="11542">
          <cell r="B11542">
            <v>100690</v>
          </cell>
          <cell r="C11542" t="str">
            <v>KLTN.1+1 NEW 73 RU.A+ACT</v>
          </cell>
          <cell r="D11542" t="str">
            <v>KOLESTON 1+1 NEW 73 RUBIO AVELLANA+KOLESTON ACTIVADOR COLOR 30VOL.50ML.</v>
          </cell>
          <cell r="E11542">
            <v>316</v>
          </cell>
          <cell r="F11542" t="str">
            <v>DBS</v>
          </cell>
        </row>
        <row r="11543">
          <cell r="B11543">
            <v>100690</v>
          </cell>
          <cell r="C11543" t="str">
            <v>KLTN.1+1 NEW 73 RU.A+ACT</v>
          </cell>
          <cell r="D11543" t="str">
            <v>KOLESTON 1+1 NEW 73 RUBIO AVELLANA+KOLESTON ACTIVADOR COLOR 30VOL.50ML.</v>
          </cell>
          <cell r="E11543">
            <v>316</v>
          </cell>
          <cell r="F11543" t="str">
            <v>DBS</v>
          </cell>
        </row>
        <row r="11544">
          <cell r="B11544">
            <v>100690</v>
          </cell>
          <cell r="C11544" t="str">
            <v>KLTN.1+1 NEW 73 RU.A+ACT</v>
          </cell>
          <cell r="D11544" t="str">
            <v>KOLESTON 1+1 NEW 73 RUBIO AVELLANA+KOLESTON ACTIVADOR COLOR 30VOL.50ML.</v>
          </cell>
          <cell r="E11544">
            <v>316</v>
          </cell>
          <cell r="F11544" t="str">
            <v>DBS</v>
          </cell>
        </row>
        <row r="11545">
          <cell r="B11545">
            <v>100690</v>
          </cell>
          <cell r="C11545" t="str">
            <v>KLTN.1+1 NEW 73 RU.A+ACT</v>
          </cell>
          <cell r="D11545" t="str">
            <v>KOLESTON 1+1 NEW 73 RUBIO AVELLANA+KOLESTON ACTIVADOR COLOR 30VOL.50ML.</v>
          </cell>
          <cell r="E11545">
            <v>316</v>
          </cell>
          <cell r="F11545" t="str">
            <v>DBS</v>
          </cell>
        </row>
        <row r="11546">
          <cell r="B11546">
            <v>100690</v>
          </cell>
          <cell r="C11546" t="str">
            <v>KLTN.1+1 NEW 73 RU.A+ACT</v>
          </cell>
          <cell r="D11546" t="str">
            <v>KOLESTON 1+1 NEW 73 RUBIO AVELLANA+KOLESTON ACTIVADOR COLOR 30VOL.50ML.</v>
          </cell>
          <cell r="E11546">
            <v>316</v>
          </cell>
          <cell r="F11546" t="str">
            <v>DBS</v>
          </cell>
        </row>
        <row r="11547">
          <cell r="B11547">
            <v>100691</v>
          </cell>
          <cell r="C11547" t="str">
            <v>KLTN.1+1 NEW 7/7 CA.B+ACT</v>
          </cell>
          <cell r="D11547" t="str">
            <v>KOLESTON 1+1 NEW 7/7 CASTANO BAMBI+KOLESTON ACTIVADOR COLOR 30VOL.50ML.</v>
          </cell>
          <cell r="E11547">
            <v>316</v>
          </cell>
          <cell r="F11547" t="str">
            <v>DBS</v>
          </cell>
        </row>
        <row r="11548">
          <cell r="B11548">
            <v>100691</v>
          </cell>
          <cell r="C11548" t="str">
            <v>KLTN.1+1 NEW 7/7 CA.B+ACT</v>
          </cell>
          <cell r="D11548" t="str">
            <v>KOLESTON 1+1 NEW 7/7 CASTANO BAMBI+KOLESTON ACTIVADOR COLOR 30VOL.50ML.</v>
          </cell>
          <cell r="E11548">
            <v>316</v>
          </cell>
          <cell r="F11548" t="str">
            <v>DBS</v>
          </cell>
        </row>
        <row r="11549">
          <cell r="B11549">
            <v>100691</v>
          </cell>
          <cell r="C11549" t="str">
            <v>KLTN.1+1 NEW 7/7 CA.B+ACT</v>
          </cell>
          <cell r="D11549" t="str">
            <v>KOLESTON 1+1 NEW 7/7 CASTANO BAMBI+KOLESTON ACTIVADOR COLOR 30VOL.50ML.</v>
          </cell>
          <cell r="E11549">
            <v>316</v>
          </cell>
          <cell r="F11549" t="str">
            <v>DBS</v>
          </cell>
        </row>
        <row r="11550">
          <cell r="B11550">
            <v>100693</v>
          </cell>
          <cell r="C11550" t="str">
            <v>KLTN.1+1 NEW 8/1 RU.C+ACT</v>
          </cell>
          <cell r="D11550" t="str">
            <v>KOLESTON 1+1 NEW 8/1 RUBIO CENIZA CLARO+KOLESTON ACTIVADOR COLOR 30VOL.50ML.</v>
          </cell>
          <cell r="E11550">
            <v>316</v>
          </cell>
          <cell r="F11550" t="str">
            <v>DBS</v>
          </cell>
        </row>
        <row r="11551">
          <cell r="B11551">
            <v>100693</v>
          </cell>
          <cell r="C11551" t="str">
            <v>KLTN.1+1 NEW 8/1 RU.C+ACT</v>
          </cell>
          <cell r="D11551" t="str">
            <v>KOLESTON 1+1 NEW 8/1 RUBIO CENIZA CLARO+KOLESTON ACTIVADOR COLOR 30VOL.50ML.</v>
          </cell>
          <cell r="E11551">
            <v>316</v>
          </cell>
          <cell r="F11551" t="str">
            <v>DBS</v>
          </cell>
        </row>
        <row r="11552">
          <cell r="B11552">
            <v>100693</v>
          </cell>
          <cell r="C11552" t="str">
            <v>KLTN.1+1 NEW 8/1 RU.C+ACT</v>
          </cell>
          <cell r="D11552" t="str">
            <v>KOLESTON 1+1 NEW 8/1 RUBIO CENIZA CLARO+KOLESTON ACTIVADOR COLOR 30VOL.50ML.</v>
          </cell>
          <cell r="E11552">
            <v>316</v>
          </cell>
          <cell r="F11552" t="str">
            <v>DBS</v>
          </cell>
        </row>
        <row r="11553">
          <cell r="B11553">
            <v>100693</v>
          </cell>
          <cell r="C11553" t="str">
            <v>KLTN.1+1 NEW 8/1 RU.C+ACT</v>
          </cell>
          <cell r="D11553" t="str">
            <v>KOLESTON 1+1 NEW 8/1 RUBIO CENIZA CLARO+KOLESTON ACTIVADOR COLOR 30VOL.50ML.</v>
          </cell>
          <cell r="E11553">
            <v>316</v>
          </cell>
          <cell r="F11553" t="str">
            <v>DBS</v>
          </cell>
        </row>
        <row r="11554">
          <cell r="B11554">
            <v>100693</v>
          </cell>
          <cell r="C11554" t="str">
            <v>KLTN.1+1 NEW 8/1 RU.C+ACT</v>
          </cell>
          <cell r="D11554" t="str">
            <v>KOLESTON 1+1 NEW 8/1 RUBIO CENIZA CLARO+KOLESTON ACTIVADOR COLOR 30VOL.50ML.</v>
          </cell>
          <cell r="E11554">
            <v>316</v>
          </cell>
          <cell r="F11554" t="str">
            <v>DBS</v>
          </cell>
        </row>
        <row r="11555">
          <cell r="B11555">
            <v>100693</v>
          </cell>
          <cell r="C11555" t="str">
            <v>KLTN.1+1 NEW 8/1 RU.C+ACT</v>
          </cell>
          <cell r="D11555" t="str">
            <v>KOLESTON 1+1 NEW 8/1 RUBIO CENIZA CLARO+KOLESTON ACTIVADOR COLOR 30VOL.50ML.</v>
          </cell>
          <cell r="E11555">
            <v>316</v>
          </cell>
          <cell r="F11555" t="str">
            <v>DBS</v>
          </cell>
        </row>
        <row r="11556">
          <cell r="B11556">
            <v>100696</v>
          </cell>
          <cell r="C11556" t="str">
            <v>KLTN.COLORA.CR.RUB.EX.CLA</v>
          </cell>
          <cell r="D11556" t="str">
            <v>KOLESTON COLORACION CREMA 90 RUBIO EXTRA CLARO 50GR C/EMULSION ACTIVADORA 50ML</v>
          </cell>
          <cell r="E11556">
            <v>316</v>
          </cell>
          <cell r="F11556" t="str">
            <v>DBS</v>
          </cell>
        </row>
        <row r="11557">
          <cell r="B11557">
            <v>100696</v>
          </cell>
          <cell r="C11557" t="str">
            <v>KLTN.COLORA.CR.RUB.EX.CLA</v>
          </cell>
          <cell r="D11557" t="str">
            <v>KOLESTON COLORACION CREMA 90 RUBIO EXTRA CLARO 50GR C/EMULSION ACTIVADORA 50ML</v>
          </cell>
          <cell r="E11557">
            <v>316</v>
          </cell>
          <cell r="F11557" t="str">
            <v>DBS</v>
          </cell>
        </row>
        <row r="11558">
          <cell r="B11558">
            <v>100696</v>
          </cell>
          <cell r="C11558" t="str">
            <v>KLTN.COLORA.CR.RUB.EX.CLA</v>
          </cell>
          <cell r="D11558" t="str">
            <v>KOLESTON COLORACION CREMA 90 RUBIO EXTRA CLARO 50GR C/EMULSION ACTIVADORA 50ML</v>
          </cell>
          <cell r="E11558">
            <v>316</v>
          </cell>
          <cell r="F11558" t="str">
            <v>DBS</v>
          </cell>
        </row>
        <row r="11559">
          <cell r="B11559">
            <v>100698</v>
          </cell>
          <cell r="C11559" t="str">
            <v>KLTN.1+1 NEW 80 RU.C+ACT</v>
          </cell>
          <cell r="D11559" t="str">
            <v>KOLESTON 1+1 NEW 80 RUBIO CLARO+KOLESTON ACTIVADOR COLOR 30VOL.50ML</v>
          </cell>
          <cell r="E11559">
            <v>316</v>
          </cell>
          <cell r="F11559" t="str">
            <v>DBS</v>
          </cell>
        </row>
        <row r="11560">
          <cell r="B11560">
            <v>100698</v>
          </cell>
          <cell r="C11560" t="str">
            <v>KLTN.1+1 NEW 80 RU.C+ACT</v>
          </cell>
          <cell r="D11560" t="str">
            <v>KOLESTON 1+1 NEW 80 RUBIO CLARO+KOLESTON ACTIVADOR COLOR 30VOL.50ML</v>
          </cell>
          <cell r="E11560">
            <v>316</v>
          </cell>
          <cell r="F11560" t="str">
            <v>DBS</v>
          </cell>
        </row>
        <row r="11561">
          <cell r="B11561">
            <v>100698</v>
          </cell>
          <cell r="C11561" t="str">
            <v>KLTN.1+1 NEW 80 RU.C+ACT</v>
          </cell>
          <cell r="D11561" t="str">
            <v>KOLESTON 1+1 NEW 80 RUBIO CLARO+KOLESTON ACTIVADOR COLOR 30VOL.50ML</v>
          </cell>
          <cell r="E11561">
            <v>316</v>
          </cell>
          <cell r="F11561" t="str">
            <v>DBS</v>
          </cell>
        </row>
        <row r="11562">
          <cell r="B11562">
            <v>100698</v>
          </cell>
          <cell r="C11562" t="str">
            <v>KLTN.1+1 NEW 80 RU.C+ACT</v>
          </cell>
          <cell r="D11562" t="str">
            <v>KOLESTON 1+1 NEW 80 RUBIO CLARO+KOLESTON ACTIVADOR COLOR 30VOL.50ML</v>
          </cell>
          <cell r="E11562">
            <v>316</v>
          </cell>
          <cell r="F11562" t="str">
            <v>DBS</v>
          </cell>
        </row>
        <row r="11563">
          <cell r="B11563">
            <v>289010</v>
          </cell>
          <cell r="C11563" t="str">
            <v>REVLO.ACO.TON.CAST.250ML</v>
          </cell>
          <cell r="D11563" t="str">
            <v>REVLON ACONDICIONADOR COLORSILK TONOS CASTAÑOS CABELLOS TEÑIDOS 250ML</v>
          </cell>
          <cell r="E11563">
            <v>316</v>
          </cell>
          <cell r="F11563" t="str">
            <v>DBS</v>
          </cell>
        </row>
        <row r="11564">
          <cell r="B11564">
            <v>21056</v>
          </cell>
          <cell r="C11564" t="str">
            <v>CETAPHIL BAR.DERMOLIM.127</v>
          </cell>
          <cell r="D11564" t="str">
            <v>CETAPHIL BARRA DERMOLIMPIADORA PIEL SENSIBLE 127GR</v>
          </cell>
          <cell r="E11564">
            <v>317</v>
          </cell>
          <cell r="F11564" t="str">
            <v>GALDERMA CONSUMO</v>
          </cell>
        </row>
        <row r="11565">
          <cell r="B11565">
            <v>21056</v>
          </cell>
          <cell r="C11565" t="str">
            <v>CETAPHIL BAR.DERMOLIM.127</v>
          </cell>
          <cell r="D11565" t="str">
            <v>CETAPHIL BARRA DERMOLIMPIADORA PIEL SENSIBLE 127GR</v>
          </cell>
          <cell r="E11565">
            <v>317</v>
          </cell>
          <cell r="F11565" t="str">
            <v>GALDERMA CONSUMO</v>
          </cell>
        </row>
        <row r="11566">
          <cell r="B11566">
            <v>21056</v>
          </cell>
          <cell r="C11566" t="str">
            <v>CETAPHIL BAR.DERMOLIM.127</v>
          </cell>
          <cell r="D11566" t="str">
            <v>CETAPHIL BARRA DERMOLIMPIADORA PIEL SENSIBLE 127GR</v>
          </cell>
          <cell r="E11566">
            <v>317</v>
          </cell>
          <cell r="F11566" t="str">
            <v>GALDERMA CONSUMO</v>
          </cell>
        </row>
        <row r="11567">
          <cell r="B11567">
            <v>251225</v>
          </cell>
          <cell r="C11567" t="str">
            <v>CETAPHIL BAR.LIMP.PRO.127</v>
          </cell>
          <cell r="D11567" t="str">
            <v>CETAPHIL BARRA LIMPIEZA PROFUNDA PIEL SENSIBLE 127GR</v>
          </cell>
          <cell r="E11567">
            <v>317</v>
          </cell>
          <cell r="F11567" t="str">
            <v>GALDERMA CONSUMO</v>
          </cell>
        </row>
        <row r="11568">
          <cell r="B11568">
            <v>251225</v>
          </cell>
          <cell r="C11568" t="str">
            <v>CETAPHIL BAR.LIMP.PRO.127</v>
          </cell>
          <cell r="D11568" t="str">
            <v>CETAPHIL BARRA LIMPIEZA PROFUNDA PIEL SENSIBLE 127GR</v>
          </cell>
          <cell r="E11568">
            <v>317</v>
          </cell>
          <cell r="F11568" t="str">
            <v>GALDERMA CONSUMO</v>
          </cell>
        </row>
        <row r="11569">
          <cell r="B11569">
            <v>252272</v>
          </cell>
          <cell r="C11569" t="str">
            <v>CETAPHIL LOC.LIMP.A/TO473</v>
          </cell>
          <cell r="D11569" t="str">
            <v>CETAPHIL LOCION LIMPIADORA DE ALTA TOLERANCIA 473ML</v>
          </cell>
          <cell r="E11569">
            <v>317</v>
          </cell>
          <cell r="F11569" t="str">
            <v>GALDERMA CONSUMO</v>
          </cell>
        </row>
        <row r="11570">
          <cell r="B11570">
            <v>252272</v>
          </cell>
          <cell r="C11570" t="str">
            <v>CETAPHIL LOC.LIMP.A/TO473</v>
          </cell>
          <cell r="D11570" t="str">
            <v>CETAPHIL LOCION LIMPIADORA DE ALTA TOLERANCIA 473ML</v>
          </cell>
          <cell r="E11570">
            <v>317</v>
          </cell>
          <cell r="F11570" t="str">
            <v>GALDERMA CONSUMO</v>
          </cell>
        </row>
        <row r="11571">
          <cell r="B11571">
            <v>252272</v>
          </cell>
          <cell r="C11571" t="str">
            <v>CETAPHIL LOC.LIMP.A/TO473</v>
          </cell>
          <cell r="D11571" t="str">
            <v>CETAPHIL LOCION LIMPIADORA DE ALTA TOLERANCIA 473ML</v>
          </cell>
          <cell r="E11571">
            <v>317</v>
          </cell>
          <cell r="F11571" t="str">
            <v>GALDERMA CONSUMO</v>
          </cell>
        </row>
        <row r="11572">
          <cell r="B11572">
            <v>252272</v>
          </cell>
          <cell r="C11572" t="str">
            <v>CETAPHIL LOC.LIMP.A/TO473</v>
          </cell>
          <cell r="D11572" t="str">
            <v>CETAPHIL LOCION LIMPIADORA DE ALTA TOLERANCIA 473ML</v>
          </cell>
          <cell r="E11572">
            <v>317</v>
          </cell>
          <cell r="F11572" t="str">
            <v>GALDERMA CONSUMO</v>
          </cell>
        </row>
        <row r="11573">
          <cell r="B11573">
            <v>254948</v>
          </cell>
          <cell r="C11573" t="str">
            <v>CETAPHIL LOC.F15 HID.118M</v>
          </cell>
          <cell r="D11573" t="str">
            <v>CETAPHIL LOCION HIDRATANTE Y PROTECTORA SPF 15 118ML</v>
          </cell>
          <cell r="E11573">
            <v>317</v>
          </cell>
          <cell r="F11573" t="str">
            <v>GALDERMA CONSUMO</v>
          </cell>
        </row>
        <row r="11574">
          <cell r="B11574">
            <v>254948</v>
          </cell>
          <cell r="C11574" t="str">
            <v>CETAPHIL LOC.F15 HID.118M</v>
          </cell>
          <cell r="D11574" t="str">
            <v>CETAPHIL LOCION HIDRATANTE Y PROTECTORA SPF 15 118ML</v>
          </cell>
          <cell r="E11574">
            <v>317</v>
          </cell>
          <cell r="F11574" t="str">
            <v>GALDERMA CONSUMO</v>
          </cell>
        </row>
        <row r="11575">
          <cell r="B11575">
            <v>254949</v>
          </cell>
          <cell r="C11575" t="str">
            <v>CETAPHIL CR.HUMECTAN.453G</v>
          </cell>
          <cell r="D11575" t="str">
            <v>CETAPHIL CREMA HUMECTANTE LIBRE DE FRAGANCIA 453GR</v>
          </cell>
          <cell r="E11575">
            <v>317</v>
          </cell>
          <cell r="F11575" t="str">
            <v>GALDERMA CONSUMO</v>
          </cell>
        </row>
        <row r="11576">
          <cell r="B11576">
            <v>254949</v>
          </cell>
          <cell r="C11576" t="str">
            <v>CETAPHIL CR.HUMECTAN.453G</v>
          </cell>
          <cell r="D11576" t="str">
            <v>CETAPHIL CREMA HUMECTANTE LIBRE DE FRAGANCIA 453GR</v>
          </cell>
          <cell r="E11576">
            <v>317</v>
          </cell>
          <cell r="F11576" t="str">
            <v>GALDERMA CONSUMO</v>
          </cell>
        </row>
        <row r="11577">
          <cell r="B11577">
            <v>254949</v>
          </cell>
          <cell r="C11577" t="str">
            <v>CETAPHIL CR.HUMECTAN.453G</v>
          </cell>
          <cell r="D11577" t="str">
            <v>CETAPHIL CREMA HUMECTANTE LIBRE DE FRAGANCIA 453GR</v>
          </cell>
          <cell r="E11577">
            <v>317</v>
          </cell>
          <cell r="F11577" t="str">
            <v>GALDERMA CONSUMO</v>
          </cell>
        </row>
        <row r="11578">
          <cell r="B11578">
            <v>254949</v>
          </cell>
          <cell r="C11578" t="str">
            <v>CETAPHIL CR.HUMECTAN.453G</v>
          </cell>
          <cell r="D11578" t="str">
            <v>CETAPHIL CREMA HUMECTANTE LIBRE DE FRAGANCIA 453GR</v>
          </cell>
          <cell r="E11578">
            <v>317</v>
          </cell>
          <cell r="F11578" t="str">
            <v>GALDERMA CONSUMO</v>
          </cell>
        </row>
        <row r="11579">
          <cell r="B11579">
            <v>254950</v>
          </cell>
          <cell r="C11579" t="str">
            <v>CETAPHIL LOC.HUMECT.473ML</v>
          </cell>
          <cell r="D11579" t="str">
            <v>CETAPHIL LOCION HUMECTANTE LIBRE DE FRAGANCIA 473ML</v>
          </cell>
          <cell r="E11579">
            <v>317</v>
          </cell>
          <cell r="F11579" t="str">
            <v>GALDERMA CONSUMO</v>
          </cell>
        </row>
        <row r="11580">
          <cell r="B11580">
            <v>254950</v>
          </cell>
          <cell r="C11580" t="str">
            <v>CETAPHIL LOC.HUMECT.473ML</v>
          </cell>
          <cell r="D11580" t="str">
            <v>CETAPHIL LOCION HUMECTANTE LIBRE DE FRAGANCIA 473ML</v>
          </cell>
          <cell r="E11580">
            <v>317</v>
          </cell>
          <cell r="F11580" t="str">
            <v>GALDERMA CONSUMO</v>
          </cell>
        </row>
        <row r="11581">
          <cell r="B11581">
            <v>254950</v>
          </cell>
          <cell r="C11581" t="str">
            <v>CETAPHIL LOC.HUMECT.473ML</v>
          </cell>
          <cell r="D11581" t="str">
            <v>CETAPHIL LOCION HUMECTANTE LIBRE DE FRAGANCIA 473ML</v>
          </cell>
          <cell r="E11581">
            <v>317</v>
          </cell>
          <cell r="F11581" t="str">
            <v>GALDERMA CONSUMO</v>
          </cell>
        </row>
        <row r="11582">
          <cell r="B11582">
            <v>254950</v>
          </cell>
          <cell r="C11582" t="str">
            <v>CETAPHIL LOC.HUMECT.473ML</v>
          </cell>
          <cell r="D11582" t="str">
            <v>CETAPHIL LOCION HUMECTANTE LIBRE DE FRAGANCIA 473ML</v>
          </cell>
          <cell r="E11582">
            <v>317</v>
          </cell>
          <cell r="F11582" t="str">
            <v>GALDERMA CONSUMO</v>
          </cell>
        </row>
        <row r="11583">
          <cell r="B11583">
            <v>254951</v>
          </cell>
          <cell r="C11583" t="str">
            <v>LOC LIMPIADOR PIEL GRASA CETAPHIL 237ML</v>
          </cell>
          <cell r="D11583" t="str">
            <v>CETAPHIL LIMPIADOR FACIAL DIARIO PIEL GRASA 237ML</v>
          </cell>
          <cell r="E11583">
            <v>317</v>
          </cell>
          <cell r="F11583" t="str">
            <v>GALDERMA CONSUMO</v>
          </cell>
        </row>
        <row r="11584">
          <cell r="B11584">
            <v>254951</v>
          </cell>
          <cell r="C11584" t="str">
            <v>LOC LIMPIADOR PIEL GRASA CETAPHIL 237ML</v>
          </cell>
          <cell r="D11584" t="str">
            <v>CETAPHIL LIMPIADOR FACIAL DIARIO PIEL GRASA 237ML</v>
          </cell>
          <cell r="E11584">
            <v>317</v>
          </cell>
          <cell r="F11584" t="str">
            <v>GALDERMA CONSUMO</v>
          </cell>
        </row>
        <row r="11585">
          <cell r="B11585">
            <v>254951</v>
          </cell>
          <cell r="C11585" t="str">
            <v>LOC LIMPIADOR PIEL GRASA CETAPHIL 237ML</v>
          </cell>
          <cell r="D11585" t="str">
            <v>CETAPHIL LIMPIADOR FACIAL DIARIO PIEL GRASA 237ML</v>
          </cell>
          <cell r="E11585">
            <v>317</v>
          </cell>
          <cell r="F11585" t="str">
            <v>GALDERMA CONSUMO</v>
          </cell>
        </row>
        <row r="11586">
          <cell r="B11586">
            <v>257600</v>
          </cell>
          <cell r="C11586" t="str">
            <v>CETAPHIL LOC.ULTR.HUM.226</v>
          </cell>
          <cell r="D11586" t="str">
            <v>CETAPHIL LOCION ULTRA HUMECTANTE PIEL MUY SECA Y SENSIBLE FORMULA NO GRASA 226G</v>
          </cell>
          <cell r="E11586">
            <v>317</v>
          </cell>
          <cell r="F11586" t="str">
            <v>GALDERMA CONSUMO</v>
          </cell>
        </row>
        <row r="11587">
          <cell r="B11587">
            <v>257600</v>
          </cell>
          <cell r="C11587" t="str">
            <v>CETAPHIL LOC.ULTR.HUM.226</v>
          </cell>
          <cell r="D11587" t="str">
            <v>CETAPHIL LOCION ULTRA HUMECTANTE PIEL MUY SECA Y SENSIBLE FORMULA NO GRASA 226G</v>
          </cell>
          <cell r="E11587">
            <v>317</v>
          </cell>
          <cell r="F11587" t="str">
            <v>GALDERMA CONSUMO</v>
          </cell>
        </row>
        <row r="11588">
          <cell r="B11588">
            <v>257600</v>
          </cell>
          <cell r="C11588" t="str">
            <v>CETAPHIL LOC.ULTR.HUM.226</v>
          </cell>
          <cell r="D11588" t="str">
            <v>CETAPHIL LOCION ULTRA HUMECTANTE PIEL MUY SECA Y SENSIBLE FORMULA NO GRASA 226G</v>
          </cell>
          <cell r="E11588">
            <v>317</v>
          </cell>
          <cell r="F11588" t="str">
            <v>GALDERMA CONSUMO</v>
          </cell>
        </row>
        <row r="11589">
          <cell r="B11589">
            <v>257600</v>
          </cell>
          <cell r="C11589" t="str">
            <v>CETAPHIL LOC.ULTR.HUM.226</v>
          </cell>
          <cell r="D11589" t="str">
            <v>CETAPHIL LOCION ULTRA HUMECTANTE PIEL MUY SECA Y SENSIBLE FORMULA NO GRASA 226G</v>
          </cell>
          <cell r="E11589">
            <v>317</v>
          </cell>
          <cell r="F11589" t="str">
            <v>GALDERMA CONSUMO</v>
          </cell>
        </row>
        <row r="11590">
          <cell r="B11590">
            <v>259565</v>
          </cell>
          <cell r="C11590" t="str">
            <v>CETAPHIL.LOC.LIMP.A/TO237</v>
          </cell>
          <cell r="D11590" t="str">
            <v>CETAPHIL LOC.LIMPIADORA ALTA TOLERANCIA 237ML.</v>
          </cell>
          <cell r="E11590">
            <v>317</v>
          </cell>
          <cell r="F11590" t="str">
            <v>GALDERMA CONSUMO</v>
          </cell>
        </row>
        <row r="11591">
          <cell r="B11591">
            <v>259565</v>
          </cell>
          <cell r="C11591" t="str">
            <v>CETAPHIL.LOC.LIMP.A/TO237</v>
          </cell>
          <cell r="D11591" t="str">
            <v>CETAPHIL LOC.LIMPIADORA ALTA TOLERANCIA 237ML.</v>
          </cell>
          <cell r="E11591">
            <v>317</v>
          </cell>
          <cell r="F11591" t="str">
            <v>GALDERMA CONSUMO</v>
          </cell>
        </row>
        <row r="11592">
          <cell r="B11592">
            <v>263364</v>
          </cell>
          <cell r="C11592" t="str">
            <v>CETAP.RESTORA.LOC.HID.295</v>
          </cell>
          <cell r="D11592" t="str">
            <v>CETAPHIL RESTORADERM LOCION HIDRATANTE CORPORAL RESTAURADOR DE LA PIEL 295ML</v>
          </cell>
          <cell r="E11592">
            <v>317</v>
          </cell>
          <cell r="F11592" t="str">
            <v>GALDERMA CONSUMO</v>
          </cell>
        </row>
        <row r="11593">
          <cell r="B11593">
            <v>263364</v>
          </cell>
          <cell r="C11593" t="str">
            <v>CETAP.RESTORA.LOC.HID.295</v>
          </cell>
          <cell r="D11593" t="str">
            <v>CETAPHIL RESTORADERM LOCION HIDRATANTE CORPORAL RESTAURADOR DE LA PIEL 295ML</v>
          </cell>
          <cell r="E11593">
            <v>317</v>
          </cell>
          <cell r="F11593" t="str">
            <v>GALDERMA CONSUMO</v>
          </cell>
        </row>
        <row r="11594">
          <cell r="B11594">
            <v>263364</v>
          </cell>
          <cell r="C11594" t="str">
            <v>CETAP.RESTORA.LOC.HID.295</v>
          </cell>
          <cell r="D11594" t="str">
            <v>CETAPHIL RESTORADERM LOCION HIDRATANTE CORPORAL RESTAURADOR DE LA PIEL 295ML</v>
          </cell>
          <cell r="E11594">
            <v>317</v>
          </cell>
          <cell r="F11594" t="str">
            <v>GALDERMA CONSUMO</v>
          </cell>
        </row>
        <row r="11595">
          <cell r="B11595">
            <v>263366</v>
          </cell>
          <cell r="C11595" t="str">
            <v>CETAP.RESTORA.LOC.LIMP295</v>
          </cell>
          <cell r="D11595" t="str">
            <v>CETAPHIL RESTORADERM LOCION LIMPIADOR CORPORAL RESTAURADOR DE LA PIEL 295ML</v>
          </cell>
          <cell r="E11595">
            <v>317</v>
          </cell>
          <cell r="F11595" t="str">
            <v>GALDERMA CONSUMO</v>
          </cell>
        </row>
        <row r="11596">
          <cell r="B11596">
            <v>263366</v>
          </cell>
          <cell r="C11596" t="str">
            <v>CETAP.RESTORA.LOC.LIMP295</v>
          </cell>
          <cell r="D11596" t="str">
            <v>CETAPHIL RESTORADERM LOCION LIMPIADOR CORPORAL RESTAURADOR DE LA PIEL 295ML</v>
          </cell>
          <cell r="E11596">
            <v>317</v>
          </cell>
          <cell r="F11596" t="str">
            <v>GALDERMA CONSUMO</v>
          </cell>
        </row>
        <row r="11597">
          <cell r="B11597">
            <v>263366</v>
          </cell>
          <cell r="C11597" t="str">
            <v>CETAP.RESTORA.LOC.LIMP295</v>
          </cell>
          <cell r="D11597" t="str">
            <v>CETAPHIL RESTORADERM LOCION LIMPIADOR CORPORAL RESTAURADOR DE LA PIEL 295ML</v>
          </cell>
          <cell r="E11597">
            <v>317</v>
          </cell>
          <cell r="F11597" t="str">
            <v>GALDERMA CONSUMO</v>
          </cell>
        </row>
        <row r="11598">
          <cell r="B11598">
            <v>267107</v>
          </cell>
          <cell r="C11598" t="str">
            <v>CETAP.PRO AC CON.ESPU.236</v>
          </cell>
          <cell r="D11598" t="str">
            <v>CETAPHIL PRO AC CONTROL ESPUMA DE LIMPIEZA PIEL GRASA 236ML</v>
          </cell>
          <cell r="E11598">
            <v>317</v>
          </cell>
          <cell r="F11598" t="str">
            <v>GALDERMA CONSUMO</v>
          </cell>
        </row>
        <row r="11599">
          <cell r="B11599">
            <v>267138</v>
          </cell>
          <cell r="C11599" t="str">
            <v>CETAP.PRO AC CON.F30.118M</v>
          </cell>
          <cell r="D11599" t="str">
            <v>CETAPHIL PRO AC CONTROL LOCION HIDRATANTE CON PROTECTOR SOLAR SPF30 118ML</v>
          </cell>
          <cell r="E11599">
            <v>317</v>
          </cell>
          <cell r="F11599" t="str">
            <v>GALDERMA CONSUMO</v>
          </cell>
        </row>
        <row r="11600">
          <cell r="B11600">
            <v>273106</v>
          </cell>
          <cell r="C11600" t="str">
            <v>CETAPHIL LOC.HIDRA.50ML</v>
          </cell>
          <cell r="D11600" t="str">
            <v>CETAPHIL LOCION HIDRATANTE FACIAL DIARIO FPS 50 LIBRE DE FRAGANCIA 50ML</v>
          </cell>
          <cell r="E11600">
            <v>317</v>
          </cell>
          <cell r="F11600" t="str">
            <v>GALDERMA CONSUMO</v>
          </cell>
        </row>
        <row r="11601">
          <cell r="B11601">
            <v>274230</v>
          </cell>
          <cell r="C11601" t="str">
            <v>CETAPHIL DERMP.LOC.CU.150</v>
          </cell>
          <cell r="D11601" t="str">
            <v>CETAPHIL DERMOPEDIATRICS LOCION HIDRATANTE CUERPO 150ML</v>
          </cell>
          <cell r="E11601">
            <v>317</v>
          </cell>
          <cell r="F11601" t="str">
            <v>GALDERMA CONSUMO</v>
          </cell>
        </row>
        <row r="11602">
          <cell r="B11602">
            <v>274230</v>
          </cell>
          <cell r="C11602" t="str">
            <v>CETAPHIL DERMP.LOC.CU.150</v>
          </cell>
          <cell r="D11602" t="str">
            <v>CETAPHIL DERMOPEDIATRICS LOCION HIDRATANTE CUERPO 150ML</v>
          </cell>
          <cell r="E11602">
            <v>317</v>
          </cell>
          <cell r="F11602" t="str">
            <v>GALDERMA CONSUMO</v>
          </cell>
        </row>
        <row r="11603">
          <cell r="B11603">
            <v>274231</v>
          </cell>
          <cell r="C11603" t="str">
            <v>CETAPHIL DERMP.ESP.R/C250</v>
          </cell>
          <cell r="D11603" t="str">
            <v>CETAPHIL DERMOPEDIATRICS ESPUMA DE BANO ROSTRO Y CUERPO 250ML</v>
          </cell>
          <cell r="E11603">
            <v>317</v>
          </cell>
          <cell r="F11603" t="str">
            <v>GALDERMA CONSUMO</v>
          </cell>
        </row>
        <row r="11604">
          <cell r="B11604">
            <v>274231</v>
          </cell>
          <cell r="C11604" t="str">
            <v>CETAPHIL DERMP.ESP.R/C250</v>
          </cell>
          <cell r="D11604" t="str">
            <v>CETAPHIL DERMOPEDIATRICS ESPUMA DE BANO ROSTRO Y CUERPO 250ML</v>
          </cell>
          <cell r="E11604">
            <v>317</v>
          </cell>
          <cell r="F11604" t="str">
            <v>GALDERMA CONSUMO</v>
          </cell>
        </row>
        <row r="11605">
          <cell r="B11605">
            <v>277307</v>
          </cell>
          <cell r="C11605" t="str">
            <v>CETAP.LOC.KIDS F50+P/S150</v>
          </cell>
          <cell r="D11605" t="str">
            <v>CETAPHIL SUN KIDS LOCION LIPOSOMAL FPS50+ MUY ALTA PROTECCION PIEL SENSIBLE 150M</v>
          </cell>
          <cell r="E11605">
            <v>317</v>
          </cell>
          <cell r="F11605" t="str">
            <v>GALDERMA CONSUMO</v>
          </cell>
        </row>
        <row r="11606">
          <cell r="B11606">
            <v>277310</v>
          </cell>
          <cell r="C11606" t="str">
            <v>CETAP.GEL LIG.F50+P/M.100</v>
          </cell>
          <cell r="D11606" t="str">
            <v>CETAPHIL SUN GEL LIGERO FPS50+ MUY ALTA PROTECCION PIEL MIXTA A GRASA 100ML</v>
          </cell>
          <cell r="E11606">
            <v>317</v>
          </cell>
          <cell r="F11606" t="str">
            <v>GALDERMA CONSUMO</v>
          </cell>
        </row>
        <row r="11607">
          <cell r="B11607">
            <v>289530</v>
          </cell>
          <cell r="C11607" t="str">
            <v>CETAP.LOC.FAC.HID.DIA.88M</v>
          </cell>
          <cell r="D11607" t="str">
            <v>CETAPHIL LOCION FACIAL HIDRATANTE DE DIA CON ACIDO HIALURICO 88 ML</v>
          </cell>
          <cell r="E11607">
            <v>317</v>
          </cell>
          <cell r="F11607" t="str">
            <v>GALDERMA CONSUMO</v>
          </cell>
        </row>
        <row r="11608">
          <cell r="B11608">
            <v>290322</v>
          </cell>
          <cell r="C11608" t="str">
            <v>CETAP.TOALL.FAC.P/SENS.25</v>
          </cell>
          <cell r="D11608" t="str">
            <v>CETAPHIL TOALLITAS LIMPIEZA FACIAL PIEL SENSIBLE X25</v>
          </cell>
          <cell r="E11608">
            <v>317</v>
          </cell>
          <cell r="F11608" t="str">
            <v>GALDERMA CONSUMO</v>
          </cell>
        </row>
        <row r="11609">
          <cell r="B11609">
            <v>296758</v>
          </cell>
          <cell r="C11609" t="str">
            <v>CETAP.SUN F50+C/COLOR.50M</v>
          </cell>
          <cell r="D11609" t="str">
            <v>CETAPHIL SUN GEL LIGERO PROTECTOR SOLAR C/COLOR FPS50+ ULT.MATTE/OIL CONTR.50ML</v>
          </cell>
          <cell r="E11609">
            <v>317</v>
          </cell>
          <cell r="F11609" t="str">
            <v>GALDERMA CONSUMO</v>
          </cell>
        </row>
        <row r="11610">
          <cell r="B11610">
            <v>296760</v>
          </cell>
          <cell r="C11610" t="str">
            <v>CETAP.SUN F50+MAT/OIL 50M</v>
          </cell>
          <cell r="D11610" t="str">
            <v>CETAPHIL SUN GEL LIGERO PROTECTOR SOLAR FPS50+ ULTRA MATTE/OIL CONTROL 50ML</v>
          </cell>
          <cell r="E11610">
            <v>317</v>
          </cell>
          <cell r="F11610" t="str">
            <v>GALDERMA CONSUMO</v>
          </cell>
        </row>
        <row r="11611">
          <cell r="B11611">
            <v>297257</v>
          </cell>
          <cell r="C11611" t="str">
            <v>CETAPHIL ESP.LIM.SUA.236M</v>
          </cell>
          <cell r="D11611" t="str">
            <v>CETAPHIL ESPUMA DE LIMPIEZA SUAVE 236ML</v>
          </cell>
          <cell r="E11611">
            <v>317</v>
          </cell>
          <cell r="F11611" t="str">
            <v>GALDERMA CONSUMO</v>
          </cell>
        </row>
        <row r="11612">
          <cell r="B11612">
            <v>297259</v>
          </cell>
          <cell r="C11612" t="str">
            <v>CETAPHIL EXF.ULT.SUA.178M</v>
          </cell>
          <cell r="D11612" t="str">
            <v>CETAPHIL EXFOLIANTE ULTRA SUAVE 178ML</v>
          </cell>
          <cell r="E11612">
            <v>317</v>
          </cell>
          <cell r="F11612" t="str">
            <v>GALDERMA CONSUMO</v>
          </cell>
        </row>
        <row r="11613">
          <cell r="B11613">
            <v>297259</v>
          </cell>
          <cell r="C11613" t="str">
            <v>CETAPHIL EXF.ULT.SUA.178M</v>
          </cell>
          <cell r="D11613" t="str">
            <v>CETAPHIL EXFOLIANTE ULTRA SUAVE 178ML</v>
          </cell>
          <cell r="E11613">
            <v>317</v>
          </cell>
          <cell r="F11613" t="str">
            <v>GALDERMA CONSUMO</v>
          </cell>
        </row>
        <row r="11614">
          <cell r="B11614">
            <v>394064</v>
          </cell>
          <cell r="C11614" t="str">
            <v>CETAPHIL HEAL.CR.PROT.50M</v>
          </cell>
          <cell r="D11614" t="str">
            <v>CETAPHIL HEALTHY HYGIENE CREMA PROTECTORA DE MANOS PIEL SENSIBLE 50ML</v>
          </cell>
          <cell r="E11614">
            <v>317</v>
          </cell>
          <cell r="F11614" t="str">
            <v>GALDERMA CONSUMO</v>
          </cell>
        </row>
        <row r="11615">
          <cell r="B11615">
            <v>394066</v>
          </cell>
          <cell r="C11615" t="str">
            <v>CETAPHIL HEAL.LIM.MAN237M</v>
          </cell>
          <cell r="D11615" t="str">
            <v>CETAPHIL HEALTHY HYGIENE LIMPIADOR LIQUIDO PARA MANOS PIEL SENSIBLE 237ML</v>
          </cell>
          <cell r="E11615">
            <v>317</v>
          </cell>
          <cell r="F11615" t="str">
            <v>GALDERMA CONSUMO</v>
          </cell>
        </row>
        <row r="11616">
          <cell r="B11616">
            <v>402397</v>
          </cell>
          <cell r="C11616" t="str">
            <v>CETAPHIL GEL BAÑ.U.SUA500</v>
          </cell>
          <cell r="D11616" t="str">
            <v>CETAPHIL GEL DE BAÑO ULTRA SUAVE PIELES SENSIBLES Y SECAS 500ML</v>
          </cell>
          <cell r="E11616">
            <v>317</v>
          </cell>
          <cell r="F11616" t="str">
            <v>GALDERMA CONSUMO</v>
          </cell>
        </row>
        <row r="11617">
          <cell r="B11617">
            <v>526238</v>
          </cell>
          <cell r="C11617" t="str">
            <v>CETAPHIL OPTIM.CR.HID.48G</v>
          </cell>
          <cell r="D11617" t="str">
            <v>CETAPHIL OPTIMAL HYDRATION CREMA HIDRATANTE FACIAL PIEL SECA Y SENSIBLE 48GR</v>
          </cell>
          <cell r="E11617">
            <v>317</v>
          </cell>
          <cell r="F11617" t="str">
            <v>GALDERMA CONSUMO</v>
          </cell>
        </row>
        <row r="11618">
          <cell r="B11618">
            <v>526239</v>
          </cell>
          <cell r="C11618" t="str">
            <v>CETAPHIL OPTIM.SERU.H.30M</v>
          </cell>
          <cell r="D11618" t="str">
            <v>CETAPHIL OPTIMAL HYDRATION SERUM HIDRATANTE FACIAL 48H PIEL SECA Y SENSIB.30ML</v>
          </cell>
          <cell r="E11618">
            <v>317</v>
          </cell>
          <cell r="F11618" t="str">
            <v>GALDERMA CONSUMO</v>
          </cell>
        </row>
        <row r="11619">
          <cell r="B11619">
            <v>526241</v>
          </cell>
          <cell r="C11619" t="str">
            <v>CETAPHIL PRO URE.10% 60G</v>
          </cell>
          <cell r="D11619" t="str">
            <v>CETAPHIL PRO CREMA HIDRATANTE RESTAURADORA PARA PIES UREA 10% 60GR</v>
          </cell>
          <cell r="E11619">
            <v>317</v>
          </cell>
          <cell r="F11619" t="str">
            <v>GALDERMA CONSUMO</v>
          </cell>
        </row>
        <row r="11620">
          <cell r="B11620">
            <v>533459</v>
          </cell>
          <cell r="C11620" t="str">
            <v>CETAPHIL LOC.HUMECT.237ML</v>
          </cell>
          <cell r="D11620" t="str">
            <v>CETAPHIL LOCION HUMECTANTE PIEL SENSIBLE NORMAL A SECA HIDRA.INTENSA 48HRS 237ML</v>
          </cell>
          <cell r="E11620">
            <v>317</v>
          </cell>
          <cell r="F11620" t="str">
            <v>GALDERMA CONSUMO</v>
          </cell>
        </row>
        <row r="11621">
          <cell r="B11621">
            <v>533461</v>
          </cell>
          <cell r="C11621" t="str">
            <v>CETAP.PRO AR CALM CON.236</v>
          </cell>
          <cell r="D11621" t="str">
            <v>CETAPHIL PRO AR CALM CONTROL ESPUMA DE LIMPIEZA PARA PIELES MUY SENSIBLES 236ML</v>
          </cell>
          <cell r="E11621">
            <v>317</v>
          </cell>
          <cell r="F11621" t="str">
            <v>GALDERMA CONSUMO</v>
          </cell>
        </row>
        <row r="11622">
          <cell r="B11622">
            <v>533464</v>
          </cell>
          <cell r="C11622" t="str">
            <v>CETAPH.PRO AR CALM CONT50</v>
          </cell>
          <cell r="D11622" t="str">
            <v>CETAPHIL PRO AR CALM CONTROL CREMA HIDRATANTE FACIAL PIELES SENSIBLES 50ML</v>
          </cell>
          <cell r="E11622">
            <v>317</v>
          </cell>
          <cell r="F11622" t="str">
            <v>GALDERMA CONSUMO</v>
          </cell>
        </row>
        <row r="11623">
          <cell r="B11623">
            <v>533467</v>
          </cell>
          <cell r="C11623" t="str">
            <v>CETAP.PRO AR CALM.C.COL50</v>
          </cell>
          <cell r="D11623" t="str">
            <v>CETAPHIL PRO AR CALM CONTROL CREMA HIDRA.FACIAL FPS30 CON COLOR PIELES SENS.50ML</v>
          </cell>
          <cell r="E11623">
            <v>317</v>
          </cell>
          <cell r="F11623" t="str">
            <v>GALDERMA CONSUMO</v>
          </cell>
        </row>
        <row r="11624">
          <cell r="B11624">
            <v>533468</v>
          </cell>
          <cell r="C11624" t="str">
            <v>CETAPHIL CREMA HIDRA.250G</v>
          </cell>
          <cell r="D11624" t="str">
            <v>CETAPHIL CREMA HIDRATANTE PIEL SENSIBLE-SECA A MUY SECA 250G</v>
          </cell>
          <cell r="E11624">
            <v>317</v>
          </cell>
          <cell r="F11624" t="str">
            <v>GALDERMA CONSUMO</v>
          </cell>
        </row>
        <row r="11625">
          <cell r="B11625">
            <v>287216</v>
          </cell>
          <cell r="C11625" t="str">
            <v>MTV TUNED EDT.SP.MAN 75ML</v>
          </cell>
          <cell r="D11625" t="str">
            <v>MTV TUNED EAU DE TOILETTE MAN NATURAL SPRAY 75ML</v>
          </cell>
          <cell r="E11625">
            <v>318</v>
          </cell>
          <cell r="F11625" t="str">
            <v>LP MTV</v>
          </cell>
        </row>
        <row r="11626">
          <cell r="B11626">
            <v>15349</v>
          </cell>
          <cell r="C11626" t="str">
            <v>GLICOISDIN 8 CR.FAC.50GR</v>
          </cell>
          <cell r="D11626" t="str">
            <v>GLICOISDIN 8 CREMA FACIAL SOFT EFECTO PEELING 50GR.</v>
          </cell>
          <cell r="E11626">
            <v>319</v>
          </cell>
          <cell r="F11626" t="str">
            <v>ISDINCEUTICS</v>
          </cell>
        </row>
        <row r="11627">
          <cell r="B11627">
            <v>15349</v>
          </cell>
          <cell r="C11627" t="str">
            <v>GLICOISDIN 8 CR.FAC.50GR</v>
          </cell>
          <cell r="D11627" t="str">
            <v>GLICOISDIN 8 CREMA FACIAL SOFT EFECTO PEELING 50GR.</v>
          </cell>
          <cell r="E11627">
            <v>319</v>
          </cell>
          <cell r="F11627" t="str">
            <v>ISDINCEUTICS</v>
          </cell>
        </row>
        <row r="11628">
          <cell r="B11628">
            <v>251459</v>
          </cell>
          <cell r="C11628" t="str">
            <v>GLICOISDIN 15 CR.FAC.50GR</v>
          </cell>
          <cell r="D11628" t="str">
            <v>GLICOISDIN 15 CREMA FACIAL MODERATE EFECTO PEELING 50GR.</v>
          </cell>
          <cell r="E11628">
            <v>319</v>
          </cell>
          <cell r="F11628" t="str">
            <v>ISDINCEUTICS</v>
          </cell>
        </row>
        <row r="11629">
          <cell r="B11629">
            <v>251459</v>
          </cell>
          <cell r="C11629" t="str">
            <v>GLICOISDIN 15 CR.FAC.50GR</v>
          </cell>
          <cell r="D11629" t="str">
            <v>GLICOISDIN 15 CREMA FACIAL MODERATE EFECTO PEELING 50GR.</v>
          </cell>
          <cell r="E11629">
            <v>319</v>
          </cell>
          <cell r="F11629" t="str">
            <v>ISDINCEUTICS</v>
          </cell>
        </row>
        <row r="11630">
          <cell r="B11630">
            <v>255154</v>
          </cell>
          <cell r="C11630" t="str">
            <v>GLICOISDIN 10 GEL FAC.50G</v>
          </cell>
          <cell r="D11630" t="str">
            <v>GLICOISDIN 10 GEL FACIAL SOFT EFECTO PEELING 50GR.</v>
          </cell>
          <cell r="E11630">
            <v>319</v>
          </cell>
          <cell r="F11630" t="str">
            <v>ISDINCEUTICS</v>
          </cell>
        </row>
        <row r="11631">
          <cell r="B11631">
            <v>255154</v>
          </cell>
          <cell r="C11631" t="str">
            <v>GLICOISDIN 10 GEL FAC.50G</v>
          </cell>
          <cell r="D11631" t="str">
            <v>GLICOISDIN 10 GEL FACIAL SOFT EFECTO PEELING 50GR.</v>
          </cell>
          <cell r="E11631">
            <v>319</v>
          </cell>
          <cell r="F11631" t="str">
            <v>ISDINCEUTICS</v>
          </cell>
        </row>
        <row r="11632">
          <cell r="B11632">
            <v>255155</v>
          </cell>
          <cell r="C11632" t="str">
            <v>GLICOISDIN 15 GEL FAC.50G</v>
          </cell>
          <cell r="D11632" t="str">
            <v>GLICOISDIN 15 GEL FACIAL MODERATE EFECTO PEELING 50GR</v>
          </cell>
          <cell r="E11632">
            <v>319</v>
          </cell>
          <cell r="F11632" t="str">
            <v>ISDINCEUTICS</v>
          </cell>
        </row>
        <row r="11633">
          <cell r="B11633">
            <v>255155</v>
          </cell>
          <cell r="C11633" t="str">
            <v>GLICOISDIN 15 GEL FAC.50G</v>
          </cell>
          <cell r="D11633" t="str">
            <v>GLICOISDIN 15 GEL FACIAL MODERATE EFECTO PEELING 50GR</v>
          </cell>
          <cell r="E11633">
            <v>319</v>
          </cell>
          <cell r="F11633" t="str">
            <v>ISDINCEUTICS</v>
          </cell>
        </row>
        <row r="11634">
          <cell r="B11634">
            <v>255156</v>
          </cell>
          <cell r="C11634" t="str">
            <v>GLICOISDIN 25 GEL FAC.50G</v>
          </cell>
          <cell r="D11634" t="str">
            <v>GLICOISDIN 25 GEL FACIAL INTENSE EFECTO PEELING 50GR.</v>
          </cell>
          <cell r="E11634">
            <v>319</v>
          </cell>
          <cell r="F11634" t="str">
            <v>ISDINCEUTICS</v>
          </cell>
        </row>
        <row r="11635">
          <cell r="B11635">
            <v>255156</v>
          </cell>
          <cell r="C11635" t="str">
            <v>GLICOISDIN 25 GEL FAC.50G</v>
          </cell>
          <cell r="D11635" t="str">
            <v>GLICOISDIN 25 GEL FACIAL INTENSE EFECTO PEELING 50GR.</v>
          </cell>
          <cell r="E11635">
            <v>319</v>
          </cell>
          <cell r="F11635" t="str">
            <v>ISDINCEUTICS</v>
          </cell>
        </row>
        <row r="11636">
          <cell r="B11636">
            <v>277067</v>
          </cell>
          <cell r="C11636" t="str">
            <v>ISDIN SKIN DR.MAQ.SAND15M</v>
          </cell>
          <cell r="D11636" t="str">
            <v>ISDIN SKIN DROPS MAQUILLAJE FLUIDO DE COBERTURA ADAPTABLE SAND 15ML</v>
          </cell>
          <cell r="E11636">
            <v>319</v>
          </cell>
          <cell r="F11636" t="str">
            <v>ISDINCEUTICS</v>
          </cell>
        </row>
        <row r="11637">
          <cell r="B11637">
            <v>277067</v>
          </cell>
          <cell r="C11637" t="str">
            <v>ISDIN SKIN DR.MAQ.SAND15M</v>
          </cell>
          <cell r="D11637" t="str">
            <v>ISDIN SKIN DROPS MAQUILLAJE FLUIDO DE COBERTURA ADAPTABLE SAND 15ML</v>
          </cell>
          <cell r="E11637">
            <v>319</v>
          </cell>
          <cell r="F11637" t="str">
            <v>ISDINCEUTICS</v>
          </cell>
        </row>
        <row r="11638">
          <cell r="B11638">
            <v>277068</v>
          </cell>
          <cell r="C11638" t="str">
            <v>ISDIN SKIN DR.MAQ.BRONZ15</v>
          </cell>
          <cell r="D11638" t="str">
            <v>ISDIN SKIN DROPS MAQUILLAJE FLUIDO DE COBERTURA ADAPTABLE BRONZE 15ML</v>
          </cell>
          <cell r="E11638">
            <v>319</v>
          </cell>
          <cell r="F11638" t="str">
            <v>ISDINCEUTICS</v>
          </cell>
        </row>
        <row r="11639">
          <cell r="B11639">
            <v>277069</v>
          </cell>
          <cell r="C11639" t="str">
            <v>ISDIN MELACLEAR SERU.15ML</v>
          </cell>
          <cell r="D11639" t="str">
            <v>ISDIN MELACLEAR SERUM CORRECTOR UNIFICADOR DEL TONO 15ML</v>
          </cell>
          <cell r="E11639">
            <v>319</v>
          </cell>
          <cell r="F11639" t="str">
            <v>ISDINCEUTICS</v>
          </cell>
        </row>
        <row r="11640">
          <cell r="B11640">
            <v>277069</v>
          </cell>
          <cell r="C11640" t="str">
            <v>ISDIN MELACLEAR SERU.15ML</v>
          </cell>
          <cell r="D11640" t="str">
            <v>ISDIN MELACLEAR SERUM CORRECTOR UNIFICADOR DEL TONO 15ML</v>
          </cell>
          <cell r="E11640">
            <v>319</v>
          </cell>
          <cell r="F11640" t="str">
            <v>ISDINCEUTICS</v>
          </cell>
        </row>
        <row r="11641">
          <cell r="B11641">
            <v>277070</v>
          </cell>
          <cell r="C11641" t="str">
            <v>ISDIN K-OX E.CR.CON.OJO15</v>
          </cell>
          <cell r="D11641" t="str">
            <v>ISDIN K-OX EYES CREMA CONTORNO DE OJOS BOLSAS Y OJERAS CON VITAMINA K OXIDO 15GR</v>
          </cell>
          <cell r="E11641">
            <v>319</v>
          </cell>
          <cell r="F11641" t="str">
            <v>ISDINCEUTICS</v>
          </cell>
        </row>
        <row r="11642">
          <cell r="B11642">
            <v>277072</v>
          </cell>
          <cell r="C11642" t="str">
            <v>ISDIN FLAVO-C SERU.30ML</v>
          </cell>
          <cell r="D11642" t="str">
            <v>ISDIN FLAVO-C SERUM ANTIOXIDANTE CON VITAMINA C Y GINKGO BILOBA 30ML</v>
          </cell>
          <cell r="E11642">
            <v>319</v>
          </cell>
          <cell r="F11642" t="str">
            <v>ISDINCEUTICS</v>
          </cell>
        </row>
        <row r="11643">
          <cell r="B11643">
            <v>277072</v>
          </cell>
          <cell r="C11643" t="str">
            <v>ISDIN FLAVO-C SERU.30ML</v>
          </cell>
          <cell r="D11643" t="str">
            <v>ISDIN FLAVO-C SERUM ANTIOXIDANTE CON VITAMINA C Y GINKGO BILOBA 30ML</v>
          </cell>
          <cell r="E11643">
            <v>319</v>
          </cell>
          <cell r="F11643" t="str">
            <v>ISDINCEUTICS</v>
          </cell>
        </row>
        <row r="11644">
          <cell r="B11644">
            <v>290438</v>
          </cell>
          <cell r="C11644" t="str">
            <v>ISDIN A.G.E.REVE.CR.51,5G</v>
          </cell>
          <cell r="D11644" t="str">
            <v>ISDIN A.G.E.REVERSE CREMA FACIAL REMODELANTE TRIPLE ACCION ANTIEDAD 51,5GR</v>
          </cell>
          <cell r="E11644">
            <v>319</v>
          </cell>
          <cell r="F11644" t="str">
            <v>ISDINCEUTICS</v>
          </cell>
        </row>
        <row r="11645">
          <cell r="B11645">
            <v>290438</v>
          </cell>
          <cell r="C11645" t="str">
            <v>ISDIN A.G.E.REVE.CR.51,5G</v>
          </cell>
          <cell r="D11645" t="str">
            <v>ISDIN A.G.E.REVERSE CREMA FACIAL REMODELANTE TRIPLE ACCION ANTIEDAD 51,5GR</v>
          </cell>
          <cell r="E11645">
            <v>319</v>
          </cell>
          <cell r="F11645" t="str">
            <v>ISDINCEUTICS</v>
          </cell>
        </row>
        <row r="11646">
          <cell r="B11646">
            <v>292523</v>
          </cell>
          <cell r="C11646" t="str">
            <v>FLAVO-C ULTR.DIA AMP2M.10</v>
          </cell>
          <cell r="D11646" t="str">
            <v>ISDIN FLAVO-C ULTRAGLICAN SERUM ANTIOXIDANTE DIA AMPOLLAS 2ML X10</v>
          </cell>
          <cell r="E11646">
            <v>319</v>
          </cell>
          <cell r="F11646" t="str">
            <v>ISDINCEUTICS</v>
          </cell>
        </row>
        <row r="11647">
          <cell r="B11647">
            <v>292523</v>
          </cell>
          <cell r="C11647" t="str">
            <v>FLAVO-C ULTR.DIA AMP2M.10</v>
          </cell>
          <cell r="D11647" t="str">
            <v>ISDIN FLAVO-C ULTRAGLICAN SERUM ANTIOXIDANTE DIA AMPOLLAS 2ML X10</v>
          </cell>
          <cell r="E11647">
            <v>319</v>
          </cell>
          <cell r="F11647" t="str">
            <v>ISDINCEUTICS</v>
          </cell>
        </row>
        <row r="11648">
          <cell r="B11648">
            <v>295464</v>
          </cell>
          <cell r="C11648" t="str">
            <v>ISDIN PIGM.EXPER.AMP2M.10</v>
          </cell>
          <cell r="D11648" t="str">
            <v>ISDIN PIGMENT EXPERT SERUM ACLARADOR AMBOLLAS 2ML X10</v>
          </cell>
          <cell r="E11648">
            <v>319</v>
          </cell>
          <cell r="F11648" t="str">
            <v>ISDINCEUTICS</v>
          </cell>
        </row>
        <row r="11649">
          <cell r="B11649">
            <v>296081</v>
          </cell>
          <cell r="C11649" t="str">
            <v>PIGMEN.EXP.AMP.10+NIGHT10</v>
          </cell>
          <cell r="D11649" t="str">
            <v>ISDIN PIGMENT EXPERT SERUM ACLARADOR AMP.2M.10+NIGHT PEEL EXF.NOCHE AMP.2M.10</v>
          </cell>
          <cell r="E11649">
            <v>319</v>
          </cell>
          <cell r="F11649" t="str">
            <v>ISDINCEUTICS</v>
          </cell>
        </row>
        <row r="11650">
          <cell r="B11650">
            <v>296455</v>
          </cell>
          <cell r="C11650" t="str">
            <v>ISDIN INST.FLAS.AMP.2ML.1</v>
          </cell>
          <cell r="D11650" t="str">
            <v>ISDIN INSTANT FLASH AMPOLLA EFECTO LIFTING INMEDIATO 2ML X1</v>
          </cell>
          <cell r="E11650">
            <v>319</v>
          </cell>
          <cell r="F11650" t="str">
            <v>ISDINCEUTICS</v>
          </cell>
        </row>
        <row r="11651">
          <cell r="B11651">
            <v>296455</v>
          </cell>
          <cell r="C11651" t="str">
            <v>ISDIN INST.FLAS.AMP.2ML.1</v>
          </cell>
          <cell r="D11651" t="str">
            <v>ISDIN INSTANT FLASH AMPOLLA EFECTO LIFTING INMEDIATO 2ML X1</v>
          </cell>
          <cell r="E11651">
            <v>319</v>
          </cell>
          <cell r="F11651" t="str">
            <v>ISDINCEUTICS</v>
          </cell>
        </row>
        <row r="11652">
          <cell r="B11652">
            <v>298887</v>
          </cell>
          <cell r="C11652" t="str">
            <v>ISDIN CR.AGE.REVE.NOC51,5</v>
          </cell>
          <cell r="D11652" t="str">
            <v>ISDIN ISDINCEUTICS CREMA REPARADORA DE NOCHE A.G.E. REVERSE NIGHT 51,5GR</v>
          </cell>
          <cell r="E11652">
            <v>319</v>
          </cell>
          <cell r="F11652" t="str">
            <v>ISDINCEUTICS</v>
          </cell>
        </row>
        <row r="11653">
          <cell r="B11653">
            <v>391274</v>
          </cell>
          <cell r="C11653" t="str">
            <v>ISDIN HYAL.BOOST.AMP2M.10</v>
          </cell>
          <cell r="D11653" t="str">
            <v>ISDIN ISDINCEUTICS HYALURONIC BOOSTER SERUM HIDRA.Y CALMAN.INTEN.AMPOLLAS 2ML.10</v>
          </cell>
          <cell r="E11653">
            <v>319</v>
          </cell>
          <cell r="F11653" t="str">
            <v>ISDINCEUTICS</v>
          </cell>
        </row>
        <row r="11654">
          <cell r="B11654">
            <v>391647</v>
          </cell>
          <cell r="C11654" t="str">
            <v>ISDIN HYAL.SERUM CONC.30M</v>
          </cell>
          <cell r="D11654" t="str">
            <v>ISDIN ISDINCEUTICS HYALURONIC SERUM CONCENTRADO HIDRATA Y REDENSIFICA 30ML</v>
          </cell>
          <cell r="E11654">
            <v>319</v>
          </cell>
          <cell r="F11654" t="str">
            <v>ISDINCEUTICS</v>
          </cell>
        </row>
        <row r="11655">
          <cell r="B11655">
            <v>393558</v>
          </cell>
          <cell r="C11655" t="str">
            <v>ISDIN CR.VITAL EYES 15GR</v>
          </cell>
          <cell r="D11655" t="str">
            <v>ISDIN ISDINCEUTICS CREMA REPARADORA CONTORNO DE OJOS VITAL EYES 15GR</v>
          </cell>
          <cell r="E11655">
            <v>319</v>
          </cell>
          <cell r="F11655" t="str">
            <v>ISDINCEUTICS</v>
          </cell>
        </row>
        <row r="11656">
          <cell r="B11656">
            <v>527737</v>
          </cell>
          <cell r="C11656" t="str">
            <v>ISDINC.LIM.ESSEN.CLE.200M</v>
          </cell>
          <cell r="D11656" t="str">
            <v>ISDIN ISDINCEUTICS LIMPIADOR A BASE DE ACEITE ESSENTIAL CLEANSING 200ML</v>
          </cell>
          <cell r="E11656">
            <v>319</v>
          </cell>
          <cell r="F11656" t="str">
            <v>ISDINCEUTICS</v>
          </cell>
        </row>
        <row r="11657">
          <cell r="B11657">
            <v>528204</v>
          </cell>
          <cell r="C11657" t="str">
            <v>ISDIN.SER.FLAV-C FORT5,3M</v>
          </cell>
          <cell r="D11657" t="str">
            <v>ISDIN ISDINCEUTICS SERUM FLAVO-C FORTE 5,3ML</v>
          </cell>
          <cell r="E11657">
            <v>319</v>
          </cell>
          <cell r="F11657" t="str">
            <v>ISDINCEUTICS</v>
          </cell>
        </row>
        <row r="11658">
          <cell r="B11658">
            <v>539315</v>
          </cell>
          <cell r="C11658" t="str">
            <v>ISDIN P.AGE REV.DAY 22 CL</v>
          </cell>
          <cell r="D11658" t="str">
            <v>ISDIN PACK AGE REVER.DAY 50G+MICELL.SOLUT.100M+VITAL EYES 8U 4G+NEC.WHI.VEL.22CL</v>
          </cell>
          <cell r="E11658">
            <v>319</v>
          </cell>
          <cell r="F11658" t="str">
            <v>ISDINCEUTICS</v>
          </cell>
        </row>
        <row r="11659">
          <cell r="B11659">
            <v>539317</v>
          </cell>
          <cell r="C11659" t="str">
            <v>ISDIN PACK ESSENT.CL.22CL</v>
          </cell>
          <cell r="D11659" t="str">
            <v>ISDIN PACK ESSENTIAL CLEANS.200ML+ISD.V.EYES8U 4G+ISD.K-OX EYES 3ML+N.BLA.V.22CL</v>
          </cell>
          <cell r="E11659">
            <v>319</v>
          </cell>
          <cell r="F11659" t="str">
            <v>ISDINCEUTICS</v>
          </cell>
        </row>
        <row r="11660">
          <cell r="B11660">
            <v>541072</v>
          </cell>
          <cell r="C11660" t="str">
            <v>ISDIN RETIN.INT.SERUM.50M</v>
          </cell>
          <cell r="D11660" t="str">
            <v>ISDIN ISDINCEUTICS SERUM RETINAL INTENSE RENUEVA ANTIARRUGAS 50ML</v>
          </cell>
          <cell r="E11660">
            <v>319</v>
          </cell>
          <cell r="F11660" t="str">
            <v>ISDINCEUTICS</v>
          </cell>
        </row>
        <row r="11661">
          <cell r="B11661">
            <v>545600</v>
          </cell>
          <cell r="C11661" t="str">
            <v>ISDIN SER30+K-OX EYES+MOI</v>
          </cell>
          <cell r="D11661" t="str">
            <v>ISDIN PACK HYALURONIC SERUM CONCENTR.HIDR.30ML+K-OX EYES 3G+HYALURON.MOISTURE 8G</v>
          </cell>
          <cell r="E11661">
            <v>319</v>
          </cell>
          <cell r="F11661" t="str">
            <v>ISDINCEUTICS</v>
          </cell>
        </row>
        <row r="11662">
          <cell r="B11662">
            <v>547471</v>
          </cell>
          <cell r="C11662" t="str">
            <v>ISDIN HYA.SENT.CR.HID.50G</v>
          </cell>
          <cell r="D11662" t="str">
            <v>ISDIN ISDINCEUTICS HYALURONIC MOISTURE SENSITIVE SKIN-CREMA FAC.HIDRATANTE.50G</v>
          </cell>
          <cell r="E11662">
            <v>319</v>
          </cell>
          <cell r="F11662" t="str">
            <v>ISDINCEUTICS</v>
          </cell>
        </row>
        <row r="11663">
          <cell r="B11663">
            <v>547472</v>
          </cell>
          <cell r="C11663" t="str">
            <v>ISDIN HYA.NOR.CR.HID.50G</v>
          </cell>
          <cell r="D11663" t="str">
            <v>ISDIN ISDINCEUTICS HYALURONIC MOISTURE NORM.TO DRY SKIN-CREMA FAC.HIDRATANTE.50G</v>
          </cell>
          <cell r="E11663">
            <v>319</v>
          </cell>
          <cell r="F11663" t="str">
            <v>ISDINCEUTICS</v>
          </cell>
        </row>
        <row r="11664">
          <cell r="B11664">
            <v>547473</v>
          </cell>
          <cell r="C11664" t="str">
            <v>ISDIN HYA.NOR.REP.HID.50G</v>
          </cell>
          <cell r="D11664" t="str">
            <v>ISDIN ISDINCEUTICS HYALURONIC REPUESTO MOIST.NORMAL-DRY SKIN-CR.FAC.HIDRAT.50G</v>
          </cell>
          <cell r="E11664">
            <v>319</v>
          </cell>
          <cell r="F11664" t="str">
            <v>ISDINCEUTICS</v>
          </cell>
        </row>
        <row r="11665">
          <cell r="B11665">
            <v>547474</v>
          </cell>
          <cell r="C11665" t="str">
            <v>ISDIN HAY.SENT.REFILL 50G</v>
          </cell>
          <cell r="D11665" t="str">
            <v>ISDIN ISDINCEUTICS HYAURONIC MOISTURE REFILL SENSITIVE SKIN CREMA FACIAL 50G</v>
          </cell>
          <cell r="E11665">
            <v>319</v>
          </cell>
          <cell r="F11665" t="str">
            <v>ISDINCEUTICS</v>
          </cell>
        </row>
        <row r="11666">
          <cell r="B11666">
            <v>548240</v>
          </cell>
          <cell r="C11666" t="str">
            <v>ISDIN PACK SER30+FP.FW.10</v>
          </cell>
          <cell r="D11666" t="str">
            <v>ISDIN PACK ISDINCEUTICS HYALUR.CONC.SERUM 30M+REGALO FOTOPR.FUSION W.URBAN 10ML</v>
          </cell>
          <cell r="E11666">
            <v>319</v>
          </cell>
          <cell r="F11666" t="str">
            <v>ISDINCEUTICS</v>
          </cell>
        </row>
        <row r="11667">
          <cell r="B11667">
            <v>553574</v>
          </cell>
          <cell r="C11667" t="str">
            <v>ISDIN.MELAC.ADVAN.3%.30ML</v>
          </cell>
          <cell r="D11667" t="str">
            <v>ISDINCEUTICS MELACLEAR ADVANCED 3% 30ML</v>
          </cell>
          <cell r="E11667">
            <v>319</v>
          </cell>
          <cell r="F11667" t="str">
            <v>ISDINCEUTICS</v>
          </cell>
        </row>
        <row r="11668">
          <cell r="B11668">
            <v>554388</v>
          </cell>
          <cell r="C11668" t="str">
            <v>ISDIN SER30+K-OX EYE+CR50</v>
          </cell>
          <cell r="D11668" t="str">
            <v>ISDIN ISDINCEUTICS HYALURONIC CONC.SERUM 30M+OX EYES 3G+HYAURONIC MOISTURE CR.50</v>
          </cell>
          <cell r="E11668">
            <v>319</v>
          </cell>
          <cell r="F11668" t="str">
            <v>ISDINCEUTICS</v>
          </cell>
        </row>
        <row r="11669">
          <cell r="B11669">
            <v>554389</v>
          </cell>
          <cell r="C11669" t="str">
            <v>ISDIN K-OX EYE CR15+ESSEN</v>
          </cell>
          <cell r="D11669" t="str">
            <v>ISDINCEUTICS K-OX EYES CR.15GR+ESSENTIAL CLEANSING 27ML+ 2 FLAVO-C AMPOLLAS</v>
          </cell>
          <cell r="E11669">
            <v>319</v>
          </cell>
          <cell r="F11669" t="str">
            <v>ISDINCEUTICS</v>
          </cell>
        </row>
        <row r="11670">
          <cell r="B11670">
            <v>554390</v>
          </cell>
          <cell r="C11670" t="str">
            <v>ISDIN R.INTE.SERU50+ESSEN</v>
          </cell>
          <cell r="D11670" t="str">
            <v>ISDIN ISDINCEUTICS RETINAL INTENSE SERUM 50ML+ESSENTIAL CLEASING 27ML+VITAL EYES</v>
          </cell>
          <cell r="E11670">
            <v>319</v>
          </cell>
          <cell r="F11670" t="str">
            <v>ISDINCEUTICS</v>
          </cell>
        </row>
        <row r="11671">
          <cell r="B11671">
            <v>554391</v>
          </cell>
          <cell r="C11671" t="str">
            <v>ISDIN MOI50+K-OX EYE+ESSE</v>
          </cell>
          <cell r="D11671" t="str">
            <v>ISDIN ISDINCEUTICS HYALURONIC MOISTURE 50GR+ESSENTIAL CLEANSING 27M+K-OX EYES 3G</v>
          </cell>
          <cell r="E11671">
            <v>319</v>
          </cell>
          <cell r="F11671" t="str">
            <v>ISDINCEUTICS</v>
          </cell>
        </row>
        <row r="11672">
          <cell r="B11672">
            <v>554392</v>
          </cell>
          <cell r="C11672" t="str">
            <v>ISDIN MOI.SEN.50+ESS+K-OX</v>
          </cell>
          <cell r="D11672" t="str">
            <v>ISDIN ISDINCEUTICS HYALURONIC MOISTURE SENSIT.50GR+ESSEN.CLEANS.27M+K-OX EYES 3G</v>
          </cell>
          <cell r="E11672">
            <v>319</v>
          </cell>
          <cell r="F11672" t="str">
            <v>ISDINCEUTICS</v>
          </cell>
        </row>
        <row r="11673">
          <cell r="B11673">
            <v>286027</v>
          </cell>
          <cell r="C11673" t="str">
            <v>BIO SESAME BAR.50GR</v>
          </cell>
          <cell r="D11673" t="str">
            <v>JANNIS BIO SESAME BARRA DE SESAMO ORGNICO 40GR</v>
          </cell>
          <cell r="E11673">
            <v>323</v>
          </cell>
          <cell r="F11673" t="str">
            <v>VIVE+ BREMEN</v>
          </cell>
        </row>
        <row r="11674">
          <cell r="B11674">
            <v>286027</v>
          </cell>
          <cell r="C11674" t="str">
            <v>BIO SESAME BAR.50GR</v>
          </cell>
          <cell r="D11674" t="str">
            <v>JANNIS BIO SESAME BARRA DE SESAMO ORGNICO 40GR</v>
          </cell>
          <cell r="E11674">
            <v>323</v>
          </cell>
          <cell r="F11674" t="str">
            <v>VIVE+ BREMEN</v>
          </cell>
        </row>
        <row r="11675">
          <cell r="B11675">
            <v>286028</v>
          </cell>
          <cell r="C11675" t="str">
            <v>SESAME 3 BAR.45GR</v>
          </cell>
          <cell r="D11675" t="str">
            <v>JANNIS SESAME 3 BARRA DE SESAMO 45GR</v>
          </cell>
          <cell r="E11675">
            <v>323</v>
          </cell>
          <cell r="F11675" t="str">
            <v>VIVE+ BREMEN</v>
          </cell>
        </row>
        <row r="11676">
          <cell r="B11676">
            <v>286029</v>
          </cell>
          <cell r="C11676" t="str">
            <v>JA.SESAME BAR.C/MIEL 30G</v>
          </cell>
          <cell r="D11676" t="str">
            <v>JANNIS SESAME BAR BARRA DE SESAMO CON MIEL 30GR</v>
          </cell>
          <cell r="E11676">
            <v>323</v>
          </cell>
          <cell r="F11676" t="str">
            <v>VIVE+ BREMEN</v>
          </cell>
        </row>
        <row r="11677">
          <cell r="B11677">
            <v>286030</v>
          </cell>
          <cell r="C11677" t="str">
            <v>JA.SESAME BAR.30GR</v>
          </cell>
          <cell r="D11677" t="str">
            <v>JANNIS SESAME BAR BARRA DE SESAMO 30GR</v>
          </cell>
          <cell r="E11677">
            <v>323</v>
          </cell>
          <cell r="F11677" t="str">
            <v>VIVE+ BREMEN</v>
          </cell>
        </row>
        <row r="11678">
          <cell r="B11678">
            <v>290275</v>
          </cell>
          <cell r="C11678" t="str">
            <v>JA.ALMOND BAR.ALMENDR.40G</v>
          </cell>
          <cell r="D11678" t="str">
            <v>JANNIS ALMOND BAR BARRA DE ALMENDRAS 40GR</v>
          </cell>
          <cell r="E11678">
            <v>323</v>
          </cell>
          <cell r="F11678" t="str">
            <v>VIVE+ BREMEN</v>
          </cell>
        </row>
        <row r="11679">
          <cell r="B11679">
            <v>290276</v>
          </cell>
          <cell r="C11679" t="str">
            <v>JA.MIXEDN.BAR.MEZ.NUEC40G</v>
          </cell>
          <cell r="D11679" t="str">
            <v>JANNIS MIXEDNUTS BAR BARRA DE MESCLA DE NUECES 40GR</v>
          </cell>
          <cell r="E11679">
            <v>323</v>
          </cell>
          <cell r="F11679" t="str">
            <v>VIVE+ BREMEN</v>
          </cell>
        </row>
        <row r="11680">
          <cell r="B11680">
            <v>549552</v>
          </cell>
          <cell r="C11680" t="str">
            <v>JA.NUTBA.FRU.FRAM.28G</v>
          </cell>
          <cell r="D11680" t="str">
            <v>JANNIS NUTBARS 0% AZUCAR FRUTILLA FRAMBUESA 28G</v>
          </cell>
          <cell r="E11680">
            <v>323</v>
          </cell>
          <cell r="F11680" t="str">
            <v>VIVE+ BREMEN</v>
          </cell>
        </row>
        <row r="11681">
          <cell r="B11681">
            <v>549553</v>
          </cell>
          <cell r="C11681" t="str">
            <v>JA.NUT.MIEL CHO.CER.30G</v>
          </cell>
          <cell r="D11681" t="str">
            <v>JANNIS NUTBARS MIEL CHOCOLATE NEGRO CON CEREZA 30G</v>
          </cell>
          <cell r="E11681">
            <v>323</v>
          </cell>
          <cell r="F11681" t="str">
            <v>VIVE+ BREMEN</v>
          </cell>
        </row>
        <row r="11682">
          <cell r="B11682">
            <v>549554</v>
          </cell>
          <cell r="C11682" t="str">
            <v>JA.BARRA 0% SESAMO 40G</v>
          </cell>
          <cell r="D11682" t="str">
            <v>JANNIS BARRA 0% AZUCAR SESAMO 40G</v>
          </cell>
          <cell r="E11682">
            <v>323</v>
          </cell>
          <cell r="F11682" t="str">
            <v>VIVE+ BREMEN</v>
          </cell>
        </row>
        <row r="11683">
          <cell r="B11683">
            <v>549954</v>
          </cell>
          <cell r="C11683" t="str">
            <v>JA.NUTBA.0% NUEZ TOST.28G</v>
          </cell>
          <cell r="D11683" t="str">
            <v>JANNIS NUTBARS 0% NUEZ TOSTADA 28G</v>
          </cell>
          <cell r="E11683">
            <v>323</v>
          </cell>
          <cell r="F11683" t="str">
            <v>VIVE+ BREMEN</v>
          </cell>
        </row>
        <row r="11684">
          <cell r="B11684">
            <v>277412</v>
          </cell>
          <cell r="C11684" t="str">
            <v>OKF BEB.COCO P/PREM.500ML</v>
          </cell>
          <cell r="D11684" t="str">
            <v>OKF COCO BEBIDA DE COCO PURE PREMIUN SIN AZUCAR 500ML</v>
          </cell>
          <cell r="E11684">
            <v>325</v>
          </cell>
          <cell r="F11684" t="str">
            <v>VARIOS BEBESTIBLES</v>
          </cell>
        </row>
        <row r="11685">
          <cell r="B11685">
            <v>277413</v>
          </cell>
          <cell r="C11685" t="str">
            <v>OKF BEB.A/DR.VERA MANG500</v>
          </cell>
          <cell r="D11685" t="str">
            <v>OKF ALOE DRINK VERA BEBIDA DE ALOE VERA SABOR MANGO SIN AZUCAR 500ML</v>
          </cell>
          <cell r="E11685">
            <v>325</v>
          </cell>
          <cell r="F11685" t="str">
            <v>VARIOS BEBESTIBLES</v>
          </cell>
        </row>
        <row r="11686">
          <cell r="B11686">
            <v>277414</v>
          </cell>
          <cell r="C11686" t="str">
            <v>OKF BEB.A/DR.VERA PINA500</v>
          </cell>
          <cell r="D11686" t="str">
            <v>OKF ALOE DRINK VERA BEBIDA DE ALOE VERA SABOR PINA SIN AZUCAR 500ML</v>
          </cell>
          <cell r="E11686">
            <v>325</v>
          </cell>
          <cell r="F11686" t="str">
            <v>VARIOS BEBESTIBLES</v>
          </cell>
        </row>
        <row r="11687">
          <cell r="B11687">
            <v>277415</v>
          </cell>
          <cell r="C11687" t="str">
            <v>OKF BEB.A/DR.VERA FRUT500</v>
          </cell>
          <cell r="D11687" t="str">
            <v>OKF ALOE DRINK VERA BEBIDA DE ALOE VERA SABOR FRUTILLA SIN AZUCAR 500ML</v>
          </cell>
          <cell r="E11687">
            <v>325</v>
          </cell>
          <cell r="F11687" t="str">
            <v>VARIOS BEBESTIBLES</v>
          </cell>
        </row>
        <row r="11688">
          <cell r="B11688">
            <v>277416</v>
          </cell>
          <cell r="C11688" t="str">
            <v>OKF BEB.A/DRINK VERA 500M</v>
          </cell>
          <cell r="D11688" t="str">
            <v>OKF ALOE DRINK VERA BEBIDA DE ALOE VERA SIN AZUCAR 500ML</v>
          </cell>
          <cell r="E11688">
            <v>325</v>
          </cell>
          <cell r="F11688" t="str">
            <v>VARIOS BEBESTIBLES</v>
          </cell>
        </row>
        <row r="11689">
          <cell r="B11689">
            <v>288114</v>
          </cell>
          <cell r="C11689" t="str">
            <v>OKF BEB.A/DR.VERA GRAN500</v>
          </cell>
          <cell r="D11689" t="str">
            <v>OKF ALOE DRINK VERA BEBIDA DE ALOE VERA SABOR GRANADA SIN AZUCAR 500ML</v>
          </cell>
          <cell r="E11689">
            <v>325</v>
          </cell>
          <cell r="F11689" t="str">
            <v>VARIOS BEBESTIBLES</v>
          </cell>
        </row>
        <row r="11690">
          <cell r="B11690">
            <v>290899</v>
          </cell>
          <cell r="C11690" t="str">
            <v>GUARANA ANTART.ZERO 350M</v>
          </cell>
          <cell r="D11690" t="str">
            <v>GUARANA ANTARTICA ZERO BEBIDA FANTASIA GASIFICADA 350ML</v>
          </cell>
          <cell r="E11690">
            <v>325</v>
          </cell>
          <cell r="F11690" t="str">
            <v>VARIOS BEBESTIBLES</v>
          </cell>
        </row>
        <row r="11691">
          <cell r="B11691">
            <v>296112</v>
          </cell>
          <cell r="C11691" t="str">
            <v>GOWELL ALOE GRANADA 500ML</v>
          </cell>
          <cell r="D11691" t="str">
            <v>GOWELL BEBIDA DE ALOE VERA SABOR GRANADA 500ML</v>
          </cell>
          <cell r="E11691">
            <v>325</v>
          </cell>
          <cell r="F11691" t="str">
            <v>VARIOS BEBESTIBLES</v>
          </cell>
        </row>
        <row r="11692">
          <cell r="B11692">
            <v>296114</v>
          </cell>
          <cell r="C11692" t="str">
            <v>GOWELL BEB.ALOE ORIG.500M</v>
          </cell>
          <cell r="D11692" t="str">
            <v>GOWELL BEBIDA DE ALOE VERA SABOR ORIGINAL 500ML</v>
          </cell>
          <cell r="E11692">
            <v>325</v>
          </cell>
          <cell r="F11692" t="str">
            <v>VARIOS BEBESTIBLES</v>
          </cell>
        </row>
        <row r="11693">
          <cell r="B11693">
            <v>296121</v>
          </cell>
          <cell r="C11693" t="str">
            <v>OKF RED SMOOTHIE 500ML</v>
          </cell>
          <cell r="D11693" t="str">
            <v>OKF RED SMOOTHIE BEBIDA 500ML</v>
          </cell>
          <cell r="E11693">
            <v>325</v>
          </cell>
          <cell r="F11693" t="str">
            <v>VARIOS BEBESTIBLES</v>
          </cell>
        </row>
        <row r="11694">
          <cell r="B11694">
            <v>296122</v>
          </cell>
          <cell r="C11694" t="str">
            <v>OKF YELLOW SMOOTHIE 500ML</v>
          </cell>
          <cell r="D11694" t="str">
            <v>OKF YELLOW SMOOTHIE BEBIDA 500ML</v>
          </cell>
          <cell r="E11694">
            <v>325</v>
          </cell>
          <cell r="F11694" t="str">
            <v>VARIOS BEBESTIBLES</v>
          </cell>
        </row>
        <row r="11695">
          <cell r="B11695">
            <v>297028</v>
          </cell>
          <cell r="C11695" t="str">
            <v>BOIKE AGUA MIN.S/GAS 500M</v>
          </cell>
          <cell r="D11695" t="str">
            <v>BOIKE DE LOS ANDES AGUA MINERAL NATURAL SIN GAS 500ML</v>
          </cell>
          <cell r="E11695">
            <v>325</v>
          </cell>
          <cell r="F11695" t="str">
            <v>VARIOS BEBESTIBLES</v>
          </cell>
        </row>
        <row r="11696">
          <cell r="B11696">
            <v>297032</v>
          </cell>
          <cell r="C11696" t="str">
            <v>BOIKE AGUA MIN.C/GAS 500M</v>
          </cell>
          <cell r="D11696" t="str">
            <v>BOIKE DE LOS ANDES AGUA MINERAL NATURAL CON GAS 500ML</v>
          </cell>
          <cell r="E11696">
            <v>325</v>
          </cell>
          <cell r="F11696" t="str">
            <v>VARIOS BEBESTIBLES</v>
          </cell>
        </row>
        <row r="11697">
          <cell r="B11697">
            <v>534521</v>
          </cell>
          <cell r="C11697" t="str">
            <v>BE WELL LIMON TE VER.250M</v>
          </cell>
          <cell r="D11697" t="str">
            <v>BE WELL LIMON TE VERDE 250ML</v>
          </cell>
          <cell r="E11697">
            <v>325</v>
          </cell>
          <cell r="F11697" t="str">
            <v>VARIOS BEBESTIBLES</v>
          </cell>
        </row>
        <row r="11698">
          <cell r="B11698">
            <v>534524</v>
          </cell>
          <cell r="C11698" t="str">
            <v>BE WELL KAL.PEP.MANZ.250M</v>
          </cell>
          <cell r="D11698" t="str">
            <v>BE WELL KALE APIO PEPINO MANZANA Y JENGIBRE 250ML</v>
          </cell>
          <cell r="E11698">
            <v>325</v>
          </cell>
          <cell r="F11698" t="str">
            <v>VARIOS BEBESTIBLES</v>
          </cell>
        </row>
        <row r="11699">
          <cell r="B11699">
            <v>534526</v>
          </cell>
          <cell r="C11699" t="str">
            <v>BE WELL PER.PLA.FRUT.250M</v>
          </cell>
          <cell r="D11699" t="str">
            <v>BE WELL PERA PLATANO FRUTILLA 250ML</v>
          </cell>
          <cell r="E11699">
            <v>325</v>
          </cell>
          <cell r="F11699" t="str">
            <v>VARIOS BEBESTIBLES</v>
          </cell>
        </row>
        <row r="11700">
          <cell r="B11700">
            <v>534529</v>
          </cell>
          <cell r="C11700" t="str">
            <v>BE WELL UVA GRA.BETE.250M</v>
          </cell>
          <cell r="D11700" t="str">
            <v>BE WELL UVA GRANADA BETERRAGA 250ML</v>
          </cell>
          <cell r="E11700">
            <v>325</v>
          </cell>
          <cell r="F11700" t="str">
            <v>VARIOS BEBESTIBLES</v>
          </cell>
        </row>
        <row r="11701">
          <cell r="B11701">
            <v>535698</v>
          </cell>
          <cell r="C11701" t="str">
            <v>SIDDHARTA LIMON.THAI 475M</v>
          </cell>
          <cell r="D11701" t="str">
            <v>SIDDHARTA LIMONADA THAI 475ML</v>
          </cell>
          <cell r="E11701">
            <v>325</v>
          </cell>
          <cell r="F11701" t="str">
            <v>VARIOS BEBESTIBLES</v>
          </cell>
        </row>
        <row r="11702">
          <cell r="B11702">
            <v>535699</v>
          </cell>
          <cell r="C11702" t="str">
            <v>SIDDHARTA MANGO AFRI.475M</v>
          </cell>
          <cell r="D11702" t="str">
            <v>SIDDHARTA MANGO AFRICANO 475ML</v>
          </cell>
          <cell r="E11702">
            <v>325</v>
          </cell>
          <cell r="F11702" t="str">
            <v>VARIOS BEBESTIBLES</v>
          </cell>
        </row>
        <row r="11703">
          <cell r="B11703">
            <v>536947</v>
          </cell>
          <cell r="C11703" t="str">
            <v>ELECTROLIT FRUTILLA 625ML</v>
          </cell>
          <cell r="D11703" t="str">
            <v>ELECTROLIT BEBIDA HIDRATANTE PREMIUM PARA DEPORTISTAS SABOR FRUTILLA 625ML</v>
          </cell>
          <cell r="E11703">
            <v>325</v>
          </cell>
          <cell r="F11703" t="str">
            <v>VARIOS BEBESTIBLES</v>
          </cell>
        </row>
        <row r="11704">
          <cell r="B11704">
            <v>536948</v>
          </cell>
          <cell r="C11704" t="str">
            <v>ELECTROLIT UVA 625ML</v>
          </cell>
          <cell r="D11704" t="str">
            <v>ELECTROLIT BEBIDA HIDRATANTE PREMIUM PARA DEPORTISTAS SABOR UVA 625ML</v>
          </cell>
          <cell r="E11704">
            <v>325</v>
          </cell>
          <cell r="F11704" t="str">
            <v>VARIOS BEBESTIBLES</v>
          </cell>
        </row>
        <row r="11705">
          <cell r="B11705">
            <v>536949</v>
          </cell>
          <cell r="C11705" t="str">
            <v>ELECTROLIT NARANJA 625ML</v>
          </cell>
          <cell r="D11705" t="str">
            <v>ELECTROLIT BEBIDA HIDRATANTE PREMIUM PARA DEPORTISTAS SABOR NARANJA 625ML</v>
          </cell>
          <cell r="E11705">
            <v>325</v>
          </cell>
          <cell r="F11705" t="str">
            <v>VARIOS BEBESTIBLES</v>
          </cell>
        </row>
        <row r="11706">
          <cell r="B11706">
            <v>536950</v>
          </cell>
          <cell r="C11706" t="str">
            <v>ELECTROLIT FRUT-KIWI 625M</v>
          </cell>
          <cell r="D11706" t="str">
            <v>ELECTROLIT BEBIDA HIDRATANTE PREMIUM PARA DEPORTISTAS SABOR FRUTILLA-KIWI 625ML</v>
          </cell>
          <cell r="E11706">
            <v>325</v>
          </cell>
          <cell r="F11706" t="str">
            <v>VARIOS BEBESTIBLES</v>
          </cell>
        </row>
        <row r="11707">
          <cell r="B11707">
            <v>548728</v>
          </cell>
          <cell r="C11707" t="str">
            <v>NOT MILK BED.PR.CHOC.250M</v>
          </cell>
          <cell r="D11707" t="str">
            <v>NOT MILK CHOCOLATE HIGH PROTEIN BEBIDA EN BASE A VEGETALES SABOR CHOCOLATE 250ML</v>
          </cell>
          <cell r="E11707">
            <v>325</v>
          </cell>
          <cell r="F11707" t="str">
            <v>VARIOS BEBESTIBLES</v>
          </cell>
        </row>
        <row r="11708">
          <cell r="B11708">
            <v>548728</v>
          </cell>
          <cell r="C11708" t="str">
            <v>NOT MILK BED.PR.CHOC.250M</v>
          </cell>
          <cell r="D11708" t="str">
            <v>NOT MILK CHOCOLATE HIGH PROTEIN BEBIDA EN BASE A VEGETALES SABOR CHOCOLATE 250ML</v>
          </cell>
          <cell r="E11708">
            <v>325</v>
          </cell>
          <cell r="F11708" t="str">
            <v>VARIOS BEBESTIBLES</v>
          </cell>
        </row>
        <row r="11709">
          <cell r="B11709">
            <v>548732</v>
          </cell>
          <cell r="C11709" t="str">
            <v>NOT MILK BED.PR.PEAN.250M</v>
          </cell>
          <cell r="D11709" t="str">
            <v>NOT MILK PEANUT BUTTER HIGH PROTEIN BEB.EN BASE A VEGETALES SAB.MANT.MANI 250ML</v>
          </cell>
          <cell r="E11709">
            <v>325</v>
          </cell>
          <cell r="F11709" t="str">
            <v>VARIOS BEBESTIBLES</v>
          </cell>
        </row>
        <row r="11710">
          <cell r="B11710">
            <v>548732</v>
          </cell>
          <cell r="C11710" t="str">
            <v>NOT MILK BED.PR.PEAN.250M</v>
          </cell>
          <cell r="D11710" t="str">
            <v>NOT MILK PEANUT BUTTER HIGH PROTEIN BEB.EN BASE A VEGETALES SAB.MANT.MANI 250ML</v>
          </cell>
          <cell r="E11710">
            <v>325</v>
          </cell>
          <cell r="F11710" t="str">
            <v>VARIOS BEBESTIBLES</v>
          </cell>
        </row>
        <row r="11711">
          <cell r="B11711">
            <v>551120</v>
          </cell>
          <cell r="C11711" t="str">
            <v>ELECTROLIT MARACUYA 625ML</v>
          </cell>
          <cell r="D11711" t="str">
            <v>ELECTROLIT BEBIDA HIDRATANTE PREMIUM PARA DEPORTISTAS SABOR MARACUYA 625ML</v>
          </cell>
          <cell r="E11711">
            <v>325</v>
          </cell>
          <cell r="F11711" t="str">
            <v>VARIOS BEBESTIBLES</v>
          </cell>
        </row>
        <row r="11712">
          <cell r="B11712">
            <v>551121</v>
          </cell>
          <cell r="C11712" t="str">
            <v>ELECTROLIT B.RASPBE 625ML</v>
          </cell>
          <cell r="D11712" t="str">
            <v>ELECTROLIT BEBIDA HIDRATANTE PREMIUM PARA DEPORTISTAS SABOR BLUE RASPBERRY 625ML</v>
          </cell>
          <cell r="E11712">
            <v>325</v>
          </cell>
          <cell r="F11712" t="str">
            <v>VARIOS BEBESTIBLES</v>
          </cell>
        </row>
        <row r="11713">
          <cell r="B11713">
            <v>32237</v>
          </cell>
          <cell r="C11713" t="str">
            <v>ALLEGRA COM.120MG.30</v>
          </cell>
          <cell r="D11713" t="str">
            <v>ALLEGRA COMPRIMIDOS 120 MILIGRAMOS 30</v>
          </cell>
          <cell r="E11713">
            <v>326</v>
          </cell>
          <cell r="F11713" t="str">
            <v>SANOFI CHC</v>
          </cell>
        </row>
        <row r="11714">
          <cell r="B11714">
            <v>32237</v>
          </cell>
          <cell r="C11714" t="str">
            <v>ALLEGRA COM.120MG.30</v>
          </cell>
          <cell r="D11714" t="str">
            <v>ALLEGRA COMPRIMIDOS 120 MILIGRAMOS 30</v>
          </cell>
          <cell r="E11714">
            <v>326</v>
          </cell>
          <cell r="F11714" t="str">
            <v>SANOFI CHC</v>
          </cell>
        </row>
        <row r="11715">
          <cell r="B11715">
            <v>78097</v>
          </cell>
          <cell r="C11715" t="str">
            <v>BUSCAPINA GTS.10MG/ML.20M</v>
          </cell>
          <cell r="D11715" t="str">
            <v>BUSCAPINA GOTAS 10MG/ML.20M</v>
          </cell>
          <cell r="E11715">
            <v>326</v>
          </cell>
          <cell r="F11715" t="str">
            <v>SANOFI CHC</v>
          </cell>
        </row>
        <row r="11716">
          <cell r="B11716">
            <v>78097</v>
          </cell>
          <cell r="C11716" t="str">
            <v>BUSCAPINA GTS.10MG/ML.20M</v>
          </cell>
          <cell r="D11716" t="str">
            <v>BUSCAPINA GOTAS 10MG/ML.20M</v>
          </cell>
          <cell r="E11716">
            <v>326</v>
          </cell>
          <cell r="F11716" t="str">
            <v>SANOFI CHC</v>
          </cell>
        </row>
        <row r="11717">
          <cell r="B11717">
            <v>78097</v>
          </cell>
          <cell r="C11717" t="str">
            <v>BUSCAPINA GTS.10MG/ML.20M</v>
          </cell>
          <cell r="D11717" t="str">
            <v>BUSCAPINA GOTAS 10MG/ML.20M</v>
          </cell>
          <cell r="E11717">
            <v>326</v>
          </cell>
          <cell r="F11717" t="str">
            <v>SANOFI CHC</v>
          </cell>
        </row>
        <row r="11718">
          <cell r="B11718">
            <v>78097</v>
          </cell>
          <cell r="C11718" t="str">
            <v>BUSCAPINA GTS.10MG/ML.20M</v>
          </cell>
          <cell r="D11718" t="str">
            <v>BUSCAPINA GOTAS 10MG/ML.20M</v>
          </cell>
          <cell r="E11718">
            <v>326</v>
          </cell>
          <cell r="F11718" t="str">
            <v>SANOFI CHC</v>
          </cell>
        </row>
        <row r="11719">
          <cell r="B11719">
            <v>255618</v>
          </cell>
          <cell r="C11719" t="str">
            <v>DULCOLAX PERLAS 2,5MG.30</v>
          </cell>
          <cell r="D11719" t="str">
            <v>DULCOLAX PERLAS CAPSULAS BLANDAS 2,5 MILIGRAMOS 30</v>
          </cell>
          <cell r="E11719">
            <v>326</v>
          </cell>
          <cell r="F11719" t="str">
            <v>SANOFI CHC</v>
          </cell>
        </row>
        <row r="11720">
          <cell r="B11720">
            <v>255618</v>
          </cell>
          <cell r="C11720" t="str">
            <v>DULCOLAX PERLAS 2,5MG.30</v>
          </cell>
          <cell r="D11720" t="str">
            <v>DULCOLAX PERLAS CAPSULAS BLANDAS 2,5 MILIGRAMOS 30</v>
          </cell>
          <cell r="E11720">
            <v>326</v>
          </cell>
          <cell r="F11720" t="str">
            <v>SANOFI CHC</v>
          </cell>
        </row>
        <row r="11721">
          <cell r="B11721">
            <v>257085</v>
          </cell>
          <cell r="C11721" t="str">
            <v>DULCOLAX GTS.7,5MG/ML.15</v>
          </cell>
          <cell r="D11721" t="str">
            <v>DULCOLAX GOTAS 7,5MG/ML 15</v>
          </cell>
          <cell r="E11721">
            <v>326</v>
          </cell>
          <cell r="F11721" t="str">
            <v>SANOFI CHC</v>
          </cell>
        </row>
        <row r="11722">
          <cell r="B11722">
            <v>257085</v>
          </cell>
          <cell r="C11722" t="str">
            <v>DULCOLAX GTS.7,5MG/ML.15</v>
          </cell>
          <cell r="D11722" t="str">
            <v>DULCOLAX GOTAS 7,5MG/ML 15</v>
          </cell>
          <cell r="E11722">
            <v>326</v>
          </cell>
          <cell r="F11722" t="str">
            <v>SANOFI CHC</v>
          </cell>
        </row>
        <row r="11723">
          <cell r="B11723">
            <v>257085</v>
          </cell>
          <cell r="C11723" t="str">
            <v>DULCOLAX GTS.7,5MG/ML.15</v>
          </cell>
          <cell r="D11723" t="str">
            <v>DULCOLAX GOTAS 7,5MG/ML 15</v>
          </cell>
          <cell r="E11723">
            <v>326</v>
          </cell>
          <cell r="F11723" t="str">
            <v>SANOFI CHC</v>
          </cell>
        </row>
        <row r="11724">
          <cell r="B11724">
            <v>258076</v>
          </cell>
          <cell r="C11724" t="str">
            <v>ALLEGRA SUS.30MG/5ML.150M</v>
          </cell>
          <cell r="D11724" t="str">
            <v>ALLEGRA SUSPENSION ORAL 30MG/5ML 150ML</v>
          </cell>
          <cell r="E11724">
            <v>326</v>
          </cell>
          <cell r="F11724" t="str">
            <v>SANOFI CHC</v>
          </cell>
        </row>
        <row r="11725">
          <cell r="B11725">
            <v>260601</v>
          </cell>
          <cell r="C11725" t="str">
            <v>BUSCAPINA PERLAS 10MG.10</v>
          </cell>
          <cell r="D11725" t="str">
            <v>BUSCAPINA PERLAS CAPSULAS BLANDAS 10MG.10</v>
          </cell>
          <cell r="E11725">
            <v>326</v>
          </cell>
          <cell r="F11725" t="str">
            <v>SANOFI CHC</v>
          </cell>
        </row>
        <row r="11726">
          <cell r="B11726">
            <v>260601</v>
          </cell>
          <cell r="C11726" t="str">
            <v>BUSCAPINA PERLAS 10MG.10</v>
          </cell>
          <cell r="D11726" t="str">
            <v>BUSCAPINA PERLAS CAPSULAS BLANDAS 10MG.10</v>
          </cell>
          <cell r="E11726">
            <v>326</v>
          </cell>
          <cell r="F11726" t="str">
            <v>SANOFI CHC</v>
          </cell>
        </row>
        <row r="11727">
          <cell r="B11727">
            <v>262683</v>
          </cell>
          <cell r="C11727" t="str">
            <v>ALLEGRA COM.180MG.30</v>
          </cell>
          <cell r="D11727" t="str">
            <v>ALLEGRA COMPRIMIDOS RECUBIERTOS VIA ORAL 180MG. 30</v>
          </cell>
          <cell r="E11727">
            <v>326</v>
          </cell>
          <cell r="F11727" t="str">
            <v>SANOFI CHC</v>
          </cell>
        </row>
        <row r="11728">
          <cell r="B11728">
            <v>262683</v>
          </cell>
          <cell r="C11728" t="str">
            <v>ALLEGRA COM.180MG.30</v>
          </cell>
          <cell r="D11728" t="str">
            <v>ALLEGRA COMPRIMIDOS RECUBIERTOS VIA ORAL 180MG. 30</v>
          </cell>
          <cell r="E11728">
            <v>326</v>
          </cell>
          <cell r="F11728" t="str">
            <v>SANOFI CHC</v>
          </cell>
        </row>
        <row r="11729">
          <cell r="B11729">
            <v>266589</v>
          </cell>
          <cell r="C11729" t="str">
            <v>GELICART PVO.SBR.10GR.30</v>
          </cell>
          <cell r="D11729" t="str">
            <v>GELICART COLAGENO HIDROLIZADO POLVO PARA BEBIDA SOBRES 10 GRAMOS.30</v>
          </cell>
          <cell r="E11729">
            <v>326</v>
          </cell>
          <cell r="F11729" t="str">
            <v>SANOFI CHC</v>
          </cell>
        </row>
        <row r="11730">
          <cell r="B11730">
            <v>275868</v>
          </cell>
          <cell r="C11730" t="str">
            <v>LACTACYD P/BIO JAB.LIQ200</v>
          </cell>
          <cell r="D11730" t="str">
            <v>LACTACYD PRO-BIO JABON LIQUIDO INTIMO FEMENINA FLORARL USO EXTERNO 200ML</v>
          </cell>
          <cell r="E11730">
            <v>326</v>
          </cell>
          <cell r="F11730" t="str">
            <v>SANOFI CHC</v>
          </cell>
        </row>
        <row r="11731">
          <cell r="B11731">
            <v>289436</v>
          </cell>
          <cell r="C11731" t="str">
            <v>PHARMATON COMREC.FCO.30</v>
          </cell>
          <cell r="D11731" t="str">
            <v>PHARMATON COMPRIMIDOS RECUBIERTOS FRASCO X30</v>
          </cell>
          <cell r="E11731">
            <v>326</v>
          </cell>
          <cell r="F11731" t="str">
            <v>SANOFI CHC</v>
          </cell>
        </row>
        <row r="11732">
          <cell r="B11732">
            <v>289436</v>
          </cell>
          <cell r="C11732" t="str">
            <v>PHARMATON COMREC.FCO.30</v>
          </cell>
          <cell r="D11732" t="str">
            <v>PHARMATON COMPRIMIDOS RECUBIERTOS FRASCO X30</v>
          </cell>
          <cell r="E11732">
            <v>326</v>
          </cell>
          <cell r="F11732" t="str">
            <v>SANOFI CHC</v>
          </cell>
        </row>
        <row r="11733">
          <cell r="B11733">
            <v>292559</v>
          </cell>
          <cell r="C11733" t="str">
            <v>GELICART ACTI.SBR.20GR.30</v>
          </cell>
          <cell r="D11733" t="str">
            <v>GELICART ACTION COLAGENO HIDROLIZADO POLVO PARA BEBIDA SOBRES 20GR.30</v>
          </cell>
          <cell r="E11733">
            <v>326</v>
          </cell>
          <cell r="F11733" t="str">
            <v>SANOFI CHC</v>
          </cell>
        </row>
        <row r="11734">
          <cell r="B11734">
            <v>532793</v>
          </cell>
          <cell r="C11734" t="str">
            <v>BISOLVON JBE.ADULTO 125ML</v>
          </cell>
          <cell r="D11734" t="str">
            <v>BISOLVON JARABE ADULTOS 8MG/5ML.125ML</v>
          </cell>
          <cell r="E11734">
            <v>326</v>
          </cell>
          <cell r="F11734" t="str">
            <v>SANOFI CHC</v>
          </cell>
        </row>
        <row r="11735">
          <cell r="B11735">
            <v>532795</v>
          </cell>
          <cell r="C11735" t="str">
            <v>BISOLVON JBE.INFANT.125ML</v>
          </cell>
          <cell r="D11735" t="str">
            <v>BISOLVON JARABE INFANTIL 4MG/5ML.125ML</v>
          </cell>
          <cell r="E11735">
            <v>326</v>
          </cell>
          <cell r="F11735" t="str">
            <v>SANOFI CHC</v>
          </cell>
        </row>
        <row r="11736">
          <cell r="B11736">
            <v>288396</v>
          </cell>
          <cell r="C11736" t="str">
            <v>NT.CALMING ACE.ESEN.15ML</v>
          </cell>
          <cell r="D11736" t="str">
            <v>NATURES TRUTH CALMING ACEITE ESENCIAL RELAXING  15ML</v>
          </cell>
          <cell r="E11736">
            <v>335</v>
          </cell>
          <cell r="F11736" t="str">
            <v>VIVE+ NATURES TRUTH</v>
          </cell>
        </row>
        <row r="11737">
          <cell r="B11737">
            <v>288397</v>
          </cell>
          <cell r="C11737" t="str">
            <v>NT.EUCALYPT.ACE.ESEN.15ML</v>
          </cell>
          <cell r="D11737" t="str">
            <v>NATURES TRUTH EUCALYPTUS ACEITE ESENCIAL INVIGORATING 15ML</v>
          </cell>
          <cell r="E11737">
            <v>335</v>
          </cell>
          <cell r="F11737" t="str">
            <v>VIVE+ NATURES TRUTH</v>
          </cell>
        </row>
        <row r="11738">
          <cell r="B11738">
            <v>288398</v>
          </cell>
          <cell r="C11738" t="str">
            <v>NT.LAVENDER.ACE.ESEN.15ML</v>
          </cell>
          <cell r="D11738" t="str">
            <v>NATURES TRUTH LAVENDER ACEITE ESENCIAL REJUVENATING 15ML</v>
          </cell>
          <cell r="E11738">
            <v>335</v>
          </cell>
          <cell r="F11738" t="str">
            <v>VIVE+ NATURES TRUTH</v>
          </cell>
        </row>
        <row r="11739">
          <cell r="B11739">
            <v>288401</v>
          </cell>
          <cell r="C11739" t="str">
            <v>NT.GOOD NIT.ACE.ESEN.15ML</v>
          </cell>
          <cell r="D11739" t="str">
            <v>NATURES TRUTH GOOD NITE ACEITE ESENCIAL CALMING 15ML</v>
          </cell>
          <cell r="E11739">
            <v>335</v>
          </cell>
          <cell r="F11739" t="str">
            <v>VIVE+ NATURES TRUTH</v>
          </cell>
        </row>
        <row r="11740">
          <cell r="B11740">
            <v>534916</v>
          </cell>
          <cell r="C11740" t="str">
            <v>NT.TRIPACK ACE.ESEN.15M.3</v>
          </cell>
          <cell r="D11740" t="str">
            <v>NATURES TRUTH TRIPACK ACEITE ESENCIAL LAVANDA/EUCALIPTUS/NARANJA 15ML X3</v>
          </cell>
          <cell r="E11740">
            <v>335</v>
          </cell>
          <cell r="F11740" t="str">
            <v>VIVE+ NATURES TRUTH</v>
          </cell>
        </row>
        <row r="11741">
          <cell r="B11741">
            <v>278105</v>
          </cell>
          <cell r="C11741" t="str">
            <v>L.LEIV.GORRA DE BAÑO X1</v>
          </cell>
          <cell r="D11741" t="str">
            <v>LAURA LEIVA GORRA DE BANO 1 UND</v>
          </cell>
          <cell r="E11741">
            <v>336</v>
          </cell>
          <cell r="F11741" t="str">
            <v>LAURA LEIVA</v>
          </cell>
        </row>
        <row r="11742">
          <cell r="B11742">
            <v>278131</v>
          </cell>
          <cell r="C11742" t="str">
            <v>L. LEIVA ESPONJ.BASE X2</v>
          </cell>
          <cell r="D11742" t="str">
            <v>LAURA LEIVA ESPONJA BASE 2 UND</v>
          </cell>
          <cell r="E11742">
            <v>336</v>
          </cell>
          <cell r="F11742" t="str">
            <v>LAURA LEIVA</v>
          </cell>
        </row>
        <row r="11743">
          <cell r="B11743">
            <v>278445</v>
          </cell>
          <cell r="C11743" t="str">
            <v>L.LEIV.CEP.PELO MAN.CURVO</v>
          </cell>
          <cell r="D11743" t="str">
            <v>LAURA LEIVA CEPILLO PELO MANGO CURVO X1</v>
          </cell>
          <cell r="E11743">
            <v>336</v>
          </cell>
          <cell r="F11743" t="str">
            <v>LAURA LEIVA</v>
          </cell>
        </row>
        <row r="11744">
          <cell r="B11744">
            <v>278445</v>
          </cell>
          <cell r="C11744" t="str">
            <v>L.LEIV.CEP.PELO MAN.CURVO</v>
          </cell>
          <cell r="D11744" t="str">
            <v>LAURA LEIVA CEPILLO PELO MANGO CURVO X1</v>
          </cell>
          <cell r="E11744">
            <v>336</v>
          </cell>
          <cell r="F11744" t="str">
            <v>LAURA LEIVA</v>
          </cell>
        </row>
        <row r="11745">
          <cell r="B11745">
            <v>278445</v>
          </cell>
          <cell r="C11745" t="str">
            <v>L.LEIV.CEP.PELO MAN.CURVO</v>
          </cell>
          <cell r="D11745" t="str">
            <v>LAURA LEIVA CEPILLO PELO MANGO CURVO X1</v>
          </cell>
          <cell r="E11745">
            <v>336</v>
          </cell>
          <cell r="F11745" t="str">
            <v>LAURA LEIVA</v>
          </cell>
        </row>
        <row r="11746">
          <cell r="B11746">
            <v>278446</v>
          </cell>
          <cell r="C11746" t="str">
            <v>L.LEIV.CEP.PELO</v>
          </cell>
          <cell r="D11746" t="str">
            <v>LAURA LEIVA CEPILLO PELO (VARIEDAD COLORES) X1</v>
          </cell>
          <cell r="E11746">
            <v>336</v>
          </cell>
          <cell r="F11746" t="str">
            <v>LAURA LEIVA</v>
          </cell>
        </row>
        <row r="11747">
          <cell r="B11747">
            <v>278447</v>
          </cell>
          <cell r="C11747" t="str">
            <v>L.LEIV.CEP.PELO BRU.ANC.G</v>
          </cell>
          <cell r="D11747" t="str">
            <v>LAURA LEIVA CEPILLO PELO BRUSHING ANCHO GRANDE</v>
          </cell>
          <cell r="E11747">
            <v>336</v>
          </cell>
          <cell r="F11747" t="str">
            <v>LAURA LEIVA</v>
          </cell>
        </row>
        <row r="11748">
          <cell r="B11748">
            <v>278448</v>
          </cell>
          <cell r="C11748" t="str">
            <v>L.LEIV.CEP.PELO BRU.ANG.P</v>
          </cell>
          <cell r="D11748" t="str">
            <v>LAURA LEIVA CEPILLO PELO BRUSHING ANGOSTO PEQUEÑO</v>
          </cell>
          <cell r="E11748">
            <v>336</v>
          </cell>
          <cell r="F11748" t="str">
            <v>LAURA LEIVA</v>
          </cell>
        </row>
        <row r="11749">
          <cell r="B11749">
            <v>278524</v>
          </cell>
          <cell r="C11749" t="str">
            <v>L.LEIV.PINC.P/TINTURGTES</v>
          </cell>
          <cell r="D11749" t="str">
            <v>LAURA LEIVA PINCEL PARA TINTURA + GUANTES</v>
          </cell>
          <cell r="E11749">
            <v>336</v>
          </cell>
          <cell r="F11749" t="str">
            <v>LAURA LEIVA</v>
          </cell>
        </row>
        <row r="11750">
          <cell r="B11750">
            <v>278691</v>
          </cell>
          <cell r="C11750" t="str">
            <v>L.LEIV.TIJERA CORT.CUTIC</v>
          </cell>
          <cell r="D11750" t="str">
            <v>PAIDI TIJERA CORTA CUTICULAS ZINGER X1</v>
          </cell>
          <cell r="E11750">
            <v>336</v>
          </cell>
          <cell r="F11750" t="str">
            <v>LAURA LEIVA</v>
          </cell>
        </row>
        <row r="11751">
          <cell r="B11751">
            <v>278691</v>
          </cell>
          <cell r="C11751" t="str">
            <v>L.LEIV.TIJERA CORT.CUTIC</v>
          </cell>
          <cell r="D11751" t="str">
            <v>PAIDI TIJERA CORTA CUTICULAS ZINGER X1</v>
          </cell>
          <cell r="E11751">
            <v>336</v>
          </cell>
          <cell r="F11751" t="str">
            <v>LAURA LEIVA</v>
          </cell>
        </row>
        <row r="11752">
          <cell r="B11752">
            <v>278968</v>
          </cell>
          <cell r="C11752" t="str">
            <v>L.LEIV.SET CEP.PELO C/ESP</v>
          </cell>
          <cell r="D11752" t="str">
            <v>LAURA LEIVA SET DE CEPILLO PELO CON ESPEJO Y TIBURON 1 UND</v>
          </cell>
          <cell r="E11752">
            <v>336</v>
          </cell>
          <cell r="F11752" t="str">
            <v>LAURA LEIVA</v>
          </cell>
        </row>
        <row r="11753">
          <cell r="B11753">
            <v>278970</v>
          </cell>
          <cell r="C11753" t="str">
            <v>L.LEIV.CEPILLO PELO X2</v>
          </cell>
          <cell r="D11753" t="str">
            <v>LAURA LEIVA SET DE CEPILLO PELO X2</v>
          </cell>
          <cell r="E11753">
            <v>336</v>
          </cell>
          <cell r="F11753" t="str">
            <v>LAURA LEIVA</v>
          </cell>
        </row>
        <row r="11754">
          <cell r="B11754">
            <v>279204</v>
          </cell>
          <cell r="C11754" t="str">
            <v>L.LEIV. LIMA CARTON X12</v>
          </cell>
          <cell r="D11754" t="str">
            <v>LAURA LEIVA LIMA CARTON X12</v>
          </cell>
          <cell r="E11754">
            <v>336</v>
          </cell>
          <cell r="F11754" t="str">
            <v>LAURA LEIVA</v>
          </cell>
        </row>
        <row r="11755">
          <cell r="B11755">
            <v>280627</v>
          </cell>
          <cell r="C11755" t="str">
            <v>L.LEIV.WHI.CLO.HISO.929.1</v>
          </cell>
          <cell r="D11755" t="str">
            <v>LAURA LEIVA WHITE CLOUD 929 HISOPO X1</v>
          </cell>
          <cell r="E11755">
            <v>336</v>
          </cell>
          <cell r="F11755" t="str">
            <v>LAURA LEIVA</v>
          </cell>
        </row>
        <row r="11756">
          <cell r="B11756">
            <v>279934</v>
          </cell>
          <cell r="C11756" t="str">
            <v>RAYTAN DERMPRO.F50+KD120M</v>
          </cell>
          <cell r="D11756" t="str">
            <v>RAYTAN KIDS DERMOPROTECTOR SOLAR FPS50+ A/BRILLO S/PERFUME MUY ALTA PROTEC.120ML</v>
          </cell>
          <cell r="E11756">
            <v>337</v>
          </cell>
          <cell r="F11756" t="str">
            <v>INDUSTRIAL SUPPLIER</v>
          </cell>
        </row>
        <row r="11757">
          <cell r="B11757">
            <v>279934</v>
          </cell>
          <cell r="C11757" t="str">
            <v>RAYTAN DERMPRO.F50+KD120M</v>
          </cell>
          <cell r="D11757" t="str">
            <v>RAYTAN KIDS DERMOPROTECTOR SOLAR FPS50+ A/BRILLO S/PERFUME MUY ALTA PROTEC.120ML</v>
          </cell>
          <cell r="E11757">
            <v>337</v>
          </cell>
          <cell r="F11757" t="str">
            <v>INDUSTRIAL SUPPLIER</v>
          </cell>
        </row>
        <row r="11758">
          <cell r="B11758">
            <v>279934</v>
          </cell>
          <cell r="C11758" t="str">
            <v>RAYTAN DERMPRO.F50+KD120M</v>
          </cell>
          <cell r="D11758" t="str">
            <v>RAYTAN KIDS DERMOPROTECTOR SOLAR FPS50+ A/BRILLO S/PERFUME MUY ALTA PROTEC.120ML</v>
          </cell>
          <cell r="E11758">
            <v>337</v>
          </cell>
          <cell r="F11758" t="str">
            <v>INDUSTRIAL SUPPLIER</v>
          </cell>
        </row>
        <row r="11759">
          <cell r="B11759">
            <v>279935</v>
          </cell>
          <cell r="C11759" t="str">
            <v>RAYTAN BALAB.F50+KARI.8GR</v>
          </cell>
          <cell r="D11759" t="str">
            <v>RAYTAN BALSAMO LABIAL FPS50+ MANTECA DE KARITE Y PANTHENOL MUY ALTA PROTEC.8GR</v>
          </cell>
          <cell r="E11759">
            <v>337</v>
          </cell>
          <cell r="F11759" t="str">
            <v>INDUSTRIAL SUPPLIER</v>
          </cell>
        </row>
        <row r="11760">
          <cell r="B11760">
            <v>279935</v>
          </cell>
          <cell r="C11760" t="str">
            <v>RAYTAN BALAB.F50+KARI.8GR</v>
          </cell>
          <cell r="D11760" t="str">
            <v>RAYTAN BALSAMO LABIAL FPS50+ MANTECA DE KARITE Y PANTHENOL MUY ALTA PROTEC.8GR</v>
          </cell>
          <cell r="E11760">
            <v>337</v>
          </cell>
          <cell r="F11760" t="str">
            <v>INDUSTRIAL SUPPLIER</v>
          </cell>
        </row>
        <row r="11761">
          <cell r="B11761">
            <v>279935</v>
          </cell>
          <cell r="C11761" t="str">
            <v>RAYTAN BALAB.F50+KARI.8GR</v>
          </cell>
          <cell r="D11761" t="str">
            <v>RAYTAN BALSAMO LABIAL FPS50+ MANTECA DE KARITE Y PANTHENOL MUY ALTA PROTEC.8GR</v>
          </cell>
          <cell r="E11761">
            <v>337</v>
          </cell>
          <cell r="F11761" t="str">
            <v>INDUSTRIAL SUPPLIER</v>
          </cell>
        </row>
        <row r="11762">
          <cell r="B11762">
            <v>279935</v>
          </cell>
          <cell r="C11762" t="str">
            <v>RAYTAN BALAB.F50+KARI.8GR</v>
          </cell>
          <cell r="D11762" t="str">
            <v>RAYTAN BALSAMO LABIAL FPS50+ MANTECA DE KARITE Y PANTHENOL MUY ALTA PROTEC.8GR</v>
          </cell>
          <cell r="E11762">
            <v>337</v>
          </cell>
          <cell r="F11762" t="str">
            <v>INDUSTRIAL SUPPLIER</v>
          </cell>
        </row>
        <row r="11763">
          <cell r="B11763">
            <v>279935</v>
          </cell>
          <cell r="C11763" t="str">
            <v>RAYTAN BALAB.F50+KARI.8GR</v>
          </cell>
          <cell r="D11763" t="str">
            <v>RAYTAN BALSAMO LABIAL FPS50+ MANTECA DE KARITE Y PANTHENOL MUY ALTA PROTEC.8GR</v>
          </cell>
          <cell r="E11763">
            <v>337</v>
          </cell>
          <cell r="F11763" t="str">
            <v>INDUSTRIAL SUPPLIER</v>
          </cell>
        </row>
        <row r="11764">
          <cell r="B11764">
            <v>279936</v>
          </cell>
          <cell r="C11764" t="str">
            <v>RAYTAN BALAB.F15 VA/FR.8G</v>
          </cell>
          <cell r="D11764" t="str">
            <v>RAYTAN BALSAMO LABIAL FPS15 UVA VAINILLA/FRAMBUESA PROTECCION MEDIA 8GR</v>
          </cell>
          <cell r="E11764">
            <v>337</v>
          </cell>
          <cell r="F11764" t="str">
            <v>INDUSTRIAL SUPPLIER</v>
          </cell>
        </row>
        <row r="11765">
          <cell r="B11765">
            <v>279936</v>
          </cell>
          <cell r="C11765" t="str">
            <v>RAYTAN BALAB.F15 VA/FR.8G</v>
          </cell>
          <cell r="D11765" t="str">
            <v>RAYTAN BALSAMO LABIAL FPS15 UVA VAINILLA/FRAMBUESA PROTECCION MEDIA 8GR</v>
          </cell>
          <cell r="E11765">
            <v>337</v>
          </cell>
          <cell r="F11765" t="str">
            <v>INDUSTRIAL SUPPLIER</v>
          </cell>
        </row>
        <row r="11766">
          <cell r="B11766">
            <v>279936</v>
          </cell>
          <cell r="C11766" t="str">
            <v>RAYTAN BALAB.F15 VA/FR.8G</v>
          </cell>
          <cell r="D11766" t="str">
            <v>RAYTAN BALSAMO LABIAL FPS15 UVA VAINILLA/FRAMBUESA PROTECCION MEDIA 8GR</v>
          </cell>
          <cell r="E11766">
            <v>337</v>
          </cell>
          <cell r="F11766" t="str">
            <v>INDUSTRIAL SUPPLIER</v>
          </cell>
        </row>
        <row r="11767">
          <cell r="B11767">
            <v>279937</v>
          </cell>
          <cell r="C11767" t="str">
            <v>RAYTAN BALAB.F15 MENT.8GR</v>
          </cell>
          <cell r="D11767" t="str">
            <v>RAYTAN BALSAMO LABIAL FPS15 UVA MENTA SUAVE PROTECCION MEDIA 8GR</v>
          </cell>
          <cell r="E11767">
            <v>337</v>
          </cell>
          <cell r="F11767" t="str">
            <v>INDUSTRIAL SUPPLIER</v>
          </cell>
        </row>
        <row r="11768">
          <cell r="B11768">
            <v>279937</v>
          </cell>
          <cell r="C11768" t="str">
            <v>RAYTAN BALAB.F15 MENT.8GR</v>
          </cell>
          <cell r="D11768" t="str">
            <v>RAYTAN BALSAMO LABIAL FPS15 UVA MENTA SUAVE PROTECCION MEDIA 8GR</v>
          </cell>
          <cell r="E11768">
            <v>337</v>
          </cell>
          <cell r="F11768" t="str">
            <v>INDUSTRIAL SUPPLIER</v>
          </cell>
        </row>
        <row r="11769">
          <cell r="B11769">
            <v>279937</v>
          </cell>
          <cell r="C11769" t="str">
            <v>RAYTAN BALAB.F15 MENT.8GR</v>
          </cell>
          <cell r="D11769" t="str">
            <v>RAYTAN BALSAMO LABIAL FPS15 UVA MENTA SUAVE PROTECCION MEDIA 8GR</v>
          </cell>
          <cell r="E11769">
            <v>337</v>
          </cell>
          <cell r="F11769" t="str">
            <v>INDUSTRIAL SUPPLIER</v>
          </cell>
        </row>
        <row r="11770">
          <cell r="B11770">
            <v>283723</v>
          </cell>
          <cell r="C11770" t="str">
            <v>RAYTAN PRO.SOL.F50+ 1000M</v>
          </cell>
          <cell r="D11770" t="str">
            <v>RAYTAN PROTECTOR SOLAR SPF50+ 1000ML</v>
          </cell>
          <cell r="E11770">
            <v>337</v>
          </cell>
          <cell r="F11770" t="str">
            <v>INDUSTRIAL SUPPLIER</v>
          </cell>
        </row>
        <row r="11771">
          <cell r="B11771">
            <v>283723</v>
          </cell>
          <cell r="C11771" t="str">
            <v>RAYTAN PRO.SOL.F50+ 1000M</v>
          </cell>
          <cell r="D11771" t="str">
            <v>RAYTAN PROTECTOR SOLAR SPF50+ 1000ML</v>
          </cell>
          <cell r="E11771">
            <v>337</v>
          </cell>
          <cell r="F11771" t="str">
            <v>INDUSTRIAL SUPPLIER</v>
          </cell>
        </row>
        <row r="11772">
          <cell r="B11772">
            <v>283724</v>
          </cell>
          <cell r="C11772" t="str">
            <v>RAYTAN PROT.SOLAR340ML</v>
          </cell>
          <cell r="D11772" t="str">
            <v>RAYTAN PROTECTOR SOLAR SPF 50+ 340 ML</v>
          </cell>
          <cell r="E11772">
            <v>337</v>
          </cell>
          <cell r="F11772" t="str">
            <v>INDUSTRIAL SUPPLIER</v>
          </cell>
        </row>
        <row r="11773">
          <cell r="B11773">
            <v>300593</v>
          </cell>
          <cell r="C11773" t="str">
            <v>RAYTAN ALCO.PLUS HIG.1LT</v>
          </cell>
          <cell r="D11773" t="str">
            <v>RAYTAN ALCOHOL PLUS HIGIENIZANTE PARA MANOS SIN ENJUAGUE 1 LITRO</v>
          </cell>
          <cell r="E11773">
            <v>337</v>
          </cell>
          <cell r="F11773" t="str">
            <v>INDUSTRIAL SUPPLIER</v>
          </cell>
        </row>
        <row r="11774">
          <cell r="B11774">
            <v>300595</v>
          </cell>
          <cell r="C11774" t="str">
            <v>RAYTAN GEL ALCO.LIVI.1LT</v>
          </cell>
          <cell r="D11774" t="str">
            <v>RAYTAN GEL ALCOHOL LIVIANO PARA MANOS SIN ENJUAGUE 1 LITRO</v>
          </cell>
          <cell r="E11774">
            <v>337</v>
          </cell>
          <cell r="F11774" t="str">
            <v>INDUSTRIAL SUPPLIER</v>
          </cell>
        </row>
        <row r="11775">
          <cell r="B11775">
            <v>300597</v>
          </cell>
          <cell r="C11775" t="str">
            <v>RAYTAN GEL ALCO.S/ENJ.1LT</v>
          </cell>
          <cell r="D11775" t="str">
            <v>RAYTAN GEL ALCOHOL PARA MANOS SIN ENJUAGUE 1 LITRO</v>
          </cell>
          <cell r="E11775">
            <v>337</v>
          </cell>
          <cell r="F11775" t="str">
            <v>INDUSTRIAL SUPPLIER</v>
          </cell>
        </row>
        <row r="11776">
          <cell r="B11776">
            <v>365247</v>
          </cell>
          <cell r="C11776" t="str">
            <v>RAYTAN DERMOPROT.F50+200M</v>
          </cell>
          <cell r="D11776" t="str">
            <v>RAYTAN DERMOPROTECTOR SOLAR FPS50+ UVB/UVA CUERPO Y ROSTRO MUY ALTA PROTEC.200ML</v>
          </cell>
          <cell r="E11776">
            <v>337</v>
          </cell>
          <cell r="F11776" t="str">
            <v>INDUSTRIAL SUPPLIER</v>
          </cell>
        </row>
        <row r="11777">
          <cell r="B11777">
            <v>365358</v>
          </cell>
          <cell r="C11777" t="str">
            <v>RAYTAN BALAB.F50 U.HUM.5G</v>
          </cell>
          <cell r="D11777" t="str">
            <v>RAYTAN BARRA LABIAL FPS50 UVB/UVA ULTRA HUMECTANTE ALTA PROTECCION 5GR</v>
          </cell>
          <cell r="E11777">
            <v>337</v>
          </cell>
          <cell r="F11777" t="str">
            <v>INDUSTRIAL SUPPLIER</v>
          </cell>
        </row>
        <row r="11778">
          <cell r="B11778">
            <v>365441</v>
          </cell>
          <cell r="C11778" t="str">
            <v>RAYTAN DERMOPROT.F50+120M</v>
          </cell>
          <cell r="D11778" t="str">
            <v>RAYTAN DERMOPROTECTOR SOLAR FPS50+ UVB/UVA CUERPO Y ROSTRO MUY ALTA PROTEC.120ML</v>
          </cell>
          <cell r="E11778">
            <v>337</v>
          </cell>
          <cell r="F11778" t="str">
            <v>INDUSTRIAL SUPPLIER</v>
          </cell>
        </row>
        <row r="11779">
          <cell r="B11779">
            <v>365471</v>
          </cell>
          <cell r="C11779" t="str">
            <v>RAYTAN DERMOPROT.F50+ 90M</v>
          </cell>
          <cell r="D11779" t="str">
            <v>RAYTAN DERMOPROTECTOR SOLAR FPS50+ UVB/UVA CUERPO Y ROSTRO MUY ALTA PROTEC.90ML</v>
          </cell>
          <cell r="E11779">
            <v>337</v>
          </cell>
          <cell r="F11779" t="str">
            <v>INDUSTRIAL SUPPLIER</v>
          </cell>
        </row>
        <row r="11780">
          <cell r="B11780">
            <v>384580</v>
          </cell>
          <cell r="C11780" t="str">
            <v>RAYTAN DERMOPROT.F50+ 60M</v>
          </cell>
          <cell r="D11780" t="str">
            <v>RAYTAN DERMOPROTECTOR FPS50+ UVB/UVA ROSTRO Y CUELLO MUY ALTA PROTECCION 60ML</v>
          </cell>
          <cell r="E11780">
            <v>337</v>
          </cell>
          <cell r="F11780" t="str">
            <v>INDUSTRIAL SUPPLIER</v>
          </cell>
        </row>
        <row r="11781">
          <cell r="B11781">
            <v>401206</v>
          </cell>
          <cell r="C11781" t="str">
            <v>RAYTAN DERM.PRO.50+KID50M</v>
          </cell>
          <cell r="D11781" t="str">
            <v>RAYTAN CREMA DERMO PROTECTOR SOLAR 50+ KIDS MUY ALTA PROTECCION 50ML</v>
          </cell>
          <cell r="E11781">
            <v>337</v>
          </cell>
          <cell r="F11781" t="str">
            <v>INDUSTRIAL SUPPLIER</v>
          </cell>
        </row>
        <row r="11782">
          <cell r="B11782">
            <v>401207</v>
          </cell>
          <cell r="C11782" t="str">
            <v>RAYTAN DERM.PRO.50+CYR50M</v>
          </cell>
          <cell r="D11782" t="str">
            <v>RAYTAN CREMA DERMO PROTECTOR SOLAR 50+ CUERPO Y ROSTRO MUY ALTA PROTECCION 50ML</v>
          </cell>
          <cell r="E11782">
            <v>337</v>
          </cell>
          <cell r="F11782" t="str">
            <v>INDUSTRIAL SUPPLIER</v>
          </cell>
        </row>
        <row r="11783">
          <cell r="B11783">
            <v>401208</v>
          </cell>
          <cell r="C11783" t="str">
            <v>RAYTAN DERMPRO.50+CYR120M</v>
          </cell>
          <cell r="D11783" t="str">
            <v>RAYTAN CREMA DERMO PROTECTOR SOLAR 50+ CUERPO Y ROSTRO MUY ALTA PROTEC.120ML</v>
          </cell>
          <cell r="E11783">
            <v>337</v>
          </cell>
          <cell r="F11783" t="str">
            <v>INDUSTRIAL SUPPLIER</v>
          </cell>
        </row>
        <row r="11784">
          <cell r="B11784">
            <v>401209</v>
          </cell>
          <cell r="C11784" t="str">
            <v>RAYTAN KID.F50+DERMPR.60M</v>
          </cell>
          <cell r="D11784" t="str">
            <v>RAYTAN KIDS DERMOPROTECTOR SOLAR FPS50+ BACK TO SCHOOL ANTIBRILLO S/PERFUME 60ML</v>
          </cell>
          <cell r="E11784">
            <v>337</v>
          </cell>
          <cell r="F11784" t="str">
            <v>INDUSTRIAL SUPPLIER</v>
          </cell>
        </row>
        <row r="11785">
          <cell r="B11785">
            <v>401273</v>
          </cell>
          <cell r="C11785" t="str">
            <v>RAYTAN DERM.PRO.F50+DP200</v>
          </cell>
          <cell r="D11785" t="str">
            <v>RAYTAN DERMO PROTECTOR SOLAR FPS50+ CUERPO Y ROST.MUY ALTA PROTEC.DOYPACK 200ML</v>
          </cell>
          <cell r="E11785">
            <v>337</v>
          </cell>
          <cell r="F11785" t="str">
            <v>INDUSTRIAL SUPPLIER</v>
          </cell>
        </row>
        <row r="11786">
          <cell r="B11786">
            <v>44047</v>
          </cell>
          <cell r="C11786" t="str">
            <v>HALLOWEEN EDT.VAP.30ML.</v>
          </cell>
          <cell r="D11786" t="str">
            <v>HALLOWEEN EAU DE TOILETTE CON VAPORIZADOR 30ML</v>
          </cell>
          <cell r="E11786">
            <v>340</v>
          </cell>
          <cell r="F11786" t="str">
            <v>IMPORTADORA DE PERFUMES</v>
          </cell>
        </row>
        <row r="11787">
          <cell r="B11787">
            <v>277749</v>
          </cell>
          <cell r="C11787" t="str">
            <v>PINO SILVES.ORIG.DESP.300</v>
          </cell>
          <cell r="D11787" t="str">
            <v>PINO SILVESTRE ORIGINAL DESODORANTE BODY SPRAY HOMBRE 300 ML</v>
          </cell>
          <cell r="E11787">
            <v>340</v>
          </cell>
          <cell r="F11787" t="str">
            <v>IMPORTADORA DE PERFUMES</v>
          </cell>
        </row>
        <row r="11788">
          <cell r="B11788">
            <v>277749</v>
          </cell>
          <cell r="C11788" t="str">
            <v>PINO SILVES.ORIG.DESP.300</v>
          </cell>
          <cell r="D11788" t="str">
            <v>PINO SILVESTRE ORIGINAL DESODORANTE BODY SPRAY HOMBRE 300 ML</v>
          </cell>
          <cell r="E11788">
            <v>340</v>
          </cell>
          <cell r="F11788" t="str">
            <v>IMPORTADORA DE PERFUMES</v>
          </cell>
        </row>
        <row r="11789">
          <cell r="B11789">
            <v>277749</v>
          </cell>
          <cell r="C11789" t="str">
            <v>PINO SILVES.ORIG.DESP.300</v>
          </cell>
          <cell r="D11789" t="str">
            <v>PINO SILVESTRE ORIGINAL DESODORANTE BODY SPRAY HOMBRE 300 ML</v>
          </cell>
          <cell r="E11789">
            <v>340</v>
          </cell>
          <cell r="F11789" t="str">
            <v>IMPORTADORA DE PERFUMES</v>
          </cell>
        </row>
        <row r="11790">
          <cell r="B11790">
            <v>282039</v>
          </cell>
          <cell r="C11790" t="str">
            <v>HALLOWEEN FRAG.MUJ.100ML</v>
          </cell>
          <cell r="D11790" t="str">
            <v>HALLOWEEN FRAGANCIA MUJER 100ML</v>
          </cell>
          <cell r="E11790">
            <v>340</v>
          </cell>
          <cell r="F11790" t="str">
            <v>IMPORTADORA DE PERFUMES</v>
          </cell>
        </row>
        <row r="11791">
          <cell r="B11791">
            <v>289408</v>
          </cell>
          <cell r="C11791" t="str">
            <v>MONOI ELIX.OR.COCO.SE.100</v>
          </cell>
          <cell r="D11791" t="str">
            <v>MONOI TIKI TAHITI COLLECTION OR SEDUCTION ACEITE ELIXIR COCO 100 ML</v>
          </cell>
          <cell r="E11791">
            <v>342</v>
          </cell>
          <cell r="F11791" t="str">
            <v>EXPERIENCIA MONOI</v>
          </cell>
        </row>
        <row r="11792">
          <cell r="B11792">
            <v>289412</v>
          </cell>
          <cell r="C11792" t="str">
            <v>MONOI BRON.OR.COCO.SE.120</v>
          </cell>
          <cell r="D11792" t="str">
            <v>MONOI TIKI TAHITI COLLECTION OR COCO SEDUCTION ACEITE BRONCEADOR SPF3  120 ML</v>
          </cell>
          <cell r="E11792">
            <v>342</v>
          </cell>
          <cell r="F11792" t="str">
            <v>EXPERIENCIA MONOI</v>
          </cell>
        </row>
        <row r="11793">
          <cell r="B11793">
            <v>68022</v>
          </cell>
          <cell r="C11793" t="str">
            <v>TOBRADEX UNG.OFT.3,5GR.</v>
          </cell>
          <cell r="D11793" t="str">
            <v>TOBRADEX UNGUENTO OFTALMICO 3,5 GRAMOS</v>
          </cell>
          <cell r="E11793">
            <v>346</v>
          </cell>
          <cell r="F11793" t="str">
            <v>SANFER</v>
          </cell>
        </row>
        <row r="11794">
          <cell r="B11794">
            <v>68022</v>
          </cell>
          <cell r="C11794" t="str">
            <v>TOBRADEX UNG.OFT.3,5GR.</v>
          </cell>
          <cell r="D11794" t="str">
            <v>TOBRADEX UNGUENTO OFTALMICO 3,5 GRAMOS</v>
          </cell>
          <cell r="E11794">
            <v>346</v>
          </cell>
          <cell r="F11794" t="str">
            <v>SANFER</v>
          </cell>
        </row>
        <row r="11795">
          <cell r="B11795">
            <v>68022</v>
          </cell>
          <cell r="C11795" t="str">
            <v>TOBRADEX UNG.OFT.3,5GR.</v>
          </cell>
          <cell r="D11795" t="str">
            <v>TOBRADEX UNGUENTO OFTALMICO 3,5 GRAMOS</v>
          </cell>
          <cell r="E11795">
            <v>346</v>
          </cell>
          <cell r="F11795" t="str">
            <v>SANFER</v>
          </cell>
        </row>
        <row r="11796">
          <cell r="B11796">
            <v>68023</v>
          </cell>
          <cell r="C11796" t="str">
            <v>TOBRADEX SOL.OFT.5ML.</v>
          </cell>
          <cell r="D11796" t="str">
            <v>TOBRADEX SOLUCION OFTALMICA 5ML.</v>
          </cell>
          <cell r="E11796">
            <v>346</v>
          </cell>
          <cell r="F11796" t="str">
            <v>SANFER</v>
          </cell>
        </row>
        <row r="11797">
          <cell r="B11797">
            <v>68023</v>
          </cell>
          <cell r="C11797" t="str">
            <v>TOBRADEX SOL.OFT.5ML.</v>
          </cell>
          <cell r="D11797" t="str">
            <v>TOBRADEX SOLUCION OFTALMICA 5ML.</v>
          </cell>
          <cell r="E11797">
            <v>346</v>
          </cell>
          <cell r="F11797" t="str">
            <v>SANFER</v>
          </cell>
        </row>
        <row r="11798">
          <cell r="B11798">
            <v>68023</v>
          </cell>
          <cell r="C11798" t="str">
            <v>TOBRADEX SOL.OFT.5ML.</v>
          </cell>
          <cell r="D11798" t="str">
            <v>TOBRADEX SOLUCION OFTALMICA 5ML.</v>
          </cell>
          <cell r="E11798">
            <v>346</v>
          </cell>
          <cell r="F11798" t="str">
            <v>SANFER</v>
          </cell>
        </row>
        <row r="11799">
          <cell r="B11799">
            <v>68038</v>
          </cell>
          <cell r="C11799" t="str">
            <v>TOBREX SOL.OFT.0,3% 5ML</v>
          </cell>
          <cell r="D11799" t="str">
            <v>TOBREX SOLUCION OFTALMICA 0,3% 5ML</v>
          </cell>
          <cell r="E11799">
            <v>346</v>
          </cell>
          <cell r="F11799" t="str">
            <v>SANFER</v>
          </cell>
        </row>
        <row r="11800">
          <cell r="B11800">
            <v>68038</v>
          </cell>
          <cell r="C11800" t="str">
            <v>TOBREX SOL.OFT.0,3% 5ML</v>
          </cell>
          <cell r="D11800" t="str">
            <v>TOBREX SOLUCION OFTALMICA 0,3% 5ML</v>
          </cell>
          <cell r="E11800">
            <v>346</v>
          </cell>
          <cell r="F11800" t="str">
            <v>SANFER</v>
          </cell>
        </row>
        <row r="11801">
          <cell r="B11801">
            <v>68038</v>
          </cell>
          <cell r="C11801" t="str">
            <v>TOBREX SOL.OFT.0,3% 5ML</v>
          </cell>
          <cell r="D11801" t="str">
            <v>TOBREX SOLUCION OFTALMICA 0,3% 5ML</v>
          </cell>
          <cell r="E11801">
            <v>346</v>
          </cell>
          <cell r="F11801" t="str">
            <v>SANFER</v>
          </cell>
        </row>
        <row r="11802">
          <cell r="B11802">
            <v>68044</v>
          </cell>
          <cell r="C11802" t="str">
            <v>TOBREX UNG.OFT.0,3% 3,5GR</v>
          </cell>
          <cell r="D11802" t="str">
            <v>TOBREX UNGUENTO OFTALMICO 0,3% 3,5 GRAMOS</v>
          </cell>
          <cell r="E11802">
            <v>346</v>
          </cell>
          <cell r="F11802" t="str">
            <v>SANFER</v>
          </cell>
        </row>
        <row r="11803">
          <cell r="B11803">
            <v>68044</v>
          </cell>
          <cell r="C11803" t="str">
            <v>TOBREX UNG.OFT.0,3% 3,5GR</v>
          </cell>
          <cell r="D11803" t="str">
            <v>TOBREX UNGUENTO OFTALMICO 0,3% 3,5 GRAMOS</v>
          </cell>
          <cell r="E11803">
            <v>346</v>
          </cell>
          <cell r="F11803" t="str">
            <v>SANFER</v>
          </cell>
        </row>
        <row r="11804">
          <cell r="B11804">
            <v>68044</v>
          </cell>
          <cell r="C11804" t="str">
            <v>TOBREX UNG.OFT.0,3% 3,5GR</v>
          </cell>
          <cell r="D11804" t="str">
            <v>TOBREX UNGUENTO OFTALMICO 0,3% 3,5 GRAMOS</v>
          </cell>
          <cell r="E11804">
            <v>346</v>
          </cell>
          <cell r="F11804" t="str">
            <v>SANFER</v>
          </cell>
        </row>
        <row r="11805">
          <cell r="B11805">
            <v>68044</v>
          </cell>
          <cell r="C11805" t="str">
            <v>TOBREX UNG.OFT.0,3% 3,5GR</v>
          </cell>
          <cell r="D11805" t="str">
            <v>TOBREX UNGUENTO OFTALMICO 0,3% 3,5 GRAMOS</v>
          </cell>
          <cell r="E11805">
            <v>346</v>
          </cell>
          <cell r="F11805" t="str">
            <v>SANFER</v>
          </cell>
        </row>
        <row r="11806">
          <cell r="B11806">
            <v>68067</v>
          </cell>
          <cell r="C11806" t="str">
            <v>PATANOL SOL.OFT.0,1% 5ML.</v>
          </cell>
          <cell r="D11806" t="str">
            <v>PATANOL SOLUCION OFTALMICA 0,1% 5ML.</v>
          </cell>
          <cell r="E11806">
            <v>346</v>
          </cell>
          <cell r="F11806" t="str">
            <v>SANFER</v>
          </cell>
        </row>
        <row r="11807">
          <cell r="B11807">
            <v>68067</v>
          </cell>
          <cell r="C11807" t="str">
            <v>PATANOL SOL.OFT.0,1% 5ML.</v>
          </cell>
          <cell r="D11807" t="str">
            <v>PATANOL SOLUCION OFTALMICA 0,1% 5ML.</v>
          </cell>
          <cell r="E11807">
            <v>346</v>
          </cell>
          <cell r="F11807" t="str">
            <v>SANFER</v>
          </cell>
        </row>
        <row r="11808">
          <cell r="B11808">
            <v>68067</v>
          </cell>
          <cell r="C11808" t="str">
            <v>PATANOL SOL.OFT.0,1% 5ML.</v>
          </cell>
          <cell r="D11808" t="str">
            <v>PATANOL SOLUCION OFTALMICA 0,1% 5ML.</v>
          </cell>
          <cell r="E11808">
            <v>346</v>
          </cell>
          <cell r="F11808" t="str">
            <v>SANFER</v>
          </cell>
        </row>
        <row r="11809">
          <cell r="B11809">
            <v>68068</v>
          </cell>
          <cell r="C11809" t="str">
            <v>AZOPT SOL.OFT.1 %.5 ML.</v>
          </cell>
          <cell r="D11809" t="str">
            <v>AZOPT  SOLUCION OFTALMICA 1 %.5 ML.</v>
          </cell>
          <cell r="E11809">
            <v>346</v>
          </cell>
          <cell r="F11809" t="str">
            <v>SANFER</v>
          </cell>
        </row>
        <row r="11810">
          <cell r="B11810">
            <v>68068</v>
          </cell>
          <cell r="C11810" t="str">
            <v>AZOPT SOL.OFT.1 %.5 ML.</v>
          </cell>
          <cell r="D11810" t="str">
            <v>AZOPT  SOLUCION OFTALMICA 1 %.5 ML.</v>
          </cell>
          <cell r="E11810">
            <v>346</v>
          </cell>
          <cell r="F11810" t="str">
            <v>SANFER</v>
          </cell>
        </row>
        <row r="11811">
          <cell r="B11811">
            <v>68068</v>
          </cell>
          <cell r="C11811" t="str">
            <v>AZOPT SOL.OFT.1 %.5 ML.</v>
          </cell>
          <cell r="D11811" t="str">
            <v>AZOPT  SOLUCION OFTALMICA 1 %.5 ML.</v>
          </cell>
          <cell r="E11811">
            <v>346</v>
          </cell>
          <cell r="F11811" t="str">
            <v>SANFER</v>
          </cell>
        </row>
        <row r="11812">
          <cell r="B11812">
            <v>68068</v>
          </cell>
          <cell r="C11812" t="str">
            <v>AZOPT SOL.OFT.1 %.5 ML.</v>
          </cell>
          <cell r="D11812" t="str">
            <v>AZOPT  SOLUCION OFTALMICA 1 %.5 ML.</v>
          </cell>
          <cell r="E11812">
            <v>346</v>
          </cell>
          <cell r="F11812" t="str">
            <v>SANFER</v>
          </cell>
        </row>
        <row r="11813">
          <cell r="B11813">
            <v>250953</v>
          </cell>
          <cell r="C11813" t="str">
            <v>VIGAMOX SOL.OFT.0,5%.5ML.</v>
          </cell>
          <cell r="D11813" t="str">
            <v>VIGAMOX 0,5% SOLUCION OFTALMICA.5ML.</v>
          </cell>
          <cell r="E11813">
            <v>346</v>
          </cell>
          <cell r="F11813" t="str">
            <v>SANFER</v>
          </cell>
        </row>
        <row r="11814">
          <cell r="B11814">
            <v>250953</v>
          </cell>
          <cell r="C11814" t="str">
            <v>VIGAMOX SOL.OFT.0,5%.5ML.</v>
          </cell>
          <cell r="D11814" t="str">
            <v>VIGAMOX 0,5% SOLUCION OFTALMICA.5ML.</v>
          </cell>
          <cell r="E11814">
            <v>346</v>
          </cell>
          <cell r="F11814" t="str">
            <v>SANFER</v>
          </cell>
        </row>
        <row r="11815">
          <cell r="B11815">
            <v>255789</v>
          </cell>
          <cell r="C11815" t="str">
            <v>PATANOL S SOLOFT.0,2%2,5M</v>
          </cell>
          <cell r="D11815" t="str">
            <v>PATANOL S SOLUCION OFTALMICA 0,2% 2,5ML</v>
          </cell>
          <cell r="E11815">
            <v>346</v>
          </cell>
          <cell r="F11815" t="str">
            <v>SANFER</v>
          </cell>
        </row>
        <row r="11816">
          <cell r="B11816">
            <v>260994</v>
          </cell>
          <cell r="C11816" t="str">
            <v>AZARGA SUS.OFT. 5ML</v>
          </cell>
          <cell r="D11816" t="str">
            <v>AZARGA SUSPENSION OFTALMICA ESTERIL USO OCULAR 5ML</v>
          </cell>
          <cell r="E11816">
            <v>346</v>
          </cell>
          <cell r="F11816" t="str">
            <v>SANFER</v>
          </cell>
        </row>
        <row r="11817">
          <cell r="B11817">
            <v>260994</v>
          </cell>
          <cell r="C11817" t="str">
            <v>AZARGA SUS.OFT. 5ML</v>
          </cell>
          <cell r="D11817" t="str">
            <v>AZARGA SUSPENSION OFTALMICA ESTERIL USO OCULAR 5ML</v>
          </cell>
          <cell r="E11817">
            <v>346</v>
          </cell>
          <cell r="F11817" t="str">
            <v>SANFER</v>
          </cell>
        </row>
        <row r="11818">
          <cell r="B11818">
            <v>265159</v>
          </cell>
          <cell r="C11818" t="str">
            <v>TRAVATAN BAK.F.0,004%2,5M</v>
          </cell>
          <cell r="D11818" t="str">
            <v>TRAVATAN BAK FREE SOLUCION OFTALMICA ESTERIL 0,004% 2,5ML.</v>
          </cell>
          <cell r="E11818">
            <v>346</v>
          </cell>
          <cell r="F11818" t="str">
            <v>SANFER</v>
          </cell>
        </row>
        <row r="11819">
          <cell r="B11819">
            <v>265401</v>
          </cell>
          <cell r="C11819" t="str">
            <v>DUOTRAV BAK-F SOL.OFT2,5M</v>
          </cell>
          <cell r="D11819" t="str">
            <v>DUOTRAV BACK-FREE SOLUCION OFTALMICA ESTERIL 0,004/0,5 % 2,5ML</v>
          </cell>
          <cell r="E11819">
            <v>346</v>
          </cell>
          <cell r="F11819" t="str">
            <v>SANFER</v>
          </cell>
        </row>
        <row r="11820">
          <cell r="B11820">
            <v>276083</v>
          </cell>
          <cell r="C11820" t="str">
            <v>SIMBRINZA SOL.OFT.5ML</v>
          </cell>
          <cell r="D11820" t="str">
            <v>SIMBRINZA SOLUCION OFTALMICA ESTERIL 5ML</v>
          </cell>
          <cell r="E11820">
            <v>346</v>
          </cell>
          <cell r="F11820" t="str">
            <v>SANFER</v>
          </cell>
        </row>
        <row r="11821">
          <cell r="B11821">
            <v>292579</v>
          </cell>
          <cell r="C11821" t="str">
            <v>FREX CLEAN T 80M+PANU.100</v>
          </cell>
          <cell r="D11821" t="str">
            <v>FREX CLEAN T SOLUCION ESPUMOZA 80ML + PANUELOS X100</v>
          </cell>
          <cell r="E11821">
            <v>346</v>
          </cell>
          <cell r="F11821" t="str">
            <v>SANFER</v>
          </cell>
        </row>
        <row r="11822">
          <cell r="B11822">
            <v>554250</v>
          </cell>
          <cell r="C11822" t="str">
            <v>LUBRILIMP SOL.OFT.15ML</v>
          </cell>
          <cell r="D11822" t="str">
            <v>LUBRILIMP SOLUCION OFTALMICA ESTERIL LAGRIMAS ARTIFICIALES 15ML</v>
          </cell>
          <cell r="E11822">
            <v>346</v>
          </cell>
          <cell r="F11822" t="str">
            <v>SANFER</v>
          </cell>
        </row>
        <row r="11823">
          <cell r="B11823">
            <v>554251</v>
          </cell>
          <cell r="C11823" t="str">
            <v>PROTEARS SP SOL.OFT.10ML</v>
          </cell>
          <cell r="D11823" t="str">
            <v>PROTEARS SP SOLUCION OFTALMICA ESTERIL SIN PRESERVANTES 10ML</v>
          </cell>
          <cell r="E11823">
            <v>346</v>
          </cell>
          <cell r="F11823" t="str">
            <v>SANFER</v>
          </cell>
        </row>
        <row r="11824">
          <cell r="B11824">
            <v>554252</v>
          </cell>
          <cell r="C11824" t="str">
            <v>HYALU.SP.SOL.OFT.0,4%.10M</v>
          </cell>
          <cell r="D11824" t="str">
            <v>HYALUBRIX SP SOLUCION OFTALMICA ESTERIL 0,4% LIBRE DE PRESERVANTES 10ML</v>
          </cell>
          <cell r="E11824">
            <v>346</v>
          </cell>
          <cell r="F11824" t="str">
            <v>SANFER</v>
          </cell>
        </row>
        <row r="11825">
          <cell r="B11825">
            <v>57251</v>
          </cell>
          <cell r="C11825" t="str">
            <v>NEUPOGEN JER.PRE.300MCG.1</v>
          </cell>
          <cell r="D11825" t="str">
            <v>NEUPOGEN JERINGA PRELLENADA 300 MICROGRAMOS 1</v>
          </cell>
          <cell r="E11825">
            <v>349</v>
          </cell>
          <cell r="F11825" t="str">
            <v>TECNOFARMA ESPECIALIDADES</v>
          </cell>
        </row>
        <row r="11826">
          <cell r="B11826">
            <v>57251</v>
          </cell>
          <cell r="C11826" t="str">
            <v>NEUPOGEN JER.PRE.300MCG.1</v>
          </cell>
          <cell r="D11826" t="str">
            <v>NEUPOGEN JERINGA PRELLENADA 300 MICROGRAMOS 1</v>
          </cell>
          <cell r="E11826">
            <v>349</v>
          </cell>
          <cell r="F11826" t="str">
            <v>TECNOFARMA ESPECIALIDADES</v>
          </cell>
        </row>
        <row r="11827">
          <cell r="B11827">
            <v>57251</v>
          </cell>
          <cell r="C11827" t="str">
            <v>NEUPOGEN JER.PRE.300MCG.1</v>
          </cell>
          <cell r="D11827" t="str">
            <v>NEUPOGEN JERINGA PRELLENADA 300 MICROGRAMOS 1</v>
          </cell>
          <cell r="E11827">
            <v>349</v>
          </cell>
          <cell r="F11827" t="str">
            <v>TECNOFARMA ESPECIALIDADES</v>
          </cell>
        </row>
        <row r="11828">
          <cell r="B11828">
            <v>57251</v>
          </cell>
          <cell r="C11828" t="str">
            <v>NEUPOGEN JER.PRE.300MCG.1</v>
          </cell>
          <cell r="D11828" t="str">
            <v>NEUPOGEN JERINGA PRELLENADA 300 MICROGRAMOS 1</v>
          </cell>
          <cell r="E11828">
            <v>349</v>
          </cell>
          <cell r="F11828" t="str">
            <v>TECNOFARMA ESPECIALIDADES</v>
          </cell>
        </row>
        <row r="11829">
          <cell r="B11829">
            <v>87118</v>
          </cell>
          <cell r="C11829" t="str">
            <v>DECAPEPTYL AMP.3,75MG.1</v>
          </cell>
          <cell r="D11829" t="str">
            <v>DECAPEPTYL AMP.3,75MG.1</v>
          </cell>
          <cell r="E11829">
            <v>349</v>
          </cell>
          <cell r="F11829" t="str">
            <v>TECNOFARMA ESPECIALIDADES</v>
          </cell>
        </row>
        <row r="11830">
          <cell r="B11830">
            <v>87118</v>
          </cell>
          <cell r="C11830" t="str">
            <v>DECAPEPTYL AMP.3,75MG.1</v>
          </cell>
          <cell r="D11830" t="str">
            <v>DECAPEPTYL AMP.3,75MG.1</v>
          </cell>
          <cell r="E11830">
            <v>349</v>
          </cell>
          <cell r="F11830" t="str">
            <v>TECNOFARMA ESPECIALIDADES</v>
          </cell>
        </row>
        <row r="11831">
          <cell r="B11831">
            <v>87181</v>
          </cell>
          <cell r="C11831" t="str">
            <v>SUPRAHYAL S.INY.25MG.2,5M</v>
          </cell>
          <cell r="D11831" t="str">
            <v>SUPRAHYAL JERINGA PRELLENADA ESTERIL SOLUCION INYECTABLE 25MG.2,5ML X1</v>
          </cell>
          <cell r="E11831">
            <v>349</v>
          </cell>
          <cell r="F11831" t="str">
            <v>TECNOFARMA ESPECIALIDADES</v>
          </cell>
        </row>
        <row r="11832">
          <cell r="B11832">
            <v>87181</v>
          </cell>
          <cell r="C11832" t="str">
            <v>SUPRAHYAL S.INY.25MG.2,5M</v>
          </cell>
          <cell r="D11832" t="str">
            <v>SUPRAHYAL JERINGA PRELLENADA ESTERIL SOLUCION INYECTABLE 25MG.2,5ML X1</v>
          </cell>
          <cell r="E11832">
            <v>349</v>
          </cell>
          <cell r="F11832" t="str">
            <v>TECNOFARMA ESPECIALIDADES</v>
          </cell>
        </row>
        <row r="11833">
          <cell r="B11833">
            <v>87181</v>
          </cell>
          <cell r="C11833" t="str">
            <v>SUPRAHYAL S.INY.25MG.2,5M</v>
          </cell>
          <cell r="D11833" t="str">
            <v>SUPRAHYAL JERINGA PRELLENADA ESTERIL SOLUCION INYECTABLE 25MG.2,5ML X1</v>
          </cell>
          <cell r="E11833">
            <v>349</v>
          </cell>
          <cell r="F11833" t="str">
            <v>TECNOFARMA ESPECIALIDADES</v>
          </cell>
        </row>
        <row r="11834">
          <cell r="B11834">
            <v>159073</v>
          </cell>
          <cell r="C11834" t="str">
            <v>TAXUS COM.20MG.30</v>
          </cell>
          <cell r="D11834" t="str">
            <v>TAXUS COMPRIMIDOS 20 MILIGRAMOS 30</v>
          </cell>
          <cell r="E11834">
            <v>349</v>
          </cell>
          <cell r="F11834" t="str">
            <v>TECNOFARMA ESPECIALIDADES</v>
          </cell>
        </row>
        <row r="11835">
          <cell r="B11835">
            <v>190035</v>
          </cell>
          <cell r="C11835" t="str">
            <v>DECAPEPTYL AMP.11,25MG.1</v>
          </cell>
          <cell r="D11835" t="str">
            <v>DECAPEPTYL AMPOLLA 11,25MG.1</v>
          </cell>
          <cell r="E11835">
            <v>349</v>
          </cell>
          <cell r="F11835" t="str">
            <v>TECNOFARMA ESPECIALIDADES</v>
          </cell>
        </row>
        <row r="11836">
          <cell r="B11836">
            <v>190035</v>
          </cell>
          <cell r="C11836" t="str">
            <v>DECAPEPTYL AMP.11,25MG.1</v>
          </cell>
          <cell r="D11836" t="str">
            <v>DECAPEPTYL AMPOLLA 11,25MG.1</v>
          </cell>
          <cell r="E11836">
            <v>349</v>
          </cell>
          <cell r="F11836" t="str">
            <v>TECNOFARMA ESPECIALIDADES</v>
          </cell>
        </row>
        <row r="11837">
          <cell r="B11837">
            <v>190035</v>
          </cell>
          <cell r="C11837" t="str">
            <v>DECAPEPTYL AMP.11,25MG.1</v>
          </cell>
          <cell r="D11837" t="str">
            <v>DECAPEPTYL AMPOLLA 11,25MG.1</v>
          </cell>
          <cell r="E11837">
            <v>349</v>
          </cell>
          <cell r="F11837" t="str">
            <v>TECNOFARMA ESPECIALIDADES</v>
          </cell>
        </row>
        <row r="11838">
          <cell r="B11838">
            <v>190035</v>
          </cell>
          <cell r="C11838" t="str">
            <v>DECAPEPTYL AMP.11,25MG.1</v>
          </cell>
          <cell r="D11838" t="str">
            <v>DECAPEPTYL AMPOLLA 11,25MG.1</v>
          </cell>
          <cell r="E11838">
            <v>349</v>
          </cell>
          <cell r="F11838" t="str">
            <v>TECNOFARMA ESPECIALIDADES</v>
          </cell>
        </row>
        <row r="11839">
          <cell r="B11839">
            <v>256803</v>
          </cell>
          <cell r="C11839" t="str">
            <v>DOXOPEG AMP.20MG.1</v>
          </cell>
          <cell r="D11839" t="str">
            <v>DOXOPEG SUSPENSION LIPOSOMICA INYECTABLE AMPOLLA 20MG/10ML .1</v>
          </cell>
          <cell r="E11839">
            <v>349</v>
          </cell>
          <cell r="F11839" t="str">
            <v>TECNOFARMA ESPECIALIDADES</v>
          </cell>
        </row>
        <row r="11840">
          <cell r="B11840">
            <v>256803</v>
          </cell>
          <cell r="C11840" t="str">
            <v>DOXOPEG AMP.20MG.1</v>
          </cell>
          <cell r="D11840" t="str">
            <v>DOXOPEG SUSPENSION LIPOSOMICA INYECTABLE AMPOLLA 20MG/10ML .1</v>
          </cell>
          <cell r="E11840">
            <v>349</v>
          </cell>
          <cell r="F11840" t="str">
            <v>TECNOFARMA ESPECIALIDADES</v>
          </cell>
        </row>
        <row r="11841">
          <cell r="B11841">
            <v>260182</v>
          </cell>
          <cell r="C11841" t="str">
            <v>YONDELIS PVO.S.INY.1MG.1</v>
          </cell>
          <cell r="D11841" t="str">
            <v>YONDELIS POLVO LIOFILIZADO PARA SOLUCION INYECTABLE AMPOLLA 1MG.1</v>
          </cell>
          <cell r="E11841">
            <v>349</v>
          </cell>
          <cell r="F11841" t="str">
            <v>TECNOFARMA ESPECIALIDADES</v>
          </cell>
        </row>
        <row r="11842">
          <cell r="B11842">
            <v>260182</v>
          </cell>
          <cell r="C11842" t="str">
            <v>YONDELIS PVO.S.INY.1MG.1</v>
          </cell>
          <cell r="D11842" t="str">
            <v>YONDELIS POLVO LIOFILIZADO PARA SOLUCION INYECTABLE AMPOLLA 1MG.1</v>
          </cell>
          <cell r="E11842">
            <v>349</v>
          </cell>
          <cell r="F11842" t="str">
            <v>TECNOFARMA ESPECIALIDADES</v>
          </cell>
        </row>
        <row r="11843">
          <cell r="B11843">
            <v>261701</v>
          </cell>
          <cell r="C11843" t="str">
            <v>ALIMTA AMP.100MG.1</v>
          </cell>
          <cell r="D11843" t="str">
            <v>ALIMTA AMPOLLA POLVO LIOFILIZADO PARA SOLUCION INYECTABLE 100MG.1</v>
          </cell>
          <cell r="E11843">
            <v>349</v>
          </cell>
          <cell r="F11843" t="str">
            <v>TECNOFARMA ESPECIALIDADES</v>
          </cell>
        </row>
        <row r="11844">
          <cell r="B11844">
            <v>265459</v>
          </cell>
          <cell r="C11844" t="str">
            <v>PROLIA SOL.INY.60MG/ML.1</v>
          </cell>
          <cell r="D11844" t="str">
            <v>PROLIA JERINGA PRELLENADA SOLUCION INYECTABLE 60MG/ML.1</v>
          </cell>
          <cell r="E11844">
            <v>349</v>
          </cell>
          <cell r="F11844" t="str">
            <v>TECNOFARMA ESPECIALIDADES</v>
          </cell>
        </row>
        <row r="11845">
          <cell r="B11845">
            <v>265459</v>
          </cell>
          <cell r="C11845" t="str">
            <v>PROLIA SOL.INY.60MG/ML.1</v>
          </cell>
          <cell r="D11845" t="str">
            <v>PROLIA JERINGA PRELLENADA SOLUCION INYECTABLE 60MG/ML.1</v>
          </cell>
          <cell r="E11845">
            <v>349</v>
          </cell>
          <cell r="F11845" t="str">
            <v>TECNOFARMA ESPECIALIDADES</v>
          </cell>
        </row>
        <row r="11846">
          <cell r="B11846">
            <v>265923</v>
          </cell>
          <cell r="C11846" t="str">
            <v>USENTA COM.REC.125MG.60</v>
          </cell>
          <cell r="D11846" t="str">
            <v>USENTA COMPRIMIDOS RECUBIERTOS 125MG.60</v>
          </cell>
          <cell r="E11846">
            <v>349</v>
          </cell>
          <cell r="F11846" t="str">
            <v>TECNOFARMA ESPECIALIDADES</v>
          </cell>
        </row>
        <row r="11847">
          <cell r="B11847">
            <v>265999</v>
          </cell>
          <cell r="C11847" t="str">
            <v>VECTIBIX FCO.AMP.100MG .1</v>
          </cell>
          <cell r="D11847" t="str">
            <v>VECTIBIX FRASCO AMPOLLA 100 MG .1</v>
          </cell>
          <cell r="E11847">
            <v>349</v>
          </cell>
          <cell r="F11847" t="str">
            <v>TECNOFARMA ESPECIALIDADES</v>
          </cell>
        </row>
        <row r="11848">
          <cell r="B11848">
            <v>268201</v>
          </cell>
          <cell r="C11848" t="str">
            <v>XGEVA AMP.120MG X 1,7ML</v>
          </cell>
          <cell r="D11848" t="str">
            <v>XGEVA SOLUCION INYECTABLE 120MG X 1,7ML</v>
          </cell>
          <cell r="E11848">
            <v>349</v>
          </cell>
          <cell r="F11848" t="str">
            <v>TECNOFARMA ESPECIALIDADES</v>
          </cell>
        </row>
        <row r="11849">
          <cell r="B11849">
            <v>268201</v>
          </cell>
          <cell r="C11849" t="str">
            <v>XGEVA AMP.120MG X 1,7ML</v>
          </cell>
          <cell r="D11849" t="str">
            <v>XGEVA SOLUCION INYECTABLE 120MG X 1,7ML</v>
          </cell>
          <cell r="E11849">
            <v>349</v>
          </cell>
          <cell r="F11849" t="str">
            <v>TECNOFARMA ESPECIALIDADES</v>
          </cell>
        </row>
        <row r="11850">
          <cell r="B11850">
            <v>271318</v>
          </cell>
          <cell r="C11850" t="str">
            <v>XTANDI CAP.BL. 40MG .120</v>
          </cell>
          <cell r="D11850" t="str">
            <v>XTANDI CAPSULAS BLANDAS 40MG .120</v>
          </cell>
          <cell r="E11850">
            <v>349</v>
          </cell>
          <cell r="F11850" t="str">
            <v>TECNOFARMA ESPECIALIDADES</v>
          </cell>
        </row>
        <row r="11851">
          <cell r="B11851">
            <v>272036</v>
          </cell>
          <cell r="C11851" t="str">
            <v>DECAPEPTYL AMP. 22.5MG .1</v>
          </cell>
          <cell r="D11851" t="str">
            <v>DECAPEPTYL FRASCO AMPOLLA LIOFILIZADO PARA SUSPENSION INYECTABLE 22,5 MG .1</v>
          </cell>
          <cell r="E11851">
            <v>349</v>
          </cell>
          <cell r="F11851" t="str">
            <v>TECNOFARMA ESPECIALIDADES</v>
          </cell>
        </row>
        <row r="11852">
          <cell r="B11852">
            <v>272036</v>
          </cell>
          <cell r="C11852" t="str">
            <v>DECAPEPTYL AMP. 22.5MG .1</v>
          </cell>
          <cell r="D11852" t="str">
            <v>DECAPEPTYL FRASCO AMPOLLA LIOFILIZADO PARA SUSPENSION INYECTABLE 22,5 MG .1</v>
          </cell>
          <cell r="E11852">
            <v>349</v>
          </cell>
          <cell r="F11852" t="str">
            <v>TECNOFARMA ESPECIALIDADES</v>
          </cell>
        </row>
        <row r="11853">
          <cell r="B11853">
            <v>276264</v>
          </cell>
          <cell r="C11853" t="str">
            <v>FORTEO TERI.INY.250MCG/ML</v>
          </cell>
          <cell r="D11853" t="str">
            <v>FORTEO TERIPARATIDA SOLUCION INYECTABLE SC INYECTOR PRELLENADO 250MCG/ML 2,4ML</v>
          </cell>
          <cell r="E11853">
            <v>349</v>
          </cell>
          <cell r="F11853" t="str">
            <v>TECNOFARMA ESPECIALIDADES</v>
          </cell>
        </row>
        <row r="11854">
          <cell r="B11854">
            <v>287757</v>
          </cell>
          <cell r="C11854" t="str">
            <v>VORIFAS COM.REC.400MG .30</v>
          </cell>
          <cell r="D11854" t="str">
            <v>VORIFAS COMPRIMIDOS RECUBIERTOS 400 MG .30</v>
          </cell>
          <cell r="E11854">
            <v>349</v>
          </cell>
          <cell r="F11854" t="str">
            <v>TECNOFARMA ESPECIALIDADES</v>
          </cell>
        </row>
        <row r="11855">
          <cell r="B11855">
            <v>297477</v>
          </cell>
          <cell r="C11855" t="str">
            <v>AMGEVITA JER.40MG/0,8ML.2</v>
          </cell>
          <cell r="D11855" t="str">
            <v>AMGEVITA JERINGA PRELLENADA 40MG/0,8ML X2</v>
          </cell>
          <cell r="E11855">
            <v>349</v>
          </cell>
          <cell r="F11855" t="str">
            <v>TECNOFARMA ESPECIALIDADES</v>
          </cell>
        </row>
        <row r="11856">
          <cell r="B11856">
            <v>390865</v>
          </cell>
          <cell r="C11856" t="str">
            <v>VERZENIO COM.REC.50MG.14</v>
          </cell>
          <cell r="D11856" t="str">
            <v>VERZENIO COMPRIMIDOS RECUBIERTOS 50MG.14</v>
          </cell>
          <cell r="E11856">
            <v>349</v>
          </cell>
          <cell r="F11856" t="str">
            <v>TECNOFARMA ESPECIALIDADES</v>
          </cell>
        </row>
        <row r="11857">
          <cell r="B11857">
            <v>390866</v>
          </cell>
          <cell r="C11857" t="str">
            <v>VERZENIO COM.REC.100MG.14</v>
          </cell>
          <cell r="D11857" t="str">
            <v>VERZENIO COMPRIMIDOS RECUBIERTOS 100MG.14</v>
          </cell>
          <cell r="E11857">
            <v>349</v>
          </cell>
          <cell r="F11857" t="str">
            <v>TECNOFARMA ESPECIALIDADES</v>
          </cell>
        </row>
        <row r="11858">
          <cell r="B11858">
            <v>390867</v>
          </cell>
          <cell r="C11858" t="str">
            <v>VERZENIO COM.REC.150MG.14</v>
          </cell>
          <cell r="D11858" t="str">
            <v>VERZENIO COMPRIMIDOS RECUBIERTOS 150MG.14</v>
          </cell>
          <cell r="E11858">
            <v>349</v>
          </cell>
          <cell r="F11858" t="str">
            <v>TECNOFARMA ESPECIALIDADES</v>
          </cell>
        </row>
        <row r="11859">
          <cell r="B11859">
            <v>394457</v>
          </cell>
          <cell r="C11859" t="str">
            <v>REPATHA S.INY.140MG.1ML.2</v>
          </cell>
          <cell r="D11859" t="str">
            <v>REPATHA SOLUCION PARA INYECCION SUBCUTANEA 140MG.1ML X2</v>
          </cell>
          <cell r="E11859">
            <v>349</v>
          </cell>
          <cell r="F11859" t="str">
            <v>TECNOFARMA ESPECIALIDADES</v>
          </cell>
        </row>
        <row r="11860">
          <cell r="B11860">
            <v>546226</v>
          </cell>
          <cell r="C11860" t="str">
            <v>BRUKINSA CAP.80MG.120</v>
          </cell>
          <cell r="D11860" t="str">
            <v>BRUKINSA CAPSULAS 80MG X120</v>
          </cell>
          <cell r="E11860">
            <v>349</v>
          </cell>
          <cell r="F11860" t="str">
            <v>TECNOFARMA ESPECIALIDADES</v>
          </cell>
        </row>
        <row r="11861">
          <cell r="B11861">
            <v>554652</v>
          </cell>
          <cell r="C11861" t="str">
            <v>DABATROX COMREC.40MG.30</v>
          </cell>
          <cell r="D11861" t="str">
            <v>DABATROX COMPRIMIDOS RECUBIERTOS 40MG.30</v>
          </cell>
          <cell r="E11861">
            <v>349</v>
          </cell>
          <cell r="F11861" t="str">
            <v>TECNOFARMA ESPECIALIDADES</v>
          </cell>
        </row>
        <row r="11862">
          <cell r="B11862">
            <v>555607</v>
          </cell>
          <cell r="C11862" t="str">
            <v>DABATROX COMREC.60MG.30</v>
          </cell>
          <cell r="D11862" t="str">
            <v>DABATROX COMPRIMIDOS RECUBIERTOS 60MG X30</v>
          </cell>
          <cell r="E11862">
            <v>349</v>
          </cell>
          <cell r="F11862" t="str">
            <v>TECNOFARMA ESPECIALIDADES</v>
          </cell>
        </row>
        <row r="11863">
          <cell r="B11863">
            <v>760109</v>
          </cell>
          <cell r="C11863" t="str">
            <v>GEMZAR AMP. 200MG.1</v>
          </cell>
          <cell r="D11863" t="str">
            <v>GEMZAR AMPOLLA 200MG.1</v>
          </cell>
          <cell r="E11863">
            <v>349</v>
          </cell>
          <cell r="F11863" t="str">
            <v>TECNOFARMA ESPECIALIDADES</v>
          </cell>
        </row>
        <row r="11864">
          <cell r="B11864">
            <v>760109</v>
          </cell>
          <cell r="C11864" t="str">
            <v>GEMZAR AMP. 200MG.1</v>
          </cell>
          <cell r="D11864" t="str">
            <v>GEMZAR AMPOLLA 200MG.1</v>
          </cell>
          <cell r="E11864">
            <v>349</v>
          </cell>
          <cell r="F11864" t="str">
            <v>TECNOFARMA ESPECIALIDADES</v>
          </cell>
        </row>
        <row r="11865">
          <cell r="B11865">
            <v>760110</v>
          </cell>
          <cell r="C11865" t="str">
            <v>GEMZAR AMP.1000MG.1</v>
          </cell>
          <cell r="D11865" t="str">
            <v>GEMZAR AMPOLLA 1000MG.1</v>
          </cell>
          <cell r="E11865">
            <v>349</v>
          </cell>
          <cell r="F11865" t="str">
            <v>TECNOFARMA ESPECIALIDADES</v>
          </cell>
        </row>
        <row r="11866">
          <cell r="B11866">
            <v>760110</v>
          </cell>
          <cell r="C11866" t="str">
            <v>GEMZAR AMP.1000MG.1</v>
          </cell>
          <cell r="D11866" t="str">
            <v>GEMZAR AMPOLLA 1000MG.1</v>
          </cell>
          <cell r="E11866">
            <v>349</v>
          </cell>
          <cell r="F11866" t="str">
            <v>TECNOFARMA ESPECIALIDADES</v>
          </cell>
        </row>
        <row r="11867">
          <cell r="B11867">
            <v>760297</v>
          </cell>
          <cell r="C11867" t="str">
            <v>ALIMTA AMP.500MG.1</v>
          </cell>
          <cell r="D11867" t="str">
            <v>ALIMTA AMPOLLA 500MG.1</v>
          </cell>
          <cell r="E11867">
            <v>349</v>
          </cell>
          <cell r="F11867" t="str">
            <v>TECNOFARMA ESPECIALIDADES</v>
          </cell>
        </row>
        <row r="11868">
          <cell r="B11868">
            <v>760340</v>
          </cell>
          <cell r="C11868" t="str">
            <v>INMUNOPRIN COM.100MG.100</v>
          </cell>
          <cell r="D11868" t="str">
            <v>INMUNOPRIN COMPRIMIDOS RECUBIERTOS 100MG.100</v>
          </cell>
          <cell r="E11868">
            <v>349</v>
          </cell>
          <cell r="F11868" t="str">
            <v>TECNOFARMA ESPECIALIDADES</v>
          </cell>
        </row>
        <row r="11869">
          <cell r="B11869">
            <v>760348</v>
          </cell>
          <cell r="C11869" t="str">
            <v>NEULASTIM JER.6MG/0,6ML.1</v>
          </cell>
          <cell r="D11869" t="str">
            <v>NEULASTIM SOLUCION INYECTABLE 6 MG/0,6 ML  </v>
          </cell>
          <cell r="E11869">
            <v>349</v>
          </cell>
          <cell r="F11869" t="str">
            <v>TECNOFARMA ESPECIALIDADES</v>
          </cell>
        </row>
        <row r="11870">
          <cell r="B11870">
            <v>760348</v>
          </cell>
          <cell r="C11870" t="str">
            <v>NEULASTIM JER.6MG/0,6ML.1</v>
          </cell>
          <cell r="D11870" t="str">
            <v>NEULASTIM SOLUCION INYECTABLE 6 MG/0,6 ML  </v>
          </cell>
          <cell r="E11870">
            <v>349</v>
          </cell>
          <cell r="F11870" t="str">
            <v>TECNOFARMA ESPECIALIDADES</v>
          </cell>
        </row>
        <row r="11871">
          <cell r="B11871">
            <v>276938</v>
          </cell>
          <cell r="C11871" t="str">
            <v>S.NAT.MASQ.FAC.MANG.ANT25</v>
          </cell>
          <cell r="D11871" t="str">
            <v>SPRING NATURAL MASCARILLA FACIAL MANGO ANTIOXIDANTE 25ML</v>
          </cell>
          <cell r="E11871">
            <v>353</v>
          </cell>
          <cell r="F11871" t="str">
            <v>LP DIAVSA PRODUCTOS DE LINEA</v>
          </cell>
        </row>
        <row r="11872">
          <cell r="B11872">
            <v>276939</v>
          </cell>
          <cell r="C11872" t="str">
            <v>S.NAT.MASQ.FAC.ALOE HID25</v>
          </cell>
          <cell r="D11872" t="str">
            <v>SPRING NATURAL MASCARILLA FACIAL ALOE VERA HIDRATACION 25ML</v>
          </cell>
          <cell r="E11872">
            <v>353</v>
          </cell>
          <cell r="F11872" t="str">
            <v>LP DIAVSA PRODUCTOS DE LINEA</v>
          </cell>
        </row>
        <row r="11873">
          <cell r="B11873">
            <v>276940</v>
          </cell>
          <cell r="C11873" t="str">
            <v>S.NAT.MASQ.FAC.KIWI ILU25</v>
          </cell>
          <cell r="D11873" t="str">
            <v>SPRING NATURAL MASCARILLA FACIAL KIWI ILUMINACION 25ML</v>
          </cell>
          <cell r="E11873">
            <v>353</v>
          </cell>
          <cell r="F11873" t="str">
            <v>LP DIAVSA PRODUCTOS DE LINEA</v>
          </cell>
        </row>
        <row r="11874">
          <cell r="B11874">
            <v>298509</v>
          </cell>
          <cell r="C11874" t="str">
            <v>MIA MASC.FAC.ILUMIN.T/P.1</v>
          </cell>
          <cell r="D11874" t="str">
            <v>MIA MASCARILLA FACIAL DE TELA ILUMINADORA TODO TIPO DE PIEL X1</v>
          </cell>
          <cell r="E11874">
            <v>353</v>
          </cell>
          <cell r="F11874" t="str">
            <v>LP DIAVSA PRODUCTOS DE LINEA</v>
          </cell>
        </row>
        <row r="11875">
          <cell r="B11875">
            <v>532659</v>
          </cell>
          <cell r="C11875" t="str">
            <v>B100 CEP.OVALAD.DESENR</v>
          </cell>
          <cell r="D11875" t="str">
            <v>BEAUTY 100 CEPILLO OVALADO DESENREDANTE</v>
          </cell>
          <cell r="E11875">
            <v>353</v>
          </cell>
          <cell r="F11875" t="str">
            <v>LP DIAVSA PRODUCTOS DE LINEA</v>
          </cell>
        </row>
        <row r="11876">
          <cell r="B11876">
            <v>532660</v>
          </cell>
          <cell r="C11876" t="str">
            <v>B100 CEPILLO PALETA</v>
          </cell>
          <cell r="D11876" t="str">
            <v>BEAUTY 100 CEPILLO PALETA</v>
          </cell>
          <cell r="E11876">
            <v>353</v>
          </cell>
          <cell r="F11876" t="str">
            <v>LP DIAVSA PRODUCTOS DE LINEA</v>
          </cell>
        </row>
        <row r="11877">
          <cell r="B11877">
            <v>532661</v>
          </cell>
          <cell r="C11877" t="str">
            <v>B100 CEP.BRUSHI PEQUEÑ</v>
          </cell>
          <cell r="D11877" t="str">
            <v>BEAUTY 100 CEPILLO BRUSHING PEQUEÑO</v>
          </cell>
          <cell r="E11877">
            <v>353</v>
          </cell>
          <cell r="F11877" t="str">
            <v>LP DIAVSA PRODUCTOS DE LINEA</v>
          </cell>
        </row>
        <row r="11878">
          <cell r="B11878">
            <v>532662</v>
          </cell>
          <cell r="C11878" t="str">
            <v>B100 CEP.BRUSHI GRANDE</v>
          </cell>
          <cell r="D11878" t="str">
            <v>BEAUTY 100 CEPILLO BRUSHING GRANDE</v>
          </cell>
          <cell r="E11878">
            <v>353</v>
          </cell>
          <cell r="F11878" t="str">
            <v>LP DIAVSA PRODUCTOS DE LINEA</v>
          </cell>
        </row>
        <row r="11879">
          <cell r="B11879">
            <v>532665</v>
          </cell>
          <cell r="C11879" t="str">
            <v>B100 SET TEÑIDO BOWL+PEIN</v>
          </cell>
          <cell r="D11879" t="str">
            <v>BEAUTY 100 SET TEÑIDO BOWL + PEINE APLICADOR</v>
          </cell>
          <cell r="E11879">
            <v>353</v>
          </cell>
          <cell r="F11879" t="str">
            <v>LP DIAVSA PRODUCTOS DE LINEA</v>
          </cell>
        </row>
        <row r="11880">
          <cell r="B11880">
            <v>300216</v>
          </cell>
          <cell r="C11880" t="str">
            <v>SANY FARM ALCO.GEL S/E140</v>
          </cell>
          <cell r="D11880" t="str">
            <v>SANY FARM ALCOHOL GEL PARA MANOS SIN ENJUAGUE 140ML</v>
          </cell>
          <cell r="E11880">
            <v>359</v>
          </cell>
          <cell r="F11880" t="str">
            <v>CUETO</v>
          </cell>
        </row>
        <row r="11881">
          <cell r="B11881">
            <v>401830</v>
          </cell>
          <cell r="C11881" t="str">
            <v>GA.MA PLANC.BLUE TIT.ELEG</v>
          </cell>
          <cell r="D11881" t="str">
            <v>GA.MA PLANCHA DE PELO BLUE TITANIO 3D THERAPY ELEGANCE</v>
          </cell>
          <cell r="E11881">
            <v>362</v>
          </cell>
          <cell r="F11881" t="str">
            <v>GA.MA CONSUMO</v>
          </cell>
        </row>
        <row r="11882">
          <cell r="B11882">
            <v>401836</v>
          </cell>
          <cell r="C11882" t="str">
            <v>GA.MA CORTAD.PELO GC 625</v>
          </cell>
          <cell r="D11882" t="str">
            <v>GA.MA CORTADORA DE PELO MOD:GC 625</v>
          </cell>
          <cell r="E11882">
            <v>362</v>
          </cell>
          <cell r="F11882" t="str">
            <v>GA.MA CONSUMO</v>
          </cell>
        </row>
        <row r="11883">
          <cell r="B11883">
            <v>401838</v>
          </cell>
          <cell r="C11883" t="str">
            <v>GA.MA DEP.LUZ CYBE.GI1000</v>
          </cell>
          <cell r="D11883" t="str">
            <v>GA.MA DEPILADORA LUZ PULSADORA LARGA DURACION CYBELE GI1000</v>
          </cell>
          <cell r="E11883">
            <v>362</v>
          </cell>
          <cell r="F11883" t="str">
            <v>GA.MA CONSUMO</v>
          </cell>
        </row>
        <row r="11884">
          <cell r="B11884">
            <v>401839</v>
          </cell>
          <cell r="C11884" t="str">
            <v>GA.MA SEC.ICET.ALL.GI2500</v>
          </cell>
          <cell r="D11884" t="str">
            <v>GA.MA SECADOR DE PELO ICETECH ALLEVIA GI 2500</v>
          </cell>
          <cell r="E11884">
            <v>362</v>
          </cell>
          <cell r="F11884" t="str">
            <v>GA.MA CONSUMO</v>
          </cell>
        </row>
        <row r="11885">
          <cell r="B11885">
            <v>401840</v>
          </cell>
          <cell r="C11885" t="str">
            <v>BRAUN MAQ.EF.3SERIES 3040</v>
          </cell>
          <cell r="D11885" t="str">
            <v>BRAUN MAQUINA DE EFEITAR MICRO COMB TECHNOLOGY 3 SERIES MOD:3040 B3CM</v>
          </cell>
          <cell r="E11885">
            <v>362</v>
          </cell>
          <cell r="F11885" t="str">
            <v>GA.MA CONSUMO</v>
          </cell>
        </row>
        <row r="11886">
          <cell r="B11886">
            <v>401842</v>
          </cell>
          <cell r="C11886" t="str">
            <v>BRAUN MINI DEP+CEP.SE830</v>
          </cell>
          <cell r="D11886" t="str">
            <v>BRAUN MINI DEPILADOR+CEPILLO LIMPIEZA FACESPA MOD:SE830</v>
          </cell>
          <cell r="E11886">
            <v>362</v>
          </cell>
          <cell r="F11886" t="str">
            <v>GA.MA CONSUMO</v>
          </cell>
        </row>
        <row r="11887">
          <cell r="B11887">
            <v>282199</v>
          </cell>
          <cell r="C11887" t="str">
            <v>MBLANC.EDTSP.LEGEND 30ML</v>
          </cell>
          <cell r="D11887" t="str">
            <v>MONT BLANC LEGEND EAU DE TOILETTE HOMBRE SPRAY 30ML</v>
          </cell>
          <cell r="E11887">
            <v>363</v>
          </cell>
          <cell r="F11887" t="str">
            <v>GRETA</v>
          </cell>
        </row>
        <row r="11888">
          <cell r="B11888">
            <v>282593</v>
          </cell>
          <cell r="C11888" t="str">
            <v>MBLANC.EDTSP.EMBLEM.40ML</v>
          </cell>
          <cell r="D11888" t="str">
            <v>MONT BLANC EMBLEM EAU DE TOILETTE SPRAY HOMBRE 40ML</v>
          </cell>
          <cell r="E11888">
            <v>363</v>
          </cell>
          <cell r="F11888" t="str">
            <v>GRETA</v>
          </cell>
        </row>
        <row r="11889">
          <cell r="B11889">
            <v>283841</v>
          </cell>
          <cell r="C11889" t="str">
            <v>PARISH.COL.SP.CAN CAN236M</v>
          </cell>
          <cell r="D11889" t="str">
            <v>PARIS HILTON COLONIA CAN CAN MUJER SPRAY 236ML</v>
          </cell>
          <cell r="E11889">
            <v>367</v>
          </cell>
          <cell r="F11889" t="str">
            <v>LA MUNDIAL</v>
          </cell>
        </row>
        <row r="11890">
          <cell r="B11890">
            <v>280633</v>
          </cell>
          <cell r="C11890" t="str">
            <v>U CARE ESP.AFEI.P/NOR340G</v>
          </cell>
          <cell r="D11890" t="str">
            <v>U CARE ESPUMA AFEITAR EXTRA THICK PIEL NORMAL 340GR</v>
          </cell>
          <cell r="E11890">
            <v>368</v>
          </cell>
          <cell r="F11890" t="str">
            <v>PRAGA</v>
          </cell>
        </row>
        <row r="11891">
          <cell r="B11891">
            <v>280633</v>
          </cell>
          <cell r="C11891" t="str">
            <v>U CARE ESP.AFEI.P/NOR340G</v>
          </cell>
          <cell r="D11891" t="str">
            <v>U CARE ESPUMA AFEITAR EXTRA THICK PIEL NORMAL 340GR</v>
          </cell>
          <cell r="E11891">
            <v>368</v>
          </cell>
          <cell r="F11891" t="str">
            <v>PRAGA</v>
          </cell>
        </row>
        <row r="11892">
          <cell r="B11892">
            <v>280634</v>
          </cell>
          <cell r="C11892" t="str">
            <v>U CARE ESP.AFEI.P/SEN340G</v>
          </cell>
          <cell r="D11892" t="str">
            <v>U CARE ESPUMA AFEITAR EXTRA THICK PIEL SENSIBLE 340GR</v>
          </cell>
          <cell r="E11892">
            <v>368</v>
          </cell>
          <cell r="F11892" t="str">
            <v>PRAGA</v>
          </cell>
        </row>
        <row r="11893">
          <cell r="B11893">
            <v>280634</v>
          </cell>
          <cell r="C11893" t="str">
            <v>U CARE ESP.AFEI.P/SEN340G</v>
          </cell>
          <cell r="D11893" t="str">
            <v>U CARE ESPUMA AFEITAR EXTRA THICK PIEL SENSIBLE 340GR</v>
          </cell>
          <cell r="E11893">
            <v>368</v>
          </cell>
          <cell r="F11893" t="str">
            <v>PRAGA</v>
          </cell>
        </row>
        <row r="11894">
          <cell r="B11894">
            <v>291949</v>
          </cell>
          <cell r="C11894" t="str">
            <v>A.VO5.GEL FIJ.EXTRAFI.500</v>
          </cell>
          <cell r="D11894" t="str">
            <v>ALBERTO VO5 GEL FIJADOR FOR MEN 24HRS EXTRAFIRME 500GR</v>
          </cell>
          <cell r="E11894">
            <v>368</v>
          </cell>
          <cell r="F11894" t="str">
            <v>PRAGA</v>
          </cell>
        </row>
        <row r="11895">
          <cell r="B11895">
            <v>298573</v>
          </cell>
          <cell r="C11895" t="str">
            <v>SILKEY PVO.DECOL.22GR(48)</v>
          </cell>
          <cell r="D11895" t="str">
            <v>SILKEY POLICROM POLVO DECOLORANTE 22GR(48)</v>
          </cell>
          <cell r="E11895">
            <v>368</v>
          </cell>
          <cell r="F11895" t="str">
            <v>PRAGA</v>
          </cell>
        </row>
        <row r="11896">
          <cell r="B11896">
            <v>298573</v>
          </cell>
          <cell r="C11896" t="str">
            <v>SILKEY PVO.DECOL.22GR(48)</v>
          </cell>
          <cell r="D11896" t="str">
            <v>SILKEY POLICROM POLVO DECOLORANTE 22GR(48)</v>
          </cell>
          <cell r="E11896">
            <v>368</v>
          </cell>
          <cell r="F11896" t="str">
            <v>PRAGA</v>
          </cell>
        </row>
        <row r="11897">
          <cell r="B11897">
            <v>298574</v>
          </cell>
          <cell r="C11897" t="str">
            <v>SILKEY CR.REV.20V.70M(48)</v>
          </cell>
          <cell r="D11897" t="str">
            <v>SILKEY POLICROM REVELADOR EN CREMA 20 VOLUMENES 70ML(48)</v>
          </cell>
          <cell r="E11897">
            <v>368</v>
          </cell>
          <cell r="F11897" t="str">
            <v>PRAGA</v>
          </cell>
        </row>
        <row r="11898">
          <cell r="B11898">
            <v>298574</v>
          </cell>
          <cell r="C11898" t="str">
            <v>SILKEY CR.REV.20V.70M(48)</v>
          </cell>
          <cell r="D11898" t="str">
            <v>SILKEY POLICROM REVELADOR EN CREMA 20 VOLUMENES 70ML(48)</v>
          </cell>
          <cell r="E11898">
            <v>368</v>
          </cell>
          <cell r="F11898" t="str">
            <v>PRAGA</v>
          </cell>
        </row>
        <row r="11899">
          <cell r="B11899">
            <v>298575</v>
          </cell>
          <cell r="C11899" t="str">
            <v>SILKEY CR.REV.30V.70M(48)</v>
          </cell>
          <cell r="D11899" t="str">
            <v>SILKEY POLICROM REVELADOR EN CREMA 30 VOLUMENES 70ML(48)</v>
          </cell>
          <cell r="E11899">
            <v>368</v>
          </cell>
          <cell r="F11899" t="str">
            <v>PRAGA</v>
          </cell>
        </row>
        <row r="11900">
          <cell r="B11900">
            <v>298575</v>
          </cell>
          <cell r="C11900" t="str">
            <v>SILKEY CR.REV.30V.70M(48)</v>
          </cell>
          <cell r="D11900" t="str">
            <v>SILKEY POLICROM REVELADOR EN CREMA 30 VOLUMENES 70ML(48)</v>
          </cell>
          <cell r="E11900">
            <v>368</v>
          </cell>
          <cell r="F11900" t="str">
            <v>PRAGA</v>
          </cell>
        </row>
        <row r="11901">
          <cell r="B11901">
            <v>547818</v>
          </cell>
          <cell r="C11901" t="str">
            <v>IMPULSE DES.SP.MUSK.150ML</v>
          </cell>
          <cell r="D11901" t="str">
            <v>IMPULSE MUSK DESODORANTE SPRAY FRAGANCIA DE LARGA DURACION 150ML</v>
          </cell>
          <cell r="E11901">
            <v>368</v>
          </cell>
          <cell r="F11901" t="str">
            <v>PRAGA</v>
          </cell>
        </row>
        <row r="11902">
          <cell r="B11902">
            <v>547824</v>
          </cell>
          <cell r="C11902" t="str">
            <v>IMPULSE DES.SP.V/PINK.150</v>
          </cell>
          <cell r="D11902" t="str">
            <v>IMPULSE VERY PINK DESODORANTE SPRAY FRAGANCIA DE LARGA DURACION 150ML</v>
          </cell>
          <cell r="E11902">
            <v>368</v>
          </cell>
          <cell r="F11902" t="str">
            <v>PRAGA</v>
          </cell>
        </row>
        <row r="11903">
          <cell r="B11903">
            <v>547829</v>
          </cell>
          <cell r="C11903" t="str">
            <v>IMPULSE DES.SP.T/LOVE.150</v>
          </cell>
          <cell r="D11903" t="str">
            <v>IMPULSE TRUE LOVE DESODORANTE SPRAY FRAGANCIA DE LARGA DURACION 150ML</v>
          </cell>
          <cell r="E11903">
            <v>368</v>
          </cell>
          <cell r="F11903" t="str">
            <v>PRAGA</v>
          </cell>
        </row>
        <row r="11904">
          <cell r="B11904">
            <v>551360</v>
          </cell>
          <cell r="C11904" t="str">
            <v>MAS COLOR.ACEI.HAIR REPAIR 9 ARGAN.200ML</v>
          </cell>
          <cell r="D11904" t="str">
            <v>MAS COLOR ACEITE HAIR REPAIR 9 PROTECTOR TERMICO C/ARGAN Y ACEITE DE PALTA 200ML</v>
          </cell>
          <cell r="E11904">
            <v>368</v>
          </cell>
          <cell r="F11904" t="str">
            <v>PRAGA</v>
          </cell>
        </row>
        <row r="11905">
          <cell r="B11905">
            <v>554023</v>
          </cell>
          <cell r="C11905" t="str">
            <v>MAS COLOR HAIR 9+ KER.200</v>
          </cell>
          <cell r="D11905" t="str">
            <v>MAS COLOR HAIR REPAIR 9+ PROTECTOR TERMICO C/KERATINA Y ARGAN 200ML</v>
          </cell>
          <cell r="E11905">
            <v>368</v>
          </cell>
          <cell r="F11905" t="str">
            <v>PRAGA</v>
          </cell>
        </row>
        <row r="11906">
          <cell r="B11906">
            <v>18044</v>
          </cell>
          <cell r="C11906" t="str">
            <v>SOLU-MEDROL AMP.  40MG. 1</v>
          </cell>
          <cell r="D11906" t="str">
            <v>SOLU-MEDROL AMPOLLA   40 MILIGRAMOS  1</v>
          </cell>
          <cell r="E11906">
            <v>369</v>
          </cell>
          <cell r="F11906" t="str">
            <v>PFIZER ESPECIALIDADES</v>
          </cell>
        </row>
        <row r="11907">
          <cell r="B11907">
            <v>18044</v>
          </cell>
          <cell r="C11907" t="str">
            <v>SOLU-MEDROL AMP.  40MG. 1</v>
          </cell>
          <cell r="D11907" t="str">
            <v>SOLU-MEDROL AMPOLLA   40 MILIGRAMOS  1</v>
          </cell>
          <cell r="E11907">
            <v>369</v>
          </cell>
          <cell r="F11907" t="str">
            <v>PFIZER ESPECIALIDADES</v>
          </cell>
        </row>
        <row r="11908">
          <cell r="B11908">
            <v>18044</v>
          </cell>
          <cell r="C11908" t="str">
            <v>SOLU-MEDROL AMP.  40MG. 1</v>
          </cell>
          <cell r="D11908" t="str">
            <v>SOLU-MEDROL AMPOLLA   40 MILIGRAMOS  1</v>
          </cell>
          <cell r="E11908">
            <v>369</v>
          </cell>
          <cell r="F11908" t="str">
            <v>PFIZER ESPECIALIDADES</v>
          </cell>
        </row>
        <row r="11909">
          <cell r="B11909">
            <v>18085</v>
          </cell>
          <cell r="C11909" t="str">
            <v>SOLU-MEDROL AMP.1000MG.1</v>
          </cell>
          <cell r="D11909" t="str">
            <v>SOLU-MEDROL AMP.1000MG.1</v>
          </cell>
          <cell r="E11909">
            <v>369</v>
          </cell>
          <cell r="F11909" t="str">
            <v>PFIZER ESPECIALIDADES</v>
          </cell>
        </row>
        <row r="11910">
          <cell r="B11910">
            <v>18085</v>
          </cell>
          <cell r="C11910" t="str">
            <v>SOLU-MEDROL AMP.1000MG.1</v>
          </cell>
          <cell r="D11910" t="str">
            <v>SOLU-MEDROL AMP.1000MG.1</v>
          </cell>
          <cell r="E11910">
            <v>369</v>
          </cell>
          <cell r="F11910" t="str">
            <v>PFIZER ESPECIALIDADES</v>
          </cell>
        </row>
        <row r="11911">
          <cell r="B11911">
            <v>18157</v>
          </cell>
          <cell r="C11911" t="str">
            <v>SOLU-MEDROL AMP. 500MG. 1</v>
          </cell>
          <cell r="D11911" t="str">
            <v>SOLU-MEDROL AMP. 500MG. 1</v>
          </cell>
          <cell r="E11911">
            <v>369</v>
          </cell>
          <cell r="F11911" t="str">
            <v>PFIZER ESPECIALIDADES</v>
          </cell>
        </row>
        <row r="11912">
          <cell r="B11912">
            <v>18160</v>
          </cell>
          <cell r="C11912" t="str">
            <v>DALACIN S.INY.600MG/4ML.1</v>
          </cell>
          <cell r="D11912" t="str">
            <v>DALACIN SOLUCION INYECTABLE AMPOLLA 600MG/4ML.1</v>
          </cell>
          <cell r="E11912">
            <v>369</v>
          </cell>
          <cell r="F11912" t="str">
            <v>PFIZER ESPECIALIDADES</v>
          </cell>
        </row>
        <row r="11913">
          <cell r="B11913">
            <v>18160</v>
          </cell>
          <cell r="C11913" t="str">
            <v>DALACIN S.INY.600MG/4ML.1</v>
          </cell>
          <cell r="D11913" t="str">
            <v>DALACIN SOLUCION INYECTABLE AMPOLLA 600MG/4ML.1</v>
          </cell>
          <cell r="E11913">
            <v>369</v>
          </cell>
          <cell r="F11913" t="str">
            <v>PFIZER ESPECIALIDADES</v>
          </cell>
        </row>
        <row r="11914">
          <cell r="B11914">
            <v>18160</v>
          </cell>
          <cell r="C11914" t="str">
            <v>DALACIN S.INY.600MG/4ML.1</v>
          </cell>
          <cell r="D11914" t="str">
            <v>DALACIN SOLUCION INYECTABLE AMPOLLA 600MG/4ML.1</v>
          </cell>
          <cell r="E11914">
            <v>369</v>
          </cell>
          <cell r="F11914" t="str">
            <v>PFIZER ESPECIALIDADES</v>
          </cell>
        </row>
        <row r="11915">
          <cell r="B11915">
            <v>22007</v>
          </cell>
          <cell r="C11915" t="str">
            <v>DIFLUCAN AMP.200MG.100ML</v>
          </cell>
          <cell r="D11915" t="str">
            <v>DIFLUCAN AMPOLLA 200 MILIGRAMOS 100ML</v>
          </cell>
          <cell r="E11915">
            <v>369</v>
          </cell>
          <cell r="F11915" t="str">
            <v>PFIZER ESPECIALIDADES</v>
          </cell>
        </row>
        <row r="11916">
          <cell r="B11916">
            <v>22105</v>
          </cell>
          <cell r="C11916" t="str">
            <v>UNASYN AMP.IM/IV.1,5GR. 1</v>
          </cell>
          <cell r="D11916" t="str">
            <v>UNASYN AMPOLLA INTRA MUSCULAR/INTRA VENOSA 1,5 GRAMOS 1</v>
          </cell>
          <cell r="E11916">
            <v>369</v>
          </cell>
          <cell r="F11916" t="str">
            <v>PFIZER ESPECIALIDADES</v>
          </cell>
        </row>
        <row r="11917">
          <cell r="B11917">
            <v>22130</v>
          </cell>
          <cell r="C11917" t="str">
            <v>DIFLUCAN CAP. 50MG. 7</v>
          </cell>
          <cell r="D11917" t="str">
            <v>DIFLUCAN CAPSULAS  50 MILIGRAMOS  7</v>
          </cell>
          <cell r="E11917">
            <v>369</v>
          </cell>
          <cell r="F11917" t="str">
            <v>PFIZER ESPECIALIDADES</v>
          </cell>
        </row>
        <row r="11918">
          <cell r="B11918">
            <v>22130</v>
          </cell>
          <cell r="C11918" t="str">
            <v>DIFLUCAN CAP. 50MG. 7</v>
          </cell>
          <cell r="D11918" t="str">
            <v>DIFLUCAN CAPSULAS  50 MILIGRAMOS  7</v>
          </cell>
          <cell r="E11918">
            <v>369</v>
          </cell>
          <cell r="F11918" t="str">
            <v>PFIZER ESPECIALIDADES</v>
          </cell>
        </row>
        <row r="11919">
          <cell r="B11919">
            <v>22185</v>
          </cell>
          <cell r="C11919" t="str">
            <v>PRO-BEXTRA FCO.AMP.40MG.</v>
          </cell>
          <cell r="D11919" t="str">
            <v>PRO-BEXTRA FRASCO AMPOLLA 40 MILIGRAMOS</v>
          </cell>
          <cell r="E11919">
            <v>369</v>
          </cell>
          <cell r="F11919" t="str">
            <v>PFIZER ESPECIALIDADES</v>
          </cell>
        </row>
        <row r="11920">
          <cell r="B11920">
            <v>22185</v>
          </cell>
          <cell r="C11920" t="str">
            <v>PRO-BEXTRA FCO.AMP.40MG.</v>
          </cell>
          <cell r="D11920" t="str">
            <v>PRO-BEXTRA FRASCO AMPOLLA 40 MILIGRAMOS</v>
          </cell>
          <cell r="E11920">
            <v>369</v>
          </cell>
          <cell r="F11920" t="str">
            <v>PFIZER ESPECIALIDADES</v>
          </cell>
        </row>
        <row r="11921">
          <cell r="B11921">
            <v>22185</v>
          </cell>
          <cell r="C11921" t="str">
            <v>PRO-BEXTRA FCO.AMP.40MG.</v>
          </cell>
          <cell r="D11921" t="str">
            <v>PRO-BEXTRA FRASCO AMPOLLA 40 MILIGRAMOS</v>
          </cell>
          <cell r="E11921">
            <v>369</v>
          </cell>
          <cell r="F11921" t="str">
            <v>PFIZER ESPECIALIDADES</v>
          </cell>
        </row>
        <row r="11922">
          <cell r="B11922">
            <v>159070</v>
          </cell>
          <cell r="C11922" t="str">
            <v>ZAVEDOS AMP.10MG.1</v>
          </cell>
          <cell r="D11922" t="str">
            <v>ZAVEDOS AMPOLLA 10 MILIGRAMOS 1</v>
          </cell>
          <cell r="E11922">
            <v>369</v>
          </cell>
          <cell r="F11922" t="str">
            <v>PFIZER ESPECIALIDADES</v>
          </cell>
        </row>
        <row r="11923">
          <cell r="B11923">
            <v>159072</v>
          </cell>
          <cell r="C11923" t="str">
            <v>ESTRACYT COM. 140MG. 100</v>
          </cell>
          <cell r="D11923" t="str">
            <v>ESTRACYT COM. 140MG. 100</v>
          </cell>
          <cell r="E11923">
            <v>369</v>
          </cell>
          <cell r="F11923" t="str">
            <v>PFIZER ESPECIALIDADES</v>
          </cell>
        </row>
        <row r="11924">
          <cell r="B11924">
            <v>159080</v>
          </cell>
          <cell r="C11924" t="str">
            <v>ZAVEDOS AMP. 5MG.1</v>
          </cell>
          <cell r="D11924" t="str">
            <v>ZAVEDOS POLVO LIOFILIZADO PARA SOLUCION INYECTABLE 5MG.1</v>
          </cell>
          <cell r="E11924">
            <v>369</v>
          </cell>
          <cell r="F11924" t="str">
            <v>PFIZER ESPECIALIDADES</v>
          </cell>
        </row>
        <row r="11925">
          <cell r="B11925">
            <v>159080</v>
          </cell>
          <cell r="C11925" t="str">
            <v>ZAVEDOS AMP. 5MG.1</v>
          </cell>
          <cell r="D11925" t="str">
            <v>ZAVEDOS POLVO LIOFILIZADO PARA SOLUCION INYECTABLE 5MG.1</v>
          </cell>
          <cell r="E11925">
            <v>369</v>
          </cell>
          <cell r="F11925" t="str">
            <v>PFIZER ESPECIALIDADES</v>
          </cell>
        </row>
        <row r="11926">
          <cell r="B11926">
            <v>159115</v>
          </cell>
          <cell r="C11926" t="str">
            <v>RAPAMUNE GRAGEAS 1MG.60</v>
          </cell>
          <cell r="D11926" t="str">
            <v>RAPAMUNE GRAGEAS 1MG.60</v>
          </cell>
          <cell r="E11926">
            <v>369</v>
          </cell>
          <cell r="F11926" t="str">
            <v>PFIZER ESPECIALIDADES</v>
          </cell>
        </row>
        <row r="11927">
          <cell r="B11927">
            <v>159115</v>
          </cell>
          <cell r="C11927" t="str">
            <v>RAPAMUNE GRAGEAS 1MG.60</v>
          </cell>
          <cell r="D11927" t="str">
            <v>RAPAMUNE GRAGEAS 1MG.60</v>
          </cell>
          <cell r="E11927">
            <v>369</v>
          </cell>
          <cell r="F11927" t="str">
            <v>PFIZER ESPECIALIDADES</v>
          </cell>
        </row>
        <row r="11928">
          <cell r="B11928">
            <v>190020</v>
          </cell>
          <cell r="C11928" t="str">
            <v>AROMASIN COM.25MG.30</v>
          </cell>
          <cell r="D11928" t="str">
            <v>AROMASIN COMPRIMIDOS 25 MILIGRAMOS 30</v>
          </cell>
          <cell r="E11928">
            <v>369</v>
          </cell>
          <cell r="F11928" t="str">
            <v>PFIZER ESPECIALIDADES</v>
          </cell>
        </row>
        <row r="11929">
          <cell r="B11929">
            <v>190022</v>
          </cell>
          <cell r="C11929" t="str">
            <v>CISPLATI.AMP.50MG1(PH-PFZ</v>
          </cell>
          <cell r="D11929" t="str">
            <v>CISPLATINO AMPOLLA 50MG.1 (PHARMACIA) PFZ.</v>
          </cell>
          <cell r="E11929">
            <v>369</v>
          </cell>
          <cell r="F11929" t="str">
            <v>PFIZER ESPECIALIDADES</v>
          </cell>
        </row>
        <row r="11930">
          <cell r="B11930">
            <v>190025</v>
          </cell>
          <cell r="C11930" t="str">
            <v>VINCRIST.AMP.1MG.1(PH-PFZ</v>
          </cell>
          <cell r="D11930" t="str">
            <v>VINCRISTINA AMPOLLA 1MG.1(PHARMACIA)</v>
          </cell>
          <cell r="E11930">
            <v>369</v>
          </cell>
          <cell r="F11930" t="str">
            <v>PFIZER ESPECIALIDADES</v>
          </cell>
        </row>
        <row r="11931">
          <cell r="B11931">
            <v>190025</v>
          </cell>
          <cell r="C11931" t="str">
            <v>VINCRIST.AMP.1MG.1(PH-PFZ</v>
          </cell>
          <cell r="D11931" t="str">
            <v>VINCRISTINA AMPOLLA 1MG.1(PHARMACIA)</v>
          </cell>
          <cell r="E11931">
            <v>369</v>
          </cell>
          <cell r="F11931" t="str">
            <v>PFIZER ESPECIALIDADES</v>
          </cell>
        </row>
        <row r="11932">
          <cell r="B11932">
            <v>190026</v>
          </cell>
          <cell r="C11932" t="str">
            <v>METOTREXATO AMP.50MG.1(PH</v>
          </cell>
          <cell r="D11932" t="str">
            <v>METOTREXATO AMPOLLA 50MG.1(PHARMACIA)</v>
          </cell>
          <cell r="E11932">
            <v>369</v>
          </cell>
          <cell r="F11932" t="str">
            <v>PFIZER ESPECIALIDADES</v>
          </cell>
        </row>
        <row r="11933">
          <cell r="B11933">
            <v>190026</v>
          </cell>
          <cell r="C11933" t="str">
            <v>METOTREXATO AMP.50MG.1(PH</v>
          </cell>
          <cell r="D11933" t="str">
            <v>METOTREXATO AMPOLLA 50MG.1(PHARMACIA)</v>
          </cell>
          <cell r="E11933">
            <v>369</v>
          </cell>
          <cell r="F11933" t="str">
            <v>PFIZER ESPECIALIDADES</v>
          </cell>
        </row>
        <row r="11934">
          <cell r="B11934">
            <v>190026</v>
          </cell>
          <cell r="C11934" t="str">
            <v>METOTREXATO AMP.50MG.1(PH</v>
          </cell>
          <cell r="D11934" t="str">
            <v>METOTREXATO AMPOLLA 50MG.1(PHARMACIA)</v>
          </cell>
          <cell r="E11934">
            <v>369</v>
          </cell>
          <cell r="F11934" t="str">
            <v>PFIZER ESPECIALIDADES</v>
          </cell>
        </row>
        <row r="11935">
          <cell r="B11935">
            <v>190027</v>
          </cell>
          <cell r="C11935" t="str">
            <v>CARBOPLATI.AMP.450MG.1(PH</v>
          </cell>
          <cell r="D11935" t="str">
            <v>CARBOPLATINO AMPOLLA 450MG.1(PHARMACIA)</v>
          </cell>
          <cell r="E11935">
            <v>369</v>
          </cell>
          <cell r="F11935" t="str">
            <v>PFIZER ESPECIALIDADES</v>
          </cell>
        </row>
        <row r="11936">
          <cell r="B11936">
            <v>190028</v>
          </cell>
          <cell r="C11936" t="str">
            <v>CARBOPLATI.AMP.150MG.1(PH</v>
          </cell>
          <cell r="D11936" t="str">
            <v>CARBOPLATINO AMPOLLA 150MG.1(PHARMACIA)</v>
          </cell>
          <cell r="E11936">
            <v>369</v>
          </cell>
          <cell r="F11936" t="str">
            <v>PFIZER ESPECIALIDADES</v>
          </cell>
        </row>
        <row r="11937">
          <cell r="B11937">
            <v>190034</v>
          </cell>
          <cell r="C11937" t="str">
            <v>CITARABI.(ALEX)AMP.1G-PFZ</v>
          </cell>
          <cell r="D11937" t="str">
            <v>CITARABINA (ALEXAN) AMPOLLA  1GRAMO 1</v>
          </cell>
          <cell r="E11937">
            <v>369</v>
          </cell>
          <cell r="F11937" t="str">
            <v>PFIZER ESPECIALIDADES</v>
          </cell>
        </row>
        <row r="11938">
          <cell r="B11938">
            <v>231235</v>
          </cell>
          <cell r="C11938" t="str">
            <v>CITARABINA AMP.100MG.1</v>
          </cell>
          <cell r="D11938" t="str">
            <v>CITARABINA AMPOLLA  SOLUCION INYECTABLE 100 MG/5ML .1 -PFZ</v>
          </cell>
          <cell r="E11938">
            <v>369</v>
          </cell>
          <cell r="F11938" t="str">
            <v>PFIZER ESPECIALIDADES</v>
          </cell>
        </row>
        <row r="11939">
          <cell r="B11939">
            <v>252781</v>
          </cell>
          <cell r="C11939" t="str">
            <v>ENBREL JER.PRELL.25MG X4</v>
          </cell>
          <cell r="D11939" t="str">
            <v>ENBREL JERINGA PRELLENADA 25MG/0.5ML X4</v>
          </cell>
          <cell r="E11939">
            <v>369</v>
          </cell>
          <cell r="F11939" t="str">
            <v>PFIZER ESPECIALIDADES</v>
          </cell>
        </row>
        <row r="11940">
          <cell r="B11940">
            <v>252781</v>
          </cell>
          <cell r="C11940" t="str">
            <v>ENBREL JER.PRELL.25MG X4</v>
          </cell>
          <cell r="D11940" t="str">
            <v>ENBREL JERINGA PRELLENADA 25MG/0.5ML X4</v>
          </cell>
          <cell r="E11940">
            <v>369</v>
          </cell>
          <cell r="F11940" t="str">
            <v>PFIZER ESPECIALIDADES</v>
          </cell>
        </row>
        <row r="11941">
          <cell r="B11941">
            <v>252781</v>
          </cell>
          <cell r="C11941" t="str">
            <v>ENBREL JER.PRELL.25MG X4</v>
          </cell>
          <cell r="D11941" t="str">
            <v>ENBREL JERINGA PRELLENADA 25MG/0.5ML X4</v>
          </cell>
          <cell r="E11941">
            <v>369</v>
          </cell>
          <cell r="F11941" t="str">
            <v>PFIZER ESPECIALIDADES</v>
          </cell>
        </row>
        <row r="11942">
          <cell r="B11942">
            <v>252781</v>
          </cell>
          <cell r="C11942" t="str">
            <v>ENBREL JER.PRELL.25MG X4</v>
          </cell>
          <cell r="D11942" t="str">
            <v>ENBREL JERINGA PRELLENADA 25MG/0.5ML X4</v>
          </cell>
          <cell r="E11942">
            <v>369</v>
          </cell>
          <cell r="F11942" t="str">
            <v>PFIZER ESPECIALIDADES</v>
          </cell>
        </row>
        <row r="11943">
          <cell r="B11943">
            <v>258422</v>
          </cell>
          <cell r="C11943" t="str">
            <v>ENBREL JER.50MG. 4</v>
          </cell>
          <cell r="D11943" t="str">
            <v>ENBREL JERINGAS 50 MG. 4</v>
          </cell>
          <cell r="E11943">
            <v>369</v>
          </cell>
          <cell r="F11943" t="str">
            <v>PFIZER ESPECIALIDADES</v>
          </cell>
        </row>
        <row r="11944">
          <cell r="B11944">
            <v>258422</v>
          </cell>
          <cell r="C11944" t="str">
            <v>ENBREL JER.50MG. 4</v>
          </cell>
          <cell r="D11944" t="str">
            <v>ENBREL JERINGAS 50 MG. 4</v>
          </cell>
          <cell r="E11944">
            <v>369</v>
          </cell>
          <cell r="F11944" t="str">
            <v>PFIZER ESPECIALIDADES</v>
          </cell>
        </row>
        <row r="11945">
          <cell r="B11945">
            <v>258422</v>
          </cell>
          <cell r="C11945" t="str">
            <v>ENBREL JER.50MG. 4</v>
          </cell>
          <cell r="D11945" t="str">
            <v>ENBREL JERINGAS 50 MG. 4</v>
          </cell>
          <cell r="E11945">
            <v>369</v>
          </cell>
          <cell r="F11945" t="str">
            <v>PFIZER ESPECIALIDADES</v>
          </cell>
        </row>
        <row r="11946">
          <cell r="B11946">
            <v>258479</v>
          </cell>
          <cell r="C11946" t="str">
            <v>TORISEL AMP.25MG.1</v>
          </cell>
          <cell r="D11946" t="str">
            <v>TORISEL SOLUCION PARA INFUSION AMPOLLA 25MG.1</v>
          </cell>
          <cell r="E11946">
            <v>369</v>
          </cell>
          <cell r="F11946" t="str">
            <v>PFIZER ESPECIALIDADES</v>
          </cell>
        </row>
        <row r="11947">
          <cell r="B11947">
            <v>258824</v>
          </cell>
          <cell r="C11947" t="str">
            <v>RAPAMUNE COM. 2MG.30</v>
          </cell>
          <cell r="D11947" t="str">
            <v>RAPAMUNE COMPRIMIDOS 2 MILIGRAMO 30</v>
          </cell>
          <cell r="E11947">
            <v>369</v>
          </cell>
          <cell r="F11947" t="str">
            <v>PFIZER ESPECIALIDADES</v>
          </cell>
        </row>
        <row r="11948">
          <cell r="B11948">
            <v>258824</v>
          </cell>
          <cell r="C11948" t="str">
            <v>RAPAMUNE COM. 2MG.30</v>
          </cell>
          <cell r="D11948" t="str">
            <v>RAPAMUNE COMPRIMIDOS 2 MILIGRAMO 30</v>
          </cell>
          <cell r="E11948">
            <v>369</v>
          </cell>
          <cell r="F11948" t="str">
            <v>PFIZER ESPECIALIDADES</v>
          </cell>
        </row>
        <row r="11949">
          <cell r="B11949">
            <v>259584</v>
          </cell>
          <cell r="C11949" t="str">
            <v>RAPAMUNE SOL.1MG/ML.60</v>
          </cell>
          <cell r="D11949" t="str">
            <v>RAPAMUNE SOLUCION ORAL 1MG/ML. 60</v>
          </cell>
          <cell r="E11949">
            <v>369</v>
          </cell>
          <cell r="F11949" t="str">
            <v>PFIZER ESPECIALIDADES</v>
          </cell>
        </row>
        <row r="11950">
          <cell r="B11950">
            <v>259584</v>
          </cell>
          <cell r="C11950" t="str">
            <v>RAPAMUNE SOL.1MG/ML.60</v>
          </cell>
          <cell r="D11950" t="str">
            <v>RAPAMUNE SOLUCION ORAL 1MG/ML. 60</v>
          </cell>
          <cell r="E11950">
            <v>369</v>
          </cell>
          <cell r="F11950" t="str">
            <v>PFIZER ESPECIALIDADES</v>
          </cell>
        </row>
        <row r="11951">
          <cell r="B11951">
            <v>261204</v>
          </cell>
          <cell r="C11951" t="str">
            <v>GENOTROPIN CART.36UI.1</v>
          </cell>
          <cell r="D11951" t="str">
            <v>GENOTROPIN POLVO LIOFILIZADO SOLUCION INYECTABLE CARTRIDGE 36UI.1</v>
          </cell>
          <cell r="E11951">
            <v>369</v>
          </cell>
          <cell r="F11951" t="str">
            <v>PFIZER ESPECIALIDADES</v>
          </cell>
        </row>
        <row r="11952">
          <cell r="B11952">
            <v>261255</v>
          </cell>
          <cell r="C11952" t="str">
            <v>SOLU-MEDROL AMP. 125MG. 1</v>
          </cell>
          <cell r="D11952" t="str">
            <v>SOLU-MEDROL POLVO PARA SOLUCION INYECTABLE AMP.125MG. 1</v>
          </cell>
          <cell r="E11952">
            <v>369</v>
          </cell>
          <cell r="F11952" t="str">
            <v>PFIZER ESPECIALIDADES</v>
          </cell>
        </row>
        <row r="11953">
          <cell r="B11953">
            <v>261255</v>
          </cell>
          <cell r="C11953" t="str">
            <v>SOLU-MEDROL AMP. 125MG. 1</v>
          </cell>
          <cell r="D11953" t="str">
            <v>SOLU-MEDROL POLVO PARA SOLUCION INYECTABLE AMP.125MG. 1</v>
          </cell>
          <cell r="E11953">
            <v>369</v>
          </cell>
          <cell r="F11953" t="str">
            <v>PFIZER ESPECIALIDADES</v>
          </cell>
        </row>
        <row r="11954">
          <cell r="B11954">
            <v>261674</v>
          </cell>
          <cell r="C11954" t="str">
            <v>PREVENAR 13 JER.0,5ML.1</v>
          </cell>
          <cell r="D11954" t="str">
            <v>PREVENAR 13 VACUNA NEUMOCOCICA CONJ.13-VALENTE JERINGA PRELLENADA I.M. 0.5ML.1</v>
          </cell>
          <cell r="E11954">
            <v>369</v>
          </cell>
          <cell r="F11954" t="str">
            <v>PFIZER ESPECIALIDADES</v>
          </cell>
        </row>
        <row r="11955">
          <cell r="B11955">
            <v>261674</v>
          </cell>
          <cell r="C11955" t="str">
            <v>PREVENAR 13 JER.0,5ML.1</v>
          </cell>
          <cell r="D11955" t="str">
            <v>PREVENAR 13 VACUNA NEUMOCOCICA CONJ.13-VALENTE JERINGA PRELLENADA I.M. 0.5ML.1</v>
          </cell>
          <cell r="E11955">
            <v>369</v>
          </cell>
          <cell r="F11955" t="str">
            <v>PFIZER ESPECIALIDADES</v>
          </cell>
        </row>
        <row r="11956">
          <cell r="B11956">
            <v>261674</v>
          </cell>
          <cell r="C11956" t="str">
            <v>PREVENAR 13 JER.0,5ML.1</v>
          </cell>
          <cell r="D11956" t="str">
            <v>PREVENAR 13 VACUNA NEUMOCOCICA CONJ.13-VALENTE JERINGA PRELLENADA I.M. 0.5ML.1</v>
          </cell>
          <cell r="E11956">
            <v>369</v>
          </cell>
          <cell r="F11956" t="str">
            <v>PFIZER ESPECIALIDADES</v>
          </cell>
        </row>
        <row r="11957">
          <cell r="B11957">
            <v>270075</v>
          </cell>
          <cell r="C11957" t="str">
            <v>XALKORI CAP.250MG.60</v>
          </cell>
          <cell r="D11957" t="str">
            <v>XALKORI CAPSULAS 250MG.60</v>
          </cell>
          <cell r="E11957">
            <v>369</v>
          </cell>
          <cell r="F11957" t="str">
            <v>PFIZER ESPECIALIDADES</v>
          </cell>
        </row>
        <row r="11958">
          <cell r="B11958">
            <v>270894</v>
          </cell>
          <cell r="C11958" t="str">
            <v>INLYTA COM.REC 1MG .180</v>
          </cell>
          <cell r="D11958" t="str">
            <v>INLYTA COMPRIMIDOS RECUBIERTOS 1MG .180</v>
          </cell>
          <cell r="E11958">
            <v>369</v>
          </cell>
          <cell r="F11958" t="str">
            <v>PFIZER ESPECIALIDADES</v>
          </cell>
        </row>
        <row r="11959">
          <cell r="B11959">
            <v>270895</v>
          </cell>
          <cell r="C11959" t="str">
            <v>INLYTA COM.REC.5MG.60</v>
          </cell>
          <cell r="D11959" t="str">
            <v>INLYTA COMPRIMIDOS RECUBIERTOS 5MG.60</v>
          </cell>
          <cell r="E11959">
            <v>369</v>
          </cell>
          <cell r="F11959" t="str">
            <v>PFIZER ESPECIALIDADES</v>
          </cell>
        </row>
        <row r="11960">
          <cell r="B11960">
            <v>271317</v>
          </cell>
          <cell r="C11960" t="str">
            <v>XELJANZ COM.REC.5MG.56</v>
          </cell>
          <cell r="D11960" t="str">
            <v>XELJANZ COMPRIMIDOS RECUBIERTOS 5MG.56</v>
          </cell>
          <cell r="E11960">
            <v>369</v>
          </cell>
          <cell r="F11960" t="str">
            <v>PFIZER ESPECIALIDADES</v>
          </cell>
        </row>
        <row r="11961">
          <cell r="B11961">
            <v>271813</v>
          </cell>
          <cell r="C11961" t="str">
            <v>MERONEM FCO.AMP.1GR .10</v>
          </cell>
          <cell r="D11961" t="str">
            <v>MERONEM  IV  FRASCO AMOPOLLA POLVO PARA SOLUCION INYECTABLE 1 GR X10</v>
          </cell>
          <cell r="E11961">
            <v>369</v>
          </cell>
          <cell r="F11961" t="str">
            <v>PFIZER ESPECIALIDADES</v>
          </cell>
        </row>
        <row r="11962">
          <cell r="B11962">
            <v>273636</v>
          </cell>
          <cell r="C11962" t="str">
            <v>GEMCIMIRA AMP200MG/20ML.1</v>
          </cell>
          <cell r="D11962" t="str">
            <v>GEMCIMIRA GEMCITABINA AMPOLLA 200MG/20ML.1  HOSPIRA</v>
          </cell>
          <cell r="E11962">
            <v>369</v>
          </cell>
          <cell r="F11962" t="str">
            <v>PFIZER ESPECIALIDADES</v>
          </cell>
        </row>
        <row r="11963">
          <cell r="B11963">
            <v>273642</v>
          </cell>
          <cell r="C11963" t="str">
            <v>PAXIRA FCO.AMP.300MG.1</v>
          </cell>
          <cell r="D11963" t="str">
            <v>PAXIRA PACLITAXEL FCO.AMP.300MG.1.  HOSPIRA</v>
          </cell>
          <cell r="E11963">
            <v>369</v>
          </cell>
          <cell r="F11963" t="str">
            <v>PFIZER ESPECIALIDADES</v>
          </cell>
        </row>
        <row r="11964">
          <cell r="B11964">
            <v>273643</v>
          </cell>
          <cell r="C11964" t="str">
            <v>PAXIRA FCO.AMP.100MG.1</v>
          </cell>
          <cell r="D11964" t="str">
            <v>PAXIRA PACLITAXEL FCO.AMP.100MG.1.  HOSPIRA</v>
          </cell>
          <cell r="E11964">
            <v>369</v>
          </cell>
          <cell r="F11964" t="str">
            <v>PFIZER ESPECIALIDADES</v>
          </cell>
        </row>
        <row r="11965">
          <cell r="B11965">
            <v>287090</v>
          </cell>
          <cell r="C11965" t="str">
            <v>RAPAMUNE GRAG.0,5MG.30</v>
          </cell>
          <cell r="D11965" t="str">
            <v>RAPAMUNE GRAGEAS 0,5MG.30</v>
          </cell>
          <cell r="E11965">
            <v>369</v>
          </cell>
          <cell r="F11965" t="str">
            <v>PFIZER ESPECIALIDADES</v>
          </cell>
        </row>
        <row r="11966">
          <cell r="B11966">
            <v>288408</v>
          </cell>
          <cell r="C11966" t="str">
            <v>ECALTA AMP.LIO.INY100MG.1</v>
          </cell>
          <cell r="D11966" t="str">
            <v>ECALTA FRASCO AMPOLLA POLVO LIOFILIZADO PARA SOLUCION INYECTABLE 100 MG X1</v>
          </cell>
          <cell r="E11966">
            <v>369</v>
          </cell>
          <cell r="F11966" t="str">
            <v>PFIZER ESPECIALIDADES</v>
          </cell>
        </row>
        <row r="11967">
          <cell r="B11967">
            <v>288408</v>
          </cell>
          <cell r="C11967" t="str">
            <v>ECALTA AMP.LIO.INY100MG.1</v>
          </cell>
          <cell r="D11967" t="str">
            <v>ECALTA FRASCO AMPOLLA POLVO LIOFILIZADO PARA SOLUCION INYECTABLE 100 MG X1</v>
          </cell>
          <cell r="E11967">
            <v>369</v>
          </cell>
          <cell r="F11967" t="str">
            <v>PFIZER ESPECIALIDADES</v>
          </cell>
        </row>
        <row r="11968">
          <cell r="B11968">
            <v>292531</v>
          </cell>
          <cell r="C11968" t="str">
            <v>BOSULIF COM.REC.100MG.120</v>
          </cell>
          <cell r="D11968" t="str">
            <v>BOSULIF COMPRIMIDOS RECUBIERTOS 100 MG .120</v>
          </cell>
          <cell r="E11968">
            <v>369</v>
          </cell>
          <cell r="F11968" t="str">
            <v>PFIZER ESPECIALIDADES</v>
          </cell>
        </row>
        <row r="11969">
          <cell r="B11969">
            <v>292536</v>
          </cell>
          <cell r="C11969" t="str">
            <v>BOSULIF COM.REC.500MG.30</v>
          </cell>
          <cell r="D11969" t="str">
            <v>BOSULIF COMPRIMIDOS RECUBIERTOS 500MG.30</v>
          </cell>
          <cell r="E11969">
            <v>369</v>
          </cell>
          <cell r="F11969" t="str">
            <v>PFIZER ESPECIALIDADES</v>
          </cell>
        </row>
        <row r="11970">
          <cell r="B11970">
            <v>297277</v>
          </cell>
          <cell r="C11970" t="str">
            <v>ATGAM AMP.250MG/5ML.5</v>
          </cell>
          <cell r="D11970" t="str">
            <v>ATGAM SOLUCION INYECTABLE AMPOLLAS 250MG/5ML.5</v>
          </cell>
          <cell r="E11970">
            <v>369</v>
          </cell>
          <cell r="F11970" t="str">
            <v>PFIZER ESPECIALIDADES</v>
          </cell>
        </row>
        <row r="11971">
          <cell r="B11971">
            <v>300801</v>
          </cell>
          <cell r="C11971" t="str">
            <v>FRAGMIN JER.2500 U.I. ANTIXA/0,2ML X10</v>
          </cell>
          <cell r="D11971" t="str">
            <v>FRAGMIN JERINGA SOLUCION INYECTABLE 2500 U.I. ANTIXA/0,2ML X10</v>
          </cell>
          <cell r="E11971">
            <v>369</v>
          </cell>
          <cell r="F11971" t="str">
            <v>PFIZER ESPECIALIDADES</v>
          </cell>
        </row>
        <row r="11972">
          <cell r="B11972">
            <v>300801</v>
          </cell>
          <cell r="C11972" t="str">
            <v>FRAGMIN JER.2500 U.I. ANTIXA/0,2ML X10</v>
          </cell>
          <cell r="D11972" t="str">
            <v>FRAGMIN JERINGA SOLUCION INYECTABLE 2500 U.I. ANTIXA/0,2ML X10</v>
          </cell>
          <cell r="E11972">
            <v>369</v>
          </cell>
          <cell r="F11972" t="str">
            <v>PFIZER ESPECIALIDADES</v>
          </cell>
        </row>
        <row r="11973">
          <cell r="B11973">
            <v>300802</v>
          </cell>
          <cell r="C11973" t="str">
            <v>FRAGMIN 5000UI/0,2M.10</v>
          </cell>
          <cell r="D11973" t="str">
            <v>FRAGMIN SOLUCION INYECTABLE JERINGA 5000UI/0,2ML X10</v>
          </cell>
          <cell r="E11973">
            <v>369</v>
          </cell>
          <cell r="F11973" t="str">
            <v>PFIZER ESPECIALIDADES</v>
          </cell>
        </row>
        <row r="11974">
          <cell r="B11974">
            <v>300802</v>
          </cell>
          <cell r="C11974" t="str">
            <v>FRAGMIN 5000UI/0,2M.10</v>
          </cell>
          <cell r="D11974" t="str">
            <v>FRAGMIN SOLUCION INYECTABLE JERINGA 5000UI/0,2ML X10</v>
          </cell>
          <cell r="E11974">
            <v>369</v>
          </cell>
          <cell r="F11974" t="str">
            <v>PFIZER ESPECIALIDADES</v>
          </cell>
        </row>
        <row r="11975">
          <cell r="B11975">
            <v>300803</v>
          </cell>
          <cell r="C11975" t="str">
            <v>FRAGMIN 7500UI/0,3M.10</v>
          </cell>
          <cell r="D11975" t="str">
            <v>FRAGMIN SOLUCION INYECTABLE JERINGA 7500UI/0,3ML X10</v>
          </cell>
          <cell r="E11975">
            <v>369</v>
          </cell>
          <cell r="F11975" t="str">
            <v>PFIZER ESPECIALIDADES</v>
          </cell>
        </row>
        <row r="11976">
          <cell r="B11976">
            <v>387286</v>
          </cell>
          <cell r="C11976" t="str">
            <v>IBRANCE COMP.REC.100MG.21</v>
          </cell>
          <cell r="D11976" t="str">
            <v>IBRANCE PALBOCICLIB COMPRIMIDOS RECUBIERTOS 100MG X21</v>
          </cell>
          <cell r="E11976">
            <v>369</v>
          </cell>
          <cell r="F11976" t="str">
            <v>PFIZER ESPECIALIDADES</v>
          </cell>
        </row>
        <row r="11977">
          <cell r="B11977">
            <v>387287</v>
          </cell>
          <cell r="C11977" t="str">
            <v>IBRANCE COM.REC.125MG.21</v>
          </cell>
          <cell r="D11977" t="str">
            <v>IBRANCE PALBOCICLIB COMPRIMIDOS RECUBIERTOS 125MG.21</v>
          </cell>
          <cell r="E11977">
            <v>369</v>
          </cell>
          <cell r="F11977" t="str">
            <v>PFIZER ESPECIALIDADES</v>
          </cell>
        </row>
        <row r="11978">
          <cell r="B11978">
            <v>387346</v>
          </cell>
          <cell r="C11978" t="str">
            <v>ZAVICEFTA CEF2G/AVIB.0,5G.X10 VIALES</v>
          </cell>
          <cell r="D11978" t="str">
            <v>ZAVICEFTA CEFTAZIDIMA PENTAH.2G/AVIBACTAM SODICO 0,5G X10 VIALES</v>
          </cell>
          <cell r="E11978">
            <v>369</v>
          </cell>
          <cell r="F11978" t="str">
            <v>PFIZER ESPECIALIDADES</v>
          </cell>
        </row>
        <row r="11979">
          <cell r="B11979">
            <v>388615</v>
          </cell>
          <cell r="C11979" t="str">
            <v>TALZENNA CAP.0,25MG.30</v>
          </cell>
          <cell r="D11979" t="str">
            <v>TALZENNA CAPSULAS 0,25MG.30</v>
          </cell>
          <cell r="E11979">
            <v>369</v>
          </cell>
          <cell r="F11979" t="str">
            <v>PFIZER ESPECIALIDADES</v>
          </cell>
        </row>
        <row r="11980">
          <cell r="B11980">
            <v>388644</v>
          </cell>
          <cell r="C11980" t="str">
            <v>TALZENNA CAP.1MG.30</v>
          </cell>
          <cell r="D11980" t="str">
            <v>TALZENNA CAPSULAS 1MG.30</v>
          </cell>
          <cell r="E11980">
            <v>369</v>
          </cell>
          <cell r="F11980" t="str">
            <v>PFIZER ESPECIALIDADES</v>
          </cell>
        </row>
        <row r="11981">
          <cell r="B11981">
            <v>388644</v>
          </cell>
          <cell r="C11981" t="str">
            <v>TALZENNA CAP.1MG.30</v>
          </cell>
          <cell r="D11981" t="str">
            <v>TALZENNA CAPSULAS 1MG.30</v>
          </cell>
          <cell r="E11981">
            <v>369</v>
          </cell>
          <cell r="F11981" t="str">
            <v>PFIZER ESPECIALIDADES</v>
          </cell>
        </row>
        <row r="11982">
          <cell r="B11982">
            <v>541068</v>
          </cell>
          <cell r="C11982" t="str">
            <v>IBRANCE COMREC.75MG.21</v>
          </cell>
          <cell r="D11982" t="str">
            <v>IBRANCE COMPRIMIDOS RECUBIERTOS 75MG X21</v>
          </cell>
          <cell r="E11982">
            <v>369</v>
          </cell>
          <cell r="F11982" t="str">
            <v>PFIZER ESPECIALIDADES</v>
          </cell>
        </row>
        <row r="11983">
          <cell r="B11983">
            <v>542424</v>
          </cell>
          <cell r="C11983" t="str">
            <v>LORBRENA COM.REC.25MG.90</v>
          </cell>
          <cell r="D11983" t="str">
            <v>LORBRENA LORLATINIB COMPRIMIDOS RECUBIERTOS 25MG.90</v>
          </cell>
          <cell r="E11983">
            <v>369</v>
          </cell>
          <cell r="F11983" t="str">
            <v>PFIZER ESPECIALIDADES</v>
          </cell>
        </row>
        <row r="11984">
          <cell r="B11984">
            <v>542425</v>
          </cell>
          <cell r="C11984" t="str">
            <v>LORBRENA COM.REC.100MG.30</v>
          </cell>
          <cell r="D11984" t="str">
            <v>LORBRENA LORLATINIB COMPRIMIDOS RECUBIERTOS 100MG.30</v>
          </cell>
          <cell r="E11984">
            <v>369</v>
          </cell>
          <cell r="F11984" t="str">
            <v>PFIZER ESPECIALIDADES</v>
          </cell>
        </row>
        <row r="11985">
          <cell r="B11985">
            <v>760144</v>
          </cell>
          <cell r="C11985" t="str">
            <v>CAMPTOSAR AMP.100MG/5ML.1</v>
          </cell>
          <cell r="D11985" t="str">
            <v>CAMPTOSAR AMPOLLA 100MG/5ML.1</v>
          </cell>
          <cell r="E11985">
            <v>369</v>
          </cell>
          <cell r="F11985" t="str">
            <v>PFIZER ESPECIALIDADES</v>
          </cell>
        </row>
        <row r="11986">
          <cell r="B11986">
            <v>760144</v>
          </cell>
          <cell r="C11986" t="str">
            <v>CAMPTOSAR AMP.100MG/5ML.1</v>
          </cell>
          <cell r="D11986" t="str">
            <v>CAMPTOSAR AMPOLLA 100MG/5ML.1</v>
          </cell>
          <cell r="E11986">
            <v>369</v>
          </cell>
          <cell r="F11986" t="str">
            <v>PFIZER ESPECIALIDADES</v>
          </cell>
        </row>
        <row r="11987">
          <cell r="B11987">
            <v>760248</v>
          </cell>
          <cell r="C11987" t="str">
            <v>METOTREX.COM.2,5MG.100</v>
          </cell>
          <cell r="D11987" t="str">
            <v>METOTREXATO COMPRIMIDOS 2,5 MILIGRAMOS 100</v>
          </cell>
          <cell r="E11987">
            <v>369</v>
          </cell>
          <cell r="F11987" t="str">
            <v>PFIZER ESPECIALIDADES</v>
          </cell>
        </row>
        <row r="11988">
          <cell r="B11988">
            <v>760248</v>
          </cell>
          <cell r="C11988" t="str">
            <v>METOTREX.COM.2,5MG.100</v>
          </cell>
          <cell r="D11988" t="str">
            <v>METOTREXATO COMPRIMIDOS 2,5 MILIGRAMOS 100</v>
          </cell>
          <cell r="E11988">
            <v>369</v>
          </cell>
          <cell r="F11988" t="str">
            <v>PFIZER ESPECIALIDADES</v>
          </cell>
        </row>
        <row r="11989">
          <cell r="B11989">
            <v>760248</v>
          </cell>
          <cell r="C11989" t="str">
            <v>METOTREX.COM.2,5MG.100</v>
          </cell>
          <cell r="D11989" t="str">
            <v>METOTREXATO COMPRIMIDOS 2,5 MILIGRAMOS 100</v>
          </cell>
          <cell r="E11989">
            <v>369</v>
          </cell>
          <cell r="F11989" t="str">
            <v>PFIZER ESPECIALIDADES</v>
          </cell>
        </row>
        <row r="11990">
          <cell r="B11990">
            <v>760290</v>
          </cell>
          <cell r="C11990" t="str">
            <v>VFEND COM.200MG.10</v>
          </cell>
          <cell r="D11990" t="str">
            <v>VFEND COMPRIMIDOS RECUBIERTOS 200MG.10</v>
          </cell>
          <cell r="E11990">
            <v>369</v>
          </cell>
          <cell r="F11990" t="str">
            <v>PFIZER ESPECIALIDADES</v>
          </cell>
        </row>
        <row r="11991">
          <cell r="B11991">
            <v>760290</v>
          </cell>
          <cell r="C11991" t="str">
            <v>VFEND COM.200MG.10</v>
          </cell>
          <cell r="D11991" t="str">
            <v>VFEND COMPRIMIDOS RECUBIERTOS 200MG.10</v>
          </cell>
          <cell r="E11991">
            <v>369</v>
          </cell>
          <cell r="F11991" t="str">
            <v>PFIZER ESPECIALIDADES</v>
          </cell>
        </row>
        <row r="11992">
          <cell r="B11992">
            <v>760290</v>
          </cell>
          <cell r="C11992" t="str">
            <v>VFEND COM.200MG.10</v>
          </cell>
          <cell r="D11992" t="str">
            <v>VFEND COMPRIMIDOS RECUBIERTOS 200MG.10</v>
          </cell>
          <cell r="E11992">
            <v>369</v>
          </cell>
          <cell r="F11992" t="str">
            <v>PFIZER ESPECIALIDADES</v>
          </cell>
        </row>
        <row r="11993">
          <cell r="B11993">
            <v>760291</v>
          </cell>
          <cell r="C11993" t="str">
            <v>VFEND AMP.200MG.1</v>
          </cell>
          <cell r="D11993" t="str">
            <v>VFEND AMPOLLA 200MG.1</v>
          </cell>
          <cell r="E11993">
            <v>369</v>
          </cell>
          <cell r="F11993" t="str">
            <v>PFIZER ESPECIALIDADES</v>
          </cell>
        </row>
        <row r="11994">
          <cell r="B11994">
            <v>760291</v>
          </cell>
          <cell r="C11994" t="str">
            <v>VFEND AMP.200MG.1</v>
          </cell>
          <cell r="D11994" t="str">
            <v>VFEND AMPOLLA 200MG.1</v>
          </cell>
          <cell r="E11994">
            <v>369</v>
          </cell>
          <cell r="F11994" t="str">
            <v>PFIZER ESPECIALIDADES</v>
          </cell>
        </row>
        <row r="11995">
          <cell r="B11995">
            <v>760292</v>
          </cell>
          <cell r="C11995" t="str">
            <v>VFEND COM.REC.50MG.10</v>
          </cell>
          <cell r="D11995" t="str">
            <v>VFEND COMPRIMIDOS RECUBIERTOS 50MG.10</v>
          </cell>
          <cell r="E11995">
            <v>369</v>
          </cell>
          <cell r="F11995" t="str">
            <v>PFIZER ESPECIALIDADES</v>
          </cell>
        </row>
        <row r="11996">
          <cell r="B11996">
            <v>760292</v>
          </cell>
          <cell r="C11996" t="str">
            <v>VFEND COM.REC.50MG.10</v>
          </cell>
          <cell r="D11996" t="str">
            <v>VFEND COMPRIMIDOS RECUBIERTOS 50MG.10</v>
          </cell>
          <cell r="E11996">
            <v>369</v>
          </cell>
          <cell r="F11996" t="str">
            <v>PFIZER ESPECIALIDADES</v>
          </cell>
        </row>
        <row r="11997">
          <cell r="B11997">
            <v>760292</v>
          </cell>
          <cell r="C11997" t="str">
            <v>VFEND COM.REC.50MG.10</v>
          </cell>
          <cell r="D11997" t="str">
            <v>VFEND COMPRIMIDOS RECUBIERTOS 50MG.10</v>
          </cell>
          <cell r="E11997">
            <v>369</v>
          </cell>
          <cell r="F11997" t="str">
            <v>PFIZER ESPECIALIDADES</v>
          </cell>
        </row>
        <row r="11998">
          <cell r="B11998">
            <v>760293</v>
          </cell>
          <cell r="C11998" t="str">
            <v>ZYVOX COM.600MG.10</v>
          </cell>
          <cell r="D11998" t="str">
            <v>ZYVOX COMPRIMIDOS RECUBIERTOS  600MG.10</v>
          </cell>
          <cell r="E11998">
            <v>369</v>
          </cell>
          <cell r="F11998" t="str">
            <v>PFIZER ESPECIALIDADES</v>
          </cell>
        </row>
        <row r="11999">
          <cell r="B11999">
            <v>760293</v>
          </cell>
          <cell r="C11999" t="str">
            <v>ZYVOX COM.600MG.10</v>
          </cell>
          <cell r="D11999" t="str">
            <v>ZYVOX COMPRIMIDOS RECUBIERTOS  600MG.10</v>
          </cell>
          <cell r="E11999">
            <v>369</v>
          </cell>
          <cell r="F11999" t="str">
            <v>PFIZER ESPECIALIDADES</v>
          </cell>
        </row>
        <row r="12000">
          <cell r="B12000">
            <v>760294</v>
          </cell>
          <cell r="C12000" t="str">
            <v>ZYVOX BOLSA 600MG.300ML</v>
          </cell>
          <cell r="D12000" t="str">
            <v>ZYVOX BOLSA 600MG.300ML</v>
          </cell>
          <cell r="E12000">
            <v>369</v>
          </cell>
          <cell r="F12000" t="str">
            <v>PFIZER ESPECIALIDADES</v>
          </cell>
        </row>
        <row r="12001">
          <cell r="B12001">
            <v>760294</v>
          </cell>
          <cell r="C12001" t="str">
            <v>ZYVOX BOLSA 600MG.300ML</v>
          </cell>
          <cell r="D12001" t="str">
            <v>ZYVOX BOLSA 600MG.300ML</v>
          </cell>
          <cell r="E12001">
            <v>369</v>
          </cell>
          <cell r="F12001" t="str">
            <v>PFIZER ESPECIALIDADES</v>
          </cell>
        </row>
        <row r="12002">
          <cell r="B12002">
            <v>760303</v>
          </cell>
          <cell r="C12002" t="str">
            <v>ARACYTIN AMP.500MG.1</v>
          </cell>
          <cell r="D12002" t="str">
            <v>ARACYTIN AMPOLLA 500MG.1</v>
          </cell>
          <cell r="E12002">
            <v>369</v>
          </cell>
          <cell r="F12002" t="str">
            <v>PFIZER ESPECIALIDADES</v>
          </cell>
        </row>
        <row r="12003">
          <cell r="B12003">
            <v>760330</v>
          </cell>
          <cell r="C12003" t="str">
            <v>SUTENT CAP.50MG.28</v>
          </cell>
          <cell r="D12003" t="str">
            <v>SUTENT CAPSULAS 50MG.28</v>
          </cell>
          <cell r="E12003">
            <v>369</v>
          </cell>
          <cell r="F12003" t="str">
            <v>PFIZER ESPECIALIDADES</v>
          </cell>
        </row>
        <row r="12004">
          <cell r="B12004">
            <v>760331</v>
          </cell>
          <cell r="C12004" t="str">
            <v>SUTENT CAP.25MG.28</v>
          </cell>
          <cell r="D12004" t="str">
            <v>SUTENT CAPSULAS 25MG.28</v>
          </cell>
          <cell r="E12004">
            <v>369</v>
          </cell>
          <cell r="F12004" t="str">
            <v>PFIZER ESPECIALIDADES</v>
          </cell>
        </row>
        <row r="12005">
          <cell r="B12005">
            <v>760332</v>
          </cell>
          <cell r="C12005" t="str">
            <v>SUTENT CAP.12,5MG.28</v>
          </cell>
          <cell r="D12005" t="str">
            <v>SUTENT CAPSULAS 12,5MG.28</v>
          </cell>
          <cell r="E12005">
            <v>369</v>
          </cell>
          <cell r="F12005" t="str">
            <v>PFIZER ESPECIALIDADES</v>
          </cell>
        </row>
        <row r="12006">
          <cell r="B12006">
            <v>760339</v>
          </cell>
          <cell r="C12006" t="str">
            <v>PRECEDEX AMP.100UG/ML.1</v>
          </cell>
          <cell r="D12006" t="str">
            <v>PRECEDEX AMPOLLA 100UG/ML.1</v>
          </cell>
          <cell r="E12006">
            <v>369</v>
          </cell>
          <cell r="F12006" t="str">
            <v>PFIZER ESPECIALIDADES</v>
          </cell>
        </row>
        <row r="12007">
          <cell r="B12007">
            <v>760354</v>
          </cell>
          <cell r="C12007" t="str">
            <v>MERONEM PVO.S.INY.500MG.1</v>
          </cell>
          <cell r="D12007" t="str">
            <v>MERONEM POLVO PARA SOLUCION INYECTABLE FRASCO AMPOLLA 500MG.10</v>
          </cell>
          <cell r="E12007">
            <v>369</v>
          </cell>
          <cell r="F12007" t="str">
            <v>PFIZER ESPECIALIDADES</v>
          </cell>
        </row>
        <row r="12008">
          <cell r="B12008">
            <v>801031</v>
          </cell>
          <cell r="C12008" t="str">
            <v>DAUNORUBIC.AMP.20MG.1-PFZ</v>
          </cell>
          <cell r="D12008" t="str">
            <v>DAUNORUBICINA FRASCO AMPOLLA LIOFILIZADO SOL.INY. 20MG.1 -PFIZER</v>
          </cell>
          <cell r="E12008">
            <v>369</v>
          </cell>
          <cell r="F12008" t="str">
            <v>PFIZER ESPECIALIDADES</v>
          </cell>
        </row>
        <row r="12009">
          <cell r="B12009">
            <v>801031</v>
          </cell>
          <cell r="C12009" t="str">
            <v>DAUNORUBIC.AMP.20MG.1-PFZ</v>
          </cell>
          <cell r="D12009" t="str">
            <v>DAUNORUBICINA FRASCO AMPOLLA LIOFILIZADO SOL.INY. 20MG.1 -PFIZER</v>
          </cell>
          <cell r="E12009">
            <v>369</v>
          </cell>
          <cell r="F12009" t="str">
            <v>PFIZER ESPECIALIDADES</v>
          </cell>
        </row>
        <row r="12010">
          <cell r="B12010">
            <v>801031</v>
          </cell>
          <cell r="C12010" t="str">
            <v>DAUNORUBIC.AMP.20MG.1-PFZ</v>
          </cell>
          <cell r="D12010" t="str">
            <v>DAUNORUBICINA FRASCO AMPOLLA LIOFILIZADO SOL.INY. 20MG.1 -PFIZER</v>
          </cell>
          <cell r="E12010">
            <v>369</v>
          </cell>
          <cell r="F12010" t="str">
            <v>PFIZER ESPECIALIDADES</v>
          </cell>
        </row>
        <row r="12011">
          <cell r="B12011">
            <v>257777</v>
          </cell>
          <cell r="C12011" t="str">
            <v>SICCAFLUID GEL OFT.10GR</v>
          </cell>
          <cell r="D12011" t="str">
            <v>SICCAFLUID GEL OFTALMICO 2,5MG/G 10G</v>
          </cell>
          <cell r="E12011">
            <v>371</v>
          </cell>
          <cell r="F12011" t="str">
            <v>THEA PHARMA</v>
          </cell>
        </row>
        <row r="12012">
          <cell r="B12012">
            <v>257777</v>
          </cell>
          <cell r="C12012" t="str">
            <v>SICCAFLUID GEL OFT.10GR</v>
          </cell>
          <cell r="D12012" t="str">
            <v>SICCAFLUID GEL OFTALMICO 2,5MG/G 10G</v>
          </cell>
          <cell r="E12012">
            <v>371</v>
          </cell>
          <cell r="F12012" t="str">
            <v>THEA PHARMA</v>
          </cell>
        </row>
        <row r="12013">
          <cell r="B12013">
            <v>257777</v>
          </cell>
          <cell r="C12013" t="str">
            <v>SICCAFLUID GEL OFT.10GR</v>
          </cell>
          <cell r="D12013" t="str">
            <v>SICCAFLUID GEL OFTALMICO 2,5MG/G 10G</v>
          </cell>
          <cell r="E12013">
            <v>371</v>
          </cell>
          <cell r="F12013" t="str">
            <v>THEA PHARMA</v>
          </cell>
        </row>
        <row r="12014">
          <cell r="B12014">
            <v>262631</v>
          </cell>
          <cell r="C12014" t="str">
            <v>HYABAK SOL.0.15% 10ML</v>
          </cell>
          <cell r="D12014" t="str">
            <v>HYABAK SOLUCIÓN 0,15% 10 ML.</v>
          </cell>
          <cell r="E12014">
            <v>371</v>
          </cell>
          <cell r="F12014" t="str">
            <v>THEA PHARMA</v>
          </cell>
        </row>
        <row r="12015">
          <cell r="B12015">
            <v>262631</v>
          </cell>
          <cell r="C12015" t="str">
            <v>HYABAK SOL.0.15% 10ML</v>
          </cell>
          <cell r="D12015" t="str">
            <v>HYABAK SOLUCIÓN 0,15% 10 ML.</v>
          </cell>
          <cell r="E12015">
            <v>371</v>
          </cell>
          <cell r="F12015" t="str">
            <v>THEA PHARMA</v>
          </cell>
        </row>
        <row r="12016">
          <cell r="B12016">
            <v>266833</v>
          </cell>
          <cell r="C12016" t="str">
            <v>VIRGAN GEL OFT.1,5MG/G.5G</v>
          </cell>
          <cell r="D12016" t="str">
            <v>VIRGAN GEL OFTALMICO 1,5MG/G. 5GR</v>
          </cell>
          <cell r="E12016">
            <v>371</v>
          </cell>
          <cell r="F12016" t="str">
            <v>THEA PHARMA</v>
          </cell>
        </row>
        <row r="12017">
          <cell r="B12017">
            <v>266833</v>
          </cell>
          <cell r="C12017" t="str">
            <v>VIRGAN GEL OFT.1,5MG/G.5G</v>
          </cell>
          <cell r="D12017" t="str">
            <v>VIRGAN GEL OFTALMICO 1,5MG/G. 5GR</v>
          </cell>
          <cell r="E12017">
            <v>371</v>
          </cell>
          <cell r="F12017" t="str">
            <v>THEA PHARMA</v>
          </cell>
        </row>
        <row r="12018">
          <cell r="B12018">
            <v>267221</v>
          </cell>
          <cell r="C12018" t="str">
            <v>AZYDROP 1,43% SOL.OFT.6</v>
          </cell>
          <cell r="D12018" t="str">
            <v>AZYDROP COLIRIO SOLUCION OFTALMICA ENVASES UNIDOSIS 0,25GR. 15MG/GR X6</v>
          </cell>
          <cell r="E12018">
            <v>371</v>
          </cell>
          <cell r="F12018" t="str">
            <v>THEA PHARMA</v>
          </cell>
        </row>
        <row r="12019">
          <cell r="B12019">
            <v>267221</v>
          </cell>
          <cell r="C12019" t="str">
            <v>AZYDROP 1,43% SOL.OFT.6</v>
          </cell>
          <cell r="D12019" t="str">
            <v>AZYDROP COLIRIO SOLUCION OFTALMICA ENVASES UNIDOSIS 0,25GR. 15MG/GR X6</v>
          </cell>
          <cell r="E12019">
            <v>371</v>
          </cell>
          <cell r="F12019" t="str">
            <v>THEA PHARMA</v>
          </cell>
        </row>
        <row r="12020">
          <cell r="B12020">
            <v>273028</v>
          </cell>
          <cell r="C12020" t="str">
            <v>THEALOZ DUO SOL.OFT.10ML</v>
          </cell>
          <cell r="D12020" t="str">
            <v>THEALOZ DUO SOLUCION OFTALMICA 10ML</v>
          </cell>
          <cell r="E12020">
            <v>371</v>
          </cell>
          <cell r="F12020" t="str">
            <v>THEA PHARMA</v>
          </cell>
        </row>
        <row r="12021">
          <cell r="B12021">
            <v>273028</v>
          </cell>
          <cell r="C12021" t="str">
            <v>THEALOZ DUO SOL.OFT.10ML</v>
          </cell>
          <cell r="D12021" t="str">
            <v>THEALOZ DUO SOLUCION OFTALMICA 10ML</v>
          </cell>
          <cell r="E12021">
            <v>371</v>
          </cell>
          <cell r="F12021" t="str">
            <v>THEA PHARMA</v>
          </cell>
        </row>
        <row r="12022">
          <cell r="B12022">
            <v>276905</v>
          </cell>
          <cell r="C12022" t="str">
            <v>ZABAK SOL.OFT.0,025% 5ML</v>
          </cell>
          <cell r="D12022" t="str">
            <v>ZABAK SOLUCION OFTALMICA 0,025% 5ML</v>
          </cell>
          <cell r="E12022">
            <v>371</v>
          </cell>
          <cell r="F12022" t="str">
            <v>THEA PHARMA</v>
          </cell>
        </row>
        <row r="12023">
          <cell r="B12023">
            <v>276905</v>
          </cell>
          <cell r="C12023" t="str">
            <v>ZABAK SOL.OFT.0,025% 5ML</v>
          </cell>
          <cell r="D12023" t="str">
            <v>ZABAK SOLUCION OFTALMICA 0,025% 5ML</v>
          </cell>
          <cell r="E12023">
            <v>371</v>
          </cell>
          <cell r="F12023" t="str">
            <v>THEA PHARMA</v>
          </cell>
        </row>
        <row r="12024">
          <cell r="B12024">
            <v>288889</v>
          </cell>
          <cell r="C12024" t="str">
            <v>MONOPROS.SOLOFT50MCG/ML30</v>
          </cell>
          <cell r="D12024" t="str">
            <v>MONOPROST SOBRE SOLUCION OFTALMICA 50 MCG/ML .30</v>
          </cell>
          <cell r="E12024">
            <v>371</v>
          </cell>
          <cell r="F12024" t="str">
            <v>THEA PHARMA</v>
          </cell>
        </row>
        <row r="12025">
          <cell r="B12025">
            <v>288889</v>
          </cell>
          <cell r="C12025" t="str">
            <v>MONOPROS.SOLOFT50MCG/ML30</v>
          </cell>
          <cell r="D12025" t="str">
            <v>MONOPROST SOBRE SOLUCION OFTALMICA 50 MCG/ML .30</v>
          </cell>
          <cell r="E12025">
            <v>371</v>
          </cell>
          <cell r="F12025" t="str">
            <v>THEA PHARMA</v>
          </cell>
        </row>
        <row r="12026">
          <cell r="B12026">
            <v>295256</v>
          </cell>
          <cell r="C12026" t="str">
            <v>THEALOZ DUO GEL 0,4GR X30</v>
          </cell>
          <cell r="D12026" t="str">
            <v>THEALOZ DUO GEL HIDRATANTE Y LUBRICANTE DE OJOS 0,4GR X30</v>
          </cell>
          <cell r="E12026">
            <v>371</v>
          </cell>
          <cell r="F12026" t="str">
            <v>THEA PHARMA</v>
          </cell>
        </row>
        <row r="12027">
          <cell r="B12027">
            <v>296095</v>
          </cell>
          <cell r="C12027" t="str">
            <v>BLEPHADEMODEX TOA.ESTE.30</v>
          </cell>
          <cell r="D12027" t="str">
            <v>BLEPHADEMODEX TOALLITAS ESTERILES SIN CONSERVANTES X30</v>
          </cell>
          <cell r="E12027">
            <v>371</v>
          </cell>
          <cell r="F12027" t="str">
            <v>THEA PHARMA</v>
          </cell>
        </row>
        <row r="12028">
          <cell r="B12028">
            <v>402126</v>
          </cell>
          <cell r="C12028" t="str">
            <v>BLEPHAGEL DUO GEL OFT.30G</v>
          </cell>
          <cell r="D12028" t="str">
            <v>BLEPHAGEL DUO GEL DE LIMPIEZA PARPADOS Y PESTANAS 30GR+100 TOALLITAS</v>
          </cell>
          <cell r="E12028">
            <v>371</v>
          </cell>
          <cell r="F12028" t="str">
            <v>THEA PHARMA</v>
          </cell>
        </row>
        <row r="12029">
          <cell r="B12029">
            <v>548420</v>
          </cell>
          <cell r="C12029" t="str">
            <v>BLEPHACLEAN TOA.ESTER.20</v>
          </cell>
          <cell r="D12029" t="str">
            <v>BLEPHACLEAN TOALLITAS ESTERILES INDIVIDUALES LIMP.ZONA PERIOCULAR Y PARPADOS X20</v>
          </cell>
          <cell r="E12029">
            <v>371</v>
          </cell>
          <cell r="F12029" t="str">
            <v>THEA PHARMA</v>
          </cell>
        </row>
        <row r="12030">
          <cell r="B12030">
            <v>288938</v>
          </cell>
          <cell r="C12030" t="str">
            <v>SOMIT CR COM.LP.12,5MG.30</v>
          </cell>
          <cell r="D12030" t="str">
            <v>SOMIT CR COMPRIMIDOS RECUBIERTOS DE LIBERACION PROLONGADA 12,5MG. 30</v>
          </cell>
          <cell r="E12030">
            <v>374</v>
          </cell>
          <cell r="F12030" t="str">
            <v>GADOR PHARMA</v>
          </cell>
        </row>
        <row r="12031">
          <cell r="B12031">
            <v>294441</v>
          </cell>
          <cell r="C12031" t="str">
            <v>DESLAFAX COM.50MG.30</v>
          </cell>
          <cell r="D12031" t="str">
            <v>DESLAFAX COMPRIMIDOS RECUBIERTOS DE LIBERACION PROLOGADA 50MG.X30</v>
          </cell>
          <cell r="E12031">
            <v>374</v>
          </cell>
          <cell r="F12031" t="str">
            <v>GADOR PHARMA</v>
          </cell>
        </row>
        <row r="12032">
          <cell r="B12032">
            <v>294442</v>
          </cell>
          <cell r="C12032" t="str">
            <v>DESLAFAX COM.100MG.30</v>
          </cell>
          <cell r="D12032" t="str">
            <v>DESLAFAX COMPRIMIDOS RECUBIERTOS DE LIBERACION PROLONGADA 100MG.30</v>
          </cell>
          <cell r="E12032">
            <v>374</v>
          </cell>
          <cell r="F12032" t="str">
            <v>GADOR PHARMA</v>
          </cell>
        </row>
        <row r="12033">
          <cell r="B12033">
            <v>287384</v>
          </cell>
          <cell r="C12033" t="str">
            <v>BUBU MAMAD.BOC.ANCHA 240M</v>
          </cell>
          <cell r="D12033" t="str">
            <v>BUBU MAMADERA BOCA ANCHA 240ML</v>
          </cell>
          <cell r="E12033">
            <v>375</v>
          </cell>
          <cell r="F12033" t="str">
            <v>LP PARKDAN PRODUCTOS DE LINEA</v>
          </cell>
        </row>
        <row r="12034">
          <cell r="B12034">
            <v>287385</v>
          </cell>
          <cell r="C12034" t="str">
            <v>BUBU DISP.LECHE 3 DEP.COL</v>
          </cell>
          <cell r="D12034" t="str">
            <v>BUBU DISPENSADOR DE LECHE PARA MAMADERAS COLORES 3 DEPOSITOS</v>
          </cell>
          <cell r="E12034">
            <v>375</v>
          </cell>
          <cell r="F12034" t="str">
            <v>LP PARKDAN PRODUCTOS DE LINEA</v>
          </cell>
        </row>
        <row r="12035">
          <cell r="B12035">
            <v>287385</v>
          </cell>
          <cell r="C12035" t="str">
            <v>BUBU DISP.LECHE 3 DEP.COL</v>
          </cell>
          <cell r="D12035" t="str">
            <v>BUBU DISPENSADOR DE LECHE PARA MAMADERAS COLORES 3 DEPOSITOS</v>
          </cell>
          <cell r="E12035">
            <v>375</v>
          </cell>
          <cell r="F12035" t="str">
            <v>LP PARKDAN PRODUCTOS DE LINEA</v>
          </cell>
        </row>
        <row r="12036">
          <cell r="B12036">
            <v>287386</v>
          </cell>
          <cell r="C12036" t="str">
            <v>BUBU CHUP.MAM.BO/AN +6MX2</v>
          </cell>
          <cell r="D12036" t="str">
            <v>BUBU CHUPETE MAMADERA BOCA ANCHA +6M X2</v>
          </cell>
          <cell r="E12036">
            <v>375</v>
          </cell>
          <cell r="F12036" t="str">
            <v>LP PARKDAN PRODUCTOS DE LINEA</v>
          </cell>
        </row>
        <row r="12037">
          <cell r="B12037">
            <v>287388</v>
          </cell>
          <cell r="C12037" t="str">
            <v>BUBU CORTAUNA+TIJER.0+ME</v>
          </cell>
          <cell r="D12037" t="str">
            <v>BUBU SET CORTAUNAS + TIJERAS 0+ MESES</v>
          </cell>
          <cell r="E12037">
            <v>375</v>
          </cell>
          <cell r="F12037" t="str">
            <v>LP PARKDAN PRODUCTOS DE LINEA</v>
          </cell>
        </row>
        <row r="12038">
          <cell r="B12038">
            <v>287391</v>
          </cell>
          <cell r="C12038" t="str">
            <v>BUBU CEP.MAM.2 EN 1</v>
          </cell>
          <cell r="D12038" t="str">
            <v>BUBU CEPILLO MAMADERA 2 EN 1</v>
          </cell>
          <cell r="E12038">
            <v>375</v>
          </cell>
          <cell r="F12038" t="str">
            <v>LP PARKDAN PRODUCTOS DE LINEA</v>
          </cell>
        </row>
        <row r="12039">
          <cell r="B12039">
            <v>287391</v>
          </cell>
          <cell r="C12039" t="str">
            <v>BUBU CEP.MAM.2 EN 1</v>
          </cell>
          <cell r="D12039" t="str">
            <v>BUBU CEPILLO MAMADERA 2 EN 1</v>
          </cell>
          <cell r="E12039">
            <v>375</v>
          </cell>
          <cell r="F12039" t="str">
            <v>LP PARKDAN PRODUCTOS DE LINEA</v>
          </cell>
        </row>
        <row r="12040">
          <cell r="B12040">
            <v>289591</v>
          </cell>
          <cell r="C12040" t="str">
            <v>BUBU PRENDEDOR CHUPETE</v>
          </cell>
          <cell r="D12040" t="str">
            <v>BUBU PRENDEDOR CHUPETE</v>
          </cell>
          <cell r="E12040">
            <v>375</v>
          </cell>
          <cell r="F12040" t="str">
            <v>LP PARKDAN PRODUCTOS DE LINEA</v>
          </cell>
        </row>
        <row r="12041">
          <cell r="B12041">
            <v>289592</v>
          </cell>
          <cell r="C12041" t="str">
            <v>BUBU ASPIRADOR NASAL</v>
          </cell>
          <cell r="D12041" t="str">
            <v>BUBU ASPIRADOR NASAL</v>
          </cell>
          <cell r="E12041">
            <v>375</v>
          </cell>
          <cell r="F12041" t="str">
            <v>LP PARKDAN PRODUCTOS DE LINEA</v>
          </cell>
        </row>
        <row r="12042">
          <cell r="B12042">
            <v>289592</v>
          </cell>
          <cell r="C12042" t="str">
            <v>BUBU ASPIRADOR NASAL</v>
          </cell>
          <cell r="D12042" t="str">
            <v>BUBU ASPIRADOR NASAL</v>
          </cell>
          <cell r="E12042">
            <v>375</v>
          </cell>
          <cell r="F12042" t="str">
            <v>LP PARKDAN PRODUCTOS DE LINEA</v>
          </cell>
        </row>
        <row r="12043">
          <cell r="B12043">
            <v>289594</v>
          </cell>
          <cell r="C12043" t="str">
            <v>BUBU CHUP.ENTR X1 BRILLA</v>
          </cell>
          <cell r="D12043" t="str">
            <v>BUBU CHUPETE DE ENTRETENCIÓN X1 BRILLA EN LA OSCURIDAD.</v>
          </cell>
          <cell r="E12043">
            <v>375</v>
          </cell>
          <cell r="F12043" t="str">
            <v>LP PARKDAN PRODUCTOS DE LINEA</v>
          </cell>
        </row>
        <row r="12044">
          <cell r="B12044">
            <v>289595</v>
          </cell>
          <cell r="C12044" t="str">
            <v>BUBU CHUP.MAM.BO/ST +6MX2</v>
          </cell>
          <cell r="D12044" t="str">
            <v>BUBU CHUPETE DE REPUESTO BOCA ESTANDAR +6M X2</v>
          </cell>
          <cell r="E12044">
            <v>375</v>
          </cell>
          <cell r="F12044" t="str">
            <v>LP PARKDAN PRODUCTOS DE LINEA</v>
          </cell>
        </row>
        <row r="12045">
          <cell r="B12045">
            <v>289598</v>
          </cell>
          <cell r="C12045" t="str">
            <v>BUBU MAMAD.BOC.ESTAN.240M</v>
          </cell>
          <cell r="D12045" t="str">
            <v>BUBU MAMADERA BOCA ESTANDAR 240 ML</v>
          </cell>
          <cell r="E12045">
            <v>375</v>
          </cell>
          <cell r="F12045" t="str">
            <v>LP PARKDAN PRODUCTOS DE LINEA</v>
          </cell>
        </row>
        <row r="12046">
          <cell r="B12046">
            <v>298040</v>
          </cell>
          <cell r="C12046" t="str">
            <v>BUBU VASO ANTIDERR.180ML</v>
          </cell>
          <cell r="D12046" t="str">
            <v>BUBU VASO ANTIDERRAME 180ML</v>
          </cell>
          <cell r="E12046">
            <v>375</v>
          </cell>
          <cell r="F12046" t="str">
            <v>LP PARKDAN PRODUCTOS DE LINEA</v>
          </cell>
        </row>
        <row r="12047">
          <cell r="B12047">
            <v>292218</v>
          </cell>
          <cell r="C12047" t="str">
            <v>B100 CR.ALOE&amp;VIT.E 400ML</v>
          </cell>
          <cell r="D12047" t="str">
            <v>BEAUTY 100 CREMA CORPORAL CON ALOE VERA Y VITAMINA E 400ML</v>
          </cell>
          <cell r="E12047">
            <v>376</v>
          </cell>
          <cell r="F12047" t="str">
            <v>LP SMILE</v>
          </cell>
        </row>
        <row r="12048">
          <cell r="B12048">
            <v>292219</v>
          </cell>
          <cell r="C12048" t="str">
            <v>B100 CR.ELAST&amp;VIT.C 400ML</v>
          </cell>
          <cell r="D12048" t="str">
            <v>BEAUTY 100 CREMA CORPORAL CON ELASTINA Y VITAMINA C 400ML</v>
          </cell>
          <cell r="E12048">
            <v>376</v>
          </cell>
          <cell r="F12048" t="str">
            <v>LP SMILE</v>
          </cell>
        </row>
        <row r="12049">
          <cell r="B12049">
            <v>292220</v>
          </cell>
          <cell r="C12049" t="str">
            <v>B100 CR.AVE&amp;MAN.KARI.400M</v>
          </cell>
          <cell r="D12049" t="str">
            <v>BEAUTY 100 CREMA CORPORAL CON AVENA Y MANTECA DE KARITE 400ML</v>
          </cell>
          <cell r="E12049">
            <v>376</v>
          </cell>
          <cell r="F12049" t="str">
            <v>LP SMILE</v>
          </cell>
        </row>
        <row r="12050">
          <cell r="B12050">
            <v>295294</v>
          </cell>
          <cell r="C12050" t="str">
            <v>BE CR.EXFO.MANGO 250ML</v>
          </cell>
          <cell r="D12050" t="str">
            <v>SPA BE CREMA EXFOLIANTE MANGO 250ML</v>
          </cell>
          <cell r="E12050">
            <v>376</v>
          </cell>
          <cell r="F12050" t="str">
            <v>LP SMILE</v>
          </cell>
        </row>
        <row r="12051">
          <cell r="B12051">
            <v>295295</v>
          </cell>
          <cell r="C12051" t="str">
            <v>BE CR.EXFO.VAINILLA 250ML</v>
          </cell>
          <cell r="D12051" t="str">
            <v>SPA BE CREMA EXFOLIANTE VAINILLA 250ML</v>
          </cell>
          <cell r="E12051">
            <v>376</v>
          </cell>
          <cell r="F12051" t="str">
            <v>LP SMILE</v>
          </cell>
        </row>
        <row r="12052">
          <cell r="B12052">
            <v>295727</v>
          </cell>
          <cell r="C12052" t="str">
            <v>BE CR.CORP.VAINILLA 1000M</v>
          </cell>
          <cell r="D12052" t="str">
            <v>SPA BE CREMA CORPORAL VAINILA 1000ML</v>
          </cell>
          <cell r="E12052">
            <v>376</v>
          </cell>
          <cell r="F12052" t="str">
            <v>LP SMILE</v>
          </cell>
        </row>
        <row r="12053">
          <cell r="B12053">
            <v>295728</v>
          </cell>
          <cell r="C12053" t="str">
            <v>BE CR.CORP.MANGO 1000ML</v>
          </cell>
          <cell r="D12053" t="str">
            <v>SPA BE CREMA CORPORAL MANGO 1000ML</v>
          </cell>
          <cell r="E12053">
            <v>376</v>
          </cell>
          <cell r="F12053" t="str">
            <v>LP SMILE</v>
          </cell>
        </row>
        <row r="12054">
          <cell r="B12054">
            <v>404615</v>
          </cell>
          <cell r="C12054" t="str">
            <v>BE JAB.LIQ.COCONUT 500ML</v>
          </cell>
          <cell r="D12054" t="str">
            <v>SPA BE JABON LIQUIDO COCONUT 500ML</v>
          </cell>
          <cell r="E12054">
            <v>376</v>
          </cell>
          <cell r="F12054" t="str">
            <v>LP SMILE</v>
          </cell>
        </row>
        <row r="12055">
          <cell r="B12055">
            <v>404617</v>
          </cell>
          <cell r="C12055" t="str">
            <v>BE JAB.LIQ.FRUTILLA 500ML</v>
          </cell>
          <cell r="D12055" t="str">
            <v>SPA BE JABON LIQUIDO FRUTILLA 500ML</v>
          </cell>
          <cell r="E12055">
            <v>376</v>
          </cell>
          <cell r="F12055" t="str">
            <v>LP SMILE</v>
          </cell>
        </row>
        <row r="12056">
          <cell r="B12056">
            <v>404618</v>
          </cell>
          <cell r="C12056" t="str">
            <v>BE JAB.LIQ.MANGO 500ML</v>
          </cell>
          <cell r="D12056" t="str">
            <v>SPA BE JABON LIQUIDO MANGO 500ML</v>
          </cell>
          <cell r="E12056">
            <v>376</v>
          </cell>
          <cell r="F12056" t="str">
            <v>LP SMILE</v>
          </cell>
        </row>
        <row r="12057">
          <cell r="B12057">
            <v>404619</v>
          </cell>
          <cell r="C12057" t="str">
            <v>BE JAB.LIQ.VAINILLA 500ML</v>
          </cell>
          <cell r="D12057" t="str">
            <v>SPA BE JABON LIQUIDO VANILLA 500ML</v>
          </cell>
          <cell r="E12057">
            <v>376</v>
          </cell>
          <cell r="F12057" t="str">
            <v>LP SMILE</v>
          </cell>
        </row>
        <row r="12058">
          <cell r="B12058">
            <v>404620</v>
          </cell>
          <cell r="C12058" t="str">
            <v>BE CR.EXFO.COCONUT 250ML</v>
          </cell>
          <cell r="D12058" t="str">
            <v>SPA BE CREMA EXFOLIANTE COCONUT 250ML</v>
          </cell>
          <cell r="E12058">
            <v>376</v>
          </cell>
          <cell r="F12058" t="str">
            <v>LP SMILE</v>
          </cell>
        </row>
        <row r="12059">
          <cell r="B12059">
            <v>404621</v>
          </cell>
          <cell r="C12059" t="str">
            <v>BE CR.EXFO.FRUTILLA 250ML</v>
          </cell>
          <cell r="D12059" t="str">
            <v>SPA BE CREMA EXFOLIANTE FRUTILLA 250ML</v>
          </cell>
          <cell r="E12059">
            <v>376</v>
          </cell>
          <cell r="F12059" t="str">
            <v>LP SMILE</v>
          </cell>
        </row>
        <row r="12060">
          <cell r="B12060">
            <v>404622</v>
          </cell>
          <cell r="C12060" t="str">
            <v>BE JAB.LIQ.FOAM COCO.300M</v>
          </cell>
          <cell r="D12060" t="str">
            <v>SPA BE JABON LIQUIDO FOAM HAND WASH COCONUT 300ML</v>
          </cell>
          <cell r="E12060">
            <v>376</v>
          </cell>
          <cell r="F12060" t="str">
            <v>LP SMILE</v>
          </cell>
        </row>
        <row r="12061">
          <cell r="B12061">
            <v>404623</v>
          </cell>
          <cell r="C12061" t="str">
            <v>BE JAB.LIQ.FOAM MANG.300M</v>
          </cell>
          <cell r="D12061" t="str">
            <v>SPA BE JABON LIQUIDO FOAM HAND WASH  MANGO 300ML</v>
          </cell>
          <cell r="E12061">
            <v>376</v>
          </cell>
          <cell r="F12061" t="str">
            <v>LP SMILE</v>
          </cell>
        </row>
        <row r="12062">
          <cell r="B12062">
            <v>296348</v>
          </cell>
          <cell r="C12062" t="str">
            <v>LYSOFORM SP.BEBE 207GR</v>
          </cell>
          <cell r="D12062" t="str">
            <v>LYSOFORM DESINFECTANTE DE AMBIENTE EN AEROSOL FRAGANCIA BEBE 207GR</v>
          </cell>
          <cell r="E12062">
            <v>379</v>
          </cell>
          <cell r="F12062" t="str">
            <v>SC JOHNSON</v>
          </cell>
        </row>
        <row r="12063">
          <cell r="B12063">
            <v>299357</v>
          </cell>
          <cell r="C12063" t="str">
            <v>LYSOFORM SP.LAVANDA 257G</v>
          </cell>
          <cell r="D12063" t="str">
            <v>LYSOFORM DESINFECTANTE DE AMBIENTE EN AEROSOL FRAGANCIA LAVANDA 257GR</v>
          </cell>
          <cell r="E12063">
            <v>379</v>
          </cell>
          <cell r="F12063" t="str">
            <v>SC JOHNSON</v>
          </cell>
        </row>
        <row r="12064">
          <cell r="B12064">
            <v>299359</v>
          </cell>
          <cell r="C12064" t="str">
            <v>LYSOFORM SP.ORIGINAL 257G</v>
          </cell>
          <cell r="D12064" t="str">
            <v>LYSOFORM DESINFECTANTE DE AMBIENTE EN AEROSOL FRAGANCIA ORIGINAL 257GR</v>
          </cell>
          <cell r="E12064">
            <v>379</v>
          </cell>
          <cell r="F12064" t="str">
            <v>SC JOHNSON</v>
          </cell>
        </row>
        <row r="12065">
          <cell r="B12065">
            <v>299360</v>
          </cell>
          <cell r="C12065" t="str">
            <v>LYSOFORM SP.A.MONTAÑ.257G</v>
          </cell>
          <cell r="D12065" t="str">
            <v>LYSOFORM DESINFECTANTE DE AMBIENTE EN AEROSOL FRAGANCIA AIRE DE MONTAÑA 257GR</v>
          </cell>
          <cell r="E12065">
            <v>379</v>
          </cell>
          <cell r="F12065" t="str">
            <v>SC JOHNSON</v>
          </cell>
        </row>
        <row r="12066">
          <cell r="B12066">
            <v>526245</v>
          </cell>
          <cell r="C12066" t="str">
            <v>BABYGAN.LIMP.BIB/LAV.473M</v>
          </cell>
          <cell r="D12066" t="str">
            <v>BABYGANICS LIMPIADOR DE BIBERONES/LAVALOZAS EN ESPUMA SIN PERFUME 473ML</v>
          </cell>
          <cell r="E12066">
            <v>379</v>
          </cell>
          <cell r="F12066" t="str">
            <v>SC JOHNSON</v>
          </cell>
        </row>
        <row r="12067">
          <cell r="B12067">
            <v>526246</v>
          </cell>
          <cell r="C12067" t="str">
            <v>BABYGAN.LOC.HID.S/P.502ML</v>
          </cell>
          <cell r="D12067" t="str">
            <v>BABYGANICS LOCION HIDRATANTE SIN PERFUME 502ML</v>
          </cell>
          <cell r="E12067">
            <v>379</v>
          </cell>
          <cell r="F12067" t="str">
            <v>SC JOHNSON</v>
          </cell>
        </row>
        <row r="12068">
          <cell r="B12068">
            <v>536731</v>
          </cell>
          <cell r="C12068" t="str">
            <v>LYSOFORM SP.ORIGINAL 40G</v>
          </cell>
          <cell r="D12068" t="str">
            <v>LYSOFORM DESINFECTANTE DE AMBIENTE EN AEROSOL FRAGANCIA ORIGINAL 40GR</v>
          </cell>
          <cell r="E12068">
            <v>379</v>
          </cell>
          <cell r="F12068" t="str">
            <v>SC JOHNSON</v>
          </cell>
        </row>
        <row r="12069">
          <cell r="B12069">
            <v>293500</v>
          </cell>
          <cell r="C12069" t="str">
            <v>SAMY LAB.MAT.METAL.WOOD</v>
          </cell>
          <cell r="D12069" t="str">
            <v>SAMY LABIAL MATE METALICO FROZEN WOOD</v>
          </cell>
          <cell r="E12069">
            <v>383</v>
          </cell>
          <cell r="F12069" t="str">
            <v>LP SAMY</v>
          </cell>
        </row>
        <row r="12070">
          <cell r="B12070">
            <v>293500</v>
          </cell>
          <cell r="C12070" t="str">
            <v>SAMY LAB.MAT.METAL.WOOD</v>
          </cell>
          <cell r="D12070" t="str">
            <v>SAMY LABIAL MATE METALICO FROZEN WOOD</v>
          </cell>
          <cell r="E12070">
            <v>383</v>
          </cell>
          <cell r="F12070" t="str">
            <v>LP SAMY</v>
          </cell>
        </row>
        <row r="12071">
          <cell r="B12071">
            <v>293501</v>
          </cell>
          <cell r="C12071" t="str">
            <v>SAMY LAB.MAT.METAL.ON FIR</v>
          </cell>
          <cell r="D12071" t="str">
            <v>SAMY LABIAL MATE METALICO ON FIRE</v>
          </cell>
          <cell r="E12071">
            <v>383</v>
          </cell>
          <cell r="F12071" t="str">
            <v>LP SAMY</v>
          </cell>
        </row>
        <row r="12072">
          <cell r="B12072">
            <v>293501</v>
          </cell>
          <cell r="C12072" t="str">
            <v>SAMY LAB.MAT.METAL.ON FIR</v>
          </cell>
          <cell r="D12072" t="str">
            <v>SAMY LABIAL MATE METALICO ON FIRE</v>
          </cell>
          <cell r="E12072">
            <v>383</v>
          </cell>
          <cell r="F12072" t="str">
            <v>LP SAMY</v>
          </cell>
        </row>
        <row r="12073">
          <cell r="B12073">
            <v>293502</v>
          </cell>
          <cell r="C12073" t="str">
            <v>SAMY LAB.MAT.METAL.CHERRY</v>
          </cell>
          <cell r="D12073" t="str">
            <v>SAMY LABIAL MATE METALICO CHERRY SPARKLES</v>
          </cell>
          <cell r="E12073">
            <v>383</v>
          </cell>
          <cell r="F12073" t="str">
            <v>LP SAMY</v>
          </cell>
        </row>
        <row r="12074">
          <cell r="B12074">
            <v>293502</v>
          </cell>
          <cell r="C12074" t="str">
            <v>SAMY LAB.MAT.METAL.CHERRY</v>
          </cell>
          <cell r="D12074" t="str">
            <v>SAMY LABIAL MATE METALICO CHERRY SPARKLES</v>
          </cell>
          <cell r="E12074">
            <v>383</v>
          </cell>
          <cell r="F12074" t="str">
            <v>LP SAMY</v>
          </cell>
        </row>
        <row r="12075">
          <cell r="B12075">
            <v>293503</v>
          </cell>
          <cell r="C12075" t="str">
            <v>SAMY LAB.MAT.METAL.GRAPE</v>
          </cell>
          <cell r="D12075" t="str">
            <v>SAMY LABIAL MATE METALICO MYSTIC GRAPE</v>
          </cell>
          <cell r="E12075">
            <v>383</v>
          </cell>
          <cell r="F12075" t="str">
            <v>LP SAMY</v>
          </cell>
        </row>
        <row r="12076">
          <cell r="B12076">
            <v>293503</v>
          </cell>
          <cell r="C12076" t="str">
            <v>SAMY LAB.MAT.METAL.GRAPE</v>
          </cell>
          <cell r="D12076" t="str">
            <v>SAMY LABIAL MATE METALICO MYSTIC GRAPE</v>
          </cell>
          <cell r="E12076">
            <v>383</v>
          </cell>
          <cell r="F12076" t="str">
            <v>LP SAMY</v>
          </cell>
        </row>
        <row r="12077">
          <cell r="B12077">
            <v>293504</v>
          </cell>
          <cell r="C12077" t="str">
            <v>SAMY LAB.LIQ.MAT.NAKED</v>
          </cell>
          <cell r="D12077" t="str">
            <v>SAMY LABIAL LIQUIDO MATTE NAKED</v>
          </cell>
          <cell r="E12077">
            <v>383</v>
          </cell>
          <cell r="F12077" t="str">
            <v>LP SAMY</v>
          </cell>
        </row>
        <row r="12078">
          <cell r="B12078">
            <v>293504</v>
          </cell>
          <cell r="C12078" t="str">
            <v>SAMY LAB.LIQ.MAT.NAKED</v>
          </cell>
          <cell r="D12078" t="str">
            <v>SAMY LABIAL LIQUIDO MATTE NAKED</v>
          </cell>
          <cell r="E12078">
            <v>383</v>
          </cell>
          <cell r="F12078" t="str">
            <v>LP SAMY</v>
          </cell>
        </row>
        <row r="12079">
          <cell r="B12079">
            <v>293505</v>
          </cell>
          <cell r="C12079" t="str">
            <v>SAMY LAB.LIQ.MAT.NUDE</v>
          </cell>
          <cell r="D12079" t="str">
            <v>SAMY LABIAL LIQUIDO MATTE NUDE N SEXY</v>
          </cell>
          <cell r="E12079">
            <v>383</v>
          </cell>
          <cell r="F12079" t="str">
            <v>LP SAMY</v>
          </cell>
        </row>
        <row r="12080">
          <cell r="B12080">
            <v>293505</v>
          </cell>
          <cell r="C12080" t="str">
            <v>SAMY LAB.LIQ.MAT.NUDE</v>
          </cell>
          <cell r="D12080" t="str">
            <v>SAMY LABIAL LIQUIDO MATTE NUDE N SEXY</v>
          </cell>
          <cell r="E12080">
            <v>383</v>
          </cell>
          <cell r="F12080" t="str">
            <v>LP SAMY</v>
          </cell>
        </row>
        <row r="12081">
          <cell r="B12081">
            <v>293506</v>
          </cell>
          <cell r="C12081" t="str">
            <v>SAMY LAB.LIQ.MAT.BROWN</v>
          </cell>
          <cell r="D12081" t="str">
            <v>SAMY LABIAL LIQUIDO MATTE BROWN SUGAR</v>
          </cell>
          <cell r="E12081">
            <v>383</v>
          </cell>
          <cell r="F12081" t="str">
            <v>LP SAMY</v>
          </cell>
        </row>
        <row r="12082">
          <cell r="B12082">
            <v>293506</v>
          </cell>
          <cell r="C12082" t="str">
            <v>SAMY LAB.LIQ.MAT.BROWN</v>
          </cell>
          <cell r="D12082" t="str">
            <v>SAMY LABIAL LIQUIDO MATTE BROWN SUGAR</v>
          </cell>
          <cell r="E12082">
            <v>383</v>
          </cell>
          <cell r="F12082" t="str">
            <v>LP SAMY</v>
          </cell>
        </row>
        <row r="12083">
          <cell r="B12083">
            <v>293507</v>
          </cell>
          <cell r="C12083" t="str">
            <v>SAMY LAB.LIQ.MAT.CANDY</v>
          </cell>
          <cell r="D12083" t="str">
            <v>SAMY LABIAL LIQUIDO MATTE COTTON CANDY</v>
          </cell>
          <cell r="E12083">
            <v>383</v>
          </cell>
          <cell r="F12083" t="str">
            <v>LP SAMY</v>
          </cell>
        </row>
        <row r="12084">
          <cell r="B12084">
            <v>293507</v>
          </cell>
          <cell r="C12084" t="str">
            <v>SAMY LAB.LIQ.MAT.CANDY</v>
          </cell>
          <cell r="D12084" t="str">
            <v>SAMY LABIAL LIQUIDO MATTE COTTON CANDY</v>
          </cell>
          <cell r="E12084">
            <v>383</v>
          </cell>
          <cell r="F12084" t="str">
            <v>LP SAMY</v>
          </cell>
        </row>
        <row r="12085">
          <cell r="B12085">
            <v>293508</v>
          </cell>
          <cell r="C12085" t="str">
            <v>SAMY LAB.LIQ.MAT.CURAZ</v>
          </cell>
          <cell r="D12085" t="str">
            <v>SAMY LABIAL LIQUIDO MATTE CURAZAO</v>
          </cell>
          <cell r="E12085">
            <v>383</v>
          </cell>
          <cell r="F12085" t="str">
            <v>LP SAMY</v>
          </cell>
        </row>
        <row r="12086">
          <cell r="B12086">
            <v>293508</v>
          </cell>
          <cell r="C12086" t="str">
            <v>SAMY LAB.LIQ.MAT.CURAZ</v>
          </cell>
          <cell r="D12086" t="str">
            <v>SAMY LABIAL LIQUIDO MATTE CURAZAO</v>
          </cell>
          <cell r="E12086">
            <v>383</v>
          </cell>
          <cell r="F12086" t="str">
            <v>LP SAMY</v>
          </cell>
        </row>
        <row r="12087">
          <cell r="B12087">
            <v>293509</v>
          </cell>
          <cell r="C12087" t="str">
            <v>SAMY LAB.LIQ.MAT.RED</v>
          </cell>
          <cell r="D12087" t="str">
            <v>SAMY LABIAL LIQUIDO MATTE RED VELVET</v>
          </cell>
          <cell r="E12087">
            <v>383</v>
          </cell>
          <cell r="F12087" t="str">
            <v>LP SAMY</v>
          </cell>
        </row>
        <row r="12088">
          <cell r="B12088">
            <v>293509</v>
          </cell>
          <cell r="C12088" t="str">
            <v>SAMY LAB.LIQ.MAT.RED</v>
          </cell>
          <cell r="D12088" t="str">
            <v>SAMY LABIAL LIQUIDO MATTE RED VELVET</v>
          </cell>
          <cell r="E12088">
            <v>383</v>
          </cell>
          <cell r="F12088" t="str">
            <v>LP SAMY</v>
          </cell>
        </row>
        <row r="12089">
          <cell r="B12089">
            <v>293510</v>
          </cell>
          <cell r="C12089" t="str">
            <v>SAMY LAB.LIQ.MAT.BURLES</v>
          </cell>
          <cell r="D12089" t="str">
            <v>SAMY LABIAL LIQUIDO MATTE BURLESQUE</v>
          </cell>
          <cell r="E12089">
            <v>383</v>
          </cell>
          <cell r="F12089" t="str">
            <v>LP SAMY</v>
          </cell>
        </row>
        <row r="12090">
          <cell r="B12090">
            <v>293510</v>
          </cell>
          <cell r="C12090" t="str">
            <v>SAMY LAB.LIQ.MAT.BURLES</v>
          </cell>
          <cell r="D12090" t="str">
            <v>SAMY LABIAL LIQUIDO MATTE BURLESQUE</v>
          </cell>
          <cell r="E12090">
            <v>383</v>
          </cell>
          <cell r="F12090" t="str">
            <v>LP SAMY</v>
          </cell>
        </row>
        <row r="12091">
          <cell r="B12091">
            <v>293511</v>
          </cell>
          <cell r="C12091" t="str">
            <v>SAMY LAB.LARG.DUR.25</v>
          </cell>
          <cell r="D12091" t="str">
            <v>SAMY LABIAL LARGA DURACION DAY TO NIGHT 25</v>
          </cell>
          <cell r="E12091">
            <v>383</v>
          </cell>
          <cell r="F12091" t="str">
            <v>LP SAMY</v>
          </cell>
        </row>
        <row r="12092">
          <cell r="B12092">
            <v>293511</v>
          </cell>
          <cell r="C12092" t="str">
            <v>SAMY LAB.LARG.DUR.25</v>
          </cell>
          <cell r="D12092" t="str">
            <v>SAMY LABIAL LARGA DURACION DAY TO NIGHT 25</v>
          </cell>
          <cell r="E12092">
            <v>383</v>
          </cell>
          <cell r="F12092" t="str">
            <v>LP SAMY</v>
          </cell>
        </row>
        <row r="12093">
          <cell r="B12093">
            <v>293512</v>
          </cell>
          <cell r="C12093" t="str">
            <v>SAMY LAB.LARG.DUR.18</v>
          </cell>
          <cell r="D12093" t="str">
            <v>SAMY LABIAL LARGA DURACION DAY TO NIGHT 18</v>
          </cell>
          <cell r="E12093">
            <v>383</v>
          </cell>
          <cell r="F12093" t="str">
            <v>LP SAMY</v>
          </cell>
        </row>
        <row r="12094">
          <cell r="B12094">
            <v>293512</v>
          </cell>
          <cell r="C12094" t="str">
            <v>SAMY LAB.LARG.DUR.18</v>
          </cell>
          <cell r="D12094" t="str">
            <v>SAMY LABIAL LARGA DURACION DAY TO NIGHT 18</v>
          </cell>
          <cell r="E12094">
            <v>383</v>
          </cell>
          <cell r="F12094" t="str">
            <v>LP SAMY</v>
          </cell>
        </row>
        <row r="12095">
          <cell r="B12095">
            <v>293513</v>
          </cell>
          <cell r="C12095" t="str">
            <v>SAMY LAB.LARG.DUR.1</v>
          </cell>
          <cell r="D12095" t="str">
            <v>SAMY LABIAL LARGA DURACION DAY TO NIGHT 1</v>
          </cell>
          <cell r="E12095">
            <v>383</v>
          </cell>
          <cell r="F12095" t="str">
            <v>LP SAMY</v>
          </cell>
        </row>
        <row r="12096">
          <cell r="B12096">
            <v>293513</v>
          </cell>
          <cell r="C12096" t="str">
            <v>SAMY LAB.LARG.DUR.1</v>
          </cell>
          <cell r="D12096" t="str">
            <v>SAMY LABIAL LARGA DURACION DAY TO NIGHT 1</v>
          </cell>
          <cell r="E12096">
            <v>383</v>
          </cell>
          <cell r="F12096" t="str">
            <v>LP SAMY</v>
          </cell>
        </row>
        <row r="12097">
          <cell r="B12097">
            <v>293514</v>
          </cell>
          <cell r="C12097" t="str">
            <v>SAMY LAB.LARG.DUR.2</v>
          </cell>
          <cell r="D12097" t="str">
            <v>SAMY LABIAL LARGA DURACION DAY TO NIGHT 2</v>
          </cell>
          <cell r="E12097">
            <v>383</v>
          </cell>
          <cell r="F12097" t="str">
            <v>LP SAMY</v>
          </cell>
        </row>
        <row r="12098">
          <cell r="B12098">
            <v>293514</v>
          </cell>
          <cell r="C12098" t="str">
            <v>SAMY LAB.LARG.DUR.2</v>
          </cell>
          <cell r="D12098" t="str">
            <v>SAMY LABIAL LARGA DURACION DAY TO NIGHT 2</v>
          </cell>
          <cell r="E12098">
            <v>383</v>
          </cell>
          <cell r="F12098" t="str">
            <v>LP SAMY</v>
          </cell>
        </row>
        <row r="12099">
          <cell r="B12099">
            <v>293515</v>
          </cell>
          <cell r="C12099" t="str">
            <v>SAMY LAB.LARG.DUR.24</v>
          </cell>
          <cell r="D12099" t="str">
            <v>SAMY LABIAL LARGA DURACION DAY TO NIGHT 24</v>
          </cell>
          <cell r="E12099">
            <v>383</v>
          </cell>
          <cell r="F12099" t="str">
            <v>LP SAMY</v>
          </cell>
        </row>
        <row r="12100">
          <cell r="B12100">
            <v>293515</v>
          </cell>
          <cell r="C12100" t="str">
            <v>SAMY LAB.LARG.DUR.24</v>
          </cell>
          <cell r="D12100" t="str">
            <v>SAMY LABIAL LARGA DURACION DAY TO NIGHT 24</v>
          </cell>
          <cell r="E12100">
            <v>383</v>
          </cell>
          <cell r="F12100" t="str">
            <v>LP SAMY</v>
          </cell>
        </row>
        <row r="12101">
          <cell r="B12101">
            <v>293516</v>
          </cell>
          <cell r="C12101" t="str">
            <v>SAMY LAB.LARG.DUR.3</v>
          </cell>
          <cell r="D12101" t="str">
            <v>SAMY LABIAL LARGA DURACION DAY TO NIGHT 3</v>
          </cell>
          <cell r="E12101">
            <v>383</v>
          </cell>
          <cell r="F12101" t="str">
            <v>LP SAMY</v>
          </cell>
        </row>
        <row r="12102">
          <cell r="B12102">
            <v>293516</v>
          </cell>
          <cell r="C12102" t="str">
            <v>SAMY LAB.LARG.DUR.3</v>
          </cell>
          <cell r="D12102" t="str">
            <v>SAMY LABIAL LARGA DURACION DAY TO NIGHT 3</v>
          </cell>
          <cell r="E12102">
            <v>383</v>
          </cell>
          <cell r="F12102" t="str">
            <v>LP SAMY</v>
          </cell>
        </row>
        <row r="12103">
          <cell r="B12103">
            <v>293517</v>
          </cell>
          <cell r="C12103" t="str">
            <v>SAMY LAB.LARG.DUR.21</v>
          </cell>
          <cell r="D12103" t="str">
            <v>SAMY LABIAL LARGA DURACION DAY TO NIGHT 21</v>
          </cell>
          <cell r="E12103">
            <v>383</v>
          </cell>
          <cell r="F12103" t="str">
            <v>LP SAMY</v>
          </cell>
        </row>
        <row r="12104">
          <cell r="B12104">
            <v>293517</v>
          </cell>
          <cell r="C12104" t="str">
            <v>SAMY LAB.LARG.DUR.21</v>
          </cell>
          <cell r="D12104" t="str">
            <v>SAMY LABIAL LARGA DURACION DAY TO NIGHT 21</v>
          </cell>
          <cell r="E12104">
            <v>383</v>
          </cell>
          <cell r="F12104" t="str">
            <v>LP SAMY</v>
          </cell>
        </row>
        <row r="12105">
          <cell r="B12105">
            <v>293518</v>
          </cell>
          <cell r="C12105" t="str">
            <v>SAMY LAB.LARG.DUR.15</v>
          </cell>
          <cell r="D12105" t="str">
            <v>SAMY LABIAL LARGA DURACION DAY TO NIGHT 15</v>
          </cell>
          <cell r="E12105">
            <v>383</v>
          </cell>
          <cell r="F12105" t="str">
            <v>LP SAMY</v>
          </cell>
        </row>
        <row r="12106">
          <cell r="B12106">
            <v>293518</v>
          </cell>
          <cell r="C12106" t="str">
            <v>SAMY LAB.LARG.DUR.15</v>
          </cell>
          <cell r="D12106" t="str">
            <v>SAMY LABIAL LARGA DURACION DAY TO NIGHT 15</v>
          </cell>
          <cell r="E12106">
            <v>383</v>
          </cell>
          <cell r="F12106" t="str">
            <v>LP SAMY</v>
          </cell>
        </row>
        <row r="12107">
          <cell r="B12107">
            <v>293519</v>
          </cell>
          <cell r="C12107" t="str">
            <v>SAMY LAB.LARG.DUR.22</v>
          </cell>
          <cell r="D12107" t="str">
            <v>SAMY LABIAL LARGA DURACION DAY TO NIGHT 22</v>
          </cell>
          <cell r="E12107">
            <v>383</v>
          </cell>
          <cell r="F12107" t="str">
            <v>LP SAMY</v>
          </cell>
        </row>
        <row r="12108">
          <cell r="B12108">
            <v>293519</v>
          </cell>
          <cell r="C12108" t="str">
            <v>SAMY LAB.LARG.DUR.22</v>
          </cell>
          <cell r="D12108" t="str">
            <v>SAMY LABIAL LARGA DURACION DAY TO NIGHT 22</v>
          </cell>
          <cell r="E12108">
            <v>383</v>
          </cell>
          <cell r="F12108" t="str">
            <v>LP SAMY</v>
          </cell>
        </row>
        <row r="12109">
          <cell r="B12109">
            <v>293520</v>
          </cell>
          <cell r="C12109" t="str">
            <v>SAMY LAB.LARG.DUR.34</v>
          </cell>
          <cell r="D12109" t="str">
            <v>SAMY LABIAL LARGA DURACION DAY TO NIGHT 34</v>
          </cell>
          <cell r="E12109">
            <v>383</v>
          </cell>
          <cell r="F12109" t="str">
            <v>LP SAMY</v>
          </cell>
        </row>
        <row r="12110">
          <cell r="B12110">
            <v>293520</v>
          </cell>
          <cell r="C12110" t="str">
            <v>SAMY LAB.LARG.DUR.34</v>
          </cell>
          <cell r="D12110" t="str">
            <v>SAMY LABIAL LARGA DURACION DAY TO NIGHT 34</v>
          </cell>
          <cell r="E12110">
            <v>383</v>
          </cell>
          <cell r="F12110" t="str">
            <v>LP SAMY</v>
          </cell>
        </row>
        <row r="12111">
          <cell r="B12111">
            <v>293521</v>
          </cell>
          <cell r="C12111" t="str">
            <v>SAMY LAB.LARG.DUR.31</v>
          </cell>
          <cell r="D12111" t="str">
            <v>SAMY LABIAL LARGA DURACION DAY TO NIGHT 31</v>
          </cell>
          <cell r="E12111">
            <v>383</v>
          </cell>
          <cell r="F12111" t="str">
            <v>LP SAMY</v>
          </cell>
        </row>
        <row r="12112">
          <cell r="B12112">
            <v>293521</v>
          </cell>
          <cell r="C12112" t="str">
            <v>SAMY LAB.LARG.DUR.31</v>
          </cell>
          <cell r="D12112" t="str">
            <v>SAMY LABIAL LARGA DURACION DAY TO NIGHT 31</v>
          </cell>
          <cell r="E12112">
            <v>383</v>
          </cell>
          <cell r="F12112" t="str">
            <v>LP SAMY</v>
          </cell>
        </row>
        <row r="12113">
          <cell r="B12113">
            <v>293522</v>
          </cell>
          <cell r="C12113" t="str">
            <v>SAMY LAB.LARG.DUR.30</v>
          </cell>
          <cell r="D12113" t="str">
            <v>SAMY LABIAL LARGA DURACION DAY TO NIGHT 30</v>
          </cell>
          <cell r="E12113">
            <v>383</v>
          </cell>
          <cell r="F12113" t="str">
            <v>LP SAMY</v>
          </cell>
        </row>
        <row r="12114">
          <cell r="B12114">
            <v>293522</v>
          </cell>
          <cell r="C12114" t="str">
            <v>SAMY LAB.LARG.DUR.30</v>
          </cell>
          <cell r="D12114" t="str">
            <v>SAMY LABIAL LARGA DURACION DAY TO NIGHT 30</v>
          </cell>
          <cell r="E12114">
            <v>383</v>
          </cell>
          <cell r="F12114" t="str">
            <v>LP SAMY</v>
          </cell>
        </row>
        <row r="12115">
          <cell r="B12115">
            <v>293523</v>
          </cell>
          <cell r="C12115" t="str">
            <v>SAMY LAB.LARG.DUR.28</v>
          </cell>
          <cell r="D12115" t="str">
            <v>SAMY LABIAL LARGA DURACION DAY TO NIGHT 28</v>
          </cell>
          <cell r="E12115">
            <v>383</v>
          </cell>
          <cell r="F12115" t="str">
            <v>LP SAMY</v>
          </cell>
        </row>
        <row r="12116">
          <cell r="B12116">
            <v>293523</v>
          </cell>
          <cell r="C12116" t="str">
            <v>SAMY LAB.LARG.DUR.28</v>
          </cell>
          <cell r="D12116" t="str">
            <v>SAMY LABIAL LARGA DURACION DAY TO NIGHT 28</v>
          </cell>
          <cell r="E12116">
            <v>383</v>
          </cell>
          <cell r="F12116" t="str">
            <v>LP SAMY</v>
          </cell>
        </row>
        <row r="12117">
          <cell r="B12117">
            <v>293524</v>
          </cell>
          <cell r="C12117" t="str">
            <v>SAMY LAB.LARG.DUR.27</v>
          </cell>
          <cell r="D12117" t="str">
            <v>SAMY LABIAL LARGA DURACION DAY TO NIGHT 27</v>
          </cell>
          <cell r="E12117">
            <v>383</v>
          </cell>
          <cell r="F12117" t="str">
            <v>LP SAMY</v>
          </cell>
        </row>
        <row r="12118">
          <cell r="B12118">
            <v>293524</v>
          </cell>
          <cell r="C12118" t="str">
            <v>SAMY LAB.LARG.DUR.27</v>
          </cell>
          <cell r="D12118" t="str">
            <v>SAMY LABIAL LARGA DURACION DAY TO NIGHT 27</v>
          </cell>
          <cell r="E12118">
            <v>383</v>
          </cell>
          <cell r="F12118" t="str">
            <v>LP SAMY</v>
          </cell>
        </row>
        <row r="12119">
          <cell r="B12119">
            <v>293531</v>
          </cell>
          <cell r="C12119" t="str">
            <v>SAMY LAB.HUMECTANTE 220</v>
          </cell>
          <cell r="D12119" t="str">
            <v>SAMY LABIAL HUMECTANTE 220</v>
          </cell>
          <cell r="E12119">
            <v>383</v>
          </cell>
          <cell r="F12119" t="str">
            <v>LP SAMY</v>
          </cell>
        </row>
        <row r="12120">
          <cell r="B12120">
            <v>293531</v>
          </cell>
          <cell r="C12120" t="str">
            <v>SAMY LAB.HUMECTANTE 220</v>
          </cell>
          <cell r="D12120" t="str">
            <v>SAMY LABIAL HUMECTANTE 220</v>
          </cell>
          <cell r="E12120">
            <v>383</v>
          </cell>
          <cell r="F12120" t="str">
            <v>LP SAMY</v>
          </cell>
        </row>
        <row r="12121">
          <cell r="B12121">
            <v>293537</v>
          </cell>
          <cell r="C12121" t="str">
            <v>SAMY LAB.HUMECTANTE 283</v>
          </cell>
          <cell r="D12121" t="str">
            <v>SAMY LABIAL HUMECTANTE 283</v>
          </cell>
          <cell r="E12121">
            <v>383</v>
          </cell>
          <cell r="F12121" t="str">
            <v>LP SAMY</v>
          </cell>
        </row>
        <row r="12122">
          <cell r="B12122">
            <v>293537</v>
          </cell>
          <cell r="C12122" t="str">
            <v>SAMY LAB.HUMECTANTE 283</v>
          </cell>
          <cell r="D12122" t="str">
            <v>SAMY LABIAL HUMECTANTE 283</v>
          </cell>
          <cell r="E12122">
            <v>383</v>
          </cell>
          <cell r="F12122" t="str">
            <v>LP SAMY</v>
          </cell>
        </row>
        <row r="12123">
          <cell r="B12123">
            <v>293543</v>
          </cell>
          <cell r="C12123" t="str">
            <v>SAMY LAB.HUMECTANTE 55</v>
          </cell>
          <cell r="D12123" t="str">
            <v>SAMY LABIAL HUMECTANTE 55</v>
          </cell>
          <cell r="E12123">
            <v>383</v>
          </cell>
          <cell r="F12123" t="str">
            <v>LP SAMY</v>
          </cell>
        </row>
        <row r="12124">
          <cell r="B12124">
            <v>293543</v>
          </cell>
          <cell r="C12124" t="str">
            <v>SAMY LAB.HUMECTANTE 55</v>
          </cell>
          <cell r="D12124" t="str">
            <v>SAMY LABIAL HUMECTANTE 55</v>
          </cell>
          <cell r="E12124">
            <v>383</v>
          </cell>
          <cell r="F12124" t="str">
            <v>LP SAMY</v>
          </cell>
        </row>
        <row r="12125">
          <cell r="B12125">
            <v>293550</v>
          </cell>
          <cell r="C12125" t="str">
            <v>SAMY BRI.LAB.ROSA CORAL</v>
          </cell>
          <cell r="D12125" t="str">
            <v>SAMY BRILLO DE LABIOS COLOR INTENSO ROSA CORAL</v>
          </cell>
          <cell r="E12125">
            <v>383</v>
          </cell>
          <cell r="F12125" t="str">
            <v>LP SAMY</v>
          </cell>
        </row>
        <row r="12126">
          <cell r="B12126">
            <v>293550</v>
          </cell>
          <cell r="C12126" t="str">
            <v>SAMY BRI.LAB.ROSA CORAL</v>
          </cell>
          <cell r="D12126" t="str">
            <v>SAMY BRILLO DE LABIOS COLOR INTENSO ROSA CORAL</v>
          </cell>
          <cell r="E12126">
            <v>383</v>
          </cell>
          <cell r="F12126" t="str">
            <v>LP SAMY</v>
          </cell>
        </row>
        <row r="12127">
          <cell r="B12127">
            <v>293551</v>
          </cell>
          <cell r="C12127" t="str">
            <v>SAMY BRI.LAB.MELOCOTON</v>
          </cell>
          <cell r="D12127" t="str">
            <v>SAMY BRILLO DE LABIOS COLOR INTENSO MELOCOTON</v>
          </cell>
          <cell r="E12127">
            <v>383</v>
          </cell>
          <cell r="F12127" t="str">
            <v>LP SAMY</v>
          </cell>
        </row>
        <row r="12128">
          <cell r="B12128">
            <v>293551</v>
          </cell>
          <cell r="C12128" t="str">
            <v>SAMY BRI.LAB.MELOCOTON</v>
          </cell>
          <cell r="D12128" t="str">
            <v>SAMY BRILLO DE LABIOS COLOR INTENSO MELOCOTON</v>
          </cell>
          <cell r="E12128">
            <v>383</v>
          </cell>
          <cell r="F12128" t="str">
            <v>LP SAMY</v>
          </cell>
        </row>
        <row r="12129">
          <cell r="B12129">
            <v>293553</v>
          </cell>
          <cell r="C12129" t="str">
            <v>SAMY BRI.LAB.ROSA GOLD</v>
          </cell>
          <cell r="D12129" t="str">
            <v>SAMY BRILLO DE LABIOS COLOR INTENSO ROSA DORADO</v>
          </cell>
          <cell r="E12129">
            <v>383</v>
          </cell>
          <cell r="F12129" t="str">
            <v>LP SAMY</v>
          </cell>
        </row>
        <row r="12130">
          <cell r="B12130">
            <v>293553</v>
          </cell>
          <cell r="C12130" t="str">
            <v>SAMY BRI.LAB.ROSA GOLD</v>
          </cell>
          <cell r="D12130" t="str">
            <v>SAMY BRILLO DE LABIOS COLOR INTENSO ROSA DORADO</v>
          </cell>
          <cell r="E12130">
            <v>383</v>
          </cell>
          <cell r="F12130" t="str">
            <v>LP SAMY</v>
          </cell>
        </row>
        <row r="12131">
          <cell r="B12131">
            <v>293554</v>
          </cell>
          <cell r="C12131" t="str">
            <v>SAMY BRI.LAB.FUCSIA</v>
          </cell>
          <cell r="D12131" t="str">
            <v>SAMY BRILLO DE LABIOS COLOR INTENSO FUCSIA BRILLANTE</v>
          </cell>
          <cell r="E12131">
            <v>383</v>
          </cell>
          <cell r="F12131" t="str">
            <v>LP SAMY</v>
          </cell>
        </row>
        <row r="12132">
          <cell r="B12132">
            <v>293554</v>
          </cell>
          <cell r="C12132" t="str">
            <v>SAMY BRI.LAB.FUCSIA</v>
          </cell>
          <cell r="D12132" t="str">
            <v>SAMY BRILLO DE LABIOS COLOR INTENSO FUCSIA BRILLANTE</v>
          </cell>
          <cell r="E12132">
            <v>383</v>
          </cell>
          <cell r="F12132" t="str">
            <v>LP SAMY</v>
          </cell>
        </row>
        <row r="12133">
          <cell r="B12133">
            <v>293555</v>
          </cell>
          <cell r="C12133" t="str">
            <v>SAMY BRI.LAB.ROJO</v>
          </cell>
          <cell r="D12133" t="str">
            <v>SAMY BRILLO DE LABIOS COLOR INTENSO ROJO INTENSO</v>
          </cell>
          <cell r="E12133">
            <v>383</v>
          </cell>
          <cell r="F12133" t="str">
            <v>LP SAMY</v>
          </cell>
        </row>
        <row r="12134">
          <cell r="B12134">
            <v>293555</v>
          </cell>
          <cell r="C12134" t="str">
            <v>SAMY BRI.LAB.ROJO</v>
          </cell>
          <cell r="D12134" t="str">
            <v>SAMY BRILLO DE LABIOS COLOR INTENSO ROJO INTENSO</v>
          </cell>
          <cell r="E12134">
            <v>383</v>
          </cell>
          <cell r="F12134" t="str">
            <v>LP SAMY</v>
          </cell>
        </row>
        <row r="12135">
          <cell r="B12135">
            <v>293560</v>
          </cell>
          <cell r="C12135" t="str">
            <v>SAMY BRI.LAB.SHINE FUCSIA</v>
          </cell>
          <cell r="D12135" t="str">
            <v>SAMY BRILLO DE LABIOS SHINE FUCSIA BRILLANTE</v>
          </cell>
          <cell r="E12135">
            <v>383</v>
          </cell>
          <cell r="F12135" t="str">
            <v>LP SAMY</v>
          </cell>
        </row>
        <row r="12136">
          <cell r="B12136">
            <v>293560</v>
          </cell>
          <cell r="C12136" t="str">
            <v>SAMY BRI.LAB.SHINE FUCSIA</v>
          </cell>
          <cell r="D12136" t="str">
            <v>SAMY BRILLO DE LABIOS SHINE FUCSIA BRILLANTE</v>
          </cell>
          <cell r="E12136">
            <v>383</v>
          </cell>
          <cell r="F12136" t="str">
            <v>LP SAMY</v>
          </cell>
        </row>
        <row r="12137">
          <cell r="B12137">
            <v>293562</v>
          </cell>
          <cell r="C12137" t="str">
            <v>SAMY LAP.DEL.LAB.ROJ.VINO</v>
          </cell>
          <cell r="D12137" t="str">
            <v>SAMY LAPIZ DELINEADOR DE LABIOS ROJO VINO</v>
          </cell>
          <cell r="E12137">
            <v>383</v>
          </cell>
          <cell r="F12137" t="str">
            <v>LP SAMY</v>
          </cell>
        </row>
        <row r="12138">
          <cell r="B12138">
            <v>293562</v>
          </cell>
          <cell r="C12138" t="str">
            <v>SAMY LAP.DEL.LAB.ROJ.VINO</v>
          </cell>
          <cell r="D12138" t="str">
            <v>SAMY LAPIZ DELINEADOR DE LABIOS ROJO VINO</v>
          </cell>
          <cell r="E12138">
            <v>383</v>
          </cell>
          <cell r="F12138" t="str">
            <v>LP SAMY</v>
          </cell>
        </row>
        <row r="12139">
          <cell r="B12139">
            <v>293563</v>
          </cell>
          <cell r="C12139" t="str">
            <v>SAMY LAP.DEL.LAB.ROJ.PASI</v>
          </cell>
          <cell r="D12139" t="str">
            <v>SAMY LAPIZ DELINEADOR DE LABIOS ROJO PASION</v>
          </cell>
          <cell r="E12139">
            <v>383</v>
          </cell>
          <cell r="F12139" t="str">
            <v>LP SAMY</v>
          </cell>
        </row>
        <row r="12140">
          <cell r="B12140">
            <v>293563</v>
          </cell>
          <cell r="C12140" t="str">
            <v>SAMY LAP.DEL.LAB.ROJ.PASI</v>
          </cell>
          <cell r="D12140" t="str">
            <v>SAMY LAPIZ DELINEADOR DE LABIOS ROJO PASION</v>
          </cell>
          <cell r="E12140">
            <v>383</v>
          </cell>
          <cell r="F12140" t="str">
            <v>LP SAMY</v>
          </cell>
        </row>
        <row r="12141">
          <cell r="B12141">
            <v>293564</v>
          </cell>
          <cell r="C12141" t="str">
            <v>SAMY LAP.DEL.LAB.TERRACOT</v>
          </cell>
          <cell r="D12141" t="str">
            <v>SAMY LAPIZ DELINEADOR DE LABIOS TERRACOTA</v>
          </cell>
          <cell r="E12141">
            <v>383</v>
          </cell>
          <cell r="F12141" t="str">
            <v>LP SAMY</v>
          </cell>
        </row>
        <row r="12142">
          <cell r="B12142">
            <v>293564</v>
          </cell>
          <cell r="C12142" t="str">
            <v>SAMY LAP.DEL.LAB.TERRACOT</v>
          </cell>
          <cell r="D12142" t="str">
            <v>SAMY LAPIZ DELINEADOR DE LABIOS TERRACOTA</v>
          </cell>
          <cell r="E12142">
            <v>383</v>
          </cell>
          <cell r="F12142" t="str">
            <v>LP SAMY</v>
          </cell>
        </row>
        <row r="12143">
          <cell r="B12143">
            <v>293565</v>
          </cell>
          <cell r="C12143" t="str">
            <v>SAMY LAP.DEL.LAB.ROJ.CERE</v>
          </cell>
          <cell r="D12143" t="str">
            <v>SAMY LAPIZ DELINEADOR DE LABIOS ROJO CEREZA</v>
          </cell>
          <cell r="E12143">
            <v>383</v>
          </cell>
          <cell r="F12143" t="str">
            <v>LP SAMY</v>
          </cell>
        </row>
        <row r="12144">
          <cell r="B12144">
            <v>293565</v>
          </cell>
          <cell r="C12144" t="str">
            <v>SAMY LAP.DEL.LAB.ROJ.CERE</v>
          </cell>
          <cell r="D12144" t="str">
            <v>SAMY LAPIZ DELINEADOR DE LABIOS ROJO CEREZA</v>
          </cell>
          <cell r="E12144">
            <v>383</v>
          </cell>
          <cell r="F12144" t="str">
            <v>LP SAMY</v>
          </cell>
        </row>
        <row r="12145">
          <cell r="B12145">
            <v>293566</v>
          </cell>
          <cell r="C12145" t="str">
            <v>SAMY LAP.DEL.LAB.NUDE</v>
          </cell>
          <cell r="D12145" t="str">
            <v>SAMY LAPIZ DELINEADOR DE LABIOS NUDE</v>
          </cell>
          <cell r="E12145">
            <v>383</v>
          </cell>
          <cell r="F12145" t="str">
            <v>LP SAMY</v>
          </cell>
        </row>
        <row r="12146">
          <cell r="B12146">
            <v>293566</v>
          </cell>
          <cell r="C12146" t="str">
            <v>SAMY LAP.DEL.LAB.NUDE</v>
          </cell>
          <cell r="D12146" t="str">
            <v>SAMY LAPIZ DELINEADOR DE LABIOS NUDE</v>
          </cell>
          <cell r="E12146">
            <v>383</v>
          </cell>
          <cell r="F12146" t="str">
            <v>LP SAMY</v>
          </cell>
        </row>
        <row r="12147">
          <cell r="B12147">
            <v>293567</v>
          </cell>
          <cell r="C12147" t="str">
            <v>SAMY LAP.ILUMINAD.CEJAS</v>
          </cell>
          <cell r="D12147" t="str">
            <v>SAMY LAPIZ ILUMINADOR DE CEJAS</v>
          </cell>
          <cell r="E12147">
            <v>383</v>
          </cell>
          <cell r="F12147" t="str">
            <v>LP SAMY</v>
          </cell>
        </row>
        <row r="12148">
          <cell r="B12148">
            <v>293567</v>
          </cell>
          <cell r="C12148" t="str">
            <v>SAMY LAP.ILUMINAD.CEJAS</v>
          </cell>
          <cell r="D12148" t="str">
            <v>SAMY LAPIZ ILUMINADOR DE CEJAS</v>
          </cell>
          <cell r="E12148">
            <v>383</v>
          </cell>
          <cell r="F12148" t="str">
            <v>LP SAMY</v>
          </cell>
        </row>
        <row r="12149">
          <cell r="B12149">
            <v>293568</v>
          </cell>
          <cell r="C12149" t="str">
            <v>SAMY KIT CEJAS BLONDE</v>
          </cell>
          <cell r="D12149" t="str">
            <v>SAMY KIT PARA CEJAS BLONDE</v>
          </cell>
          <cell r="E12149">
            <v>383</v>
          </cell>
          <cell r="F12149" t="str">
            <v>LP SAMY</v>
          </cell>
        </row>
        <row r="12150">
          <cell r="B12150">
            <v>293568</v>
          </cell>
          <cell r="C12150" t="str">
            <v>SAMY KIT CEJAS BLONDE</v>
          </cell>
          <cell r="D12150" t="str">
            <v>SAMY KIT PARA CEJAS BLONDE</v>
          </cell>
          <cell r="E12150">
            <v>383</v>
          </cell>
          <cell r="F12150" t="str">
            <v>LP SAMY</v>
          </cell>
        </row>
        <row r="12151">
          <cell r="B12151">
            <v>293569</v>
          </cell>
          <cell r="C12151" t="str">
            <v>SAMY KIT CEJAS BRUNETTE</v>
          </cell>
          <cell r="D12151" t="str">
            <v>SAMY KIT PARA CEJAS BRUNETTE</v>
          </cell>
          <cell r="E12151">
            <v>383</v>
          </cell>
          <cell r="F12151" t="str">
            <v>LP SAMY</v>
          </cell>
        </row>
        <row r="12152">
          <cell r="B12152">
            <v>293569</v>
          </cell>
          <cell r="C12152" t="str">
            <v>SAMY KIT CEJAS BRUNETTE</v>
          </cell>
          <cell r="D12152" t="str">
            <v>SAMY KIT PARA CEJAS BRUNETTE</v>
          </cell>
          <cell r="E12152">
            <v>383</v>
          </cell>
          <cell r="F12152" t="str">
            <v>LP SAMY</v>
          </cell>
        </row>
        <row r="12153">
          <cell r="B12153">
            <v>293570</v>
          </cell>
          <cell r="C12153" t="str">
            <v>SAMY MASC.PEST.3D WP NEGR</v>
          </cell>
          <cell r="D12153" t="str">
            <v>SAMY MASCARA DE PESTAÑAS 3D WATERPROOF NEGRO</v>
          </cell>
          <cell r="E12153">
            <v>383</v>
          </cell>
          <cell r="F12153" t="str">
            <v>LP SAMY</v>
          </cell>
        </row>
        <row r="12154">
          <cell r="B12154">
            <v>293570</v>
          </cell>
          <cell r="C12154" t="str">
            <v>SAMY MASC.PEST.3D WP NEGR</v>
          </cell>
          <cell r="D12154" t="str">
            <v>SAMY MASCARA DE PESTAÑAS 3D WATERPROOF NEGRO</v>
          </cell>
          <cell r="E12154">
            <v>383</v>
          </cell>
          <cell r="F12154" t="str">
            <v>LP SAMY</v>
          </cell>
        </row>
        <row r="12155">
          <cell r="B12155">
            <v>293571</v>
          </cell>
          <cell r="C12155" t="str">
            <v>SAMY MASC.PEST.3D WP TRAN</v>
          </cell>
          <cell r="D12155" t="str">
            <v>SAMY MASCARA DE PESTAÑAS 3D WATERPROOF TRANSPARENTE</v>
          </cell>
          <cell r="E12155">
            <v>383</v>
          </cell>
          <cell r="F12155" t="str">
            <v>LP SAMY</v>
          </cell>
        </row>
        <row r="12156">
          <cell r="B12156">
            <v>293571</v>
          </cell>
          <cell r="C12156" t="str">
            <v>SAMY MASC.PEST.3D WP TRAN</v>
          </cell>
          <cell r="D12156" t="str">
            <v>SAMY MASCARA DE PESTAÑAS 3D WATERPROOF TRANSPARENTE</v>
          </cell>
          <cell r="E12156">
            <v>383</v>
          </cell>
          <cell r="F12156" t="str">
            <v>LP SAMY</v>
          </cell>
        </row>
        <row r="12157">
          <cell r="B12157">
            <v>293572</v>
          </cell>
          <cell r="C12157" t="str">
            <v>SAMY MASC.PEST.3D WP CAFÉ</v>
          </cell>
          <cell r="D12157" t="str">
            <v>SAMY MASCARA DE PESTAÑAS 3D WATERPROOF CAFE</v>
          </cell>
          <cell r="E12157">
            <v>383</v>
          </cell>
          <cell r="F12157" t="str">
            <v>LP SAMY</v>
          </cell>
        </row>
        <row r="12158">
          <cell r="B12158">
            <v>293572</v>
          </cell>
          <cell r="C12158" t="str">
            <v>SAMY MASC.PEST.3D WP CAFÉ</v>
          </cell>
          <cell r="D12158" t="str">
            <v>SAMY MASCARA DE PESTAÑAS 3D WATERPROOF CAFE</v>
          </cell>
          <cell r="E12158">
            <v>383</v>
          </cell>
          <cell r="F12158" t="str">
            <v>LP SAMY</v>
          </cell>
        </row>
        <row r="12159">
          <cell r="B12159">
            <v>293573</v>
          </cell>
          <cell r="C12159" t="str">
            <v>SAMY LAP.DEL.OJOS NEGRO</v>
          </cell>
          <cell r="D12159" t="str">
            <v>SAMY LAPIZ DELINEADOR SUAVE DE OJOS NEGRO</v>
          </cell>
          <cell r="E12159">
            <v>383</v>
          </cell>
          <cell r="F12159" t="str">
            <v>LP SAMY</v>
          </cell>
        </row>
        <row r="12160">
          <cell r="B12160">
            <v>293573</v>
          </cell>
          <cell r="C12160" t="str">
            <v>SAMY LAP.DEL.OJOS NEGRO</v>
          </cell>
          <cell r="D12160" t="str">
            <v>SAMY LAPIZ DELINEADOR SUAVE DE OJOS NEGRO</v>
          </cell>
          <cell r="E12160">
            <v>383</v>
          </cell>
          <cell r="F12160" t="str">
            <v>LP SAMY</v>
          </cell>
        </row>
        <row r="12161">
          <cell r="B12161">
            <v>293574</v>
          </cell>
          <cell r="C12161" t="str">
            <v>SAMY LAP.DEL.OJ/CEJ CAMEL</v>
          </cell>
          <cell r="D12161" t="str">
            <v>SAMY LAPIZ DELINEADOR SUAVE DE OJOS Y CEJAS CAMEL</v>
          </cell>
          <cell r="E12161">
            <v>383</v>
          </cell>
          <cell r="F12161" t="str">
            <v>LP SAMY</v>
          </cell>
        </row>
        <row r="12162">
          <cell r="B12162">
            <v>293574</v>
          </cell>
          <cell r="C12162" t="str">
            <v>SAMY LAP.DEL.OJ/CEJ CAMEL</v>
          </cell>
          <cell r="D12162" t="str">
            <v>SAMY LAPIZ DELINEADOR SUAVE DE OJOS Y CEJAS CAMEL</v>
          </cell>
          <cell r="E12162">
            <v>383</v>
          </cell>
          <cell r="F12162" t="str">
            <v>LP SAMY</v>
          </cell>
        </row>
        <row r="12163">
          <cell r="B12163">
            <v>293576</v>
          </cell>
          <cell r="C12163" t="str">
            <v>SAMY LAP.DEL.WP.NEGRO</v>
          </cell>
          <cell r="D12163" t="str">
            <v>SAMY LAPIZ DELINEADOR WATERPROOF NEGRO</v>
          </cell>
          <cell r="E12163">
            <v>383</v>
          </cell>
          <cell r="F12163" t="str">
            <v>LP SAMY</v>
          </cell>
        </row>
        <row r="12164">
          <cell r="B12164">
            <v>293576</v>
          </cell>
          <cell r="C12164" t="str">
            <v>SAMY LAP.DEL.WP.NEGRO</v>
          </cell>
          <cell r="D12164" t="str">
            <v>SAMY LAPIZ DELINEADOR WATERPROOF NEGRO</v>
          </cell>
          <cell r="E12164">
            <v>383</v>
          </cell>
          <cell r="F12164" t="str">
            <v>LP SAMY</v>
          </cell>
        </row>
        <row r="12165">
          <cell r="B12165">
            <v>293584</v>
          </cell>
          <cell r="C12165" t="str">
            <v>SAMY SOMB.TRIO CHOCOLATE</v>
          </cell>
          <cell r="D12165" t="str">
            <v>SAMY SOMBRA TRIO MINERAL TORTA DE CHOCOLATE</v>
          </cell>
          <cell r="E12165">
            <v>383</v>
          </cell>
          <cell r="F12165" t="str">
            <v>LP SAMY</v>
          </cell>
        </row>
        <row r="12166">
          <cell r="B12166">
            <v>293584</v>
          </cell>
          <cell r="C12166" t="str">
            <v>SAMY SOMB.TRIO CHOCOLATE</v>
          </cell>
          <cell r="D12166" t="str">
            <v>SAMY SOMBRA TRIO MINERAL TORTA DE CHOCOLATE</v>
          </cell>
          <cell r="E12166">
            <v>383</v>
          </cell>
          <cell r="F12166" t="str">
            <v>LP SAMY</v>
          </cell>
        </row>
        <row r="12167">
          <cell r="B12167">
            <v>293585</v>
          </cell>
          <cell r="C12167" t="str">
            <v>SAMY SOMB.TRIO CARAM.CHIC</v>
          </cell>
          <cell r="D12167" t="str">
            <v>SAMY SOMBRA TRIO MINERAL CARAMELO CHIC</v>
          </cell>
          <cell r="E12167">
            <v>383</v>
          </cell>
          <cell r="F12167" t="str">
            <v>LP SAMY</v>
          </cell>
        </row>
        <row r="12168">
          <cell r="B12168">
            <v>293585</v>
          </cell>
          <cell r="C12168" t="str">
            <v>SAMY SOMB.TRIO CARAM.CHIC</v>
          </cell>
          <cell r="D12168" t="str">
            <v>SAMY SOMBRA TRIO MINERAL CARAMELO CHIC</v>
          </cell>
          <cell r="E12168">
            <v>383</v>
          </cell>
          <cell r="F12168" t="str">
            <v>LP SAMY</v>
          </cell>
        </row>
        <row r="12169">
          <cell r="B12169">
            <v>293589</v>
          </cell>
          <cell r="C12169" t="str">
            <v>SAMY SOMB.IND.MAT.CHOCO</v>
          </cell>
          <cell r="D12169" t="str">
            <v>SAMY SOMBRA INDIVIDUAL MINERAL MATTE CHOCOLATE</v>
          </cell>
          <cell r="E12169">
            <v>383</v>
          </cell>
          <cell r="F12169" t="str">
            <v>LP SAMY</v>
          </cell>
        </row>
        <row r="12170">
          <cell r="B12170">
            <v>293589</v>
          </cell>
          <cell r="C12170" t="str">
            <v>SAMY SOMB.IND.MAT.CHOCO</v>
          </cell>
          <cell r="D12170" t="str">
            <v>SAMY SOMBRA INDIVIDUAL MINERAL MATTE CHOCOLATE</v>
          </cell>
          <cell r="E12170">
            <v>383</v>
          </cell>
          <cell r="F12170" t="str">
            <v>LP SAMY</v>
          </cell>
        </row>
        <row r="12171">
          <cell r="B12171">
            <v>293590</v>
          </cell>
          <cell r="C12171" t="str">
            <v>SAMY SOMB.IND.SHI.BLCO MA</v>
          </cell>
          <cell r="D12171" t="str">
            <v>SAMY SOMBRA INDIVIDUAL MINERAL SHIMMER BLANCO MARFIL</v>
          </cell>
          <cell r="E12171">
            <v>383</v>
          </cell>
          <cell r="F12171" t="str">
            <v>LP SAMY</v>
          </cell>
        </row>
        <row r="12172">
          <cell r="B12172">
            <v>293590</v>
          </cell>
          <cell r="C12172" t="str">
            <v>SAMY SOMB.IND.SHI.BLCO MA</v>
          </cell>
          <cell r="D12172" t="str">
            <v>SAMY SOMBRA INDIVIDUAL MINERAL SHIMMER BLANCO MARFIL</v>
          </cell>
          <cell r="E12172">
            <v>383</v>
          </cell>
          <cell r="F12172" t="str">
            <v>LP SAMY</v>
          </cell>
        </row>
        <row r="12173">
          <cell r="B12173">
            <v>293591</v>
          </cell>
          <cell r="C12173" t="str">
            <v>SAMY SOMB.IND.MAT.CAF MED</v>
          </cell>
          <cell r="D12173" t="str">
            <v>SAMY SOMBRA INDIVIDUAL MINERAL MATTE CAFE MEDIO</v>
          </cell>
          <cell r="E12173">
            <v>383</v>
          </cell>
          <cell r="F12173" t="str">
            <v>LP SAMY</v>
          </cell>
        </row>
        <row r="12174">
          <cell r="B12174">
            <v>293591</v>
          </cell>
          <cell r="C12174" t="str">
            <v>SAMY SOMB.IND.MAT.CAF MED</v>
          </cell>
          <cell r="D12174" t="str">
            <v>SAMY SOMBRA INDIVIDUAL MINERAL MATTE CAFE MEDIO</v>
          </cell>
          <cell r="E12174">
            <v>383</v>
          </cell>
          <cell r="F12174" t="str">
            <v>LP SAMY</v>
          </cell>
        </row>
        <row r="12175">
          <cell r="B12175">
            <v>293593</v>
          </cell>
          <cell r="C12175" t="str">
            <v>SAMY SOMB.IND.SHIN BEIGE</v>
          </cell>
          <cell r="D12175" t="str">
            <v>SAMY SOMBRA INDIVIDUAL MINERAL SHIMMER BEIGE PERLADO</v>
          </cell>
          <cell r="E12175">
            <v>383</v>
          </cell>
          <cell r="F12175" t="str">
            <v>LP SAMY</v>
          </cell>
        </row>
        <row r="12176">
          <cell r="B12176">
            <v>293593</v>
          </cell>
          <cell r="C12176" t="str">
            <v>SAMY SOMB.IND.SHIN BEIGE</v>
          </cell>
          <cell r="D12176" t="str">
            <v>SAMY SOMBRA INDIVIDUAL MINERAL SHIMMER BEIGE PERLADO</v>
          </cell>
          <cell r="E12176">
            <v>383</v>
          </cell>
          <cell r="F12176" t="str">
            <v>LP SAMY</v>
          </cell>
        </row>
        <row r="12177">
          <cell r="B12177">
            <v>293594</v>
          </cell>
          <cell r="C12177" t="str">
            <v>SAMY SOMB.IND.SHIN LILA</v>
          </cell>
          <cell r="D12177" t="str">
            <v>SAMY SOMBRA INDIVIDUAL MINERAL SHIMMER LILAC</v>
          </cell>
          <cell r="E12177">
            <v>383</v>
          </cell>
          <cell r="F12177" t="str">
            <v>LP SAMY</v>
          </cell>
        </row>
        <row r="12178">
          <cell r="B12178">
            <v>293594</v>
          </cell>
          <cell r="C12178" t="str">
            <v>SAMY SOMB.IND.SHIN LILA</v>
          </cell>
          <cell r="D12178" t="str">
            <v>SAMY SOMBRA INDIVIDUAL MINERAL SHIMMER LILAC</v>
          </cell>
          <cell r="E12178">
            <v>383</v>
          </cell>
          <cell r="F12178" t="str">
            <v>LP SAMY</v>
          </cell>
        </row>
        <row r="12179">
          <cell r="B12179">
            <v>293595</v>
          </cell>
          <cell r="C12179" t="str">
            <v>SAMY SOMB.IND.SHI.GOL.PER</v>
          </cell>
          <cell r="D12179" t="str">
            <v>SAMY SOMBRA INDIVIDUAL MINERAL SHIMMER DORADO PERLADO</v>
          </cell>
          <cell r="E12179">
            <v>383</v>
          </cell>
          <cell r="F12179" t="str">
            <v>LP SAMY</v>
          </cell>
        </row>
        <row r="12180">
          <cell r="B12180">
            <v>293595</v>
          </cell>
          <cell r="C12180" t="str">
            <v>SAMY SOMB.IND.SHI.GOL.PER</v>
          </cell>
          <cell r="D12180" t="str">
            <v>SAMY SOMBRA INDIVIDUAL MINERAL SHIMMER DORADO PERLADO</v>
          </cell>
          <cell r="E12180">
            <v>383</v>
          </cell>
          <cell r="F12180" t="str">
            <v>LP SAMY</v>
          </cell>
        </row>
        <row r="12181">
          <cell r="B12181">
            <v>293596</v>
          </cell>
          <cell r="C12181" t="str">
            <v>SAMY SOMB.IND.SHIN NACAR</v>
          </cell>
          <cell r="D12181" t="str">
            <v>SAMY SOMBRA INDIVIDUAL MINERAL SHIMMER NACAR</v>
          </cell>
          <cell r="E12181">
            <v>383</v>
          </cell>
          <cell r="F12181" t="str">
            <v>LP SAMY</v>
          </cell>
        </row>
        <row r="12182">
          <cell r="B12182">
            <v>293596</v>
          </cell>
          <cell r="C12182" t="str">
            <v>SAMY SOMB.IND.SHIN NACAR</v>
          </cell>
          <cell r="D12182" t="str">
            <v>SAMY SOMBRA INDIVIDUAL MINERAL SHIMMER NACAR</v>
          </cell>
          <cell r="E12182">
            <v>383</v>
          </cell>
          <cell r="F12182" t="str">
            <v>LP SAMY</v>
          </cell>
        </row>
        <row r="12183">
          <cell r="B12183">
            <v>293598</v>
          </cell>
          <cell r="C12183" t="str">
            <v>SAMY SOMB.IND.SHI.ROS.PER</v>
          </cell>
          <cell r="D12183" t="str">
            <v>SAMY SOMBRA INDIVIDUAL MINERAL SHIMMER ROSA PERLA</v>
          </cell>
          <cell r="E12183">
            <v>383</v>
          </cell>
          <cell r="F12183" t="str">
            <v>LP SAMY</v>
          </cell>
        </row>
        <row r="12184">
          <cell r="B12184">
            <v>293598</v>
          </cell>
          <cell r="C12184" t="str">
            <v>SAMY SOMB.IND.SHI.ROS.PER</v>
          </cell>
          <cell r="D12184" t="str">
            <v>SAMY SOMBRA INDIVIDUAL MINERAL SHIMMER ROSA PERLA</v>
          </cell>
          <cell r="E12184">
            <v>383</v>
          </cell>
          <cell r="F12184" t="str">
            <v>LP SAMY</v>
          </cell>
        </row>
        <row r="12185">
          <cell r="B12185">
            <v>293600</v>
          </cell>
          <cell r="C12185" t="str">
            <v>SAMY SOMB.IND.SHI.PET.ROS</v>
          </cell>
          <cell r="D12185" t="str">
            <v>SAMY SOMBRA INDIVIDUAL MINERAL SHIMMER PETALO DE ROSA</v>
          </cell>
          <cell r="E12185">
            <v>383</v>
          </cell>
          <cell r="F12185" t="str">
            <v>LP SAMY</v>
          </cell>
        </row>
        <row r="12186">
          <cell r="B12186">
            <v>293600</v>
          </cell>
          <cell r="C12186" t="str">
            <v>SAMY SOMB.IND.SHI.PET.ROS</v>
          </cell>
          <cell r="D12186" t="str">
            <v>SAMY SOMBRA INDIVIDUAL MINERAL SHIMMER PETALO DE ROSA</v>
          </cell>
          <cell r="E12186">
            <v>383</v>
          </cell>
          <cell r="F12186" t="str">
            <v>LP SAMY</v>
          </cell>
        </row>
        <row r="12187">
          <cell r="B12187">
            <v>293602</v>
          </cell>
          <cell r="C12187" t="str">
            <v>SAMY SOMB.IND.SHI.BLCO AC</v>
          </cell>
          <cell r="D12187" t="str">
            <v>SAMY SOMBRA INDIVIDUAL MINERAL SHIMMER BLANCO ACERO</v>
          </cell>
          <cell r="E12187">
            <v>383</v>
          </cell>
          <cell r="F12187" t="str">
            <v>LP SAMY</v>
          </cell>
        </row>
        <row r="12188">
          <cell r="B12188">
            <v>293602</v>
          </cell>
          <cell r="C12188" t="str">
            <v>SAMY SOMB.IND.SHI.BLCO AC</v>
          </cell>
          <cell r="D12188" t="str">
            <v>SAMY SOMBRA INDIVIDUAL MINERAL SHIMMER BLANCO ACERO</v>
          </cell>
          <cell r="E12188">
            <v>383</v>
          </cell>
          <cell r="F12188" t="str">
            <v>LP SAMY</v>
          </cell>
        </row>
        <row r="12189">
          <cell r="B12189">
            <v>293603</v>
          </cell>
          <cell r="C12189" t="str">
            <v>SAMY SOMB.IND.SHI.ROSA SU</v>
          </cell>
          <cell r="D12189" t="str">
            <v>SAMY SOMBRA INDIVIDUAL MINERAL SHIMMER ROSA SUAVE</v>
          </cell>
          <cell r="E12189">
            <v>383</v>
          </cell>
          <cell r="F12189" t="str">
            <v>LP SAMY</v>
          </cell>
        </row>
        <row r="12190">
          <cell r="B12190">
            <v>293603</v>
          </cell>
          <cell r="C12190" t="str">
            <v>SAMY SOMB.IND.SHI.ROSA SU</v>
          </cell>
          <cell r="D12190" t="str">
            <v>SAMY SOMBRA INDIVIDUAL MINERAL SHIMMER ROSA SUAVE</v>
          </cell>
          <cell r="E12190">
            <v>383</v>
          </cell>
          <cell r="F12190" t="str">
            <v>LP SAMY</v>
          </cell>
        </row>
        <row r="12191">
          <cell r="B12191">
            <v>293604</v>
          </cell>
          <cell r="C12191" t="str">
            <v>SAMY SOMB.IND.SHI.GRAFITO</v>
          </cell>
          <cell r="D12191" t="str">
            <v>SAMY SOMBRA INDIVIDUAL MINERAL SHIMMER GRAFITO</v>
          </cell>
          <cell r="E12191">
            <v>383</v>
          </cell>
          <cell r="F12191" t="str">
            <v>LP SAMY</v>
          </cell>
        </row>
        <row r="12192">
          <cell r="B12192">
            <v>293604</v>
          </cell>
          <cell r="C12192" t="str">
            <v>SAMY SOMB.IND.SHI.GRAFITO</v>
          </cell>
          <cell r="D12192" t="str">
            <v>SAMY SOMBRA INDIVIDUAL MINERAL SHIMMER GRAFITO</v>
          </cell>
          <cell r="E12192">
            <v>383</v>
          </cell>
          <cell r="F12192" t="str">
            <v>LP SAMY</v>
          </cell>
        </row>
        <row r="12193">
          <cell r="B12193">
            <v>293606</v>
          </cell>
          <cell r="C12193" t="str">
            <v>SAMY SOMB.IND.SHIN BRONCE</v>
          </cell>
          <cell r="D12193" t="str">
            <v>SAMY SOMBRA INDIVIDUAL MINERAL SHIMMER BRONCE</v>
          </cell>
          <cell r="E12193">
            <v>383</v>
          </cell>
          <cell r="F12193" t="str">
            <v>LP SAMY</v>
          </cell>
        </row>
        <row r="12194">
          <cell r="B12194">
            <v>293606</v>
          </cell>
          <cell r="C12194" t="str">
            <v>SAMY SOMB.IND.SHIN BRONCE</v>
          </cell>
          <cell r="D12194" t="str">
            <v>SAMY SOMBRA INDIVIDUAL MINERAL SHIMMER BRONCE</v>
          </cell>
          <cell r="E12194">
            <v>383</v>
          </cell>
          <cell r="F12194" t="str">
            <v>LP SAMY</v>
          </cell>
        </row>
        <row r="12195">
          <cell r="B12195">
            <v>293607</v>
          </cell>
          <cell r="C12195" t="str">
            <v>SAMY SOMB.IND.MAT.ARENA</v>
          </cell>
          <cell r="D12195" t="str">
            <v>SAMY SOMBRA INDIVIDUAL MINERAL MATTE ARENA</v>
          </cell>
          <cell r="E12195">
            <v>383</v>
          </cell>
          <cell r="F12195" t="str">
            <v>LP SAMY</v>
          </cell>
        </row>
        <row r="12196">
          <cell r="B12196">
            <v>293607</v>
          </cell>
          <cell r="C12196" t="str">
            <v>SAMY SOMB.IND.MAT.ARENA</v>
          </cell>
          <cell r="D12196" t="str">
            <v>SAMY SOMBRA INDIVIDUAL MINERAL MATTE ARENA</v>
          </cell>
          <cell r="E12196">
            <v>383</v>
          </cell>
          <cell r="F12196" t="str">
            <v>LP SAMY</v>
          </cell>
        </row>
        <row r="12197">
          <cell r="B12197">
            <v>293608</v>
          </cell>
          <cell r="C12197" t="str">
            <v>SAMY SOMB.IND.MAT.CORAL</v>
          </cell>
          <cell r="D12197" t="str">
            <v>SAMY SOMBRA INDIVIDUAL MINERAL MATTE CORAL CLARO</v>
          </cell>
          <cell r="E12197">
            <v>383</v>
          </cell>
          <cell r="F12197" t="str">
            <v>LP SAMY</v>
          </cell>
        </row>
        <row r="12198">
          <cell r="B12198">
            <v>293608</v>
          </cell>
          <cell r="C12198" t="str">
            <v>SAMY SOMB.IND.MAT.CORAL</v>
          </cell>
          <cell r="D12198" t="str">
            <v>SAMY SOMBRA INDIVIDUAL MINERAL MATTE CORAL CLARO</v>
          </cell>
          <cell r="E12198">
            <v>383</v>
          </cell>
          <cell r="F12198" t="str">
            <v>LP SAMY</v>
          </cell>
        </row>
        <row r="12199">
          <cell r="B12199">
            <v>293609</v>
          </cell>
          <cell r="C12199" t="str">
            <v>SAMY SOMB.IND.MAT.SALMON</v>
          </cell>
          <cell r="D12199" t="str">
            <v>SAMY SOMBRA INDIVIDUAL MINERAL MATTE SALMON PALIDO</v>
          </cell>
          <cell r="E12199">
            <v>383</v>
          </cell>
          <cell r="F12199" t="str">
            <v>LP SAMY</v>
          </cell>
        </row>
        <row r="12200">
          <cell r="B12200">
            <v>293609</v>
          </cell>
          <cell r="C12200" t="str">
            <v>SAMY SOMB.IND.MAT.SALMON</v>
          </cell>
          <cell r="D12200" t="str">
            <v>SAMY SOMBRA INDIVIDUAL MINERAL MATTE SALMON PALIDO</v>
          </cell>
          <cell r="E12200">
            <v>383</v>
          </cell>
          <cell r="F12200" t="str">
            <v>LP SAMY</v>
          </cell>
        </row>
        <row r="12201">
          <cell r="B12201">
            <v>293610</v>
          </cell>
          <cell r="C12201" t="str">
            <v>SAMY SOMB.IND.MAT.GRIS ME</v>
          </cell>
          <cell r="D12201" t="str">
            <v>SAMY SOMBRA INDIVIDUAL MINERAL MATTE GRIS MEDIO</v>
          </cell>
          <cell r="E12201">
            <v>383</v>
          </cell>
          <cell r="F12201" t="str">
            <v>LP SAMY</v>
          </cell>
        </row>
        <row r="12202">
          <cell r="B12202">
            <v>293610</v>
          </cell>
          <cell r="C12202" t="str">
            <v>SAMY SOMB.IND.MAT.GRIS ME</v>
          </cell>
          <cell r="D12202" t="str">
            <v>SAMY SOMBRA INDIVIDUAL MINERAL MATTE GRIS MEDIO</v>
          </cell>
          <cell r="E12202">
            <v>383</v>
          </cell>
          <cell r="F12202" t="str">
            <v>LP SAMY</v>
          </cell>
        </row>
        <row r="12203">
          <cell r="B12203">
            <v>293611</v>
          </cell>
          <cell r="C12203" t="str">
            <v>SAMY SOMB.IND.MAT.SIENA</v>
          </cell>
          <cell r="D12203" t="str">
            <v>SAMY SOMBRA INDIVIDUAL MINERAL MATTE SIENA CLARO</v>
          </cell>
          <cell r="E12203">
            <v>383</v>
          </cell>
          <cell r="F12203" t="str">
            <v>LP SAMY</v>
          </cell>
        </row>
        <row r="12204">
          <cell r="B12204">
            <v>293611</v>
          </cell>
          <cell r="C12204" t="str">
            <v>SAMY SOMB.IND.MAT.SIENA</v>
          </cell>
          <cell r="D12204" t="str">
            <v>SAMY SOMBRA INDIVIDUAL MINERAL MATTE SIENA CLARO</v>
          </cell>
          <cell r="E12204">
            <v>383</v>
          </cell>
          <cell r="F12204" t="str">
            <v>LP SAMY</v>
          </cell>
        </row>
        <row r="12205">
          <cell r="B12205">
            <v>293613</v>
          </cell>
          <cell r="C12205" t="str">
            <v>SAMY SOMB.IND.SHI.CAF.ROS</v>
          </cell>
          <cell r="D12205" t="str">
            <v>SAMY SOMBRA INDIVIDUAL MINERAL SHIMMER CAFE ROSA</v>
          </cell>
          <cell r="E12205">
            <v>383</v>
          </cell>
          <cell r="F12205" t="str">
            <v>LP SAMY</v>
          </cell>
        </row>
        <row r="12206">
          <cell r="B12206">
            <v>293613</v>
          </cell>
          <cell r="C12206" t="str">
            <v>SAMY SOMB.IND.SHI.CAF.ROS</v>
          </cell>
          <cell r="D12206" t="str">
            <v>SAMY SOMBRA INDIVIDUAL MINERAL SHIMMER CAFE ROSA</v>
          </cell>
          <cell r="E12206">
            <v>383</v>
          </cell>
          <cell r="F12206" t="str">
            <v>LP SAMY</v>
          </cell>
        </row>
        <row r="12207">
          <cell r="B12207">
            <v>293614</v>
          </cell>
          <cell r="C12207" t="str">
            <v>SAMY DEL.LIQ.PINCEL NEGRO</v>
          </cell>
          <cell r="D12207" t="str">
            <v>SAMY DELINEADOR LIQUIDO PINCEL NEGRO</v>
          </cell>
          <cell r="E12207">
            <v>383</v>
          </cell>
          <cell r="F12207" t="str">
            <v>LP SAMY</v>
          </cell>
        </row>
        <row r="12208">
          <cell r="B12208">
            <v>293614</v>
          </cell>
          <cell r="C12208" t="str">
            <v>SAMY DEL.LIQ.PINCEL NEGRO</v>
          </cell>
          <cell r="D12208" t="str">
            <v>SAMY DELINEADOR LIQUIDO PINCEL NEGRO</v>
          </cell>
          <cell r="E12208">
            <v>383</v>
          </cell>
          <cell r="F12208" t="str">
            <v>LP SAMY</v>
          </cell>
        </row>
        <row r="12209">
          <cell r="B12209">
            <v>293615</v>
          </cell>
          <cell r="C12209" t="str">
            <v>SAMY DEL.LIQ.PLUM.WP.NEGR</v>
          </cell>
          <cell r="D12209" t="str">
            <v>SAMY DELINEADOR LIQUIDO PLUMON WATERPROOF NEGRO</v>
          </cell>
          <cell r="E12209">
            <v>383</v>
          </cell>
          <cell r="F12209" t="str">
            <v>LP SAMY</v>
          </cell>
        </row>
        <row r="12210">
          <cell r="B12210">
            <v>293615</v>
          </cell>
          <cell r="C12210" t="str">
            <v>SAMY DEL.LIQ.PLUM.WP.NEGR</v>
          </cell>
          <cell r="D12210" t="str">
            <v>SAMY DELINEADOR LIQUIDO PLUMON WATERPROOF NEGRO</v>
          </cell>
          <cell r="E12210">
            <v>383</v>
          </cell>
          <cell r="F12210" t="str">
            <v>LP SAMY</v>
          </cell>
        </row>
        <row r="12211">
          <cell r="B12211">
            <v>293616</v>
          </cell>
          <cell r="C12211" t="str">
            <v>SAMY DEL.LIQ.PLUM.WP.CAFÉ</v>
          </cell>
          <cell r="D12211" t="str">
            <v>SAMY DELINEADOR LIQUIDO PLUMON WATERPROOF CAFE</v>
          </cell>
          <cell r="E12211">
            <v>383</v>
          </cell>
          <cell r="F12211" t="str">
            <v>LP SAMY</v>
          </cell>
        </row>
        <row r="12212">
          <cell r="B12212">
            <v>293616</v>
          </cell>
          <cell r="C12212" t="str">
            <v>SAMY DEL.LIQ.PLUM.WP.CAFÉ</v>
          </cell>
          <cell r="D12212" t="str">
            <v>SAMY DELINEADOR LIQUIDO PLUMON WATERPROOF CAFE</v>
          </cell>
          <cell r="E12212">
            <v>383</v>
          </cell>
          <cell r="F12212" t="str">
            <v>LP SAMY</v>
          </cell>
        </row>
        <row r="12213">
          <cell r="B12213">
            <v>293617</v>
          </cell>
          <cell r="C12213" t="str">
            <v>SAMY DEL.LIQ.T/LAPIZ NEGR</v>
          </cell>
          <cell r="D12213" t="str">
            <v>SAMY DELINEADOR LIQUIDO LAPIZ NEGRO</v>
          </cell>
          <cell r="E12213">
            <v>383</v>
          </cell>
          <cell r="F12213" t="str">
            <v>LP SAMY</v>
          </cell>
        </row>
        <row r="12214">
          <cell r="B12214">
            <v>293617</v>
          </cell>
          <cell r="C12214" t="str">
            <v>SAMY DEL.LIQ.T/LAPIZ NEGR</v>
          </cell>
          <cell r="D12214" t="str">
            <v>SAMY DELINEADOR LIQUIDO LAPIZ NEGRO</v>
          </cell>
          <cell r="E12214">
            <v>383</v>
          </cell>
          <cell r="F12214" t="str">
            <v>LP SAMY</v>
          </cell>
        </row>
        <row r="12215">
          <cell r="B12215">
            <v>293623</v>
          </cell>
          <cell r="C12215" t="str">
            <v>SAMY RUB.LUMIN.DUSTY PINK</v>
          </cell>
          <cell r="D12215" t="str">
            <v>SAMY RUBOR COMPACTO LUMINOSO DUSTY PINK</v>
          </cell>
          <cell r="E12215">
            <v>383</v>
          </cell>
          <cell r="F12215" t="str">
            <v>LP SAMY</v>
          </cell>
        </row>
        <row r="12216">
          <cell r="B12216">
            <v>293623</v>
          </cell>
          <cell r="C12216" t="str">
            <v>SAMY RUB.LUMIN.DUSTY PINK</v>
          </cell>
          <cell r="D12216" t="str">
            <v>SAMY RUBOR COMPACTO LUMINOSO DUSTY PINK</v>
          </cell>
          <cell r="E12216">
            <v>383</v>
          </cell>
          <cell r="F12216" t="str">
            <v>LP SAMY</v>
          </cell>
        </row>
        <row r="12217">
          <cell r="B12217">
            <v>293625</v>
          </cell>
          <cell r="C12217" t="str">
            <v>SAMY RUB.LUMIN.BRONZE</v>
          </cell>
          <cell r="D12217" t="str">
            <v>SAMY RUBOR COMPACTO LUMINOSO CHAMPAGNE BRONZE</v>
          </cell>
          <cell r="E12217">
            <v>383</v>
          </cell>
          <cell r="F12217" t="str">
            <v>LP SAMY</v>
          </cell>
        </row>
        <row r="12218">
          <cell r="B12218">
            <v>293625</v>
          </cell>
          <cell r="C12218" t="str">
            <v>SAMY RUB.LUMIN.BRONZE</v>
          </cell>
          <cell r="D12218" t="str">
            <v>SAMY RUBOR COMPACTO LUMINOSO CHAMPAGNE BRONZE</v>
          </cell>
          <cell r="E12218">
            <v>383</v>
          </cell>
          <cell r="F12218" t="str">
            <v>LP SAMY</v>
          </cell>
        </row>
        <row r="12219">
          <cell r="B12219">
            <v>293626</v>
          </cell>
          <cell r="C12219" t="str">
            <v>SAMY RUB.LUMIN.ROSE PETAL</v>
          </cell>
          <cell r="D12219" t="str">
            <v>SAMY RUBOR COMPACTO LUMINOSO ROSE PETAL</v>
          </cell>
          <cell r="E12219">
            <v>383</v>
          </cell>
          <cell r="F12219" t="str">
            <v>LP SAMY</v>
          </cell>
        </row>
        <row r="12220">
          <cell r="B12220">
            <v>293626</v>
          </cell>
          <cell r="C12220" t="str">
            <v>SAMY RUB.LUMIN.ROSE PETAL</v>
          </cell>
          <cell r="D12220" t="str">
            <v>SAMY RUBOR COMPACTO LUMINOSO ROSE PETAL</v>
          </cell>
          <cell r="E12220">
            <v>383</v>
          </cell>
          <cell r="F12220" t="str">
            <v>LP SAMY</v>
          </cell>
        </row>
        <row r="12221">
          <cell r="B12221">
            <v>293628</v>
          </cell>
          <cell r="C12221" t="str">
            <v>SAMY RUB.S/ESPE.SALMON</v>
          </cell>
          <cell r="D12221" t="str">
            <v>SAMY BLUSH RUBOR INDIVIDUAL MINERAL SIN ESPEJO SALMON</v>
          </cell>
          <cell r="E12221">
            <v>383</v>
          </cell>
          <cell r="F12221" t="str">
            <v>LP SAMY</v>
          </cell>
        </row>
        <row r="12222">
          <cell r="B12222">
            <v>293628</v>
          </cell>
          <cell r="C12222" t="str">
            <v>SAMY RUB.S/ESPE.SALMON</v>
          </cell>
          <cell r="D12222" t="str">
            <v>SAMY BLUSH RUBOR INDIVIDUAL MINERAL SIN ESPEJO SALMON</v>
          </cell>
          <cell r="E12222">
            <v>383</v>
          </cell>
          <cell r="F12222" t="str">
            <v>LP SAMY</v>
          </cell>
        </row>
        <row r="12223">
          <cell r="B12223">
            <v>293630</v>
          </cell>
          <cell r="C12223" t="str">
            <v>SAMY RUB.S/ESPE.VANITY</v>
          </cell>
          <cell r="D12223" t="str">
            <v>SAMY BLUSH RUBOR INDIVIDUAL MINERAL SIN ESPEJO VANITY</v>
          </cell>
          <cell r="E12223">
            <v>383</v>
          </cell>
          <cell r="F12223" t="str">
            <v>LP SAMY</v>
          </cell>
        </row>
        <row r="12224">
          <cell r="B12224">
            <v>293630</v>
          </cell>
          <cell r="C12224" t="str">
            <v>SAMY RUB.S/ESPE.VANITY</v>
          </cell>
          <cell r="D12224" t="str">
            <v>SAMY BLUSH RUBOR INDIVIDUAL MINERAL SIN ESPEJO VANITY</v>
          </cell>
          <cell r="E12224">
            <v>383</v>
          </cell>
          <cell r="F12224" t="str">
            <v>LP SAMY</v>
          </cell>
        </row>
        <row r="12225">
          <cell r="B12225">
            <v>293633</v>
          </cell>
          <cell r="C12225" t="str">
            <v>SAMY PVO.SUELTO BRONCEADO</v>
          </cell>
          <cell r="D12225" t="str">
            <v>SAMY POLVO SUELTO BRONCEADOR SUNSHINE GLOW</v>
          </cell>
          <cell r="E12225">
            <v>383</v>
          </cell>
          <cell r="F12225" t="str">
            <v>LP SAMY</v>
          </cell>
        </row>
        <row r="12226">
          <cell r="B12226">
            <v>293633</v>
          </cell>
          <cell r="C12226" t="str">
            <v>SAMY PVO.SUELTO BRONCEADO</v>
          </cell>
          <cell r="D12226" t="str">
            <v>SAMY POLVO SUELTO BRONCEADOR SUNSHINE GLOW</v>
          </cell>
          <cell r="E12226">
            <v>383</v>
          </cell>
          <cell r="F12226" t="str">
            <v>LP SAMY</v>
          </cell>
        </row>
        <row r="12227">
          <cell r="B12227">
            <v>293635</v>
          </cell>
          <cell r="C12227" t="str">
            <v>SAMY PVO.COMPAC.BRONCE</v>
          </cell>
          <cell r="D12227" t="str">
            <v>SAMY POLVO COMPACTO BRONCEADOR TAN GLOW</v>
          </cell>
          <cell r="E12227">
            <v>383</v>
          </cell>
          <cell r="F12227" t="str">
            <v>LP SAMY</v>
          </cell>
        </row>
        <row r="12228">
          <cell r="B12228">
            <v>293635</v>
          </cell>
          <cell r="C12228" t="str">
            <v>SAMY PVO.COMPAC.BRONCE</v>
          </cell>
          <cell r="D12228" t="str">
            <v>SAMY POLVO COMPACTO BRONCEADOR TAN GLOW</v>
          </cell>
          <cell r="E12228">
            <v>383</v>
          </cell>
          <cell r="F12228" t="str">
            <v>LP SAMY</v>
          </cell>
        </row>
        <row r="12229">
          <cell r="B12229">
            <v>293636</v>
          </cell>
          <cell r="C12229" t="str">
            <v>SAMY PVO.COMPAC.NATURAL</v>
          </cell>
          <cell r="D12229" t="str">
            <v>SAMY PRESSED POWDER POLVO COMPACTO SIN ESPEJO NATURAL</v>
          </cell>
          <cell r="E12229">
            <v>383</v>
          </cell>
          <cell r="F12229" t="str">
            <v>LP SAMY</v>
          </cell>
        </row>
        <row r="12230">
          <cell r="B12230">
            <v>293636</v>
          </cell>
          <cell r="C12230" t="str">
            <v>SAMY PVO.COMPAC.NATURAL</v>
          </cell>
          <cell r="D12230" t="str">
            <v>SAMY PRESSED POWDER POLVO COMPACTO SIN ESPEJO NATURAL</v>
          </cell>
          <cell r="E12230">
            <v>383</v>
          </cell>
          <cell r="F12230" t="str">
            <v>LP SAMY</v>
          </cell>
        </row>
        <row r="12231">
          <cell r="B12231">
            <v>293637</v>
          </cell>
          <cell r="C12231" t="str">
            <v>SAMY PVO.COMPAC.BEIGE</v>
          </cell>
          <cell r="D12231" t="str">
            <v>SAMY PRESSED POWDER POLVO COMPACTO SIN ESPEJO BEIGE</v>
          </cell>
          <cell r="E12231">
            <v>383</v>
          </cell>
          <cell r="F12231" t="str">
            <v>LP SAMY</v>
          </cell>
        </row>
        <row r="12232">
          <cell r="B12232">
            <v>293637</v>
          </cell>
          <cell r="C12232" t="str">
            <v>SAMY PVO.COMPAC.BEIGE</v>
          </cell>
          <cell r="D12232" t="str">
            <v>SAMY PRESSED POWDER POLVO COMPACTO SIN ESPEJO BEIGE</v>
          </cell>
          <cell r="E12232">
            <v>383</v>
          </cell>
          <cell r="F12232" t="str">
            <v>LP SAMY</v>
          </cell>
        </row>
        <row r="12233">
          <cell r="B12233">
            <v>293641</v>
          </cell>
          <cell r="C12233" t="str">
            <v>SAMY PVO.COMPAC.TOSTADO</v>
          </cell>
          <cell r="D12233" t="str">
            <v>SAMY PRESSED POWDER POLVO COMPACTO SIN ESPEJO TOSTADO</v>
          </cell>
          <cell r="E12233">
            <v>383</v>
          </cell>
          <cell r="F12233" t="str">
            <v>LP SAMY</v>
          </cell>
        </row>
        <row r="12234">
          <cell r="B12234">
            <v>293641</v>
          </cell>
          <cell r="C12234" t="str">
            <v>SAMY PVO.COMPAC.TOSTADO</v>
          </cell>
          <cell r="D12234" t="str">
            <v>SAMY PRESSED POWDER POLVO COMPACTO SIN ESPEJO TOSTADO</v>
          </cell>
          <cell r="E12234">
            <v>383</v>
          </cell>
          <cell r="F12234" t="str">
            <v>LP SAMY</v>
          </cell>
        </row>
        <row r="12235">
          <cell r="B12235">
            <v>293642</v>
          </cell>
          <cell r="C12235" t="str">
            <v>SAMY PVO.COMPAC.EBANO</v>
          </cell>
          <cell r="D12235" t="str">
            <v>SAMY PRESSED POWDER POLVO COMPACTO SIN ESPEJO EBANO</v>
          </cell>
          <cell r="E12235">
            <v>383</v>
          </cell>
          <cell r="F12235" t="str">
            <v>LP SAMY</v>
          </cell>
        </row>
        <row r="12236">
          <cell r="B12236">
            <v>293642</v>
          </cell>
          <cell r="C12236" t="str">
            <v>SAMY PVO.COMPAC.EBANO</v>
          </cell>
          <cell r="D12236" t="str">
            <v>SAMY PRESSED POWDER POLVO COMPACTO SIN ESPEJO EBANO</v>
          </cell>
          <cell r="E12236">
            <v>383</v>
          </cell>
          <cell r="F12236" t="str">
            <v>LP SAMY</v>
          </cell>
        </row>
        <row r="12237">
          <cell r="B12237">
            <v>293644</v>
          </cell>
          <cell r="C12237" t="str">
            <v>SAMY PALET.CONT.6 COLORES</v>
          </cell>
          <cell r="D12237" t="str">
            <v>SAMY PALETA PARA CONTORNOS COMPACTA 6 COLORES</v>
          </cell>
          <cell r="E12237">
            <v>383</v>
          </cell>
          <cell r="F12237" t="str">
            <v>LP SAMY</v>
          </cell>
        </row>
        <row r="12238">
          <cell r="B12238">
            <v>293644</v>
          </cell>
          <cell r="C12238" t="str">
            <v>SAMY PALET.CONT.6 COLORES</v>
          </cell>
          <cell r="D12238" t="str">
            <v>SAMY PALETA PARA CONTORNOS COMPACTA 6 COLORES</v>
          </cell>
          <cell r="E12238">
            <v>383</v>
          </cell>
          <cell r="F12238" t="str">
            <v>LP SAMY</v>
          </cell>
        </row>
        <row r="12239">
          <cell r="B12239">
            <v>293645</v>
          </cell>
          <cell r="C12239" t="str">
            <v>SAMY BAS.LIQ.VAINILLA</v>
          </cell>
          <cell r="D12239" t="str">
            <v>SAMY MIRACLE SKIN BASE LIQUIDA HIDRATANTE Q10 ACTIVE VAINILLA LIGERA 30GR</v>
          </cell>
          <cell r="E12239">
            <v>383</v>
          </cell>
          <cell r="F12239" t="str">
            <v>LP SAMY</v>
          </cell>
        </row>
        <row r="12240">
          <cell r="B12240">
            <v>293645</v>
          </cell>
          <cell r="C12240" t="str">
            <v>SAMY BAS.LIQ.VAINILLA</v>
          </cell>
          <cell r="D12240" t="str">
            <v>SAMY MIRACLE SKIN BASE LIQUIDA HIDRATANTE Q10 ACTIVE VAINILLA LIGERA 30GR</v>
          </cell>
          <cell r="E12240">
            <v>383</v>
          </cell>
          <cell r="F12240" t="str">
            <v>LP SAMY</v>
          </cell>
        </row>
        <row r="12241">
          <cell r="B12241">
            <v>293646</v>
          </cell>
          <cell r="C12241" t="str">
            <v>SAMY BAS.LIQ.CARAMELO</v>
          </cell>
          <cell r="D12241" t="str">
            <v>SAMY MIRACLE SKIN BASE LIQUIDA HIDRATANTE Q10 ACTIVE CARAMELO LIGERO 30GR</v>
          </cell>
          <cell r="E12241">
            <v>383</v>
          </cell>
          <cell r="F12241" t="str">
            <v>LP SAMY</v>
          </cell>
        </row>
        <row r="12242">
          <cell r="B12242">
            <v>293646</v>
          </cell>
          <cell r="C12242" t="str">
            <v>SAMY BAS.LIQ.CARAMELO</v>
          </cell>
          <cell r="D12242" t="str">
            <v>SAMY MIRACLE SKIN BASE LIQUIDA HIDRATANTE Q10 ACTIVE CARAMELO LIGERO 30GR</v>
          </cell>
          <cell r="E12242">
            <v>383</v>
          </cell>
          <cell r="F12242" t="str">
            <v>LP SAMY</v>
          </cell>
        </row>
        <row r="12243">
          <cell r="B12243">
            <v>293647</v>
          </cell>
          <cell r="C12243" t="str">
            <v>SAMY BAS.LIQ.DORADO</v>
          </cell>
          <cell r="D12243" t="str">
            <v>SAMY MIRACLE SKIN BASE LIQUIDA HIDRATANTE Q10 ACTIVE MIEL PROFUNDA 30GR</v>
          </cell>
          <cell r="E12243">
            <v>383</v>
          </cell>
          <cell r="F12243" t="str">
            <v>LP SAMY</v>
          </cell>
        </row>
        <row r="12244">
          <cell r="B12244">
            <v>293647</v>
          </cell>
          <cell r="C12244" t="str">
            <v>SAMY BAS.LIQ.DORADO</v>
          </cell>
          <cell r="D12244" t="str">
            <v>SAMY MIRACLE SKIN BASE LIQUIDA HIDRATANTE Q10 ACTIVE MIEL PROFUNDA 30GR</v>
          </cell>
          <cell r="E12244">
            <v>383</v>
          </cell>
          <cell r="F12244" t="str">
            <v>LP SAMY</v>
          </cell>
        </row>
        <row r="12245">
          <cell r="B12245">
            <v>293648</v>
          </cell>
          <cell r="C12245" t="str">
            <v>SAMY BAS.LIQ.MIEL</v>
          </cell>
          <cell r="D12245" t="str">
            <v>SAMY MIRACLE SKIN BASE LIQUIDA HIDRATANTE Q10 ACTIVE DORADO NEUTRO 30GR</v>
          </cell>
          <cell r="E12245">
            <v>383</v>
          </cell>
          <cell r="F12245" t="str">
            <v>LP SAMY</v>
          </cell>
        </row>
        <row r="12246">
          <cell r="B12246">
            <v>293648</v>
          </cell>
          <cell r="C12246" t="str">
            <v>SAMY BAS.LIQ.MIEL</v>
          </cell>
          <cell r="D12246" t="str">
            <v>SAMY MIRACLE SKIN BASE LIQUIDA HIDRATANTE Q10 ACTIVE DORADO NEUTRO 30GR</v>
          </cell>
          <cell r="E12246">
            <v>383</v>
          </cell>
          <cell r="F12246" t="str">
            <v>LP SAMY</v>
          </cell>
        </row>
        <row r="12247">
          <cell r="B12247">
            <v>293649</v>
          </cell>
          <cell r="C12247" t="str">
            <v>SAMY BASE CORR.OJE.NATUR</v>
          </cell>
          <cell r="D12247" t="str">
            <v>SAMY BASE CORRECTORA DE OJERAS NATURAL</v>
          </cell>
          <cell r="E12247">
            <v>383</v>
          </cell>
          <cell r="F12247" t="str">
            <v>LP SAMY</v>
          </cell>
        </row>
        <row r="12248">
          <cell r="B12248">
            <v>293649</v>
          </cell>
          <cell r="C12248" t="str">
            <v>SAMY BASE CORR.OJE.NATUR</v>
          </cell>
          <cell r="D12248" t="str">
            <v>SAMY BASE CORRECTORA DE OJERAS NATURAL</v>
          </cell>
          <cell r="E12248">
            <v>383</v>
          </cell>
          <cell r="F12248" t="str">
            <v>LP SAMY</v>
          </cell>
        </row>
        <row r="12249">
          <cell r="B12249">
            <v>293650</v>
          </cell>
          <cell r="C12249" t="str">
            <v>SAMY BASE CORR.OJE.MEDIU</v>
          </cell>
          <cell r="D12249" t="str">
            <v>SAMY BASE CORRECTORA DE OJERAS MEDIUM</v>
          </cell>
          <cell r="E12249">
            <v>383</v>
          </cell>
          <cell r="F12249" t="str">
            <v>LP SAMY</v>
          </cell>
        </row>
        <row r="12250">
          <cell r="B12250">
            <v>293650</v>
          </cell>
          <cell r="C12250" t="str">
            <v>SAMY BASE CORR.OJE.MEDIU</v>
          </cell>
          <cell r="D12250" t="str">
            <v>SAMY BASE CORRECTORA DE OJERAS MEDIUM</v>
          </cell>
          <cell r="E12250">
            <v>383</v>
          </cell>
          <cell r="F12250" t="str">
            <v>LP SAMY</v>
          </cell>
        </row>
        <row r="12251">
          <cell r="B12251">
            <v>293651</v>
          </cell>
          <cell r="C12251" t="str">
            <v>SAMY BASE CORR.OJE.OSCUR</v>
          </cell>
          <cell r="D12251" t="str">
            <v>SAMY BASE CORRECTORA DE OJERAS OSCURA</v>
          </cell>
          <cell r="E12251">
            <v>383</v>
          </cell>
          <cell r="F12251" t="str">
            <v>LP SAMY</v>
          </cell>
        </row>
        <row r="12252">
          <cell r="B12252">
            <v>293651</v>
          </cell>
          <cell r="C12252" t="str">
            <v>SAMY BASE CORR.OJE.OSCUR</v>
          </cell>
          <cell r="D12252" t="str">
            <v>SAMY BASE CORRECTORA DE OJERAS OSCURA</v>
          </cell>
          <cell r="E12252">
            <v>383</v>
          </cell>
          <cell r="F12252" t="str">
            <v>LP SAMY</v>
          </cell>
        </row>
        <row r="12253">
          <cell r="B12253">
            <v>293652</v>
          </cell>
          <cell r="C12253" t="str">
            <v>SAMY PALET.CORREC.COLOR</v>
          </cell>
          <cell r="D12253" t="str">
            <v>SAMY PALETA CAMOUFLAGE CORRECTOR DE COLOR</v>
          </cell>
          <cell r="E12253">
            <v>383</v>
          </cell>
          <cell r="F12253" t="str">
            <v>LP SAMY</v>
          </cell>
        </row>
        <row r="12254">
          <cell r="B12254">
            <v>293652</v>
          </cell>
          <cell r="C12254" t="str">
            <v>SAMY PALET.CORREC.COLOR</v>
          </cell>
          <cell r="D12254" t="str">
            <v>SAMY PALETA CAMOUFLAGE CORRECTOR DE COLOR</v>
          </cell>
          <cell r="E12254">
            <v>383</v>
          </cell>
          <cell r="F12254" t="str">
            <v>LP SAMY</v>
          </cell>
        </row>
        <row r="12255">
          <cell r="B12255">
            <v>293653</v>
          </cell>
          <cell r="C12255" t="str">
            <v>SAMY PALET.CORREC.CONTOR</v>
          </cell>
          <cell r="D12255" t="str">
            <v>SAMY PALETA CONCEALER CORRECTOR DE COLOR Y CONTORNOS</v>
          </cell>
          <cell r="E12255">
            <v>383</v>
          </cell>
          <cell r="F12255" t="str">
            <v>LP SAMY</v>
          </cell>
        </row>
        <row r="12256">
          <cell r="B12256">
            <v>293653</v>
          </cell>
          <cell r="C12256" t="str">
            <v>SAMY PALET.CORREC.CONTOR</v>
          </cell>
          <cell r="D12256" t="str">
            <v>SAMY PALETA CONCEALER CORRECTOR DE COLOR Y CONTORNOS</v>
          </cell>
          <cell r="E12256">
            <v>383</v>
          </cell>
          <cell r="F12256" t="str">
            <v>LP SAMY</v>
          </cell>
        </row>
        <row r="12257">
          <cell r="B12257">
            <v>293654</v>
          </cell>
          <cell r="C12257" t="str">
            <v>SAMY ESM.UNA.URUGU.14,5ML</v>
          </cell>
          <cell r="D12257" t="str">
            <v>SAMY ESMALTE PROFESIONAL LASTING PRO URUGUAY 14,5ML</v>
          </cell>
          <cell r="E12257">
            <v>383</v>
          </cell>
          <cell r="F12257" t="str">
            <v>LP SAMY</v>
          </cell>
        </row>
        <row r="12258">
          <cell r="B12258">
            <v>293654</v>
          </cell>
          <cell r="C12258" t="str">
            <v>SAMY ESM.UNA.URUGU.14,5ML</v>
          </cell>
          <cell r="D12258" t="str">
            <v>SAMY ESMALTE PROFESIONAL LASTING PRO URUGUAY 14,5ML</v>
          </cell>
          <cell r="E12258">
            <v>383</v>
          </cell>
          <cell r="F12258" t="str">
            <v>LP SAMY</v>
          </cell>
        </row>
        <row r="12259">
          <cell r="B12259">
            <v>293655</v>
          </cell>
          <cell r="C12259" t="str">
            <v>SAMY ESM.UNA.CYAN 14,5ML</v>
          </cell>
          <cell r="D12259" t="str">
            <v>SAMY ESMALTE PROFESIONAL LASTING PRO CYAN 14,5ML</v>
          </cell>
          <cell r="E12259">
            <v>383</v>
          </cell>
          <cell r="F12259" t="str">
            <v>LP SAMY</v>
          </cell>
        </row>
        <row r="12260">
          <cell r="B12260">
            <v>293655</v>
          </cell>
          <cell r="C12260" t="str">
            <v>SAMY ESM.UNA.CYAN 14,5ML</v>
          </cell>
          <cell r="D12260" t="str">
            <v>SAMY ESMALTE PROFESIONAL LASTING PRO CYAN 14,5ML</v>
          </cell>
          <cell r="E12260">
            <v>383</v>
          </cell>
          <cell r="F12260" t="str">
            <v>LP SAMY</v>
          </cell>
        </row>
        <row r="12261">
          <cell r="B12261">
            <v>293656</v>
          </cell>
          <cell r="C12261" t="str">
            <v>SAMY ESM.UNA.CALCU.14,5ML</v>
          </cell>
          <cell r="D12261" t="str">
            <v>SAMY ESMALTE PROFESIONAL LASTING PRO CALCUTA 14,5ML</v>
          </cell>
          <cell r="E12261">
            <v>383</v>
          </cell>
          <cell r="F12261" t="str">
            <v>LP SAMY</v>
          </cell>
        </row>
        <row r="12262">
          <cell r="B12262">
            <v>293656</v>
          </cell>
          <cell r="C12262" t="str">
            <v>SAMY ESM.UNA.CALCU.14,5ML</v>
          </cell>
          <cell r="D12262" t="str">
            <v>SAMY ESMALTE PROFESIONAL LASTING PRO CALCUTA 14,5ML</v>
          </cell>
          <cell r="E12262">
            <v>383</v>
          </cell>
          <cell r="F12262" t="str">
            <v>LP SAMY</v>
          </cell>
        </row>
        <row r="12263">
          <cell r="B12263">
            <v>293657</v>
          </cell>
          <cell r="C12263" t="str">
            <v>SAMY ESM.UNA.SUECIA 14,5M</v>
          </cell>
          <cell r="D12263" t="str">
            <v>SAMY ESMALTE PROFESIONAL LASTING PRO SUECIA 14,5ML</v>
          </cell>
          <cell r="E12263">
            <v>383</v>
          </cell>
          <cell r="F12263" t="str">
            <v>LP SAMY</v>
          </cell>
        </row>
        <row r="12264">
          <cell r="B12264">
            <v>293657</v>
          </cell>
          <cell r="C12264" t="str">
            <v>SAMY ESM.UNA.SUECIA 14,5M</v>
          </cell>
          <cell r="D12264" t="str">
            <v>SAMY ESMALTE PROFESIONAL LASTING PRO SUECIA 14,5ML</v>
          </cell>
          <cell r="E12264">
            <v>383</v>
          </cell>
          <cell r="F12264" t="str">
            <v>LP SAMY</v>
          </cell>
        </row>
        <row r="12265">
          <cell r="B12265">
            <v>293658</v>
          </cell>
          <cell r="C12265" t="str">
            <v>SAMY ESM.UNA.ESTOC.14,5ML</v>
          </cell>
          <cell r="D12265" t="str">
            <v>SAMY ESMALTE PROFESIONAL LASTING PRO ESTOCOLMO 14,5ML</v>
          </cell>
          <cell r="E12265">
            <v>383</v>
          </cell>
          <cell r="F12265" t="str">
            <v>LP SAMY</v>
          </cell>
        </row>
        <row r="12266">
          <cell r="B12266">
            <v>293658</v>
          </cell>
          <cell r="C12266" t="str">
            <v>SAMY ESM.UNA.ESTOC.14,5ML</v>
          </cell>
          <cell r="D12266" t="str">
            <v>SAMY ESMALTE PROFESIONAL LASTING PRO ESTOCOLMO 14,5ML</v>
          </cell>
          <cell r="E12266">
            <v>383</v>
          </cell>
          <cell r="F12266" t="str">
            <v>LP SAMY</v>
          </cell>
        </row>
        <row r="12267">
          <cell r="B12267">
            <v>293661</v>
          </cell>
          <cell r="C12267" t="str">
            <v>SAMY ESM.UNA.PARIS 14,5ML</v>
          </cell>
          <cell r="D12267" t="str">
            <v>SAMY ESMALTE PROFESIONAL LASTING PRO PARIS 14,5ML</v>
          </cell>
          <cell r="E12267">
            <v>383</v>
          </cell>
          <cell r="F12267" t="str">
            <v>LP SAMY</v>
          </cell>
        </row>
        <row r="12268">
          <cell r="B12268">
            <v>293661</v>
          </cell>
          <cell r="C12268" t="str">
            <v>SAMY ESM.UNA.PARIS 14,5ML</v>
          </cell>
          <cell r="D12268" t="str">
            <v>SAMY ESMALTE PROFESIONAL LASTING PRO PARIS 14,5ML</v>
          </cell>
          <cell r="E12268">
            <v>383</v>
          </cell>
          <cell r="F12268" t="str">
            <v>LP SAMY</v>
          </cell>
        </row>
        <row r="12269">
          <cell r="B12269">
            <v>293666</v>
          </cell>
          <cell r="C12269" t="str">
            <v>SAMY ESM.UNA.HAMBU.14,5ML</v>
          </cell>
          <cell r="D12269" t="str">
            <v>SAMY ESMALTE PROFESIONAL LASTING PRO HAMBURGO 14,5ML</v>
          </cell>
          <cell r="E12269">
            <v>383</v>
          </cell>
          <cell r="F12269" t="str">
            <v>LP SAMY</v>
          </cell>
        </row>
        <row r="12270">
          <cell r="B12270">
            <v>293666</v>
          </cell>
          <cell r="C12270" t="str">
            <v>SAMY ESM.UNA.HAMBU.14,5ML</v>
          </cell>
          <cell r="D12270" t="str">
            <v>SAMY ESMALTE PROFESIONAL LASTING PRO HAMBURGO 14,5ML</v>
          </cell>
          <cell r="E12270">
            <v>383</v>
          </cell>
          <cell r="F12270" t="str">
            <v>LP SAMY</v>
          </cell>
        </row>
        <row r="12271">
          <cell r="B12271">
            <v>293667</v>
          </cell>
          <cell r="C12271" t="str">
            <v>SAMY ESM.UNA.COLOM.14,5ML</v>
          </cell>
          <cell r="D12271" t="str">
            <v>SAMY ESMALTE PROFESIONAL LASTING PRO COLOMBIA 14,5ML</v>
          </cell>
          <cell r="E12271">
            <v>383</v>
          </cell>
          <cell r="F12271" t="str">
            <v>LP SAMY</v>
          </cell>
        </row>
        <row r="12272">
          <cell r="B12272">
            <v>293667</v>
          </cell>
          <cell r="C12272" t="str">
            <v>SAMY ESM.UNA.COLOM.14,5ML</v>
          </cell>
          <cell r="D12272" t="str">
            <v>SAMY ESMALTE PROFESIONAL LASTING PRO COLOMBIA 14,5ML</v>
          </cell>
          <cell r="E12272">
            <v>383</v>
          </cell>
          <cell r="F12272" t="str">
            <v>LP SAMY</v>
          </cell>
        </row>
        <row r="12273">
          <cell r="B12273">
            <v>293669</v>
          </cell>
          <cell r="C12273" t="str">
            <v>SAMY ESM.UNA.ABU DA 14,5M</v>
          </cell>
          <cell r="D12273" t="str">
            <v>SAMY ESMALTE PROFESIONAL LASTING PRO ABU DABI 14,5ML</v>
          </cell>
          <cell r="E12273">
            <v>383</v>
          </cell>
          <cell r="F12273" t="str">
            <v>LP SAMY</v>
          </cell>
        </row>
        <row r="12274">
          <cell r="B12274">
            <v>293669</v>
          </cell>
          <cell r="C12274" t="str">
            <v>SAMY ESM.UNA.ABU DA 14,5M</v>
          </cell>
          <cell r="D12274" t="str">
            <v>SAMY ESMALTE PROFESIONAL LASTING PRO ABU DABI 14,5ML</v>
          </cell>
          <cell r="E12274">
            <v>383</v>
          </cell>
          <cell r="F12274" t="str">
            <v>LP SAMY</v>
          </cell>
        </row>
        <row r="12275">
          <cell r="B12275">
            <v>293670</v>
          </cell>
          <cell r="C12275" t="str">
            <v>SAMY ESM.UNA.LAGOS 14,5ML</v>
          </cell>
          <cell r="D12275" t="str">
            <v>SAMY ESMALTE PROFESIONAL LASTING PRO 14,5 ML LAGOS</v>
          </cell>
          <cell r="E12275">
            <v>383</v>
          </cell>
          <cell r="F12275" t="str">
            <v>LP SAMY</v>
          </cell>
        </row>
        <row r="12276">
          <cell r="B12276">
            <v>293670</v>
          </cell>
          <cell r="C12276" t="str">
            <v>SAMY ESM.UNA.LAGOS 14,5ML</v>
          </cell>
          <cell r="D12276" t="str">
            <v>SAMY ESMALTE PROFESIONAL LASTING PRO 14,5 ML LAGOS</v>
          </cell>
          <cell r="E12276">
            <v>383</v>
          </cell>
          <cell r="F12276" t="str">
            <v>LP SAMY</v>
          </cell>
        </row>
        <row r="12277">
          <cell r="B12277">
            <v>293671</v>
          </cell>
          <cell r="C12277" t="str">
            <v>SAMY ESM.UNA.ARGENT 14,5M</v>
          </cell>
          <cell r="D12277" t="str">
            <v>SAMY ESMALTE PROFESIONAL LASTING PRO ARGENTINA 14,5ML</v>
          </cell>
          <cell r="E12277">
            <v>383</v>
          </cell>
          <cell r="F12277" t="str">
            <v>LP SAMY</v>
          </cell>
        </row>
        <row r="12278">
          <cell r="B12278">
            <v>293671</v>
          </cell>
          <cell r="C12278" t="str">
            <v>SAMY ESM.UNA.ARGENT 14,5M</v>
          </cell>
          <cell r="D12278" t="str">
            <v>SAMY ESMALTE PROFESIONAL LASTING PRO ARGENTINA 14,5ML</v>
          </cell>
          <cell r="E12278">
            <v>383</v>
          </cell>
          <cell r="F12278" t="str">
            <v>LP SAMY</v>
          </cell>
        </row>
        <row r="12279">
          <cell r="B12279">
            <v>293673</v>
          </cell>
          <cell r="C12279" t="str">
            <v>SAMY ESM.UNA.DETRO.14,5ML</v>
          </cell>
          <cell r="D12279" t="str">
            <v>SAMY ESMALTE PROFESIONAL LASTING PRO DETROIT 14,5ML</v>
          </cell>
          <cell r="E12279">
            <v>383</v>
          </cell>
          <cell r="F12279" t="str">
            <v>LP SAMY</v>
          </cell>
        </row>
        <row r="12280">
          <cell r="B12280">
            <v>293673</v>
          </cell>
          <cell r="C12280" t="str">
            <v>SAMY ESM.UNA.DETRO.14,5ML</v>
          </cell>
          <cell r="D12280" t="str">
            <v>SAMY ESMALTE PROFESIONAL LASTING PRO DETROIT 14,5ML</v>
          </cell>
          <cell r="E12280">
            <v>383</v>
          </cell>
          <cell r="F12280" t="str">
            <v>LP SAMY</v>
          </cell>
        </row>
        <row r="12281">
          <cell r="B12281">
            <v>293674</v>
          </cell>
          <cell r="C12281" t="str">
            <v>SAMY ESM.UNA.GRECIA 14,5M</v>
          </cell>
          <cell r="D12281" t="str">
            <v>SAMY ESMALTE PROFESIONAL LASTING PRO GRECIA 14,5ML</v>
          </cell>
          <cell r="E12281">
            <v>383</v>
          </cell>
          <cell r="F12281" t="str">
            <v>LP SAMY</v>
          </cell>
        </row>
        <row r="12282">
          <cell r="B12282">
            <v>293674</v>
          </cell>
          <cell r="C12282" t="str">
            <v>SAMY ESM.UNA.GRECIA 14,5M</v>
          </cell>
          <cell r="D12282" t="str">
            <v>SAMY ESMALTE PROFESIONAL LASTING PRO GRECIA 14,5ML</v>
          </cell>
          <cell r="E12282">
            <v>383</v>
          </cell>
          <cell r="F12282" t="str">
            <v>LP SAMY</v>
          </cell>
        </row>
        <row r="12283">
          <cell r="B12283">
            <v>293675</v>
          </cell>
          <cell r="C12283" t="str">
            <v>SAMY ESM.UNA.INDIA 14,5ML</v>
          </cell>
          <cell r="D12283" t="str">
            <v>SAMY ESMALTE PROFESIONAL LASTING PRO INDIA 14,5ML</v>
          </cell>
          <cell r="E12283">
            <v>383</v>
          </cell>
          <cell r="F12283" t="str">
            <v>LP SAMY</v>
          </cell>
        </row>
        <row r="12284">
          <cell r="B12284">
            <v>293675</v>
          </cell>
          <cell r="C12284" t="str">
            <v>SAMY ESM.UNA.INDIA 14,5ML</v>
          </cell>
          <cell r="D12284" t="str">
            <v>SAMY ESMALTE PROFESIONAL LASTING PRO INDIA 14,5ML</v>
          </cell>
          <cell r="E12284">
            <v>383</v>
          </cell>
          <cell r="F12284" t="str">
            <v>LP SAMY</v>
          </cell>
        </row>
        <row r="12285">
          <cell r="B12285">
            <v>293676</v>
          </cell>
          <cell r="C12285" t="str">
            <v>SAMY ESM.UNA.JAPON 14,5ML</v>
          </cell>
          <cell r="D12285" t="str">
            <v>SAMY ESMALTE PROFESIONAL LASTING PRO JAPON 14,5ML</v>
          </cell>
          <cell r="E12285">
            <v>383</v>
          </cell>
          <cell r="F12285" t="str">
            <v>LP SAMY</v>
          </cell>
        </row>
        <row r="12286">
          <cell r="B12286">
            <v>293676</v>
          </cell>
          <cell r="C12286" t="str">
            <v>SAMY ESM.UNA.JAPON 14,5ML</v>
          </cell>
          <cell r="D12286" t="str">
            <v>SAMY ESMALTE PROFESIONAL LASTING PRO JAPON 14,5ML</v>
          </cell>
          <cell r="E12286">
            <v>383</v>
          </cell>
          <cell r="F12286" t="str">
            <v>LP SAMY</v>
          </cell>
        </row>
        <row r="12287">
          <cell r="B12287">
            <v>293677</v>
          </cell>
          <cell r="C12287" t="str">
            <v>SAMY ESM.UNA.AUSTR.14,5ML</v>
          </cell>
          <cell r="D12287" t="str">
            <v>SAMY ESMALTE PROFESIONAL LASTING PRO AUSTRALIA 14,5ML</v>
          </cell>
          <cell r="E12287">
            <v>383</v>
          </cell>
          <cell r="F12287" t="str">
            <v>LP SAMY</v>
          </cell>
        </row>
        <row r="12288">
          <cell r="B12288">
            <v>293677</v>
          </cell>
          <cell r="C12288" t="str">
            <v>SAMY ESM.UNA.AUSTR.14,5ML</v>
          </cell>
          <cell r="D12288" t="str">
            <v>SAMY ESMALTE PROFESIONAL LASTING PRO AUSTRALIA 14,5ML</v>
          </cell>
          <cell r="E12288">
            <v>383</v>
          </cell>
          <cell r="F12288" t="str">
            <v>LP SAMY</v>
          </cell>
        </row>
        <row r="12289">
          <cell r="B12289">
            <v>293678</v>
          </cell>
          <cell r="C12289" t="str">
            <v>SAMY ESM.UNA.LA PAZ 14,5M</v>
          </cell>
          <cell r="D12289" t="str">
            <v>SAMY ESMALTE PROFESIONAL LASTING PRO LA PAZ 14,5ML</v>
          </cell>
          <cell r="E12289">
            <v>383</v>
          </cell>
          <cell r="F12289" t="str">
            <v>LP SAMY</v>
          </cell>
        </row>
        <row r="12290">
          <cell r="B12290">
            <v>293678</v>
          </cell>
          <cell r="C12290" t="str">
            <v>SAMY ESM.UNA.LA PAZ 14,5M</v>
          </cell>
          <cell r="D12290" t="str">
            <v>SAMY ESMALTE PROFESIONAL LASTING PRO LA PAZ 14,5ML</v>
          </cell>
          <cell r="E12290">
            <v>383</v>
          </cell>
          <cell r="F12290" t="str">
            <v>LP SAMY</v>
          </cell>
        </row>
        <row r="12291">
          <cell r="B12291">
            <v>293679</v>
          </cell>
          <cell r="C12291" t="str">
            <v>SAMY ESM.UNA.LISBOA 14,5M</v>
          </cell>
          <cell r="D12291" t="str">
            <v>SAMY ESMALTE PROFESIONAL LASTING PRO LISBOA 14,5ML</v>
          </cell>
          <cell r="E12291">
            <v>383</v>
          </cell>
          <cell r="F12291" t="str">
            <v>LP SAMY</v>
          </cell>
        </row>
        <row r="12292">
          <cell r="B12292">
            <v>293679</v>
          </cell>
          <cell r="C12292" t="str">
            <v>SAMY ESM.UNA.LISBOA 14,5M</v>
          </cell>
          <cell r="D12292" t="str">
            <v>SAMY ESMALTE PROFESIONAL LASTING PRO LISBOA 14,5ML</v>
          </cell>
          <cell r="E12292">
            <v>383</v>
          </cell>
          <cell r="F12292" t="str">
            <v>LP SAMY</v>
          </cell>
        </row>
        <row r="12293">
          <cell r="B12293">
            <v>293680</v>
          </cell>
          <cell r="C12293" t="str">
            <v>SAMY ESM.UNA.CHICA.14,5ML</v>
          </cell>
          <cell r="D12293" t="str">
            <v>SAMY ESMALTE PROFESIONAL LASTING PRO CHICAGO 14,5ML</v>
          </cell>
          <cell r="E12293">
            <v>383</v>
          </cell>
          <cell r="F12293" t="str">
            <v>LP SAMY</v>
          </cell>
        </row>
        <row r="12294">
          <cell r="B12294">
            <v>293682</v>
          </cell>
          <cell r="C12294" t="str">
            <v>SAMY ESM.UNA.INDON.14,5ML</v>
          </cell>
          <cell r="D12294" t="str">
            <v>SAMY ESMALTE PROFESIONAL LASTING PRO INDONESIA 14,5ML</v>
          </cell>
          <cell r="E12294">
            <v>383</v>
          </cell>
          <cell r="F12294" t="str">
            <v>LP SAMY</v>
          </cell>
        </row>
        <row r="12295">
          <cell r="B12295">
            <v>293682</v>
          </cell>
          <cell r="C12295" t="str">
            <v>SAMY ESM.UNA.INDON.14,5ML</v>
          </cell>
          <cell r="D12295" t="str">
            <v>SAMY ESMALTE PROFESIONAL LASTING PRO INDONESIA 14,5ML</v>
          </cell>
          <cell r="E12295">
            <v>383</v>
          </cell>
          <cell r="F12295" t="str">
            <v>LP SAMY</v>
          </cell>
        </row>
        <row r="12296">
          <cell r="B12296">
            <v>293689</v>
          </cell>
          <cell r="C12296" t="str">
            <v>SAMY ESM.UNA.TRIPO.14,5ML</v>
          </cell>
          <cell r="D12296" t="str">
            <v>SAMY ESMALTE PROFESIONAL LASTING PRO TRIPOLI 14,5ML</v>
          </cell>
          <cell r="E12296">
            <v>383</v>
          </cell>
          <cell r="F12296" t="str">
            <v>LP SAMY</v>
          </cell>
        </row>
        <row r="12297">
          <cell r="B12297">
            <v>293689</v>
          </cell>
          <cell r="C12297" t="str">
            <v>SAMY ESM.UNA.TRIPO.14,5ML</v>
          </cell>
          <cell r="D12297" t="str">
            <v>SAMY ESMALTE PROFESIONAL LASTING PRO TRIPOLI 14,5ML</v>
          </cell>
          <cell r="E12297">
            <v>383</v>
          </cell>
          <cell r="F12297" t="str">
            <v>LP SAMY</v>
          </cell>
        </row>
        <row r="12298">
          <cell r="B12298">
            <v>293694</v>
          </cell>
          <cell r="C12298" t="str">
            <v>SAMY ESM.UNA.CAPET.14,5ML</v>
          </cell>
          <cell r="D12298" t="str">
            <v>SAMY ESMALTE PROFESIONAL LASTING PRO CAPETOWN 14,5ML</v>
          </cell>
          <cell r="E12298">
            <v>383</v>
          </cell>
          <cell r="F12298" t="str">
            <v>LP SAMY</v>
          </cell>
        </row>
        <row r="12299">
          <cell r="B12299">
            <v>293694</v>
          </cell>
          <cell r="C12299" t="str">
            <v>SAMY ESM.UNA.CAPET.14,5ML</v>
          </cell>
          <cell r="D12299" t="str">
            <v>SAMY ESMALTE PROFESIONAL LASTING PRO CAPETOWN 14,5ML</v>
          </cell>
          <cell r="E12299">
            <v>383</v>
          </cell>
          <cell r="F12299" t="str">
            <v>LP SAMY</v>
          </cell>
        </row>
        <row r="12300">
          <cell r="B12300">
            <v>293695</v>
          </cell>
          <cell r="C12300" t="str">
            <v>SAMY ESM.UNA.VALEN.14,5ML</v>
          </cell>
          <cell r="D12300" t="str">
            <v>SAMY ESMALTE PROFESIONAL LASTING PRO VALENCIA 14,5ML</v>
          </cell>
          <cell r="E12300">
            <v>383</v>
          </cell>
          <cell r="F12300" t="str">
            <v>LP SAMY</v>
          </cell>
        </row>
        <row r="12301">
          <cell r="B12301">
            <v>293695</v>
          </cell>
          <cell r="C12301" t="str">
            <v>SAMY ESM.UNA.VALEN.14,5ML</v>
          </cell>
          <cell r="D12301" t="str">
            <v>SAMY ESMALTE PROFESIONAL LASTING PRO VALENCIA 14,5ML</v>
          </cell>
          <cell r="E12301">
            <v>383</v>
          </cell>
          <cell r="F12301" t="str">
            <v>LP SAMY</v>
          </cell>
        </row>
        <row r="12302">
          <cell r="B12302">
            <v>293697</v>
          </cell>
          <cell r="C12302" t="str">
            <v>SAMY ESM.UNA.TORREO 14,5M</v>
          </cell>
          <cell r="D12302" t="str">
            <v>SAMY ESMALTE PROFESIONAL LASTING PRO TORREON 14,5ML</v>
          </cell>
          <cell r="E12302">
            <v>383</v>
          </cell>
          <cell r="F12302" t="str">
            <v>LP SAMY</v>
          </cell>
        </row>
        <row r="12303">
          <cell r="B12303">
            <v>293697</v>
          </cell>
          <cell r="C12303" t="str">
            <v>SAMY ESM.UNA.TORREO 14,5M</v>
          </cell>
          <cell r="D12303" t="str">
            <v>SAMY ESMALTE PROFESIONAL LASTING PRO TORREON 14,5ML</v>
          </cell>
          <cell r="E12303">
            <v>383</v>
          </cell>
          <cell r="F12303" t="str">
            <v>LP SAMY</v>
          </cell>
        </row>
        <row r="12304">
          <cell r="B12304">
            <v>293699</v>
          </cell>
          <cell r="C12304" t="str">
            <v>SAMY ESM.UNA.SIRIA 14,5ML</v>
          </cell>
          <cell r="D12304" t="str">
            <v>SAMY ESMALTE PROFESIONAL LASTING PRO SIRIA 14,5ML</v>
          </cell>
          <cell r="E12304">
            <v>383</v>
          </cell>
          <cell r="F12304" t="str">
            <v>LP SAMY</v>
          </cell>
        </row>
        <row r="12305">
          <cell r="B12305">
            <v>293699</v>
          </cell>
          <cell r="C12305" t="str">
            <v>SAMY ESM.UNA.SIRIA 14,5ML</v>
          </cell>
          <cell r="D12305" t="str">
            <v>SAMY ESMALTE PROFESIONAL LASTING PRO SIRIA 14,5ML</v>
          </cell>
          <cell r="E12305">
            <v>383</v>
          </cell>
          <cell r="F12305" t="str">
            <v>LP SAMY</v>
          </cell>
        </row>
        <row r="12306">
          <cell r="B12306">
            <v>293700</v>
          </cell>
          <cell r="C12306" t="str">
            <v>SAMY ESM.UNA.CATAR 14,5ML</v>
          </cell>
          <cell r="D12306" t="str">
            <v>SAMY ESMALTE PROFESIONAL LASTING PRO CATAR 14,5ML</v>
          </cell>
          <cell r="E12306">
            <v>383</v>
          </cell>
          <cell r="F12306" t="str">
            <v>LP SAMY</v>
          </cell>
        </row>
        <row r="12307">
          <cell r="B12307">
            <v>293700</v>
          </cell>
          <cell r="C12307" t="str">
            <v>SAMY ESM.UNA.CATAR 14,5ML</v>
          </cell>
          <cell r="D12307" t="str">
            <v>SAMY ESMALTE PROFESIONAL LASTING PRO CATAR 14,5ML</v>
          </cell>
          <cell r="E12307">
            <v>383</v>
          </cell>
          <cell r="F12307" t="str">
            <v>LP SAMY</v>
          </cell>
        </row>
        <row r="12308">
          <cell r="B12308">
            <v>293702</v>
          </cell>
          <cell r="C12308" t="str">
            <v>SAMY ESM.UNA.BAHAM.14,5ML</v>
          </cell>
          <cell r="D12308" t="str">
            <v>SAMY ESMALTE PROFESIONAL LASTING PRO BAHAMAS 14,5ML</v>
          </cell>
          <cell r="E12308">
            <v>383</v>
          </cell>
          <cell r="F12308" t="str">
            <v>LP SAMY</v>
          </cell>
        </row>
        <row r="12309">
          <cell r="B12309">
            <v>293702</v>
          </cell>
          <cell r="C12309" t="str">
            <v>SAMY ESM.UNA.BAHAM.14,5ML</v>
          </cell>
          <cell r="D12309" t="str">
            <v>SAMY ESMALTE PROFESIONAL LASTING PRO BAHAMAS 14,5ML</v>
          </cell>
          <cell r="E12309">
            <v>383</v>
          </cell>
          <cell r="F12309" t="str">
            <v>LP SAMY</v>
          </cell>
        </row>
        <row r="12310">
          <cell r="B12310">
            <v>293703</v>
          </cell>
          <cell r="C12310" t="str">
            <v>SAMY ESM.UNA.ZIMBA.14,5ML</v>
          </cell>
          <cell r="D12310" t="str">
            <v>SAMY ESMALTE PROFESIONAL LASTING PRO ZIMBAHUE 14,5ML</v>
          </cell>
          <cell r="E12310">
            <v>383</v>
          </cell>
          <cell r="F12310" t="str">
            <v>LP SAMY</v>
          </cell>
        </row>
        <row r="12311">
          <cell r="B12311">
            <v>293703</v>
          </cell>
          <cell r="C12311" t="str">
            <v>SAMY ESM.UNA.ZIMBA.14,5ML</v>
          </cell>
          <cell r="D12311" t="str">
            <v>SAMY ESMALTE PROFESIONAL LASTING PRO ZIMBAHUE 14,5ML</v>
          </cell>
          <cell r="E12311">
            <v>383</v>
          </cell>
          <cell r="F12311" t="str">
            <v>LP SAMY</v>
          </cell>
        </row>
        <row r="12312">
          <cell r="B12312">
            <v>293708</v>
          </cell>
          <cell r="C12312" t="str">
            <v>SAMY ESM.UNA.BRILLO 14,5M</v>
          </cell>
          <cell r="D12312" t="str">
            <v>SAMY ESMALTE PROFESIONAL LASTING PRO BRILLO 14,5ML</v>
          </cell>
          <cell r="E12312">
            <v>383</v>
          </cell>
          <cell r="F12312" t="str">
            <v>LP SAMY</v>
          </cell>
        </row>
        <row r="12313">
          <cell r="B12313">
            <v>293708</v>
          </cell>
          <cell r="C12313" t="str">
            <v>SAMY ESM.UNA.BRILLO 14,5M</v>
          </cell>
          <cell r="D12313" t="str">
            <v>SAMY ESMALTE PROFESIONAL LASTING PRO BRILLO 14,5ML</v>
          </cell>
          <cell r="E12313">
            <v>383</v>
          </cell>
          <cell r="F12313" t="str">
            <v>LP SAMY</v>
          </cell>
        </row>
        <row r="12314">
          <cell r="B12314">
            <v>293709</v>
          </cell>
          <cell r="C12314" t="str">
            <v>SAMY ESM.COMP.BASE 14,5ML</v>
          </cell>
          <cell r="D12314" t="str">
            <v>SAMY BASE FORTALECEDORA NAIL PRIMER 14,5ML</v>
          </cell>
          <cell r="E12314">
            <v>383</v>
          </cell>
          <cell r="F12314" t="str">
            <v>LP SAMY</v>
          </cell>
        </row>
        <row r="12315">
          <cell r="B12315">
            <v>293709</v>
          </cell>
          <cell r="C12315" t="str">
            <v>SAMY ESM.COMP.BASE 14,5ML</v>
          </cell>
          <cell r="D12315" t="str">
            <v>SAMY BASE FORTALECEDORA NAIL PRIMER 14,5ML</v>
          </cell>
          <cell r="E12315">
            <v>383</v>
          </cell>
          <cell r="F12315" t="str">
            <v>LP SAMY</v>
          </cell>
        </row>
        <row r="12316">
          <cell r="B12316">
            <v>293710</v>
          </cell>
          <cell r="C12316" t="str">
            <v>SAMY ESM.COMP.MAT.14,5ML</v>
          </cell>
          <cell r="D12316" t="str">
            <v>SAMY MATIFICADOR GO MATTE 14,5ML</v>
          </cell>
          <cell r="E12316">
            <v>383</v>
          </cell>
          <cell r="F12316" t="str">
            <v>LP SAMY</v>
          </cell>
        </row>
        <row r="12317">
          <cell r="B12317">
            <v>293710</v>
          </cell>
          <cell r="C12317" t="str">
            <v>SAMY ESM.COMP.MAT.14,5ML</v>
          </cell>
          <cell r="D12317" t="str">
            <v>SAMY MATIFICADOR GO MATTE 14,5ML</v>
          </cell>
          <cell r="E12317">
            <v>383</v>
          </cell>
          <cell r="F12317" t="str">
            <v>LP SAMY</v>
          </cell>
        </row>
        <row r="12318">
          <cell r="B12318">
            <v>293711</v>
          </cell>
          <cell r="C12318" t="str">
            <v>SAMY ESM.COMP.B.SEC 14,5M</v>
          </cell>
          <cell r="D12318" t="str">
            <v>SAMY ESMALTE COMPLEMETARIO BRILLO SECANTE 14,5ML</v>
          </cell>
          <cell r="E12318">
            <v>383</v>
          </cell>
          <cell r="F12318" t="str">
            <v>LP SAMY</v>
          </cell>
        </row>
        <row r="12319">
          <cell r="B12319">
            <v>293711</v>
          </cell>
          <cell r="C12319" t="str">
            <v>SAMY ESM.COMP.B.SEC 14,5M</v>
          </cell>
          <cell r="D12319" t="str">
            <v>SAMY ESMALTE COMPLEMETARIO BRILLO SECANTE 14,5ML</v>
          </cell>
          <cell r="E12319">
            <v>383</v>
          </cell>
          <cell r="F12319" t="str">
            <v>LP SAMY</v>
          </cell>
        </row>
        <row r="12320">
          <cell r="B12320">
            <v>293712</v>
          </cell>
          <cell r="C12320" t="str">
            <v>SAMY ESM.COMP.GEL 14,5ML</v>
          </cell>
          <cell r="D12320" t="str">
            <v>SAMY ESMALTE COMPLEMETARIO EFECTO GEL 14,5ML</v>
          </cell>
          <cell r="E12320">
            <v>383</v>
          </cell>
          <cell r="F12320" t="str">
            <v>LP SAMY</v>
          </cell>
        </row>
        <row r="12321">
          <cell r="B12321">
            <v>293712</v>
          </cell>
          <cell r="C12321" t="str">
            <v>SAMY ESM.COMP.GEL 14,5ML</v>
          </cell>
          <cell r="D12321" t="str">
            <v>SAMY ESMALTE COMPLEMETARIO EFECTO GEL 14,5ML</v>
          </cell>
          <cell r="E12321">
            <v>383</v>
          </cell>
          <cell r="F12321" t="str">
            <v>LP SAMY</v>
          </cell>
        </row>
        <row r="12322">
          <cell r="B12322">
            <v>293713</v>
          </cell>
          <cell r="C12322" t="str">
            <v>SAMY HUMECTANTE CUT.60ML</v>
          </cell>
          <cell r="D12322" t="str">
            <v>SAMY SO SOFT ACEITE HUMECTANTE DE CUTICULA 60ML</v>
          </cell>
          <cell r="E12322">
            <v>383</v>
          </cell>
          <cell r="F12322" t="str">
            <v>LP SAMY</v>
          </cell>
        </row>
        <row r="12323">
          <cell r="B12323">
            <v>293713</v>
          </cell>
          <cell r="C12323" t="str">
            <v>SAMY HUMECTANTE CUT.60ML</v>
          </cell>
          <cell r="D12323" t="str">
            <v>SAMY SO SOFT ACEITE HUMECTANTE DE CUTICULA 60ML</v>
          </cell>
          <cell r="E12323">
            <v>383</v>
          </cell>
          <cell r="F12323" t="str">
            <v>LP SAMY</v>
          </cell>
        </row>
        <row r="12324">
          <cell r="B12324">
            <v>293714</v>
          </cell>
          <cell r="C12324" t="str">
            <v>SAMY REMOVEDOR CUT.60ML</v>
          </cell>
          <cell r="D12324" t="str">
            <v>SAMY SO SOFT REMOVEDOR DE CUTICULA 60ML</v>
          </cell>
          <cell r="E12324">
            <v>383</v>
          </cell>
          <cell r="F12324" t="str">
            <v>LP SAMY</v>
          </cell>
        </row>
        <row r="12325">
          <cell r="B12325">
            <v>293714</v>
          </cell>
          <cell r="C12325" t="str">
            <v>SAMY REMOVEDOR CUT.60ML</v>
          </cell>
          <cell r="D12325" t="str">
            <v>SAMY SO SOFT REMOVEDOR DE CUTICULA 60ML</v>
          </cell>
          <cell r="E12325">
            <v>383</v>
          </cell>
          <cell r="F12325" t="str">
            <v>LP SAMY</v>
          </cell>
        </row>
        <row r="12326">
          <cell r="B12326">
            <v>297200</v>
          </cell>
          <cell r="C12326" t="str">
            <v>SAMY CORR.OJERAS NATURAL</v>
          </cell>
          <cell r="D12326" t="str">
            <v>SAMY CORRECTOR DE OJERAS NATURAL</v>
          </cell>
          <cell r="E12326">
            <v>383</v>
          </cell>
          <cell r="F12326" t="str">
            <v>LP SAMY</v>
          </cell>
        </row>
        <row r="12327">
          <cell r="B12327">
            <v>297201</v>
          </cell>
          <cell r="C12327" t="str">
            <v>SAMY CORR.OJERAS MEDIUM</v>
          </cell>
          <cell r="D12327" t="str">
            <v>SAMY CORRECTOR DE OJERAS MEDIUM</v>
          </cell>
          <cell r="E12327">
            <v>383</v>
          </cell>
          <cell r="F12327" t="str">
            <v>LP SAMY</v>
          </cell>
        </row>
        <row r="12328">
          <cell r="B12328">
            <v>297211</v>
          </cell>
          <cell r="C12328" t="str">
            <v>SAMY RUB.DUO C/ESP.ROSAS</v>
          </cell>
          <cell r="D12328" t="str">
            <v>SAMY RUBOR DUO CON ESPEJO ROSAS</v>
          </cell>
          <cell r="E12328">
            <v>383</v>
          </cell>
          <cell r="F12328" t="str">
            <v>LP SAMY</v>
          </cell>
        </row>
        <row r="12329">
          <cell r="B12329">
            <v>298023</v>
          </cell>
          <cell r="C12329" t="str">
            <v>SAMY PALET.OJO/ROS.INDIAN</v>
          </cell>
          <cell r="D12329" t="str">
            <v>SAMY PALETA PARA OJOS Y ROSTRO 01 INDIAN FEST</v>
          </cell>
          <cell r="E12329">
            <v>383</v>
          </cell>
          <cell r="F12329" t="str">
            <v>LP SAMY</v>
          </cell>
        </row>
        <row r="12330">
          <cell r="B12330">
            <v>298025</v>
          </cell>
          <cell r="C12330" t="str">
            <v>SAMY PALET.OJO/ROS.SUMMER</v>
          </cell>
          <cell r="D12330" t="str">
            <v>SAMY PALETA PARA OJOS Y ROSTRO 04 SUMMER FEST</v>
          </cell>
          <cell r="E12330">
            <v>383</v>
          </cell>
          <cell r="F12330" t="str">
            <v>LP SAMY</v>
          </cell>
        </row>
        <row r="12331">
          <cell r="B12331">
            <v>393422</v>
          </cell>
          <cell r="C12331" t="str">
            <v>SAMY SOMB.12 PERSIAN DESE</v>
          </cell>
          <cell r="D12331" t="str">
            <v>SAMY PALETA SOMBRA DE OJOS PERSIAN D 0,8GR.12</v>
          </cell>
          <cell r="E12331">
            <v>383</v>
          </cell>
          <cell r="F12331" t="str">
            <v>LP SAMY</v>
          </cell>
        </row>
        <row r="12332">
          <cell r="B12332">
            <v>393423</v>
          </cell>
          <cell r="C12332" t="str">
            <v>SAMY SOMB.12 MAYAN SANDS</v>
          </cell>
          <cell r="D12332" t="str">
            <v>SAMY PALETA SOMBRA DE OJOS MAYAN S 0,8GR.12</v>
          </cell>
          <cell r="E12332">
            <v>383</v>
          </cell>
          <cell r="F12332" t="str">
            <v>LP SAMY</v>
          </cell>
        </row>
        <row r="12333">
          <cell r="B12333">
            <v>393439</v>
          </cell>
          <cell r="C12333" t="str">
            <v>SAMY LAB.LIQ.MAT.NUD.PARA</v>
          </cell>
          <cell r="D12333" t="str">
            <v>SAMY LABIAL LIQUIDO MATTE NUDE PARADE 4ML</v>
          </cell>
          <cell r="E12333">
            <v>383</v>
          </cell>
          <cell r="F12333" t="str">
            <v>LP SAMY</v>
          </cell>
        </row>
        <row r="12334">
          <cell r="B12334">
            <v>393440</v>
          </cell>
          <cell r="C12334" t="str">
            <v>SAMY LAB.LIQ.MAT.ENCH.POT</v>
          </cell>
          <cell r="D12334" t="str">
            <v>SAMY LABIAL LIQUIDO MATTE ENCHANTED POTION 4ML</v>
          </cell>
          <cell r="E12334">
            <v>383</v>
          </cell>
          <cell r="F12334" t="str">
            <v>LP SAMY</v>
          </cell>
        </row>
        <row r="12335">
          <cell r="B12335">
            <v>393441</v>
          </cell>
          <cell r="C12335" t="str">
            <v>SAMY LAB.LIQ.MAT.REVENGE</v>
          </cell>
          <cell r="D12335" t="str">
            <v>SAMY LABIAL LIQUIDO MATTE REVENGE 4ML</v>
          </cell>
          <cell r="E12335">
            <v>383</v>
          </cell>
          <cell r="F12335" t="str">
            <v>LP SAMY</v>
          </cell>
        </row>
        <row r="12336">
          <cell r="B12336">
            <v>393442</v>
          </cell>
          <cell r="C12336" t="str">
            <v>SAMY LAB.LIQ.MAT.GIRL BOS</v>
          </cell>
          <cell r="D12336" t="str">
            <v>SAMY LABIAL LIQUIDO MATTE GIRL BOSS 4ML</v>
          </cell>
          <cell r="E12336">
            <v>383</v>
          </cell>
          <cell r="F12336" t="str">
            <v>LP SAMY</v>
          </cell>
        </row>
        <row r="12337">
          <cell r="B12337">
            <v>393446</v>
          </cell>
          <cell r="C12337" t="str">
            <v>SAMY ESM.UNA.BEIRUT 14,5M</v>
          </cell>
          <cell r="D12337" t="str">
            <v>SAMY ESMALTE DE UNAS BEIRUT 244 14,5ML</v>
          </cell>
          <cell r="E12337">
            <v>383</v>
          </cell>
          <cell r="F12337" t="str">
            <v>LP SAMY</v>
          </cell>
        </row>
        <row r="12338">
          <cell r="B12338">
            <v>393447</v>
          </cell>
          <cell r="C12338" t="str">
            <v>SAMY ESM.UNA.ISLAND.14,5M</v>
          </cell>
          <cell r="D12338" t="str">
            <v>SAMY ESMALTE DE UNAS ISLANDIA 246 14,5ML</v>
          </cell>
          <cell r="E12338">
            <v>383</v>
          </cell>
          <cell r="F12338" t="str">
            <v>LP SAMY</v>
          </cell>
        </row>
        <row r="12339">
          <cell r="B12339">
            <v>393454</v>
          </cell>
          <cell r="C12339" t="str">
            <v>SAMY ESM.UNA.MANAOS 14,5M</v>
          </cell>
          <cell r="D12339" t="str">
            <v>SAMY ESMALTE DE UNAS MANAOS 340 14,5ML</v>
          </cell>
          <cell r="E12339">
            <v>383</v>
          </cell>
          <cell r="F12339" t="str">
            <v>LP SAMY</v>
          </cell>
        </row>
        <row r="12340">
          <cell r="B12340">
            <v>393458</v>
          </cell>
          <cell r="C12340" t="str">
            <v>SAMY DEL.OJO.KAJAL NEGRO</v>
          </cell>
          <cell r="D12340" t="str">
            <v>SAMY LAPIZ DELINEADOR DE OJOS KAJAL NEGRO 0,35GR</v>
          </cell>
          <cell r="E12340">
            <v>383</v>
          </cell>
          <cell r="F12340" t="str">
            <v>LP SAMY</v>
          </cell>
        </row>
        <row r="12341">
          <cell r="B12341">
            <v>393461</v>
          </cell>
          <cell r="C12341" t="str">
            <v>SAMY DEL.LIQ.CATFIGHT 2ML</v>
          </cell>
          <cell r="D12341" t="str">
            <v>SAMY DELINEADOR LIQUIDO DE OJOS CATFIGHT 2ML</v>
          </cell>
          <cell r="E12341">
            <v>383</v>
          </cell>
          <cell r="F12341" t="str">
            <v>LP SAMY</v>
          </cell>
        </row>
        <row r="12342">
          <cell r="B12342">
            <v>541734</v>
          </cell>
          <cell r="C12342" t="str">
            <v>SAMY LA.RET.MATT.CO.CANDY</v>
          </cell>
          <cell r="D12342" t="str">
            <v>SAMY LABIAL RETRACTIL MATE CREMOSO TONO N.01 COTTON CANDY 1,4G</v>
          </cell>
          <cell r="E12342">
            <v>383</v>
          </cell>
          <cell r="F12342" t="str">
            <v>LP SAMY</v>
          </cell>
        </row>
        <row r="12343">
          <cell r="B12343">
            <v>541735</v>
          </cell>
          <cell r="C12343" t="str">
            <v>SAMY LA.RET.MATT.TIRAMISU</v>
          </cell>
          <cell r="D12343" t="str">
            <v>SAMY LABIAL RETRACTIL MATE CREMOSO TONO N.04 TIRAMISU 1,4G</v>
          </cell>
          <cell r="E12343">
            <v>383</v>
          </cell>
          <cell r="F12343" t="str">
            <v>LP SAMY</v>
          </cell>
        </row>
        <row r="12344">
          <cell r="B12344">
            <v>541736</v>
          </cell>
          <cell r="C12344" t="str">
            <v>SAMY LA.RET.MATT.CHERRY.P</v>
          </cell>
          <cell r="D12344" t="str">
            <v>SAMY LABIAL RETRACTIL MATE CREMOSO TONO N.07 CHERRY PIE 1,4G</v>
          </cell>
          <cell r="E12344">
            <v>383</v>
          </cell>
          <cell r="F12344" t="str">
            <v>LP SAMY</v>
          </cell>
        </row>
        <row r="12345">
          <cell r="B12345">
            <v>541737</v>
          </cell>
          <cell r="C12345" t="str">
            <v>SAMY LA.RET.MATT.CAR.FLAN</v>
          </cell>
          <cell r="D12345" t="str">
            <v>SAMY LABIAL RETRACTIL MATE CREMOSO TONO N.02 CARAMEL FLAN 1,4G</v>
          </cell>
          <cell r="E12345">
            <v>383</v>
          </cell>
          <cell r="F12345" t="str">
            <v>LP SAMY</v>
          </cell>
        </row>
        <row r="12346">
          <cell r="B12346">
            <v>541738</v>
          </cell>
          <cell r="C12346" t="str">
            <v>SAMY LA.RET.MATT.CIN.ROLL</v>
          </cell>
          <cell r="D12346" t="str">
            <v>SAMY LABIAL RETRACTIL MATE CREMOSO TONO N.03 CINNAMON ROLL 1,4G</v>
          </cell>
          <cell r="E12346">
            <v>383</v>
          </cell>
          <cell r="F12346" t="str">
            <v>LP SAMY</v>
          </cell>
        </row>
        <row r="12347">
          <cell r="B12347">
            <v>541741</v>
          </cell>
          <cell r="C12347" t="str">
            <v>SAM.DEL.LIQ.P/AGUA ICONIC</v>
          </cell>
          <cell r="D12347" t="str">
            <v>SAMY DELINEADOR LIQUIDO DE OJOS ICONIC A PRUEBA DE AGUA 2,5ML</v>
          </cell>
          <cell r="E12347">
            <v>383</v>
          </cell>
          <cell r="F12347" t="str">
            <v>LP SAMY</v>
          </cell>
        </row>
        <row r="12348">
          <cell r="B12348">
            <v>541741</v>
          </cell>
          <cell r="C12348" t="str">
            <v>SAM.DEL.LIQ.P/AGUA ICONIC</v>
          </cell>
          <cell r="D12348" t="str">
            <v>SAMY DELINEADOR LIQUIDO DE OJOS ICONIC A PRUEBA DE AGUA 2,5ML</v>
          </cell>
          <cell r="E12348">
            <v>383</v>
          </cell>
          <cell r="F12348" t="str">
            <v>LP SAMY</v>
          </cell>
        </row>
        <row r="12349">
          <cell r="B12349">
            <v>543015</v>
          </cell>
          <cell r="C12349" t="str">
            <v>SAMY BAS.LIQ.GO.BR.3.MEDI</v>
          </cell>
          <cell r="D12349" t="str">
            <v>SAMY GO BRIGHT BASE LIQUIDA TONO N.3.0 MEDIUM 30G</v>
          </cell>
          <cell r="E12349">
            <v>383</v>
          </cell>
          <cell r="F12349" t="str">
            <v>LP SAMY</v>
          </cell>
        </row>
        <row r="12350">
          <cell r="B12350">
            <v>543017</v>
          </cell>
          <cell r="C12350" t="str">
            <v>SAMY BAS.LIQ.GO.BR.5.TAN</v>
          </cell>
          <cell r="D12350" t="str">
            <v>SAMY GO BRIGHT BASE LIQUIDA TONO N.5.0 TAN 30G</v>
          </cell>
          <cell r="E12350">
            <v>383</v>
          </cell>
          <cell r="F12350" t="str">
            <v>LP SAMY</v>
          </cell>
        </row>
        <row r="12351">
          <cell r="B12351">
            <v>544783</v>
          </cell>
          <cell r="C12351" t="str">
            <v>SAMY SOMB.TRIO PASSI.WINE</v>
          </cell>
          <cell r="D12351" t="str">
            <v>SAMY EYE SHADOW SOMBRA TRIO COMPACTA TONO N.18 PASSION WINE 4GR</v>
          </cell>
          <cell r="E12351">
            <v>383</v>
          </cell>
          <cell r="F12351" t="str">
            <v>LP SAMY</v>
          </cell>
        </row>
        <row r="12352">
          <cell r="B12352">
            <v>544784</v>
          </cell>
          <cell r="C12352" t="str">
            <v>SAMY SOMB.TRIO ROSE CHERI</v>
          </cell>
          <cell r="D12352" t="str">
            <v>SAMY EYE SHADOW SOMBRA TRIO COMPACTA TONO N.19  ROSE CHERI 4GR</v>
          </cell>
          <cell r="E12352">
            <v>383</v>
          </cell>
          <cell r="F12352" t="str">
            <v>LP SAMY</v>
          </cell>
        </row>
        <row r="12353">
          <cell r="B12353">
            <v>544785</v>
          </cell>
          <cell r="C12353" t="str">
            <v>SAMY SOMB.TRIO PRET.PEACH</v>
          </cell>
          <cell r="D12353" t="str">
            <v>SAMY EYE SHADOW SOMBRA TRIO COMPACTA TONO N.20 PRETTY PEACH 4G.</v>
          </cell>
          <cell r="E12353">
            <v>383</v>
          </cell>
          <cell r="F12353" t="str">
            <v>LP SAMY</v>
          </cell>
        </row>
        <row r="12354">
          <cell r="B12354">
            <v>544787</v>
          </cell>
          <cell r="C12354" t="str">
            <v>SAMY PVO.COMP.BRON.#01</v>
          </cell>
          <cell r="D12354" t="str">
            <v>SAMY POLVO COMPACTO BRONCEADOR MATE COLOR 01 SUNKISSED 11,50G</v>
          </cell>
          <cell r="E12354">
            <v>383</v>
          </cell>
          <cell r="F12354" t="str">
            <v>LP SAMY</v>
          </cell>
        </row>
        <row r="12355">
          <cell r="B12355">
            <v>544788</v>
          </cell>
          <cell r="C12355" t="str">
            <v>SAMY PVO.COMP.TRANS.8,5G</v>
          </cell>
          <cell r="D12355" t="str">
            <v>SAMY POLVO COMPACTO MATIFICANTE TRASLUCIDO 8,5G</v>
          </cell>
          <cell r="E12355">
            <v>383</v>
          </cell>
          <cell r="F12355" t="str">
            <v>LP SAMY</v>
          </cell>
        </row>
        <row r="12356">
          <cell r="B12356">
            <v>544869</v>
          </cell>
          <cell r="C12356" t="str">
            <v>SAMY DEL.LIQ.BRON.PERL.6G</v>
          </cell>
          <cell r="D12356" t="str">
            <v>SAMY EYELINER DELINEADOR LIQUIDO PINCEL DE OJOS TONO 8 BRONCE PERLADO 6G</v>
          </cell>
          <cell r="E12356">
            <v>383</v>
          </cell>
          <cell r="F12356" t="str">
            <v>LP SAMY</v>
          </cell>
        </row>
        <row r="12357">
          <cell r="B12357">
            <v>544870</v>
          </cell>
          <cell r="C12357" t="str">
            <v>SAMY DEL.LIQ.ARENA.6G</v>
          </cell>
          <cell r="D12357" t="str">
            <v>SAMY EYELINER DELINEADOR LIQUIDO PINCEL DE OJOS TONO 7 ARENA 6G</v>
          </cell>
          <cell r="E12357">
            <v>383</v>
          </cell>
          <cell r="F12357" t="str">
            <v>LP SAMY</v>
          </cell>
        </row>
        <row r="12358">
          <cell r="B12358">
            <v>552665</v>
          </cell>
          <cell r="C12358" t="str">
            <v>SAMY LAB.LIQ.CR.MOCHA.5G</v>
          </cell>
          <cell r="D12358" t="str">
            <v>SAMY LABIAL LIQUIDO CREMOSO TONO 4 MOCHA 5GR</v>
          </cell>
          <cell r="E12358">
            <v>383</v>
          </cell>
          <cell r="F12358" t="str">
            <v>LP SAMY</v>
          </cell>
        </row>
        <row r="12359">
          <cell r="B12359">
            <v>552666</v>
          </cell>
          <cell r="C12359" t="str">
            <v>SAMY LAB.LIQ.CR.CAPPUC.5G</v>
          </cell>
          <cell r="D12359" t="str">
            <v>SAMY LABIAL LIQUIDO CREMOSO TONO 3 CAPPUCCINO 5GR</v>
          </cell>
          <cell r="E12359">
            <v>383</v>
          </cell>
          <cell r="F12359" t="str">
            <v>LP SAMY</v>
          </cell>
        </row>
        <row r="12360">
          <cell r="B12360">
            <v>552667</v>
          </cell>
          <cell r="C12360" t="str">
            <v>SAMY LAB.LIQ.CR.MACCHI.5G</v>
          </cell>
          <cell r="D12360" t="str">
            <v>SAMY LABIAL LIQUIDO CREMOSO TONO 2 MACCHIATO 5GR</v>
          </cell>
          <cell r="E12360">
            <v>383</v>
          </cell>
          <cell r="F12360" t="str">
            <v>LP SAMY</v>
          </cell>
        </row>
        <row r="12361">
          <cell r="B12361">
            <v>552668</v>
          </cell>
          <cell r="C12361" t="str">
            <v>SAMY LAB.LIQ.CRE LATTE.5G</v>
          </cell>
          <cell r="D12361" t="str">
            <v>SAMY LABIAL LIQUIDO CREMOSO TONO 1 LATTE 5GR</v>
          </cell>
          <cell r="E12361">
            <v>383</v>
          </cell>
          <cell r="F12361" t="str">
            <v>LP SAMY</v>
          </cell>
        </row>
        <row r="12362">
          <cell r="B12362">
            <v>552669</v>
          </cell>
          <cell r="C12362" t="str">
            <v>SAMY MASC.CEJAS BROWN.6G</v>
          </cell>
          <cell r="D12362" t="str">
            <v>SAMY MÁSCARA DE CEJAS CON COLOR TONO 2 BROWN 6GR</v>
          </cell>
          <cell r="E12362">
            <v>383</v>
          </cell>
          <cell r="F12362" t="str">
            <v>LP SAMY</v>
          </cell>
        </row>
        <row r="12363">
          <cell r="B12363">
            <v>552670</v>
          </cell>
          <cell r="C12363" t="str">
            <v>SAMY MASC.CEJAS BLONDE.6G</v>
          </cell>
          <cell r="D12363" t="str">
            <v>SAMY MÁSCARA DE CEJAS CON COLOR TONO 1 BLONDE 6GR</v>
          </cell>
          <cell r="E12363">
            <v>383</v>
          </cell>
          <cell r="F12363" t="str">
            <v>LP SAMY</v>
          </cell>
        </row>
        <row r="12364">
          <cell r="B12364">
            <v>552671</v>
          </cell>
          <cell r="C12364" t="str">
            <v>SAMY LAP.RETR.CEJAS.BROW</v>
          </cell>
          <cell r="D12364" t="str">
            <v>SAMY LAPIZ PARA CEJAS RETRACTIL TONO 2 BROWN 0,25GR</v>
          </cell>
          <cell r="E12364">
            <v>383</v>
          </cell>
          <cell r="F12364" t="str">
            <v>LP SAMY</v>
          </cell>
        </row>
        <row r="12365">
          <cell r="B12365">
            <v>552672</v>
          </cell>
          <cell r="C12365" t="str">
            <v>SAMY LAP.RETR.CEJ.ASH.BRO</v>
          </cell>
          <cell r="D12365" t="str">
            <v>SAMY LAPIZ PARA CEJAS RETRACTIL TONO 1 ASH BROWN 0,25GR</v>
          </cell>
          <cell r="E12365">
            <v>383</v>
          </cell>
          <cell r="F12365" t="str">
            <v>LP SAMY</v>
          </cell>
        </row>
        <row r="12366">
          <cell r="B12366">
            <v>552673</v>
          </cell>
          <cell r="C12366" t="str">
            <v>SAMY ESM.UNA.ASUNC.14,5ML</v>
          </cell>
          <cell r="D12366" t="str">
            <v>SAMY ESMALTE PARA UÑAS LASTING PRO 363 ASUNCION 14,5ML</v>
          </cell>
          <cell r="E12366">
            <v>383</v>
          </cell>
          <cell r="F12366" t="str">
            <v>LP SAMY</v>
          </cell>
        </row>
        <row r="12367">
          <cell r="B12367">
            <v>552674</v>
          </cell>
          <cell r="C12367" t="str">
            <v>SAMY ESM.UNA.FIYI.14,5ML</v>
          </cell>
          <cell r="D12367" t="str">
            <v>SAMY ESMALTE PARA UÑAS LASTING PRO 364 FIYI 14,5ML</v>
          </cell>
          <cell r="E12367">
            <v>383</v>
          </cell>
          <cell r="F12367" t="str">
            <v>LP SAMY</v>
          </cell>
        </row>
        <row r="12368">
          <cell r="B12368">
            <v>552675</v>
          </cell>
          <cell r="C12368" t="str">
            <v>SAMY ESM.UNA.IRAN.14,5ML</v>
          </cell>
          <cell r="D12368" t="str">
            <v>SAMY ESMALTE PARA UÑAS LASTING PRO 365 IRÁN 14,5ML</v>
          </cell>
          <cell r="E12368">
            <v>383</v>
          </cell>
          <cell r="F12368" t="str">
            <v>LP SAMY</v>
          </cell>
        </row>
        <row r="12369">
          <cell r="B12369">
            <v>552676</v>
          </cell>
          <cell r="C12369" t="str">
            <v>SAMY ESM.UNA.GUINEA.14,5M</v>
          </cell>
          <cell r="D12369" t="str">
            <v>SAMY ESMALTE PARA UÑAS LASTING PRO 366 GUINEA 14,5ML</v>
          </cell>
          <cell r="E12369">
            <v>383</v>
          </cell>
          <cell r="F12369" t="str">
            <v>LP SAMY</v>
          </cell>
        </row>
        <row r="12370">
          <cell r="B12370">
            <v>552677</v>
          </cell>
          <cell r="C12370" t="str">
            <v>SAMY ESM.UNA.LIBIA.14,5ML</v>
          </cell>
          <cell r="D12370" t="str">
            <v>SAMY ESMALTE PARA UÑAS LASTING PRO 367 LIBIA 14,5ML</v>
          </cell>
          <cell r="E12370">
            <v>383</v>
          </cell>
          <cell r="F12370" t="str">
            <v>LP SAMY</v>
          </cell>
        </row>
        <row r="12371">
          <cell r="B12371">
            <v>552684</v>
          </cell>
          <cell r="C12371" t="str">
            <v>SAMY LAB.LIQ.CR.ESPRES.5G</v>
          </cell>
          <cell r="D12371" t="str">
            <v>SAMY LABIAL LIQUIDO CREMOSO TONO 6 ESPRESSO 5GR</v>
          </cell>
          <cell r="E12371">
            <v>383</v>
          </cell>
          <cell r="F12371" t="str">
            <v>LP SAMY</v>
          </cell>
        </row>
        <row r="12372">
          <cell r="B12372">
            <v>552685</v>
          </cell>
          <cell r="C12372" t="str">
            <v>SAMY LAB.LIQ.CR.AMARET.5G</v>
          </cell>
          <cell r="D12372" t="str">
            <v>SAMY LABIAL LIQUIDO CREMOSO TONO 5AMARETTO 5GR</v>
          </cell>
          <cell r="E12372">
            <v>383</v>
          </cell>
          <cell r="F12372" t="str">
            <v>LP SAMY</v>
          </cell>
        </row>
        <row r="12373">
          <cell r="B12373">
            <v>269198</v>
          </cell>
          <cell r="C12373" t="str">
            <v>F.SET TALCO DES.PIES 200G</v>
          </cell>
          <cell r="D12373" t="str">
            <v>FAMILY SET TALCO DESODORANTE Y ANTITRANSPIRANTE PARA PIES 200 GRAMOS</v>
          </cell>
          <cell r="E12373">
            <v>392</v>
          </cell>
          <cell r="F12373" t="str">
            <v>LP S. JANE PRODUCTOS DE LINEA</v>
          </cell>
        </row>
        <row r="12374">
          <cell r="B12374">
            <v>296553</v>
          </cell>
          <cell r="C12374" t="str">
            <v>F.SET TALCO PIES PVO.80GR</v>
          </cell>
          <cell r="D12374" t="str">
            <v>FAMILY SET TALCO DE PIES POLVO 80GR                            </v>
          </cell>
          <cell r="E12374">
            <v>392</v>
          </cell>
          <cell r="F12374" t="str">
            <v>LP S. JANE PRODUCTOS DE LINEA</v>
          </cell>
        </row>
        <row r="12375">
          <cell r="B12375">
            <v>276246</v>
          </cell>
          <cell r="C12375" t="str">
            <v>B100.MALE.MAQ.REA/TO GLAM</v>
          </cell>
          <cell r="D12375" t="str">
            <v>BEAUTY 100 MALETA MAQ.READY TO GLAM 93SOM+32LAB+8RUB+1APLSOM+1LIPBRUS</v>
          </cell>
          <cell r="E12375">
            <v>394</v>
          </cell>
          <cell r="F12375" t="str">
            <v>LP PARKDAN CAMPAÑA</v>
          </cell>
        </row>
        <row r="12376">
          <cell r="B12376">
            <v>287956</v>
          </cell>
          <cell r="C12376" t="str">
            <v>S.NAT.SET CAB.PERF.4 PZAS</v>
          </cell>
          <cell r="D12376" t="str">
            <v>SPRING NATURAL SET CABELLO PERFECTO CEPILLO DESENREDANTE+3 PINCHES</v>
          </cell>
          <cell r="E12376">
            <v>394</v>
          </cell>
          <cell r="F12376" t="str">
            <v>LP PARKDAN CAMPAÑA</v>
          </cell>
        </row>
        <row r="12377">
          <cell r="B12377">
            <v>296002</v>
          </cell>
          <cell r="C12377" t="str">
            <v>B100 PEI.CEJ+PINZ+BRO+ENC</v>
          </cell>
          <cell r="D12377" t="str">
            <v>BEAUTY 100 ESTUCHE PRODUCTOS OJOS(PEINE PARA CEJAS PINZA BROCHA Y ENCRESPADOR)</v>
          </cell>
          <cell r="E12377">
            <v>394</v>
          </cell>
          <cell r="F12377" t="str">
            <v>LP PARKDAN CAMPAÑA</v>
          </cell>
        </row>
        <row r="12378">
          <cell r="B12378">
            <v>299314</v>
          </cell>
          <cell r="C12378" t="str">
            <v>B100 LIP GLOSS.2 +LIPST.2</v>
          </cell>
          <cell r="D12378" t="str">
            <v>BEAUTY 100 SET BOCA LIP GLOSS X2 + LIPSTICK X2</v>
          </cell>
          <cell r="E12378">
            <v>394</v>
          </cell>
          <cell r="F12378" t="str">
            <v>LP PARKDAN CAMPAÑA</v>
          </cell>
        </row>
        <row r="12379">
          <cell r="B12379">
            <v>299315</v>
          </cell>
          <cell r="C12379" t="str">
            <v>B100.PALET.SO+RU+LG+PC+DL</v>
          </cell>
          <cell r="D12379" t="str">
            <v>BEAUTY 100 PALETA SOMBRAS X28+RUBORES X4+LIPGLOSS X6 +POLVO COMPACTO X1+DEL.LAB.</v>
          </cell>
          <cell r="E12379">
            <v>394</v>
          </cell>
          <cell r="F12379" t="str">
            <v>LP PARKDAN CAMPAÑA</v>
          </cell>
        </row>
        <row r="12380">
          <cell r="B12380">
            <v>299316</v>
          </cell>
          <cell r="C12380" t="str">
            <v>B100 SET BROC.ROSTRO X3</v>
          </cell>
          <cell r="D12380" t="str">
            <v>BEAUTY 100 SET BROCHAS ROSTRO X3</v>
          </cell>
          <cell r="E12380">
            <v>394</v>
          </cell>
          <cell r="F12380" t="str">
            <v>LP PARKDAN CAMPAÑA</v>
          </cell>
        </row>
        <row r="12381">
          <cell r="B12381">
            <v>393563</v>
          </cell>
          <cell r="C12381" t="str">
            <v>B100 BROCH.3+LIMPIADOR</v>
          </cell>
          <cell r="D12381" t="str">
            <v>BEAUTY 100 SET BROCHAS X3 + LIMPIADOR</v>
          </cell>
          <cell r="E12381">
            <v>394</v>
          </cell>
          <cell r="F12381" t="str">
            <v>LP PARKDAN CAMPAÑA</v>
          </cell>
        </row>
        <row r="12382">
          <cell r="B12382">
            <v>393564</v>
          </cell>
          <cell r="C12382" t="str">
            <v>B100 SET BROCH.2+ESP+ENC</v>
          </cell>
          <cell r="D12382" t="str">
            <v>BEAUTY 100 SET BROCHAS X2+ESPONJA+ENCRESPADOR</v>
          </cell>
          <cell r="E12382">
            <v>394</v>
          </cell>
          <cell r="F12382" t="str">
            <v>LP PARKDAN CAMPAÑA</v>
          </cell>
        </row>
        <row r="12383">
          <cell r="B12383">
            <v>393567</v>
          </cell>
          <cell r="C12383" t="str">
            <v>B100 MAQ.BROWS BOX X8</v>
          </cell>
          <cell r="D12383" t="str">
            <v>BEAUTY 100 SET MAQUILLAJE BROWS BOX X8</v>
          </cell>
          <cell r="E12383">
            <v>394</v>
          </cell>
          <cell r="F12383" t="str">
            <v>LP PARKDAN CAMPAÑA</v>
          </cell>
        </row>
        <row r="12384">
          <cell r="B12384">
            <v>393568</v>
          </cell>
          <cell r="C12384" t="str">
            <v>B100 BROCH.3+ANTIFAZ+EST</v>
          </cell>
          <cell r="D12384" t="str">
            <v>BEAUTY 100 BROCHAS X3 + ANTIFAZ + ESTUCHE</v>
          </cell>
          <cell r="E12384">
            <v>394</v>
          </cell>
          <cell r="F12384" t="str">
            <v>LP PARKDAN CAMPAÑA</v>
          </cell>
        </row>
        <row r="12385">
          <cell r="B12385">
            <v>393857</v>
          </cell>
          <cell r="C12385" t="str">
            <v>B100 LIP+LIM+ESM+STK+CART</v>
          </cell>
          <cell r="D12385" t="str">
            <v>BEAUTY 100 TEENS LIPGLOSS X1+LIMA X1+ESMALTE X1+STICKER X20+CARTERA</v>
          </cell>
          <cell r="E12385">
            <v>394</v>
          </cell>
          <cell r="F12385" t="str">
            <v>LP PARKDAN CAMPAÑA</v>
          </cell>
        </row>
        <row r="12386">
          <cell r="B12386">
            <v>548036</v>
          </cell>
          <cell r="C12386" t="str">
            <v>B100.SET ACC.CEJAS PIEZ.6</v>
          </cell>
          <cell r="D12386" t="str">
            <v>BEAUTY 100 SET ACCESORIOS CEJAS PIEZAS X6</v>
          </cell>
          <cell r="E12386">
            <v>394</v>
          </cell>
          <cell r="F12386" t="str">
            <v>LP PARKDAN CAMPAÑA</v>
          </cell>
        </row>
        <row r="12387">
          <cell r="B12387">
            <v>290972</v>
          </cell>
          <cell r="C12387" t="str">
            <v>S.NAT.CERA DEP.PER.NAT100</v>
          </cell>
          <cell r="D12387" t="str">
            <v>SPRING NATURAL CERA DEPILATORIA EN PERLAS NATURAL 100GR</v>
          </cell>
          <cell r="E12387">
            <v>397</v>
          </cell>
          <cell r="F12387" t="str">
            <v>LP SPRING NATURAL DEPILACION SHIF</v>
          </cell>
        </row>
        <row r="12388">
          <cell r="B12388">
            <v>290972</v>
          </cell>
          <cell r="C12388" t="str">
            <v>S.NAT.CERA DEP.PER.NAT100</v>
          </cell>
          <cell r="D12388" t="str">
            <v>SPRING NATURAL CERA DEPILATORIA EN PERLAS NATURAL 100GR</v>
          </cell>
          <cell r="E12388">
            <v>397</v>
          </cell>
          <cell r="F12388" t="str">
            <v>LP SPRING NATURAL DEPILACION SHIF</v>
          </cell>
        </row>
        <row r="12389">
          <cell r="B12389">
            <v>290973</v>
          </cell>
          <cell r="C12389" t="str">
            <v>S.NAT.CERA DEP.PER.VEG100</v>
          </cell>
          <cell r="D12389" t="str">
            <v>SPRING NATURAL CERA DEPILATORIA EN PERLAS VEGETAL 100GR</v>
          </cell>
          <cell r="E12389">
            <v>397</v>
          </cell>
          <cell r="F12389" t="str">
            <v>LP SPRING NATURAL DEPILACION SHIF</v>
          </cell>
        </row>
        <row r="12390">
          <cell r="B12390">
            <v>290974</v>
          </cell>
          <cell r="C12390" t="str">
            <v>S.NAT.BAND.DEP.P/S.12+TOA</v>
          </cell>
          <cell r="D12390" t="str">
            <v>SPRING NATURAL BANDAS DEPILATORIA CORPORALES PIEL SENSIBLE X12 + 2 TOALLITAS</v>
          </cell>
          <cell r="E12390">
            <v>397</v>
          </cell>
          <cell r="F12390" t="str">
            <v>LP SPRING NATURAL DEPILACION SHIF</v>
          </cell>
        </row>
        <row r="12391">
          <cell r="B12391">
            <v>290975</v>
          </cell>
          <cell r="C12391" t="str">
            <v>S.NAT.BAND.DEP.FA.P/S16+T</v>
          </cell>
          <cell r="D12391" t="str">
            <v>SPRING NATURAL BANDAS DEPILATORIA FACIALES PIEL SENSIBLE X16 + 2 TOALLITAS</v>
          </cell>
          <cell r="E12391">
            <v>397</v>
          </cell>
          <cell r="F12391" t="str">
            <v>LP SPRING NATURAL DEPILACION SHIF</v>
          </cell>
        </row>
        <row r="12392">
          <cell r="B12392">
            <v>290978</v>
          </cell>
          <cell r="C12392" t="str">
            <v>S.NAT.CR.DEP.P/SEN.100G</v>
          </cell>
          <cell r="D12392" t="str">
            <v>SPRING NATURAL CREMA DEPILATORIA PIEL SENSIBLE 100GR</v>
          </cell>
          <cell r="E12392">
            <v>397</v>
          </cell>
          <cell r="F12392" t="str">
            <v>LP SPRING NATURAL DEPILACION SHIF</v>
          </cell>
        </row>
        <row r="12393">
          <cell r="B12393">
            <v>290979</v>
          </cell>
          <cell r="C12393" t="str">
            <v>S.NAT.CERA DEP.200GR</v>
          </cell>
          <cell r="D12393" t="str">
            <v>SPRING NATURAL CERA DEPILATORIA 200GR</v>
          </cell>
          <cell r="E12393">
            <v>397</v>
          </cell>
          <cell r="F12393" t="str">
            <v>LP SPRING NATURAL DEPILACION SHIF</v>
          </cell>
        </row>
        <row r="12394">
          <cell r="B12394">
            <v>271150</v>
          </cell>
          <cell r="C12394" t="str">
            <v>BUBU TOAHUM.AC.EMU.C/T.45</v>
          </cell>
          <cell r="D12394" t="str">
            <v>BUBU TOALLITAS HUMEDAS BABY WIPES CON ACEITE DE EMU SIN ALCOHOL CON TAPA X45</v>
          </cell>
          <cell r="E12394">
            <v>406</v>
          </cell>
          <cell r="F12394" t="str">
            <v>LP WIPES IMPORTADOS</v>
          </cell>
        </row>
        <row r="12395">
          <cell r="B12395">
            <v>291144</v>
          </cell>
          <cell r="C12395" t="str">
            <v>BUBU TOAHUM.C/ACE.EM.80.2</v>
          </cell>
          <cell r="D12395" t="str">
            <v>BUBU TOALLITAS HUMEDAS CON ACEITE DE EMU 80 X2</v>
          </cell>
          <cell r="E12395">
            <v>406</v>
          </cell>
          <cell r="F12395" t="str">
            <v>LP WIPES IMPORTADOS</v>
          </cell>
        </row>
        <row r="12396">
          <cell r="B12396">
            <v>291146</v>
          </cell>
          <cell r="C12396" t="str">
            <v>BUBU TOAHUM.C/TAPA X80</v>
          </cell>
          <cell r="D12396" t="str">
            <v>BUBU TOALLITAS HUMEDAS ACEITE DE EMU CON TAPA X80</v>
          </cell>
          <cell r="E12396">
            <v>406</v>
          </cell>
          <cell r="F12396" t="str">
            <v>LP WIPES IMPORTADOS</v>
          </cell>
        </row>
        <row r="12397">
          <cell r="B12397">
            <v>298907</v>
          </cell>
          <cell r="C12397" t="str">
            <v>S.NAT.TOA.DESM.MICELARX25</v>
          </cell>
          <cell r="D12397" t="str">
            <v>SPRING NATURAL TOALLITAS DESMAQUILANTES MICELAR X25</v>
          </cell>
          <cell r="E12397">
            <v>406</v>
          </cell>
          <cell r="F12397" t="str">
            <v>LP WIPES IMPORTADOS</v>
          </cell>
        </row>
        <row r="12398">
          <cell r="B12398">
            <v>290715</v>
          </cell>
          <cell r="C12398" t="str">
            <v>ACX JABPAN.ANT.EXFO100G</v>
          </cell>
          <cell r="D12398" t="str">
            <v>ACX JABON BARRA ANTIESPINILLAS EXFOLIANTE 100GR</v>
          </cell>
          <cell r="E12398">
            <v>407</v>
          </cell>
          <cell r="F12398" t="str">
            <v>LP MILAB</v>
          </cell>
        </row>
        <row r="12399">
          <cell r="B12399">
            <v>290717</v>
          </cell>
          <cell r="C12399" t="str">
            <v>ACX JABPAN.ANT.CARB100G</v>
          </cell>
          <cell r="D12399" t="str">
            <v>ACX JABON BARRA ANTIESPINILLAS CARBON 100GR</v>
          </cell>
          <cell r="E12399">
            <v>407</v>
          </cell>
          <cell r="F12399" t="str">
            <v>LP MILAB</v>
          </cell>
        </row>
        <row r="12400">
          <cell r="B12400">
            <v>290718</v>
          </cell>
          <cell r="C12400" t="str">
            <v>ACX JABPAN.ANT.FORT100G</v>
          </cell>
          <cell r="D12400" t="str">
            <v>ACX JABON BARRA ANTIESPINILLAS FORTE 100GR</v>
          </cell>
          <cell r="E12400">
            <v>407</v>
          </cell>
          <cell r="F12400" t="str">
            <v>LP MILAB</v>
          </cell>
        </row>
        <row r="12401">
          <cell r="B12401">
            <v>297217</v>
          </cell>
          <cell r="C12401" t="str">
            <v>ACX ESP.LIMP.210ML</v>
          </cell>
          <cell r="D12401" t="str">
            <v>ACX ESPUMA LIMPIEZA FACIAL Y CORPORAL 210ML</v>
          </cell>
          <cell r="E12401">
            <v>407</v>
          </cell>
          <cell r="F12401" t="str">
            <v>LP MILAB</v>
          </cell>
        </row>
        <row r="12402">
          <cell r="B12402">
            <v>297219</v>
          </cell>
          <cell r="C12402" t="str">
            <v>ACX GEL SEC.INCOLOR.25GR</v>
          </cell>
          <cell r="D12402" t="str">
            <v>ACX GEL SECANTE ESPINILLAS INCOLORO 25GR</v>
          </cell>
          <cell r="E12402">
            <v>407</v>
          </cell>
          <cell r="F12402" t="str">
            <v>LP MILAB</v>
          </cell>
        </row>
        <row r="12403">
          <cell r="B12403">
            <v>250178</v>
          </cell>
          <cell r="C12403" t="str">
            <v>F.SET APOSITO XG. X20</v>
          </cell>
          <cell r="D12403" t="str">
            <v>FAMILY SET APOSITO EXTRA GRANDE XG   x20</v>
          </cell>
          <cell r="E12403">
            <v>411</v>
          </cell>
          <cell r="F12403" t="str">
            <v>LP LANZIO</v>
          </cell>
        </row>
        <row r="12404">
          <cell r="B12404">
            <v>259504</v>
          </cell>
          <cell r="C12404" t="str">
            <v>F.SET APOSITO UT. X40</v>
          </cell>
          <cell r="D12404" t="str">
            <v>FAMILY SET APOSITO UNITALLA x40</v>
          </cell>
          <cell r="E12404">
            <v>411</v>
          </cell>
          <cell r="F12404" t="str">
            <v>LP LANZIO</v>
          </cell>
        </row>
        <row r="12405">
          <cell r="B12405">
            <v>275952</v>
          </cell>
          <cell r="C12405" t="str">
            <v>F.SET.PANU.DOBLE HOJ.90X3</v>
          </cell>
          <cell r="D12405" t="str">
            <v>FAMILY SET PANUELO DESCHABLE DOBLE HOJA 3 CAJAS X 90 UNIDADES</v>
          </cell>
          <cell r="E12405">
            <v>411</v>
          </cell>
          <cell r="F12405" t="str">
            <v>LP LANZIO</v>
          </cell>
        </row>
        <row r="12406">
          <cell r="B12406">
            <v>287459</v>
          </cell>
          <cell r="C12406" t="str">
            <v>F.SET.PANU.TRIP.HOJ.10X6</v>
          </cell>
          <cell r="D12406" t="str">
            <v>FAMILY SET PANUELO DESCHABLE TRIPLE HOJA 6 PAQUETES C/10PANUELOS C/U</v>
          </cell>
          <cell r="E12406">
            <v>411</v>
          </cell>
          <cell r="F12406" t="str">
            <v>LP LANZIO</v>
          </cell>
        </row>
        <row r="12407">
          <cell r="B12407">
            <v>287461</v>
          </cell>
          <cell r="C12407" t="str">
            <v>F.SET.PANU.TRIP.HOJ.10X18</v>
          </cell>
          <cell r="D12407" t="str">
            <v>FAMILY SET PANUELO DESCHABLE TRIPLE HOJA 18 PAQUETES C/10PANUELOS C/U</v>
          </cell>
          <cell r="E12407">
            <v>411</v>
          </cell>
          <cell r="F12407" t="str">
            <v>LP LANZIO</v>
          </cell>
        </row>
        <row r="12408">
          <cell r="B12408">
            <v>287908</v>
          </cell>
          <cell r="C12408" t="str">
            <v>F.SET SABAN.PROT.CAMA X8</v>
          </cell>
          <cell r="D12408" t="str">
            <v>FAMILY SET SABANILLA UNITALLA 90 X 60 CMS X 8 UNIDADES</v>
          </cell>
          <cell r="E12408">
            <v>411</v>
          </cell>
          <cell r="F12408" t="str">
            <v>LP LANZIO</v>
          </cell>
        </row>
        <row r="12409">
          <cell r="B12409">
            <v>291799</v>
          </cell>
          <cell r="C12409" t="str">
            <v>F.SET CEP.INF+SUJ.ANIMALI</v>
          </cell>
          <cell r="D12409" t="str">
            <v>FAMILY SET CEPILLO DENTAL JUNIOR +6AÑOS + SUJETADOR ANIMALITO</v>
          </cell>
          <cell r="E12409">
            <v>411</v>
          </cell>
          <cell r="F12409" t="str">
            <v>LP LANZIO</v>
          </cell>
        </row>
        <row r="12410">
          <cell r="B12410">
            <v>291800</v>
          </cell>
          <cell r="C12410" t="str">
            <v>F.SET SEDA DENTAL 2X1</v>
          </cell>
          <cell r="D12410" t="str">
            <v>FAMILY SET SEDA DENTAL 2X1</v>
          </cell>
          <cell r="E12410">
            <v>411</v>
          </cell>
          <cell r="F12410" t="str">
            <v>LP LANZIO</v>
          </cell>
        </row>
        <row r="12411">
          <cell r="B12411">
            <v>295995</v>
          </cell>
          <cell r="C12411" t="str">
            <v>F.SET TERMOM.DIGITAL</v>
          </cell>
          <cell r="D12411" t="str">
            <v>FAMILY SET TERMOMETRO DIGITAL</v>
          </cell>
          <cell r="E12411">
            <v>411</v>
          </cell>
          <cell r="F12411" t="str">
            <v>LP LANZIO</v>
          </cell>
        </row>
        <row r="12412">
          <cell r="B12412">
            <v>295996</v>
          </cell>
          <cell r="C12412" t="str">
            <v>F.SET TERMOM.DIG.PTA.FLEX</v>
          </cell>
          <cell r="D12412" t="str">
            <v>FAMILY SET TERMOMETRO DIGITAL PUNTA  FLEXIBLE</v>
          </cell>
          <cell r="E12412">
            <v>411</v>
          </cell>
          <cell r="F12412" t="str">
            <v>LP LANZIO</v>
          </cell>
        </row>
        <row r="12413">
          <cell r="B12413">
            <v>296177</v>
          </cell>
          <cell r="C12413" t="str">
            <v>F.SET CEP.DENT.AD.DURO.2</v>
          </cell>
          <cell r="D12413" t="str">
            <v>FAMILY SET CEPILLO DENTAL ADULTO DURO X2</v>
          </cell>
          <cell r="E12413">
            <v>411</v>
          </cell>
          <cell r="F12413" t="str">
            <v>LP LANZIO</v>
          </cell>
        </row>
        <row r="12414">
          <cell r="B12414">
            <v>296178</v>
          </cell>
          <cell r="C12414" t="str">
            <v>F.SET CEP.DENT.AD.MEDIO.2</v>
          </cell>
          <cell r="D12414" t="str">
            <v>FAMILY SET CEPILLO DENTAL ADULTO MEDIO X2</v>
          </cell>
          <cell r="E12414">
            <v>411</v>
          </cell>
          <cell r="F12414" t="str">
            <v>LP LANZIO</v>
          </cell>
        </row>
        <row r="12415">
          <cell r="B12415">
            <v>296179</v>
          </cell>
          <cell r="C12415" t="str">
            <v>F.SET CEP.DENT.AD.SUAVE.2</v>
          </cell>
          <cell r="D12415" t="str">
            <v>FAMILY SET CEPILLO DENTAL ADULTO SUAVE X2</v>
          </cell>
          <cell r="E12415">
            <v>411</v>
          </cell>
          <cell r="F12415" t="str">
            <v>LP LANZIO</v>
          </cell>
        </row>
        <row r="12416">
          <cell r="B12416">
            <v>297428</v>
          </cell>
          <cell r="C12416" t="str">
            <v>F.SET.JABPAN.ALMEDR.90G.3</v>
          </cell>
          <cell r="D12416" t="str">
            <v>FAMILY SET JABON BARRA ALMENDRAS 90GR X3</v>
          </cell>
          <cell r="E12416">
            <v>411</v>
          </cell>
          <cell r="F12416" t="str">
            <v>LP LANZIO</v>
          </cell>
        </row>
        <row r="12417">
          <cell r="B12417">
            <v>297429</v>
          </cell>
          <cell r="C12417" t="str">
            <v>F.SET.JABPAN.KAR&amp;VER.90X3</v>
          </cell>
          <cell r="D12417" t="str">
            <v>FAMILY SET JABON BARRA KARITE Y VERBENA 90GR X3</v>
          </cell>
          <cell r="E12417">
            <v>411</v>
          </cell>
          <cell r="F12417" t="str">
            <v>LP LANZIO</v>
          </cell>
        </row>
        <row r="12418">
          <cell r="B12418">
            <v>297430</v>
          </cell>
          <cell r="C12418" t="str">
            <v>F.SET JABPAN.AFREC.100G.3</v>
          </cell>
          <cell r="D12418" t="str">
            <v>FAMILY SET JABON BARRA AFRECHO 100GR X3</v>
          </cell>
          <cell r="E12418">
            <v>411</v>
          </cell>
          <cell r="F12418" t="str">
            <v>LP LANZIO</v>
          </cell>
        </row>
        <row r="12419">
          <cell r="B12419">
            <v>297431</v>
          </cell>
          <cell r="C12419" t="str">
            <v>F.SET JABPAN.ALOE 100G.3</v>
          </cell>
          <cell r="D12419" t="str">
            <v>FAMILY SET JABON BARRA ALOE VERA 100GR X3</v>
          </cell>
          <cell r="E12419">
            <v>411</v>
          </cell>
          <cell r="F12419" t="str">
            <v>LP LANZIO</v>
          </cell>
        </row>
        <row r="12420">
          <cell r="B12420">
            <v>297437</v>
          </cell>
          <cell r="C12420" t="str">
            <v>F.SET CEP.INFANTIL X2</v>
          </cell>
          <cell r="D12420" t="str">
            <v>FAMILY SET CEPILLO INFANTIL X2</v>
          </cell>
          <cell r="E12420">
            <v>411</v>
          </cell>
          <cell r="F12420" t="str">
            <v>LP LANZIO</v>
          </cell>
        </row>
        <row r="12421">
          <cell r="B12421">
            <v>297468</v>
          </cell>
          <cell r="C12421" t="str">
            <v>F.SET TERM.DIG.P.FLEX.KID</v>
          </cell>
          <cell r="D12421" t="str">
            <v>FAMILY SET TERMOMETRO DIGITAL PUNTA FLEXIBLE KIDS</v>
          </cell>
          <cell r="E12421">
            <v>411</v>
          </cell>
          <cell r="F12421" t="str">
            <v>LP LANZIO</v>
          </cell>
        </row>
        <row r="12422">
          <cell r="B12422">
            <v>550324</v>
          </cell>
          <cell r="C12422" t="str">
            <v>F.SET.PANU.TRIP.HOJ.10X4</v>
          </cell>
          <cell r="D12422" t="str">
            <v>FAMILY SET PANUELO DESECHABLE TRIPLE HOJA 10PANUELOS C/U 4 PAQUETES</v>
          </cell>
          <cell r="E12422">
            <v>411</v>
          </cell>
          <cell r="F12422" t="str">
            <v>LP LANZIO</v>
          </cell>
        </row>
        <row r="12423">
          <cell r="B12423">
            <v>550325</v>
          </cell>
          <cell r="C12423" t="str">
            <v>F.SET.PANU.TRIP.HOJ.8x6</v>
          </cell>
          <cell r="D12423" t="str">
            <v>FAMILY SET PANUELO DESECHABLE TRIPLE HOJA 8 PANUELOS X 6 PAQUETES</v>
          </cell>
          <cell r="E12423">
            <v>411</v>
          </cell>
          <cell r="F12423" t="str">
            <v>LP LANZIO</v>
          </cell>
        </row>
        <row r="12424">
          <cell r="B12424">
            <v>294470</v>
          </cell>
          <cell r="C12424" t="str">
            <v>F.SET JAB.LIQ.KAR&amp;VERB750</v>
          </cell>
          <cell r="D12424" t="str">
            <v>FAMILY SET JABÓN LIQUIDO KARITE &amp; VERBENA 750ML</v>
          </cell>
          <cell r="E12424">
            <v>415</v>
          </cell>
          <cell r="F12424" t="str">
            <v>LP SHENTE PRODUCTO DE LINEA</v>
          </cell>
        </row>
        <row r="12425">
          <cell r="B12425">
            <v>294471</v>
          </cell>
          <cell r="C12425" t="str">
            <v>F.SET JAB.LIQ.HIGENIC.750</v>
          </cell>
          <cell r="D12425" t="str">
            <v>FAMILY SET JABÓN LIQUIDO HIGENIC 750ML</v>
          </cell>
          <cell r="E12425">
            <v>415</v>
          </cell>
          <cell r="F12425" t="str">
            <v>LP SHENTE PRODUCTO DE LINEA</v>
          </cell>
        </row>
        <row r="12426">
          <cell r="B12426">
            <v>294472</v>
          </cell>
          <cell r="C12426" t="str">
            <v>F.SET JAB.LIQ.ALM&amp;AVEN750</v>
          </cell>
          <cell r="D12426" t="str">
            <v>FAMILY SET JABÓN LIQUIDO ALMENDRAS &amp; AVENA 750ML</v>
          </cell>
          <cell r="E12426">
            <v>415</v>
          </cell>
          <cell r="F12426" t="str">
            <v>LP SHENTE PRODUCTO DE LINEA</v>
          </cell>
        </row>
        <row r="12427">
          <cell r="B12427">
            <v>294826</v>
          </cell>
          <cell r="C12427" t="str">
            <v>B100 LIP BALM COCONUT</v>
          </cell>
          <cell r="D12427" t="str">
            <v>BEAUTY 100 LIP BALM COCONUT PINEAPPLE</v>
          </cell>
          <cell r="E12427">
            <v>416</v>
          </cell>
          <cell r="F12427" t="str">
            <v>LP DIAVSA IMPULSIVO</v>
          </cell>
        </row>
        <row r="12428">
          <cell r="B12428">
            <v>393352</v>
          </cell>
          <cell r="C12428" t="str">
            <v>B100 ESM.UNAS BOND STREET</v>
          </cell>
          <cell r="D12428" t="str">
            <v>B100 ESMALTE DE UNAS BOND STREET 10ML</v>
          </cell>
          <cell r="E12428">
            <v>416</v>
          </cell>
          <cell r="F12428" t="str">
            <v>LP DIAVSA IMPULSIVO</v>
          </cell>
        </row>
        <row r="12429">
          <cell r="B12429">
            <v>393357</v>
          </cell>
          <cell r="C12429" t="str">
            <v>B100 ESM.UNAS SNOWFLAKES</v>
          </cell>
          <cell r="D12429" t="str">
            <v>B100 ESMALTE DE UNAS SNOWFLAKES 10ML</v>
          </cell>
          <cell r="E12429">
            <v>416</v>
          </cell>
          <cell r="F12429" t="str">
            <v>LP DIAVSA IMPULSIVO</v>
          </cell>
        </row>
        <row r="12430">
          <cell r="B12430">
            <v>393358</v>
          </cell>
          <cell r="C12430" t="str">
            <v>B100 ESM.UNAS GLOSSY ME</v>
          </cell>
          <cell r="D12430" t="str">
            <v>BEAUTY 100 ESMALTE DE UNAS GLOSSY ME 10ML</v>
          </cell>
          <cell r="E12430">
            <v>416</v>
          </cell>
          <cell r="F12430" t="str">
            <v>LP DIAVSA IMPULSIVO</v>
          </cell>
        </row>
        <row r="12431">
          <cell r="B12431">
            <v>393359</v>
          </cell>
          <cell r="C12431" t="str">
            <v>B100 ESM.UNAS RED VELVET</v>
          </cell>
          <cell r="D12431" t="str">
            <v>BEAUTY 100 ESMALTE DE UNAS RED VELVET 10ML</v>
          </cell>
          <cell r="E12431">
            <v>416</v>
          </cell>
          <cell r="F12431" t="str">
            <v>LP DIAVSA IMPULSIVO</v>
          </cell>
        </row>
        <row r="12432">
          <cell r="B12432">
            <v>393360</v>
          </cell>
          <cell r="C12432" t="str">
            <v>B100 ESM.UNAS FILL M.GLA</v>
          </cell>
          <cell r="D12432" t="str">
            <v>BEAUTY 100 ESMALTE DE UNAS FILL MY GLASS 10ML</v>
          </cell>
          <cell r="E12432">
            <v>416</v>
          </cell>
          <cell r="F12432" t="str">
            <v>LP DIAVSA IMPULSIVO</v>
          </cell>
        </row>
        <row r="12433">
          <cell r="B12433">
            <v>393361</v>
          </cell>
          <cell r="C12433" t="str">
            <v>B100 ESM.UNAS SHE SD YES</v>
          </cell>
          <cell r="D12433" t="str">
            <v>BEAUTY 100 ESMALTE DE UNAS SHE SAID YES 10ML</v>
          </cell>
          <cell r="E12433">
            <v>416</v>
          </cell>
          <cell r="F12433" t="str">
            <v>LP DIAVSA IMPULSIVO</v>
          </cell>
        </row>
        <row r="12434">
          <cell r="B12434">
            <v>393363</v>
          </cell>
          <cell r="C12434" t="str">
            <v>B100 ESM.UNAS DEAR ROSE</v>
          </cell>
          <cell r="D12434" t="str">
            <v>B100 ESMALTE DE UNAS DEAR ROSE 10ML</v>
          </cell>
          <cell r="E12434">
            <v>416</v>
          </cell>
          <cell r="F12434" t="str">
            <v>LP DIAVSA IMPULSIVO</v>
          </cell>
        </row>
        <row r="12435">
          <cell r="B12435">
            <v>393365</v>
          </cell>
          <cell r="C12435" t="str">
            <v>B100 ESM.UNAS HYPNOTIC</v>
          </cell>
          <cell r="D12435" t="str">
            <v>BEAUTY 100 ESMALTE DE UNAS HYPNOTIC 10ML</v>
          </cell>
          <cell r="E12435">
            <v>416</v>
          </cell>
          <cell r="F12435" t="str">
            <v>LP DIAVSA IMPULSIVO</v>
          </cell>
        </row>
        <row r="12436">
          <cell r="B12436">
            <v>393367</v>
          </cell>
          <cell r="C12436" t="str">
            <v>B100 ESM.UNAS LILAC BLUSH</v>
          </cell>
          <cell r="D12436" t="str">
            <v>BEAUTY 100 ESMALTE DE UNAS LILAC BLUSH 10ML</v>
          </cell>
          <cell r="E12436">
            <v>416</v>
          </cell>
          <cell r="F12436" t="str">
            <v>LP DIAVSA IMPULSIVO</v>
          </cell>
        </row>
        <row r="12437">
          <cell r="B12437">
            <v>393368</v>
          </cell>
          <cell r="C12437" t="str">
            <v>B100 ESM.UNAS CHERRY UP</v>
          </cell>
          <cell r="D12437" t="str">
            <v>BEAUTY 100 ESMALTE DE UNAS CHERRY UP 10ML</v>
          </cell>
          <cell r="E12437">
            <v>416</v>
          </cell>
          <cell r="F12437" t="str">
            <v>LP DIAVSA IMPULSIVO</v>
          </cell>
        </row>
        <row r="12438">
          <cell r="B12438">
            <v>393369</v>
          </cell>
          <cell r="C12438" t="str">
            <v>B100 ESM.UNAS SHINE BRIG</v>
          </cell>
          <cell r="D12438" t="str">
            <v>BEAUTY 100 ESMALTE DE UNAS SHINE BRIGHT 10ML</v>
          </cell>
          <cell r="E12438">
            <v>416</v>
          </cell>
          <cell r="F12438" t="str">
            <v>LP DIAVSA IMPULSIVO</v>
          </cell>
        </row>
        <row r="12439">
          <cell r="B12439">
            <v>393371</v>
          </cell>
          <cell r="C12439" t="str">
            <v>B100 ESM.UNAS GOLDEN DIVA</v>
          </cell>
          <cell r="D12439" t="str">
            <v>BEAUTY 100 ESMALTE DE UNAS GOLDEN DIVA 10ML</v>
          </cell>
          <cell r="E12439">
            <v>416</v>
          </cell>
          <cell r="F12439" t="str">
            <v>LP DIAVSA IMPULSIVO</v>
          </cell>
        </row>
        <row r="12440">
          <cell r="B12440">
            <v>527639</v>
          </cell>
          <cell r="C12440" t="str">
            <v>B100 BAL.LAB.MENT.CNB3,5G</v>
          </cell>
          <cell r="D12440" t="str">
            <v>BEAUTY 100 BALSAMO LABIAL MENTA CANNABIS 3,5GR</v>
          </cell>
          <cell r="E12440">
            <v>416</v>
          </cell>
          <cell r="F12440" t="str">
            <v>LP DIAVSA IMPULSIVO</v>
          </cell>
        </row>
        <row r="12441">
          <cell r="B12441">
            <v>273645</v>
          </cell>
          <cell r="C12441" t="str">
            <v>S.NAT.ESM C.ROSADOS X4</v>
          </cell>
          <cell r="D12441" t="str">
            <v>SPRING NATURAL ESMALTES DE UNAS BEAUTY COLORES ROSADO X4</v>
          </cell>
          <cell r="E12441">
            <v>417</v>
          </cell>
          <cell r="F12441" t="str">
            <v>LP DIAVSA CAMPAÑA</v>
          </cell>
        </row>
        <row r="12442">
          <cell r="B12442">
            <v>273647</v>
          </cell>
          <cell r="C12442" t="str">
            <v>S.NAT.ESM C.INTENSOS X8</v>
          </cell>
          <cell r="D12442" t="str">
            <v>SPRING NATURAL ESMALTES DE UNAS BEAUTY COLORES INTENSOS X8</v>
          </cell>
          <cell r="E12442">
            <v>417</v>
          </cell>
          <cell r="F12442" t="str">
            <v>LP DIAVSA CAMPAÑA</v>
          </cell>
        </row>
        <row r="12443">
          <cell r="B12443">
            <v>273648</v>
          </cell>
          <cell r="C12443" t="str">
            <v>S.NAT.ESM C.PASTEL X8</v>
          </cell>
          <cell r="D12443" t="str">
            <v>SPRING NATURAL ESMALTES DE UNAS BEAUTY COLORES PASTEL X8</v>
          </cell>
          <cell r="E12443">
            <v>417</v>
          </cell>
          <cell r="F12443" t="str">
            <v>LP DIAVSA CAMPAÑA</v>
          </cell>
        </row>
        <row r="12444">
          <cell r="B12444">
            <v>287943</v>
          </cell>
          <cell r="C12444" t="str">
            <v>B100 ESM.VARIED.COLOR.X3</v>
          </cell>
          <cell r="D12444" t="str">
            <v>BEAUTY 100 ESTUCHE ESMALTES VARIEDAD COLORES X3</v>
          </cell>
          <cell r="E12444">
            <v>417</v>
          </cell>
          <cell r="F12444" t="str">
            <v>LP DIAVSA CAMPAÑA</v>
          </cell>
        </row>
        <row r="12445">
          <cell r="B12445">
            <v>299324</v>
          </cell>
          <cell r="C12445" t="str">
            <v>S.NAT.CINT+MASC.FAC.2</v>
          </cell>
          <cell r="D12445" t="str">
            <v>SPRING NATURAL CINTILLO + MASCARA FACIAL X2</v>
          </cell>
          <cell r="E12445">
            <v>417</v>
          </cell>
          <cell r="F12445" t="str">
            <v>LP DIAVSA CAMPAÑA</v>
          </cell>
        </row>
        <row r="12446">
          <cell r="B12446">
            <v>393346</v>
          </cell>
          <cell r="C12446" t="str">
            <v>B100 ESM.PARADISE 10ML.12</v>
          </cell>
          <cell r="D12446" t="str">
            <v>BEAUTY 100 ESMALTE DE UÑAS PARADISE 10ML X12</v>
          </cell>
          <cell r="E12446">
            <v>417</v>
          </cell>
          <cell r="F12446" t="str">
            <v>LP DIAVSA CAMPAÑA</v>
          </cell>
        </row>
        <row r="12447">
          <cell r="B12447">
            <v>393839</v>
          </cell>
          <cell r="C12447" t="str">
            <v>S.NAT.MASC.MANG+DIADEMA</v>
          </cell>
          <cell r="D12447" t="str">
            <v>SPRING NATURAL MASCARILLA FACIAL MANGO X1+DIADEMA TIPO CORENA X1</v>
          </cell>
          <cell r="E12447">
            <v>417</v>
          </cell>
          <cell r="F12447" t="str">
            <v>LP DIAVSA CAMPAÑA</v>
          </cell>
        </row>
        <row r="12448">
          <cell r="B12448">
            <v>548023</v>
          </cell>
          <cell r="C12448" t="str">
            <v>B100.CHARME LAP.LAB+LIP.P</v>
          </cell>
          <cell r="D12448" t="str">
            <v>BEAUTY 100 CHARME LAPIZ LABIAL+LIPBALM PINK</v>
          </cell>
          <cell r="E12448">
            <v>417</v>
          </cell>
          <cell r="F12448" t="str">
            <v>LP DIAVSA CAMPAÑA</v>
          </cell>
        </row>
        <row r="12449">
          <cell r="B12449">
            <v>548024</v>
          </cell>
          <cell r="C12449" t="str">
            <v>B100.VELVET LAP.LAB+LIP.R</v>
          </cell>
          <cell r="D12449" t="str">
            <v>BEATY 100 VELVET LAPIZ LABIAL+LIPBALM RED</v>
          </cell>
          <cell r="E12449">
            <v>417</v>
          </cell>
          <cell r="F12449" t="str">
            <v>LP DIAVSA CAMPAÑA</v>
          </cell>
        </row>
        <row r="12450">
          <cell r="B12450">
            <v>548025</v>
          </cell>
          <cell r="C12450" t="str">
            <v>B100.LAP.LAB+LIP.BAL.NUDE</v>
          </cell>
          <cell r="D12450" t="str">
            <v>BEAUTY 100  LAPIZ LABIAL+LIPBALM NUDE</v>
          </cell>
          <cell r="E12450">
            <v>417</v>
          </cell>
          <cell r="F12450" t="str">
            <v>LP DIAVSA CAMPAÑA</v>
          </cell>
        </row>
        <row r="12451">
          <cell r="B12451">
            <v>548026</v>
          </cell>
          <cell r="C12451" t="str">
            <v>B100.SOMB.OJOS.TRIO CAFÉ</v>
          </cell>
          <cell r="D12451" t="str">
            <v>BEAUTY 100 TRIO SOMBRAS DE OJOS CAFÉ</v>
          </cell>
          <cell r="E12451">
            <v>417</v>
          </cell>
          <cell r="F12451" t="str">
            <v>LP DIAVSA CAMPAÑA</v>
          </cell>
        </row>
        <row r="12452">
          <cell r="B12452">
            <v>548027</v>
          </cell>
          <cell r="C12452" t="str">
            <v>B100.SOMB.OJ.TRIO NATURAL</v>
          </cell>
          <cell r="D12452" t="str">
            <v>BEAUTY 100 TRIO SOMBRAS DE OJOS NATURAL</v>
          </cell>
          <cell r="E12452">
            <v>417</v>
          </cell>
          <cell r="F12452" t="str">
            <v>LP DIAVSA CAMPAÑA</v>
          </cell>
        </row>
        <row r="12453">
          <cell r="B12453">
            <v>548028</v>
          </cell>
          <cell r="C12453" t="str">
            <v>B100.SOMB.OJOS.TRIO MAUVE</v>
          </cell>
          <cell r="D12453" t="str">
            <v>BEAUTY 100 TRIO SOMBRAS DE OJOS MAUVE</v>
          </cell>
          <cell r="E12453">
            <v>417</v>
          </cell>
          <cell r="F12453" t="str">
            <v>LP DIAVSA CAMPAÑA</v>
          </cell>
        </row>
        <row r="12454">
          <cell r="B12454">
            <v>548029</v>
          </cell>
          <cell r="C12454" t="str">
            <v>B100.PALETA.MAQU.B.BEAUTY</v>
          </cell>
          <cell r="D12454" t="str">
            <v>BEAUTY 100 PALETA DE MAQUILLAJE BIG BEAUTY</v>
          </cell>
          <cell r="E12454">
            <v>417</v>
          </cell>
          <cell r="F12454" t="str">
            <v>LP DIAVSA CAMPAÑA</v>
          </cell>
        </row>
        <row r="12455">
          <cell r="B12455">
            <v>548030</v>
          </cell>
          <cell r="C12455" t="str">
            <v>B100.SOMB.9+RUBOR CAFÉ.3</v>
          </cell>
          <cell r="D12455" t="str">
            <v>BEAUTY 100 MINIPALETA SOMBRAS X9 + RUBORES CAFÉ X3</v>
          </cell>
          <cell r="E12455">
            <v>417</v>
          </cell>
          <cell r="F12455" t="str">
            <v>LP DIAVSA CAMPAÑA</v>
          </cell>
        </row>
        <row r="12456">
          <cell r="B12456">
            <v>548031</v>
          </cell>
          <cell r="C12456" t="str">
            <v>B100 SOMB.9+RUB.NATURAL.3</v>
          </cell>
          <cell r="D12456" t="str">
            <v>BEAUTY 100 MINIPALETA SOMBRAS X9 + RUBORES NATURAL X3</v>
          </cell>
          <cell r="E12456">
            <v>417</v>
          </cell>
          <cell r="F12456" t="str">
            <v>LP DIAVSA CAMPAÑA</v>
          </cell>
        </row>
        <row r="12457">
          <cell r="B12457">
            <v>548032</v>
          </cell>
          <cell r="C12457" t="str">
            <v>B100.SOMB.9+RUBOR MAUVE.9</v>
          </cell>
          <cell r="D12457" t="str">
            <v>BEAUTY 100 MINIPALETA SOMBRAS X9 + RUBORES MAUVE X3</v>
          </cell>
          <cell r="E12457">
            <v>417</v>
          </cell>
          <cell r="F12457" t="str">
            <v>LP DIAVSA CAMPAÑA</v>
          </cell>
        </row>
        <row r="12458">
          <cell r="B12458">
            <v>548033</v>
          </cell>
          <cell r="C12458" t="str">
            <v>B100.SET MAQUILL.DE CEJAS</v>
          </cell>
          <cell r="D12458" t="str">
            <v>BEAUTY 100 SET MAQUILLAJE DE CEJAS</v>
          </cell>
          <cell r="E12458">
            <v>417</v>
          </cell>
          <cell r="F12458" t="str">
            <v>LP DIAVSA CAMPAÑA</v>
          </cell>
        </row>
        <row r="12459">
          <cell r="B12459">
            <v>270739</v>
          </cell>
          <cell r="C12459" t="str">
            <v>PURL ANG.BLUS BRUSH234002</v>
          </cell>
          <cell r="D12459" t="str">
            <v>PURL ANGLED BLUSHER BRUSH BROCHA ANGULAR PARA COLORETE 23-4002</v>
          </cell>
          <cell r="E12459">
            <v>427</v>
          </cell>
          <cell r="F12459" t="str">
            <v>LP QVS</v>
          </cell>
        </row>
        <row r="12460">
          <cell r="B12460">
            <v>287160</v>
          </cell>
          <cell r="C12460" t="str">
            <v>MAKE UP B.CEP.CEJ&amp;PEST.AJ</v>
          </cell>
          <cell r="D12460" t="str">
            <v>MAKE UP BY SPA BE CEPILLO PARA CEJAS Y PESTANAS REF: AJ</v>
          </cell>
          <cell r="E12460">
            <v>428</v>
          </cell>
          <cell r="F12460" t="str">
            <v>LP HUORUN PRODUCTOS DE LINEA</v>
          </cell>
        </row>
        <row r="12461">
          <cell r="B12461">
            <v>287170</v>
          </cell>
          <cell r="C12461" t="str">
            <v>MAKE UP B. BRO.BASE MAQ.Z</v>
          </cell>
          <cell r="D12461" t="str">
            <v>MAKE UP BY SPA BE BROCHA PARA BASE DE MAQUILLAJE REF:Z</v>
          </cell>
          <cell r="E12461">
            <v>428</v>
          </cell>
          <cell r="F12461" t="str">
            <v>LP HUORUN PRODUCTOS DE LINEA</v>
          </cell>
        </row>
        <row r="12462">
          <cell r="B12462">
            <v>287175</v>
          </cell>
          <cell r="C12462" t="str">
            <v>ACCESS.BY.LIMA 3 EN 1  F</v>
          </cell>
          <cell r="D12462" t="str">
            <v>ACCESSORIES BY SPA BE  LIMA 3 EN 1  REF:F</v>
          </cell>
          <cell r="E12462">
            <v>428</v>
          </cell>
          <cell r="F12462" t="str">
            <v>LP HUORUN PRODUCTOS DE LINEA</v>
          </cell>
        </row>
        <row r="12463">
          <cell r="B12463">
            <v>296215</v>
          </cell>
          <cell r="C12463" t="str">
            <v>B100 ENCRESP. PESTANAS</v>
          </cell>
          <cell r="D12463" t="str">
            <v>BEAUTY 100 ENCRESPADOR PESTANAS</v>
          </cell>
          <cell r="E12463">
            <v>428</v>
          </cell>
          <cell r="F12463" t="str">
            <v>LP HUORUN PRODUCTOS DE LINEA</v>
          </cell>
        </row>
        <row r="12464">
          <cell r="B12464">
            <v>296218</v>
          </cell>
          <cell r="C12464" t="str">
            <v>B100 ALIC.CORTA CUTICULA</v>
          </cell>
          <cell r="D12464" t="str">
            <v>BEAUTY 100 ALICATE CORTA CUTICULA</v>
          </cell>
          <cell r="E12464">
            <v>428</v>
          </cell>
          <cell r="F12464" t="str">
            <v>LP HUORUN PRODUCTOS DE LINEA</v>
          </cell>
        </row>
        <row r="12465">
          <cell r="B12465">
            <v>296219</v>
          </cell>
          <cell r="C12465" t="str">
            <v>B100 SACAPUNTA DOBLE</v>
          </cell>
          <cell r="D12465" t="str">
            <v>BEAUTY 100 SACAPUNTA DOBLE</v>
          </cell>
          <cell r="E12465">
            <v>428</v>
          </cell>
          <cell r="F12465" t="str">
            <v>LP HUORUN PRODUCTOS DE LINEA</v>
          </cell>
        </row>
        <row r="12466">
          <cell r="B12466">
            <v>296766</v>
          </cell>
          <cell r="C12466" t="str">
            <v>B100 CORTAUÑAS MANO A/D</v>
          </cell>
          <cell r="D12466" t="str">
            <v>BEAUTY 100 CORTAUÑAS MANO ANTIDESLIZANTE</v>
          </cell>
          <cell r="E12466">
            <v>428</v>
          </cell>
          <cell r="F12466" t="str">
            <v>LP HUORUN PRODUCTOS DE LINEA</v>
          </cell>
        </row>
        <row r="12467">
          <cell r="B12467">
            <v>296771</v>
          </cell>
          <cell r="C12467" t="str">
            <v>B100 CORTAUNAS PIES A/D</v>
          </cell>
          <cell r="D12467" t="str">
            <v>BEAUTY 100 CORTAUNAS PIES ANTIDESLIZANTE</v>
          </cell>
          <cell r="E12467">
            <v>428</v>
          </cell>
          <cell r="F12467" t="str">
            <v>LP HUORUN PRODUCTOS DE LINEA</v>
          </cell>
        </row>
        <row r="12468">
          <cell r="B12468">
            <v>296775</v>
          </cell>
          <cell r="C12468" t="str">
            <v>B100 SET LIMAS UNAS X2</v>
          </cell>
          <cell r="D12468" t="str">
            <v>BEAUTY 100 SET LIMAS UNAS X2</v>
          </cell>
          <cell r="E12468">
            <v>428</v>
          </cell>
          <cell r="F12468" t="str">
            <v>LP HUORUN PRODUCTOS DE LINEA</v>
          </cell>
        </row>
        <row r="12469">
          <cell r="B12469">
            <v>296778</v>
          </cell>
          <cell r="C12469" t="str">
            <v>B100 LIMA PIES</v>
          </cell>
          <cell r="D12469" t="str">
            <v>BEAUTY 100 LIMA  DE PIES</v>
          </cell>
          <cell r="E12469">
            <v>428</v>
          </cell>
          <cell r="F12469" t="str">
            <v>LP HUORUN PRODUCTOS DE LINEA</v>
          </cell>
        </row>
        <row r="12470">
          <cell r="B12470">
            <v>296781</v>
          </cell>
          <cell r="C12470" t="str">
            <v>B100 SET PEDICURE 6PC</v>
          </cell>
          <cell r="D12470" t="str">
            <v>BEAUTY 100 SET PEDICURE 6 ARTICULOS</v>
          </cell>
          <cell r="E12470">
            <v>428</v>
          </cell>
          <cell r="F12470" t="str">
            <v>LP HUORUN PRODUCTOS DE LINEA</v>
          </cell>
        </row>
        <row r="12471">
          <cell r="B12471">
            <v>296782</v>
          </cell>
          <cell r="C12471" t="str">
            <v>B100 ENCRESP.PEST.PREMIUM</v>
          </cell>
          <cell r="D12471" t="str">
            <v>BEAUTY 100 ENCRESPADOR DE PESTAÑAS PREMIUM</v>
          </cell>
          <cell r="E12471">
            <v>428</v>
          </cell>
          <cell r="F12471" t="str">
            <v>LP HUORUN PRODUCTOS DE LINEA</v>
          </cell>
        </row>
        <row r="12472">
          <cell r="B12472">
            <v>296783</v>
          </cell>
          <cell r="C12472" t="str">
            <v>B100 ENCRESP.PEST.BASICO</v>
          </cell>
          <cell r="D12472" t="str">
            <v>BEAUTY 100 ENCRESPADOR DE  PESTAÑAS BASICO + 2 REPUESTOS</v>
          </cell>
          <cell r="E12472">
            <v>428</v>
          </cell>
          <cell r="F12472" t="str">
            <v>LP HUORUN PRODUCTOS DE LINEA</v>
          </cell>
        </row>
        <row r="12473">
          <cell r="B12473">
            <v>296786</v>
          </cell>
          <cell r="C12473" t="str">
            <v>B100 APLICADOR SOMBRA X10</v>
          </cell>
          <cell r="D12473" t="str">
            <v>BEAUTY 100 APLICADOR SOMBRA X10</v>
          </cell>
          <cell r="E12473">
            <v>428</v>
          </cell>
          <cell r="F12473" t="str">
            <v>LP HUORUN PRODUCTOS DE LINEA</v>
          </cell>
        </row>
        <row r="12474">
          <cell r="B12474">
            <v>276248</v>
          </cell>
          <cell r="C12474" t="str">
            <v>S.NAT.CORTAUNAS</v>
          </cell>
          <cell r="D12474" t="str">
            <v>SPRING NATURAL CORTAUNAS</v>
          </cell>
          <cell r="E12474">
            <v>429</v>
          </cell>
          <cell r="F12474" t="str">
            <v>LP HUORUN IMPULSIVOS</v>
          </cell>
        </row>
        <row r="12475">
          <cell r="B12475">
            <v>276248</v>
          </cell>
          <cell r="C12475" t="str">
            <v>S.NAT.CORTAUNAS</v>
          </cell>
          <cell r="D12475" t="str">
            <v>SPRING NATURAL CORTAUNAS</v>
          </cell>
          <cell r="E12475">
            <v>429</v>
          </cell>
          <cell r="F12475" t="str">
            <v>LP HUORUN IMPULSIVOS</v>
          </cell>
        </row>
        <row r="12476">
          <cell r="B12476">
            <v>276248</v>
          </cell>
          <cell r="C12476" t="str">
            <v>S.NAT.CORTAUNAS</v>
          </cell>
          <cell r="D12476" t="str">
            <v>SPRING NATURAL CORTAUNAS</v>
          </cell>
          <cell r="E12476">
            <v>429</v>
          </cell>
          <cell r="F12476" t="str">
            <v>LP HUORUN IMPULSIVOS</v>
          </cell>
        </row>
        <row r="12477">
          <cell r="B12477">
            <v>276248</v>
          </cell>
          <cell r="C12477" t="str">
            <v>S.NAT.CORTAUNAS</v>
          </cell>
          <cell r="D12477" t="str">
            <v>SPRING NATURAL CORTAUNAS</v>
          </cell>
          <cell r="E12477">
            <v>429</v>
          </cell>
          <cell r="F12477" t="str">
            <v>LP HUORUN IMPULSIVOS</v>
          </cell>
        </row>
        <row r="12478">
          <cell r="B12478">
            <v>292279</v>
          </cell>
          <cell r="C12478" t="str">
            <v>F.SET ALCOH.DESI.95%1000M</v>
          </cell>
          <cell r="D12478" t="str">
            <v>FAMILY SET ALCOHOL DESINFECTANTE 95% 1000ML</v>
          </cell>
          <cell r="E12478">
            <v>432</v>
          </cell>
          <cell r="F12478" t="str">
            <v>LP DIFEM LABORATORIOS</v>
          </cell>
        </row>
        <row r="12479">
          <cell r="B12479">
            <v>292279</v>
          </cell>
          <cell r="C12479" t="str">
            <v>F.SET ALCOH.DESI.95%1000M</v>
          </cell>
          <cell r="D12479" t="str">
            <v>FAMILY SET ALCOHOL DESINFECTANTE 95% 1000ML</v>
          </cell>
          <cell r="E12479">
            <v>432</v>
          </cell>
          <cell r="F12479" t="str">
            <v>LP DIFEM LABORATORIOS</v>
          </cell>
        </row>
        <row r="12480">
          <cell r="B12480">
            <v>292280</v>
          </cell>
          <cell r="C12480" t="str">
            <v>F.SET ALCOH.DESI.95% 500M</v>
          </cell>
          <cell r="D12480" t="str">
            <v>FAMILY SET ALCOHOL DESINFECTANTE 95% 500ML</v>
          </cell>
          <cell r="E12480">
            <v>432</v>
          </cell>
          <cell r="F12480" t="str">
            <v>LP DIFEM LABORATORIOS</v>
          </cell>
        </row>
        <row r="12481">
          <cell r="B12481">
            <v>292280</v>
          </cell>
          <cell r="C12481" t="str">
            <v>F.SET ALCOH.DESI.95% 500M</v>
          </cell>
          <cell r="D12481" t="str">
            <v>FAMILY SET ALCOHOL DESINFECTANTE 95% 500ML</v>
          </cell>
          <cell r="E12481">
            <v>432</v>
          </cell>
          <cell r="F12481" t="str">
            <v>LP DIFEM LABORATORIOS</v>
          </cell>
        </row>
        <row r="12482">
          <cell r="B12482">
            <v>292281</v>
          </cell>
          <cell r="C12482" t="str">
            <v>F.SET ALCOH.DESI.95% 250M</v>
          </cell>
          <cell r="D12482" t="str">
            <v>FAMILY SET ALCOHOL DESINFECTANTE 95% 250ML</v>
          </cell>
          <cell r="E12482">
            <v>432</v>
          </cell>
          <cell r="F12482" t="str">
            <v>LP DIFEM LABORATORIOS</v>
          </cell>
        </row>
        <row r="12483">
          <cell r="B12483">
            <v>292281</v>
          </cell>
          <cell r="C12483" t="str">
            <v>F.SET ALCOH.DESI.95% 250M</v>
          </cell>
          <cell r="D12483" t="str">
            <v>FAMILY SET ALCOHOL DESINFECTANTE 95% 250ML</v>
          </cell>
          <cell r="E12483">
            <v>432</v>
          </cell>
          <cell r="F12483" t="str">
            <v>LP DIFEM LABORATORIOS</v>
          </cell>
        </row>
        <row r="12484">
          <cell r="B12484">
            <v>538612</v>
          </cell>
          <cell r="C12484" t="str">
            <v>DIFEM CARE AL.HIG.70%250M</v>
          </cell>
          <cell r="D12484" t="str">
            <v>DIFEM CARE ALCOHOL 70% SOLUCION HIGIENIZANTE DE MANOS 250ML</v>
          </cell>
          <cell r="E12484">
            <v>432</v>
          </cell>
          <cell r="F12484" t="str">
            <v>LP DIFEM LABORATORIOS</v>
          </cell>
        </row>
        <row r="12485">
          <cell r="B12485">
            <v>538635</v>
          </cell>
          <cell r="C12485" t="str">
            <v>DIFEM CARE AL.HIG.70%500M</v>
          </cell>
          <cell r="D12485" t="str">
            <v>DIFEM CARE ALCOHOL 70% SOLUCION HIGIENIZANTE DE MANOS 500ML</v>
          </cell>
          <cell r="E12485">
            <v>432</v>
          </cell>
          <cell r="F12485" t="str">
            <v>LP DIFEM LABORATORIOS</v>
          </cell>
        </row>
        <row r="12486">
          <cell r="B12486">
            <v>538636</v>
          </cell>
          <cell r="C12486" t="str">
            <v>DIFEM CAR.AL.HIG.70%1000M</v>
          </cell>
          <cell r="D12486" t="str">
            <v>DIFEM CARE ALCOHOL 70% SOLUCION HIGIENIZANTE DE MANOS 1000ML</v>
          </cell>
          <cell r="E12486">
            <v>432</v>
          </cell>
          <cell r="F12486" t="str">
            <v>LP DIFEM LABORATORIOS</v>
          </cell>
        </row>
        <row r="12487">
          <cell r="B12487">
            <v>554607</v>
          </cell>
          <cell r="C12487" t="str">
            <v>DIFEM CAR.SOL.OX.10V.500M</v>
          </cell>
          <cell r="D12487" t="str">
            <v>DIFEM CARE AGUA OXIGENADA SOLUCION 10VOL. 500ML</v>
          </cell>
          <cell r="E12487">
            <v>432</v>
          </cell>
          <cell r="F12487" t="str">
            <v>LP DIFEM LABORATORIOS</v>
          </cell>
        </row>
        <row r="12488">
          <cell r="B12488">
            <v>554608</v>
          </cell>
          <cell r="C12488" t="str">
            <v>DIFEM CAR.SOL.OX.10V.100M</v>
          </cell>
          <cell r="D12488" t="str">
            <v>DIFEM CARE AGUA OXIGENADA SOLUCION 10VOL. 110ML</v>
          </cell>
          <cell r="E12488">
            <v>432</v>
          </cell>
          <cell r="F12488" t="str">
            <v>LP DIFEM LABORATORIOS</v>
          </cell>
        </row>
        <row r="12489">
          <cell r="B12489">
            <v>259724</v>
          </cell>
          <cell r="C12489" t="str">
            <v>VAPORUB UNG.POTE 50GR</v>
          </cell>
          <cell r="D12489" t="str">
            <v>VAPORUB UNGUENTO TOPICO POTE 50GR</v>
          </cell>
          <cell r="E12489">
            <v>433</v>
          </cell>
          <cell r="F12489" t="str">
            <v>P&amp;G FARMA</v>
          </cell>
        </row>
        <row r="12490">
          <cell r="B12490">
            <v>259746</v>
          </cell>
          <cell r="C12490" t="str">
            <v>VAPORUB UNG.LATA 12G.(12)</v>
          </cell>
          <cell r="D12490" t="str">
            <v>VAPORUB UNGUENTO TOPICO LATAS 12GR (12)</v>
          </cell>
          <cell r="E12490">
            <v>433</v>
          </cell>
          <cell r="F12490" t="str">
            <v>P&amp;G FARMA</v>
          </cell>
        </row>
        <row r="12491">
          <cell r="B12491">
            <v>259746</v>
          </cell>
          <cell r="C12491" t="str">
            <v>VAPORUB UNG.LATA 12G.(12)</v>
          </cell>
          <cell r="D12491" t="str">
            <v>VAPORUB UNGUENTO TOPICO LATAS 12GR (12)</v>
          </cell>
          <cell r="E12491">
            <v>433</v>
          </cell>
          <cell r="F12491" t="str">
            <v>P&amp;G FARMA</v>
          </cell>
        </row>
        <row r="12492">
          <cell r="B12492">
            <v>274698</v>
          </cell>
          <cell r="C12492" t="str">
            <v>METAMUCIL PVO.NARJ.425GR</v>
          </cell>
          <cell r="D12492" t="str">
            <v>METAMUCIL POLVO PARA SUSPENSION ORAL SABOR NARANJA  425GR</v>
          </cell>
          <cell r="E12492">
            <v>433</v>
          </cell>
          <cell r="F12492" t="str">
            <v>P&amp;G FARMA</v>
          </cell>
        </row>
        <row r="12493">
          <cell r="B12493">
            <v>274699</v>
          </cell>
          <cell r="C12493" t="str">
            <v>METAMUCIL PVO.NARJ.174GR</v>
          </cell>
          <cell r="D12493" t="str">
            <v>METAMUCIL POLVO PARA SUSPENSION ORAL SABOR NARANJA  174GR</v>
          </cell>
          <cell r="E12493">
            <v>433</v>
          </cell>
          <cell r="F12493" t="str">
            <v>P&amp;G FARMA</v>
          </cell>
        </row>
        <row r="12494">
          <cell r="B12494">
            <v>60110</v>
          </cell>
          <cell r="C12494" t="str">
            <v>DARAPRIN COM. 25MG. 30</v>
          </cell>
          <cell r="D12494" t="str">
            <v>DARAPRIN COM. 25MG. 30</v>
          </cell>
          <cell r="E12494">
            <v>445</v>
          </cell>
          <cell r="F12494" t="str">
            <v>GLAXO ESPECIALIDADES</v>
          </cell>
        </row>
        <row r="12495">
          <cell r="B12495">
            <v>60110</v>
          </cell>
          <cell r="C12495" t="str">
            <v>DARAPRIN COM. 25MG. 30</v>
          </cell>
          <cell r="D12495" t="str">
            <v>DARAPRIN COM. 25MG. 30</v>
          </cell>
          <cell r="E12495">
            <v>445</v>
          </cell>
          <cell r="F12495" t="str">
            <v>GLAXO ESPECIALIDADES</v>
          </cell>
        </row>
        <row r="12496">
          <cell r="B12496">
            <v>60147</v>
          </cell>
          <cell r="C12496" t="str">
            <v>COMBIVIR COM.150/300MG.60</v>
          </cell>
          <cell r="D12496" t="str">
            <v>COMBIVIR COMPRIMIDOS 60</v>
          </cell>
          <cell r="E12496">
            <v>445</v>
          </cell>
          <cell r="F12496" t="str">
            <v>GLAXO ESPECIALIDADES</v>
          </cell>
        </row>
        <row r="12497">
          <cell r="B12497">
            <v>60163</v>
          </cell>
          <cell r="C12497" t="str">
            <v>TWINRIX JER.PRELL.720UE.1</v>
          </cell>
          <cell r="D12497" t="str">
            <v>TWINRIX ADULTO JERINGA PRELLENADA 720UE. 1</v>
          </cell>
          <cell r="E12497">
            <v>445</v>
          </cell>
          <cell r="F12497" t="str">
            <v>GLAXO ESPECIALIDADES</v>
          </cell>
        </row>
        <row r="12498">
          <cell r="B12498">
            <v>60163</v>
          </cell>
          <cell r="C12498" t="str">
            <v>TWINRIX JER.PRELL.720UE.1</v>
          </cell>
          <cell r="D12498" t="str">
            <v>TWINRIX ADULTO JERINGA PRELLENADA 720UE. 1</v>
          </cell>
          <cell r="E12498">
            <v>445</v>
          </cell>
          <cell r="F12498" t="str">
            <v>GLAXO ESPECIALIDADES</v>
          </cell>
        </row>
        <row r="12499">
          <cell r="B12499">
            <v>60163</v>
          </cell>
          <cell r="C12499" t="str">
            <v>TWINRIX JER.PRELL.720UE.1</v>
          </cell>
          <cell r="D12499" t="str">
            <v>TWINRIX ADULTO JERINGA PRELLENADA 720UE. 1</v>
          </cell>
          <cell r="E12499">
            <v>445</v>
          </cell>
          <cell r="F12499" t="str">
            <v>GLAXO ESPECIALIDADES</v>
          </cell>
        </row>
        <row r="12500">
          <cell r="B12500">
            <v>250739</v>
          </cell>
          <cell r="C12500" t="str">
            <v>RETROVIR SUS.50MG/5ML.200</v>
          </cell>
          <cell r="D12500" t="str">
            <v>RETROVIR SUS.50MG/5ML.200</v>
          </cell>
          <cell r="E12500">
            <v>445</v>
          </cell>
          <cell r="F12500" t="str">
            <v>GLAXO ESPECIALIDADES</v>
          </cell>
        </row>
        <row r="12501">
          <cell r="B12501">
            <v>251222</v>
          </cell>
          <cell r="C12501" t="str">
            <v>INFANRIX HEXA JER.0,5ML</v>
          </cell>
          <cell r="D12501" t="str">
            <v>INFANRIX HEXA JERINGA PRELLENADA 0,5ML  x1</v>
          </cell>
          <cell r="E12501">
            <v>445</v>
          </cell>
          <cell r="F12501" t="str">
            <v>GLAXO ESPECIALIDADES</v>
          </cell>
        </row>
        <row r="12502">
          <cell r="B12502">
            <v>251919</v>
          </cell>
          <cell r="C12502" t="str">
            <v>ROTARIX JERINGA ORAL 1,5ML. 1</v>
          </cell>
          <cell r="D12502" t="str">
            <v>ROTARIX JERINGA ORAL1,5ML. 1</v>
          </cell>
          <cell r="E12502">
            <v>445</v>
          </cell>
          <cell r="F12502" t="str">
            <v>GLAXO ESPECIALIDADES</v>
          </cell>
        </row>
        <row r="12503">
          <cell r="B12503">
            <v>251919</v>
          </cell>
          <cell r="C12503" t="str">
            <v>ROTARIX JERINGA ORAL 1,5ML. 1</v>
          </cell>
          <cell r="D12503" t="str">
            <v>ROTARIX JERINGA ORAL1,5ML. 1</v>
          </cell>
          <cell r="E12503">
            <v>445</v>
          </cell>
          <cell r="F12503" t="str">
            <v>GLAXO ESPECIALIDADES</v>
          </cell>
        </row>
        <row r="12504">
          <cell r="B12504">
            <v>257803</v>
          </cell>
          <cell r="C12504" t="str">
            <v>MALARONE COM.12</v>
          </cell>
          <cell r="D12504" t="str">
            <v>MALARONE COMPRIMIDOS 12</v>
          </cell>
          <cell r="E12504">
            <v>445</v>
          </cell>
          <cell r="F12504" t="str">
            <v>GLAXO ESPECIALIDADES</v>
          </cell>
        </row>
        <row r="12505">
          <cell r="B12505">
            <v>261715</v>
          </cell>
          <cell r="C12505" t="str">
            <v>CELSENTRI COM.150MG. 60</v>
          </cell>
          <cell r="D12505" t="str">
            <v>CELSENTRI COMPRIMIDOS RECUBIERTOS 150MG. 60</v>
          </cell>
          <cell r="E12505">
            <v>445</v>
          </cell>
          <cell r="F12505" t="str">
            <v>GLAXO ESPECIALIDADES</v>
          </cell>
        </row>
        <row r="12506">
          <cell r="B12506">
            <v>261716</v>
          </cell>
          <cell r="C12506" t="str">
            <v>CELSENTRI COM.300MG. 60</v>
          </cell>
          <cell r="D12506" t="str">
            <v>CELSENTRI COMPRIMIDOS RECUBIERTOS 300MG. 60</v>
          </cell>
          <cell r="E12506">
            <v>445</v>
          </cell>
          <cell r="F12506" t="str">
            <v>GLAXO ESPECIALIDADES</v>
          </cell>
        </row>
        <row r="12507">
          <cell r="B12507">
            <v>268051</v>
          </cell>
          <cell r="C12507" t="str">
            <v>BENLYSTA PVO.SOL.P/INF120</v>
          </cell>
          <cell r="D12507" t="str">
            <v>BENLYSTA FRASCO AMPOLLA POLVO LIOFILIZADO PARA SOLUCION PARA INFUSION 120MG.1</v>
          </cell>
          <cell r="E12507">
            <v>445</v>
          </cell>
          <cell r="F12507" t="str">
            <v>GLAXO ESPECIALIDADES</v>
          </cell>
        </row>
        <row r="12508">
          <cell r="B12508">
            <v>268052</v>
          </cell>
          <cell r="C12508" t="str">
            <v>BENLYSTA PVO.SOL.P/INF400</v>
          </cell>
          <cell r="D12508" t="str">
            <v>BENLYSTA FRASCO AMPOLLA POLVO LIOFILIZADO PARA SOLUCION PARA INFUSION 400MG.1</v>
          </cell>
          <cell r="E12508">
            <v>445</v>
          </cell>
          <cell r="F12508" t="str">
            <v>GLAXO ESPECIALIDADES</v>
          </cell>
        </row>
        <row r="12509">
          <cell r="B12509">
            <v>270000</v>
          </cell>
          <cell r="C12509" t="str">
            <v>TIVICAY COM.REC.50MG .30</v>
          </cell>
          <cell r="D12509" t="str">
            <v>TIVICAY COMPRIMIDOS RECUBIERTOS 50 MG .30</v>
          </cell>
          <cell r="E12509">
            <v>445</v>
          </cell>
          <cell r="F12509" t="str">
            <v>GLAXO ESPECIALIDADES</v>
          </cell>
        </row>
        <row r="12510">
          <cell r="B12510">
            <v>273101</v>
          </cell>
          <cell r="C12510" t="str">
            <v>TRIUMEQ COM.REC.30</v>
          </cell>
          <cell r="D12510" t="str">
            <v>TRIUMEQ COMPRIMIDOS RECUBIERTOS .30</v>
          </cell>
          <cell r="E12510">
            <v>445</v>
          </cell>
          <cell r="F12510" t="str">
            <v>GLAXO ESPECIALIDADES</v>
          </cell>
        </row>
        <row r="12511">
          <cell r="B12511">
            <v>291901</v>
          </cell>
          <cell r="C12511" t="str">
            <v>NUCALA AMP.LIO.INY100MG.1</v>
          </cell>
          <cell r="D12511" t="str">
            <v>NUCALA FRACO AMPOLLA RECOMBINANTE LIOFILIZADO PARA SOLUCION INYECTABLE</v>
          </cell>
          <cell r="E12511">
            <v>445</v>
          </cell>
          <cell r="F12511" t="str">
            <v>GLAXO ESPECIALIDADES</v>
          </cell>
        </row>
        <row r="12512">
          <cell r="B12512">
            <v>294373</v>
          </cell>
          <cell r="C12512" t="str">
            <v>VOLIBRIS COMREC.5MG.30</v>
          </cell>
          <cell r="D12512" t="str">
            <v>VOLIBRIS COMPRIMIDOS RECUBIERTOS 5MG.30</v>
          </cell>
          <cell r="E12512">
            <v>445</v>
          </cell>
          <cell r="F12512" t="str">
            <v>GLAXO ESPECIALIDADES</v>
          </cell>
        </row>
        <row r="12513">
          <cell r="B12513">
            <v>297326</v>
          </cell>
          <cell r="C12513" t="str">
            <v>BEXSERO JER.PRELL.0,5M.1</v>
          </cell>
          <cell r="D12513" t="str">
            <v>BEXSERO JERINGA PRELLENADA SUSPENSION INYECTABLE 0,5ML.1</v>
          </cell>
          <cell r="E12513">
            <v>445</v>
          </cell>
          <cell r="F12513" t="str">
            <v>GLAXO ESPECIALIDADES</v>
          </cell>
        </row>
        <row r="12514">
          <cell r="B12514">
            <v>297326</v>
          </cell>
          <cell r="C12514" t="str">
            <v>BEXSERO JER.PRELL.0,5M.1</v>
          </cell>
          <cell r="D12514" t="str">
            <v>BEXSERO JERINGA PRELLENADA SUSPENSION INYECTABLE 0,5ML.1</v>
          </cell>
          <cell r="E12514">
            <v>445</v>
          </cell>
          <cell r="F12514" t="str">
            <v>GLAXO ESPECIALIDADES</v>
          </cell>
        </row>
        <row r="12515">
          <cell r="B12515">
            <v>384457</v>
          </cell>
          <cell r="C12515" t="str">
            <v>VOLIBRIS COM.REC.10MG.30</v>
          </cell>
          <cell r="D12515" t="str">
            <v>VOLIBRIS COMPRIMIDOS RECUBIERTOS 10MG.30</v>
          </cell>
          <cell r="E12515">
            <v>445</v>
          </cell>
          <cell r="F12515" t="str">
            <v>GLAXO ESPECIALIDADES</v>
          </cell>
        </row>
        <row r="12516">
          <cell r="B12516">
            <v>541010</v>
          </cell>
          <cell r="C12516" t="str">
            <v>ENGERIX-B INY.20MCG/ML.10</v>
          </cell>
          <cell r="D12516" t="str">
            <v>ENGERIX-B 20 SUSPENSION INYECTABLE VACUNA ANTIHEPATITIS B(ABSORVIDA)20MCG/ML X10</v>
          </cell>
          <cell r="E12516">
            <v>445</v>
          </cell>
          <cell r="F12516" t="str">
            <v>GLAXO ESPECIALIDADES</v>
          </cell>
        </row>
        <row r="12517">
          <cell r="B12517">
            <v>760019</v>
          </cell>
          <cell r="C12517" t="str">
            <v>EPIVIR COM.150MG.60</v>
          </cell>
          <cell r="D12517" t="str">
            <v>EPIVIR COMPRIMIDOS RECUBIERTOS 150MG.60</v>
          </cell>
          <cell r="E12517">
            <v>445</v>
          </cell>
          <cell r="F12517" t="str">
            <v>GLAXO ESPECIALIDADES</v>
          </cell>
        </row>
        <row r="12518">
          <cell r="B12518">
            <v>760127</v>
          </cell>
          <cell r="C12518" t="str">
            <v>ZIAGEN COM.300MG.60</v>
          </cell>
          <cell r="D12518" t="str">
            <v>ZIAGEN COMPRIMIDOS RECUBIERTOS 300MG.60</v>
          </cell>
          <cell r="E12518">
            <v>445</v>
          </cell>
          <cell r="F12518" t="str">
            <v>GLAXO ESPECIALIDADES</v>
          </cell>
        </row>
        <row r="12519">
          <cell r="B12519">
            <v>760308</v>
          </cell>
          <cell r="C12519" t="str">
            <v>KIVEXA COM.300/600MG.30</v>
          </cell>
          <cell r="D12519" t="str">
            <v>KIVEXA COMPRIMIDOS RECUBIERTOS 300/600MG.30</v>
          </cell>
          <cell r="E12519">
            <v>445</v>
          </cell>
          <cell r="F12519" t="str">
            <v>GLAXO ESPECIALIDADES</v>
          </cell>
        </row>
        <row r="12520">
          <cell r="B12520">
            <v>760334</v>
          </cell>
          <cell r="C12520" t="str">
            <v>RETROVIR SINY200MG/20ML.5</v>
          </cell>
          <cell r="D12520" t="str">
            <v>RETROVIR SOLUCION INYECTABLE PARA INFUSION VIAL 200MG/20ML.5</v>
          </cell>
          <cell r="E12520">
            <v>445</v>
          </cell>
          <cell r="F12520" t="str">
            <v>GLAXO ESPECIALIDADES</v>
          </cell>
        </row>
        <row r="12521">
          <cell r="B12521">
            <v>256805</v>
          </cell>
          <cell r="C12521" t="str">
            <v>ISENTRESS COM.400MG.60</v>
          </cell>
          <cell r="D12521" t="str">
            <v>ISENTRESS COMPRIMIDOS RECUBIERTOS 400MG.60</v>
          </cell>
          <cell r="E12521">
            <v>446</v>
          </cell>
          <cell r="F12521" t="str">
            <v>MSD ESPECIALIDADES</v>
          </cell>
        </row>
        <row r="12522">
          <cell r="B12522">
            <v>256805</v>
          </cell>
          <cell r="C12522" t="str">
            <v>ISENTRESS COM.400MG.60</v>
          </cell>
          <cell r="D12522" t="str">
            <v>ISENTRESS COMPRIMIDOS RECUBIERTOS 400MG.60</v>
          </cell>
          <cell r="E12522">
            <v>446</v>
          </cell>
          <cell r="F12522" t="str">
            <v>MSD ESPECIALIDADES</v>
          </cell>
        </row>
        <row r="12523">
          <cell r="B12523">
            <v>259197</v>
          </cell>
          <cell r="C12523" t="str">
            <v>TEMODAL CAP.140MG. 5</v>
          </cell>
          <cell r="D12523" t="str">
            <v>TEMODAL CAPSULA 140MG.5</v>
          </cell>
          <cell r="E12523">
            <v>446</v>
          </cell>
          <cell r="F12523" t="str">
            <v>MSD ESPECIALIDADES</v>
          </cell>
        </row>
        <row r="12524">
          <cell r="B12524">
            <v>259197</v>
          </cell>
          <cell r="C12524" t="str">
            <v>TEMODAL CAP.140MG. 5</v>
          </cell>
          <cell r="D12524" t="str">
            <v>TEMODAL CAPSULA 140MG.5</v>
          </cell>
          <cell r="E12524">
            <v>446</v>
          </cell>
          <cell r="F12524" t="str">
            <v>MSD ESPECIALIDADES</v>
          </cell>
        </row>
        <row r="12525">
          <cell r="B12525">
            <v>259197</v>
          </cell>
          <cell r="C12525" t="str">
            <v>TEMODAL CAP.140MG. 5</v>
          </cell>
          <cell r="D12525" t="str">
            <v>TEMODAL CAPSULA 140MG.5</v>
          </cell>
          <cell r="E12525">
            <v>446</v>
          </cell>
          <cell r="F12525" t="str">
            <v>MSD ESPECIALIDADES</v>
          </cell>
        </row>
        <row r="12526">
          <cell r="B12526">
            <v>259198</v>
          </cell>
          <cell r="C12526" t="str">
            <v>TEMODAL CAP.180MG. 5</v>
          </cell>
          <cell r="D12526" t="str">
            <v>TEMODAL CAPSULA 180MG.5</v>
          </cell>
          <cell r="E12526">
            <v>446</v>
          </cell>
          <cell r="F12526" t="str">
            <v>MSD ESPECIALIDADES</v>
          </cell>
        </row>
        <row r="12527">
          <cell r="B12527">
            <v>259198</v>
          </cell>
          <cell r="C12527" t="str">
            <v>TEMODAL CAP.180MG. 5</v>
          </cell>
          <cell r="D12527" t="str">
            <v>TEMODAL CAPSULA 180MG.5</v>
          </cell>
          <cell r="E12527">
            <v>446</v>
          </cell>
          <cell r="F12527" t="str">
            <v>MSD ESPECIALIDADES</v>
          </cell>
        </row>
        <row r="12528">
          <cell r="B12528">
            <v>269784</v>
          </cell>
          <cell r="C12528" t="str">
            <v>PNEUMOVAX 23 AMP.0.5ML.10</v>
          </cell>
          <cell r="D12528" t="str">
            <v>PNEUMOVAX 23 FRASCO AMP.SOL.INY.VACUNA PNEUMOCOCICA POLIVALENTE 25MCG/0.5ML.10</v>
          </cell>
          <cell r="E12528">
            <v>446</v>
          </cell>
          <cell r="F12528" t="str">
            <v>MSD ESPECIALIDADES</v>
          </cell>
        </row>
        <row r="12529">
          <cell r="B12529">
            <v>273930</v>
          </cell>
          <cell r="C12529" t="str">
            <v>KEYTRUDA 100MG/4ML.1VIAL</v>
          </cell>
          <cell r="D12529" t="str">
            <v>KEYTRUDA 100MG/4ML .1VIAL MSD</v>
          </cell>
          <cell r="E12529">
            <v>446</v>
          </cell>
          <cell r="F12529" t="str">
            <v>MSD ESPECIALIDADES</v>
          </cell>
        </row>
        <row r="12530">
          <cell r="B12530">
            <v>288103</v>
          </cell>
          <cell r="C12530" t="str">
            <v>VARIVAX SOL.INY.1350UFP.1</v>
          </cell>
          <cell r="D12530" t="str">
            <v>VARIVAX VACUNA CONTRA LA VARICELA LIOF.S.INYECTABLE FCO.AMP.C/SOLVENTE 1350UFP.1</v>
          </cell>
          <cell r="E12530">
            <v>446</v>
          </cell>
          <cell r="F12530" t="str">
            <v>MSD ESPECIALIDADES</v>
          </cell>
        </row>
        <row r="12531">
          <cell r="B12531">
            <v>291888</v>
          </cell>
          <cell r="C12531" t="str">
            <v>ISENTRESS HD COM.600MG.60</v>
          </cell>
          <cell r="D12531" t="str">
            <v>ISENTRESS HD COMPRIMIDOS RECUBIERTOS 600 MG .60</v>
          </cell>
          <cell r="E12531">
            <v>446</v>
          </cell>
          <cell r="F12531" t="str">
            <v>MSD ESPECIALIDADES</v>
          </cell>
        </row>
        <row r="12532">
          <cell r="B12532">
            <v>292125</v>
          </cell>
          <cell r="C12532" t="str">
            <v>GARDASIL 9 AMP.0,5ML.1</v>
          </cell>
          <cell r="D12532" t="str">
            <v>GARSASIL 9 FCO.AMP. SUSP.INYECT.VACUNA ANTIVIRUS PAPILOMA HUMANO RECOM</v>
          </cell>
          <cell r="E12532">
            <v>446</v>
          </cell>
          <cell r="F12532" t="str">
            <v>MSD ESPECIALIDADES</v>
          </cell>
        </row>
        <row r="12533">
          <cell r="B12533">
            <v>299157</v>
          </cell>
          <cell r="C12533" t="str">
            <v>INVANZ PVO.AMP.1GR.10</v>
          </cell>
          <cell r="D12533" t="str">
            <v>INVANZ POLVO LIOFILIZADO PARA SOLUCIÓN INYECTABLE 1GR X10</v>
          </cell>
          <cell r="E12533">
            <v>446</v>
          </cell>
          <cell r="F12533" t="str">
            <v>MSD ESPECIALIDADES</v>
          </cell>
        </row>
        <row r="12534">
          <cell r="B12534">
            <v>301374</v>
          </cell>
          <cell r="C12534" t="str">
            <v>ROTATEQ VAC.ORAL 2ML X1</v>
          </cell>
          <cell r="D12534" t="str">
            <v>ROTATEQ VACUNA ANTIROTAVIRUS HUMANO SUSPENSION ORAL 2ML X1</v>
          </cell>
          <cell r="E12534">
            <v>446</v>
          </cell>
          <cell r="F12534" t="str">
            <v>MSD ESPECIALIDADES</v>
          </cell>
        </row>
        <row r="12535">
          <cell r="B12535">
            <v>393945</v>
          </cell>
          <cell r="C12535" t="str">
            <v>GARDASIL S.INY.0,5ML.10</v>
          </cell>
          <cell r="D12535" t="str">
            <v>GARDASIL VACUNA TETRAVALENTE ANTI VIRUS SUSPENSION INYECTABLE 0,5ML X10</v>
          </cell>
          <cell r="E12535">
            <v>446</v>
          </cell>
          <cell r="F12535" t="str">
            <v>MSD ESPECIALIDADES</v>
          </cell>
        </row>
        <row r="12536">
          <cell r="B12536">
            <v>760137</v>
          </cell>
          <cell r="C12536" t="str">
            <v>TEMODAL CAP.100MG.5</v>
          </cell>
          <cell r="D12536" t="str">
            <v>TEMODAL CAPSULAS 100MG.5</v>
          </cell>
          <cell r="E12536">
            <v>446</v>
          </cell>
          <cell r="F12536" t="str">
            <v>MSD ESPECIALIDADES</v>
          </cell>
        </row>
        <row r="12537">
          <cell r="B12537">
            <v>760137</v>
          </cell>
          <cell r="C12537" t="str">
            <v>TEMODAL CAP.100MG.5</v>
          </cell>
          <cell r="D12537" t="str">
            <v>TEMODAL CAPSULAS 100MG.5</v>
          </cell>
          <cell r="E12537">
            <v>446</v>
          </cell>
          <cell r="F12537" t="str">
            <v>MSD ESPECIALIDADES</v>
          </cell>
        </row>
        <row r="12538">
          <cell r="B12538">
            <v>760137</v>
          </cell>
          <cell r="C12538" t="str">
            <v>TEMODAL CAP.100MG.5</v>
          </cell>
          <cell r="D12538" t="str">
            <v>TEMODAL CAPSULAS 100MG.5</v>
          </cell>
          <cell r="E12538">
            <v>446</v>
          </cell>
          <cell r="F12538" t="str">
            <v>MSD ESPECIALIDADES</v>
          </cell>
        </row>
        <row r="12539">
          <cell r="B12539">
            <v>760138</v>
          </cell>
          <cell r="C12539" t="str">
            <v>TEMODAL CAP.  20MG.5</v>
          </cell>
          <cell r="D12539" t="str">
            <v>TEMODAL CAPSULAS  20MG.5</v>
          </cell>
          <cell r="E12539">
            <v>446</v>
          </cell>
          <cell r="F12539" t="str">
            <v>MSD ESPECIALIDADES</v>
          </cell>
        </row>
        <row r="12540">
          <cell r="B12540">
            <v>760138</v>
          </cell>
          <cell r="C12540" t="str">
            <v>TEMODAL CAP.  20MG.5</v>
          </cell>
          <cell r="D12540" t="str">
            <v>TEMODAL CAPSULAS  20MG.5</v>
          </cell>
          <cell r="E12540">
            <v>446</v>
          </cell>
          <cell r="F12540" t="str">
            <v>MSD ESPECIALIDADES</v>
          </cell>
        </row>
        <row r="12541">
          <cell r="B12541">
            <v>760138</v>
          </cell>
          <cell r="C12541" t="str">
            <v>TEMODAL CAP.  20MG.5</v>
          </cell>
          <cell r="D12541" t="str">
            <v>TEMODAL CAPSULAS  20MG.5</v>
          </cell>
          <cell r="E12541">
            <v>446</v>
          </cell>
          <cell r="F12541" t="str">
            <v>MSD ESPECIALIDADES</v>
          </cell>
        </row>
        <row r="12542">
          <cell r="B12542">
            <v>760139</v>
          </cell>
          <cell r="C12542" t="str">
            <v>TEMODAL CAP.250MG.5</v>
          </cell>
          <cell r="D12542" t="str">
            <v>TEMODAL CAPSULAS 250MG.5</v>
          </cell>
          <cell r="E12542">
            <v>446</v>
          </cell>
          <cell r="F12542" t="str">
            <v>MSD ESPECIALIDADES</v>
          </cell>
        </row>
        <row r="12543">
          <cell r="B12543">
            <v>760139</v>
          </cell>
          <cell r="C12543" t="str">
            <v>TEMODAL CAP.250MG.5</v>
          </cell>
          <cell r="D12543" t="str">
            <v>TEMODAL CAPSULAS 250MG.5</v>
          </cell>
          <cell r="E12543">
            <v>446</v>
          </cell>
          <cell r="F12543" t="str">
            <v>MSD ESPECIALIDADES</v>
          </cell>
        </row>
        <row r="12544">
          <cell r="B12544">
            <v>760139</v>
          </cell>
          <cell r="C12544" t="str">
            <v>TEMODAL CAP.250MG.5</v>
          </cell>
          <cell r="D12544" t="str">
            <v>TEMODAL CAPSULAS 250MG.5</v>
          </cell>
          <cell r="E12544">
            <v>446</v>
          </cell>
          <cell r="F12544" t="str">
            <v>MSD ESPECIALIDADES</v>
          </cell>
        </row>
        <row r="12545">
          <cell r="B12545">
            <v>760322</v>
          </cell>
          <cell r="C12545" t="str">
            <v>CANCIDAS AMP.70MG.1</v>
          </cell>
          <cell r="D12545" t="str">
            <v>CANCIDAS AMPOLLAS 70MG.1</v>
          </cell>
          <cell r="E12545">
            <v>446</v>
          </cell>
          <cell r="F12545" t="str">
            <v>MSD ESPECIALIDADES</v>
          </cell>
        </row>
        <row r="12546">
          <cell r="B12546">
            <v>760323</v>
          </cell>
          <cell r="C12546" t="str">
            <v>CANCIDAS AMP.50MG.1</v>
          </cell>
          <cell r="D12546" t="str">
            <v>CANCIDAS AMPOLLA 50MG.1</v>
          </cell>
          <cell r="E12546">
            <v>446</v>
          </cell>
          <cell r="F12546" t="str">
            <v>MSD ESPECIALIDADES</v>
          </cell>
        </row>
        <row r="12547">
          <cell r="B12547">
            <v>760337</v>
          </cell>
          <cell r="C12547" t="str">
            <v>EMEND CAP.125MG.1+80MG.2</v>
          </cell>
          <cell r="D12547" t="str">
            <v>EMEND CAPSULAS 125MG.1+80MG.2</v>
          </cell>
          <cell r="E12547">
            <v>446</v>
          </cell>
          <cell r="F12547" t="str">
            <v>MSD ESPECIALIDADES</v>
          </cell>
        </row>
        <row r="12548">
          <cell r="B12548">
            <v>760337</v>
          </cell>
          <cell r="C12548" t="str">
            <v>EMEND CAP.125MG.1+80MG.2</v>
          </cell>
          <cell r="D12548" t="str">
            <v>EMEND CAPSULAS 125MG.1+80MG.2</v>
          </cell>
          <cell r="E12548">
            <v>446</v>
          </cell>
          <cell r="F12548" t="str">
            <v>MSD ESPECIALIDADES</v>
          </cell>
        </row>
        <row r="12549">
          <cell r="B12549">
            <v>295696</v>
          </cell>
          <cell r="C12549" t="str">
            <v>B100 HEARTS LOC55M+SHW55M</v>
          </cell>
          <cell r="D12549" t="str">
            <v>BEAUTY 100 HEARTS BODY LOTION 55ML + SHOWER GEL 55ML</v>
          </cell>
          <cell r="E12549">
            <v>449</v>
          </cell>
          <cell r="F12549" t="str">
            <v>LP LANDY CAMPAÑA</v>
          </cell>
        </row>
        <row r="12550">
          <cell r="B12550">
            <v>295697</v>
          </cell>
          <cell r="C12550" t="str">
            <v>B100 GORGE.EXF65+CR65+LIM</v>
          </cell>
          <cell r="D12550" t="str">
            <v>BEAUTY 100 GORGEOUS EXFOLIANTE MANOS 65ML + CREMA MANOS 65ML + LIMA</v>
          </cell>
          <cell r="E12550">
            <v>449</v>
          </cell>
          <cell r="F12550" t="str">
            <v>LP LANDY CAMPAÑA</v>
          </cell>
        </row>
        <row r="12551">
          <cell r="B12551">
            <v>295698</v>
          </cell>
          <cell r="C12551" t="str">
            <v>B100 ROMAN.SHW100+CR50+CR</v>
          </cell>
          <cell r="D12551" t="str">
            <v>BEAUTY 100 ROMANTIC SHW.GEL 100ML+CREMA MANOS 50ML+CREMA CUERPO 100ML</v>
          </cell>
          <cell r="E12551">
            <v>449</v>
          </cell>
          <cell r="F12551" t="str">
            <v>LP LANDY CAMPAÑA</v>
          </cell>
        </row>
        <row r="12552">
          <cell r="B12552">
            <v>295704</v>
          </cell>
          <cell r="C12552" t="str">
            <v>B100 GORG.LOC100+CR100+SW</v>
          </cell>
          <cell r="D12552" t="str">
            <v>BEAUTY 100 GORGEOUS BODY LOTION 100ML+CREMA DUCHA 100ML+SHW GEL 100ML</v>
          </cell>
          <cell r="E12552">
            <v>449</v>
          </cell>
          <cell r="F12552" t="str">
            <v>LP LANDY CAMPAÑA</v>
          </cell>
        </row>
        <row r="12553">
          <cell r="B12553">
            <v>295706</v>
          </cell>
          <cell r="C12553" t="str">
            <v>B100 ROMAN.LOC+GEL+CR+ESP</v>
          </cell>
          <cell r="D12553" t="str">
            <v>BEAUTY 100 ROMANTIC BDY.LOC.120ML+SHW.GEL 120ML+CR.BUTTER 100GR+ESP</v>
          </cell>
          <cell r="E12553">
            <v>449</v>
          </cell>
          <cell r="F12553" t="str">
            <v>LP LANDY CAMPAÑA</v>
          </cell>
        </row>
        <row r="12554">
          <cell r="B12554">
            <v>295708</v>
          </cell>
          <cell r="C12554" t="str">
            <v>B100 GORGE.LOC+SHW+CR+EXF</v>
          </cell>
          <cell r="D12554" t="str">
            <v>BEAUTY 100 GORGEOUS BDY.LOC60ML+SHW GEL 80ML+CR.MAN.60ML+EXF.MAN.60ML</v>
          </cell>
          <cell r="E12554">
            <v>449</v>
          </cell>
          <cell r="F12554" t="str">
            <v>LP LANDY CAMPAÑA</v>
          </cell>
        </row>
        <row r="12555">
          <cell r="B12555">
            <v>295709</v>
          </cell>
          <cell r="C12555" t="str">
            <v>B100 TROP.LOC+EXF+SHW+LAB</v>
          </cell>
          <cell r="D12555" t="str">
            <v>BEAUTY 100 TROPICAL BDY.LOC50ML+EXF.50ML+GEL SHW50ML+BAL.LAB+ESP</v>
          </cell>
          <cell r="E12555">
            <v>449</v>
          </cell>
          <cell r="F12555" t="str">
            <v>LP LANDY CAMPAÑA</v>
          </cell>
        </row>
        <row r="12556">
          <cell r="B12556">
            <v>295710</v>
          </cell>
          <cell r="C12556" t="str">
            <v>B100 ROMA.CR.2+JAB+CR+EXF</v>
          </cell>
          <cell r="D12556" t="str">
            <v>BEAUTY 100 ROMANTIC CR.MAN75ML X2+JAB.MAN50ML+HAND BUTTER50ML+EXF.MAN50ML+LIM</v>
          </cell>
          <cell r="E12556">
            <v>449</v>
          </cell>
          <cell r="F12556" t="str">
            <v>LP LANDY CAMPAÑA</v>
          </cell>
        </row>
        <row r="12557">
          <cell r="B12557">
            <v>295711</v>
          </cell>
          <cell r="C12557" t="str">
            <v>B100 TROP.LOC+SW+CRIS+EXF</v>
          </cell>
          <cell r="D12557" t="str">
            <v>BEAUTY 100 TROPICAL LOC150ML+SHW GEL120ML+CRIS.BAÑO100G+EXF.CUERPO150ML</v>
          </cell>
          <cell r="E12557">
            <v>449</v>
          </cell>
          <cell r="F12557" t="str">
            <v>LP LANDY CAMPAÑA</v>
          </cell>
        </row>
        <row r="12558">
          <cell r="B12558">
            <v>295722</v>
          </cell>
          <cell r="C12558" t="str">
            <v>MR.BLUE SHW150+SH500+GEL</v>
          </cell>
          <cell r="D12558" t="str">
            <v>MISTER MENS BLUE SHOWER GEL 150ML + SHAMPOO 500ML + SHAVE GEL 150ML</v>
          </cell>
          <cell r="E12558">
            <v>449</v>
          </cell>
          <cell r="F12558" t="str">
            <v>LP LANDY CAMPAÑA</v>
          </cell>
        </row>
        <row r="12559">
          <cell r="B12559">
            <v>295723</v>
          </cell>
          <cell r="C12559" t="str">
            <v>MR.BLAC.SHW+SH+GEL+AFT+BO</v>
          </cell>
          <cell r="D12559" t="str">
            <v>MISTER MENS BLACK SHW.GEL150ML+SH150ML+SHAVE GEL95ML+AFTER SHAVE95ML+BOL</v>
          </cell>
          <cell r="E12559">
            <v>449</v>
          </cell>
          <cell r="F12559" t="str">
            <v>LP LANDY CAMPAÑA</v>
          </cell>
        </row>
        <row r="12560">
          <cell r="B12560">
            <v>299318</v>
          </cell>
          <cell r="C12560" t="str">
            <v>B100.TROP LOC+SHW+CR.MANO</v>
          </cell>
          <cell r="D12560" t="str">
            <v>BEAUTY 100 TROP BODY LOTION 50ML+SHOWER GEL 100ML+CREMA  DE MANOS 50ML</v>
          </cell>
          <cell r="E12560">
            <v>449</v>
          </cell>
          <cell r="F12560" t="str">
            <v>LP LANDY CAMPAÑA</v>
          </cell>
        </row>
        <row r="12561">
          <cell r="B12561">
            <v>546811</v>
          </cell>
          <cell r="C12561" t="str">
            <v>B100 COLOR.B.MIST.30M+LAB</v>
          </cell>
          <cell r="D12561" t="str">
            <v>B100 SET COLORS BODY MIST 30ML+BALSAMO LABIAL 20GR</v>
          </cell>
          <cell r="E12561">
            <v>449</v>
          </cell>
          <cell r="F12561" t="str">
            <v>LP LANDY CAMPAÑA</v>
          </cell>
        </row>
        <row r="12562">
          <cell r="B12562">
            <v>546814</v>
          </cell>
          <cell r="C12562" t="str">
            <v>B100 EST.CR.COLORS 50ML.6</v>
          </cell>
          <cell r="D12562" t="str">
            <v>BEAUTY 100 ESTUCHE MERY&amp;HYDRATED CREMAS DE MANOS COLORS 50ML X6</v>
          </cell>
          <cell r="E12562">
            <v>449</v>
          </cell>
          <cell r="F12562" t="str">
            <v>LP LANDY CAMPAÑA</v>
          </cell>
        </row>
        <row r="12563">
          <cell r="B12563">
            <v>546885</v>
          </cell>
          <cell r="C12563" t="str">
            <v>B100 ESTUCHE SET COLORS</v>
          </cell>
          <cell r="D12563" t="str">
            <v>BEAUTY 100 ESTUCHE SET COLORS EXFOL150+SHOW250+LCORP.65+CR.M65+M.FACIAL15+FRAG15</v>
          </cell>
          <cell r="E12563">
            <v>449</v>
          </cell>
          <cell r="F12563" t="str">
            <v>LP LANDY CAMPAÑA</v>
          </cell>
        </row>
        <row r="12564">
          <cell r="B12564">
            <v>546887</v>
          </cell>
          <cell r="C12564" t="str">
            <v>B100 ES.GOOD NIGHTS SLEEP</v>
          </cell>
          <cell r="D12564" t="str">
            <v>BEAUTY 100 GO.NIG.SLEEP JAB.CORP.150+SPR.DUL.SUEÑO.50+CR.CORP.100+BOM.TINA+ANTIF</v>
          </cell>
          <cell r="E12564">
            <v>449</v>
          </cell>
          <cell r="F12564" t="str">
            <v>LP LANDY CAMPAÑA</v>
          </cell>
        </row>
        <row r="12565">
          <cell r="B12565">
            <v>546888</v>
          </cell>
          <cell r="C12565" t="str">
            <v>B100 COLORS CR.50ML+ LIMA</v>
          </cell>
          <cell r="D12565" t="str">
            <v>B100 SET COLORS CREMA 50ML+LIMA</v>
          </cell>
          <cell r="E12565">
            <v>449</v>
          </cell>
          <cell r="F12565" t="str">
            <v>LP LANDY CAMPAÑA</v>
          </cell>
        </row>
        <row r="12566">
          <cell r="B12566">
            <v>546889</v>
          </cell>
          <cell r="C12566" t="str">
            <v>B100 ROMANTIC CR.50M+LIMA</v>
          </cell>
          <cell r="D12566" t="str">
            <v>B100 SET ROMANTIC CREMA 50ML+LIMA</v>
          </cell>
          <cell r="E12566">
            <v>449</v>
          </cell>
          <cell r="F12566" t="str">
            <v>LP LANDY CAMPAÑA</v>
          </cell>
        </row>
        <row r="12567">
          <cell r="B12567">
            <v>546890</v>
          </cell>
          <cell r="C12567" t="str">
            <v>B100 ESTUCHE BOX COLORS</v>
          </cell>
          <cell r="D12567" t="str">
            <v>BEAUTY 100 ESTUCHE TIME BOX COLORS GDU150+EXF50+BTINAX3+BMIST105+LCORP95+LBALM10</v>
          </cell>
          <cell r="E12567">
            <v>449</v>
          </cell>
          <cell r="F12567" t="str">
            <v>LP LANDY CAMPAÑA</v>
          </cell>
        </row>
        <row r="12568">
          <cell r="B12568">
            <v>546892</v>
          </cell>
          <cell r="C12568" t="str">
            <v>B100 COCO GEL150+LOC+CR+B</v>
          </cell>
          <cell r="D12568" t="str">
            <v>BEAUTY 100 COCONUT GEL DE DUCHA 150ML+LOC.CORP.150M+CR.CORP.80GR+BOMBA DE TINA</v>
          </cell>
          <cell r="E12568">
            <v>449</v>
          </cell>
          <cell r="F12568" t="str">
            <v>LP LANDY CAMPAÑA</v>
          </cell>
        </row>
        <row r="12569">
          <cell r="B12569">
            <v>546895</v>
          </cell>
          <cell r="C12569" t="str">
            <v>B100 VAI.GEL.150+LOC+CR+B</v>
          </cell>
          <cell r="D12569" t="str">
            <v>BEAUTY 100 VANILLA GEL DE DUCHA 150M+LOC.CORP.150M+CR.CORP.80GR + BOMBA DE TINA</v>
          </cell>
          <cell r="E12569">
            <v>449</v>
          </cell>
          <cell r="F12569" t="str">
            <v>LP LANDY CAMPAÑA</v>
          </cell>
        </row>
        <row r="12570">
          <cell r="B12570">
            <v>291977</v>
          </cell>
          <cell r="C12570" t="str">
            <v>BUBU COTONITOS X 200</v>
          </cell>
          <cell r="D12570" t="str">
            <v>BUBU COTONITOS X 200</v>
          </cell>
          <cell r="E12570">
            <v>451</v>
          </cell>
          <cell r="F12570" t="str">
            <v>LP TOP- TIPS</v>
          </cell>
        </row>
        <row r="12571">
          <cell r="B12571">
            <v>292455</v>
          </cell>
          <cell r="C12571" t="str">
            <v>BASIC COTONITOS X300</v>
          </cell>
          <cell r="D12571" t="str">
            <v>BASIC DE FAMILY SET COTONITOS X300</v>
          </cell>
          <cell r="E12571">
            <v>451</v>
          </cell>
          <cell r="F12571" t="str">
            <v>LP TOP- TIPS</v>
          </cell>
        </row>
        <row r="12572">
          <cell r="B12572">
            <v>292455</v>
          </cell>
          <cell r="C12572" t="str">
            <v>BASIC COTONITOS X300</v>
          </cell>
          <cell r="D12572" t="str">
            <v>BASIC DE FAMILY SET COTONITOS X300</v>
          </cell>
          <cell r="E12572">
            <v>451</v>
          </cell>
          <cell r="F12572" t="str">
            <v>LP TOP- TIPS</v>
          </cell>
        </row>
        <row r="12573">
          <cell r="B12573">
            <v>293483</v>
          </cell>
          <cell r="C12573" t="str">
            <v>BUBU COTONITOS X270</v>
          </cell>
          <cell r="D12573" t="str">
            <v>BUBU COTONITOS X270</v>
          </cell>
          <cell r="E12573">
            <v>451</v>
          </cell>
          <cell r="F12573" t="str">
            <v>LP TOP- TIPS</v>
          </cell>
        </row>
        <row r="12574">
          <cell r="B12574">
            <v>296185</v>
          </cell>
          <cell r="C12574" t="str">
            <v>F.SET COTONITOS 200UND X2</v>
          </cell>
          <cell r="D12574" t="str">
            <v>FAMILY SET COTONITOS DE ALGODON 200 UNIDADES X2</v>
          </cell>
          <cell r="E12574">
            <v>451</v>
          </cell>
          <cell r="F12574" t="str">
            <v>LP TOP- TIPS</v>
          </cell>
        </row>
        <row r="12575">
          <cell r="B12575">
            <v>270827</v>
          </cell>
          <cell r="C12575" t="str">
            <v>F.SET APOSITO  6X7CM.3</v>
          </cell>
          <cell r="D12575" t="str">
            <v>FAMILY SET APOSITO TRANSPARENTE 6CM X 7CM X 3 UNID</v>
          </cell>
          <cell r="E12575">
            <v>453</v>
          </cell>
          <cell r="F12575" t="str">
            <v>LP HONGYU PRODUCTOS DE LINEA</v>
          </cell>
        </row>
        <row r="12576">
          <cell r="B12576">
            <v>270829</v>
          </cell>
          <cell r="C12576" t="str">
            <v>F.SET SUTURA 3,2X100MM X9</v>
          </cell>
          <cell r="D12576" t="str">
            <v>FAMILY SET SUTURA CUTANEA ADHESIVA 3,2MM X 10MM. 9UNID</v>
          </cell>
          <cell r="E12576">
            <v>453</v>
          </cell>
          <cell r="F12576" t="str">
            <v>LP HONGYU PRODUCTOS DE LINEA</v>
          </cell>
        </row>
        <row r="12577">
          <cell r="B12577">
            <v>270830</v>
          </cell>
          <cell r="C12577" t="str">
            <v>F.SET APOSITO 10X12CM.3</v>
          </cell>
          <cell r="D12577" t="str">
            <v>FAMILY SET APOSITO TRANSPARENTE 10CM X 12CM X 3 UNID</v>
          </cell>
          <cell r="E12577">
            <v>453</v>
          </cell>
          <cell r="F12577" t="str">
            <v>LP HONGYU PRODUCTOS DE LINEA</v>
          </cell>
        </row>
        <row r="12578">
          <cell r="B12578">
            <v>270842</v>
          </cell>
          <cell r="C12578" t="str">
            <v>F.SET CURITA REST.AGUA.10</v>
          </cell>
          <cell r="D12578" t="str">
            <v>FAMILY SET PARCHE CURITA TRANSPARENTE RESISTENTE AL AGUA.10 UNIDADES</v>
          </cell>
          <cell r="E12578">
            <v>453</v>
          </cell>
          <cell r="F12578" t="str">
            <v>LP HONGYU PRODUCTOS DE LINEA</v>
          </cell>
        </row>
        <row r="12579">
          <cell r="B12579">
            <v>270844</v>
          </cell>
          <cell r="C12579" t="str">
            <v>F.SET CURITA ROCE PIESX12</v>
          </cell>
          <cell r="D12579" t="str">
            <v>FAMILY SET PARCHE CURITA PARA PIES EVITA ROCES X12</v>
          </cell>
          <cell r="E12579">
            <v>453</v>
          </cell>
          <cell r="F12579" t="str">
            <v>LP HONGYU PRODUCTOS DE LINEA</v>
          </cell>
        </row>
        <row r="12580">
          <cell r="B12580">
            <v>287858</v>
          </cell>
          <cell r="C12580" t="str">
            <v>F.SET CURITA D/NINOS X30</v>
          </cell>
          <cell r="D12580" t="str">
            <v>FAMILY SET PARCHE CURITA DISENO NINOS X30</v>
          </cell>
          <cell r="E12580">
            <v>453</v>
          </cell>
          <cell r="F12580" t="str">
            <v>LP HONGYU PRODUCTOS DE LINEA</v>
          </cell>
        </row>
        <row r="12581">
          <cell r="B12581">
            <v>287859</v>
          </cell>
          <cell r="C12581" t="str">
            <v>F.SET CURITA D/NINAS X30</v>
          </cell>
          <cell r="D12581" t="str">
            <v>FAMILY SET PARCHE CURITA DISENO NINAS X30</v>
          </cell>
          <cell r="E12581">
            <v>453</v>
          </cell>
          <cell r="F12581" t="str">
            <v>LP HONGYU PRODUCTOS DE LINEA</v>
          </cell>
        </row>
        <row r="12582">
          <cell r="B12582">
            <v>287860</v>
          </cell>
          <cell r="C12582" t="str">
            <v>F.SET CURITA COLORES X30</v>
          </cell>
          <cell r="D12582" t="str">
            <v>FAMILY SET PARCHE CURITAS COLORES X30</v>
          </cell>
          <cell r="E12582">
            <v>453</v>
          </cell>
          <cell r="F12582" t="str">
            <v>LP HONGYU PRODUCTOS DE LINEA</v>
          </cell>
        </row>
        <row r="12583">
          <cell r="B12583">
            <v>292990</v>
          </cell>
          <cell r="C12583" t="str">
            <v>F.SET PARC.CURI.TRANSP.60</v>
          </cell>
          <cell r="D12583" t="str">
            <v>FAMILY SET PARCHE CURITA TRANSPARENTE SUPER ABSORBENTE X60</v>
          </cell>
          <cell r="E12583">
            <v>453</v>
          </cell>
          <cell r="F12583" t="str">
            <v>LP HONGYU PRODUCTOS DE LINEA</v>
          </cell>
        </row>
        <row r="12584">
          <cell r="B12584">
            <v>292990</v>
          </cell>
          <cell r="C12584" t="str">
            <v>F.SET PARC.CURI.TRANSP.60</v>
          </cell>
          <cell r="D12584" t="str">
            <v>FAMILY SET PARCHE CURITA TRANSPARENTE SUPER ABSORBENTE X60</v>
          </cell>
          <cell r="E12584">
            <v>453</v>
          </cell>
          <cell r="F12584" t="str">
            <v>LP HONGYU PRODUCTOS DE LINEA</v>
          </cell>
        </row>
        <row r="12585">
          <cell r="B12585">
            <v>292992</v>
          </cell>
          <cell r="C12585" t="str">
            <v>F.SET PARC.HIDROCOLOID.10</v>
          </cell>
          <cell r="D12585" t="str">
            <v>FAMILY SET PARCHE HIDROCOLOIDE X10</v>
          </cell>
          <cell r="E12585">
            <v>453</v>
          </cell>
          <cell r="F12585" t="str">
            <v>LP HONGYU PRODUCTOS DE LINEA</v>
          </cell>
        </row>
        <row r="12586">
          <cell r="B12586">
            <v>292992</v>
          </cell>
          <cell r="C12586" t="str">
            <v>F.SET PARC.HIDROCOLOID.10</v>
          </cell>
          <cell r="D12586" t="str">
            <v>FAMILY SET PARCHE HIDROCOLOIDE X10</v>
          </cell>
          <cell r="E12586">
            <v>453</v>
          </cell>
          <cell r="F12586" t="str">
            <v>LP HONGYU PRODUCTOS DE LINEA</v>
          </cell>
        </row>
        <row r="12587">
          <cell r="B12587">
            <v>292994</v>
          </cell>
          <cell r="C12587" t="str">
            <v>F.SET CINT.PAP/SD 2,5X9,1</v>
          </cell>
          <cell r="D12587" t="str">
            <v>FAMILY SET CINTA ADHESIVA PAPEL COLOR PIEL 25MM X9,1M SIN DISPENSADOR</v>
          </cell>
          <cell r="E12587">
            <v>453</v>
          </cell>
          <cell r="F12587" t="str">
            <v>LP HONGYU PRODUCTOS DE LINEA</v>
          </cell>
        </row>
        <row r="12588">
          <cell r="B12588">
            <v>292994</v>
          </cell>
          <cell r="C12588" t="str">
            <v>F.SET CINT.PAP/SD 2,5X9,1</v>
          </cell>
          <cell r="D12588" t="str">
            <v>FAMILY SET CINTA ADHESIVA PAPEL COLOR PIEL 25MM X9,1M SIN DISPENSADOR</v>
          </cell>
          <cell r="E12588">
            <v>453</v>
          </cell>
          <cell r="F12588" t="str">
            <v>LP HONGYU PRODUCTOS DE LINEA</v>
          </cell>
        </row>
        <row r="12589">
          <cell r="B12589">
            <v>297520</v>
          </cell>
          <cell r="C12589" t="str">
            <v>F.SET PARCH.CURIT.TALON.4</v>
          </cell>
          <cell r="D12589" t="str">
            <v>FAMILY SET PARCHE CURITA PARA TALONES TRANSPARENTE X4</v>
          </cell>
          <cell r="E12589">
            <v>453</v>
          </cell>
          <cell r="F12589" t="str">
            <v>LP HONGYU PRODUCTOS DE LINEA</v>
          </cell>
        </row>
        <row r="12590">
          <cell r="B12590">
            <v>400408</v>
          </cell>
          <cell r="C12590" t="str">
            <v>F.SET PARC.OCUL.OPT.ADU.5</v>
          </cell>
          <cell r="D12590" t="str">
            <v>FAMILY SET PARCHE OCULAR OPTICLUDE 8X5,5CM ADULTO X5</v>
          </cell>
          <cell r="E12590">
            <v>453</v>
          </cell>
          <cell r="F12590" t="str">
            <v>LP HONGYU PRODUCTOS DE LINEA</v>
          </cell>
        </row>
        <row r="12591">
          <cell r="B12591">
            <v>400410</v>
          </cell>
          <cell r="C12591" t="str">
            <v>F.SET PARC.CUR.ULT.DEL.20</v>
          </cell>
          <cell r="D12591" t="str">
            <v>FAMILY SET PARCHE CURITA ULTRA DELGADA USO FRECUENTE X20</v>
          </cell>
          <cell r="E12591">
            <v>453</v>
          </cell>
          <cell r="F12591" t="str">
            <v>LP HONGYU PRODUCTOS DE LINEA</v>
          </cell>
        </row>
        <row r="12592">
          <cell r="B12592">
            <v>295521</v>
          </cell>
          <cell r="C12592" t="str">
            <v>B100 LOVE BDY.S125+LOC125</v>
          </cell>
          <cell r="D12592" t="str">
            <v>BEAUTY 100 BODY MIST LOVE ROMANCE SPELL 125ML + BODY LOTION 125ML</v>
          </cell>
          <cell r="E12592">
            <v>457</v>
          </cell>
          <cell r="F12592" t="str">
            <v>LP COLOYO CAMPAÑA</v>
          </cell>
        </row>
        <row r="12593">
          <cell r="B12593">
            <v>295530</v>
          </cell>
          <cell r="C12593" t="str">
            <v>MR.BLUE EDT50+SH.GEL200</v>
          </cell>
          <cell r="D12593" t="str">
            <v>MISTER BLUE EAU DE TOILETTE SPRAY 50ML + SHOWER GEL 200ML</v>
          </cell>
          <cell r="E12593">
            <v>457</v>
          </cell>
          <cell r="F12593" t="str">
            <v>LP COLOYO CAMPAÑA</v>
          </cell>
        </row>
        <row r="12594">
          <cell r="B12594">
            <v>295531</v>
          </cell>
          <cell r="C12594" t="str">
            <v>MR.BLACK EDT50+SH.GEL200</v>
          </cell>
          <cell r="D12594" t="str">
            <v>MISTER BLACK EAU DE TOILETTE SPRAY 50ML + SHOWER GEL 200ML</v>
          </cell>
          <cell r="E12594">
            <v>457</v>
          </cell>
          <cell r="F12594" t="str">
            <v>LP COLOYO CAMPAÑA</v>
          </cell>
        </row>
        <row r="12595">
          <cell r="B12595">
            <v>295532</v>
          </cell>
          <cell r="C12595" t="str">
            <v>MR.CLASS.EDT50+SH.GEL200</v>
          </cell>
          <cell r="D12595" t="str">
            <v>MISTER CLASSIC EAU DE TOILETTE SPRAY 50ML + SHOWER GEL 200ML</v>
          </cell>
          <cell r="E12595">
            <v>457</v>
          </cell>
          <cell r="F12595" t="str">
            <v>LP COLOYO CAMPAÑA</v>
          </cell>
        </row>
        <row r="12596">
          <cell r="B12596">
            <v>295533</v>
          </cell>
          <cell r="C12596" t="str">
            <v>MR.CLAS EDT100+AFT+SH.GEL</v>
          </cell>
          <cell r="D12596" t="str">
            <v>MISTER CLASSIC EAU DE TOILETTE SPRAY 100ML + AFTER SHAVE 170ML + BODY WASH 170ML</v>
          </cell>
          <cell r="E12596">
            <v>457</v>
          </cell>
          <cell r="F12596" t="str">
            <v>LP COLOYO CAMPAÑA</v>
          </cell>
        </row>
        <row r="12597">
          <cell r="B12597">
            <v>295550</v>
          </cell>
          <cell r="C12597" t="str">
            <v>B100 FLOWER EDT50+LOC75</v>
          </cell>
          <cell r="D12597" t="str">
            <v>BEAUTY 100 FLOWER EAU DE TOILETTE SPRAY 50ML + BODY LOTION 75ML</v>
          </cell>
          <cell r="E12597">
            <v>457</v>
          </cell>
          <cell r="F12597" t="str">
            <v>LP COLOYO CAMPAÑA</v>
          </cell>
        </row>
        <row r="12598">
          <cell r="B12598">
            <v>295551</v>
          </cell>
          <cell r="C12598" t="str">
            <v>B100 HAPP.BDY.SP75+LOC100</v>
          </cell>
          <cell r="D12598" t="str">
            <v>BEAUTY 100 HAPPY BODY MIST 75ML + BODY LOTION 100ML</v>
          </cell>
          <cell r="E12598">
            <v>457</v>
          </cell>
          <cell r="F12598" t="str">
            <v>LP COLOYO CAMPAÑA</v>
          </cell>
        </row>
        <row r="12599">
          <cell r="B12599">
            <v>295908</v>
          </cell>
          <cell r="C12599" t="str">
            <v>B100 EDT.HEART 30ML(24)</v>
          </cell>
          <cell r="D12599" t="str">
            <v>BEAUTY 100 EAU DE TOILETTE HEART 30ML(24)</v>
          </cell>
          <cell r="E12599">
            <v>457</v>
          </cell>
          <cell r="F12599" t="str">
            <v>LP COLOYO CAMPAÑA</v>
          </cell>
        </row>
        <row r="12600">
          <cell r="B12600">
            <v>295908</v>
          </cell>
          <cell r="C12600" t="str">
            <v>B100 EDT.HEART 30ML(24)</v>
          </cell>
          <cell r="D12600" t="str">
            <v>BEAUTY 100 EAU DE TOILETTE HEART 30ML(24)</v>
          </cell>
          <cell r="E12600">
            <v>457</v>
          </cell>
          <cell r="F12600" t="str">
            <v>LP COLOYO CAMPAÑA</v>
          </cell>
        </row>
        <row r="12601">
          <cell r="B12601">
            <v>299136</v>
          </cell>
          <cell r="C12601" t="str">
            <v>B100 POWER BDY.S250+LOC75</v>
          </cell>
          <cell r="D12601" t="str">
            <v>BEAUTY 100 POWER BODY SPRAY 250ML + LOCION 75ML</v>
          </cell>
          <cell r="E12601">
            <v>457</v>
          </cell>
          <cell r="F12601" t="str">
            <v>LP COLOYO CAMPAÑA</v>
          </cell>
        </row>
        <row r="12602">
          <cell r="B12602">
            <v>299137</v>
          </cell>
          <cell r="C12602" t="str">
            <v>B100 ROCK BDY.S250+LOC75</v>
          </cell>
          <cell r="D12602" t="str">
            <v>BEAUTY 100 ROCK BODY SPRAY 250ML + LOCION 75ML</v>
          </cell>
          <cell r="E12602">
            <v>457</v>
          </cell>
          <cell r="F12602" t="str">
            <v>LP COLOYO CAMPAÑA</v>
          </cell>
        </row>
        <row r="12603">
          <cell r="B12603">
            <v>295630</v>
          </cell>
          <cell r="C12603" t="str">
            <v>CREIG.SH.SUNS.BLONDE 250M</v>
          </cell>
          <cell r="D12603" t="str">
            <v>CREIGHTONS SHAMPOO SUNSHINE BLONDE 250ML</v>
          </cell>
          <cell r="E12603">
            <v>462</v>
          </cell>
          <cell r="F12603" t="str">
            <v>LP POTTER &amp; MOORE PRODUCTOS DE LINEA</v>
          </cell>
        </row>
        <row r="12604">
          <cell r="B12604">
            <v>295631</v>
          </cell>
          <cell r="C12604" t="str">
            <v>CREIG.ACO.SUNS.BLONDE 250</v>
          </cell>
          <cell r="D12604" t="str">
            <v>CREIGHTONS ACONDICIONADOR SUNSHINE BLONDE 250ML</v>
          </cell>
          <cell r="E12604">
            <v>462</v>
          </cell>
          <cell r="F12604" t="str">
            <v>LP POTTER &amp; MOORE PRODUCTOS DE LINEA</v>
          </cell>
        </row>
        <row r="12605">
          <cell r="B12605">
            <v>295632</v>
          </cell>
          <cell r="C12605" t="str">
            <v>CREIG.SH.SUNS.TONE 200M</v>
          </cell>
          <cell r="D12605" t="str">
            <v>CREIGHTONS SHAMPOO SUNSHINE BLONDE PURPLE VIOLET PIGMENTS 200ML</v>
          </cell>
          <cell r="E12605">
            <v>462</v>
          </cell>
          <cell r="F12605" t="str">
            <v>LP POTTER &amp; MOORE PRODUCTOS DE LINEA</v>
          </cell>
        </row>
        <row r="12606">
          <cell r="B12606">
            <v>295632</v>
          </cell>
          <cell r="C12606" t="str">
            <v>CREIG.SH.SUNS.TONE 200M</v>
          </cell>
          <cell r="D12606" t="str">
            <v>CREIGHTONS SHAMPOO SUNSHINE BLONDE PURPLE VIOLET PIGMENTS 200ML</v>
          </cell>
          <cell r="E12606">
            <v>462</v>
          </cell>
          <cell r="F12606" t="str">
            <v>LP POTTER &amp; MOORE PRODUCTOS DE LINEA</v>
          </cell>
        </row>
        <row r="12607">
          <cell r="B12607">
            <v>295633</v>
          </cell>
          <cell r="C12607" t="str">
            <v>CREIG.ACO.SUNS.TONE 200M</v>
          </cell>
          <cell r="D12607" t="str">
            <v>CREIGHTONS ACONDICIONADOR SUNSHINE BLONDE PURPLE VIOLET PIGMENTS 200ML</v>
          </cell>
          <cell r="E12607">
            <v>462</v>
          </cell>
          <cell r="F12607" t="str">
            <v>LP POTTER &amp; MOORE PRODUCTOS DE LINEA</v>
          </cell>
        </row>
        <row r="12608">
          <cell r="B12608">
            <v>295633</v>
          </cell>
          <cell r="C12608" t="str">
            <v>CREIG.ACO.SUNS.TONE 200M</v>
          </cell>
          <cell r="D12608" t="str">
            <v>CREIGHTONS ACONDICIONADOR SUNSHINE BLONDE PURPLE VIOLET PIGMENTS 200ML</v>
          </cell>
          <cell r="E12608">
            <v>462</v>
          </cell>
          <cell r="F12608" t="str">
            <v>LP POTTER &amp; MOORE PRODUCTOS DE LINEA</v>
          </cell>
        </row>
        <row r="12609">
          <cell r="B12609">
            <v>295634</v>
          </cell>
          <cell r="C12609" t="str">
            <v>CREIG.SH.BEAUT.BRUN.250ML</v>
          </cell>
          <cell r="D12609" t="str">
            <v>CREIGHTONS SHAMPOO BEAUTIFUL BRUNETTE 250ML</v>
          </cell>
          <cell r="E12609">
            <v>462</v>
          </cell>
          <cell r="F12609" t="str">
            <v>LP POTTER &amp; MOORE PRODUCTOS DE LINEA</v>
          </cell>
        </row>
        <row r="12610">
          <cell r="B12610">
            <v>295635</v>
          </cell>
          <cell r="C12610" t="str">
            <v>CREIG.ACO.BEAUT.BRUN.250M</v>
          </cell>
          <cell r="D12610" t="str">
            <v>CREIGHTONS ACONDICIONADOR BEAUTIFUL BRUNETTE 250ML</v>
          </cell>
          <cell r="E12610">
            <v>462</v>
          </cell>
          <cell r="F12610" t="str">
            <v>LP POTTER &amp; MOORE PRODUCTOS DE LINEA</v>
          </cell>
        </row>
        <row r="12611">
          <cell r="B12611">
            <v>295636</v>
          </cell>
          <cell r="C12611" t="str">
            <v>CREIG.SH.FUER&amp;REPAR.250ML</v>
          </cell>
          <cell r="D12611" t="str">
            <v>CREIGHTONS SHAMPOO FUERZA Y REPARACION 250ML</v>
          </cell>
          <cell r="E12611">
            <v>462</v>
          </cell>
          <cell r="F12611" t="str">
            <v>LP POTTER &amp; MOORE PRODUCTOS DE LINEA</v>
          </cell>
        </row>
        <row r="12612">
          <cell r="B12612">
            <v>295636</v>
          </cell>
          <cell r="C12612" t="str">
            <v>CREIG.SH.FUER&amp;REPAR.250ML</v>
          </cell>
          <cell r="D12612" t="str">
            <v>CREIGHTONS SHAMPOO FUERZA Y REPARACION 250ML</v>
          </cell>
          <cell r="E12612">
            <v>462</v>
          </cell>
          <cell r="F12612" t="str">
            <v>LP POTTER &amp; MOORE PRODUCTOS DE LINEA</v>
          </cell>
        </row>
        <row r="12613">
          <cell r="B12613">
            <v>295637</v>
          </cell>
          <cell r="C12613" t="str">
            <v>CREIG.ACO.FUER&amp;REPAR.250M</v>
          </cell>
          <cell r="D12613" t="str">
            <v>CREIGHTONS ACONDICIONADOR FUERZA Y REPARACION 250ML</v>
          </cell>
          <cell r="E12613">
            <v>462</v>
          </cell>
          <cell r="F12613" t="str">
            <v>LP POTTER &amp; MOORE PRODUCTOS DE LINEA</v>
          </cell>
        </row>
        <row r="12614">
          <cell r="B12614">
            <v>295637</v>
          </cell>
          <cell r="C12614" t="str">
            <v>CREIG.ACO.FUER&amp;REPAR.250M</v>
          </cell>
          <cell r="D12614" t="str">
            <v>CREIGHTONS ACONDICIONADOR FUERZA Y REPARACION 250ML</v>
          </cell>
          <cell r="E12614">
            <v>462</v>
          </cell>
          <cell r="F12614" t="str">
            <v>LP POTTER &amp; MOORE PRODUCTOS DE LINEA</v>
          </cell>
        </row>
        <row r="12615">
          <cell r="B12615">
            <v>295639</v>
          </cell>
          <cell r="C12615" t="str">
            <v>CREIG.ARGAN S.SH.250ML</v>
          </cell>
          <cell r="D12615" t="str">
            <v>CREIGHTONS ARGAN SILK SHAMPOO HIDRATACION INTENSA 250ML</v>
          </cell>
          <cell r="E12615">
            <v>462</v>
          </cell>
          <cell r="F12615" t="str">
            <v>LP POTTER &amp; MOORE PRODUCTOS DE LINEA</v>
          </cell>
        </row>
        <row r="12616">
          <cell r="B12616">
            <v>295639</v>
          </cell>
          <cell r="C12616" t="str">
            <v>CREIG.ARGAN S.SH.250ML</v>
          </cell>
          <cell r="D12616" t="str">
            <v>CREIGHTONS ARGAN SILK SHAMPOO HIDRATACION INTENSA 250ML</v>
          </cell>
          <cell r="E12616">
            <v>462</v>
          </cell>
          <cell r="F12616" t="str">
            <v>LP POTTER &amp; MOORE PRODUCTOS DE LINEA</v>
          </cell>
        </row>
        <row r="12617">
          <cell r="B12617">
            <v>295640</v>
          </cell>
          <cell r="C12617" t="str">
            <v>CREIG.ARGAN S.ACO.250ML</v>
          </cell>
          <cell r="D12617" t="str">
            <v>CREIGHTONS ARGAN SILK ACONDICIONADOR HIDRATACION INTENSA 250ML</v>
          </cell>
          <cell r="E12617">
            <v>462</v>
          </cell>
          <cell r="F12617" t="str">
            <v>LP POTTER &amp; MOORE PRODUCTOS DE LINEA</v>
          </cell>
        </row>
        <row r="12618">
          <cell r="B12618">
            <v>295640</v>
          </cell>
          <cell r="C12618" t="str">
            <v>CREIG.ARGAN S.ACO.250ML</v>
          </cell>
          <cell r="D12618" t="str">
            <v>CREIGHTONS ARGAN SILK ACONDICIONADOR HIDRATACION INTENSA 250ML</v>
          </cell>
          <cell r="E12618">
            <v>462</v>
          </cell>
          <cell r="F12618" t="str">
            <v>LP POTTER &amp; MOORE PRODUCTOS DE LINEA</v>
          </cell>
        </row>
        <row r="12619">
          <cell r="B12619">
            <v>295645</v>
          </cell>
          <cell r="C12619" t="str">
            <v>CREIG.ACE.ARGAN 50ML</v>
          </cell>
          <cell r="D12619" t="str">
            <v>CREIGHTONS ACEITE PARA CABELLO ARGAN SMOOTH 50ML</v>
          </cell>
          <cell r="E12619">
            <v>462</v>
          </cell>
          <cell r="F12619" t="str">
            <v>LP POTTER &amp; MOORE PRODUCTOS DE LINEA</v>
          </cell>
        </row>
        <row r="12620">
          <cell r="B12620">
            <v>295645</v>
          </cell>
          <cell r="C12620" t="str">
            <v>CREIG.ACE.ARGAN 50ML</v>
          </cell>
          <cell r="D12620" t="str">
            <v>CREIGHTONS ACEITE PARA CABELLO ARGAN SMOOTH 50ML</v>
          </cell>
          <cell r="E12620">
            <v>462</v>
          </cell>
          <cell r="F12620" t="str">
            <v>LP POTTER &amp; MOORE PRODUCTOS DE LINEA</v>
          </cell>
        </row>
        <row r="12621">
          <cell r="B12621">
            <v>295646</v>
          </cell>
          <cell r="C12621" t="str">
            <v>CREIG.SH.NO MOR.FRIZ.250</v>
          </cell>
          <cell r="D12621" t="str">
            <v>CREIGHTONS SHAMPOO NO MORE FRIZZ 250ML</v>
          </cell>
          <cell r="E12621">
            <v>462</v>
          </cell>
          <cell r="F12621" t="str">
            <v>LP POTTER &amp; MOORE PRODUCTOS DE LINEA</v>
          </cell>
        </row>
        <row r="12622">
          <cell r="B12622">
            <v>295646</v>
          </cell>
          <cell r="C12622" t="str">
            <v>CREIG.SH.NO MOR.FRIZ.250</v>
          </cell>
          <cell r="D12622" t="str">
            <v>CREIGHTONS SHAMPOO NO MORE FRIZZ 250ML</v>
          </cell>
          <cell r="E12622">
            <v>462</v>
          </cell>
          <cell r="F12622" t="str">
            <v>LP POTTER &amp; MOORE PRODUCTOS DE LINEA</v>
          </cell>
        </row>
        <row r="12623">
          <cell r="B12623">
            <v>295647</v>
          </cell>
          <cell r="C12623" t="str">
            <v>CREIG.ACO.NO MOR.FRIZ.250</v>
          </cell>
          <cell r="D12623" t="str">
            <v>CREIGHTONS ACONDICIONADOR NO MORE FRIZZ 250ML</v>
          </cell>
          <cell r="E12623">
            <v>462</v>
          </cell>
          <cell r="F12623" t="str">
            <v>LP POTTER &amp; MOORE PRODUCTOS DE LINEA</v>
          </cell>
        </row>
        <row r="12624">
          <cell r="B12624">
            <v>295647</v>
          </cell>
          <cell r="C12624" t="str">
            <v>CREIG.ACO.NO MOR.FRIZ.250</v>
          </cell>
          <cell r="D12624" t="str">
            <v>CREIGHTONS ACONDICIONADOR NO MORE FRIZZ 250ML</v>
          </cell>
          <cell r="E12624">
            <v>462</v>
          </cell>
          <cell r="F12624" t="str">
            <v>LP POTTER &amp; MOORE PRODUCTOS DE LINEA</v>
          </cell>
        </row>
        <row r="12625">
          <cell r="B12625">
            <v>295649</v>
          </cell>
          <cell r="C12625" t="str">
            <v>CREIG.SERU.NO MOR.FRIZZ50</v>
          </cell>
          <cell r="D12625" t="str">
            <v>CREIGHTONS SERUM PARA CABELLO NO MORE FRIZZ 50ML</v>
          </cell>
          <cell r="E12625">
            <v>462</v>
          </cell>
          <cell r="F12625" t="str">
            <v>LP POTTER &amp; MOORE PRODUCTOS DE LINEA</v>
          </cell>
        </row>
        <row r="12626">
          <cell r="B12626">
            <v>295649</v>
          </cell>
          <cell r="C12626" t="str">
            <v>CREIG.SERU.NO MOR.FRIZZ50</v>
          </cell>
          <cell r="D12626" t="str">
            <v>CREIGHTONS SERUM PARA CABELLO NO MORE FRIZZ 50ML</v>
          </cell>
          <cell r="E12626">
            <v>462</v>
          </cell>
          <cell r="F12626" t="str">
            <v>LP POTTER &amp; MOORE PRODUCTOS DE LINEA</v>
          </cell>
        </row>
        <row r="12627">
          <cell r="B12627">
            <v>295650</v>
          </cell>
          <cell r="C12627" t="str">
            <v>CREIG.SP.NO MOR.FRIZZ 150</v>
          </cell>
          <cell r="D12627" t="str">
            <v>CREIGHTONS SPRAY PARA PEINAR NO MORE FRIZZ 150ML</v>
          </cell>
          <cell r="E12627">
            <v>462</v>
          </cell>
          <cell r="F12627" t="str">
            <v>LP POTTER &amp; MOORE PRODUCTOS DE LINEA</v>
          </cell>
        </row>
        <row r="12628">
          <cell r="B12628">
            <v>295650</v>
          </cell>
          <cell r="C12628" t="str">
            <v>CREIG.SP.NO MOR.FRIZZ 150</v>
          </cell>
          <cell r="D12628" t="str">
            <v>CREIGHTONS SPRAY PARA PEINAR NO MORE FRIZZ 150ML</v>
          </cell>
          <cell r="E12628">
            <v>462</v>
          </cell>
          <cell r="F12628" t="str">
            <v>LP POTTER &amp; MOORE PRODUCTOS DE LINEA</v>
          </cell>
        </row>
        <row r="12629">
          <cell r="B12629">
            <v>295651</v>
          </cell>
          <cell r="C12629" t="str">
            <v>CREIG.SH.COCO&amp;KERA.250ML</v>
          </cell>
          <cell r="D12629" t="str">
            <v>CREIGHTONS SHAMPOO CREMA DE COCONUT &amp; KERATIN 250ML</v>
          </cell>
          <cell r="E12629">
            <v>462</v>
          </cell>
          <cell r="F12629" t="str">
            <v>LP POTTER &amp; MOORE PRODUCTOS DE LINEA</v>
          </cell>
        </row>
        <row r="12630">
          <cell r="B12630">
            <v>295651</v>
          </cell>
          <cell r="C12630" t="str">
            <v>CREIG.SH.COCO&amp;KERA.250ML</v>
          </cell>
          <cell r="D12630" t="str">
            <v>CREIGHTONS SHAMPOO CREMA DE COCONUT &amp; KERATIN 250ML</v>
          </cell>
          <cell r="E12630">
            <v>462</v>
          </cell>
          <cell r="F12630" t="str">
            <v>LP POTTER &amp; MOORE PRODUCTOS DE LINEA</v>
          </cell>
        </row>
        <row r="12631">
          <cell r="B12631">
            <v>295652</v>
          </cell>
          <cell r="C12631" t="str">
            <v>CREIG.ACO.COCO&amp;KERA.250ML</v>
          </cell>
          <cell r="D12631" t="str">
            <v>CREIGHTONS ACONDICIONADOR CREMA DE COCONUT &amp; KERATIN 250ML</v>
          </cell>
          <cell r="E12631">
            <v>462</v>
          </cell>
          <cell r="F12631" t="str">
            <v>LP POTTER &amp; MOORE PRODUCTOS DE LINEA</v>
          </cell>
        </row>
        <row r="12632">
          <cell r="B12632">
            <v>295652</v>
          </cell>
          <cell r="C12632" t="str">
            <v>CREIG.ACO.COCO&amp;KERA.250ML</v>
          </cell>
          <cell r="D12632" t="str">
            <v>CREIGHTONS ACONDICIONADOR CREMA DE COCONUT &amp; KERATIN 250ML</v>
          </cell>
          <cell r="E12632">
            <v>462</v>
          </cell>
          <cell r="F12632" t="str">
            <v>LP POTTER &amp; MOORE PRODUCTOS DE LINEA</v>
          </cell>
        </row>
        <row r="12633">
          <cell r="B12633">
            <v>295653</v>
          </cell>
          <cell r="C12633" t="str">
            <v>CREIG.MASC.COCO&amp;KER300</v>
          </cell>
          <cell r="D12633" t="str">
            <v>CREIGHTONS MASCARA ACONDICIONADORA CREMA DE COCONUT &amp; KERATIN 300ML</v>
          </cell>
          <cell r="E12633">
            <v>462</v>
          </cell>
          <cell r="F12633" t="str">
            <v>LP POTTER &amp; MOORE PRODUCTOS DE LINEA</v>
          </cell>
        </row>
        <row r="12634">
          <cell r="B12634">
            <v>295653</v>
          </cell>
          <cell r="C12634" t="str">
            <v>CREIG.MASC.COCO&amp;KER300</v>
          </cell>
          <cell r="D12634" t="str">
            <v>CREIGHTONS MASCARA ACONDICIONADORA CREMA DE COCONUT &amp; KERATIN 300ML</v>
          </cell>
          <cell r="E12634">
            <v>462</v>
          </cell>
          <cell r="F12634" t="str">
            <v>LP POTTER &amp; MOORE PRODUCTOS DE LINEA</v>
          </cell>
        </row>
        <row r="12635">
          <cell r="B12635">
            <v>295654</v>
          </cell>
          <cell r="C12635" t="str">
            <v>CREIG.ACE.COCO&amp;KERA.100M</v>
          </cell>
          <cell r="D12635" t="str">
            <v>CREIGHTONS ACEITE PARA CABELLO CREMA DE COCONUT &amp; KERATIN SMOOTHING 100ML</v>
          </cell>
          <cell r="E12635">
            <v>462</v>
          </cell>
          <cell r="F12635" t="str">
            <v>LP POTTER &amp; MOORE PRODUCTOS DE LINEA</v>
          </cell>
        </row>
        <row r="12636">
          <cell r="B12636">
            <v>295654</v>
          </cell>
          <cell r="C12636" t="str">
            <v>CREIG.ACE.COCO&amp;KERA.100M</v>
          </cell>
          <cell r="D12636" t="str">
            <v>CREIGHTONS ACEITE PARA CABELLO CREMA DE COCONUT &amp; KERATIN SMOOTHING 100ML</v>
          </cell>
          <cell r="E12636">
            <v>462</v>
          </cell>
          <cell r="F12636" t="str">
            <v>LP POTTER &amp; MOORE PRODUCTOS DE LINEA</v>
          </cell>
        </row>
        <row r="12637">
          <cell r="B12637">
            <v>297753</v>
          </cell>
          <cell r="C12637" t="str">
            <v>CREIG.BB.GEL DUC.VA/MA500</v>
          </cell>
          <cell r="D12637" t="str">
            <v>CREIGHTONS BODY BLISS GEL DUCHA VAINILLA &amp; MACADAMIA 500ML</v>
          </cell>
          <cell r="E12637">
            <v>462</v>
          </cell>
          <cell r="F12637" t="str">
            <v>LP POTTER &amp; MOORE PRODUCTOS DE LINEA</v>
          </cell>
        </row>
        <row r="12638">
          <cell r="B12638">
            <v>297771</v>
          </cell>
          <cell r="C12638" t="str">
            <v>CREIG.BB.GEL DUCH.COCO500</v>
          </cell>
          <cell r="D12638" t="str">
            <v>CREIGHTONS BODY BLISS GEL DUCHA COCO 500ML</v>
          </cell>
          <cell r="E12638">
            <v>462</v>
          </cell>
          <cell r="F12638" t="str">
            <v>LP POTTER &amp; MOORE PRODUCTOS DE LINEA</v>
          </cell>
        </row>
        <row r="12639">
          <cell r="B12639">
            <v>297776</v>
          </cell>
          <cell r="C12639" t="str">
            <v>CREIG.BB.GEL DUC.RA/PO500</v>
          </cell>
          <cell r="D12639" t="str">
            <v>CREIGHTONS BODY BLISS GEL DUCHA FRAMBUESA &amp; GRANADA 500ML</v>
          </cell>
          <cell r="E12639">
            <v>462</v>
          </cell>
          <cell r="F12639" t="str">
            <v>LP POTTER &amp; MOORE PRODUCTOS DE LINEA</v>
          </cell>
        </row>
        <row r="12640">
          <cell r="B12640">
            <v>297777</v>
          </cell>
          <cell r="C12640" t="str">
            <v>CREIG.BB.JAB.LIQ.VA/MA500</v>
          </cell>
          <cell r="D12640" t="str">
            <v>CREIGHTONS BODY BLISS JABON  LIQUIDO DE MANO VAINILLA &amp; MACADAMIA 500ML</v>
          </cell>
          <cell r="E12640">
            <v>462</v>
          </cell>
          <cell r="F12640" t="str">
            <v>LP POTTER &amp; MOORE PRODUCTOS DE LINEA</v>
          </cell>
        </row>
        <row r="12641">
          <cell r="B12641">
            <v>297791</v>
          </cell>
          <cell r="C12641" t="str">
            <v>CREIG.BB.CR.MAN.COCO 100</v>
          </cell>
          <cell r="D12641" t="str">
            <v>CREIGHTONS BODY BLISS CREMA DE MANOS COCO 100ML</v>
          </cell>
          <cell r="E12641">
            <v>462</v>
          </cell>
          <cell r="F12641" t="str">
            <v>LP POTTER &amp; MOORE PRODUCTOS DE LINEA</v>
          </cell>
        </row>
        <row r="12642">
          <cell r="B12642">
            <v>297866</v>
          </cell>
          <cell r="C12642" t="str">
            <v>CREIG.BB.GEL DUC.MA/PA500</v>
          </cell>
          <cell r="D12642" t="str">
            <v>CREIGHTONS BODY BLISS GEL DUCHA MANGO &amp; PAPAYA 500ML</v>
          </cell>
          <cell r="E12642">
            <v>462</v>
          </cell>
          <cell r="F12642" t="str">
            <v>LP POTTER &amp; MOORE PRODUCTOS DE LINEA</v>
          </cell>
        </row>
        <row r="12643">
          <cell r="B12643">
            <v>297868</v>
          </cell>
          <cell r="C12643" t="str">
            <v>CREIG.BB.EXF.DUC.VAIMA250</v>
          </cell>
          <cell r="D12643" t="str">
            <v>CREIGHTONS BODY BLISS EXFOLIANTE DE DUCHA VANILLA  &amp; MACADAMIA 250ML</v>
          </cell>
          <cell r="E12643">
            <v>462</v>
          </cell>
          <cell r="F12643" t="str">
            <v>LP POTTER &amp; MOORE PRODUCTOS DE LINEA</v>
          </cell>
        </row>
        <row r="12644">
          <cell r="B12644">
            <v>297869</v>
          </cell>
          <cell r="C12644" t="str">
            <v>CREIG.BB.EXF.COCON.250ML</v>
          </cell>
          <cell r="D12644" t="str">
            <v>CREIGHTONS BODY BLISS EXFOLIANTE COCONUT 250ML</v>
          </cell>
          <cell r="E12644">
            <v>462</v>
          </cell>
          <cell r="F12644" t="str">
            <v>LP POTTER &amp; MOORE PRODUCTOS DE LINEA</v>
          </cell>
        </row>
        <row r="12645">
          <cell r="B12645">
            <v>297870</v>
          </cell>
          <cell r="C12645" t="str">
            <v>CREIG.BB.LOC.VAI/MACA.400</v>
          </cell>
          <cell r="D12645" t="str">
            <v>CREIGHTONS BODY BLISS LOCIOM DE MANOS Y CUERPO VAINILLA &amp; MACADAMIA 400ML</v>
          </cell>
          <cell r="E12645">
            <v>462</v>
          </cell>
          <cell r="F12645" t="str">
            <v>LP POTTER &amp; MOORE PRODUCTOS DE LINEA</v>
          </cell>
        </row>
        <row r="12646">
          <cell r="B12646">
            <v>297871</v>
          </cell>
          <cell r="C12646" t="str">
            <v>CREIG.BB.LOC.MANG/PAP.400</v>
          </cell>
          <cell r="D12646" t="str">
            <v>CREIGHTONS BODY BLISS LOCIOM DE MANOS Y CUERPO MANGO &amp; PAPAYA 400ML</v>
          </cell>
          <cell r="E12646">
            <v>462</v>
          </cell>
          <cell r="F12646" t="str">
            <v>LP POTTER &amp; MOORE PRODUCTOS DE LINEA</v>
          </cell>
        </row>
        <row r="12647">
          <cell r="B12647">
            <v>297872</v>
          </cell>
          <cell r="C12647" t="str">
            <v>CREIG.BB.LOC.COCO 400ML</v>
          </cell>
          <cell r="D12647" t="str">
            <v>CREIGHTONS BODY BLISS LOCION CORPORAL COCO 400ML</v>
          </cell>
          <cell r="E12647">
            <v>462</v>
          </cell>
          <cell r="F12647" t="str">
            <v>LP POTTER &amp; MOORE PRODUCTOS DE LINEA</v>
          </cell>
        </row>
        <row r="12648">
          <cell r="B12648">
            <v>297873</v>
          </cell>
          <cell r="C12648" t="str">
            <v>CREIG.BB.CR.MAN.VA/MAC100</v>
          </cell>
          <cell r="D12648" t="str">
            <v>CREIGHTONS BODY BLISS CREMA DE MANOS VAINILLA &amp; MACADAMIA 100ML</v>
          </cell>
          <cell r="E12648">
            <v>462</v>
          </cell>
          <cell r="F12648" t="str">
            <v>LP POTTER &amp; MOORE PRODUCTOS DE LINEA</v>
          </cell>
        </row>
        <row r="12649">
          <cell r="B12649">
            <v>297874</v>
          </cell>
          <cell r="C12649" t="str">
            <v>CREIG.BB.CR.MAN.MA/PAP100</v>
          </cell>
          <cell r="D12649" t="str">
            <v>CREIGHTONS BODY BLISS CREMA DE MANOS MANGO &amp; PAPAYA 100ML</v>
          </cell>
          <cell r="E12649">
            <v>462</v>
          </cell>
          <cell r="F12649" t="str">
            <v>LP POTTER &amp; MOORE PRODUCTOS DE LINEA</v>
          </cell>
        </row>
        <row r="12650">
          <cell r="B12650">
            <v>297875</v>
          </cell>
          <cell r="C12650" t="str">
            <v>CREIG.BB.JAB.LIQ.MA/PA500</v>
          </cell>
          <cell r="D12650" t="str">
            <v>CREIGHTONS BODY BLISS JABON LIQUIDO DE MANO MANGO &amp; PAPAYA 500ML</v>
          </cell>
          <cell r="E12650">
            <v>462</v>
          </cell>
          <cell r="F12650" t="str">
            <v>LP POTTER &amp; MOORE PRODUCTOS DE LINEA</v>
          </cell>
        </row>
        <row r="12651">
          <cell r="B12651">
            <v>297876</v>
          </cell>
          <cell r="C12651" t="str">
            <v>CREIG.BB.JAB.LIQ.COCO 500</v>
          </cell>
          <cell r="D12651" t="str">
            <v>CREIGHTONS BODY BLISS JABON LIQUIDO COCO 500ML</v>
          </cell>
          <cell r="E12651">
            <v>462</v>
          </cell>
          <cell r="F12651" t="str">
            <v>LP POTTER &amp; MOORE PRODUCTOS DE LINEA</v>
          </cell>
        </row>
        <row r="12652">
          <cell r="B12652">
            <v>297877</v>
          </cell>
          <cell r="C12652" t="str">
            <v>CREIG.BB.JAB.LIQ.RA/PO500</v>
          </cell>
          <cell r="D12652" t="str">
            <v>CREIGHTONS BODY BLISS JABON LIQUIDODE MANO FRAMBUESA &amp;  GRANADA 500ML</v>
          </cell>
          <cell r="E12652">
            <v>462</v>
          </cell>
          <cell r="F12652" t="str">
            <v>LP POTTER &amp; MOORE PRODUCTOS DE LINEA</v>
          </cell>
        </row>
        <row r="12653">
          <cell r="B12653">
            <v>299333</v>
          </cell>
          <cell r="C12653" t="str">
            <v>CREIG.MASC.SUNS.BLON 100M</v>
          </cell>
          <cell r="D12653" t="str">
            <v>CREIGHTONS MASCARA DE TRATAMIENTO SUNSHINE BLONDE SILVER WITH VIOLET PIGM.100ML </v>
          </cell>
          <cell r="E12653">
            <v>462</v>
          </cell>
          <cell r="F12653" t="str">
            <v>LP POTTER &amp; MOORE PRODUCTOS DE LINEA</v>
          </cell>
        </row>
        <row r="12654">
          <cell r="B12654">
            <v>401381</v>
          </cell>
          <cell r="C12654" t="str">
            <v>CREIG.MASC.ARG.ALIS.300ML</v>
          </cell>
          <cell r="D12654" t="str">
            <v>CREIGHTONS MASCARA TRATAMIENTO ARGAN SMOOTH ALISADO 300ML</v>
          </cell>
          <cell r="E12654">
            <v>462</v>
          </cell>
          <cell r="F12654" t="str">
            <v>LP POTTER &amp; MOORE PRODUCTOS DE LINEA</v>
          </cell>
        </row>
        <row r="12655">
          <cell r="B12655">
            <v>401381</v>
          </cell>
          <cell r="C12655" t="str">
            <v>CREIG.MASC.ARG.ALIS.300ML</v>
          </cell>
          <cell r="D12655" t="str">
            <v>CREIGHTONS MASCARA TRATAMIENTO ARGAN SMOOTH ALISADO 300ML</v>
          </cell>
          <cell r="E12655">
            <v>462</v>
          </cell>
          <cell r="F12655" t="str">
            <v>LP POTTER &amp; MOORE PRODUCTOS DE LINEA</v>
          </cell>
        </row>
        <row r="12656">
          <cell r="B12656">
            <v>402522</v>
          </cell>
          <cell r="C12656" t="str">
            <v>THE CURL CR.PEI.RIZ.200ML</v>
          </cell>
          <cell r="D12656" t="str">
            <v>THE CURL COMPANY CREMA RIZOS ENHANCE &amp; PERFECT MORINGA OIL 200ML</v>
          </cell>
          <cell r="E12656">
            <v>462</v>
          </cell>
          <cell r="F12656" t="str">
            <v>LP POTTER &amp; MOORE PRODUCTOS DE LINEA</v>
          </cell>
        </row>
        <row r="12657">
          <cell r="B12657">
            <v>402540</v>
          </cell>
          <cell r="C12657" t="str">
            <v>THE CURL MOUS.RIZOS 200ML</v>
          </cell>
          <cell r="D12657" t="str">
            <v>THE CURL COMPANY MOUSSE ESPUMA HOLD &amp; BODY CURL MORINGA OIL 200ML</v>
          </cell>
          <cell r="E12657">
            <v>462</v>
          </cell>
          <cell r="F12657" t="str">
            <v>LP POTTER &amp; MOORE PRODUCTOS DE LINEA</v>
          </cell>
        </row>
        <row r="12658">
          <cell r="B12658">
            <v>402541</v>
          </cell>
          <cell r="C12658" t="str">
            <v>THE CURL MASC.RIZOS 300ML</v>
          </cell>
          <cell r="D12658" t="str">
            <v>THE CURL COMPANY MASCARA PARA RIZOS DEEP CONDITIONING MORINGA OIL 300ML</v>
          </cell>
          <cell r="E12658">
            <v>462</v>
          </cell>
          <cell r="F12658" t="str">
            <v>LP POTTER &amp; MOORE PRODUCTOS DE LINEA</v>
          </cell>
        </row>
        <row r="12659">
          <cell r="B12659">
            <v>402561</v>
          </cell>
          <cell r="C12659" t="str">
            <v>THE CURL GEL RIZOS 300ML</v>
          </cell>
          <cell r="D12659" t="str">
            <v>THE CURL COMPANY GEL RIZOS ANTI-HUMEDAD MORINGA OIL 300ML</v>
          </cell>
          <cell r="E12659">
            <v>462</v>
          </cell>
          <cell r="F12659" t="str">
            <v>LP POTTER &amp; MOORE PRODUCTOS DE LINEA</v>
          </cell>
        </row>
        <row r="12660">
          <cell r="B12660">
            <v>402562</v>
          </cell>
          <cell r="C12660" t="str">
            <v>THE CURL ACE.RIZOS 100ML</v>
          </cell>
          <cell r="D12660" t="str">
            <v>THE CURL COMPANY ACEITE NUTRITIVO SIN SILICONA MORINGA OIL 100ML</v>
          </cell>
          <cell r="E12660">
            <v>462</v>
          </cell>
          <cell r="F12660" t="str">
            <v>LP POTTER &amp; MOORE PRODUCTOS DE LINEA</v>
          </cell>
        </row>
        <row r="12661">
          <cell r="B12661">
            <v>402563</v>
          </cell>
          <cell r="C12661" t="str">
            <v>THE CURL SH.RIZOS 400ML</v>
          </cell>
          <cell r="D12661" t="str">
            <v>THE CURL COMPANY SHAMPOO MORINGA CUIDADO CABELLO RIZADO 400ML</v>
          </cell>
          <cell r="E12661">
            <v>462</v>
          </cell>
          <cell r="F12661" t="str">
            <v>LP POTTER &amp; MOORE PRODUCTOS DE LINEA</v>
          </cell>
        </row>
        <row r="12662">
          <cell r="B12662">
            <v>402564</v>
          </cell>
          <cell r="C12662" t="str">
            <v>THE CURL ACO.RIZOS 400ML</v>
          </cell>
          <cell r="D12662" t="str">
            <v>THE CURL COMPANY ACONDICIONADOR MORINGA CUIDADO CABELLO RIZADO 400ML</v>
          </cell>
          <cell r="E12662">
            <v>462</v>
          </cell>
          <cell r="F12662" t="str">
            <v>LP POTTER &amp; MOORE PRODUCTOS DE LINEA</v>
          </cell>
        </row>
        <row r="12663">
          <cell r="B12663">
            <v>299183</v>
          </cell>
          <cell r="C12663" t="str">
            <v>CREIG.CR.MAN.MANG+COC+VAI</v>
          </cell>
          <cell r="D12663" t="str">
            <v>CREIGHTONS CREMA DE MANOS MANGO/PAPAYA 50M+CR.COCONUT 50M+CR.VAINILLA/MACAD.50M</v>
          </cell>
          <cell r="E12663">
            <v>463</v>
          </cell>
          <cell r="F12663" t="str">
            <v>LP POTTER &amp; MOORE CAMPAÑA</v>
          </cell>
        </row>
        <row r="12664">
          <cell r="B12664">
            <v>299183</v>
          </cell>
          <cell r="C12664" t="str">
            <v>CREIG.CR.MAN.MANG+COC+VAI</v>
          </cell>
          <cell r="D12664" t="str">
            <v>CREIGHTONS CREMA DE MANOS MANGO/PAPAYA 50M+CR.COCONUT 50M+CR.VAINILLA/MACAD.50M</v>
          </cell>
          <cell r="E12664">
            <v>463</v>
          </cell>
          <cell r="F12664" t="str">
            <v>LP POTTER &amp; MOORE CAMPAÑA</v>
          </cell>
        </row>
        <row r="12665">
          <cell r="B12665">
            <v>299184</v>
          </cell>
          <cell r="C12665" t="str">
            <v>CREIG.SHW MAN+COC+VAI+RAS</v>
          </cell>
          <cell r="D12665" t="str">
            <v>CREIGHTONS BATH SHW.MANG/PAPAYA 100M+COCONUT 100M+VANILLA 100M+RASPBERRY 100M</v>
          </cell>
          <cell r="E12665">
            <v>463</v>
          </cell>
          <cell r="F12665" t="str">
            <v>LP POTTER &amp; MOORE CAMPAÑA</v>
          </cell>
        </row>
        <row r="12666">
          <cell r="B12666">
            <v>299184</v>
          </cell>
          <cell r="C12666" t="str">
            <v>CREIG.SHW MAN+COC+VAI+RAS</v>
          </cell>
          <cell r="D12666" t="str">
            <v>CREIGHTONS BATH SHW.MANG/PAPAYA 100M+COCONUT 100M+VANILLA 100M+RASPBERRY 100M</v>
          </cell>
          <cell r="E12666">
            <v>463</v>
          </cell>
          <cell r="F12666" t="str">
            <v>LP POTTER &amp; MOORE CAMPAÑA</v>
          </cell>
        </row>
        <row r="12667">
          <cell r="B12667">
            <v>299185</v>
          </cell>
          <cell r="C12667" t="str">
            <v>CREIG.SHW+CR+SHW+BODY SPR</v>
          </cell>
          <cell r="D12667" t="str">
            <v>CREIGHTONS SHW.GEL VAI/MACA.250M+CR.MAN.VAI/MACA.100M+SHW.COC.100M+BDY COC.100M</v>
          </cell>
          <cell r="E12667">
            <v>463</v>
          </cell>
          <cell r="F12667" t="str">
            <v>LP POTTER &amp; MOORE CAMPAÑA</v>
          </cell>
        </row>
        <row r="12668">
          <cell r="B12668">
            <v>299185</v>
          </cell>
          <cell r="C12668" t="str">
            <v>CREIG.SHW+CR+SHW+BODY SPR</v>
          </cell>
          <cell r="D12668" t="str">
            <v>CREIGHTONS SHW.GEL VAI/MACA.250M+CR.MAN.VAI/MACA.100M+SHW.COC.100M+BDY COC.100M</v>
          </cell>
          <cell r="E12668">
            <v>463</v>
          </cell>
          <cell r="F12668" t="str">
            <v>LP POTTER &amp; MOORE CAMPAÑA</v>
          </cell>
        </row>
        <row r="12669">
          <cell r="B12669">
            <v>299345</v>
          </cell>
          <cell r="C12669" t="str">
            <v>CREIG.SH.FRIZ250+ACO+SERU</v>
          </cell>
          <cell r="D12669" t="str">
            <v>ESTUCHE CREIGHTONS SHAMPOO FRIZZ NO MORE 250ML+ACONDICIONADOR 250ML+SERUM 50ML</v>
          </cell>
          <cell r="E12669">
            <v>463</v>
          </cell>
          <cell r="F12669" t="str">
            <v>LP POTTER &amp; MOORE CAMPAÑA</v>
          </cell>
        </row>
        <row r="12670">
          <cell r="B12670">
            <v>299345</v>
          </cell>
          <cell r="C12670" t="str">
            <v>CREIG.SH.FRIZ250+ACO+SERU</v>
          </cell>
          <cell r="D12670" t="str">
            <v>ESTUCHE CREIGHTONS SHAMPOO FRIZZ NO MORE 250ML+ACONDICIONADOR 250ML+SERUM 50ML</v>
          </cell>
          <cell r="E12670">
            <v>463</v>
          </cell>
          <cell r="F12670" t="str">
            <v>LP POTTER &amp; MOORE CAMPAÑA</v>
          </cell>
        </row>
        <row r="12671">
          <cell r="B12671">
            <v>259914</v>
          </cell>
          <cell r="C12671" t="str">
            <v>AVENT CHUP.A/CO.F/M.3M+.2</v>
          </cell>
          <cell r="D12671" t="str">
            <v>AVENT CHUPETE MAMADERA (TETINAS) SILICONA ANTI-COLIC FLUJO MEDIO 3M+ X2</v>
          </cell>
          <cell r="E12671">
            <v>466</v>
          </cell>
          <cell r="F12671" t="str">
            <v>PHILIPS</v>
          </cell>
        </row>
        <row r="12672">
          <cell r="B12672">
            <v>259914</v>
          </cell>
          <cell r="C12672" t="str">
            <v>AVENT CHUP.A/CO.F/M.3M+.2</v>
          </cell>
          <cell r="D12672" t="str">
            <v>AVENT CHUPETE MAMADERA (TETINAS) SILICONA ANTI-COLIC FLUJO MEDIO 3M+ X2</v>
          </cell>
          <cell r="E12672">
            <v>466</v>
          </cell>
          <cell r="F12672" t="str">
            <v>PHILIPS</v>
          </cell>
        </row>
        <row r="12673">
          <cell r="B12673">
            <v>259914</v>
          </cell>
          <cell r="C12673" t="str">
            <v>AVENT CHUP.A/CO.F/M.3M+.2</v>
          </cell>
          <cell r="D12673" t="str">
            <v>AVENT CHUPETE MAMADERA (TETINAS) SILICONA ANTI-COLIC FLUJO MEDIO 3M+ X2</v>
          </cell>
          <cell r="E12673">
            <v>466</v>
          </cell>
          <cell r="F12673" t="str">
            <v>PHILIPS</v>
          </cell>
        </row>
        <row r="12674">
          <cell r="B12674">
            <v>259914</v>
          </cell>
          <cell r="C12674" t="str">
            <v>AVENT CHUP.A/CO.F/M.3M+.2</v>
          </cell>
          <cell r="D12674" t="str">
            <v>AVENT CHUPETE MAMADERA (TETINAS) SILICONA ANTI-COLIC FLUJO MEDIO 3M+ X2</v>
          </cell>
          <cell r="E12674">
            <v>466</v>
          </cell>
          <cell r="F12674" t="str">
            <v>PHILIPS</v>
          </cell>
        </row>
        <row r="12675">
          <cell r="B12675">
            <v>259916</v>
          </cell>
          <cell r="C12675" t="str">
            <v>AVENT CHUP.A/CO.F/E.6M+.2</v>
          </cell>
          <cell r="D12675" t="str">
            <v>AVENT CHUPETE MAMADERA (TETINAS) SILICONA ANTI-COLIC FLUJO ESPESO 6M+ X2</v>
          </cell>
          <cell r="E12675">
            <v>466</v>
          </cell>
          <cell r="F12675" t="str">
            <v>PHILIPS</v>
          </cell>
        </row>
        <row r="12676">
          <cell r="B12676">
            <v>259916</v>
          </cell>
          <cell r="C12676" t="str">
            <v>AVENT CHUP.A/CO.F/E.6M+.2</v>
          </cell>
          <cell r="D12676" t="str">
            <v>AVENT CHUPETE MAMADERA (TETINAS) SILICONA ANTI-COLIC FLUJO ESPESO 6M+ X2</v>
          </cell>
          <cell r="E12676">
            <v>466</v>
          </cell>
          <cell r="F12676" t="str">
            <v>PHILIPS</v>
          </cell>
        </row>
        <row r="12677">
          <cell r="B12677">
            <v>259918</v>
          </cell>
          <cell r="C12677" t="str">
            <v>AVENT MAMAD.CLASS+ 0M+125</v>
          </cell>
          <cell r="D12677" t="str">
            <v>AVENT MAMADERA CLASSIC+ C/SISTEMA ANTICOLICOS 0M+ 125ML</v>
          </cell>
          <cell r="E12677">
            <v>466</v>
          </cell>
          <cell r="F12677" t="str">
            <v>PHILIPS</v>
          </cell>
        </row>
        <row r="12678">
          <cell r="B12678">
            <v>259918</v>
          </cell>
          <cell r="C12678" t="str">
            <v>AVENT MAMAD.CLASS+ 0M+125</v>
          </cell>
          <cell r="D12678" t="str">
            <v>AVENT MAMADERA CLASSIC+ C/SISTEMA ANTICOLICOS 0M+ 125ML</v>
          </cell>
          <cell r="E12678">
            <v>466</v>
          </cell>
          <cell r="F12678" t="str">
            <v>PHILIPS</v>
          </cell>
        </row>
        <row r="12679">
          <cell r="B12679">
            <v>259918</v>
          </cell>
          <cell r="C12679" t="str">
            <v>AVENT MAMAD.CLASS+ 0M+125</v>
          </cell>
          <cell r="D12679" t="str">
            <v>AVENT MAMADERA CLASSIC+ C/SISTEMA ANTICOLICOS 0M+ 125ML</v>
          </cell>
          <cell r="E12679">
            <v>466</v>
          </cell>
          <cell r="F12679" t="str">
            <v>PHILIPS</v>
          </cell>
        </row>
        <row r="12680">
          <cell r="B12680">
            <v>259918</v>
          </cell>
          <cell r="C12680" t="str">
            <v>AVENT MAMAD.CLASS+ 0M+125</v>
          </cell>
          <cell r="D12680" t="str">
            <v>AVENT MAMADERA CLASSIC+ C/SISTEMA ANTICOLICOS 0M+ 125ML</v>
          </cell>
          <cell r="E12680">
            <v>466</v>
          </cell>
          <cell r="F12680" t="str">
            <v>PHILIPS</v>
          </cell>
        </row>
        <row r="12681">
          <cell r="B12681">
            <v>259918</v>
          </cell>
          <cell r="C12681" t="str">
            <v>AVENT MAMAD.CLASS+ 0M+125</v>
          </cell>
          <cell r="D12681" t="str">
            <v>AVENT MAMADERA CLASSIC+ C/SISTEMA ANTICOLICOS 0M+ 125ML</v>
          </cell>
          <cell r="E12681">
            <v>466</v>
          </cell>
          <cell r="F12681" t="str">
            <v>PHILIPS</v>
          </cell>
        </row>
        <row r="12682">
          <cell r="B12682">
            <v>259918</v>
          </cell>
          <cell r="C12682" t="str">
            <v>AVENT MAMAD.CLASS+ 0M+125</v>
          </cell>
          <cell r="D12682" t="str">
            <v>AVENT MAMADERA CLASSIC+ C/SISTEMA ANTICOLICOS 0M+ 125ML</v>
          </cell>
          <cell r="E12682">
            <v>466</v>
          </cell>
          <cell r="F12682" t="str">
            <v>PHILIPS</v>
          </cell>
        </row>
        <row r="12683">
          <cell r="B12683">
            <v>259918</v>
          </cell>
          <cell r="C12683" t="str">
            <v>AVENT MAMAD.CLASS+ 0M+125</v>
          </cell>
          <cell r="D12683" t="str">
            <v>AVENT MAMADERA CLASSIC+ C/SISTEMA ANTICOLICOS 0M+ 125ML</v>
          </cell>
          <cell r="E12683">
            <v>466</v>
          </cell>
          <cell r="F12683" t="str">
            <v>PHILIPS</v>
          </cell>
        </row>
        <row r="12684">
          <cell r="B12684">
            <v>259919</v>
          </cell>
          <cell r="C12684" t="str">
            <v>AVENT MAMAD.CLASS+ 1M+260</v>
          </cell>
          <cell r="D12684" t="str">
            <v>AVENT MAMADERA CLASSIC+ C/SISTEMA ANTICOLICOS 1M+ 260ML</v>
          </cell>
          <cell r="E12684">
            <v>466</v>
          </cell>
          <cell r="F12684" t="str">
            <v>PHILIPS</v>
          </cell>
        </row>
        <row r="12685">
          <cell r="B12685">
            <v>259919</v>
          </cell>
          <cell r="C12685" t="str">
            <v>AVENT MAMAD.CLASS+ 1M+260</v>
          </cell>
          <cell r="D12685" t="str">
            <v>AVENT MAMADERA CLASSIC+ C/SISTEMA ANTICOLICOS 1M+ 260ML</v>
          </cell>
          <cell r="E12685">
            <v>466</v>
          </cell>
          <cell r="F12685" t="str">
            <v>PHILIPS</v>
          </cell>
        </row>
        <row r="12686">
          <cell r="B12686">
            <v>259919</v>
          </cell>
          <cell r="C12686" t="str">
            <v>AVENT MAMAD.CLASS+ 1M+260</v>
          </cell>
          <cell r="D12686" t="str">
            <v>AVENT MAMADERA CLASSIC+ C/SISTEMA ANTICOLICOS 1M+ 260ML</v>
          </cell>
          <cell r="E12686">
            <v>466</v>
          </cell>
          <cell r="F12686" t="str">
            <v>PHILIPS</v>
          </cell>
        </row>
        <row r="12687">
          <cell r="B12687">
            <v>259919</v>
          </cell>
          <cell r="C12687" t="str">
            <v>AVENT MAMAD.CLASS+ 1M+260</v>
          </cell>
          <cell r="D12687" t="str">
            <v>AVENT MAMADERA CLASSIC+ C/SISTEMA ANTICOLICOS 1M+ 260ML</v>
          </cell>
          <cell r="E12687">
            <v>466</v>
          </cell>
          <cell r="F12687" t="str">
            <v>PHILIPS</v>
          </cell>
        </row>
        <row r="12688">
          <cell r="B12688">
            <v>259919</v>
          </cell>
          <cell r="C12688" t="str">
            <v>AVENT MAMAD.CLASS+ 1M+260</v>
          </cell>
          <cell r="D12688" t="str">
            <v>AVENT MAMADERA CLASSIC+ C/SISTEMA ANTICOLICOS 1M+ 260ML</v>
          </cell>
          <cell r="E12688">
            <v>466</v>
          </cell>
          <cell r="F12688" t="str">
            <v>PHILIPS</v>
          </cell>
        </row>
        <row r="12689">
          <cell r="B12689">
            <v>259919</v>
          </cell>
          <cell r="C12689" t="str">
            <v>AVENT MAMAD.CLASS+ 1M+260</v>
          </cell>
          <cell r="D12689" t="str">
            <v>AVENT MAMADERA CLASSIC+ C/SISTEMA ANTICOLICOS 1M+ 260ML</v>
          </cell>
          <cell r="E12689">
            <v>466</v>
          </cell>
          <cell r="F12689" t="str">
            <v>PHILIPS</v>
          </cell>
        </row>
        <row r="12690">
          <cell r="B12690">
            <v>259919</v>
          </cell>
          <cell r="C12690" t="str">
            <v>AVENT MAMAD.CLASS+ 1M+260</v>
          </cell>
          <cell r="D12690" t="str">
            <v>AVENT MAMADERA CLASSIC+ C/SISTEMA ANTICOLICOS 1M+ 260ML</v>
          </cell>
          <cell r="E12690">
            <v>466</v>
          </cell>
          <cell r="F12690" t="str">
            <v>PHILIPS</v>
          </cell>
        </row>
        <row r="12691">
          <cell r="B12691">
            <v>259919</v>
          </cell>
          <cell r="C12691" t="str">
            <v>AVENT MAMAD.CLASS+ 1M+260</v>
          </cell>
          <cell r="D12691" t="str">
            <v>AVENT MAMADERA CLASSIC+ C/SISTEMA ANTICOLICOS 1M+ 260ML</v>
          </cell>
          <cell r="E12691">
            <v>466</v>
          </cell>
          <cell r="F12691" t="str">
            <v>PHILIPS</v>
          </cell>
        </row>
        <row r="12692">
          <cell r="B12692">
            <v>259919</v>
          </cell>
          <cell r="C12692" t="str">
            <v>AVENT MAMAD.CLASS+ 1M+260</v>
          </cell>
          <cell r="D12692" t="str">
            <v>AVENT MAMADERA CLASSIC+ C/SISTEMA ANTICOLICOS 1M+ 260ML</v>
          </cell>
          <cell r="E12692">
            <v>466</v>
          </cell>
          <cell r="F12692" t="str">
            <v>PHILIPS</v>
          </cell>
        </row>
        <row r="12693">
          <cell r="B12693">
            <v>259919</v>
          </cell>
          <cell r="C12693" t="str">
            <v>AVENT MAMAD.CLASS+ 1M+260</v>
          </cell>
          <cell r="D12693" t="str">
            <v>AVENT MAMADERA CLASSIC+ C/SISTEMA ANTICOLICOS 1M+ 260ML</v>
          </cell>
          <cell r="E12693">
            <v>466</v>
          </cell>
          <cell r="F12693" t="str">
            <v>PHILIPS</v>
          </cell>
        </row>
        <row r="12694">
          <cell r="B12694">
            <v>265688</v>
          </cell>
          <cell r="C12694" t="str">
            <v>AVENT MAMAD.CLASS.3M+330</v>
          </cell>
          <cell r="D12694" t="str">
            <v>AVENT MAMADERA CLASSIC C/SISTEMA ANTICOLICOS 3M+ 330ML</v>
          </cell>
          <cell r="E12694">
            <v>466</v>
          </cell>
          <cell r="F12694" t="str">
            <v>PHILIPS</v>
          </cell>
        </row>
        <row r="12695">
          <cell r="B12695">
            <v>265688</v>
          </cell>
          <cell r="C12695" t="str">
            <v>AVENT MAMAD.CLASS.3M+330</v>
          </cell>
          <cell r="D12695" t="str">
            <v>AVENT MAMADERA CLASSIC C/SISTEMA ANTICOLICOS 3M+ 330ML</v>
          </cell>
          <cell r="E12695">
            <v>466</v>
          </cell>
          <cell r="F12695" t="str">
            <v>PHILIPS</v>
          </cell>
        </row>
        <row r="12696">
          <cell r="B12696">
            <v>265688</v>
          </cell>
          <cell r="C12696" t="str">
            <v>AVENT MAMAD.CLASS.3M+330</v>
          </cell>
          <cell r="D12696" t="str">
            <v>AVENT MAMADERA CLASSIC C/SISTEMA ANTICOLICOS 3M+ 330ML</v>
          </cell>
          <cell r="E12696">
            <v>466</v>
          </cell>
          <cell r="F12696" t="str">
            <v>PHILIPS</v>
          </cell>
        </row>
        <row r="12697">
          <cell r="B12697">
            <v>265688</v>
          </cell>
          <cell r="C12697" t="str">
            <v>AVENT MAMAD.CLASS.3M+330</v>
          </cell>
          <cell r="D12697" t="str">
            <v>AVENT MAMADERA CLASSIC C/SISTEMA ANTICOLICOS 3M+ 330ML</v>
          </cell>
          <cell r="E12697">
            <v>466</v>
          </cell>
          <cell r="F12697" t="str">
            <v>PHILIPS</v>
          </cell>
        </row>
        <row r="12698">
          <cell r="B12698">
            <v>292208</v>
          </cell>
          <cell r="C12698" t="str">
            <v>AVENT CHUP.A/CO.F/R.6M+.2</v>
          </cell>
          <cell r="D12698" t="str">
            <v>AVENT CHUPETE MAMADERA(TETINAS) SILICONA ANTI-COLIC FLUJO RAPIDO 6M+ X2</v>
          </cell>
          <cell r="E12698">
            <v>466</v>
          </cell>
          <cell r="F12698" t="str">
            <v>PHILIPS</v>
          </cell>
        </row>
        <row r="12699">
          <cell r="B12699">
            <v>292208</v>
          </cell>
          <cell r="C12699" t="str">
            <v>AVENT CHUP.A/CO.F/R.6M+.2</v>
          </cell>
          <cell r="D12699" t="str">
            <v>AVENT CHUPETE MAMADERA(TETINAS) SILICONA ANTI-COLIC FLUJO RAPIDO 6M+ X2</v>
          </cell>
          <cell r="E12699">
            <v>466</v>
          </cell>
          <cell r="F12699" t="str">
            <v>PHILIPS</v>
          </cell>
        </row>
        <row r="12700">
          <cell r="B12700">
            <v>295965</v>
          </cell>
          <cell r="C12700" t="str">
            <v>PHILIPS ONE BLAD.REPUES.2</v>
          </cell>
          <cell r="D12700" t="str">
            <v>PHILIPS ONE BLADE CUCHILLAS DE REPUESTO X2</v>
          </cell>
          <cell r="E12700">
            <v>466</v>
          </cell>
          <cell r="F12700" t="str">
            <v>PHILIPS</v>
          </cell>
        </row>
        <row r="12701">
          <cell r="B12701">
            <v>295965</v>
          </cell>
          <cell r="C12701" t="str">
            <v>PHILIPS ONE BLAD.REPUES.2</v>
          </cell>
          <cell r="D12701" t="str">
            <v>PHILIPS ONE BLADE CUCHILLAS DE REPUESTO X2</v>
          </cell>
          <cell r="E12701">
            <v>466</v>
          </cell>
          <cell r="F12701" t="str">
            <v>PHILIPS</v>
          </cell>
        </row>
        <row r="12702">
          <cell r="B12702">
            <v>295965</v>
          </cell>
          <cell r="C12702" t="str">
            <v>PHILIPS ONE BLAD.REPUES.2</v>
          </cell>
          <cell r="D12702" t="str">
            <v>PHILIPS ONE BLADE CUCHILLAS DE REPUESTO X2</v>
          </cell>
          <cell r="E12702">
            <v>466</v>
          </cell>
          <cell r="F12702" t="str">
            <v>PHILIPS</v>
          </cell>
        </row>
        <row r="12703">
          <cell r="B12703">
            <v>295966</v>
          </cell>
          <cell r="C12703" t="str">
            <v>PHILIPS ONE BLAD+PEINES.2</v>
          </cell>
          <cell r="D12703" t="str">
            <v>PHILIPS ONE BLADE MAQUINA DE AFEITAR+PEINES PARA BARBA X2</v>
          </cell>
          <cell r="E12703">
            <v>466</v>
          </cell>
          <cell r="F12703" t="str">
            <v>PHILIPS</v>
          </cell>
        </row>
        <row r="12704">
          <cell r="B12704">
            <v>295966</v>
          </cell>
          <cell r="C12704" t="str">
            <v>PHILIPS ONE BLAD+PEINES.2</v>
          </cell>
          <cell r="D12704" t="str">
            <v>PHILIPS ONE BLADE MAQUINA DE AFEITAR+PEINES PARA BARBA X2</v>
          </cell>
          <cell r="E12704">
            <v>466</v>
          </cell>
          <cell r="F12704" t="str">
            <v>PHILIPS</v>
          </cell>
        </row>
        <row r="12705">
          <cell r="B12705">
            <v>295966</v>
          </cell>
          <cell r="C12705" t="str">
            <v>PHILIPS ONE BLAD+PEINES.2</v>
          </cell>
          <cell r="D12705" t="str">
            <v>PHILIPS ONE BLADE MAQUINA DE AFEITAR+PEINES PARA BARBA X2</v>
          </cell>
          <cell r="E12705">
            <v>466</v>
          </cell>
          <cell r="F12705" t="str">
            <v>PHILIPS</v>
          </cell>
        </row>
        <row r="12706">
          <cell r="B12706">
            <v>297160</v>
          </cell>
          <cell r="C12706" t="str">
            <v>PHILIPS SONIC.REP.INTER.2</v>
          </cell>
          <cell r="D12706" t="str">
            <v>PHILIPS SONICARE REPUESTO CEPILLO DENTAL SONICO INTER CARE X2</v>
          </cell>
          <cell r="E12706">
            <v>466</v>
          </cell>
          <cell r="F12706" t="str">
            <v>PHILIPS</v>
          </cell>
        </row>
        <row r="12707">
          <cell r="B12707">
            <v>297160</v>
          </cell>
          <cell r="C12707" t="str">
            <v>PHILIPS SONIC.REP.INTER.2</v>
          </cell>
          <cell r="D12707" t="str">
            <v>PHILIPS SONICARE REPUESTO CEPILLO DENTAL SONICO INTER CARE X2</v>
          </cell>
          <cell r="E12707">
            <v>466</v>
          </cell>
          <cell r="F12707" t="str">
            <v>PHILIPS</v>
          </cell>
        </row>
        <row r="12708">
          <cell r="B12708">
            <v>297161</v>
          </cell>
          <cell r="C12708" t="str">
            <v>PHILIPS SONIC.REP.AIR F.2</v>
          </cell>
          <cell r="D12708" t="str">
            <v>PHILIPS SONICARE REPUESTO AIR FLOSS ULTRA X2</v>
          </cell>
          <cell r="E12708">
            <v>466</v>
          </cell>
          <cell r="F12708" t="str">
            <v>PHILIPS</v>
          </cell>
        </row>
        <row r="12709">
          <cell r="B12709">
            <v>297174</v>
          </cell>
          <cell r="C12709" t="str">
            <v>PHILIPS SONIC.REP.PRO X3</v>
          </cell>
          <cell r="D12709" t="str">
            <v>PHILIPS SONICARE REPUESTO CEPILLO DENTAL SONICO PRO RESULTS X3</v>
          </cell>
          <cell r="E12709">
            <v>466</v>
          </cell>
          <cell r="F12709" t="str">
            <v>PHILIPS</v>
          </cell>
        </row>
        <row r="12710">
          <cell r="B12710">
            <v>297174</v>
          </cell>
          <cell r="C12710" t="str">
            <v>PHILIPS SONIC.REP.PRO X3</v>
          </cell>
          <cell r="D12710" t="str">
            <v>PHILIPS SONICARE REPUESTO CEPILLO DENTAL SONICO PRO RESULTS X3</v>
          </cell>
          <cell r="E12710">
            <v>466</v>
          </cell>
          <cell r="F12710" t="str">
            <v>PHILIPS</v>
          </cell>
        </row>
        <row r="12711">
          <cell r="B12711">
            <v>297845</v>
          </cell>
          <cell r="C12711" t="str">
            <v>AVENT CHUP.NIG.NIÑA 0-6M2</v>
          </cell>
          <cell r="D12711" t="str">
            <v>AVENT CHUPETE ULTRA AIR NIGTHTIME NIÑA ORTODONTICO 0-6MESES X2</v>
          </cell>
          <cell r="E12711">
            <v>466</v>
          </cell>
          <cell r="F12711" t="str">
            <v>PHILIPS</v>
          </cell>
        </row>
        <row r="12712">
          <cell r="B12712">
            <v>297845</v>
          </cell>
          <cell r="C12712" t="str">
            <v>AVENT CHUP.NIG.NIÑA 0-6M2</v>
          </cell>
          <cell r="D12712" t="str">
            <v>AVENT CHUPETE ULTRA AIR NIGTHTIME NIÑA ORTODONTICO 0-6MESES X2</v>
          </cell>
          <cell r="E12712">
            <v>466</v>
          </cell>
          <cell r="F12712" t="str">
            <v>PHILIPS</v>
          </cell>
        </row>
        <row r="12713">
          <cell r="B12713">
            <v>298058</v>
          </cell>
          <cell r="C12713" t="str">
            <v>PHILIPS SANTINE.MAQ.DEP.1</v>
          </cell>
          <cell r="D12713" t="str">
            <v>PHILIPS SATINELLE MAQUINA DE DEPILATION ESSENTIAL X1</v>
          </cell>
          <cell r="E12713">
            <v>466</v>
          </cell>
          <cell r="F12713" t="str">
            <v>PHILIPS</v>
          </cell>
        </row>
        <row r="12714">
          <cell r="B12714">
            <v>383869</v>
          </cell>
          <cell r="C12714" t="str">
            <v>PHILIPS RECOR.PREC.HP6389</v>
          </cell>
          <cell r="D12714" t="str">
            <v>PHILIPS RECORTADOR DE PRECISION CEJAS ROSTRO CORPORAL HP6389</v>
          </cell>
          <cell r="E12714">
            <v>466</v>
          </cell>
          <cell r="F12714" t="str">
            <v>PHILIPS</v>
          </cell>
        </row>
        <row r="12715">
          <cell r="B12715">
            <v>398725</v>
          </cell>
          <cell r="C12715" t="str">
            <v>AVENT EXT.LECH.MAN.SCF430</v>
          </cell>
          <cell r="D12715" t="str">
            <v>AVENT EXTRACTOR DE LECHE MANUAL REF.SCF430/01</v>
          </cell>
          <cell r="E12715">
            <v>466</v>
          </cell>
          <cell r="F12715" t="str">
            <v>PHILIPS</v>
          </cell>
        </row>
        <row r="12716">
          <cell r="B12716">
            <v>400355</v>
          </cell>
          <cell r="C12716" t="str">
            <v>PHILIPS ALIS.STRAIGHTCARE</v>
          </cell>
          <cell r="D12716" t="str">
            <v>PHILIPS ALISADOR STRAIGHTCARE ESSENTIAL REF:BHS376/00</v>
          </cell>
          <cell r="E12716">
            <v>466</v>
          </cell>
          <cell r="F12716" t="str">
            <v>PHILIPS</v>
          </cell>
        </row>
        <row r="12717">
          <cell r="B12717">
            <v>400356</v>
          </cell>
          <cell r="C12717" t="str">
            <v>PHILIPS SEC.DRYCAR.BHC010</v>
          </cell>
          <cell r="D12717" t="str">
            <v>PHILIPS SECADOR DE PELO DRYCARE REF:BHC010</v>
          </cell>
          <cell r="E12717">
            <v>466</v>
          </cell>
          <cell r="F12717" t="str">
            <v>PHILIPS</v>
          </cell>
        </row>
        <row r="12718">
          <cell r="B12718">
            <v>400357</v>
          </cell>
          <cell r="C12718" t="str">
            <v>PHILIPS MAQ.AFEI.AQUATOUC</v>
          </cell>
          <cell r="D12718" t="str">
            <v>PHILIPS MAQUINA DE AFEITAR AQUATOUCH 1000 REF:S1121/41</v>
          </cell>
          <cell r="E12718">
            <v>466</v>
          </cell>
          <cell r="F12718" t="str">
            <v>PHILIPS</v>
          </cell>
        </row>
        <row r="12719">
          <cell r="B12719">
            <v>400358</v>
          </cell>
          <cell r="C12719" t="str">
            <v>PHILIPS MAQ.MULTIGROO.6N1</v>
          </cell>
          <cell r="D12719" t="str">
            <v>PHILIPS MAQUINA DE AFEITAR MULTIGROOM SERIES 3000 6 EN 1 REF:MG3711/15</v>
          </cell>
          <cell r="E12719">
            <v>466</v>
          </cell>
          <cell r="F12719" t="str">
            <v>PHILIPS</v>
          </cell>
        </row>
        <row r="12720">
          <cell r="B12720">
            <v>526807</v>
          </cell>
          <cell r="C12720" t="str">
            <v>AVENT MAMAD.VID.240ML</v>
          </cell>
          <cell r="D12720" t="str">
            <v>AVENT MAMADERA NATURAL RESPONSE ANTICOLICOS TETINA RESP.NATURAL VIDRIO 1M+ 240ML</v>
          </cell>
          <cell r="E12720">
            <v>466</v>
          </cell>
          <cell r="F12720" t="str">
            <v>PHILIPS</v>
          </cell>
        </row>
        <row r="12721">
          <cell r="B12721">
            <v>526807</v>
          </cell>
          <cell r="C12721" t="str">
            <v>AVENT MAMAD.VID.240ML</v>
          </cell>
          <cell r="D12721" t="str">
            <v>AVENT MAMADERA NATURAL RESPONSE ANTICOLICOS TETINA RESP.NATURAL VIDRIO 1M+ 240ML</v>
          </cell>
          <cell r="E12721">
            <v>466</v>
          </cell>
          <cell r="F12721" t="str">
            <v>PHILIPS</v>
          </cell>
        </row>
        <row r="12722">
          <cell r="B12722">
            <v>526808</v>
          </cell>
          <cell r="C12722" t="str">
            <v>AVENT CHUP.NIG.NIÑO 0-6M2</v>
          </cell>
          <cell r="D12722" t="str">
            <v>AVENT CHUPETE ULTRA AIR NIGTHTIME NIÑO ORTODONTICO 0-6MESES X2</v>
          </cell>
          <cell r="E12722">
            <v>466</v>
          </cell>
          <cell r="F12722" t="str">
            <v>PHILIPS</v>
          </cell>
        </row>
        <row r="12723">
          <cell r="B12723">
            <v>526809</v>
          </cell>
          <cell r="C12723" t="str">
            <v>AVENT TET.F.RAP.NAT.6M+X2</v>
          </cell>
          <cell r="D12723" t="str">
            <v>AVENT TETINA DE FLUJO RAPIDO NATURAL 6M+ X2</v>
          </cell>
          <cell r="E12723">
            <v>466</v>
          </cell>
          <cell r="F12723" t="str">
            <v>PHILIPS</v>
          </cell>
        </row>
        <row r="12724">
          <cell r="B12724">
            <v>526811</v>
          </cell>
          <cell r="C12724" t="str">
            <v>AVENT TETI.A/COLIC VAR.4</v>
          </cell>
          <cell r="D12724" t="str">
            <v>AVENT TETINAS ANTI COLIC VARIEDADES X4(0M/1M+/6M+/3M+)</v>
          </cell>
          <cell r="E12724">
            <v>466</v>
          </cell>
          <cell r="F12724" t="str">
            <v>PHILIPS</v>
          </cell>
        </row>
        <row r="12725">
          <cell r="B12725">
            <v>527907</v>
          </cell>
          <cell r="C12725" t="str">
            <v>PHILIPS AFEIT.PILA HP6306</v>
          </cell>
          <cell r="D12725" t="str">
            <v>PHILIPS AFEITADORA A PILA REF:HP6306</v>
          </cell>
          <cell r="E12725">
            <v>466</v>
          </cell>
          <cell r="F12725" t="str">
            <v>PHILIPS</v>
          </cell>
        </row>
        <row r="12726">
          <cell r="B12726">
            <v>531547</v>
          </cell>
          <cell r="C12726" t="str">
            <v>AVENT MAMA.ANTIC.OVEJ.ROS</v>
          </cell>
          <cell r="D12726" t="str">
            <v>AVENT MAMADERA CON VÁLVULA ANTICÓLICO OVEJA ROSA 260ML SCF821/14</v>
          </cell>
          <cell r="E12726">
            <v>466</v>
          </cell>
          <cell r="F12726" t="str">
            <v>PHILIPS</v>
          </cell>
        </row>
        <row r="12727">
          <cell r="B12727">
            <v>531547</v>
          </cell>
          <cell r="C12727" t="str">
            <v>AVENT MAMA.ANTIC.OVEJ.ROS</v>
          </cell>
          <cell r="D12727" t="str">
            <v>AVENT MAMADERA CON VÁLVULA ANTICÓLICO OVEJA ROSA 260ML SCF821/14</v>
          </cell>
          <cell r="E12727">
            <v>466</v>
          </cell>
          <cell r="F12727" t="str">
            <v>PHILIPS</v>
          </cell>
        </row>
        <row r="12728">
          <cell r="B12728">
            <v>531548</v>
          </cell>
          <cell r="C12728" t="str">
            <v>AVENT MAMA.ANTIC.ELEF.AZU</v>
          </cell>
          <cell r="D12728" t="str">
            <v>AVENT MAMADERA CON VÁLVULA ANTICÓLICO ELEFANTE AZUL 260ML SCF821/15</v>
          </cell>
          <cell r="E12728">
            <v>466</v>
          </cell>
          <cell r="F12728" t="str">
            <v>PHILIPS</v>
          </cell>
        </row>
        <row r="12729">
          <cell r="B12729">
            <v>531548</v>
          </cell>
          <cell r="C12729" t="str">
            <v>AVENT MAMA.ANTIC.ELEF.AZU</v>
          </cell>
          <cell r="D12729" t="str">
            <v>AVENT MAMADERA CON VÁLVULA ANTICÓLICO ELEFANTE AZUL 260ML SCF821/15</v>
          </cell>
          <cell r="E12729">
            <v>466</v>
          </cell>
          <cell r="F12729" t="str">
            <v>PHILIPS</v>
          </cell>
        </row>
        <row r="12730">
          <cell r="B12730">
            <v>532670</v>
          </cell>
          <cell r="C12730" t="str">
            <v>PHILIPS SER.3000 MAQ.COR</v>
          </cell>
          <cell r="D12730" t="str">
            <v>PHILIPS SERIE 3000 MAQUINA DE CORTAR CABELLO HC3525/15</v>
          </cell>
          <cell r="E12730">
            <v>466</v>
          </cell>
          <cell r="F12730" t="str">
            <v>PHILIPS</v>
          </cell>
        </row>
        <row r="12731">
          <cell r="B12731">
            <v>532671</v>
          </cell>
          <cell r="C12731" t="str">
            <v>PHILIPS ONE BLA.QP2521/10</v>
          </cell>
          <cell r="D12731" t="str">
            <v>PHILIPS ONE BLADE MAQUINA DE AFEITAR+PEINES PARA BARBA X2 REF:QP2521/10</v>
          </cell>
          <cell r="E12731">
            <v>466</v>
          </cell>
          <cell r="F12731" t="str">
            <v>PHILIPS</v>
          </cell>
        </row>
        <row r="12732">
          <cell r="B12732">
            <v>532672</v>
          </cell>
          <cell r="C12732" t="str">
            <v>PHILIPS SER.8000 DEP.H/SE</v>
          </cell>
          <cell r="D12732" t="str">
            <v>PHILIPS SERIE 8000 DEPILADORA EN HÚDEMO Y SECO BRE700/00 +ACCES.ADICIONALES</v>
          </cell>
          <cell r="E12732">
            <v>466</v>
          </cell>
          <cell r="F12732" t="str">
            <v>PHILIPS</v>
          </cell>
        </row>
        <row r="12733">
          <cell r="B12733">
            <v>532673</v>
          </cell>
          <cell r="C12733" t="str">
            <v>PHILIP.SEC.BHD300/10 B.RO</v>
          </cell>
          <cell r="D12733" t="str">
            <v>PHILIPS SECADOR DE PELO BHD300/10 BLANCO Y ROSA THERMOPROTECT +ACCESORIO 1600W</v>
          </cell>
          <cell r="E12733">
            <v>466</v>
          </cell>
          <cell r="F12733" t="str">
            <v>PHILIPS</v>
          </cell>
        </row>
        <row r="12734">
          <cell r="B12734">
            <v>532674</v>
          </cell>
          <cell r="C12734" t="str">
            <v>PHILIP.3000 SEC.BHD351/10</v>
          </cell>
          <cell r="D12734" t="str">
            <v>PHILIPS 3000 SECADOR DE PELO SERIES BHD351/10 NEGRO Y GRIS+ ACCESORIO 2100W</v>
          </cell>
          <cell r="E12734">
            <v>466</v>
          </cell>
          <cell r="F12734" t="str">
            <v>PHILIPS</v>
          </cell>
        </row>
        <row r="12735">
          <cell r="B12735">
            <v>532676</v>
          </cell>
          <cell r="C12735" t="str">
            <v>PHILIPS ALISA.E.HP8321/01</v>
          </cell>
          <cell r="D12735" t="str">
            <v>PHILIPS ALISADOR DE PELO THERMOPROTECT REF:HP8321/01</v>
          </cell>
          <cell r="E12735">
            <v>466</v>
          </cell>
          <cell r="F12735" t="str">
            <v>PHILIPS</v>
          </cell>
        </row>
        <row r="12736">
          <cell r="B12736">
            <v>532677</v>
          </cell>
          <cell r="C12736" t="str">
            <v>PHILIPS ALISA.E.BHS378/00</v>
          </cell>
          <cell r="D12736" t="str">
            <v>PHILIPS ALISADOR DE PELO ESSENTIAL CON UN CUIDADO IONICO REF:BHS378/00</v>
          </cell>
          <cell r="E12736">
            <v>466</v>
          </cell>
          <cell r="F12736" t="str">
            <v>PHILIPS</v>
          </cell>
        </row>
        <row r="12737">
          <cell r="B12737">
            <v>538281</v>
          </cell>
          <cell r="C12737" t="str">
            <v>AVENT CHUP.ORT.UAIR6-18X2</v>
          </cell>
          <cell r="D12737" t="str">
            <v>AVENT CHUPETE ORTODONTICO ULTRA AIR CON ESTUCHE ESTERILIZADOR 6-18MESES X 2UND</v>
          </cell>
          <cell r="E12737">
            <v>466</v>
          </cell>
          <cell r="F12737" t="str">
            <v>PHILIPS</v>
          </cell>
        </row>
        <row r="12738">
          <cell r="B12738">
            <v>538282</v>
          </cell>
          <cell r="C12738" t="str">
            <v>AVENT MAMAD.NAT.1M+ 260ML</v>
          </cell>
          <cell r="D12738" t="str">
            <v>AVENT MAMADERA NATURAL RESPONSE ANTICOLICOS C/TETINA RESP.NATURAL 0%BPA 1M+ 260M</v>
          </cell>
          <cell r="E12738">
            <v>466</v>
          </cell>
          <cell r="F12738" t="str">
            <v>PHILIPS</v>
          </cell>
        </row>
        <row r="12739">
          <cell r="B12739">
            <v>538282</v>
          </cell>
          <cell r="C12739" t="str">
            <v>AVENT MAMAD.NAT.1M+ 260ML</v>
          </cell>
          <cell r="D12739" t="str">
            <v>AVENT MAMADERA NATURAL RESPONSE ANTICOLICOS C/TETINA RESP.NATURAL 0%BPA 1M+ 260M</v>
          </cell>
          <cell r="E12739">
            <v>466</v>
          </cell>
          <cell r="F12739" t="str">
            <v>PHILIPS</v>
          </cell>
        </row>
        <row r="12740">
          <cell r="B12740">
            <v>538283</v>
          </cell>
          <cell r="C12740" t="str">
            <v>AVENT NAT.TET.LIQ.E.6M+X2</v>
          </cell>
          <cell r="D12740" t="str">
            <v>AVENT NATURAL CON TETINA PARA LIQUIDOS MAS ESPESOS 6M+ X2UNIDADES</v>
          </cell>
          <cell r="E12740">
            <v>466</v>
          </cell>
          <cell r="F12740" t="str">
            <v>PHILIPS</v>
          </cell>
        </row>
        <row r="12741">
          <cell r="B12741">
            <v>538283</v>
          </cell>
          <cell r="C12741" t="str">
            <v>AVENT NAT.TET.LIQ.E.6M+X2</v>
          </cell>
          <cell r="D12741" t="str">
            <v>AVENT NATURAL CON TETINA PARA LIQUIDOS MAS ESPESOS 6M+ X2UNIDADES</v>
          </cell>
          <cell r="E12741">
            <v>466</v>
          </cell>
          <cell r="F12741" t="str">
            <v>PHILIPS</v>
          </cell>
        </row>
        <row r="12742">
          <cell r="B12742">
            <v>538284</v>
          </cell>
          <cell r="C12742" t="str">
            <v>AVENT PEZONER.SILI.UL.FX2</v>
          </cell>
          <cell r="D12742" t="str">
            <v>AVENT PEZONERA SILICONA ULTRA FINA FORMA DE MARIPOSA  INCL.ESTUCHE HIGIENICOx2UN</v>
          </cell>
          <cell r="E12742">
            <v>466</v>
          </cell>
          <cell r="F12742" t="str">
            <v>PHILIPS</v>
          </cell>
        </row>
        <row r="12743">
          <cell r="B12743">
            <v>539266</v>
          </cell>
          <cell r="C12743" t="str">
            <v>AVENT MAM.ROS260+330+125M</v>
          </cell>
          <cell r="D12743" t="str">
            <v>AVENT MAMADERA CON VÁLVULA ANTICÓLICO ROSA 260ML+ MAMADERA 330ML+MAMADERA 125ML</v>
          </cell>
          <cell r="E12743">
            <v>466</v>
          </cell>
          <cell r="F12743" t="str">
            <v>PHILIPS</v>
          </cell>
        </row>
        <row r="12744">
          <cell r="B12744">
            <v>539266</v>
          </cell>
          <cell r="C12744" t="str">
            <v>AVENT MAM.ROS260+330+125M</v>
          </cell>
          <cell r="D12744" t="str">
            <v>AVENT MAMADERA CON VÁLVULA ANTICÓLICO ROSA 260ML+ MAMADERA 330ML+MAMADERA 125ML</v>
          </cell>
          <cell r="E12744">
            <v>466</v>
          </cell>
          <cell r="F12744" t="str">
            <v>PHILIPS</v>
          </cell>
        </row>
        <row r="12745">
          <cell r="B12745">
            <v>539267</v>
          </cell>
          <cell r="C12745" t="str">
            <v>AVENT MAM.BLU260+330+125M</v>
          </cell>
          <cell r="D12745" t="str">
            <v>AVENT MAMADERA CON VÁLVULA ANTICÓLICO BLUE 260ML+ MAMADERA 330ML+MAMADERA 125ML</v>
          </cell>
          <cell r="E12745">
            <v>466</v>
          </cell>
          <cell r="F12745" t="str">
            <v>PHILIPS</v>
          </cell>
        </row>
        <row r="12746">
          <cell r="B12746">
            <v>539267</v>
          </cell>
          <cell r="C12746" t="str">
            <v>AVENT MAM.BLU260+330+125M</v>
          </cell>
          <cell r="D12746" t="str">
            <v>AVENT MAMADERA CON VÁLVULA ANTICÓLICO BLUE 260ML+ MAMADERA 330ML+MAMADERA 125ML</v>
          </cell>
          <cell r="E12746">
            <v>466</v>
          </cell>
          <cell r="F12746" t="str">
            <v>PHILIPS</v>
          </cell>
        </row>
        <row r="12747">
          <cell r="B12747">
            <v>550098</v>
          </cell>
          <cell r="C12747" t="str">
            <v>AVENT MAMAD.NAT.3M+ 330ML</v>
          </cell>
          <cell r="D12747" t="str">
            <v>AVENT MAMADERA NATURAL RESPONSE ANTICOLICOS C/TETINA RESP.NATURAL 0%BPA 3M+ 330M</v>
          </cell>
          <cell r="E12747">
            <v>466</v>
          </cell>
          <cell r="F12747" t="str">
            <v>PHILIPS</v>
          </cell>
        </row>
        <row r="12748">
          <cell r="B12748">
            <v>550737</v>
          </cell>
          <cell r="C12748" t="str">
            <v>AVENT MAMA.ROS125+TET.1M+</v>
          </cell>
          <cell r="D12748" t="str">
            <v>AVENT MAMADERA ANTI-COLIC TETINA ANCHA 0M+ ED.ROSA 125ML+TETINA EXT.AN.COLIC.1M+</v>
          </cell>
          <cell r="E12748">
            <v>466</v>
          </cell>
          <cell r="F12748" t="str">
            <v>PHILIPS</v>
          </cell>
        </row>
        <row r="12749">
          <cell r="B12749">
            <v>550738</v>
          </cell>
          <cell r="C12749" t="str">
            <v>AVENT MAMA.AZU125+TET.1M+</v>
          </cell>
          <cell r="D12749" t="str">
            <v>AVENT MAMADERA ANTI-COLIC TETINA ANCHA 0M+ ED.AZUL 125ML+TETINA EXT.AN.COLIC.1M+</v>
          </cell>
          <cell r="E12749">
            <v>466</v>
          </cell>
          <cell r="F12749" t="str">
            <v>PHILIPS</v>
          </cell>
        </row>
        <row r="12750">
          <cell r="B12750">
            <v>550740</v>
          </cell>
          <cell r="C12750" t="str">
            <v>AVENT CHUP.HAPPY 0-6M.2</v>
          </cell>
          <cell r="D12750" t="str">
            <v>AVENT CHUPETE ULTRA AIR HAPPY ORTODONTICO 0%BPA 0-6 MESES X2</v>
          </cell>
          <cell r="E12750">
            <v>466</v>
          </cell>
          <cell r="F12750" t="str">
            <v>PHILIPS</v>
          </cell>
        </row>
        <row r="12751">
          <cell r="B12751">
            <v>554279</v>
          </cell>
          <cell r="C12751" t="str">
            <v>PHILIPS ONE BLA.MA.QP2724</v>
          </cell>
          <cell r="D12751" t="str">
            <v>PHILIPS ONE BLADE MAQUINA DE AFEITAR+PEINES PARA BARBA X3 REF:QP2724</v>
          </cell>
          <cell r="E12751">
            <v>466</v>
          </cell>
          <cell r="F12751" t="str">
            <v>PHILIPS</v>
          </cell>
        </row>
        <row r="12752">
          <cell r="B12752">
            <v>288335</v>
          </cell>
          <cell r="C12752" t="str">
            <v>F.SET ALGODÓN PRENS.250GR</v>
          </cell>
          <cell r="D12752" t="str">
            <v>FAMILY SET ALGODÓN HIDROFILO PRENSADO 250 GRAMOS .</v>
          </cell>
          <cell r="E12752">
            <v>469</v>
          </cell>
          <cell r="F12752" t="str">
            <v>LP ALGOTEC</v>
          </cell>
        </row>
        <row r="12753">
          <cell r="B12753">
            <v>288336</v>
          </cell>
          <cell r="C12753" t="str">
            <v>F.SET ALGODÓN PRENS.100GR</v>
          </cell>
          <cell r="D12753" t="str">
            <v>FAMILY SET ALGODÓN HIDROFILO PRENSADO 100 GRAMOS .</v>
          </cell>
          <cell r="E12753">
            <v>469</v>
          </cell>
          <cell r="F12753" t="str">
            <v>LP ALGOTEC</v>
          </cell>
        </row>
        <row r="12754">
          <cell r="B12754">
            <v>288337</v>
          </cell>
          <cell r="C12754" t="str">
            <v>F.SET ALGODÓN PRENS. 50GR</v>
          </cell>
          <cell r="D12754" t="str">
            <v>FAMILY SET ALGODÓN HIDROFILO PRENSADO 50 GRAMOS .</v>
          </cell>
          <cell r="E12754">
            <v>469</v>
          </cell>
          <cell r="F12754" t="str">
            <v>LP ALGOTEC</v>
          </cell>
        </row>
        <row r="12755">
          <cell r="B12755">
            <v>288338</v>
          </cell>
          <cell r="C12755" t="str">
            <v>F.SET ALGODÓN ZIGZAG 100G</v>
          </cell>
          <cell r="D12755" t="str">
            <v>FAMILY SET ALGODÓN HIDROFILO ZIGZAG 100 GRAMOS .</v>
          </cell>
          <cell r="E12755">
            <v>469</v>
          </cell>
          <cell r="F12755" t="str">
            <v>LP ALGOTEC</v>
          </cell>
        </row>
        <row r="12756">
          <cell r="B12756">
            <v>271657</v>
          </cell>
          <cell r="C12756" t="str">
            <v>B.BAL.BABERO F.PRINT BOY</v>
          </cell>
          <cell r="D12756" t="str">
            <v>BABYBALOO BABERO FULL PRINT BOY CON VELCRO.X1</v>
          </cell>
          <cell r="E12756">
            <v>471</v>
          </cell>
          <cell r="F12756" t="str">
            <v>DIST. Y COMERC. JOTAKA</v>
          </cell>
        </row>
        <row r="12757">
          <cell r="B12757">
            <v>271661</v>
          </cell>
          <cell r="C12757" t="str">
            <v>B.BAL.BABERO PVC BOY</v>
          </cell>
          <cell r="D12757" t="str">
            <v>BABYBALOO BABERO PVC BOY CON VELCRO.X1</v>
          </cell>
          <cell r="E12757">
            <v>471</v>
          </cell>
          <cell r="F12757" t="str">
            <v>DIST. Y COMERC. JOTAKA</v>
          </cell>
        </row>
        <row r="12758">
          <cell r="B12758">
            <v>159113</v>
          </cell>
          <cell r="C12758" t="str">
            <v>BCG FCO.AMP.30MG. 4</v>
          </cell>
          <cell r="D12758" t="str">
            <v>BCG FRASCO AMPOLLA 30MG. 4</v>
          </cell>
          <cell r="E12758">
            <v>473</v>
          </cell>
          <cell r="F12758" t="str">
            <v>GRUNENTHAL ESPECIALIDADES</v>
          </cell>
        </row>
        <row r="12759">
          <cell r="B12759">
            <v>271006</v>
          </cell>
          <cell r="C12759" t="str">
            <v>FERINJECT AMP.500MG/10ML1</v>
          </cell>
          <cell r="D12759" t="str">
            <v>FERINJECT AMPOLLA SOLUCION INYECTABLE INTRAVENOSA 500MG/10ML.1</v>
          </cell>
          <cell r="E12759">
            <v>473</v>
          </cell>
          <cell r="F12759" t="str">
            <v>GRUNENTHAL ESPECIALIDADES</v>
          </cell>
        </row>
        <row r="12760">
          <cell r="B12760">
            <v>290283</v>
          </cell>
          <cell r="C12760" t="str">
            <v>AKYNZEO CAP.300/0,56MG.1</v>
          </cell>
          <cell r="D12760" t="str">
            <v>AKYNZEO CAPSULAS 300 MG / 0,56 MG .1</v>
          </cell>
          <cell r="E12760">
            <v>473</v>
          </cell>
          <cell r="F12760" t="str">
            <v>GRUNENTHAL ESPECIALIDADES</v>
          </cell>
        </row>
        <row r="12761">
          <cell r="B12761">
            <v>103143</v>
          </cell>
          <cell r="C12761" t="str">
            <v>S.NAT.QUITA ESM.HERB.110M</v>
          </cell>
          <cell r="D12761" t="str">
            <v>SPRING NATURAL QUITA ESMALTE HERBAL 110ML.</v>
          </cell>
          <cell r="E12761">
            <v>474</v>
          </cell>
          <cell r="F12761" t="str">
            <v>LP ARENSBURG</v>
          </cell>
        </row>
        <row r="12762">
          <cell r="B12762">
            <v>103143</v>
          </cell>
          <cell r="C12762" t="str">
            <v>S.NAT.QUITA ESM.HERB.110M</v>
          </cell>
          <cell r="D12762" t="str">
            <v>SPRING NATURAL QUITA ESMALTE HERBAL 110ML.</v>
          </cell>
          <cell r="E12762">
            <v>474</v>
          </cell>
          <cell r="F12762" t="str">
            <v>LP ARENSBURG</v>
          </cell>
        </row>
        <row r="12763">
          <cell r="B12763">
            <v>293142</v>
          </cell>
          <cell r="C12763" t="str">
            <v>S.NAT.QUIT.ESM.LIMON 110M</v>
          </cell>
          <cell r="D12763" t="str">
            <v>SPRING NATURAL QUITA ESMALTE LIMON 110ML</v>
          </cell>
          <cell r="E12763">
            <v>474</v>
          </cell>
          <cell r="F12763" t="str">
            <v>LP ARENSBURG</v>
          </cell>
        </row>
        <row r="12764">
          <cell r="B12764">
            <v>293142</v>
          </cell>
          <cell r="C12764" t="str">
            <v>S.NAT.QUIT.ESM.LIMON 110M</v>
          </cell>
          <cell r="D12764" t="str">
            <v>SPRING NATURAL QUITA ESMALTE LIMON 110ML</v>
          </cell>
          <cell r="E12764">
            <v>474</v>
          </cell>
          <cell r="F12764" t="str">
            <v>LP ARENSBURG</v>
          </cell>
        </row>
        <row r="12765">
          <cell r="B12765">
            <v>180016</v>
          </cell>
          <cell r="C12765" t="str">
            <v>S.NAT.COPO.ALGODON BX100</v>
          </cell>
          <cell r="D12765" t="str">
            <v>SPRING NATURAL COPOS DE ALGODON BLANCAS SUAVES Y ESPONJOSOS X100</v>
          </cell>
          <cell r="E12765">
            <v>475</v>
          </cell>
          <cell r="F12765" t="str">
            <v>LP CGA CHILE MP</v>
          </cell>
        </row>
        <row r="12766">
          <cell r="B12766">
            <v>180021</v>
          </cell>
          <cell r="C12766" t="str">
            <v>S.NAT PET.DESMAQ.80</v>
          </cell>
          <cell r="D12766" t="str">
            <v>SPRING NATURAL PETALOS DESMAQUILLADORES EXTRA SUAVE-RESIST.100%ALGODON X80</v>
          </cell>
          <cell r="E12766">
            <v>475</v>
          </cell>
          <cell r="F12766" t="str">
            <v>LP CGA CHILE MP</v>
          </cell>
        </row>
        <row r="12767">
          <cell r="B12767">
            <v>292097</v>
          </cell>
          <cell r="C12767" t="str">
            <v>BASIC ABS.LECH.EN BOLS.60</v>
          </cell>
          <cell r="D12767" t="str">
            <v>BASIC BY FAMILY SET ABSORBENTE DE LECHE EN BOLSA X60</v>
          </cell>
          <cell r="E12767">
            <v>475</v>
          </cell>
          <cell r="F12767" t="str">
            <v>LP CGA CHILE MP</v>
          </cell>
        </row>
        <row r="12768">
          <cell r="B12768">
            <v>103129</v>
          </cell>
          <cell r="C12768" t="str">
            <v>S.NAT.GEL E/F.POTE200+200</v>
          </cell>
          <cell r="D12768" t="str">
            <v>SPRING NATURAL GEL FIJADOR EXTRA FUERTE POTE 200GR + 200GR</v>
          </cell>
          <cell r="E12768">
            <v>476</v>
          </cell>
          <cell r="F12768" t="str">
            <v>LP COLORBEL</v>
          </cell>
        </row>
        <row r="12769">
          <cell r="B12769">
            <v>103129</v>
          </cell>
          <cell r="C12769" t="str">
            <v>S.NAT.GEL E/F.POTE200+200</v>
          </cell>
          <cell r="D12769" t="str">
            <v>SPRING NATURAL GEL FIJADOR EXTRA FUERTE POTE 200GR + 200GR</v>
          </cell>
          <cell r="E12769">
            <v>476</v>
          </cell>
          <cell r="F12769" t="str">
            <v>LP COLORBEL</v>
          </cell>
        </row>
        <row r="12770">
          <cell r="B12770">
            <v>277164</v>
          </cell>
          <cell r="C12770" t="str">
            <v>S.NAT.GEL EXT.FUERTE.500G</v>
          </cell>
          <cell r="D12770" t="str">
            <v>SPRING NATURAL GEL FIJADOR EXTRA FUERTE FRASCO 500GR</v>
          </cell>
          <cell r="E12770">
            <v>476</v>
          </cell>
          <cell r="F12770" t="str">
            <v>LP COLORBEL</v>
          </cell>
        </row>
        <row r="12771">
          <cell r="B12771">
            <v>298475</v>
          </cell>
          <cell r="C12771" t="str">
            <v>MIA DESM.BIF.OJO/LAB.125M</v>
          </cell>
          <cell r="D12771" t="str">
            <v>MIA DESMAQUILLANTES BIFASICO OJOS/LABIOS 125ML</v>
          </cell>
          <cell r="E12771">
            <v>476</v>
          </cell>
          <cell r="F12771" t="str">
            <v>LP COLORBEL</v>
          </cell>
        </row>
        <row r="12772">
          <cell r="B12772">
            <v>298487</v>
          </cell>
          <cell r="C12772" t="str">
            <v>MIA AGUA MIC.TOD.T/P.400M</v>
          </cell>
          <cell r="D12772" t="str">
            <v>MIA AGUA MICELAR TODO TIPO DE PIEL 400ML</v>
          </cell>
          <cell r="E12772">
            <v>476</v>
          </cell>
          <cell r="F12772" t="str">
            <v>LP COLORBEL</v>
          </cell>
        </row>
        <row r="12773">
          <cell r="B12773">
            <v>298488</v>
          </cell>
          <cell r="C12773" t="str">
            <v>MIA TONICO P.N/M 200ML</v>
          </cell>
          <cell r="D12773" t="str">
            <v>MIA TONICO PIEL NORMAL A MIXTA 200ML</v>
          </cell>
          <cell r="E12773">
            <v>476</v>
          </cell>
          <cell r="F12773" t="str">
            <v>LP COLORBEL</v>
          </cell>
        </row>
        <row r="12774">
          <cell r="B12774">
            <v>298490</v>
          </cell>
          <cell r="C12774" t="str">
            <v>MIA TONICO P.S/S 200ML</v>
          </cell>
          <cell r="D12774" t="str">
            <v>MIA TONICO PIEL SECA Y SENSIBLE 200ML</v>
          </cell>
          <cell r="E12774">
            <v>476</v>
          </cell>
          <cell r="F12774" t="str">
            <v>LP COLORBEL</v>
          </cell>
        </row>
        <row r="12775">
          <cell r="B12775">
            <v>298491</v>
          </cell>
          <cell r="C12775" t="str">
            <v>MIA DESMAQ.MIC.T/P 200ML</v>
          </cell>
          <cell r="D12775" t="str">
            <v>MIA LECHE DESMAQUILLANTE MICELAR TODO TIPO DE PIEL 200ML</v>
          </cell>
          <cell r="E12775">
            <v>476</v>
          </cell>
          <cell r="F12775" t="str">
            <v>LP COLORBEL</v>
          </cell>
        </row>
        <row r="12776">
          <cell r="B12776">
            <v>298493</v>
          </cell>
          <cell r="C12776" t="str">
            <v>MIA CR.MAN.HID.PARAF.50G</v>
          </cell>
          <cell r="D12776" t="str">
            <v>MIA CREMA MANOS HIDRATANTE PARAFINA 50GR</v>
          </cell>
          <cell r="E12776">
            <v>476</v>
          </cell>
          <cell r="F12776" t="str">
            <v>LP COLORBEL</v>
          </cell>
        </row>
        <row r="12777">
          <cell r="B12777">
            <v>298494</v>
          </cell>
          <cell r="C12777" t="str">
            <v>MIA CR.MAN.NUT.AC.COC.50G</v>
          </cell>
          <cell r="D12777" t="str">
            <v>MIA CREMA DE MANOS NUTRITIVA ACEITE COCO 50GR</v>
          </cell>
          <cell r="E12777">
            <v>476</v>
          </cell>
          <cell r="F12777" t="str">
            <v>LP COLORBEL</v>
          </cell>
        </row>
        <row r="12778">
          <cell r="B12778">
            <v>298495</v>
          </cell>
          <cell r="C12778" t="str">
            <v>MIA EXF.DAMASCO 300GR</v>
          </cell>
          <cell r="D12778" t="str">
            <v>MIA EXFOLIANTE DAMASCO 300GR</v>
          </cell>
          <cell r="E12778">
            <v>476</v>
          </cell>
          <cell r="F12778" t="str">
            <v>LP COLORBEL</v>
          </cell>
        </row>
        <row r="12779">
          <cell r="B12779">
            <v>298496</v>
          </cell>
          <cell r="C12779" t="str">
            <v>MIA GEL CRIOGENICO 550ML</v>
          </cell>
          <cell r="D12779" t="str">
            <v>MIA CREMA GEL CRIOGÉNICO 550ML</v>
          </cell>
          <cell r="E12779">
            <v>476</v>
          </cell>
          <cell r="F12779" t="str">
            <v>LP COLORBEL</v>
          </cell>
        </row>
        <row r="12780">
          <cell r="B12780">
            <v>298497</v>
          </cell>
          <cell r="C12780" t="str">
            <v>MIA CR.TERMOREDUC.550ML</v>
          </cell>
          <cell r="D12780" t="str">
            <v>MIA CREMA TERMOREDUCTORA 550ML</v>
          </cell>
          <cell r="E12780">
            <v>476</v>
          </cell>
          <cell r="F12780" t="str">
            <v>LP COLORBEL</v>
          </cell>
        </row>
        <row r="12781">
          <cell r="B12781">
            <v>298499</v>
          </cell>
          <cell r="C12781" t="str">
            <v>MIA CR.DIA.HID.P S/S 50ML</v>
          </cell>
          <cell r="D12781" t="str">
            <v>MIA CREMA DIA HIDRATANTE PIEL SECA/SENSIBLE 50ML</v>
          </cell>
          <cell r="E12781">
            <v>476</v>
          </cell>
          <cell r="F12781" t="str">
            <v>LP COLORBEL</v>
          </cell>
        </row>
        <row r="12782">
          <cell r="B12782">
            <v>298500</v>
          </cell>
          <cell r="C12782" t="str">
            <v>MIA CR.DIA.HID.P/N 50ML</v>
          </cell>
          <cell r="D12782" t="str">
            <v>MIA CREMA DIA HIDRATANTE PIEL NORMAL 50ML</v>
          </cell>
          <cell r="E12782">
            <v>476</v>
          </cell>
          <cell r="F12782" t="str">
            <v>LP COLORBEL</v>
          </cell>
        </row>
        <row r="12783">
          <cell r="B12783">
            <v>298501</v>
          </cell>
          <cell r="C12783" t="str">
            <v>MIA CR.DIA.HID.P.G/M.50ML</v>
          </cell>
          <cell r="D12783" t="str">
            <v>MIA CREMA DIA HIDRATANTE PIEL GRASA A MIXTA 50ML</v>
          </cell>
          <cell r="E12783">
            <v>476</v>
          </cell>
          <cell r="F12783" t="str">
            <v>LP COLORBEL</v>
          </cell>
        </row>
        <row r="12784">
          <cell r="B12784">
            <v>298502</v>
          </cell>
          <cell r="C12784" t="str">
            <v>MIA CR.NOC.REGEN.50ML</v>
          </cell>
          <cell r="D12784" t="str">
            <v>MIA CREMA NOCHE REGENERATIVA 50ML</v>
          </cell>
          <cell r="E12784">
            <v>476</v>
          </cell>
          <cell r="F12784" t="str">
            <v>LP COLORBEL</v>
          </cell>
        </row>
        <row r="12785">
          <cell r="B12785">
            <v>231002</v>
          </cell>
          <cell r="C12785" t="str">
            <v>DOXORRUBI.F/A.2MG/ML.25ML</v>
          </cell>
          <cell r="D12785" t="str">
            <v>DOXORRUBICINA FRASCO AMPOLLA 2MG/ML.25ML .1 L.CHILE</v>
          </cell>
          <cell r="E12785">
            <v>477</v>
          </cell>
          <cell r="F12785" t="str">
            <v>LAB CHILE ESPECIALIDADES</v>
          </cell>
        </row>
        <row r="12786">
          <cell r="B12786">
            <v>231002</v>
          </cell>
          <cell r="C12786" t="str">
            <v>DOXORRUBI.F/A.2MG/ML.25ML</v>
          </cell>
          <cell r="D12786" t="str">
            <v>DOXORRUBICINA FRASCO AMPOLLA 2MG/ML.25ML .1 L.CHILE</v>
          </cell>
          <cell r="E12786">
            <v>477</v>
          </cell>
          <cell r="F12786" t="str">
            <v>LAB CHILE ESPECIALIDADES</v>
          </cell>
        </row>
        <row r="12787">
          <cell r="B12787">
            <v>269495</v>
          </cell>
          <cell r="C12787" t="str">
            <v>MICOFEN.BE.LCH.CAP250M100</v>
          </cell>
          <cell r="D12787" t="str">
            <v>MICOFENOLATO MOFETILO  BIOEQUIVALENTE LAB CHILE CAPSULAS 250 MG .100</v>
          </cell>
          <cell r="E12787">
            <v>477</v>
          </cell>
          <cell r="F12787" t="str">
            <v>LAB CHILE ESPECIALIDADES</v>
          </cell>
        </row>
        <row r="12788">
          <cell r="B12788">
            <v>277328</v>
          </cell>
          <cell r="C12788" t="str">
            <v>CAPECITAB.BE.COM500MG.120</v>
          </cell>
          <cell r="D12788" t="str">
            <v>CAPECITABINA BIOEQUIVALENTE COMPRIMIDOS RECUBIERTOS 500MG .120</v>
          </cell>
          <cell r="E12788">
            <v>477</v>
          </cell>
          <cell r="F12788" t="str">
            <v>LAB CHILE ESPECIALIDADES</v>
          </cell>
        </row>
        <row r="12789">
          <cell r="B12789">
            <v>530026</v>
          </cell>
          <cell r="C12789" t="str">
            <v>DOXORRUB.FAMP.2MG/ML.5ML</v>
          </cell>
          <cell r="D12789" t="str">
            <v>DOXORRUBICINA CLORHIDRATO SOLUCION INYECTABLE FRASCO AMPOLLA 2MG/ML.5ML</v>
          </cell>
          <cell r="E12789">
            <v>477</v>
          </cell>
          <cell r="F12789" t="str">
            <v>LAB CHILE ESPECIALIDADES</v>
          </cell>
        </row>
        <row r="12790">
          <cell r="B12790">
            <v>530026</v>
          </cell>
          <cell r="C12790" t="str">
            <v>DOXORRUB.FAMP.2MG/ML.5ML</v>
          </cell>
          <cell r="D12790" t="str">
            <v>DOXORRUBICINA CLORHIDRATO SOLUCION INYECTABLE FRASCO AMPOLLA 2MG/ML.5ML</v>
          </cell>
          <cell r="E12790">
            <v>477</v>
          </cell>
          <cell r="F12790" t="str">
            <v>LAB CHILE ESPECIALIDADES</v>
          </cell>
        </row>
        <row r="12791">
          <cell r="B12791">
            <v>760318</v>
          </cell>
          <cell r="C12791" t="str">
            <v>EQUORAL CAP. 25MG.50</v>
          </cell>
          <cell r="D12791" t="str">
            <v>EQUORAL CAPSULAS 25MG.50</v>
          </cell>
          <cell r="E12791">
            <v>477</v>
          </cell>
          <cell r="F12791" t="str">
            <v>LAB CHILE ESPECIALIDADES</v>
          </cell>
        </row>
        <row r="12792">
          <cell r="B12792">
            <v>760319</v>
          </cell>
          <cell r="C12792" t="str">
            <v>EQUORAL CAP. 50MG.50</v>
          </cell>
          <cell r="D12792" t="str">
            <v>EQUORAL CAPSULAS BLANDAS 50MG.50</v>
          </cell>
          <cell r="E12792">
            <v>477</v>
          </cell>
          <cell r="F12792" t="str">
            <v>LAB CHILE ESPECIALIDADES</v>
          </cell>
        </row>
        <row r="12793">
          <cell r="B12793">
            <v>760320</v>
          </cell>
          <cell r="C12793" t="str">
            <v>EQUORAL CAP.100MG.50</v>
          </cell>
          <cell r="D12793" t="str">
            <v>EQUORAL CAPSULAS BLANDAS 100MG.50</v>
          </cell>
          <cell r="E12793">
            <v>477</v>
          </cell>
          <cell r="F12793" t="str">
            <v>LAB CHILE ESPECIALIDADES</v>
          </cell>
        </row>
        <row r="12794">
          <cell r="B12794">
            <v>760321</v>
          </cell>
          <cell r="C12794" t="str">
            <v>EQUORAL SOLBEB.100MG/ML50</v>
          </cell>
          <cell r="D12794" t="str">
            <v>EQUORAL SOLUCION ORAL CON PIPETA DOSIFICADA 100MG/ML.50ML</v>
          </cell>
          <cell r="E12794">
            <v>477</v>
          </cell>
          <cell r="F12794" t="str">
            <v>LAB CHILE ESPECIALIDADES</v>
          </cell>
        </row>
        <row r="12795">
          <cell r="B12795">
            <v>295909</v>
          </cell>
          <cell r="C12795" t="str">
            <v>B100 EDT.HEAR.GOLD TEST30</v>
          </cell>
          <cell r="D12795" t="str">
            <v>BEAUTY 100 EAU DE TOILETTE HEART GOLD TESTER 30ML</v>
          </cell>
          <cell r="E12795">
            <v>478</v>
          </cell>
          <cell r="F12795" t="str">
            <v>LP COLOYO TESTER</v>
          </cell>
        </row>
        <row r="12796">
          <cell r="B12796">
            <v>295911</v>
          </cell>
          <cell r="C12796" t="str">
            <v>B100 EDT.HEAR.RED TEST30M</v>
          </cell>
          <cell r="D12796" t="str">
            <v>BEAUTY 100 EAU DE TOILETTE HEART RED TESTER 30ML</v>
          </cell>
          <cell r="E12796">
            <v>478</v>
          </cell>
          <cell r="F12796" t="str">
            <v>LP COLOYO TESTER</v>
          </cell>
        </row>
        <row r="12797">
          <cell r="B12797">
            <v>295938</v>
          </cell>
          <cell r="C12797" t="str">
            <v>B100 BDYSP.PLU&amp;FR250.TEST</v>
          </cell>
          <cell r="D12797" t="str">
            <v>BEAUTY 100 BODY SPLASH RED PLUM &amp; FRESSIA SPRAY 250ML TESTER</v>
          </cell>
          <cell r="E12797">
            <v>478</v>
          </cell>
          <cell r="F12797" t="str">
            <v>LP COLOYO TESTER</v>
          </cell>
        </row>
        <row r="12798">
          <cell r="B12798">
            <v>295939</v>
          </cell>
          <cell r="C12798" t="str">
            <v>B100 BDYSP.VAIN.250M.TEST</v>
          </cell>
          <cell r="D12798" t="str">
            <v>BEAUTY 100 BODY SPLASH VANILLA SPRAY 250ML TESTER</v>
          </cell>
          <cell r="E12798">
            <v>478</v>
          </cell>
          <cell r="F12798" t="str">
            <v>LP COLOYO TESTER</v>
          </cell>
        </row>
        <row r="12799">
          <cell r="B12799">
            <v>295941</v>
          </cell>
          <cell r="C12799" t="str">
            <v>B100 BDYSP.COCO.250M.TEST</v>
          </cell>
          <cell r="D12799" t="str">
            <v>BEAUTY 100 BODY SPLASH COCONUT WATER SPRAY 250ML TESTER</v>
          </cell>
          <cell r="E12799">
            <v>478</v>
          </cell>
          <cell r="F12799" t="str">
            <v>LP COLOYO TESTER</v>
          </cell>
        </row>
        <row r="12800">
          <cell r="B12800">
            <v>295942</v>
          </cell>
          <cell r="C12800" t="str">
            <v>B100 MIST EXOT.125ML TEST</v>
          </cell>
          <cell r="D12800" t="str">
            <v>BEAUTY 100 BODY MIST EXOTIC FRUTIS SPRAY 125ML TESTER</v>
          </cell>
          <cell r="E12800">
            <v>478</v>
          </cell>
          <cell r="F12800" t="str">
            <v>LP COLOYO TESTER</v>
          </cell>
        </row>
        <row r="12801">
          <cell r="B12801">
            <v>295944</v>
          </cell>
          <cell r="C12801" t="str">
            <v>B100 MIST SPRIN.125M.TEST</v>
          </cell>
          <cell r="D12801" t="str">
            <v>BEAUTY 100 BODY MIST SPRING WATER SPRAY 125ML TESTER</v>
          </cell>
          <cell r="E12801">
            <v>478</v>
          </cell>
          <cell r="F12801" t="str">
            <v>LP COLOYO TESTER</v>
          </cell>
        </row>
        <row r="12802">
          <cell r="B12802">
            <v>295945</v>
          </cell>
          <cell r="C12802" t="str">
            <v>B100 MIST CITRU.125M.TEST</v>
          </cell>
          <cell r="D12802" t="str">
            <v>BEAUTY 100 BODY MIST FRESH CITRUS SPRAY 125ML TESTER</v>
          </cell>
          <cell r="E12802">
            <v>478</v>
          </cell>
          <cell r="F12802" t="str">
            <v>LP COLOYO TESTER</v>
          </cell>
        </row>
        <row r="12803">
          <cell r="B12803">
            <v>295946</v>
          </cell>
          <cell r="C12803" t="str">
            <v>MR.EDT.RED 100ML TESTER</v>
          </cell>
          <cell r="D12803" t="str">
            <v>MISTER EAU DE TOILETTE RED 100ML TESTER</v>
          </cell>
          <cell r="E12803">
            <v>478</v>
          </cell>
          <cell r="F12803" t="str">
            <v>LP COLOYO TESTER</v>
          </cell>
        </row>
        <row r="12804">
          <cell r="B12804">
            <v>295947</v>
          </cell>
          <cell r="C12804" t="str">
            <v>MR.EDT.CLAS.100M.TESTER</v>
          </cell>
          <cell r="D12804" t="str">
            <v>MISTER EAU DE TOILETTE CLASSIC 100ML TESTER</v>
          </cell>
          <cell r="E12804">
            <v>478</v>
          </cell>
          <cell r="F12804" t="str">
            <v>LP COLOYO TESTER</v>
          </cell>
        </row>
        <row r="12805">
          <cell r="B12805">
            <v>295948</v>
          </cell>
          <cell r="C12805" t="str">
            <v>MR.EDT.SPORT100M.TESTER</v>
          </cell>
          <cell r="D12805" t="str">
            <v>MISTER EAU DE TOILETTE SPORT 100ML TESTER</v>
          </cell>
          <cell r="E12805">
            <v>478</v>
          </cell>
          <cell r="F12805" t="str">
            <v>LP COLOYO TESTER</v>
          </cell>
        </row>
        <row r="12806">
          <cell r="B12806">
            <v>295949</v>
          </cell>
          <cell r="C12806" t="str">
            <v>MR.EDT.BLACK100M.TESTER</v>
          </cell>
          <cell r="D12806" t="str">
            <v>MISTER EAU DE TOILETTE BLACK 100ML TESTER</v>
          </cell>
          <cell r="E12806">
            <v>478</v>
          </cell>
          <cell r="F12806" t="str">
            <v>LP COLOYO TESTER</v>
          </cell>
        </row>
        <row r="12807">
          <cell r="B12807">
            <v>295950</v>
          </cell>
          <cell r="C12807" t="str">
            <v>B100 SWEET EDTSP50 TESTER</v>
          </cell>
          <cell r="D12807" t="str">
            <v>BEAUTY 100 EAU DE TOILETTE SWEET 50ML TESTER</v>
          </cell>
          <cell r="E12807">
            <v>478</v>
          </cell>
          <cell r="F12807" t="str">
            <v>LP COLOYO TESTER</v>
          </cell>
        </row>
        <row r="12808">
          <cell r="B12808">
            <v>295951</v>
          </cell>
          <cell r="C12808" t="str">
            <v>B100 CITRI.EDTSP50 TESTER</v>
          </cell>
          <cell r="D12808" t="str">
            <v>BEAUTY 100 EAU DE TOILETTE CITRIC 50ML TESTER</v>
          </cell>
          <cell r="E12808">
            <v>478</v>
          </cell>
          <cell r="F12808" t="str">
            <v>LP COLOYO TESTER</v>
          </cell>
        </row>
        <row r="12809">
          <cell r="B12809">
            <v>295953</v>
          </cell>
          <cell r="C12809" t="str">
            <v>B100 FLOWER EDT50 TESTER</v>
          </cell>
          <cell r="D12809" t="str">
            <v>BEAUTY 100 EAU DE TOILETTE FLOWER 50ML TESTER</v>
          </cell>
          <cell r="E12809">
            <v>478</v>
          </cell>
          <cell r="F12809" t="str">
            <v>LP COLOYO TESTER</v>
          </cell>
        </row>
        <row r="12810">
          <cell r="B12810">
            <v>295955</v>
          </cell>
          <cell r="C12810" t="str">
            <v>B100 HAPP.BDY.SP75 TESTER</v>
          </cell>
          <cell r="D12810" t="str">
            <v>BEAUTY 100 BODY MIST HAPPY 75ML TESTER</v>
          </cell>
          <cell r="E12810">
            <v>478</v>
          </cell>
          <cell r="F12810" t="str">
            <v>LP COLOYO TESTER</v>
          </cell>
        </row>
        <row r="12811">
          <cell r="B12811">
            <v>295958</v>
          </cell>
          <cell r="C12811" t="str">
            <v>B100 LOVE BDY.SP75 TESTER</v>
          </cell>
          <cell r="D12811" t="str">
            <v>BEAUTY 100 BODY MIST LOVE 75ML TESTER</v>
          </cell>
          <cell r="E12811">
            <v>478</v>
          </cell>
          <cell r="F12811" t="str">
            <v>LP COLOYO TESTER</v>
          </cell>
        </row>
        <row r="12812">
          <cell r="B12812">
            <v>295960</v>
          </cell>
          <cell r="C12812" t="str">
            <v>B100 SHIN.BDY.SP75 TESTER</v>
          </cell>
          <cell r="D12812" t="str">
            <v>BEAUTY 100 BODY MIST SHINE 75ML TESTER</v>
          </cell>
          <cell r="E12812">
            <v>478</v>
          </cell>
          <cell r="F12812" t="str">
            <v>LP COLOYO TESTER</v>
          </cell>
        </row>
        <row r="12813">
          <cell r="B12813">
            <v>295963</v>
          </cell>
          <cell r="C12813" t="str">
            <v>B100 BDYSP.CHERR.250.TEST</v>
          </cell>
          <cell r="D12813" t="str">
            <v>BEAUTY 100 BODY SPLASH CHERRY BLOSSOM &amp; JASMINE SPRAY 250ML TESTER</v>
          </cell>
          <cell r="E12813">
            <v>478</v>
          </cell>
          <cell r="F12813" t="str">
            <v>LP COLOYO TESTER</v>
          </cell>
        </row>
        <row r="12814">
          <cell r="B12814">
            <v>300321</v>
          </cell>
          <cell r="C12814" t="str">
            <v>B100 BDY.SP.STRAW250 TEST</v>
          </cell>
          <cell r="D12814" t="str">
            <v>BEAUTY 100 BODY SPRAY STRAWBERRY 250ML TESTER</v>
          </cell>
          <cell r="E12814">
            <v>478</v>
          </cell>
          <cell r="F12814" t="str">
            <v>LP COLOYO TESTER</v>
          </cell>
        </row>
        <row r="12815">
          <cell r="B12815">
            <v>300322</v>
          </cell>
          <cell r="C12815" t="str">
            <v>B100 BDY.SP.B.BER250 TEST</v>
          </cell>
          <cell r="D12815" t="str">
            <v>BEAUTY 100 BODY SPRAY BLACKBERRY 250ML TESTER</v>
          </cell>
          <cell r="E12815">
            <v>478</v>
          </cell>
          <cell r="F12815" t="str">
            <v>LP COLOYO TESTER</v>
          </cell>
        </row>
        <row r="12816">
          <cell r="B12816">
            <v>300323</v>
          </cell>
          <cell r="C12816" t="str">
            <v>B100 EDT.S.BERRY 20M TEST</v>
          </cell>
          <cell r="D12816" t="str">
            <v>BEAUTY 100 EAU DE TOILETTE SWEET STRAWBERRY 20ML TESTER</v>
          </cell>
          <cell r="E12816">
            <v>478</v>
          </cell>
          <cell r="F12816" t="str">
            <v>LP COLOYO TESTER</v>
          </cell>
        </row>
        <row r="12817">
          <cell r="B12817">
            <v>300324</v>
          </cell>
          <cell r="C12817" t="str">
            <v>B100 EDT.BLACKBE.20M TEST</v>
          </cell>
          <cell r="D12817" t="str">
            <v>BEAUTY 100 EAU DE TOILETTE SWEET BLACKBERRY 20ML TESTER</v>
          </cell>
          <cell r="E12817">
            <v>478</v>
          </cell>
          <cell r="F12817" t="str">
            <v>LP COLOYO TESTER</v>
          </cell>
        </row>
        <row r="12818">
          <cell r="B12818">
            <v>300325</v>
          </cell>
          <cell r="C12818" t="str">
            <v>B100 EDT.BLUEBER.20M TEST</v>
          </cell>
          <cell r="D12818" t="str">
            <v>BEAUTY 100 EAU DE TOILETTE SWEET BLUEBERRY 20ML TESTER</v>
          </cell>
          <cell r="E12818">
            <v>478</v>
          </cell>
          <cell r="F12818" t="str">
            <v>LP COLOYO TESTER</v>
          </cell>
        </row>
        <row r="12819">
          <cell r="B12819">
            <v>298525</v>
          </cell>
          <cell r="C12819" t="str">
            <v>F.SET CLAS.PANAL UNI.M X8</v>
          </cell>
          <cell r="D12819" t="str">
            <v>FAMILY SET CLASICO PAÑAL UNISEX TALLA M X8</v>
          </cell>
          <cell r="E12819">
            <v>481</v>
          </cell>
          <cell r="F12819" t="str">
            <v>LP DRY TEC</v>
          </cell>
        </row>
        <row r="12820">
          <cell r="B12820">
            <v>298526</v>
          </cell>
          <cell r="C12820" t="str">
            <v>F.SET CLAS.PANAL UNI.G X8</v>
          </cell>
          <cell r="D12820" t="str">
            <v>FAMILY SET CLASICO PAÑAL UNISEX TALLA G X8</v>
          </cell>
          <cell r="E12820">
            <v>481</v>
          </cell>
          <cell r="F12820" t="str">
            <v>LP DRY TEC</v>
          </cell>
        </row>
        <row r="12821">
          <cell r="B12821">
            <v>298527</v>
          </cell>
          <cell r="C12821" t="str">
            <v>F.SET CLAS.PANAL UN.XG X8</v>
          </cell>
          <cell r="D12821" t="str">
            <v>FAMILY SET CLASICO PAÑAL UNISEX TALLA XG X8</v>
          </cell>
          <cell r="E12821">
            <v>481</v>
          </cell>
          <cell r="F12821" t="str">
            <v>LP DRY TEC</v>
          </cell>
        </row>
        <row r="12822">
          <cell r="B12822">
            <v>300793</v>
          </cell>
          <cell r="C12822" t="str">
            <v>F.SET CONFOT ADU.UNI.M.22</v>
          </cell>
          <cell r="D12822" t="str">
            <v>FAMILY SET CONFORT PANAL PARA ADULTOS UNISEX MEDIANO X22</v>
          </cell>
          <cell r="E12822">
            <v>481</v>
          </cell>
          <cell r="F12822" t="str">
            <v>LP DRY TEC</v>
          </cell>
        </row>
        <row r="12823">
          <cell r="B12823">
            <v>300794</v>
          </cell>
          <cell r="C12823" t="str">
            <v>F.SET CONFOT ADU.UNI.G.22</v>
          </cell>
          <cell r="D12823" t="str">
            <v>FAMILY SET CONFORT PANAL PARA ADULTOS UNISEX GRANDE X22</v>
          </cell>
          <cell r="E12823">
            <v>481</v>
          </cell>
          <cell r="F12823" t="str">
            <v>LP DRY TEC</v>
          </cell>
        </row>
        <row r="12824">
          <cell r="B12824">
            <v>300795</v>
          </cell>
          <cell r="C12824" t="str">
            <v>F.SET PREMIU.ADU.UNI.M.22</v>
          </cell>
          <cell r="D12824" t="str">
            <v>FAMILY SET PREMIUM PANAL PARA ADULTOS UNISEX MEDIANO X22</v>
          </cell>
          <cell r="E12824">
            <v>481</v>
          </cell>
          <cell r="F12824" t="str">
            <v>LP DRY TEC</v>
          </cell>
        </row>
        <row r="12825">
          <cell r="B12825">
            <v>300796</v>
          </cell>
          <cell r="C12825" t="str">
            <v>F.SET PREM.PANAL UNI.GX22</v>
          </cell>
          <cell r="D12825" t="str">
            <v>FAMILY SET PREMIUM PANAL PARA ADULTOS UNISEX GRANDE X22</v>
          </cell>
          <cell r="E12825">
            <v>481</v>
          </cell>
          <cell r="F12825" t="str">
            <v>LP DRY TEC</v>
          </cell>
        </row>
        <row r="12826">
          <cell r="B12826">
            <v>296395</v>
          </cell>
          <cell r="C12826" t="str">
            <v>DIPHERELINE PVO.11,25MG.1</v>
          </cell>
          <cell r="D12826" t="str">
            <v>DIPHERELINE POLVO PARA SOLUCION INYECTABLE 11,25MG.1</v>
          </cell>
          <cell r="E12826">
            <v>482</v>
          </cell>
          <cell r="F12826" t="str">
            <v>RECALCINE ESPECIALIDADES</v>
          </cell>
        </row>
        <row r="12827">
          <cell r="B12827">
            <v>276635</v>
          </cell>
          <cell r="C12827" t="str">
            <v>POD VAP.PERF.REC.C/DORA.5</v>
          </cell>
          <cell r="D12827" t="str">
            <v>POD PERFUME VAPORIZARDOR DE PERFUME RECARGABLE COLOR DORADO 5ML</v>
          </cell>
          <cell r="E12827">
            <v>483</v>
          </cell>
          <cell r="F12827" t="str">
            <v>LP GENIE-S INTERNATIONAL</v>
          </cell>
        </row>
        <row r="12828">
          <cell r="B12828">
            <v>276636</v>
          </cell>
          <cell r="C12828" t="str">
            <v>POD VAP.PERF.REC.C/ROSA.5</v>
          </cell>
          <cell r="D12828" t="str">
            <v>POD PERFUME VAPORIZARDOR DE PERFUME RECARGABLE COLOR ROSADO 5ML</v>
          </cell>
          <cell r="E12828">
            <v>483</v>
          </cell>
          <cell r="F12828" t="str">
            <v>LP GENIE-S INTERNATIONAL</v>
          </cell>
        </row>
        <row r="12829">
          <cell r="B12829">
            <v>287579</v>
          </cell>
          <cell r="C12829" t="str">
            <v>MCO BEAUTY E.DIFUM.MAQUI.</v>
          </cell>
          <cell r="D12829" t="str">
            <v>MCO BEAUTY ESPONJA DIFUMINADORA MAQUILLAJE</v>
          </cell>
          <cell r="E12829">
            <v>484</v>
          </cell>
          <cell r="F12829" t="str">
            <v>LP HONG STARS</v>
          </cell>
        </row>
        <row r="12830">
          <cell r="B12830">
            <v>287579</v>
          </cell>
          <cell r="C12830" t="str">
            <v>MCO BEAUTY E.DIFUM.MAQUI.</v>
          </cell>
          <cell r="D12830" t="str">
            <v>MCO BEAUTY ESPONJA DIFUMINADORA MAQUILLAJE</v>
          </cell>
          <cell r="E12830">
            <v>484</v>
          </cell>
          <cell r="F12830" t="str">
            <v>LP HONG STARS</v>
          </cell>
        </row>
        <row r="12831">
          <cell r="B12831">
            <v>288206</v>
          </cell>
          <cell r="C12831" t="str">
            <v>MCO BEAUTY COSM.MAGENTA</v>
          </cell>
          <cell r="D12831" t="str">
            <v>MCO BEAUTY COSMETIQUERO MAGENTA</v>
          </cell>
          <cell r="E12831">
            <v>484</v>
          </cell>
          <cell r="F12831" t="str">
            <v>LP HONG STARS</v>
          </cell>
        </row>
        <row r="12832">
          <cell r="B12832">
            <v>288206</v>
          </cell>
          <cell r="C12832" t="str">
            <v>MCO BEAUTY COSM.MAGENTA</v>
          </cell>
          <cell r="D12832" t="str">
            <v>MCO BEAUTY COSMETIQUERO MAGENTA</v>
          </cell>
          <cell r="E12832">
            <v>484</v>
          </cell>
          <cell r="F12832" t="str">
            <v>LP HONG STARS</v>
          </cell>
        </row>
        <row r="12833">
          <cell r="B12833">
            <v>288206</v>
          </cell>
          <cell r="C12833" t="str">
            <v>MCO BEAUTY COSM.MAGENTA</v>
          </cell>
          <cell r="D12833" t="str">
            <v>MCO BEAUTY COSMETIQUERO MAGENTA</v>
          </cell>
          <cell r="E12833">
            <v>484</v>
          </cell>
          <cell r="F12833" t="str">
            <v>LP HONG STARS</v>
          </cell>
        </row>
        <row r="12834">
          <cell r="B12834">
            <v>295917</v>
          </cell>
          <cell r="C12834" t="str">
            <v>BUBU SH.MANZAN.400+COL240</v>
          </cell>
          <cell r="D12834" t="str">
            <v>BUBU SHAMPOO MANZANILLA 400ML + COLONIA 240ML</v>
          </cell>
          <cell r="E12834">
            <v>488</v>
          </cell>
          <cell r="F12834" t="str">
            <v>LP KCC CAMPAÑA</v>
          </cell>
        </row>
        <row r="12835">
          <cell r="B12835">
            <v>294308</v>
          </cell>
          <cell r="C12835" t="str">
            <v>BUBU COLONIA PINK 240ML</v>
          </cell>
          <cell r="D12835" t="str">
            <v>BUBU COLONIA PINK 240ML</v>
          </cell>
          <cell r="E12835">
            <v>489</v>
          </cell>
          <cell r="F12835" t="str">
            <v>LP KKC PRODUCTOS DE LINEA</v>
          </cell>
        </row>
        <row r="12836">
          <cell r="B12836">
            <v>294309</v>
          </cell>
          <cell r="C12836" t="str">
            <v>BUBU COLONIA LILA 240ML</v>
          </cell>
          <cell r="D12836" t="str">
            <v>BUBU COLONIA LILA 240ML</v>
          </cell>
          <cell r="E12836">
            <v>489</v>
          </cell>
          <cell r="F12836" t="str">
            <v>LP KKC PRODUCTOS DE LINEA</v>
          </cell>
        </row>
        <row r="12837">
          <cell r="B12837">
            <v>294310</v>
          </cell>
          <cell r="C12837" t="str">
            <v>BUBU COLONIA GREEN 240ML</v>
          </cell>
          <cell r="D12837" t="str">
            <v>BUBU COLONIA GREEN 240ML</v>
          </cell>
          <cell r="E12837">
            <v>489</v>
          </cell>
          <cell r="F12837" t="str">
            <v>LP KKC PRODUCTOS DE LINEA</v>
          </cell>
        </row>
        <row r="12838">
          <cell r="B12838">
            <v>294311</v>
          </cell>
          <cell r="C12838" t="str">
            <v>BUBU SHAMPOO 400ML</v>
          </cell>
          <cell r="D12838" t="str">
            <v>BUBU SHAMPOO 400ML</v>
          </cell>
          <cell r="E12838">
            <v>489</v>
          </cell>
          <cell r="F12838" t="str">
            <v>LP KKC PRODUCTOS DE LINEA</v>
          </cell>
        </row>
        <row r="12839">
          <cell r="B12839">
            <v>294312</v>
          </cell>
          <cell r="C12839" t="str">
            <v>BUBU ACO.400ML</v>
          </cell>
          <cell r="D12839" t="str">
            <v>BUBU ACONDICIONADOR 400ML</v>
          </cell>
          <cell r="E12839">
            <v>489</v>
          </cell>
          <cell r="F12839" t="str">
            <v>LP KKC PRODUCTOS DE LINEA</v>
          </cell>
        </row>
        <row r="12840">
          <cell r="B12840">
            <v>294313</v>
          </cell>
          <cell r="C12840" t="str">
            <v>BUBU EMULSIONADO 400ML</v>
          </cell>
          <cell r="D12840" t="str">
            <v>BUBU EMULSIONADO 400ML</v>
          </cell>
          <cell r="E12840">
            <v>489</v>
          </cell>
          <cell r="F12840" t="str">
            <v>LP KKC PRODUCTOS DE LINEA</v>
          </cell>
        </row>
        <row r="12841">
          <cell r="B12841">
            <v>294314</v>
          </cell>
          <cell r="C12841" t="str">
            <v>BUBU EMULSIONADO 750ML</v>
          </cell>
          <cell r="D12841" t="str">
            <v>BUBU EMULSIONADO 750ML</v>
          </cell>
          <cell r="E12841">
            <v>489</v>
          </cell>
          <cell r="F12841" t="str">
            <v>LP KKC PRODUCTOS DE LINEA</v>
          </cell>
        </row>
        <row r="12842">
          <cell r="B12842">
            <v>294315</v>
          </cell>
          <cell r="C12842" t="str">
            <v>BUBU 2EN1 JAB-SH.400ML</v>
          </cell>
          <cell r="D12842" t="str">
            <v>BUBU 2EN1 JABON-SHAMPOO  400ML</v>
          </cell>
          <cell r="E12842">
            <v>489</v>
          </cell>
          <cell r="F12842" t="str">
            <v>LP KKC PRODUCTOS DE LINEA</v>
          </cell>
        </row>
        <row r="12843">
          <cell r="B12843">
            <v>294398</v>
          </cell>
          <cell r="C12843" t="str">
            <v>BUBU COLONIA YELLOW 240ML</v>
          </cell>
          <cell r="D12843" t="str">
            <v>BUBU COLONIA YELLOW 240ML</v>
          </cell>
          <cell r="E12843">
            <v>489</v>
          </cell>
          <cell r="F12843" t="str">
            <v>LP KKC PRODUCTOS DE LINEA</v>
          </cell>
        </row>
        <row r="12844">
          <cell r="B12844">
            <v>295226</v>
          </cell>
          <cell r="C12844" t="str">
            <v>BUBU JABON LIQUIDO 750ML</v>
          </cell>
          <cell r="D12844" t="str">
            <v>BUBU JABON LIQUIDO 750ML</v>
          </cell>
          <cell r="E12844">
            <v>489</v>
          </cell>
          <cell r="F12844" t="str">
            <v>LP KKC PRODUCTOS DE LINEA</v>
          </cell>
        </row>
        <row r="12845">
          <cell r="B12845">
            <v>271149</v>
          </cell>
          <cell r="C12845" t="str">
            <v>F.SET TOALL.HUM.BEBE.50X3</v>
          </cell>
          <cell r="D12845" t="str">
            <v>FAMILY SET TOALLITAS HUMEDAS BEBE HIPOALERGENICAS 50 X3</v>
          </cell>
          <cell r="E12845">
            <v>493</v>
          </cell>
          <cell r="F12845" t="str">
            <v>LP MERIDA</v>
          </cell>
        </row>
        <row r="12846">
          <cell r="B12846">
            <v>292056</v>
          </cell>
          <cell r="C12846" t="str">
            <v>BUBU ABSOR.ANAT.LECHEx30</v>
          </cell>
          <cell r="D12846" t="str">
            <v>BUBU ABSORBENTES DE LECHE ANATOMICOS EMPAQUE INDIVIDUAL X30</v>
          </cell>
          <cell r="E12846">
            <v>493</v>
          </cell>
          <cell r="F12846" t="str">
            <v>LP MERIDA</v>
          </cell>
        </row>
        <row r="12847">
          <cell r="B12847">
            <v>292057</v>
          </cell>
          <cell r="C12847" t="str">
            <v>BUBU ABSOR.ANAT.LECHEx60</v>
          </cell>
          <cell r="D12847" t="str">
            <v>BUBU ABSORBENTES DE LECHE ANATOMICOS EMPAQUE INDIVIDUAL X60</v>
          </cell>
          <cell r="E12847">
            <v>493</v>
          </cell>
          <cell r="F12847" t="str">
            <v>LP MERIDA</v>
          </cell>
        </row>
        <row r="12848">
          <cell r="B12848">
            <v>292058</v>
          </cell>
          <cell r="C12848" t="str">
            <v>BUBU ABSOR.ANAT.LECHEx90</v>
          </cell>
          <cell r="D12848" t="str">
            <v>BUBU ABSORBENTES DE LECHE ANATOMICOS EMPAQUE INDIVIDUAL X90</v>
          </cell>
          <cell r="E12848">
            <v>493</v>
          </cell>
          <cell r="F12848" t="str">
            <v>LP MERIDA</v>
          </cell>
        </row>
        <row r="12849">
          <cell r="B12849">
            <v>297650</v>
          </cell>
          <cell r="C12849" t="str">
            <v>F.SET TOA.HUM.ADUL.S/T.60</v>
          </cell>
          <cell r="D12849" t="str">
            <v>FAMILY SET TOALLAS HUMEDAS PARA ADULTOS SIN TAPA TAMAÑO XG X60</v>
          </cell>
          <cell r="E12849">
            <v>493</v>
          </cell>
          <cell r="F12849" t="str">
            <v>LP MERIDA</v>
          </cell>
        </row>
        <row r="12850">
          <cell r="B12850">
            <v>293063</v>
          </cell>
          <cell r="C12850" t="str">
            <v>F.SET COL.SP.INGLESA 250M</v>
          </cell>
          <cell r="D12850" t="str">
            <v>FAMILY SET COLONIA INGLESA SPRAY 250ML</v>
          </cell>
          <cell r="E12850">
            <v>499</v>
          </cell>
          <cell r="F12850" t="str">
            <v>LP SANIBEL PRODUCTOS DE LINEA</v>
          </cell>
        </row>
        <row r="12851">
          <cell r="B12851">
            <v>293063</v>
          </cell>
          <cell r="C12851" t="str">
            <v>F.SET COL.SP.INGLESA 250M</v>
          </cell>
          <cell r="D12851" t="str">
            <v>FAMILY SET COLONIA INGLESA SPRAY 250ML</v>
          </cell>
          <cell r="E12851">
            <v>499</v>
          </cell>
          <cell r="F12851" t="str">
            <v>LP SANIBEL PRODUCTOS DE LINEA</v>
          </cell>
        </row>
        <row r="12852">
          <cell r="B12852">
            <v>293064</v>
          </cell>
          <cell r="C12852" t="str">
            <v>F.SET COL.SP.INGLESA 400M</v>
          </cell>
          <cell r="D12852" t="str">
            <v>FAMILY SET COLONIA INGLESA SPRAY 400ML</v>
          </cell>
          <cell r="E12852">
            <v>499</v>
          </cell>
          <cell r="F12852" t="str">
            <v>LP SANIBEL PRODUCTOS DE LINEA</v>
          </cell>
        </row>
        <row r="12853">
          <cell r="B12853">
            <v>293064</v>
          </cell>
          <cell r="C12853" t="str">
            <v>F.SET COL.SP.INGLESA 400M</v>
          </cell>
          <cell r="D12853" t="str">
            <v>FAMILY SET COLONIA INGLESA SPRAY 400ML</v>
          </cell>
          <cell r="E12853">
            <v>499</v>
          </cell>
          <cell r="F12853" t="str">
            <v>LP SANIBEL PRODUCTOS DE LINEA</v>
          </cell>
        </row>
        <row r="12854">
          <cell r="B12854">
            <v>295152</v>
          </cell>
          <cell r="C12854" t="str">
            <v>F.SET LIMP.HERIDAS 200ML</v>
          </cell>
          <cell r="D12854" t="str">
            <v>FAMILY SET LIMPIADOR DE HERIDAS 200ML</v>
          </cell>
          <cell r="E12854">
            <v>499</v>
          </cell>
          <cell r="F12854" t="str">
            <v>LP SANIBEL PRODUCTOS DE LINEA</v>
          </cell>
        </row>
        <row r="12855">
          <cell r="B12855">
            <v>299306</v>
          </cell>
          <cell r="C12855" t="str">
            <v>BE CR.MAN.MORA 50ML</v>
          </cell>
          <cell r="D12855" t="str">
            <v>SPA BE CREMA MANOS MORA 50ML</v>
          </cell>
          <cell r="E12855">
            <v>499</v>
          </cell>
          <cell r="F12855" t="str">
            <v>LP SANIBEL PRODUCTOS DE LINEA</v>
          </cell>
        </row>
        <row r="12856">
          <cell r="B12856">
            <v>299307</v>
          </cell>
          <cell r="C12856" t="str">
            <v>BE CR.MAN.COCO TIARE 50ML</v>
          </cell>
          <cell r="D12856" t="str">
            <v>SPA BE CREMA MANOS COCO TIARE 50ML</v>
          </cell>
          <cell r="E12856">
            <v>499</v>
          </cell>
          <cell r="F12856" t="str">
            <v>LP SANIBEL PRODUCTOS DE LINEA</v>
          </cell>
        </row>
        <row r="12857">
          <cell r="B12857">
            <v>299308</v>
          </cell>
          <cell r="C12857" t="str">
            <v>BE CR.MAN.FRUTI.SILV.50ML</v>
          </cell>
          <cell r="D12857" t="str">
            <v>SPA BE CREMA MANOS FRUTILLA SILVESTRE 50ML</v>
          </cell>
          <cell r="E12857">
            <v>499</v>
          </cell>
          <cell r="F12857" t="str">
            <v>LP SANIBEL PRODUCTOS DE LINEA</v>
          </cell>
        </row>
        <row r="12858">
          <cell r="B12858">
            <v>299309</v>
          </cell>
          <cell r="C12858" t="str">
            <v>BE CR.MAN.MANZ.VERLIM.50M</v>
          </cell>
          <cell r="D12858" t="str">
            <v>SPA BE CREMA MANOS MANZANA VERDE LIMA 50ML</v>
          </cell>
          <cell r="E12858">
            <v>499</v>
          </cell>
          <cell r="F12858" t="str">
            <v>LP SANIBEL PRODUCTOS DE LINEA</v>
          </cell>
        </row>
        <row r="12859">
          <cell r="B12859">
            <v>299310</v>
          </cell>
          <cell r="C12859" t="str">
            <v>BE CR.MAN.MANGO TROPI.50M</v>
          </cell>
          <cell r="D12859" t="str">
            <v>SPA BE CREMA MANOS MANGO TROPICAL 50ML</v>
          </cell>
          <cell r="E12859">
            <v>499</v>
          </cell>
          <cell r="F12859" t="str">
            <v>LP SANIBEL PRODUCTOS DE LINEA</v>
          </cell>
        </row>
        <row r="12860">
          <cell r="B12860">
            <v>299311</v>
          </cell>
          <cell r="C12860" t="str">
            <v>BE CR.MAN.VAINI.DULCE 50M</v>
          </cell>
          <cell r="D12860" t="str">
            <v>SPA BE CREMA MANOS VAINILLA DULCE 50ML</v>
          </cell>
          <cell r="E12860">
            <v>499</v>
          </cell>
          <cell r="F12860" t="str">
            <v>LP SANIBEL PRODUCTOS DE LINEA</v>
          </cell>
        </row>
        <row r="12861">
          <cell r="B12861">
            <v>180029</v>
          </cell>
          <cell r="C12861" t="str">
            <v>F.SET VENDA ELA 7,5CMX4,5</v>
          </cell>
          <cell r="D12861" t="str">
            <v>FAMILY SET VENDA ELASTICA 7,5 CM.</v>
          </cell>
          <cell r="E12861">
            <v>549</v>
          </cell>
          <cell r="F12861" t="str">
            <v>LP PANTYMED</v>
          </cell>
        </row>
        <row r="12862">
          <cell r="B12862">
            <v>180029</v>
          </cell>
          <cell r="C12862" t="str">
            <v>F.SET VENDA ELA 7,5CMX4,5</v>
          </cell>
          <cell r="D12862" t="str">
            <v>FAMILY SET VENDA ELASTICA 7,5 CM.</v>
          </cell>
          <cell r="E12862">
            <v>549</v>
          </cell>
          <cell r="F12862" t="str">
            <v>LP PANTYMED</v>
          </cell>
        </row>
        <row r="12863">
          <cell r="B12863">
            <v>180030</v>
          </cell>
          <cell r="C12863" t="str">
            <v>F.SET VENDA ELA 10CMX4,5M</v>
          </cell>
          <cell r="D12863" t="str">
            <v>FAMILY SET VENDA ELASTICA 10 CM.</v>
          </cell>
          <cell r="E12863">
            <v>549</v>
          </cell>
          <cell r="F12863" t="str">
            <v>LP PANTYMED</v>
          </cell>
        </row>
        <row r="12864">
          <cell r="B12864">
            <v>180030</v>
          </cell>
          <cell r="C12864" t="str">
            <v>F.SET VENDA ELA 10CMX4,5M</v>
          </cell>
          <cell r="D12864" t="str">
            <v>FAMILY SET VENDA ELASTICA 10 CM.</v>
          </cell>
          <cell r="E12864">
            <v>549</v>
          </cell>
          <cell r="F12864" t="str">
            <v>LP PANTYMED</v>
          </cell>
        </row>
        <row r="12865">
          <cell r="B12865">
            <v>182129</v>
          </cell>
          <cell r="C12865" t="str">
            <v>HUB FAJA 3 BANDA COMP T-L</v>
          </cell>
          <cell r="D12865" t="str">
            <v>HUB FAJA DE 3 BANDAS COMPRESION INMEDIATA TALLA L</v>
          </cell>
          <cell r="E12865">
            <v>549</v>
          </cell>
          <cell r="F12865" t="str">
            <v>LP PANTYMED</v>
          </cell>
        </row>
        <row r="12866">
          <cell r="B12866">
            <v>182130</v>
          </cell>
          <cell r="C12866" t="str">
            <v>HUB FAJA 3 BANDA COMP T-M</v>
          </cell>
          <cell r="D12866" t="str">
            <v>HUB FAJA DE 3 BANDAS COMPRESION INMEDIATA TALLA M</v>
          </cell>
          <cell r="E12866">
            <v>549</v>
          </cell>
          <cell r="F12866" t="str">
            <v>LP PANTYMED</v>
          </cell>
        </row>
        <row r="12867">
          <cell r="B12867">
            <v>182133</v>
          </cell>
          <cell r="C12867" t="str">
            <v>HUB CABESTRILLO SIMPL.T-L</v>
          </cell>
          <cell r="D12867" t="str">
            <v>HUB CABESTRILLO SIMPLE DE RED TALLA-L</v>
          </cell>
          <cell r="E12867">
            <v>549</v>
          </cell>
          <cell r="F12867" t="str">
            <v>LP PANTYMED</v>
          </cell>
        </row>
        <row r="12868">
          <cell r="B12868">
            <v>182134</v>
          </cell>
          <cell r="C12868" t="str">
            <v>HUB CABESTRILLO SIMPL.T-M</v>
          </cell>
          <cell r="D12868" t="str">
            <v>HUB CABESTRILLO SIMPLE DE RED TALLA-M</v>
          </cell>
          <cell r="E12868">
            <v>549</v>
          </cell>
          <cell r="F12868" t="str">
            <v>LP PANTYMED</v>
          </cell>
        </row>
        <row r="12869">
          <cell r="B12869">
            <v>182135</v>
          </cell>
          <cell r="C12869" t="str">
            <v>HUB RODILL.NEOPR.C/S.T-M</v>
          </cell>
          <cell r="D12869" t="str">
            <v>HUB RODILLERA NEOPRENO CON SOPORTE ROTULIANO TALLA-M</v>
          </cell>
          <cell r="E12869">
            <v>549</v>
          </cell>
          <cell r="F12869" t="str">
            <v>LP PANTYMED</v>
          </cell>
        </row>
        <row r="12870">
          <cell r="B12870">
            <v>182136</v>
          </cell>
          <cell r="C12870" t="str">
            <v>HUB RODILL.NEOPR.C/S.T-L</v>
          </cell>
          <cell r="D12870" t="str">
            <v>HUB RODILLERA NEOPRENO CON SOPORTE ROTULIANO TALLA-L</v>
          </cell>
          <cell r="E12870">
            <v>549</v>
          </cell>
          <cell r="F12870" t="str">
            <v>LP PANTYMED</v>
          </cell>
        </row>
        <row r="12871">
          <cell r="B12871">
            <v>182137</v>
          </cell>
          <cell r="C12871" t="str">
            <v>HUB MUNEQ NEOP C/DEDO T-L</v>
          </cell>
          <cell r="D12871" t="str">
            <v>HUB MUNEQUERA DE NEOPRENO CON DEDO TALLA L</v>
          </cell>
          <cell r="E12871">
            <v>549</v>
          </cell>
          <cell r="F12871" t="str">
            <v>LP PANTYMED</v>
          </cell>
        </row>
        <row r="12872">
          <cell r="B12872">
            <v>182138</v>
          </cell>
          <cell r="C12872" t="str">
            <v>HUB MUNEQ NEOP C/DEDO T-S</v>
          </cell>
          <cell r="D12872" t="str">
            <v>HUB MUNEQUERA DE NEOPRENO CON DEDO TALLA S</v>
          </cell>
          <cell r="E12872">
            <v>549</v>
          </cell>
          <cell r="F12872" t="str">
            <v>LP PANTYMED</v>
          </cell>
        </row>
        <row r="12873">
          <cell r="B12873">
            <v>182139</v>
          </cell>
          <cell r="C12873" t="str">
            <v>HUB TOBILL.NEOPRENO T-L</v>
          </cell>
          <cell r="D12873" t="str">
            <v>HUB TOBILLERA NEOPRENO SIMPLE TALLA-L</v>
          </cell>
          <cell r="E12873">
            <v>549</v>
          </cell>
          <cell r="F12873" t="str">
            <v>LP PANTYMED</v>
          </cell>
        </row>
        <row r="12874">
          <cell r="B12874">
            <v>182144</v>
          </cell>
          <cell r="C12874" t="str">
            <v>HUB TOBILL.ELAST.SIMP.T-L</v>
          </cell>
          <cell r="D12874" t="str">
            <v>HUB TOBILLERA ELASTICADA SIMPLE TALLA-L</v>
          </cell>
          <cell r="E12874">
            <v>549</v>
          </cell>
          <cell r="F12874" t="str">
            <v>LP PANTYMED</v>
          </cell>
        </row>
        <row r="12875">
          <cell r="B12875">
            <v>182145</v>
          </cell>
          <cell r="C12875" t="str">
            <v>HUB TOBILL.ELAST.SIMP.T-M</v>
          </cell>
          <cell r="D12875" t="str">
            <v>HUB TOBILLERA ELASTICADA SIMPLE TALLA-M</v>
          </cell>
          <cell r="E12875">
            <v>549</v>
          </cell>
          <cell r="F12875" t="str">
            <v>LP PANTYMED</v>
          </cell>
        </row>
        <row r="12876">
          <cell r="B12876">
            <v>250182</v>
          </cell>
          <cell r="C12876" t="str">
            <v>HUB COMP.FRIO/CAL.C/FUNDA</v>
          </cell>
          <cell r="D12876" t="str">
            <v>HUB COMPRESA FRIO/CALOR CON FUNDA. REUTILIZABLE</v>
          </cell>
          <cell r="E12876">
            <v>551</v>
          </cell>
          <cell r="F12876" t="str">
            <v>LP PTM</v>
          </cell>
        </row>
        <row r="12877">
          <cell r="B12877">
            <v>277473</v>
          </cell>
          <cell r="C12877" t="str">
            <v>HUB VEN.AUTOAD.7.5CMX4.5M</v>
          </cell>
          <cell r="D12877" t="str">
            <v>HUB SPORT VENDA ELASTICA AUTOADERENTE ESTERIL 7.5CMX4.5MT</v>
          </cell>
          <cell r="E12877">
            <v>551</v>
          </cell>
          <cell r="F12877" t="str">
            <v>LP PTM</v>
          </cell>
        </row>
        <row r="12878">
          <cell r="B12878">
            <v>277479</v>
          </cell>
          <cell r="C12878" t="str">
            <v>HUB SPOR.CINT.ADH.5CM/5MT</v>
          </cell>
          <cell r="D12878" t="str">
            <v>HUB SPORT CINTA ADHESIVA NEUROMUSCULAR COLOR NEGRO (VENDA) 5CMX5MT</v>
          </cell>
          <cell r="E12878">
            <v>551</v>
          </cell>
          <cell r="F12878" t="str">
            <v>LP PTM</v>
          </cell>
        </row>
        <row r="12879">
          <cell r="B12879">
            <v>277480</v>
          </cell>
          <cell r="C12879" t="str">
            <v>HUB CINTA KINE CE 7.5X4.5</v>
          </cell>
          <cell r="D12879" t="str">
            <v>HUB SPORT CINTA ADHESIVA NEUROMUSCULAR COLOR AZUL (VENDA) 5CMX5MT</v>
          </cell>
          <cell r="E12879">
            <v>551</v>
          </cell>
          <cell r="F12879" t="str">
            <v>LP PTM</v>
          </cell>
        </row>
        <row r="12880">
          <cell r="B12880">
            <v>277481</v>
          </cell>
          <cell r="C12880" t="str">
            <v>HUB CINTA KINE RO 7.5X4.5</v>
          </cell>
          <cell r="D12880" t="str">
            <v>HUB SPORT CINTA ADHESIVA NEUROMUSCULAR COLOR ROSADA (VENDA) 5CMX5MT</v>
          </cell>
          <cell r="E12880">
            <v>551</v>
          </cell>
          <cell r="F12880" t="str">
            <v>LP PTM</v>
          </cell>
        </row>
        <row r="12881">
          <cell r="B12881">
            <v>298851</v>
          </cell>
          <cell r="C12881" t="str">
            <v>MCO.ECO BOL.ALG.DISEÑ1 X1</v>
          </cell>
          <cell r="D12881" t="str">
            <v>MAICAO ECO BOLSA DE ALGODON DISEÑO1 X1</v>
          </cell>
          <cell r="E12881">
            <v>552</v>
          </cell>
          <cell r="F12881" t="str">
            <v>LP UNIBAG</v>
          </cell>
        </row>
        <row r="12882">
          <cell r="B12882">
            <v>298855</v>
          </cell>
          <cell r="C12882" t="str">
            <v>MCO.ECO BOL.ALG.DISEÑ3 X1</v>
          </cell>
          <cell r="D12882" t="str">
            <v>MAICAO ECO BOLSA DE ALGODON DISEÑO3 X1</v>
          </cell>
          <cell r="E12882">
            <v>552</v>
          </cell>
          <cell r="F12882" t="str">
            <v>LP UNIBAG</v>
          </cell>
        </row>
        <row r="12883">
          <cell r="B12883">
            <v>231009</v>
          </cell>
          <cell r="C12883" t="str">
            <v>LEUCOVO.SINY.100MG/10ML.1</v>
          </cell>
          <cell r="D12883" t="str">
            <v>LEUCOVORINA SOLUCION INYECTABLE FRASCO AMPOLLA 100MG/10ML.1</v>
          </cell>
          <cell r="E12883">
            <v>554</v>
          </cell>
          <cell r="F12883" t="str">
            <v>NOVARTIS SANDOZ ESPECIALIDADES</v>
          </cell>
        </row>
        <row r="12884">
          <cell r="B12884">
            <v>231009</v>
          </cell>
          <cell r="C12884" t="str">
            <v>LEUCOVO.SINY.100MG/10ML.1</v>
          </cell>
          <cell r="D12884" t="str">
            <v>LEUCOVORINA SOLUCION INYECTABLE FRASCO AMPOLLA 100MG/10ML.1</v>
          </cell>
          <cell r="E12884">
            <v>554</v>
          </cell>
          <cell r="F12884" t="str">
            <v>NOVARTIS SANDOZ ESPECIALIDADES</v>
          </cell>
        </row>
        <row r="12885">
          <cell r="B12885">
            <v>258429</v>
          </cell>
          <cell r="C12885" t="str">
            <v>ACLASTA AMP.5MG/100ML.1</v>
          </cell>
          <cell r="D12885" t="str">
            <v>ACLASTA SOLUCION INYECTABLE PARA INFUSION AMPOLLA 5MG/100ML.1</v>
          </cell>
          <cell r="E12885">
            <v>554</v>
          </cell>
          <cell r="F12885" t="str">
            <v>NOVARTIS SANDOZ ESPECIALIDADES</v>
          </cell>
        </row>
        <row r="12886">
          <cell r="B12886">
            <v>258429</v>
          </cell>
          <cell r="C12886" t="str">
            <v>ACLASTA AMP.5MG/100ML.1</v>
          </cell>
          <cell r="D12886" t="str">
            <v>ACLASTA SOLUCION INYECTABLE PARA INFUSION AMPOLLA 5MG/100ML.1</v>
          </cell>
          <cell r="E12886">
            <v>554</v>
          </cell>
          <cell r="F12886" t="str">
            <v>NOVARTIS SANDOZ ESPECIALIDADES</v>
          </cell>
        </row>
        <row r="12887">
          <cell r="B12887">
            <v>263452</v>
          </cell>
          <cell r="C12887" t="str">
            <v>PACLITAXEL AMP.30MG.1-EBE</v>
          </cell>
          <cell r="D12887" t="str">
            <v>PACLITAXEL SOLUCION INYECTABLE FRASCO AMPOLLA 30MG.5ML X1</v>
          </cell>
          <cell r="E12887">
            <v>554</v>
          </cell>
          <cell r="F12887" t="str">
            <v>NOVARTIS SANDOZ ESPECIALIDADES</v>
          </cell>
        </row>
        <row r="12888">
          <cell r="B12888">
            <v>263453</v>
          </cell>
          <cell r="C12888" t="str">
            <v>PACLITAXEL AMP.100MG-EBE</v>
          </cell>
          <cell r="D12888" t="str">
            <v>PACLITAXEL FRASCO AMPOLLA 100MG.1</v>
          </cell>
          <cell r="E12888">
            <v>554</v>
          </cell>
          <cell r="F12888" t="str">
            <v>NOVARTIS SANDOZ ESPECIALIDADES</v>
          </cell>
        </row>
        <row r="12889">
          <cell r="B12889">
            <v>263459</v>
          </cell>
          <cell r="C12889" t="str">
            <v>PACLITAXEL SINY.300MG/50ML.1</v>
          </cell>
          <cell r="D12889" t="str">
            <v>PACLITAXEL SOLUCION INYECTABLE FRASCO AMPOLLA 300MG/50ML.1</v>
          </cell>
          <cell r="E12889">
            <v>554</v>
          </cell>
          <cell r="F12889" t="str">
            <v>NOVARTIS SANDOZ ESPECIALIDADES</v>
          </cell>
        </row>
        <row r="12890">
          <cell r="B12890">
            <v>265693</v>
          </cell>
          <cell r="C12890" t="str">
            <v>FLUOROUR.AMP.1GR.1-EBE</v>
          </cell>
          <cell r="D12890" t="str">
            <v>FLUOROURACILO FRASCO AMPOLLA SOLUCION INYECTABLE 1000 MG/20ML .1 -EBEWE</v>
          </cell>
          <cell r="E12890">
            <v>554</v>
          </cell>
          <cell r="F12890" t="str">
            <v>NOVARTIS SANDOZ ESPECIALIDADES</v>
          </cell>
        </row>
        <row r="12891">
          <cell r="B12891">
            <v>267590</v>
          </cell>
          <cell r="C12891" t="str">
            <v>GEMCITAB.FAMP.200MG.5ML.1</v>
          </cell>
          <cell r="D12891" t="str">
            <v>GEMCITABINA CONCENTRADO PARA SOLUCION PARA PERFUSION FRASCO AMP.200MG/5ML X1</v>
          </cell>
          <cell r="E12891">
            <v>554</v>
          </cell>
          <cell r="F12891" t="str">
            <v>NOVARTIS SANDOZ ESPECIALIDADES</v>
          </cell>
        </row>
        <row r="12892">
          <cell r="B12892">
            <v>267590</v>
          </cell>
          <cell r="C12892" t="str">
            <v>GEMCITAB.FAMP.200MG.5ML.1</v>
          </cell>
          <cell r="D12892" t="str">
            <v>GEMCITABINA CONCENTRADO PARA SOLUCION PARA PERFUSION FRASCO AMP.200MG/5ML X1</v>
          </cell>
          <cell r="E12892">
            <v>554</v>
          </cell>
          <cell r="F12892" t="str">
            <v>NOVARTIS SANDOZ ESPECIALIDADES</v>
          </cell>
        </row>
        <row r="12893">
          <cell r="B12893">
            <v>269419</v>
          </cell>
          <cell r="C12893" t="str">
            <v>CIDIMUS CAP.0,5MG.50</v>
          </cell>
          <cell r="D12893" t="str">
            <v>CIDIMUS CAPSULAS 0,5 MG .50</v>
          </cell>
          <cell r="E12893">
            <v>554</v>
          </cell>
          <cell r="F12893" t="str">
            <v>NOVARTIS SANDOZ ESPECIALIDADES</v>
          </cell>
        </row>
        <row r="12894">
          <cell r="B12894">
            <v>269420</v>
          </cell>
          <cell r="C12894" t="str">
            <v>CIDIMUS CAP.1MG.100</v>
          </cell>
          <cell r="D12894" t="str">
            <v>CIDIMUS CAPSULAS 1 MG .100</v>
          </cell>
          <cell r="E12894">
            <v>554</v>
          </cell>
          <cell r="F12894" t="str">
            <v>NOVARTIS SANDOZ ESPECIALIDADES</v>
          </cell>
        </row>
        <row r="12895">
          <cell r="B12895">
            <v>269421</v>
          </cell>
          <cell r="C12895" t="str">
            <v>CIDIMUS CAP.5MG.50</v>
          </cell>
          <cell r="D12895" t="str">
            <v>CIDIMUS CAPSULAS 5 MG .50</v>
          </cell>
          <cell r="E12895">
            <v>554</v>
          </cell>
          <cell r="F12895" t="str">
            <v>NOVARTIS SANDOZ ESPECIALIDADES</v>
          </cell>
        </row>
        <row r="12896">
          <cell r="B12896">
            <v>269423</v>
          </cell>
          <cell r="C12896" t="str">
            <v>LAMUCON COM.REC.500MG.50</v>
          </cell>
          <cell r="D12896" t="str">
            <v>LAMUCON COMPRIMIDOS RECUBIERTOS 500 MG .50</v>
          </cell>
          <cell r="E12896">
            <v>554</v>
          </cell>
          <cell r="F12896" t="str">
            <v>NOVARTIS SANDOZ ESPECIALIDADES</v>
          </cell>
        </row>
        <row r="12897">
          <cell r="B12897">
            <v>271056</v>
          </cell>
          <cell r="C12897" t="str">
            <v>OXALIPLAT.AMP. 50MG.1-EBE</v>
          </cell>
          <cell r="D12897" t="str">
            <v>OXALIPLATINO FRASCO AMPOLLA LIOFILIZADO P/SOLUCION INYECT.  50 MG .1 -EBEWE</v>
          </cell>
          <cell r="E12897">
            <v>554</v>
          </cell>
          <cell r="F12897" t="str">
            <v>NOVARTIS SANDOZ ESPECIALIDADES</v>
          </cell>
        </row>
        <row r="12898">
          <cell r="B12898">
            <v>271056</v>
          </cell>
          <cell r="C12898" t="str">
            <v>OXALIPLAT.AMP. 50MG.1-EBE</v>
          </cell>
          <cell r="D12898" t="str">
            <v>OXALIPLATINO FRASCO AMPOLLA LIOFILIZADO P/SOLUCION INYECT.  50 MG .1 -EBEWE</v>
          </cell>
          <cell r="E12898">
            <v>554</v>
          </cell>
          <cell r="F12898" t="str">
            <v>NOVARTIS SANDOZ ESPECIALIDADES</v>
          </cell>
        </row>
        <row r="12899">
          <cell r="B12899">
            <v>271057</v>
          </cell>
          <cell r="C12899" t="str">
            <v>OXALIPLAT.AMP.100MG.1-EBE</v>
          </cell>
          <cell r="D12899" t="str">
            <v>OXALIPLATINO FRASCO AMPOLLA LIOFILIZADO P/SOLUCION INYECT.100 MG .1 -EBEWE</v>
          </cell>
          <cell r="E12899">
            <v>554</v>
          </cell>
          <cell r="F12899" t="str">
            <v>NOVARTIS SANDOZ ESPECIALIDADES</v>
          </cell>
        </row>
        <row r="12900">
          <cell r="B12900">
            <v>272896</v>
          </cell>
          <cell r="C12900" t="str">
            <v>CATEGOR COM.REC.150MG .60</v>
          </cell>
          <cell r="D12900" t="str">
            <v>CATEGOR COMPRIMIDOS RECUBIERTOS 150 MG .60</v>
          </cell>
          <cell r="E12900">
            <v>554</v>
          </cell>
          <cell r="F12900" t="str">
            <v>NOVARTIS SANDOZ ESPECIALIDADES</v>
          </cell>
        </row>
        <row r="12901">
          <cell r="B12901">
            <v>272897</v>
          </cell>
          <cell r="C12901" t="str">
            <v>CATEGOR COM.REC.500MG.120</v>
          </cell>
          <cell r="D12901" t="str">
            <v>CATEGOR COMPRIMIDOS RECUBIERTOS 500 MG .120</v>
          </cell>
          <cell r="E12901">
            <v>554</v>
          </cell>
          <cell r="F12901" t="str">
            <v>NOVARTIS SANDOZ ESPECIALIDADES</v>
          </cell>
        </row>
        <row r="12902">
          <cell r="B12902">
            <v>272898</v>
          </cell>
          <cell r="C12902" t="str">
            <v>ZARZIO JER.PRE.300MCG .1</v>
          </cell>
          <cell r="D12902" t="str">
            <v>ZARZIO JERINGA PRE LLENADA 300 MCG/0.5 ML  .1</v>
          </cell>
          <cell r="E12902">
            <v>554</v>
          </cell>
          <cell r="F12902" t="str">
            <v>NOVARTIS SANDOZ ESPECIALIDADES</v>
          </cell>
        </row>
        <row r="12903">
          <cell r="B12903">
            <v>272898</v>
          </cell>
          <cell r="C12903" t="str">
            <v>ZARZIO JER.PRE.300MCG .1</v>
          </cell>
          <cell r="D12903" t="str">
            <v>ZARZIO JERINGA PRE LLENADA 300 MCG/0.5 ML  .1</v>
          </cell>
          <cell r="E12903">
            <v>554</v>
          </cell>
          <cell r="F12903" t="str">
            <v>NOVARTIS SANDOZ ESPECIALIDADES</v>
          </cell>
        </row>
        <row r="12904">
          <cell r="B12904">
            <v>275232</v>
          </cell>
          <cell r="C12904" t="str">
            <v>ZARZIO JER.PRE.0.3MG X5</v>
          </cell>
          <cell r="D12904" t="str">
            <v>ZARZIO JERINGA PRELLENADA SOLUCION INYECTABLE 0,3MG/0,5ML X5</v>
          </cell>
          <cell r="E12904">
            <v>554</v>
          </cell>
          <cell r="F12904" t="str">
            <v>NOVARTIS SANDOZ ESPECIALIDADES</v>
          </cell>
        </row>
        <row r="12905">
          <cell r="B12905">
            <v>294005</v>
          </cell>
          <cell r="C12905" t="str">
            <v>OMNITROP.INY.10MG/1.5ML</v>
          </cell>
          <cell r="D12905" t="str">
            <v>OMNITROPE CARTUCHO SOLUCION INYECTABLE 10 MG/1.5ML  -NOVARTIS</v>
          </cell>
          <cell r="E12905">
            <v>554</v>
          </cell>
          <cell r="F12905" t="str">
            <v>NOVARTIS SANDOZ ESPECIALIDADES</v>
          </cell>
        </row>
        <row r="12906">
          <cell r="B12906">
            <v>294250</v>
          </cell>
          <cell r="C12906" t="str">
            <v>LINEZOLIDA BE.600MG.10</v>
          </cell>
          <cell r="D12906" t="str">
            <v>LINEZOLIDA BIOEQUIVALENTE COMPRIMIDOS RECUBIERTOS 600MG.10</v>
          </cell>
          <cell r="E12906">
            <v>554</v>
          </cell>
          <cell r="F12906" t="str">
            <v>NOVARTIS SANDOZ ESPECIALIDADES</v>
          </cell>
        </row>
        <row r="12907">
          <cell r="B12907">
            <v>296047</v>
          </cell>
          <cell r="C12907" t="str">
            <v>PACLITAXEL INY.30MG/5ML.5</v>
          </cell>
          <cell r="D12907" t="str">
            <v>PACLITAXEL FRASCO AMPOLLA SOLUCION INYECTABLE 30MG/5ML.5</v>
          </cell>
          <cell r="E12907">
            <v>554</v>
          </cell>
          <cell r="F12907" t="str">
            <v>NOVARTIS SANDOZ ESPECIALIDADES</v>
          </cell>
        </row>
        <row r="12908">
          <cell r="B12908">
            <v>297283</v>
          </cell>
          <cell r="C12908" t="str">
            <v>DOCETAXEL AMP.80MG/8ML X5</v>
          </cell>
          <cell r="D12908" t="str">
            <v>DOCETAXEL FRASCO AMPOLLA SOLUCION CONCENTRADA PARA PERFUSION 80MG/8ML</v>
          </cell>
          <cell r="E12908">
            <v>554</v>
          </cell>
          <cell r="F12908" t="str">
            <v>NOVARTIS SANDOZ ESPECIALIDADES</v>
          </cell>
        </row>
        <row r="12909">
          <cell r="B12909">
            <v>297284</v>
          </cell>
          <cell r="C12909" t="str">
            <v>DOCETAXEL AMP.20MG/2ML X5</v>
          </cell>
          <cell r="D12909" t="str">
            <v>DOCETAXEL FRASCO AMPOLLA SOLUCION CONCENTRADA PARA PERFUSION 20MG/2ML X5</v>
          </cell>
          <cell r="E12909">
            <v>554</v>
          </cell>
          <cell r="F12909" t="str">
            <v>NOVARTIS SANDOZ ESPECIALIDADES</v>
          </cell>
        </row>
        <row r="12910">
          <cell r="B12910">
            <v>393806</v>
          </cell>
          <cell r="C12910" t="str">
            <v>GEMCIT.CONC.S.1000MG/25ML</v>
          </cell>
          <cell r="D12910" t="str">
            <v>GEMCITABINA CONCENTRADO PARA SOLUCION PARA INFUSION FRASCO AMPOLLA 1000MG/25ML.1</v>
          </cell>
          <cell r="E12910">
            <v>554</v>
          </cell>
          <cell r="F12910" t="str">
            <v>NOVARTIS SANDOZ ESPECIALIDADES</v>
          </cell>
        </row>
        <row r="12911">
          <cell r="B12911">
            <v>393806</v>
          </cell>
          <cell r="C12911" t="str">
            <v>GEMCIT.CONC.S.1000MG/25ML</v>
          </cell>
          <cell r="D12911" t="str">
            <v>GEMCITABINA CONCENTRADO PARA SOLUCION PARA INFUSION FRASCO AMPOLLA 1000MG/25ML.1</v>
          </cell>
          <cell r="E12911">
            <v>554</v>
          </cell>
          <cell r="F12911" t="str">
            <v>NOVARTIS SANDOZ ESPECIALIDADES</v>
          </cell>
        </row>
        <row r="12912">
          <cell r="B12912">
            <v>393947</v>
          </cell>
          <cell r="C12912" t="str">
            <v>FLUDARABIN.50MG/2ML.2ML.5</v>
          </cell>
          <cell r="D12912" t="str">
            <v>FLUDARABINA SOLUCION INYECTABLE 50MG.2ML.5</v>
          </cell>
          <cell r="E12912">
            <v>554</v>
          </cell>
          <cell r="F12912" t="str">
            <v>NOVARTIS SANDOZ ESPECIALIDADES</v>
          </cell>
        </row>
        <row r="12913">
          <cell r="B12913">
            <v>394452</v>
          </cell>
          <cell r="C12913" t="str">
            <v>GEMCITAB.FAMP.200MG.5ML.5</v>
          </cell>
          <cell r="D12913" t="str">
            <v>GEMCITABINA CONCENTRADO PARA SOLUCIÓN PARA PERFUSIÓN FRASCO AMP.200MG.5ML X5</v>
          </cell>
          <cell r="E12913">
            <v>554</v>
          </cell>
          <cell r="F12913" t="str">
            <v>NOVARTIS SANDOZ ESPECIALIDADES</v>
          </cell>
        </row>
        <row r="12914">
          <cell r="B12914">
            <v>394452</v>
          </cell>
          <cell r="C12914" t="str">
            <v>GEMCITAB.FAMP.200MG.5ML.5</v>
          </cell>
          <cell r="D12914" t="str">
            <v>GEMCITABINA CONCENTRADO PARA SOLUCIÓN PARA PERFUSIÓN FRASCO AMP.200MG.5ML X5</v>
          </cell>
          <cell r="E12914">
            <v>554</v>
          </cell>
          <cell r="F12914" t="str">
            <v>NOVARTIS SANDOZ ESPECIALIDADES</v>
          </cell>
        </row>
        <row r="12915">
          <cell r="B12915">
            <v>551286</v>
          </cell>
          <cell r="C12915" t="str">
            <v>DASATINIB BE.COM.100MG.30</v>
          </cell>
          <cell r="D12915" t="str">
            <v>DASATINIB BIOEQUIVALENTE COMPRIMIDOS RECUBIERTOS 100MG X30</v>
          </cell>
          <cell r="E12915">
            <v>554</v>
          </cell>
          <cell r="F12915" t="str">
            <v>NOVARTIS SANDOZ ESPECIALIDADES</v>
          </cell>
        </row>
        <row r="12916">
          <cell r="B12916">
            <v>551287</v>
          </cell>
          <cell r="C12916" t="str">
            <v>DASATINIB BE.COM.20MG.60</v>
          </cell>
          <cell r="D12916" t="str">
            <v>DASATINIB BIOEQUIVALENTE COMPRIMIDOS RECUBIERTOS 20MG X60</v>
          </cell>
          <cell r="E12916">
            <v>554</v>
          </cell>
          <cell r="F12916" t="str">
            <v>NOVARTIS SANDOZ ESPECIALIDADES</v>
          </cell>
        </row>
        <row r="12917">
          <cell r="B12917">
            <v>551288</v>
          </cell>
          <cell r="C12917" t="str">
            <v>DASATINIB BE.COM.50MG.60</v>
          </cell>
          <cell r="D12917" t="str">
            <v>DASATINIB BIOEQUIVALENTE COMPRIMIDOS RECUBIERTOS 50MG X60</v>
          </cell>
          <cell r="E12917">
            <v>554</v>
          </cell>
          <cell r="F12917" t="str">
            <v>NOVARTIS SANDOZ ESPECIALIDADES</v>
          </cell>
        </row>
        <row r="12918">
          <cell r="B12918">
            <v>551290</v>
          </cell>
          <cell r="C12918" t="str">
            <v>DASATINIB BE.COM.70MG.60</v>
          </cell>
          <cell r="D12918" t="str">
            <v>DASATINIB BIOEQUIVALENTE COMPRIMIDOS RECUBIERTOS 70MG X60</v>
          </cell>
          <cell r="E12918">
            <v>554</v>
          </cell>
          <cell r="F12918" t="str">
            <v>NOVARTIS SANDOZ ESPECIALIDADES</v>
          </cell>
        </row>
        <row r="12919">
          <cell r="B12919">
            <v>551382</v>
          </cell>
          <cell r="C12919" t="str">
            <v>RIXATHON AMP.100MG/10ML.2</v>
          </cell>
          <cell r="D12919" t="str">
            <v>RIXATHON CONCENTRADO PARA SOLUCION PARA PERFUSION AMPOLLAS 100MG/10ML X2</v>
          </cell>
          <cell r="E12919">
            <v>554</v>
          </cell>
          <cell r="F12919" t="str">
            <v>NOVARTIS SANDOZ ESPECIALIDADES</v>
          </cell>
        </row>
        <row r="12920">
          <cell r="B12920">
            <v>551384</v>
          </cell>
          <cell r="C12920" t="str">
            <v>RIXATHON AMP.500MG/50ML.1</v>
          </cell>
          <cell r="D12920" t="str">
            <v>RIXATHON CONCENTRADO PARA SOLUCION PARA PERFUSION FRASCO AMPOLLA 500MG/50ML X1</v>
          </cell>
          <cell r="E12920">
            <v>554</v>
          </cell>
          <cell r="F12920" t="str">
            <v>NOVARTIS SANDOZ ESPECIALIDADES</v>
          </cell>
        </row>
        <row r="12921">
          <cell r="B12921">
            <v>760173</v>
          </cell>
          <cell r="C12921" t="str">
            <v>HYCAMTIN AMP. 4MG.1</v>
          </cell>
          <cell r="D12921" t="str">
            <v>HYCAMTIN AMPOLLA  4MG.1</v>
          </cell>
          <cell r="E12921">
            <v>554</v>
          </cell>
          <cell r="F12921" t="str">
            <v>NOVARTIS SANDOZ ESPECIALIDADES</v>
          </cell>
        </row>
        <row r="12922">
          <cell r="B12922">
            <v>760173</v>
          </cell>
          <cell r="C12922" t="str">
            <v>HYCAMTIN AMP. 4MG.1</v>
          </cell>
          <cell r="D12922" t="str">
            <v>HYCAMTIN AMPOLLA  4MG.1</v>
          </cell>
          <cell r="E12922">
            <v>554</v>
          </cell>
          <cell r="F12922" t="str">
            <v>NOVARTIS SANDOZ ESPECIALIDADES</v>
          </cell>
        </row>
        <row r="12923">
          <cell r="B12923">
            <v>298893</v>
          </cell>
          <cell r="C12923" t="str">
            <v>CHICCO VAS.EN.C/A.+M6 220</v>
          </cell>
          <cell r="D12923" t="str">
            <v>CHICCO VASO CON AZAS DE ENTRENAMIENTO MEZCLAR Y COMBINAR 6+M.200ML</v>
          </cell>
          <cell r="E12923">
            <v>555</v>
          </cell>
          <cell r="F12923" t="str">
            <v>LP CHICCO</v>
          </cell>
        </row>
        <row r="12924">
          <cell r="B12924">
            <v>297562</v>
          </cell>
          <cell r="C12924" t="str">
            <v>H.RESQ SH.A/C.NORMAL.355M</v>
          </cell>
          <cell r="D12924" t="str">
            <v>HAIR RESQ SHAMPOO THICKENING CABELLO NORMAL 355ML</v>
          </cell>
          <cell r="E12924">
            <v>556</v>
          </cell>
          <cell r="F12924" t="str">
            <v>LP HAIR RESQ</v>
          </cell>
        </row>
        <row r="12925">
          <cell r="B12925">
            <v>297563</v>
          </cell>
          <cell r="C12925" t="str">
            <v>H.RESQ SH.A/C.A/CASPA 355</v>
          </cell>
          <cell r="D12925" t="str">
            <v>HAIR RESQ SHAMPOO THICKENING ANTI-CASPA 355ML</v>
          </cell>
          <cell r="E12925">
            <v>556</v>
          </cell>
          <cell r="F12925" t="str">
            <v>LP HAIR RESQ</v>
          </cell>
        </row>
        <row r="12926">
          <cell r="B12926">
            <v>297563</v>
          </cell>
          <cell r="C12926" t="str">
            <v>H.RESQ SH.A/C.A/CASPA 355</v>
          </cell>
          <cell r="D12926" t="str">
            <v>HAIR RESQ SHAMPOO THICKENING ANTI-CASPA 355ML</v>
          </cell>
          <cell r="E12926">
            <v>556</v>
          </cell>
          <cell r="F12926" t="str">
            <v>LP HAIR RESQ</v>
          </cell>
        </row>
        <row r="12927">
          <cell r="B12927">
            <v>297564</v>
          </cell>
          <cell r="C12927" t="str">
            <v>H.RESQ SH.A/C.PROT.COL355</v>
          </cell>
          <cell r="D12927" t="str">
            <v>HAIR RESQ SHAMPOO THICKENING PROTECCION COLOR 355ML</v>
          </cell>
          <cell r="E12927">
            <v>556</v>
          </cell>
          <cell r="F12927" t="str">
            <v>LP HAIR RESQ</v>
          </cell>
        </row>
        <row r="12928">
          <cell r="B12928">
            <v>297565</v>
          </cell>
          <cell r="C12928" t="str">
            <v>H.RESQ SH.A/C.OIL CONT355</v>
          </cell>
          <cell r="D12928" t="str">
            <v>HAIR RESQ SHAMPOO THICKENING OIL CONTROL 355ML</v>
          </cell>
          <cell r="E12928">
            <v>556</v>
          </cell>
          <cell r="F12928" t="str">
            <v>LP HAIR RESQ</v>
          </cell>
        </row>
        <row r="12929">
          <cell r="B12929">
            <v>297566</v>
          </cell>
          <cell r="C12929" t="str">
            <v>H.RESQ ACO.A/C.NORMAL 355</v>
          </cell>
          <cell r="D12929" t="str">
            <v>HAIR RESQ ACONDICIONADOR THICKENING CABELLO NORMAL 355ML</v>
          </cell>
          <cell r="E12929">
            <v>556</v>
          </cell>
          <cell r="F12929" t="str">
            <v>LP HAIR RESQ</v>
          </cell>
        </row>
        <row r="12930">
          <cell r="B12930">
            <v>297567</v>
          </cell>
          <cell r="C12930" t="str">
            <v>H.RESQ ACO.A/C.A/CASPA355</v>
          </cell>
          <cell r="D12930" t="str">
            <v>HAIR RESQ ACONDICIONADOR THICKENING ANTI-CASPA 355ML</v>
          </cell>
          <cell r="E12930">
            <v>556</v>
          </cell>
          <cell r="F12930" t="str">
            <v>LP HAIR RESQ</v>
          </cell>
        </row>
        <row r="12931">
          <cell r="B12931">
            <v>297569</v>
          </cell>
          <cell r="C12931" t="str">
            <v>H.RESQ ACO.A/C.PROT.CO355</v>
          </cell>
          <cell r="D12931" t="str">
            <v>HAIR RESQ ACONDICIONADOR THICKENING PROTECCION COLOR 355ML</v>
          </cell>
          <cell r="E12931">
            <v>556</v>
          </cell>
          <cell r="F12931" t="str">
            <v>LP HAIR RESQ</v>
          </cell>
        </row>
        <row r="12932">
          <cell r="B12932">
            <v>297570</v>
          </cell>
          <cell r="C12932" t="str">
            <v>H.RESQ ACO.A/C.OIL CON355</v>
          </cell>
          <cell r="D12932" t="str">
            <v>HAIR RESQ ACONDICIONADOR THICKENING OIL CONTROL 355ML</v>
          </cell>
          <cell r="E12932">
            <v>556</v>
          </cell>
          <cell r="F12932" t="str">
            <v>LP HAIR RESQ</v>
          </cell>
        </row>
        <row r="12933">
          <cell r="B12933">
            <v>297571</v>
          </cell>
          <cell r="C12933" t="str">
            <v>H.RESQ SERUM CRECI.CAP.60</v>
          </cell>
          <cell r="D12933" t="str">
            <v>HAIR RESQ SERUM FOLLICLE STIMULATOR 60ML</v>
          </cell>
          <cell r="E12933">
            <v>556</v>
          </cell>
          <cell r="F12933" t="str">
            <v>LP HAIR RESQ</v>
          </cell>
        </row>
        <row r="12934">
          <cell r="B12934">
            <v>296941</v>
          </cell>
          <cell r="C12934" t="str">
            <v>TENOFEM COM.REC.30</v>
          </cell>
          <cell r="D12934" t="str">
            <v>TENOFEM COMPRIMIDOS RECUBIERTOS X30</v>
          </cell>
          <cell r="E12934">
            <v>558</v>
          </cell>
          <cell r="F12934" t="str">
            <v>SEVEN PHARMA</v>
          </cell>
        </row>
        <row r="12935">
          <cell r="B12935">
            <v>532355</v>
          </cell>
          <cell r="C12935" t="str">
            <v>ESOZOLE LIOF.SINY.40MG.1</v>
          </cell>
          <cell r="D12935" t="str">
            <v>ESOZOLE LIOFILIZADO PARA SOLUCION INYECTABLE AMPOLLA 40MG.1</v>
          </cell>
          <cell r="E12935">
            <v>558</v>
          </cell>
          <cell r="F12935" t="str">
            <v>SEVEN PHARMA</v>
          </cell>
        </row>
        <row r="12936">
          <cell r="B12936">
            <v>297979</v>
          </cell>
          <cell r="C12936" t="str">
            <v>S.ACADEMY SERUM 3D HYA.25</v>
          </cell>
          <cell r="D12936" t="str">
            <v>SKIN ACADEMY SERUM 3D HYALURON 25ML</v>
          </cell>
          <cell r="E12936">
            <v>559</v>
          </cell>
          <cell r="F12936" t="str">
            <v>LP QUEST P. CARE GLOBAL</v>
          </cell>
        </row>
        <row r="12937">
          <cell r="B12937">
            <v>297980</v>
          </cell>
          <cell r="C12937" t="str">
            <v>S.ACADEMY CR.D.3D HYA.50</v>
          </cell>
          <cell r="D12937" t="str">
            <v>SKIN ACADEMY CREMA DIA 3D HYALURON 50ML</v>
          </cell>
          <cell r="E12937">
            <v>559</v>
          </cell>
          <cell r="F12937" t="str">
            <v>LP QUEST P. CARE GLOBAL</v>
          </cell>
        </row>
        <row r="12938">
          <cell r="B12938">
            <v>297981</v>
          </cell>
          <cell r="C12938" t="str">
            <v>S.ACADEMY CR.N.3D HYA.50</v>
          </cell>
          <cell r="D12938" t="str">
            <v>SKIN ACADEMY CREMA NOCHE 3D HYALURON 50ML</v>
          </cell>
          <cell r="E12938">
            <v>559</v>
          </cell>
          <cell r="F12938" t="str">
            <v>LP QUEST P. CARE GLOBAL</v>
          </cell>
        </row>
        <row r="12939">
          <cell r="B12939">
            <v>297984</v>
          </cell>
          <cell r="C12939" t="str">
            <v>S.ACADEMY SERUM CO&amp;ELA.25</v>
          </cell>
          <cell r="D12939" t="str">
            <v>SKIN ACADEMY SERUM COLLAGEN&amp;ELASTIN 25ML</v>
          </cell>
          <cell r="E12939">
            <v>559</v>
          </cell>
          <cell r="F12939" t="str">
            <v>LP QUEST P. CARE GLOBAL</v>
          </cell>
        </row>
        <row r="12940">
          <cell r="B12940">
            <v>297986</v>
          </cell>
          <cell r="C12940" t="str">
            <v>S.ACADEMY CR.D.CO&amp;ELA.50M</v>
          </cell>
          <cell r="D12940" t="str">
            <v>SKIN ACADEMY CREMA DIA COLLAGEN&amp;ELASTIN 50ML</v>
          </cell>
          <cell r="E12940">
            <v>559</v>
          </cell>
          <cell r="F12940" t="str">
            <v>LP QUEST P. CARE GLOBAL</v>
          </cell>
        </row>
        <row r="12941">
          <cell r="B12941">
            <v>297987</v>
          </cell>
          <cell r="C12941" t="str">
            <v>S.ACADEMY CR.N.CO&amp;ELA.50M</v>
          </cell>
          <cell r="D12941" t="str">
            <v>SKIN ACADEMY CREMA NOCHE COLLAGEN&amp;ELASTIN 50ML</v>
          </cell>
          <cell r="E12941">
            <v>559</v>
          </cell>
          <cell r="F12941" t="str">
            <v>LP QUEST P. CARE GLOBAL</v>
          </cell>
        </row>
        <row r="12942">
          <cell r="B12942">
            <v>297988</v>
          </cell>
          <cell r="C12942" t="str">
            <v>S.ACADEMY CR.D.PEP&amp;RET.50</v>
          </cell>
          <cell r="D12942" t="str">
            <v>SKIN ACADEMY CREMA DIA PEPTIDES&amp;RETINOL 50ML</v>
          </cell>
          <cell r="E12942">
            <v>559</v>
          </cell>
          <cell r="F12942" t="str">
            <v>LP QUEST P. CARE GLOBAL</v>
          </cell>
        </row>
        <row r="12943">
          <cell r="B12943">
            <v>297989</v>
          </cell>
          <cell r="C12943" t="str">
            <v>S.ACADEMY CR.OJ.PEP&amp;RET25</v>
          </cell>
          <cell r="D12943" t="str">
            <v>SKIN ACADEMY CREMA OJOS PEPTIDES&amp;RETINOL 25ML</v>
          </cell>
          <cell r="E12943">
            <v>559</v>
          </cell>
          <cell r="F12943" t="str">
            <v>LP QUEST P. CARE GLOBAL</v>
          </cell>
        </row>
        <row r="12944">
          <cell r="B12944">
            <v>297990</v>
          </cell>
          <cell r="C12944" t="str">
            <v>S.ACADEMY CR.N.PEP&amp;RET50M</v>
          </cell>
          <cell r="D12944" t="str">
            <v>SKIN ACADEMY CREMA NOCHE PEPTIDES&amp;RETINOL 50ML</v>
          </cell>
          <cell r="E12944">
            <v>559</v>
          </cell>
          <cell r="F12944" t="str">
            <v>LP QUEST P. CARE GLOBAL</v>
          </cell>
        </row>
        <row r="12945">
          <cell r="B12945">
            <v>297991</v>
          </cell>
          <cell r="C12945" t="str">
            <v>S.ACADEMY CR.D.HYD.THER50</v>
          </cell>
          <cell r="D12945" t="str">
            <v>SKIN ACADEMY CREMA DIA HYDRA THERAPY SPF15 50ML</v>
          </cell>
          <cell r="E12945">
            <v>559</v>
          </cell>
          <cell r="F12945" t="str">
            <v>LP QUEST P. CARE GLOBAL</v>
          </cell>
        </row>
        <row r="12946">
          <cell r="B12946">
            <v>297992</v>
          </cell>
          <cell r="C12946" t="str">
            <v>S.ACADEMY CR.N.HYD.THER50</v>
          </cell>
          <cell r="D12946" t="str">
            <v>SKIN ACADEMY CREMA NOCHE HYDRA THERAPY 50ML</v>
          </cell>
          <cell r="E12946">
            <v>559</v>
          </cell>
          <cell r="F12946" t="str">
            <v>LP QUEST P. CARE GLOBAL</v>
          </cell>
        </row>
        <row r="12947">
          <cell r="B12947">
            <v>297993</v>
          </cell>
          <cell r="C12947" t="str">
            <v>S.ACADEMY MIC.WATER 200ML</v>
          </cell>
          <cell r="D12947" t="str">
            <v>SKIN ACADEMY AGUA MICELAR DRY AND SENSITIVE SKIN 200ML</v>
          </cell>
          <cell r="E12947">
            <v>559</v>
          </cell>
          <cell r="F12947" t="str">
            <v>LP QUEST P. CARE GLOBAL</v>
          </cell>
        </row>
        <row r="12948">
          <cell r="B12948">
            <v>297994</v>
          </cell>
          <cell r="C12948" t="str">
            <v>S.ACADEMY CR.DIA ZERO 50M</v>
          </cell>
          <cell r="D12948" t="str">
            <v>SKIN ACADEMY CREMA DIA ZERO 50ML</v>
          </cell>
          <cell r="E12948">
            <v>559</v>
          </cell>
          <cell r="F12948" t="str">
            <v>LP QUEST P. CARE GLOBAL</v>
          </cell>
        </row>
        <row r="12949">
          <cell r="B12949">
            <v>297995</v>
          </cell>
          <cell r="C12949" t="str">
            <v>S.ACADEMY CR.OJO ZERO 25M</v>
          </cell>
          <cell r="D12949" t="str">
            <v>SKIN ACADEMY CREMA OJOS ZERO 25ML</v>
          </cell>
          <cell r="E12949">
            <v>559</v>
          </cell>
          <cell r="F12949" t="str">
            <v>LP QUEST P. CARE GLOBAL</v>
          </cell>
        </row>
        <row r="12950">
          <cell r="B12950">
            <v>297996</v>
          </cell>
          <cell r="C12950" t="str">
            <v>S.ACADEMY CR.NOC.ZERO 50M</v>
          </cell>
          <cell r="D12950" t="str">
            <v>SKIN ACADEMY CREMA NOCHE ZERO 50ML</v>
          </cell>
          <cell r="E12950">
            <v>559</v>
          </cell>
          <cell r="F12950" t="str">
            <v>LP QUEST P. CARE GLOBAL</v>
          </cell>
        </row>
        <row r="12951">
          <cell r="B12951">
            <v>297997</v>
          </cell>
          <cell r="C12951" t="str">
            <v>S.ACADEMY EXF.ZERO 100ML</v>
          </cell>
          <cell r="D12951" t="str">
            <v>SKIN ACADEMY EXFOLIANTE FACIAL ZERO 100ML</v>
          </cell>
          <cell r="E12951">
            <v>559</v>
          </cell>
          <cell r="F12951" t="str">
            <v>LP QUEST P. CARE GLOBAL</v>
          </cell>
        </row>
        <row r="12952">
          <cell r="B12952">
            <v>298004</v>
          </cell>
          <cell r="C12952" t="str">
            <v>S.ACADEMY BAL.LAB.MENTA</v>
          </cell>
          <cell r="D12952" t="str">
            <v>SKIN ACADEMY BALSAMO LABIAL MENTA - TUBE 4.25G</v>
          </cell>
          <cell r="E12952">
            <v>559</v>
          </cell>
          <cell r="F12952" t="str">
            <v>LP QUEST P. CARE GLOBAL</v>
          </cell>
        </row>
        <row r="12953">
          <cell r="B12953">
            <v>298004</v>
          </cell>
          <cell r="C12953" t="str">
            <v>S.ACADEMY BAL.LAB.MENTA</v>
          </cell>
          <cell r="D12953" t="str">
            <v>SKIN ACADEMY BALSAMO LABIAL MENTA - TUBE 4.25G</v>
          </cell>
          <cell r="E12953">
            <v>559</v>
          </cell>
          <cell r="F12953" t="str">
            <v>LP QUEST P. CARE GLOBAL</v>
          </cell>
        </row>
        <row r="12954">
          <cell r="B12954">
            <v>298006</v>
          </cell>
          <cell r="C12954" t="str">
            <v>S.ACADEMY BAL.LAB.VAINILL</v>
          </cell>
          <cell r="D12954" t="str">
            <v>SKIN ACADEMY BALSAMO LABIAL VANILLA EXFOLIATOR WITH VITAMIN E &amp; APPLE SEEDV4.25G</v>
          </cell>
          <cell r="E12954">
            <v>559</v>
          </cell>
          <cell r="F12954" t="str">
            <v>LP QUEST P. CARE GLOBAL</v>
          </cell>
        </row>
        <row r="12955">
          <cell r="B12955">
            <v>549419</v>
          </cell>
          <cell r="C12955" t="str">
            <v>CERAM.CR.MANOS NUTRI.50ML</v>
          </cell>
          <cell r="D12955" t="str">
            <v>CERAMIDE CREMA DE MANOS NUTRITIVA 5CERAMIDAS+AVENA VEGAN 50ML</v>
          </cell>
          <cell r="E12955">
            <v>559</v>
          </cell>
          <cell r="F12955" t="str">
            <v>LP QUEST P. CARE GLOBAL</v>
          </cell>
        </row>
        <row r="12956">
          <cell r="B12956">
            <v>549420</v>
          </cell>
          <cell r="C12956" t="str">
            <v>CERAM.CR.CONTORNO OJO.15M</v>
          </cell>
          <cell r="D12956" t="str">
            <v>CERAMIDE CREMA CONTORNO DE OJOS 5CERAM+AC.HIALUR+AVENA VEGAN 15ML</v>
          </cell>
          <cell r="E12956">
            <v>559</v>
          </cell>
          <cell r="F12956" t="str">
            <v>LP QUEST P. CARE GLOBAL</v>
          </cell>
        </row>
        <row r="12957">
          <cell r="B12957">
            <v>549421</v>
          </cell>
          <cell r="C12957" t="str">
            <v>CERAM.CR.HIDRATAN.F30 50M</v>
          </cell>
          <cell r="D12957" t="str">
            <v>CERAMIDE CREMA HIDRATANTE SPF30 5CERAM+NIAC+AC.HIAL.VEGAN.50ML</v>
          </cell>
          <cell r="E12957">
            <v>559</v>
          </cell>
          <cell r="F12957" t="str">
            <v>LP QUEST P. CARE GLOBAL</v>
          </cell>
        </row>
        <row r="12958">
          <cell r="B12958">
            <v>549422</v>
          </cell>
          <cell r="C12958" t="str">
            <v>CERAM.CR.HIDRATAN.GEL 50M</v>
          </cell>
          <cell r="D12958" t="str">
            <v>CERAMIDE GEL CREMA HIDRATANTE 5CERAM+AC.HIAL. VEGAN 50ML</v>
          </cell>
          <cell r="E12958">
            <v>559</v>
          </cell>
          <cell r="F12958" t="str">
            <v>LP QUEST P. CARE GLOBAL</v>
          </cell>
        </row>
        <row r="12959">
          <cell r="B12959">
            <v>549423</v>
          </cell>
          <cell r="C12959" t="str">
            <v>CERAM.CR.HIDRATANTE 340GR</v>
          </cell>
          <cell r="D12959" t="str">
            <v>CERAMIDE CREMA HIDRATANTE 2 EN 1 ROSTRO Y CUERPO 5CERAM+AC.HIA+AVENA VEGAN 340GR</v>
          </cell>
          <cell r="E12959">
            <v>559</v>
          </cell>
          <cell r="F12959" t="str">
            <v>LP QUEST P. CARE GLOBAL</v>
          </cell>
        </row>
        <row r="12960">
          <cell r="B12960">
            <v>549424</v>
          </cell>
          <cell r="C12960" t="str">
            <v>CERAM.CR.HIDRATANTE 454GR</v>
          </cell>
          <cell r="D12960" t="str">
            <v>CERAMIDE CREMA HIDRATANTE 2 EN 1 ROSTRO Y CUERPO 5CERAM+AC.HIA+AVENA VEGAN 454GR</v>
          </cell>
          <cell r="E12960">
            <v>559</v>
          </cell>
          <cell r="F12960" t="str">
            <v>LP QUEST P. CARE GLOBAL</v>
          </cell>
        </row>
        <row r="12961">
          <cell r="B12961">
            <v>549425</v>
          </cell>
          <cell r="C12961" t="str">
            <v>CERAM.GEL LIMP.ESPUM.236M</v>
          </cell>
          <cell r="D12961" t="str">
            <v>CERAMIDE GEL LIMPIADOR ESPUMOSO 5CERAM+NIAC+AC.HIAL.P/NORMAL A GRASA VEGAN 236ML</v>
          </cell>
          <cell r="E12961">
            <v>559</v>
          </cell>
          <cell r="F12961" t="str">
            <v>LP QUEST P. CARE GLOBAL</v>
          </cell>
        </row>
        <row r="12962">
          <cell r="B12962">
            <v>549426</v>
          </cell>
          <cell r="C12962" t="str">
            <v>CERAM.GEL LIMP.ESPUM.400M</v>
          </cell>
          <cell r="D12962" t="str">
            <v>CERAMIDE GEL LIMPIADOR ESPUMOSO 5CERAM+NIAC+AC.HIAL.P/NORMAL A GRASA VEGAN 400ML</v>
          </cell>
          <cell r="E12962">
            <v>559</v>
          </cell>
          <cell r="F12962" t="str">
            <v>LP QUEST P. CARE GLOBAL</v>
          </cell>
        </row>
        <row r="12963">
          <cell r="B12963">
            <v>549427</v>
          </cell>
          <cell r="C12963" t="str">
            <v>CERAM.CR.LIMP.HIDRAT.236M</v>
          </cell>
          <cell r="D12963" t="str">
            <v>CERAMIDE CREMA LIMPIADORA HIDRATANTE 5CERAM+AC.HIAL. VEGAN 236ML</v>
          </cell>
          <cell r="E12963">
            <v>559</v>
          </cell>
          <cell r="F12963" t="str">
            <v>LP QUEST P. CARE GLOBAL</v>
          </cell>
        </row>
        <row r="12964">
          <cell r="B12964">
            <v>549428</v>
          </cell>
          <cell r="C12964" t="str">
            <v>CERAM.CR.LIMP.HIDRAT.400M</v>
          </cell>
          <cell r="D12964" t="str">
            <v>CERAMIDE CREMA LIMPIADORA HIDRATANTE 5CERAM+AC.HIAL. VEGAN 400ML</v>
          </cell>
          <cell r="E12964">
            <v>559</v>
          </cell>
          <cell r="F12964" t="str">
            <v>LP QUEST P. CARE GLOBAL</v>
          </cell>
        </row>
        <row r="12965">
          <cell r="B12965">
            <v>549429</v>
          </cell>
          <cell r="C12965" t="str">
            <v>CERAM.LOC.CORP.HIDRA.236M</v>
          </cell>
          <cell r="D12965" t="str">
            <v>CERAMIDE LOCION CORPORAL HIDRATANTE 5CERAM+AC.HIALUR+AVENA VEGAN 236ML</v>
          </cell>
          <cell r="E12965">
            <v>559</v>
          </cell>
          <cell r="F12965" t="str">
            <v>LP QUEST P. CARE GLOBAL</v>
          </cell>
        </row>
        <row r="12966">
          <cell r="B12966">
            <v>549430</v>
          </cell>
          <cell r="C12966" t="str">
            <v>CERAM.LOC.CORP.HIDRA.400M</v>
          </cell>
          <cell r="D12966" t="str">
            <v>CERAMIDE LOCION CORPORAL HIDRATANTE 5CERAM+AC.HIALUR+AVENA VEGAN 400ML</v>
          </cell>
          <cell r="E12966">
            <v>559</v>
          </cell>
          <cell r="F12966" t="str">
            <v>LP QUEST P. CARE GLOBAL</v>
          </cell>
        </row>
        <row r="12967">
          <cell r="B12967">
            <v>549431</v>
          </cell>
          <cell r="C12967" t="str">
            <v>CERAM.SERUM FAC.REPAR.30M</v>
          </cell>
          <cell r="D12967" t="str">
            <v>CERAMIDE SERUM CREMA REPARADORA 5CERAM+AC.HIALUR. VEGAN 30ML</v>
          </cell>
          <cell r="E12967">
            <v>559</v>
          </cell>
          <cell r="F12967" t="str">
            <v>LP QUEST P. CARE GLOBAL</v>
          </cell>
        </row>
        <row r="12968">
          <cell r="B12968">
            <v>264674</v>
          </cell>
          <cell r="C12968" t="str">
            <v>REBIF MULTD.44MCG 0,5MLX4</v>
          </cell>
          <cell r="D12968" t="str">
            <v>REBIF SOLUCIÓN INYECTABLE MULTIDOSIS 44 MCG/0,5 ML X4</v>
          </cell>
          <cell r="E12968">
            <v>560</v>
          </cell>
          <cell r="F12968" t="str">
            <v>MERCK ESPECIALIDADES</v>
          </cell>
        </row>
        <row r="12969">
          <cell r="B12969">
            <v>264674</v>
          </cell>
          <cell r="C12969" t="str">
            <v>REBIF MULTD.44MCG 0,5MLX4</v>
          </cell>
          <cell r="D12969" t="str">
            <v>REBIF SOLUCIÓN INYECTABLE MULTIDOSIS 44 MCG/0,5 ML X4</v>
          </cell>
          <cell r="E12969">
            <v>560</v>
          </cell>
          <cell r="F12969" t="str">
            <v>MERCK ESPECIALIDADES</v>
          </cell>
        </row>
        <row r="12970">
          <cell r="B12970">
            <v>269751</v>
          </cell>
          <cell r="C12970" t="str">
            <v>SAIZEN CART.PRELL.6MG.1</v>
          </cell>
          <cell r="D12970" t="str">
            <v>SAIZEN CARTUCHO PRELLENADO SOLUCION INYECTABLE 6MG.1</v>
          </cell>
          <cell r="E12970">
            <v>560</v>
          </cell>
          <cell r="F12970" t="str">
            <v>MERCK ESPECIALIDADES</v>
          </cell>
        </row>
        <row r="12971">
          <cell r="B12971">
            <v>269751</v>
          </cell>
          <cell r="C12971" t="str">
            <v>SAIZEN CART.PRELL.6MG.1</v>
          </cell>
          <cell r="D12971" t="str">
            <v>SAIZEN CARTUCHO PRELLENADO SOLUCION INYECTABLE 6MG.1</v>
          </cell>
          <cell r="E12971">
            <v>560</v>
          </cell>
          <cell r="F12971" t="str">
            <v>MERCK ESPECIALIDADES</v>
          </cell>
        </row>
        <row r="12972">
          <cell r="B12972">
            <v>269753</v>
          </cell>
          <cell r="C12972" t="str">
            <v>SAIZEN CART.PRELL. 20MG.1</v>
          </cell>
          <cell r="D12972" t="str">
            <v>SAIZEN CARTUCHO PRELLENADO SOLUCION INYECTABLE 20MG .1</v>
          </cell>
          <cell r="E12972">
            <v>560</v>
          </cell>
          <cell r="F12972" t="str">
            <v>MERCK ESPECIALIDADES</v>
          </cell>
        </row>
        <row r="12973">
          <cell r="B12973">
            <v>269753</v>
          </cell>
          <cell r="C12973" t="str">
            <v>SAIZEN CART.PRELL. 20MG.1</v>
          </cell>
          <cell r="D12973" t="str">
            <v>SAIZEN CARTUCHO PRELLENADO SOLUCION INYECTABLE 20MG .1</v>
          </cell>
          <cell r="E12973">
            <v>560</v>
          </cell>
          <cell r="F12973" t="str">
            <v>MERCK ESPECIALIDADES</v>
          </cell>
        </row>
        <row r="12974">
          <cell r="B12974">
            <v>294989</v>
          </cell>
          <cell r="C12974" t="str">
            <v>MAVENCLAD COM.10MG.1</v>
          </cell>
          <cell r="D12974" t="str">
            <v>MAVENCLAD COMPRIMIDOS 10MG.1</v>
          </cell>
          <cell r="E12974">
            <v>560</v>
          </cell>
          <cell r="F12974" t="str">
            <v>MERCK ESPECIALIDADES</v>
          </cell>
        </row>
        <row r="12975">
          <cell r="B12975">
            <v>385115</v>
          </cell>
          <cell r="C12975" t="str">
            <v>PERGOVERI.300/150UI.0,48M</v>
          </cell>
          <cell r="D12975" t="str">
            <v>PERGOVERIS SOLUCION INYECTABLE EN PLUMA PRECARGADA 300UI/150UI 0,48ML</v>
          </cell>
          <cell r="E12975">
            <v>560</v>
          </cell>
          <cell r="F12975" t="str">
            <v>MERCK ESPECIALIDADES</v>
          </cell>
        </row>
        <row r="12976">
          <cell r="B12976">
            <v>385117</v>
          </cell>
          <cell r="C12976" t="str">
            <v>PERGOVERI.450/225UI.0,72M</v>
          </cell>
          <cell r="D12976" t="str">
            <v>PERGOVERIS SOLUCION INYECTABLE EN PLUMA PRECARGADA 450UI/225UI 0,72ML</v>
          </cell>
          <cell r="E12976">
            <v>560</v>
          </cell>
          <cell r="F12976" t="str">
            <v>MERCK ESPECIALIDADES</v>
          </cell>
        </row>
        <row r="12977">
          <cell r="B12977">
            <v>385124</v>
          </cell>
          <cell r="C12977" t="str">
            <v>PERGOVERI.900/450UI.1,44M</v>
          </cell>
          <cell r="D12977" t="str">
            <v>PERGOVERIS SOLUCION INYECTABLE EN PLUMA PRECARGADA 900UI/450UI 1,44ML</v>
          </cell>
          <cell r="E12977">
            <v>560</v>
          </cell>
          <cell r="F12977" t="str">
            <v>MERCK ESPECIALIDADES</v>
          </cell>
        </row>
        <row r="12978">
          <cell r="B12978">
            <v>404626</v>
          </cell>
          <cell r="C12978" t="str">
            <v>BAVENCIO F.AMP.20MG.10ML</v>
          </cell>
          <cell r="D12978" t="str">
            <v>BAVENCIO CONCETRADO PARA SOLUCION PARA PERFUSION FRASCO AMPOLLA 20MG/ML 10ML</v>
          </cell>
          <cell r="E12978">
            <v>560</v>
          </cell>
          <cell r="F12978" t="str">
            <v>MERCK ESPECIALIDADES</v>
          </cell>
        </row>
        <row r="12979">
          <cell r="B12979">
            <v>760224</v>
          </cell>
          <cell r="C12979" t="str">
            <v>CETROTIDE AMP.250MCG.1</v>
          </cell>
          <cell r="D12979" t="str">
            <v>CETROTIDE AMPOLLA 250MCG.1</v>
          </cell>
          <cell r="E12979">
            <v>560</v>
          </cell>
          <cell r="F12979" t="str">
            <v>MERCK ESPECIALIDADES</v>
          </cell>
        </row>
        <row r="12980">
          <cell r="B12980">
            <v>760224</v>
          </cell>
          <cell r="C12980" t="str">
            <v>CETROTIDE AMP.250MCG.1</v>
          </cell>
          <cell r="D12980" t="str">
            <v>CETROTIDE AMPOLLA 250MCG.1</v>
          </cell>
          <cell r="E12980">
            <v>560</v>
          </cell>
          <cell r="F12980" t="str">
            <v>MERCK ESPECIALIDADES</v>
          </cell>
        </row>
        <row r="12981">
          <cell r="B12981">
            <v>760224</v>
          </cell>
          <cell r="C12981" t="str">
            <v>CETROTIDE AMP.250MCG.1</v>
          </cell>
          <cell r="D12981" t="str">
            <v>CETROTIDE AMPOLLA 250MCG.1</v>
          </cell>
          <cell r="E12981">
            <v>560</v>
          </cell>
          <cell r="F12981" t="str">
            <v>MERCK ESPECIALIDADES</v>
          </cell>
        </row>
        <row r="12982">
          <cell r="B12982">
            <v>760226</v>
          </cell>
          <cell r="C12982" t="str">
            <v>CRINONE GEL 8% APLI.15</v>
          </cell>
          <cell r="D12982" t="str">
            <v>CRINONE GEL 8% APLI.15</v>
          </cell>
          <cell r="E12982">
            <v>560</v>
          </cell>
          <cell r="F12982" t="str">
            <v>MERCK ESPECIALIDADES</v>
          </cell>
        </row>
        <row r="12983">
          <cell r="B12983">
            <v>760226</v>
          </cell>
          <cell r="C12983" t="str">
            <v>CRINONE GEL 8% APLI.15</v>
          </cell>
          <cell r="D12983" t="str">
            <v>CRINONE GEL 8% APLI.15</v>
          </cell>
          <cell r="E12983">
            <v>560</v>
          </cell>
          <cell r="F12983" t="str">
            <v>MERCK ESPECIALIDADES</v>
          </cell>
        </row>
        <row r="12984">
          <cell r="B12984">
            <v>760228</v>
          </cell>
          <cell r="C12984" t="str">
            <v>OVIDRE.INY.250MCG/0,5ML.1</v>
          </cell>
          <cell r="D12984" t="str">
            <v>OVIDREL 250MCG/0,5ML INYECTOR PRECARGAO 1 CARTUCHO+AGUJA</v>
          </cell>
          <cell r="E12984">
            <v>560</v>
          </cell>
          <cell r="F12984" t="str">
            <v>MERCK ESPECIALIDADES</v>
          </cell>
        </row>
        <row r="12985">
          <cell r="B12985">
            <v>760228</v>
          </cell>
          <cell r="C12985" t="str">
            <v>OVIDRE.INY.250MCG/0,5ML.1</v>
          </cell>
          <cell r="D12985" t="str">
            <v>OVIDREL 250MCG/0,5ML INYECTOR PRECARGAO 1 CARTUCHO+AGUJA</v>
          </cell>
          <cell r="E12985">
            <v>560</v>
          </cell>
          <cell r="F12985" t="str">
            <v>MERCK ESPECIALIDADES</v>
          </cell>
        </row>
        <row r="12986">
          <cell r="B12986">
            <v>760228</v>
          </cell>
          <cell r="C12986" t="str">
            <v>OVIDRE.INY.250MCG/0,5ML.1</v>
          </cell>
          <cell r="D12986" t="str">
            <v>OVIDREL 250MCG/0,5ML INYECTOR PRECARGAO 1 CARTUCHO+AGUJA</v>
          </cell>
          <cell r="E12986">
            <v>560</v>
          </cell>
          <cell r="F12986" t="str">
            <v>MERCK ESPECIALIDADES</v>
          </cell>
        </row>
        <row r="12987">
          <cell r="B12987">
            <v>760285</v>
          </cell>
          <cell r="C12987" t="str">
            <v>GONAL-F INY.900UI/1,5ML.1</v>
          </cell>
          <cell r="D12987" t="str">
            <v>GONAL-F SOLUCION INYECTABLE 900UI/1,5ML(1 CARTUCHO+20 AGUJAS)X1</v>
          </cell>
          <cell r="E12987">
            <v>560</v>
          </cell>
          <cell r="F12987" t="str">
            <v>MERCK ESPECIALIDADES</v>
          </cell>
        </row>
        <row r="12988">
          <cell r="B12988">
            <v>760285</v>
          </cell>
          <cell r="C12988" t="str">
            <v>GONAL-F INY.900UI/1,5ML.1</v>
          </cell>
          <cell r="D12988" t="str">
            <v>GONAL-F SOLUCION INYECTABLE 900UI/1,5ML(1 CARTUCHO+20 AGUJAS)X1</v>
          </cell>
          <cell r="E12988">
            <v>560</v>
          </cell>
          <cell r="F12988" t="str">
            <v>MERCK ESPECIALIDADES</v>
          </cell>
        </row>
        <row r="12989">
          <cell r="B12989">
            <v>760286</v>
          </cell>
          <cell r="C12989" t="str">
            <v>GONAL F INY.450UI/0,75M.1</v>
          </cell>
          <cell r="D12989" t="str">
            <v>GONAL-F 450UI/0,75ML INYECTOR 1CARTUCHO PRELLENADO+12 AGUJAS ESTERIL</v>
          </cell>
          <cell r="E12989">
            <v>560</v>
          </cell>
          <cell r="F12989" t="str">
            <v>MERCK ESPECIALIDADES</v>
          </cell>
        </row>
        <row r="12990">
          <cell r="B12990">
            <v>760286</v>
          </cell>
          <cell r="C12990" t="str">
            <v>GONAL F INY.450UI/0,75M.1</v>
          </cell>
          <cell r="D12990" t="str">
            <v>GONAL-F 450UI/0,75ML INYECTOR 1CARTUCHO PRELLENADO+12 AGUJAS ESTERIL</v>
          </cell>
          <cell r="E12990">
            <v>560</v>
          </cell>
          <cell r="F12990" t="str">
            <v>MERCK ESPECIALIDADES</v>
          </cell>
        </row>
        <row r="12991">
          <cell r="B12991">
            <v>760287</v>
          </cell>
          <cell r="C12991" t="str">
            <v>GONAL-F INYECTOR 300 UI</v>
          </cell>
          <cell r="D12991" t="str">
            <v>GONAL-F INYECTOR 300 UI</v>
          </cell>
          <cell r="E12991">
            <v>560</v>
          </cell>
          <cell r="F12991" t="str">
            <v>MERCK ESPECIALIDADES</v>
          </cell>
        </row>
        <row r="12992">
          <cell r="B12992">
            <v>760287</v>
          </cell>
          <cell r="C12992" t="str">
            <v>GONAL-F INYECTOR 300 UI</v>
          </cell>
          <cell r="D12992" t="str">
            <v>GONAL-F INYECTOR 300 UI</v>
          </cell>
          <cell r="E12992">
            <v>560</v>
          </cell>
          <cell r="F12992" t="str">
            <v>MERCK ESPECIALIDADES</v>
          </cell>
        </row>
        <row r="12993">
          <cell r="B12993">
            <v>760299</v>
          </cell>
          <cell r="C12993" t="str">
            <v>ERBITUX F.AMP.5MG/ML 20ML</v>
          </cell>
          <cell r="D12993" t="str">
            <v>ERBITUX SOLUCION PARA PERFUSION FRASCO AMPOLLA 5MG/ML 20ML</v>
          </cell>
          <cell r="E12993">
            <v>560</v>
          </cell>
          <cell r="F12993" t="str">
            <v>MERCK ESPECIALIDADES</v>
          </cell>
        </row>
        <row r="12994">
          <cell r="B12994">
            <v>760299</v>
          </cell>
          <cell r="C12994" t="str">
            <v>ERBITUX F.AMP.5MG/ML 20ML</v>
          </cell>
          <cell r="D12994" t="str">
            <v>ERBITUX SOLUCION PARA PERFUSION FRASCO AMPOLLA 5MG/ML 20ML</v>
          </cell>
          <cell r="E12994">
            <v>560</v>
          </cell>
          <cell r="F12994" t="str">
            <v>MERCK ESPECIALIDADES</v>
          </cell>
        </row>
        <row r="12995">
          <cell r="B12995">
            <v>760299</v>
          </cell>
          <cell r="C12995" t="str">
            <v>ERBITUX F.AMP.5MG/ML 20ML</v>
          </cell>
          <cell r="D12995" t="str">
            <v>ERBITUX SOLUCION PARA PERFUSION FRASCO AMPOLLA 5MG/ML 20ML</v>
          </cell>
          <cell r="E12995">
            <v>560</v>
          </cell>
          <cell r="F12995" t="str">
            <v>MERCK ESPECIALIDADES</v>
          </cell>
        </row>
        <row r="12996">
          <cell r="B12996">
            <v>760299</v>
          </cell>
          <cell r="C12996" t="str">
            <v>ERBITUX F.AMP.5MG/ML 20ML</v>
          </cell>
          <cell r="D12996" t="str">
            <v>ERBITUX SOLUCION PARA PERFUSION FRASCO AMPOLLA 5MG/ML 20ML</v>
          </cell>
          <cell r="E12996">
            <v>560</v>
          </cell>
          <cell r="F12996" t="str">
            <v>MERCK ESPECIALIDADES</v>
          </cell>
        </row>
        <row r="12997">
          <cell r="B12997">
            <v>277001</v>
          </cell>
          <cell r="C12997" t="str">
            <v>B100 QUIT.ESM.REMOVER 240</v>
          </cell>
          <cell r="D12997" t="str">
            <v>BEAUTY 100 QUITA ESMALTE REMOVER 240ML.</v>
          </cell>
          <cell r="E12997">
            <v>562</v>
          </cell>
          <cell r="F12997" t="str">
            <v>LP BLUE STAR</v>
          </cell>
        </row>
        <row r="12998">
          <cell r="B12998">
            <v>277001</v>
          </cell>
          <cell r="C12998" t="str">
            <v>B100 QUIT.ESM.REMOVER 240</v>
          </cell>
          <cell r="D12998" t="str">
            <v>BEAUTY 100 QUITA ESMALTE REMOVER 240ML.</v>
          </cell>
          <cell r="E12998">
            <v>562</v>
          </cell>
          <cell r="F12998" t="str">
            <v>LP BLUE STAR</v>
          </cell>
        </row>
        <row r="12999">
          <cell r="B12999">
            <v>401376</v>
          </cell>
          <cell r="C12999" t="str">
            <v>B100 QUIT.ESM.PERMAN.100M</v>
          </cell>
          <cell r="D12999" t="str">
            <v>BEAUTY 100 QUITA ESMALTE PERMANENTE 100ML</v>
          </cell>
          <cell r="E12999">
            <v>562</v>
          </cell>
          <cell r="F12999" t="str">
            <v>LP BLUE STAR</v>
          </cell>
        </row>
        <row r="13000">
          <cell r="B13000">
            <v>298508</v>
          </cell>
          <cell r="C13000" t="str">
            <v>MIA MASC.FAC.HIDRA.T/P.1</v>
          </cell>
          <cell r="D13000" t="str">
            <v>MIA MASCARILLA FACIAL DE TELA HIDRATANTE TODO TIPO DE PIEL X1</v>
          </cell>
          <cell r="E13000">
            <v>565</v>
          </cell>
          <cell r="F13000" t="str">
            <v>LP LEADERS COSMETICS</v>
          </cell>
        </row>
        <row r="13001">
          <cell r="B13001">
            <v>298511</v>
          </cell>
          <cell r="C13001" t="str">
            <v>MIA MASC.FAC.HIALUR.T/P.1</v>
          </cell>
          <cell r="D13001" t="str">
            <v>MIA MASCARILLA FACIAL DE TELA ACIDO HIALURONICO TODO TIPO DE PIEL X1</v>
          </cell>
          <cell r="E13001">
            <v>565</v>
          </cell>
          <cell r="F13001" t="str">
            <v>LP LEADERS COSMETICS</v>
          </cell>
        </row>
        <row r="13002">
          <cell r="B13002">
            <v>298512</v>
          </cell>
          <cell r="C13002" t="str">
            <v>MIA MASC.FAC.COLAG.T/P.1</v>
          </cell>
          <cell r="D13002" t="str">
            <v>MIA MASCARILLA FACIAL DE TELA COLAGENO TODO TIPO DE PIEL X1</v>
          </cell>
          <cell r="E13002">
            <v>565</v>
          </cell>
          <cell r="F13002" t="str">
            <v>LP LEADERS COSMETICS</v>
          </cell>
        </row>
        <row r="13003">
          <cell r="B13003">
            <v>300701</v>
          </cell>
          <cell r="C13003" t="str">
            <v>MIA COSM.BOT.COB+HUINCHA</v>
          </cell>
          <cell r="D13003" t="str">
            <v>MIA COSMETIQUERO PEQUEÑO BOTE COB + HUINCHA</v>
          </cell>
          <cell r="E13003">
            <v>568</v>
          </cell>
          <cell r="F13003" t="str">
            <v>LP APRICOT CAMPAÑA</v>
          </cell>
        </row>
        <row r="13004">
          <cell r="B13004">
            <v>300703</v>
          </cell>
          <cell r="C13004" t="str">
            <v>MIA COSM.BOT.FLOR+HUINCHA</v>
          </cell>
          <cell r="D13004" t="str">
            <v>MIA COSMETIQUERO PEQUEÑO BOTE FLOR + HUINCHA</v>
          </cell>
          <cell r="E13004">
            <v>568</v>
          </cell>
          <cell r="F13004" t="str">
            <v>LP APRICOT CAMPAÑA</v>
          </cell>
        </row>
        <row r="13005">
          <cell r="B13005">
            <v>300704</v>
          </cell>
          <cell r="C13005" t="str">
            <v>MIA COSM.LENT.DOR+HUINCHA</v>
          </cell>
          <cell r="D13005" t="str">
            <v>MIA COSMETIQUERO LENTEJUELAS DORADO + HUINCHA</v>
          </cell>
          <cell r="E13005">
            <v>568</v>
          </cell>
          <cell r="F13005" t="str">
            <v>LP APRICOT CAMPAÑA</v>
          </cell>
        </row>
        <row r="13006">
          <cell r="B13006">
            <v>384180</v>
          </cell>
          <cell r="C13006" t="str">
            <v>S.NAT.MASAJ.ROD.JADE X1</v>
          </cell>
          <cell r="D13006" t="str">
            <v>SPRING NATURAL MASAJEADOR DE RODILLO JADE X1</v>
          </cell>
          <cell r="E13006">
            <v>568</v>
          </cell>
          <cell r="F13006" t="str">
            <v>LP APRICOT CAMPAÑA</v>
          </cell>
        </row>
        <row r="13007">
          <cell r="B13007">
            <v>384180</v>
          </cell>
          <cell r="C13007" t="str">
            <v>S.NAT.MASAJ.ROD.JADE X1</v>
          </cell>
          <cell r="D13007" t="str">
            <v>SPRING NATURAL MASAJEADOR DE RODILLO JADE X1</v>
          </cell>
          <cell r="E13007">
            <v>568</v>
          </cell>
          <cell r="F13007" t="str">
            <v>LP APRICOT CAMPAÑA</v>
          </cell>
        </row>
        <row r="13008">
          <cell r="B13008">
            <v>388707</v>
          </cell>
          <cell r="C13008" t="str">
            <v>MIA LIM.SONIC+MASC.ILUM</v>
          </cell>
          <cell r="D13008" t="str">
            <v>MIA LIMPIADOR FACIAL SONIC + MASCARILLA FACIAL ILUMINADORA</v>
          </cell>
          <cell r="E13008">
            <v>568</v>
          </cell>
          <cell r="F13008" t="str">
            <v>LP APRICOT CAMPAÑA</v>
          </cell>
        </row>
        <row r="13009">
          <cell r="B13009">
            <v>388709</v>
          </cell>
          <cell r="C13009" t="str">
            <v>MIA LIM.SONIC+MASC.HIDRA</v>
          </cell>
          <cell r="D13009" t="str">
            <v>MIA LIMPIADOR FACIAL SONIC + MASCARILLA FACIAL HIDRATANTE</v>
          </cell>
          <cell r="E13009">
            <v>568</v>
          </cell>
          <cell r="F13009" t="str">
            <v>LP APRICOT CAMPAÑA</v>
          </cell>
        </row>
        <row r="13010">
          <cell r="B13010">
            <v>393211</v>
          </cell>
          <cell r="C13010" t="str">
            <v>MIA CR.D.P/S50+MASAJ.JADE</v>
          </cell>
          <cell r="D13010" t="str">
            <v>MIA HIDRATACION BASICA CREMA DIA P/SENSIBLE 50ML+MASAJEADOR DE RODILLO JADE</v>
          </cell>
          <cell r="E13010">
            <v>568</v>
          </cell>
          <cell r="F13010" t="str">
            <v>LP APRICOT CAMPAÑA</v>
          </cell>
        </row>
        <row r="13011">
          <cell r="B13011">
            <v>393212</v>
          </cell>
          <cell r="C13011" t="str">
            <v>MIA GEL CRIO500+CEP.A/CEL</v>
          </cell>
          <cell r="D13011" t="str">
            <v>MIA CREMA GEL CRIOGENICA 500GR+CEPILLO ANTICELULIS</v>
          </cell>
          <cell r="E13011">
            <v>568</v>
          </cell>
          <cell r="F13011" t="str">
            <v>LP APRICOT CAMPAÑA</v>
          </cell>
        </row>
        <row r="13012">
          <cell r="B13012">
            <v>393213</v>
          </cell>
          <cell r="C13012" t="str">
            <v>MIA CR.D.P/N50+MASAJ.JADE</v>
          </cell>
          <cell r="D13012" t="str">
            <v>MIA HIDRATACION BASICA CREMA DIA P/NORMAL 50ML+MASAJEADOR DE RODILLO JADE</v>
          </cell>
          <cell r="E13012">
            <v>568</v>
          </cell>
          <cell r="F13012" t="str">
            <v>LP APRICOT CAMPAÑA</v>
          </cell>
        </row>
        <row r="13013">
          <cell r="B13013">
            <v>393332</v>
          </cell>
          <cell r="C13013" t="str">
            <v>MIA EST.CAJA JADE+TERMO</v>
          </cell>
          <cell r="D13013" t="str">
            <v>MIA ESTUCHE CAJA CARTON PACK JADE+TERMOFORMADO</v>
          </cell>
          <cell r="E13013">
            <v>568</v>
          </cell>
          <cell r="F13013" t="str">
            <v>LP APRICOT CAMPAÑA</v>
          </cell>
        </row>
        <row r="13014">
          <cell r="B13014">
            <v>393334</v>
          </cell>
          <cell r="C13014" t="str">
            <v>MIA EST.CAJA CORP+CEP+TER</v>
          </cell>
          <cell r="D13014" t="str">
            <v>MIA ESTUCHE CAJA CARTON PACK CORPORAL+CEPILLO+TERMOFORMADO</v>
          </cell>
          <cell r="E13014">
            <v>568</v>
          </cell>
          <cell r="F13014" t="str">
            <v>LP APRICOT CAMPAÑA</v>
          </cell>
        </row>
        <row r="13015">
          <cell r="B13015">
            <v>393843</v>
          </cell>
          <cell r="C13015" t="str">
            <v>CREIG.SH.SUNS.200+MASC100</v>
          </cell>
          <cell r="D13015" t="str">
            <v>CREIGHTONS SHAMPOO SUNSHINE BLOND TONE CORRECTOR 200ML + MASCARA 100ML</v>
          </cell>
          <cell r="E13015">
            <v>568</v>
          </cell>
          <cell r="F13015" t="str">
            <v>LP APRICOT CAMPAÑA</v>
          </cell>
        </row>
        <row r="13016">
          <cell r="B13016">
            <v>393843</v>
          </cell>
          <cell r="C13016" t="str">
            <v>CREIG.SH.SUNS.200+MASC100</v>
          </cell>
          <cell r="D13016" t="str">
            <v>CREIGHTONS SHAMPOO SUNSHINE BLOND TONE CORRECTOR 200ML + MASCARA 100ML</v>
          </cell>
          <cell r="E13016">
            <v>568</v>
          </cell>
          <cell r="F13016" t="str">
            <v>LP APRICOT CAMPAÑA</v>
          </cell>
        </row>
        <row r="13017">
          <cell r="B13017">
            <v>527743</v>
          </cell>
          <cell r="C13017" t="str">
            <v>MIA LIMPIADOR SONIC V2</v>
          </cell>
          <cell r="D13017" t="str">
            <v>MIA LIMPIADOR SONIC V2</v>
          </cell>
          <cell r="E13017">
            <v>568</v>
          </cell>
          <cell r="F13017" t="str">
            <v>LP APRICOT CAMPAÑA</v>
          </cell>
        </row>
        <row r="13018">
          <cell r="B13018">
            <v>546211</v>
          </cell>
          <cell r="C13018" t="str">
            <v>CAJA SEN.H2O+AQUASPF5+</v>
          </cell>
          <cell r="D13018" t="str">
            <v>BIODERMA CAJA EMPODERA TU PIEL SENSIBIO H20+AQUAFLUID SPF50+</v>
          </cell>
          <cell r="E13018">
            <v>568</v>
          </cell>
          <cell r="F13018" t="str">
            <v>LP APRICOT CAMPAÑA</v>
          </cell>
        </row>
        <row r="13019">
          <cell r="B13019">
            <v>546212</v>
          </cell>
          <cell r="C13019" t="str">
            <v>CAJA SEN.H2O+SENSI.EYE</v>
          </cell>
          <cell r="D13019" t="str">
            <v>BIODERMA CAJA EMPODERA TU PIEL SENSIBIO H20 + SENSIBIO EYE</v>
          </cell>
          <cell r="E13019">
            <v>568</v>
          </cell>
          <cell r="F13019" t="str">
            <v>LP APRICOT CAMPAÑA</v>
          </cell>
        </row>
        <row r="13020">
          <cell r="B13020">
            <v>547597</v>
          </cell>
          <cell r="C13020" t="str">
            <v>MIA PIEDRA GUASHA</v>
          </cell>
          <cell r="D13020" t="str">
            <v>MIA PIEDRA GUASHA</v>
          </cell>
          <cell r="E13020">
            <v>568</v>
          </cell>
          <cell r="F13020" t="str">
            <v>LP APRICOT CAMPAÑA</v>
          </cell>
        </row>
        <row r="13021">
          <cell r="B13021">
            <v>547598</v>
          </cell>
          <cell r="C13021" t="str">
            <v>MIA MAQUINA MASAJEADORA</v>
          </cell>
          <cell r="D13021" t="str">
            <v>MIA MAQUINA MASAJEADORA</v>
          </cell>
          <cell r="E13021">
            <v>568</v>
          </cell>
          <cell r="F13021" t="str">
            <v>LP APRICOT CAMPAÑA</v>
          </cell>
        </row>
        <row r="13022">
          <cell r="B13022">
            <v>548836</v>
          </cell>
          <cell r="C13022" t="str">
            <v>MIA C.DIA NOR.50G+MAQ.FAC</v>
          </cell>
          <cell r="D13022" t="str">
            <v>MIA HIDRATACION&amp;LIMPIEZA CREMA DIA PIEL NORMAL 50G+MAQUINA LIMPIEZA FACIAL</v>
          </cell>
          <cell r="E13022">
            <v>568</v>
          </cell>
          <cell r="F13022" t="str">
            <v>LP APRICOT CAMPAÑA</v>
          </cell>
        </row>
        <row r="13023">
          <cell r="B13023">
            <v>548837</v>
          </cell>
          <cell r="C13023" t="str">
            <v>MIA C.DIA SEN.50G+MAQ.FAC</v>
          </cell>
          <cell r="D13023" t="str">
            <v>MIA HIDRATACION&amp;LIMPIEZA CREMA DIA PIEL SENSIBLE 50G+MAQUINA LIMPIEZA FACIAL</v>
          </cell>
          <cell r="E13023">
            <v>568</v>
          </cell>
          <cell r="F13023" t="str">
            <v>LP APRICOT CAMPAÑA</v>
          </cell>
        </row>
        <row r="13024">
          <cell r="B13024">
            <v>548838</v>
          </cell>
          <cell r="C13024" t="str">
            <v>MIA MASC.HID+GUA SHA PIED</v>
          </cell>
          <cell r="D13024" t="str">
            <v>MIA HIDRATACION MASC.FACIAL HIDRATANTE T/TIPO DE PIEL+GUA SHA JADE PIED.NATURAL</v>
          </cell>
          <cell r="E13024">
            <v>568</v>
          </cell>
          <cell r="F13024" t="str">
            <v>LP APRICOT CAMPAÑA</v>
          </cell>
        </row>
        <row r="13025">
          <cell r="B13025">
            <v>548839</v>
          </cell>
          <cell r="C13025" t="str">
            <v>MIA MASC.ILUM+GUA SH.PIED</v>
          </cell>
          <cell r="D13025" t="str">
            <v>MIA ILUMINACION MASC.FACIAL ILUMINADORA T/TIPO DE PIEL+GUA SHA JADE PIED.NATURAL</v>
          </cell>
          <cell r="E13025">
            <v>568</v>
          </cell>
          <cell r="F13025" t="str">
            <v>LP APRICOT CAMPAÑA</v>
          </cell>
        </row>
        <row r="13026">
          <cell r="B13026">
            <v>550167</v>
          </cell>
          <cell r="C13026" t="str">
            <v>CREIGHTONS CAJ.SH-ACO ARG</v>
          </cell>
          <cell r="D13026" t="str">
            <v>CREIGHTONS CAJA SHAMPOO-ACONDICIONADOR ARGAN SILK</v>
          </cell>
          <cell r="E13026">
            <v>568</v>
          </cell>
          <cell r="F13026" t="str">
            <v>LP APRICOT CAMPAÑA</v>
          </cell>
        </row>
        <row r="13027">
          <cell r="B13027">
            <v>550898</v>
          </cell>
          <cell r="C13027" t="str">
            <v>CREIGHTONS CAJ.SH-ACO COC</v>
          </cell>
          <cell r="D13027" t="str">
            <v>CREIGHTONS CAJA SHAMPOO-ACONDICIONADOR CREME DE COCONUT</v>
          </cell>
          <cell r="E13027">
            <v>568</v>
          </cell>
          <cell r="F13027" t="str">
            <v>LP APRICOT CAMPAÑA</v>
          </cell>
        </row>
        <row r="13028">
          <cell r="B13028">
            <v>550900</v>
          </cell>
          <cell r="C13028" t="str">
            <v>CREIGHTONS CAJ.SH-ACO SUN</v>
          </cell>
          <cell r="D13028" t="str">
            <v>CREIGHTONS CAJA SHAMPOO-ACONDICIONADOR SUNSHINE BLONDE PURPLE</v>
          </cell>
          <cell r="E13028">
            <v>568</v>
          </cell>
          <cell r="F13028" t="str">
            <v>LP APRICOT CAMPAÑA</v>
          </cell>
        </row>
        <row r="13029">
          <cell r="B13029">
            <v>550902</v>
          </cell>
          <cell r="C13029" t="str">
            <v>CAJA H.RESQ SH.C/NOR+SERU</v>
          </cell>
          <cell r="D13029" t="str">
            <v>CAJA HAIR RESQ SHAMPOO THICKENING CAB.NORMAL 355ML+SERUM FOLLICLE STIMULATOR 60M</v>
          </cell>
          <cell r="E13029">
            <v>568</v>
          </cell>
          <cell r="F13029" t="str">
            <v>LP APRICOT CAMPAÑA</v>
          </cell>
        </row>
        <row r="13030">
          <cell r="B13030">
            <v>550904</v>
          </cell>
          <cell r="C13030" t="str">
            <v>CAJA H.RESQ SH.A/CAI+SERU</v>
          </cell>
          <cell r="D13030" t="str">
            <v>CAJA HAIR RESQ SHAMPOO THICKENING ANTI-CASPA 355ML+SERUM FOLLICLE STIMULATOR 60M</v>
          </cell>
          <cell r="E13030">
            <v>568</v>
          </cell>
          <cell r="F13030" t="str">
            <v>LP APRICOT CAMPAÑA</v>
          </cell>
        </row>
        <row r="13031">
          <cell r="B13031">
            <v>550911</v>
          </cell>
          <cell r="C13031" t="str">
            <v>CREIG.SH.ARGAN250+ACON250</v>
          </cell>
          <cell r="D13031" t="str">
            <v>CREIGHTONS SHAMPOO ARGAN SILK 250ML+ACONDICIONADOR ARGAN SILK 250ML</v>
          </cell>
          <cell r="E13031">
            <v>568</v>
          </cell>
          <cell r="F13031" t="str">
            <v>LP APRICOT CAMPAÑA</v>
          </cell>
        </row>
        <row r="13032">
          <cell r="B13032">
            <v>550912</v>
          </cell>
          <cell r="C13032" t="str">
            <v>CREIG.SH.COCO250+ACON250</v>
          </cell>
          <cell r="D13032" t="str">
            <v>CREIGHTONS SHAMPOO CREME DE COCONUT 250ML+ACONDICIONADOR CREME DE COCONUT 250ML</v>
          </cell>
          <cell r="E13032">
            <v>568</v>
          </cell>
          <cell r="F13032" t="str">
            <v>LP APRICOT CAMPAÑA</v>
          </cell>
        </row>
        <row r="13033">
          <cell r="B13033">
            <v>550915</v>
          </cell>
          <cell r="C13033" t="str">
            <v>H.RESQ SH.A/CASP355+SER60</v>
          </cell>
          <cell r="D13033" t="str">
            <v>HAIR RESQ SHAMPOO THICKENING ANTI-CASPA 355ML+SERUM FOLLICLE STIMULATOR 60ML</v>
          </cell>
          <cell r="E13033">
            <v>568</v>
          </cell>
          <cell r="F13033" t="str">
            <v>LP APRICOT CAMPAÑA</v>
          </cell>
        </row>
        <row r="13034">
          <cell r="B13034">
            <v>231278</v>
          </cell>
          <cell r="C13034" t="str">
            <v>HEPTA S.INY.4000UI/1ML.1</v>
          </cell>
          <cell r="D13034" t="str">
            <v>HEPTA JERINGA PRELLENADA RECOMBINANTE SOLUCION INYECTABLE 4000UI/1ML.1</v>
          </cell>
          <cell r="E13034">
            <v>577</v>
          </cell>
          <cell r="F13034" t="str">
            <v>PHARMA INVESTI ESPECIALIDADES</v>
          </cell>
        </row>
        <row r="13035">
          <cell r="B13035">
            <v>257110</v>
          </cell>
          <cell r="C13035" t="str">
            <v>FOLTRAN JER.300MCG.1</v>
          </cell>
          <cell r="D13035" t="str">
            <v>FOLTRAN JERINGA PRELLENADA 300MCG.1</v>
          </cell>
          <cell r="E13035">
            <v>577</v>
          </cell>
          <cell r="F13035" t="str">
            <v>PHARMA INVESTI ESPECIALIDADES</v>
          </cell>
        </row>
        <row r="13036">
          <cell r="B13036">
            <v>298504</v>
          </cell>
          <cell r="C13036" t="str">
            <v>MIA.TOA.DESM.NOC.WP.25</v>
          </cell>
          <cell r="D13036" t="str">
            <v>MIA TOALLA DESMAQUILLANTE NOCHE WATERPROOF X25</v>
          </cell>
          <cell r="E13036">
            <v>614</v>
          </cell>
          <cell r="F13036" t="str">
            <v>LP YANGYI</v>
          </cell>
        </row>
        <row r="13037">
          <cell r="B13037">
            <v>298505</v>
          </cell>
          <cell r="C13037" t="str">
            <v>MIA TOA.DESM.REFR.P/N X25</v>
          </cell>
          <cell r="D13037" t="str">
            <v>MIA TOALLA DESMAQUILLANTE REFRESCANTE PIEL NORMAL X25</v>
          </cell>
          <cell r="E13037">
            <v>614</v>
          </cell>
          <cell r="F13037" t="str">
            <v>LP YANGYI</v>
          </cell>
        </row>
        <row r="13038">
          <cell r="B13038">
            <v>298506</v>
          </cell>
          <cell r="C13038" t="str">
            <v>MIA TOA.DESM.SUAV.P/SEC25</v>
          </cell>
          <cell r="D13038" t="str">
            <v>MIA TOALLA DESMAQUILLANTE SUAVE PIEL SECA A SENSIBLE X25</v>
          </cell>
          <cell r="E13038">
            <v>614</v>
          </cell>
          <cell r="F13038" t="str">
            <v>LP YANGYI</v>
          </cell>
        </row>
        <row r="13039">
          <cell r="B13039">
            <v>291235</v>
          </cell>
          <cell r="C13039" t="str">
            <v>EASY STOR.BOLS.LEC.MAT.50</v>
          </cell>
          <cell r="D13039" t="str">
            <v>ARDO EASY STORE BOLSAS PARA LECHE MATERNA X 50</v>
          </cell>
          <cell r="E13039">
            <v>627</v>
          </cell>
          <cell r="F13039" t="str">
            <v>LP ARDO</v>
          </cell>
        </row>
        <row r="13040">
          <cell r="B13040">
            <v>291236</v>
          </cell>
          <cell r="C13040" t="str">
            <v>AMARY.STAR.EXTR.LEC.MAN</v>
          </cell>
          <cell r="D13040" t="str">
            <v>ARDO AMARYLL START BOMBA MANUAL DE EXTRECCION DE LECHE</v>
          </cell>
          <cell r="E13040">
            <v>627</v>
          </cell>
          <cell r="F13040" t="str">
            <v>LP ARDO</v>
          </cell>
        </row>
        <row r="13041">
          <cell r="B13041">
            <v>291236</v>
          </cell>
          <cell r="C13041" t="str">
            <v>AMARY.STAR.EXTR.LEC.MAN</v>
          </cell>
          <cell r="D13041" t="str">
            <v>ARDO AMARYLL START BOMBA MANUAL DE EXTRECCION DE LECHE</v>
          </cell>
          <cell r="E13041">
            <v>627</v>
          </cell>
          <cell r="F13041" t="str">
            <v>LP ARDO</v>
          </cell>
        </row>
        <row r="13042">
          <cell r="B13042">
            <v>386232</v>
          </cell>
          <cell r="C13042" t="str">
            <v>AYLA COPA MENST.ESTAND.1</v>
          </cell>
          <cell r="D13042" t="str">
            <v>AYLA COPA MENSTRUAL REUTILIZABLE TALLA ESTANDAR X1</v>
          </cell>
          <cell r="E13042">
            <v>627</v>
          </cell>
          <cell r="F13042" t="str">
            <v>LP ARDO</v>
          </cell>
        </row>
        <row r="13043">
          <cell r="B13043">
            <v>386233</v>
          </cell>
          <cell r="C13043" t="str">
            <v>AYLA COPA MENST.PEQUEÑ.1</v>
          </cell>
          <cell r="D13043" t="str">
            <v>AYLA COPA MENSTRUAL REUTILIZABLE TALLA PEQUEÑA X1</v>
          </cell>
          <cell r="E13043">
            <v>627</v>
          </cell>
          <cell r="F13043" t="str">
            <v>LP ARDO</v>
          </cell>
        </row>
        <row r="13044">
          <cell r="B13044">
            <v>498534</v>
          </cell>
          <cell r="C13044" t="str">
            <v>AYLA TOA.HUM HIG.INTIM.20</v>
          </cell>
          <cell r="D13044" t="str">
            <v>AYLA TOALLAS HUMEDAS PARA HIGIENE INTIMA X20</v>
          </cell>
          <cell r="E13044">
            <v>627</v>
          </cell>
          <cell r="F13044" t="str">
            <v>LP ARDO</v>
          </cell>
        </row>
        <row r="13045">
          <cell r="B13045">
            <v>498534</v>
          </cell>
          <cell r="C13045" t="str">
            <v>AYLA TOA.HUM HIG.INTIM.20</v>
          </cell>
          <cell r="D13045" t="str">
            <v>AYLA TOALLAS HUMEDAS PARA HIGIENE INTIMA X20</v>
          </cell>
          <cell r="E13045">
            <v>627</v>
          </cell>
          <cell r="F13045" t="str">
            <v>LP ARDO</v>
          </cell>
        </row>
        <row r="13046">
          <cell r="B13046">
            <v>498535</v>
          </cell>
          <cell r="C13046" t="str">
            <v>AYLA LIMP.INT.NATUR.200ML</v>
          </cell>
          <cell r="D13046" t="str">
            <v>AYLA LIMPIADOR INTIMO NATURAL 200ML</v>
          </cell>
          <cell r="E13046">
            <v>627</v>
          </cell>
          <cell r="F13046" t="str">
            <v>LP ARDO</v>
          </cell>
        </row>
        <row r="13047">
          <cell r="B13047">
            <v>498535</v>
          </cell>
          <cell r="C13047" t="str">
            <v>AYLA LIMP.INT.NATUR.200ML</v>
          </cell>
          <cell r="D13047" t="str">
            <v>AYLA LIMPIADOR INTIMO NATURAL 200ML</v>
          </cell>
          <cell r="E13047">
            <v>627</v>
          </cell>
          <cell r="F13047" t="str">
            <v>LP ARDO</v>
          </cell>
        </row>
        <row r="13048">
          <cell r="B13048">
            <v>541877</v>
          </cell>
          <cell r="C13048" t="str">
            <v>MININOR CHUP.LA.ROS.0M+X2</v>
          </cell>
          <cell r="D13048" t="str">
            <v>MININOR PACIFIER CHUPETE ENTRETENCION LATEX ROSADO 0M+ X2</v>
          </cell>
          <cell r="E13048">
            <v>627</v>
          </cell>
          <cell r="F13048" t="str">
            <v>LP ARDO</v>
          </cell>
        </row>
        <row r="13049">
          <cell r="B13049">
            <v>541878</v>
          </cell>
          <cell r="C13049" t="str">
            <v>MININOR CHUP.LA.ROS.6M+X2</v>
          </cell>
          <cell r="D13049" t="str">
            <v>MININOR PACIFIER CHUPETE ENTRETENCION LATEX ROSADO 6M+ X2</v>
          </cell>
          <cell r="E13049">
            <v>627</v>
          </cell>
          <cell r="F13049" t="str">
            <v>LP ARDO</v>
          </cell>
        </row>
        <row r="13050">
          <cell r="B13050">
            <v>541885</v>
          </cell>
          <cell r="C13050" t="str">
            <v>MININOR CHUP.LA.AZU.0M+X2</v>
          </cell>
          <cell r="D13050" t="str">
            <v>MININOR PACIFIER CHUPETE ENTRETENCION LATEX AZUL 0M+ X2</v>
          </cell>
          <cell r="E13050">
            <v>627</v>
          </cell>
          <cell r="F13050" t="str">
            <v>LP ARDO</v>
          </cell>
        </row>
        <row r="13051">
          <cell r="B13051">
            <v>541886</v>
          </cell>
          <cell r="C13051" t="str">
            <v>MININOR CHUP.LA.BUR.0M+X2</v>
          </cell>
          <cell r="D13051" t="str">
            <v>MININOR PACIFIER CHUPETE ENTRETENCION LATEX BURDEO 0M+ X2</v>
          </cell>
          <cell r="E13051">
            <v>627</v>
          </cell>
          <cell r="F13051" t="str">
            <v>LP ARDO</v>
          </cell>
        </row>
        <row r="13052">
          <cell r="B13052">
            <v>541898</v>
          </cell>
          <cell r="C13052" t="str">
            <v>MININOR CHUP.LA.AZU.6M+X2</v>
          </cell>
          <cell r="D13052" t="str">
            <v>MININOR PACIFIER CHUPETE ENTRETENCION LATEX AZUL 6M+ X2</v>
          </cell>
          <cell r="E13052">
            <v>627</v>
          </cell>
          <cell r="F13052" t="str">
            <v>LP ARDO</v>
          </cell>
        </row>
        <row r="13053">
          <cell r="B13053">
            <v>541899</v>
          </cell>
          <cell r="C13053" t="str">
            <v>MININOR CHUP.LA.BUR.6M+X2</v>
          </cell>
          <cell r="D13053" t="str">
            <v>MININOR PACIFIER CHUPETE ENTRETENCION LATEX BURDEO 6M+ X2</v>
          </cell>
          <cell r="E13053">
            <v>627</v>
          </cell>
          <cell r="F13053" t="str">
            <v>LP ARDO</v>
          </cell>
        </row>
        <row r="13054">
          <cell r="B13054">
            <v>553204</v>
          </cell>
          <cell r="C13054" t="str">
            <v>ARDO S.LECHE+CR.LANO.10ML</v>
          </cell>
          <cell r="D13054" t="str">
            <v>ARDO AMARYLL START SACALECHES MANUAL+CARE LANOLIN CREMA PARA LOS PEZONES 10ML</v>
          </cell>
          <cell r="E13054">
            <v>627</v>
          </cell>
          <cell r="F13054" t="str">
            <v>LP ARDO</v>
          </cell>
        </row>
        <row r="13055">
          <cell r="B13055">
            <v>553205</v>
          </cell>
          <cell r="C13055" t="str">
            <v>ARDO TULIPS PEZONER.T/M.2</v>
          </cell>
          <cell r="D13055" t="str">
            <v>ARDO TULIPS PEZONERAS DE SILICONA TALLA M X2</v>
          </cell>
          <cell r="E13055">
            <v>627</v>
          </cell>
          <cell r="F13055" t="str">
            <v>LP ARDO</v>
          </cell>
        </row>
        <row r="13056">
          <cell r="B13056">
            <v>553206</v>
          </cell>
          <cell r="C13056" t="str">
            <v>ARDO TULIPS PEZONER.T/L.2</v>
          </cell>
          <cell r="D13056" t="str">
            <v>ARDO TULIPS PEZONERAS DE SILICONA TALLA L X2</v>
          </cell>
          <cell r="E13056">
            <v>627</v>
          </cell>
          <cell r="F13056" t="str">
            <v>LP ARDO</v>
          </cell>
        </row>
        <row r="13057">
          <cell r="B13057">
            <v>553207</v>
          </cell>
          <cell r="C13057" t="str">
            <v>ARDO CARE LAN.CR.PEZ.10ML</v>
          </cell>
          <cell r="D13057" t="str">
            <v>ARDO CARE LANOLIN CREMA PARA LOS PEZONES 10ML</v>
          </cell>
          <cell r="E13057">
            <v>627</v>
          </cell>
          <cell r="F13057" t="str">
            <v>LP ARDO</v>
          </cell>
        </row>
        <row r="13058">
          <cell r="B13058">
            <v>553208</v>
          </cell>
          <cell r="C13058" t="str">
            <v>ARDO ALYSSA DOU.EXTR.LECH</v>
          </cell>
          <cell r="D13058" t="str">
            <v>ARDO ALYSSA DOUBLE EXTRACTOR ELECTRICO DE LECHE</v>
          </cell>
          <cell r="E13058">
            <v>627</v>
          </cell>
          <cell r="F13058" t="str">
            <v>LP ARDO</v>
          </cell>
        </row>
        <row r="13059">
          <cell r="B13059">
            <v>553209</v>
          </cell>
          <cell r="C13059" t="str">
            <v>ARDO CALYPSO BOM.EXT.LECH</v>
          </cell>
          <cell r="D13059" t="str">
            <v>ARDO CALYPSO BOMBA ELECTRICA DE EXTRACCION DE LECHE</v>
          </cell>
          <cell r="E13059">
            <v>627</v>
          </cell>
          <cell r="F13059" t="str">
            <v>LP ARDO</v>
          </cell>
        </row>
        <row r="13060">
          <cell r="B13060">
            <v>553210</v>
          </cell>
          <cell r="C13060" t="str">
            <v>ARDO SET B.LECHE 150ML.3</v>
          </cell>
          <cell r="D13060" t="str">
            <v>ARDO SET DE BOTELLAS DE LECHE 150ML. X3PCS</v>
          </cell>
          <cell r="E13060">
            <v>627</v>
          </cell>
          <cell r="F13060" t="str">
            <v>LP ARDO</v>
          </cell>
        </row>
        <row r="13061">
          <cell r="B13061">
            <v>553211</v>
          </cell>
          <cell r="C13061" t="str">
            <v>ARDO E.CLEAN BOL.ES.5X100</v>
          </cell>
          <cell r="D13061" t="str">
            <v>ARDO EASY CLEAN BOLSAS DE ESTERILIZACION PARA MICROONDAS 5 BOLSAS X100 C/U</v>
          </cell>
          <cell r="E13061">
            <v>627</v>
          </cell>
          <cell r="F13061" t="str">
            <v>LP ARDO</v>
          </cell>
        </row>
        <row r="13062">
          <cell r="B13062">
            <v>553213</v>
          </cell>
          <cell r="C13062" t="str">
            <v>ARDO CARE COMPR.MAM.12PCS</v>
          </cell>
          <cell r="D13062" t="str">
            <v>ARDO CARE COMPRESSES-COMPRESAS MAMARIAS X12PCS</v>
          </cell>
          <cell r="E13062">
            <v>627</v>
          </cell>
          <cell r="F13062" t="str">
            <v>LP ARDO</v>
          </cell>
        </row>
        <row r="13063">
          <cell r="B13063">
            <v>553265</v>
          </cell>
          <cell r="C13063" t="str">
            <v>ARDO D.&amp;N.PADS ALM.DES.30</v>
          </cell>
          <cell r="D13063" t="str">
            <v>ARDO DAY&amp;NIGHT PADS ALMOHADILLAS DE LACTANCIA DESECHABLES X30</v>
          </cell>
          <cell r="E13063">
            <v>627</v>
          </cell>
          <cell r="F13063" t="str">
            <v>LP ARDO</v>
          </cell>
        </row>
        <row r="13064">
          <cell r="B13064">
            <v>553266</v>
          </cell>
          <cell r="C13064" t="str">
            <v>ARDO D.&amp;N.PADS ALM.DES.60</v>
          </cell>
          <cell r="D13064" t="str">
            <v>ARDO DAY&amp;NIGHT PADS ALMOHADILLAS DE LACTANCIA DESECHABLES X60</v>
          </cell>
          <cell r="E13064">
            <v>627</v>
          </cell>
          <cell r="F13064" t="str">
            <v>LP ARDO</v>
          </cell>
        </row>
        <row r="13065">
          <cell r="B13065">
            <v>556067</v>
          </cell>
          <cell r="C13065" t="str">
            <v>ARDO CARE BALM CR.VEG.10</v>
          </cell>
          <cell r="D13065" t="str">
            <v>ARDO CARE BALM VEGAN CREMA PARA LOS PEZONES 10ML</v>
          </cell>
          <cell r="E13065">
            <v>627</v>
          </cell>
          <cell r="F13065" t="str">
            <v>LP ARDO</v>
          </cell>
        </row>
        <row r="13066">
          <cell r="B13066">
            <v>106007</v>
          </cell>
          <cell r="C13066" t="str">
            <v>AZZARO HOM.EDT.SP.30ML</v>
          </cell>
          <cell r="D13066" t="str">
            <v>AZZARO HOMBRE EAU DE TOILETTE SPRAY 30ML</v>
          </cell>
          <cell r="E13066">
            <v>657</v>
          </cell>
          <cell r="F13066" t="str">
            <v>BRIGHTSTAR</v>
          </cell>
        </row>
        <row r="13067">
          <cell r="B13067">
            <v>106007</v>
          </cell>
          <cell r="C13067" t="str">
            <v>AZZARO HOM.EDT.SP.30ML</v>
          </cell>
          <cell r="D13067" t="str">
            <v>AZZARO HOMBRE EAU DE TOILETTE SPRAY 30ML</v>
          </cell>
          <cell r="E13067">
            <v>657</v>
          </cell>
          <cell r="F13067" t="str">
            <v>BRIGHTSTAR</v>
          </cell>
        </row>
        <row r="13068">
          <cell r="B13068">
            <v>106007</v>
          </cell>
          <cell r="C13068" t="str">
            <v>AZZARO HOM.EDT.SP.30ML</v>
          </cell>
          <cell r="D13068" t="str">
            <v>AZZARO HOMBRE EAU DE TOILETTE SPRAY 30ML</v>
          </cell>
          <cell r="E13068">
            <v>657</v>
          </cell>
          <cell r="F13068" t="str">
            <v>BRIGHTSTAR</v>
          </cell>
        </row>
        <row r="13069">
          <cell r="B13069">
            <v>106007</v>
          </cell>
          <cell r="C13069" t="str">
            <v>AZZARO HOM.EDT.SP.30ML</v>
          </cell>
          <cell r="D13069" t="str">
            <v>AZZARO HOMBRE EAU DE TOILETTE SPRAY 30ML</v>
          </cell>
          <cell r="E13069">
            <v>657</v>
          </cell>
          <cell r="F13069" t="str">
            <v>BRIGHTSTAR</v>
          </cell>
        </row>
        <row r="13070">
          <cell r="B13070">
            <v>106007</v>
          </cell>
          <cell r="C13070" t="str">
            <v>AZZARO HOM.EDT.SP.30ML</v>
          </cell>
          <cell r="D13070" t="str">
            <v>AZZARO HOMBRE EAU DE TOILETTE SPRAY 30ML</v>
          </cell>
          <cell r="E13070">
            <v>657</v>
          </cell>
          <cell r="F13070" t="str">
            <v>BRIGHTSTAR</v>
          </cell>
        </row>
        <row r="13071">
          <cell r="B13071">
            <v>106007</v>
          </cell>
          <cell r="C13071" t="str">
            <v>AZZARO HOM.EDT.SP.30ML</v>
          </cell>
          <cell r="D13071" t="str">
            <v>AZZARO HOMBRE EAU DE TOILETTE SPRAY 30ML</v>
          </cell>
          <cell r="E13071">
            <v>657</v>
          </cell>
          <cell r="F13071" t="str">
            <v>BRIGHTSTAR</v>
          </cell>
        </row>
        <row r="13072">
          <cell r="B13072">
            <v>106027</v>
          </cell>
          <cell r="C13072" t="str">
            <v>AZZARO POU.HOM.EDTSP.100M</v>
          </cell>
          <cell r="D13072" t="str">
            <v>AZZARO POUR HOMME EAU DE TOILETTE CON VAPORIZADOR SPRAY 100ML</v>
          </cell>
          <cell r="E13072">
            <v>657</v>
          </cell>
          <cell r="F13072" t="str">
            <v>BRIGHTSTAR</v>
          </cell>
        </row>
        <row r="13073">
          <cell r="B13073">
            <v>106027</v>
          </cell>
          <cell r="C13073" t="str">
            <v>AZZARO POU.HOM.EDTSP.100M</v>
          </cell>
          <cell r="D13073" t="str">
            <v>AZZARO POUR HOMME EAU DE TOILETTE CON VAPORIZADOR SPRAY 100ML</v>
          </cell>
          <cell r="E13073">
            <v>657</v>
          </cell>
          <cell r="F13073" t="str">
            <v>BRIGHTSTAR</v>
          </cell>
        </row>
        <row r="13074">
          <cell r="B13074">
            <v>124138</v>
          </cell>
          <cell r="C13074" t="str">
            <v>CK ONE EDT.VAP.100ML.</v>
          </cell>
          <cell r="D13074" t="str">
            <v>CK ONE EAU DE TOILETTE CON VAPORIZADOR 100ML.</v>
          </cell>
          <cell r="E13074">
            <v>657</v>
          </cell>
          <cell r="F13074" t="str">
            <v>BRIGHTSTAR</v>
          </cell>
        </row>
        <row r="13075">
          <cell r="B13075">
            <v>124138</v>
          </cell>
          <cell r="C13075" t="str">
            <v>CK ONE EDT.VAP.100ML.</v>
          </cell>
          <cell r="D13075" t="str">
            <v>CK ONE EAU DE TOILETTE CON VAPORIZADOR 100ML.</v>
          </cell>
          <cell r="E13075">
            <v>657</v>
          </cell>
          <cell r="F13075" t="str">
            <v>BRIGHTSTAR</v>
          </cell>
        </row>
        <row r="13076">
          <cell r="B13076">
            <v>157006</v>
          </cell>
          <cell r="C13076" t="str">
            <v>CACHAREL EDT.ANAIS ANAI30</v>
          </cell>
          <cell r="D13076" t="str">
            <v>CACHAREL EAU DE TOILETTE ANAIS ANAIS CON VAPORIZADOR SPRAY 30ML</v>
          </cell>
          <cell r="E13076">
            <v>657</v>
          </cell>
          <cell r="F13076" t="str">
            <v>BRIGHTSTAR</v>
          </cell>
        </row>
        <row r="13077">
          <cell r="B13077">
            <v>157006</v>
          </cell>
          <cell r="C13077" t="str">
            <v>CACHAREL EDT.ANAIS ANAI30</v>
          </cell>
          <cell r="D13077" t="str">
            <v>CACHAREL EAU DE TOILETTE ANAIS ANAIS CON VAPORIZADOR SPRAY 30ML</v>
          </cell>
          <cell r="E13077">
            <v>657</v>
          </cell>
          <cell r="F13077" t="str">
            <v>BRIGHTSTAR</v>
          </cell>
        </row>
        <row r="13078">
          <cell r="B13078">
            <v>157006</v>
          </cell>
          <cell r="C13078" t="str">
            <v>CACHAREL EDT.ANAIS ANAI30</v>
          </cell>
          <cell r="D13078" t="str">
            <v>CACHAREL EAU DE TOILETTE ANAIS ANAIS CON VAPORIZADOR SPRAY 30ML</v>
          </cell>
          <cell r="E13078">
            <v>657</v>
          </cell>
          <cell r="F13078" t="str">
            <v>BRIGHTSTAR</v>
          </cell>
        </row>
        <row r="13079">
          <cell r="B13079">
            <v>157006</v>
          </cell>
          <cell r="C13079" t="str">
            <v>CACHAREL EDT.ANAIS ANAI30</v>
          </cell>
          <cell r="D13079" t="str">
            <v>CACHAREL EAU DE TOILETTE ANAIS ANAIS CON VAPORIZADOR SPRAY 30ML</v>
          </cell>
          <cell r="E13079">
            <v>657</v>
          </cell>
          <cell r="F13079" t="str">
            <v>BRIGHTSTAR</v>
          </cell>
        </row>
        <row r="13080">
          <cell r="B13080">
            <v>157127</v>
          </cell>
          <cell r="C13080" t="str">
            <v>CACHAREL EDT.NOA 30ML</v>
          </cell>
          <cell r="D13080" t="str">
            <v>CACHAREL EAU DE TOILETTE NOA CON VAPORIZADOR SPRAY 30ML</v>
          </cell>
          <cell r="E13080">
            <v>657</v>
          </cell>
          <cell r="F13080" t="str">
            <v>BRIGHTSTAR</v>
          </cell>
        </row>
        <row r="13081">
          <cell r="B13081">
            <v>157127</v>
          </cell>
          <cell r="C13081" t="str">
            <v>CACHAREL EDT.NOA 30ML</v>
          </cell>
          <cell r="D13081" t="str">
            <v>CACHAREL EAU DE TOILETTE NOA CON VAPORIZADOR SPRAY 30ML</v>
          </cell>
          <cell r="E13081">
            <v>657</v>
          </cell>
          <cell r="F13081" t="str">
            <v>BRIGHTSTAR</v>
          </cell>
        </row>
        <row r="13082">
          <cell r="B13082">
            <v>252377</v>
          </cell>
          <cell r="C13082" t="str">
            <v>CACHAREL EDT.AMOR AMOR30M</v>
          </cell>
          <cell r="D13082" t="str">
            <v>CACHAREL EAU DE TOILETTE AMOR AMOR CON VAPORIZADOR SPRAY 30ML</v>
          </cell>
          <cell r="E13082">
            <v>657</v>
          </cell>
          <cell r="F13082" t="str">
            <v>BRIGHTSTAR</v>
          </cell>
        </row>
        <row r="13083">
          <cell r="B13083">
            <v>252377</v>
          </cell>
          <cell r="C13083" t="str">
            <v>CACHAREL EDT.AMOR AMOR30M</v>
          </cell>
          <cell r="D13083" t="str">
            <v>CACHAREL EAU DE TOILETTE AMOR AMOR CON VAPORIZADOR SPRAY 30ML</v>
          </cell>
          <cell r="E13083">
            <v>657</v>
          </cell>
          <cell r="F13083" t="str">
            <v>BRIGHTSTAR</v>
          </cell>
        </row>
        <row r="13084">
          <cell r="B13084">
            <v>269405</v>
          </cell>
          <cell r="C13084" t="str">
            <v>DAV.COOL WAT.WOM EDTSP.30</v>
          </cell>
          <cell r="D13084" t="str">
            <v>DAVIDOFF COOL WATER WOMAN EAU DE TOILETTE NATURAL SPRAY 30ML</v>
          </cell>
          <cell r="E13084">
            <v>657</v>
          </cell>
          <cell r="F13084" t="str">
            <v>BRIGHTSTAR</v>
          </cell>
        </row>
        <row r="13085">
          <cell r="B13085">
            <v>269405</v>
          </cell>
          <cell r="C13085" t="str">
            <v>DAV.COOL WAT.WOM EDTSP.30</v>
          </cell>
          <cell r="D13085" t="str">
            <v>DAVIDOFF COOL WATER WOMAN EAU DE TOILETTE NATURAL SPRAY 30ML</v>
          </cell>
          <cell r="E13085">
            <v>657</v>
          </cell>
          <cell r="F13085" t="str">
            <v>BRIGHTSTAR</v>
          </cell>
        </row>
        <row r="13086">
          <cell r="B13086">
            <v>269406</v>
          </cell>
          <cell r="C13086" t="str">
            <v>DAV.COOL WATER EDT.SP.40M</v>
          </cell>
          <cell r="D13086" t="str">
            <v>DAVIDOFF COOL WATER EAU DE TOILETTE NATURAL SPRAY 40ML</v>
          </cell>
          <cell r="E13086">
            <v>657</v>
          </cell>
          <cell r="F13086" t="str">
            <v>BRIGHTSTAR</v>
          </cell>
        </row>
        <row r="13087">
          <cell r="B13087">
            <v>269406</v>
          </cell>
          <cell r="C13087" t="str">
            <v>DAV.COOL WATER EDT.SP.40M</v>
          </cell>
          <cell r="D13087" t="str">
            <v>DAVIDOFF COOL WATER EAU DE TOILETTE NATURAL SPRAY 40ML</v>
          </cell>
          <cell r="E13087">
            <v>657</v>
          </cell>
          <cell r="F13087" t="str">
            <v>BRIGHTSTAR</v>
          </cell>
        </row>
        <row r="13088">
          <cell r="B13088">
            <v>269407</v>
          </cell>
          <cell r="C13088" t="str">
            <v>C.KLEIN BE EDT.VAP.50ML</v>
          </cell>
          <cell r="D13088" t="str">
            <v>CALVIN KLEIN BE EAU DE TOILETTE  VAPORIZADOR SPRAY 50ML</v>
          </cell>
          <cell r="E13088">
            <v>657</v>
          </cell>
          <cell r="F13088" t="str">
            <v>BRIGHTSTAR</v>
          </cell>
        </row>
        <row r="13089">
          <cell r="B13089">
            <v>269408</v>
          </cell>
          <cell r="C13089" t="str">
            <v>C.KLEIN ONE EDT.VAP.50ML</v>
          </cell>
          <cell r="D13089" t="str">
            <v>CALVIN KLEIN ONE EAU DE TOILETTE  VAPORIZADOR SPRAY 50ML</v>
          </cell>
          <cell r="E13089">
            <v>657</v>
          </cell>
          <cell r="F13089" t="str">
            <v>BRIGHTSTAR</v>
          </cell>
        </row>
        <row r="13090">
          <cell r="B13090">
            <v>384019</v>
          </cell>
          <cell r="C13090" t="str">
            <v>CK IN2U MEN EDT.E/L.50ML</v>
          </cell>
          <cell r="D13090" t="str">
            <v>CALVIN KLEIN IN2U MEN EAU DE TOILETTE CON VAPORIZADOR SPRAY E/LIMITADA 50ML</v>
          </cell>
          <cell r="E13090">
            <v>657</v>
          </cell>
          <cell r="F13090" t="str">
            <v>BRIGHTSTAR</v>
          </cell>
        </row>
        <row r="13091">
          <cell r="B13091">
            <v>384020</v>
          </cell>
          <cell r="C13091" t="str">
            <v>CK IN2U WOM.EDT.E/L.50ML</v>
          </cell>
          <cell r="D13091" t="str">
            <v>CALVIN KLEIN IN2U WOMAN EAU DE TOILETTE CON VAPORIZADOR SPRAY E/LIMITADA 50ML</v>
          </cell>
          <cell r="E13091">
            <v>657</v>
          </cell>
          <cell r="F13091" t="str">
            <v>BRIGHTSTAR</v>
          </cell>
        </row>
        <row r="13092">
          <cell r="B13092">
            <v>384020</v>
          </cell>
          <cell r="C13092" t="str">
            <v>CK IN2U WOM.EDT.E/L.50ML</v>
          </cell>
          <cell r="D13092" t="str">
            <v>CALVIN KLEIN IN2U WOMAN EAU DE TOILETTE CON VAPORIZADOR SPRAY E/LIMITADA 50ML</v>
          </cell>
          <cell r="E13092">
            <v>657</v>
          </cell>
          <cell r="F13092" t="str">
            <v>BRIGHTSTAR</v>
          </cell>
        </row>
        <row r="13093">
          <cell r="B13093">
            <v>384021</v>
          </cell>
          <cell r="C13093" t="str">
            <v>ESCADA EDT.M.BLO.E/L.50ML</v>
          </cell>
          <cell r="D13093" t="str">
            <v>ESCADA MIAMI BLOSSOM EAU DE TOILETTE CON VAPORIZADOR SPRAY EDILIM. 50ML</v>
          </cell>
          <cell r="E13093">
            <v>657</v>
          </cell>
          <cell r="F13093" t="str">
            <v>BRIGHTSTAR</v>
          </cell>
        </row>
        <row r="13094">
          <cell r="B13094">
            <v>384096</v>
          </cell>
          <cell r="C13094" t="str">
            <v>AZZARO EDT.SP.CHROME 100M</v>
          </cell>
          <cell r="D13094" t="str">
            <v>AZZARO EAU DE TOILETTE SPRAY CHROME 100ML</v>
          </cell>
          <cell r="E13094">
            <v>657</v>
          </cell>
          <cell r="F13094" t="str">
            <v>BRIGHTSTAR</v>
          </cell>
        </row>
        <row r="13095">
          <cell r="B13095">
            <v>384096</v>
          </cell>
          <cell r="C13095" t="str">
            <v>AZZARO EDT.SP.CHROME 100M</v>
          </cell>
          <cell r="D13095" t="str">
            <v>AZZARO EAU DE TOILETTE SPRAY CHROME 100ML</v>
          </cell>
          <cell r="E13095">
            <v>657</v>
          </cell>
          <cell r="F13095" t="str">
            <v>BRIGHTSTAR</v>
          </cell>
        </row>
        <row r="13096">
          <cell r="B13096">
            <v>384102</v>
          </cell>
          <cell r="C13096" t="str">
            <v>AZZARO EDT.SP.WANTED 100M</v>
          </cell>
          <cell r="D13096" t="str">
            <v>AZZARO EAU DE TOILETTE SPRAY WANTED 100ML</v>
          </cell>
          <cell r="E13096">
            <v>657</v>
          </cell>
          <cell r="F13096" t="str">
            <v>BRIGHTSTAR</v>
          </cell>
        </row>
        <row r="13097">
          <cell r="B13097">
            <v>384102</v>
          </cell>
          <cell r="C13097" t="str">
            <v>AZZARO EDT.SP.WANTED 100M</v>
          </cell>
          <cell r="D13097" t="str">
            <v>AZZARO EAU DE TOILETTE SPRAY WANTED 100ML</v>
          </cell>
          <cell r="E13097">
            <v>657</v>
          </cell>
          <cell r="F13097" t="str">
            <v>BRIGHTSTAR</v>
          </cell>
        </row>
        <row r="13098">
          <cell r="B13098">
            <v>384105</v>
          </cell>
          <cell r="C13098" t="str">
            <v>CK EDT.SP.MEN BE 100ML</v>
          </cell>
          <cell r="D13098" t="str">
            <v>CALVIN KLEIN EAU DE TOILETTE MEN SPRAY BE 100ML</v>
          </cell>
          <cell r="E13098">
            <v>657</v>
          </cell>
          <cell r="F13098" t="str">
            <v>BRIGHTSTAR</v>
          </cell>
        </row>
        <row r="13099">
          <cell r="B13099">
            <v>384106</v>
          </cell>
          <cell r="C13099" t="str">
            <v>CK EDT.SP.MEN BE 200ML</v>
          </cell>
          <cell r="D13099" t="str">
            <v>CALVIN KLEIN EAU DE TOILETTE MEN SPRAY BE 200ML</v>
          </cell>
          <cell r="E13099">
            <v>657</v>
          </cell>
          <cell r="F13099" t="str">
            <v>BRIGHTSTAR</v>
          </cell>
        </row>
        <row r="13100">
          <cell r="B13100">
            <v>384114</v>
          </cell>
          <cell r="C13100" t="str">
            <v>CK EDT.SP.WOM.ONE 200ML</v>
          </cell>
          <cell r="D13100" t="str">
            <v>CALVIN KLEIN EAU DE TOILETTE WOMEN SPRAY ONE 200ML</v>
          </cell>
          <cell r="E13100">
            <v>657</v>
          </cell>
          <cell r="F13100" t="str">
            <v>BRIGHTSTAR</v>
          </cell>
        </row>
        <row r="13101">
          <cell r="B13101">
            <v>384115</v>
          </cell>
          <cell r="C13101" t="str">
            <v>CK EDT.SP.WOM.ALL 100ML</v>
          </cell>
          <cell r="D13101" t="str">
            <v>CALVIN KLEIN EAU DE TOILETTE WOMEN SPRAY ALL 100ML</v>
          </cell>
          <cell r="E13101">
            <v>657</v>
          </cell>
          <cell r="F13101" t="str">
            <v>BRIGHTSTAR</v>
          </cell>
        </row>
        <row r="13102">
          <cell r="B13102">
            <v>384116</v>
          </cell>
          <cell r="C13102" t="str">
            <v>CK EDT.SP.WOM.ALL 200ML</v>
          </cell>
          <cell r="D13102" t="str">
            <v>CALVIN KLEIN EAU DE TOILETTE WOMEN SPRAY ALL 200ML</v>
          </cell>
          <cell r="E13102">
            <v>657</v>
          </cell>
          <cell r="F13102" t="str">
            <v>BRIGHTSTAR</v>
          </cell>
        </row>
        <row r="13103">
          <cell r="B13103">
            <v>384117</v>
          </cell>
          <cell r="C13103" t="str">
            <v>DAVIDOFF EDT.W.COOL W.100</v>
          </cell>
          <cell r="D13103" t="str">
            <v>DAVIDOFF EAU DE TOILETTE WOMAN SPRAY COOL WATER 100ML</v>
          </cell>
          <cell r="E13103">
            <v>657</v>
          </cell>
          <cell r="F13103" t="str">
            <v>BRIGHTSTAR</v>
          </cell>
        </row>
        <row r="13104">
          <cell r="B13104">
            <v>384118</v>
          </cell>
          <cell r="C13104" t="str">
            <v>DAVIDOFF EDT.M.COOL W125</v>
          </cell>
          <cell r="D13104" t="str">
            <v>DAVIDOFF EAU DE TOILETTE MEN SPRAY COOL WATER 125ML</v>
          </cell>
          <cell r="E13104">
            <v>657</v>
          </cell>
          <cell r="F13104" t="str">
            <v>BRIGHTSTAR</v>
          </cell>
        </row>
        <row r="13105">
          <cell r="B13105">
            <v>384119</v>
          </cell>
          <cell r="C13105" t="str">
            <v>DAVIDOFF EDT.M.COOL W.75M</v>
          </cell>
          <cell r="D13105" t="str">
            <v>DAVIDOFF EAU DE TOILETTE MEN SPRAY COOL WATER 75ML</v>
          </cell>
          <cell r="E13105">
            <v>657</v>
          </cell>
          <cell r="F13105" t="str">
            <v>BRIGHTSTAR</v>
          </cell>
        </row>
        <row r="13106">
          <cell r="B13106">
            <v>384121</v>
          </cell>
          <cell r="C13106" t="str">
            <v>HUGO BOSS MAN EDT.125ML</v>
          </cell>
          <cell r="D13106" t="str">
            <v>HUGO BOSS MAN EAU DE TOILETTE SPRAY 125ML</v>
          </cell>
          <cell r="E13106">
            <v>657</v>
          </cell>
          <cell r="F13106" t="str">
            <v>BRIGHTSTAR</v>
          </cell>
        </row>
        <row r="13107">
          <cell r="B13107">
            <v>384121</v>
          </cell>
          <cell r="C13107" t="str">
            <v>HUGO BOSS MAN EDT.125ML</v>
          </cell>
          <cell r="D13107" t="str">
            <v>HUGO BOSS MAN EAU DE TOILETTE SPRAY 125ML</v>
          </cell>
          <cell r="E13107">
            <v>657</v>
          </cell>
          <cell r="F13107" t="str">
            <v>BRIGHTSTAR</v>
          </cell>
        </row>
        <row r="13108">
          <cell r="B13108">
            <v>384122</v>
          </cell>
          <cell r="C13108" t="str">
            <v>HUGO BOSS EDT.JUST D.125M</v>
          </cell>
          <cell r="D13108" t="str">
            <v>HUGO BOSS EAU DE TOILETTE SPRAY JUST DIFFERENT 125ML</v>
          </cell>
          <cell r="E13108">
            <v>657</v>
          </cell>
          <cell r="F13108" t="str">
            <v>BRIGHTSTAR</v>
          </cell>
        </row>
        <row r="13109">
          <cell r="B13109">
            <v>384122</v>
          </cell>
          <cell r="C13109" t="str">
            <v>HUGO BOSS EDT.JUST D.125M</v>
          </cell>
          <cell r="D13109" t="str">
            <v>HUGO BOSS EAU DE TOILETTE SPRAY JUST DIFFERENT 125ML</v>
          </cell>
          <cell r="E13109">
            <v>657</v>
          </cell>
          <cell r="F13109" t="str">
            <v>BRIGHTSTAR</v>
          </cell>
        </row>
        <row r="13110">
          <cell r="B13110">
            <v>384123</v>
          </cell>
          <cell r="C13110" t="str">
            <v>HUGO BOSS EDT.JUST D.75ML</v>
          </cell>
          <cell r="D13110" t="str">
            <v>HUGO BOSS EAU DE TOILETTE SPRAY JUST DIFFERENT 75ML</v>
          </cell>
          <cell r="E13110">
            <v>657</v>
          </cell>
          <cell r="F13110" t="str">
            <v>BRIGHTSTAR</v>
          </cell>
        </row>
        <row r="13111">
          <cell r="B13111">
            <v>384123</v>
          </cell>
          <cell r="C13111" t="str">
            <v>HUGO BOSS EDT.JUST D.75ML</v>
          </cell>
          <cell r="D13111" t="str">
            <v>HUGO BOSS EAU DE TOILETTE SPRAY JUST DIFFERENT 75ML</v>
          </cell>
          <cell r="E13111">
            <v>657</v>
          </cell>
          <cell r="F13111" t="str">
            <v>BRIGHTSTAR</v>
          </cell>
        </row>
        <row r="13112">
          <cell r="B13112">
            <v>384128</v>
          </cell>
          <cell r="C13112" t="str">
            <v>LACOSTE EDT.BLANC PUR100M</v>
          </cell>
          <cell r="D13112" t="str">
            <v>LACOSTE EAU DE TOILETTE MEN L.12.12 BLANC PURE 100ML</v>
          </cell>
          <cell r="E13112">
            <v>657</v>
          </cell>
          <cell r="F13112" t="str">
            <v>BRIGHTSTAR</v>
          </cell>
        </row>
        <row r="13113">
          <cell r="B13113">
            <v>384129</v>
          </cell>
          <cell r="C13113" t="str">
            <v>LACOSTE EDT.NOIR INT.100M</v>
          </cell>
          <cell r="D13113" t="str">
            <v>LACOSTE EAU DE TOILETTE MEN L.12.12 NOIR INTENSE 100ML</v>
          </cell>
          <cell r="E13113">
            <v>657</v>
          </cell>
          <cell r="F13113" t="str">
            <v>BRIGHTSTAR</v>
          </cell>
        </row>
        <row r="13114">
          <cell r="B13114">
            <v>384130</v>
          </cell>
          <cell r="C13114" t="str">
            <v>LACOSTE EDT.P.ELLE SPAR90</v>
          </cell>
          <cell r="D13114" t="str">
            <v>LACOSTE EAU DE TOILETTE L.12.12 PURE ELLE SPARKLING 90ML</v>
          </cell>
          <cell r="E13114">
            <v>657</v>
          </cell>
          <cell r="F13114" t="str">
            <v>BRIGHTSTAR</v>
          </cell>
        </row>
        <row r="13115">
          <cell r="B13115">
            <v>392690</v>
          </cell>
          <cell r="C13115" t="str">
            <v>DIESEL EDT.BAD 100ML</v>
          </cell>
          <cell r="D13115" t="str">
            <v>DIESEL EAU DE TOILETTE SPRAY CON VAPORIZADOR BAD 100ML</v>
          </cell>
          <cell r="E13115">
            <v>657</v>
          </cell>
          <cell r="F13115" t="str">
            <v>BRIGHTSTAR</v>
          </cell>
        </row>
        <row r="13116">
          <cell r="B13116">
            <v>398607</v>
          </cell>
          <cell r="C13116" t="str">
            <v>AZZARO EDT.SP.CHROME 30ML</v>
          </cell>
          <cell r="D13116" t="str">
            <v>AZZARO EAU DE TOILETTE SPRAY CHROME 30ML</v>
          </cell>
          <cell r="E13116">
            <v>657</v>
          </cell>
          <cell r="F13116" t="str">
            <v>BRIGHTSTAR</v>
          </cell>
        </row>
        <row r="13117">
          <cell r="B13117">
            <v>398607</v>
          </cell>
          <cell r="C13117" t="str">
            <v>AZZARO EDT.SP.CHROME 30ML</v>
          </cell>
          <cell r="D13117" t="str">
            <v>AZZARO EAU DE TOILETTE SPRAY CHROME 30ML</v>
          </cell>
          <cell r="E13117">
            <v>657</v>
          </cell>
          <cell r="F13117" t="str">
            <v>BRIGHTSTAR</v>
          </cell>
        </row>
        <row r="13118">
          <cell r="B13118">
            <v>398608</v>
          </cell>
          <cell r="C13118" t="str">
            <v>DIESEL EDT.ONL.BRAV.TAT35</v>
          </cell>
          <cell r="D13118" t="str">
            <v>DIESEL EAU DE TOILETTE POUR HOMME ONLY THE BRAVE TATTOO C/VAPORIZADOR SPRAY 35ML</v>
          </cell>
          <cell r="E13118">
            <v>657</v>
          </cell>
          <cell r="F13118" t="str">
            <v>BRIGHTSTAR</v>
          </cell>
        </row>
        <row r="13119">
          <cell r="B13119">
            <v>398611</v>
          </cell>
          <cell r="C13119" t="str">
            <v>DIESEL EDT.ONL.BRAVE 35ML</v>
          </cell>
          <cell r="D13119" t="str">
            <v>DIESEL EAU DE TOILETTE POUR HOMME ONLY THE BRAVE C/VAPORIZADOR SPRAY 35ML</v>
          </cell>
          <cell r="E13119">
            <v>657</v>
          </cell>
          <cell r="F13119" t="str">
            <v>BRIGHTSTAR</v>
          </cell>
        </row>
        <row r="13120">
          <cell r="B13120">
            <v>399449</v>
          </cell>
          <cell r="C13120" t="str">
            <v>CACHAREL EDT.AMOR AMOR100</v>
          </cell>
          <cell r="D13120" t="str">
            <v>CACHAREL EAU DE TOILETTE CON VAPORIZADOR SPRAY AMOR AMOR 100ML</v>
          </cell>
          <cell r="E13120">
            <v>657</v>
          </cell>
          <cell r="F13120" t="str">
            <v>BRIGHTSTAR</v>
          </cell>
        </row>
        <row r="13121">
          <cell r="B13121">
            <v>399451</v>
          </cell>
          <cell r="C13121" t="str">
            <v>CACHAREL EDT.ANAIS AN100M</v>
          </cell>
          <cell r="D13121" t="str">
            <v>CACHAREL EAU DE TOILETTE CON VAPORIZADOR SPRAY ORIGINAL ANAIS ANAIS 100ML</v>
          </cell>
          <cell r="E13121">
            <v>657</v>
          </cell>
          <cell r="F13121" t="str">
            <v>BRIGHTSTAR</v>
          </cell>
        </row>
        <row r="13122">
          <cell r="B13122">
            <v>399453</v>
          </cell>
          <cell r="C13122" t="str">
            <v>CACHAREL EDT.NOA 100ML</v>
          </cell>
          <cell r="D13122" t="str">
            <v>CACHAREL EAU DE TOILETTE CON VAPORIZADOR SPRAY NOA 100ML</v>
          </cell>
          <cell r="E13122">
            <v>657</v>
          </cell>
          <cell r="F13122" t="str">
            <v>BRIGHTSTAR</v>
          </cell>
        </row>
        <row r="13123">
          <cell r="B13123">
            <v>399454</v>
          </cell>
          <cell r="C13123" t="str">
            <v>DIESEL EDT.ONLY BRAVE 75M</v>
          </cell>
          <cell r="D13123" t="str">
            <v>DIESEL EAU DE TOILETTE HOMME VAPORIZADOR SPRAY ONLY THE BRAVE 75ML</v>
          </cell>
          <cell r="E13123">
            <v>657</v>
          </cell>
          <cell r="F13123" t="str">
            <v>BRIGHTSTAR</v>
          </cell>
        </row>
        <row r="13124">
          <cell r="B13124">
            <v>399455</v>
          </cell>
          <cell r="C13124" t="str">
            <v>DIESEL EDT.FUEL F.LIF125M</v>
          </cell>
          <cell r="D13124" t="str">
            <v>DIESEL EAU DE TOILETTE HOMME VAPORIZADOR SPRAY FUEL FOR LIFE 125ML</v>
          </cell>
          <cell r="E13124">
            <v>657</v>
          </cell>
          <cell r="F13124" t="str">
            <v>BRIGHTSTAR</v>
          </cell>
        </row>
        <row r="13125">
          <cell r="B13125">
            <v>531520</v>
          </cell>
          <cell r="C13125" t="str">
            <v>CAMARO BLUE EDT.MASCU.100</v>
          </cell>
          <cell r="D13125" t="str">
            <v>CAMARO BLUE EDITION COLINIA MASCULINA 100ML</v>
          </cell>
          <cell r="E13125">
            <v>657</v>
          </cell>
          <cell r="F13125" t="str">
            <v>BRIGHTSTAR</v>
          </cell>
        </row>
        <row r="13126">
          <cell r="B13126">
            <v>531521</v>
          </cell>
          <cell r="C13126" t="str">
            <v>CAMARO BLACK EDT.MASCU100</v>
          </cell>
          <cell r="D13126" t="str">
            <v>CAMARO BLACK ESDITION COLONIA MASCULINA 100ML</v>
          </cell>
          <cell r="E13126">
            <v>657</v>
          </cell>
          <cell r="F13126" t="str">
            <v>BRIGHTSTAR</v>
          </cell>
        </row>
        <row r="13127">
          <cell r="B13127">
            <v>531522</v>
          </cell>
          <cell r="C13127" t="str">
            <v>CORVETTE EDT.MASCUL.100ML</v>
          </cell>
          <cell r="D13127" t="str">
            <v>CORVETTE EDITION COLONIA MASCULINA 100ML</v>
          </cell>
          <cell r="E13127">
            <v>657</v>
          </cell>
          <cell r="F13127" t="str">
            <v>BRIGHTSTAR</v>
          </cell>
        </row>
        <row r="13128">
          <cell r="B13128">
            <v>531523</v>
          </cell>
          <cell r="C13128" t="str">
            <v>CORVETTE EDT.CAS.LIFE100</v>
          </cell>
          <cell r="D13128" t="str">
            <v>CORVETTE EDITION CASUAL LIFE COLONIA MASCULINA 100ML</v>
          </cell>
          <cell r="E13128">
            <v>657</v>
          </cell>
          <cell r="F13128" t="str">
            <v>BRIGHTSTAR</v>
          </cell>
        </row>
        <row r="13129">
          <cell r="B13129">
            <v>533851</v>
          </cell>
          <cell r="C13129" t="str">
            <v>CK.EDT.DEFY VAPORI.SP.50M</v>
          </cell>
          <cell r="D13129" t="str">
            <v>CALVIN KLEIN DEFY EAU DE TOILETTE CON VAPORIZADOR SPRAY 50ML</v>
          </cell>
          <cell r="E13129">
            <v>657</v>
          </cell>
          <cell r="F13129" t="str">
            <v>BRIGHTSTAR</v>
          </cell>
        </row>
        <row r="13130">
          <cell r="B13130">
            <v>533853</v>
          </cell>
          <cell r="C13130" t="str">
            <v>CK.EDT.DEFY VAPOR.SP.100M</v>
          </cell>
          <cell r="D13130" t="str">
            <v>CALVIN KLEIN DEFY EAU DE TOILETTE CON VAPORIZADOR SPRAY 100ML</v>
          </cell>
          <cell r="E13130">
            <v>657</v>
          </cell>
          <cell r="F13130" t="str">
            <v>BRIGHTSTAR</v>
          </cell>
        </row>
        <row r="13131">
          <cell r="B13131">
            <v>533854</v>
          </cell>
          <cell r="C13131" t="str">
            <v>CK.EDT.EVERYO.VAP.SP.100M</v>
          </cell>
          <cell r="D13131" t="str">
            <v>CALVIN KLEIN EVERYONE EAU DE TOILETTE 100ML</v>
          </cell>
          <cell r="E13131">
            <v>657</v>
          </cell>
          <cell r="F13131" t="str">
            <v>BRIGHTSTAR</v>
          </cell>
        </row>
        <row r="13132">
          <cell r="B13132">
            <v>533855</v>
          </cell>
          <cell r="C13132" t="str">
            <v>CK.EDT.EVERYO.VAP.SP.200M</v>
          </cell>
          <cell r="D13132" t="str">
            <v>CALVIN KLEIN EVERYONE EAU DE TOILETTE 200ML</v>
          </cell>
          <cell r="E13132">
            <v>657</v>
          </cell>
          <cell r="F13132" t="str">
            <v>BRIGHTSTAR</v>
          </cell>
        </row>
        <row r="13133">
          <cell r="B13133">
            <v>533856</v>
          </cell>
          <cell r="C13133" t="str">
            <v>HUGO BOSS EDT.FEMME 50ML</v>
          </cell>
          <cell r="D13133" t="str">
            <v>HUGO BOSS FEMME EAU DE PARFUM VAPORIZADOR SPRAY 50ML</v>
          </cell>
          <cell r="E13133">
            <v>657</v>
          </cell>
          <cell r="F13133" t="str">
            <v>BRIGHTSTAR</v>
          </cell>
        </row>
        <row r="13134">
          <cell r="B13134">
            <v>533857</v>
          </cell>
          <cell r="C13134" t="str">
            <v>HUGO BOSS EDT.MA VIE 75ML</v>
          </cell>
          <cell r="D13134" t="str">
            <v>HUGO BOSS MA VIE EAU DE PARFUM POUR FEMME VAPORIZADOR SPRAY 75ML</v>
          </cell>
          <cell r="E13134">
            <v>657</v>
          </cell>
          <cell r="F13134" t="str">
            <v>BRIGHTSTAR</v>
          </cell>
        </row>
        <row r="13135">
          <cell r="B13135">
            <v>533858</v>
          </cell>
          <cell r="C13135" t="str">
            <v>HUGO BOSS EDT.BOTTLED 50M</v>
          </cell>
          <cell r="D13135" t="str">
            <v>HUGO BOSS BOTTLED EAU DE TOILETTE VAPORIZADOR SPRAY 50ML</v>
          </cell>
          <cell r="E13135">
            <v>657</v>
          </cell>
          <cell r="F13135" t="str">
            <v>BRIGHTSTAR</v>
          </cell>
        </row>
        <row r="13136">
          <cell r="B13136">
            <v>533859</v>
          </cell>
          <cell r="C13136" t="str">
            <v>DIESEL EDP LOVERDOSE 30ML</v>
          </cell>
          <cell r="D13136" t="str">
            <v>DIESEL LOVERDOSE EAU DE PARFUM SPRAY CON VAPORIZADOR 30ML</v>
          </cell>
          <cell r="E13136">
            <v>657</v>
          </cell>
          <cell r="F13136" t="str">
            <v>BRIGHTSTAR</v>
          </cell>
        </row>
        <row r="13137">
          <cell r="B13137">
            <v>533860</v>
          </cell>
          <cell r="C13137" t="str">
            <v>AZZARO EDT.SPORT SP 100ML</v>
          </cell>
          <cell r="D13137" t="str">
            <v>AZZARO EDT.SPORT EAU DE TOILETTE VAPORIZADOR SPRAY 100ML</v>
          </cell>
          <cell r="E13137">
            <v>657</v>
          </cell>
          <cell r="F13137" t="str">
            <v>BRIGHTSTAR</v>
          </cell>
        </row>
        <row r="13138">
          <cell r="B13138">
            <v>277323</v>
          </cell>
          <cell r="C13138" t="str">
            <v>FLASH SUERO CRECI.PEST.2M</v>
          </cell>
          <cell r="D13138" t="str">
            <v>FLASH SUERO PARA CRECIMIENTO DE PESTANAS 2ML</v>
          </cell>
          <cell r="E13138">
            <v>673</v>
          </cell>
          <cell r="F13138" t="str">
            <v>LP TS GROUP</v>
          </cell>
        </row>
        <row r="13139">
          <cell r="B13139">
            <v>293390</v>
          </cell>
          <cell r="C13139" t="str">
            <v>BATISTE SH.SEC.BLUSH 200M</v>
          </cell>
          <cell r="D13139" t="str">
            <v>BATISTE SHAMPOO EN SECO BLUSH 200ML</v>
          </cell>
          <cell r="E13139">
            <v>673</v>
          </cell>
          <cell r="F13139" t="str">
            <v>LP TS GROUP</v>
          </cell>
        </row>
        <row r="13140">
          <cell r="B13140">
            <v>293390</v>
          </cell>
          <cell r="C13140" t="str">
            <v>BATISTE SH.SEC.BLUSH 200M</v>
          </cell>
          <cell r="D13140" t="str">
            <v>BATISTE SHAMPOO EN SECO BLUSH 200ML</v>
          </cell>
          <cell r="E13140">
            <v>673</v>
          </cell>
          <cell r="F13140" t="str">
            <v>LP TS GROUP</v>
          </cell>
        </row>
        <row r="13141">
          <cell r="B13141">
            <v>293392</v>
          </cell>
          <cell r="C13141" t="str">
            <v>BATISTE SH.SEC.ORIG.200ML</v>
          </cell>
          <cell r="D13141" t="str">
            <v>BATISTE SHAMPOO EN SECO ORIGINAL 200ML</v>
          </cell>
          <cell r="E13141">
            <v>673</v>
          </cell>
          <cell r="F13141" t="str">
            <v>LP TS GROUP</v>
          </cell>
        </row>
        <row r="13142">
          <cell r="B13142">
            <v>293392</v>
          </cell>
          <cell r="C13142" t="str">
            <v>BATISTE SH.SEC.ORIG.200ML</v>
          </cell>
          <cell r="D13142" t="str">
            <v>BATISTE SHAMPOO EN SECO ORIGINAL 200ML</v>
          </cell>
          <cell r="E13142">
            <v>673</v>
          </cell>
          <cell r="F13142" t="str">
            <v>LP TS GROUP</v>
          </cell>
        </row>
        <row r="13143">
          <cell r="B13143">
            <v>293393</v>
          </cell>
          <cell r="C13143" t="str">
            <v>BATISTE SH.SEC.CHERR.200M</v>
          </cell>
          <cell r="D13143" t="str">
            <v>BATISTE SHAMPOO EN SECO CHERRY 200ML</v>
          </cell>
          <cell r="E13143">
            <v>673</v>
          </cell>
          <cell r="F13143" t="str">
            <v>LP TS GROUP</v>
          </cell>
        </row>
        <row r="13144">
          <cell r="B13144">
            <v>293393</v>
          </cell>
          <cell r="C13144" t="str">
            <v>BATISTE SH.SEC.CHERR.200M</v>
          </cell>
          <cell r="D13144" t="str">
            <v>BATISTE SHAMPOO EN SECO CHERRY 200ML</v>
          </cell>
          <cell r="E13144">
            <v>673</v>
          </cell>
          <cell r="F13144" t="str">
            <v>LP TS GROUP</v>
          </cell>
        </row>
        <row r="13145">
          <cell r="B13145">
            <v>293999</v>
          </cell>
          <cell r="C13145" t="str">
            <v>BATISTE SH.SEC.TROPI.200M</v>
          </cell>
          <cell r="D13145" t="str">
            <v>BATISTE SHAMPOO EN SECO TROPICAL 200ML</v>
          </cell>
          <cell r="E13145">
            <v>673</v>
          </cell>
          <cell r="F13145" t="str">
            <v>LP TS GROUP</v>
          </cell>
        </row>
        <row r="13146">
          <cell r="B13146">
            <v>293999</v>
          </cell>
          <cell r="C13146" t="str">
            <v>BATISTE SH.SEC.TROPI.200M</v>
          </cell>
          <cell r="D13146" t="str">
            <v>BATISTE SHAMPOO EN SECO TROPICAL 200ML</v>
          </cell>
          <cell r="E13146">
            <v>673</v>
          </cell>
          <cell r="F13146" t="str">
            <v>LP TS GROUP</v>
          </cell>
        </row>
        <row r="13147">
          <cell r="B13147">
            <v>294000</v>
          </cell>
          <cell r="C13147" t="str">
            <v>BATISTE SH.SEC.FRESH 200M</v>
          </cell>
          <cell r="D13147" t="str">
            <v>BATISTE SHAMPOO EN SECO FRESH 200ML</v>
          </cell>
          <cell r="E13147">
            <v>673</v>
          </cell>
          <cell r="F13147" t="str">
            <v>LP TS GROUP</v>
          </cell>
        </row>
        <row r="13148">
          <cell r="B13148">
            <v>294000</v>
          </cell>
          <cell r="C13148" t="str">
            <v>BATISTE SH.SEC.FRESH 200M</v>
          </cell>
          <cell r="D13148" t="str">
            <v>BATISTE SHAMPOO EN SECO FRESH 200ML</v>
          </cell>
          <cell r="E13148">
            <v>673</v>
          </cell>
          <cell r="F13148" t="str">
            <v>LP TS GROUP</v>
          </cell>
        </row>
        <row r="13149">
          <cell r="B13149">
            <v>297572</v>
          </cell>
          <cell r="C13149" t="str">
            <v>BATISTE SH.SEC.DIV.DAR200</v>
          </cell>
          <cell r="D13149" t="str">
            <v>BATISTE SHAMPOO EN SECO PLUS DIVINE DARK 200ML</v>
          </cell>
          <cell r="E13149">
            <v>673</v>
          </cell>
          <cell r="F13149" t="str">
            <v>LP TS GROUP</v>
          </cell>
        </row>
        <row r="13150">
          <cell r="B13150">
            <v>399598</v>
          </cell>
          <cell r="C13150" t="str">
            <v>NAISSANT SH.ROJ.FUEG.300M</v>
          </cell>
          <cell r="D13150" t="str">
            <v>NAISSANT SHAMPOO MATIZANTE ROJO FUEGO TONO SOBRE TONO SIN SAL 300ML</v>
          </cell>
          <cell r="E13150">
            <v>673</v>
          </cell>
          <cell r="F13150" t="str">
            <v>LP TS GROUP</v>
          </cell>
        </row>
        <row r="13151">
          <cell r="B13151">
            <v>399599</v>
          </cell>
          <cell r="C13151" t="str">
            <v>NAISSANT SH.PER.BEIG.300M</v>
          </cell>
          <cell r="D13151" t="str">
            <v>NAISSANT SHAMPOO MATIZANTE PERLA BEIGE TONO SOBRE TONO SIN SAL 300ML</v>
          </cell>
          <cell r="E13151">
            <v>673</v>
          </cell>
          <cell r="F13151" t="str">
            <v>LP TS GROUP</v>
          </cell>
        </row>
        <row r="13152">
          <cell r="B13152">
            <v>399601</v>
          </cell>
          <cell r="C13152" t="str">
            <v>NAISSANT SH.NEGRO 300ML</v>
          </cell>
          <cell r="D13152" t="str">
            <v>NAISSANT SHAMPOO MATIZANTE NEGRO TONO SOBRE TONO SIN SAL 300ML</v>
          </cell>
          <cell r="E13152">
            <v>673</v>
          </cell>
          <cell r="F13152" t="str">
            <v>LP TS GROUP</v>
          </cell>
        </row>
        <row r="13153">
          <cell r="B13153">
            <v>399603</v>
          </cell>
          <cell r="C13153" t="str">
            <v>NAISSANT SH.CHOCOLA.300ML</v>
          </cell>
          <cell r="D13153" t="str">
            <v>NAISSANT SHAMPOO MATIZANTE CHOCOLATE TONO SOBRE TONO SIN SAL 300ML</v>
          </cell>
          <cell r="E13153">
            <v>673</v>
          </cell>
          <cell r="F13153" t="str">
            <v>LP TS GROUP</v>
          </cell>
        </row>
        <row r="13154">
          <cell r="B13154">
            <v>399604</v>
          </cell>
          <cell r="C13154" t="str">
            <v>NAISSANT SH.AZU.PLAT.300M</v>
          </cell>
          <cell r="D13154" t="str">
            <v>NAISSANT SHAMPOO MATIZANTE AZUL PLATA TONO SOBRE TONO SIN SAL 300ML</v>
          </cell>
          <cell r="E13154">
            <v>673</v>
          </cell>
          <cell r="F13154" t="str">
            <v>LP TS GROUP</v>
          </cell>
        </row>
        <row r="13155">
          <cell r="B13155">
            <v>399605</v>
          </cell>
          <cell r="C13155" t="str">
            <v>NAISSANT SH.CAN.SILV.300M</v>
          </cell>
          <cell r="D13155" t="str">
            <v>NAISSANT SHAMPOO MATIZANTE CANAS SILVER TONO SOBRE TONO SIN SAL 300ML</v>
          </cell>
          <cell r="E13155">
            <v>673</v>
          </cell>
          <cell r="F13155" t="str">
            <v>LP TS GROUP</v>
          </cell>
        </row>
        <row r="13156">
          <cell r="B13156">
            <v>399606</v>
          </cell>
          <cell r="C13156" t="str">
            <v>NAISSANT MASC.ROJ.FUE300M</v>
          </cell>
          <cell r="D13156" t="str">
            <v>NAISSANT MASCARILLA MATIZANTE CAPILAR ROJO FUEGO TONO SOBRE TONO SIN SAL 300ML</v>
          </cell>
          <cell r="E13156">
            <v>673</v>
          </cell>
          <cell r="F13156" t="str">
            <v>LP TS GROUP</v>
          </cell>
        </row>
        <row r="13157">
          <cell r="B13157">
            <v>399607</v>
          </cell>
          <cell r="C13157" t="str">
            <v>NAISSANT MASC.PER.BEI300M</v>
          </cell>
          <cell r="D13157" t="str">
            <v>NAISSANT MASCARILLA MATIZANTE CAPILAR PERLA BEIGE TONO SOBRE TONO SIN SAL 300ML</v>
          </cell>
          <cell r="E13157">
            <v>673</v>
          </cell>
          <cell r="F13157" t="str">
            <v>LP TS GROUP</v>
          </cell>
        </row>
        <row r="13158">
          <cell r="B13158">
            <v>399608</v>
          </cell>
          <cell r="C13158" t="str">
            <v>NAISSANT MASC.NEGRO 300ML</v>
          </cell>
          <cell r="D13158" t="str">
            <v>NAISSANT MASCARILLA MATIZANTE CAPILAR NEGRO TONO SOBRE TONO SIN SAL 300ML</v>
          </cell>
          <cell r="E13158">
            <v>673</v>
          </cell>
          <cell r="F13158" t="str">
            <v>LP TS GROUP</v>
          </cell>
        </row>
        <row r="13159">
          <cell r="B13159">
            <v>399609</v>
          </cell>
          <cell r="C13159" t="str">
            <v>NAISSANT MASC.CHOCO.300ML</v>
          </cell>
          <cell r="D13159" t="str">
            <v>NAISSANT MASCARILLA MATIZANTE CAPILAR CHOCOLATE TONO SOBRE TONO SIN SAL 300ML</v>
          </cell>
          <cell r="E13159">
            <v>673</v>
          </cell>
          <cell r="F13159" t="str">
            <v>LP TS GROUP</v>
          </cell>
        </row>
        <row r="13160">
          <cell r="B13160">
            <v>399610</v>
          </cell>
          <cell r="C13160" t="str">
            <v>NAISSANT MASC.AZ.PLAT300M</v>
          </cell>
          <cell r="D13160" t="str">
            <v>NAISSANT MASCARILLA MATIZANTE CAPILAR AZUL PLATA TONO SOBRE TONO SIN SAL 300ML</v>
          </cell>
          <cell r="E13160">
            <v>673</v>
          </cell>
          <cell r="F13160" t="str">
            <v>LP TS GROUP</v>
          </cell>
        </row>
        <row r="13161">
          <cell r="B13161">
            <v>399611</v>
          </cell>
          <cell r="C13161" t="str">
            <v>NAISSANT MASC.CAN.SIL300M</v>
          </cell>
          <cell r="D13161" t="str">
            <v>NAISSANT MASCARILLA MATIZANTE CAPILAR CANAS SILVER TONO SOBRE TONO SIN SAL 300ML</v>
          </cell>
          <cell r="E13161">
            <v>673</v>
          </cell>
          <cell r="F13161" t="str">
            <v>LP TS GROUP</v>
          </cell>
        </row>
        <row r="13162">
          <cell r="B13162">
            <v>401377</v>
          </cell>
          <cell r="C13162" t="str">
            <v>LONG 4LASH.SERU.PEST.3ML</v>
          </cell>
          <cell r="D13162" t="str">
            <v>LONG 4LASHES SERUM PARA PESTAÑAS 3ML</v>
          </cell>
          <cell r="E13162">
            <v>673</v>
          </cell>
          <cell r="F13162" t="str">
            <v>LP TS GROUP</v>
          </cell>
        </row>
        <row r="13163">
          <cell r="B13163">
            <v>401378</v>
          </cell>
          <cell r="C13163" t="str">
            <v>LONG 4LASH.SERU.CEJ.3ML</v>
          </cell>
          <cell r="D13163" t="str">
            <v>LONG 4LASHES SERUM PARA CEJAS 3ML</v>
          </cell>
          <cell r="E13163">
            <v>673</v>
          </cell>
          <cell r="F13163" t="str">
            <v>LP TS GROUP</v>
          </cell>
        </row>
        <row r="13164">
          <cell r="B13164">
            <v>401379</v>
          </cell>
          <cell r="C13164" t="str">
            <v>LONG 4LASH.MASC.REAF.NEGR</v>
          </cell>
          <cell r="D13164" t="str">
            <v>LONG 4LASHES MASCARA DE PESTAÑAS REAFIRMANTE NEGRO X1</v>
          </cell>
          <cell r="E13164">
            <v>673</v>
          </cell>
          <cell r="F13164" t="str">
            <v>LP TS GROUP</v>
          </cell>
        </row>
        <row r="13165">
          <cell r="B13165">
            <v>401379</v>
          </cell>
          <cell r="C13165" t="str">
            <v>LONG 4LASH.MASC.REAF.NEGR</v>
          </cell>
          <cell r="D13165" t="str">
            <v>LONG 4LASHES MASCARA DE PESTAÑAS REAFIRMANTE NEGRO X1</v>
          </cell>
          <cell r="E13165">
            <v>673</v>
          </cell>
          <cell r="F13165" t="str">
            <v>LP TS GROUP</v>
          </cell>
        </row>
        <row r="13166">
          <cell r="B13166">
            <v>550163</v>
          </cell>
          <cell r="C13166" t="str">
            <v>NAISSANT SH.COBRIZO.300ML</v>
          </cell>
          <cell r="D13166" t="str">
            <v>NAISSANT SHAMPOO MATIZANTE CAPILAR COBRIZO IRLANDES TONO SOBRE TONO S/SAL 300ML</v>
          </cell>
          <cell r="E13166">
            <v>673</v>
          </cell>
          <cell r="F13166" t="str">
            <v>LP TS GROUP</v>
          </cell>
        </row>
        <row r="13167">
          <cell r="B13167">
            <v>550164</v>
          </cell>
          <cell r="C13167" t="str">
            <v>NAISSANT MASC.COBRIZ.300M</v>
          </cell>
          <cell r="D13167" t="str">
            <v>NAISSANT MASCARILLA MATIZANTE CAPILAR COBRIZO IRLANDES TONO SOB.TONO S/SAL 300ML</v>
          </cell>
          <cell r="E13167">
            <v>673</v>
          </cell>
          <cell r="F13167" t="str">
            <v>LP TS GROUP</v>
          </cell>
        </row>
        <row r="13168">
          <cell r="B13168">
            <v>550414</v>
          </cell>
          <cell r="C13168" t="str">
            <v>BATISTE SH.SEC.RO.GO.200M</v>
          </cell>
          <cell r="D13168" t="str">
            <v>BATISTE SHAMPOO EN SECO ROSE GOLD 200ML</v>
          </cell>
          <cell r="E13168">
            <v>673</v>
          </cell>
          <cell r="F13168" t="str">
            <v>LP TS GROUP</v>
          </cell>
        </row>
        <row r="13169">
          <cell r="B13169">
            <v>550416</v>
          </cell>
          <cell r="C13169" t="str">
            <v>BATISTE SH.SEC.BARE 200ML</v>
          </cell>
          <cell r="D13169" t="str">
            <v>BATISTE SHAMPOO EN SECO BARE 200ML</v>
          </cell>
          <cell r="E13169">
            <v>673</v>
          </cell>
          <cell r="F13169" t="str">
            <v>LP TS GROUP</v>
          </cell>
        </row>
        <row r="13170">
          <cell r="B13170">
            <v>270478</v>
          </cell>
          <cell r="C13170" t="str">
            <v>KENALER SOL.OFT.0,05% 5ML</v>
          </cell>
          <cell r="D13170" t="str">
            <v>KENALER SOLUCION OFTALMICA 0,05% 5ML</v>
          </cell>
          <cell r="E13170">
            <v>697</v>
          </cell>
          <cell r="F13170" t="str">
            <v>OPHTHA</v>
          </cell>
        </row>
        <row r="13171">
          <cell r="B13171">
            <v>275492</v>
          </cell>
          <cell r="C13171" t="str">
            <v>FREEGEN GEL SOL.OFT.1%15M</v>
          </cell>
          <cell r="D13171" t="str">
            <v>FREEGEN GEL SOLUCION OFTALMICA ESTERIL 1% 15ML</v>
          </cell>
          <cell r="E13171">
            <v>697</v>
          </cell>
          <cell r="F13171" t="str">
            <v>OPHTHA</v>
          </cell>
        </row>
        <row r="13172">
          <cell r="B13172">
            <v>275493</v>
          </cell>
          <cell r="C13172" t="str">
            <v>HIALTEARS SOL.OFT.0.4%10M</v>
          </cell>
          <cell r="D13172" t="str">
            <v>HIALTEARS SOLUCION OFTALMICA ESTERIL 0,4% 10ML</v>
          </cell>
          <cell r="E13172">
            <v>697</v>
          </cell>
          <cell r="F13172" t="str">
            <v>OPHTHA</v>
          </cell>
        </row>
        <row r="13173">
          <cell r="B13173">
            <v>275589</v>
          </cell>
          <cell r="C13173" t="str">
            <v>HIALTEARS SOL.OFT.0.4%15M</v>
          </cell>
          <cell r="D13173" t="str">
            <v>HIALTEARS SOLUCION OFTALMICA ESTERIL 0,4% 15ML</v>
          </cell>
          <cell r="E13173">
            <v>697</v>
          </cell>
          <cell r="F13173" t="str">
            <v>OPHTHA</v>
          </cell>
        </row>
        <row r="13174">
          <cell r="B13174">
            <v>275590</v>
          </cell>
          <cell r="C13174" t="str">
            <v>FLU-SURE SUS.OFT.0,1% 5ML</v>
          </cell>
          <cell r="D13174" t="str">
            <v>FLU-SURE SUSPENSION OFTALMICA 0,1% 5ML</v>
          </cell>
          <cell r="E13174">
            <v>697</v>
          </cell>
          <cell r="F13174" t="str">
            <v>OPHTHA</v>
          </cell>
        </row>
        <row r="13175">
          <cell r="B13175">
            <v>275962</v>
          </cell>
          <cell r="C13175" t="str">
            <v>DORTIM SOL.OFT.6ML</v>
          </cell>
          <cell r="D13175" t="str">
            <v>DORTIM SOLUCION OFTALMICA ESTERIL 6ML</v>
          </cell>
          <cell r="E13175">
            <v>697</v>
          </cell>
          <cell r="F13175" t="str">
            <v>OPHTHA</v>
          </cell>
        </row>
        <row r="13176">
          <cell r="B13176">
            <v>276181</v>
          </cell>
          <cell r="C13176" t="str">
            <v>QUIMOX  SOL.OFT.0,5% 5ML</v>
          </cell>
          <cell r="D13176" t="str">
            <v>QUIMOX SOLUCION OFTALMICA ESTERIL 0,5% 5ML</v>
          </cell>
          <cell r="E13176">
            <v>697</v>
          </cell>
          <cell r="F13176" t="str">
            <v>OPHTHA</v>
          </cell>
        </row>
        <row r="13177">
          <cell r="B13177">
            <v>277356</v>
          </cell>
          <cell r="C13177" t="str">
            <v>SPRAINER SOL.LIM.PAR/PEST</v>
          </cell>
          <cell r="D13177" t="str">
            <v>SPRAINER SOLUCION ESPUMOSA LIMPIEZA PARPADOS Y PESTANAS(FCO80ML+APLIC.120+GAFAS)</v>
          </cell>
          <cell r="E13177">
            <v>697</v>
          </cell>
          <cell r="F13177" t="str">
            <v>OPHTHA</v>
          </cell>
        </row>
        <row r="13178">
          <cell r="B13178">
            <v>288546</v>
          </cell>
          <cell r="C13178" t="str">
            <v>FREEGEN SOL.OFT.0,5%15ML</v>
          </cell>
          <cell r="D13178" t="str">
            <v>FREEGEN SOLUCION OFTALMICA ESTERIL LUBRICANTE OCULAR 0.5 % 15ML</v>
          </cell>
          <cell r="E13178">
            <v>697</v>
          </cell>
          <cell r="F13178" t="str">
            <v>OPHTHA</v>
          </cell>
        </row>
        <row r="13179">
          <cell r="B13179">
            <v>290031</v>
          </cell>
          <cell r="C13179" t="str">
            <v>DISALOT SUS.OFT.0,5%.5ML</v>
          </cell>
          <cell r="D13179" t="str">
            <v>DISALOT SUSPENSION OFTALMICA  0,5% 5ML</v>
          </cell>
          <cell r="E13179">
            <v>697</v>
          </cell>
          <cell r="F13179" t="str">
            <v>OPHTHA</v>
          </cell>
        </row>
        <row r="13180">
          <cell r="B13180">
            <v>332304</v>
          </cell>
          <cell r="C13180" t="str">
            <v>SPRAINER T4-O TOA.HUM.30</v>
          </cell>
          <cell r="D13180" t="str">
            <v>SPRAINER T4-O TOALLAS HUMEDAS LIMPIEZA PARPADOS Y PESTAÑAS SACHET X30</v>
          </cell>
          <cell r="E13180">
            <v>697</v>
          </cell>
          <cell r="F13180" t="str">
            <v>OPHTHA</v>
          </cell>
        </row>
        <row r="13181">
          <cell r="B13181">
            <v>373308</v>
          </cell>
          <cell r="C13181" t="str">
            <v>PROXTEN PLUS S.OFT.1% 5ML</v>
          </cell>
          <cell r="D13181" t="str">
            <v>PROXTEN PLUS SUSPENSION OFTALMICA 10MG/ML(1%) 5ML</v>
          </cell>
          <cell r="E13181">
            <v>697</v>
          </cell>
          <cell r="F13181" t="str">
            <v>OPHTHA</v>
          </cell>
        </row>
        <row r="13182">
          <cell r="B13182">
            <v>541675</v>
          </cell>
          <cell r="C13182" t="str">
            <v>HIALTEARS PF S.OF.0,4%15M</v>
          </cell>
          <cell r="D13182" t="str">
            <v>HIALTEARS PF SOLUCION OFTALMICA ESTERIL LUBRICANTE OCULAR 0,4% LIB.PRESERV.X15ML</v>
          </cell>
          <cell r="E13182">
            <v>697</v>
          </cell>
          <cell r="F13182" t="str">
            <v>OPHTHA</v>
          </cell>
        </row>
        <row r="13183">
          <cell r="B13183">
            <v>547772</v>
          </cell>
          <cell r="C13183" t="str">
            <v>HIALTEARS PF S.OF.0,4%10M</v>
          </cell>
          <cell r="D13183" t="str">
            <v>HIALTEARS PF SOLUCION OFTALMICA ESTERIL LUBRICANTE OCULAR 0,4% LIB.PRESERV.X10ML</v>
          </cell>
          <cell r="E13183">
            <v>697</v>
          </cell>
          <cell r="F13183" t="str">
            <v>OPHTHA</v>
          </cell>
        </row>
        <row r="13184">
          <cell r="B13184">
            <v>286945</v>
          </cell>
          <cell r="C13184" t="str">
            <v>TIKA ART.CHIPS PATAGO.35G</v>
          </cell>
          <cell r="D13184" t="str">
            <v>TIKA ARTESAN CHIPS PATAGONIA 35GR</v>
          </cell>
          <cell r="E13184">
            <v>699</v>
          </cell>
          <cell r="F13184" t="str">
            <v>VIVE+ SNACKS</v>
          </cell>
        </row>
        <row r="13185">
          <cell r="B13185">
            <v>286946</v>
          </cell>
          <cell r="C13185" t="str">
            <v>TIKA ART.CHIPS CHILOE 35G</v>
          </cell>
          <cell r="D13185" t="str">
            <v>TIKA ARTESAN CHIPS CHILOE 35GR</v>
          </cell>
          <cell r="E13185">
            <v>699</v>
          </cell>
          <cell r="F13185" t="str">
            <v>VIVE+ SNACKS</v>
          </cell>
        </row>
        <row r="13186">
          <cell r="B13186">
            <v>287483</v>
          </cell>
          <cell r="C13186" t="str">
            <v>SAMAI CHIPS PLATA.SAL.34G</v>
          </cell>
          <cell r="D13186" t="str">
            <v>SAMAI CHIPS DE PLATANO SALADO 34GR</v>
          </cell>
          <cell r="E13186">
            <v>699</v>
          </cell>
          <cell r="F13186" t="str">
            <v>VIVE+ SNACKS</v>
          </cell>
        </row>
        <row r="13187">
          <cell r="B13187">
            <v>289282</v>
          </cell>
          <cell r="C13187" t="str">
            <v>TORRAS STEV.CHOC.NE/AM100</v>
          </cell>
          <cell r="D13187" t="str">
            <v>TORRAS STEVIA CHOCOLATE NEGRO AMARGO 100GR</v>
          </cell>
          <cell r="E13187">
            <v>699</v>
          </cell>
          <cell r="F13187" t="str">
            <v>VIVE+ SNACKS</v>
          </cell>
        </row>
        <row r="13188">
          <cell r="B13188">
            <v>289300</v>
          </cell>
          <cell r="C13188" t="str">
            <v>TORRAS CHOC.72% CACAO 75G</v>
          </cell>
          <cell r="D13188" t="str">
            <v>TORRAS CHOCOLATE NEGRO CON 72% CACAO 75GR</v>
          </cell>
          <cell r="E13188">
            <v>699</v>
          </cell>
          <cell r="F13188" t="str">
            <v>VIVE+ SNACKS</v>
          </cell>
        </row>
        <row r="13189">
          <cell r="B13189">
            <v>289301</v>
          </cell>
          <cell r="C13189" t="str">
            <v>PACARI CHOC.ESME60%CAC.50</v>
          </cell>
          <cell r="D13189" t="str">
            <v>PACARI CHOCOLATE ORGANICO ESMERALDAS 60% CACAO 50GR</v>
          </cell>
          <cell r="E13189">
            <v>699</v>
          </cell>
          <cell r="F13189" t="str">
            <v>VIVE+ SNACKS</v>
          </cell>
        </row>
        <row r="13190">
          <cell r="B13190">
            <v>289302</v>
          </cell>
          <cell r="C13190" t="str">
            <v>PACARI CHOC.LRIO72%CAC.50</v>
          </cell>
          <cell r="D13190" t="str">
            <v>PACARI CHOCOLATE ORGANICO LOS RIOS 72% CACAO 50GR</v>
          </cell>
          <cell r="E13190">
            <v>699</v>
          </cell>
          <cell r="F13190" t="str">
            <v>VIVE+ SNACKS</v>
          </cell>
        </row>
        <row r="13191">
          <cell r="B13191">
            <v>289311</v>
          </cell>
          <cell r="C13191" t="str">
            <v>PACARI CHOC.C/MARACUY.50G</v>
          </cell>
          <cell r="D13191" t="str">
            <v>PACARI CHOCOLATE ORGANICO CON MARACUYA 50GR</v>
          </cell>
          <cell r="E13191">
            <v>699</v>
          </cell>
          <cell r="F13191" t="str">
            <v>VIVE+ SNACKS</v>
          </cell>
        </row>
        <row r="13192">
          <cell r="B13192">
            <v>292584</v>
          </cell>
          <cell r="C13192" t="str">
            <v>DLR.MANI JAPON.NISHIY.42G</v>
          </cell>
          <cell r="D13192" t="str">
            <v>DE LA ROSA JAPONES NISHIYAMA MANI ESTILO JAPONES 42GR</v>
          </cell>
          <cell r="E13192">
            <v>699</v>
          </cell>
          <cell r="F13192" t="str">
            <v>VIVE+ SNACKS</v>
          </cell>
        </row>
        <row r="13193">
          <cell r="B13193">
            <v>294533</v>
          </cell>
          <cell r="C13193" t="str">
            <v>PACARI PACK BARR.CHOC X12</v>
          </cell>
          <cell r="D13193" t="str">
            <v>PACARI PREMIUM  PACK BARRA ORGANICA CHOCOLATE LIBRE DE GLUTEN 10GR X 12</v>
          </cell>
          <cell r="E13193">
            <v>699</v>
          </cell>
          <cell r="F13193" t="str">
            <v>VIVE+ SNACKS</v>
          </cell>
        </row>
        <row r="13194">
          <cell r="B13194">
            <v>298423</v>
          </cell>
          <cell r="C13194" t="str">
            <v>NUTYS ALMEN.CHOC.CLAS.40G</v>
          </cell>
          <cell r="D13194" t="str">
            <v>NUTYS ALMENDRAS BAÑADAS EN CHOCOLATE BELGA CLASICO 40GR</v>
          </cell>
          <cell r="E13194">
            <v>699</v>
          </cell>
          <cell r="F13194" t="str">
            <v>VIVE+ SNACKS</v>
          </cell>
        </row>
        <row r="13195">
          <cell r="B13195">
            <v>299405</v>
          </cell>
          <cell r="C13195" t="str">
            <v>SMILEY KIDS GALLE.VAI.150</v>
          </cell>
          <cell r="D13195" t="str">
            <v>SMILEY KIDS GALLETAS DE FIGURAS GRANJERITAS SABOR VAINILLA 150GR</v>
          </cell>
          <cell r="E13195">
            <v>699</v>
          </cell>
          <cell r="F13195" t="str">
            <v>VIVE+ SNACKS</v>
          </cell>
        </row>
        <row r="13196">
          <cell r="B13196">
            <v>299406</v>
          </cell>
          <cell r="C13196" t="str">
            <v>SMILEY KIDS PUFFS FRU.12G</v>
          </cell>
          <cell r="D13196" t="str">
            <v>SMILEY KIDS PUFFS SABOR FRUTILLA 12GR</v>
          </cell>
          <cell r="E13196">
            <v>699</v>
          </cell>
          <cell r="F13196" t="str">
            <v>VIVE+ SNACKS</v>
          </cell>
        </row>
        <row r="13197">
          <cell r="B13197">
            <v>331090</v>
          </cell>
          <cell r="C13197" t="str">
            <v>GULLON FIBRA INT.S/AZ.170</v>
          </cell>
          <cell r="D13197" t="str">
            <v>GULLON DIETNATURE GALLETA FIBRA INTEGRAL SIN AZUCARES 170GR</v>
          </cell>
          <cell r="E13197">
            <v>699</v>
          </cell>
          <cell r="F13197" t="str">
            <v>VIVE+ SNACKS</v>
          </cell>
        </row>
        <row r="13198">
          <cell r="B13198">
            <v>344089</v>
          </cell>
          <cell r="C13198" t="str">
            <v>GULLON BARQ.CHOC.S/AZ.60G</v>
          </cell>
          <cell r="D13198" t="str">
            <v>GULLON DIETNATURE BARQUILLOS DE CHOCOLATE SIN AZUCARES 60GR</v>
          </cell>
          <cell r="E13198">
            <v>699</v>
          </cell>
          <cell r="F13198" t="str">
            <v>VIVE+ SNACKS</v>
          </cell>
        </row>
        <row r="13199">
          <cell r="B13199">
            <v>384564</v>
          </cell>
          <cell r="C13199" t="str">
            <v>TORRAS CHOC.85% 0%AZ.100G</v>
          </cell>
          <cell r="D13199" t="str">
            <v>TORRAS CHOCOLATE NEGRO 85% CACAO - SIN AZUCAR - ZERO 100GR</v>
          </cell>
          <cell r="E13199">
            <v>699</v>
          </cell>
          <cell r="F13199" t="str">
            <v>VIVE+ SNACKS</v>
          </cell>
        </row>
        <row r="13200">
          <cell r="B13200">
            <v>384668</v>
          </cell>
          <cell r="C13200" t="str">
            <v>TORRAS CHOC.FRES.0%AZ.75G</v>
          </cell>
          <cell r="D13200" t="str">
            <v>TORRAS CHOCOLATE BLANCO CON FRESAS 0% AZUCARES AÑADIDAS 75G</v>
          </cell>
          <cell r="E13200">
            <v>699</v>
          </cell>
          <cell r="F13200" t="str">
            <v>VIVE+ SNACKS</v>
          </cell>
        </row>
        <row r="13201">
          <cell r="B13201">
            <v>386590</v>
          </cell>
          <cell r="C13201" t="str">
            <v>UFIRST BARRA FRU.SEC.30GR</v>
          </cell>
          <cell r="D13201" t="str">
            <v>UFIRST BARRA DE CEREAL FRUTOS SECOS 30GR</v>
          </cell>
          <cell r="E13201">
            <v>699</v>
          </cell>
          <cell r="F13201" t="str">
            <v>VIVE+ SNACKS</v>
          </cell>
        </row>
        <row r="13202">
          <cell r="B13202">
            <v>386592</v>
          </cell>
          <cell r="C13202" t="str">
            <v>EMILIE BARR.COC/AVE.20G.6</v>
          </cell>
          <cell r="D13202" t="str">
            <v>EMILIE BARRA COCO-QUINOA-AVENA-CHOCOLATE SIN AZUCAR  20GR X6</v>
          </cell>
          <cell r="E13202">
            <v>699</v>
          </cell>
          <cell r="F13202" t="str">
            <v>VIVE+ SNACKS</v>
          </cell>
        </row>
        <row r="13203">
          <cell r="B13203">
            <v>386594</v>
          </cell>
          <cell r="C13203" t="str">
            <v>EMILIE BARR.ARA/CHI.20G.6</v>
          </cell>
          <cell r="D13203" t="str">
            <v>EMILIE BARRA ARANDANO-CHIA-YOGHURT-LINAZA SIN AZUCAR  20GR X6</v>
          </cell>
          <cell r="E13203">
            <v>699</v>
          </cell>
          <cell r="F13203" t="str">
            <v>VIVE+ SNACKS</v>
          </cell>
        </row>
        <row r="13204">
          <cell r="B13204">
            <v>391355</v>
          </cell>
          <cell r="C13204" t="str">
            <v>NUTYS SAMBA MANI CHOC.40G</v>
          </cell>
          <cell r="D13204" t="str">
            <v>NUTYS SAMBA MANI CHOCOLATE BELGA 40GR</v>
          </cell>
          <cell r="E13204">
            <v>699</v>
          </cell>
          <cell r="F13204" t="str">
            <v>VIVE+ SNACKS</v>
          </cell>
        </row>
        <row r="13205">
          <cell r="B13205">
            <v>391368</v>
          </cell>
          <cell r="C13205" t="str">
            <v>WILD PROTE.CHOC/MANI 45G</v>
          </cell>
          <cell r="D13205" t="str">
            <v>WILD PROTEIN BARRA DE PROTEINA CHOCOLATE-MANI 45GR</v>
          </cell>
          <cell r="E13205">
            <v>699</v>
          </cell>
          <cell r="F13205" t="str">
            <v>VIVE+ SNACKS</v>
          </cell>
        </row>
        <row r="13206">
          <cell r="B13206">
            <v>391368</v>
          </cell>
          <cell r="C13206" t="str">
            <v>WILD PROTE.CHOC/MANI 45G</v>
          </cell>
          <cell r="D13206" t="str">
            <v>WILD PROTEIN BARRA DE PROTEINA CHOCOLATE-MANI 45GR</v>
          </cell>
          <cell r="E13206">
            <v>699</v>
          </cell>
          <cell r="F13206" t="str">
            <v>VIVE+ SNACKS</v>
          </cell>
        </row>
        <row r="13207">
          <cell r="B13207">
            <v>391370</v>
          </cell>
          <cell r="C13207" t="str">
            <v>WILD PROTE.VEG.CHOC.BIT45</v>
          </cell>
          <cell r="D13207" t="str">
            <v>WILD PROTEIN BARRA DE PROTEINA VEGANA CHOCOLATE BITTER S/AZUCAR AÑADIDA 45GR</v>
          </cell>
          <cell r="E13207">
            <v>699</v>
          </cell>
          <cell r="F13207" t="str">
            <v>VIVE+ SNACKS</v>
          </cell>
        </row>
        <row r="13208">
          <cell r="B13208">
            <v>391370</v>
          </cell>
          <cell r="C13208" t="str">
            <v>WILD PROTE.VEG.CHOC.BIT45</v>
          </cell>
          <cell r="D13208" t="str">
            <v>WILD PROTEIN BARRA DE PROTEINA VEGANA CHOCOLATE BITTER S/AZUCAR AÑADIDA 45GR</v>
          </cell>
          <cell r="E13208">
            <v>699</v>
          </cell>
          <cell r="F13208" t="str">
            <v>VIVE+ SNACKS</v>
          </cell>
        </row>
        <row r="13209">
          <cell r="B13209">
            <v>394002</v>
          </cell>
          <cell r="C13209" t="str">
            <v>GULLON TWIN.CACAO S/AZ147</v>
          </cell>
          <cell r="D13209" t="str">
            <v>GULLON DIETNATURE GALLETA TWINS SANDWICH DE CACAO C/CREMA SIN AZUCARES 147GR</v>
          </cell>
          <cell r="E13209">
            <v>699</v>
          </cell>
          <cell r="F13209" t="str">
            <v>VIVE+ SNACKS</v>
          </cell>
        </row>
        <row r="13210">
          <cell r="B13210">
            <v>394003</v>
          </cell>
          <cell r="C13210" t="str">
            <v>GULLON BARQ.VAIN.S/AZ.60G</v>
          </cell>
          <cell r="D13210" t="str">
            <v>GULLON DIETNATURE GALLETA BARQUILLOS DE VAINILLA SIN AZUCARES 60GR</v>
          </cell>
          <cell r="E13210">
            <v>699</v>
          </cell>
          <cell r="F13210" t="str">
            <v>VIVE+ SNACKS</v>
          </cell>
        </row>
        <row r="13211">
          <cell r="B13211">
            <v>400512</v>
          </cell>
          <cell r="C13211" t="str">
            <v>PACARI CHOC.RAW100%CAC.50</v>
          </cell>
          <cell r="D13211" t="str">
            <v>PACARI CHOCOLATE ORGANICO RAW 100% CACAO LIBRE DE GLUTEN 50GR</v>
          </cell>
          <cell r="E13211">
            <v>699</v>
          </cell>
          <cell r="F13211" t="str">
            <v>VIVE+ SNACKS</v>
          </cell>
        </row>
        <row r="13212">
          <cell r="B13212">
            <v>400539</v>
          </cell>
          <cell r="C13212" t="str">
            <v>PROMAUKA QUINOA CHOCO.30G</v>
          </cell>
          <cell r="D13212" t="str">
            <v>PROMAUKA PROLINEA CEREAL QUINOA SABOR CHOCOCOLATE 30GR</v>
          </cell>
          <cell r="E13212">
            <v>699</v>
          </cell>
          <cell r="F13212" t="str">
            <v>VIVE+ SNACKS</v>
          </cell>
        </row>
        <row r="13213">
          <cell r="B13213">
            <v>401387</v>
          </cell>
          <cell r="C13213" t="str">
            <v>PROMAUKA QUINOA QUESO 40G</v>
          </cell>
          <cell r="D13213" t="str">
            <v>PROMAUKA PROLINEA QUINOA PUFFS SABOR QUESO 40GR</v>
          </cell>
          <cell r="E13213">
            <v>699</v>
          </cell>
          <cell r="F13213" t="str">
            <v>VIVE+ SNACKS</v>
          </cell>
        </row>
        <row r="13214">
          <cell r="B13214">
            <v>404600</v>
          </cell>
          <cell r="C13214" t="str">
            <v>SOUL BAR MAQU/CHIA S/AZ.5</v>
          </cell>
          <cell r="D13214" t="str">
            <v>SOUL BAR BARRA DE CEREALES MAQUI/CHIA SIN AZUCAR 35G.5</v>
          </cell>
          <cell r="E13214">
            <v>699</v>
          </cell>
          <cell r="F13214" t="str">
            <v>VIVE+ SNACKS</v>
          </cell>
        </row>
        <row r="13215">
          <cell r="B13215">
            <v>404602</v>
          </cell>
          <cell r="C13215" t="str">
            <v>SOUL BAR SEM.ANCES.S/AZ.5</v>
          </cell>
          <cell r="D13215" t="str">
            <v>SOUL BAR BARRA DE CEREALES SEMILLAS ANCESTRALES SIN AZUCAR 35G.5</v>
          </cell>
          <cell r="E13215">
            <v>699</v>
          </cell>
          <cell r="F13215" t="str">
            <v>VIVE+ SNACKS</v>
          </cell>
        </row>
        <row r="13216">
          <cell r="B13216">
            <v>527632</v>
          </cell>
          <cell r="C13216" t="str">
            <v>PACARI CHO.S/AZ.MARAC.50G</v>
          </cell>
          <cell r="D13216" t="str">
            <v>PACARI CHOCOLATE ORGANICO CON MARACUYA 60% CACAO SIN AZUCAR 50GR</v>
          </cell>
          <cell r="E13216">
            <v>699</v>
          </cell>
          <cell r="F13216" t="str">
            <v>VIVE+ SNACKS</v>
          </cell>
        </row>
        <row r="13217">
          <cell r="B13217">
            <v>527633</v>
          </cell>
          <cell r="C13217" t="str">
            <v>PACARI CHOC.S/AZU.60% 50G</v>
          </cell>
          <cell r="D13217" t="str">
            <v>PACARI CHOCOLATE ORGANICO 60% CACAO SIN AZUCAR 50GR</v>
          </cell>
          <cell r="E13217">
            <v>699</v>
          </cell>
          <cell r="F13217" t="str">
            <v>VIVE+ SNACKS</v>
          </cell>
        </row>
        <row r="13218">
          <cell r="B13218">
            <v>534082</v>
          </cell>
          <cell r="C13218" t="str">
            <v>TRIDENT MENTA S/AZUC.35</v>
          </cell>
          <cell r="D13218" t="str">
            <v>TRIDENT CHICLE SABOR MENTA SIN AZUCAR X35</v>
          </cell>
          <cell r="E13218">
            <v>699</v>
          </cell>
          <cell r="F13218" t="str">
            <v>VIVE+ SNACKS</v>
          </cell>
        </row>
        <row r="13219">
          <cell r="B13219">
            <v>534082</v>
          </cell>
          <cell r="C13219" t="str">
            <v>TRIDENT MENTA S/AZUC.35</v>
          </cell>
          <cell r="D13219" t="str">
            <v>TRIDENT CHICLE SABOR MENTA SIN AZUCAR X35</v>
          </cell>
          <cell r="E13219">
            <v>699</v>
          </cell>
          <cell r="F13219" t="str">
            <v>VIVE+ SNACKS</v>
          </cell>
        </row>
        <row r="13220">
          <cell r="B13220">
            <v>534201</v>
          </cell>
          <cell r="C13220" t="str">
            <v>BELGIAN HARV.SEASHELL195G</v>
          </cell>
          <cell r="D13220" t="str">
            <v>BELGIAN HARVEST CHOCOLATE SEASHELL 195GR</v>
          </cell>
          <cell r="E13220">
            <v>699</v>
          </cell>
          <cell r="F13220" t="str">
            <v>VIVE+ SNACKS</v>
          </cell>
        </row>
        <row r="13221">
          <cell r="B13221">
            <v>534205</v>
          </cell>
          <cell r="C13221" t="str">
            <v>BELGIAN HARV.HEARTS 200GR</v>
          </cell>
          <cell r="D13221" t="str">
            <v>BELGIAN HARVEST CHOCOLATE HEARTS 200GR</v>
          </cell>
          <cell r="E13221">
            <v>699</v>
          </cell>
          <cell r="F13221" t="str">
            <v>VIVE+ SNACKS</v>
          </cell>
        </row>
        <row r="13222">
          <cell r="B13222">
            <v>546090</v>
          </cell>
          <cell r="C13222" t="str">
            <v>RICOLA CARAM.LIM-MEN.27,5</v>
          </cell>
          <cell r="D13222" t="str">
            <v>RICOLA CARAMELOS DE HIERBAS SUIZAS SIN AZUCAR SABOR LIMON MENTA 27,5 G</v>
          </cell>
          <cell r="E13222">
            <v>699</v>
          </cell>
          <cell r="F13222" t="str">
            <v>VIVE+ SNACKS</v>
          </cell>
        </row>
        <row r="13223">
          <cell r="B13223">
            <v>546224</v>
          </cell>
          <cell r="C13223" t="str">
            <v>VALENTTE BOMBON CHOC 150G</v>
          </cell>
          <cell r="D13223" t="str">
            <v>VALENTTE BOMBONES DE BARQUILLO BAÑADOS EN CHOCOLATE C/RELLENO CREMOSO CACAO 150G</v>
          </cell>
          <cell r="E13223">
            <v>699</v>
          </cell>
          <cell r="F13223" t="str">
            <v>VIVE+ SNACKS</v>
          </cell>
        </row>
        <row r="13224">
          <cell r="B13224">
            <v>546225</v>
          </cell>
          <cell r="C13224" t="str">
            <v>VALENTTE BOMBON CHO 37,5G</v>
          </cell>
          <cell r="D13224" t="str">
            <v>VALENTTE BOMBONES DE BARQUILLO BAÑADOS EN CHOCOLATE C/RELLENO CREMOSO CACAO 37,5</v>
          </cell>
          <cell r="E13224">
            <v>699</v>
          </cell>
          <cell r="F13224" t="str">
            <v>VIVE+ SNACKS</v>
          </cell>
        </row>
        <row r="13225">
          <cell r="B13225">
            <v>547341</v>
          </cell>
          <cell r="C13225" t="str">
            <v>TRIDENT FRESA S/AZU.45,5G</v>
          </cell>
          <cell r="D13225" t="str">
            <v>TRIDENT 35 CHICLES SABOR ARTIFICIAL FRESA SIN AZUCAR X45,5G</v>
          </cell>
          <cell r="E13225">
            <v>699</v>
          </cell>
          <cell r="F13225" t="str">
            <v>VIVE+ SNACKS</v>
          </cell>
        </row>
        <row r="13226">
          <cell r="B13226">
            <v>548232</v>
          </cell>
          <cell r="C13226" t="str">
            <v>WILD PROT.VEG.CHOC/COCO45</v>
          </cell>
          <cell r="D13226" t="str">
            <v>WILD PROTEIN BARRA DE PROTEINA VEGANA CHOCOLATE-COCO 45GR</v>
          </cell>
          <cell r="E13226">
            <v>699</v>
          </cell>
          <cell r="F13226" t="str">
            <v>VIVE+ SNACKS</v>
          </cell>
        </row>
        <row r="13227">
          <cell r="B13227">
            <v>548236</v>
          </cell>
          <cell r="C13227" t="str">
            <v>WILD PROTE.CHOCOLATE 45G</v>
          </cell>
          <cell r="D13227" t="str">
            <v>WILD PROTEIN BARRA DE PROTEINA CHOCOLATE 45GR</v>
          </cell>
          <cell r="E13227">
            <v>699</v>
          </cell>
          <cell r="F13227" t="str">
            <v>VIVE+ SNACKS</v>
          </cell>
        </row>
        <row r="13228">
          <cell r="B13228">
            <v>548938</v>
          </cell>
          <cell r="C13228" t="str">
            <v>PACARI SNACK AVELL.CH.60G</v>
          </cell>
          <cell r="D13228" t="str">
            <v>PACARI SNACK DE CHOCOLATE ORGANICO AVELLANAS CUB.DE CHOCOLATE CON CREMA COCO 60G</v>
          </cell>
          <cell r="E13228">
            <v>699</v>
          </cell>
          <cell r="F13228" t="str">
            <v>VIVE+ SNACKS</v>
          </cell>
        </row>
        <row r="13229">
          <cell r="B13229">
            <v>548951</v>
          </cell>
          <cell r="C13229" t="str">
            <v>PACARI SNACK UVILL.CH.60G</v>
          </cell>
          <cell r="D13229" t="str">
            <v>PACARI SNACK DE CHOCOLATE ORGANICO UVILLAS CUB.DE CHOCOLATE CON CREMA COCO 60G</v>
          </cell>
          <cell r="E13229">
            <v>699</v>
          </cell>
          <cell r="F13229" t="str">
            <v>VIVE+ SNACKS</v>
          </cell>
        </row>
        <row r="13230">
          <cell r="B13230">
            <v>549061</v>
          </cell>
          <cell r="C13230" t="str">
            <v>HOTWH.CARAM.TUTT.SOB.7G.4</v>
          </cell>
          <cell r="D13230" t="str">
            <v>HOTWHEELS CARAMELO EXPLOSIVO SABOR TUTTI FRUTI SIN AZUCAR SOBRES 7GR X4</v>
          </cell>
          <cell r="E13230">
            <v>699</v>
          </cell>
          <cell r="F13230" t="str">
            <v>VIVE+ SNACKS</v>
          </cell>
        </row>
        <row r="13231">
          <cell r="B13231">
            <v>549068</v>
          </cell>
          <cell r="C13231" t="str">
            <v>PEZ DISPENSADOR VARIEDADE</v>
          </cell>
          <cell r="D13231" t="str">
            <v>PEZ DISPENSADOR DE CARAMELOS VARIEDADE</v>
          </cell>
          <cell r="E13231">
            <v>699</v>
          </cell>
          <cell r="F13231" t="str">
            <v>VIVE+ SNACKS</v>
          </cell>
        </row>
        <row r="13232">
          <cell r="B13232">
            <v>549070</v>
          </cell>
          <cell r="C13232" t="str">
            <v>PEZ RECARGA FRUIT MIX.8</v>
          </cell>
          <cell r="D13232" t="str">
            <v>PEZ RECARGA FRUIT MIX X8 UNIDADES</v>
          </cell>
          <cell r="E13232">
            <v>699</v>
          </cell>
          <cell r="F13232" t="str">
            <v>VIVE+ SNACKS</v>
          </cell>
        </row>
        <row r="13233">
          <cell r="B13233">
            <v>551513</v>
          </cell>
          <cell r="C13233" t="str">
            <v>TRIDENT YERBABU S/AZUC.18</v>
          </cell>
          <cell r="E13233">
            <v>699</v>
          </cell>
          <cell r="F13233" t="str">
            <v>VIVE+ SNACKS</v>
          </cell>
        </row>
        <row r="13234">
          <cell r="B13234">
            <v>553562</v>
          </cell>
          <cell r="C13234" t="str">
            <v>NOT SNACKB PRO.PEANUT.45G</v>
          </cell>
          <cell r="D13234" t="str">
            <v>NOT SNACK BAR PROTEIN DARK CHOCO PEANUT BUTTER 45GR</v>
          </cell>
          <cell r="E13234">
            <v>699</v>
          </cell>
          <cell r="F13234" t="str">
            <v>VIVE+ SNACKS</v>
          </cell>
        </row>
        <row r="13235">
          <cell r="B13235">
            <v>553565</v>
          </cell>
          <cell r="C13235" t="str">
            <v>NOT SNACKB PRO.ALMOND.45G</v>
          </cell>
          <cell r="D13235" t="str">
            <v>NOT SNACK BAR PROTEIN ALMOND SALTED CARAMEL 45GR</v>
          </cell>
          <cell r="E13235">
            <v>699</v>
          </cell>
          <cell r="F13235" t="str">
            <v>VIVE+ SNACKS</v>
          </cell>
        </row>
        <row r="13236">
          <cell r="B13236">
            <v>556499</v>
          </cell>
          <cell r="C13236" t="str">
            <v>TRIDENT SANDIA S/AZUC.18</v>
          </cell>
          <cell r="E13236">
            <v>699</v>
          </cell>
          <cell r="F13236" t="str">
            <v>VIVE+ SNACKS</v>
          </cell>
        </row>
        <row r="13237">
          <cell r="B13237">
            <v>136004</v>
          </cell>
          <cell r="C13237" t="str">
            <v>AGUJA HIPODERMICA 21GX1-1/2 300340</v>
          </cell>
          <cell r="D13237" t="str">
            <v>BD PRECISION GLIDE AGUJA HIPODERMICA DESECHABLE 21GX1 1/2  300340</v>
          </cell>
          <cell r="E13237">
            <v>706</v>
          </cell>
          <cell r="F13237" t="str">
            <v>BD MEDICAL</v>
          </cell>
        </row>
        <row r="13238">
          <cell r="B13238">
            <v>136004</v>
          </cell>
          <cell r="C13238" t="str">
            <v>AGUJA HIPODERMICA 21GX1-1/2 300340</v>
          </cell>
          <cell r="D13238" t="str">
            <v>BD PRECISION GLIDE AGUJA HIPODERMICA DESECHABLE 21GX1 1/2  300340</v>
          </cell>
          <cell r="E13238">
            <v>706</v>
          </cell>
          <cell r="F13238" t="str">
            <v>BD MEDICAL</v>
          </cell>
        </row>
        <row r="13239">
          <cell r="B13239">
            <v>136004</v>
          </cell>
          <cell r="C13239" t="str">
            <v>AGUJA HIPODERMICA 21GX1-1/2 300340</v>
          </cell>
          <cell r="D13239" t="str">
            <v>BD PRECISION GLIDE AGUJA HIPODERMICA DESECHABLE 21GX1 1/2  300340</v>
          </cell>
          <cell r="E13239">
            <v>706</v>
          </cell>
          <cell r="F13239" t="str">
            <v>BD MEDICAL</v>
          </cell>
        </row>
        <row r="13240">
          <cell r="B13240">
            <v>136004</v>
          </cell>
          <cell r="C13240" t="str">
            <v>AGUJA HIPODERMICA 21GX1-1/2 300340</v>
          </cell>
          <cell r="D13240" t="str">
            <v>BD PRECISION GLIDE AGUJA HIPODERMICA DESECHABLE 21GX1 1/2  300340</v>
          </cell>
          <cell r="E13240">
            <v>706</v>
          </cell>
          <cell r="F13240" t="str">
            <v>BD MEDICAL</v>
          </cell>
        </row>
        <row r="13241">
          <cell r="B13241">
            <v>136010</v>
          </cell>
          <cell r="C13241" t="str">
            <v>AGUJA HIPODERMICA 25GX5/8 301973</v>
          </cell>
          <cell r="D13241" t="str">
            <v>BD PRECISION GLIDE AGUJA HIPODERMICA DESECHABLE 25GX5/8 REF.301973</v>
          </cell>
          <cell r="E13241">
            <v>706</v>
          </cell>
          <cell r="F13241" t="str">
            <v>BD MEDICAL</v>
          </cell>
        </row>
        <row r="13242">
          <cell r="B13242">
            <v>136010</v>
          </cell>
          <cell r="C13242" t="str">
            <v>AGUJA HIPODERMICA 25GX5/8 301973</v>
          </cell>
          <cell r="D13242" t="str">
            <v>BD PRECISION GLIDE AGUJA HIPODERMICA DESECHABLE 25GX5/8 REF.301973</v>
          </cell>
          <cell r="E13242">
            <v>706</v>
          </cell>
          <cell r="F13242" t="str">
            <v>BD MEDICAL</v>
          </cell>
        </row>
        <row r="13243">
          <cell r="B13243">
            <v>136010</v>
          </cell>
          <cell r="C13243" t="str">
            <v>AGUJA HIPODERMICA 25GX5/8 301973</v>
          </cell>
          <cell r="D13243" t="str">
            <v>BD PRECISION GLIDE AGUJA HIPODERMICA DESECHABLE 25GX5/8 REF.301973</v>
          </cell>
          <cell r="E13243">
            <v>706</v>
          </cell>
          <cell r="F13243" t="str">
            <v>BD MEDICAL</v>
          </cell>
        </row>
        <row r="13244">
          <cell r="B13244">
            <v>136010</v>
          </cell>
          <cell r="C13244" t="str">
            <v>AGUJA HIPODERMICA 25GX5/8 301973</v>
          </cell>
          <cell r="D13244" t="str">
            <v>BD PRECISION GLIDE AGUJA HIPODERMICA DESECHABLE 25GX5/8 REF.301973</v>
          </cell>
          <cell r="E13244">
            <v>706</v>
          </cell>
          <cell r="F13244" t="str">
            <v>BD MEDICAL</v>
          </cell>
        </row>
        <row r="13245">
          <cell r="B13245">
            <v>136011</v>
          </cell>
          <cell r="C13245" t="str">
            <v>AGUJA HIPODERMICA 26GX1/2 300110</v>
          </cell>
          <cell r="D13245" t="str">
            <v>BD PRECISION GLIDE AGUJA HIPODERMICA DESECHABLE 26GX1/2  300110</v>
          </cell>
          <cell r="E13245">
            <v>706</v>
          </cell>
          <cell r="F13245" t="str">
            <v>BD MEDICAL</v>
          </cell>
        </row>
        <row r="13246">
          <cell r="B13246">
            <v>136011</v>
          </cell>
          <cell r="C13246" t="str">
            <v>AGUJA HIPODERMICA 26GX1/2 300110</v>
          </cell>
          <cell r="D13246" t="str">
            <v>BD PRECISION GLIDE AGUJA HIPODERMICA DESECHABLE 26GX1/2  300110</v>
          </cell>
          <cell r="E13246">
            <v>706</v>
          </cell>
          <cell r="F13246" t="str">
            <v>BD MEDICAL</v>
          </cell>
        </row>
        <row r="13247">
          <cell r="B13247">
            <v>136011</v>
          </cell>
          <cell r="C13247" t="str">
            <v>AGUJA HIPODERMICA 26GX1/2 300110</v>
          </cell>
          <cell r="D13247" t="str">
            <v>BD PRECISION GLIDE AGUJA HIPODERMICA DESECHABLE 26GX1/2  300110</v>
          </cell>
          <cell r="E13247">
            <v>706</v>
          </cell>
          <cell r="F13247" t="str">
            <v>BD MEDICAL</v>
          </cell>
        </row>
        <row r="13248">
          <cell r="B13248">
            <v>136011</v>
          </cell>
          <cell r="C13248" t="str">
            <v>AGUJA HIPODERMICA 26GX1/2 300110</v>
          </cell>
          <cell r="D13248" t="str">
            <v>BD PRECISION GLIDE AGUJA HIPODERMICA DESECHABLE 26GX1/2  300110</v>
          </cell>
          <cell r="E13248">
            <v>706</v>
          </cell>
          <cell r="F13248" t="str">
            <v>BD MEDICAL</v>
          </cell>
        </row>
        <row r="13249">
          <cell r="B13249">
            <v>136011</v>
          </cell>
          <cell r="C13249" t="str">
            <v>AGUJA HIPODERMICA 26GX1/2 300110</v>
          </cell>
          <cell r="D13249" t="str">
            <v>BD PRECISION GLIDE AGUJA HIPODERMICA DESECHABLE 26GX1/2  300110</v>
          </cell>
          <cell r="E13249">
            <v>706</v>
          </cell>
          <cell r="F13249" t="str">
            <v>BD MEDICAL</v>
          </cell>
        </row>
        <row r="13250">
          <cell r="B13250">
            <v>136012</v>
          </cell>
          <cell r="C13250" t="str">
            <v>JER L.LOK 3ML 21GX1-1/2 990407</v>
          </cell>
          <cell r="D13250" t="str">
            <v>BD PLASTIPAK JERINGA ESTERIL LUER-LOK 3ML, 0,80x40 21Gx11/2 .990407</v>
          </cell>
          <cell r="E13250">
            <v>706</v>
          </cell>
          <cell r="F13250" t="str">
            <v>BD MEDICAL</v>
          </cell>
        </row>
        <row r="13251">
          <cell r="B13251">
            <v>136012</v>
          </cell>
          <cell r="C13251" t="str">
            <v>JER L.LOK 3ML 21GX1-1/2 990407</v>
          </cell>
          <cell r="D13251" t="str">
            <v>BD PLASTIPAK JERINGA ESTERIL LUER-LOK 3ML, 0,80x40 21Gx11/2 .990407</v>
          </cell>
          <cell r="E13251">
            <v>706</v>
          </cell>
          <cell r="F13251" t="str">
            <v>BD MEDICAL</v>
          </cell>
        </row>
        <row r="13252">
          <cell r="B13252">
            <v>136012</v>
          </cell>
          <cell r="C13252" t="str">
            <v>JER L.LOK 3ML 21GX1-1/2 990407</v>
          </cell>
          <cell r="D13252" t="str">
            <v>BD PLASTIPAK JERINGA ESTERIL LUER-LOK 3ML, 0,80x40 21Gx11/2 .990407</v>
          </cell>
          <cell r="E13252">
            <v>706</v>
          </cell>
          <cell r="F13252" t="str">
            <v>BD MEDICAL</v>
          </cell>
        </row>
        <row r="13253">
          <cell r="B13253">
            <v>136012</v>
          </cell>
          <cell r="C13253" t="str">
            <v>JER L.LOK 3ML 21GX1-1/2 990407</v>
          </cell>
          <cell r="D13253" t="str">
            <v>BD PLASTIPAK JERINGA ESTERIL LUER-LOK 3ML, 0,80x40 21Gx11/2 .990407</v>
          </cell>
          <cell r="E13253">
            <v>706</v>
          </cell>
          <cell r="F13253" t="str">
            <v>BD MEDICAL</v>
          </cell>
        </row>
        <row r="13254">
          <cell r="B13254">
            <v>136012</v>
          </cell>
          <cell r="C13254" t="str">
            <v>JER L.LOK 3ML 21GX1-1/2 990407</v>
          </cell>
          <cell r="D13254" t="str">
            <v>BD PLASTIPAK JERINGA ESTERIL LUER-LOK 3ML, 0,80x40 21Gx11/2 .990407</v>
          </cell>
          <cell r="E13254">
            <v>706</v>
          </cell>
          <cell r="F13254" t="str">
            <v>BD MEDICAL</v>
          </cell>
        </row>
        <row r="13255">
          <cell r="B13255">
            <v>136012</v>
          </cell>
          <cell r="C13255" t="str">
            <v>JER L.LOK 3ML 21GX1-1/2 990407</v>
          </cell>
          <cell r="D13255" t="str">
            <v>BD PLASTIPAK JERINGA ESTERIL LUER-LOK 3ML, 0,80x40 21Gx11/2 .990407</v>
          </cell>
          <cell r="E13255">
            <v>706</v>
          </cell>
          <cell r="F13255" t="str">
            <v>BD MEDICAL</v>
          </cell>
        </row>
        <row r="13256">
          <cell r="B13256">
            <v>136014</v>
          </cell>
          <cell r="C13256" t="str">
            <v>AGUJA HIPODERMICA 21GX1 300054</v>
          </cell>
          <cell r="D13256" t="str">
            <v>BD PRECISION GLIDE AGUJA HIPODERMICA DESECHABLE 21GX1 300054</v>
          </cell>
          <cell r="E13256">
            <v>706</v>
          </cell>
          <cell r="F13256" t="str">
            <v>BD MEDICAL</v>
          </cell>
        </row>
        <row r="13257">
          <cell r="B13257">
            <v>136014</v>
          </cell>
          <cell r="C13257" t="str">
            <v>AGUJA HIPODERMICA 21GX1 300054</v>
          </cell>
          <cell r="D13257" t="str">
            <v>BD PRECISION GLIDE AGUJA HIPODERMICA DESECHABLE 21GX1 300054</v>
          </cell>
          <cell r="E13257">
            <v>706</v>
          </cell>
          <cell r="F13257" t="str">
            <v>BD MEDICAL</v>
          </cell>
        </row>
        <row r="13258">
          <cell r="B13258">
            <v>136014</v>
          </cell>
          <cell r="C13258" t="str">
            <v>AGUJA HIPODERMICA 21GX1 300054</v>
          </cell>
          <cell r="D13258" t="str">
            <v>BD PRECISION GLIDE AGUJA HIPODERMICA DESECHABLE 21GX1 300054</v>
          </cell>
          <cell r="E13258">
            <v>706</v>
          </cell>
          <cell r="F13258" t="str">
            <v>BD MEDICAL</v>
          </cell>
        </row>
        <row r="13259">
          <cell r="B13259">
            <v>136016</v>
          </cell>
          <cell r="C13259" t="str">
            <v>AGUJA HIPODERMICA 23GX1 300388</v>
          </cell>
          <cell r="D13259" t="str">
            <v>BD PRECISION GLIDE AGUJA HIPODERMICA DESECHABLE 23GX1 300388</v>
          </cell>
          <cell r="E13259">
            <v>706</v>
          </cell>
          <cell r="F13259" t="str">
            <v>BD MEDICAL</v>
          </cell>
        </row>
        <row r="13260">
          <cell r="B13260">
            <v>136016</v>
          </cell>
          <cell r="C13260" t="str">
            <v>AGUJA HIPODERMICA 23GX1 300388</v>
          </cell>
          <cell r="D13260" t="str">
            <v>BD PRECISION GLIDE AGUJA HIPODERMICA DESECHABLE 23GX1 300388</v>
          </cell>
          <cell r="E13260">
            <v>706</v>
          </cell>
          <cell r="F13260" t="str">
            <v>BD MEDICAL</v>
          </cell>
        </row>
        <row r="13261">
          <cell r="B13261">
            <v>136016</v>
          </cell>
          <cell r="C13261" t="str">
            <v>AGUJA HIPODERMICA 23GX1 300388</v>
          </cell>
          <cell r="D13261" t="str">
            <v>BD PRECISION GLIDE AGUJA HIPODERMICA DESECHABLE 23GX1 300388</v>
          </cell>
          <cell r="E13261">
            <v>706</v>
          </cell>
          <cell r="F13261" t="str">
            <v>BD MEDICAL</v>
          </cell>
        </row>
        <row r="13262">
          <cell r="B13262">
            <v>136016</v>
          </cell>
          <cell r="C13262" t="str">
            <v>AGUJA HIPODERMICA 23GX1 300388</v>
          </cell>
          <cell r="D13262" t="str">
            <v>BD PRECISION GLIDE AGUJA HIPODERMICA DESECHABLE 23GX1 300388</v>
          </cell>
          <cell r="E13262">
            <v>706</v>
          </cell>
          <cell r="F13262" t="str">
            <v>BD MEDICAL</v>
          </cell>
        </row>
        <row r="13263">
          <cell r="B13263">
            <v>136019</v>
          </cell>
          <cell r="C13263" t="str">
            <v>B.DIC.JER.DES.TUBE25G/5/8</v>
          </cell>
          <cell r="D13263" t="str">
            <v>BECTON DICKINSON JERINGA DESECHABLE TUBERCULINA 25Gx5/8 1ML 990214</v>
          </cell>
          <cell r="E13263">
            <v>706</v>
          </cell>
          <cell r="F13263" t="str">
            <v>BD MEDICAL</v>
          </cell>
        </row>
        <row r="13264">
          <cell r="B13264">
            <v>136019</v>
          </cell>
          <cell r="C13264" t="str">
            <v>B.DIC.JER.DES.TUBE25G/5/8</v>
          </cell>
          <cell r="D13264" t="str">
            <v>BECTON DICKINSON JERINGA DESECHABLE TUBERCULINA 25Gx5/8 1ML 990214</v>
          </cell>
          <cell r="E13264">
            <v>706</v>
          </cell>
          <cell r="F13264" t="str">
            <v>BD MEDICAL</v>
          </cell>
        </row>
        <row r="13265">
          <cell r="B13265">
            <v>136019</v>
          </cell>
          <cell r="C13265" t="str">
            <v>B.DIC.JER.DES.TUBE25G/5/8</v>
          </cell>
          <cell r="D13265" t="str">
            <v>BECTON DICKINSON JERINGA DESECHABLE TUBERCULINA 25Gx5/8 1ML 990214</v>
          </cell>
          <cell r="E13265">
            <v>706</v>
          </cell>
          <cell r="F13265" t="str">
            <v>BD MEDICAL</v>
          </cell>
        </row>
        <row r="13266">
          <cell r="B13266">
            <v>136025</v>
          </cell>
          <cell r="C13266" t="str">
            <v>AGUJA HIPODERMICA 18GX1-1/2 300017</v>
          </cell>
          <cell r="D13266" t="str">
            <v>BD PRECISION GLIDE AGUJA HIPODERMICA DESECHABLE 18GX1 1/2  300017</v>
          </cell>
          <cell r="E13266">
            <v>706</v>
          </cell>
          <cell r="F13266" t="str">
            <v>BD MEDICAL</v>
          </cell>
        </row>
        <row r="13267">
          <cell r="B13267">
            <v>136025</v>
          </cell>
          <cell r="C13267" t="str">
            <v>AGUJA HIPODERMICA 18GX1-1/2 300017</v>
          </cell>
          <cell r="D13267" t="str">
            <v>BD PRECISION GLIDE AGUJA HIPODERMICA DESECHABLE 18GX1 1/2  300017</v>
          </cell>
          <cell r="E13267">
            <v>706</v>
          </cell>
          <cell r="F13267" t="str">
            <v>BD MEDICAL</v>
          </cell>
        </row>
        <row r="13268">
          <cell r="B13268">
            <v>136025</v>
          </cell>
          <cell r="C13268" t="str">
            <v>AGUJA HIPODERMICA 18GX1-1/2 300017</v>
          </cell>
          <cell r="D13268" t="str">
            <v>BD PRECISION GLIDE AGUJA HIPODERMICA DESECHABLE 18GX1 1/2  300017</v>
          </cell>
          <cell r="E13268">
            <v>706</v>
          </cell>
          <cell r="F13268" t="str">
            <v>BD MEDICAL</v>
          </cell>
        </row>
        <row r="13269">
          <cell r="B13269">
            <v>136031</v>
          </cell>
          <cell r="C13269" t="str">
            <v>JER L.SLIP 60ML PTA.EXC. S/AG 300866</v>
          </cell>
          <cell r="D13269" t="str">
            <v>BECTON DICKINSON JERINGA DESECHABLE 50ML  300866</v>
          </cell>
          <cell r="E13269">
            <v>706</v>
          </cell>
          <cell r="F13269" t="str">
            <v>BD MEDICAL</v>
          </cell>
        </row>
        <row r="13270">
          <cell r="B13270">
            <v>136031</v>
          </cell>
          <cell r="C13270" t="str">
            <v>JER L.SLIP 60ML PTA.EXC. S/AG 300866</v>
          </cell>
          <cell r="D13270" t="str">
            <v>BECTON DICKINSON JERINGA DESECHABLE 50ML  300866</v>
          </cell>
          <cell r="E13270">
            <v>706</v>
          </cell>
          <cell r="F13270" t="str">
            <v>BD MEDICAL</v>
          </cell>
        </row>
        <row r="13271">
          <cell r="B13271">
            <v>136031</v>
          </cell>
          <cell r="C13271" t="str">
            <v>JER L.SLIP 60ML PTA.EXC. S/AG 300866</v>
          </cell>
          <cell r="D13271" t="str">
            <v>BECTON DICKINSON JERINGA DESECHABLE 50ML  300866</v>
          </cell>
          <cell r="E13271">
            <v>706</v>
          </cell>
          <cell r="F13271" t="str">
            <v>BD MEDICAL</v>
          </cell>
        </row>
        <row r="13272">
          <cell r="B13272">
            <v>136031</v>
          </cell>
          <cell r="C13272" t="str">
            <v>JER L.SLIP 60ML PTA.EXC. S/AG 300866</v>
          </cell>
          <cell r="D13272" t="str">
            <v>BECTON DICKINSON JERINGA DESECHABLE 50ML  300866</v>
          </cell>
          <cell r="E13272">
            <v>706</v>
          </cell>
          <cell r="F13272" t="str">
            <v>BD MEDICAL</v>
          </cell>
        </row>
        <row r="13273">
          <cell r="B13273">
            <v>136031</v>
          </cell>
          <cell r="C13273" t="str">
            <v>JER L.SLIP 60ML PTA.EXC. S/AG 300866</v>
          </cell>
          <cell r="D13273" t="str">
            <v>BECTON DICKINSON JERINGA DESECHABLE 50ML  300866</v>
          </cell>
          <cell r="E13273">
            <v>706</v>
          </cell>
          <cell r="F13273" t="str">
            <v>BD MEDICAL</v>
          </cell>
        </row>
        <row r="13274">
          <cell r="B13274">
            <v>136031</v>
          </cell>
          <cell r="C13274" t="str">
            <v>JER L.SLIP 60ML PTA.EXC. S/AG 300866</v>
          </cell>
          <cell r="D13274" t="str">
            <v>BECTON DICKINSON JERINGA DESECHABLE 50ML  300866</v>
          </cell>
          <cell r="E13274">
            <v>706</v>
          </cell>
          <cell r="F13274" t="str">
            <v>BD MEDICAL</v>
          </cell>
        </row>
        <row r="13275">
          <cell r="B13275">
            <v>136031</v>
          </cell>
          <cell r="C13275" t="str">
            <v>JER L.SLIP 60ML PTA.EXC. S/AG 300866</v>
          </cell>
          <cell r="D13275" t="str">
            <v>BECTON DICKINSON JERINGA DESECHABLE 50ML  300866</v>
          </cell>
          <cell r="E13275">
            <v>706</v>
          </cell>
          <cell r="F13275" t="str">
            <v>BD MEDICAL</v>
          </cell>
        </row>
        <row r="13276">
          <cell r="B13276">
            <v>136031</v>
          </cell>
          <cell r="C13276" t="str">
            <v>JER L.SLIP 60ML PTA.EXC. S/AG 300866</v>
          </cell>
          <cell r="D13276" t="str">
            <v>BECTON DICKINSON JERINGA DESECHABLE 50ML  300866</v>
          </cell>
          <cell r="E13276">
            <v>706</v>
          </cell>
          <cell r="F13276" t="str">
            <v>BD MEDICAL</v>
          </cell>
        </row>
        <row r="13277">
          <cell r="B13277">
            <v>136031</v>
          </cell>
          <cell r="C13277" t="str">
            <v>JER L.SLIP 60ML PTA.EXC. S/AG 300866</v>
          </cell>
          <cell r="D13277" t="str">
            <v>BECTON DICKINSON JERINGA DESECHABLE 50ML  300866</v>
          </cell>
          <cell r="E13277">
            <v>706</v>
          </cell>
          <cell r="F13277" t="str">
            <v>BD MEDICAL</v>
          </cell>
        </row>
        <row r="13278">
          <cell r="B13278">
            <v>136031</v>
          </cell>
          <cell r="C13278" t="str">
            <v>JER L.SLIP 60ML PTA.EXC. S/AG 300866</v>
          </cell>
          <cell r="D13278" t="str">
            <v>BECTON DICKINSON JERINGA DESECHABLE 50ML  300866</v>
          </cell>
          <cell r="E13278">
            <v>706</v>
          </cell>
          <cell r="F13278" t="str">
            <v>BD MEDICAL</v>
          </cell>
        </row>
        <row r="13279">
          <cell r="B13279">
            <v>277484</v>
          </cell>
          <cell r="C13279" t="str">
            <v>JER L.LOK 10ML 21GX1-1/2 990409</v>
          </cell>
          <cell r="D13279" t="str">
            <v>BD JERINGA DESECHA.HIPODERMICA EST.LUER-LOK 21G/1 1/2 10ML(PLASTIPAK)REF:990409</v>
          </cell>
          <cell r="E13279">
            <v>706</v>
          </cell>
          <cell r="F13279" t="str">
            <v>BD MEDICAL</v>
          </cell>
        </row>
        <row r="13280">
          <cell r="B13280">
            <v>277484</v>
          </cell>
          <cell r="C13280" t="str">
            <v>JER L.LOK 10ML 21GX1-1/2 990409</v>
          </cell>
          <cell r="D13280" t="str">
            <v>BD JERINGA DESECHA.HIPODERMICA EST.LUER-LOK 21G/1 1/2 10ML(PLASTIPAK)REF:990409</v>
          </cell>
          <cell r="E13280">
            <v>706</v>
          </cell>
          <cell r="F13280" t="str">
            <v>BD MEDICAL</v>
          </cell>
        </row>
        <row r="13281">
          <cell r="B13281">
            <v>294246</v>
          </cell>
          <cell r="C13281" t="str">
            <v>INSYTE AUTOG.20GX1.88 ROS.50 REF.381837</v>
          </cell>
          <cell r="D13281" t="str">
            <v>INSYTE AUTOGUARD 20GX1.88 ROSADO X50 REF.381837</v>
          </cell>
          <cell r="E13281">
            <v>706</v>
          </cell>
          <cell r="F13281" t="str">
            <v>BD MEDICAL</v>
          </cell>
        </row>
        <row r="13282">
          <cell r="B13282">
            <v>294246</v>
          </cell>
          <cell r="C13282" t="str">
            <v>INSYTE AUTOG.20GX1.88 ROS.50 REF.381837</v>
          </cell>
          <cell r="D13282" t="str">
            <v>INSYTE AUTOGUARD 20GX1.88 ROSADO X50 REF.381837</v>
          </cell>
          <cell r="E13282">
            <v>706</v>
          </cell>
          <cell r="F13282" t="str">
            <v>BD MEDICAL</v>
          </cell>
        </row>
        <row r="13283">
          <cell r="B13283">
            <v>296399</v>
          </cell>
          <cell r="C13283" t="str">
            <v>BD ADAPTADOR DE INFUSION C100.50 R515306</v>
          </cell>
          <cell r="D13283" t="str">
            <v>BD PHASEAL ADAPTADOR DE INFUSION C100 X50 REF.515306</v>
          </cell>
          <cell r="E13283">
            <v>706</v>
          </cell>
          <cell r="F13283" t="str">
            <v>BD MEDICAL</v>
          </cell>
        </row>
        <row r="13284">
          <cell r="B13284">
            <v>296399</v>
          </cell>
          <cell r="C13284" t="str">
            <v>BD ADAPTADOR DE INFUSION C100.50 R515306</v>
          </cell>
          <cell r="D13284" t="str">
            <v>BD PHASEAL ADAPTADOR DE INFUSION C100 X50 REF.515306</v>
          </cell>
          <cell r="E13284">
            <v>706</v>
          </cell>
          <cell r="F13284" t="str">
            <v>BD MEDICAL</v>
          </cell>
        </row>
        <row r="13285">
          <cell r="B13285">
            <v>296402</v>
          </cell>
          <cell r="C13285" t="str">
            <v>BD INYECTOR LUER LOCK N35.50 R515003</v>
          </cell>
          <cell r="D13285" t="str">
            <v>BD PHASEAL INYECTOR LUER LOCK N35 X50 REF.515003</v>
          </cell>
          <cell r="E13285">
            <v>706</v>
          </cell>
          <cell r="F13285" t="str">
            <v>BD MEDICAL</v>
          </cell>
        </row>
        <row r="13286">
          <cell r="B13286">
            <v>296402</v>
          </cell>
          <cell r="C13286" t="str">
            <v>BD INYECTOR LUER LOCK N35.50 R515003</v>
          </cell>
          <cell r="D13286" t="str">
            <v>BD PHASEAL INYECTOR LUER LOCK N35 X50 REF.515003</v>
          </cell>
          <cell r="E13286">
            <v>706</v>
          </cell>
          <cell r="F13286" t="str">
            <v>BD MEDICAL</v>
          </cell>
        </row>
        <row r="13287">
          <cell r="B13287">
            <v>325448</v>
          </cell>
          <cell r="C13287" t="str">
            <v>BD JER.HIPO.21GX1 1/2 5ML R.990408.100</v>
          </cell>
          <cell r="D13287" t="str">
            <v>BD JERINGA HIPODERMICA PLASTIPAK C.AGUJA LUER-LOK 21GX1 1/2 5ML REF.990408 X100</v>
          </cell>
          <cell r="E13287">
            <v>706</v>
          </cell>
          <cell r="F13287" t="str">
            <v>BD MEDICAL</v>
          </cell>
        </row>
        <row r="13288">
          <cell r="B13288">
            <v>349647</v>
          </cell>
          <cell r="C13288" t="str">
            <v>MAXZERO CON.100 R: MZ1000</v>
          </cell>
          <cell r="D13288" t="str">
            <v>BD MAXZERO CONECTOR LIBRE DE AGUJA X 100 REF: MZ 1000</v>
          </cell>
          <cell r="E13288">
            <v>706</v>
          </cell>
          <cell r="F13288" t="str">
            <v>BD MEDICAL</v>
          </cell>
        </row>
        <row r="13289">
          <cell r="B13289">
            <v>349647</v>
          </cell>
          <cell r="C13289" t="str">
            <v>MAXZERO CON.100 R: MZ1000</v>
          </cell>
          <cell r="D13289" t="str">
            <v>BD MAXZERO CONECTOR LIBRE DE AGUJA X 100 REF: MZ 1000</v>
          </cell>
          <cell r="E13289">
            <v>706</v>
          </cell>
          <cell r="F13289" t="str">
            <v>BD MEDICAL</v>
          </cell>
        </row>
        <row r="13290">
          <cell r="B13290">
            <v>390768</v>
          </cell>
          <cell r="C13290" t="str">
            <v>BD CATETER INSYTE 16GX1.16 381254.50</v>
          </cell>
          <cell r="D13290" t="str">
            <v>BD CATETER INSYTE 16Gx1.16 REF:381254 X50</v>
          </cell>
          <cell r="E13290">
            <v>706</v>
          </cell>
          <cell r="F13290" t="str">
            <v>BD MEDICAL</v>
          </cell>
        </row>
        <row r="13291">
          <cell r="B13291">
            <v>526722</v>
          </cell>
          <cell r="C13291" t="str">
            <v>BD PHAS.PROT.DISP.P14 X50</v>
          </cell>
          <cell r="D13291" t="str">
            <v>BD PHASEAL PROTECTOR DISPOSITIVO DE ACCESO A VIALES P14 X50 REF.515100</v>
          </cell>
          <cell r="E13291">
            <v>706</v>
          </cell>
          <cell r="F13291" t="str">
            <v>BD MEDICAL</v>
          </cell>
        </row>
        <row r="13292">
          <cell r="B13292">
            <v>526723</v>
          </cell>
          <cell r="C13292" t="str">
            <v>BD PHASEAL PROT.P21 X50</v>
          </cell>
          <cell r="D13292" t="str">
            <v>BD PHASEAL PROTECTOR DISPOSITVO DE ACCESO A VIALES P21 X50 REF.515102</v>
          </cell>
          <cell r="E13292">
            <v>706</v>
          </cell>
          <cell r="F13292" t="str">
            <v>BD MEDICAL</v>
          </cell>
        </row>
        <row r="13293">
          <cell r="B13293">
            <v>526723</v>
          </cell>
          <cell r="C13293" t="str">
            <v>BD PHASEAL PROT.P21 X50</v>
          </cell>
          <cell r="D13293" t="str">
            <v>BD PHASEAL PROTECTOR DISPOSITVO DE ACCESO A VIALES P21 X50 REF.515102</v>
          </cell>
          <cell r="E13293">
            <v>706</v>
          </cell>
          <cell r="F13293" t="str">
            <v>BD MEDICAL</v>
          </cell>
        </row>
        <row r="13294">
          <cell r="B13294">
            <v>526724</v>
          </cell>
          <cell r="C13294" t="str">
            <v>BD CAT.NEXIV.DIF.20GX1.20 REF:383693</v>
          </cell>
          <cell r="D13294" t="str">
            <v>BD CATETER NEXIVIA DIFFUSICS 20GX1 X20 REF:383693</v>
          </cell>
          <cell r="E13294">
            <v>706</v>
          </cell>
          <cell r="F13294" t="str">
            <v>BD MEDICAL</v>
          </cell>
        </row>
        <row r="13295">
          <cell r="B13295">
            <v>526724</v>
          </cell>
          <cell r="C13295" t="str">
            <v>BD CAT.NEXIV.DIF.20GX1.20 REF:383693</v>
          </cell>
          <cell r="D13295" t="str">
            <v>BD CATETER NEXIVIA DIFFUSICS 20GX1 X20 REF:383693</v>
          </cell>
          <cell r="E13295">
            <v>706</v>
          </cell>
          <cell r="F13295" t="str">
            <v>BD MEDICAL</v>
          </cell>
        </row>
        <row r="13296">
          <cell r="B13296">
            <v>526725</v>
          </cell>
          <cell r="C13296" t="str">
            <v>BD CAT.NEX.DI.20GX1,25X20 REF:383694</v>
          </cell>
          <cell r="D13296" t="str">
            <v>BD CATETER NEXIVIA DIFFUSICS 20GX1,25 X20 REF:383694</v>
          </cell>
          <cell r="E13296">
            <v>706</v>
          </cell>
          <cell r="F13296" t="str">
            <v>BD MEDICAL</v>
          </cell>
        </row>
        <row r="13297">
          <cell r="B13297">
            <v>526725</v>
          </cell>
          <cell r="C13297" t="str">
            <v>BD CAT.NEX.DI.20GX1,25X20 REF:383694</v>
          </cell>
          <cell r="D13297" t="str">
            <v>BD CATETER NEXIVIA DIFFUSICS 20GX1,25 X20 REF:383694</v>
          </cell>
          <cell r="E13297">
            <v>706</v>
          </cell>
          <cell r="F13297" t="str">
            <v>BD MEDICAL</v>
          </cell>
        </row>
        <row r="13298">
          <cell r="B13298">
            <v>526726</v>
          </cell>
          <cell r="C13298" t="str">
            <v>BD CAT.NEXI.DIF.22GX1 X20 REF.383692</v>
          </cell>
          <cell r="D13298" t="str">
            <v>BD CATETER NEXIVIA DIFFUSICS 22GX1 X20 REF.383692</v>
          </cell>
          <cell r="E13298">
            <v>706</v>
          </cell>
          <cell r="F13298" t="str">
            <v>BD MEDICAL</v>
          </cell>
        </row>
        <row r="13299">
          <cell r="B13299">
            <v>526726</v>
          </cell>
          <cell r="C13299" t="str">
            <v>BD CAT.NEXI.DIF.22GX1 X20 REF.383692</v>
          </cell>
          <cell r="D13299" t="str">
            <v>BD CATETER NEXIVIA DIFFUSICS 22GX1 X20 REF.383692</v>
          </cell>
          <cell r="E13299">
            <v>706</v>
          </cell>
          <cell r="F13299" t="str">
            <v>BD MEDICAL</v>
          </cell>
        </row>
        <row r="13300">
          <cell r="B13300">
            <v>549377</v>
          </cell>
          <cell r="C13300" t="str">
            <v>BD AGUJA ESPINAL 25GX3 1/2 R.405180.25</v>
          </cell>
          <cell r="D13300" t="str">
            <v>BD AGUJA ESPINAL PUNTA QUINCKE 25GX3.5 REF:405180 X25</v>
          </cell>
          <cell r="E13300">
            <v>706</v>
          </cell>
          <cell r="F13300" t="str">
            <v>BD MEDICAL</v>
          </cell>
        </row>
        <row r="13301">
          <cell r="B13301">
            <v>549378</v>
          </cell>
          <cell r="C13301" t="str">
            <v>BD AGUJA ESPINAL 25GX3 1/2 R.405076.25</v>
          </cell>
          <cell r="D13301" t="str">
            <v>BD AGUJA ESPINAL PUNTA LAPIZ C/INTRODUCTOR 25GX3.5 REF:405076 X25</v>
          </cell>
          <cell r="E13301">
            <v>706</v>
          </cell>
          <cell r="F13301" t="str">
            <v>BD MEDICAL</v>
          </cell>
        </row>
        <row r="13302">
          <cell r="B13302">
            <v>549379</v>
          </cell>
          <cell r="C13302" t="str">
            <v>BD AG.HIPODERMICA 30GX1/2 R.990193.100</v>
          </cell>
          <cell r="D13302" t="str">
            <v>BD AGUJA HIPODERMICA DESECHABLE PRECISION GLIDE 30GX1/2  REF:990193 X100</v>
          </cell>
          <cell r="E13302">
            <v>706</v>
          </cell>
          <cell r="F13302" t="str">
            <v>BD MEDICAL</v>
          </cell>
        </row>
        <row r="13303">
          <cell r="B13303">
            <v>549383</v>
          </cell>
          <cell r="C13303" t="str">
            <v>BD JER L.SLIP 10M 21GX1 1/2 R.990600.100</v>
          </cell>
          <cell r="D13303" t="str">
            <v>BD JERINGA PLASTIPAK LUER SLIP AGUJA ESTERIL 21Gx1 1/2 10ML REF:990600 X100</v>
          </cell>
          <cell r="E13303">
            <v>706</v>
          </cell>
          <cell r="F13303" t="str">
            <v>BD MEDICAL</v>
          </cell>
        </row>
        <row r="13304">
          <cell r="B13304">
            <v>549384</v>
          </cell>
          <cell r="C13304" t="str">
            <v>BD JER.TUBER.27.5GX1/2 1ML R.990146.150</v>
          </cell>
          <cell r="D13304" t="str">
            <v>BD JERINGA TUBERCULINA PLASTIPAK CON AGUJA ESTERIL 27.5GX1/2 1ML REF:990146 X150</v>
          </cell>
          <cell r="E13304">
            <v>706</v>
          </cell>
          <cell r="F13304" t="str">
            <v>BD MEDICAL</v>
          </cell>
        </row>
        <row r="13305">
          <cell r="B13305">
            <v>706017</v>
          </cell>
          <cell r="C13305" t="str">
            <v>JER L.SLIP 20ML S/AG 990173</v>
          </cell>
          <cell r="D13305" t="str">
            <v>BD PLASTIPAK JERINGA LUER SLIP S/AGUJA 990173 20ML</v>
          </cell>
          <cell r="E13305">
            <v>706</v>
          </cell>
          <cell r="F13305" t="str">
            <v>BD MEDICAL</v>
          </cell>
        </row>
        <row r="13306">
          <cell r="B13306">
            <v>706017</v>
          </cell>
          <cell r="C13306" t="str">
            <v>JER L.SLIP 20ML S/AG 990173</v>
          </cell>
          <cell r="D13306" t="str">
            <v>BD PLASTIPAK JERINGA LUER SLIP S/AGUJA 990173 20ML</v>
          </cell>
          <cell r="E13306">
            <v>706</v>
          </cell>
          <cell r="F13306" t="str">
            <v>BD MEDICAL</v>
          </cell>
        </row>
        <row r="13307">
          <cell r="B13307">
            <v>706091</v>
          </cell>
          <cell r="C13307" t="str">
            <v>AGUJA HIPODERMICA 19GX1 300029</v>
          </cell>
          <cell r="D13307" t="str">
            <v>BD PRECISION GLIDE AGUJA HIPODERMICA DESECHABLE 19Gx1  300029</v>
          </cell>
          <cell r="E13307">
            <v>706</v>
          </cell>
          <cell r="F13307" t="str">
            <v>BD MEDICAL</v>
          </cell>
        </row>
        <row r="13308">
          <cell r="B13308">
            <v>706091</v>
          </cell>
          <cell r="C13308" t="str">
            <v>AGUJA HIPODERMICA 19GX1 300029</v>
          </cell>
          <cell r="D13308" t="str">
            <v>BD PRECISION GLIDE AGUJA HIPODERMICA DESECHABLE 19Gx1  300029</v>
          </cell>
          <cell r="E13308">
            <v>706</v>
          </cell>
          <cell r="F13308" t="str">
            <v>BD MEDICAL</v>
          </cell>
        </row>
        <row r="13309">
          <cell r="B13309">
            <v>706092</v>
          </cell>
          <cell r="C13309" t="str">
            <v>BD JER.LLOOK C/AG23G/1 3M</v>
          </cell>
          <cell r="D13309" t="str">
            <v>BD PLASTIPAK JERINGA  3ML LUER LOCK C/AGUJA 23Gx1 990676</v>
          </cell>
          <cell r="E13309">
            <v>706</v>
          </cell>
          <cell r="F13309" t="str">
            <v>BD MEDICAL</v>
          </cell>
        </row>
        <row r="13310">
          <cell r="B13310">
            <v>706092</v>
          </cell>
          <cell r="C13310" t="str">
            <v>BD JER.LLOOK C/AG23G/1 3M</v>
          </cell>
          <cell r="D13310" t="str">
            <v>BD PLASTIPAK JERINGA  3ML LUER LOCK C/AGUJA 23Gx1 990676</v>
          </cell>
          <cell r="E13310">
            <v>706</v>
          </cell>
          <cell r="F13310" t="str">
            <v>BD MEDICAL</v>
          </cell>
        </row>
        <row r="13311">
          <cell r="B13311">
            <v>706112</v>
          </cell>
          <cell r="C13311" t="str">
            <v>AGUJA ESPINAL 22GX1-1/2 405161</v>
          </cell>
          <cell r="D13311" t="str">
            <v>BD SPINAL NEEDLE PUNTA QUINCKE 22GAx1,5  405161</v>
          </cell>
          <cell r="E13311">
            <v>706</v>
          </cell>
          <cell r="F13311" t="str">
            <v>BD MEDICAL</v>
          </cell>
        </row>
        <row r="13312">
          <cell r="B13312">
            <v>706112</v>
          </cell>
          <cell r="C13312" t="str">
            <v>AGUJA ESPINAL 22GX1-1/2 405161</v>
          </cell>
          <cell r="D13312" t="str">
            <v>BD SPINAL NEEDLE PUNTA QUINCKE 22GAx1,5  405161</v>
          </cell>
          <cell r="E13312">
            <v>706</v>
          </cell>
          <cell r="F13312" t="str">
            <v>BD MEDICAL</v>
          </cell>
        </row>
        <row r="13313">
          <cell r="B13313">
            <v>706112</v>
          </cell>
          <cell r="C13313" t="str">
            <v>AGUJA ESPINAL 22GX1-1/2 405161</v>
          </cell>
          <cell r="D13313" t="str">
            <v>BD SPINAL NEEDLE PUNTA QUINCKE 22GAx1,5  405161</v>
          </cell>
          <cell r="E13313">
            <v>706</v>
          </cell>
          <cell r="F13313" t="str">
            <v>BD MEDICAL</v>
          </cell>
        </row>
        <row r="13314">
          <cell r="B13314">
            <v>706143</v>
          </cell>
          <cell r="C13314" t="str">
            <v>JER L.SLIP 5ML 21GX1-1/2 990337</v>
          </cell>
          <cell r="D13314" t="str">
            <v>BD PLASTIPAK JERINGA  5ML LUER SLIP C/AGUJA 21Gx11/2  990337</v>
          </cell>
          <cell r="E13314">
            <v>706</v>
          </cell>
          <cell r="F13314" t="str">
            <v>BD MEDICAL</v>
          </cell>
        </row>
        <row r="13315">
          <cell r="B13315">
            <v>706143</v>
          </cell>
          <cell r="C13315" t="str">
            <v>JER L.SLIP 5ML 21GX1-1/2 990337</v>
          </cell>
          <cell r="D13315" t="str">
            <v>BD PLASTIPAK JERINGA  5ML LUER SLIP C/AGUJA 21Gx11/2  990337</v>
          </cell>
          <cell r="E13315">
            <v>706</v>
          </cell>
          <cell r="F13315" t="str">
            <v>BD MEDICAL</v>
          </cell>
        </row>
        <row r="13316">
          <cell r="B13316">
            <v>706143</v>
          </cell>
          <cell r="C13316" t="str">
            <v>JER L.SLIP 5ML 21GX1-1/2 990337</v>
          </cell>
          <cell r="D13316" t="str">
            <v>BD PLASTIPAK JERINGA  5ML LUER SLIP C/AGUJA 21Gx11/2  990337</v>
          </cell>
          <cell r="E13316">
            <v>706</v>
          </cell>
          <cell r="F13316" t="str">
            <v>BD MEDICAL</v>
          </cell>
        </row>
        <row r="13317">
          <cell r="B13317">
            <v>706161</v>
          </cell>
          <cell r="C13317" t="str">
            <v>JER L.SLIP 3ML 21GX1-1/2 990597</v>
          </cell>
          <cell r="D13317" t="str">
            <v>BD PLASTIPAK JERINGA LUER SLIP C/AGUJA 21Gx11/2  3ML 990597</v>
          </cell>
          <cell r="E13317">
            <v>706</v>
          </cell>
          <cell r="F13317" t="str">
            <v>BD MEDICAL</v>
          </cell>
        </row>
        <row r="13318">
          <cell r="B13318">
            <v>706161</v>
          </cell>
          <cell r="C13318" t="str">
            <v>JER L.SLIP 3ML 21GX1-1/2 990597</v>
          </cell>
          <cell r="D13318" t="str">
            <v>BD PLASTIPAK JERINGA LUER SLIP C/AGUJA 21Gx11/2  3ML 990597</v>
          </cell>
          <cell r="E13318">
            <v>706</v>
          </cell>
          <cell r="F13318" t="str">
            <v>BD MEDICAL</v>
          </cell>
        </row>
        <row r="13319">
          <cell r="B13319">
            <v>706168</v>
          </cell>
          <cell r="C13319" t="str">
            <v>AGUJA PT LAPIZ 27GX3 1/2 C/INT.405075</v>
          </cell>
          <cell r="D13319" t="str">
            <v>BD WHITACRE NEEDLE ESPINAL PUNTA LAPIZ C/INTRODUCTOR 27GAx3,5  405075</v>
          </cell>
          <cell r="E13319">
            <v>706</v>
          </cell>
          <cell r="F13319" t="str">
            <v>BD MEDICAL</v>
          </cell>
        </row>
        <row r="13320">
          <cell r="B13320">
            <v>706168</v>
          </cell>
          <cell r="C13320" t="str">
            <v>AGUJA PT LAPIZ 27GX3 1/2 C/INT.405075</v>
          </cell>
          <cell r="D13320" t="str">
            <v>BD WHITACRE NEEDLE ESPINAL PUNTA LAPIZ C/INTRODUCTOR 27GAx3,5  405075</v>
          </cell>
          <cell r="E13320">
            <v>706</v>
          </cell>
          <cell r="F13320" t="str">
            <v>BD MEDICAL</v>
          </cell>
        </row>
        <row r="13321">
          <cell r="B13321">
            <v>706168</v>
          </cell>
          <cell r="C13321" t="str">
            <v>AGUJA PT LAPIZ 27GX3 1/2 C/INT.405075</v>
          </cell>
          <cell r="D13321" t="str">
            <v>BD WHITACRE NEEDLE ESPINAL PUNTA LAPIZ C/INTRODUCTOR 27GAx3,5  405075</v>
          </cell>
          <cell r="E13321">
            <v>706</v>
          </cell>
          <cell r="F13321" t="str">
            <v>BD MEDICAL</v>
          </cell>
        </row>
        <row r="13322">
          <cell r="B13322">
            <v>706188</v>
          </cell>
          <cell r="C13322" t="str">
            <v>JER EPILOR L.SLIP 7ML 405292</v>
          </cell>
          <cell r="D13322" t="str">
            <v>BD EPILOR SYRINGE SLIP TIP 7ML TECNICA BAJA RESISTENCIA  405292</v>
          </cell>
          <cell r="E13322">
            <v>706</v>
          </cell>
          <cell r="F13322" t="str">
            <v>BD MEDICAL</v>
          </cell>
        </row>
        <row r="13323">
          <cell r="B13323">
            <v>706188</v>
          </cell>
          <cell r="C13323" t="str">
            <v>JER EPILOR L.SLIP 7ML 405292</v>
          </cell>
          <cell r="D13323" t="str">
            <v>BD EPILOR SYRINGE SLIP TIP 7ML TECNICA BAJA RESISTENCIA  405292</v>
          </cell>
          <cell r="E13323">
            <v>706</v>
          </cell>
          <cell r="F13323" t="str">
            <v>BD MEDICAL</v>
          </cell>
        </row>
        <row r="13324">
          <cell r="B13324">
            <v>706188</v>
          </cell>
          <cell r="C13324" t="str">
            <v>JER EPILOR L.SLIP 7ML 405292</v>
          </cell>
          <cell r="D13324" t="str">
            <v>BD EPILOR SYRINGE SLIP TIP 7ML TECNICA BAJA RESISTENCIA  405292</v>
          </cell>
          <cell r="E13324">
            <v>706</v>
          </cell>
          <cell r="F13324" t="str">
            <v>BD MEDICAL</v>
          </cell>
        </row>
        <row r="13325">
          <cell r="B13325">
            <v>706188</v>
          </cell>
          <cell r="C13325" t="str">
            <v>JER EPILOR L.SLIP 7ML 405292</v>
          </cell>
          <cell r="D13325" t="str">
            <v>BD EPILOR SYRINGE SLIP TIP 7ML TECNICA BAJA RESISTENCIA  405292</v>
          </cell>
          <cell r="E13325">
            <v>706</v>
          </cell>
          <cell r="F13325" t="str">
            <v>BD MEDICAL</v>
          </cell>
        </row>
        <row r="13326">
          <cell r="B13326">
            <v>706287</v>
          </cell>
          <cell r="C13326" t="str">
            <v>BD JER.PTA.CATETE.50ML</v>
          </cell>
          <cell r="D13326" t="str">
            <v>BD PLASTIPAK JERINGA CATETER TIP 50ML 300867</v>
          </cell>
          <cell r="E13326">
            <v>706</v>
          </cell>
          <cell r="F13326" t="str">
            <v>BD MEDICAL</v>
          </cell>
        </row>
        <row r="13327">
          <cell r="B13327">
            <v>706287</v>
          </cell>
          <cell r="C13327" t="str">
            <v>BD JER.PTA.CATETE.50ML</v>
          </cell>
          <cell r="D13327" t="str">
            <v>BD PLASTIPAK JERINGA CATETER TIP 50ML 300867</v>
          </cell>
          <cell r="E13327">
            <v>706</v>
          </cell>
          <cell r="F13327" t="str">
            <v>BD MEDICAL</v>
          </cell>
        </row>
        <row r="13328">
          <cell r="B13328">
            <v>706287</v>
          </cell>
          <cell r="C13328" t="str">
            <v>BD JER.PTA.CATETE.50ML</v>
          </cell>
          <cell r="D13328" t="str">
            <v>BD PLASTIPAK JERINGA CATETER TIP 50ML 300867</v>
          </cell>
          <cell r="E13328">
            <v>706</v>
          </cell>
          <cell r="F13328" t="str">
            <v>BD MEDICAL</v>
          </cell>
        </row>
        <row r="13329">
          <cell r="B13329">
            <v>706287</v>
          </cell>
          <cell r="C13329" t="str">
            <v>BD JER.PTA.CATETE.50ML</v>
          </cell>
          <cell r="D13329" t="str">
            <v>BD PLASTIPAK JERINGA CATETER TIP 50ML 300867</v>
          </cell>
          <cell r="E13329">
            <v>706</v>
          </cell>
          <cell r="F13329" t="str">
            <v>BD MEDICAL</v>
          </cell>
        </row>
        <row r="13330">
          <cell r="B13330">
            <v>706287</v>
          </cell>
          <cell r="C13330" t="str">
            <v>BD JER.PTA.CATETE.50ML</v>
          </cell>
          <cell r="D13330" t="str">
            <v>BD PLASTIPAK JERINGA CATETER TIP 50ML 300867</v>
          </cell>
          <cell r="E13330">
            <v>706</v>
          </cell>
          <cell r="F13330" t="str">
            <v>BD MEDICAL</v>
          </cell>
        </row>
        <row r="13331">
          <cell r="B13331">
            <v>755041</v>
          </cell>
          <cell r="C13331" t="str">
            <v>INSYTE AUTOGUARD 22G x1 AZUL 381823 X50</v>
          </cell>
          <cell r="D13331" t="str">
            <v>INSYTE AUTOGUARD BIOSEGURIDAD 22G X1 AZUL(381823) X50</v>
          </cell>
          <cell r="E13331">
            <v>706</v>
          </cell>
          <cell r="F13331" t="str">
            <v>BD MEDICAL</v>
          </cell>
        </row>
        <row r="13332">
          <cell r="B13332">
            <v>755041</v>
          </cell>
          <cell r="C13332" t="str">
            <v>INSYTE AUTOGUARD 22G x1 AZUL 381823 X50</v>
          </cell>
          <cell r="D13332" t="str">
            <v>INSYTE AUTOGUARD BIOSEGURIDAD 22G X1 AZUL(381823) X50</v>
          </cell>
          <cell r="E13332">
            <v>706</v>
          </cell>
          <cell r="F13332" t="str">
            <v>BD MEDICAL</v>
          </cell>
        </row>
        <row r="13333">
          <cell r="B13333">
            <v>755041</v>
          </cell>
          <cell r="C13333" t="str">
            <v>INSYTE AUTOGUARD 22G x1 AZUL 381823 X50</v>
          </cell>
          <cell r="D13333" t="str">
            <v>INSYTE AUTOGUARD BIOSEGURIDAD 22G X1 AZUL(381823) X50</v>
          </cell>
          <cell r="E13333">
            <v>706</v>
          </cell>
          <cell r="F13333" t="str">
            <v>BD MEDICAL</v>
          </cell>
        </row>
        <row r="13334">
          <cell r="B13334">
            <v>231120</v>
          </cell>
          <cell r="C13334" t="str">
            <v>PAÑO CLINIC.ESTER.50X50CM</v>
          </cell>
          <cell r="D13334" t="str">
            <v>PAÑO CLÍNICO ESTÉRIL 50X50CM REF.75-P5050S</v>
          </cell>
          <cell r="E13334">
            <v>710</v>
          </cell>
          <cell r="F13334" t="str">
            <v>ACCESORIOS VARIOS INSTITUCIONAL</v>
          </cell>
        </row>
        <row r="13335">
          <cell r="B13335">
            <v>275077</v>
          </cell>
          <cell r="C13335" t="str">
            <v>AMBO MEDICO XL</v>
          </cell>
          <cell r="D13335" t="str">
            <v>AMBO MEDICO XL - MEGAMARKET</v>
          </cell>
          <cell r="E13335">
            <v>710</v>
          </cell>
          <cell r="F13335" t="str">
            <v>ACCESORIOS VARIOS INSTITUCIONAL</v>
          </cell>
        </row>
        <row r="13336">
          <cell r="B13336">
            <v>275083</v>
          </cell>
          <cell r="C13336" t="str">
            <v>BUZO GOLD ESTER.C/PUÑO XL</v>
          </cell>
          <cell r="D13336" t="str">
            <v>BUZO GOLD GUARD ESTERIL CON PUÑO DE ALGODÓN TALLA XL -BARRON VIEYRA</v>
          </cell>
          <cell r="E13336">
            <v>710</v>
          </cell>
          <cell r="F13336" t="str">
            <v>ACCESORIOS VARIOS INSTITUCIONAL</v>
          </cell>
        </row>
        <row r="13337">
          <cell r="B13337">
            <v>286760</v>
          </cell>
          <cell r="C13337" t="str">
            <v>TERUM.AGU.19GX1 1/2 X 100</v>
          </cell>
          <cell r="D13337" t="str">
            <v>TERUMO AGUJA HIPODERMICA ESTERIL 19G X1 1/2 X100 REF:NN-1938R</v>
          </cell>
          <cell r="E13337">
            <v>710</v>
          </cell>
          <cell r="F13337" t="str">
            <v>ACCESORIOS VARIOS INSTITUCIONAL</v>
          </cell>
        </row>
        <row r="13338">
          <cell r="B13338">
            <v>531491</v>
          </cell>
          <cell r="C13338" t="str">
            <v>TOP SAFE MASC.DESC.CE.X50</v>
          </cell>
          <cell r="D13338" t="str">
            <v>TOP SAFE MASCARILLA DESECHABLE DE 3PLIEGUES CELESTE X50 SCD-19739</v>
          </cell>
          <cell r="E13338">
            <v>710</v>
          </cell>
          <cell r="F13338" t="str">
            <v>ACCESORIOS VARIOS INSTITUCIONAL</v>
          </cell>
        </row>
        <row r="13339">
          <cell r="B13339">
            <v>531491</v>
          </cell>
          <cell r="C13339" t="str">
            <v>TOP SAFE MASC.DESC.CE.X50</v>
          </cell>
          <cell r="D13339" t="str">
            <v>TOP SAFE MASCARILLA DESECHABLE DE 3PLIEGUES CELESTE X50 SCD-19739</v>
          </cell>
          <cell r="E13339">
            <v>710</v>
          </cell>
          <cell r="F13339" t="str">
            <v>ACCESORIOS VARIOS INSTITUCIONAL</v>
          </cell>
        </row>
        <row r="13340">
          <cell r="B13340">
            <v>539319</v>
          </cell>
          <cell r="C13340" t="str">
            <v>SURPURE GUAN.Q.EST.T6x50</v>
          </cell>
          <cell r="D13340" t="str">
            <v>SURPURE PI GUANTE QUIR.ESTERIL POLISO.TALLA 6 S/LATEX S/POLVO REF092-04715 50UND</v>
          </cell>
          <cell r="E13340">
            <v>710</v>
          </cell>
          <cell r="F13340" t="str">
            <v>ACCESORIOS VARIOS INSTITUCIONAL</v>
          </cell>
        </row>
        <row r="13341">
          <cell r="B13341">
            <v>539321</v>
          </cell>
          <cell r="C13341" t="str">
            <v>SURPURE GUAN Q.ES.T6,5x50</v>
          </cell>
          <cell r="D13341" t="str">
            <v>SURPURE PI GUANTE QUIR.ESTER.POLISO.TALLA 6,5 S/LATEX S/POLVO REF092-04706 50UND</v>
          </cell>
          <cell r="E13341">
            <v>710</v>
          </cell>
          <cell r="F13341" t="str">
            <v>ACCESORIOS VARIOS INSTITUCIONAL</v>
          </cell>
        </row>
        <row r="13342">
          <cell r="B13342">
            <v>539352</v>
          </cell>
          <cell r="C13342" t="str">
            <v>SURPURE GUAN.Q.EST.T7x50</v>
          </cell>
          <cell r="D13342" t="str">
            <v>SURPURE PI GUANTE QUIR.ESTERIL POLISO.TALLA 7 S/LATEX S/POLVO REF092-04717 50UND</v>
          </cell>
          <cell r="E13342">
            <v>710</v>
          </cell>
          <cell r="F13342" t="str">
            <v>ACCESORIOS VARIOS INSTITUCIONAL</v>
          </cell>
        </row>
        <row r="13343">
          <cell r="B13343">
            <v>539352</v>
          </cell>
          <cell r="C13343" t="str">
            <v>SURPURE GUAN.Q.EST.T7x50</v>
          </cell>
          <cell r="D13343" t="str">
            <v>SURPURE PI GUANTE QUIR.ESTERIL POLISO.TALLA 7 S/LATEX S/POLVO REF092-04717 50UND</v>
          </cell>
          <cell r="E13343">
            <v>710</v>
          </cell>
          <cell r="F13343" t="str">
            <v>ACCESORIOS VARIOS INSTITUCIONAL</v>
          </cell>
        </row>
        <row r="13344">
          <cell r="B13344">
            <v>539354</v>
          </cell>
          <cell r="C13344" t="str">
            <v>SURPURE GUAN.Q.ES.T7,5x50</v>
          </cell>
          <cell r="D13344" t="str">
            <v>SURPURE PI GUANTE QUIR.ESTER.POLISO.TALLA 7,5 S/LATEX S/POLVO REF092-04718 50UND</v>
          </cell>
          <cell r="E13344">
            <v>710</v>
          </cell>
          <cell r="F13344" t="str">
            <v>ACCESORIOS VARIOS INSTITUCIONAL</v>
          </cell>
        </row>
        <row r="13345">
          <cell r="B13345">
            <v>539354</v>
          </cell>
          <cell r="C13345" t="str">
            <v>SURPURE GUAN.Q.ES.T7,5x50</v>
          </cell>
          <cell r="D13345" t="str">
            <v>SURPURE PI GUANTE QUIR.ESTER.POLISO.TALLA 7,5 S/LATEX S/POLVO REF092-04718 50UND</v>
          </cell>
          <cell r="E13345">
            <v>710</v>
          </cell>
          <cell r="F13345" t="str">
            <v>ACCESORIOS VARIOS INSTITUCIONAL</v>
          </cell>
        </row>
        <row r="13346">
          <cell r="B13346">
            <v>541804</v>
          </cell>
          <cell r="C13346" t="str">
            <v>SURPURE GUAN.Q.EST.T8x50</v>
          </cell>
          <cell r="D13346" t="str">
            <v>SURPURE PI GUANTE QUIR.ESTER.POLISO.TALLA8 S/LATEX S/POLVO REF09-204719 50UND</v>
          </cell>
          <cell r="E13346">
            <v>710</v>
          </cell>
          <cell r="F13346" t="str">
            <v>ACCESORIOS VARIOS INSTITUCIONAL</v>
          </cell>
        </row>
        <row r="13347">
          <cell r="B13347">
            <v>541847</v>
          </cell>
          <cell r="C13347" t="str">
            <v>SURPURE GUAN.Q.ES.T8,5x50</v>
          </cell>
          <cell r="D13347" t="str">
            <v>SURPURE PI GUANTE QUIR.ESTER.POLISO.TALLA 8,5 S/LATEX S/POLVO 09204720 50UND</v>
          </cell>
          <cell r="E13347">
            <v>710</v>
          </cell>
          <cell r="F13347" t="str">
            <v>ACCESORIOS VARIOS INSTITUCIONAL</v>
          </cell>
        </row>
        <row r="13348">
          <cell r="B13348">
            <v>546596</v>
          </cell>
          <cell r="C13348" t="str">
            <v>PECHER.PLAST.M/LAR.C/G200</v>
          </cell>
          <cell r="D13348" t="str">
            <v>PECHERA PLASTICA MANGA LARGA CON GANCHO EN DEDO X200</v>
          </cell>
          <cell r="E13348">
            <v>710</v>
          </cell>
          <cell r="F13348" t="str">
            <v>ACCESORIOS VARIOS INSTITUCIONAL</v>
          </cell>
        </row>
        <row r="13349">
          <cell r="B13349">
            <v>549341</v>
          </cell>
          <cell r="C13349" t="str">
            <v>BIOCLEAN.GAF.PANO.BCAG.12</v>
          </cell>
          <cell r="D13349" t="str">
            <v>BIOCLEAN GAFAS PANORAMICAS PARA AUTOCLAVE CLEARVIEW BCAG X12</v>
          </cell>
          <cell r="E13349">
            <v>710</v>
          </cell>
          <cell r="F13349" t="str">
            <v>ACCESORIOS VARIOS INSTITUCIONAL</v>
          </cell>
        </row>
        <row r="13350">
          <cell r="B13350">
            <v>555307</v>
          </cell>
          <cell r="C13350" t="str">
            <v>IMPLEM.CAJ.MAT.CPZ.7LT.10</v>
          </cell>
          <cell r="D13350" t="str">
            <v>IMPLEMED CAJA DE ELIMINACION MATERIAL CORTOPUNZANTE 7LT.X10</v>
          </cell>
          <cell r="E13350">
            <v>710</v>
          </cell>
          <cell r="F13350" t="str">
            <v>ACCESORIOS VARIOS INSTITUCIONAL</v>
          </cell>
        </row>
        <row r="13351">
          <cell r="B13351">
            <v>711199</v>
          </cell>
          <cell r="C13351" t="str">
            <v>EQ. SUERO AD. C/VENT. SIT</v>
          </cell>
          <cell r="D13351" t="str">
            <v>EQ. SUERO AD. C/VENT. SIT/Y S/AGUJA L/L</v>
          </cell>
          <cell r="E13351">
            <v>710</v>
          </cell>
          <cell r="F13351" t="str">
            <v>ACCESORIOS VARIOS INSTITUCIONAL</v>
          </cell>
        </row>
        <row r="13352">
          <cell r="B13352">
            <v>746200</v>
          </cell>
          <cell r="C13352" t="str">
            <v>ALGODON AMERICA.HIDROF.1K</v>
          </cell>
          <cell r="D13352" t="str">
            <v>ALGODON AMERICANO HIDROFILO 1KILO</v>
          </cell>
          <cell r="E13352">
            <v>710</v>
          </cell>
          <cell r="F13352" t="str">
            <v>ACCESORIOS VARIOS INSTITUCIONAL</v>
          </cell>
        </row>
        <row r="13353">
          <cell r="B13353">
            <v>746200</v>
          </cell>
          <cell r="C13353" t="str">
            <v>ALGODON AMERICA.HIDROF.1K</v>
          </cell>
          <cell r="D13353" t="str">
            <v>ALGODON AMERICANO HIDROFILO 1KILO</v>
          </cell>
          <cell r="E13353">
            <v>710</v>
          </cell>
          <cell r="F13353" t="str">
            <v>ACCESORIOS VARIOS INSTITUCIONAL</v>
          </cell>
        </row>
        <row r="13354">
          <cell r="B13354">
            <v>746204</v>
          </cell>
          <cell r="C13354" t="str">
            <v>PISA SABANILLA CLINICA MEDICA ADULTO (2)</v>
          </cell>
          <cell r="D13354" t="str">
            <v>PISA SABANILLA CLINICA MEDICA ADULTO (2)</v>
          </cell>
          <cell r="E13354">
            <v>710</v>
          </cell>
          <cell r="F13354" t="str">
            <v>ACCESORIOS VARIOS INSTITUCIONAL</v>
          </cell>
        </row>
        <row r="13355">
          <cell r="B13355">
            <v>746204</v>
          </cell>
          <cell r="C13355" t="str">
            <v>PISA SABANILLA CLINICA MEDICA ADULTO (2)</v>
          </cell>
          <cell r="D13355" t="str">
            <v>PISA SABANILLA CLINICA MEDICA ADULTO (2)</v>
          </cell>
          <cell r="E13355">
            <v>710</v>
          </cell>
          <cell r="F13355" t="str">
            <v>ACCESORIOS VARIOS INSTITUCIONAL</v>
          </cell>
        </row>
        <row r="13356">
          <cell r="B13356">
            <v>277314</v>
          </cell>
          <cell r="C13356" t="str">
            <v>PARAMOUNT BISTURI DES.C/MANGO N 21 X10</v>
          </cell>
          <cell r="D13356" t="str">
            <v>PARAMOUNT STERILE DISPOSABLE SCALPEL BISTURI DESECHABLE C/MANGO N 21 X10</v>
          </cell>
          <cell r="E13356">
            <v>718</v>
          </cell>
          <cell r="F13356" t="str">
            <v>PARAMOUNT</v>
          </cell>
        </row>
        <row r="13357">
          <cell r="B13357">
            <v>277314</v>
          </cell>
          <cell r="C13357" t="str">
            <v>PARAMOUNT BISTURI DES.C/MANGO N 21 X10</v>
          </cell>
          <cell r="D13357" t="str">
            <v>PARAMOUNT STERILE DISPOSABLE SCALPEL BISTURI DESECHABLE C/MANGO N 21 X10</v>
          </cell>
          <cell r="E13357">
            <v>718</v>
          </cell>
          <cell r="F13357" t="str">
            <v>PARAMOUNT</v>
          </cell>
        </row>
        <row r="13358">
          <cell r="B13358">
            <v>718153</v>
          </cell>
          <cell r="C13358" t="str">
            <v>HOJA BISTURI N10(100)PARA</v>
          </cell>
          <cell r="D13358" t="str">
            <v>HOJA BISTURI N 10(100) PARAMOUNT</v>
          </cell>
          <cell r="E13358">
            <v>718</v>
          </cell>
          <cell r="F13358" t="str">
            <v>PARAMOUNT</v>
          </cell>
        </row>
        <row r="13359">
          <cell r="B13359">
            <v>718153</v>
          </cell>
          <cell r="C13359" t="str">
            <v>HOJA BISTURI N10(100)PARA</v>
          </cell>
          <cell r="D13359" t="str">
            <v>HOJA BISTURI N 10(100) PARAMOUNT</v>
          </cell>
          <cell r="E13359">
            <v>718</v>
          </cell>
          <cell r="F13359" t="str">
            <v>PARAMOUNT</v>
          </cell>
        </row>
        <row r="13360">
          <cell r="B13360">
            <v>718153</v>
          </cell>
          <cell r="C13360" t="str">
            <v>HOJA BISTURI N10(100)PARA</v>
          </cell>
          <cell r="D13360" t="str">
            <v>HOJA BISTURI N 10(100) PARAMOUNT</v>
          </cell>
          <cell r="E13360">
            <v>718</v>
          </cell>
          <cell r="F13360" t="str">
            <v>PARAMOUNT</v>
          </cell>
        </row>
        <row r="13361">
          <cell r="B13361">
            <v>718154</v>
          </cell>
          <cell r="C13361" t="str">
            <v>HOJA BISTURI N 11(100) PARAMOUNT</v>
          </cell>
          <cell r="D13361" t="str">
            <v>HOJA BISTURI N 11(100) PARAMOUNT</v>
          </cell>
          <cell r="E13361">
            <v>718</v>
          </cell>
          <cell r="F13361" t="str">
            <v>PARAMOUNT</v>
          </cell>
        </row>
        <row r="13362">
          <cell r="B13362">
            <v>718154</v>
          </cell>
          <cell r="C13362" t="str">
            <v>HOJA BISTURI N 11(100) PARAMOUNT</v>
          </cell>
          <cell r="D13362" t="str">
            <v>HOJA BISTURI N 11(100) PARAMOUNT</v>
          </cell>
          <cell r="E13362">
            <v>718</v>
          </cell>
          <cell r="F13362" t="str">
            <v>PARAMOUNT</v>
          </cell>
        </row>
        <row r="13363">
          <cell r="B13363">
            <v>718154</v>
          </cell>
          <cell r="C13363" t="str">
            <v>HOJA BISTURI N 11(100) PARAMOUNT</v>
          </cell>
          <cell r="D13363" t="str">
            <v>HOJA BISTURI N 11(100) PARAMOUNT</v>
          </cell>
          <cell r="E13363">
            <v>718</v>
          </cell>
          <cell r="F13363" t="str">
            <v>PARAMOUNT</v>
          </cell>
        </row>
        <row r="13364">
          <cell r="B13364">
            <v>718155</v>
          </cell>
          <cell r="C13364" t="str">
            <v>HOJA BISTURI N 15(100) PARAMOUNT</v>
          </cell>
          <cell r="D13364" t="str">
            <v>HOJA BISTURI N 15(100) PARAMOUNT</v>
          </cell>
          <cell r="E13364">
            <v>718</v>
          </cell>
          <cell r="F13364" t="str">
            <v>PARAMOUNT</v>
          </cell>
        </row>
        <row r="13365">
          <cell r="B13365">
            <v>718155</v>
          </cell>
          <cell r="C13365" t="str">
            <v>HOJA BISTURI N 15(100) PARAMOUNT</v>
          </cell>
          <cell r="D13365" t="str">
            <v>HOJA BISTURI N 15(100) PARAMOUNT</v>
          </cell>
          <cell r="E13365">
            <v>718</v>
          </cell>
          <cell r="F13365" t="str">
            <v>PARAMOUNT</v>
          </cell>
        </row>
        <row r="13366">
          <cell r="B13366">
            <v>718155</v>
          </cell>
          <cell r="C13366" t="str">
            <v>HOJA BISTURI N 15(100) PARAMOUNT</v>
          </cell>
          <cell r="D13366" t="str">
            <v>HOJA BISTURI N 15(100) PARAMOUNT</v>
          </cell>
          <cell r="E13366">
            <v>718</v>
          </cell>
          <cell r="F13366" t="str">
            <v>PARAMOUNT</v>
          </cell>
        </row>
        <row r="13367">
          <cell r="B13367">
            <v>718156</v>
          </cell>
          <cell r="C13367" t="str">
            <v>HOJA BISTURI N 20(100) PARAMOUNT</v>
          </cell>
          <cell r="D13367" t="str">
            <v>HOJA BISTURI N 20(100) PARAMOUNT</v>
          </cell>
          <cell r="E13367">
            <v>718</v>
          </cell>
          <cell r="F13367" t="str">
            <v>PARAMOUNT</v>
          </cell>
        </row>
        <row r="13368">
          <cell r="B13368">
            <v>718156</v>
          </cell>
          <cell r="C13368" t="str">
            <v>HOJA BISTURI N 20(100) PARAMOUNT</v>
          </cell>
          <cell r="D13368" t="str">
            <v>HOJA BISTURI N 20(100) PARAMOUNT</v>
          </cell>
          <cell r="E13368">
            <v>718</v>
          </cell>
          <cell r="F13368" t="str">
            <v>PARAMOUNT</v>
          </cell>
        </row>
        <row r="13369">
          <cell r="B13369">
            <v>718156</v>
          </cell>
          <cell r="C13369" t="str">
            <v>HOJA BISTURI N 20(100) PARAMOUNT</v>
          </cell>
          <cell r="D13369" t="str">
            <v>HOJA BISTURI N 20(100) PARAMOUNT</v>
          </cell>
          <cell r="E13369">
            <v>718</v>
          </cell>
          <cell r="F13369" t="str">
            <v>PARAMOUNT</v>
          </cell>
        </row>
        <row r="13370">
          <cell r="B13370">
            <v>718157</v>
          </cell>
          <cell r="C13370" t="str">
            <v>HOJA BISTURI N 21(100) PARAMOUNT</v>
          </cell>
          <cell r="D13370" t="str">
            <v>HOJA BISTURI N 21(100) PARAMOUNT</v>
          </cell>
          <cell r="E13370">
            <v>718</v>
          </cell>
          <cell r="F13370" t="str">
            <v>PARAMOUNT</v>
          </cell>
        </row>
        <row r="13371">
          <cell r="B13371">
            <v>718157</v>
          </cell>
          <cell r="C13371" t="str">
            <v>HOJA BISTURI N 21(100) PARAMOUNT</v>
          </cell>
          <cell r="D13371" t="str">
            <v>HOJA BISTURI N 21(100) PARAMOUNT</v>
          </cell>
          <cell r="E13371">
            <v>718</v>
          </cell>
          <cell r="F13371" t="str">
            <v>PARAMOUNT</v>
          </cell>
        </row>
        <row r="13372">
          <cell r="B13372">
            <v>718157</v>
          </cell>
          <cell r="C13372" t="str">
            <v>HOJA BISTURI N 21(100) PARAMOUNT</v>
          </cell>
          <cell r="D13372" t="str">
            <v>HOJA BISTURI N 21(100) PARAMOUNT</v>
          </cell>
          <cell r="E13372">
            <v>718</v>
          </cell>
          <cell r="F13372" t="str">
            <v>PARAMOUNT</v>
          </cell>
        </row>
        <row r="13373">
          <cell r="B13373">
            <v>718158</v>
          </cell>
          <cell r="C13373" t="str">
            <v>HOJA BISTURI N 22(100) PARAMOUNT</v>
          </cell>
          <cell r="D13373" t="str">
            <v>HOJA BISTURI N 22(100) PARAMOUNT</v>
          </cell>
          <cell r="E13373">
            <v>718</v>
          </cell>
          <cell r="F13373" t="str">
            <v>PARAMOUNT</v>
          </cell>
        </row>
        <row r="13374">
          <cell r="B13374">
            <v>718158</v>
          </cell>
          <cell r="C13374" t="str">
            <v>HOJA BISTURI N 22(100) PARAMOUNT</v>
          </cell>
          <cell r="D13374" t="str">
            <v>HOJA BISTURI N 22(100) PARAMOUNT</v>
          </cell>
          <cell r="E13374">
            <v>718</v>
          </cell>
          <cell r="F13374" t="str">
            <v>PARAMOUNT</v>
          </cell>
        </row>
        <row r="13375">
          <cell r="B13375">
            <v>718158</v>
          </cell>
          <cell r="C13375" t="str">
            <v>HOJA BISTURI N 22(100) PARAMOUNT</v>
          </cell>
          <cell r="D13375" t="str">
            <v>HOJA BISTURI N 22(100) PARAMOUNT</v>
          </cell>
          <cell r="E13375">
            <v>718</v>
          </cell>
          <cell r="F13375" t="str">
            <v>PARAMOUNT</v>
          </cell>
        </row>
        <row r="13376">
          <cell r="B13376">
            <v>718159</v>
          </cell>
          <cell r="C13376" t="str">
            <v>HOJA BISTURI N 23(100) PARAMOUNT</v>
          </cell>
          <cell r="D13376" t="str">
            <v>HOJA BISTURI N 23(100) PARAMOUNT</v>
          </cell>
          <cell r="E13376">
            <v>718</v>
          </cell>
          <cell r="F13376" t="str">
            <v>PARAMOUNT</v>
          </cell>
        </row>
        <row r="13377">
          <cell r="B13377">
            <v>718159</v>
          </cell>
          <cell r="C13377" t="str">
            <v>HOJA BISTURI N 23(100) PARAMOUNT</v>
          </cell>
          <cell r="D13377" t="str">
            <v>HOJA BISTURI N 23(100) PARAMOUNT</v>
          </cell>
          <cell r="E13377">
            <v>718</v>
          </cell>
          <cell r="F13377" t="str">
            <v>PARAMOUNT</v>
          </cell>
        </row>
        <row r="13378">
          <cell r="B13378">
            <v>718159</v>
          </cell>
          <cell r="C13378" t="str">
            <v>HOJA BISTURI N 23(100) PARAMOUNT</v>
          </cell>
          <cell r="D13378" t="str">
            <v>HOJA BISTURI N 23(100) PARAMOUNT</v>
          </cell>
          <cell r="E13378">
            <v>718</v>
          </cell>
          <cell r="F13378" t="str">
            <v>PARAMOUNT</v>
          </cell>
        </row>
        <row r="13379">
          <cell r="B13379">
            <v>228142</v>
          </cell>
          <cell r="C13379" t="str">
            <v>TUBO PLAST VERDE HEP/LIT 4ML 367884(100)</v>
          </cell>
          <cell r="D13379" t="str">
            <v>BD VACUTAINER HEMO GARD PLUS VERDE LH  68UI.USP  4ML 13x 75MM 367884(100)</v>
          </cell>
          <cell r="E13379">
            <v>755</v>
          </cell>
          <cell r="F13379" t="str">
            <v>BD COLECTOR SANGRE</v>
          </cell>
        </row>
        <row r="13380">
          <cell r="B13380">
            <v>228142</v>
          </cell>
          <cell r="C13380" t="str">
            <v>TUBO PLAST VERDE HEP/LIT 4ML 367884(100)</v>
          </cell>
          <cell r="D13380" t="str">
            <v>BD VACUTAINER HEMO GARD PLUS VERDE LH  68UI.USP  4ML 13x 75MM 367884(100)</v>
          </cell>
          <cell r="E13380">
            <v>755</v>
          </cell>
          <cell r="F13380" t="str">
            <v>BD COLECTOR SANGRE</v>
          </cell>
        </row>
        <row r="13381">
          <cell r="B13381">
            <v>228142</v>
          </cell>
          <cell r="C13381" t="str">
            <v>TUBO PLAST VERDE HEP/LIT 4ML 367884(100)</v>
          </cell>
          <cell r="D13381" t="str">
            <v>BD VACUTAINER HEMO GARD PLUS VERDE LH  68UI.USP  4ML 13x 75MM 367884(100)</v>
          </cell>
          <cell r="E13381">
            <v>755</v>
          </cell>
          <cell r="F13381" t="str">
            <v>BD COLECTOR SANGRE</v>
          </cell>
        </row>
        <row r="13382">
          <cell r="B13382">
            <v>543365</v>
          </cell>
          <cell r="C13382" t="str">
            <v>BD TUBO 3ML R.360056 X100</v>
          </cell>
          <cell r="D13382" t="str">
            <v>BD TUBO VACUTAINER CON EDTA K2 3ML 13x75mm COLOR LILA REF.360056 x100</v>
          </cell>
          <cell r="E13382">
            <v>755</v>
          </cell>
          <cell r="F13382" t="str">
            <v>BD COLECTOR SANGRE</v>
          </cell>
        </row>
        <row r="13383">
          <cell r="B13383">
            <v>543366</v>
          </cell>
          <cell r="C13383" t="str">
            <v>BD TUBO 4ML R.360057 X100</v>
          </cell>
          <cell r="D13383" t="str">
            <v>BD TUBO VACUTAINER CON EDTA K2 4ML 13X75mm COLOR LILA REF.360057 X100</v>
          </cell>
          <cell r="E13383">
            <v>755</v>
          </cell>
          <cell r="F13383" t="str">
            <v>BD COLECTOR SANGRE</v>
          </cell>
        </row>
        <row r="13384">
          <cell r="B13384">
            <v>543366</v>
          </cell>
          <cell r="C13384" t="str">
            <v>BD TUBO 4ML R.360057 X100</v>
          </cell>
          <cell r="D13384" t="str">
            <v>BD TUBO VACUTAINER CON EDTA K2 4ML 13X75mm COLOR LILA REF.360057 X100</v>
          </cell>
          <cell r="E13384">
            <v>755</v>
          </cell>
          <cell r="F13384" t="str">
            <v>BD COLECTOR SANGRE</v>
          </cell>
        </row>
        <row r="13385">
          <cell r="B13385">
            <v>543367</v>
          </cell>
          <cell r="C13385" t="str">
            <v>BD TUBO 3ML R.360051 X100</v>
          </cell>
          <cell r="D13385" t="str">
            <v>BD TUBO VACUTAINER SIN ADITIVOS 3ML 13X75mm TRANSPARENTE REF.360051 X100</v>
          </cell>
          <cell r="E13385">
            <v>755</v>
          </cell>
          <cell r="F13385" t="str">
            <v>BD COLECTOR SANGRE</v>
          </cell>
        </row>
        <row r="13386">
          <cell r="B13386">
            <v>543367</v>
          </cell>
          <cell r="C13386" t="str">
            <v>BD TUBO 3ML R.360051 X100</v>
          </cell>
          <cell r="D13386" t="str">
            <v>BD TUBO VACUTAINER SIN ADITIVOS 3ML 13X75mm TRANSPARENTE REF.360051 X100</v>
          </cell>
          <cell r="E13386">
            <v>755</v>
          </cell>
          <cell r="F13386" t="str">
            <v>BD COLECTOR SANGRE</v>
          </cell>
        </row>
        <row r="13387">
          <cell r="B13387">
            <v>543368</v>
          </cell>
          <cell r="C13387" t="str">
            <v>BD TUBO 4ML R.360053 X100</v>
          </cell>
          <cell r="D13387" t="str">
            <v>BD TUBO VACUTAINER CON ADITIVOS 4ML 13X75mm COLOR ROJO REF.360053 X100</v>
          </cell>
          <cell r="E13387">
            <v>755</v>
          </cell>
          <cell r="F13387" t="str">
            <v>BD COLECTOR SANGRE</v>
          </cell>
        </row>
        <row r="13388">
          <cell r="B13388">
            <v>543368</v>
          </cell>
          <cell r="C13388" t="str">
            <v>BD TUBO 4ML R.360053 X100</v>
          </cell>
          <cell r="D13388" t="str">
            <v>BD TUBO VACUTAINER CON ADITIVOS 4ML 13X75mm COLOR ROJO REF.360053 X100</v>
          </cell>
          <cell r="E13388">
            <v>755</v>
          </cell>
          <cell r="F13388" t="str">
            <v>BD COLECTOR SANGRE</v>
          </cell>
        </row>
        <row r="13389">
          <cell r="B13389">
            <v>543415</v>
          </cell>
          <cell r="C13389" t="str">
            <v>BD TUBO 2ML R.360055 X100</v>
          </cell>
          <cell r="D13389" t="str">
            <v>BD TUBO VACUTAINER CON EDTA K2 2ML 13x75mm COLOR LILA REF.360055 x100</v>
          </cell>
          <cell r="E13389">
            <v>755</v>
          </cell>
          <cell r="F13389" t="str">
            <v>BD COLECTOR SANGRE</v>
          </cell>
        </row>
        <row r="13390">
          <cell r="B13390">
            <v>543415</v>
          </cell>
          <cell r="C13390" t="str">
            <v>BD TUBO 2ML R.360055 X100</v>
          </cell>
          <cell r="D13390" t="str">
            <v>BD TUBO VACUTAINER CON EDTA K2 2ML 13x75mm COLOR LILA REF.360055 x100</v>
          </cell>
          <cell r="E13390">
            <v>755</v>
          </cell>
          <cell r="F13390" t="str">
            <v>BD COLECTOR SANGRE</v>
          </cell>
        </row>
        <row r="13391">
          <cell r="B13391">
            <v>545867</v>
          </cell>
          <cell r="C13391" t="str">
            <v>BD.JERINGA GASES 3ML.REF.364376 x100</v>
          </cell>
          <cell r="D13391" t="str">
            <v>BD A-LINE JERINGA EXTRACCION DE SANGRE CA2+LH 80UI.3ML X100 REF:364376</v>
          </cell>
          <cell r="E13391">
            <v>755</v>
          </cell>
          <cell r="F13391" t="str">
            <v>BD COLECTOR SANGRE</v>
          </cell>
        </row>
        <row r="13392">
          <cell r="B13392">
            <v>547446</v>
          </cell>
          <cell r="C13392" t="str">
            <v>BD.JERINGA GASES 1ML.REF:364356 X100</v>
          </cell>
          <cell r="D13392" t="str">
            <v>BD A-LINE JERINGA EXTRACCION DE SANGRE CA2+LH 30UI.1ML REF:364356 X100</v>
          </cell>
          <cell r="E13392">
            <v>755</v>
          </cell>
          <cell r="F13392" t="str">
            <v>BD COLECTOR SANGRE</v>
          </cell>
        </row>
        <row r="13393">
          <cell r="B13393">
            <v>548286</v>
          </cell>
          <cell r="C13393" t="str">
            <v>BD VACU.ULTT.23GX3/4X7.50</v>
          </cell>
          <cell r="D13393" t="str">
            <v>BD VACUTAINER ULTRATOUCH PUSH BUTTON SET COLL. BLOOD 23GX3/4X7 REF.367392 X50</v>
          </cell>
          <cell r="E13393">
            <v>755</v>
          </cell>
          <cell r="F13393" t="str">
            <v>BD COLECTOR SANGRE</v>
          </cell>
        </row>
        <row r="13394">
          <cell r="B13394">
            <v>548287</v>
          </cell>
          <cell r="C13394" t="str">
            <v>VACU.PUSH BUT.R.367393.50</v>
          </cell>
          <cell r="D13394" t="str">
            <v>BD VACUTAINER PUSH BUTTON COLLECTOR SANGRE MARIPOSA 23GX3/4 X50 REF:367393</v>
          </cell>
          <cell r="E13394">
            <v>755</v>
          </cell>
          <cell r="F13394" t="str">
            <v>BD COLECTOR SANGRE</v>
          </cell>
        </row>
        <row r="13395">
          <cell r="B13395">
            <v>549386</v>
          </cell>
          <cell r="C13395" t="str">
            <v>BD TUBO VACUTAINER URINE ANAL.364992.100</v>
          </cell>
          <cell r="D13395" t="str">
            <v>BD VACUTAINER TUBO URINE ANALYSIS PRESERVATIVE 8ML REF:364992 X100</v>
          </cell>
          <cell r="E13395">
            <v>755</v>
          </cell>
          <cell r="F13395" t="str">
            <v>BD COLECTOR SANGRE</v>
          </cell>
        </row>
        <row r="13396">
          <cell r="B13396">
            <v>706256</v>
          </cell>
          <cell r="C13396" t="str">
            <v>LIGADURA LIBRE LATEX:367203-367198 (25)</v>
          </cell>
          <cell r="D13396" t="str">
            <v>LIGADURA LIBRE DE LATEX REF. 367203 - 367198 (25)</v>
          </cell>
          <cell r="E13396">
            <v>755</v>
          </cell>
          <cell r="F13396" t="str">
            <v>BD COLECTOR SANGRE</v>
          </cell>
        </row>
        <row r="13397">
          <cell r="B13397">
            <v>706256</v>
          </cell>
          <cell r="C13397" t="str">
            <v>LIGADURA LIBRE LATEX:367203-367198 (25)</v>
          </cell>
          <cell r="D13397" t="str">
            <v>LIGADURA LIBRE DE LATEX REF. 367203 - 367198 (25)</v>
          </cell>
          <cell r="E13397">
            <v>755</v>
          </cell>
          <cell r="F13397" t="str">
            <v>BD COLECTOR SANGRE</v>
          </cell>
        </row>
        <row r="13398">
          <cell r="B13398">
            <v>706256</v>
          </cell>
          <cell r="C13398" t="str">
            <v>LIGADURA LIBRE LATEX:367203-367198 (25)</v>
          </cell>
          <cell r="D13398" t="str">
            <v>LIGADURA LIBRE DE LATEX REF. 367203 - 367198 (25)</v>
          </cell>
          <cell r="E13398">
            <v>755</v>
          </cell>
          <cell r="F13398" t="str">
            <v>BD COLECTOR SANGRE</v>
          </cell>
        </row>
        <row r="13399">
          <cell r="B13399">
            <v>755004</v>
          </cell>
          <cell r="C13399" t="str">
            <v>ADAPTADOR LUER 367300 (100)</v>
          </cell>
          <cell r="D13399" t="str">
            <v>BD VACUTAINER MULTIPLE SAMPLE LUER ADAPTER 367290-367300(100)</v>
          </cell>
          <cell r="E13399">
            <v>755</v>
          </cell>
          <cell r="F13399" t="str">
            <v>BD COLECTOR SANGRE</v>
          </cell>
        </row>
        <row r="13400">
          <cell r="B13400">
            <v>755004</v>
          </cell>
          <cell r="C13400" t="str">
            <v>ADAPTADOR LUER 367300 (100)</v>
          </cell>
          <cell r="D13400" t="str">
            <v>BD VACUTAINER MULTIPLE SAMPLE LUER ADAPTER 367290-367300(100)</v>
          </cell>
          <cell r="E13400">
            <v>755</v>
          </cell>
          <cell r="F13400" t="str">
            <v>BD COLECTOR SANGRE</v>
          </cell>
        </row>
        <row r="13401">
          <cell r="B13401">
            <v>755005</v>
          </cell>
          <cell r="C13401" t="str">
            <v>AGUJA MULT. ECLIPSE 21GX1 368607(48)</v>
          </cell>
          <cell r="D13401" t="str">
            <v>AGUJA ECLIPSE 21G 1 X48 (368607)</v>
          </cell>
          <cell r="E13401">
            <v>755</v>
          </cell>
          <cell r="F13401" t="str">
            <v>BD COLECTOR SANGRE</v>
          </cell>
        </row>
        <row r="13402">
          <cell r="B13402">
            <v>755005</v>
          </cell>
          <cell r="C13402" t="str">
            <v>AGUJA MULT. ECLIPSE 21GX1 368607(48)</v>
          </cell>
          <cell r="D13402" t="str">
            <v>AGUJA ECLIPSE 21G 1 X48 (368607)</v>
          </cell>
          <cell r="E13402">
            <v>755</v>
          </cell>
          <cell r="F13402" t="str">
            <v>BD COLECTOR SANGRE</v>
          </cell>
        </row>
        <row r="13403">
          <cell r="B13403">
            <v>755005</v>
          </cell>
          <cell r="C13403" t="str">
            <v>AGUJA MULT. ECLIPSE 21GX1 368607(48)</v>
          </cell>
          <cell r="D13403" t="str">
            <v>AGUJA ECLIPSE 21G 1 X48 (368607)</v>
          </cell>
          <cell r="E13403">
            <v>755</v>
          </cell>
          <cell r="F13403" t="str">
            <v>BD COLECTOR SANGRE</v>
          </cell>
        </row>
        <row r="13404">
          <cell r="B13404">
            <v>755008</v>
          </cell>
          <cell r="C13404" t="str">
            <v>MARIPOSA 21GX3/4*12PG S-LOK 367281</v>
          </cell>
          <cell r="D13404" t="str">
            <v>BD VACUTAINER SAFETY-LOK EXTRACCION SANGRE AL VACIO 21G3/4 C/TUBO 12PG 367281</v>
          </cell>
          <cell r="E13404">
            <v>755</v>
          </cell>
          <cell r="F13404" t="str">
            <v>BD COLECTOR SANGRE</v>
          </cell>
        </row>
        <row r="13405">
          <cell r="B13405">
            <v>755008</v>
          </cell>
          <cell r="C13405" t="str">
            <v>MARIPOSA 21GX3/4*12PG S-LOK 367281</v>
          </cell>
          <cell r="D13405" t="str">
            <v>BD VACUTAINER SAFETY-LOK EXTRACCION SANGRE AL VACIO 21G3/4 C/TUBO 12PG 367281</v>
          </cell>
          <cell r="E13405">
            <v>755</v>
          </cell>
          <cell r="F13405" t="str">
            <v>BD COLECTOR SANGRE</v>
          </cell>
        </row>
        <row r="13406">
          <cell r="B13406">
            <v>755008</v>
          </cell>
          <cell r="C13406" t="str">
            <v>MARIPOSA 21GX3/4*12PG S-LOK 367281</v>
          </cell>
          <cell r="D13406" t="str">
            <v>BD VACUTAINER SAFETY-LOK EXTRACCION SANGRE AL VACIO 21G3/4 C/TUBO 12PG 367281</v>
          </cell>
          <cell r="E13406">
            <v>755</v>
          </cell>
          <cell r="F13406" t="str">
            <v>BD COLECTOR SANGRE</v>
          </cell>
        </row>
        <row r="13407">
          <cell r="B13407">
            <v>755009</v>
          </cell>
          <cell r="C13407" t="str">
            <v>MARIPOSA 23GX3/4*12PG S-LOK 367283</v>
          </cell>
          <cell r="D13407" t="str">
            <v>BD VACUTAINER SAFETY-LOK EXTRACCION SANGRE AL VACIO 23G3/4 C/TUBO 12PG 367283</v>
          </cell>
          <cell r="E13407">
            <v>755</v>
          </cell>
          <cell r="F13407" t="str">
            <v>BD COLECTOR SANGRE</v>
          </cell>
        </row>
        <row r="13408">
          <cell r="B13408">
            <v>755009</v>
          </cell>
          <cell r="C13408" t="str">
            <v>MARIPOSA 23GX3/4*12PG S-LOK 367283</v>
          </cell>
          <cell r="D13408" t="str">
            <v>BD VACUTAINER SAFETY-LOK EXTRACCION SANGRE AL VACIO 23G3/4 C/TUBO 12PG 367283</v>
          </cell>
          <cell r="E13408">
            <v>755</v>
          </cell>
          <cell r="F13408" t="str">
            <v>BD COLECTOR SANGRE</v>
          </cell>
        </row>
        <row r="13409">
          <cell r="B13409">
            <v>755009</v>
          </cell>
          <cell r="C13409" t="str">
            <v>MARIPOSA 23GX3/4*12PG S-LOK 367283</v>
          </cell>
          <cell r="D13409" t="str">
            <v>BD VACUTAINER SAFETY-LOK EXTRACCION SANGRE AL VACIO 23G3/4 C/TUBO 12PG 367283</v>
          </cell>
          <cell r="E13409">
            <v>755</v>
          </cell>
          <cell r="F13409" t="str">
            <v>BD COLECTOR SANGRE</v>
          </cell>
        </row>
        <row r="13410">
          <cell r="B13410">
            <v>755010</v>
          </cell>
          <cell r="C13410" t="str">
            <v>TUBO MICROTAINER LILA K2-EDTA 365974(50)</v>
          </cell>
          <cell r="D13410" t="str">
            <v>BD MICROTAINER TUBO LILA K2EDTA 0.6 ML 365974(50)</v>
          </cell>
          <cell r="E13410">
            <v>755</v>
          </cell>
          <cell r="F13410" t="str">
            <v>BD COLECTOR SANGRE</v>
          </cell>
        </row>
        <row r="13411">
          <cell r="B13411">
            <v>755010</v>
          </cell>
          <cell r="C13411" t="str">
            <v>TUBO MICROTAINER LILA K2-EDTA 365974(50)</v>
          </cell>
          <cell r="D13411" t="str">
            <v>BD MICROTAINER TUBO LILA K2EDTA 0.6 ML 365974(50)</v>
          </cell>
          <cell r="E13411">
            <v>755</v>
          </cell>
          <cell r="F13411" t="str">
            <v>BD COLECTOR SANGRE</v>
          </cell>
        </row>
        <row r="13412">
          <cell r="B13412">
            <v>755010</v>
          </cell>
          <cell r="C13412" t="str">
            <v>TUBO MICROTAINER LILA K2-EDTA 365974(50)</v>
          </cell>
          <cell r="D13412" t="str">
            <v>BD MICROTAINER TUBO LILA K2EDTA 0.6 ML 365974(50)</v>
          </cell>
          <cell r="E13412">
            <v>755</v>
          </cell>
          <cell r="F13412" t="str">
            <v>BD COLECTOR SANGRE</v>
          </cell>
        </row>
        <row r="13413">
          <cell r="B13413">
            <v>755013</v>
          </cell>
          <cell r="C13413" t="str">
            <v>TUBO MICROTAINER ROJO S/ADIT 365963(50)</v>
          </cell>
          <cell r="D13413" t="str">
            <v>BD MICROTAINER ROJO Z TUBOS SIN ADITIVO  0.6 ML 365963(50)</v>
          </cell>
          <cell r="E13413">
            <v>755</v>
          </cell>
          <cell r="F13413" t="str">
            <v>BD COLECTOR SANGRE</v>
          </cell>
        </row>
        <row r="13414">
          <cell r="B13414">
            <v>755013</v>
          </cell>
          <cell r="C13414" t="str">
            <v>TUBO MICROTAINER ROJO S/ADIT 365963(50)</v>
          </cell>
          <cell r="D13414" t="str">
            <v>BD MICROTAINER ROJO Z TUBOS SIN ADITIVO  0.6 ML 365963(50)</v>
          </cell>
          <cell r="E13414">
            <v>755</v>
          </cell>
          <cell r="F13414" t="str">
            <v>BD COLECTOR SANGRE</v>
          </cell>
        </row>
        <row r="13415">
          <cell r="B13415">
            <v>755013</v>
          </cell>
          <cell r="C13415" t="str">
            <v>TUBO MICROTAINER ROJO S/ADIT 365963(50)</v>
          </cell>
          <cell r="D13415" t="str">
            <v>BD MICROTAINER ROJO Z TUBOS SIN ADITIVO  0.6 ML 365963(50)</v>
          </cell>
          <cell r="E13415">
            <v>755</v>
          </cell>
          <cell r="F13415" t="str">
            <v>BD COLECTOR SANGRE</v>
          </cell>
        </row>
        <row r="13416">
          <cell r="B13416">
            <v>755014</v>
          </cell>
          <cell r="C13416" t="str">
            <v>MARIPOSA 21GX3/4*7PG S-LOK 367287</v>
          </cell>
          <cell r="D13416" t="str">
            <v>BD VACUTAINER SAFETY-LOK EXTRACCION SANGRE AL VACIO 21G3/4 C/TUBO  7PG 367287</v>
          </cell>
          <cell r="E13416">
            <v>755</v>
          </cell>
          <cell r="F13416" t="str">
            <v>BD COLECTOR SANGRE</v>
          </cell>
        </row>
        <row r="13417">
          <cell r="B13417">
            <v>755014</v>
          </cell>
          <cell r="C13417" t="str">
            <v>MARIPOSA 21GX3/4*7PG S-LOK 367287</v>
          </cell>
          <cell r="D13417" t="str">
            <v>BD VACUTAINER SAFETY-LOK EXTRACCION SANGRE AL VACIO 21G3/4 C/TUBO  7PG 367287</v>
          </cell>
          <cell r="E13417">
            <v>755</v>
          </cell>
          <cell r="F13417" t="str">
            <v>BD COLECTOR SANGRE</v>
          </cell>
        </row>
        <row r="13418">
          <cell r="B13418">
            <v>755014</v>
          </cell>
          <cell r="C13418" t="str">
            <v>MARIPOSA 21GX3/4*7PG S-LOK 367287</v>
          </cell>
          <cell r="D13418" t="str">
            <v>BD VACUTAINER SAFETY-LOK EXTRACCION SANGRE AL VACIO 21G3/4 C/TUBO  7PG 367287</v>
          </cell>
          <cell r="E13418">
            <v>755</v>
          </cell>
          <cell r="F13418" t="str">
            <v>BD COLECTOR SANGRE</v>
          </cell>
        </row>
        <row r="13419">
          <cell r="B13419">
            <v>755015</v>
          </cell>
          <cell r="C13419" t="str">
            <v>VACUT.SAFETY 23G/3/4 7PG</v>
          </cell>
          <cell r="D13419" t="str">
            <v>BD VACUTAINER SAFETY-LOK EXTRAC.SANGRE AL VACIO 23G3/4 C/TUBO  7PG 367292-367284</v>
          </cell>
          <cell r="E13419">
            <v>755</v>
          </cell>
          <cell r="F13419" t="str">
            <v>BD COLECTOR SANGRE</v>
          </cell>
        </row>
        <row r="13420">
          <cell r="B13420">
            <v>755015</v>
          </cell>
          <cell r="C13420" t="str">
            <v>VACUT.SAFETY 23G/3/4 7PG</v>
          </cell>
          <cell r="D13420" t="str">
            <v>BD VACUTAINER SAFETY-LOK EXTRAC.SANGRE AL VACIO 23G3/4 C/TUBO  7PG 367292-367284</v>
          </cell>
          <cell r="E13420">
            <v>755</v>
          </cell>
          <cell r="F13420" t="str">
            <v>BD COLECTOR SANGRE</v>
          </cell>
        </row>
        <row r="13421">
          <cell r="B13421">
            <v>755015</v>
          </cell>
          <cell r="C13421" t="str">
            <v>VACUT.SAFETY 23G/3/4 7PG</v>
          </cell>
          <cell r="D13421" t="str">
            <v>BD VACUTAINER SAFETY-LOK EXTRAC.SANGRE AL VACIO 23G3/4 C/TUBO  7PG 367292-367284</v>
          </cell>
          <cell r="E13421">
            <v>755</v>
          </cell>
          <cell r="F13421" t="str">
            <v>BD COLECTOR SANGRE</v>
          </cell>
        </row>
        <row r="13422">
          <cell r="B13422">
            <v>755018</v>
          </cell>
          <cell r="C13422" t="str">
            <v>TUBO PLAST VERDE PST 4.5ML 367376(100)</v>
          </cell>
          <cell r="D13422" t="str">
            <v>BD VACUTAINER HEMO GARD PLUS VERDE LH PST II 4.5ML 13x100MM 367376(100)</v>
          </cell>
          <cell r="E13422">
            <v>755</v>
          </cell>
          <cell r="F13422" t="str">
            <v>BD COLECTOR SANGRE</v>
          </cell>
        </row>
        <row r="13423">
          <cell r="B13423">
            <v>755018</v>
          </cell>
          <cell r="C13423" t="str">
            <v>TUBO PLAST VERDE PST 4.5ML 367376(100)</v>
          </cell>
          <cell r="D13423" t="str">
            <v>BD VACUTAINER HEMO GARD PLUS VERDE LH PST II 4.5ML 13x100MM 367376(100)</v>
          </cell>
          <cell r="E13423">
            <v>755</v>
          </cell>
          <cell r="F13423" t="str">
            <v>BD COLECTOR SANGRE</v>
          </cell>
        </row>
        <row r="13424">
          <cell r="B13424">
            <v>755018</v>
          </cell>
          <cell r="C13424" t="str">
            <v>TUBO PLAST VERDE PST 4.5ML 367376(100)</v>
          </cell>
          <cell r="D13424" t="str">
            <v>BD VACUTAINER HEMO GARD PLUS VERDE LH PST II 4.5ML 13x100MM 367376(100)</v>
          </cell>
          <cell r="E13424">
            <v>755</v>
          </cell>
          <cell r="F13424" t="str">
            <v>BD COLECTOR SANGRE</v>
          </cell>
        </row>
        <row r="13425">
          <cell r="B13425">
            <v>755026</v>
          </cell>
          <cell r="C13425" t="str">
            <v>TUBO PLAST VERDE PST 3ML 367374(100)</v>
          </cell>
          <cell r="D13425" t="str">
            <v>BD VACUTAINER HEMO GARD PLUS VERDE LH PST II 3ML 13x 75MM 367374(100)</v>
          </cell>
          <cell r="E13425">
            <v>755</v>
          </cell>
          <cell r="F13425" t="str">
            <v>BD COLECTOR SANGRE</v>
          </cell>
        </row>
        <row r="13426">
          <cell r="B13426">
            <v>755026</v>
          </cell>
          <cell r="C13426" t="str">
            <v>TUBO PLAST VERDE PST 3ML 367374(100)</v>
          </cell>
          <cell r="D13426" t="str">
            <v>BD VACUTAINER HEMO GARD PLUS VERDE LH PST II 3ML 13x 75MM 367374(100)</v>
          </cell>
          <cell r="E13426">
            <v>755</v>
          </cell>
          <cell r="F13426" t="str">
            <v>BD COLECTOR SANGRE</v>
          </cell>
        </row>
        <row r="13427">
          <cell r="B13427">
            <v>755026</v>
          </cell>
          <cell r="C13427" t="str">
            <v>TUBO PLAST VERDE PST 3ML 367374(100)</v>
          </cell>
          <cell r="D13427" t="str">
            <v>BD VACUTAINER HEMO GARD PLUS VERDE LH PST II 3ML 13x 75MM 367374(100)</v>
          </cell>
          <cell r="E13427">
            <v>755</v>
          </cell>
          <cell r="F13427" t="str">
            <v>BD COLECTOR SANGRE</v>
          </cell>
        </row>
        <row r="13428">
          <cell r="B13428">
            <v>755026</v>
          </cell>
          <cell r="C13428" t="str">
            <v>TUBO PLAST VERDE PST 3ML 367374(100)</v>
          </cell>
          <cell r="D13428" t="str">
            <v>BD VACUTAINER HEMO GARD PLUS VERDE LH PST II 3ML 13x 75MM 367374(100)</v>
          </cell>
          <cell r="E13428">
            <v>755</v>
          </cell>
          <cell r="F13428" t="str">
            <v>BD COLECTOR SANGRE</v>
          </cell>
        </row>
        <row r="13429">
          <cell r="B13429">
            <v>755032</v>
          </cell>
          <cell r="C13429" t="str">
            <v>AGUJA MULT. 21GX1 360212 (100)</v>
          </cell>
          <cell r="D13429" t="str">
            <v>BD VACUTAINER PRECISION GLIDE MULTIPLE SAMPLE NEEDLE 21Gx1 367212/360212 (100)</v>
          </cell>
          <cell r="E13429">
            <v>755</v>
          </cell>
          <cell r="F13429" t="str">
            <v>BD COLECTOR SANGRE</v>
          </cell>
        </row>
        <row r="13430">
          <cell r="B13430">
            <v>755032</v>
          </cell>
          <cell r="C13430" t="str">
            <v>AGUJA MULT. 21GX1 360212 (100)</v>
          </cell>
          <cell r="D13430" t="str">
            <v>BD VACUTAINER PRECISION GLIDE MULTIPLE SAMPLE NEEDLE 21Gx1 367212/360212 (100)</v>
          </cell>
          <cell r="E13430">
            <v>755</v>
          </cell>
          <cell r="F13430" t="str">
            <v>BD COLECTOR SANGRE</v>
          </cell>
        </row>
        <row r="13431">
          <cell r="B13431">
            <v>755032</v>
          </cell>
          <cell r="C13431" t="str">
            <v>AGUJA MULT. 21GX1 360212 (100)</v>
          </cell>
          <cell r="D13431" t="str">
            <v>BD VACUTAINER PRECISION GLIDE MULTIPLE SAMPLE NEEDLE 21Gx1 367212/360212 (100)</v>
          </cell>
          <cell r="E13431">
            <v>755</v>
          </cell>
          <cell r="F13431" t="str">
            <v>BD COLECTOR SANGRE</v>
          </cell>
        </row>
        <row r="13432">
          <cell r="B13432">
            <v>755033</v>
          </cell>
          <cell r="C13432" t="str">
            <v>AGUJA MULT 21GX1-1/2 360213(100)</v>
          </cell>
          <cell r="D13432" t="str">
            <v>BD VACUTAINE PRECISIO GLIDE MULTIPLE SAMPLE NEEDLE 21Gx1 1/2 367213/360213(100)</v>
          </cell>
          <cell r="E13432">
            <v>755</v>
          </cell>
          <cell r="F13432" t="str">
            <v>BD COLECTOR SANGRE</v>
          </cell>
        </row>
        <row r="13433">
          <cell r="B13433">
            <v>755033</v>
          </cell>
          <cell r="C13433" t="str">
            <v>AGUJA MULT 21GX1-1/2 360213(100)</v>
          </cell>
          <cell r="D13433" t="str">
            <v>BD VACUTAINE PRECISIO GLIDE MULTIPLE SAMPLE NEEDLE 21Gx1 1/2 367213/360213(100)</v>
          </cell>
          <cell r="E13433">
            <v>755</v>
          </cell>
          <cell r="F13433" t="str">
            <v>BD COLECTOR SANGRE</v>
          </cell>
        </row>
        <row r="13434">
          <cell r="B13434">
            <v>755034</v>
          </cell>
          <cell r="C13434" t="str">
            <v>AGUJA MULT. 22GX1 360210 (100)</v>
          </cell>
          <cell r="D13434" t="str">
            <v>BD VACUTAINER PRECISION GLIDE MULTIPLE SAMPLE NEEDLE 22Gx1 367210/360210 (100)</v>
          </cell>
          <cell r="E13434">
            <v>755</v>
          </cell>
          <cell r="F13434" t="str">
            <v>BD COLECTOR SANGRE</v>
          </cell>
        </row>
        <row r="13435">
          <cell r="B13435">
            <v>755034</v>
          </cell>
          <cell r="C13435" t="str">
            <v>AGUJA MULT. 22GX1 360210 (100)</v>
          </cell>
          <cell r="D13435" t="str">
            <v>BD VACUTAINER PRECISION GLIDE MULTIPLE SAMPLE NEEDLE 22Gx1 367210/360210 (100)</v>
          </cell>
          <cell r="E13435">
            <v>755</v>
          </cell>
          <cell r="F13435" t="str">
            <v>BD COLECTOR SANGRE</v>
          </cell>
        </row>
        <row r="13436">
          <cell r="B13436">
            <v>755034</v>
          </cell>
          <cell r="C13436" t="str">
            <v>AGUJA MULT. 22GX1 360210 (100)</v>
          </cell>
          <cell r="D13436" t="str">
            <v>BD VACUTAINER PRECISION GLIDE MULTIPLE SAMPLE NEEDLE 22Gx1 367210/360210 (100)</v>
          </cell>
          <cell r="E13436">
            <v>755</v>
          </cell>
          <cell r="F13436" t="str">
            <v>BD COLECTOR SANGRE</v>
          </cell>
        </row>
        <row r="13437">
          <cell r="B13437">
            <v>755038</v>
          </cell>
          <cell r="C13437" t="str">
            <v>TUBO PLAST AMARILL SST 8.5ML 367953(100)</v>
          </cell>
          <cell r="D13437" t="str">
            <v>BD VACUTAINER HEMO GARD PLUS AMARILLO SST II ADVANCE 8.5ML 16x100MM 367953(100)</v>
          </cell>
          <cell r="E13437">
            <v>755</v>
          </cell>
          <cell r="F13437" t="str">
            <v>BD COLECTOR SANGRE</v>
          </cell>
        </row>
        <row r="13438">
          <cell r="B13438">
            <v>755038</v>
          </cell>
          <cell r="C13438" t="str">
            <v>TUBO PLAST AMARILL SST 8.5ML 367953(100)</v>
          </cell>
          <cell r="D13438" t="str">
            <v>BD VACUTAINER HEMO GARD PLUS AMARILLO SST II ADVANCE 8.5ML 16x100MM 367953(100)</v>
          </cell>
          <cell r="E13438">
            <v>755</v>
          </cell>
          <cell r="F13438" t="str">
            <v>BD COLECTOR SANGRE</v>
          </cell>
        </row>
        <row r="13439">
          <cell r="B13439">
            <v>755038</v>
          </cell>
          <cell r="C13439" t="str">
            <v>TUBO PLAST AMARILL SST 8.5ML 367953(100)</v>
          </cell>
          <cell r="D13439" t="str">
            <v>BD VACUTAINER HEMO GARD PLUS AMARILLO SST II ADVANCE 8.5ML 16x100MM 367953(100)</v>
          </cell>
          <cell r="E13439">
            <v>755</v>
          </cell>
          <cell r="F13439" t="str">
            <v>BD COLECTOR SANGRE</v>
          </cell>
        </row>
        <row r="13440">
          <cell r="B13440">
            <v>755040</v>
          </cell>
          <cell r="C13440" t="str">
            <v>TUBO PLAST CELE CIT/SO 1.8ML 363080(100)</v>
          </cell>
          <cell r="D13440" t="str">
            <v>BD VACUTAINER HEMO GARD PLUS CELESTE 9NC 0,109M 1,8ML 13x 75MM 363080(100)</v>
          </cell>
          <cell r="E13440">
            <v>755</v>
          </cell>
          <cell r="F13440" t="str">
            <v>BD COLECTOR SANGRE</v>
          </cell>
        </row>
        <row r="13441">
          <cell r="B13441">
            <v>755040</v>
          </cell>
          <cell r="C13441" t="str">
            <v>TUBO PLAST CELE CIT/SO 1.8ML 363080(100)</v>
          </cell>
          <cell r="D13441" t="str">
            <v>BD VACUTAINER HEMO GARD PLUS CELESTE 9NC 0,109M 1,8ML 13x 75MM 363080(100)</v>
          </cell>
          <cell r="E13441">
            <v>755</v>
          </cell>
          <cell r="F13441" t="str">
            <v>BD COLECTOR SANGRE</v>
          </cell>
        </row>
        <row r="13442">
          <cell r="B13442">
            <v>755040</v>
          </cell>
          <cell r="C13442" t="str">
            <v>TUBO PLAST CELE CIT/SO 1.8ML 363080(100)</v>
          </cell>
          <cell r="D13442" t="str">
            <v>BD VACUTAINER HEMO GARD PLUS CELESTE 9NC 0,109M 1,8ML 13x 75MM 363080(100)</v>
          </cell>
          <cell r="E13442">
            <v>755</v>
          </cell>
          <cell r="F13442" t="str">
            <v>BD COLECTOR SANGRE</v>
          </cell>
        </row>
        <row r="13443">
          <cell r="B13443">
            <v>755047</v>
          </cell>
          <cell r="C13443" t="str">
            <v>H.GARD ROJ.SERU.S/A10(100</v>
          </cell>
          <cell r="D13443" t="str">
            <v>BD VACUTAINER HEMO GARD ROJO SERUM S/ADITIVO 10ML 16x100MM 366430(100)</v>
          </cell>
          <cell r="E13443">
            <v>755</v>
          </cell>
          <cell r="F13443" t="str">
            <v>BD COLECTOR SANGRE</v>
          </cell>
        </row>
        <row r="13444">
          <cell r="B13444">
            <v>755047</v>
          </cell>
          <cell r="C13444" t="str">
            <v>H.GARD ROJ.SERU.S/A10(100</v>
          </cell>
          <cell r="D13444" t="str">
            <v>BD VACUTAINER HEMO GARD ROJO SERUM S/ADITIVO 10ML 16x100MM 366430(100)</v>
          </cell>
          <cell r="E13444">
            <v>755</v>
          </cell>
          <cell r="F13444" t="str">
            <v>BD COLECTOR SANGRE</v>
          </cell>
        </row>
        <row r="13445">
          <cell r="B13445">
            <v>755047</v>
          </cell>
          <cell r="C13445" t="str">
            <v>H.GARD ROJ.SERU.S/A10(100</v>
          </cell>
          <cell r="D13445" t="str">
            <v>BD VACUTAINER HEMO GARD ROJO SERUM S/ADITIVO 10ML 16x100MM 366430(100)</v>
          </cell>
          <cell r="E13445">
            <v>755</v>
          </cell>
          <cell r="F13445" t="str">
            <v>BD COLECTOR SANGRE</v>
          </cell>
        </row>
        <row r="13446">
          <cell r="B13446">
            <v>755058</v>
          </cell>
          <cell r="C13446" t="str">
            <v>TUBO PLAST AMARILLO 5ML 367955(100)</v>
          </cell>
          <cell r="D13446" t="str">
            <v>BD VACUTAINER HEMO GARD PLUS AMARILLO SST II ADVANCE 5ML 13x100MM 367955(100)</v>
          </cell>
          <cell r="E13446">
            <v>755</v>
          </cell>
          <cell r="F13446" t="str">
            <v>BD COLECTOR SANGRE</v>
          </cell>
        </row>
        <row r="13447">
          <cell r="B13447">
            <v>755058</v>
          </cell>
          <cell r="C13447" t="str">
            <v>TUBO PLAST AMARILLO 5ML 367955(100)</v>
          </cell>
          <cell r="D13447" t="str">
            <v>BD VACUTAINER HEMO GARD PLUS AMARILLO SST II ADVANCE 5ML 13x100MM 367955(100)</v>
          </cell>
          <cell r="E13447">
            <v>755</v>
          </cell>
          <cell r="F13447" t="str">
            <v>BD COLECTOR SANGRE</v>
          </cell>
        </row>
        <row r="13448">
          <cell r="B13448">
            <v>755058</v>
          </cell>
          <cell r="C13448" t="str">
            <v>TUBO PLAST AMARILLO 5ML 367955(100)</v>
          </cell>
          <cell r="D13448" t="str">
            <v>BD VACUTAINER HEMO GARD PLUS AMARILLO SST II ADVANCE 5ML 13x100MM 367955(100)</v>
          </cell>
          <cell r="E13448">
            <v>755</v>
          </cell>
          <cell r="F13448" t="str">
            <v>BD COLECTOR SANGRE</v>
          </cell>
        </row>
        <row r="13449">
          <cell r="B13449">
            <v>755067</v>
          </cell>
          <cell r="C13449" t="str">
            <v>TUBO MICROTAINER VERDE HEP/LI 365985(50)</v>
          </cell>
          <cell r="D13449" t="str">
            <v>BD MICROTAINER VERDE TUBO SEPARADOR DE PLASMA C/HEPARINA LITIO 0.6ML 365985(50)</v>
          </cell>
          <cell r="E13449">
            <v>755</v>
          </cell>
          <cell r="F13449" t="str">
            <v>BD COLECTOR SANGRE</v>
          </cell>
        </row>
        <row r="13450">
          <cell r="B13450">
            <v>755067</v>
          </cell>
          <cell r="C13450" t="str">
            <v>TUBO MICROTAINER VERDE HEP/LI 365985(50)</v>
          </cell>
          <cell r="D13450" t="str">
            <v>BD MICROTAINER VERDE TUBO SEPARADOR DE PLASMA C/HEPARINA LITIO 0.6ML 365985(50)</v>
          </cell>
          <cell r="E13450">
            <v>755</v>
          </cell>
          <cell r="F13450" t="str">
            <v>BD COLECTOR SANGRE</v>
          </cell>
        </row>
        <row r="13451">
          <cell r="B13451">
            <v>755067</v>
          </cell>
          <cell r="C13451" t="str">
            <v>TUBO MICROTAINER VERDE HEP/LI 365985(50)</v>
          </cell>
          <cell r="D13451" t="str">
            <v>BD MICROTAINER VERDE TUBO SEPARADOR DE PLASMA C/HEPARINA LITIO 0.6ML 365985(50)</v>
          </cell>
          <cell r="E13451">
            <v>755</v>
          </cell>
          <cell r="F13451" t="str">
            <v>BD COLECTOR SANGRE</v>
          </cell>
        </row>
        <row r="13452">
          <cell r="B13452">
            <v>755069</v>
          </cell>
          <cell r="C13452" t="str">
            <v>TUBO PLAST GRIS OX/FLUOR 4ML 367922(100)</v>
          </cell>
          <cell r="D13452" t="str">
            <v>BD VACUTAINER HEMO GARD PLUS GRIS FX 4ML 13x 75MM 367922(100)</v>
          </cell>
          <cell r="E13452">
            <v>755</v>
          </cell>
          <cell r="F13452" t="str">
            <v>BD COLECTOR SANGRE</v>
          </cell>
        </row>
        <row r="13453">
          <cell r="B13453">
            <v>755069</v>
          </cell>
          <cell r="C13453" t="str">
            <v>TUBO PLAST GRIS OX/FLUOR 4ML 367922(100)</v>
          </cell>
          <cell r="D13453" t="str">
            <v>BD VACUTAINER HEMO GARD PLUS GRIS FX 4ML 13x 75MM 367922(100)</v>
          </cell>
          <cell r="E13453">
            <v>755</v>
          </cell>
          <cell r="F13453" t="str">
            <v>BD COLECTOR SANGRE</v>
          </cell>
        </row>
        <row r="13454">
          <cell r="B13454">
            <v>755069</v>
          </cell>
          <cell r="C13454" t="str">
            <v>TUBO PLAST GRIS OX/FLUOR 4ML 367922(100)</v>
          </cell>
          <cell r="D13454" t="str">
            <v>BD VACUTAINER HEMO GARD PLUS GRIS FX 4ML 13x 75MM 367922(100)</v>
          </cell>
          <cell r="E13454">
            <v>755</v>
          </cell>
          <cell r="F13454" t="str">
            <v>BD COLECTOR SANGRE</v>
          </cell>
        </row>
        <row r="13455">
          <cell r="B13455">
            <v>755071</v>
          </cell>
          <cell r="C13455" t="str">
            <v>TUBO PLAST ROJO C/ADIT 6ML 367815(100)</v>
          </cell>
          <cell r="D13455" t="str">
            <v>BD VACUTAINER HEMO GARD PLUS ROJO SERUM C/ACTIV.CUAGULO 6ML 13x100MM 367815(100)</v>
          </cell>
          <cell r="E13455">
            <v>755</v>
          </cell>
          <cell r="F13455" t="str">
            <v>BD COLECTOR SANGRE</v>
          </cell>
        </row>
        <row r="13456">
          <cell r="B13456">
            <v>755071</v>
          </cell>
          <cell r="C13456" t="str">
            <v>TUBO PLAST ROJO C/ADIT 6ML 367815(100)</v>
          </cell>
          <cell r="D13456" t="str">
            <v>BD VACUTAINER HEMO GARD PLUS ROJO SERUM C/ACTIV.CUAGULO 6ML 13x100MM 367815(100)</v>
          </cell>
          <cell r="E13456">
            <v>755</v>
          </cell>
          <cell r="F13456" t="str">
            <v>BD COLECTOR SANGRE</v>
          </cell>
        </row>
        <row r="13457">
          <cell r="B13457">
            <v>755071</v>
          </cell>
          <cell r="C13457" t="str">
            <v>TUBO PLAST ROJO C/ADIT 6ML 367815(100)</v>
          </cell>
          <cell r="D13457" t="str">
            <v>BD VACUTAINER HEMO GARD PLUS ROJO SERUM C/ACTIV.CUAGULO 6ML 13x100MM 367815(100)</v>
          </cell>
          <cell r="E13457">
            <v>755</v>
          </cell>
          <cell r="F13457" t="str">
            <v>BD COLECTOR SANGRE</v>
          </cell>
        </row>
        <row r="13458">
          <cell r="B13458">
            <v>755074</v>
          </cell>
          <cell r="C13458" t="str">
            <v>TUBO PLAST VERDE HEP/SOD 4ML 367871(100)</v>
          </cell>
          <cell r="D13458" t="str">
            <v>BD VACUTAINER HEMO GARD PLUS VERDE NH  68UI.USP  4ML 13x 75MM 367871(100)</v>
          </cell>
          <cell r="E13458">
            <v>755</v>
          </cell>
          <cell r="F13458" t="str">
            <v>BD COLECTOR SANGRE</v>
          </cell>
        </row>
        <row r="13459">
          <cell r="B13459">
            <v>755074</v>
          </cell>
          <cell r="C13459" t="str">
            <v>TUBO PLAST VERDE HEP/SOD 4ML 367871(100)</v>
          </cell>
          <cell r="D13459" t="str">
            <v>BD VACUTAINER HEMO GARD PLUS VERDE NH  68UI.USP  4ML 13x 75MM 367871(100)</v>
          </cell>
          <cell r="E13459">
            <v>755</v>
          </cell>
          <cell r="F13459" t="str">
            <v>BD COLECTOR SANGRE</v>
          </cell>
        </row>
        <row r="13460">
          <cell r="B13460">
            <v>755074</v>
          </cell>
          <cell r="C13460" t="str">
            <v>TUBO PLAST VERDE HEP/SOD 4ML 367871(100)</v>
          </cell>
          <cell r="D13460" t="str">
            <v>BD VACUTAINER HEMO GARD PLUS VERDE NH  68UI.USP  4ML 13x 75MM 367871(100)</v>
          </cell>
          <cell r="E13460">
            <v>755</v>
          </cell>
          <cell r="F13460" t="str">
            <v>BD COLECTOR SANGRE</v>
          </cell>
        </row>
        <row r="13461">
          <cell r="B13461">
            <v>755076</v>
          </cell>
          <cell r="C13461" t="str">
            <v>TUBO PLAST ROJO 10ML 367820-367896(100)</v>
          </cell>
          <cell r="D13461" t="str">
            <v>BD VACUTAINER HEMO GARD PLUS ROJO SERUM C/ACTIV.10ML16x100MM 367820-367896(100)</v>
          </cell>
          <cell r="E13461">
            <v>755</v>
          </cell>
          <cell r="F13461" t="str">
            <v>BD COLECTOR SANGRE</v>
          </cell>
        </row>
        <row r="13462">
          <cell r="B13462">
            <v>755076</v>
          </cell>
          <cell r="C13462" t="str">
            <v>TUBO PLAST ROJO 10ML 367820-367896(100)</v>
          </cell>
          <cell r="D13462" t="str">
            <v>BD VACUTAINER HEMO GARD PLUS ROJO SERUM C/ACTIV.10ML16x100MM 367820-367896(100)</v>
          </cell>
          <cell r="E13462">
            <v>755</v>
          </cell>
          <cell r="F13462" t="str">
            <v>BD COLECTOR SANGRE</v>
          </cell>
        </row>
        <row r="13463">
          <cell r="B13463">
            <v>755076</v>
          </cell>
          <cell r="C13463" t="str">
            <v>TUBO PLAST ROJO 10ML 367820-367896(100)</v>
          </cell>
          <cell r="D13463" t="str">
            <v>BD VACUTAINER HEMO GARD PLUS ROJO SERUM C/ACTIV.10ML16x100MM 367820-367896(100)</v>
          </cell>
          <cell r="E13463">
            <v>755</v>
          </cell>
          <cell r="F13463" t="str">
            <v>BD COLECTOR SANGRE</v>
          </cell>
        </row>
        <row r="13464">
          <cell r="B13464">
            <v>755076</v>
          </cell>
          <cell r="C13464" t="str">
            <v>TUBO PLAST ROJO 10ML 367820-367896(100)</v>
          </cell>
          <cell r="D13464" t="str">
            <v>BD VACUTAINER HEMO GARD PLUS ROJO SERUM C/ACTIV.10ML16x100MM 367820-367896(100)</v>
          </cell>
          <cell r="E13464">
            <v>755</v>
          </cell>
          <cell r="F13464" t="str">
            <v>BD COLECTOR SANGRE</v>
          </cell>
        </row>
        <row r="13465">
          <cell r="B13465">
            <v>755128</v>
          </cell>
          <cell r="C13465" t="str">
            <v>TUBO PLAST GRIS EDTA NA 2ML 367587(100)</v>
          </cell>
          <cell r="D13465" t="str">
            <v>BD VACUTAINER HEMO GARD PLUS GRIS PLASTIC Na2/EDTA 2ML 13x 75MM 367587(100)</v>
          </cell>
          <cell r="E13465">
            <v>755</v>
          </cell>
          <cell r="F13465" t="str">
            <v>BD COLECTOR SANGRE</v>
          </cell>
        </row>
        <row r="13466">
          <cell r="B13466">
            <v>755128</v>
          </cell>
          <cell r="C13466" t="str">
            <v>TUBO PLAST GRIS EDTA NA 2ML 367587(100)</v>
          </cell>
          <cell r="D13466" t="str">
            <v>BD VACUTAINER HEMO GARD PLUS GRIS PLASTIC Na2/EDTA 2ML 13x 75MM 367587(100)</v>
          </cell>
          <cell r="E13466">
            <v>755</v>
          </cell>
          <cell r="F13466" t="str">
            <v>BD COLECTOR SANGRE</v>
          </cell>
        </row>
        <row r="13467">
          <cell r="B13467">
            <v>755128</v>
          </cell>
          <cell r="C13467" t="str">
            <v>TUBO PLAST GRIS EDTA NA 2ML 367587(100)</v>
          </cell>
          <cell r="D13467" t="str">
            <v>BD VACUTAINER HEMO GARD PLUS GRIS PLASTIC Na2/EDTA 2ML 13x 75MM 367587(100)</v>
          </cell>
          <cell r="E13467">
            <v>755</v>
          </cell>
          <cell r="F13467" t="str">
            <v>BD COLECTOR SANGRE</v>
          </cell>
        </row>
        <row r="13468">
          <cell r="B13468">
            <v>755132</v>
          </cell>
          <cell r="C13468" t="str">
            <v>TUBO MICROTAINER AMBAR C/GEL 365978 (50)</v>
          </cell>
          <cell r="D13468" t="str">
            <v>BD MICROTAINER AMBAR SST 0.6 ML 365978(50)</v>
          </cell>
          <cell r="E13468">
            <v>755</v>
          </cell>
          <cell r="F13468" t="str">
            <v>BD COLECTOR SANGRE</v>
          </cell>
        </row>
        <row r="13469">
          <cell r="B13469">
            <v>755132</v>
          </cell>
          <cell r="C13469" t="str">
            <v>TUBO MICROTAINER AMBAR C/GEL 365978 (50)</v>
          </cell>
          <cell r="D13469" t="str">
            <v>BD MICROTAINER AMBAR SST 0.6 ML 365978(50)</v>
          </cell>
          <cell r="E13469">
            <v>755</v>
          </cell>
          <cell r="F13469" t="str">
            <v>BD COLECTOR SANGRE</v>
          </cell>
        </row>
        <row r="13470">
          <cell r="B13470">
            <v>755139</v>
          </cell>
          <cell r="C13470" t="str">
            <v>PRONTO HOLDER C/BOTON 368871-368872(20)</v>
          </cell>
          <cell r="D13470" t="str">
            <v>BD VACUTAINER BRAND PRONTO HOLDER 368871-368872 (20)</v>
          </cell>
          <cell r="E13470">
            <v>755</v>
          </cell>
          <cell r="F13470" t="str">
            <v>BD COLECTOR SANGRE</v>
          </cell>
        </row>
        <row r="13471">
          <cell r="B13471">
            <v>755139</v>
          </cell>
          <cell r="C13471" t="str">
            <v>PRONTO HOLDER C/BOTON 368871-368872(20)</v>
          </cell>
          <cell r="D13471" t="str">
            <v>BD VACUTAINER BRAND PRONTO HOLDER 368871-368872 (20)</v>
          </cell>
          <cell r="E13471">
            <v>755</v>
          </cell>
          <cell r="F13471" t="str">
            <v>BD COLECTOR SANGRE</v>
          </cell>
        </row>
        <row r="13472">
          <cell r="B13472">
            <v>755139</v>
          </cell>
          <cell r="C13472" t="str">
            <v>PRONTO HOLDER C/BOTON 368871-368872(20)</v>
          </cell>
          <cell r="D13472" t="str">
            <v>BD VACUTAINER BRAND PRONTO HOLDER 368871-368872 (20)</v>
          </cell>
          <cell r="E13472">
            <v>755</v>
          </cell>
          <cell r="F13472" t="str">
            <v>BD COLECTOR SANGRE</v>
          </cell>
        </row>
        <row r="13473">
          <cell r="B13473">
            <v>755142</v>
          </cell>
          <cell r="C13473" t="str">
            <v>BD TUB.GR.AD.C/F 365992.50</v>
          </cell>
          <cell r="D13473" t="str">
            <v>BD MEDICAL MICROTAINER TUBO GRIS ADITIVO C/FLUORURO 0.4 A 0.6ML REF.365992 (50)</v>
          </cell>
          <cell r="E13473">
            <v>755</v>
          </cell>
          <cell r="F13473" t="str">
            <v>BD COLECTOR SANGRE</v>
          </cell>
        </row>
        <row r="13474">
          <cell r="B13474">
            <v>755142</v>
          </cell>
          <cell r="C13474" t="str">
            <v>BD TUB.GR.AD.C/F 365992.50</v>
          </cell>
          <cell r="D13474" t="str">
            <v>BD MEDICAL MICROTAINER TUBO GRIS ADITIVO C/FLUORURO 0.4 A 0.6ML REF.365992 (50)</v>
          </cell>
          <cell r="E13474">
            <v>755</v>
          </cell>
          <cell r="F13474" t="str">
            <v>BD COLECTOR SANGRE</v>
          </cell>
        </row>
        <row r="13475">
          <cell r="B13475">
            <v>755142</v>
          </cell>
          <cell r="C13475" t="str">
            <v>BD TUB.GR.AD.C/F 365992.50</v>
          </cell>
          <cell r="D13475" t="str">
            <v>BD MEDICAL MICROTAINER TUBO GRIS ADITIVO C/FLUORURO 0.4 A 0.6ML REF.365992 (50)</v>
          </cell>
          <cell r="E13475">
            <v>755</v>
          </cell>
          <cell r="F13475" t="str">
            <v>BD COLECTOR SANGRE</v>
          </cell>
        </row>
        <row r="13476">
          <cell r="B13476">
            <v>755143</v>
          </cell>
          <cell r="C13476" t="str">
            <v>TUBO PLAST AMARILLO 3.5ML 367957(100)</v>
          </cell>
          <cell r="D13476" t="str">
            <v>BD VACUTAINER HEMO GARD PLUS AMARILLO SST II ADVANCE 3.5ML 13x 75MM 367957(100)</v>
          </cell>
          <cell r="E13476">
            <v>755</v>
          </cell>
          <cell r="F13476" t="str">
            <v>BD COLECTOR SANGRE</v>
          </cell>
        </row>
        <row r="13477">
          <cell r="B13477">
            <v>755143</v>
          </cell>
          <cell r="C13477" t="str">
            <v>TUBO PLAST AMARILLO 3.5ML 367957(100)</v>
          </cell>
          <cell r="D13477" t="str">
            <v>BD VACUTAINER HEMO GARD PLUS AMARILLO SST II ADVANCE 3.5ML 13x 75MM 367957(100)</v>
          </cell>
          <cell r="E13477">
            <v>755</v>
          </cell>
          <cell r="F13477" t="str">
            <v>BD COLECTOR SANGRE</v>
          </cell>
        </row>
        <row r="13478">
          <cell r="B13478">
            <v>755143</v>
          </cell>
          <cell r="C13478" t="str">
            <v>TUBO PLAST AMARILLO 3.5ML 367957(100)</v>
          </cell>
          <cell r="D13478" t="str">
            <v>BD VACUTAINER HEMO GARD PLUS AMARILLO SST II ADVANCE 3.5ML 13x 75MM 367957(100)</v>
          </cell>
          <cell r="E13478">
            <v>755</v>
          </cell>
          <cell r="F13478" t="str">
            <v>BD COLECTOR SANGRE</v>
          </cell>
        </row>
        <row r="13479">
          <cell r="B13479">
            <v>755144</v>
          </cell>
          <cell r="C13479" t="str">
            <v>TUBO PLAST LILA K2EDTA 6ML 367863(100)</v>
          </cell>
          <cell r="D13479" t="str">
            <v>BD VACUTAINER HEMO GARD PLUS LILA K2E 10.8MG.6ML 13x100MM 367863(100)</v>
          </cell>
          <cell r="E13479">
            <v>755</v>
          </cell>
          <cell r="F13479" t="str">
            <v>BD COLECTOR SANGRE</v>
          </cell>
        </row>
        <row r="13480">
          <cell r="B13480">
            <v>755144</v>
          </cell>
          <cell r="C13480" t="str">
            <v>TUBO PLAST LILA K2EDTA 6ML 367863(100)</v>
          </cell>
          <cell r="D13480" t="str">
            <v>BD VACUTAINER HEMO GARD PLUS LILA K2E 10.8MG.6ML 13x100MM 367863(100)</v>
          </cell>
          <cell r="E13480">
            <v>755</v>
          </cell>
          <cell r="F13480" t="str">
            <v>BD COLECTOR SANGRE</v>
          </cell>
        </row>
        <row r="13481">
          <cell r="B13481">
            <v>755144</v>
          </cell>
          <cell r="C13481" t="str">
            <v>TUBO PLAST LILA K2EDTA 6ML 367863(100)</v>
          </cell>
          <cell r="D13481" t="str">
            <v>BD VACUTAINER HEMO GARD PLUS LILA K2E 10.8MG.6ML 13x100MM 367863(100)</v>
          </cell>
          <cell r="E13481">
            <v>755</v>
          </cell>
          <cell r="F13481" t="str">
            <v>BD COLECTOR SANGRE</v>
          </cell>
        </row>
        <row r="13482">
          <cell r="B13482">
            <v>755189</v>
          </cell>
          <cell r="C13482" t="str">
            <v>TUBO PLAST ROJO S/ADIT 2ML 368492 (100)</v>
          </cell>
          <cell r="D13482" t="str">
            <v>BD VACUTAINER HEMO GARD PLUS ROJO SERUM C/ACTIV.CUAGULO 2ML 13x75MM 368492(100)</v>
          </cell>
          <cell r="E13482">
            <v>755</v>
          </cell>
          <cell r="F13482" t="str">
            <v>BD COLECTOR SANGRE</v>
          </cell>
        </row>
        <row r="13483">
          <cell r="B13483">
            <v>755189</v>
          </cell>
          <cell r="C13483" t="str">
            <v>TUBO PLAST ROJO S/ADIT 2ML 368492 (100)</v>
          </cell>
          <cell r="D13483" t="str">
            <v>BD VACUTAINER HEMO GARD PLUS ROJO SERUM C/ACTIV.CUAGULO 2ML 13x75MM 368492(100)</v>
          </cell>
          <cell r="E13483">
            <v>755</v>
          </cell>
          <cell r="F13483" t="str">
            <v>BD COLECTOR SANGRE</v>
          </cell>
        </row>
        <row r="13484">
          <cell r="B13484">
            <v>755189</v>
          </cell>
          <cell r="C13484" t="str">
            <v>TUBO PLAST ROJO S/ADIT 2ML 368492 (100)</v>
          </cell>
          <cell r="D13484" t="str">
            <v>BD VACUTAINER HEMO GARD PLUS ROJO SERUM C/ACTIV.CUAGULO 2ML 13x75MM 368492(100)</v>
          </cell>
          <cell r="E13484">
            <v>755</v>
          </cell>
          <cell r="F13484" t="str">
            <v>BD COLECTOR SANGRE</v>
          </cell>
        </row>
        <row r="13485">
          <cell r="B13485">
            <v>755200</v>
          </cell>
          <cell r="C13485" t="str">
            <v>TUBO PLAST CELE CIT/SO 2.7ML 363083(100)</v>
          </cell>
          <cell r="D13485" t="str">
            <v>BD VACUTAINER HEMO GARD PLUS CELESTE 9NC 0,109M 2,7ML 13x 75MM 363083(100)</v>
          </cell>
          <cell r="E13485">
            <v>755</v>
          </cell>
          <cell r="F13485" t="str">
            <v>BD COLECTOR SANGRE</v>
          </cell>
        </row>
        <row r="13486">
          <cell r="B13486">
            <v>755200</v>
          </cell>
          <cell r="C13486" t="str">
            <v>TUBO PLAST CELE CIT/SO 2.7ML 363083(100)</v>
          </cell>
          <cell r="D13486" t="str">
            <v>BD VACUTAINER HEMO GARD PLUS CELESTE 9NC 0,109M 2,7ML 13x 75MM 363083(100)</v>
          </cell>
          <cell r="E13486">
            <v>755</v>
          </cell>
          <cell r="F13486" t="str">
            <v>BD COLECTOR SANGRE</v>
          </cell>
        </row>
        <row r="13487">
          <cell r="B13487">
            <v>755200</v>
          </cell>
          <cell r="C13487" t="str">
            <v>TUBO PLAST CELE CIT/SO 2.7ML 363083(100)</v>
          </cell>
          <cell r="D13487" t="str">
            <v>BD VACUTAINER HEMO GARD PLUS CELESTE 9NC 0,109M 2,7ML 13x 75MM 363083(100)</v>
          </cell>
          <cell r="E13487">
            <v>755</v>
          </cell>
          <cell r="F13487" t="str">
            <v>BD COLECTOR SANGRE</v>
          </cell>
        </row>
        <row r="13488">
          <cell r="B13488">
            <v>755206</v>
          </cell>
          <cell r="C13488" t="str">
            <v>BD VACUTAINER COLEC.ORIN.REF.364975 X200</v>
          </cell>
          <cell r="D13488" t="str">
            <v>BD VACUTAINER COLECTOR ORINA 4,5 A 120ML C/DISPOSIT.DE TRANSF.REF.364975 X200</v>
          </cell>
          <cell r="E13488">
            <v>755</v>
          </cell>
          <cell r="F13488" t="str">
            <v>BD COLECTOR SANGRE</v>
          </cell>
        </row>
        <row r="13489">
          <cell r="B13489">
            <v>755206</v>
          </cell>
          <cell r="C13489" t="str">
            <v>BD VACUTAINER COLEC.ORIN.REF.364975 X200</v>
          </cell>
          <cell r="D13489" t="str">
            <v>BD VACUTAINER COLECTOR ORINA 4,5 A 120ML C/DISPOSIT.DE TRANSF.REF.364975 X200</v>
          </cell>
          <cell r="E13489">
            <v>755</v>
          </cell>
          <cell r="F13489" t="str">
            <v>BD COLECTOR SANGRE</v>
          </cell>
        </row>
        <row r="13490">
          <cell r="B13490">
            <v>755206</v>
          </cell>
          <cell r="C13490" t="str">
            <v>BD VACUTAINER COLEC.ORIN.REF.364975 X200</v>
          </cell>
          <cell r="D13490" t="str">
            <v>BD VACUTAINER COLECTOR ORINA 4,5 A 120ML C/DISPOSIT.DE TRANSF.REF.364975 X200</v>
          </cell>
          <cell r="E13490">
            <v>755</v>
          </cell>
          <cell r="F13490" t="str">
            <v>BD COLECTOR SANGRE</v>
          </cell>
        </row>
        <row r="13491">
          <cell r="B13491">
            <v>755932</v>
          </cell>
          <cell r="C13491" t="str">
            <v>AGUJA MULT.C/VISOR 21GX1 301746 (50)</v>
          </cell>
          <cell r="D13491" t="str">
            <v>BD VACUTAINER AGUJA MULTIPLE FLASHBACK C/CAMARA DE REFLUJO TRANSP.21G 301746(50)</v>
          </cell>
          <cell r="E13491">
            <v>755</v>
          </cell>
          <cell r="F13491" t="str">
            <v>BD COLECTOR SANGRE</v>
          </cell>
        </row>
        <row r="13492">
          <cell r="B13492">
            <v>755932</v>
          </cell>
          <cell r="C13492" t="str">
            <v>AGUJA MULT.C/VISOR 21GX1 301746 (50)</v>
          </cell>
          <cell r="D13492" t="str">
            <v>BD VACUTAINER AGUJA MULTIPLE FLASHBACK C/CAMARA DE REFLUJO TRANSP.21G 301746(50)</v>
          </cell>
          <cell r="E13492">
            <v>755</v>
          </cell>
          <cell r="F13492" t="str">
            <v>BD COLECTOR SANGRE</v>
          </cell>
        </row>
        <row r="13493">
          <cell r="B13493">
            <v>755932</v>
          </cell>
          <cell r="C13493" t="str">
            <v>AGUJA MULT.C/VISOR 21GX1 301746 (50)</v>
          </cell>
          <cell r="D13493" t="str">
            <v>BD VACUTAINER AGUJA MULTIPLE FLASHBACK C/CAMARA DE REFLUJO TRANSP.21G 301746(50)</v>
          </cell>
          <cell r="E13493">
            <v>755</v>
          </cell>
          <cell r="F13493" t="str">
            <v>BD COLECTOR SANGRE</v>
          </cell>
        </row>
        <row r="13494">
          <cell r="B13494">
            <v>755933</v>
          </cell>
          <cell r="C13494" t="str">
            <v>AGUJA MULT.C/VISOR 22GX1 301747 (50)</v>
          </cell>
          <cell r="D13494" t="str">
            <v>BD VACUTAINER AGUJA MULTIPLE FLASHBACK C/CAMARA DE REFLUJO TRANSP.22G 301747(50)</v>
          </cell>
          <cell r="E13494">
            <v>755</v>
          </cell>
          <cell r="F13494" t="str">
            <v>BD COLECTOR SANGRE</v>
          </cell>
        </row>
        <row r="13495">
          <cell r="B13495">
            <v>755933</v>
          </cell>
          <cell r="C13495" t="str">
            <v>AGUJA MULT.C/VISOR 22GX1 301747 (50)</v>
          </cell>
          <cell r="D13495" t="str">
            <v>BD VACUTAINER AGUJA MULTIPLE FLASHBACK C/CAMARA DE REFLUJO TRANSP.22G 301747(50)</v>
          </cell>
          <cell r="E13495">
            <v>755</v>
          </cell>
          <cell r="F13495" t="str">
            <v>BD COLECTOR SANGRE</v>
          </cell>
        </row>
        <row r="13496">
          <cell r="B13496">
            <v>755933</v>
          </cell>
          <cell r="C13496" t="str">
            <v>AGUJA MULT.C/VISOR 22GX1 301747 (50)</v>
          </cell>
          <cell r="D13496" t="str">
            <v>BD VACUTAINER AGUJA MULTIPLE FLASHBACK C/CAMARA DE REFLUJO TRANSP.22G 301747(50)</v>
          </cell>
          <cell r="E13496">
            <v>755</v>
          </cell>
          <cell r="F13496" t="str">
            <v>BD COLECTOR SANGRE</v>
          </cell>
        </row>
        <row r="13497">
          <cell r="B13497">
            <v>136024</v>
          </cell>
          <cell r="C13497" t="str">
            <v>JER.INSUL100UI 31GX6MM 324918(10 )</v>
          </cell>
          <cell r="D13497" t="str">
            <v>BECTON DICKINSON JERINGA DESECH.INSULINA 100UI 31GX6MM 324918 x10</v>
          </cell>
          <cell r="E13497">
            <v>760</v>
          </cell>
          <cell r="F13497" t="str">
            <v>BD DIABETES</v>
          </cell>
        </row>
        <row r="13498">
          <cell r="B13498">
            <v>136024</v>
          </cell>
          <cell r="C13498" t="str">
            <v>JER.INSUL100UI 31GX6MM 324918(10 )</v>
          </cell>
          <cell r="D13498" t="str">
            <v>BECTON DICKINSON JERINGA DESECH.INSULINA 100UI 31GX6MM 324918 x10</v>
          </cell>
          <cell r="E13498">
            <v>760</v>
          </cell>
          <cell r="F13498" t="str">
            <v>BD DIABETES</v>
          </cell>
        </row>
        <row r="13499">
          <cell r="B13499">
            <v>136024</v>
          </cell>
          <cell r="C13499" t="str">
            <v>JER.INSUL100UI 31GX6MM 324918(10 )</v>
          </cell>
          <cell r="D13499" t="str">
            <v>BECTON DICKINSON JERINGA DESECH.INSULINA 100UI 31GX6MM 324918 x10</v>
          </cell>
          <cell r="E13499">
            <v>760</v>
          </cell>
          <cell r="F13499" t="str">
            <v>BD DIABETES</v>
          </cell>
        </row>
        <row r="13500">
          <cell r="B13500">
            <v>136024</v>
          </cell>
          <cell r="C13500" t="str">
            <v>JER.INSUL100UI 31GX6MM 324918(10 )</v>
          </cell>
          <cell r="D13500" t="str">
            <v>BECTON DICKINSON JERINGA DESECH.INSULINA 100UI 31GX6MM 324918 x10</v>
          </cell>
          <cell r="E13500">
            <v>760</v>
          </cell>
          <cell r="F13500" t="str">
            <v>BD DIABETES</v>
          </cell>
        </row>
        <row r="13501">
          <cell r="B13501">
            <v>136024</v>
          </cell>
          <cell r="C13501" t="str">
            <v>JER.INSUL100UI 31GX6MM 324918(10 )</v>
          </cell>
          <cell r="D13501" t="str">
            <v>BECTON DICKINSON JERINGA DESECH.INSULINA 100UI 31GX6MM 324918 x10</v>
          </cell>
          <cell r="E13501">
            <v>760</v>
          </cell>
          <cell r="F13501" t="str">
            <v>BD DIABETES</v>
          </cell>
        </row>
        <row r="13502">
          <cell r="B13502">
            <v>136024</v>
          </cell>
          <cell r="C13502" t="str">
            <v>JER.INSUL100UI 31GX6MM 324918(10 )</v>
          </cell>
          <cell r="D13502" t="str">
            <v>BECTON DICKINSON JERINGA DESECH.INSULINA 100UI 31GX6MM 324918 x10</v>
          </cell>
          <cell r="E13502">
            <v>760</v>
          </cell>
          <cell r="F13502" t="str">
            <v>BD DIABETES</v>
          </cell>
        </row>
        <row r="13503">
          <cell r="B13503">
            <v>136051</v>
          </cell>
          <cell r="C13503" t="str">
            <v>JER.INSUL 30UI 31G X 6MM 324916 (10)</v>
          </cell>
          <cell r="D13503" t="str">
            <v>BECTON DICKINSON JERINGA DESECHABLE INSULINA  30UI. 324916 x10</v>
          </cell>
          <cell r="E13503">
            <v>760</v>
          </cell>
          <cell r="F13503" t="str">
            <v>BD DIABETES</v>
          </cell>
        </row>
        <row r="13504">
          <cell r="B13504">
            <v>136051</v>
          </cell>
          <cell r="C13504" t="str">
            <v>JER.INSUL 30UI 31G X 6MM 324916 (10)</v>
          </cell>
          <cell r="D13504" t="str">
            <v>BECTON DICKINSON JERINGA DESECHABLE INSULINA  30UI. 324916 x10</v>
          </cell>
          <cell r="E13504">
            <v>760</v>
          </cell>
          <cell r="F13504" t="str">
            <v>BD DIABETES</v>
          </cell>
        </row>
        <row r="13505">
          <cell r="B13505">
            <v>136051</v>
          </cell>
          <cell r="C13505" t="str">
            <v>JER.INSUL 30UI 31G X 6MM 324916 (10)</v>
          </cell>
          <cell r="D13505" t="str">
            <v>BECTON DICKINSON JERINGA DESECHABLE INSULINA  30UI. 324916 x10</v>
          </cell>
          <cell r="E13505">
            <v>760</v>
          </cell>
          <cell r="F13505" t="str">
            <v>BD DIABETES</v>
          </cell>
        </row>
        <row r="13506">
          <cell r="B13506">
            <v>136051</v>
          </cell>
          <cell r="C13506" t="str">
            <v>JER.INSUL 30UI 31G X 6MM 324916 (10)</v>
          </cell>
          <cell r="D13506" t="str">
            <v>BECTON DICKINSON JERINGA DESECHABLE INSULINA  30UI. 324916 x10</v>
          </cell>
          <cell r="E13506">
            <v>760</v>
          </cell>
          <cell r="F13506" t="str">
            <v>BD DIABETES</v>
          </cell>
        </row>
        <row r="13507">
          <cell r="B13507">
            <v>136051</v>
          </cell>
          <cell r="C13507" t="str">
            <v>JER.INSUL 30UI 31G X 6MM 324916 (10)</v>
          </cell>
          <cell r="D13507" t="str">
            <v>BECTON DICKINSON JERINGA DESECHABLE INSULINA  30UI. 324916 x10</v>
          </cell>
          <cell r="E13507">
            <v>760</v>
          </cell>
          <cell r="F13507" t="str">
            <v>BD DIABETES</v>
          </cell>
        </row>
        <row r="13508">
          <cell r="B13508">
            <v>136051</v>
          </cell>
          <cell r="C13508" t="str">
            <v>JER.INSUL 30UI 31G X 6MM 324916 (10)</v>
          </cell>
          <cell r="D13508" t="str">
            <v>BECTON DICKINSON JERINGA DESECHABLE INSULINA  30UI. 324916 x10</v>
          </cell>
          <cell r="E13508">
            <v>760</v>
          </cell>
          <cell r="F13508" t="str">
            <v>BD DIABETES</v>
          </cell>
        </row>
        <row r="13509">
          <cell r="B13509">
            <v>136051</v>
          </cell>
          <cell r="C13509" t="str">
            <v>JER.INSUL 30UI 31G X 6MM 324916 (10)</v>
          </cell>
          <cell r="D13509" t="str">
            <v>BECTON DICKINSON JERINGA DESECHABLE INSULINA  30UI. 324916 x10</v>
          </cell>
          <cell r="E13509">
            <v>760</v>
          </cell>
          <cell r="F13509" t="str">
            <v>BD DIABETES</v>
          </cell>
        </row>
        <row r="13510">
          <cell r="B13510">
            <v>136058</v>
          </cell>
          <cell r="C13510" t="str">
            <v>BD.TOALLITAS ALCOH.USO EXT.R326899 X100</v>
          </cell>
          <cell r="D13510" t="str">
            <v>BECTON DICKINSON TOALLITAS DE ALCOHOL USO EXTERNO REF:326899 X100</v>
          </cell>
          <cell r="E13510">
            <v>760</v>
          </cell>
          <cell r="F13510" t="str">
            <v>BD DIABETES</v>
          </cell>
        </row>
        <row r="13511">
          <cell r="B13511">
            <v>136058</v>
          </cell>
          <cell r="C13511" t="str">
            <v>BD.TOALLITAS ALCOH.USO EXT.R326899 X100</v>
          </cell>
          <cell r="D13511" t="str">
            <v>BECTON DICKINSON TOALLITAS DE ALCOHOL USO EXTERNO REF:326899 X100</v>
          </cell>
          <cell r="E13511">
            <v>760</v>
          </cell>
          <cell r="F13511" t="str">
            <v>BD DIABETES</v>
          </cell>
        </row>
        <row r="13512">
          <cell r="B13512">
            <v>136058</v>
          </cell>
          <cell r="C13512" t="str">
            <v>BD.TOALLITAS ALCOH.USO EXT.R326899 X100</v>
          </cell>
          <cell r="D13512" t="str">
            <v>BECTON DICKINSON TOALLITAS DE ALCOHOL USO EXTERNO REF:326899 X100</v>
          </cell>
          <cell r="E13512">
            <v>760</v>
          </cell>
          <cell r="F13512" t="str">
            <v>BD DIABETES</v>
          </cell>
        </row>
        <row r="13513">
          <cell r="B13513">
            <v>136064</v>
          </cell>
          <cell r="C13513" t="str">
            <v>JER.INSUL 50UI 31G X 6MM 324917 (10)</v>
          </cell>
          <cell r="D13513" t="str">
            <v>BD ULTRA FINE II JERINGA INSULINA 50 UI. 324917 x10</v>
          </cell>
          <cell r="E13513">
            <v>760</v>
          </cell>
          <cell r="F13513" t="str">
            <v>BD DIABETES</v>
          </cell>
        </row>
        <row r="13514">
          <cell r="B13514">
            <v>136064</v>
          </cell>
          <cell r="C13514" t="str">
            <v>JER.INSUL 50UI 31G X 6MM 324917 (10)</v>
          </cell>
          <cell r="D13514" t="str">
            <v>BD ULTRA FINE II JERINGA INSULINA 50 UI. 324917 x10</v>
          </cell>
          <cell r="E13514">
            <v>760</v>
          </cell>
          <cell r="F13514" t="str">
            <v>BD DIABETES</v>
          </cell>
        </row>
        <row r="13515">
          <cell r="B13515">
            <v>136064</v>
          </cell>
          <cell r="C13515" t="str">
            <v>JER.INSUL 50UI 31G X 6MM 324917 (10)</v>
          </cell>
          <cell r="D13515" t="str">
            <v>BD ULTRA FINE II JERINGA INSULINA 50 UI. 324917 x10</v>
          </cell>
          <cell r="E13515">
            <v>760</v>
          </cell>
          <cell r="F13515" t="str">
            <v>BD DIABETES</v>
          </cell>
        </row>
        <row r="13516">
          <cell r="B13516">
            <v>136065</v>
          </cell>
          <cell r="C13516" t="str">
            <v>BD AGUJA INS. 31X8MM(100) 320121</v>
          </cell>
          <cell r="D13516" t="str">
            <v>BD AGUJA ULTRA FINE III INSULINA 31G x5/16 x8mm 320109-320121 (100)</v>
          </cell>
          <cell r="E13516">
            <v>760</v>
          </cell>
          <cell r="F13516" t="str">
            <v>BD DIABETES</v>
          </cell>
        </row>
        <row r="13517">
          <cell r="B13517">
            <v>136065</v>
          </cell>
          <cell r="C13517" t="str">
            <v>BD AGUJA INS. 31X8MM(100) 320121</v>
          </cell>
          <cell r="D13517" t="str">
            <v>BD AGUJA ULTRA FINE III INSULINA 31G x5/16 x8mm 320109-320121 (100)</v>
          </cell>
          <cell r="E13517">
            <v>760</v>
          </cell>
          <cell r="F13517" t="str">
            <v>BD DIABETES</v>
          </cell>
        </row>
        <row r="13518">
          <cell r="B13518">
            <v>136065</v>
          </cell>
          <cell r="C13518" t="str">
            <v>BD AGUJA INS. 31X8MM(100) 320121</v>
          </cell>
          <cell r="D13518" t="str">
            <v>BD AGUJA ULTRA FINE III INSULINA 31G x5/16 x8mm 320109-320121 (100)</v>
          </cell>
          <cell r="E13518">
            <v>760</v>
          </cell>
          <cell r="F13518" t="str">
            <v>BD DIABETES</v>
          </cell>
        </row>
        <row r="13519">
          <cell r="B13519">
            <v>136066</v>
          </cell>
          <cell r="C13519" t="str">
            <v>JER.INSUL 100UI 30G X 8MM 326732</v>
          </cell>
          <cell r="D13519" t="str">
            <v>BD ULTRA FINE JERINGA INSULINA 100UI AGU.30Gx5/16  326732</v>
          </cell>
          <cell r="E13519">
            <v>760</v>
          </cell>
          <cell r="F13519" t="str">
            <v>BD DIABETES</v>
          </cell>
        </row>
        <row r="13520">
          <cell r="B13520">
            <v>136066</v>
          </cell>
          <cell r="C13520" t="str">
            <v>JER.INSUL 100UI 30G X 8MM 326732</v>
          </cell>
          <cell r="D13520" t="str">
            <v>BD ULTRA FINE JERINGA INSULINA 100UI AGU.30Gx5/16  326732</v>
          </cell>
          <cell r="E13520">
            <v>760</v>
          </cell>
          <cell r="F13520" t="str">
            <v>BD DIABETES</v>
          </cell>
        </row>
        <row r="13521">
          <cell r="B13521">
            <v>136066</v>
          </cell>
          <cell r="C13521" t="str">
            <v>JER.INSUL 100UI 30G X 8MM 326732</v>
          </cell>
          <cell r="D13521" t="str">
            <v>BD ULTRA FINE JERINGA INSULINA 100UI AGU.30Gx5/16  326732</v>
          </cell>
          <cell r="E13521">
            <v>760</v>
          </cell>
          <cell r="F13521" t="str">
            <v>BD DIABETES</v>
          </cell>
        </row>
        <row r="13522">
          <cell r="B13522">
            <v>292353</v>
          </cell>
          <cell r="C13522" t="str">
            <v>BD AGU.INS.PENT32X4M(100)</v>
          </cell>
          <cell r="D13522" t="str">
            <v>BD AGUJA ULTRA FINE INSULINA PENTA POINT P/LAPIZ INSULINA 32Gx4MM.320478(100</v>
          </cell>
          <cell r="E13522">
            <v>760</v>
          </cell>
          <cell r="F13522" t="str">
            <v>BD DIABETES</v>
          </cell>
        </row>
        <row r="13523">
          <cell r="B13523">
            <v>706299</v>
          </cell>
          <cell r="C13523" t="str">
            <v>BD AGUJA INS. 31X5MM(100)</v>
          </cell>
          <cell r="D13523" t="str">
            <v>BD AGUJA ULTRA FINE III MINI PEN INSULINA 31G x3/16PG x(5mm) REF:320147(100)</v>
          </cell>
          <cell r="E13523">
            <v>760</v>
          </cell>
          <cell r="F13523" t="str">
            <v>BD DIABETES</v>
          </cell>
        </row>
        <row r="13524">
          <cell r="B13524">
            <v>706299</v>
          </cell>
          <cell r="C13524" t="str">
            <v>BD AGUJA INS. 31X5MM(100)</v>
          </cell>
          <cell r="D13524" t="str">
            <v>BD AGUJA ULTRA FINE III MINI PEN INSULINA 31G x3/16PG x(5mm) REF:320147(100)</v>
          </cell>
          <cell r="E13524">
            <v>760</v>
          </cell>
          <cell r="F13524" t="str">
            <v>BD DIABETES</v>
          </cell>
        </row>
        <row r="13525">
          <cell r="B13525">
            <v>271511</v>
          </cell>
          <cell r="C13525" t="str">
            <v>JER MUNC.L.LOCK 3ML 21G</v>
          </cell>
          <cell r="D13525" t="str">
            <v>MUNCARE JERINGA DESECHABLE  ESTERIL LUER-LOCK 21GX 1 1/2  3ML</v>
          </cell>
          <cell r="E13525">
            <v>761</v>
          </cell>
          <cell r="F13525" t="str">
            <v>LP  YANGZHOU MEDLINE</v>
          </cell>
        </row>
        <row r="13526">
          <cell r="B13526">
            <v>271514</v>
          </cell>
          <cell r="C13526" t="str">
            <v>JER MUNCARE L.LOCK 20ML 21GX1-1/2</v>
          </cell>
          <cell r="D13526" t="str">
            <v>MUNCARE JERINGA DESECHABLE  ESTERIL LUER-LOCK 21GX 1 1/2  20ML</v>
          </cell>
          <cell r="E13526">
            <v>761</v>
          </cell>
          <cell r="F13526" t="str">
            <v>LP  YANGZHOU MEDLINE</v>
          </cell>
        </row>
        <row r="13527">
          <cell r="B13527">
            <v>271515</v>
          </cell>
          <cell r="C13527" t="str">
            <v>AGUJA MUNCARE HIPODERMICA 18GX1-1/2</v>
          </cell>
          <cell r="D13527" t="str">
            <v>MUNCARE AGUJA HIPODERMICA  ESTERIL 18G X1 1/2</v>
          </cell>
          <cell r="E13527">
            <v>761</v>
          </cell>
          <cell r="F13527" t="str">
            <v>LP  YANGZHOU MEDLINE</v>
          </cell>
        </row>
        <row r="13528">
          <cell r="B13528">
            <v>549371</v>
          </cell>
          <cell r="C13528" t="str">
            <v>MUNCARE AGUJA HIPODERMICA 18GX1 1/2.100</v>
          </cell>
          <cell r="D13528" t="str">
            <v>MUNCARE AGUJA HIPODERMICA ESTERIL 18GX1 1/2 X100</v>
          </cell>
          <cell r="E13528">
            <v>761</v>
          </cell>
          <cell r="F13528" t="str">
            <v>LP  YANGZHOU MEDLINE</v>
          </cell>
        </row>
        <row r="13529">
          <cell r="B13529">
            <v>549372</v>
          </cell>
          <cell r="C13529" t="str">
            <v>MUNCARE AGUJA HIPODERMICA 19GX1.100</v>
          </cell>
          <cell r="D13529" t="str">
            <v>MUNCARE AGUJA HIPODERMICA ESTERIL 19GX1 X100</v>
          </cell>
          <cell r="E13529">
            <v>761</v>
          </cell>
          <cell r="F13529" t="str">
            <v>LP  YANGZHOU MEDLINE</v>
          </cell>
        </row>
        <row r="13530">
          <cell r="B13530">
            <v>549373</v>
          </cell>
          <cell r="C13530" t="str">
            <v>MUNCARE AGUJA HIPODERMICA 23GX1.100</v>
          </cell>
          <cell r="D13530" t="str">
            <v>MUNCARE AGUJA HIPODERMICA ESTERIL 23GX1 X100</v>
          </cell>
          <cell r="E13530">
            <v>761</v>
          </cell>
          <cell r="F13530" t="str">
            <v>LP  YANGZHOU MEDLINE</v>
          </cell>
        </row>
        <row r="13531">
          <cell r="B13531">
            <v>549374</v>
          </cell>
          <cell r="C13531" t="str">
            <v>MUNCARE AGUJA HIPODERMICA 30GX1/2.100</v>
          </cell>
          <cell r="D13531" t="str">
            <v>MUNCARE AGUJA HIPODERMICA ESTERIL 30GX1/2 X100</v>
          </cell>
          <cell r="E13531">
            <v>761</v>
          </cell>
          <cell r="F13531" t="str">
            <v>LP  YANGZHOU MEDLINE</v>
          </cell>
        </row>
        <row r="13532">
          <cell r="B13532">
            <v>549375</v>
          </cell>
          <cell r="C13532" t="str">
            <v>MUNCARE AGUJA HIPODERMICA 21GX1.100</v>
          </cell>
          <cell r="D13532" t="str">
            <v>MUNCARE AGUJA HIPODERMICA ESTERIL 21GX1 X100</v>
          </cell>
          <cell r="E13532">
            <v>761</v>
          </cell>
          <cell r="F13532" t="str">
            <v>LP  YANGZHOU MEDLINE</v>
          </cell>
        </row>
        <row r="13533">
          <cell r="B13533">
            <v>549376</v>
          </cell>
          <cell r="C13533" t="str">
            <v>MUNCARE AGUJA HIPODERMICA 25GX5/8.100</v>
          </cell>
          <cell r="D13533" t="str">
            <v>MUNCARE AGUJA HIPODERMICA ESTERIL 25GX5/8 X100</v>
          </cell>
          <cell r="E13533">
            <v>761</v>
          </cell>
          <cell r="F13533" t="str">
            <v>LP  YANGZHOU MEDLINE</v>
          </cell>
        </row>
        <row r="13534">
          <cell r="B13534">
            <v>549387</v>
          </cell>
          <cell r="C13534" t="str">
            <v>MUNCARE JERINGA LUER LOCK S.AGUJA 50M.25</v>
          </cell>
          <cell r="D13534" t="str">
            <v>MUNCARE JERINGA DESECHABLE ESTERIL LUER LOCK SIN AGUJA 50ML X25</v>
          </cell>
          <cell r="E13534">
            <v>761</v>
          </cell>
          <cell r="F13534" t="str">
            <v>LP  YANGZHOU MEDLINE</v>
          </cell>
        </row>
        <row r="13535">
          <cell r="B13535">
            <v>549388</v>
          </cell>
          <cell r="C13535" t="str">
            <v>MUNCARE JER.LUER SLIP P.EXC.S.AG.50ML.25</v>
          </cell>
          <cell r="D13535" t="str">
            <v>MUNCARE JERINGA DESECHABLE ESTERIL LUER SLIP PUNTA EXCENTRICA SIN AGUJA 50ML X25</v>
          </cell>
          <cell r="E13535">
            <v>761</v>
          </cell>
          <cell r="F13535" t="str">
            <v>LP  YANGZHOU MEDLINE</v>
          </cell>
        </row>
        <row r="13536">
          <cell r="B13536">
            <v>549389</v>
          </cell>
          <cell r="C13536" t="str">
            <v>MUNCARE JER.L/L.C/AGU.21GX1 1/2 10ML.100</v>
          </cell>
          <cell r="D13536" t="str">
            <v>MUNCARE JERINGA DESECHABLE ESTERIL LUER LOCK CON AGUJA 21GX1 1/2 10ML X100</v>
          </cell>
          <cell r="E13536">
            <v>761</v>
          </cell>
          <cell r="F13536" t="str">
            <v>LP  YANGZHOU MEDLINE</v>
          </cell>
        </row>
        <row r="13537">
          <cell r="B13537">
            <v>549389</v>
          </cell>
          <cell r="C13537" t="str">
            <v>MUNCARE JER.L/L.C/AGU.21GX1 1/2 10ML.100</v>
          </cell>
          <cell r="D13537" t="str">
            <v>MUNCARE JERINGA DESECHABLE ESTERIL LUER LOCK CON AGUJA 21GX1 1/2 10ML X100</v>
          </cell>
          <cell r="E13537">
            <v>761</v>
          </cell>
          <cell r="F13537" t="str">
            <v>LP  YANGZHOU MEDLINE</v>
          </cell>
        </row>
        <row r="13538">
          <cell r="B13538">
            <v>549390</v>
          </cell>
          <cell r="C13538" t="str">
            <v>MUNCARE JER.LUER LOCK C.AGUJA 20ML.50</v>
          </cell>
          <cell r="D13538" t="str">
            <v>MUNCARE JERINGA DESECHABLE ESTERIL LUER LOCK CON AGUJA 21GX1 1/2 20ML X50</v>
          </cell>
          <cell r="E13538">
            <v>761</v>
          </cell>
          <cell r="F13538" t="str">
            <v>LP  YANGZHOU MEDLINE</v>
          </cell>
        </row>
        <row r="13539">
          <cell r="B13539">
            <v>549391</v>
          </cell>
          <cell r="C13539" t="str">
            <v>MUNCARE JER.LUER LOCK S.AGUJA 20ML.50</v>
          </cell>
          <cell r="D13539" t="str">
            <v>MUNCARE JERINGA DESECHABLE ESTERIL LUER LOCK SIN AGUJA 20ML X50</v>
          </cell>
          <cell r="E13539">
            <v>761</v>
          </cell>
          <cell r="F13539" t="str">
            <v>LP  YANGZHOU MEDLINE</v>
          </cell>
        </row>
        <row r="13540">
          <cell r="B13540">
            <v>549392</v>
          </cell>
          <cell r="C13540" t="str">
            <v>MUNCARE JER.LUER LOCK C.AGUJA 3ML.100</v>
          </cell>
          <cell r="D13540" t="str">
            <v>MUNCARE JERINGA DESECHABLE ESTERIL LUER LOCK CON AGUJA 21GX1 1/2 3ML X100</v>
          </cell>
          <cell r="E13540">
            <v>761</v>
          </cell>
          <cell r="F13540" t="str">
            <v>LP  YANGZHOU MEDLINE</v>
          </cell>
        </row>
        <row r="13541">
          <cell r="B13541">
            <v>549393</v>
          </cell>
          <cell r="C13541" t="str">
            <v>MUNCARE JER.LUER LOCK S.AGUJA 50ML.25</v>
          </cell>
          <cell r="D13541" t="str">
            <v>MUNCARE JERINGA DESECHABLE ESTERIL LUER LOCK SIN AGUJA 50ML X25</v>
          </cell>
          <cell r="E13541">
            <v>761</v>
          </cell>
          <cell r="F13541" t="str">
            <v>LP  YANGZHOU MEDLINE</v>
          </cell>
        </row>
        <row r="13542">
          <cell r="B13542">
            <v>549394</v>
          </cell>
          <cell r="C13542" t="str">
            <v>MUNCARE JER.LUER LOCK C.AGUJA 5ML.100</v>
          </cell>
          <cell r="D13542" t="str">
            <v>MUNCARE JERINGA DESECHABLE ESTERIL LUER LOCK CON AGUJA 21GX1 1/2 5ML X100</v>
          </cell>
          <cell r="E13542">
            <v>761</v>
          </cell>
          <cell r="F13542" t="str">
            <v>LP  YANGZHOU MEDLINE</v>
          </cell>
        </row>
        <row r="13543">
          <cell r="B13543">
            <v>549395</v>
          </cell>
          <cell r="C13543" t="str">
            <v>MUNCARE JER.LUER LOCK S.AGUJA 5ML.100</v>
          </cell>
          <cell r="D13543" t="str">
            <v>MUNCARE JERINGA DESECHABLE ESTERIL LUER LOCK SIN AGUJA 5ML X100</v>
          </cell>
          <cell r="E13543">
            <v>761</v>
          </cell>
          <cell r="F13543" t="str">
            <v>LP  YANGZHOU MEDLINE</v>
          </cell>
        </row>
        <row r="13544">
          <cell r="B13544">
            <v>549396</v>
          </cell>
          <cell r="C13544" t="str">
            <v>MUNCARE JER.TUBERCULINA 1ML 25GX5/8.100</v>
          </cell>
          <cell r="D13544" t="str">
            <v>MUNCARE JERINGA DESECHABLE TUBERCULINA 25GX5/8 1ML X100</v>
          </cell>
          <cell r="E13544">
            <v>761</v>
          </cell>
          <cell r="F13544" t="str">
            <v>LP  YANGZHOU MEDLINE</v>
          </cell>
        </row>
        <row r="13545">
          <cell r="B13545">
            <v>549396</v>
          </cell>
          <cell r="C13545" t="str">
            <v>MUNCARE JER.TUBERCULINA 1ML 25GX5/8.100</v>
          </cell>
          <cell r="D13545" t="str">
            <v>MUNCARE JERINGA DESECHABLE TUBERCULINA 25GX5/8 1ML X100</v>
          </cell>
          <cell r="E13545">
            <v>761</v>
          </cell>
          <cell r="F13545" t="str">
            <v>LP  YANGZHOU MEDLINE</v>
          </cell>
        </row>
        <row r="13546">
          <cell r="B13546">
            <v>549397</v>
          </cell>
          <cell r="C13546" t="str">
            <v>MUNCARE JER.LUER SLIP C.AGUJA 1ML.100</v>
          </cell>
          <cell r="D13546" t="str">
            <v>MUNCARE JERINGA DESECHABLE ESTERIL LUER SLIP CON AGUJA 27GX1/2 1ML X100</v>
          </cell>
          <cell r="E13546">
            <v>761</v>
          </cell>
          <cell r="F13546" t="str">
            <v>LP  YANGZHOU MEDLINE</v>
          </cell>
        </row>
        <row r="13547">
          <cell r="B13547">
            <v>761001</v>
          </cell>
          <cell r="C13547" t="str">
            <v>JER MUNCARE L.LOK 3ML S/AG</v>
          </cell>
          <cell r="D13547" t="str">
            <v>MUNCARE JERINGA DESECHABLE  ESTERIL LUER-LOCK 3ML</v>
          </cell>
          <cell r="E13547">
            <v>761</v>
          </cell>
          <cell r="F13547" t="str">
            <v>LP  YANGZHOU MEDLINE</v>
          </cell>
        </row>
        <row r="13548">
          <cell r="B13548">
            <v>761004</v>
          </cell>
          <cell r="C13548" t="str">
            <v>JER MUNCARE L.LOK 50-60ML S/AG</v>
          </cell>
          <cell r="D13548" t="str">
            <v>MUNCARE JERINGA DESECHABLE  ESTERIL LUER-LOCK 50-60ML</v>
          </cell>
          <cell r="E13548">
            <v>761</v>
          </cell>
          <cell r="F13548" t="str">
            <v>LP  YANGZHOU MEDLINE</v>
          </cell>
        </row>
        <row r="13549">
          <cell r="B13549">
            <v>761005</v>
          </cell>
          <cell r="C13549" t="str">
            <v>JER MUNC.L.LOCK 20MLS/AG</v>
          </cell>
          <cell r="D13549" t="str">
            <v>MUNCARE JERINGA DESECHABLE  ESTERIL LUER-LOCK S/AGUJA 20ML</v>
          </cell>
          <cell r="E13549">
            <v>761</v>
          </cell>
          <cell r="F13549" t="str">
            <v>LP  YANGZHOU MEDLINE</v>
          </cell>
        </row>
        <row r="13550">
          <cell r="B13550">
            <v>761006</v>
          </cell>
          <cell r="C13550" t="str">
            <v>JER MUNCARE L.SLIP 3ML 21GX1-1/2</v>
          </cell>
          <cell r="D13550" t="str">
            <v>MUNCARE JERINGA DESECHABLE  ESTERIL LUER-SLIP.EMBUTIDA 21GX 1 1/2  3ML</v>
          </cell>
          <cell r="E13550">
            <v>761</v>
          </cell>
          <cell r="F13550" t="str">
            <v>LP  YANGZHOU MEDLINE</v>
          </cell>
        </row>
        <row r="13551">
          <cell r="B13551">
            <v>761007</v>
          </cell>
          <cell r="C13551" t="str">
            <v>JER MUNCARE L.SLIP 5ML 21GX1-1/2</v>
          </cell>
          <cell r="D13551" t="str">
            <v>MUNCARE JERINGA DESECHABLE  ESTERIL LUER-SLIP.EMBUTIDA 21GX 1 1/2  5ML</v>
          </cell>
          <cell r="E13551">
            <v>761</v>
          </cell>
          <cell r="F13551" t="str">
            <v>LP  YANGZHOU MEDLINE</v>
          </cell>
        </row>
        <row r="13552">
          <cell r="B13552">
            <v>761008</v>
          </cell>
          <cell r="C13552" t="str">
            <v>JER MUNCARE L.SLIP 10ML 21GX1-1/2</v>
          </cell>
          <cell r="D13552" t="str">
            <v>MUNCARE JERINGA DESECHABLE  ESTERIL LUER-SLIP.EMBUTIDA 21GX 1 1/2  10ML</v>
          </cell>
          <cell r="E13552">
            <v>761</v>
          </cell>
          <cell r="F13552" t="str">
            <v>LP  YANGZHOU MEDLINE</v>
          </cell>
        </row>
        <row r="13553">
          <cell r="B13553">
            <v>761009</v>
          </cell>
          <cell r="C13553" t="str">
            <v>JER MUNCARE L.SLIP 20ML 21GX1-1/2</v>
          </cell>
          <cell r="D13553" t="str">
            <v>MUNCARE JERINGA DESECHABLE  ESTERIL LUER-SLIP.EMBUTIDA 21GX 1 1/2  20ML</v>
          </cell>
          <cell r="E13553">
            <v>761</v>
          </cell>
          <cell r="F13553" t="str">
            <v>LP  YANGZHOU MEDLINE</v>
          </cell>
        </row>
        <row r="13554">
          <cell r="B13554">
            <v>761015</v>
          </cell>
          <cell r="C13554" t="str">
            <v>AGUJA MUNCARE HIPODERMICA 19GX1</v>
          </cell>
          <cell r="D13554" t="str">
            <v>MUNCARE AGUJA HIPODERMICA  ESTERIL 19G X1</v>
          </cell>
          <cell r="E13554">
            <v>761</v>
          </cell>
          <cell r="F13554" t="str">
            <v>LP  YANGZHOU MEDLINE</v>
          </cell>
        </row>
        <row r="13555">
          <cell r="B13555">
            <v>761016</v>
          </cell>
          <cell r="C13555" t="str">
            <v>AGUJA MUNCARE HIPODERMICA 21GX1-1/2</v>
          </cell>
          <cell r="D13555" t="str">
            <v>MUNCARE AGUJA HIPODERMICA  ESTERIL 21G X1 1/2</v>
          </cell>
          <cell r="E13555">
            <v>761</v>
          </cell>
          <cell r="F13555" t="str">
            <v>LP  YANGZHOU MEDLINE</v>
          </cell>
        </row>
        <row r="13556">
          <cell r="B13556">
            <v>761017</v>
          </cell>
          <cell r="C13556" t="str">
            <v>AGUJA MUNCARE HIPODERMICA 22GX1</v>
          </cell>
          <cell r="D13556" t="str">
            <v>MUNCARE AGUJA HIPODERMICA  ESTERIL 22G X1</v>
          </cell>
          <cell r="E13556">
            <v>761</v>
          </cell>
          <cell r="F13556" t="str">
            <v>LP  YANGZHOU MEDLINE</v>
          </cell>
        </row>
        <row r="13557">
          <cell r="B13557">
            <v>761018</v>
          </cell>
          <cell r="C13557" t="str">
            <v>AGUJA MUNCARE HIPODERMICA 23GX1</v>
          </cell>
          <cell r="D13557" t="str">
            <v>MUNCARE AGUJA HIPODERMICA  ESTERIL 23G X1</v>
          </cell>
          <cell r="E13557">
            <v>761</v>
          </cell>
          <cell r="F13557" t="str">
            <v>LP  YANGZHOU MEDLINE</v>
          </cell>
        </row>
        <row r="13558">
          <cell r="B13558">
            <v>761020</v>
          </cell>
          <cell r="C13558" t="str">
            <v>AGUJA MUNCARE HIPODERMICA 26G X 1/2</v>
          </cell>
          <cell r="D13558" t="str">
            <v>AGUJA MUNCARE HIPODERMICA 26G X 1/2</v>
          </cell>
          <cell r="E13558">
            <v>761</v>
          </cell>
          <cell r="F13558" t="str">
            <v>LP  YANGZHOU MEDLINE</v>
          </cell>
        </row>
        <row r="13559">
          <cell r="B13559">
            <v>199395</v>
          </cell>
          <cell r="C13559" t="str">
            <v>POLIVIDONA YOD.10%1LT.</v>
          </cell>
          <cell r="D13559" t="str">
            <v>POLIVIDONA YODADA SOLUCION 10% 1LT.</v>
          </cell>
          <cell r="E13559">
            <v>778</v>
          </cell>
          <cell r="F13559" t="str">
            <v>DIFEM PHARMA</v>
          </cell>
        </row>
        <row r="13560">
          <cell r="B13560">
            <v>199395</v>
          </cell>
          <cell r="C13560" t="str">
            <v>POLIVIDONA YOD.10%1LT.</v>
          </cell>
          <cell r="D13560" t="str">
            <v>POLIVIDONA YODADA SOLUCION 10% 1LT.</v>
          </cell>
          <cell r="E13560">
            <v>778</v>
          </cell>
          <cell r="F13560" t="str">
            <v>DIFEM PHARMA</v>
          </cell>
        </row>
        <row r="13561">
          <cell r="B13561">
            <v>199395</v>
          </cell>
          <cell r="C13561" t="str">
            <v>POLIVIDONA YOD.10%1LT.</v>
          </cell>
          <cell r="D13561" t="str">
            <v>POLIVIDONA YODADA SOLUCION 10% 1LT.</v>
          </cell>
          <cell r="E13561">
            <v>778</v>
          </cell>
          <cell r="F13561" t="str">
            <v>DIFEM PHARMA</v>
          </cell>
        </row>
        <row r="13562">
          <cell r="B13562">
            <v>259386</v>
          </cell>
          <cell r="C13562" t="str">
            <v>DIFEM ALCOH.DESN.70% 1LT</v>
          </cell>
          <cell r="D13562" t="str">
            <v>DIFEM PHARMA ALCOHOL DESNATURALIZADO SOLUCION TOPICA 70% 1LT</v>
          </cell>
          <cell r="E13562">
            <v>778</v>
          </cell>
          <cell r="F13562" t="str">
            <v>DIFEM PHARMA</v>
          </cell>
        </row>
        <row r="13563">
          <cell r="B13563">
            <v>259386</v>
          </cell>
          <cell r="C13563" t="str">
            <v>DIFEM ALCOH.DESN.70% 1LT</v>
          </cell>
          <cell r="D13563" t="str">
            <v>DIFEM PHARMA ALCOHOL DESNATURALIZADO SOLUCION TOPICA 70% 1LT</v>
          </cell>
          <cell r="E13563">
            <v>778</v>
          </cell>
          <cell r="F13563" t="str">
            <v>DIFEM PHARMA</v>
          </cell>
        </row>
        <row r="13564">
          <cell r="B13564">
            <v>259386</v>
          </cell>
          <cell r="C13564" t="str">
            <v>DIFEM ALCOH.DESN.70% 1LT</v>
          </cell>
          <cell r="D13564" t="str">
            <v>DIFEM PHARMA ALCOHOL DESNATURALIZADO SOLUCION TOPICA 70% 1LT</v>
          </cell>
          <cell r="E13564">
            <v>778</v>
          </cell>
          <cell r="F13564" t="str">
            <v>DIFEM PHARMA</v>
          </cell>
        </row>
        <row r="13565">
          <cell r="B13565">
            <v>259386</v>
          </cell>
          <cell r="C13565" t="str">
            <v>DIFEM ALCOH.DESN.70% 1LT</v>
          </cell>
          <cell r="D13565" t="str">
            <v>DIFEM PHARMA ALCOHOL DESNATURALIZADO SOLUCION TOPICA 70% 1LT</v>
          </cell>
          <cell r="E13565">
            <v>778</v>
          </cell>
          <cell r="F13565" t="str">
            <v>DIFEM PHARMA</v>
          </cell>
        </row>
        <row r="13566">
          <cell r="B13566">
            <v>259387</v>
          </cell>
          <cell r="C13566" t="str">
            <v>DIFEM ALCOH.DESN.70% 500M</v>
          </cell>
          <cell r="D13566" t="str">
            <v>DIFEM PHARMA ALCOHOL DESNATURALIZADO SOLUCION TOPICA 70% 500ML</v>
          </cell>
          <cell r="E13566">
            <v>778</v>
          </cell>
          <cell r="F13566" t="str">
            <v>DIFEM PHARMA</v>
          </cell>
        </row>
        <row r="13567">
          <cell r="B13567">
            <v>259387</v>
          </cell>
          <cell r="C13567" t="str">
            <v>DIFEM ALCOH.DESN.70% 500M</v>
          </cell>
          <cell r="D13567" t="str">
            <v>DIFEM PHARMA ALCOHOL DESNATURALIZADO SOLUCION TOPICA 70% 500ML</v>
          </cell>
          <cell r="E13567">
            <v>778</v>
          </cell>
          <cell r="F13567" t="str">
            <v>DIFEM PHARMA</v>
          </cell>
        </row>
        <row r="13568">
          <cell r="B13568">
            <v>259387</v>
          </cell>
          <cell r="C13568" t="str">
            <v>DIFEM ALCOH.DESN.70% 500M</v>
          </cell>
          <cell r="D13568" t="str">
            <v>DIFEM PHARMA ALCOHOL DESNATURALIZADO SOLUCION TOPICA 70% 500ML</v>
          </cell>
          <cell r="E13568">
            <v>778</v>
          </cell>
          <cell r="F13568" t="str">
            <v>DIFEM PHARMA</v>
          </cell>
        </row>
        <row r="13569">
          <cell r="B13569">
            <v>271716</v>
          </cell>
          <cell r="C13569" t="str">
            <v>DICHLOREXA.SOL.INCO.2%125</v>
          </cell>
          <cell r="D13569" t="str">
            <v>DICHLOREXAN SOLUCION TOPICA 2% INCOLORA 125ML</v>
          </cell>
          <cell r="E13569">
            <v>778</v>
          </cell>
          <cell r="F13569" t="str">
            <v>DIFEM PHARMA</v>
          </cell>
        </row>
        <row r="13570">
          <cell r="B13570">
            <v>273809</v>
          </cell>
          <cell r="C13570" t="str">
            <v>HIGIENIX PANO JABONOSO x2</v>
          </cell>
          <cell r="D13570" t="str">
            <v>HIGIENIX PANO JABONOSO DISP x 2 DIFEMPHARMA</v>
          </cell>
          <cell r="E13570">
            <v>778</v>
          </cell>
          <cell r="F13570" t="str">
            <v>DIFEM PHARMA</v>
          </cell>
        </row>
        <row r="13571">
          <cell r="B13571">
            <v>527049</v>
          </cell>
          <cell r="C13571" t="str">
            <v>DIFEM ALCOH.DESN.70% 125M</v>
          </cell>
          <cell r="D13571" t="str">
            <v>DIFEM PHARMA ALCOHOL DESNATURALIZADO SOLUCION TOPICA 70% 125ML</v>
          </cell>
          <cell r="E13571">
            <v>778</v>
          </cell>
          <cell r="F13571" t="str">
            <v>DIFEM PHARMA</v>
          </cell>
        </row>
        <row r="13572">
          <cell r="B13572">
            <v>537568</v>
          </cell>
          <cell r="C13572" t="str">
            <v>HYDROS.ALCO.GEL 70%.800ML</v>
          </cell>
          <cell r="D13572" t="str">
            <v>HYDROSEPT ALCOHOL GEL 70% CON ALOE 800ML</v>
          </cell>
          <cell r="E13572">
            <v>778</v>
          </cell>
          <cell r="F13572" t="str">
            <v>DIFEM PHARMA</v>
          </cell>
        </row>
        <row r="13573">
          <cell r="B13573">
            <v>542491</v>
          </cell>
          <cell r="C13573" t="str">
            <v>JABON NEUTRO BALSÁM.800ML</v>
          </cell>
          <cell r="D13573" t="str">
            <v>DIFERM PHARMA JABON LIQUIDO NEUTRO BALSÁMICO SIN AROMA 800ML</v>
          </cell>
          <cell r="E13573">
            <v>778</v>
          </cell>
          <cell r="F13573" t="str">
            <v>DIFEM PHARMA</v>
          </cell>
        </row>
        <row r="13574">
          <cell r="B13574">
            <v>542492</v>
          </cell>
          <cell r="C13574" t="str">
            <v>SINERGIZYME DETERGENTE PENTA-ENZIM.5LT</v>
          </cell>
          <cell r="D13574" t="str">
            <v>SINERGIZYME DETERGENTE PENTA-ENZIMATICO REMOVEDOR DE BIOFILM 5 LT</v>
          </cell>
          <cell r="E13574">
            <v>778</v>
          </cell>
          <cell r="F13574" t="str">
            <v>DIFEM PHARMA</v>
          </cell>
        </row>
        <row r="13575">
          <cell r="B13575">
            <v>778015</v>
          </cell>
          <cell r="C13575" t="str">
            <v>DIFEM.POVISET YOD10%.250M</v>
          </cell>
          <cell r="D13575" t="str">
            <v>DIFEMPHARMA POVISET POLIVIDONA YODADA SOLUCION TOPICA 10% ANTISEPTICO 250ML</v>
          </cell>
          <cell r="E13575">
            <v>778</v>
          </cell>
          <cell r="F13575" t="str">
            <v>DIFEM PHARMA</v>
          </cell>
        </row>
        <row r="13576">
          <cell r="B13576">
            <v>778015</v>
          </cell>
          <cell r="C13576" t="str">
            <v>DIFEM.POVISET YOD10%.250M</v>
          </cell>
          <cell r="D13576" t="str">
            <v>DIFEMPHARMA POVISET POLIVIDONA YODADA SOLUCION TOPICA 10% ANTISEPTICO 250ML</v>
          </cell>
          <cell r="E13576">
            <v>778</v>
          </cell>
          <cell r="F13576" t="str">
            <v>DIFEM PHARMA</v>
          </cell>
        </row>
        <row r="13577">
          <cell r="B13577">
            <v>778041</v>
          </cell>
          <cell r="C13577" t="str">
            <v>DICARDIO-GEL VERDE  FRASCO 250ML</v>
          </cell>
          <cell r="D13577" t="str">
            <v>DICARDIO GEL  SOLUBLE AL AGUA MEDIO CONTACTO ELECTRO Y ECO SONIDO 250ML</v>
          </cell>
          <cell r="E13577">
            <v>778</v>
          </cell>
          <cell r="F13577" t="str">
            <v>DIFEM PHARMA</v>
          </cell>
        </row>
        <row r="13578">
          <cell r="B13578">
            <v>778041</v>
          </cell>
          <cell r="C13578" t="str">
            <v>DICARDIO-GEL VERDE  FRASCO 250ML</v>
          </cell>
          <cell r="D13578" t="str">
            <v>DICARDIO GEL  SOLUBLE AL AGUA MEDIO CONTACTO ELECTRO Y ECO SONIDO 250ML</v>
          </cell>
          <cell r="E13578">
            <v>778</v>
          </cell>
          <cell r="F13578" t="str">
            <v>DIFEM PHARMA</v>
          </cell>
        </row>
        <row r="13579">
          <cell r="B13579">
            <v>778042</v>
          </cell>
          <cell r="C13579" t="str">
            <v>DIECO-GEL CELESTE FRASCO 250ML</v>
          </cell>
          <cell r="D13579" t="str">
            <v>DIECO GEL SOLUBLE AL AGUA MEDIO CONTACTO ECO SONIDO 250ML</v>
          </cell>
          <cell r="E13579">
            <v>778</v>
          </cell>
          <cell r="F13579" t="str">
            <v>DIFEM PHARMA</v>
          </cell>
        </row>
        <row r="13580">
          <cell r="B13580">
            <v>778042</v>
          </cell>
          <cell r="C13580" t="str">
            <v>DIECO-GEL CELESTE FRASCO 250ML</v>
          </cell>
          <cell r="D13580" t="str">
            <v>DIECO GEL SOLUBLE AL AGUA MEDIO CONTACTO ECO SONIDO 250ML</v>
          </cell>
          <cell r="E13580">
            <v>778</v>
          </cell>
          <cell r="F13580" t="str">
            <v>DIFEM PHARMA</v>
          </cell>
        </row>
        <row r="13581">
          <cell r="B13581">
            <v>778043</v>
          </cell>
          <cell r="C13581" t="str">
            <v>DIECO-GEL BIDON 250ML+5LT</v>
          </cell>
          <cell r="D13581" t="str">
            <v>DIECO GEL BIODEGRADABLE MEDIO CONTACTO ECO SONIDO 250ML+ 5LT</v>
          </cell>
          <cell r="E13581">
            <v>778</v>
          </cell>
          <cell r="F13581" t="str">
            <v>DIFEM PHARMA</v>
          </cell>
        </row>
        <row r="13582">
          <cell r="B13582">
            <v>778043</v>
          </cell>
          <cell r="C13582" t="str">
            <v>DIECO-GEL BIDON 250ML+5LT</v>
          </cell>
          <cell r="D13582" t="str">
            <v>DIECO GEL BIODEGRADABLE MEDIO CONTACTO ECO SONIDO 250ML+ 5LT</v>
          </cell>
          <cell r="E13582">
            <v>778</v>
          </cell>
          <cell r="F13582" t="str">
            <v>DIFEM PHARMA</v>
          </cell>
        </row>
        <row r="13583">
          <cell r="B13583">
            <v>778043</v>
          </cell>
          <cell r="C13583" t="str">
            <v>DIECO-GEL BIDON 250ML+5LT</v>
          </cell>
          <cell r="D13583" t="str">
            <v>DIECO GEL BIODEGRADABLE MEDIO CONTACTO ECO SONIDO 250ML+ 5LT</v>
          </cell>
          <cell r="E13583">
            <v>778</v>
          </cell>
          <cell r="F13583" t="str">
            <v>DIFEM PHARMA</v>
          </cell>
        </row>
        <row r="13584">
          <cell r="B13584">
            <v>778043</v>
          </cell>
          <cell r="C13584" t="str">
            <v>DIECO-GEL BIDON 250ML+5LT</v>
          </cell>
          <cell r="D13584" t="str">
            <v>DIECO GEL BIODEGRADABLE MEDIO CONTACTO ECO SONIDO 250ML+ 5LT</v>
          </cell>
          <cell r="E13584">
            <v>778</v>
          </cell>
          <cell r="F13584" t="str">
            <v>DIFEM PHARMA</v>
          </cell>
        </row>
        <row r="13585">
          <cell r="B13585">
            <v>61028</v>
          </cell>
          <cell r="C13585" t="str">
            <v>PREDNISON.BE.COM.5MG.1000</v>
          </cell>
          <cell r="D13585" t="str">
            <v>PREDNISONA BIOEQUIVALENTE COMPRIMIDOS 5MG.1000</v>
          </cell>
          <cell r="E13585">
            <v>797</v>
          </cell>
          <cell r="F13585" t="str">
            <v>GENERICOS CLINICOS</v>
          </cell>
        </row>
        <row r="13586">
          <cell r="B13586">
            <v>225752</v>
          </cell>
          <cell r="C13586" t="str">
            <v>MELOXIC.MIN.COM15MG 1000</v>
          </cell>
          <cell r="D13586" t="str">
            <v>MELOXICAM MINTLAB COMPRIMIDO 15MG 1000 ENVASE CLINICO</v>
          </cell>
          <cell r="E13586">
            <v>797</v>
          </cell>
          <cell r="F13586" t="str">
            <v>GENERICOS CLINICOS</v>
          </cell>
        </row>
        <row r="13587">
          <cell r="B13587">
            <v>260764</v>
          </cell>
          <cell r="C13587" t="str">
            <v>AC.ACETI.MIN.COM100MG1000</v>
          </cell>
          <cell r="D13587" t="str">
            <v>ACIDO ACETILSALICILICO MINTLAB COMPRIMIDO MASTICABLE 100MG.1000 ENVASE CLINICO</v>
          </cell>
          <cell r="E13587">
            <v>797</v>
          </cell>
          <cell r="F13587" t="str">
            <v>GENERICOS CLINICOS</v>
          </cell>
        </row>
        <row r="13588">
          <cell r="B13588">
            <v>260764</v>
          </cell>
          <cell r="C13588" t="str">
            <v>AC.ACETI.MIN.COM100MG1000</v>
          </cell>
          <cell r="D13588" t="str">
            <v>ACIDO ACETILSALICILICO MINTLAB COMPRIMIDO MASTICABLE 100MG.1000 ENVASE CLINICO</v>
          </cell>
          <cell r="E13588">
            <v>797</v>
          </cell>
          <cell r="F13588" t="str">
            <v>GENERICOS CLINICOS</v>
          </cell>
        </row>
        <row r="13589">
          <cell r="B13589">
            <v>273787</v>
          </cell>
          <cell r="C13589" t="str">
            <v>CICLOBEN.BE.COM.10MG.1000</v>
          </cell>
          <cell r="D13589" t="str">
            <v>CICLOBENZAPRINA CLORHIDRATO BIOEQUIVALENTE COMPRIMIDOS RECUBIERTOS 10MG.1000</v>
          </cell>
          <cell r="E13589">
            <v>797</v>
          </cell>
          <cell r="F13589" t="str">
            <v>GENERICOS CLINICOS</v>
          </cell>
        </row>
        <row r="13590">
          <cell r="B13590">
            <v>286759</v>
          </cell>
          <cell r="C13590" t="str">
            <v>CEFADROX.BE.CAP.500MG.504</v>
          </cell>
          <cell r="D13590" t="str">
            <v>CEFADROXILO BIOEQUIVALENTE CAPSULAS 500MG.504</v>
          </cell>
          <cell r="E13590">
            <v>797</v>
          </cell>
          <cell r="F13590" t="str">
            <v>GENERICOS CLINICOS</v>
          </cell>
        </row>
        <row r="13591">
          <cell r="B13591">
            <v>286848</v>
          </cell>
          <cell r="C13591" t="str">
            <v>TRAMADOL BE.CAP.50MG.1000</v>
          </cell>
          <cell r="D13591" t="str">
            <v>TRAMADOL CLORHIDRATO BIOEQUIVALENTE CAPSULAS 50MG.1000  ENVASE CLÍNICO</v>
          </cell>
          <cell r="E13591">
            <v>797</v>
          </cell>
          <cell r="F13591" t="str">
            <v>GENERICOS CLINICOS</v>
          </cell>
        </row>
        <row r="13592">
          <cell r="B13592">
            <v>287349</v>
          </cell>
          <cell r="C13592" t="str">
            <v>CNB AMLODIPI.COM.5MG1000</v>
          </cell>
          <cell r="D13592" t="str">
            <v>CENAB AMLODIPINO BIOEQUIVALENTE COMPRIMIDOS 5MG.1000 ENVASE CLINICO</v>
          </cell>
          <cell r="E13592">
            <v>797</v>
          </cell>
          <cell r="F13592" t="str">
            <v>GENERICOS CLINICOS</v>
          </cell>
        </row>
        <row r="13593">
          <cell r="B13593">
            <v>289997</v>
          </cell>
          <cell r="C13593" t="str">
            <v>ALOPUR.BE.COM.100MG.1005</v>
          </cell>
          <cell r="D13593" t="str">
            <v>ALOPURINOL BIOEQUIVALENTE COMPRIMIDOS 100MG.1005</v>
          </cell>
          <cell r="E13593">
            <v>797</v>
          </cell>
          <cell r="F13593" t="str">
            <v>GENERICOS CLINICOS</v>
          </cell>
        </row>
        <row r="13594">
          <cell r="B13594">
            <v>290002</v>
          </cell>
          <cell r="C13594" t="str">
            <v>CNB AZITROMI.COM.500MG504</v>
          </cell>
          <cell r="D13594" t="str">
            <v>CENAB AZITROMICINA BIOEQUIVALENTE COMPRIMIDOS RECUBIERTOS 500MG.504 ENVA.CLINICO</v>
          </cell>
          <cell r="E13594">
            <v>797</v>
          </cell>
          <cell r="F13594" t="str">
            <v>GENERICOS CLINICOS</v>
          </cell>
        </row>
        <row r="13595">
          <cell r="B13595">
            <v>290018</v>
          </cell>
          <cell r="C13595" t="str">
            <v>AMIODARONA COM.200MG.1005</v>
          </cell>
          <cell r="D13595" t="str">
            <v>AMIODARONA CLORHIDRATO COMPRIMIDOS 200MG.1005</v>
          </cell>
          <cell r="E13595">
            <v>797</v>
          </cell>
          <cell r="F13595" t="str">
            <v>GENERICOS CLINICOS</v>
          </cell>
        </row>
        <row r="13596">
          <cell r="B13596">
            <v>290116</v>
          </cell>
          <cell r="C13596" t="str">
            <v>AMLODIPIN.BE.COM10MG.1005</v>
          </cell>
          <cell r="D13596" t="str">
            <v>AMLODIPINO BIOEQUIVALENTE COMPRIMIDOS 10MG.1005</v>
          </cell>
          <cell r="E13596">
            <v>797</v>
          </cell>
          <cell r="F13596" t="str">
            <v>GENERICOS CLINICOS</v>
          </cell>
        </row>
        <row r="13597">
          <cell r="B13597">
            <v>290437</v>
          </cell>
          <cell r="C13597" t="str">
            <v>ISOSORBIDE COM.10MG.1005</v>
          </cell>
          <cell r="D13597" t="str">
            <v>ISOSORBIDE DINITRATO COMPRIMIDOS 10MG.1005</v>
          </cell>
          <cell r="E13597">
            <v>797</v>
          </cell>
          <cell r="F13597" t="str">
            <v>GENERICOS CLINICOS</v>
          </cell>
        </row>
        <row r="13598">
          <cell r="B13598">
            <v>295691</v>
          </cell>
          <cell r="C13598" t="str">
            <v>HIDRALAZ.BE.COM.50MG.1005</v>
          </cell>
          <cell r="D13598" t="str">
            <v>HIDRALAZINA CLORHIDRATO BIOEQUIVALENTE COMPRIMIDOS RECUBIERTOS 50MG.1005</v>
          </cell>
          <cell r="E13598">
            <v>797</v>
          </cell>
          <cell r="F13598" t="str">
            <v>GENERICOS CLINICOS</v>
          </cell>
        </row>
        <row r="13599">
          <cell r="B13599">
            <v>295691</v>
          </cell>
          <cell r="C13599" t="str">
            <v>HIDRALAZ.BE.COM.50MG.1005</v>
          </cell>
          <cell r="D13599" t="str">
            <v>HIDRALAZINA CLORHIDRATO BIOEQUIVALENTE COMPRIMIDOS RECUBIERTOS 50MG.1005</v>
          </cell>
          <cell r="E13599">
            <v>797</v>
          </cell>
          <cell r="F13599" t="str">
            <v>GENERICOS CLINICOS</v>
          </cell>
        </row>
        <row r="13600">
          <cell r="B13600">
            <v>4410</v>
          </cell>
          <cell r="C13600" t="str">
            <v>DDAVP COM.0,1MG.30</v>
          </cell>
          <cell r="D13600" t="str">
            <v>DDAVP COMPRIMIDOS 0,1 MILIGRAMOS 30</v>
          </cell>
          <cell r="E13600">
            <v>901</v>
          </cell>
          <cell r="F13600" t="str">
            <v>FERRING ESPECIALIDADES</v>
          </cell>
        </row>
        <row r="13601">
          <cell r="B13601">
            <v>4410</v>
          </cell>
          <cell r="C13601" t="str">
            <v>DDAVP COM.0,1MG.30</v>
          </cell>
          <cell r="D13601" t="str">
            <v>DDAVP COMPRIMIDOS 0,1 MILIGRAMOS 30</v>
          </cell>
          <cell r="E13601">
            <v>901</v>
          </cell>
          <cell r="F13601" t="str">
            <v>FERRING ESPECIALIDADES</v>
          </cell>
        </row>
        <row r="13602">
          <cell r="B13602">
            <v>4411</v>
          </cell>
          <cell r="C13602" t="str">
            <v>DDAVP COM.0,2MG.30</v>
          </cell>
          <cell r="D13602" t="str">
            <v>DDAVP COMPRIMIDOS 0,2 MILIGRAMOS 30</v>
          </cell>
          <cell r="E13602">
            <v>901</v>
          </cell>
          <cell r="F13602" t="str">
            <v>FERRING ESPECIALIDADES</v>
          </cell>
        </row>
        <row r="13603">
          <cell r="B13603">
            <v>4411</v>
          </cell>
          <cell r="C13603" t="str">
            <v>DDAVP COM.0,2MG.30</v>
          </cell>
          <cell r="D13603" t="str">
            <v>DDAVP COMPRIMIDOS 0,2 MILIGRAMOS 30</v>
          </cell>
          <cell r="E13603">
            <v>901</v>
          </cell>
          <cell r="F13603" t="str">
            <v>FERRING ESPECIALIDADES</v>
          </cell>
        </row>
        <row r="13604">
          <cell r="B13604">
            <v>256569</v>
          </cell>
          <cell r="C13604" t="str">
            <v>MENOPUR AMP.75UI. 5</v>
          </cell>
          <cell r="D13604" t="str">
            <v>MENOPUR POLVO LIOFILIZADO PARA SOLUCION INYECTABLE AMPOLLA 75 UI 5</v>
          </cell>
          <cell r="E13604">
            <v>901</v>
          </cell>
          <cell r="F13604" t="str">
            <v>FERRING ESPECIALIDADES</v>
          </cell>
        </row>
        <row r="13605">
          <cell r="B13605">
            <v>256569</v>
          </cell>
          <cell r="C13605" t="str">
            <v>MENOPUR AMP.75UI. 5</v>
          </cell>
          <cell r="D13605" t="str">
            <v>MENOPUR POLVO LIOFILIZADO PARA SOLUCION INYECTABLE AMPOLLA 75 UI 5</v>
          </cell>
          <cell r="E13605">
            <v>901</v>
          </cell>
          <cell r="F13605" t="str">
            <v>FERRING ESPECIALIDADES</v>
          </cell>
        </row>
        <row r="13606">
          <cell r="B13606">
            <v>269755</v>
          </cell>
          <cell r="C13606" t="str">
            <v>MINIRIN MELT COM120MCG.30</v>
          </cell>
          <cell r="D13606" t="str">
            <v>MINIRIN MELT COMPRIMIDO LIOFILIZADO SUB LINGUAL 120 MCG .30</v>
          </cell>
          <cell r="E13606">
            <v>901</v>
          </cell>
          <cell r="F13606" t="str">
            <v>FERRING ESPECIALIDADES</v>
          </cell>
        </row>
        <row r="13607">
          <cell r="B13607">
            <v>270035</v>
          </cell>
          <cell r="C13607" t="str">
            <v>FIRMAGON FCO.AMP. 80MG .1</v>
          </cell>
          <cell r="D13607" t="str">
            <v>FIRMAGON FRASCO AMPOLLA LIOFILIZADO PARA SOLUCION INYECTABLE C/SOLVENTE 80MG .1</v>
          </cell>
          <cell r="E13607">
            <v>901</v>
          </cell>
          <cell r="F13607" t="str">
            <v>FERRING ESPECIALIDADES</v>
          </cell>
        </row>
        <row r="13608">
          <cell r="B13608">
            <v>270036</v>
          </cell>
          <cell r="C13608" t="str">
            <v>FIRMAGON FCO.AMP.120MG.2</v>
          </cell>
          <cell r="D13608" t="str">
            <v>FIRMAGON FRASCO AMPOLLA LIOFILIZADO PARA SOLUCION INYECTABLE C/SOLVENTE 120MG .2</v>
          </cell>
          <cell r="E13608">
            <v>901</v>
          </cell>
          <cell r="F13608" t="str">
            <v>FERRING ESPECIALIDADES</v>
          </cell>
        </row>
        <row r="13609">
          <cell r="B13609">
            <v>272038</v>
          </cell>
          <cell r="C13609" t="str">
            <v>MENOPUR AMP.1200UI .1</v>
          </cell>
          <cell r="D13609" t="str">
            <v>MENOPUR MULTIDOSIS POLVO LIOFILIZADO P/SOLUCION INYECTABLE 1200 UI C/SOLVENTE .1</v>
          </cell>
          <cell r="E13609">
            <v>901</v>
          </cell>
          <cell r="F13609" t="str">
            <v>FERRING ESPECIALIDADES</v>
          </cell>
        </row>
        <row r="13610">
          <cell r="B13610">
            <v>276469</v>
          </cell>
          <cell r="C13610" t="str">
            <v>MINIRIN MELT COM 60MCG.30</v>
          </cell>
          <cell r="D13610" t="str">
            <v>MINIRIN MELT COMPRIMIDO LIOFILIZADO SUB LINGUAL 60 MCG .30</v>
          </cell>
          <cell r="E13610">
            <v>901</v>
          </cell>
          <cell r="F13610" t="str">
            <v>FERRING ESPECIALIDADES</v>
          </cell>
        </row>
        <row r="13611">
          <cell r="B13611">
            <v>276472</v>
          </cell>
          <cell r="C13611" t="str">
            <v>CORTIMENT MMX COM.9MG.30</v>
          </cell>
          <cell r="D13611" t="str">
            <v>CORTIMENT MMX COMPRIMIDOS CON RECUBIERTO ENTERICO DE LIB.PROLONG.9 MG.30</v>
          </cell>
          <cell r="E13611">
            <v>901</v>
          </cell>
          <cell r="F13611" t="str">
            <v>FERRING ESPECIALIDADES</v>
          </cell>
        </row>
        <row r="13612">
          <cell r="B13612">
            <v>276474</v>
          </cell>
          <cell r="C13612" t="str">
            <v>PENTASA GRAN.LP.SBR.1GR50</v>
          </cell>
          <cell r="D13612" t="str">
            <v>PENTASA GRANULADO ORAL DE LIBERACION PROLONGADA SOBRE 1GR.50</v>
          </cell>
          <cell r="E13612">
            <v>901</v>
          </cell>
          <cell r="F13612" t="str">
            <v>FERRING ESPECIALIDADES</v>
          </cell>
        </row>
        <row r="13613">
          <cell r="B13613">
            <v>276475</v>
          </cell>
          <cell r="C13613" t="str">
            <v>PENTASA GRAN.LP.SBR.2GR30</v>
          </cell>
          <cell r="D13613" t="str">
            <v>PENTASA GRANULADO ORAL DE LIBERACION PROLONGADA SOBRE 2GR.30</v>
          </cell>
          <cell r="E13613">
            <v>901</v>
          </cell>
          <cell r="F13613" t="str">
            <v>FERRING ESPECIALIDADES</v>
          </cell>
        </row>
        <row r="13614">
          <cell r="B13614">
            <v>276476</v>
          </cell>
          <cell r="C13614" t="str">
            <v>PENTASA SUP.1GR.28</v>
          </cell>
          <cell r="D13614" t="str">
            <v>PENTASA SUPOSITORIOS 1GR.28</v>
          </cell>
          <cell r="E13614">
            <v>901</v>
          </cell>
          <cell r="F13614" t="str">
            <v>FERRING ESPECIALIDADES</v>
          </cell>
        </row>
        <row r="13615">
          <cell r="B13615">
            <v>277286</v>
          </cell>
          <cell r="C13615" t="str">
            <v>OCTOSTIM AMP 15MCG/1ML.10</v>
          </cell>
          <cell r="D13615" t="str">
            <v>OCTOSTIM AMPOLLA SOLUCION INYECTABLE 15 mcg / 1ML .10  -FERRING</v>
          </cell>
          <cell r="E13615">
            <v>901</v>
          </cell>
          <cell r="F13615" t="str">
            <v>FERRING ESPECIALIDADES</v>
          </cell>
        </row>
        <row r="13616">
          <cell r="B13616">
            <v>289840</v>
          </cell>
          <cell r="C13616" t="str">
            <v>GONAPEPT.D.JER.0,1MG/ML.1</v>
          </cell>
          <cell r="D13616" t="str">
            <v>GONAPEPTYL DAILY JERINGA SOLUCION INYECTABLE 0,10MG/1ML.1</v>
          </cell>
          <cell r="E13616">
            <v>901</v>
          </cell>
          <cell r="F13616" t="str">
            <v>FERRING ESPECIALIDADES</v>
          </cell>
        </row>
        <row r="13617">
          <cell r="B13617">
            <v>293960</v>
          </cell>
          <cell r="C13617" t="str">
            <v>PENTASA COM.LP.500MG.100</v>
          </cell>
          <cell r="D13617" t="str">
            <v>PENTASA COMPRIMIDOS DE LIBERACION PROLONGADA 500MG.100</v>
          </cell>
          <cell r="E13617">
            <v>901</v>
          </cell>
          <cell r="F13617" t="str">
            <v>FERRING ESPECIALIDADES</v>
          </cell>
        </row>
        <row r="13618">
          <cell r="B13618">
            <v>296049</v>
          </cell>
          <cell r="C13618" t="str">
            <v>PICOPREP SBR.NARANJA X2</v>
          </cell>
          <cell r="D13618" t="str">
            <v>PICOPREP POLVO PARA SOLUCION ORAL SOBRE SABOR NARANJA X2</v>
          </cell>
          <cell r="E13618">
            <v>901</v>
          </cell>
          <cell r="F13618" t="str">
            <v>FERRING ESPECIALIDADES</v>
          </cell>
        </row>
        <row r="13619">
          <cell r="B13619">
            <v>297729</v>
          </cell>
          <cell r="C13619" t="str">
            <v>REKOVEL.INY.12MCG/0,36M.3</v>
          </cell>
          <cell r="D13619" t="str">
            <v>REKOVELLE SOLUCIÓN INYECTABLE PRELLENADA 12MCG/0,36ML X3</v>
          </cell>
          <cell r="E13619">
            <v>901</v>
          </cell>
          <cell r="F13619" t="str">
            <v>FERRING ESPECIALIDADES</v>
          </cell>
        </row>
        <row r="13620">
          <cell r="B13620">
            <v>297735</v>
          </cell>
          <cell r="C13620" t="str">
            <v>REKOVEL.INY.36MCG/1,08M.6</v>
          </cell>
          <cell r="D13620" t="str">
            <v>REKOVELLE SOLUCIÓN INYECTABLE PRELLENADA 36MCG/1,08ML X6</v>
          </cell>
          <cell r="E13620">
            <v>901</v>
          </cell>
          <cell r="F13620" t="str">
            <v>FERRING ESPECIALIDADES</v>
          </cell>
        </row>
        <row r="13621">
          <cell r="B13621">
            <v>297736</v>
          </cell>
          <cell r="C13621" t="str">
            <v>REKOVEL.INY.72MCG/2,16M.9</v>
          </cell>
          <cell r="D13621" t="str">
            <v>REKOVELLE SOLUCIÓN INYECTABLE PRELLENADA 72MCG/2,16ML X9</v>
          </cell>
          <cell r="E13621">
            <v>901</v>
          </cell>
          <cell r="F13621" t="str">
            <v>FERRING ESPECIALIDADES</v>
          </cell>
        </row>
        <row r="13622">
          <cell r="B13622">
            <v>182070</v>
          </cell>
          <cell r="C13622" t="str">
            <v>GTE.QUIR.ESTERIL  6 PAR</v>
          </cell>
          <cell r="D13622" t="str">
            <v>GUANTE QUIRURGICO ESTERIL 6 PAR</v>
          </cell>
          <cell r="E13622">
            <v>912</v>
          </cell>
          <cell r="F13622" t="str">
            <v>ADVENTA</v>
          </cell>
        </row>
        <row r="13623">
          <cell r="B13623">
            <v>182070</v>
          </cell>
          <cell r="C13623" t="str">
            <v>GTE.QUIR.ESTERIL  6 PAR</v>
          </cell>
          <cell r="D13623" t="str">
            <v>GUANTE QUIRURGICO ESTERIL 6 PAR</v>
          </cell>
          <cell r="E13623">
            <v>912</v>
          </cell>
          <cell r="F13623" t="str">
            <v>ADVENTA</v>
          </cell>
        </row>
        <row r="13624">
          <cell r="B13624">
            <v>182070</v>
          </cell>
          <cell r="C13624" t="str">
            <v>GTE.QUIR.ESTERIL  6 PAR</v>
          </cell>
          <cell r="D13624" t="str">
            <v>GUANTE QUIRURGICO ESTERIL 6 PAR</v>
          </cell>
          <cell r="E13624">
            <v>912</v>
          </cell>
          <cell r="F13624" t="str">
            <v>ADVENTA</v>
          </cell>
        </row>
        <row r="13625">
          <cell r="B13625">
            <v>182070</v>
          </cell>
          <cell r="C13625" t="str">
            <v>GTE.QUIR.ESTERIL  6 PAR</v>
          </cell>
          <cell r="D13625" t="str">
            <v>GUANTE QUIRURGICO ESTERIL 6 PAR</v>
          </cell>
          <cell r="E13625">
            <v>912</v>
          </cell>
          <cell r="F13625" t="str">
            <v>ADVENTA</v>
          </cell>
        </row>
        <row r="13626">
          <cell r="B13626">
            <v>182070</v>
          </cell>
          <cell r="C13626" t="str">
            <v>GTE.QUIR.ESTERIL  6 PAR</v>
          </cell>
          <cell r="D13626" t="str">
            <v>GUANTE QUIRURGICO ESTERIL 6 PAR</v>
          </cell>
          <cell r="E13626">
            <v>912</v>
          </cell>
          <cell r="F13626" t="str">
            <v>ADVENTA</v>
          </cell>
        </row>
        <row r="13627">
          <cell r="B13627">
            <v>182071</v>
          </cell>
          <cell r="C13627" t="str">
            <v>GTE.QUIR.ESTERIL  6 1/2 PAR</v>
          </cell>
          <cell r="D13627" t="str">
            <v>GUANTE QUIRURGICO ESTERIL 6 1/2 PAR</v>
          </cell>
          <cell r="E13627">
            <v>912</v>
          </cell>
          <cell r="F13627" t="str">
            <v>ADVENTA</v>
          </cell>
        </row>
        <row r="13628">
          <cell r="B13628">
            <v>182072</v>
          </cell>
          <cell r="C13628" t="str">
            <v>GTE.QUIR.ESTERIL  7 PAR</v>
          </cell>
          <cell r="D13628" t="str">
            <v>GUANTE QUIRURGICO ESTERIL 7 PAR</v>
          </cell>
          <cell r="E13628">
            <v>912</v>
          </cell>
          <cell r="F13628" t="str">
            <v>ADVENTA</v>
          </cell>
        </row>
        <row r="13629">
          <cell r="B13629">
            <v>182073</v>
          </cell>
          <cell r="C13629" t="str">
            <v>GTE.QUIR.ESTERIL  7 1/2 PAR</v>
          </cell>
          <cell r="D13629" t="str">
            <v>GUANTE QUIRURGICO ESTERIL 7 1/2 PAR</v>
          </cell>
          <cell r="E13629">
            <v>912</v>
          </cell>
          <cell r="F13629" t="str">
            <v>ADVENTA</v>
          </cell>
        </row>
        <row r="13630">
          <cell r="B13630">
            <v>182074</v>
          </cell>
          <cell r="C13630" t="str">
            <v>GTE.QUIR.ESTERIL  8 PAR</v>
          </cell>
          <cell r="D13630" t="str">
            <v>GUANTE QUIRURGICO ESTERIL 8 PAR</v>
          </cell>
          <cell r="E13630">
            <v>912</v>
          </cell>
          <cell r="F13630" t="str">
            <v>ADVENTA</v>
          </cell>
        </row>
        <row r="13631">
          <cell r="B13631">
            <v>182075</v>
          </cell>
          <cell r="C13631" t="str">
            <v>GTE.QUIR.ESTERIL  8 1/2 PAR</v>
          </cell>
          <cell r="D13631" t="str">
            <v>GUANTE QUIRURGICO ESTERIL 8 1/2 PAR</v>
          </cell>
          <cell r="E13631">
            <v>912</v>
          </cell>
          <cell r="F13631" t="str">
            <v>ADVENTA</v>
          </cell>
        </row>
        <row r="13632">
          <cell r="B13632">
            <v>182075</v>
          </cell>
          <cell r="C13632" t="str">
            <v>GTE.QUIR.ESTERIL  8 1/2 PAR</v>
          </cell>
          <cell r="D13632" t="str">
            <v>GUANTE QUIRURGICO ESTERIL 8 1/2 PAR</v>
          </cell>
          <cell r="E13632">
            <v>912</v>
          </cell>
          <cell r="F13632" t="str">
            <v>ADVENTA</v>
          </cell>
        </row>
        <row r="13633">
          <cell r="B13633">
            <v>258978</v>
          </cell>
          <cell r="C13633" t="str">
            <v>PRODIGY AUTOCODE KIT GLUC</v>
          </cell>
          <cell r="D13633" t="str">
            <v>PRODIGY AUTOCODE SISTEMA MONITOREO GLUCOSA C/PUERTO USB AUDIBLE ESPANOL-INGLES</v>
          </cell>
          <cell r="E13633">
            <v>915</v>
          </cell>
          <cell r="F13633" t="str">
            <v>DEVICES</v>
          </cell>
        </row>
        <row r="13634">
          <cell r="B13634">
            <v>258979</v>
          </cell>
          <cell r="C13634" t="str">
            <v>PRODIGY AUTOCODE TIRA.x50</v>
          </cell>
          <cell r="D13634" t="str">
            <v>PRODIGY AUTOCODE TIRAS REACTIVAS EXAMEN DE GLUCOSA 51800  x50</v>
          </cell>
          <cell r="E13634">
            <v>915</v>
          </cell>
          <cell r="F13634" t="str">
            <v>DEVICES</v>
          </cell>
        </row>
        <row r="13635">
          <cell r="B13635">
            <v>275186</v>
          </cell>
          <cell r="C13635" t="str">
            <v>PRODIGY LANCETE.24-083225</v>
          </cell>
          <cell r="D13635" t="str">
            <v>PRODIGY LANCING DEVICE (LANCETERO) 24-083225</v>
          </cell>
          <cell r="E13635">
            <v>915</v>
          </cell>
          <cell r="F13635" t="str">
            <v>DEVICES</v>
          </cell>
        </row>
        <row r="13636">
          <cell r="B13636">
            <v>834090</v>
          </cell>
          <cell r="C13636" t="str">
            <v>MASCARILLA QURGICA TIE ON MUNCARE(50)</v>
          </cell>
          <cell r="D13636" t="str">
            <v>MUNCARE MASCARILLA QUIRURGICA AZUL 3PLIEGUES CON TIRAS(50)</v>
          </cell>
          <cell r="E13636">
            <v>918</v>
          </cell>
          <cell r="F13636" t="str">
            <v>FULLSTAR</v>
          </cell>
        </row>
        <row r="13637">
          <cell r="B13637">
            <v>834090</v>
          </cell>
          <cell r="C13637" t="str">
            <v>MASCARILLA QURGICA TIE ON MUNCARE(50)</v>
          </cell>
          <cell r="D13637" t="str">
            <v>MUNCARE MASCARILLA QUIRURGICA AZUL 3PLIEGUES CON TIRAS(50)</v>
          </cell>
          <cell r="E13637">
            <v>918</v>
          </cell>
          <cell r="F13637" t="str">
            <v>FULLSTAR</v>
          </cell>
        </row>
        <row r="13638">
          <cell r="B13638">
            <v>834090</v>
          </cell>
          <cell r="C13638" t="str">
            <v>MASCARILLA QURGICA TIE ON MUNCARE(50)</v>
          </cell>
          <cell r="D13638" t="str">
            <v>MUNCARE MASCARILLA QUIRURGICA AZUL 3PLIEGUES CON TIRAS(50)</v>
          </cell>
          <cell r="E13638">
            <v>918</v>
          </cell>
          <cell r="F13638" t="str">
            <v>FULLSTAR</v>
          </cell>
        </row>
        <row r="13639">
          <cell r="B13639">
            <v>834174</v>
          </cell>
          <cell r="C13639" t="str">
            <v>PECHERA LARGA PLAST.GRUESA BLANCA (100)</v>
          </cell>
          <cell r="D13639" t="str">
            <v>PE APRONS PECHERA BLANCA LARGA PLASTICA GRUESA 80x140CM  PL-174 (100)</v>
          </cell>
          <cell r="E13639">
            <v>918</v>
          </cell>
          <cell r="F13639" t="str">
            <v>FULLSTAR</v>
          </cell>
        </row>
        <row r="13640">
          <cell r="B13640">
            <v>834174</v>
          </cell>
          <cell r="C13640" t="str">
            <v>PECHERA LARGA PLAST.GRUESA BLANCA (100)</v>
          </cell>
          <cell r="D13640" t="str">
            <v>PE APRONS PECHERA BLANCA LARGA PLASTICA GRUESA 80x140CM  PL-174 (100)</v>
          </cell>
          <cell r="E13640">
            <v>918</v>
          </cell>
          <cell r="F13640" t="str">
            <v>FULLSTAR</v>
          </cell>
        </row>
        <row r="13641">
          <cell r="B13641">
            <v>834175</v>
          </cell>
          <cell r="C13641" t="str">
            <v>PECHERA CORTA PLASTSIMPLE BLANCA(100)</v>
          </cell>
          <cell r="D13641" t="str">
            <v>PE APRON PECHERA BLANCA CORTA PLASTICA SIMPLE 70x105CM  PL-175 (100)</v>
          </cell>
          <cell r="E13641">
            <v>918</v>
          </cell>
          <cell r="F13641" t="str">
            <v>FULLSTAR</v>
          </cell>
        </row>
        <row r="13642">
          <cell r="B13642">
            <v>834175</v>
          </cell>
          <cell r="C13642" t="str">
            <v>PECHERA CORTA PLASTSIMPLE BLANCA(100)</v>
          </cell>
          <cell r="D13642" t="str">
            <v>PE APRON PECHERA BLANCA CORTA PLASTICA SIMPLE 70x105CM  PL-175 (100)</v>
          </cell>
          <cell r="E13642">
            <v>918</v>
          </cell>
          <cell r="F13642" t="str">
            <v>FULLSTAR</v>
          </cell>
        </row>
        <row r="13643">
          <cell r="B13643">
            <v>834177</v>
          </cell>
          <cell r="C13643" t="str">
            <v>DELANTAL VIS.C/BR.BLAN.10</v>
          </cell>
          <cell r="D13643" t="str">
            <v>DELANTAL VISITA PLASTICO C/BROCHE DESECHABLE COLOR BLANCO X10</v>
          </cell>
          <cell r="E13643">
            <v>918</v>
          </cell>
          <cell r="F13643" t="str">
            <v>FULLSTAR</v>
          </cell>
        </row>
        <row r="13644">
          <cell r="B13644">
            <v>834177</v>
          </cell>
          <cell r="C13644" t="str">
            <v>DELANTAL VIS.C/BR.BLAN.10</v>
          </cell>
          <cell r="D13644" t="str">
            <v>DELANTAL VISITA PLASTICO C/BROCHE DESECHABLE COLOR BLANCO X10</v>
          </cell>
          <cell r="E13644">
            <v>918</v>
          </cell>
          <cell r="F13644" t="str">
            <v>FULLSTAR</v>
          </cell>
        </row>
        <row r="13645">
          <cell r="B13645">
            <v>834234</v>
          </cell>
          <cell r="C13645" t="str">
            <v>GORRO CLIP DOB.BLANCOx100</v>
          </cell>
          <cell r="D13645" t="str">
            <v>GORRO CLIP BLANCO N-W DOBLE ELASTICADO x100</v>
          </cell>
          <cell r="E13645">
            <v>918</v>
          </cell>
          <cell r="F13645" t="str">
            <v>FULLSTAR</v>
          </cell>
        </row>
        <row r="13646">
          <cell r="B13646">
            <v>834234</v>
          </cell>
          <cell r="C13646" t="str">
            <v>GORRO CLIP DOB.BLANCOx100</v>
          </cell>
          <cell r="D13646" t="str">
            <v>GORRO CLIP BLANCO N-W DOBLE ELASTICADO x100</v>
          </cell>
          <cell r="E13646">
            <v>918</v>
          </cell>
          <cell r="F13646" t="str">
            <v>FULLSTAR</v>
          </cell>
        </row>
        <row r="13647">
          <cell r="B13647">
            <v>834301</v>
          </cell>
          <cell r="C13647" t="str">
            <v>MUNCARE GORRO CLIP BLANCO CAJA X100 UNID</v>
          </cell>
          <cell r="D13647" t="str">
            <v>MUNCARE GORRO CLIP BLANCO x100</v>
          </cell>
          <cell r="E13647">
            <v>918</v>
          </cell>
          <cell r="F13647" t="str">
            <v>FULLSTAR</v>
          </cell>
        </row>
        <row r="13648">
          <cell r="B13648">
            <v>834301</v>
          </cell>
          <cell r="C13648" t="str">
            <v>MUNCARE GORRO CLIP BLANCO CAJA X100 UNID</v>
          </cell>
          <cell r="D13648" t="str">
            <v>MUNCARE GORRO CLIP BLANCO x100</v>
          </cell>
          <cell r="E13648">
            <v>918</v>
          </cell>
          <cell r="F13648" t="str">
            <v>FULLSTAR</v>
          </cell>
        </row>
        <row r="13649">
          <cell r="B13649">
            <v>834306</v>
          </cell>
          <cell r="C13649" t="str">
            <v>GORRO CIRUJANO CELESTE C/TIRAS x100</v>
          </cell>
          <cell r="D13649" t="str">
            <v>MUNCARE GORRO CIRUJANO DESECHABLE CELESTE C/TIRAS x100</v>
          </cell>
          <cell r="E13649">
            <v>918</v>
          </cell>
          <cell r="F13649" t="str">
            <v>FULLSTAR</v>
          </cell>
        </row>
        <row r="13650">
          <cell r="B13650">
            <v>834306</v>
          </cell>
          <cell r="C13650" t="str">
            <v>GORRO CIRUJANO CELESTE C/TIRAS x100</v>
          </cell>
          <cell r="D13650" t="str">
            <v>MUNCARE GORRO CIRUJANO DESECHABLE CELESTE C/TIRAS x100</v>
          </cell>
          <cell r="E13650">
            <v>918</v>
          </cell>
          <cell r="F13650" t="str">
            <v>FULLSTAR</v>
          </cell>
        </row>
        <row r="13651">
          <cell r="B13651">
            <v>834322</v>
          </cell>
          <cell r="C13651" t="str">
            <v>GORRO PLANO N-W BLANCOx 100</v>
          </cell>
          <cell r="D13651" t="str">
            <v>GORRO PLANO N-W BLANCO B X 100</v>
          </cell>
          <cell r="E13651">
            <v>918</v>
          </cell>
          <cell r="F13651" t="str">
            <v>FULLSTAR</v>
          </cell>
        </row>
        <row r="13652">
          <cell r="B13652">
            <v>834322</v>
          </cell>
          <cell r="C13652" t="str">
            <v>GORRO PLANO N-W BLANCOx 100</v>
          </cell>
          <cell r="D13652" t="str">
            <v>GORRO PLANO N-W BLANCO B X 100</v>
          </cell>
          <cell r="E13652">
            <v>918</v>
          </cell>
          <cell r="F13652" t="str">
            <v>FULLSTAR</v>
          </cell>
        </row>
        <row r="13653">
          <cell r="B13653">
            <v>834248</v>
          </cell>
          <cell r="C13653" t="str">
            <v>GUANTE LATEX MUNCLEAN M/USO T/M x100</v>
          </cell>
          <cell r="D13653" t="str">
            <v>MUNCLEAN GUANTE LATEX MULTIUSO TALLA MEDIANOX100</v>
          </cell>
          <cell r="E13653">
            <v>920</v>
          </cell>
          <cell r="F13653" t="str">
            <v>KOSSAN</v>
          </cell>
        </row>
        <row r="13654">
          <cell r="B13654">
            <v>834248</v>
          </cell>
          <cell r="C13654" t="str">
            <v>GUANTE LATEX MUNCLEAN M/USO T/M x100</v>
          </cell>
          <cell r="D13654" t="str">
            <v>MUNCLEAN GUANTE LATEX MULTIUSO TALLA MEDIANOX100</v>
          </cell>
          <cell r="E13654">
            <v>920</v>
          </cell>
          <cell r="F13654" t="str">
            <v>KOSSAN</v>
          </cell>
        </row>
        <row r="13655">
          <cell r="B13655">
            <v>834250</v>
          </cell>
          <cell r="C13655" t="str">
            <v>GUANTE MULTI.T/S AZULx100</v>
          </cell>
          <cell r="D13655" t="str">
            <v>MUNCLEAN GUANTE LATEX MULTIUSO AZUL SMALL x100</v>
          </cell>
          <cell r="E13655">
            <v>920</v>
          </cell>
          <cell r="F13655" t="str">
            <v>KOSSAN</v>
          </cell>
        </row>
        <row r="13656">
          <cell r="B13656">
            <v>83080</v>
          </cell>
          <cell r="C13656" t="str">
            <v>TERMOMETRO DIGITAL</v>
          </cell>
          <cell r="D13656" t="str">
            <v>TERMOMETRO DIGITAL</v>
          </cell>
          <cell r="E13656">
            <v>921</v>
          </cell>
          <cell r="F13656" t="str">
            <v>NINGBO</v>
          </cell>
        </row>
        <row r="13657">
          <cell r="B13657">
            <v>83080</v>
          </cell>
          <cell r="C13657" t="str">
            <v>TERMOMETRO DIGITAL</v>
          </cell>
          <cell r="D13657" t="str">
            <v>TERMOMETRO DIGITAL</v>
          </cell>
          <cell r="E13657">
            <v>921</v>
          </cell>
          <cell r="F13657" t="str">
            <v>NINGBO</v>
          </cell>
        </row>
        <row r="13658">
          <cell r="B13658">
            <v>83080</v>
          </cell>
          <cell r="C13658" t="str">
            <v>TERMOMETRO DIGITAL</v>
          </cell>
          <cell r="D13658" t="str">
            <v>TERMOMETRO DIGITAL</v>
          </cell>
          <cell r="E13658">
            <v>921</v>
          </cell>
          <cell r="F13658" t="str">
            <v>NINGBO</v>
          </cell>
        </row>
        <row r="13659">
          <cell r="B13659">
            <v>251769</v>
          </cell>
          <cell r="C13659" t="str">
            <v>TERMOMET.DIGITAL FLEXIBLE</v>
          </cell>
          <cell r="D13659" t="str">
            <v>TERMOMETRO DIGITAL FLEXIBLE</v>
          </cell>
          <cell r="E13659">
            <v>921</v>
          </cell>
          <cell r="F13659" t="str">
            <v>NINGBO</v>
          </cell>
        </row>
        <row r="13660">
          <cell r="B13660">
            <v>251769</v>
          </cell>
          <cell r="C13660" t="str">
            <v>TERMOMET.DIGITAL FLEXIBLE</v>
          </cell>
          <cell r="D13660" t="str">
            <v>TERMOMETRO DIGITAL FLEXIBLE</v>
          </cell>
          <cell r="E13660">
            <v>921</v>
          </cell>
          <cell r="F13660" t="str">
            <v>NINGBO</v>
          </cell>
        </row>
        <row r="13661">
          <cell r="B13661">
            <v>231045</v>
          </cell>
          <cell r="C13661" t="str">
            <v>VINBLASTIN.LIOF.INY10MG.1</v>
          </cell>
          <cell r="D13661" t="str">
            <v>VINBLASTINA SULFATO LIOFILIZADO PARA SOLUCION INYECTABLE FRASCO AMPOLLA 10MG.1</v>
          </cell>
          <cell r="E13661">
            <v>924</v>
          </cell>
          <cell r="F13661" t="str">
            <v>KAMPAR ESPECIALIDADES</v>
          </cell>
        </row>
        <row r="13662">
          <cell r="B13662">
            <v>231045</v>
          </cell>
          <cell r="C13662" t="str">
            <v>VINBLASTIN.LIOF.INY10MG.1</v>
          </cell>
          <cell r="D13662" t="str">
            <v>VINBLASTINA SULFATO LIOFILIZADO PARA SOLUCION INYECTABLE FRASCO AMPOLLA 10MG.1</v>
          </cell>
          <cell r="E13662">
            <v>924</v>
          </cell>
          <cell r="F13662" t="str">
            <v>KAMPAR ESPECIALIDADES</v>
          </cell>
        </row>
        <row r="13663">
          <cell r="B13663">
            <v>231045</v>
          </cell>
          <cell r="C13663" t="str">
            <v>VINBLASTIN.LIOF.INY10MG.1</v>
          </cell>
          <cell r="D13663" t="str">
            <v>VINBLASTINA SULFATO LIOFILIZADO PARA SOLUCION INYECTABLE FRASCO AMPOLLA 10MG.1</v>
          </cell>
          <cell r="E13663">
            <v>924</v>
          </cell>
          <cell r="F13663" t="str">
            <v>KAMPAR ESPECIALIDADES</v>
          </cell>
        </row>
        <row r="13664">
          <cell r="B13664">
            <v>231045</v>
          </cell>
          <cell r="C13664" t="str">
            <v>VINBLASTIN.LIOF.INY10MG.1</v>
          </cell>
          <cell r="D13664" t="str">
            <v>VINBLASTINA SULFATO LIOFILIZADO PARA SOLUCION INYECTABLE FRASCO AMPOLLA 10MG.1</v>
          </cell>
          <cell r="E13664">
            <v>924</v>
          </cell>
          <cell r="F13664" t="str">
            <v>KAMPAR ESPECIALIDADES</v>
          </cell>
        </row>
        <row r="13665">
          <cell r="B13665">
            <v>274277</v>
          </cell>
          <cell r="C13665" t="str">
            <v>METOJECT JER.20MG.1</v>
          </cell>
          <cell r="D13665" t="str">
            <v>METOJECT JERINGA PRE-LLENADA 20MG.1  KAMPAR</v>
          </cell>
          <cell r="E13665">
            <v>924</v>
          </cell>
          <cell r="F13665" t="str">
            <v>KAMPAR ESPECIALIDADES</v>
          </cell>
        </row>
        <row r="13666">
          <cell r="B13666">
            <v>276170</v>
          </cell>
          <cell r="C13666" t="str">
            <v>METOJECT JER.10MG/0.2ML.1</v>
          </cell>
          <cell r="D13666" t="str">
            <v>METOJECT JERINGA PRE LLENADA SOLUCIÓN INYECTABLE 10 MG/0.2ML (METOTREXATO</v>
          </cell>
          <cell r="E13666">
            <v>924</v>
          </cell>
          <cell r="F13666" t="str">
            <v>KAMPAR ESPECIALIDADES</v>
          </cell>
        </row>
        <row r="13667">
          <cell r="B13667">
            <v>289358</v>
          </cell>
          <cell r="C13667" t="str">
            <v>METOJECT JER.15MG/0.3ML.1</v>
          </cell>
          <cell r="D13667" t="str">
            <v>METOJECT JERINGA PRE LLENADA SOL.INY 15MG/0.3ML .1</v>
          </cell>
          <cell r="E13667">
            <v>924</v>
          </cell>
          <cell r="F13667" t="str">
            <v>KAMPAR ESPECIALIDADES</v>
          </cell>
        </row>
        <row r="13668">
          <cell r="B13668">
            <v>393942</v>
          </cell>
          <cell r="C13668" t="str">
            <v>EMETIX COMP.8MG.10</v>
          </cell>
          <cell r="D13668" t="str">
            <v>EMETIX COMPRIMIDOS BUCODISPERSABLES 8MG.10</v>
          </cell>
          <cell r="E13668">
            <v>924</v>
          </cell>
          <cell r="F13668" t="str">
            <v>KAMPAR ESPECIALIDADES</v>
          </cell>
        </row>
        <row r="13669">
          <cell r="B13669">
            <v>393944</v>
          </cell>
          <cell r="C13669" t="str">
            <v>GELCLAIR GEL SOB.15ML.3</v>
          </cell>
          <cell r="D13669" t="str">
            <v>GELCLAIR GEL ORAL CONCENTRADO SOBRE 15ML.3</v>
          </cell>
          <cell r="E13669">
            <v>924</v>
          </cell>
          <cell r="F13669" t="str">
            <v>KAMPAR ESPECIALIDADES</v>
          </cell>
        </row>
        <row r="13670">
          <cell r="B13670">
            <v>393944</v>
          </cell>
          <cell r="C13670" t="str">
            <v>GELCLAIR GEL SOB.15ML.3</v>
          </cell>
          <cell r="D13670" t="str">
            <v>GELCLAIR GEL ORAL CONCENTRADO SOBRE 15ML.3</v>
          </cell>
          <cell r="E13670">
            <v>924</v>
          </cell>
          <cell r="F13670" t="str">
            <v>KAMPAR ESPECIALIDADES</v>
          </cell>
        </row>
        <row r="13671">
          <cell r="B13671">
            <v>83003</v>
          </cell>
          <cell r="C13671" t="str">
            <v>GASA QUIRURGICA   1x1YD.</v>
          </cell>
          <cell r="D13671" t="str">
            <v>GASA QUIRURGICA    1X1 YARDA</v>
          </cell>
          <cell r="E13671">
            <v>927</v>
          </cell>
          <cell r="F13671" t="str">
            <v>CHANNELMED</v>
          </cell>
        </row>
        <row r="13672">
          <cell r="B13672">
            <v>83003</v>
          </cell>
          <cell r="C13672" t="str">
            <v>GASA QUIRURGICA   1x1YD.</v>
          </cell>
          <cell r="D13672" t="str">
            <v>GASA QUIRURGICA    1X1 YARDA</v>
          </cell>
          <cell r="E13672">
            <v>927</v>
          </cell>
          <cell r="F13672" t="str">
            <v>CHANNELMED</v>
          </cell>
        </row>
        <row r="13673">
          <cell r="B13673">
            <v>83003</v>
          </cell>
          <cell r="C13673" t="str">
            <v>GASA QUIRURGICA   1x1YD.</v>
          </cell>
          <cell r="D13673" t="str">
            <v>GASA QUIRURGICA    1X1 YARDA</v>
          </cell>
          <cell r="E13673">
            <v>927</v>
          </cell>
          <cell r="F13673" t="str">
            <v>CHANNELMED</v>
          </cell>
        </row>
        <row r="13674">
          <cell r="B13674">
            <v>83003</v>
          </cell>
          <cell r="C13674" t="str">
            <v>GASA QUIRURGICA   1x1YD.</v>
          </cell>
          <cell r="D13674" t="str">
            <v>GASA QUIRURGICA    1X1 YARDA</v>
          </cell>
          <cell r="E13674">
            <v>927</v>
          </cell>
          <cell r="F13674" t="str">
            <v>CHANNELMED</v>
          </cell>
        </row>
        <row r="13675">
          <cell r="B13675">
            <v>83008</v>
          </cell>
          <cell r="C13675" t="str">
            <v>GASA QUIRURGICA 1/2x1YD.</v>
          </cell>
          <cell r="D13675" t="str">
            <v>GASA QUIRURGICA  1/2X1 YARDA</v>
          </cell>
          <cell r="E13675">
            <v>927</v>
          </cell>
          <cell r="F13675" t="str">
            <v>CHANNELMED</v>
          </cell>
        </row>
        <row r="13676">
          <cell r="B13676">
            <v>83008</v>
          </cell>
          <cell r="C13676" t="str">
            <v>GASA QUIRURGICA 1/2x1YD.</v>
          </cell>
          <cell r="D13676" t="str">
            <v>GASA QUIRURGICA  1/2X1 YARDA</v>
          </cell>
          <cell r="E13676">
            <v>927</v>
          </cell>
          <cell r="F13676" t="str">
            <v>CHANNELMED</v>
          </cell>
        </row>
        <row r="13677">
          <cell r="B13677">
            <v>83008</v>
          </cell>
          <cell r="C13677" t="str">
            <v>GASA QUIRURGICA 1/2x1YD.</v>
          </cell>
          <cell r="D13677" t="str">
            <v>GASA QUIRURGICA  1/2X1 YARDA</v>
          </cell>
          <cell r="E13677">
            <v>927</v>
          </cell>
          <cell r="F13677" t="str">
            <v>CHANNELMED</v>
          </cell>
        </row>
        <row r="13678">
          <cell r="B13678">
            <v>83008</v>
          </cell>
          <cell r="C13678" t="str">
            <v>GASA QUIRURGICA 1/2x1YD.</v>
          </cell>
          <cell r="D13678" t="str">
            <v>GASA QUIRURGICA  1/2X1 YARDA</v>
          </cell>
          <cell r="E13678">
            <v>927</v>
          </cell>
          <cell r="F13678" t="str">
            <v>CHANNELMED</v>
          </cell>
        </row>
        <row r="13679">
          <cell r="B13679">
            <v>83008</v>
          </cell>
          <cell r="C13679" t="str">
            <v>GASA QUIRURGICA 1/2x1YD.</v>
          </cell>
          <cell r="D13679" t="str">
            <v>GASA QUIRURGICA  1/2X1 YARDA</v>
          </cell>
          <cell r="E13679">
            <v>927</v>
          </cell>
          <cell r="F13679" t="str">
            <v>CHANNELMED</v>
          </cell>
        </row>
        <row r="13680">
          <cell r="B13680">
            <v>83009</v>
          </cell>
          <cell r="C13680" t="str">
            <v>GASA QUIRURGICA 1/4x1YD.</v>
          </cell>
          <cell r="D13680" t="str">
            <v>GASA QUIRURGICA  1/4X1 YARDA</v>
          </cell>
          <cell r="E13680">
            <v>927</v>
          </cell>
          <cell r="F13680" t="str">
            <v>CHANNELMED</v>
          </cell>
        </row>
        <row r="13681">
          <cell r="B13681">
            <v>83009</v>
          </cell>
          <cell r="C13681" t="str">
            <v>GASA QUIRURGICA 1/4x1YD.</v>
          </cell>
          <cell r="D13681" t="str">
            <v>GASA QUIRURGICA  1/4X1 YARDA</v>
          </cell>
          <cell r="E13681">
            <v>927</v>
          </cell>
          <cell r="F13681" t="str">
            <v>CHANNELMED</v>
          </cell>
        </row>
        <row r="13682">
          <cell r="B13682">
            <v>83009</v>
          </cell>
          <cell r="C13682" t="str">
            <v>GASA QUIRURGICA 1/4x1YD.</v>
          </cell>
          <cell r="D13682" t="str">
            <v>GASA QUIRURGICA  1/4X1 YARDA</v>
          </cell>
          <cell r="E13682">
            <v>927</v>
          </cell>
          <cell r="F13682" t="str">
            <v>CHANNELMED</v>
          </cell>
        </row>
        <row r="13683">
          <cell r="B13683">
            <v>83009</v>
          </cell>
          <cell r="C13683" t="str">
            <v>GASA QUIRURGICA 1/4x1YD.</v>
          </cell>
          <cell r="D13683" t="str">
            <v>GASA QUIRURGICA  1/4X1 YARDA</v>
          </cell>
          <cell r="E13683">
            <v>927</v>
          </cell>
          <cell r="F13683" t="str">
            <v>CHANNELMED</v>
          </cell>
        </row>
        <row r="13684">
          <cell r="B13684">
            <v>83012</v>
          </cell>
          <cell r="C13684" t="str">
            <v>VENDA DE GASA 3 PULG.X5Y</v>
          </cell>
          <cell r="D13684" t="str">
            <v>VENDA DE GASA 3 PULGADAS X 5 YARDAS</v>
          </cell>
          <cell r="E13684">
            <v>927</v>
          </cell>
          <cell r="F13684" t="str">
            <v>CHANNELMED</v>
          </cell>
        </row>
        <row r="13685">
          <cell r="B13685">
            <v>83012</v>
          </cell>
          <cell r="C13685" t="str">
            <v>VENDA DE GASA 3 PULG.X5Y</v>
          </cell>
          <cell r="D13685" t="str">
            <v>VENDA DE GASA 3 PULGADAS X 5 YARDAS</v>
          </cell>
          <cell r="E13685">
            <v>927</v>
          </cell>
          <cell r="F13685" t="str">
            <v>CHANNELMED</v>
          </cell>
        </row>
        <row r="13686">
          <cell r="B13686">
            <v>83012</v>
          </cell>
          <cell r="C13686" t="str">
            <v>VENDA DE GASA 3 PULG.X5Y</v>
          </cell>
          <cell r="D13686" t="str">
            <v>VENDA DE GASA 3 PULGADAS X 5 YARDAS</v>
          </cell>
          <cell r="E13686">
            <v>927</v>
          </cell>
          <cell r="F13686" t="str">
            <v>CHANNELMED</v>
          </cell>
        </row>
        <row r="13687">
          <cell r="B13687">
            <v>83012</v>
          </cell>
          <cell r="C13687" t="str">
            <v>VENDA DE GASA 3 PULG.X5Y</v>
          </cell>
          <cell r="D13687" t="str">
            <v>VENDA DE GASA 3 PULGADAS X 5 YARDAS</v>
          </cell>
          <cell r="E13687">
            <v>927</v>
          </cell>
          <cell r="F13687" t="str">
            <v>CHANNELMED</v>
          </cell>
        </row>
        <row r="13688">
          <cell r="B13688">
            <v>83012</v>
          </cell>
          <cell r="C13688" t="str">
            <v>VENDA DE GASA 3 PULG.X5Y</v>
          </cell>
          <cell r="D13688" t="str">
            <v>VENDA DE GASA 3 PULGADAS X 5 YARDAS</v>
          </cell>
          <cell r="E13688">
            <v>927</v>
          </cell>
          <cell r="F13688" t="str">
            <v>CHANNELMED</v>
          </cell>
        </row>
        <row r="13689">
          <cell r="B13689">
            <v>83012</v>
          </cell>
          <cell r="C13689" t="str">
            <v>VENDA DE GASA 3 PULG.X5Y</v>
          </cell>
          <cell r="D13689" t="str">
            <v>VENDA DE GASA 3 PULGADAS X 5 YARDAS</v>
          </cell>
          <cell r="E13689">
            <v>927</v>
          </cell>
          <cell r="F13689" t="str">
            <v>CHANNELMED</v>
          </cell>
        </row>
        <row r="13690">
          <cell r="B13690">
            <v>182059</v>
          </cell>
          <cell r="C13690" t="str">
            <v>BAJA LENGUAS MADERA MUNCARE (100)</v>
          </cell>
          <cell r="D13690" t="str">
            <v>MUNCARE BAJA LENGUA DESECHABLE NO ESTERIL (100)</v>
          </cell>
          <cell r="E13690">
            <v>927</v>
          </cell>
          <cell r="F13690" t="str">
            <v>CHANNELMED</v>
          </cell>
        </row>
        <row r="13691">
          <cell r="B13691">
            <v>182059</v>
          </cell>
          <cell r="C13691" t="str">
            <v>BAJA LENGUAS MADERA MUNCARE (100)</v>
          </cell>
          <cell r="D13691" t="str">
            <v>MUNCARE BAJA LENGUA DESECHABLE NO ESTERIL (100)</v>
          </cell>
          <cell r="E13691">
            <v>927</v>
          </cell>
          <cell r="F13691" t="str">
            <v>CHANNELMED</v>
          </cell>
        </row>
        <row r="13692">
          <cell r="B13692">
            <v>182059</v>
          </cell>
          <cell r="C13692" t="str">
            <v>BAJA LENGUAS MADERA MUNCARE (100)</v>
          </cell>
          <cell r="D13692" t="str">
            <v>MUNCARE BAJA LENGUA DESECHABLE NO ESTERIL (100)</v>
          </cell>
          <cell r="E13692">
            <v>927</v>
          </cell>
          <cell r="F13692" t="str">
            <v>CHANNELMED</v>
          </cell>
        </row>
        <row r="13693">
          <cell r="B13693">
            <v>182059</v>
          </cell>
          <cell r="C13693" t="str">
            <v>BAJA LENGUAS MADERA MUNCARE (100)</v>
          </cell>
          <cell r="D13693" t="str">
            <v>MUNCARE BAJA LENGUA DESECHABLE NO ESTERIL (100)</v>
          </cell>
          <cell r="E13693">
            <v>927</v>
          </cell>
          <cell r="F13693" t="str">
            <v>CHANNELMED</v>
          </cell>
        </row>
        <row r="13694">
          <cell r="B13694">
            <v>182059</v>
          </cell>
          <cell r="C13694" t="str">
            <v>BAJA LENGUAS MADERA MUNCARE (100)</v>
          </cell>
          <cell r="D13694" t="str">
            <v>MUNCARE BAJA LENGUA DESECHABLE NO ESTERIL (100)</v>
          </cell>
          <cell r="E13694">
            <v>927</v>
          </cell>
          <cell r="F13694" t="str">
            <v>CHANNELMED</v>
          </cell>
        </row>
        <row r="13695">
          <cell r="B13695">
            <v>182059</v>
          </cell>
          <cell r="C13695" t="str">
            <v>BAJA LENGUAS MADERA MUNCARE (100)</v>
          </cell>
          <cell r="D13695" t="str">
            <v>MUNCARE BAJA LENGUA DESECHABLE NO ESTERIL (100)</v>
          </cell>
          <cell r="E13695">
            <v>927</v>
          </cell>
          <cell r="F13695" t="str">
            <v>CHANNELMED</v>
          </cell>
        </row>
        <row r="13696">
          <cell r="B13696">
            <v>182059</v>
          </cell>
          <cell r="C13696" t="str">
            <v>BAJA LENGUAS MADERA MUNCARE (100)</v>
          </cell>
          <cell r="D13696" t="str">
            <v>MUNCARE BAJA LENGUA DESECHABLE NO ESTERIL (100)</v>
          </cell>
          <cell r="E13696">
            <v>927</v>
          </cell>
          <cell r="F13696" t="str">
            <v>CHANNELMED</v>
          </cell>
        </row>
        <row r="13697">
          <cell r="B13697">
            <v>182059</v>
          </cell>
          <cell r="C13697" t="str">
            <v>BAJA LENGUAS MADERA MUNCARE (100)</v>
          </cell>
          <cell r="D13697" t="str">
            <v>MUNCARE BAJA LENGUA DESECHABLE NO ESTERIL (100)</v>
          </cell>
          <cell r="E13697">
            <v>927</v>
          </cell>
          <cell r="F13697" t="str">
            <v>CHANNELMED</v>
          </cell>
        </row>
        <row r="13698">
          <cell r="B13698">
            <v>182116</v>
          </cell>
          <cell r="C13698" t="str">
            <v>BAJA LENGUAS ESTERIL(100)</v>
          </cell>
          <cell r="D13698" t="str">
            <v>BAJA LENGUAS ESTERIL DESECHABLE CAJA (100)</v>
          </cell>
          <cell r="E13698">
            <v>927</v>
          </cell>
          <cell r="F13698" t="str">
            <v>CHANNELMED</v>
          </cell>
        </row>
        <row r="13699">
          <cell r="B13699">
            <v>182116</v>
          </cell>
          <cell r="C13699" t="str">
            <v>BAJA LENGUAS ESTERIL(100)</v>
          </cell>
          <cell r="D13699" t="str">
            <v>BAJA LENGUAS ESTERIL DESECHABLE CAJA (100)</v>
          </cell>
          <cell r="E13699">
            <v>927</v>
          </cell>
          <cell r="F13699" t="str">
            <v>CHANNELMED</v>
          </cell>
        </row>
        <row r="13700">
          <cell r="B13700">
            <v>182116</v>
          </cell>
          <cell r="C13700" t="str">
            <v>BAJA LENGUAS ESTERIL(100)</v>
          </cell>
          <cell r="D13700" t="str">
            <v>BAJA LENGUAS ESTERIL DESECHABLE CAJA (100)</v>
          </cell>
          <cell r="E13700">
            <v>927</v>
          </cell>
          <cell r="F13700" t="str">
            <v>CHANNELMED</v>
          </cell>
        </row>
        <row r="13701">
          <cell r="B13701">
            <v>182117</v>
          </cell>
          <cell r="C13701" t="str">
            <v>LLAVE 3 PASOS X50</v>
          </cell>
          <cell r="D13701" t="str">
            <v>LLAVE DE 3 PASOS 1 ( 50 )</v>
          </cell>
          <cell r="E13701">
            <v>927</v>
          </cell>
          <cell r="F13701" t="str">
            <v>CHANNELMED</v>
          </cell>
        </row>
        <row r="13702">
          <cell r="B13702">
            <v>182117</v>
          </cell>
          <cell r="C13702" t="str">
            <v>LLAVE 3 PASOS X50</v>
          </cell>
          <cell r="D13702" t="str">
            <v>LLAVE DE 3 PASOS 1 ( 50 )</v>
          </cell>
          <cell r="E13702">
            <v>927</v>
          </cell>
          <cell r="F13702" t="str">
            <v>CHANNELMED</v>
          </cell>
        </row>
        <row r="13703">
          <cell r="B13703">
            <v>277018</v>
          </cell>
          <cell r="C13703" t="str">
            <v>BATA PACIENTE MUNCARE 120 CM X 140CM</v>
          </cell>
          <cell r="D13703" t="str">
            <v>MUNCARE BATA PACIENTE 120CM X 140CM</v>
          </cell>
          <cell r="E13703">
            <v>927</v>
          </cell>
          <cell r="F13703" t="str">
            <v>CHANNELMED</v>
          </cell>
        </row>
        <row r="13704">
          <cell r="B13704">
            <v>299264</v>
          </cell>
          <cell r="C13704" t="str">
            <v>CHANNELMED MASC.DESEC.50</v>
          </cell>
          <cell r="D13704" t="str">
            <v>CHANNELMED MASCARILLAS DESECHABLES X50</v>
          </cell>
          <cell r="E13704">
            <v>927</v>
          </cell>
          <cell r="F13704" t="str">
            <v>CHANNELMED</v>
          </cell>
        </row>
        <row r="13705">
          <cell r="B13705">
            <v>548675</v>
          </cell>
          <cell r="C13705" t="str">
            <v>CHANN.SIS.INY.SCAL.23G.50</v>
          </cell>
          <cell r="D13705" t="str">
            <v>CHANNELMED SISTEMA DE INYECCION SCALP VEIN SET 23GX3/4 X50</v>
          </cell>
          <cell r="E13705">
            <v>927</v>
          </cell>
          <cell r="F13705" t="str">
            <v>CHANNELMED</v>
          </cell>
        </row>
        <row r="13706">
          <cell r="B13706">
            <v>548675</v>
          </cell>
          <cell r="C13706" t="str">
            <v>CHANN.SIS.INY.SCAL.23G.50</v>
          </cell>
          <cell r="D13706" t="str">
            <v>CHANNELMED SISTEMA DE INYECCION SCALP VEIN SET 23GX3/4 X50</v>
          </cell>
          <cell r="E13706">
            <v>927</v>
          </cell>
          <cell r="F13706" t="str">
            <v>CHANNELMED</v>
          </cell>
        </row>
        <row r="13707">
          <cell r="B13707">
            <v>549398</v>
          </cell>
          <cell r="C13707" t="str">
            <v>RECOLECTOR ORINA PED.R834071 100ML.100</v>
          </cell>
          <cell r="D13707" t="str">
            <v>RECOLECTOR ORINA PEDIATRICO ESTERIL 100ML REF:834071 X100</v>
          </cell>
          <cell r="E13707">
            <v>927</v>
          </cell>
          <cell r="F13707" t="str">
            <v>CHANNELMED</v>
          </cell>
        </row>
        <row r="13708">
          <cell r="B13708">
            <v>549399</v>
          </cell>
          <cell r="C13708" t="str">
            <v>CHANNELMED SCALP VEIN SET 19GX3/4.50</v>
          </cell>
          <cell r="D13708" t="str">
            <v>CHANNELMED SCALP VEIN SET 19GX3/4 X50</v>
          </cell>
          <cell r="E13708">
            <v>927</v>
          </cell>
          <cell r="F13708" t="str">
            <v>CHANNELMED</v>
          </cell>
        </row>
        <row r="13709">
          <cell r="B13709">
            <v>549400</v>
          </cell>
          <cell r="C13709" t="str">
            <v>CHANNELMED SCALP VEIN SET 21GX3/4.50</v>
          </cell>
          <cell r="D13709" t="str">
            <v>CHANNELMED SCALP VEIN SET 21GX3/4 X50</v>
          </cell>
          <cell r="E13709">
            <v>927</v>
          </cell>
          <cell r="F13709" t="str">
            <v>CHANNELMED</v>
          </cell>
        </row>
        <row r="13710">
          <cell r="B13710">
            <v>549401</v>
          </cell>
          <cell r="C13710" t="str">
            <v>CHANNELMED SCALP VEIN SET 25GX3/4.50</v>
          </cell>
          <cell r="D13710" t="str">
            <v>CHANNELMED SCALP VEIN SET 25GX3/4 X50</v>
          </cell>
          <cell r="E13710">
            <v>927</v>
          </cell>
          <cell r="F13710" t="str">
            <v>CHANNELMED</v>
          </cell>
        </row>
        <row r="13711">
          <cell r="B13711">
            <v>551210</v>
          </cell>
          <cell r="C13711" t="str">
            <v>MUNC.PECH.90X120.25M.200</v>
          </cell>
          <cell r="D13711" t="str">
            <v>MUNCARE PECHERA PLASTICA 90X120CM 25 MICRON THICKNESS COLOR CELESTE X200</v>
          </cell>
          <cell r="E13711">
            <v>927</v>
          </cell>
          <cell r="F13711" t="str">
            <v>CHANNELMED</v>
          </cell>
        </row>
        <row r="13712">
          <cell r="B13712">
            <v>556008</v>
          </cell>
          <cell r="C13712" t="str">
            <v>MUNC.PECH.93X120.33GR.200</v>
          </cell>
          <cell r="D13712" t="str">
            <v>MUNCARE PECHERA PLÁSTICA 93X120CMS 33 GRAMOS COLOR CELESTE X200</v>
          </cell>
          <cell r="E13712">
            <v>927</v>
          </cell>
          <cell r="F13712" t="str">
            <v>CHANNELMED</v>
          </cell>
        </row>
        <row r="13713">
          <cell r="B13713">
            <v>556008</v>
          </cell>
          <cell r="C13713" t="str">
            <v>MUNC.PECH.93X120.33GR.200</v>
          </cell>
          <cell r="D13713" t="str">
            <v>MUNCARE PECHERA PLÁSTICA 93X120CMS 33 GRAMOS COLOR CELESTE X200</v>
          </cell>
          <cell r="E13713">
            <v>927</v>
          </cell>
          <cell r="F13713" t="str">
            <v>CHANNELMED</v>
          </cell>
        </row>
        <row r="13714">
          <cell r="B13714">
            <v>556523</v>
          </cell>
          <cell r="C13714" t="str">
            <v>MUNC.PECH.90X120.25MB.200</v>
          </cell>
          <cell r="E13714">
            <v>927</v>
          </cell>
          <cell r="F13714" t="str">
            <v>CHANNELMED</v>
          </cell>
        </row>
        <row r="13715">
          <cell r="B13715">
            <v>746048</v>
          </cell>
          <cell r="C13715" t="str">
            <v>GASA 36 PULG X 100YD ROLLO</v>
          </cell>
          <cell r="D13715" t="str">
            <v>MUNCARE ABSORBENT GAUZE TYPE USP 40x40  24x20MESH 36PLGx100YARDAS 4 PLIEGOS</v>
          </cell>
          <cell r="E13715">
            <v>927</v>
          </cell>
          <cell r="F13715" t="str">
            <v>CHANNELMED</v>
          </cell>
        </row>
        <row r="13716">
          <cell r="B13716">
            <v>746048</v>
          </cell>
          <cell r="C13716" t="str">
            <v>GASA 36 PULG X 100YD ROLLO</v>
          </cell>
          <cell r="D13716" t="str">
            <v>MUNCARE ABSORBENT GAUZE TYPE USP 40x40  24x20MESH 36PLGx100YARDAS 4 PLIEGOS</v>
          </cell>
          <cell r="E13716">
            <v>927</v>
          </cell>
          <cell r="F13716" t="str">
            <v>CHANNELMED</v>
          </cell>
        </row>
        <row r="13717">
          <cell r="B13717">
            <v>746048</v>
          </cell>
          <cell r="C13717" t="str">
            <v>GASA 36 PULG X 100YD ROLLO</v>
          </cell>
          <cell r="D13717" t="str">
            <v>MUNCARE ABSORBENT GAUZE TYPE USP 40x40  24x20MESH 36PLGx100YARDAS 4 PLIEGOS</v>
          </cell>
          <cell r="E13717">
            <v>927</v>
          </cell>
          <cell r="F13717" t="str">
            <v>CHANNELMED</v>
          </cell>
        </row>
        <row r="13718">
          <cell r="B13718">
            <v>834006</v>
          </cell>
          <cell r="C13718" t="str">
            <v>ESTUCHE PENEAL IMP LARGE</v>
          </cell>
          <cell r="D13718" t="str">
            <v>EXTERNAL CATHETER ESTUCHE PENEAL LARGE</v>
          </cell>
          <cell r="E13718">
            <v>927</v>
          </cell>
          <cell r="F13718" t="str">
            <v>CHANNELMED</v>
          </cell>
        </row>
        <row r="13719">
          <cell r="B13719">
            <v>834006</v>
          </cell>
          <cell r="C13719" t="str">
            <v>ESTUCHE PENEAL IMP LARGE</v>
          </cell>
          <cell r="D13719" t="str">
            <v>EXTERNAL CATHETER ESTUCHE PENEAL LARGE</v>
          </cell>
          <cell r="E13719">
            <v>927</v>
          </cell>
          <cell r="F13719" t="str">
            <v>CHANNELMED</v>
          </cell>
        </row>
        <row r="13720">
          <cell r="B13720">
            <v>834006</v>
          </cell>
          <cell r="C13720" t="str">
            <v>ESTUCHE PENEAL IMP LARGE</v>
          </cell>
          <cell r="D13720" t="str">
            <v>EXTERNAL CATHETER ESTUCHE PENEAL LARGE</v>
          </cell>
          <cell r="E13720">
            <v>927</v>
          </cell>
          <cell r="F13720" t="str">
            <v>CHANNELMED</v>
          </cell>
        </row>
        <row r="13721">
          <cell r="B13721">
            <v>834029</v>
          </cell>
          <cell r="C13721" t="str">
            <v>HOJA BISTURI N 11 (100)</v>
          </cell>
          <cell r="D13721" t="str">
            <v>CHANNELMED SURGICAL BLADES HOJA BISTURI ESTERIL N11 (100)</v>
          </cell>
          <cell r="E13721">
            <v>927</v>
          </cell>
          <cell r="F13721" t="str">
            <v>CHANNELMED</v>
          </cell>
        </row>
        <row r="13722">
          <cell r="B13722">
            <v>834029</v>
          </cell>
          <cell r="C13722" t="str">
            <v>HOJA BISTURI N 11 (100)</v>
          </cell>
          <cell r="D13722" t="str">
            <v>CHANNELMED SURGICAL BLADES HOJA BISTURI ESTERIL N11 (100)</v>
          </cell>
          <cell r="E13722">
            <v>927</v>
          </cell>
          <cell r="F13722" t="str">
            <v>CHANNELMED</v>
          </cell>
        </row>
        <row r="13723">
          <cell r="B13723">
            <v>834029</v>
          </cell>
          <cell r="C13723" t="str">
            <v>HOJA BISTURI N 11 (100)</v>
          </cell>
          <cell r="D13723" t="str">
            <v>CHANNELMED SURGICAL BLADES HOJA BISTURI ESTERIL N11 (100)</v>
          </cell>
          <cell r="E13723">
            <v>927</v>
          </cell>
          <cell r="F13723" t="str">
            <v>CHANNELMED</v>
          </cell>
        </row>
        <row r="13724">
          <cell r="B13724">
            <v>834030</v>
          </cell>
          <cell r="C13724" t="str">
            <v>HOJA BISTURI N 15 (100)</v>
          </cell>
          <cell r="D13724" t="str">
            <v>CHANNELMED SURGICAL BLADES HOJA BISTURI ESTERIL N15 (100)</v>
          </cell>
          <cell r="E13724">
            <v>927</v>
          </cell>
          <cell r="F13724" t="str">
            <v>CHANNELMED</v>
          </cell>
        </row>
        <row r="13725">
          <cell r="B13725">
            <v>834030</v>
          </cell>
          <cell r="C13725" t="str">
            <v>HOJA BISTURI N 15 (100)</v>
          </cell>
          <cell r="D13725" t="str">
            <v>CHANNELMED SURGICAL BLADES HOJA BISTURI ESTERIL N15 (100)</v>
          </cell>
          <cell r="E13725">
            <v>927</v>
          </cell>
          <cell r="F13725" t="str">
            <v>CHANNELMED</v>
          </cell>
        </row>
        <row r="13726">
          <cell r="B13726">
            <v>834030</v>
          </cell>
          <cell r="C13726" t="str">
            <v>HOJA BISTURI N 15 (100)</v>
          </cell>
          <cell r="D13726" t="str">
            <v>CHANNELMED SURGICAL BLADES HOJA BISTURI ESTERIL N15 (100)</v>
          </cell>
          <cell r="E13726">
            <v>927</v>
          </cell>
          <cell r="F13726" t="str">
            <v>CHANNELMED</v>
          </cell>
        </row>
        <row r="13727">
          <cell r="B13727">
            <v>834032</v>
          </cell>
          <cell r="C13727" t="str">
            <v>HOJA BISTURI N 21 (100)</v>
          </cell>
          <cell r="D13727" t="str">
            <v>CHANNELMED SURGICAL BLADES HOJA BISTURI ESTERIL N21 (100)</v>
          </cell>
          <cell r="E13727">
            <v>927</v>
          </cell>
          <cell r="F13727" t="str">
            <v>CHANNELMED</v>
          </cell>
        </row>
        <row r="13728">
          <cell r="B13728">
            <v>834032</v>
          </cell>
          <cell r="C13728" t="str">
            <v>HOJA BISTURI N 21 (100)</v>
          </cell>
          <cell r="D13728" t="str">
            <v>CHANNELMED SURGICAL BLADES HOJA BISTURI ESTERIL N21 (100)</v>
          </cell>
          <cell r="E13728">
            <v>927</v>
          </cell>
          <cell r="F13728" t="str">
            <v>CHANNELMED</v>
          </cell>
        </row>
        <row r="13729">
          <cell r="B13729">
            <v>834032</v>
          </cell>
          <cell r="C13729" t="str">
            <v>HOJA BISTURI N 21 (100)</v>
          </cell>
          <cell r="D13729" t="str">
            <v>CHANNELMED SURGICAL BLADES HOJA BISTURI ESTERIL N21 (100)</v>
          </cell>
          <cell r="E13729">
            <v>927</v>
          </cell>
          <cell r="F13729" t="str">
            <v>CHANNELMED</v>
          </cell>
        </row>
        <row r="13730">
          <cell r="B13730">
            <v>834032</v>
          </cell>
          <cell r="C13730" t="str">
            <v>HOJA BISTURI N 21 (100)</v>
          </cell>
          <cell r="D13730" t="str">
            <v>CHANNELMED SURGICAL BLADES HOJA BISTURI ESTERIL N21 (100)</v>
          </cell>
          <cell r="E13730">
            <v>927</v>
          </cell>
          <cell r="F13730" t="str">
            <v>CHANNELMED</v>
          </cell>
        </row>
        <row r="13731">
          <cell r="B13731">
            <v>834032</v>
          </cell>
          <cell r="C13731" t="str">
            <v>HOJA BISTURI N 21 (100)</v>
          </cell>
          <cell r="D13731" t="str">
            <v>CHANNELMED SURGICAL BLADES HOJA BISTURI ESTERIL N21 (100)</v>
          </cell>
          <cell r="E13731">
            <v>927</v>
          </cell>
          <cell r="F13731" t="str">
            <v>CHANNELMED</v>
          </cell>
        </row>
        <row r="13732">
          <cell r="B13732">
            <v>834033</v>
          </cell>
          <cell r="C13732" t="str">
            <v>HOJA BISTURI N 22 (100)</v>
          </cell>
          <cell r="D13732" t="str">
            <v>CHANNELMED SURGICAL BLADES HOJA BISTURI ESTERIL N22 (100)</v>
          </cell>
          <cell r="E13732">
            <v>927</v>
          </cell>
          <cell r="F13732" t="str">
            <v>CHANNELMED</v>
          </cell>
        </row>
        <row r="13733">
          <cell r="B13733">
            <v>834033</v>
          </cell>
          <cell r="C13733" t="str">
            <v>HOJA BISTURI N 22 (100)</v>
          </cell>
          <cell r="D13733" t="str">
            <v>CHANNELMED SURGICAL BLADES HOJA BISTURI ESTERIL N22 (100)</v>
          </cell>
          <cell r="E13733">
            <v>927</v>
          </cell>
          <cell r="F13733" t="str">
            <v>CHANNELMED</v>
          </cell>
        </row>
        <row r="13734">
          <cell r="B13734">
            <v>834033</v>
          </cell>
          <cell r="C13734" t="str">
            <v>HOJA BISTURI N 22 (100)</v>
          </cell>
          <cell r="D13734" t="str">
            <v>CHANNELMED SURGICAL BLADES HOJA BISTURI ESTERIL N22 (100)</v>
          </cell>
          <cell r="E13734">
            <v>927</v>
          </cell>
          <cell r="F13734" t="str">
            <v>CHANNELMED</v>
          </cell>
        </row>
        <row r="13735">
          <cell r="B13735">
            <v>834033</v>
          </cell>
          <cell r="C13735" t="str">
            <v>HOJA BISTURI N 22 (100)</v>
          </cell>
          <cell r="D13735" t="str">
            <v>CHANNELMED SURGICAL BLADES HOJA BISTURI ESTERIL N22 (100)</v>
          </cell>
          <cell r="E13735">
            <v>927</v>
          </cell>
          <cell r="F13735" t="str">
            <v>CHANNELMED</v>
          </cell>
        </row>
        <row r="13736">
          <cell r="B13736">
            <v>834077</v>
          </cell>
          <cell r="C13736" t="str">
            <v>ALCOHOL SWAB PRE PADS (200)</v>
          </cell>
          <cell r="D13736" t="str">
            <v>GOODCOME ALCOHOL SWAB 3,5CMx3CM 2 PLIEGUES (200)</v>
          </cell>
          <cell r="E13736">
            <v>927</v>
          </cell>
          <cell r="F13736" t="str">
            <v>CHANNELMED</v>
          </cell>
        </row>
        <row r="13737">
          <cell r="B13737">
            <v>834077</v>
          </cell>
          <cell r="C13737" t="str">
            <v>ALCOHOL SWAB PRE PADS (200)</v>
          </cell>
          <cell r="D13737" t="str">
            <v>GOODCOME ALCOHOL SWAB 3,5CMx3CM 2 PLIEGUES (200)</v>
          </cell>
          <cell r="E13737">
            <v>927</v>
          </cell>
          <cell r="F13737" t="str">
            <v>CHANNELMED</v>
          </cell>
        </row>
        <row r="13738">
          <cell r="B13738">
            <v>834078</v>
          </cell>
          <cell r="C13738" t="str">
            <v>CUBRECALZADO ANTIDESLIZANTE MUNCARE(100)</v>
          </cell>
          <cell r="D13738" t="str">
            <v>MUNCARE CUBRECALZADO AZUL ANTIDESLIZANTE C/POLIPROPILENO(100)</v>
          </cell>
          <cell r="E13738">
            <v>927</v>
          </cell>
          <cell r="F13738" t="str">
            <v>CHANNELMED</v>
          </cell>
        </row>
        <row r="13739">
          <cell r="B13739">
            <v>834078</v>
          </cell>
          <cell r="C13739" t="str">
            <v>CUBRECALZADO ANTIDESLIZANTE MUNCARE(100)</v>
          </cell>
          <cell r="D13739" t="str">
            <v>MUNCARE CUBRECALZADO AZUL ANTIDESLIZANTE C/POLIPROPILENO(100)</v>
          </cell>
          <cell r="E13739">
            <v>927</v>
          </cell>
          <cell r="F13739" t="str">
            <v>CHANNELMED</v>
          </cell>
        </row>
        <row r="13740">
          <cell r="B13740">
            <v>834087</v>
          </cell>
          <cell r="C13740" t="str">
            <v>TELA ADHESIVA OXZINC BP 5.0 CM(6)</v>
          </cell>
          <cell r="D13740" t="str">
            <v>CHANNELMED ADHESIVE PLASTER ZINC OXIDE 5CMx5M(6)</v>
          </cell>
          <cell r="E13740">
            <v>927</v>
          </cell>
          <cell r="F13740" t="str">
            <v>CHANNELMED</v>
          </cell>
        </row>
        <row r="13741">
          <cell r="B13741">
            <v>834087</v>
          </cell>
          <cell r="C13741" t="str">
            <v>TELA ADHESIVA OXZINC BP 5.0 CM(6)</v>
          </cell>
          <cell r="D13741" t="str">
            <v>CHANNELMED ADHESIVE PLASTER ZINC OXIDE 5CMx5M(6)</v>
          </cell>
          <cell r="E13741">
            <v>927</v>
          </cell>
          <cell r="F13741" t="str">
            <v>CHANNELMED</v>
          </cell>
        </row>
        <row r="13742">
          <cell r="B13742">
            <v>834111</v>
          </cell>
          <cell r="C13742" t="str">
            <v>EQUIPO SUERO C/V C/Y L/SLIP MUNCARE (25)</v>
          </cell>
          <cell r="D13742" t="str">
            <v>MUNCARE EQUIPO PARA ADMINISTRACION SOLUC.SUERO C/V C/Y LUER SLIP MOD.834111(25)</v>
          </cell>
          <cell r="E13742">
            <v>927</v>
          </cell>
          <cell r="F13742" t="str">
            <v>CHANNELMED</v>
          </cell>
        </row>
        <row r="13743">
          <cell r="B13743">
            <v>834111</v>
          </cell>
          <cell r="C13743" t="str">
            <v>EQUIPO SUERO C/V C/Y L/SLIP MUNCARE (25)</v>
          </cell>
          <cell r="D13743" t="str">
            <v>MUNCARE EQUIPO PARA ADMINISTRACION SOLUC.SUERO C/V C/Y LUER SLIP MOD.834111(25)</v>
          </cell>
          <cell r="E13743">
            <v>927</v>
          </cell>
          <cell r="F13743" t="str">
            <v>CHANNELMED</v>
          </cell>
        </row>
        <row r="13744">
          <cell r="B13744">
            <v>834114</v>
          </cell>
          <cell r="C13744" t="str">
            <v>MUNCARE GASA NO ADH.ESTE.10X10CM 4PLI X2</v>
          </cell>
          <cell r="D13744" t="str">
            <v>MUNCARE GASA NO ADHERENTE ESTERIL 4 PLIEGUES 10x10CM SOBREx2</v>
          </cell>
          <cell r="E13744">
            <v>927</v>
          </cell>
          <cell r="F13744" t="str">
            <v>CHANNELMED</v>
          </cell>
        </row>
        <row r="13745">
          <cell r="B13745">
            <v>834114</v>
          </cell>
          <cell r="C13745" t="str">
            <v>MUNCARE GASA NO ADH.ESTE.10X10CM 4PLI X2</v>
          </cell>
          <cell r="D13745" t="str">
            <v>MUNCARE GASA NO ADHERENTE ESTERIL 4 PLIEGUES 10x10CM SOBREx2</v>
          </cell>
          <cell r="E13745">
            <v>927</v>
          </cell>
          <cell r="F13745" t="str">
            <v>CHANNELMED</v>
          </cell>
        </row>
        <row r="13746">
          <cell r="B13746">
            <v>834115</v>
          </cell>
          <cell r="C13746" t="str">
            <v>MUNCARE GASA NO ADH.ESTE.15X15CM 4PLI X2</v>
          </cell>
          <cell r="D13746" t="str">
            <v>MUNCARE GASA NO ADHERENTE ESTERIL 4 PLIEGUES 15x15CM SOBREx2</v>
          </cell>
          <cell r="E13746">
            <v>927</v>
          </cell>
          <cell r="F13746" t="str">
            <v>CHANNELMED</v>
          </cell>
        </row>
        <row r="13747">
          <cell r="B13747">
            <v>834115</v>
          </cell>
          <cell r="C13747" t="str">
            <v>MUNCARE GASA NO ADH.ESTE.15X15CM 4PLI X2</v>
          </cell>
          <cell r="D13747" t="str">
            <v>MUNCARE GASA NO ADHERENTE ESTERIL 4 PLIEGUES 15x15CM SOBREx2</v>
          </cell>
          <cell r="E13747">
            <v>927</v>
          </cell>
          <cell r="F13747" t="str">
            <v>CHANNELMED</v>
          </cell>
        </row>
        <row r="13748">
          <cell r="B13748">
            <v>834116</v>
          </cell>
          <cell r="C13748" t="str">
            <v>MUNCARE GASA ALGODON ESTE.5X5CM 8PL X2</v>
          </cell>
          <cell r="D13748" t="str">
            <v>MUNCARE GASA PAD STERILE 100% ALGODON 8 PLIEGES 5CMX5CM X2</v>
          </cell>
          <cell r="E13748">
            <v>927</v>
          </cell>
          <cell r="F13748" t="str">
            <v>CHANNELMED</v>
          </cell>
        </row>
        <row r="13749">
          <cell r="B13749">
            <v>834116</v>
          </cell>
          <cell r="C13749" t="str">
            <v>MUNCARE GASA ALGODON ESTE.5X5CM 8PL X2</v>
          </cell>
          <cell r="D13749" t="str">
            <v>MUNCARE GASA PAD STERILE 100% ALGODON 8 PLIEGES 5CMX5CM X2</v>
          </cell>
          <cell r="E13749">
            <v>927</v>
          </cell>
          <cell r="F13749" t="str">
            <v>CHANNELMED</v>
          </cell>
        </row>
        <row r="13750">
          <cell r="B13750">
            <v>834116</v>
          </cell>
          <cell r="C13750" t="str">
            <v>MUNCARE GASA ALGODON ESTE.5X5CM 8PL X2</v>
          </cell>
          <cell r="D13750" t="str">
            <v>MUNCARE GASA PAD STERILE 100% ALGODON 8 PLIEGES 5CMX5CM X2</v>
          </cell>
          <cell r="E13750">
            <v>927</v>
          </cell>
          <cell r="F13750" t="str">
            <v>CHANNELMED</v>
          </cell>
        </row>
        <row r="13751">
          <cell r="B13751">
            <v>834117</v>
          </cell>
          <cell r="C13751" t="str">
            <v>MUNCARE GASA ALGOD. ESTE.7,5X7,5CM 8PLX2</v>
          </cell>
          <cell r="D13751" t="str">
            <v>MUNCARE GASA PAD STERILE ALGODON 8 PLIEGUES  7,5CMx7,5CM SOBREx2</v>
          </cell>
          <cell r="E13751">
            <v>927</v>
          </cell>
          <cell r="F13751" t="str">
            <v>CHANNELMED</v>
          </cell>
        </row>
        <row r="13752">
          <cell r="B13752">
            <v>834117</v>
          </cell>
          <cell r="C13752" t="str">
            <v>MUNCARE GASA ALGOD. ESTE.7,5X7,5CM 8PLX2</v>
          </cell>
          <cell r="D13752" t="str">
            <v>MUNCARE GASA PAD STERILE ALGODON 8 PLIEGUES  7,5CMx7,5CM SOBREx2</v>
          </cell>
          <cell r="E13752">
            <v>927</v>
          </cell>
          <cell r="F13752" t="str">
            <v>CHANNELMED</v>
          </cell>
        </row>
        <row r="13753">
          <cell r="B13753">
            <v>834117</v>
          </cell>
          <cell r="C13753" t="str">
            <v>MUNCARE GASA ALGOD. ESTE.7,5X7,5CM 8PLX2</v>
          </cell>
          <cell r="D13753" t="str">
            <v>MUNCARE GASA PAD STERILE ALGODON 8 PLIEGUES  7,5CMx7,5CM SOBREx2</v>
          </cell>
          <cell r="E13753">
            <v>927</v>
          </cell>
          <cell r="F13753" t="str">
            <v>CHANNELMED</v>
          </cell>
        </row>
        <row r="13754">
          <cell r="B13754">
            <v>834117</v>
          </cell>
          <cell r="C13754" t="str">
            <v>MUNCARE GASA ALGOD. ESTE.7,5X7,5CM 8PLX2</v>
          </cell>
          <cell r="D13754" t="str">
            <v>MUNCARE GASA PAD STERILE ALGODON 8 PLIEGUES  7,5CMx7,5CM SOBREx2</v>
          </cell>
          <cell r="E13754">
            <v>927</v>
          </cell>
          <cell r="F13754" t="str">
            <v>CHANNELMED</v>
          </cell>
        </row>
        <row r="13755">
          <cell r="B13755">
            <v>834118</v>
          </cell>
          <cell r="C13755" t="str">
            <v>MUNCARE GASA ALGOD. ESTE.10X10CM 8PL X2</v>
          </cell>
          <cell r="D13755" t="str">
            <v>MUNCARE GASA PAD STERILE ALGODON 8 PLIEGUES 10CMx10CM SOBREx2</v>
          </cell>
          <cell r="E13755">
            <v>927</v>
          </cell>
          <cell r="F13755" t="str">
            <v>CHANNELMED</v>
          </cell>
        </row>
        <row r="13756">
          <cell r="B13756">
            <v>834118</v>
          </cell>
          <cell r="C13756" t="str">
            <v>MUNCARE GASA ALGOD. ESTE.10X10CM 8PL X2</v>
          </cell>
          <cell r="D13756" t="str">
            <v>MUNCARE GASA PAD STERILE ALGODON 8 PLIEGUES 10CMx10CM SOBREx2</v>
          </cell>
          <cell r="E13756">
            <v>927</v>
          </cell>
          <cell r="F13756" t="str">
            <v>CHANNELMED</v>
          </cell>
        </row>
        <row r="13757">
          <cell r="B13757">
            <v>834118</v>
          </cell>
          <cell r="C13757" t="str">
            <v>MUNCARE GASA ALGOD. ESTE.10X10CM 8PL X2</v>
          </cell>
          <cell r="D13757" t="str">
            <v>MUNCARE GASA PAD STERILE ALGODON 8 PLIEGUES 10CMx10CM SOBREx2</v>
          </cell>
          <cell r="E13757">
            <v>927</v>
          </cell>
          <cell r="F13757" t="str">
            <v>CHANNELMED</v>
          </cell>
        </row>
        <row r="13758">
          <cell r="B13758">
            <v>834154</v>
          </cell>
          <cell r="C13758" t="str">
            <v>HEPARINE CAP TAPA AMAR.L/LATEX ESTE(100)</v>
          </cell>
          <cell r="D13758" t="str">
            <v>MUNCARE HEPARINE CAP TAPA AMARILLA LIBRE LATEX ESTERIL(100)</v>
          </cell>
          <cell r="E13758">
            <v>927</v>
          </cell>
          <cell r="F13758" t="str">
            <v>CHANNELMED</v>
          </cell>
        </row>
        <row r="13759">
          <cell r="B13759">
            <v>834154</v>
          </cell>
          <cell r="C13759" t="str">
            <v>HEPARINE CAP TAPA AMAR.L/LATEX ESTE(100)</v>
          </cell>
          <cell r="D13759" t="str">
            <v>MUNCARE HEPARINE CAP TAPA AMARILLA LIBRE LATEX ESTERIL(100)</v>
          </cell>
          <cell r="E13759">
            <v>927</v>
          </cell>
          <cell r="F13759" t="str">
            <v>CHANNELMED</v>
          </cell>
        </row>
        <row r="13760">
          <cell r="B13760">
            <v>834277</v>
          </cell>
          <cell r="C13760" t="str">
            <v>EQUIPO SUERO S/V C/Y L/SLIP MUNCARE (25)</v>
          </cell>
          <cell r="D13760" t="str">
            <v>MUNCARE EQUIPO PARA ADMINISTRACION DE SOLUCION VENOCLISIS LUER SLIP (25)</v>
          </cell>
          <cell r="E13760">
            <v>927</v>
          </cell>
          <cell r="F13760" t="str">
            <v>CHANNELMED</v>
          </cell>
        </row>
        <row r="13761">
          <cell r="B13761">
            <v>834277</v>
          </cell>
          <cell r="C13761" t="str">
            <v>EQUIPO SUERO S/V C/Y L/SLIP MUNCARE (25)</v>
          </cell>
          <cell r="D13761" t="str">
            <v>MUNCARE EQUIPO PARA ADMINISTRACION DE SOLUCION VENOCLISIS LUER SLIP (25)</v>
          </cell>
          <cell r="E13761">
            <v>927</v>
          </cell>
          <cell r="F13761" t="str">
            <v>CHANNELMED</v>
          </cell>
        </row>
        <row r="13762">
          <cell r="B13762">
            <v>834278</v>
          </cell>
          <cell r="C13762" t="str">
            <v>EQUIPO SUERO S/V C/Y L/LOCK MUNCARE (25)</v>
          </cell>
          <cell r="D13762" t="str">
            <v>EQUIPO SUERO S/V C/Y LUER LOCK MUNCARE (25)</v>
          </cell>
          <cell r="E13762">
            <v>927</v>
          </cell>
          <cell r="F13762" t="str">
            <v>CHANNELMED</v>
          </cell>
        </row>
        <row r="13763">
          <cell r="B13763">
            <v>834279</v>
          </cell>
          <cell r="C13763" t="str">
            <v>GASA NON-W ESTERIL 5X5CM SOBRE 4PLY x2</v>
          </cell>
          <cell r="D13763" t="str">
            <v>MUNCARE GASA NO ADHERENTE ESTERIL 70% 4 PLIEGUES  5x5CM SOBREx2</v>
          </cell>
          <cell r="E13763">
            <v>927</v>
          </cell>
          <cell r="F13763" t="str">
            <v>CHANNELMED</v>
          </cell>
        </row>
        <row r="13764">
          <cell r="B13764">
            <v>834279</v>
          </cell>
          <cell r="C13764" t="str">
            <v>GASA NON-W ESTERIL 5X5CM SOBRE 4PLY x2</v>
          </cell>
          <cell r="D13764" t="str">
            <v>MUNCARE GASA NO ADHERENTE ESTERIL 70% 4 PLIEGUES  5x5CM SOBREx2</v>
          </cell>
          <cell r="E13764">
            <v>927</v>
          </cell>
          <cell r="F13764" t="str">
            <v>CHANNELMED</v>
          </cell>
        </row>
        <row r="13765">
          <cell r="B13765">
            <v>834328</v>
          </cell>
          <cell r="C13765" t="str">
            <v>MUNCARE E.SUERO C/V C/Y L/LOK 834328(25)</v>
          </cell>
          <cell r="D13765" t="str">
            <v>MUNCARE EQUIPO SUERO C/V C/Y L/LOCK  834328 (25)</v>
          </cell>
          <cell r="E13765">
            <v>927</v>
          </cell>
          <cell r="F13765" t="str">
            <v>CHANNELMED</v>
          </cell>
        </row>
        <row r="13766">
          <cell r="B13766">
            <v>180043</v>
          </cell>
          <cell r="C13766" t="str">
            <v>F.SET CURITA CLAS.PIEL 20</v>
          </cell>
          <cell r="D13766" t="str">
            <v>FAMILY SET PARCHE CURITA CLASICO PIEL x20 UNIDADES</v>
          </cell>
          <cell r="E13766">
            <v>928</v>
          </cell>
          <cell r="F13766" t="str">
            <v>LP SHENZHEN</v>
          </cell>
        </row>
        <row r="13767">
          <cell r="B13767">
            <v>180045</v>
          </cell>
          <cell r="C13767" t="str">
            <v>F.SET CURITA SURT.PIEL 30</v>
          </cell>
          <cell r="D13767" t="str">
            <v>FAMILY SET PARCHE CURITA SURTIDO PIEL x30 UNIDADES</v>
          </cell>
          <cell r="E13767">
            <v>928</v>
          </cell>
          <cell r="F13767" t="str">
            <v>LP SHENZHEN</v>
          </cell>
        </row>
        <row r="13768">
          <cell r="B13768">
            <v>251770</v>
          </cell>
          <cell r="C13768" t="str">
            <v>F.SET GASA ESTER.(5X5)x10</v>
          </cell>
          <cell r="D13768" t="str">
            <v>FAMILY SET GASA  ESTIRILIZADA x 10 UNIDADES (5 x 5)</v>
          </cell>
          <cell r="E13768">
            <v>928</v>
          </cell>
          <cell r="F13768" t="str">
            <v>LP SHENZHEN</v>
          </cell>
        </row>
        <row r="13769">
          <cell r="B13769">
            <v>251771</v>
          </cell>
          <cell r="C13769" t="str">
            <v>F.SET GASA EST.(7.5CM)x10</v>
          </cell>
          <cell r="D13769" t="str">
            <v>FAMILY SET GASA  ESTIRILIZADA 7.5x7.5CM  x10</v>
          </cell>
          <cell r="E13769">
            <v>928</v>
          </cell>
          <cell r="F13769" t="str">
            <v>LP SHENZHEN</v>
          </cell>
        </row>
        <row r="13770">
          <cell r="B13770">
            <v>251772</v>
          </cell>
          <cell r="C13770" t="str">
            <v>F.SET GASA N/AD(5X5CM)10</v>
          </cell>
          <cell r="D13770" t="str">
            <v>FAMILY SET GASA NO ADHERENTE ESTIRILIZADA 5x5CM 4PL x10</v>
          </cell>
          <cell r="E13770">
            <v>928</v>
          </cell>
          <cell r="F13770" t="str">
            <v>LP SHENZHEN</v>
          </cell>
        </row>
        <row r="13771">
          <cell r="B13771">
            <v>251773</v>
          </cell>
          <cell r="C13771" t="str">
            <v>F.SET GASA N/AD(7.5CM)10</v>
          </cell>
          <cell r="D13771" t="str">
            <v>FAMILY SET GASA NO ADHERENTE ESTIRILIZADA  7.5x7.5CM  4PL x10</v>
          </cell>
          <cell r="E13771">
            <v>928</v>
          </cell>
          <cell r="F13771" t="str">
            <v>LP SHENZHEN</v>
          </cell>
        </row>
        <row r="13772">
          <cell r="B13772">
            <v>254723</v>
          </cell>
          <cell r="C13772" t="str">
            <v>F.SET CIN.PLA/SD 1,25X9,1</v>
          </cell>
          <cell r="D13772" t="str">
            <v>FAMILY SET CINTA ADHESIVA PLASTICO 1,25CM X 9,1M SIN DISPENSADOR</v>
          </cell>
          <cell r="E13772">
            <v>928</v>
          </cell>
          <cell r="F13772" t="str">
            <v>LP SHENZHEN</v>
          </cell>
        </row>
        <row r="13773">
          <cell r="B13773">
            <v>254724</v>
          </cell>
          <cell r="C13773" t="str">
            <v>F.SET CINT.PLA/SD 2,5X9,1</v>
          </cell>
          <cell r="D13773" t="str">
            <v>FAMILY SET CINTA ADHESIVA PLASTICO 2,5CM X 9,1M SIN DISPENSADOR</v>
          </cell>
          <cell r="E13773">
            <v>928</v>
          </cell>
          <cell r="F13773" t="str">
            <v>LP SHENZHEN</v>
          </cell>
        </row>
        <row r="13774">
          <cell r="B13774">
            <v>270712</v>
          </cell>
          <cell r="C13774" t="str">
            <v>F.SET CINTA PAP/D1,25X9,1</v>
          </cell>
          <cell r="D13774" t="str">
            <v>FAMILY SET CINTA ADHESIVA PAPEL CON DISPENSADOR 1,25CM X 9,1M</v>
          </cell>
          <cell r="E13774">
            <v>928</v>
          </cell>
          <cell r="F13774" t="str">
            <v>LP SHENZHEN</v>
          </cell>
        </row>
        <row r="13775">
          <cell r="B13775">
            <v>270828</v>
          </cell>
          <cell r="C13775" t="str">
            <v>F.SET CINTA PLA/D1,25X9,1</v>
          </cell>
          <cell r="D13775" t="str">
            <v>FAMILY SET CINTA ADHESIVA PLASTICA CON DISPENSADOR 1,25CM X 9,1M</v>
          </cell>
          <cell r="E13775">
            <v>928</v>
          </cell>
          <cell r="F13775" t="str">
            <v>LP SHENZHEN</v>
          </cell>
        </row>
        <row r="13776">
          <cell r="B13776">
            <v>270831</v>
          </cell>
          <cell r="C13776" t="str">
            <v>F.SET CINTA PLA/D 2,5X9,1</v>
          </cell>
          <cell r="D13776" t="str">
            <v>FAMILY SET CINTA ADHESIVA PLASTICA CON DISPENSADOR 2,5CM X 9,1M</v>
          </cell>
          <cell r="E13776">
            <v>928</v>
          </cell>
          <cell r="F13776" t="str">
            <v>LP SHENZHEN</v>
          </cell>
        </row>
        <row r="13777">
          <cell r="B13777">
            <v>270832</v>
          </cell>
          <cell r="C13777" t="str">
            <v>F.SET TAPONES OIDO 4 PAR</v>
          </cell>
          <cell r="D13777" t="str">
            <v>FAMILY SET TAPONES DESECHABLES PARA OIDOS 4 PARES</v>
          </cell>
          <cell r="E13777">
            <v>928</v>
          </cell>
          <cell r="F13777" t="str">
            <v>LP SHENZHEN</v>
          </cell>
        </row>
        <row r="13778">
          <cell r="B13778">
            <v>270843</v>
          </cell>
          <cell r="C13778" t="str">
            <v>F.SET CIN.PAP C/D 2,5X9,1</v>
          </cell>
          <cell r="D13778" t="str">
            <v>FAMILY SET CINTA ADHESIVA PAPEL CON DISPENSADOR 2,5CM X 9,1M</v>
          </cell>
          <cell r="E13778">
            <v>928</v>
          </cell>
          <cell r="F13778" t="str">
            <v>LP SHENZHEN</v>
          </cell>
        </row>
        <row r="13779">
          <cell r="B13779">
            <v>271170</v>
          </cell>
          <cell r="C13779" t="str">
            <v>F.SET CURITA CLASICO.X100</v>
          </cell>
          <cell r="D13779" t="str">
            <v>FAMILY SET PARCHE CURITA CLASICO.X100</v>
          </cell>
          <cell r="E13779">
            <v>928</v>
          </cell>
          <cell r="F13779" t="str">
            <v>LP SHENZHEN</v>
          </cell>
        </row>
        <row r="13780">
          <cell r="B13780">
            <v>288120</v>
          </cell>
          <cell r="C13780" t="str">
            <v>F.SET BOTIQUIN 25ART</v>
          </cell>
          <cell r="D13780" t="str">
            <v>FAMILY SET BOTIQUIN 25ARTICU(4GASA-1APOSITO-3SUTURAS-1ALC.GEL-15P.CURITA-1CINTA)</v>
          </cell>
          <cell r="E13780">
            <v>928</v>
          </cell>
          <cell r="F13780" t="str">
            <v>LP SHENZHEN</v>
          </cell>
        </row>
        <row r="13781">
          <cell r="B13781">
            <v>291278</v>
          </cell>
          <cell r="C13781" t="str">
            <v>F.SET TAP.OID.RUI/AGU+EST</v>
          </cell>
          <cell r="D13781" t="str">
            <v>FAMILY SET TAPONES DE OIDO PARA EL RUIDO Y AGUA + ESTUCHE</v>
          </cell>
          <cell r="E13781">
            <v>928</v>
          </cell>
          <cell r="F13781" t="str">
            <v>LP SHENZHEN</v>
          </cell>
        </row>
        <row r="13782">
          <cell r="B13782">
            <v>297514</v>
          </cell>
          <cell r="C13782" t="str">
            <v>F.SET APOS.TRANS+PAD X 3</v>
          </cell>
          <cell r="D13782" t="str">
            <v>FAMILY SET APOSITO TRANSPARENTE + PAD X3</v>
          </cell>
          <cell r="E13782">
            <v>928</v>
          </cell>
          <cell r="F13782" t="str">
            <v>LP SHENZHEN</v>
          </cell>
        </row>
        <row r="13783">
          <cell r="B13783">
            <v>297516</v>
          </cell>
          <cell r="C13783" t="str">
            <v>F.SET PARCH.CURI.DISEÑ.30</v>
          </cell>
          <cell r="D13783" t="str">
            <v>FAMILY SET PARCHE CURITA DISEÑO UNISEX X30</v>
          </cell>
          <cell r="E13783">
            <v>928</v>
          </cell>
          <cell r="F13783" t="str">
            <v>LP SHENZHEN</v>
          </cell>
        </row>
        <row r="13784">
          <cell r="B13784">
            <v>297517</v>
          </cell>
          <cell r="C13784" t="str">
            <v>F.SET MINI PASTILLERO</v>
          </cell>
          <cell r="D13784" t="str">
            <v>FAMILY SET MINI PASTILLERO</v>
          </cell>
          <cell r="E13784">
            <v>928</v>
          </cell>
          <cell r="F13784" t="str">
            <v>LP SHENZHEN</v>
          </cell>
        </row>
        <row r="13785">
          <cell r="B13785">
            <v>297518</v>
          </cell>
          <cell r="C13785" t="str">
            <v>F.SET CORTAPASTILLAS</v>
          </cell>
          <cell r="D13785" t="str">
            <v>FAMILY SET CORTAPASTILLAS</v>
          </cell>
          <cell r="E13785">
            <v>928</v>
          </cell>
          <cell r="F13785" t="str">
            <v>LP SHENZHEN</v>
          </cell>
        </row>
        <row r="13786">
          <cell r="B13786">
            <v>297519</v>
          </cell>
          <cell r="C13786" t="str">
            <v>F.SET PASTILLERO</v>
          </cell>
          <cell r="D13786" t="str">
            <v>FAMILY SET PASTILLERO</v>
          </cell>
          <cell r="E13786">
            <v>928</v>
          </cell>
          <cell r="F13786" t="str">
            <v>LP SHENZHEN</v>
          </cell>
        </row>
        <row r="13787">
          <cell r="B13787">
            <v>297521</v>
          </cell>
          <cell r="C13787" t="str">
            <v>F.SET VEND.ELAS.GASA 10CM</v>
          </cell>
          <cell r="D13787" t="str">
            <v>FAMILY SET VENDA ELASTICA DE GASA 10CM</v>
          </cell>
          <cell r="E13787">
            <v>928</v>
          </cell>
          <cell r="F13787" t="str">
            <v>LP SHENZHEN</v>
          </cell>
        </row>
        <row r="13788">
          <cell r="B13788">
            <v>297522</v>
          </cell>
          <cell r="C13788" t="str">
            <v>F.SET VEND.ELAS.GASA 6CM</v>
          </cell>
          <cell r="D13788" t="str">
            <v>FAMILY SET VENDA ELASTICA DE GASA 6CM</v>
          </cell>
          <cell r="E13788">
            <v>928</v>
          </cell>
          <cell r="F13788" t="str">
            <v>LP SHENZHEN</v>
          </cell>
        </row>
        <row r="13789">
          <cell r="B13789">
            <v>400402</v>
          </cell>
          <cell r="C13789" t="str">
            <v>F.SET TIR.NAS.SEC/SEN.10</v>
          </cell>
          <cell r="D13789" t="str">
            <v>FAMILY SET TIRAS NASALES PIEL SECA/SENSIBLE X10</v>
          </cell>
          <cell r="E13789">
            <v>928</v>
          </cell>
          <cell r="F13789" t="str">
            <v>LP SHENZHEN</v>
          </cell>
        </row>
        <row r="13790">
          <cell r="B13790">
            <v>400404</v>
          </cell>
          <cell r="C13790" t="str">
            <v>F.SET GAS.QUIR.EST91X91CM</v>
          </cell>
          <cell r="D13790" t="str">
            <v>FAMILY SET GASA QUIRURGICA ESTERILIZADA HIDROFILA PURA 91X91CM X1</v>
          </cell>
          <cell r="E13790">
            <v>928</v>
          </cell>
          <cell r="F13790" t="str">
            <v>LP SHENZHEN</v>
          </cell>
        </row>
        <row r="13791">
          <cell r="B13791">
            <v>400405</v>
          </cell>
          <cell r="C13791" t="str">
            <v>F.SET GTE.NITRI.DES.M X10</v>
          </cell>
          <cell r="D13791" t="str">
            <v>FAMILY SET GUANTES DE NITRILO DESECHABLE TALLA M X10</v>
          </cell>
          <cell r="E13791">
            <v>928</v>
          </cell>
          <cell r="F13791" t="str">
            <v>LP SHENZHEN</v>
          </cell>
        </row>
        <row r="13792">
          <cell r="B13792">
            <v>400406</v>
          </cell>
          <cell r="C13792" t="str">
            <v>F.SET GTE.NITRI.DES.L X10</v>
          </cell>
          <cell r="D13792" t="str">
            <v>FAMILY SET GUANTES DE NITRILO DESECHABLE TALLA L X 10</v>
          </cell>
          <cell r="E13792">
            <v>928</v>
          </cell>
          <cell r="F13792" t="str">
            <v>LP SHENZHEN</v>
          </cell>
        </row>
        <row r="13793">
          <cell r="B13793">
            <v>401300</v>
          </cell>
          <cell r="C13793" t="str">
            <v>F.SET CINT.IMP.2,5CMX4,5M</v>
          </cell>
          <cell r="D13793" t="str">
            <v>FAMILY SET CINTA ADHESIVA IMPERMEABLE 2,5CMX4,5M X1</v>
          </cell>
          <cell r="E13793">
            <v>928</v>
          </cell>
          <cell r="F13793" t="str">
            <v>LP SHENZHEN</v>
          </cell>
        </row>
        <row r="13794">
          <cell r="B13794">
            <v>288892</v>
          </cell>
          <cell r="C13794" t="str">
            <v>MUNCA.GTE NITR.S/P.S.100</v>
          </cell>
          <cell r="D13794" t="str">
            <v>MUNCARE GUANTE EXAMINACION NITRILO SIN POLVO TALLA S  X100</v>
          </cell>
          <cell r="E13794">
            <v>929</v>
          </cell>
          <cell r="F13794" t="str">
            <v>SUPERMAX</v>
          </cell>
        </row>
        <row r="13795">
          <cell r="B13795">
            <v>555979</v>
          </cell>
          <cell r="C13795" t="str">
            <v>MUNCARE DISP.GUANTES.M 6</v>
          </cell>
          <cell r="D13795" t="str">
            <v>MUNCARE DISPENSADOR METALICO DE GUANTES TALLA M X6</v>
          </cell>
          <cell r="E13795">
            <v>929</v>
          </cell>
          <cell r="F13795" t="str">
            <v>SUPERMAX</v>
          </cell>
        </row>
        <row r="13796">
          <cell r="B13796">
            <v>549402</v>
          </cell>
          <cell r="C13796" t="str">
            <v>MUNCARE TAPA ROJA MACHO HEMBRA.100</v>
          </cell>
          <cell r="D13796" t="str">
            <v>MUNCARE TAPA ROJA ESTERIL MACHO HEMBRA.100</v>
          </cell>
          <cell r="E13796">
            <v>934</v>
          </cell>
          <cell r="F13796" t="str">
            <v>WENZHOU KLF</v>
          </cell>
        </row>
        <row r="13797">
          <cell r="B13797">
            <v>834150</v>
          </cell>
          <cell r="C13797" t="str">
            <v>EQ.MICROGOTEO 100ML.C/BURETA MUNCARE</v>
          </cell>
          <cell r="D13797" t="str">
            <v>MUNCARE EQUIPO DE INFUSIÓN CON BURETA 100ML</v>
          </cell>
          <cell r="E13797">
            <v>934</v>
          </cell>
          <cell r="F13797" t="str">
            <v>WENZHOU KLF</v>
          </cell>
        </row>
        <row r="13798">
          <cell r="B13798">
            <v>834150</v>
          </cell>
          <cell r="C13798" t="str">
            <v>EQ.MICROGOTEO 100ML.C/BURETA MUNCARE</v>
          </cell>
          <cell r="D13798" t="str">
            <v>MUNCARE EQUIPO DE INFUSIÓN CON BURETA 100ML</v>
          </cell>
          <cell r="E13798">
            <v>934</v>
          </cell>
          <cell r="F13798" t="str">
            <v>WENZHOU KLF</v>
          </cell>
        </row>
        <row r="13799">
          <cell r="B13799">
            <v>834200</v>
          </cell>
          <cell r="C13799" t="str">
            <v>MUNCARE LLAVE 3 PASOS C/ALARGADOR 10CM</v>
          </cell>
          <cell r="D13799" t="str">
            <v>MUNCARE LLAVE DE TRES PASOS CON ALARGADOR 10CM</v>
          </cell>
          <cell r="E13799">
            <v>934</v>
          </cell>
          <cell r="F13799" t="str">
            <v>WENZHOU KLF</v>
          </cell>
        </row>
        <row r="13800">
          <cell r="B13800">
            <v>834200</v>
          </cell>
          <cell r="C13800" t="str">
            <v>MUNCARE LLAVE 3 PASOS C/ALARGADOR 10CM</v>
          </cell>
          <cell r="D13800" t="str">
            <v>MUNCARE LLAVE DE TRES PASOS CON ALARGADOR 10CM</v>
          </cell>
          <cell r="E13800">
            <v>934</v>
          </cell>
          <cell r="F13800" t="str">
            <v>WENZHOU KLF</v>
          </cell>
        </row>
        <row r="13801">
          <cell r="B13801">
            <v>834203</v>
          </cell>
          <cell r="C13801" t="str">
            <v>MUNCARE LLAVE 3 PASOS C/ALARGADOR 100CM</v>
          </cell>
          <cell r="D13801" t="str">
            <v>MUNCARE LLAVE DE TRES PASOS CON ALARGADOR 100CM</v>
          </cell>
          <cell r="E13801">
            <v>934</v>
          </cell>
          <cell r="F13801" t="str">
            <v>WENZHOU KLF</v>
          </cell>
        </row>
        <row r="13802">
          <cell r="B13802">
            <v>834203</v>
          </cell>
          <cell r="C13802" t="str">
            <v>MUNCARE LLAVE 3 PASOS C/ALARGADOR 100CM</v>
          </cell>
          <cell r="D13802" t="str">
            <v>MUNCARE LLAVE DE TRES PASOS CON ALARGADOR 100CM</v>
          </cell>
          <cell r="E13802">
            <v>934</v>
          </cell>
          <cell r="F13802" t="str">
            <v>WENZHOU KLF</v>
          </cell>
        </row>
        <row r="13803">
          <cell r="B13803">
            <v>288636</v>
          </cell>
          <cell r="C13803" t="str">
            <v>SL.PEPA CALAB.PLUS CAP.60</v>
          </cell>
          <cell r="D13803" t="str">
            <v>SPRINGLIFE PEPA DE CALABAZA PLUS CAPSULAS BLANDAS X60</v>
          </cell>
          <cell r="E13803">
            <v>939</v>
          </cell>
          <cell r="F13803" t="str">
            <v>VIVE+ SPRINGLIFE</v>
          </cell>
        </row>
        <row r="13804">
          <cell r="B13804">
            <v>289891</v>
          </cell>
          <cell r="C13804" t="str">
            <v>SL.COLAG.SBR.MARACU.12G30</v>
          </cell>
          <cell r="D13804" t="str">
            <v>SPRING LIFE COLAGENO HIDROLIZADO PARA BEBIDA SOBRES SABOR MARACUYA 12GR.30</v>
          </cell>
          <cell r="E13804">
            <v>939</v>
          </cell>
          <cell r="F13804" t="str">
            <v>VIVE+ SPRINGLIFE</v>
          </cell>
        </row>
        <row r="13805">
          <cell r="B13805">
            <v>290119</v>
          </cell>
          <cell r="C13805" t="str">
            <v>SL.PROPOLEO MIEL SP.30M</v>
          </cell>
          <cell r="D13805" t="str">
            <v>SPRING LIFE PROPOLEO MIEL SPRAY 30ML</v>
          </cell>
          <cell r="E13805">
            <v>939</v>
          </cell>
          <cell r="F13805" t="str">
            <v>VIVE+ SPRINGLIFE</v>
          </cell>
        </row>
        <row r="13806">
          <cell r="B13806">
            <v>290122</v>
          </cell>
          <cell r="C13806" t="str">
            <v>SL.PROPOLEO MENTA SP.30M</v>
          </cell>
          <cell r="D13806" t="str">
            <v>SPRING LIFE PROPOLEO MENTA SPRAY 30ML</v>
          </cell>
          <cell r="E13806">
            <v>939</v>
          </cell>
          <cell r="F13806" t="str">
            <v>VIVE+ SPRINGLIFE</v>
          </cell>
        </row>
        <row r="13807">
          <cell r="B13807">
            <v>290125</v>
          </cell>
          <cell r="C13807" t="str">
            <v>SL.PROPOLEO C SOL.180M</v>
          </cell>
          <cell r="D13807" t="str">
            <v>SPRING LIFE PROPOLEO C SOLUCION 180ML</v>
          </cell>
          <cell r="E13807">
            <v>939</v>
          </cell>
          <cell r="F13807" t="str">
            <v>VIVE+ SPRINGLIFE</v>
          </cell>
        </row>
        <row r="13808">
          <cell r="B13808">
            <v>290941</v>
          </cell>
          <cell r="C13808" t="str">
            <v>SL.PROPOL.MIEL CARAME.10</v>
          </cell>
          <cell r="D13808" t="str">
            <v>SPRING LIFE PROPOLEO MIEL CARAMELO SABOR MIEL X10</v>
          </cell>
          <cell r="E13808">
            <v>939</v>
          </cell>
          <cell r="F13808" t="str">
            <v>VIVE+ SPRINGLIFE</v>
          </cell>
        </row>
        <row r="13809">
          <cell r="B13809">
            <v>290942</v>
          </cell>
          <cell r="C13809" t="str">
            <v>SL.PROPOL.EUCAL.CARAME.10</v>
          </cell>
          <cell r="D13809" t="str">
            <v>SPRING LIFE PROPOLEO EUCALIPTUS CARAMELO SABOR EUCALUPTUS X10</v>
          </cell>
          <cell r="E13809">
            <v>939</v>
          </cell>
          <cell r="F13809" t="str">
            <v>VIVE+ SPRINGLIFE</v>
          </cell>
        </row>
        <row r="13810">
          <cell r="B13810">
            <v>295093</v>
          </cell>
          <cell r="C13810" t="str">
            <v>SL.PROPOLEO P 180ML</v>
          </cell>
          <cell r="D13810" t="str">
            <v>SPRING LIFE PROPOLEO P 180ML</v>
          </cell>
          <cell r="E13810">
            <v>939</v>
          </cell>
          <cell r="F13810" t="str">
            <v>VIVE+ SPRINGLIFE</v>
          </cell>
        </row>
        <row r="13811">
          <cell r="B13811">
            <v>295094</v>
          </cell>
          <cell r="C13811" t="str">
            <v>SL.PROPOLEO COF 180ML</v>
          </cell>
          <cell r="D13811" t="str">
            <v>SPRING LIFE PROPOLEO COF 180ML</v>
          </cell>
          <cell r="E13811">
            <v>939</v>
          </cell>
          <cell r="F13811" t="str">
            <v>VIVE+ SPRINGLIFE</v>
          </cell>
        </row>
        <row r="13812">
          <cell r="B13812">
            <v>295148</v>
          </cell>
          <cell r="C13812" t="str">
            <v>SL.VITAMINA E 400UI CAP.30</v>
          </cell>
          <cell r="D13812" t="str">
            <v>SPRING LIFE VITAMINA E 400UI SUPLEMENTO ALIMENTARIO CAPSULAS BLANDAS X30</v>
          </cell>
          <cell r="E13812">
            <v>939</v>
          </cell>
          <cell r="F13812" t="str">
            <v>VIVE+ SPRINGLIFE</v>
          </cell>
        </row>
        <row r="13813">
          <cell r="B13813">
            <v>295148</v>
          </cell>
          <cell r="C13813" t="str">
            <v>SL.VITAMINA E 400UI CAP.30</v>
          </cell>
          <cell r="D13813" t="str">
            <v>SPRING LIFE VITAMINA E 400UI SUPLEMENTO ALIMENTARIO CAPSULAS BLANDAS X30</v>
          </cell>
          <cell r="E13813">
            <v>939</v>
          </cell>
          <cell r="F13813" t="str">
            <v>VIVE+ SPRINGLIFE</v>
          </cell>
        </row>
        <row r="13814">
          <cell r="B13814">
            <v>295778</v>
          </cell>
          <cell r="C13814" t="str">
            <v>SL.COLAG.PL.SBR.S/S.12G30</v>
          </cell>
          <cell r="D13814" t="str">
            <v>SPRING LIFE COLAGENO HIDROLIZADO PLUS PARA BEBIDA SOBRES SIN SABOR 12GR.30</v>
          </cell>
          <cell r="E13814">
            <v>939</v>
          </cell>
          <cell r="F13814" t="str">
            <v>VIVE+ SPRINGLIFE</v>
          </cell>
        </row>
        <row r="13815">
          <cell r="B13815">
            <v>295779</v>
          </cell>
          <cell r="C13815" t="str">
            <v>SL.VITAMIN.C COM1000MG.60</v>
          </cell>
          <cell r="D13815" t="str">
            <v>SPRING LIFE VITAMINA C COMPRIMIDOS 1000MG.60</v>
          </cell>
          <cell r="E13815">
            <v>939</v>
          </cell>
          <cell r="F13815" t="str">
            <v>VIVE+ SPRINGLIFE</v>
          </cell>
        </row>
        <row r="13816">
          <cell r="B13816">
            <v>295780</v>
          </cell>
          <cell r="C13816" t="str">
            <v>SL.OMEGA 3-6-9 CAP.30</v>
          </cell>
          <cell r="D13816" t="str">
            <v>SPRING LIFE OMEGA 3-6-9 CAPSULAS BLANDAS X30</v>
          </cell>
          <cell r="E13816">
            <v>939</v>
          </cell>
          <cell r="F13816" t="str">
            <v>VIVE+ SPRINGLIFE</v>
          </cell>
        </row>
        <row r="13817">
          <cell r="B13817">
            <v>296393</v>
          </cell>
          <cell r="C13817" t="str">
            <v>SL.ZINC CAP.15MG.30</v>
          </cell>
          <cell r="D13817" t="str">
            <v>SPRINGLIFE ZINC CAPSULAS 15MG.30</v>
          </cell>
          <cell r="E13817">
            <v>939</v>
          </cell>
          <cell r="F13817" t="str">
            <v>VIVE+ SPRINGLIFE</v>
          </cell>
        </row>
        <row r="13818">
          <cell r="B13818">
            <v>296393</v>
          </cell>
          <cell r="C13818" t="str">
            <v>SL.ZINC CAP.15MG.30</v>
          </cell>
          <cell r="D13818" t="str">
            <v>SPRINGLIFE ZINC CAPSULAS 15MG.30</v>
          </cell>
          <cell r="E13818">
            <v>939</v>
          </cell>
          <cell r="F13818" t="str">
            <v>VIVE+ SPRINGLIFE</v>
          </cell>
        </row>
        <row r="13819">
          <cell r="B13819">
            <v>296743</v>
          </cell>
          <cell r="C13819" t="str">
            <v>SL.COLAGENO 1000MG CAP.60</v>
          </cell>
          <cell r="D13819" t="str">
            <v>SPRINGLIFE COLAGENO CAPSULAS 1000MG.60</v>
          </cell>
          <cell r="E13819">
            <v>939</v>
          </cell>
          <cell r="F13819" t="str">
            <v>VIVE+ SPRINGLIFE</v>
          </cell>
        </row>
        <row r="13820">
          <cell r="B13820">
            <v>296811</v>
          </cell>
          <cell r="C13820" t="str">
            <v>SL.COLAG.SBR.BERRIE.12G30</v>
          </cell>
          <cell r="D13820" t="str">
            <v>SPRING LIFE COLAGENO HIDROLIZADO PARA BEBIDA SOBRES SABOR BERRIES 12GR.30</v>
          </cell>
          <cell r="E13820">
            <v>939</v>
          </cell>
          <cell r="F13820" t="str">
            <v>VIVE+ SPRINGLIFE</v>
          </cell>
        </row>
        <row r="13821">
          <cell r="B13821">
            <v>296813</v>
          </cell>
          <cell r="C13821" t="str">
            <v>SL.COLAG.BEAUT.PVO.12G.20</v>
          </cell>
          <cell r="D13821" t="str">
            <v>SPRING LIFE COLAGENO HIDROLIZADO BEAUTY SOBRES 12GR X20</v>
          </cell>
          <cell r="E13821">
            <v>939</v>
          </cell>
          <cell r="F13821" t="str">
            <v>VIVE+ SPRINGLIFE</v>
          </cell>
        </row>
        <row r="13822">
          <cell r="B13822">
            <v>297297</v>
          </cell>
          <cell r="C13822" t="str">
            <v>SL.GEL ALOE VERA MARA1000</v>
          </cell>
          <cell r="D13822" t="str">
            <v>SPRING LIFE GEL ALOE VERA SABOR MARACUYA 1000ML</v>
          </cell>
          <cell r="E13822">
            <v>939</v>
          </cell>
          <cell r="F13822" t="str">
            <v>VIVE+ SPRINGLIFE</v>
          </cell>
        </row>
        <row r="13823">
          <cell r="B13823">
            <v>299434</v>
          </cell>
          <cell r="C13823" t="str">
            <v>SL.VITC EFV.NAR.1000MG.20</v>
          </cell>
          <cell r="D13823" t="str">
            <v>SPRINGLIFE VITAMINA C TABLETAS EFERVESCENTE SABOR NARANJA SIN AZUCAR 1000MG.20</v>
          </cell>
          <cell r="E13823">
            <v>939</v>
          </cell>
          <cell r="F13823" t="str">
            <v>VIVE+ SPRINGLIFE</v>
          </cell>
        </row>
        <row r="13824">
          <cell r="B13824">
            <v>384023</v>
          </cell>
          <cell r="C13824" t="str">
            <v>SL.CALCIO+D3 CAP.500MG.30</v>
          </cell>
          <cell r="D13824" t="str">
            <v>SPRING LIFE CALCIO + D3 CAPSULAS 500MG/800UI.30</v>
          </cell>
          <cell r="E13824">
            <v>939</v>
          </cell>
          <cell r="F13824" t="str">
            <v>VIVE+ SPRINGLIFE</v>
          </cell>
        </row>
        <row r="13825">
          <cell r="B13825">
            <v>384024</v>
          </cell>
          <cell r="C13825" t="str">
            <v>SL.VIT.D3 800UI/4GTS 10ML</v>
          </cell>
          <cell r="D13825" t="str">
            <v>SPRING LIFE VITAMINA D3 800UI/4 GOTAS 10ML</v>
          </cell>
          <cell r="E13825">
            <v>939</v>
          </cell>
          <cell r="F13825" t="str">
            <v>VIVE+ SPRINGLIFE</v>
          </cell>
        </row>
        <row r="13826">
          <cell r="B13826">
            <v>386736</v>
          </cell>
          <cell r="C13826" t="str">
            <v>SL.MULTIMEN TABLETAS X30</v>
          </cell>
          <cell r="D13826" t="str">
            <v>SPRINGLIFE MULTIMEN TABLETAS X30</v>
          </cell>
          <cell r="E13826">
            <v>939</v>
          </cell>
          <cell r="F13826" t="str">
            <v>VIVE+ SPRINGLIFE</v>
          </cell>
        </row>
        <row r="13827">
          <cell r="B13827">
            <v>386737</v>
          </cell>
          <cell r="C13827" t="str">
            <v>SL.MULTIWOMEN TABLETASX30</v>
          </cell>
          <cell r="D13827" t="str">
            <v>SPRINGLIFE MULTIWOMEN TABLETAS X30</v>
          </cell>
          <cell r="E13827">
            <v>939</v>
          </cell>
          <cell r="F13827" t="str">
            <v>VIVE+ SPRINGLIFE</v>
          </cell>
        </row>
        <row r="13828">
          <cell r="B13828">
            <v>386738</v>
          </cell>
          <cell r="C13828" t="str">
            <v>SL.MULTIVITAMIN TABLETX30</v>
          </cell>
          <cell r="D13828" t="str">
            <v>SPRINGLIFE MULTIVITAMINICO TABLETAS X30</v>
          </cell>
          <cell r="E13828">
            <v>939</v>
          </cell>
          <cell r="F13828" t="str">
            <v>VIVE+ SPRINGLIFE</v>
          </cell>
        </row>
        <row r="13829">
          <cell r="B13829">
            <v>386739</v>
          </cell>
          <cell r="C13829" t="str">
            <v>SL.VITAMIN.D CAP.800UI.60</v>
          </cell>
          <cell r="D13829" t="str">
            <v>SPRINGLIFE VITAMINA D CAPSULAS BLANDAS 800UI.60</v>
          </cell>
          <cell r="E13829">
            <v>939</v>
          </cell>
          <cell r="F13829" t="str">
            <v>VIVE+ SPRINGLIFE</v>
          </cell>
        </row>
        <row r="13830">
          <cell r="B13830">
            <v>386740</v>
          </cell>
          <cell r="C13830" t="str">
            <v>SL.L-ARGININ.CAP.500MG.90</v>
          </cell>
          <cell r="D13830" t="str">
            <v>SPRINGLIFE L-ARGININA CAPSULAS 500MG.90</v>
          </cell>
          <cell r="E13830">
            <v>939</v>
          </cell>
          <cell r="F13830" t="str">
            <v>VIVE+ SPRINGLIFE</v>
          </cell>
        </row>
        <row r="13831">
          <cell r="B13831">
            <v>386741</v>
          </cell>
          <cell r="C13831" t="str">
            <v>SL.SPIRULINA COM.700MG.60</v>
          </cell>
          <cell r="D13831" t="str">
            <v>SPRINGLIFE SPIRULINA COMPRIMIDOS 700MG.60</v>
          </cell>
          <cell r="E13831">
            <v>939</v>
          </cell>
          <cell r="F13831" t="str">
            <v>VIVE+ SPRINGLIFE</v>
          </cell>
        </row>
        <row r="13832">
          <cell r="B13832">
            <v>387614</v>
          </cell>
          <cell r="C13832" t="str">
            <v>SL.FISH OIL CAP.1000MG.30</v>
          </cell>
          <cell r="D13832" t="str">
            <v>SPRINGLIFE FISH OIL OMEGA 3 CAPSULAS BLANDAS 1000MG.30</v>
          </cell>
          <cell r="E13832">
            <v>939</v>
          </cell>
          <cell r="F13832" t="str">
            <v>VIVE+ SPRINGLIFE</v>
          </cell>
        </row>
        <row r="13833">
          <cell r="B13833">
            <v>387614</v>
          </cell>
          <cell r="C13833" t="str">
            <v>SL.FISH OIL CAP.1000MG.30</v>
          </cell>
          <cell r="D13833" t="str">
            <v>SPRINGLIFE FISH OIL OMEGA 3 CAPSULAS BLANDAS 1000MG.30</v>
          </cell>
          <cell r="E13833">
            <v>939</v>
          </cell>
          <cell r="F13833" t="str">
            <v>VIVE+ SPRINGLIFE</v>
          </cell>
        </row>
        <row r="13834">
          <cell r="B13834">
            <v>387615</v>
          </cell>
          <cell r="C13834" t="str">
            <v>SL.B-COMPLEX CAP.30</v>
          </cell>
          <cell r="D13834" t="str">
            <v>SPRINGLIFE B-COMPLEX CAPSULAS BLANDAS MEMORIA Y CONCENTRACION X30</v>
          </cell>
          <cell r="E13834">
            <v>939</v>
          </cell>
          <cell r="F13834" t="str">
            <v>VIVE+ SPRINGLIFE</v>
          </cell>
        </row>
        <row r="13835">
          <cell r="B13835">
            <v>387615</v>
          </cell>
          <cell r="C13835" t="str">
            <v>SL.B-COMPLEX CAP.30</v>
          </cell>
          <cell r="D13835" t="str">
            <v>SPRINGLIFE B-COMPLEX CAPSULAS BLANDAS MEMORIA Y CONCENTRACION X30</v>
          </cell>
          <cell r="E13835">
            <v>939</v>
          </cell>
          <cell r="F13835" t="str">
            <v>VIVE+ SPRINGLIFE</v>
          </cell>
        </row>
        <row r="13836">
          <cell r="B13836">
            <v>387719</v>
          </cell>
          <cell r="C13836" t="str">
            <v>SL.COLAG.PL.SBR.NAR.12G30</v>
          </cell>
          <cell r="D13836" t="str">
            <v>SPRING LIFE COLAGENO HIDROLIZADO PLUS PARA BEBIDA SOBRES SABOR NARANJA 12GR.30</v>
          </cell>
          <cell r="E13836">
            <v>939</v>
          </cell>
          <cell r="F13836" t="str">
            <v>VIVE+ SPRINGLIFE</v>
          </cell>
        </row>
        <row r="13837">
          <cell r="B13837">
            <v>387762</v>
          </cell>
          <cell r="C13837" t="str">
            <v>SL.MAGNESIO CAP.400MG.30</v>
          </cell>
          <cell r="D13837" t="str">
            <v>SPRINGLIFE MAGNESIO CAPSULAS 400MG.30</v>
          </cell>
          <cell r="E13837">
            <v>939</v>
          </cell>
          <cell r="F13837" t="str">
            <v>VIVE+ SPRINGLIFE</v>
          </cell>
        </row>
        <row r="13838">
          <cell r="B13838">
            <v>389047</v>
          </cell>
          <cell r="C13838" t="str">
            <v>SL.COLAG.Q10 BEAUT.SBR.30</v>
          </cell>
          <cell r="D13838" t="str">
            <v>SPRINGLIFE COLAGENO HIDROLIZADO Q10 BEAUTY SOBRES X30</v>
          </cell>
          <cell r="E13838">
            <v>939</v>
          </cell>
          <cell r="F13838" t="str">
            <v>VIVE+ SPRINGLIFE</v>
          </cell>
        </row>
        <row r="13839">
          <cell r="B13839">
            <v>390789</v>
          </cell>
          <cell r="C13839" t="str">
            <v>SL.COLAG.SBR.NARANJ.12G30</v>
          </cell>
          <cell r="D13839" t="str">
            <v>SPRING LIFE COLAGENO HIDROLIZADO PARA BEBIDA SOBRES SABOR NARANJA 12GR.30</v>
          </cell>
          <cell r="E13839">
            <v>939</v>
          </cell>
          <cell r="F13839" t="str">
            <v>VIVE+ SPRINGLIFE</v>
          </cell>
        </row>
        <row r="13840">
          <cell r="B13840">
            <v>390791</v>
          </cell>
          <cell r="C13840" t="str">
            <v>SL.COLAG.SBR.S/SABO.12G30</v>
          </cell>
          <cell r="D13840" t="str">
            <v>SPRING LIFE COLAGENO HIDROLIZADO PARA BEBIDA SOBRES SIN SABOR 12GR.30</v>
          </cell>
          <cell r="E13840">
            <v>939</v>
          </cell>
          <cell r="F13840" t="str">
            <v>VIVE+ SPRINGLIFE</v>
          </cell>
        </row>
        <row r="13841">
          <cell r="B13841">
            <v>391358</v>
          </cell>
          <cell r="C13841" t="str">
            <v>SL.COLAGENO+Q10 CAP.60</v>
          </cell>
          <cell r="D13841" t="str">
            <v>SPRING LIFE COLAGENO+Q10 CAPSULAS X60</v>
          </cell>
          <cell r="E13841">
            <v>939</v>
          </cell>
          <cell r="F13841" t="str">
            <v>VIVE+ SPRINGLIFE</v>
          </cell>
        </row>
        <row r="13842">
          <cell r="B13842">
            <v>392590</v>
          </cell>
          <cell r="C13842" t="str">
            <v>SL.CRANBER.CAP.7500MG.30</v>
          </cell>
          <cell r="D13842" t="str">
            <v>SPRING LIFE CRANBERRY CAPSULAS BLANDAS 7500MG.30</v>
          </cell>
          <cell r="E13842">
            <v>939</v>
          </cell>
          <cell r="F13842" t="str">
            <v>VIVE+ SPRINGLIFE</v>
          </cell>
        </row>
        <row r="13843">
          <cell r="B13843">
            <v>393021</v>
          </cell>
          <cell r="C13843" t="str">
            <v>SL.VITC EFV.LIM.1000MG.20</v>
          </cell>
          <cell r="D13843" t="str">
            <v>SPRINGLIFE VITAMINA C TABLETAS EFERVESCENTE SABOR LIMON SIN AZUCAR 1000MG.20</v>
          </cell>
          <cell r="E13843">
            <v>939</v>
          </cell>
          <cell r="F13843" t="str">
            <v>VIVE+ SPRINGLIFE</v>
          </cell>
        </row>
        <row r="13844">
          <cell r="B13844">
            <v>401928</v>
          </cell>
          <cell r="C13844" t="str">
            <v>SL.BIOT.CAP.BLA.150MCG.60</v>
          </cell>
          <cell r="D13844" t="str">
            <v>SPRINGLIFE BIOTINA CAPSULAS BLANDAS 150MCG.60</v>
          </cell>
          <cell r="E13844">
            <v>939</v>
          </cell>
          <cell r="F13844" t="str">
            <v>VIVE+ SPRINGLIFE</v>
          </cell>
        </row>
        <row r="13845">
          <cell r="B13845">
            <v>524976</v>
          </cell>
          <cell r="C13845" t="str">
            <v>SL.VIT.C COMAST.100MG.100</v>
          </cell>
          <cell r="D13845" t="str">
            <v>SPRINGLIFE VITAMINA C COMPRIMIDOS MASTICABLES 100MG.100</v>
          </cell>
          <cell r="E13845">
            <v>939</v>
          </cell>
          <cell r="F13845" t="str">
            <v>VIVE+ SPRINGLIFE</v>
          </cell>
        </row>
        <row r="13846">
          <cell r="B13846">
            <v>530002</v>
          </cell>
          <cell r="C13846" t="str">
            <v>SL.CLOR.MAGN.200MG CAP.60</v>
          </cell>
          <cell r="D13846" t="str">
            <v>SPRING LIFE CLORURO DE MAGNESIO CAPSULAS 200MG.60</v>
          </cell>
          <cell r="E13846">
            <v>939</v>
          </cell>
          <cell r="F13846" t="str">
            <v>VIVE+ SPRINGLIFE</v>
          </cell>
        </row>
        <row r="13847">
          <cell r="B13847">
            <v>530003</v>
          </cell>
          <cell r="C13847" t="str">
            <v>SL.MULTIVITA+PROB.COM.30</v>
          </cell>
          <cell r="D13847" t="str">
            <v>SPRING LIFE MULTIVITAMINICO CON PROBIOTICOS COMPRIMIDOS X30</v>
          </cell>
          <cell r="E13847">
            <v>939</v>
          </cell>
          <cell r="F13847" t="str">
            <v>VIVE+ SPRINGLIFE</v>
          </cell>
        </row>
        <row r="13848">
          <cell r="B13848">
            <v>530007</v>
          </cell>
          <cell r="C13848" t="str">
            <v>SL.PROBIOT.TRIPLE CAP.60</v>
          </cell>
          <cell r="D13848" t="str">
            <v>SPRING LIFE PROBIOTICO TRIPLE CAPSULAS X60</v>
          </cell>
          <cell r="E13848">
            <v>939</v>
          </cell>
          <cell r="F13848" t="str">
            <v>VIVE+ SPRINGLIFE</v>
          </cell>
        </row>
        <row r="13849">
          <cell r="B13849">
            <v>530027</v>
          </cell>
          <cell r="C13849" t="str">
            <v>SL.VIT.B12 COM.12MCG.60</v>
          </cell>
          <cell r="D13849" t="str">
            <v>SPRING LIFE VITAMINA B12 COMPRIMIDOS 12MCG.60</v>
          </cell>
          <cell r="E13849">
            <v>939</v>
          </cell>
          <cell r="F13849" t="str">
            <v>VIVE+ SPRINGLIFE</v>
          </cell>
        </row>
        <row r="13850">
          <cell r="B13850">
            <v>534495</v>
          </cell>
          <cell r="C13850" t="str">
            <v>SL.COLAG.FLEX.NAR11,5G.30</v>
          </cell>
          <cell r="D13850" t="str">
            <v>SPRINGLIFE COLAGENO FLEX SABOR NARANJA SOBRES 11,5GR X30</v>
          </cell>
          <cell r="E13850">
            <v>939</v>
          </cell>
          <cell r="F13850" t="str">
            <v>VIVE+ SPRINGLIFE</v>
          </cell>
        </row>
        <row r="13851">
          <cell r="B13851">
            <v>536022</v>
          </cell>
          <cell r="C13851" t="str">
            <v>SL.MULTI VITAM.CAP.BL.30</v>
          </cell>
          <cell r="D13851" t="str">
            <v>SPRINGLIFE MULTI VITAMINICO CAPSULAS BLANDAS X30</v>
          </cell>
          <cell r="E13851">
            <v>939</v>
          </cell>
          <cell r="F13851" t="str">
            <v>VIVE+ SPRINGLIFE</v>
          </cell>
        </row>
        <row r="13852">
          <cell r="B13852">
            <v>536354</v>
          </cell>
          <cell r="C13852" t="str">
            <v>SL.CITRA.MAG.200MG CAP.60</v>
          </cell>
          <cell r="D13852" t="str">
            <v>SPRINGLIFE CITRATO DE MAGNESIO 200MG.60</v>
          </cell>
          <cell r="E13852">
            <v>939</v>
          </cell>
          <cell r="F13852" t="str">
            <v>VIVE+ SPRINGLIFE</v>
          </cell>
        </row>
        <row r="13853">
          <cell r="B13853">
            <v>536564</v>
          </cell>
          <cell r="C13853" t="str">
            <v>SL.CALCIO+D3+MAG CAP.60</v>
          </cell>
          <cell r="D13853" t="str">
            <v>SPRINGLIFE CALCIO+D3+MAGNESIO CAPSULAS BLANDAS.60</v>
          </cell>
          <cell r="E13853">
            <v>939</v>
          </cell>
          <cell r="F13853" t="str">
            <v>VIVE+ SPRINGLIFE</v>
          </cell>
        </row>
        <row r="13854">
          <cell r="B13854">
            <v>536566</v>
          </cell>
          <cell r="C13854" t="str">
            <v>SL.VITAMI.K 100MCG CAP.60</v>
          </cell>
          <cell r="D13854" t="str">
            <v>SPRINGLIFE VITAMINA K 1000MCG CAPSULAS BLANDAS.60</v>
          </cell>
          <cell r="E13854">
            <v>939</v>
          </cell>
          <cell r="F13854" t="str">
            <v>VIVE+ SPRINGLIFE</v>
          </cell>
        </row>
        <row r="13855">
          <cell r="B13855">
            <v>540629</v>
          </cell>
          <cell r="C13855" t="str">
            <v>SL.LACTASA COMP.60</v>
          </cell>
          <cell r="D13855" t="str">
            <v>LACTASA 9000 FCC 60 COMPRIMIDOS</v>
          </cell>
          <cell r="E13855">
            <v>939</v>
          </cell>
          <cell r="F13855" t="str">
            <v>VIVE+ SPRINGLIFE</v>
          </cell>
        </row>
        <row r="13856">
          <cell r="B13856">
            <v>543985</v>
          </cell>
          <cell r="C13856" t="str">
            <v>SL.PROPOL.KID.SP.TUFR.30M</v>
          </cell>
          <cell r="D13856" t="str">
            <v>SPRINGLIFE PROPOLEO KIDS SPRAY S/TUTTI FRUTTI PROPOLEO-MIEL-MENTOL 240 DOS.30ML</v>
          </cell>
          <cell r="E13856">
            <v>939</v>
          </cell>
          <cell r="F13856" t="str">
            <v>VIVE+ SPRINGLIFE</v>
          </cell>
        </row>
        <row r="13857">
          <cell r="B13857">
            <v>546106</v>
          </cell>
          <cell r="C13857" t="str">
            <v>SL.PROPOL.CARA.MIEL.9(20)</v>
          </cell>
          <cell r="D13857" t="str">
            <v>SPRINGLIFE PROPOLEO MIEL CARAMELOS SABOR A MIEL X9(20)</v>
          </cell>
          <cell r="E13857">
            <v>939</v>
          </cell>
          <cell r="F13857" t="str">
            <v>VIVE+ SPRINGLIFE</v>
          </cell>
        </row>
        <row r="13858">
          <cell r="B13858">
            <v>546106</v>
          </cell>
          <cell r="C13858" t="str">
            <v>SL.PROPOL.CARA.MIEL.9(20)</v>
          </cell>
          <cell r="D13858" t="str">
            <v>SPRINGLIFE PROPOLEO MIEL CARAMELOS SABOR A MIEL X9(20)</v>
          </cell>
          <cell r="E13858">
            <v>939</v>
          </cell>
          <cell r="F13858" t="str">
            <v>VIVE+ SPRINGLIFE</v>
          </cell>
        </row>
        <row r="13859">
          <cell r="B13859">
            <v>547209</v>
          </cell>
          <cell r="C13859" t="str">
            <v>SL.COLAG.VIT.D3 CALC.900M</v>
          </cell>
          <cell r="D13859" t="str">
            <v>SPRINGLIFE COLAGENO HIDROLIZADO CON VITAMINA D3 Y CALCIO 900ML</v>
          </cell>
          <cell r="E13859">
            <v>939</v>
          </cell>
          <cell r="F13859" t="str">
            <v>VIVE+ SPRINGLIFE</v>
          </cell>
        </row>
        <row r="13860">
          <cell r="B13860">
            <v>547210</v>
          </cell>
          <cell r="C13860" t="str">
            <v>SL.COLAG.BIOT.VIT C 900ML</v>
          </cell>
          <cell r="D13860" t="str">
            <v>SPRINGLIFE COLAGENO HIDROLIZADO CON BIOTINA Y VITAMINA C 900ML</v>
          </cell>
          <cell r="E13860">
            <v>939</v>
          </cell>
          <cell r="F13860" t="str">
            <v>VIVE+ SPRINGLIFE</v>
          </cell>
        </row>
        <row r="13861">
          <cell r="B13861">
            <v>549998</v>
          </cell>
          <cell r="C13861" t="str">
            <v>SL.CITRA.POT.CAP.600MG.60</v>
          </cell>
          <cell r="D13861" t="str">
            <v>SPRINGLIFE CITRATO DE POTASIO CAPSULA 600MG X60</v>
          </cell>
          <cell r="E13861">
            <v>939</v>
          </cell>
          <cell r="F13861" t="str">
            <v>VIVE+ SPRINGLIFE</v>
          </cell>
        </row>
        <row r="13862">
          <cell r="B13862">
            <v>552464</v>
          </cell>
          <cell r="C13862" t="str">
            <v>SL.PROPOL.CARA.EUC.9(20)</v>
          </cell>
          <cell r="D13862" t="str">
            <v>SPRINGLIFE PROPOLEO EUCALIPTUS CARAMELOS SABOR A EUCALIPTUS X9(20)</v>
          </cell>
          <cell r="E13862">
            <v>939</v>
          </cell>
          <cell r="F13862" t="str">
            <v>VIVE+ SPRINGLIFE</v>
          </cell>
        </row>
        <row r="13863">
          <cell r="B13863">
            <v>552464</v>
          </cell>
          <cell r="C13863" t="str">
            <v>SL.PROPOL.CARA.EUC.9(20)</v>
          </cell>
          <cell r="D13863" t="str">
            <v>SPRINGLIFE PROPOLEO EUCALIPTUS CARAMELOS SABOR A EUCALIPTUS X9(20)</v>
          </cell>
          <cell r="E13863">
            <v>939</v>
          </cell>
          <cell r="F13863" t="str">
            <v>VIVE+ SPRINGLIFE</v>
          </cell>
        </row>
        <row r="13864">
          <cell r="B13864">
            <v>554289</v>
          </cell>
          <cell r="C13864" t="str">
            <v>SL.PROP.SP.FRUTILLA 30ML</v>
          </cell>
          <cell r="D13864" t="str">
            <v>SPRINGLIFE PROPOLEO FRUTILLA 240 DOSIS SPRAY 30ML</v>
          </cell>
          <cell r="E13864">
            <v>939</v>
          </cell>
          <cell r="F13864" t="str">
            <v>VIVE+ SPRINGLIFE</v>
          </cell>
        </row>
        <row r="13865">
          <cell r="B13865">
            <v>554290</v>
          </cell>
          <cell r="C13865" t="str">
            <v>SL.PROP.JENGI+TOM SP.30ML</v>
          </cell>
          <cell r="D13865" t="str">
            <v>SPRINGLIFE PROPOLEO JENJIBRE TOMILLO 240 DOSIS SPRAY 30ML</v>
          </cell>
          <cell r="E13865">
            <v>939</v>
          </cell>
          <cell r="F13865" t="str">
            <v>VIVE+ SPRINGLIFE</v>
          </cell>
        </row>
        <row r="13866">
          <cell r="B13866">
            <v>555705</v>
          </cell>
          <cell r="C13866" t="str">
            <v>SPRINGLIF.MEN MULT.GOM.60</v>
          </cell>
          <cell r="D13866" t="str">
            <v>SPRINGLIFE MULTIVITAMINICO PARA HOMBRES GOMITAS SABOR NARANJA X60</v>
          </cell>
          <cell r="E13866">
            <v>939</v>
          </cell>
          <cell r="F13866" t="str">
            <v>VIVE+ SPRINGLIFE</v>
          </cell>
        </row>
        <row r="13867">
          <cell r="B13867">
            <v>555706</v>
          </cell>
          <cell r="C13867" t="str">
            <v>SPRINGLIF.WOM MULT.GOM.60</v>
          </cell>
          <cell r="D13867" t="str">
            <v>SPRINGLIFE MULTIVITAMINICO PARA MUJERES GOMITAS SABOR TROPICAL FRUITS X60</v>
          </cell>
          <cell r="E13867">
            <v>939</v>
          </cell>
          <cell r="F13867" t="str">
            <v>VIVE+ SPRINGLIFE</v>
          </cell>
        </row>
        <row r="13868">
          <cell r="B13868">
            <v>285988</v>
          </cell>
          <cell r="C13868" t="str">
            <v>UP OMEGA 3 CAP.120</v>
          </cell>
          <cell r="D13868" t="str">
            <v>ULTRAPURE OMEGA3 CAPSULAS 800EPA/400DHA X120</v>
          </cell>
          <cell r="E13868">
            <v>942</v>
          </cell>
          <cell r="F13868" t="str">
            <v>VIVE+ NEWSCIENCE</v>
          </cell>
        </row>
        <row r="13869">
          <cell r="B13869">
            <v>285991</v>
          </cell>
          <cell r="C13869" t="str">
            <v>UP OME3.JUNI.U/DHA CAP.60</v>
          </cell>
          <cell r="D13869" t="str">
            <v>ULTRAPURE OMEGA3 JUNIOR ULTRA DHA MICROCAPSULAS 230DHA X60</v>
          </cell>
          <cell r="E13869">
            <v>942</v>
          </cell>
          <cell r="F13869" t="str">
            <v>VIVE+ NEWSCIENCE</v>
          </cell>
        </row>
        <row r="13870">
          <cell r="B13870">
            <v>292668</v>
          </cell>
          <cell r="C13870" t="str">
            <v>UP OMEGA 3 CAP.60</v>
          </cell>
          <cell r="D13870" t="str">
            <v>ULTRAPURE OMEGA 3 CAPSULAS 800EPA/400DHA X60</v>
          </cell>
          <cell r="E13870">
            <v>942</v>
          </cell>
          <cell r="F13870" t="str">
            <v>VIVE+ NEWSCIENCE</v>
          </cell>
        </row>
        <row r="13871">
          <cell r="B13871">
            <v>295164</v>
          </cell>
          <cell r="C13871" t="str">
            <v>UP OMEGA3 EPA TG700CAP.60</v>
          </cell>
          <cell r="D13871" t="str">
            <v>ULTRAPURE OMEGA 3 EPA TG700 CAPSULAS 500EPA/200DHA.60</v>
          </cell>
          <cell r="E13871">
            <v>942</v>
          </cell>
          <cell r="F13871" t="str">
            <v>VIVE+ NEWSCIENCE</v>
          </cell>
        </row>
        <row r="13872">
          <cell r="B13872">
            <v>296458</v>
          </cell>
          <cell r="C13872" t="str">
            <v>PRO BIOTIX DAILY CAP.60</v>
          </cell>
          <cell r="D13872" t="str">
            <v>PRO BIOTIX DAILY CAPSULAS 4 CEPAS/15 BILLONES.60</v>
          </cell>
          <cell r="E13872">
            <v>942</v>
          </cell>
          <cell r="F13872" t="str">
            <v>VIVE+ NEWSCIENCE</v>
          </cell>
        </row>
        <row r="13873">
          <cell r="B13873">
            <v>296459</v>
          </cell>
          <cell r="C13873" t="str">
            <v>PRO BIOTIX HIGH P.CAP.30</v>
          </cell>
          <cell r="D13873" t="str">
            <v>PRO BIOTIX HIGH POTENCY CAPSULAS 12 CEPAS/50 BILLONES.30</v>
          </cell>
          <cell r="E13873">
            <v>942</v>
          </cell>
          <cell r="F13873" t="str">
            <v>VIVE+ NEWSCIENCE</v>
          </cell>
        </row>
        <row r="13874">
          <cell r="B13874">
            <v>383390</v>
          </cell>
          <cell r="C13874" t="str">
            <v>REZPIKLIN S.NASAL.SP.150M</v>
          </cell>
          <cell r="D13874" t="str">
            <v>REZPIKLIN SOLUCION HIGIEN.NASAL SPRAY USO DIARIO AGU.MAR/ALO.VERA 100% NAT.150ML</v>
          </cell>
          <cell r="E13874">
            <v>942</v>
          </cell>
          <cell r="F13874" t="str">
            <v>VIVE+ NEWSCIENCE</v>
          </cell>
        </row>
        <row r="13875">
          <cell r="B13875">
            <v>525713</v>
          </cell>
          <cell r="C13875" t="str">
            <v>PS OME3 JUN.U/DHA MCAP.60</v>
          </cell>
          <cell r="D13875" t="str">
            <v>PURE SCIENCE OMEGA 3 ACEITE DE PESCADO JUNIOR ULTRA DHA MICROCAPSULA X60</v>
          </cell>
          <cell r="E13875">
            <v>942</v>
          </cell>
          <cell r="F13875" t="str">
            <v>VIVE+ NEWSCIENCE</v>
          </cell>
        </row>
        <row r="13876">
          <cell r="B13876">
            <v>525714</v>
          </cell>
          <cell r="C13876" t="str">
            <v>PS PROBIOT.DAILY CAP.60</v>
          </cell>
          <cell r="D13876" t="str">
            <v>PURE SCIENCE PROBIOTIC DAILY CAPSULAS X60</v>
          </cell>
          <cell r="E13876">
            <v>942</v>
          </cell>
          <cell r="F13876" t="str">
            <v>VIVE+ NEWSCIENCE</v>
          </cell>
        </row>
        <row r="13877">
          <cell r="B13877">
            <v>525715</v>
          </cell>
          <cell r="C13877" t="str">
            <v>PS PROBIOT.HIG.POT.CAP.30</v>
          </cell>
          <cell r="D13877" t="str">
            <v>PURE SCIENCE PROBIOTIC HIGH POTENCY CAPSULAS X30</v>
          </cell>
          <cell r="E13877">
            <v>942</v>
          </cell>
          <cell r="F13877" t="str">
            <v>VIVE+ NEWSCIENCE</v>
          </cell>
        </row>
        <row r="13878">
          <cell r="B13878">
            <v>288250</v>
          </cell>
          <cell r="C13878" t="str">
            <v>ECOVI.BERRIES GALLET.40G</v>
          </cell>
          <cell r="D13878" t="str">
            <v>ECOVIDA BERRIES GALLETON AVENA BERRIES 40GR</v>
          </cell>
          <cell r="E13878">
            <v>943</v>
          </cell>
          <cell r="F13878" t="str">
            <v>VIVE+ ECOVIDA</v>
          </cell>
        </row>
        <row r="13879">
          <cell r="B13879">
            <v>288250</v>
          </cell>
          <cell r="C13879" t="str">
            <v>ECOVI.BERRIES GALLET.40G</v>
          </cell>
          <cell r="D13879" t="str">
            <v>ECOVIDA BERRIES GALLETON AVENA BERRIES 40GR</v>
          </cell>
          <cell r="E13879">
            <v>943</v>
          </cell>
          <cell r="F13879" t="str">
            <v>VIVE+ ECOVIDA</v>
          </cell>
        </row>
        <row r="13880">
          <cell r="B13880">
            <v>290270</v>
          </cell>
          <cell r="C13880" t="str">
            <v>ECOVI.FROOTA GALL.FRUT150</v>
          </cell>
          <cell r="D13880" t="str">
            <v>ECOVIDA FROOTA GALLETAS CON RELLENO DE FRUTILLA SIN AZUCAR 150GR</v>
          </cell>
          <cell r="E13880">
            <v>943</v>
          </cell>
          <cell r="F13880" t="str">
            <v>VIVE+ ECOVIDA</v>
          </cell>
        </row>
        <row r="13881">
          <cell r="B13881">
            <v>295476</v>
          </cell>
          <cell r="C13881" t="str">
            <v>ECOVI.GALLET.MANZ.VER.40G</v>
          </cell>
          <cell r="D13881" t="str">
            <v>ECOVIDA GALLETON DE AVENA&amp;MANZANA VERDE SIN AZUCAR SIN LACTOSA 40GR</v>
          </cell>
          <cell r="E13881">
            <v>943</v>
          </cell>
          <cell r="F13881" t="str">
            <v>VIVE+ ECOVIDA</v>
          </cell>
        </row>
        <row r="13882">
          <cell r="B13882">
            <v>391356</v>
          </cell>
          <cell r="C13882" t="str">
            <v>ECOVI.GALLE.CHOC.ALM.30GR</v>
          </cell>
          <cell r="D13882" t="str">
            <v>ECOVIDA GALLETON CHOCOLATE ALMENDRA SIN AZUCAR/SIN LACTOSA 30GR</v>
          </cell>
          <cell r="E13882">
            <v>943</v>
          </cell>
          <cell r="F13882" t="str">
            <v>VIVE+ ECOVIDA</v>
          </cell>
        </row>
        <row r="13883">
          <cell r="B13883">
            <v>391360</v>
          </cell>
          <cell r="C13883" t="str">
            <v>ECOVI.GALLE.CHIPS 30GR</v>
          </cell>
          <cell r="D13883" t="str">
            <v>ECOVIDA GALLETON CHIPS SIN AZUCAR 30GR</v>
          </cell>
          <cell r="E13883">
            <v>943</v>
          </cell>
          <cell r="F13883" t="str">
            <v>VIVE+ ECOVIDA</v>
          </cell>
        </row>
        <row r="13884">
          <cell r="B13884">
            <v>541961</v>
          </cell>
          <cell r="C13884" t="str">
            <v>ECOVI.BISCUIT ZANAH.150GR</v>
          </cell>
          <cell r="D13884" t="str">
            <v>ECOVIDA BISCUIT ZANAHORIA SIN AZUCAR 150GR</v>
          </cell>
          <cell r="E13884">
            <v>943</v>
          </cell>
          <cell r="F13884" t="str">
            <v>VIVE+ ECOVIDA</v>
          </cell>
        </row>
        <row r="13885">
          <cell r="B13885">
            <v>548280</v>
          </cell>
          <cell r="C13885" t="str">
            <v>ECOV.BISCUIT GALL.CH.150G</v>
          </cell>
          <cell r="D13885" t="str">
            <v>ECOVIDA BISCUIT GALLETA CON CHIP DE CHOCOLATE 145GRAMOS</v>
          </cell>
          <cell r="E13885">
            <v>943</v>
          </cell>
          <cell r="F13885" t="str">
            <v>VIVE+ ECOVIDA</v>
          </cell>
        </row>
        <row r="13886">
          <cell r="B13886">
            <v>277331</v>
          </cell>
          <cell r="C13886" t="str">
            <v>SYNOLIS VA JER.40/80MG.2M</v>
          </cell>
          <cell r="D13886" t="str">
            <v>SYNOLIS VA JERINGA PRELLENADA 2ML X1</v>
          </cell>
          <cell r="E13886">
            <v>945</v>
          </cell>
          <cell r="F13886" t="str">
            <v>MEDSCIENCE ESPECIALIDADES</v>
          </cell>
        </row>
        <row r="13887">
          <cell r="B13887">
            <v>296954</v>
          </cell>
          <cell r="C13887" t="str">
            <v>SYNOLIS VA JER.PRE.4ML X1</v>
          </cell>
          <cell r="D13887" t="str">
            <v>SYNOLIS VA JERINGA PRELLENADA 80MG/160MG 4ML X1</v>
          </cell>
          <cell r="E13887">
            <v>945</v>
          </cell>
          <cell r="F13887" t="str">
            <v>MEDSCIENCE ESPECIALIDADES</v>
          </cell>
        </row>
        <row r="13888">
          <cell r="B13888">
            <v>24217</v>
          </cell>
          <cell r="C13888" t="str">
            <v>SENSIBIO H2O MICELA 250ML</v>
          </cell>
          <cell r="D13888" t="str">
            <v>BIODERMA SENSIBIO H2O SOLUCION MICELAR 250ML</v>
          </cell>
          <cell r="E13888">
            <v>953</v>
          </cell>
          <cell r="F13888" t="str">
            <v>LP NAOS LOGISTICA</v>
          </cell>
        </row>
        <row r="13889">
          <cell r="B13889">
            <v>250815</v>
          </cell>
          <cell r="C13889" t="str">
            <v>SENSIBIO DS+ CREMA 40ML</v>
          </cell>
          <cell r="D13889" t="str">
            <v>BIODERMA SENSIBIO DS+ CREMA CALMANTE 40ML</v>
          </cell>
          <cell r="E13889">
            <v>953</v>
          </cell>
          <cell r="F13889" t="str">
            <v>LP NAOS LOGISTICA</v>
          </cell>
        </row>
        <row r="13890">
          <cell r="B13890">
            <v>250815</v>
          </cell>
          <cell r="C13890" t="str">
            <v>SENSIBIO DS+ CREMA 40ML</v>
          </cell>
          <cell r="D13890" t="str">
            <v>BIODERMA SENSIBIO DS+ CREMA CALMANTE 40ML</v>
          </cell>
          <cell r="E13890">
            <v>953</v>
          </cell>
          <cell r="F13890" t="str">
            <v>LP NAOS LOGISTICA</v>
          </cell>
        </row>
        <row r="13891">
          <cell r="B13891">
            <v>250816</v>
          </cell>
          <cell r="C13891" t="str">
            <v>SEBIUM H2O MICELAR 250ML</v>
          </cell>
          <cell r="D13891" t="str">
            <v>BIODERMA SEBIUM H2O MICELAR PURIFICANTE 250ML</v>
          </cell>
          <cell r="E13891">
            <v>953</v>
          </cell>
          <cell r="F13891" t="str">
            <v>LP NAOS LOGISTICA</v>
          </cell>
        </row>
        <row r="13892">
          <cell r="B13892">
            <v>252594</v>
          </cell>
          <cell r="C13892" t="str">
            <v>SENSIBIO AR CREMA 40ML</v>
          </cell>
          <cell r="D13892" t="str">
            <v>BIODERMA SENSIBIO AR CUIDADO ANTIARRUGAS 40ML</v>
          </cell>
          <cell r="E13892">
            <v>953</v>
          </cell>
          <cell r="F13892" t="str">
            <v>LP NAOS LOGISTICA</v>
          </cell>
        </row>
        <row r="13893">
          <cell r="B13893">
            <v>254271</v>
          </cell>
          <cell r="C13893" t="str">
            <v>PHOTODE AR CREMA 50+ 30ML</v>
          </cell>
          <cell r="D13893" t="str">
            <v>BIODERMA PHOTODERM AR CREMA SPF50+ COLOR NATURAL 30ML</v>
          </cell>
          <cell r="E13893">
            <v>953</v>
          </cell>
          <cell r="F13893" t="str">
            <v>LP NAOS LOGISTICA</v>
          </cell>
        </row>
        <row r="13894">
          <cell r="B13894">
            <v>254271</v>
          </cell>
          <cell r="C13894" t="str">
            <v>PHOTODE AR CREMA 50+ 30ML</v>
          </cell>
          <cell r="D13894" t="str">
            <v>BIODERMA PHOTODERM AR CREMA SPF50+ COLOR NATURAL 30ML</v>
          </cell>
          <cell r="E13894">
            <v>953</v>
          </cell>
          <cell r="F13894" t="str">
            <v>LP NAOS LOGISTICA</v>
          </cell>
        </row>
        <row r="13895">
          <cell r="B13895">
            <v>258651</v>
          </cell>
          <cell r="C13895" t="str">
            <v>SEBIUM GEL MOUSSANT 200ML</v>
          </cell>
          <cell r="D13895" t="str">
            <v>BIODERMA SEBIUM GEL ESPUMANTE 200ML</v>
          </cell>
          <cell r="E13895">
            <v>953</v>
          </cell>
          <cell r="F13895" t="str">
            <v>LP NAOS LOGISTICA</v>
          </cell>
        </row>
        <row r="13896">
          <cell r="B13896">
            <v>260658</v>
          </cell>
          <cell r="C13896" t="str">
            <v>SENSIBIO H2O MICELA 500ML</v>
          </cell>
          <cell r="D13896" t="str">
            <v>BIODERMA SENSIBIO H2O SOLUCION MICELAR 500ML</v>
          </cell>
          <cell r="E13896">
            <v>953</v>
          </cell>
          <cell r="F13896" t="str">
            <v>LP NAOS LOGISTICA</v>
          </cell>
        </row>
        <row r="13897">
          <cell r="B13897">
            <v>274531</v>
          </cell>
          <cell r="C13897" t="str">
            <v>SEBIUM GLOBAL 30ML</v>
          </cell>
          <cell r="D13897" t="str">
            <v>BIODERMA SEBIUM GLOBAL CUIDADO INTENSO PURIFICANTE 30ML</v>
          </cell>
          <cell r="E13897">
            <v>953</v>
          </cell>
          <cell r="F13897" t="str">
            <v>LP NAOS LOGISTICA</v>
          </cell>
        </row>
        <row r="13898">
          <cell r="B13898">
            <v>274531</v>
          </cell>
          <cell r="C13898" t="str">
            <v>SEBIUM GLOBAL 30ML</v>
          </cell>
          <cell r="D13898" t="str">
            <v>BIODERMA SEBIUM GLOBAL CUIDADO INTENSO PURIFICANTE 30ML</v>
          </cell>
          <cell r="E13898">
            <v>953</v>
          </cell>
          <cell r="F13898" t="str">
            <v>LP NAOS LOGISTICA</v>
          </cell>
        </row>
        <row r="13899">
          <cell r="B13899">
            <v>274532</v>
          </cell>
          <cell r="C13899" t="str">
            <v>PHOTOD.AKN MAT.30+.FLU.40</v>
          </cell>
          <cell r="D13899" t="str">
            <v>BIODERMA PHOTODERM AKN MAT SPF30 FLUIDO CORRECT.MATIFIC.ANTI-IMPERF.INVISIBL.40M</v>
          </cell>
          <cell r="E13899">
            <v>953</v>
          </cell>
          <cell r="F13899" t="str">
            <v>LP NAOS LOGISTICA</v>
          </cell>
        </row>
        <row r="13900">
          <cell r="B13900">
            <v>274532</v>
          </cell>
          <cell r="C13900" t="str">
            <v>PHOTOD.AKN MAT.30+.FLU.40</v>
          </cell>
          <cell r="D13900" t="str">
            <v>BIODERMA PHOTODERM AKN MAT SPF30 FLUIDO CORRECT.MATIFIC.ANTI-IMPERF.INVISIBL.40M</v>
          </cell>
          <cell r="E13900">
            <v>953</v>
          </cell>
          <cell r="F13900" t="str">
            <v>LP NAOS LOGISTICA</v>
          </cell>
        </row>
        <row r="13901">
          <cell r="B13901">
            <v>274532</v>
          </cell>
          <cell r="C13901" t="str">
            <v>PHOTOD.AKN MAT.30+.FLU.40</v>
          </cell>
          <cell r="D13901" t="str">
            <v>BIODERMA PHOTODERM AKN MAT SPF30 FLUIDO CORRECT.MATIFIC.ANTI-IMPERF.INVISIBL.40M</v>
          </cell>
          <cell r="E13901">
            <v>953</v>
          </cell>
          <cell r="F13901" t="str">
            <v>LP NAOS LOGISTICA</v>
          </cell>
        </row>
        <row r="13902">
          <cell r="B13902">
            <v>274533</v>
          </cell>
          <cell r="C13902" t="str">
            <v>SEBIUM HYDRA 40ML</v>
          </cell>
          <cell r="D13902" t="str">
            <v>BIODERMA SEBIUM HYDRA CUIDADO ULTRA HIDRATANTE 40ML</v>
          </cell>
          <cell r="E13902">
            <v>953</v>
          </cell>
          <cell r="F13902" t="str">
            <v>LP NAOS LOGISTICA</v>
          </cell>
        </row>
        <row r="13903">
          <cell r="B13903">
            <v>274633</v>
          </cell>
          <cell r="C13903" t="str">
            <v>SENSIBIO CONTORN OJO 15ML</v>
          </cell>
          <cell r="D13903" t="str">
            <v>BIODERMA SENSIBIO EYE GEL CONTORNO DE OJOS 15ML</v>
          </cell>
          <cell r="E13903">
            <v>953</v>
          </cell>
          <cell r="F13903" t="str">
            <v>LP NAOS LOGISTICA</v>
          </cell>
        </row>
        <row r="13904">
          <cell r="B13904">
            <v>274634</v>
          </cell>
          <cell r="C13904" t="str">
            <v>PHOTOD AQUA 50+ CLARO 40M</v>
          </cell>
          <cell r="D13904" t="str">
            <v>BIODERMA PHOTODERM MAX SPF50+ AQUAFLUIDE COLOR CLARO 40ML</v>
          </cell>
          <cell r="E13904">
            <v>953</v>
          </cell>
          <cell r="F13904" t="str">
            <v>LP NAOS LOGISTICA</v>
          </cell>
        </row>
        <row r="13905">
          <cell r="B13905">
            <v>274634</v>
          </cell>
          <cell r="C13905" t="str">
            <v>PHOTOD AQUA 50+ CLARO 40M</v>
          </cell>
          <cell r="D13905" t="str">
            <v>BIODERMA PHOTODERM MAX SPF50+ AQUAFLUIDE COLOR CLARO 40ML</v>
          </cell>
          <cell r="E13905">
            <v>953</v>
          </cell>
          <cell r="F13905" t="str">
            <v>LP NAOS LOGISTICA</v>
          </cell>
        </row>
        <row r="13906">
          <cell r="B13906">
            <v>274634</v>
          </cell>
          <cell r="C13906" t="str">
            <v>PHOTOD AQUA 50+ CLARO 40M</v>
          </cell>
          <cell r="D13906" t="str">
            <v>BIODERMA PHOTODERM MAX SPF50+ AQUAFLUIDE COLOR CLARO 40ML</v>
          </cell>
          <cell r="E13906">
            <v>953</v>
          </cell>
          <cell r="F13906" t="str">
            <v>LP NAOS LOGISTICA</v>
          </cell>
        </row>
        <row r="13907">
          <cell r="B13907">
            <v>274635</v>
          </cell>
          <cell r="C13907" t="str">
            <v>PHOTOD AQUA 50+ S/COL 40M</v>
          </cell>
          <cell r="D13907" t="str">
            <v>BIODERMA PHOTODERM MAX SPF50+ AQUAFLUIDE 40ML</v>
          </cell>
          <cell r="E13907">
            <v>953</v>
          </cell>
          <cell r="F13907" t="str">
            <v>LP NAOS LOGISTICA</v>
          </cell>
        </row>
        <row r="13908">
          <cell r="B13908">
            <v>274635</v>
          </cell>
          <cell r="C13908" t="str">
            <v>PHOTOD AQUA 50+ S/COL 40M</v>
          </cell>
          <cell r="D13908" t="str">
            <v>BIODERMA PHOTODERM MAX SPF50+ AQUAFLUIDE 40ML</v>
          </cell>
          <cell r="E13908">
            <v>953</v>
          </cell>
          <cell r="F13908" t="str">
            <v>LP NAOS LOGISTICA</v>
          </cell>
        </row>
        <row r="13909">
          <cell r="B13909">
            <v>274635</v>
          </cell>
          <cell r="C13909" t="str">
            <v>PHOTOD AQUA 50+ S/COL 40M</v>
          </cell>
          <cell r="D13909" t="str">
            <v>BIODERMA PHOTODERM MAX SPF50+ AQUAFLUIDE 40ML</v>
          </cell>
          <cell r="E13909">
            <v>953</v>
          </cell>
          <cell r="F13909" t="str">
            <v>LP NAOS LOGISTICA</v>
          </cell>
        </row>
        <row r="13910">
          <cell r="B13910">
            <v>320095</v>
          </cell>
          <cell r="C13910" t="str">
            <v>SEBIUM PORE REFINER 30ML</v>
          </cell>
          <cell r="D13910" t="str">
            <v>BIODERMA SEBIUM PORE REFINER CUIDADO CORRECTIVO DE POROS DILATADOS 30ML</v>
          </cell>
          <cell r="E13910">
            <v>953</v>
          </cell>
          <cell r="F13910" t="str">
            <v>LP NAOS LOGISTICA</v>
          </cell>
        </row>
        <row r="13911">
          <cell r="B13911">
            <v>325217</v>
          </cell>
          <cell r="C13911" t="str">
            <v>SENSIBIO H2O MICELA 100ML</v>
          </cell>
          <cell r="D13911" t="str">
            <v>BIODERMA SENSIBIO H2O LIMPIADOR MICELAR 100ML</v>
          </cell>
          <cell r="E13911">
            <v>953</v>
          </cell>
          <cell r="F13911" t="str">
            <v>LP NAOS LOGISTICA</v>
          </cell>
        </row>
        <row r="13912">
          <cell r="B13912">
            <v>325360</v>
          </cell>
          <cell r="C13912" t="str">
            <v>SEBIUM H2O MICELAR 100ML</v>
          </cell>
          <cell r="D13912" t="str">
            <v>BIODERMA SEBIUM H2O MICELAR PURIFICANTE 100ML</v>
          </cell>
          <cell r="E13912">
            <v>953</v>
          </cell>
          <cell r="F13912" t="str">
            <v>LP NAOS LOGISTICA</v>
          </cell>
        </row>
        <row r="13913">
          <cell r="B13913">
            <v>325361</v>
          </cell>
          <cell r="C13913" t="str">
            <v>HYDRABIO SERUM 40ML</v>
          </cell>
          <cell r="D13913" t="str">
            <v>BIODERMA HYDRABIO SERUM CONCENTRADO HIDRATANTE 40ML</v>
          </cell>
          <cell r="E13913">
            <v>953</v>
          </cell>
          <cell r="F13913" t="str">
            <v>LP NAOS LOGISTICA</v>
          </cell>
        </row>
        <row r="13914">
          <cell r="B13914">
            <v>342639</v>
          </cell>
          <cell r="C13914" t="str">
            <v>PHOTODE NUDE 50+ CLARO 40</v>
          </cell>
          <cell r="D13914" t="str">
            <v>BIODERMA PHOTODERM PROTECTOR SOLAR FACIAL NUDE TOUCH SPF50+ CLAIRE LIGHT 40ML</v>
          </cell>
          <cell r="E13914">
            <v>953</v>
          </cell>
          <cell r="F13914" t="str">
            <v>LP NAOS LOGISTICA</v>
          </cell>
        </row>
        <row r="13915">
          <cell r="B13915">
            <v>354092</v>
          </cell>
          <cell r="C13915" t="str">
            <v>ATODERM INTENSI BAUM 500M</v>
          </cell>
          <cell r="D13915" t="str">
            <v>BIODERMA ATODERM BALSAMO INTENSIVO 500ML</v>
          </cell>
          <cell r="E13915">
            <v>953</v>
          </cell>
          <cell r="F13915" t="str">
            <v>LP NAOS LOGISTICA</v>
          </cell>
        </row>
        <row r="13916">
          <cell r="B13916">
            <v>356363</v>
          </cell>
          <cell r="C13916" t="str">
            <v>ATODERM GEL DUCHA 500ML</v>
          </cell>
          <cell r="D13916" t="str">
            <v>BIODERMA ATODERM GEL DE DUCHA 500ML</v>
          </cell>
          <cell r="E13916">
            <v>953</v>
          </cell>
          <cell r="F13916" t="str">
            <v>LP NAOS LOGISTICA</v>
          </cell>
        </row>
        <row r="13917">
          <cell r="B13917">
            <v>364395</v>
          </cell>
          <cell r="C13917" t="str">
            <v>PHOTOD.AQUAF.50+ DORA.40M</v>
          </cell>
          <cell r="D13917" t="str">
            <v>BIODERMA PHOTODERM AQUAFLUIDO 50+ FLUIDO C/COLOR TONO DORADO PIEL SENSIBLE 40ML</v>
          </cell>
          <cell r="E13917">
            <v>953</v>
          </cell>
          <cell r="F13917" t="str">
            <v>LP NAOS LOGISTICA</v>
          </cell>
        </row>
        <row r="13918">
          <cell r="B13918">
            <v>364395</v>
          </cell>
          <cell r="C13918" t="str">
            <v>PHOTOD.AQUAF.50+ DORA.40M</v>
          </cell>
          <cell r="D13918" t="str">
            <v>BIODERMA PHOTODERM AQUAFLUIDO 50+ FLUIDO C/COLOR TONO DORADO PIEL SENSIBLE 40ML</v>
          </cell>
          <cell r="E13918">
            <v>953</v>
          </cell>
          <cell r="F13918" t="str">
            <v>LP NAOS LOGISTICA</v>
          </cell>
        </row>
        <row r="13919">
          <cell r="B13919">
            <v>374894</v>
          </cell>
          <cell r="C13919" t="str">
            <v>SENSIBIO GEL MOUSSAN 200M</v>
          </cell>
          <cell r="D13919" t="str">
            <v>BIODERMA SENSIBIO GEL ESPUMANTE 200ML</v>
          </cell>
          <cell r="E13919">
            <v>953</v>
          </cell>
          <cell r="F13919" t="str">
            <v>LP NAOS LOGISTICA</v>
          </cell>
        </row>
        <row r="13920">
          <cell r="B13920">
            <v>386107</v>
          </cell>
          <cell r="C13920" t="str">
            <v>HYDRABIO CREME 50ML</v>
          </cell>
          <cell r="D13920" t="str">
            <v>BIODERMA HYDRABIO CREMA CUIDADO HIDRATANTE 50ML</v>
          </cell>
          <cell r="E13920">
            <v>953</v>
          </cell>
          <cell r="F13920" t="str">
            <v>LP NAOS LOGISTICA</v>
          </cell>
        </row>
        <row r="13921">
          <cell r="B13921">
            <v>386537</v>
          </cell>
          <cell r="C13921" t="str">
            <v>PHOTODE NUDE 50+ MUY.CL40</v>
          </cell>
          <cell r="D13921" t="str">
            <v>BIODERMA PHOTODERM PROTECTOR SOLAR FACIAL NUDE TOUCH SPF50+ TRES CLAIRE 40ML</v>
          </cell>
          <cell r="E13921">
            <v>953</v>
          </cell>
          <cell r="F13921" t="str">
            <v>LP NAOS LOGISTICA</v>
          </cell>
        </row>
        <row r="13922">
          <cell r="B13922">
            <v>386538</v>
          </cell>
          <cell r="C13922" t="str">
            <v>SEBIUM H2O MIC.POMP.500ML</v>
          </cell>
          <cell r="D13922" t="str">
            <v>BIODERMA SEBIUM H2O MICELAR PURIFICANTE 500ML</v>
          </cell>
          <cell r="E13922">
            <v>953</v>
          </cell>
          <cell r="F13922" t="str">
            <v>LP NAOS LOGISTICA</v>
          </cell>
        </row>
        <row r="13923">
          <cell r="B13923">
            <v>393017</v>
          </cell>
          <cell r="C13923" t="str">
            <v>SENSIBIO AR BB CR F30 40M</v>
          </cell>
          <cell r="D13923" t="str">
            <v>BIODERMA SENSIBIO CREMA AR BB 40ML</v>
          </cell>
          <cell r="E13923">
            <v>953</v>
          </cell>
          <cell r="F13923" t="str">
            <v>LP NAOS LOGISTICA</v>
          </cell>
        </row>
        <row r="13924">
          <cell r="B13924">
            <v>393020</v>
          </cell>
          <cell r="C13924" t="str">
            <v>SEBIUM GEL MOUSSANT 500ML</v>
          </cell>
          <cell r="D13924" t="str">
            <v>BIODERMA SEBIUM GEL MOUSSANT PUMP 500ML</v>
          </cell>
          <cell r="E13924">
            <v>953</v>
          </cell>
          <cell r="F13924" t="str">
            <v>LP NAOS LOGISTICA</v>
          </cell>
        </row>
        <row r="13925">
          <cell r="B13925">
            <v>393022</v>
          </cell>
          <cell r="C13925" t="str">
            <v>ATODERM CREMA MANOS 50ML</v>
          </cell>
          <cell r="D13925" t="str">
            <v>BIODERMA ATODERM CREMA MANOS Y UÑAS 50ML</v>
          </cell>
          <cell r="E13925">
            <v>953</v>
          </cell>
          <cell r="F13925" t="str">
            <v>LP NAOS LOGISTICA</v>
          </cell>
        </row>
        <row r="13926">
          <cell r="B13926">
            <v>393022</v>
          </cell>
          <cell r="C13926" t="str">
            <v>ATODERM CREMA MANOS 50ML</v>
          </cell>
          <cell r="D13926" t="str">
            <v>BIODERMA ATODERM CREMA MANOS Y UÑAS 50ML</v>
          </cell>
          <cell r="E13926">
            <v>953</v>
          </cell>
          <cell r="F13926" t="str">
            <v>LP NAOS LOGISTICA</v>
          </cell>
        </row>
        <row r="13927">
          <cell r="B13927">
            <v>393023</v>
          </cell>
          <cell r="C13927" t="str">
            <v>SEBIUM MAT CONTROL 30ML</v>
          </cell>
          <cell r="D13927" t="str">
            <v>BIODERMA SEBIUM CREMA MAT CONTROL 30ML</v>
          </cell>
          <cell r="E13927">
            <v>953</v>
          </cell>
          <cell r="F13927" t="str">
            <v>LP NAOS LOGISTICA</v>
          </cell>
        </row>
        <row r="13928">
          <cell r="B13928">
            <v>393024</v>
          </cell>
          <cell r="C13928" t="str">
            <v>ATODERM CREMA 200ML</v>
          </cell>
          <cell r="D13928" t="str">
            <v>BIODERMA ATODERM CREMA 200ML</v>
          </cell>
          <cell r="E13928">
            <v>953</v>
          </cell>
          <cell r="F13928" t="str">
            <v>LP NAOS LOGISTICA</v>
          </cell>
        </row>
        <row r="13929">
          <cell r="B13929">
            <v>393024</v>
          </cell>
          <cell r="C13929" t="str">
            <v>ATODERM CREMA 200ML</v>
          </cell>
          <cell r="D13929" t="str">
            <v>BIODERMA ATODERM CREMA 200ML</v>
          </cell>
          <cell r="E13929">
            <v>953</v>
          </cell>
          <cell r="F13929" t="str">
            <v>LP NAOS LOGISTICA</v>
          </cell>
        </row>
        <row r="13930">
          <cell r="B13930">
            <v>393025</v>
          </cell>
          <cell r="C13930" t="str">
            <v>ATODERM INTENSI BAUM 200M</v>
          </cell>
          <cell r="D13930" t="str">
            <v>BIODERMA ATODERM CREMA INTENSIVE BAUME 200ML</v>
          </cell>
          <cell r="E13930">
            <v>953</v>
          </cell>
          <cell r="F13930" t="str">
            <v>LP NAOS LOGISTICA</v>
          </cell>
        </row>
        <row r="13931">
          <cell r="B13931">
            <v>393026</v>
          </cell>
          <cell r="C13931" t="str">
            <v>ATODERM BAUME LABIOS 15ML</v>
          </cell>
          <cell r="D13931" t="str">
            <v>BIODERMA ATODERM BALSAMO LABIAL 15ML</v>
          </cell>
          <cell r="E13931">
            <v>953</v>
          </cell>
          <cell r="F13931" t="str">
            <v>LP NAOS LOGISTICA</v>
          </cell>
        </row>
        <row r="13932">
          <cell r="B13932">
            <v>393030</v>
          </cell>
          <cell r="C13932" t="str">
            <v>PHOTOD.M GEL-CR.50+ 40ML</v>
          </cell>
          <cell r="D13932" t="str">
            <v>BIODERMA PHOTODERM M SPF50+ GEL-CREMA ACLARANTE ANTI-RECIDIVA T.DOREE GOLDEN 40M</v>
          </cell>
          <cell r="E13932">
            <v>953</v>
          </cell>
          <cell r="F13932" t="str">
            <v>LP NAOS LOGISTICA</v>
          </cell>
        </row>
        <row r="13933">
          <cell r="B13933">
            <v>393030</v>
          </cell>
          <cell r="C13933" t="str">
            <v>PHOTOD.M GEL-CR.50+ 40ML</v>
          </cell>
          <cell r="D13933" t="str">
            <v>BIODERMA PHOTODERM M SPF50+ GEL-CREMA ACLARANTE ANTI-RECIDIVA T.DOREE GOLDEN 40M</v>
          </cell>
          <cell r="E13933">
            <v>953</v>
          </cell>
          <cell r="F13933" t="str">
            <v>LP NAOS LOGISTICA</v>
          </cell>
        </row>
        <row r="13934">
          <cell r="B13934">
            <v>393031</v>
          </cell>
          <cell r="C13934" t="str">
            <v>PIGMENT SERUM C-CONTR 15M</v>
          </cell>
          <cell r="D13934" t="str">
            <v>BIODERMA PIGMENTBIO SERUM C-CONCENTRATE 15ML</v>
          </cell>
          <cell r="E13934">
            <v>953</v>
          </cell>
          <cell r="F13934" t="str">
            <v>LP NAOS LOGISTICA</v>
          </cell>
        </row>
        <row r="13935">
          <cell r="B13935">
            <v>393032</v>
          </cell>
          <cell r="C13935" t="str">
            <v>PIGMENT DAILY CARE F50_40</v>
          </cell>
          <cell r="D13935" t="str">
            <v>BIODERMA PIGMENTBIO CREMA DAILY CARE SPF50+ 40ML</v>
          </cell>
          <cell r="E13935">
            <v>953</v>
          </cell>
          <cell r="F13935" t="str">
            <v>LP NAOS LOGISTICA</v>
          </cell>
        </row>
        <row r="13936">
          <cell r="B13936">
            <v>393034</v>
          </cell>
          <cell r="C13936" t="str">
            <v>PIGMENT NIGHT RENEWER 50M</v>
          </cell>
          <cell r="D13936" t="str">
            <v>BIODERMA PIGMENTBIO CREMA NIGHT RENEWER 50ML</v>
          </cell>
          <cell r="E13936">
            <v>953</v>
          </cell>
          <cell r="F13936" t="str">
            <v>LP NAOS LOGISTICA</v>
          </cell>
        </row>
        <row r="13937">
          <cell r="B13937">
            <v>393035</v>
          </cell>
          <cell r="C13937" t="str">
            <v>PIGMENT SENSITIV AREA 75M</v>
          </cell>
          <cell r="D13937" t="str">
            <v>BIODERMA PIGMENTBIO CREMA SENSITIVE AREAS 75ML</v>
          </cell>
          <cell r="E13937">
            <v>953</v>
          </cell>
          <cell r="F13937" t="str">
            <v>LP NAOS LOGISTICA</v>
          </cell>
        </row>
        <row r="13938">
          <cell r="B13938">
            <v>393393</v>
          </cell>
          <cell r="C13938" t="str">
            <v>SENSIBIO H2O MIC POMP 500</v>
          </cell>
          <cell r="D13938" t="str">
            <v>BIODERMA SENSIBIO H2O LOCION MICELAR PPINV 500ML</v>
          </cell>
          <cell r="E13938">
            <v>953</v>
          </cell>
          <cell r="F13938" t="str">
            <v>LP NAOS LOGISTICA</v>
          </cell>
        </row>
        <row r="13939">
          <cell r="B13939">
            <v>455575</v>
          </cell>
          <cell r="C13939" t="str">
            <v>PHOTOD.SPOT 50+ GEL-CR.40</v>
          </cell>
          <cell r="D13939" t="str">
            <v>BIODERMA PHOTODERM SPOT-AGE SPF50+ GEL CREMA ANTIMANCHAS Y ANTIOXIDANTE 40ML</v>
          </cell>
          <cell r="E13939">
            <v>953</v>
          </cell>
          <cell r="F13939" t="str">
            <v>LP NAOS LOGISTICA</v>
          </cell>
        </row>
        <row r="13940">
          <cell r="B13940">
            <v>537383</v>
          </cell>
          <cell r="C13940" t="str">
            <v>AT.BALS.LAB15+AT.CR.MAN50</v>
          </cell>
          <cell r="D13940" t="str">
            <v>BIODERMA PACK ATODERM BALSAMO LABIAL  15ML + ATODERM CREMA MANOS Y UNAS 50ML</v>
          </cell>
          <cell r="E13940">
            <v>953</v>
          </cell>
          <cell r="F13940" t="str">
            <v>LP NAOS LOGISTICA</v>
          </cell>
        </row>
        <row r="13941">
          <cell r="B13941">
            <v>541771</v>
          </cell>
          <cell r="C13941" t="str">
            <v>SENSIBIO H2O EYES MIC.125</v>
          </cell>
          <cell r="D13941" t="str">
            <v>BIODERMA SENSIBIO H2O EYES BIPHASIC MICELLAR DESMAQ.CONT.OJOS PIEL SENSIBLE 125M</v>
          </cell>
          <cell r="E13941">
            <v>953</v>
          </cell>
          <cell r="F13941" t="str">
            <v>LP NAOS LOGISTICA</v>
          </cell>
        </row>
        <row r="13942">
          <cell r="B13942">
            <v>545619</v>
          </cell>
          <cell r="C13942" t="str">
            <v>SENSIBIO GEL MOUSSAN.500M</v>
          </cell>
          <cell r="D13942" t="str">
            <v>BIODERMA SENSIBIO GEL LIMPIADOR MOUSSANT 500ML</v>
          </cell>
          <cell r="E13942">
            <v>953</v>
          </cell>
          <cell r="F13942" t="str">
            <v>LP NAOS LOGISTICA</v>
          </cell>
        </row>
        <row r="13943">
          <cell r="B13943">
            <v>546327</v>
          </cell>
          <cell r="C13943" t="str">
            <v>ATODERM GEL DUCHA.8M (25)</v>
          </cell>
          <cell r="D13943" t="str">
            <v>BIODERMA ATODERM GEL DE DUCHA PIEL NORMAL A SENSIBLE MUESTRA 8ML(25)</v>
          </cell>
          <cell r="E13943">
            <v>953</v>
          </cell>
          <cell r="F13943" t="str">
            <v>LP NAOS LOGISTICA</v>
          </cell>
        </row>
        <row r="13944">
          <cell r="B13944">
            <v>546327</v>
          </cell>
          <cell r="C13944" t="str">
            <v>ATODERM GEL DUCHA.8M (25)</v>
          </cell>
          <cell r="D13944" t="str">
            <v>BIODERMA ATODERM GEL DE DUCHA PIEL NORMAL A SENSIBLE MUESTRA 8ML(25)</v>
          </cell>
          <cell r="E13944">
            <v>953</v>
          </cell>
          <cell r="F13944" t="str">
            <v>LP NAOS LOGISTICA</v>
          </cell>
        </row>
        <row r="13945">
          <cell r="B13945">
            <v>546331</v>
          </cell>
          <cell r="C13945" t="str">
            <v>SENSIBIO H2O MIC.10M.(25)</v>
          </cell>
          <cell r="D13945" t="str">
            <v>BIODERMA SENSIBIO H2O EAU MICELAR DESMAQUILLANTE PIEL SENSIBLE MUESTRA 10ML (25)</v>
          </cell>
          <cell r="E13945">
            <v>953</v>
          </cell>
          <cell r="F13945" t="str">
            <v>LP NAOS LOGISTICA</v>
          </cell>
        </row>
        <row r="13946">
          <cell r="B13946">
            <v>546331</v>
          </cell>
          <cell r="C13946" t="str">
            <v>SENSIBIO H2O MIC.10M.(25)</v>
          </cell>
          <cell r="D13946" t="str">
            <v>BIODERMA SENSIBIO H2O EAU MICELAR DESMAQUILLANTE PIEL SENSIBLE MUESTRA 10ML (25)</v>
          </cell>
          <cell r="E13946">
            <v>953</v>
          </cell>
          <cell r="F13946" t="str">
            <v>LP NAOS LOGISTICA</v>
          </cell>
        </row>
        <row r="13947">
          <cell r="B13947">
            <v>546585</v>
          </cell>
          <cell r="C13947" t="str">
            <v>SENSIBIO DEFENS.SERUM.30M</v>
          </cell>
          <cell r="D13947" t="str">
            <v>SENSIBIO DEFENSIVE SERUM TRATAMIENTO ANTIROJECES 30ML</v>
          </cell>
          <cell r="E13947">
            <v>953</v>
          </cell>
          <cell r="F13947" t="str">
            <v>LP NAOS LOGISTICA</v>
          </cell>
        </row>
        <row r="13948">
          <cell r="B13948">
            <v>546586</v>
          </cell>
          <cell r="C13948" t="str">
            <v>SEBIUM SERUM 30ML</v>
          </cell>
          <cell r="D13948" t="str">
            <v>BIODERMA SEBIUM SERUM TRATAMIENTO ANTIINPERFECCIONES 30ML</v>
          </cell>
          <cell r="E13948">
            <v>953</v>
          </cell>
          <cell r="F13948" t="str">
            <v>LP NAOS LOGISTICA</v>
          </cell>
        </row>
        <row r="13949">
          <cell r="B13949">
            <v>546587</v>
          </cell>
          <cell r="C13949" t="str">
            <v>HYDRABIO SERUM HYALU AOX 30ML</v>
          </cell>
          <cell r="D13949" t="str">
            <v>BIODERMA HYDRABIO SERUM HYALU AOX HIDRATACION FACIAL 30ML</v>
          </cell>
          <cell r="E13949">
            <v>953</v>
          </cell>
          <cell r="F13949" t="str">
            <v>LP NAOS LOGISTICA</v>
          </cell>
        </row>
        <row r="13950">
          <cell r="B13950">
            <v>548577</v>
          </cell>
          <cell r="C13950" t="str">
            <v>BIODERMA PHOTOD.BOL.PLAYA</v>
          </cell>
          <cell r="D13950" t="str">
            <v>BIODERMA PHOTODERM BOLSO PLAYA VACIA</v>
          </cell>
          <cell r="E13950">
            <v>953</v>
          </cell>
          <cell r="F13950" t="str">
            <v>LP NAOS LOGISTICA</v>
          </cell>
        </row>
        <row r="13951">
          <cell r="B13951">
            <v>549562</v>
          </cell>
          <cell r="C13951" t="str">
            <v>PHOTOD.PEDIAT.SP 50+ 200M</v>
          </cell>
          <cell r="D13951" t="str">
            <v>BIODERMA PHOTODERM PEDIATRICS SPRAY SPF50+ PROTECTOR SOLAR P/12 MESES 200ML</v>
          </cell>
          <cell r="E13951">
            <v>953</v>
          </cell>
          <cell r="F13951" t="str">
            <v>LP NAOS LOGISTICA</v>
          </cell>
        </row>
        <row r="13952">
          <cell r="B13952">
            <v>549563</v>
          </cell>
          <cell r="C13952" t="str">
            <v>PHOTOD.PEDIAT.MIN.50+ 50G</v>
          </cell>
          <cell r="D13952" t="str">
            <v>BIODERMA PHOTODERM PEDIATRICS MINERAL SPF50+ PROTECTOR SOLAR 0+MESES 50G</v>
          </cell>
          <cell r="E13952">
            <v>953</v>
          </cell>
          <cell r="F13952" t="str">
            <v>LP NAOS LOGISTICA</v>
          </cell>
        </row>
        <row r="13953">
          <cell r="B13953">
            <v>393692</v>
          </cell>
          <cell r="C13953" t="str">
            <v>RALPH L.EDT.FRESH 30ML</v>
          </cell>
          <cell r="D13953" t="str">
            <v>RALPH LAUREN EAU DE TOILETTE SPRAY FRESH 30ML</v>
          </cell>
          <cell r="E13953">
            <v>954</v>
          </cell>
          <cell r="F13953" t="str">
            <v>LOREAL LUJO</v>
          </cell>
        </row>
        <row r="13954">
          <cell r="B13954">
            <v>393727</v>
          </cell>
          <cell r="C13954" t="str">
            <v>RALPH L.EDT.B.PONY 1 50M</v>
          </cell>
          <cell r="D13954" t="str">
            <v>RALPH LAUREN EAU DE TOILETTE SPRAY BIG PONY BLUE 1 50ML</v>
          </cell>
          <cell r="E13954">
            <v>954</v>
          </cell>
          <cell r="F13954" t="str">
            <v>LOREAL LUJO</v>
          </cell>
        </row>
        <row r="13955">
          <cell r="B13955">
            <v>393729</v>
          </cell>
          <cell r="C13955" t="str">
            <v>RALPH L.EDT.B.PONY 1 100M</v>
          </cell>
          <cell r="D13955" t="str">
            <v>RALPH LAUREN EAU DE TOILETTE SPRAY BIG PONY BLUE 1 100ML</v>
          </cell>
          <cell r="E13955">
            <v>954</v>
          </cell>
          <cell r="F13955" t="str">
            <v>LOREAL LUJO</v>
          </cell>
        </row>
        <row r="13956">
          <cell r="B13956">
            <v>393730</v>
          </cell>
          <cell r="C13956" t="str">
            <v>RALPH L.EDT.B.PONY 2 100M</v>
          </cell>
          <cell r="D13956" t="str">
            <v>RALPH LAUREN EAU DE TOILETTE SPRAY BIG PONY PINK 2 100ML</v>
          </cell>
          <cell r="E13956">
            <v>954</v>
          </cell>
          <cell r="F13956" t="str">
            <v>LOREAL LUJO</v>
          </cell>
        </row>
        <row r="13957">
          <cell r="B13957">
            <v>393741</v>
          </cell>
          <cell r="C13957" t="str">
            <v>BIOTHERM HOM.ULT.CONF.75M</v>
          </cell>
          <cell r="D13957" t="str">
            <v>BIOTHERM HOMME BALSAMO HIDRATANTE ULTRA CONFORT 75ML</v>
          </cell>
          <cell r="E13957">
            <v>954</v>
          </cell>
          <cell r="F13957" t="str">
            <v>LOREAL LUJO</v>
          </cell>
        </row>
        <row r="13958">
          <cell r="B13958">
            <v>393743</v>
          </cell>
          <cell r="C13958" t="str">
            <v>BIOTHERM HOM.CR.AQUAP.50M</v>
          </cell>
          <cell r="D13958" t="str">
            <v>BIOTHERM HOMME CREMA HIDRATANTE AQUAPOWER 72HR.50ML</v>
          </cell>
          <cell r="E13958">
            <v>954</v>
          </cell>
          <cell r="F13958" t="str">
            <v>LOREAL LUJO</v>
          </cell>
        </row>
        <row r="13959">
          <cell r="B13959">
            <v>393756</v>
          </cell>
          <cell r="C13959" t="str">
            <v>BIOTHERM CONT.BLUE ACC50M</v>
          </cell>
          <cell r="D13959" t="str">
            <v>BIOTHERM CREMA CONTORNO DE OJOS REPARACION BLUE THERAPY ACCELERATE 50ML</v>
          </cell>
          <cell r="E13959">
            <v>954</v>
          </cell>
          <cell r="F13959" t="str">
            <v>LOREAL LUJO</v>
          </cell>
        </row>
        <row r="13960">
          <cell r="B13960">
            <v>393757</v>
          </cell>
          <cell r="C13960" t="str">
            <v>BIOTHERM SERU.AQUASOU.50M</v>
          </cell>
          <cell r="D13960" t="str">
            <v>BIOTHERM AQUASOURCE SERUM HIDRATANTE AURA CONCENTRATE 50ML</v>
          </cell>
          <cell r="E13960">
            <v>954</v>
          </cell>
          <cell r="F13960" t="str">
            <v>LOREAL LUJO</v>
          </cell>
        </row>
        <row r="13961">
          <cell r="B13961">
            <v>394453</v>
          </cell>
          <cell r="C13961" t="str">
            <v>RALPH L.EDP.SP.WOMAN 30ML</v>
          </cell>
          <cell r="D13961" t="str">
            <v>RALPH LAUREN EAU DE PARFUM WOMAN SPRAY CON VAPORIZADOR 30ML</v>
          </cell>
          <cell r="E13961">
            <v>954</v>
          </cell>
          <cell r="F13961" t="str">
            <v>LOREAL LUJO</v>
          </cell>
        </row>
        <row r="13962">
          <cell r="B13962">
            <v>394465</v>
          </cell>
          <cell r="C13962" t="str">
            <v>BIOTHERM CR.D/N BLUE TH50</v>
          </cell>
          <cell r="D13962" t="str">
            <v>BIOTHERM CREMA REAFIRMANTE Y NUTRITIVA DIA/NOCHE BLUE THERAPY PIEL SECA 50ML</v>
          </cell>
          <cell r="E13962">
            <v>954</v>
          </cell>
          <cell r="F13962" t="str">
            <v>LOREAL LUJO</v>
          </cell>
        </row>
        <row r="13963">
          <cell r="B13963">
            <v>394468</v>
          </cell>
          <cell r="C13963" t="str">
            <v>BIOTHERM CR.N.BLUE TH.50M</v>
          </cell>
          <cell r="D13963" t="str">
            <v>BIOTHERM CREMA REAFIRMANTE Y RENOVADORA NOCHE BLUE THERAPY T/TIPO DE PIEL 50ML</v>
          </cell>
          <cell r="E13963">
            <v>954</v>
          </cell>
          <cell r="F13963" t="str">
            <v>LOREAL LUJO</v>
          </cell>
        </row>
        <row r="13964">
          <cell r="B13964">
            <v>398292</v>
          </cell>
          <cell r="C13964" t="str">
            <v>AQUASOUR.BB CR.F15 MD.30M</v>
          </cell>
          <cell r="D13964" t="str">
            <v>BIOTHERM AQUASOURCE BB CREMA FPS15 TONO MEDIO A DORADO T/TIPO DE PIEL 30ML</v>
          </cell>
          <cell r="E13964">
            <v>954</v>
          </cell>
          <cell r="F13964" t="str">
            <v>LOREAL LUJO</v>
          </cell>
        </row>
        <row r="13965">
          <cell r="B13965">
            <v>399477</v>
          </cell>
          <cell r="C13965" t="str">
            <v>AQUASOUR.GEL HID.N/MIX50M</v>
          </cell>
          <cell r="D13965" t="str">
            <v>BIOTHERM AQUASOURCE GEL HIDRATANTE REGENERACION INTENSA P/NORMAL Y MIXTA 50ML</v>
          </cell>
          <cell r="E13965">
            <v>954</v>
          </cell>
          <cell r="F13965" t="str">
            <v>LOREAL LUJO</v>
          </cell>
        </row>
        <row r="13966">
          <cell r="B13966">
            <v>399695</v>
          </cell>
          <cell r="C13966" t="str">
            <v>RALPH L.EDT.SP.FRESH 100M</v>
          </cell>
          <cell r="D13966" t="str">
            <v>RALPH LAUREN EAU DE TOILETTE SPRAY CON VAPORIZADOR FRESH 100ML</v>
          </cell>
          <cell r="E13966">
            <v>954</v>
          </cell>
          <cell r="F13966" t="str">
            <v>LOREAL LUJO</v>
          </cell>
        </row>
        <row r="13967">
          <cell r="B13967">
            <v>401981</v>
          </cell>
          <cell r="C13967" t="str">
            <v>RALPH L.EDP.ROMAN.50M E/L</v>
          </cell>
          <cell r="D13967" t="str">
            <v>RALPH LAUREN EAU DE PARFUM SPRAY ROMANCE CON VAPORIZADOR 50ML EDICION LIMITADA</v>
          </cell>
          <cell r="E13967">
            <v>954</v>
          </cell>
          <cell r="F13967" t="str">
            <v>LOREAL LUJO</v>
          </cell>
        </row>
        <row r="13968">
          <cell r="B13968">
            <v>401982</v>
          </cell>
          <cell r="C13968" t="str">
            <v>RALPH L.EDT.B.PON1 50.E/L</v>
          </cell>
          <cell r="D13968" t="str">
            <v>RALPH LAUREN EAU DE TOILETTE SPRAY BIG PONY BLUE 1 50ML EDICION LIMITADA</v>
          </cell>
          <cell r="E13968">
            <v>954</v>
          </cell>
          <cell r="F13968" t="str">
            <v>LOREAL LUJO</v>
          </cell>
        </row>
        <row r="13969">
          <cell r="B13969">
            <v>401983</v>
          </cell>
          <cell r="C13969" t="str">
            <v>RALPH L.EDT.P.SPOR.40.E/L</v>
          </cell>
          <cell r="D13969" t="str">
            <v>RALPH LAUREN EAU DE TOILETTE SP.POLO SPORT CON VAPORIZADOR 40ML EDICION LIMITADA</v>
          </cell>
          <cell r="E13969">
            <v>954</v>
          </cell>
          <cell r="F13969" t="str">
            <v>LOREAL LUJO</v>
          </cell>
        </row>
        <row r="13970">
          <cell r="B13970">
            <v>401987</v>
          </cell>
          <cell r="C13970" t="str">
            <v>BIOTHERM BLUE TH.D50+3REG</v>
          </cell>
          <cell r="D13970" t="str">
            <v>BIOTHERM BLUE THER.AMB.ALGAE DIA 50M+3REG(LIF.PLANK.ELIX.7M+CR.N15M+BLUE EYE 5M)</v>
          </cell>
          <cell r="E13970">
            <v>954</v>
          </cell>
          <cell r="F13970" t="str">
            <v>LOREAL LUJO</v>
          </cell>
        </row>
        <row r="13971">
          <cell r="B13971">
            <v>41092</v>
          </cell>
          <cell r="C13971" t="str">
            <v>ASAX SOL.10 MG/ML.60 ML</v>
          </cell>
          <cell r="D13971" t="str">
            <v>ASAX SOLUCION ORAL 10MG/ML. 60ML</v>
          </cell>
          <cell r="E13971">
            <v>956</v>
          </cell>
          <cell r="F13971" t="str">
            <v>PASTEUR ESPECIALIDADES</v>
          </cell>
        </row>
        <row r="13972">
          <cell r="B13972">
            <v>258843</v>
          </cell>
          <cell r="C13972" t="str">
            <v>CORTYK COM.4MG.10</v>
          </cell>
          <cell r="D13972" t="str">
            <v>CORTYK COMPRIMIDOS 4MG.10</v>
          </cell>
          <cell r="E13972">
            <v>956</v>
          </cell>
          <cell r="F13972" t="str">
            <v>PASTEUR ESPECIALIDADES</v>
          </cell>
        </row>
        <row r="13973">
          <cell r="B13973">
            <v>258843</v>
          </cell>
          <cell r="C13973" t="str">
            <v>CORTYK COM.4MG.10</v>
          </cell>
          <cell r="D13973" t="str">
            <v>CORTYK COMPRIMIDOS 4MG.10</v>
          </cell>
          <cell r="E13973">
            <v>956</v>
          </cell>
          <cell r="F13973" t="str">
            <v>PASTEUR ESPECIALIDADES</v>
          </cell>
        </row>
        <row r="13974">
          <cell r="B13974">
            <v>270539</v>
          </cell>
          <cell r="C13974" t="str">
            <v>ODATRON COM.DISP. 8MG .8</v>
          </cell>
          <cell r="D13974" t="str">
            <v>ODATRON COMPRIMIDOS BUCODISPERSABLES 8 MG.8</v>
          </cell>
          <cell r="E13974">
            <v>956</v>
          </cell>
          <cell r="F13974" t="str">
            <v>PASTEUR ESPECIALIDADES</v>
          </cell>
        </row>
        <row r="13975">
          <cell r="B13975">
            <v>287492</v>
          </cell>
          <cell r="C13975" t="str">
            <v>DIGOXINA FCO.50 MCG/ML .1</v>
          </cell>
          <cell r="D13975" t="str">
            <v>DIGOXINA FRASCO SOLUCION ORAL 50 MCG/ML .1</v>
          </cell>
          <cell r="E13975">
            <v>956</v>
          </cell>
          <cell r="F13975" t="str">
            <v>PASTEUR ESPECIALIDADES</v>
          </cell>
        </row>
        <row r="13976">
          <cell r="B13976">
            <v>394559</v>
          </cell>
          <cell r="C13976" t="str">
            <v>KISS PEG.PEST.ALOE CLA.7G</v>
          </cell>
          <cell r="D13976" t="str">
            <v>KISS PEGAMENTO ADHESIVO PARA PESTAÑAS CON ALOE VERA CLARO 7GR</v>
          </cell>
          <cell r="E13976">
            <v>958</v>
          </cell>
          <cell r="F13976" t="str">
            <v>IMSIBEAUTY SPA</v>
          </cell>
        </row>
        <row r="13977">
          <cell r="B13977">
            <v>394560</v>
          </cell>
          <cell r="C13977" t="str">
            <v>KISS PEG.PEST.ALOE NEG.7G</v>
          </cell>
          <cell r="D13977" t="str">
            <v>KISS PEGAMENTO ADHESIVO PARA PESTAÑAS CON ALOE VERA NEGRO 7GR</v>
          </cell>
          <cell r="E13977">
            <v>958</v>
          </cell>
          <cell r="F13977" t="str">
            <v>IMSIBEAUTY SPA</v>
          </cell>
        </row>
        <row r="13978">
          <cell r="B13978">
            <v>394561</v>
          </cell>
          <cell r="C13978" t="str">
            <v>KISS PEG.UÑA.POWERFLEX 5G</v>
          </cell>
          <cell r="D13978" t="str">
            <v>KISS PEGAMENTO DE UÑAS POWERFLEX BRUSH-ON 5GR</v>
          </cell>
          <cell r="E13978">
            <v>958</v>
          </cell>
          <cell r="F13978" t="str">
            <v>IMSIBEAUTY SPA</v>
          </cell>
        </row>
        <row r="13979">
          <cell r="B13979">
            <v>394562</v>
          </cell>
          <cell r="C13979" t="str">
            <v>KISS MED+TIJ+PEG+APL+PEST</v>
          </cell>
          <cell r="D13979" t="str">
            <v>KISS KIT PRINCIPIANTE MEDIDOR+TIJERAS+PEGAMENTO+APLICADOR+PAR DE PESTAÑAS</v>
          </cell>
          <cell r="E13979">
            <v>958</v>
          </cell>
          <cell r="F13979" t="str">
            <v>IMSIBEAUTY SPA</v>
          </cell>
        </row>
        <row r="13980">
          <cell r="B13980">
            <v>394564</v>
          </cell>
          <cell r="C13980" t="str">
            <v>KISS DEL.MAGNET+PAR PEST</v>
          </cell>
          <cell r="D13980" t="str">
            <v>KISS DELINEADOR MAGNETIC+PAR DE PESTAÑAS</v>
          </cell>
          <cell r="E13980">
            <v>958</v>
          </cell>
          <cell r="F13980" t="str">
            <v>IMSIBEAUTY SPA</v>
          </cell>
        </row>
        <row r="13981">
          <cell r="B13981">
            <v>394566</v>
          </cell>
          <cell r="C13981" t="str">
            <v>KISS EMP.CUTI.2N1 DOB.EXT</v>
          </cell>
          <cell r="D13981" t="str">
            <v>KISS EMPUJA CUTICULA Y LIMPIA UÑAS 2 EN 1 DOBLE EXTREMO</v>
          </cell>
          <cell r="E13981">
            <v>958</v>
          </cell>
          <cell r="F13981" t="str">
            <v>IMSIBEAUTY SPA</v>
          </cell>
        </row>
        <row r="13982">
          <cell r="B13982">
            <v>394568</v>
          </cell>
          <cell r="C13982" t="str">
            <v>KISS IMPRESS MINI ROSAD20</v>
          </cell>
          <cell r="D13982" t="str">
            <v>KISS IMPRESS MINI UÑAS POSTIZAS ROSADA X20 REF.83764</v>
          </cell>
          <cell r="E13982">
            <v>958</v>
          </cell>
          <cell r="F13982" t="str">
            <v>IMSIBEAUTY SPA</v>
          </cell>
        </row>
        <row r="13983">
          <cell r="B13983">
            <v>394570</v>
          </cell>
          <cell r="C13983" t="str">
            <v>KISS IMPRESS MINI CEREZ20</v>
          </cell>
          <cell r="D13983" t="str">
            <v>KISS IMPRESS MINI UÑAS POSTIZAS CEREZAS X20 REF.83765</v>
          </cell>
          <cell r="E13983">
            <v>958</v>
          </cell>
          <cell r="F13983" t="str">
            <v>IMSIBEAUTY SPA</v>
          </cell>
        </row>
        <row r="13984">
          <cell r="B13984">
            <v>394573</v>
          </cell>
          <cell r="C13984" t="str">
            <v>KISS UÑA.FRANC.ACRYLIC.28</v>
          </cell>
          <cell r="D13984" t="str">
            <v>KISS UÑAS POSTIZAS FRANCESAS REVOLUCIONARIA ACRYLIC X28</v>
          </cell>
          <cell r="E13984">
            <v>958</v>
          </cell>
          <cell r="F13984" t="str">
            <v>IMSIBEAUTY SPA</v>
          </cell>
        </row>
        <row r="13985">
          <cell r="B13985">
            <v>394574</v>
          </cell>
          <cell r="C13985" t="str">
            <v>KISS IMPRES.COLOR POIN.30</v>
          </cell>
          <cell r="D13985" t="str">
            <v>KISS IMPRESS COLOR UÑAS DE COLOR 001 POINT PINK X30 REF.83740</v>
          </cell>
          <cell r="E13985">
            <v>958</v>
          </cell>
          <cell r="F13985" t="str">
            <v>IMSIBEAUTY SPA</v>
          </cell>
        </row>
        <row r="13986">
          <cell r="B13986">
            <v>394575</v>
          </cell>
          <cell r="C13986" t="str">
            <v>KISS IMPRES.COLOR PRET.30</v>
          </cell>
          <cell r="D13986" t="str">
            <v>KISS IMPRESS COLOR UÑAS DE COLOR 003 PRETTY PINK X30 REF.83742</v>
          </cell>
          <cell r="E13986">
            <v>958</v>
          </cell>
          <cell r="F13986" t="str">
            <v>IMSIBEAUTY SPA</v>
          </cell>
        </row>
        <row r="13987">
          <cell r="B13987">
            <v>394577</v>
          </cell>
          <cell r="C13987" t="str">
            <v>KISS IMPRES.COLOR PEEV.30</v>
          </cell>
          <cell r="D13987" t="str">
            <v>KISS IMPRESS COLOR UÑAS DE COLOR 009 PEEVISH PINK X30 REF.83738</v>
          </cell>
          <cell r="E13987">
            <v>958</v>
          </cell>
          <cell r="F13987" t="str">
            <v>IMSIBEAUTY SPA</v>
          </cell>
        </row>
        <row r="13988">
          <cell r="B13988">
            <v>394582</v>
          </cell>
          <cell r="C13988" t="str">
            <v>KISS IMPRES.COLOR SAND.30</v>
          </cell>
          <cell r="D13988" t="str">
            <v>KISS IMPRESS COLOR UÑAS DE COLOR 010 SANDBOX X30 REF.83749</v>
          </cell>
          <cell r="E13988">
            <v>958</v>
          </cell>
          <cell r="F13988" t="str">
            <v>IMSIBEAUTY SPA</v>
          </cell>
        </row>
        <row r="13989">
          <cell r="B13989">
            <v>394584</v>
          </cell>
          <cell r="C13989" t="str">
            <v>KISS IMPRES.COLOR E.OUR30</v>
          </cell>
          <cell r="D13989" t="str">
            <v>KISS IMPRESS COLOR UÑAS DE COLOR 012 EXPRESS(Y) OURSELF X30 REF.83751</v>
          </cell>
          <cell r="E13989">
            <v>958</v>
          </cell>
          <cell r="F13989" t="str">
            <v>IMSIBEAUTY SPA</v>
          </cell>
        </row>
        <row r="13990">
          <cell r="B13990">
            <v>394585</v>
          </cell>
          <cell r="C13990" t="str">
            <v>KISS IMPRES.COLOR NEV.T30</v>
          </cell>
          <cell r="D13990" t="str">
            <v>KISS IMPRESS COLOR UÑAS DE COLOR 016 NEVER TOO NAVY X30 REF.83755</v>
          </cell>
          <cell r="E13990">
            <v>958</v>
          </cell>
          <cell r="F13990" t="str">
            <v>IMSIBEAUTY SPA</v>
          </cell>
        </row>
        <row r="13991">
          <cell r="B13991">
            <v>394586</v>
          </cell>
          <cell r="C13991" t="str">
            <v>KISS IMPRES.COLOR TRY G30</v>
          </cell>
          <cell r="D13991" t="str">
            <v>KISS IMPRESS COLOR UÑAS DE COLOR 017 TRY GRAY X30 REF.83756</v>
          </cell>
          <cell r="E13991">
            <v>958</v>
          </cell>
          <cell r="F13991" t="str">
            <v>IMSIBEAUTY SPA</v>
          </cell>
        </row>
        <row r="13992">
          <cell r="B13992">
            <v>394605</v>
          </cell>
          <cell r="C13992" t="str">
            <v>KISS IMPRES.COLOR ALL B30</v>
          </cell>
          <cell r="D13992" t="str">
            <v>KISS IMPRESS COLOR UÑAS DE COLOR 020 ALL BLACK X30 REF.83759</v>
          </cell>
          <cell r="E13992">
            <v>958</v>
          </cell>
          <cell r="F13992" t="str">
            <v>IMSIBEAUTY SPA</v>
          </cell>
        </row>
        <row r="13993">
          <cell r="B13993">
            <v>394606</v>
          </cell>
          <cell r="C13993" t="str">
            <v>KISS IMPRES.COLOR REDD.30</v>
          </cell>
          <cell r="D13993" t="str">
            <v>KISS IMPRESS COLOR UÑAS DE COLOR 013 REDDY OR NOT X30 REF.83752</v>
          </cell>
          <cell r="E13993">
            <v>958</v>
          </cell>
          <cell r="F13993" t="str">
            <v>IMSIBEAUTY SPA</v>
          </cell>
        </row>
        <row r="13994">
          <cell r="B13994">
            <v>394631</v>
          </cell>
          <cell r="C13994" t="str">
            <v>KISS UÑA.FRANC.NUD.ACRY28</v>
          </cell>
          <cell r="D13994" t="str">
            <v>KISS UÑAS POSTIZAS FRANCESAS REVOLUCIONARIA NUDE ACRYLIC X28</v>
          </cell>
          <cell r="E13994">
            <v>958</v>
          </cell>
          <cell r="F13994" t="str">
            <v>IMSIBEAUTY SPA</v>
          </cell>
        </row>
        <row r="13995">
          <cell r="B13995">
            <v>394696</v>
          </cell>
          <cell r="C13995" t="str">
            <v>KISS GOLDF.GEL ZEBRA L.24</v>
          </cell>
          <cell r="D13995" t="str">
            <v>KISS GOLDFINGER UÑAS POSTIZAS GEL GLAM ZEBRA LARGO X24 COD.GF86</v>
          </cell>
          <cell r="E13995">
            <v>958</v>
          </cell>
          <cell r="F13995" t="str">
            <v>IMSIBEAUTY SPA</v>
          </cell>
        </row>
        <row r="13996">
          <cell r="B13996">
            <v>524868</v>
          </cell>
          <cell r="C13996" t="str">
            <v>KISS IMPRES.COLOR FROS.30</v>
          </cell>
          <cell r="D13996" t="str">
            <v>KISS IMPRESS COLOR UÑAS POSTIZAS FROSTING X30 REF:83758</v>
          </cell>
          <cell r="E13996">
            <v>958</v>
          </cell>
          <cell r="F13996" t="str">
            <v>IMSIBEAUTY SPA</v>
          </cell>
        </row>
        <row r="13997">
          <cell r="B13997">
            <v>532158</v>
          </cell>
          <cell r="C13997" t="str">
            <v>KISS IMPRES.ZODI.CAPRI.30</v>
          </cell>
          <cell r="D13997" t="str">
            <v>KISS NEW IMPRESS COLECCIÓN ZODIACO CAPRICORNIO PRESS-ON MANICURE 30UNIDADES</v>
          </cell>
          <cell r="E13997">
            <v>958</v>
          </cell>
          <cell r="F13997" t="str">
            <v>IMSIBEAUTY SPA</v>
          </cell>
        </row>
        <row r="13998">
          <cell r="B13998">
            <v>532159</v>
          </cell>
          <cell r="C13998" t="str">
            <v>KISS IMPRES.ZODI.ACUAR.30</v>
          </cell>
          <cell r="D13998" t="str">
            <v>KISS NEW IMPRESS COLECCIÓN ZODIACO ACUARIO PRESS-ON MANICURE 30UNIDADES</v>
          </cell>
          <cell r="E13998">
            <v>958</v>
          </cell>
          <cell r="F13998" t="str">
            <v>IMSIBEAUTY SPA</v>
          </cell>
        </row>
        <row r="13999">
          <cell r="B13999">
            <v>532160</v>
          </cell>
          <cell r="C13999" t="str">
            <v>KISS IMPRES.ZODI.PISCI.30</v>
          </cell>
          <cell r="D13999" t="str">
            <v>KISS NEW IMPRESS COLECCIÓN ZODIACO PISCIS PRESS-ON MANICURE 30UNIDADES</v>
          </cell>
          <cell r="E13999">
            <v>958</v>
          </cell>
          <cell r="F13999" t="str">
            <v>IMSIBEAUTY SPA</v>
          </cell>
        </row>
        <row r="14000">
          <cell r="B14000">
            <v>532162</v>
          </cell>
          <cell r="C14000" t="str">
            <v>KISS IMPRES.ZODI.ARIES.30</v>
          </cell>
          <cell r="D14000" t="str">
            <v>KISS NEW IMPRESS COLECCIÓN ZODIACO ARIES PRESS-ON MANICURE 30UNIDADES</v>
          </cell>
          <cell r="E14000">
            <v>958</v>
          </cell>
          <cell r="F14000" t="str">
            <v>IMSIBEAUTY SPA</v>
          </cell>
        </row>
        <row r="14001">
          <cell r="B14001">
            <v>532164</v>
          </cell>
          <cell r="C14001" t="str">
            <v>KISS IMPRES.ZODI.TAURO.30</v>
          </cell>
          <cell r="D14001" t="str">
            <v>KISS NEW IMPRESS COLECCIÓN ZODIACO TAURO PRESS-ON MANICURE 30UNIDADES</v>
          </cell>
          <cell r="E14001">
            <v>958</v>
          </cell>
          <cell r="F14001" t="str">
            <v>IMSIBEAUTY SPA</v>
          </cell>
        </row>
        <row r="14002">
          <cell r="B14002">
            <v>532165</v>
          </cell>
          <cell r="C14002" t="str">
            <v>KISS IMPRES.ZODI.GÉMIN.30</v>
          </cell>
          <cell r="D14002" t="str">
            <v>KISS NEW IMPRESS COLECCIÓN ZODIACO GÉMINIS PRESS-ON MANICURE 30UNIDADES</v>
          </cell>
          <cell r="E14002">
            <v>958</v>
          </cell>
          <cell r="F14002" t="str">
            <v>IMSIBEAUTY SPA</v>
          </cell>
        </row>
        <row r="14003">
          <cell r="B14003">
            <v>532166</v>
          </cell>
          <cell r="C14003" t="str">
            <v>KISS IMPRES.ZODI.CÁNCE.30</v>
          </cell>
          <cell r="D14003" t="str">
            <v>KISS NEW IMPRESS COLECCIÓN ZODIACO CÁNCER PRESS-ON MANICURE 30UNIDADES</v>
          </cell>
          <cell r="E14003">
            <v>958</v>
          </cell>
          <cell r="F14003" t="str">
            <v>IMSIBEAUTY SPA</v>
          </cell>
        </row>
        <row r="14004">
          <cell r="B14004">
            <v>532167</v>
          </cell>
          <cell r="C14004" t="str">
            <v>KISS IMPRES.ZODI.LEO.30</v>
          </cell>
          <cell r="D14004" t="str">
            <v>KISS NEW IMPRESS COLECCIÓN ZODIACO LEO PRESS-ON MANICURE 30UNIDADES</v>
          </cell>
          <cell r="E14004">
            <v>958</v>
          </cell>
          <cell r="F14004" t="str">
            <v>IMSIBEAUTY SPA</v>
          </cell>
        </row>
        <row r="14005">
          <cell r="B14005">
            <v>532174</v>
          </cell>
          <cell r="C14005" t="str">
            <v>KISS IMPRES.ZODI.VIRGO.30</v>
          </cell>
          <cell r="D14005" t="str">
            <v>KISS NEW IMPRESS COLECCIÓN ZODIACO VIRGO PRESS-ON MANICURE 30UNIDADES</v>
          </cell>
          <cell r="E14005">
            <v>958</v>
          </cell>
          <cell r="F14005" t="str">
            <v>IMSIBEAUTY SPA</v>
          </cell>
        </row>
        <row r="14006">
          <cell r="B14006">
            <v>532175</v>
          </cell>
          <cell r="C14006" t="str">
            <v>KISS IMPRES.ZODI.LIBRA.30</v>
          </cell>
          <cell r="D14006" t="str">
            <v>KISS NEW IMPRESS COLECCIÓN ZODIACO LIBRA PRESS-ON MANICURE 30UNIDADES</v>
          </cell>
          <cell r="E14006">
            <v>958</v>
          </cell>
          <cell r="F14006" t="str">
            <v>IMSIBEAUTY SPA</v>
          </cell>
        </row>
        <row r="14007">
          <cell r="B14007">
            <v>532176</v>
          </cell>
          <cell r="C14007" t="str">
            <v>KISS IMPRES.ZODI.ESCOR.30</v>
          </cell>
          <cell r="D14007" t="str">
            <v>KISS NEW IMPRESS COLECCIÓN ZODIACO ESCORPIO PRESS-ON MANICURE 30UNIDADES</v>
          </cell>
          <cell r="E14007">
            <v>958</v>
          </cell>
          <cell r="F14007" t="str">
            <v>IMSIBEAUTY SPA</v>
          </cell>
        </row>
        <row r="14008">
          <cell r="B14008">
            <v>532177</v>
          </cell>
          <cell r="C14008" t="str">
            <v>KISS IMPRES.ZODI.SAGIT.30</v>
          </cell>
          <cell r="D14008" t="str">
            <v>KISS NEW IMPRESS COLECCIÓN ZODIACO SAGITARIO PRESS-ON MANICURE 30UNIDADES</v>
          </cell>
          <cell r="E14008">
            <v>958</v>
          </cell>
          <cell r="F14008" t="str">
            <v>IMSIBEAUTY SPA</v>
          </cell>
        </row>
        <row r="14009">
          <cell r="B14009">
            <v>533218</v>
          </cell>
          <cell r="C14009" t="str">
            <v>KISS IMPRES.ZODI.ARIES.30</v>
          </cell>
          <cell r="D14009" t="str">
            <v>KISS NEW IMPRESS COLECCIÓN ZODIACO ARIES PRESS-ON MANICURE 30UNIDADES</v>
          </cell>
          <cell r="E14009">
            <v>958</v>
          </cell>
          <cell r="F14009" t="str">
            <v>IMSIBEAUTY SPA</v>
          </cell>
        </row>
        <row r="14010">
          <cell r="B14010">
            <v>538191</v>
          </cell>
          <cell r="C14010" t="str">
            <v>KISS IMPR.BOLOCCO DAWN.30</v>
          </cell>
          <cell r="D14010" t="str">
            <v>KISS NEW IMPRESS COLECCIÓN C.BOLOCCO DAWN LAVENDER PRESS-ON MANICURE SHORT 30UND</v>
          </cell>
          <cell r="E14010">
            <v>958</v>
          </cell>
          <cell r="F14010" t="str">
            <v>IMSIBEAUTY SPA</v>
          </cell>
        </row>
        <row r="14011">
          <cell r="B14011">
            <v>538192</v>
          </cell>
          <cell r="C14011" t="str">
            <v>KISS IMPR.BOLOCCO ROYAL30</v>
          </cell>
          <cell r="D14011" t="str">
            <v>KISS NEW IMPRESS COLECCIÓN C.BOLOCCO ROYAL MARBLE PRESS-ON MANICURE SHORT 30UND</v>
          </cell>
          <cell r="E14011">
            <v>958</v>
          </cell>
          <cell r="F14011" t="str">
            <v>IMSIBEAUTY SPA</v>
          </cell>
        </row>
        <row r="14012">
          <cell r="B14012">
            <v>538193</v>
          </cell>
          <cell r="C14012" t="str">
            <v>KISS IMPR.BOLOCCO B.MY.30</v>
          </cell>
          <cell r="D14012" t="str">
            <v>KISS NEW IMPRESS COLECCIÓN C.BOLOCCO BE MY HALF PRESS-ON MANICURE SHORT 30 UND</v>
          </cell>
          <cell r="E14012">
            <v>958</v>
          </cell>
          <cell r="F14012" t="str">
            <v>IMSIBEAUTY SPA</v>
          </cell>
        </row>
        <row r="14013">
          <cell r="B14013">
            <v>538194</v>
          </cell>
          <cell r="C14013" t="str">
            <v>KISS IMPR.BOLOCCO NUDE.30</v>
          </cell>
          <cell r="D14013" t="str">
            <v>KISS NEW IMPRESS COLECCIÓN C.BOLOCCO NUDE NATURAL PRESS-ON MANICURE SHORT 30UND</v>
          </cell>
          <cell r="E14013">
            <v>958</v>
          </cell>
          <cell r="F14013" t="str">
            <v>IMSIBEAUTY SPA</v>
          </cell>
        </row>
        <row r="14014">
          <cell r="B14014">
            <v>538195</v>
          </cell>
          <cell r="C14014" t="str">
            <v>KISS IMPR.BOLOCCO FEEL.30</v>
          </cell>
          <cell r="D14014" t="str">
            <v>KISS NEW IMPRESS COLECCIÓN C.BOLOCCO FEEL QUEEN PRESS-ON MANICURE SHORT 30UND</v>
          </cell>
          <cell r="E14014">
            <v>958</v>
          </cell>
          <cell r="F14014" t="str">
            <v>IMSIBEAUTY SPA</v>
          </cell>
        </row>
        <row r="14015">
          <cell r="B14015">
            <v>538196</v>
          </cell>
          <cell r="C14015" t="str">
            <v>KISS IMPR.BOLOCCO CROW.30</v>
          </cell>
          <cell r="D14015" t="str">
            <v>KISS NEW IMPRESS COLECCIÓN C.BOLOCCO THE CROWN PRESS-ON MANICURE SHORT 30UND</v>
          </cell>
          <cell r="E14015">
            <v>958</v>
          </cell>
          <cell r="F14015" t="str">
            <v>IMSIBEAUTY SPA</v>
          </cell>
        </row>
        <row r="14016">
          <cell r="B14016">
            <v>231137</v>
          </cell>
          <cell r="C14016" t="str">
            <v>DELAN.QUI.EST.REFORZADO.T/L.1</v>
          </cell>
          <cell r="D14016" t="str">
            <v>CRANBERRY DELANTAL QUIRURGICO DESECHABLE ESTERIL REFORZADO X1 REF:AABAQREL</v>
          </cell>
          <cell r="E14016">
            <v>959</v>
          </cell>
          <cell r="F14016" t="str">
            <v>REUTTER S.A.</v>
          </cell>
        </row>
        <row r="14017">
          <cell r="B14017">
            <v>231137</v>
          </cell>
          <cell r="C14017" t="str">
            <v>DELAN.QUI.EST.REFORZADO.T/L.1</v>
          </cell>
          <cell r="D14017" t="str">
            <v>CRANBERRY DELANTAL QUIRURGICO DESECHABLE ESTERIL REFORZADO X1 REF:AABAQREL</v>
          </cell>
          <cell r="E14017">
            <v>959</v>
          </cell>
          <cell r="F14017" t="str">
            <v>REUTTER S.A.</v>
          </cell>
        </row>
        <row r="14018">
          <cell r="B14018">
            <v>834300</v>
          </cell>
          <cell r="C14018" t="str">
            <v>GORRO CLIP 21PGX100</v>
          </cell>
          <cell r="D14018" t="str">
            <v>GORRO CLIP UNIVERSAL 21 X100</v>
          </cell>
          <cell r="E14018">
            <v>959</v>
          </cell>
          <cell r="F14018" t="str">
            <v>REUTTER S.A.</v>
          </cell>
        </row>
        <row r="14019">
          <cell r="B14019">
            <v>834300</v>
          </cell>
          <cell r="C14019" t="str">
            <v>GORRO CLIP 21PGX100</v>
          </cell>
          <cell r="D14019" t="str">
            <v>GORRO CLIP UNIVERSAL 21 X100</v>
          </cell>
          <cell r="E14019">
            <v>959</v>
          </cell>
          <cell r="F14019" t="str">
            <v>REUTTER S.A.</v>
          </cell>
        </row>
        <row r="14020">
          <cell r="B14020">
            <v>400254</v>
          </cell>
          <cell r="C14020" t="str">
            <v>FRUDIA MASC.FIRM.A.BERR.1</v>
          </cell>
          <cell r="D14020" t="str">
            <v>FRUDIA MASCARILLA FACIAL NUTRICION FIRMING CON EXTRACTO DE ACAI BERRY X1</v>
          </cell>
          <cell r="E14020">
            <v>968</v>
          </cell>
          <cell r="F14020" t="str">
            <v>SOKOBOX</v>
          </cell>
        </row>
        <row r="14021">
          <cell r="B14021">
            <v>400256</v>
          </cell>
          <cell r="C14021" t="str">
            <v>FRUDIA GEL CALM.ALOE 125M</v>
          </cell>
          <cell r="D14021" t="str">
            <v>FRUDIA GEL FACIAL CALMANTE CON 98% EXTRACTO DE ALOE VERA 125ML</v>
          </cell>
          <cell r="E14021">
            <v>968</v>
          </cell>
          <cell r="F14021" t="str">
            <v>SOKOBOX</v>
          </cell>
        </row>
        <row r="14022">
          <cell r="B14022">
            <v>400257</v>
          </cell>
          <cell r="C14022" t="str">
            <v>MIZON GEL EXFO.MANZ.120ML</v>
          </cell>
          <cell r="D14022" t="str">
            <v>MIZON GEL EXFOLIANTE CON EXTRACTO DE MANZANA 120ML</v>
          </cell>
          <cell r="E14022">
            <v>968</v>
          </cell>
          <cell r="F14022" t="str">
            <v>SOKOBOX</v>
          </cell>
        </row>
        <row r="14023">
          <cell r="B14023">
            <v>400257</v>
          </cell>
          <cell r="C14023" t="str">
            <v>MIZON GEL EXFO.MANZ.120ML</v>
          </cell>
          <cell r="D14023" t="str">
            <v>MIZON GEL EXFOLIANTE CON EXTRACTO DE MANZANA 120ML</v>
          </cell>
          <cell r="E14023">
            <v>968</v>
          </cell>
          <cell r="F14023" t="str">
            <v>SOKOBOX</v>
          </cell>
        </row>
        <row r="14024">
          <cell r="B14024">
            <v>400258</v>
          </cell>
          <cell r="C14024" t="str">
            <v>FRUDIA CR.ALIV.PALTA 55GR</v>
          </cell>
          <cell r="D14024" t="str">
            <v>FRUDIA CREMA ALIVIO FACIAL CON EXTRACTO DE PALTA 55GR</v>
          </cell>
          <cell r="E14024">
            <v>968</v>
          </cell>
          <cell r="F14024" t="str">
            <v>SOKOBOX</v>
          </cell>
        </row>
        <row r="14025">
          <cell r="B14025">
            <v>400259</v>
          </cell>
          <cell r="C14025" t="str">
            <v>FRUDIA TON.ALIV.PALT.195M</v>
          </cell>
          <cell r="D14025" t="str">
            <v>FRUDIA TONICO ALIVIO FACIAL CON EXTRACTO DE PALTA 195ML</v>
          </cell>
          <cell r="E14025">
            <v>968</v>
          </cell>
          <cell r="F14025" t="str">
            <v>SOKOBOX</v>
          </cell>
        </row>
        <row r="14026">
          <cell r="B14026">
            <v>400260</v>
          </cell>
          <cell r="C14026" t="str">
            <v>FRUDIA GEL CALM.CACT.300M</v>
          </cell>
          <cell r="D14026" t="str">
            <v>FRUDIA GEL CALMANTE CON 97% DE EXTRACTO DE CACTUS 300ML</v>
          </cell>
          <cell r="E14026">
            <v>968</v>
          </cell>
          <cell r="F14026" t="str">
            <v>SOKOBOX</v>
          </cell>
        </row>
        <row r="14027">
          <cell r="B14027">
            <v>400262</v>
          </cell>
          <cell r="C14027" t="str">
            <v>FRUDIA MASC.VITAL.CACTU.1</v>
          </cell>
          <cell r="D14027" t="str">
            <v>FRUDIA MASCARILLA FACIAL NUTRICION VITALITY CON EXTRACTO DE CACTUS X1</v>
          </cell>
          <cell r="E14027">
            <v>968</v>
          </cell>
          <cell r="F14027" t="str">
            <v>SOKOBOX</v>
          </cell>
        </row>
        <row r="14028">
          <cell r="B14028">
            <v>400263</v>
          </cell>
          <cell r="C14028" t="str">
            <v>FRUDIA MASC.REFRE.CHERR.1</v>
          </cell>
          <cell r="D14028" t="str">
            <v>FRUDIA MASCARILLA FACIAL SUPER AQUA REFRESHING CON EXTRACTO CHERRY X1</v>
          </cell>
          <cell r="E14028">
            <v>968</v>
          </cell>
          <cell r="F14028" t="str">
            <v>SOKOBOX</v>
          </cell>
        </row>
        <row r="14029">
          <cell r="B14029">
            <v>400280</v>
          </cell>
          <cell r="C14029" t="str">
            <v>ISNTREE ESEN.AHA8% P/C100</v>
          </cell>
          <cell r="D14029" t="str">
            <v>ISNTREE ESENCIA AHA 8% PIEL CLARA NORMAL A SECA 100ML</v>
          </cell>
          <cell r="E14029">
            <v>968</v>
          </cell>
          <cell r="F14029" t="str">
            <v>SOKOBOX</v>
          </cell>
        </row>
        <row r="14030">
          <cell r="B14030">
            <v>400281</v>
          </cell>
          <cell r="C14030" t="str">
            <v>ISNTREE SOL.BRI.C-NIA.50M</v>
          </cell>
          <cell r="D14030" t="str">
            <v>ISNTREE SOLUCION FACIAL BRILLO INTENSIVO AMPOLLA DESPIGMENTANTE C-NIACIN 50ML</v>
          </cell>
          <cell r="E14030">
            <v>968</v>
          </cell>
          <cell r="F14030" t="str">
            <v>SOKOBOX</v>
          </cell>
        </row>
        <row r="14031">
          <cell r="B14031">
            <v>400282</v>
          </cell>
          <cell r="C14031" t="str">
            <v>FRUDIA MASC.HIDRA.COCO.1</v>
          </cell>
          <cell r="D14031" t="str">
            <v>FRUDIA MASCARILLA FACIAL HIDRATANTE CON EXTRACTO DE COCONUT X1</v>
          </cell>
          <cell r="E14031">
            <v>968</v>
          </cell>
          <cell r="F14031" t="str">
            <v>SOKOBOX</v>
          </cell>
        </row>
        <row r="14032">
          <cell r="B14032">
            <v>400283</v>
          </cell>
          <cell r="C14032" t="str">
            <v>APIEU CR.FAC.ACI.GLIC.50M</v>
          </cell>
          <cell r="D14032" t="str">
            <v>APIEU CREMA CON ACIDO GLICOLICO 50ML</v>
          </cell>
          <cell r="E14032">
            <v>968</v>
          </cell>
          <cell r="F14032" t="str">
            <v>SOKOBOX</v>
          </cell>
        </row>
        <row r="14033">
          <cell r="B14033">
            <v>400284</v>
          </cell>
          <cell r="C14033" t="str">
            <v>ISNTREE EMUL.TE VERD.120M</v>
          </cell>
          <cell r="D14033" t="str">
            <v>ISNTREE EMULSION FACIAL CON TE VERDE 120ML</v>
          </cell>
          <cell r="E14033">
            <v>968</v>
          </cell>
          <cell r="F14033" t="str">
            <v>SOKOBOX</v>
          </cell>
        </row>
        <row r="14034">
          <cell r="B14034">
            <v>400285</v>
          </cell>
          <cell r="C14034" t="str">
            <v>ISNTREE TON.TE VERD.200ML</v>
          </cell>
          <cell r="D14034" t="str">
            <v>ISNTREE TONICO FACIAL CON TE VERDE 200ML</v>
          </cell>
          <cell r="E14034">
            <v>968</v>
          </cell>
          <cell r="F14034" t="str">
            <v>SOKOBOX</v>
          </cell>
        </row>
        <row r="14035">
          <cell r="B14035">
            <v>400287</v>
          </cell>
          <cell r="C14035" t="str">
            <v>APIEU CR.HAMAMELIS 50ML</v>
          </cell>
          <cell r="D14035" t="str">
            <v>APIEU CREMA CON HAMAMELIS 50ML</v>
          </cell>
          <cell r="E14035">
            <v>968</v>
          </cell>
          <cell r="F14035" t="str">
            <v>SOKOBOX</v>
          </cell>
        </row>
        <row r="14036">
          <cell r="B14036">
            <v>400288</v>
          </cell>
          <cell r="C14036" t="str">
            <v>ISNTREE CR.AQ.GEL HY.100M</v>
          </cell>
          <cell r="D14036" t="str">
            <v>ISNTREE CREMA AQUA GEL HYALURONIC ACID 100ML</v>
          </cell>
          <cell r="E14036">
            <v>968</v>
          </cell>
          <cell r="F14036" t="str">
            <v>SOKOBOX</v>
          </cell>
        </row>
        <row r="14037">
          <cell r="B14037">
            <v>400289</v>
          </cell>
          <cell r="C14037" t="str">
            <v>MIZON PARC.GEL OJ.HYA.84G</v>
          </cell>
          <cell r="D14037" t="str">
            <v>MIZON PARCHE DE GEL PARA OJOS HYALURONIC ACID 84GR</v>
          </cell>
          <cell r="E14037">
            <v>968</v>
          </cell>
          <cell r="F14037" t="str">
            <v>SOKOBOX</v>
          </cell>
        </row>
        <row r="14038">
          <cell r="B14038">
            <v>400290</v>
          </cell>
          <cell r="C14038" t="str">
            <v>ISNTREE ESPU.LIM.HYA.150M</v>
          </cell>
          <cell r="D14038" t="str">
            <v>ISNTREE ESPUMA LIMPIADORA PH BAJO HYALURONIC ACID 150ML</v>
          </cell>
          <cell r="E14038">
            <v>968</v>
          </cell>
          <cell r="F14038" t="str">
            <v>SOKOBOX</v>
          </cell>
        </row>
        <row r="14039">
          <cell r="B14039">
            <v>400291</v>
          </cell>
          <cell r="C14039" t="str">
            <v>ISNTREE CR.HUM.HYAL.100M</v>
          </cell>
          <cell r="D14039" t="str">
            <v>ISNTREE CREMA HUMEDA HYALURONIC ACID 100ML</v>
          </cell>
          <cell r="E14039">
            <v>968</v>
          </cell>
          <cell r="F14039" t="str">
            <v>SOKOBOX</v>
          </cell>
        </row>
        <row r="14040">
          <cell r="B14040">
            <v>400292</v>
          </cell>
          <cell r="C14040" t="str">
            <v>ISNTREE TON.PLUS HAY.200M</v>
          </cell>
          <cell r="D14040" t="str">
            <v>ISNTREE TONICO PLUS HYALURONIC ACID 200ML</v>
          </cell>
          <cell r="E14040">
            <v>968</v>
          </cell>
          <cell r="F14040" t="str">
            <v>SOKOBOX</v>
          </cell>
        </row>
        <row r="14041">
          <cell r="B14041">
            <v>400293</v>
          </cell>
          <cell r="C14041" t="str">
            <v>ISNTREE TONIC HYAL.200M</v>
          </cell>
          <cell r="D14041" t="str">
            <v>ISNTREE TONICO HYALURONIC ACID 200ML</v>
          </cell>
          <cell r="E14041">
            <v>968</v>
          </cell>
          <cell r="F14041" t="str">
            <v>SOKOBOX</v>
          </cell>
        </row>
        <row r="14042">
          <cell r="B14042">
            <v>400294</v>
          </cell>
          <cell r="C14042" t="str">
            <v>ISNTREE GEL F50+HYAL.50M</v>
          </cell>
          <cell r="D14042" t="str">
            <v>ISNTREE GEL SOLAR ACUOSO SPF50+ HYALURONIC ACID 50ML</v>
          </cell>
          <cell r="E14042">
            <v>968</v>
          </cell>
          <cell r="F14042" t="str">
            <v>SOKOBOX</v>
          </cell>
        </row>
        <row r="14043">
          <cell r="B14043">
            <v>400296</v>
          </cell>
          <cell r="C14043" t="str">
            <v>FRUDIA ESPU.LIM.MANG.120M</v>
          </cell>
          <cell r="D14043" t="str">
            <v>FRUDIA ESPUMA LIMPIADORA MANGO 120ML</v>
          </cell>
          <cell r="E14043">
            <v>968</v>
          </cell>
          <cell r="F14043" t="str">
            <v>SOKOBOX</v>
          </cell>
        </row>
        <row r="14044">
          <cell r="B14044">
            <v>400297</v>
          </cell>
          <cell r="C14044" t="str">
            <v>FRUDIA MASC.FAC.PURI.MANG</v>
          </cell>
          <cell r="D14044" t="str">
            <v>FRUDIA MASCARILLA FACIAL PURIFICANTE MANGO X1</v>
          </cell>
          <cell r="E14044">
            <v>968</v>
          </cell>
          <cell r="F14044" t="str">
            <v>SOKOBOX</v>
          </cell>
        </row>
        <row r="14045">
          <cell r="B14045">
            <v>400298</v>
          </cell>
          <cell r="C14045" t="str">
            <v>ELIZAVE.MASC.ARC.CARB100G</v>
          </cell>
          <cell r="D14045" t="str">
            <v>ELIZAVECCA MASCARILLA FACIAL DE ARCILLA CARBONATADA 100GR</v>
          </cell>
          <cell r="E14045">
            <v>968</v>
          </cell>
          <cell r="F14045" t="str">
            <v>SOKOBOX</v>
          </cell>
        </row>
        <row r="14046">
          <cell r="B14046">
            <v>400299</v>
          </cell>
          <cell r="C14046" t="str">
            <v>FRUDIA ESPU.LIM.MARAC120M</v>
          </cell>
          <cell r="D14046" t="str">
            <v>FRUDIA ESPUMA LIMPIADORA MARACUYA 120ML</v>
          </cell>
          <cell r="E14046">
            <v>968</v>
          </cell>
          <cell r="F14046" t="str">
            <v>SOKOBOX</v>
          </cell>
        </row>
        <row r="14047">
          <cell r="B14047">
            <v>400300</v>
          </cell>
          <cell r="C14047" t="str">
            <v>FRUDIA ESPU.LIM.DURAZ120M</v>
          </cell>
          <cell r="D14047" t="str">
            <v>FRUDIA ESPUMA LIMPIADORA DURAZNO 120ML</v>
          </cell>
          <cell r="E14047">
            <v>968</v>
          </cell>
          <cell r="F14047" t="str">
            <v>SOKOBOX</v>
          </cell>
        </row>
        <row r="14048">
          <cell r="B14048">
            <v>400301</v>
          </cell>
          <cell r="C14048" t="str">
            <v>FRUDIA GEL CALM.DURAZ300M</v>
          </cell>
          <cell r="D14048" t="str">
            <v>FRUDIA GEL CALMANTE DURAZNO 300ML</v>
          </cell>
          <cell r="E14048">
            <v>968</v>
          </cell>
          <cell r="F14048" t="str">
            <v>SOKOBOX</v>
          </cell>
        </row>
        <row r="14049">
          <cell r="B14049">
            <v>400302</v>
          </cell>
          <cell r="C14049" t="str">
            <v>FRUDIA GEL CAL.MIS.DUR125</v>
          </cell>
          <cell r="D14049" t="str">
            <v>FRUDIA GEL CALMANTE MIST DURAZNO 125ML</v>
          </cell>
          <cell r="E14049">
            <v>968</v>
          </cell>
          <cell r="F14049" t="str">
            <v>SOKOBOX</v>
          </cell>
        </row>
        <row r="14050">
          <cell r="B14050">
            <v>400303</v>
          </cell>
          <cell r="C14050" t="str">
            <v>FRUDIA MASC.FAC.CALM.DURA</v>
          </cell>
          <cell r="D14050" t="str">
            <v>FRUDIA MASCARILLA FACIAL CALMANTE DURAZNO X1</v>
          </cell>
          <cell r="E14050">
            <v>968</v>
          </cell>
          <cell r="F14050" t="str">
            <v>SOKOBOX</v>
          </cell>
        </row>
        <row r="14051">
          <cell r="B14051">
            <v>400304</v>
          </cell>
          <cell r="C14051" t="str">
            <v>A PIEU PUR.GEL F50+AQUA50</v>
          </cell>
          <cell r="D14051" t="str">
            <v>A PIEU GEL PROTECTOR SOLAR SPF50+ AQUA SUN PURE BLOCK 50ML</v>
          </cell>
          <cell r="E14051">
            <v>968</v>
          </cell>
          <cell r="F14051" t="str">
            <v>SOKOBOX</v>
          </cell>
        </row>
        <row r="14052">
          <cell r="B14052">
            <v>400305</v>
          </cell>
          <cell r="C14052" t="str">
            <v>A PIEU PUR.CR.F45 DAIL50M</v>
          </cell>
          <cell r="D14052" t="str">
            <v>A PIEU CREMA PROTECTOR SOLAR SPF45 DAILY PURE BLOCK 50ML</v>
          </cell>
          <cell r="E14052">
            <v>968</v>
          </cell>
          <cell r="F14052" t="str">
            <v>SOKOBOX</v>
          </cell>
        </row>
        <row r="14053">
          <cell r="B14053">
            <v>400306</v>
          </cell>
          <cell r="C14053" t="str">
            <v>FRUDIA MASC.FAC.ELAS.FRAM</v>
          </cell>
          <cell r="D14053" t="str">
            <v>FRUDIA MASCARILLA FACIAL ELASTICIDAD FRAMBUEZA X1</v>
          </cell>
          <cell r="E14053">
            <v>968</v>
          </cell>
          <cell r="F14053" t="str">
            <v>SOKOBOX</v>
          </cell>
        </row>
        <row r="14054">
          <cell r="B14054">
            <v>400307</v>
          </cell>
          <cell r="C14054" t="str">
            <v>FRUDIA ESPU.LIM.KARIT120M</v>
          </cell>
          <cell r="D14054" t="str">
            <v>FRUDIA ESPUMA LIMPIADORA MANTECA DE KARITE 120ML</v>
          </cell>
          <cell r="E14054">
            <v>968</v>
          </cell>
          <cell r="F14054" t="str">
            <v>SOKOBOX</v>
          </cell>
        </row>
        <row r="14055">
          <cell r="B14055">
            <v>400308</v>
          </cell>
          <cell r="C14055" t="str">
            <v>FRUDIA MASC.FAC.HID.KARIT</v>
          </cell>
          <cell r="D14055" t="str">
            <v>FRUDIA MASCARILLA FACIAL HIDRATANTE MANTECA DE KARITE X1</v>
          </cell>
          <cell r="E14055">
            <v>968</v>
          </cell>
          <cell r="F14055" t="str">
            <v>SOKOBOX</v>
          </cell>
        </row>
        <row r="14056">
          <cell r="B14056">
            <v>400309</v>
          </cell>
          <cell r="C14056" t="str">
            <v>MIZON CR.GEL BAB.CARAC45M</v>
          </cell>
          <cell r="D14056" t="str">
            <v>MIZON CREMA GEL BABA DE CARACOL 45ML</v>
          </cell>
          <cell r="E14056">
            <v>968</v>
          </cell>
          <cell r="F14056" t="str">
            <v>SOKOBOX</v>
          </cell>
        </row>
        <row r="14057">
          <cell r="B14057">
            <v>400309</v>
          </cell>
          <cell r="C14057" t="str">
            <v>MIZON CR.GEL BAB.CARAC45M</v>
          </cell>
          <cell r="D14057" t="str">
            <v>MIZON CREMA GEL BABA DE CARACOL 45ML</v>
          </cell>
          <cell r="E14057">
            <v>968</v>
          </cell>
          <cell r="F14057" t="str">
            <v>SOKOBOX</v>
          </cell>
        </row>
        <row r="14058">
          <cell r="B14058">
            <v>400310</v>
          </cell>
          <cell r="C14058" t="str">
            <v>MIZON CR.REP.CONT.CARA15M</v>
          </cell>
          <cell r="D14058" t="str">
            <v>MIZON CREMA REPARADORA CONTORNO DE OJOS BABA DE CARACOL 15ML</v>
          </cell>
          <cell r="E14058">
            <v>968</v>
          </cell>
          <cell r="F14058" t="str">
            <v>SOKOBOX</v>
          </cell>
        </row>
        <row r="14059">
          <cell r="B14059">
            <v>400310</v>
          </cell>
          <cell r="C14059" t="str">
            <v>MIZON CR.REP.CONT.CARA15M</v>
          </cell>
          <cell r="D14059" t="str">
            <v>MIZON CREMA REPARADORA CONTORNO DE OJOS BABA DE CARACOL 15ML</v>
          </cell>
          <cell r="E14059">
            <v>968</v>
          </cell>
          <cell r="F14059" t="str">
            <v>SOKOBOX</v>
          </cell>
        </row>
        <row r="14060">
          <cell r="B14060">
            <v>400311</v>
          </cell>
          <cell r="C14060" t="str">
            <v>MIZON ESEN.REP.CARAC100M</v>
          </cell>
          <cell r="D14060" t="str">
            <v>MIZON ESENCIA REPARADORA BABA DE CARACOL 100ML</v>
          </cell>
          <cell r="E14060">
            <v>968</v>
          </cell>
          <cell r="F14060" t="str">
            <v>SOKOBOX</v>
          </cell>
        </row>
        <row r="14061">
          <cell r="B14061">
            <v>400311</v>
          </cell>
          <cell r="C14061" t="str">
            <v>MIZON ESEN.REP.CARAC100M</v>
          </cell>
          <cell r="D14061" t="str">
            <v>MIZON ESENCIA REPARADORA BABA DE CARACOL 100ML</v>
          </cell>
          <cell r="E14061">
            <v>968</v>
          </cell>
          <cell r="F14061" t="str">
            <v>SOKOBOX</v>
          </cell>
        </row>
        <row r="14062">
          <cell r="B14062">
            <v>400312</v>
          </cell>
          <cell r="C14062" t="str">
            <v>MIZON PARC.GEL OJ.CARC84G</v>
          </cell>
          <cell r="D14062" t="str">
            <v>MIZON PARCHES HIDROGEL PARA OJOS BABA DE CARACOL X60</v>
          </cell>
          <cell r="E14062">
            <v>968</v>
          </cell>
          <cell r="F14062" t="str">
            <v>SOKOBOX</v>
          </cell>
        </row>
        <row r="14063">
          <cell r="B14063">
            <v>400313</v>
          </cell>
          <cell r="C14063" t="str">
            <v>FRUDIA PROT.F50+UV SHI50M</v>
          </cell>
          <cell r="D14063" t="str">
            <v>FRUDIA PROTECTOR SOLAR SPF50+ ULTRA UV SHIELD 50ML</v>
          </cell>
          <cell r="E14063">
            <v>968</v>
          </cell>
          <cell r="F14063" t="str">
            <v>SOKOBOX</v>
          </cell>
        </row>
        <row r="14064">
          <cell r="B14064">
            <v>400314</v>
          </cell>
          <cell r="C14064" t="str">
            <v>MIZON GEL EXF.HID.LIMO150</v>
          </cell>
          <cell r="D14064" t="str">
            <v>MIZON EXFOLIANTE CORPORAL HIDRATANTE LIMON 150ML</v>
          </cell>
          <cell r="E14064">
            <v>968</v>
          </cell>
          <cell r="F14064" t="str">
            <v>SOKOBOX</v>
          </cell>
        </row>
        <row r="14065">
          <cell r="B14065">
            <v>400315</v>
          </cell>
          <cell r="C14065" t="str">
            <v>ELIZAVE.SERU.GALA/NIA.50M</v>
          </cell>
          <cell r="D14065" t="str">
            <v>ELIZAVECCA SERUM FACIAL 97% GALACTOMYCES Y 2% NIACINAMIDA 50ML</v>
          </cell>
          <cell r="E14065">
            <v>968</v>
          </cell>
          <cell r="F14065" t="str">
            <v>SOKOBOX</v>
          </cell>
        </row>
        <row r="14066">
          <cell r="B14066">
            <v>400316</v>
          </cell>
          <cell r="C14066" t="str">
            <v>ELIZAVE.SERU.HIAL/NIA.50M</v>
          </cell>
          <cell r="D14066" t="str">
            <v>ELIZAVECCA SERUM FACIAL 97% ACIDO HIALURONICO Y 2% NIACINAMIDA 50ML</v>
          </cell>
          <cell r="E14066">
            <v>968</v>
          </cell>
          <cell r="F14066" t="str">
            <v>SOKOBOX</v>
          </cell>
        </row>
        <row r="14067">
          <cell r="B14067">
            <v>400317</v>
          </cell>
          <cell r="C14067" t="str">
            <v>ELIZAVE.SERU.COLAG.MAR50M</v>
          </cell>
          <cell r="D14067" t="str">
            <v>ELIZAVECCA SERUM FACIAL COLAGENO MARINO 50ML</v>
          </cell>
          <cell r="E14067">
            <v>968</v>
          </cell>
          <cell r="F14067" t="str">
            <v>SOKOBOX</v>
          </cell>
        </row>
        <row r="14068">
          <cell r="B14068">
            <v>536123</v>
          </cell>
          <cell r="C14068" t="str">
            <v>APIEU MADECASS.CRX2 50ML</v>
          </cell>
          <cell r="D14068" t="str">
            <v>APIEU MADECASSOSIDE CREAMX2 CREMA FACIAL HIDRATANTE 50ML</v>
          </cell>
          <cell r="E14068">
            <v>968</v>
          </cell>
          <cell r="F14068" t="str">
            <v>SOKOBOX</v>
          </cell>
        </row>
        <row r="14069">
          <cell r="B14069">
            <v>392211</v>
          </cell>
          <cell r="C14069" t="str">
            <v>HAIYARD MASC.3 PLI.C/T.50</v>
          </cell>
          <cell r="D14069" t="str">
            <v>HAIYARD MASCARILLA QUIRURGICA AZUL 3 PLIEGUES CON TIRAS X50 REF.4810</v>
          </cell>
          <cell r="E14069">
            <v>976</v>
          </cell>
          <cell r="F14069" t="str">
            <v>COMERCIAL LBF LIMITADA</v>
          </cell>
        </row>
        <row r="14070">
          <cell r="B14070">
            <v>392211</v>
          </cell>
          <cell r="C14070" t="str">
            <v>HAIYARD MASC.3 PLI.C/T.50</v>
          </cell>
          <cell r="D14070" t="str">
            <v>HAIYARD MASCARILLA QUIRURGICA AZUL 3 PLIEGUES CON TIRAS X50 REF.4810</v>
          </cell>
          <cell r="E14070">
            <v>976</v>
          </cell>
          <cell r="F14070" t="str">
            <v>COMERCIAL LBF LIMITADA</v>
          </cell>
        </row>
        <row r="14071">
          <cell r="B14071">
            <v>400137</v>
          </cell>
          <cell r="C14071" t="str">
            <v>WASSERVAC GEL HIG.50ML</v>
          </cell>
          <cell r="D14071" t="str">
            <v>WASSERVAC GEL SOLUCION HIGIENIZANTE ANTIBACTERIAL 50ML</v>
          </cell>
          <cell r="E14071">
            <v>977</v>
          </cell>
          <cell r="F14071" t="str">
            <v>GUITAL &amp; PARTNERS</v>
          </cell>
        </row>
        <row r="14072">
          <cell r="B14072">
            <v>401363</v>
          </cell>
          <cell r="C14072" t="str">
            <v>CULOT.VIOL.CALZ.MEN.NEG.L</v>
          </cell>
          <cell r="D14072" t="str">
            <v>CULOTTE VIOLETA CALZON MENSTRUAL FLUJO ABUNDANTE COLOR NEGRO TALLA L</v>
          </cell>
          <cell r="E14072">
            <v>984</v>
          </cell>
          <cell r="F14072" t="str">
            <v>CULOTTE</v>
          </cell>
        </row>
        <row r="14073">
          <cell r="B14073">
            <v>401364</v>
          </cell>
          <cell r="C14073" t="str">
            <v>CULOT.VIOL.CALZ.MEN.NEG.M</v>
          </cell>
          <cell r="D14073" t="str">
            <v>CULOTTE VIOLETA CALZON MENSTRUAL FLUJO ABUNDANTE COLOR NEGRO TALLA M</v>
          </cell>
          <cell r="E14073">
            <v>984</v>
          </cell>
          <cell r="F14073" t="str">
            <v>CULOTTE</v>
          </cell>
        </row>
        <row r="14074">
          <cell r="B14074">
            <v>401365</v>
          </cell>
          <cell r="C14074" t="str">
            <v>CULOT.VIOL.CALZ.MEN.NEG.S</v>
          </cell>
          <cell r="D14074" t="str">
            <v>CULOTTE VIOLETA CALZON MENSTRUAL FLUJO ABUNDANTE COLOR NEGRO TALLA S</v>
          </cell>
          <cell r="E14074">
            <v>984</v>
          </cell>
          <cell r="F14074" t="str">
            <v>CULOTTE</v>
          </cell>
        </row>
        <row r="14075">
          <cell r="B14075">
            <v>401366</v>
          </cell>
          <cell r="C14075" t="str">
            <v>CULOT.VIOL.CALZ.ME.NEG.XL</v>
          </cell>
          <cell r="D14075" t="str">
            <v>CULOTTE VIOLETA CALZON MENSTRUAL FLUJO ABUNDANTE COLOR NEGRO TALLA XL</v>
          </cell>
          <cell r="E14075">
            <v>984</v>
          </cell>
          <cell r="F14075" t="str">
            <v>CULOTTE</v>
          </cell>
        </row>
        <row r="14076">
          <cell r="B14076">
            <v>260708</v>
          </cell>
          <cell r="C14076" t="str">
            <v>MICRO HAIR NEGRO 22G</v>
          </cell>
          <cell r="D14076" t="str">
            <v>MICRO HAIR OCULTA LA CALVICIE COLOR NEGRO 22GR</v>
          </cell>
          <cell r="E14076">
            <v>1005</v>
          </cell>
          <cell r="F14076" t="str">
            <v>VM SPA</v>
          </cell>
        </row>
        <row r="14077">
          <cell r="B14077">
            <v>273466</v>
          </cell>
          <cell r="C14077" t="str">
            <v>MICRO HAIR CASTAÑO OS.22G</v>
          </cell>
          <cell r="D14077" t="str">
            <v>MICRO HAIR OCULTA LA CALVICIE COLOR CASTAÑO OSCURO 22GR</v>
          </cell>
          <cell r="E14077">
            <v>1005</v>
          </cell>
          <cell r="F14077" t="str">
            <v>VM SPA</v>
          </cell>
        </row>
        <row r="14078">
          <cell r="B14078">
            <v>275014</v>
          </cell>
          <cell r="C14078" t="str">
            <v>MICRO HAIR CAST.CLARO 22G</v>
          </cell>
          <cell r="D14078" t="str">
            <v>MICRO HAIR OCULTA LA CALVICIE COLOR CASTANO CLARO 22GR</v>
          </cell>
          <cell r="E14078">
            <v>1005</v>
          </cell>
          <cell r="F14078" t="str">
            <v>VM SPA</v>
          </cell>
        </row>
        <row r="14079">
          <cell r="B14079">
            <v>300210</v>
          </cell>
          <cell r="C14079" t="str">
            <v>ST GLOVE GTE.NITR.T/L X10</v>
          </cell>
          <cell r="D14079" t="str">
            <v>ST GLOVE GUANTES DE NITRILO TALLA L X10</v>
          </cell>
          <cell r="E14079">
            <v>1005</v>
          </cell>
          <cell r="F14079" t="str">
            <v>VM SPA</v>
          </cell>
        </row>
        <row r="14080">
          <cell r="B14080">
            <v>300212</v>
          </cell>
          <cell r="C14080" t="str">
            <v>ST GLOVE GTE.NITR.T/M X10</v>
          </cell>
          <cell r="D14080" t="str">
            <v>ST GLOVE GUANTES DE NITRILO TALLA M X10</v>
          </cell>
          <cell r="E14080">
            <v>1005</v>
          </cell>
          <cell r="F14080" t="str">
            <v>VM SPA</v>
          </cell>
        </row>
        <row r="14081">
          <cell r="B14081">
            <v>300213</v>
          </cell>
          <cell r="C14081" t="str">
            <v>ST GLOVE GTE.NITR.T/S X10</v>
          </cell>
          <cell r="D14081" t="str">
            <v>ST GLOVE GUANTES DE NITRILO TALLA S X10</v>
          </cell>
          <cell r="E14081">
            <v>1005</v>
          </cell>
          <cell r="F14081" t="str">
            <v>VM SPA</v>
          </cell>
        </row>
        <row r="14082">
          <cell r="B14082">
            <v>538176</v>
          </cell>
          <cell r="C14082" t="str">
            <v>KALOR.BAGUA.C.MOD.ACON.2L</v>
          </cell>
          <cell r="D14082" t="str">
            <v>KALORICA GUATERO BOLSA PARA AGUA CALIENTE MODELO ACONCAGUA PVC 2LT</v>
          </cell>
          <cell r="E14082">
            <v>1005</v>
          </cell>
          <cell r="F14082" t="str">
            <v>VM SPA</v>
          </cell>
        </row>
        <row r="14083">
          <cell r="B14083">
            <v>231094</v>
          </cell>
          <cell r="C14083" t="str">
            <v>INFUSUM.BAJ.T.R:8700095SP</v>
          </cell>
          <cell r="D14083" t="str">
            <v>INFUSUMAT BAJADA TAXOL NTP FILTRO 0,2 250/15CM. REF: 8700095SP</v>
          </cell>
          <cell r="E14083">
            <v>1010</v>
          </cell>
          <cell r="F14083" t="str">
            <v>B. BRAUN ESPECIALIDADES</v>
          </cell>
        </row>
        <row r="14084">
          <cell r="B14084">
            <v>231220</v>
          </cell>
          <cell r="C14084" t="str">
            <v>MINI SPIK.CHE.DRO.CITOx50</v>
          </cell>
          <cell r="D14084" t="str">
            <v>MINI SPIKE 2 CHEMO DROGAS CITOSTATICAS ROJO REF.4550592 x50</v>
          </cell>
          <cell r="E14084">
            <v>1010</v>
          </cell>
          <cell r="F14084" t="str">
            <v>B. BRAUN ESPECIALIDADES</v>
          </cell>
        </row>
        <row r="14085">
          <cell r="B14085">
            <v>231220</v>
          </cell>
          <cell r="C14085" t="str">
            <v>MINI SPIK.CHE.DRO.CITOx50</v>
          </cell>
          <cell r="D14085" t="str">
            <v>MINI SPIKE 2 CHEMO DROGAS CITOSTATICAS ROJO REF.4550592 x50</v>
          </cell>
          <cell r="E14085">
            <v>1010</v>
          </cell>
          <cell r="F14085" t="str">
            <v>B. BRAUN ESPECIALIDADES</v>
          </cell>
        </row>
        <row r="14086">
          <cell r="B14086">
            <v>273670</v>
          </cell>
          <cell r="C14086" t="str">
            <v>LINOVERA SOL.TOP.30ML</v>
          </cell>
          <cell r="D14086" t="str">
            <v>LINOVERA SOLUCION TOPICA 30ML</v>
          </cell>
          <cell r="E14086">
            <v>1010</v>
          </cell>
          <cell r="F14086" t="str">
            <v>B. BRAUN ESPECIALIDADES</v>
          </cell>
        </row>
        <row r="14087">
          <cell r="B14087">
            <v>273670</v>
          </cell>
          <cell r="C14087" t="str">
            <v>LINOVERA SOL.TOP.30ML</v>
          </cell>
          <cell r="D14087" t="str">
            <v>LINOVERA SOLUCION TOPICA 30ML</v>
          </cell>
          <cell r="E14087">
            <v>1010</v>
          </cell>
          <cell r="F14087" t="str">
            <v>B. BRAUN ESPECIALIDADES</v>
          </cell>
        </row>
        <row r="14088">
          <cell r="B14088">
            <v>296809</v>
          </cell>
          <cell r="C14088" t="str">
            <v>EASYPU.II BOM.270/5ML+BOL</v>
          </cell>
          <cell r="D14088" t="str">
            <v>B.BRAUN EASYPUMP II BOMBA ELASTOMERICA DE FLUJO FIJO 270ML/5ML.+BOLSO</v>
          </cell>
          <cell r="E14088">
            <v>1010</v>
          </cell>
          <cell r="F14088" t="str">
            <v>B. BRAUN ESPECIALIDADES</v>
          </cell>
        </row>
        <row r="14089">
          <cell r="B14089">
            <v>296809</v>
          </cell>
          <cell r="C14089" t="str">
            <v>EASYPU.II BOM.270/5ML+BOL</v>
          </cell>
          <cell r="D14089" t="str">
            <v>B.BRAUN EASYPUMP II BOMBA ELASTOMERICA DE FLUJO FIJO 270ML/5ML.+BOLSO</v>
          </cell>
          <cell r="E14089">
            <v>1010</v>
          </cell>
          <cell r="F14089" t="str">
            <v>B. BRAUN ESPECIALIDADES</v>
          </cell>
        </row>
        <row r="14090">
          <cell r="B14090">
            <v>544403</v>
          </cell>
          <cell r="C14090" t="str">
            <v>B100 PET.DESMAQ.80</v>
          </cell>
          <cell r="D14090" t="str">
            <v>BEAUTY 100 PETALOS DESMAQUILLANTES 80</v>
          </cell>
          <cell r="E14090">
            <v>1017</v>
          </cell>
          <cell r="F14090" t="str">
            <v>LP RUDGOLD</v>
          </cell>
        </row>
        <row r="14091">
          <cell r="B14091">
            <v>544404</v>
          </cell>
          <cell r="C14091" t="str">
            <v>B100 PET.DESMAQ.80 X2</v>
          </cell>
          <cell r="D14091" t="str">
            <v>BEAUTY 100 PETALOS DESMAQUILLANTES 80X2</v>
          </cell>
          <cell r="E14091">
            <v>1017</v>
          </cell>
          <cell r="F14091" t="str">
            <v>LP RUDGOLD</v>
          </cell>
        </row>
        <row r="14092">
          <cell r="B14092">
            <v>550327</v>
          </cell>
          <cell r="C14092" t="str">
            <v>F.SET.PANU.DOBL.HOJ.50x3</v>
          </cell>
          <cell r="D14092" t="str">
            <v>FAMILY SET PANUELO DESECHABLE DOBLE HOJA 3 PAQUETES C/50PANUELOS C/U</v>
          </cell>
          <cell r="E14092">
            <v>1017</v>
          </cell>
          <cell r="F14092" t="str">
            <v>LP RUDGOLD</v>
          </cell>
        </row>
        <row r="14093">
          <cell r="B14093">
            <v>391108</v>
          </cell>
          <cell r="C14093" t="str">
            <v>HIGHLIFE RUED.ABDOMINALES</v>
          </cell>
          <cell r="D14093" t="str">
            <v>HIGHLIFE RUEDA ABDOMINALES ENTRENAMIENTO FUNCIONAL</v>
          </cell>
          <cell r="E14093">
            <v>1022</v>
          </cell>
          <cell r="F14093" t="str">
            <v>VIVE+ VARIOS IMP</v>
          </cell>
        </row>
        <row r="14094">
          <cell r="B14094">
            <v>391110</v>
          </cell>
          <cell r="C14094" t="str">
            <v>HIGHLIFE ROLLE.MASAJEADOR</v>
          </cell>
          <cell r="D14094" t="str">
            <v>HIGHLIFE ROLLER MASAJEADOR ENTRENAMIENTO FUNCIONAL</v>
          </cell>
          <cell r="E14094">
            <v>1022</v>
          </cell>
          <cell r="F14094" t="str">
            <v>VIVE+ VARIOS IMP</v>
          </cell>
        </row>
        <row r="14095">
          <cell r="B14095">
            <v>391111</v>
          </cell>
          <cell r="C14095" t="str">
            <v>HIGHLIFE BANDAS ELASTICAS</v>
          </cell>
          <cell r="D14095" t="str">
            <v>HIGHLIFE BANDAS ELASTICAS ENTRENAMIENTO FUNCIONAL</v>
          </cell>
          <cell r="E14095">
            <v>1022</v>
          </cell>
          <cell r="F14095" t="str">
            <v>VIVE+ VARIOS IMP</v>
          </cell>
        </row>
        <row r="14096">
          <cell r="B14096">
            <v>391112</v>
          </cell>
          <cell r="C14096" t="str">
            <v>HIGHLIFE BALON YOG.INFLAB</v>
          </cell>
          <cell r="D14096" t="str">
            <v>HIGHLIFE BALON YOGA INFLABLE ENTRENAMIENTO FUNCIONAL</v>
          </cell>
          <cell r="E14096">
            <v>1022</v>
          </cell>
          <cell r="F14096" t="str">
            <v>VIVE+ VARIOS IMP</v>
          </cell>
        </row>
        <row r="14097">
          <cell r="B14097">
            <v>534759</v>
          </cell>
          <cell r="C14097" t="str">
            <v>NUTRIBOD.CREATIN.PVO.300G</v>
          </cell>
          <cell r="D14097" t="str">
            <v>NUTRIBODY CREATINE EN POLVO 300GR</v>
          </cell>
          <cell r="E14097">
            <v>1022</v>
          </cell>
          <cell r="F14097" t="str">
            <v>VIVE+ VARIOS IMP</v>
          </cell>
        </row>
        <row r="14098">
          <cell r="B14098">
            <v>61016</v>
          </cell>
          <cell r="C14098" t="str">
            <v>FLORINEF COM.0,1MG.100</v>
          </cell>
          <cell r="D14098" t="str">
            <v>FLORINEF COM.0,1MG.100</v>
          </cell>
          <cell r="E14098">
            <v>1032</v>
          </cell>
          <cell r="F14098" t="str">
            <v>ASPEN ESPECIALIDADES</v>
          </cell>
        </row>
        <row r="14099">
          <cell r="B14099">
            <v>61016</v>
          </cell>
          <cell r="C14099" t="str">
            <v>FLORINEF COM.0,1MG.100</v>
          </cell>
          <cell r="D14099" t="str">
            <v>FLORINEF COM.0,1MG.100</v>
          </cell>
          <cell r="E14099">
            <v>1032</v>
          </cell>
          <cell r="F14099" t="str">
            <v>ASPEN ESPECIALIDADES</v>
          </cell>
        </row>
        <row r="14100">
          <cell r="B14100">
            <v>159028</v>
          </cell>
          <cell r="C14100" t="str">
            <v>ALKERAN COM.2MG.25</v>
          </cell>
          <cell r="D14100" t="str">
            <v>ALKERAN COMPRIMIDOS 2 MILIGRAMOS 25</v>
          </cell>
          <cell r="E14100">
            <v>1032</v>
          </cell>
          <cell r="F14100" t="str">
            <v>ASPEN ESPECIALIDADES</v>
          </cell>
        </row>
        <row r="14101">
          <cell r="B14101">
            <v>159028</v>
          </cell>
          <cell r="C14101" t="str">
            <v>ALKERAN COM.2MG.25</v>
          </cell>
          <cell r="D14101" t="str">
            <v>ALKERAN COMPRIMIDOS 2 MILIGRAMOS 25</v>
          </cell>
          <cell r="E14101">
            <v>1032</v>
          </cell>
          <cell r="F14101" t="str">
            <v>ASPEN ESPECIALIDADES</v>
          </cell>
        </row>
        <row r="14102">
          <cell r="B14102">
            <v>159028</v>
          </cell>
          <cell r="C14102" t="str">
            <v>ALKERAN COM.2MG.25</v>
          </cell>
          <cell r="D14102" t="str">
            <v>ALKERAN COMPRIMIDOS 2 MILIGRAMOS 25</v>
          </cell>
          <cell r="E14102">
            <v>1032</v>
          </cell>
          <cell r="F14102" t="str">
            <v>ASPEN ESPECIALIDADES</v>
          </cell>
        </row>
        <row r="14103">
          <cell r="B14103">
            <v>159031</v>
          </cell>
          <cell r="C14103" t="str">
            <v>LEUKERAN COM.2MG.25</v>
          </cell>
          <cell r="D14103" t="str">
            <v>LEUKERAN COMPRIMIDOS 2 MILIGRAMOS 25</v>
          </cell>
          <cell r="E14103">
            <v>1032</v>
          </cell>
          <cell r="F14103" t="str">
            <v>ASPEN ESPECIALIDADES</v>
          </cell>
        </row>
        <row r="14104">
          <cell r="B14104">
            <v>159031</v>
          </cell>
          <cell r="C14104" t="str">
            <v>LEUKERAN COM.2MG.25</v>
          </cell>
          <cell r="D14104" t="str">
            <v>LEUKERAN COMPRIMIDOS 2 MILIGRAMOS 25</v>
          </cell>
          <cell r="E14104">
            <v>1032</v>
          </cell>
          <cell r="F14104" t="str">
            <v>ASPEN ESPECIALIDADES</v>
          </cell>
        </row>
        <row r="14105">
          <cell r="B14105">
            <v>159031</v>
          </cell>
          <cell r="C14105" t="str">
            <v>LEUKERAN COM.2MG.25</v>
          </cell>
          <cell r="D14105" t="str">
            <v>LEUKERAN COMPRIMIDOS 2 MILIGRAMOS 25</v>
          </cell>
          <cell r="E14105">
            <v>1032</v>
          </cell>
          <cell r="F14105" t="str">
            <v>ASPEN ESPECIALIDADES</v>
          </cell>
        </row>
        <row r="14106">
          <cell r="B14106">
            <v>159031</v>
          </cell>
          <cell r="C14106" t="str">
            <v>LEUKERAN COM.2MG.25</v>
          </cell>
          <cell r="D14106" t="str">
            <v>LEUKERAN COMPRIMIDOS 2 MILIGRAMOS 25</v>
          </cell>
          <cell r="E14106">
            <v>1032</v>
          </cell>
          <cell r="F14106" t="str">
            <v>ASPEN ESPECIALIDADES</v>
          </cell>
        </row>
        <row r="14107">
          <cell r="B14107">
            <v>159090</v>
          </cell>
          <cell r="C14107" t="str">
            <v>IMURAN COM.50MG.100</v>
          </cell>
          <cell r="D14107" t="str">
            <v>IMURAN COMPRIMIDOS 50 MILIGRAMOS 100</v>
          </cell>
          <cell r="E14107">
            <v>1032</v>
          </cell>
          <cell r="F14107" t="str">
            <v>ASPEN ESPECIALIDADES</v>
          </cell>
        </row>
        <row r="14108">
          <cell r="B14108">
            <v>159090</v>
          </cell>
          <cell r="C14108" t="str">
            <v>IMURAN COM.50MG.100</v>
          </cell>
          <cell r="D14108" t="str">
            <v>IMURAN COMPRIMIDOS 50 MILIGRAMOS 100</v>
          </cell>
          <cell r="E14108">
            <v>1032</v>
          </cell>
          <cell r="F14108" t="str">
            <v>ASPEN ESPECIALIDADES</v>
          </cell>
        </row>
        <row r="14109">
          <cell r="B14109">
            <v>159090</v>
          </cell>
          <cell r="C14109" t="str">
            <v>IMURAN COM.50MG.100</v>
          </cell>
          <cell r="D14109" t="str">
            <v>IMURAN COMPRIMIDOS 50 MILIGRAMOS 100</v>
          </cell>
          <cell r="E14109">
            <v>1032</v>
          </cell>
          <cell r="F14109" t="str">
            <v>ASPEN ESPECIALIDADES</v>
          </cell>
        </row>
        <row r="14110">
          <cell r="B14110">
            <v>159090</v>
          </cell>
          <cell r="C14110" t="str">
            <v>IMURAN COM.50MG.100</v>
          </cell>
          <cell r="D14110" t="str">
            <v>IMURAN COMPRIMIDOS 50 MILIGRAMOS 100</v>
          </cell>
          <cell r="E14110">
            <v>1032</v>
          </cell>
          <cell r="F14110" t="str">
            <v>ASPEN ESPECIALIDADES</v>
          </cell>
        </row>
        <row r="14111">
          <cell r="B14111">
            <v>12033</v>
          </cell>
          <cell r="C14111" t="str">
            <v>TILDIEM COM.60MG.20</v>
          </cell>
          <cell r="D14111" t="str">
            <v>TILDIEM COMPRIMIDOS 60 MILIGRAMOS 20</v>
          </cell>
          <cell r="E14111">
            <v>1033</v>
          </cell>
          <cell r="F14111" t="str">
            <v>CHEMOPHARMA</v>
          </cell>
        </row>
        <row r="14112">
          <cell r="B14112">
            <v>12039</v>
          </cell>
          <cell r="C14112" t="str">
            <v>ZOMETIC COM.7,5MG.30</v>
          </cell>
          <cell r="D14112" t="str">
            <v>ZOMETIC COMPRIMIDOS 7,5 MILIGRAMOS 30</v>
          </cell>
          <cell r="E14112">
            <v>1033</v>
          </cell>
          <cell r="F14112" t="str">
            <v>CHEMOPHARMA</v>
          </cell>
        </row>
        <row r="14113">
          <cell r="B14113">
            <v>12135</v>
          </cell>
          <cell r="C14113" t="str">
            <v>NASTUL GTS.15ML.</v>
          </cell>
          <cell r="D14113" t="str">
            <v>NASTUL GOTAS ORAL 15 ML</v>
          </cell>
          <cell r="E14113">
            <v>1033</v>
          </cell>
          <cell r="F14113" t="str">
            <v>CHEMOPHARMA</v>
          </cell>
        </row>
        <row r="14114">
          <cell r="B14114">
            <v>12136</v>
          </cell>
          <cell r="C14114" t="str">
            <v>NASTUL COMPT.JBE.100ML.</v>
          </cell>
          <cell r="D14114" t="str">
            <v>NASTUL COMPUESTO JARABE 100 ML.</v>
          </cell>
          <cell r="E14114">
            <v>1033</v>
          </cell>
          <cell r="F14114" t="str">
            <v>CHEMOPHARMA</v>
          </cell>
        </row>
        <row r="14115">
          <cell r="B14115">
            <v>12137</v>
          </cell>
          <cell r="C14115" t="str">
            <v>NASTUL COMPT.COM. 10</v>
          </cell>
          <cell r="D14115" t="str">
            <v>NASTUL COMPUESTO COMPRIMIDOS  10</v>
          </cell>
          <cell r="E14115">
            <v>1033</v>
          </cell>
          <cell r="F14115" t="str">
            <v>CHEMOPHARMA</v>
          </cell>
        </row>
        <row r="14116">
          <cell r="B14116">
            <v>12155</v>
          </cell>
          <cell r="C14116" t="str">
            <v>TILDIEM COM.90MG.20</v>
          </cell>
          <cell r="D14116" t="str">
            <v>TILDIEM COMPRIMIDOS 90 MILIGRAMOS 20</v>
          </cell>
          <cell r="E14116">
            <v>1033</v>
          </cell>
          <cell r="F14116" t="str">
            <v>CHEMOPHARMA</v>
          </cell>
        </row>
        <row r="14117">
          <cell r="B14117">
            <v>12166</v>
          </cell>
          <cell r="C14117" t="str">
            <v>IBUPIRAC FTE.SUS.200MG100</v>
          </cell>
          <cell r="D14117" t="str">
            <v>IBUPIRAC FORTE SUSPENSION 100ML.</v>
          </cell>
          <cell r="E14117">
            <v>1033</v>
          </cell>
          <cell r="F14117" t="str">
            <v>CHEMOPHARMA</v>
          </cell>
        </row>
        <row r="14118">
          <cell r="B14118">
            <v>12174</v>
          </cell>
          <cell r="C14118" t="str">
            <v>GASTROLEN COM.30</v>
          </cell>
          <cell r="D14118" t="str">
            <v>GASTROLEN COMPRIMIDOS 30</v>
          </cell>
          <cell r="E14118">
            <v>1033</v>
          </cell>
          <cell r="F14118" t="str">
            <v>CHEMOPHARMA</v>
          </cell>
        </row>
        <row r="14119">
          <cell r="B14119">
            <v>257271</v>
          </cell>
          <cell r="C14119" t="str">
            <v>IBUPIRAC LC CAPBL.400MG20</v>
          </cell>
          <cell r="D14119" t="str">
            <v>IBUPIRAC LC CAPSULAS BLANDAS 400 MILIGRAMOS x20</v>
          </cell>
          <cell r="E14119">
            <v>1033</v>
          </cell>
          <cell r="F14119" t="str">
            <v>CHEMOPHARMA</v>
          </cell>
        </row>
        <row r="14120">
          <cell r="B14120">
            <v>258039</v>
          </cell>
          <cell r="C14120" t="str">
            <v>PANAGESIC MENST.COM.10</v>
          </cell>
          <cell r="D14120" t="str">
            <v>PANAGESIC PERIODO MENSTRUAL COMPRIMIDOS 10</v>
          </cell>
          <cell r="E14120">
            <v>1033</v>
          </cell>
          <cell r="F14120" t="str">
            <v>CHEMOPHARMA</v>
          </cell>
        </row>
        <row r="14121">
          <cell r="B14121">
            <v>265900</v>
          </cell>
          <cell r="C14121" t="str">
            <v>TOSEDRIN JBE 30MG/5ML120M</v>
          </cell>
          <cell r="D14121" t="str">
            <v>TOSEDRIN JARABE 30MG/5ML.120ML</v>
          </cell>
          <cell r="E14121">
            <v>1033</v>
          </cell>
          <cell r="F14121" t="str">
            <v>CHEMOPHARMA</v>
          </cell>
        </row>
        <row r="14122">
          <cell r="B14122">
            <v>266410</v>
          </cell>
          <cell r="C14122" t="str">
            <v>IBUPIRAC LC CAPBL.600MG10</v>
          </cell>
          <cell r="D14122" t="str">
            <v>IBUPIRAC LC CAPSULAS BLANDAS 600MG.10</v>
          </cell>
          <cell r="E14122">
            <v>1033</v>
          </cell>
          <cell r="F14122" t="str">
            <v>CHEMOPHARMA</v>
          </cell>
        </row>
        <row r="14123">
          <cell r="B14123">
            <v>528501</v>
          </cell>
          <cell r="C14123" t="str">
            <v>AMPLE:N AMP.CALM/REAF.30M</v>
          </cell>
          <cell r="D14123" t="str">
            <v>AMPLE:N AMPOLLA CALMANTE Y REAFIRMANTE 30ML</v>
          </cell>
          <cell r="E14123">
            <v>1036</v>
          </cell>
          <cell r="F14123" t="str">
            <v>COREANA</v>
          </cell>
        </row>
        <row r="14124">
          <cell r="B14124">
            <v>528502</v>
          </cell>
          <cell r="C14124" t="str">
            <v>AMPLE:N AMP.CERAMIDA 30ML</v>
          </cell>
          <cell r="D14124" t="str">
            <v>AMPLE:N AMPOLLA CERAMIDA 30ML</v>
          </cell>
          <cell r="E14124">
            <v>1036</v>
          </cell>
          <cell r="F14124" t="str">
            <v>COREANA</v>
          </cell>
        </row>
        <row r="14125">
          <cell r="B14125">
            <v>528505</v>
          </cell>
          <cell r="C14125" t="str">
            <v>AMPLE:N AMP.PEELING 30ML</v>
          </cell>
          <cell r="D14125" t="str">
            <v>AMPLE:N AMPOLLA PEELING 30ML</v>
          </cell>
          <cell r="E14125">
            <v>1036</v>
          </cell>
          <cell r="F14125" t="str">
            <v>COREANA</v>
          </cell>
        </row>
        <row r="14126">
          <cell r="B14126">
            <v>528507</v>
          </cell>
          <cell r="C14126" t="str">
            <v>AMPLE:N CR.HID.AC.HIA.60M</v>
          </cell>
          <cell r="D14126" t="str">
            <v>AMPLE:N CREMA HIDRATANTE CON ACIDO HIALURONICO 60ML</v>
          </cell>
          <cell r="E14126">
            <v>1036</v>
          </cell>
          <cell r="F14126" t="str">
            <v>COREANA</v>
          </cell>
        </row>
        <row r="14127">
          <cell r="B14127">
            <v>528509</v>
          </cell>
          <cell r="C14127" t="str">
            <v>AMPLE:N CR.CERAMIDA 50ML</v>
          </cell>
          <cell r="D14127" t="str">
            <v>AMPLE:N CREMA CERAMIDA 50ML</v>
          </cell>
          <cell r="E14127">
            <v>1036</v>
          </cell>
          <cell r="F14127" t="str">
            <v>COREANA</v>
          </cell>
        </row>
        <row r="14128">
          <cell r="B14128">
            <v>528513</v>
          </cell>
          <cell r="C14128" t="str">
            <v>AMPLE:N EMUL.AC.HIAL.130M</v>
          </cell>
          <cell r="D14128" t="str">
            <v>AMPLE:N EMULSION ACIDO HIALURONICO 130ML</v>
          </cell>
          <cell r="E14128">
            <v>1036</v>
          </cell>
          <cell r="F14128" t="str">
            <v>COREANA</v>
          </cell>
        </row>
        <row r="14129">
          <cell r="B14129">
            <v>528514</v>
          </cell>
          <cell r="C14129" t="str">
            <v>AMPLE:N EXFO.CALABAZ.100M</v>
          </cell>
          <cell r="D14129" t="str">
            <v>AMPLE:N EXFOLIANTE CALABAZA 100ML</v>
          </cell>
          <cell r="E14129">
            <v>1036</v>
          </cell>
          <cell r="F14129" t="str">
            <v>COREANA</v>
          </cell>
        </row>
        <row r="14130">
          <cell r="B14130">
            <v>528516</v>
          </cell>
          <cell r="C14130" t="str">
            <v>AMPLE:N LIM.ESP.HIAL.450M</v>
          </cell>
          <cell r="D14130" t="str">
            <v>AMPLE:N LIMPIADOR FACIAL ESPUMOSO CON ACIDO HIALURONICO 450ML</v>
          </cell>
          <cell r="E14130">
            <v>1036</v>
          </cell>
          <cell r="F14130" t="str">
            <v>COREANA</v>
          </cell>
        </row>
        <row r="14131">
          <cell r="B14131">
            <v>528518</v>
          </cell>
          <cell r="C14131" t="str">
            <v>AMPLE:N AMP.SP.CERAM.80ML</v>
          </cell>
          <cell r="D14131" t="str">
            <v>AMPLE:N AMPOLLA EN SPRAY CERAMIDA 80ML</v>
          </cell>
          <cell r="E14131">
            <v>1036</v>
          </cell>
          <cell r="F14131" t="str">
            <v>COREANA</v>
          </cell>
        </row>
        <row r="14132">
          <cell r="B14132">
            <v>528521</v>
          </cell>
          <cell r="C14132" t="str">
            <v>AMPLE:N TON.FAC.HIAL.220M</v>
          </cell>
          <cell r="D14132" t="str">
            <v>AMPLE:N TONICO FACIAL CON ACIDO HIALURONICO 220ML</v>
          </cell>
          <cell r="E14132">
            <v>1036</v>
          </cell>
          <cell r="F14132" t="str">
            <v>COREANA</v>
          </cell>
        </row>
        <row r="14133">
          <cell r="B14133">
            <v>528522</v>
          </cell>
          <cell r="C14133" t="str">
            <v>AMPLE:N TON.FAC.PURI.600M</v>
          </cell>
          <cell r="D14133" t="str">
            <v>AMPLE:N TONICO FACIAL PURIFICANTE 600ML</v>
          </cell>
          <cell r="E14133">
            <v>1036</v>
          </cell>
          <cell r="F14133" t="str">
            <v>COREANA</v>
          </cell>
        </row>
        <row r="14134">
          <cell r="B14134">
            <v>528523</v>
          </cell>
          <cell r="C14134" t="str">
            <v>AMPLE:N MASC.A/MANC.VITC</v>
          </cell>
          <cell r="D14134" t="str">
            <v>AMPLE:N MASCARILLA FACIAL ANTI MANCHAS CON VITAMINA C</v>
          </cell>
          <cell r="E14134">
            <v>1036</v>
          </cell>
          <cell r="F14134" t="str">
            <v>COREANA</v>
          </cell>
        </row>
        <row r="14135">
          <cell r="B14135">
            <v>528524</v>
          </cell>
          <cell r="C14135" t="str">
            <v>AMPLE:N MASC.FAC/ACID.HIA</v>
          </cell>
          <cell r="D14135" t="str">
            <v>AMPLE:N MASCARILLA FACIAL CON ACIDO HIALURONICO</v>
          </cell>
          <cell r="E14135">
            <v>1036</v>
          </cell>
          <cell r="F14135" t="str">
            <v>COREANA</v>
          </cell>
        </row>
        <row r="14136">
          <cell r="B14136">
            <v>528525</v>
          </cell>
          <cell r="C14136" t="str">
            <v>AMPLE:N MASC.CALM/CEN.ASI</v>
          </cell>
          <cell r="D14136" t="str">
            <v>AMPLE:N MASCARILLA FACIAL CALMANTE DE CENTELLA ASIATICA</v>
          </cell>
          <cell r="E14136">
            <v>1036</v>
          </cell>
          <cell r="F14136" t="str">
            <v>COREANA</v>
          </cell>
        </row>
        <row r="14137">
          <cell r="B14137">
            <v>528526</v>
          </cell>
          <cell r="C14137" t="str">
            <v>AMPLE:N MASC.FAC/PEPT.REA</v>
          </cell>
          <cell r="D14137" t="str">
            <v>AMPLE:N MASCARILLA FACIAL DE PEPTIDOS REAFIRMANTES</v>
          </cell>
          <cell r="E14137">
            <v>1036</v>
          </cell>
          <cell r="F14137" t="str">
            <v>COREANA</v>
          </cell>
        </row>
        <row r="14138">
          <cell r="B14138">
            <v>528527</v>
          </cell>
          <cell r="C14138" t="str">
            <v>AMPLE:N MASC.HIDRA/CERAMI</v>
          </cell>
          <cell r="D14138" t="str">
            <v>AMPLE:MASCARILLA FACIAL HIDRATANTE CON CERAMIDAS</v>
          </cell>
          <cell r="E14138">
            <v>1036</v>
          </cell>
          <cell r="F14138" t="str">
            <v>COREANA</v>
          </cell>
        </row>
        <row r="14139">
          <cell r="B14139">
            <v>384179</v>
          </cell>
          <cell r="C14139" t="str">
            <v>EZETI/SIMB.COM.10/20MG.28</v>
          </cell>
          <cell r="D14139" t="str">
            <v>EZETIMIBA/SIMVASTATINA COMPRIMIDOS 10/20MG.28</v>
          </cell>
          <cell r="E14139">
            <v>1037</v>
          </cell>
          <cell r="F14139" t="str">
            <v>ASCEND ESPECIALIDADES</v>
          </cell>
        </row>
        <row r="14140">
          <cell r="B14140">
            <v>386790</v>
          </cell>
          <cell r="C14140" t="str">
            <v>METFORM.BE.COM.850MG.1000</v>
          </cell>
          <cell r="D14140" t="str">
            <v>METFORMINA CLORHIDRATO BIOEQUIVALENTE COMPRIMIDOS RECUBIERTOS 850MG.1000</v>
          </cell>
          <cell r="E14140">
            <v>1037</v>
          </cell>
          <cell r="F14140" t="str">
            <v>ASCEND ESPECIALIDADES</v>
          </cell>
        </row>
        <row r="14141">
          <cell r="B14141">
            <v>386790</v>
          </cell>
          <cell r="C14141" t="str">
            <v>METFORM.BE.COM.850MG.1000</v>
          </cell>
          <cell r="D14141" t="str">
            <v>METFORMINA CLORHIDRATO BIOEQUIVALENTE COMPRIMIDOS RECUBIERTOS 850MG.1000</v>
          </cell>
          <cell r="E14141">
            <v>1037</v>
          </cell>
          <cell r="F14141" t="str">
            <v>ASCEND ESPECIALIDADES</v>
          </cell>
        </row>
        <row r="14142">
          <cell r="B14142">
            <v>387702</v>
          </cell>
          <cell r="C14142" t="str">
            <v>IMPRACID INY.VIALES X10</v>
          </cell>
          <cell r="D14142" t="str">
            <v>IMPRACID POLVO PARA SOLUCION INYECTABLE VIALES X10</v>
          </cell>
          <cell r="E14142">
            <v>1037</v>
          </cell>
          <cell r="F14142" t="str">
            <v>ASCEND ESPECIALIDADES</v>
          </cell>
        </row>
        <row r="14143">
          <cell r="B14143">
            <v>543798</v>
          </cell>
          <cell r="C14143" t="str">
            <v>CINACAL.BE COMREC.30MG.30</v>
          </cell>
          <cell r="D14143" t="str">
            <v>CINACALCET BIOEQUIVALENTE COMPRIMIDOS RECUBIERTOS 30MG X30</v>
          </cell>
          <cell r="E14143">
            <v>1037</v>
          </cell>
          <cell r="F14143" t="str">
            <v>ASCEND ESPECIALIDADES</v>
          </cell>
        </row>
        <row r="14144">
          <cell r="B14144">
            <v>543829</v>
          </cell>
          <cell r="C14144" t="str">
            <v>HEPARI.SOL.25000UI/5ML.25</v>
          </cell>
          <cell r="D14144" t="str">
            <v>HEPARINA SODICA SOLUCION INYECTABLE 25.000UI/5ML X25 REF:668583/15</v>
          </cell>
          <cell r="E14144">
            <v>1037</v>
          </cell>
          <cell r="F14144" t="str">
            <v>ASCEND ESPECIALIDADES</v>
          </cell>
        </row>
        <row r="14145">
          <cell r="B14145">
            <v>272855</v>
          </cell>
          <cell r="C14145" t="str">
            <v>TERMOMET.DIGIT.BRAUN FLEX</v>
          </cell>
          <cell r="D14145" t="str">
            <v>TERMOMETRO DIGITAL BRAUN PRT2000 PUNTA FLEXIBLE</v>
          </cell>
          <cell r="E14145">
            <v>1039</v>
          </cell>
          <cell r="F14145" t="str">
            <v>ACC. MEDICOS HBC LATINA</v>
          </cell>
        </row>
        <row r="14146">
          <cell r="B14146">
            <v>272855</v>
          </cell>
          <cell r="C14146" t="str">
            <v>TERMOMET.DIGIT.BRAUN FLEX</v>
          </cell>
          <cell r="D14146" t="str">
            <v>TERMOMETRO DIGITAL BRAUN PRT2000 PUNTA FLEXIBLE</v>
          </cell>
          <cell r="E14146">
            <v>1039</v>
          </cell>
          <cell r="F14146" t="str">
            <v>ACC. MEDICOS HBC LATINA</v>
          </cell>
        </row>
        <row r="14147">
          <cell r="B14147">
            <v>273942</v>
          </cell>
          <cell r="C14147" t="str">
            <v>BRAUN TOMA PRES.BUA5000</v>
          </cell>
          <cell r="D14147" t="str">
            <v>BRAUN EXACTFIT 1 TENSIOMETRO AUTOMATICO DE PRESION ARTERIAL PARA BRAZO BUA5000</v>
          </cell>
          <cell r="E14147">
            <v>1039</v>
          </cell>
          <cell r="F14147" t="str">
            <v>ACC. MEDICOS HBC LATINA</v>
          </cell>
        </row>
        <row r="14148">
          <cell r="B14148">
            <v>387172</v>
          </cell>
          <cell r="C14148" t="str">
            <v>BRAUN TERM.PREC.BNT400</v>
          </cell>
          <cell r="D14148" t="str">
            <v>BRAUN TERMOMETRO AGE PRECISION SIN CONTACTO BNT400</v>
          </cell>
          <cell r="E14148">
            <v>1039</v>
          </cell>
          <cell r="F14148" t="str">
            <v>ACC. MEDICOS HBC LATINA</v>
          </cell>
        </row>
        <row r="14149">
          <cell r="B14149">
            <v>383269</v>
          </cell>
          <cell r="C14149" t="str">
            <v>LOVEYLIFE FINGE.PULS.OXIM</v>
          </cell>
          <cell r="D14149" t="str">
            <v>LOVEYLIFE FINGERTIP PULSE OXIMETRO DIGITAL PANTALLA LED BLANCO</v>
          </cell>
          <cell r="E14149">
            <v>1041</v>
          </cell>
          <cell r="F14149" t="str">
            <v>ACC. MEDICOS IAMPRODUCT</v>
          </cell>
        </row>
        <row r="14150">
          <cell r="B14150">
            <v>392738</v>
          </cell>
          <cell r="C14150" t="str">
            <v>LOVE LIV.TERM.DIG.INF.TDI</v>
          </cell>
          <cell r="D14150" t="str">
            <v>LOVE LIVE TERMOMETRO DIGITAL INFRARROJO MODELO TDI</v>
          </cell>
          <cell r="E14150">
            <v>1041</v>
          </cell>
          <cell r="F14150" t="str">
            <v>ACC. MEDICOS IAMPRODUCT</v>
          </cell>
        </row>
        <row r="14151">
          <cell r="B14151">
            <v>398350</v>
          </cell>
          <cell r="C14151" t="str">
            <v>LOVEYLIFE TENSI.DIG.MUÑEC</v>
          </cell>
          <cell r="D14151" t="str">
            <v>LOVEYLIFE TENSIOMETRO AUTOMATICO DIGITAL MONITOR DE LA PRESION MUÑECA</v>
          </cell>
          <cell r="E14151">
            <v>1041</v>
          </cell>
          <cell r="F14151" t="str">
            <v>ACC. MEDICOS IAMPRODUCT</v>
          </cell>
        </row>
        <row r="14152">
          <cell r="B14152">
            <v>398351</v>
          </cell>
          <cell r="C14152" t="str">
            <v>LOVEYLIFE TENSI.DIG.BRAZO</v>
          </cell>
          <cell r="D14152" t="str">
            <v>LOVEYLIFE TENSIOMETRO AUTOMATICO DIGITAL MONITOR DE LA PRESION BRAZO</v>
          </cell>
          <cell r="E14152">
            <v>1041</v>
          </cell>
          <cell r="F14152" t="str">
            <v>ACC. MEDICOS IAMPRODUCT</v>
          </cell>
        </row>
        <row r="14153">
          <cell r="B14153">
            <v>526522</v>
          </cell>
          <cell r="C14153" t="str">
            <v>SINGCL.TES.A/GE.SAL.COV19</v>
          </cell>
          <cell r="D14153" t="str">
            <v>SINGCLEAN KIT TEST ANTIGENO SALIVA COVID-19 X1</v>
          </cell>
          <cell r="E14153">
            <v>1041</v>
          </cell>
          <cell r="F14153" t="str">
            <v>ACC. MEDICOS IAMPRODUCT</v>
          </cell>
        </row>
        <row r="14154">
          <cell r="B14154">
            <v>548288</v>
          </cell>
          <cell r="C14154" t="str">
            <v>SINGCLEAN TEST INFLU.A/B</v>
          </cell>
          <cell r="D14154" t="str">
            <v>SINGCLEAN IVD KIT TEST ANTIGENO NASOFARINGEO INFLUENZA A/B</v>
          </cell>
          <cell r="E14154">
            <v>1041</v>
          </cell>
          <cell r="F14154" t="str">
            <v>ACC. MEDICOS IAMPRODUCT</v>
          </cell>
        </row>
        <row r="14155">
          <cell r="B14155">
            <v>548953</v>
          </cell>
          <cell r="C14155" t="str">
            <v>LOVEYLIFE NEBU.POR.NI.ADU</v>
          </cell>
          <cell r="D14155" t="str">
            <v>LOVEYLIFE NEBULIZADOR PORTATIL NIÑOS Y ADULTO</v>
          </cell>
          <cell r="E14155">
            <v>1041</v>
          </cell>
          <cell r="F14155" t="str">
            <v>ACC. MEDICOS IAMPRODUCT</v>
          </cell>
        </row>
        <row r="14156">
          <cell r="B14156">
            <v>549045</v>
          </cell>
          <cell r="C14156" t="str">
            <v>RECUPPER LIMON PICA 473ML</v>
          </cell>
          <cell r="D14156" t="str">
            <v>RECUPPER BEBIDA HIDRATANTE PARA DEPORTISTAS CON ELECTROLITOS SAB.LIMON PICA 473M</v>
          </cell>
          <cell r="E14156">
            <v>1041</v>
          </cell>
          <cell r="F14156" t="str">
            <v>ACC. MEDICOS IAMPRODUCT</v>
          </cell>
        </row>
        <row r="14157">
          <cell r="B14157">
            <v>549049</v>
          </cell>
          <cell r="C14157" t="str">
            <v>RECUPPER S.NARANJA 473ML</v>
          </cell>
          <cell r="D14157" t="str">
            <v>RECUPPER BEBIDA HIDRATANTE PARA DEPORTISTAS CON ELECTROLITOS SABOR NARANJA 473ML</v>
          </cell>
          <cell r="E14157">
            <v>1041</v>
          </cell>
          <cell r="F14157" t="str">
            <v>ACC. MEDICOS IAMPRODUCT</v>
          </cell>
        </row>
        <row r="14158">
          <cell r="B14158">
            <v>549050</v>
          </cell>
          <cell r="C14158" t="str">
            <v>RECUPPER S.ARAN.POM.473ML</v>
          </cell>
          <cell r="D14158" t="str">
            <v>RECUPPER BEBIDA HIDRATANTE PARA DEPORTISTAS CON ELECTROLITOS S.ARAN.POMELO 473ML</v>
          </cell>
          <cell r="E14158">
            <v>1041</v>
          </cell>
          <cell r="F14158" t="str">
            <v>ACC. MEDICOS IAMPRODUCT</v>
          </cell>
        </row>
        <row r="14159">
          <cell r="B14159">
            <v>549051</v>
          </cell>
          <cell r="C14159" t="str">
            <v>RECUPPER SABOR PIÑA 473ML</v>
          </cell>
          <cell r="D14159" t="str">
            <v>RECUPPER BEBIDA HIDRATANTE PARA DEPORTISTAS CON ELECTROLITOS SABOR PIÑA 473ML</v>
          </cell>
          <cell r="E14159">
            <v>1041</v>
          </cell>
          <cell r="F14159" t="str">
            <v>ACC. MEDICOS IAMPRODUCT</v>
          </cell>
        </row>
        <row r="14160">
          <cell r="B14160">
            <v>549052</v>
          </cell>
          <cell r="C14160" t="str">
            <v>RECUPPER KIDS ALG.AZ.473M</v>
          </cell>
          <cell r="D14160" t="str">
            <v>RECUPPER KIDS BEBIDA HIDRATANTE PARA DEPORTISTAS C/ELECTRO.SAB.ALGO.AZUCAR 473ML</v>
          </cell>
          <cell r="E14160">
            <v>1041</v>
          </cell>
          <cell r="F14160" t="str">
            <v>ACC. MEDICOS IAMPRODUCT</v>
          </cell>
        </row>
        <row r="14161">
          <cell r="B14161">
            <v>549053</v>
          </cell>
          <cell r="C14161" t="str">
            <v>RECUPPER KIDS TROPI.473ML</v>
          </cell>
          <cell r="D14161" t="str">
            <v>RECUPPER KIDS BEBIDA HIDRATANTE PARA DEPORTISTAS C/ELECT.SAB.TROPICAL BLUE 473ML</v>
          </cell>
          <cell r="E14161">
            <v>1041</v>
          </cell>
          <cell r="F14161" t="str">
            <v>ACC. MEDICOS IAMPRODUCT</v>
          </cell>
        </row>
        <row r="14162">
          <cell r="B14162">
            <v>275830</v>
          </cell>
          <cell r="C14162" t="str">
            <v>LENTE V-POLAK 1.5:VP16-05</v>
          </cell>
          <cell r="D14162" t="str">
            <v>LENTE DE LECTURA 1.5 V-POLAK BROWN REF: VP16-05</v>
          </cell>
          <cell r="E14162">
            <v>1042</v>
          </cell>
          <cell r="F14162" t="str">
            <v>ACC. MEDICOS INVERLAR</v>
          </cell>
        </row>
        <row r="14163">
          <cell r="B14163">
            <v>275832</v>
          </cell>
          <cell r="C14163" t="str">
            <v>LENTE V-POLAK 2.5:VP16-07</v>
          </cell>
          <cell r="D14163" t="str">
            <v>LENTE DE LECTURA 2.5 V-POLAK BROWN  REF: VP16-07</v>
          </cell>
          <cell r="E14163">
            <v>1042</v>
          </cell>
          <cell r="F14163" t="str">
            <v>ACC. MEDICOS INVERLAR</v>
          </cell>
        </row>
        <row r="14164">
          <cell r="B14164">
            <v>275840</v>
          </cell>
          <cell r="C14164" t="str">
            <v>LENTE V-POLAK 2.5:VP16-15</v>
          </cell>
          <cell r="D14164" t="str">
            <v>LENTE DE LECTURA 2.5 V-POLAK RED REF: VP16-15</v>
          </cell>
          <cell r="E14164">
            <v>1042</v>
          </cell>
          <cell r="F14164" t="str">
            <v>ACC. MEDICOS INVERLAR</v>
          </cell>
        </row>
        <row r="14165">
          <cell r="B14165">
            <v>276570</v>
          </cell>
          <cell r="C14165" t="str">
            <v>DURACE.PILAS 13 AC.HEAR.6</v>
          </cell>
          <cell r="D14165" t="str">
            <v>DURACELL PILAS 13 ACTIVAIR HEARING AID X6</v>
          </cell>
          <cell r="E14165">
            <v>1042</v>
          </cell>
          <cell r="F14165" t="str">
            <v>ACC. MEDICOS INVERLAR</v>
          </cell>
        </row>
        <row r="14166">
          <cell r="B14166">
            <v>276570</v>
          </cell>
          <cell r="C14166" t="str">
            <v>DURACE.PILAS 13 AC.HEAR.6</v>
          </cell>
          <cell r="D14166" t="str">
            <v>DURACELL PILAS 13 ACTIVAIR HEARING AID X6</v>
          </cell>
          <cell r="E14166">
            <v>1042</v>
          </cell>
          <cell r="F14166" t="str">
            <v>ACC. MEDICOS INVERLAR</v>
          </cell>
        </row>
        <row r="14167">
          <cell r="B14167">
            <v>276571</v>
          </cell>
          <cell r="C14167" t="str">
            <v>DURACE.PILA 10 ACT.HEARx6</v>
          </cell>
          <cell r="D14167" t="str">
            <v>DURACELL PILAS 10 ACTIVAIR HEARING AID X6</v>
          </cell>
          <cell r="E14167">
            <v>1042</v>
          </cell>
          <cell r="F14167" t="str">
            <v>ACC. MEDICOS INVERLAR</v>
          </cell>
        </row>
        <row r="14168">
          <cell r="B14168">
            <v>276571</v>
          </cell>
          <cell r="C14168" t="str">
            <v>DURACE.PILA 10 ACT.HEARx6</v>
          </cell>
          <cell r="D14168" t="str">
            <v>DURACELL PILAS 10 ACTIVAIR HEARING AID X6</v>
          </cell>
          <cell r="E14168">
            <v>1042</v>
          </cell>
          <cell r="F14168" t="str">
            <v>ACC. MEDICOS INVERLAR</v>
          </cell>
        </row>
        <row r="14169">
          <cell r="B14169">
            <v>276571</v>
          </cell>
          <cell r="C14169" t="str">
            <v>DURACE.PILA 10 ACT.HEARx6</v>
          </cell>
          <cell r="D14169" t="str">
            <v>DURACELL PILAS 10 ACTIVAIR HEARING AID X6</v>
          </cell>
          <cell r="E14169">
            <v>1042</v>
          </cell>
          <cell r="F14169" t="str">
            <v>ACC. MEDICOS INVERLAR</v>
          </cell>
        </row>
        <row r="14170">
          <cell r="B14170">
            <v>276583</v>
          </cell>
          <cell r="C14170" t="str">
            <v>SCANMED TENSI.MUÑ.BSP-21</v>
          </cell>
          <cell r="D14170" t="str">
            <v>SCANMED TENSIOMETRO DE MUÑECA AUTOMATICO DIGITAL MOD:BSP-21</v>
          </cell>
          <cell r="E14170">
            <v>1042</v>
          </cell>
          <cell r="F14170" t="str">
            <v>ACC. MEDICOS INVERLAR</v>
          </cell>
        </row>
        <row r="14171">
          <cell r="B14171">
            <v>277261</v>
          </cell>
          <cell r="C14171" t="str">
            <v>SCANMED TENSI.BRZ.BP-103H</v>
          </cell>
          <cell r="D14171" t="str">
            <v>SCANMED TENSIOMETRO DE BRAZO AUTOMATICO DIGITAL MOD:BP-103H</v>
          </cell>
          <cell r="E14171">
            <v>1042</v>
          </cell>
          <cell r="F14171" t="str">
            <v>ACC. MEDICOS INVERLAR</v>
          </cell>
        </row>
        <row r="14172">
          <cell r="B14172">
            <v>283735</v>
          </cell>
          <cell r="C14172" t="str">
            <v>V-POLAK POC.LENTE BLA.2.5</v>
          </cell>
          <cell r="D14172" t="str">
            <v>V-POLAK POCKET LENTE DE LECTURA PLEGABLE 2.5 BLACK REF: PCK03</v>
          </cell>
          <cell r="E14172">
            <v>1042</v>
          </cell>
          <cell r="F14172" t="str">
            <v>ACC. MEDICOS INVERLAR</v>
          </cell>
        </row>
        <row r="14173">
          <cell r="B14173">
            <v>283736</v>
          </cell>
          <cell r="C14173" t="str">
            <v>V-POLAK POC.LENTE BLA.3.0</v>
          </cell>
          <cell r="D14173" t="str">
            <v>V-POLAK POCKET LENTE DE LECTURA PLEGABLE 3.0 BLACK REF: PCK04</v>
          </cell>
          <cell r="E14173">
            <v>1042</v>
          </cell>
          <cell r="F14173" t="str">
            <v>ACC. MEDICOS INVERLAR</v>
          </cell>
        </row>
        <row r="14174">
          <cell r="B14174">
            <v>286731</v>
          </cell>
          <cell r="C14174" t="str">
            <v>V-POLAK POC.LENTE PUR.2.5</v>
          </cell>
          <cell r="D14174" t="str">
            <v>V-POLAK POCKET LENTE DE LECTURA PLEGABLE 2.5 PURPLE REF: PCK07</v>
          </cell>
          <cell r="E14174">
            <v>1042</v>
          </cell>
          <cell r="F14174" t="str">
            <v>ACC. MEDICOS INVERLAR</v>
          </cell>
        </row>
        <row r="14175">
          <cell r="B14175">
            <v>286732</v>
          </cell>
          <cell r="C14175" t="str">
            <v>V-POLAK POC.LENTE PUR.3.0</v>
          </cell>
          <cell r="D14175" t="str">
            <v>V-POLAK POCKET LENTE DE LECTURA PLEGABLE 3.0 PURPLE REF: PCK07</v>
          </cell>
          <cell r="E14175">
            <v>1042</v>
          </cell>
          <cell r="F14175" t="str">
            <v>ACC. MEDICOS INVERLAR</v>
          </cell>
        </row>
        <row r="14176">
          <cell r="B14176">
            <v>287407</v>
          </cell>
          <cell r="C14176" t="str">
            <v>SCANMED TERM.INFR.DET-306</v>
          </cell>
          <cell r="D14176" t="str">
            <v>SCANMED TERMOMETRO DIGITAL INFRAROJO MOD:DET-306</v>
          </cell>
          <cell r="E14176">
            <v>1042</v>
          </cell>
          <cell r="F14176" t="str">
            <v>ACC. MEDICOS INVERLAR</v>
          </cell>
        </row>
        <row r="14177">
          <cell r="B14177">
            <v>290110</v>
          </cell>
          <cell r="C14177" t="str">
            <v>SCANMED TEST EMBARAZO X1</v>
          </cell>
          <cell r="D14177" t="str">
            <v>SCANMED TEST DE EMBARAZO X1</v>
          </cell>
          <cell r="E14177">
            <v>1042</v>
          </cell>
          <cell r="F14177" t="str">
            <v>ACC. MEDICOS INVERLAR</v>
          </cell>
        </row>
        <row r="14178">
          <cell r="B14178">
            <v>290111</v>
          </cell>
          <cell r="C14178" t="str">
            <v>SCANMED TEST EMBARAZO X2</v>
          </cell>
          <cell r="D14178" t="str">
            <v>SCANMED TEST DE EMBARAZO X2</v>
          </cell>
          <cell r="E14178">
            <v>1042</v>
          </cell>
          <cell r="F14178" t="str">
            <v>ACC. MEDICOS INVERLAR</v>
          </cell>
        </row>
        <row r="14179">
          <cell r="B14179">
            <v>290112</v>
          </cell>
          <cell r="C14179" t="str">
            <v>SCANMED TEST EMBAR.DIGI.1</v>
          </cell>
          <cell r="D14179" t="str">
            <v>SCANMED TEST DE EMBARAZO DIGITAL X1</v>
          </cell>
          <cell r="E14179">
            <v>1042</v>
          </cell>
          <cell r="F14179" t="str">
            <v>ACC. MEDICOS INVERLAR</v>
          </cell>
        </row>
        <row r="14180">
          <cell r="B14180">
            <v>290113</v>
          </cell>
          <cell r="C14180" t="str">
            <v>SCANMED TEST OVULACION 10</v>
          </cell>
          <cell r="D14180" t="str">
            <v>SCANMED  TEST DE OVULACION X10</v>
          </cell>
          <cell r="E14180">
            <v>1042</v>
          </cell>
          <cell r="F14180" t="str">
            <v>ACC. MEDICOS INVERLAR</v>
          </cell>
        </row>
        <row r="14181">
          <cell r="B14181">
            <v>290115</v>
          </cell>
          <cell r="C14181" t="str">
            <v>SCANMED TEST MULTI DROGA4</v>
          </cell>
          <cell r="D14181" t="str">
            <v>SCANMED TEST MULTI DROGAS (ANFETAMINA MARIHUANA COCAINA EXTASIS)X4</v>
          </cell>
          <cell r="E14181">
            <v>1042</v>
          </cell>
          <cell r="F14181" t="str">
            <v>ACC. MEDICOS INVERLAR</v>
          </cell>
        </row>
        <row r="14182">
          <cell r="B14182">
            <v>292144</v>
          </cell>
          <cell r="C14182" t="str">
            <v>V POLAK LENTE GRAFITO 1.5</v>
          </cell>
          <cell r="D14182" t="str">
            <v>V POLAK LENTE DE LECTURA GRAFITO 1.5</v>
          </cell>
          <cell r="E14182">
            <v>1042</v>
          </cell>
          <cell r="F14182" t="str">
            <v>ACC. MEDICOS INVERLAR</v>
          </cell>
        </row>
        <row r="14183">
          <cell r="B14183">
            <v>292145</v>
          </cell>
          <cell r="C14183" t="str">
            <v>V POLAK LENTE GRAFITO 2.0</v>
          </cell>
          <cell r="D14183" t="str">
            <v>V POLAK LENTE DE LECTURA GRAFITO 2.0</v>
          </cell>
          <cell r="E14183">
            <v>1042</v>
          </cell>
          <cell r="F14183" t="str">
            <v>ACC. MEDICOS INVERLAR</v>
          </cell>
        </row>
        <row r="14184">
          <cell r="B14184">
            <v>292146</v>
          </cell>
          <cell r="C14184" t="str">
            <v>V POLAK LENTE GRAFITO 2.5</v>
          </cell>
          <cell r="D14184" t="str">
            <v>V POLAK LENTE DE LECTURA GRAFITO 2.5</v>
          </cell>
          <cell r="E14184">
            <v>1042</v>
          </cell>
          <cell r="F14184" t="str">
            <v>ACC. MEDICOS INVERLAR</v>
          </cell>
        </row>
        <row r="14185">
          <cell r="B14185">
            <v>292147</v>
          </cell>
          <cell r="C14185" t="str">
            <v>V POLAK LENTE GRAFITO 3.0</v>
          </cell>
          <cell r="D14185" t="str">
            <v>V POLAK LENTE DE LECTURA GRAFITO 3.0</v>
          </cell>
          <cell r="E14185">
            <v>1042</v>
          </cell>
          <cell r="F14185" t="str">
            <v>ACC. MEDICOS INVERLAR</v>
          </cell>
        </row>
        <row r="14186">
          <cell r="B14186">
            <v>292152</v>
          </cell>
          <cell r="C14186" t="str">
            <v>V POLAK LENTE PURPURA 1.5</v>
          </cell>
          <cell r="D14186" t="str">
            <v>V POLAK LENTE DE LECTURA PURPURA 1.5</v>
          </cell>
          <cell r="E14186">
            <v>1042</v>
          </cell>
          <cell r="F14186" t="str">
            <v>ACC. MEDICOS INVERLAR</v>
          </cell>
        </row>
        <row r="14187">
          <cell r="B14187">
            <v>292153</v>
          </cell>
          <cell r="C14187" t="str">
            <v>V POLAK LENTE PURPURA 2.0</v>
          </cell>
          <cell r="D14187" t="str">
            <v>V POLAK LENTE DE LECTURA PURPURA 2.0</v>
          </cell>
          <cell r="E14187">
            <v>1042</v>
          </cell>
          <cell r="F14187" t="str">
            <v>ACC. MEDICOS INVERLAR</v>
          </cell>
        </row>
        <row r="14188">
          <cell r="B14188">
            <v>292154</v>
          </cell>
          <cell r="C14188" t="str">
            <v>V POLAK LENTE PURPURA 2.5</v>
          </cell>
          <cell r="D14188" t="str">
            <v>V POLAK LENTE DE LECTURA PURPURA 2.5</v>
          </cell>
          <cell r="E14188">
            <v>1042</v>
          </cell>
          <cell r="F14188" t="str">
            <v>ACC. MEDICOS INVERLAR</v>
          </cell>
        </row>
        <row r="14189">
          <cell r="B14189">
            <v>292156</v>
          </cell>
          <cell r="C14189" t="str">
            <v>V POLAK LENTE PURPURA 3.0</v>
          </cell>
          <cell r="D14189" t="str">
            <v>V POLAK LENTE DE LECTURA PURPURA 3.0</v>
          </cell>
          <cell r="E14189">
            <v>1042</v>
          </cell>
          <cell r="F14189" t="str">
            <v>ACC. MEDICOS INVERLAR</v>
          </cell>
        </row>
        <row r="14190">
          <cell r="B14190">
            <v>295699</v>
          </cell>
          <cell r="C14190" t="str">
            <v>SCANMED TEST EMBARA.HCG.1</v>
          </cell>
          <cell r="D14190" t="str">
            <v>SCANMED TEST DE EMBARAZO HCG X1</v>
          </cell>
          <cell r="E14190">
            <v>1042</v>
          </cell>
          <cell r="F14190" t="str">
            <v>ACC. MEDICOS INVERLAR</v>
          </cell>
        </row>
        <row r="14191">
          <cell r="B14191">
            <v>296037</v>
          </cell>
          <cell r="C14191" t="str">
            <v>SCANMED ASP.NAS.ELE.SM005</v>
          </cell>
          <cell r="D14191" t="str">
            <v>SCANMED ASPIRADOR NASAL ELECTRONICO SM-005</v>
          </cell>
          <cell r="E14191">
            <v>1042</v>
          </cell>
          <cell r="F14191" t="str">
            <v>ACC. MEDICOS INVERLAR</v>
          </cell>
        </row>
        <row r="14192">
          <cell r="B14192">
            <v>296362</v>
          </cell>
          <cell r="C14192" t="str">
            <v>SIN COMPRA MED.COLESTEROL</v>
          </cell>
          <cell r="D14192" t="str">
            <v>SIN COMPRA MED.COLESTEROL</v>
          </cell>
          <cell r="E14192">
            <v>1042</v>
          </cell>
          <cell r="F14192" t="str">
            <v>ACC. MEDICOS INVERLAR</v>
          </cell>
        </row>
        <row r="14193">
          <cell r="B14193">
            <v>296470</v>
          </cell>
          <cell r="C14193" t="str">
            <v>V-POLAK LENT.BLU.SILV.2.5</v>
          </cell>
          <cell r="D14193" t="str">
            <v>V-POLAK LENTE DE LECTURA BLUE SILVER 2.5 VP 19-03</v>
          </cell>
          <cell r="E14193">
            <v>1042</v>
          </cell>
          <cell r="F14193" t="str">
            <v>ACC. MEDICOS INVERLAR</v>
          </cell>
        </row>
        <row r="14194">
          <cell r="B14194">
            <v>296471</v>
          </cell>
          <cell r="C14194" t="str">
            <v>V-POLAK LENT.BLU.SILV.3.0</v>
          </cell>
          <cell r="D14194" t="str">
            <v>V-POLAK LENTE DE LECTURA BLUE SILVER 3.0 VP 19-04</v>
          </cell>
          <cell r="E14194">
            <v>1042</v>
          </cell>
          <cell r="F14194" t="str">
            <v>ACC. MEDICOS INVERLAR</v>
          </cell>
        </row>
        <row r="14195">
          <cell r="B14195">
            <v>296472</v>
          </cell>
          <cell r="C14195" t="str">
            <v>V-POLAK LENT.BROW.TONE1.5</v>
          </cell>
          <cell r="D14195" t="str">
            <v>V-POLAK LENTE DE LECTURA BROWN TONE 1.5 VP 19-05</v>
          </cell>
          <cell r="E14195">
            <v>1042</v>
          </cell>
          <cell r="F14195" t="str">
            <v>ACC. MEDICOS INVERLAR</v>
          </cell>
        </row>
        <row r="14196">
          <cell r="B14196">
            <v>296473</v>
          </cell>
          <cell r="C14196" t="str">
            <v>V-POLAK LENT.BROW.TONE2.0</v>
          </cell>
          <cell r="D14196" t="str">
            <v>V-POLAK LENTE DE LECTURA BROWN TONE 2.0 VP 19-06</v>
          </cell>
          <cell r="E14196">
            <v>1042</v>
          </cell>
          <cell r="F14196" t="str">
            <v>ACC. MEDICOS INVERLAR</v>
          </cell>
        </row>
        <row r="14197">
          <cell r="B14197">
            <v>296474</v>
          </cell>
          <cell r="C14197" t="str">
            <v>V-POLAK LENT.BROW.TONE2.5</v>
          </cell>
          <cell r="D14197" t="str">
            <v>V-POLAK LENTE DE LECTURA BROWN TONE 2.5 VP 19-07</v>
          </cell>
          <cell r="E14197">
            <v>1042</v>
          </cell>
          <cell r="F14197" t="str">
            <v>ACC. MEDICOS INVERLAR</v>
          </cell>
        </row>
        <row r="14198">
          <cell r="B14198">
            <v>296475</v>
          </cell>
          <cell r="C14198" t="str">
            <v>V-POLAK LENT.BROW.TONE3.0</v>
          </cell>
          <cell r="D14198" t="str">
            <v>V-POLAK LENTE DE LECTURA BROWN TONE 3.0 VP 19-08</v>
          </cell>
          <cell r="E14198">
            <v>1042</v>
          </cell>
          <cell r="F14198" t="str">
            <v>ACC. MEDICOS INVERLAR</v>
          </cell>
        </row>
        <row r="14199">
          <cell r="B14199">
            <v>296476</v>
          </cell>
          <cell r="C14199" t="str">
            <v>V-POLAK LENT.BLA.CLAS.1.5</v>
          </cell>
          <cell r="D14199" t="str">
            <v>V-POLAK LENTE DE LECTURA BLACK CLASIC 1.5 VP 19-09</v>
          </cell>
          <cell r="E14199">
            <v>1042</v>
          </cell>
          <cell r="F14199" t="str">
            <v>ACC. MEDICOS INVERLAR</v>
          </cell>
        </row>
        <row r="14200">
          <cell r="B14200">
            <v>296477</v>
          </cell>
          <cell r="C14200" t="str">
            <v>V-POLAK LENT.BLA.CLAS.2.0</v>
          </cell>
          <cell r="D14200" t="str">
            <v>V-POLAK LENTE DE LECTURA BLACK CLASIC 2.0 VP 19-10</v>
          </cell>
          <cell r="E14200">
            <v>1042</v>
          </cell>
          <cell r="F14200" t="str">
            <v>ACC. MEDICOS INVERLAR</v>
          </cell>
        </row>
        <row r="14201">
          <cell r="B14201">
            <v>296478</v>
          </cell>
          <cell r="C14201" t="str">
            <v>V-POLAK LENT.BLA.CLAS.2.5</v>
          </cell>
          <cell r="D14201" t="str">
            <v>V-POLAK LENTE DE LECTURA BLACK CLASIC 2.5 VP 19-11</v>
          </cell>
          <cell r="E14201">
            <v>1042</v>
          </cell>
          <cell r="F14201" t="str">
            <v>ACC. MEDICOS INVERLAR</v>
          </cell>
        </row>
        <row r="14202">
          <cell r="B14202">
            <v>296479</v>
          </cell>
          <cell r="C14202" t="str">
            <v>V-POLAK LENT.BLA.CLAS.3.0</v>
          </cell>
          <cell r="D14202" t="str">
            <v>V-POLAK LENTE DE LECTURA BLACK CLASIC 3.0 VP 19-12</v>
          </cell>
          <cell r="E14202">
            <v>1042</v>
          </cell>
          <cell r="F14202" t="str">
            <v>ACC. MEDICOS INVERLAR</v>
          </cell>
        </row>
        <row r="14203">
          <cell r="B14203">
            <v>296480</v>
          </cell>
          <cell r="C14203" t="str">
            <v>V-POLAK LENT.BLA.ORAN.1.5</v>
          </cell>
          <cell r="D14203" t="str">
            <v>V-POLAK LENTE DE LECTURA BLACK ORANGE 1.5 VP 19-13</v>
          </cell>
          <cell r="E14203">
            <v>1042</v>
          </cell>
          <cell r="F14203" t="str">
            <v>ACC. MEDICOS INVERLAR</v>
          </cell>
        </row>
        <row r="14204">
          <cell r="B14204">
            <v>296481</v>
          </cell>
          <cell r="C14204" t="str">
            <v>V-POLAK LENT.BLA.ORAN.2.0</v>
          </cell>
          <cell r="D14204" t="str">
            <v>V-POLAK LENTE DE LECTURA BLACK ORANGE 2.0 VP 19-14</v>
          </cell>
          <cell r="E14204">
            <v>1042</v>
          </cell>
          <cell r="F14204" t="str">
            <v>ACC. MEDICOS INVERLAR</v>
          </cell>
        </row>
        <row r="14205">
          <cell r="B14205">
            <v>296482</v>
          </cell>
          <cell r="C14205" t="str">
            <v>V-POLAK LENT.BLA.ORAN.2.5</v>
          </cell>
          <cell r="D14205" t="str">
            <v>V-POLAK LENTE DE LECTURA BLACK ORANGE 2.5 VP 19-15</v>
          </cell>
          <cell r="E14205">
            <v>1042</v>
          </cell>
          <cell r="F14205" t="str">
            <v>ACC. MEDICOS INVERLAR</v>
          </cell>
        </row>
        <row r="14206">
          <cell r="B14206">
            <v>296484</v>
          </cell>
          <cell r="C14206" t="str">
            <v>V-POLAK LENT.SOL SPOR.BLA</v>
          </cell>
          <cell r="D14206" t="str">
            <v>V-POLAK LENTE SOL SPORT BLACK VPS 19-02</v>
          </cell>
          <cell r="E14206">
            <v>1042</v>
          </cell>
          <cell r="F14206" t="str">
            <v>ACC. MEDICOS INVERLAR</v>
          </cell>
        </row>
        <row r="14207">
          <cell r="B14207">
            <v>296486</v>
          </cell>
          <cell r="C14207" t="str">
            <v>V-POLAK LENT.SOL BROW.TIG</v>
          </cell>
          <cell r="D14207" t="str">
            <v>V-POLAK LENTE SOL BROWN TIGER VPS 19-04</v>
          </cell>
          <cell r="E14207">
            <v>1042</v>
          </cell>
          <cell r="F14207" t="str">
            <v>ACC. MEDICOS INVERLAR</v>
          </cell>
        </row>
        <row r="14208">
          <cell r="B14208">
            <v>296487</v>
          </cell>
          <cell r="C14208" t="str">
            <v>V-POLAK LENT.SOL MAT.BLAC</v>
          </cell>
          <cell r="D14208" t="str">
            <v>V-POLAK LENTE SOL MATTE BLACK  VPS 19-05</v>
          </cell>
          <cell r="E14208">
            <v>1042</v>
          </cell>
          <cell r="F14208" t="str">
            <v>ACC. MEDICOS INVERLAR</v>
          </cell>
        </row>
        <row r="14209">
          <cell r="B14209">
            <v>296488</v>
          </cell>
          <cell r="C14209" t="str">
            <v>V-POLAK LENT.SOL BRO.YELL</v>
          </cell>
          <cell r="D14209" t="str">
            <v>V-POLAK LENTE SOL BROWN YELLOW VPS 19-06</v>
          </cell>
          <cell r="E14209">
            <v>1042</v>
          </cell>
          <cell r="F14209" t="str">
            <v>ACC. MEDICOS INVERLAR</v>
          </cell>
        </row>
        <row r="14210">
          <cell r="B14210">
            <v>296687</v>
          </cell>
          <cell r="C14210" t="str">
            <v>V-POLAK LENT.BLA.ORAN.3.0</v>
          </cell>
          <cell r="D14210" t="str">
            <v>V-POLAK LENTE DE LECTURA BLACK ORANGE 3.0 VP 19-16</v>
          </cell>
          <cell r="E14210">
            <v>1042</v>
          </cell>
          <cell r="F14210" t="str">
            <v>ACC. MEDICOS INVERLAR</v>
          </cell>
        </row>
        <row r="14211">
          <cell r="B14211">
            <v>296689</v>
          </cell>
          <cell r="C14211" t="str">
            <v>V-POLAK LENT.BLU.SILV.1.5</v>
          </cell>
          <cell r="D14211" t="str">
            <v>V-POLAK LENTE DE LECTURA BLUE SILVER 1.5 VP 19-01</v>
          </cell>
          <cell r="E14211">
            <v>1042</v>
          </cell>
          <cell r="F14211" t="str">
            <v>ACC. MEDICOS INVERLAR</v>
          </cell>
        </row>
        <row r="14212">
          <cell r="B14212">
            <v>296690</v>
          </cell>
          <cell r="C14212" t="str">
            <v>V-POLAK LENT.BLU.SILV.2.0</v>
          </cell>
          <cell r="D14212" t="str">
            <v>V-POLAK LENTE DE LECTURA BLUE SILVER 2.0 VP 19-02</v>
          </cell>
          <cell r="E14212">
            <v>1042</v>
          </cell>
          <cell r="F14212" t="str">
            <v>ACC. MEDICOS INVERLAR</v>
          </cell>
        </row>
        <row r="14213">
          <cell r="B14213">
            <v>297033</v>
          </cell>
          <cell r="C14213" t="str">
            <v>V-POLAK TOA.LIMP.LENT.20</v>
          </cell>
          <cell r="D14213" t="str">
            <v>V-POLAK TOALLITAS DE LIMPIEZA PARA LENTES X20</v>
          </cell>
          <cell r="E14213">
            <v>1042</v>
          </cell>
          <cell r="F14213" t="str">
            <v>ACC. MEDICOS INVERLAR</v>
          </cell>
        </row>
        <row r="14214">
          <cell r="B14214">
            <v>297034</v>
          </cell>
          <cell r="C14214" t="str">
            <v>V-POLAK SET LIMP.LENTES</v>
          </cell>
          <cell r="D14214" t="str">
            <v>V-POLAK SET DE LIMPIEZA LENTES ATOMIZADOR + MINI ATORNILLADOR + PAÑO MICROFIBRA</v>
          </cell>
          <cell r="E14214">
            <v>1042</v>
          </cell>
          <cell r="F14214" t="str">
            <v>ACC. MEDICOS INVERLAR</v>
          </cell>
        </row>
        <row r="14215">
          <cell r="B14215">
            <v>299140</v>
          </cell>
          <cell r="C14215" t="str">
            <v>ESCUDO PROTECTOR FACIAL</v>
          </cell>
          <cell r="D14215" t="str">
            <v>ESCUDO PROTECTOR FACIAL</v>
          </cell>
          <cell r="E14215">
            <v>1042</v>
          </cell>
          <cell r="F14215" t="str">
            <v>ACC. MEDICOS INVERLAR</v>
          </cell>
        </row>
        <row r="14216">
          <cell r="B14216">
            <v>300776</v>
          </cell>
          <cell r="C14216" t="str">
            <v>V-POLAK LENT.BLA.GREE.1.5</v>
          </cell>
          <cell r="D14216" t="str">
            <v>V-POLAK LENTE DE LECTURA BLACK GREEN 1.5</v>
          </cell>
          <cell r="E14216">
            <v>1042</v>
          </cell>
          <cell r="F14216" t="str">
            <v>ACC. MEDICOS INVERLAR</v>
          </cell>
        </row>
        <row r="14217">
          <cell r="B14217">
            <v>300777</v>
          </cell>
          <cell r="C14217" t="str">
            <v>V-POLAK LENT.BLA.GREE.2.0</v>
          </cell>
          <cell r="D14217" t="str">
            <v>V-POLAK LENTE DE LECTURA BLACK GREEN 2.0</v>
          </cell>
          <cell r="E14217">
            <v>1042</v>
          </cell>
          <cell r="F14217" t="str">
            <v>ACC. MEDICOS INVERLAR</v>
          </cell>
        </row>
        <row r="14218">
          <cell r="B14218">
            <v>300778</v>
          </cell>
          <cell r="C14218" t="str">
            <v>V-POLAK LENT.BLA.GREE.2.5</v>
          </cell>
          <cell r="D14218" t="str">
            <v>V-POLAK LENTE DE LECTURA BLACK GREEN 2.5</v>
          </cell>
          <cell r="E14218">
            <v>1042</v>
          </cell>
          <cell r="F14218" t="str">
            <v>ACC. MEDICOS INVERLAR</v>
          </cell>
        </row>
        <row r="14219">
          <cell r="B14219">
            <v>300779</v>
          </cell>
          <cell r="C14219" t="str">
            <v>V-POLAK LENT.BLA.GREE.3.0</v>
          </cell>
          <cell r="D14219" t="str">
            <v>V-POLAK LENTE DE LECTURA BLACK GREEN 3.0</v>
          </cell>
          <cell r="E14219">
            <v>1042</v>
          </cell>
          <cell r="F14219" t="str">
            <v>ACC. MEDICOS INVERLAR</v>
          </cell>
        </row>
        <row r="14220">
          <cell r="B14220">
            <v>300791</v>
          </cell>
          <cell r="C14220" t="str">
            <v>V-POLAK LENT.A/BL.LIG.NEG</v>
          </cell>
          <cell r="D14220" t="str">
            <v>V-POLAK LENTE DE LECTURA ANTI BLUE LIGHT NEGRO</v>
          </cell>
          <cell r="E14220">
            <v>1042</v>
          </cell>
          <cell r="F14220" t="str">
            <v>ACC. MEDICOS INVERLAR</v>
          </cell>
        </row>
        <row r="14221">
          <cell r="B14221">
            <v>300792</v>
          </cell>
          <cell r="C14221" t="str">
            <v>V-POLAK LENT.A/BL.LIG.AZU</v>
          </cell>
          <cell r="D14221" t="str">
            <v>V-POLAK LENTE DE LECTURA ANTI BLUE LIGHT AZUL</v>
          </cell>
          <cell r="E14221">
            <v>1042</v>
          </cell>
          <cell r="F14221" t="str">
            <v>ACC. MEDICOS INVERLAR</v>
          </cell>
        </row>
        <row r="14222">
          <cell r="B14222">
            <v>387751</v>
          </cell>
          <cell r="C14222" t="str">
            <v>SCANMED OXIMET.PULS.FS20K</v>
          </cell>
          <cell r="D14222" t="str">
            <v>SCANMED OXIMETRO DE PULSO FS20K</v>
          </cell>
          <cell r="E14222">
            <v>1042</v>
          </cell>
          <cell r="F14222" t="str">
            <v>ACC. MEDICOS INVERLAR</v>
          </cell>
        </row>
        <row r="14223">
          <cell r="B14223">
            <v>392026</v>
          </cell>
          <cell r="C14223" t="str">
            <v>SCANMED AMPL.EX.SONI.G20B</v>
          </cell>
          <cell r="D14223" t="str">
            <v>SCANMED AMPLIFICADOR EXTERNO DE SONIDO MOD.G20B</v>
          </cell>
          <cell r="E14223">
            <v>1042</v>
          </cell>
          <cell r="F14223" t="str">
            <v>ACC. MEDICOS INVERLAR</v>
          </cell>
        </row>
        <row r="14224">
          <cell r="B14224">
            <v>393793</v>
          </cell>
          <cell r="C14224" t="str">
            <v>SCANMED AMPL.EX.SONID.G10</v>
          </cell>
          <cell r="D14224" t="str">
            <v>SCANMED AMPLIFICADOR EXTERNO DE SONIDO MOD.G10</v>
          </cell>
          <cell r="E14224">
            <v>1042</v>
          </cell>
          <cell r="F14224" t="str">
            <v>ACC. MEDICOS INVERLAR</v>
          </cell>
        </row>
        <row r="14225">
          <cell r="B14225">
            <v>544503</v>
          </cell>
          <cell r="C14225" t="str">
            <v>V-POL.LEN.FOX.PUR.VPS2220</v>
          </cell>
          <cell r="D14225" t="str">
            <v>V-POLAK LENTE SOL FOXY PURPLE VPS 2220</v>
          </cell>
          <cell r="E14225">
            <v>1042</v>
          </cell>
          <cell r="F14225" t="str">
            <v>ACC. MEDICOS INVERLAR</v>
          </cell>
        </row>
        <row r="14226">
          <cell r="B14226">
            <v>544506</v>
          </cell>
          <cell r="C14226" t="str">
            <v>V-POLAK LENT.SOL BROWN</v>
          </cell>
          <cell r="D14226" t="str">
            <v>V-POLAK LENTES SOL PANTOS BROWN</v>
          </cell>
          <cell r="E14226">
            <v>1042</v>
          </cell>
          <cell r="F14226" t="str">
            <v>ACC. MEDICOS INVERLAR</v>
          </cell>
        </row>
        <row r="14227">
          <cell r="B14227">
            <v>544507</v>
          </cell>
          <cell r="C14227" t="str">
            <v>V-POLAK LENT.SOL PANT.RED</v>
          </cell>
          <cell r="D14227" t="str">
            <v>V-POLAK LENTE DE SOL PANTOS RED UV400 PROTECCION ULTRAVIOALETA VPS 2210</v>
          </cell>
          <cell r="E14227">
            <v>1042</v>
          </cell>
          <cell r="F14227" t="str">
            <v>ACC. MEDICOS INVERLAR</v>
          </cell>
        </row>
        <row r="14228">
          <cell r="B14228">
            <v>544510</v>
          </cell>
          <cell r="C14228" t="str">
            <v>V-POLAK LENT.SOL R.LEOPAR</v>
          </cell>
          <cell r="D14228" t="str">
            <v>V-POLAK LENTE DE SOL RETRO LEOPARDO  UV400 PROTECCION ULTRAVIOALETA VPS 2217</v>
          </cell>
          <cell r="E14228">
            <v>1042</v>
          </cell>
          <cell r="F14228" t="str">
            <v>ACC. MEDICOS INVERLAR</v>
          </cell>
        </row>
        <row r="14229">
          <cell r="B14229">
            <v>537072</v>
          </cell>
          <cell r="C14229" t="str">
            <v>OFF FAM.AEROSOL REP.170M</v>
          </cell>
          <cell r="D14229" t="str">
            <v>JOHNSON OFF FAMILY AEROSOL REPELENTE DE INSECTOS SPRAY RESIST.TRANSPIRAC. 170ML</v>
          </cell>
          <cell r="E14229">
            <v>1043</v>
          </cell>
          <cell r="F14229" t="str">
            <v>ACC. MEDICOS JOHNSON</v>
          </cell>
        </row>
        <row r="14230">
          <cell r="B14230">
            <v>537075</v>
          </cell>
          <cell r="C14230" t="str">
            <v>OFF EX.DUR.AEROSOL 170ML</v>
          </cell>
          <cell r="D14230" t="str">
            <v>JOHNSON OFF EXTRA DURAC.AEROSOL REPEL.DE INSECT.12 HORAS SPRAY REST.TRANSP.170ML</v>
          </cell>
          <cell r="E14230">
            <v>1043</v>
          </cell>
          <cell r="F14230" t="str">
            <v>ACC. MEDICOS JOHNSON</v>
          </cell>
        </row>
        <row r="14231">
          <cell r="B14231">
            <v>537441</v>
          </cell>
          <cell r="C14231" t="str">
            <v>OFF DEFENSE BEBE GEL 100M</v>
          </cell>
          <cell r="D14231" t="str">
            <v>JOHNSON OFF DEFENSE BEBE +3 MESES GEL REPELEN.DE INSECT.CON ICARIDINA  6HR.100ML</v>
          </cell>
          <cell r="E14231">
            <v>1043</v>
          </cell>
          <cell r="F14231" t="str">
            <v>ACC. MEDICOS JOHNSON</v>
          </cell>
        </row>
        <row r="14232">
          <cell r="B14232">
            <v>537473</v>
          </cell>
          <cell r="C14232" t="str">
            <v>OFF DEFENSE EXTR.GEL 100M</v>
          </cell>
          <cell r="D14232" t="str">
            <v>JOHNSON OFF DEFENSE EXTREME GEL REPELENTE INSECTOS CON ICARIDINA 10 HORAS 100ML</v>
          </cell>
          <cell r="E14232">
            <v>1043</v>
          </cell>
          <cell r="F14232" t="str">
            <v>ACC. MEDICOS JOHNSON</v>
          </cell>
        </row>
        <row r="14233">
          <cell r="B14233">
            <v>537474</v>
          </cell>
          <cell r="C14233" t="str">
            <v>OFF DEFENS.INF.+2A SP100M</v>
          </cell>
          <cell r="D14233" t="str">
            <v>JOHNSON OFF DEFENSE INFANTIL +2A.SPRAY REPELE.INSECTOS CON ICARIDINA 10 HRS.100M</v>
          </cell>
          <cell r="E14233">
            <v>1043</v>
          </cell>
          <cell r="F14233" t="str">
            <v>ACC. MEDICOS JOHNSON</v>
          </cell>
        </row>
        <row r="14234">
          <cell r="B14234">
            <v>537475</v>
          </cell>
          <cell r="C14234" t="str">
            <v>OFF DEFENS.EXTR.SPRAY100M</v>
          </cell>
          <cell r="D14234" t="str">
            <v>JOHNSON OFF DEFENSE EXTREME SPRAY REPELENTE DE INSECT.CON ICARIDINA  10 HR.100ML</v>
          </cell>
          <cell r="E14234">
            <v>1043</v>
          </cell>
          <cell r="F14234" t="str">
            <v>ACC. MEDICOS JOHNSON</v>
          </cell>
        </row>
        <row r="14235">
          <cell r="B14235">
            <v>263634</v>
          </cell>
          <cell r="C14235" t="str">
            <v>PLACA MANDIBULAR A/BRUX.</v>
          </cell>
          <cell r="D14235" t="str">
            <v>DRIMWELL PLACA MANDIBULAR ANTI BRUXISMO</v>
          </cell>
          <cell r="E14235">
            <v>1044</v>
          </cell>
          <cell r="F14235" t="str">
            <v>ACC. MEDICOS LA PREPIE</v>
          </cell>
        </row>
        <row r="14236">
          <cell r="B14236">
            <v>272657</v>
          </cell>
          <cell r="C14236" t="str">
            <v>PARCHE GEL FRIO.X4 (12)</v>
          </cell>
          <cell r="D14236" t="str">
            <v>PARCHE DE GEL FRIO 10CMX4CM DESECHABLES .X4 DMED (12)</v>
          </cell>
          <cell r="E14236">
            <v>1044</v>
          </cell>
          <cell r="F14236" t="str">
            <v>ACC. MEDICOS LA PREPIE</v>
          </cell>
        </row>
        <row r="14237">
          <cell r="B14237">
            <v>272657</v>
          </cell>
          <cell r="C14237" t="str">
            <v>PARCHE GEL FRIO.X4 (12)</v>
          </cell>
          <cell r="D14237" t="str">
            <v>PARCHE DE GEL FRIO 10CMX4CM DESECHABLES .X4 DMED (12)</v>
          </cell>
          <cell r="E14237">
            <v>1044</v>
          </cell>
          <cell r="F14237" t="str">
            <v>ACC. MEDICOS LA PREPIE</v>
          </cell>
        </row>
        <row r="14238">
          <cell r="B14238">
            <v>272657</v>
          </cell>
          <cell r="C14238" t="str">
            <v>PARCHE GEL FRIO.X4 (12)</v>
          </cell>
          <cell r="D14238" t="str">
            <v>PARCHE DE GEL FRIO 10CMX4CM DESECHABLES .X4 DMED (12)</v>
          </cell>
          <cell r="E14238">
            <v>1044</v>
          </cell>
          <cell r="F14238" t="str">
            <v>ACC. MEDICOS LA PREPIE</v>
          </cell>
        </row>
        <row r="14239">
          <cell r="B14239">
            <v>272657</v>
          </cell>
          <cell r="C14239" t="str">
            <v>PARCHE GEL FRIO.X4 (12)</v>
          </cell>
          <cell r="D14239" t="str">
            <v>PARCHE DE GEL FRIO 10CMX4CM DESECHABLES .X4 DMED (12)</v>
          </cell>
          <cell r="E14239">
            <v>1044</v>
          </cell>
          <cell r="F14239" t="str">
            <v>ACC. MEDICOS LA PREPIE</v>
          </cell>
        </row>
        <row r="14240">
          <cell r="B14240">
            <v>272658</v>
          </cell>
          <cell r="C14240" t="str">
            <v>STICKER TERMOMETROX6 (12)</v>
          </cell>
          <cell r="D14240" t="str">
            <v>STICKER TERMOMETRO INDICADOR DE FIEBRE ADHESIVO C/DISENOS 48H.X6. DMED (12)</v>
          </cell>
          <cell r="E14240">
            <v>1044</v>
          </cell>
          <cell r="F14240" t="str">
            <v>ACC. MEDICOS LA PREPIE</v>
          </cell>
        </row>
        <row r="14241">
          <cell r="B14241">
            <v>272658</v>
          </cell>
          <cell r="C14241" t="str">
            <v>STICKER TERMOMETROX6 (12)</v>
          </cell>
          <cell r="D14241" t="str">
            <v>STICKER TERMOMETRO INDICADOR DE FIEBRE ADHESIVO C/DISENOS 48H.X6. DMED (12)</v>
          </cell>
          <cell r="E14241">
            <v>1044</v>
          </cell>
          <cell r="F14241" t="str">
            <v>ACC. MEDICOS LA PREPIE</v>
          </cell>
        </row>
        <row r="14242">
          <cell r="B14242">
            <v>272658</v>
          </cell>
          <cell r="C14242" t="str">
            <v>STICKER TERMOMETROX6 (12)</v>
          </cell>
          <cell r="D14242" t="str">
            <v>STICKER TERMOMETRO INDICADOR DE FIEBRE ADHESIVO C/DISENOS 48H.X6. DMED (12)</v>
          </cell>
          <cell r="E14242">
            <v>1044</v>
          </cell>
          <cell r="F14242" t="str">
            <v>ACC. MEDICOS LA PREPIE</v>
          </cell>
        </row>
        <row r="14243">
          <cell r="B14243">
            <v>272658</v>
          </cell>
          <cell r="C14243" t="str">
            <v>STICKER TERMOMETROX6 (12)</v>
          </cell>
          <cell r="D14243" t="str">
            <v>STICKER TERMOMETRO INDICADOR DE FIEBRE ADHESIVO C/DISENOS 48H.X6. DMED (12)</v>
          </cell>
          <cell r="E14243">
            <v>1044</v>
          </cell>
          <cell r="F14243" t="str">
            <v>ACC. MEDICOS LA PREPIE</v>
          </cell>
        </row>
        <row r="14244">
          <cell r="B14244">
            <v>276303</v>
          </cell>
          <cell r="C14244" t="str">
            <v>BIONETTE P/ALIVIO ALERGIA</v>
          </cell>
          <cell r="D14244" t="str">
            <v>BIONETTE DISPOSITIVO ELECTRONICO PARA EL ALIVIO DE LA ALERGIA</v>
          </cell>
          <cell r="E14244">
            <v>1044</v>
          </cell>
          <cell r="F14244" t="str">
            <v>ACC. MEDICOS LA PREPIE</v>
          </cell>
        </row>
        <row r="14245">
          <cell r="B14245">
            <v>299276</v>
          </cell>
          <cell r="C14245" t="str">
            <v>LA PREPIE JER.DISPEN.5M.3</v>
          </cell>
          <cell r="D14245" t="str">
            <v>LA PREPIE JERINGAS DISPENSADOR DE MEDICAMENTOS CON TAPA Y ADAPTADOR 5ML X3</v>
          </cell>
          <cell r="E14245">
            <v>1044</v>
          </cell>
          <cell r="F14245" t="str">
            <v>ACC. MEDICOS LA PREPIE</v>
          </cell>
        </row>
        <row r="14246">
          <cell r="B14246">
            <v>152090</v>
          </cell>
          <cell r="C14246" t="str">
            <v>DRONTAL PLUS 10KG.TAB.2</v>
          </cell>
          <cell r="D14246" t="str">
            <v>DRONTAL PLUS SABORIZADO ANTIPARASITARIO ORAL PARA PERROS HASTA 10KG.TABLETAS X2</v>
          </cell>
          <cell r="E14246">
            <v>1058</v>
          </cell>
          <cell r="F14246" t="str">
            <v>ELANCO</v>
          </cell>
        </row>
        <row r="14247">
          <cell r="B14247">
            <v>152090</v>
          </cell>
          <cell r="C14247" t="str">
            <v>DRONTAL PLUS 10KG.TAB.2</v>
          </cell>
          <cell r="D14247" t="str">
            <v>DRONTAL PLUS SABORIZADO ANTIPARASITARIO ORAL PARA PERROS HASTA 10KG.TABLETAS X2</v>
          </cell>
          <cell r="E14247">
            <v>1058</v>
          </cell>
          <cell r="F14247" t="str">
            <v>ELANCO</v>
          </cell>
        </row>
        <row r="14248">
          <cell r="B14248">
            <v>152133</v>
          </cell>
          <cell r="C14248" t="str">
            <v>DRONTAL CATS COM.2</v>
          </cell>
          <cell r="D14248" t="str">
            <v>DRONTAL CATS ANTIPARASITARIO INTERNO PARA GATOS HASTA 4KG.COMPRIMIDOS X2</v>
          </cell>
          <cell r="E14248">
            <v>1058</v>
          </cell>
          <cell r="F14248" t="str">
            <v>ELANCO</v>
          </cell>
        </row>
        <row r="14249">
          <cell r="B14249">
            <v>152133</v>
          </cell>
          <cell r="C14249" t="str">
            <v>DRONTAL CATS COM.2</v>
          </cell>
          <cell r="D14249" t="str">
            <v>DRONTAL CATS ANTIPARASITARIO INTERNO PARA GATOS HASTA 4KG.COMPRIMIDOS X2</v>
          </cell>
          <cell r="E14249">
            <v>1058</v>
          </cell>
          <cell r="F14249" t="str">
            <v>ELANCO</v>
          </cell>
        </row>
        <row r="14250">
          <cell r="B14250">
            <v>152135</v>
          </cell>
          <cell r="C14250" t="str">
            <v>ADVANTAGE GATOS &lt; 4KG</v>
          </cell>
          <cell r="D14250" t="str">
            <v>ADVANTAGE PIPETA 0,4ML.GATOS HASTA 4 KG.</v>
          </cell>
          <cell r="E14250">
            <v>1058</v>
          </cell>
          <cell r="F14250" t="str">
            <v>ELANCO</v>
          </cell>
        </row>
        <row r="14251">
          <cell r="B14251">
            <v>152135</v>
          </cell>
          <cell r="C14251" t="str">
            <v>ADVANTAGE GATOS &lt; 4KG</v>
          </cell>
          <cell r="D14251" t="str">
            <v>ADVANTAGE PIPETA 0,4ML.GATOS HASTA 4 KG.</v>
          </cell>
          <cell r="E14251">
            <v>1058</v>
          </cell>
          <cell r="F14251" t="str">
            <v>ELANCO</v>
          </cell>
        </row>
        <row r="14252">
          <cell r="B14252">
            <v>152135</v>
          </cell>
          <cell r="C14252" t="str">
            <v>ADVANTAGE GATOS &lt; 4KG</v>
          </cell>
          <cell r="D14252" t="str">
            <v>ADVANTAGE PIPETA 0,4ML.GATOS HASTA 4 KG.</v>
          </cell>
          <cell r="E14252">
            <v>1058</v>
          </cell>
          <cell r="F14252" t="str">
            <v>ELANCO</v>
          </cell>
        </row>
        <row r="14253">
          <cell r="B14253">
            <v>152179</v>
          </cell>
          <cell r="C14253" t="str">
            <v>DRONTAL PUPPY SUS.ORAL.20</v>
          </cell>
          <cell r="D14253" t="str">
            <v>DRONTAL PUPPY ANTIPARASITARIO INTERNO PARA CACHORROS SUSPENSION ORAL X20ML</v>
          </cell>
          <cell r="E14253">
            <v>1058</v>
          </cell>
          <cell r="F14253" t="str">
            <v>ELANCO</v>
          </cell>
        </row>
        <row r="14254">
          <cell r="B14254">
            <v>152179</v>
          </cell>
          <cell r="C14254" t="str">
            <v>DRONTAL PUPPY SUS.ORAL.20</v>
          </cell>
          <cell r="D14254" t="str">
            <v>DRONTAL PUPPY ANTIPARASITARIO INTERNO PARA CACHORROS SUSPENSION ORAL X20ML</v>
          </cell>
          <cell r="E14254">
            <v>1058</v>
          </cell>
          <cell r="F14254" t="str">
            <v>ELANCO</v>
          </cell>
        </row>
        <row r="14255">
          <cell r="B14255">
            <v>152179</v>
          </cell>
          <cell r="C14255" t="str">
            <v>DRONTAL PUPPY SUS.ORAL.20</v>
          </cell>
          <cell r="D14255" t="str">
            <v>DRONTAL PUPPY ANTIPARASITARIO INTERNO PARA CACHORROS SUSPENSION ORAL X20ML</v>
          </cell>
          <cell r="E14255">
            <v>1058</v>
          </cell>
          <cell r="F14255" t="str">
            <v>ELANCO</v>
          </cell>
        </row>
        <row r="14256">
          <cell r="B14256">
            <v>152179</v>
          </cell>
          <cell r="C14256" t="str">
            <v>DRONTAL PUPPY SUS.ORAL.20</v>
          </cell>
          <cell r="D14256" t="str">
            <v>DRONTAL PUPPY ANTIPARASITARIO INTERNO PARA CACHORROS SUSPENSION ORAL X20ML</v>
          </cell>
          <cell r="E14256">
            <v>1058</v>
          </cell>
          <cell r="F14256" t="str">
            <v>ELANCO</v>
          </cell>
        </row>
        <row r="14257">
          <cell r="B14257">
            <v>152222</v>
          </cell>
          <cell r="C14257" t="str">
            <v>DRONTAL PLUS 35K TAB.1</v>
          </cell>
          <cell r="D14257" t="str">
            <v>DRONTAL PLUS SABORIZADO ANTIPARASITARIO ORAL PARA PERROS HASTA 35KG.TABLETAS X1</v>
          </cell>
          <cell r="E14257">
            <v>1058</v>
          </cell>
          <cell r="F14257" t="str">
            <v>ELANCO</v>
          </cell>
        </row>
        <row r="14258">
          <cell r="B14258">
            <v>152222</v>
          </cell>
          <cell r="C14258" t="str">
            <v>DRONTAL PLUS 35K TAB.1</v>
          </cell>
          <cell r="D14258" t="str">
            <v>DRONTAL PLUS SABORIZADO ANTIPARASITARIO ORAL PARA PERROS HASTA 35KG.TABLETAS X1</v>
          </cell>
          <cell r="E14258">
            <v>1058</v>
          </cell>
          <cell r="F14258" t="str">
            <v>ELANCO</v>
          </cell>
        </row>
        <row r="14259">
          <cell r="B14259">
            <v>152367</v>
          </cell>
          <cell r="C14259" t="str">
            <v>ADVANTIX PERRO  4-10K 1ML</v>
          </cell>
          <cell r="D14259" t="str">
            <v>ADVANTIX ANTIPARASITARIO USO EXTERNO PARA PERRO  4-10KG PIPETA 1ML</v>
          </cell>
          <cell r="E14259">
            <v>1058</v>
          </cell>
          <cell r="F14259" t="str">
            <v>ELANCO</v>
          </cell>
        </row>
        <row r="14260">
          <cell r="B14260">
            <v>152367</v>
          </cell>
          <cell r="C14260" t="str">
            <v>ADVANTIX PERRO  4-10K 1ML</v>
          </cell>
          <cell r="D14260" t="str">
            <v>ADVANTIX ANTIPARASITARIO USO EXTERNO PARA PERRO  4-10KG PIPETA 1ML</v>
          </cell>
          <cell r="E14260">
            <v>1058</v>
          </cell>
          <cell r="F14260" t="str">
            <v>ELANCO</v>
          </cell>
        </row>
        <row r="14261">
          <cell r="B14261">
            <v>152368</v>
          </cell>
          <cell r="C14261" t="str">
            <v>ADVANTIX PERRO 10-25K.2,5</v>
          </cell>
          <cell r="D14261" t="str">
            <v>ADVANTIX ANTIPARASITARIO USO EXTERNO PARA PERRO 10-25KG PIPETA 2,5ML</v>
          </cell>
          <cell r="E14261">
            <v>1058</v>
          </cell>
          <cell r="F14261" t="str">
            <v>ELANCO</v>
          </cell>
        </row>
        <row r="14262">
          <cell r="B14262">
            <v>152368</v>
          </cell>
          <cell r="C14262" t="str">
            <v>ADVANTIX PERRO 10-25K.2,5</v>
          </cell>
          <cell r="D14262" t="str">
            <v>ADVANTIX ANTIPARASITARIO USO EXTERNO PARA PERRO 10-25KG PIPETA 2,5ML</v>
          </cell>
          <cell r="E14262">
            <v>1058</v>
          </cell>
          <cell r="F14262" t="str">
            <v>ELANCO</v>
          </cell>
        </row>
        <row r="14263">
          <cell r="B14263">
            <v>152369</v>
          </cell>
          <cell r="C14263" t="str">
            <v>ADVANTIX PERRO 25-40K 4ML</v>
          </cell>
          <cell r="D14263" t="str">
            <v>ADVANTIX ANTIPARASITARIO USO EXTERNO PARA PERRO 25-40KG PIPETA 4ML</v>
          </cell>
          <cell r="E14263">
            <v>1058</v>
          </cell>
          <cell r="F14263" t="str">
            <v>ELANCO</v>
          </cell>
        </row>
        <row r="14264">
          <cell r="B14264">
            <v>152369</v>
          </cell>
          <cell r="C14264" t="str">
            <v>ADVANTIX PERRO 25-40K 4ML</v>
          </cell>
          <cell r="D14264" t="str">
            <v>ADVANTIX ANTIPARASITARIO USO EXTERNO PARA PERRO 25-40KG PIPETA 4ML</v>
          </cell>
          <cell r="E14264">
            <v>1058</v>
          </cell>
          <cell r="F14264" t="str">
            <v>ELANCO</v>
          </cell>
        </row>
        <row r="14265">
          <cell r="B14265">
            <v>532110</v>
          </cell>
          <cell r="C14265" t="str">
            <v>CREDELIO COMAST.56,25MG.3</v>
          </cell>
          <cell r="D14265" t="str">
            <v>CREDELIO COMPRIMIDOS MASTICABLES PARA PERROS (1,3-2,5KG) 56,25MG.3</v>
          </cell>
          <cell r="E14265">
            <v>1058</v>
          </cell>
          <cell r="F14265" t="str">
            <v>ELANCO</v>
          </cell>
        </row>
        <row r="14266">
          <cell r="B14266">
            <v>532111</v>
          </cell>
          <cell r="C14266" t="str">
            <v>CREDELIO COMAST.225MG.3</v>
          </cell>
          <cell r="D14266" t="str">
            <v>CREDELIO COMPRIMIDOS MASTICABLES PARA PERROS (5,5-11KG) 225MG.3</v>
          </cell>
          <cell r="E14266">
            <v>1058</v>
          </cell>
          <cell r="F14266" t="str">
            <v>ELANCO</v>
          </cell>
        </row>
        <row r="14267">
          <cell r="B14267">
            <v>532112</v>
          </cell>
          <cell r="C14267" t="str">
            <v>CREDELIO COMAST.450MG.3</v>
          </cell>
          <cell r="D14267" t="str">
            <v>CREDELIO COMPRIMIDOS MASTICABLES PARA PERROS (11-22KG) 450MG.3</v>
          </cell>
          <cell r="E14267">
            <v>1058</v>
          </cell>
          <cell r="F14267" t="str">
            <v>ELANCO</v>
          </cell>
        </row>
        <row r="14268">
          <cell r="B14268">
            <v>532113</v>
          </cell>
          <cell r="C14268" t="str">
            <v>CREDELIO COMAST.900MG.3</v>
          </cell>
          <cell r="D14268" t="str">
            <v>CREDELIO COMPRIMIDOS MASTICABLES PARA PERROS (22-45KG) 900MG.3</v>
          </cell>
          <cell r="E14268">
            <v>1058</v>
          </cell>
          <cell r="F14268" t="str">
            <v>ELANCO</v>
          </cell>
        </row>
        <row r="14269">
          <cell r="B14269">
            <v>532115</v>
          </cell>
          <cell r="C14269" t="str">
            <v>CREDELIO COMAST.112,5MG.3</v>
          </cell>
          <cell r="D14269" t="str">
            <v>CREDELIO COMPRIMIDOS MASTICABLES PARA PERROS (2,5-5,5KG) 112,5MG.3</v>
          </cell>
          <cell r="E14269">
            <v>1058</v>
          </cell>
          <cell r="F14269" t="str">
            <v>ELANCO</v>
          </cell>
        </row>
        <row r="14270">
          <cell r="B14270">
            <v>532149</v>
          </cell>
          <cell r="C14270" t="str">
            <v>SEREST.COLL.PERR+8KG.70CM</v>
          </cell>
          <cell r="D14270" t="str">
            <v>SERESTO COLLAR PARA PERROS MAYOR A 8KG ELIMINA GARRAPATAS, PULGAS Y PIOJOS 70CM</v>
          </cell>
          <cell r="E14270">
            <v>1058</v>
          </cell>
          <cell r="F14270" t="str">
            <v>ELANCO</v>
          </cell>
        </row>
        <row r="14271">
          <cell r="B14271">
            <v>532150</v>
          </cell>
          <cell r="C14271" t="str">
            <v>SEREST.COLL.HAST.8KG.38CM</v>
          </cell>
          <cell r="D14271" t="str">
            <v>SERESTO COLLAR GATOS Y PERROS MENOR/IGUAL 8KG ELIM.GARRAPAT.PULGAS Y PIOJOS 38CM</v>
          </cell>
          <cell r="E14271">
            <v>1058</v>
          </cell>
          <cell r="F14271" t="str">
            <v>ELANCO</v>
          </cell>
        </row>
        <row r="14272">
          <cell r="B14272">
            <v>536656</v>
          </cell>
          <cell r="C14272" t="str">
            <v>ADVANTAGE GATOS 4-8kG</v>
          </cell>
          <cell r="D14272" t="str">
            <v>ADVANTAGE TRATAMIENTO ANTIPULGAS PARA GATOS 4-8KG</v>
          </cell>
          <cell r="E14272">
            <v>1058</v>
          </cell>
          <cell r="F14272" t="str">
            <v>ELANCO</v>
          </cell>
        </row>
        <row r="14273">
          <cell r="B14273">
            <v>273378</v>
          </cell>
          <cell r="C14273" t="str">
            <v>LETROVITAE COM.2,5MG .30</v>
          </cell>
          <cell r="D14273" t="str">
            <v>LETROVITAE COMPRIMIDOS RECUBIERTOS 2,5 MG .30</v>
          </cell>
          <cell r="E14273">
            <v>1059</v>
          </cell>
          <cell r="F14273" t="str">
            <v>GALENICUM ESPECIALIDADES</v>
          </cell>
        </row>
        <row r="14274">
          <cell r="B14274">
            <v>273378</v>
          </cell>
          <cell r="C14274" t="str">
            <v>LETROVITAE COM.2,5MG .30</v>
          </cell>
          <cell r="D14274" t="str">
            <v>LETROVITAE COMPRIMIDOS RECUBIERTOS 2,5 MG .30</v>
          </cell>
          <cell r="E14274">
            <v>1059</v>
          </cell>
          <cell r="F14274" t="str">
            <v>GALENICUM ESPECIALIDADES</v>
          </cell>
        </row>
        <row r="14275">
          <cell r="B14275">
            <v>273379</v>
          </cell>
          <cell r="C14275" t="str">
            <v>EXEVITAE COM.REC.25MG .30</v>
          </cell>
          <cell r="D14275" t="str">
            <v>EXEVITAE COMPRIMIDOS RECUBIERTOS 25 MG .30</v>
          </cell>
          <cell r="E14275">
            <v>1059</v>
          </cell>
          <cell r="F14275" t="str">
            <v>GALENICUM ESPECIALIDADES</v>
          </cell>
        </row>
        <row r="14276">
          <cell r="B14276">
            <v>273380</v>
          </cell>
          <cell r="C14276" t="str">
            <v>ANASVITAE COM.REC.1MG.30</v>
          </cell>
          <cell r="D14276" t="str">
            <v>ANASVITAE COMPRIMIDOS RECUBIERTOS 1MG.30</v>
          </cell>
          <cell r="E14276">
            <v>1059</v>
          </cell>
          <cell r="F14276" t="str">
            <v>GALENICUM ESPECIALIDADES</v>
          </cell>
        </row>
        <row r="14277">
          <cell r="B14277">
            <v>273380</v>
          </cell>
          <cell r="C14277" t="str">
            <v>ANASVITAE COM.REC.1MG.30</v>
          </cell>
          <cell r="D14277" t="str">
            <v>ANASVITAE COMPRIMIDOS RECUBIERTOS 1MG.30</v>
          </cell>
          <cell r="E14277">
            <v>1059</v>
          </cell>
          <cell r="F14277" t="str">
            <v>GALENICUM ESPECIALIDADES</v>
          </cell>
        </row>
        <row r="14278">
          <cell r="B14278">
            <v>276561</v>
          </cell>
          <cell r="C14278" t="str">
            <v>ONDANVITAE COM.REC.8MG.10</v>
          </cell>
          <cell r="D14278" t="str">
            <v>ONDANVITAE COMPRIMIDOS RECUBIERTOS 8MG.10</v>
          </cell>
          <cell r="E14278">
            <v>1059</v>
          </cell>
          <cell r="F14278" t="str">
            <v>GALENICUM ESPECIALIDADES</v>
          </cell>
        </row>
        <row r="14279">
          <cell r="B14279">
            <v>295518</v>
          </cell>
          <cell r="C14279" t="str">
            <v>ABIRAVITAE COM.250MG.120</v>
          </cell>
          <cell r="D14279" t="str">
            <v>ABIRAVITAE COMPRIMIDOS 250MG.120</v>
          </cell>
          <cell r="E14279">
            <v>1059</v>
          </cell>
          <cell r="F14279" t="str">
            <v>GALENICUM ESPECIALIDADES</v>
          </cell>
        </row>
        <row r="14280">
          <cell r="B14280">
            <v>536020</v>
          </cell>
          <cell r="C14280" t="str">
            <v>ENZAVITAE BE.CAP.40MG.120</v>
          </cell>
          <cell r="D14280" t="str">
            <v>ENZAVITAE BIOEQUIVALENTE CAPSULAS BLANDAS 40MG.120</v>
          </cell>
          <cell r="E14280">
            <v>1059</v>
          </cell>
          <cell r="F14280" t="str">
            <v>GALENICUM ESPECIALIDADES</v>
          </cell>
        </row>
        <row r="14281">
          <cell r="B14281">
            <v>544282</v>
          </cell>
          <cell r="C14281" t="str">
            <v>REVL.UNIQ CR.TE VERDE.150</v>
          </cell>
          <cell r="D14281" t="str">
            <v>REVLON PROFESSIONAL UNIQ ONE TRATAMIENTO CAPILAR TE VERDE 10 BENEFICIOS 150ML</v>
          </cell>
          <cell r="E14281">
            <v>1060</v>
          </cell>
          <cell r="F14281" t="str">
            <v>PLUS HAIR</v>
          </cell>
        </row>
        <row r="14282">
          <cell r="B14282">
            <v>544283</v>
          </cell>
          <cell r="C14282" t="str">
            <v>REVL.UNIQ CR.FLOR LOT.150</v>
          </cell>
          <cell r="D14282" t="str">
            <v>REVLON PROFESSIONAL UNIQ ONE TRATAMIENTO CAPILAR FLOR DE LOTO 10 BENEFIC.150ML</v>
          </cell>
          <cell r="E14282">
            <v>1060</v>
          </cell>
          <cell r="F14282" t="str">
            <v>PLUS HAIR</v>
          </cell>
        </row>
        <row r="14283">
          <cell r="B14283">
            <v>544284</v>
          </cell>
          <cell r="C14283" t="str">
            <v>REVL.ONE CR.ORIGINAL.150M</v>
          </cell>
          <cell r="D14283" t="str">
            <v>REVLON PROFESSIONAL ONE TRATAMIENTO CAPILAR 10 BENEFICIOS ORIGINAL 150ML</v>
          </cell>
          <cell r="E14283">
            <v>1060</v>
          </cell>
          <cell r="F14283" t="str">
            <v>PLUS HAIR</v>
          </cell>
        </row>
        <row r="14284">
          <cell r="B14284">
            <v>533741</v>
          </cell>
          <cell r="C14284" t="str">
            <v>ASIA MICELAR H2O 150ML</v>
          </cell>
          <cell r="D14284" t="str">
            <v>ASIA SOLUCION MICELAR H2O 150ML</v>
          </cell>
          <cell r="E14284">
            <v>1061</v>
          </cell>
          <cell r="F14284" t="str">
            <v>ASIA</v>
          </cell>
        </row>
        <row r="14285">
          <cell r="B14285">
            <v>533741</v>
          </cell>
          <cell r="C14285" t="str">
            <v>ASIA MICELAR H2O 150ML</v>
          </cell>
          <cell r="D14285" t="str">
            <v>ASIA SOLUCION MICELAR H2O 150ML</v>
          </cell>
          <cell r="E14285">
            <v>1061</v>
          </cell>
          <cell r="F14285" t="str">
            <v>ASIA</v>
          </cell>
        </row>
        <row r="14286">
          <cell r="B14286">
            <v>533742</v>
          </cell>
          <cell r="C14286" t="str">
            <v>ASIA CR.HIDRA 50ML</v>
          </cell>
          <cell r="D14286" t="str">
            <v>ASIA CREMA FACIAL HIDRA 50ML</v>
          </cell>
          <cell r="E14286">
            <v>1061</v>
          </cell>
          <cell r="F14286" t="str">
            <v>ASIA</v>
          </cell>
        </row>
        <row r="14287">
          <cell r="B14287">
            <v>533742</v>
          </cell>
          <cell r="C14287" t="str">
            <v>ASIA CR.HIDRA 50ML</v>
          </cell>
          <cell r="D14287" t="str">
            <v>ASIA CREMA FACIAL HIDRA 50ML</v>
          </cell>
          <cell r="E14287">
            <v>1061</v>
          </cell>
          <cell r="F14287" t="str">
            <v>ASIA</v>
          </cell>
        </row>
        <row r="14288">
          <cell r="B14288">
            <v>533743</v>
          </cell>
          <cell r="C14288" t="str">
            <v>ASIA CONT.OJ.CAF.5%+AA15M</v>
          </cell>
          <cell r="D14288" t="str">
            <v>ASIA CONTORNO DE OJOS CAFEINA 5%+AA 15ML</v>
          </cell>
          <cell r="E14288">
            <v>1061</v>
          </cell>
          <cell r="F14288" t="str">
            <v>ASIA</v>
          </cell>
        </row>
        <row r="14289">
          <cell r="B14289">
            <v>533743</v>
          </cell>
          <cell r="C14289" t="str">
            <v>ASIA CONT.OJ.CAF.5%+AA15M</v>
          </cell>
          <cell r="D14289" t="str">
            <v>ASIA CONTORNO DE OJOS CAFEINA 5%+AA 15ML</v>
          </cell>
          <cell r="E14289">
            <v>1061</v>
          </cell>
          <cell r="F14289" t="str">
            <v>ASIA</v>
          </cell>
        </row>
        <row r="14290">
          <cell r="B14290">
            <v>533744</v>
          </cell>
          <cell r="C14290" t="str">
            <v>ASIA SERUM ASIA OIL 30ML</v>
          </cell>
          <cell r="D14290" t="str">
            <v>ASIA SERUM FACIAL ASIA OIL SHOT HIDRATANTE 30ML</v>
          </cell>
          <cell r="E14290">
            <v>1061</v>
          </cell>
          <cell r="F14290" t="str">
            <v>ASIA</v>
          </cell>
        </row>
        <row r="14291">
          <cell r="B14291">
            <v>533744</v>
          </cell>
          <cell r="C14291" t="str">
            <v>ASIA SERUM ASIA OIL 30ML</v>
          </cell>
          <cell r="D14291" t="str">
            <v>ASIA SERUM FACIAL ASIA OIL SHOT HIDRATANTE 30ML</v>
          </cell>
          <cell r="E14291">
            <v>1061</v>
          </cell>
          <cell r="F14291" t="str">
            <v>ASIA</v>
          </cell>
        </row>
        <row r="14292">
          <cell r="B14292">
            <v>533745</v>
          </cell>
          <cell r="C14292" t="str">
            <v>ASIA SERUM FUSION 25 30ML</v>
          </cell>
          <cell r="D14292" t="str">
            <v>ASIA SERUM FACIAL FUSION 25 30ML</v>
          </cell>
          <cell r="E14292">
            <v>1061</v>
          </cell>
          <cell r="F14292" t="str">
            <v>ASIA</v>
          </cell>
        </row>
        <row r="14293">
          <cell r="B14293">
            <v>533745</v>
          </cell>
          <cell r="C14293" t="str">
            <v>ASIA SERUM FUSION 25 30ML</v>
          </cell>
          <cell r="D14293" t="str">
            <v>ASIA SERUM FACIAL FUSION 25 30ML</v>
          </cell>
          <cell r="E14293">
            <v>1061</v>
          </cell>
          <cell r="F14293" t="str">
            <v>ASIA</v>
          </cell>
        </row>
        <row r="14294">
          <cell r="B14294">
            <v>533746</v>
          </cell>
          <cell r="C14294" t="str">
            <v>ASIA BRUM.GLOW+B2.HA 120M</v>
          </cell>
          <cell r="D14294" t="str">
            <v>ASIA BRUMA FACIAL GLOW+B2.HA 120ML</v>
          </cell>
          <cell r="E14294">
            <v>1061</v>
          </cell>
          <cell r="F14294" t="str">
            <v>ASIA</v>
          </cell>
        </row>
        <row r="14295">
          <cell r="B14295">
            <v>533746</v>
          </cell>
          <cell r="C14295" t="str">
            <v>ASIA BRUM.GLOW+B2.HA 120M</v>
          </cell>
          <cell r="D14295" t="str">
            <v>ASIA BRUMA FACIAL GLOW+B2.HA 120ML</v>
          </cell>
          <cell r="E14295">
            <v>1061</v>
          </cell>
          <cell r="F14295" t="str">
            <v>ASIA</v>
          </cell>
        </row>
        <row r="14296">
          <cell r="B14296">
            <v>533747</v>
          </cell>
          <cell r="C14296" t="str">
            <v>ASIA SERUM HA NIGHT S.30M</v>
          </cell>
          <cell r="D14296" t="str">
            <v>ASIA SERUM FACIAL HA NIGHT SHOT 30ML</v>
          </cell>
          <cell r="E14296">
            <v>1061</v>
          </cell>
          <cell r="F14296" t="str">
            <v>ASIA</v>
          </cell>
        </row>
        <row r="14297">
          <cell r="B14297">
            <v>533747</v>
          </cell>
          <cell r="C14297" t="str">
            <v>ASIA SERUM HA NIGHT S.30M</v>
          </cell>
          <cell r="D14297" t="str">
            <v>ASIA SERUM FACIAL HA NIGHT SHOT 30ML</v>
          </cell>
          <cell r="E14297">
            <v>1061</v>
          </cell>
          <cell r="F14297" t="str">
            <v>ASIA</v>
          </cell>
        </row>
        <row r="14298">
          <cell r="B14298">
            <v>533748</v>
          </cell>
          <cell r="C14298" t="str">
            <v>ASIA CR.HIDRA NIGHT 50ML</v>
          </cell>
          <cell r="D14298" t="str">
            <v>ASIA CREMA FACIAL HIDRA NIGHT 50ML</v>
          </cell>
          <cell r="E14298">
            <v>1061</v>
          </cell>
          <cell r="F14298" t="str">
            <v>ASIA</v>
          </cell>
        </row>
        <row r="14299">
          <cell r="B14299">
            <v>533748</v>
          </cell>
          <cell r="C14299" t="str">
            <v>ASIA CR.HIDRA NIGHT 50ML</v>
          </cell>
          <cell r="D14299" t="str">
            <v>ASIA CREMA FACIAL HIDRA NIGHT 50ML</v>
          </cell>
          <cell r="E14299">
            <v>1061</v>
          </cell>
          <cell r="F14299" t="str">
            <v>ASIA</v>
          </cell>
        </row>
        <row r="14300">
          <cell r="B14300">
            <v>533761</v>
          </cell>
          <cell r="C14300" t="str">
            <v>ASIA ACE.CORP.VIT-E 150ML</v>
          </cell>
          <cell r="D14300" t="str">
            <v>ASIA ACEITE CORPORAL VIT-E 150ML</v>
          </cell>
          <cell r="E14300">
            <v>1061</v>
          </cell>
          <cell r="F14300" t="str">
            <v>ASIA</v>
          </cell>
        </row>
        <row r="14301">
          <cell r="B14301">
            <v>533761</v>
          </cell>
          <cell r="C14301" t="str">
            <v>ASIA ACE.CORP.VIT-E 150ML</v>
          </cell>
          <cell r="D14301" t="str">
            <v>ASIA ACEITE CORPORAL VIT-E 150ML</v>
          </cell>
          <cell r="E14301">
            <v>1061</v>
          </cell>
          <cell r="F14301" t="str">
            <v>ASIA</v>
          </cell>
        </row>
        <row r="14302">
          <cell r="B14302">
            <v>273482</v>
          </cell>
          <cell r="C14302" t="str">
            <v>VITARAMA -C COM.100MG.100</v>
          </cell>
          <cell r="D14302" t="str">
            <v>VITARAMA-C COMPRIMIDOS MASTICABLE MULTISABOR VITAMINA C 100MG.100</v>
          </cell>
          <cell r="E14302">
            <v>1062</v>
          </cell>
          <cell r="F14302" t="str">
            <v>ARAMA</v>
          </cell>
        </row>
        <row r="14303">
          <cell r="B14303">
            <v>273482</v>
          </cell>
          <cell r="C14303" t="str">
            <v>VITARAMA -C COM.100MG.100</v>
          </cell>
          <cell r="D14303" t="str">
            <v>VITARAMA-C COMPRIMIDOS MASTICABLE MULTISABOR VITAMINA C 100MG.100</v>
          </cell>
          <cell r="E14303">
            <v>1062</v>
          </cell>
          <cell r="F14303" t="str">
            <v>ARAMA</v>
          </cell>
        </row>
        <row r="14304">
          <cell r="B14304">
            <v>273482</v>
          </cell>
          <cell r="C14304" t="str">
            <v>VITARAMA -C COM.100MG.100</v>
          </cell>
          <cell r="D14304" t="str">
            <v>VITARAMA-C COMPRIMIDOS MASTICABLE MULTISABOR VITAMINA C 100MG.100</v>
          </cell>
          <cell r="E14304">
            <v>1062</v>
          </cell>
          <cell r="F14304" t="str">
            <v>ARAMA</v>
          </cell>
        </row>
        <row r="14305">
          <cell r="B14305">
            <v>273919</v>
          </cell>
          <cell r="C14305" t="str">
            <v>ARTROSOME PVO SBR.10GR.30</v>
          </cell>
          <cell r="D14305" t="str">
            <v>ARTROSOME C+D  POLVO COLAGENO HIDROLIZADO SUPLEMENTO ALIMENTARIO SOBRES 10GR.30</v>
          </cell>
          <cell r="E14305">
            <v>1062</v>
          </cell>
          <cell r="F14305" t="str">
            <v>ARAMA</v>
          </cell>
        </row>
        <row r="14306">
          <cell r="B14306">
            <v>273919</v>
          </cell>
          <cell r="C14306" t="str">
            <v>ARTROSOME PVO SBR.10GR.30</v>
          </cell>
          <cell r="D14306" t="str">
            <v>ARTROSOME C+D  POLVO COLAGENO HIDROLIZADO SUPLEMENTO ALIMENTARIO SOBRES 10GR.30</v>
          </cell>
          <cell r="E14306">
            <v>1062</v>
          </cell>
          <cell r="F14306" t="str">
            <v>ARAMA</v>
          </cell>
        </row>
        <row r="14307">
          <cell r="B14307">
            <v>274564</v>
          </cell>
          <cell r="C14307" t="str">
            <v>MELATONINA CAP.3MG.30</v>
          </cell>
          <cell r="D14307" t="str">
            <v>MELATONINA CAPSULAS 3MG.30</v>
          </cell>
          <cell r="E14307">
            <v>1062</v>
          </cell>
          <cell r="F14307" t="str">
            <v>ARAMA</v>
          </cell>
        </row>
        <row r="14308">
          <cell r="B14308">
            <v>274564</v>
          </cell>
          <cell r="C14308" t="str">
            <v>MELATONINA CAP.3MG.30</v>
          </cell>
          <cell r="D14308" t="str">
            <v>MELATONINA CAPSULAS 3MG.30</v>
          </cell>
          <cell r="E14308">
            <v>1062</v>
          </cell>
          <cell r="F14308" t="str">
            <v>ARAMA</v>
          </cell>
        </row>
        <row r="14309">
          <cell r="B14309">
            <v>274564</v>
          </cell>
          <cell r="C14309" t="str">
            <v>MELATONINA CAP.3MG.30</v>
          </cell>
          <cell r="D14309" t="str">
            <v>MELATONINA CAPSULAS 3MG.30</v>
          </cell>
          <cell r="E14309">
            <v>1062</v>
          </cell>
          <cell r="F14309" t="str">
            <v>ARAMA</v>
          </cell>
        </row>
        <row r="14310">
          <cell r="B14310">
            <v>287229</v>
          </cell>
          <cell r="C14310" t="str">
            <v>BEAUTIP SKIN SBR.7GR.20</v>
          </cell>
          <cell r="D14310" t="str">
            <v>BEAUTIP SKIN HAIR &amp; NAILS ALIMENTO PARA DEPORTISTAS SOBRES 7GR. 20</v>
          </cell>
          <cell r="E14310">
            <v>1062</v>
          </cell>
          <cell r="F14310" t="str">
            <v>ARAMA</v>
          </cell>
        </row>
        <row r="14311">
          <cell r="B14311">
            <v>287262</v>
          </cell>
          <cell r="C14311" t="str">
            <v>T-LESS SOLUCION 120ML</v>
          </cell>
          <cell r="D14311" t="str">
            <v>T-LESS SOLUCION ORAL SUPLEMENTO ALIMENTARIO 120ML</v>
          </cell>
          <cell r="E14311">
            <v>1062</v>
          </cell>
          <cell r="F14311" t="str">
            <v>ARAMA</v>
          </cell>
        </row>
        <row r="14312">
          <cell r="B14312">
            <v>287262</v>
          </cell>
          <cell r="C14312" t="str">
            <v>T-LESS SOLUCION 120ML</v>
          </cell>
          <cell r="D14312" t="str">
            <v>T-LESS SOLUCION ORAL SUPLEMENTO ALIMENTARIO 120ML</v>
          </cell>
          <cell r="E14312">
            <v>1062</v>
          </cell>
          <cell r="F14312" t="str">
            <v>ARAMA</v>
          </cell>
        </row>
        <row r="14313">
          <cell r="B14313">
            <v>287262</v>
          </cell>
          <cell r="C14313" t="str">
            <v>T-LESS SOLUCION 120ML</v>
          </cell>
          <cell r="D14313" t="str">
            <v>T-LESS SOLUCION ORAL SUPLEMENTO ALIMENTARIO 120ML</v>
          </cell>
          <cell r="E14313">
            <v>1062</v>
          </cell>
          <cell r="F14313" t="str">
            <v>ARAMA</v>
          </cell>
        </row>
        <row r="14314">
          <cell r="B14314">
            <v>287262</v>
          </cell>
          <cell r="C14314" t="str">
            <v>T-LESS SOLUCION 120ML</v>
          </cell>
          <cell r="D14314" t="str">
            <v>T-LESS SOLUCION ORAL SUPLEMENTO ALIMENTARIO 120ML</v>
          </cell>
          <cell r="E14314">
            <v>1062</v>
          </cell>
          <cell r="F14314" t="str">
            <v>ARAMA</v>
          </cell>
        </row>
        <row r="14315">
          <cell r="B14315">
            <v>290386</v>
          </cell>
          <cell r="C14315" t="str">
            <v>SEREDAN L-3GEN CAP.60</v>
          </cell>
          <cell r="D14315" t="str">
            <v>SEREDAN L-3GEN ALIMENTO PARA DEPORTISTAS CON AMINOACIDOS CAPSULAS X60</v>
          </cell>
          <cell r="E14315">
            <v>1062</v>
          </cell>
          <cell r="F14315" t="str">
            <v>ARAMA</v>
          </cell>
        </row>
        <row r="14316">
          <cell r="B14316">
            <v>293717</v>
          </cell>
          <cell r="C14316" t="str">
            <v>BEAUTIP-D BLUE.SBR7,3G.30</v>
          </cell>
          <cell r="D14316" t="str">
            <v>BEAUTIP-D SUPLEMENTO ALIMENTARIO ALIMENTO SABOR BLUEBERRY SOBRES 7,3GR.30</v>
          </cell>
          <cell r="E14316">
            <v>1062</v>
          </cell>
          <cell r="F14316" t="str">
            <v>ARAMA</v>
          </cell>
        </row>
        <row r="14317">
          <cell r="B14317">
            <v>535493</v>
          </cell>
          <cell r="C14317" t="str">
            <v>HIALOVIS AQUA FRESA 600ML</v>
          </cell>
          <cell r="D14317" t="str">
            <v>HIALOVIS AQUA SUPLEMENTO ALIMENTARIO SABOR FRESA 600ML</v>
          </cell>
          <cell r="E14317">
            <v>1062</v>
          </cell>
          <cell r="F14317" t="str">
            <v>ARAMA</v>
          </cell>
        </row>
        <row r="14318">
          <cell r="B14318">
            <v>535821</v>
          </cell>
          <cell r="C14318" t="str">
            <v>NUK MAMAD.6-18 MESES 300M</v>
          </cell>
          <cell r="D14318" t="str">
            <v>NUK MAMADERA PLASTICO 6-18 MESES NO COLIC LICENCIAS 3M+ 300ML</v>
          </cell>
          <cell r="E14318">
            <v>1103</v>
          </cell>
          <cell r="F14318" t="str">
            <v>LP NUK</v>
          </cell>
        </row>
        <row r="14319">
          <cell r="B14319">
            <v>535821</v>
          </cell>
          <cell r="C14319" t="str">
            <v>NUK MAMAD.6-18 MESES 300M</v>
          </cell>
          <cell r="D14319" t="str">
            <v>NUK MAMADERA PLASTICO 6-18 MESES NO COLIC LICENCIAS 3M+ 300ML</v>
          </cell>
          <cell r="E14319">
            <v>1103</v>
          </cell>
          <cell r="F14319" t="str">
            <v>LP NUK</v>
          </cell>
        </row>
        <row r="14320">
          <cell r="B14320">
            <v>541880</v>
          </cell>
          <cell r="C14320" t="str">
            <v>NUK MAMAD.VIDRI.CEL.240ML</v>
          </cell>
          <cell r="D14320" t="str">
            <v>NUK FIRST CHOICE+ MAMADERA DE VIDRIO CELESTE 240ML</v>
          </cell>
          <cell r="E14320">
            <v>1103</v>
          </cell>
          <cell r="F14320" t="str">
            <v>LP NUK</v>
          </cell>
        </row>
        <row r="14321">
          <cell r="B14321">
            <v>541881</v>
          </cell>
          <cell r="C14321" t="str">
            <v>NUK CHUP.SILICO.L 6-18Mx2</v>
          </cell>
          <cell r="D14321" t="str">
            <v>NUK FIRST CHOICE+ CHUPETE SILICONA L FLOW CONTROL 6-18M X2</v>
          </cell>
          <cell r="E14321">
            <v>1103</v>
          </cell>
          <cell r="F14321" t="str">
            <v>LP NUK</v>
          </cell>
        </row>
        <row r="14322">
          <cell r="B14322">
            <v>541882</v>
          </cell>
          <cell r="C14322" t="str">
            <v>NUK CHUP.SILICO.M 6-18Mx2</v>
          </cell>
          <cell r="D14322" t="str">
            <v>NUK FIRST CHOICE+ CHUPETE SILICONA M FOR FORMULA 6-18M X2</v>
          </cell>
          <cell r="E14322">
            <v>1103</v>
          </cell>
          <cell r="F14322" t="str">
            <v>LP NUK</v>
          </cell>
        </row>
        <row r="14323">
          <cell r="B14323">
            <v>541900</v>
          </cell>
          <cell r="C14323" t="str">
            <v>NUK MAMAD.VIDRI.ROS.240ML</v>
          </cell>
          <cell r="D14323" t="str">
            <v>NUK FIRST CHOICE+ MAMADERA DE VIDRIO ROSADA 240ML</v>
          </cell>
          <cell r="E14323">
            <v>1103</v>
          </cell>
          <cell r="F14323" t="str">
            <v>LP NUK</v>
          </cell>
        </row>
        <row r="14324">
          <cell r="B14324">
            <v>547701</v>
          </cell>
          <cell r="C14324" t="str">
            <v>NUK CHUP.SILI.AZUL 0-6Mx2</v>
          </cell>
          <cell r="D14324" t="str">
            <v>NUK SIGNATURE CHUPETE SILICONA AZUL ETAPA 1 0-6M X2</v>
          </cell>
          <cell r="E14324">
            <v>1103</v>
          </cell>
          <cell r="F14324" t="str">
            <v>LP NUK</v>
          </cell>
        </row>
        <row r="14325">
          <cell r="B14325">
            <v>547702</v>
          </cell>
          <cell r="C14325" t="str">
            <v>NUK CHUP.SILI.AZU.6-18Mx2</v>
          </cell>
          <cell r="D14325" t="str">
            <v>NUK SIGNATURE CHUPETE SILICONA AZUL ETAPA 2 6-18M X2</v>
          </cell>
          <cell r="E14325">
            <v>1103</v>
          </cell>
          <cell r="F14325" t="str">
            <v>LP NUK</v>
          </cell>
        </row>
        <row r="14326">
          <cell r="B14326">
            <v>547703</v>
          </cell>
          <cell r="C14326" t="str">
            <v>NUK CHUP.SILI.AZ.18-36Mx2</v>
          </cell>
          <cell r="D14326" t="str">
            <v>NUK SIGNATURE CHUPETE SILICONA AZUL ETAPA 3 18-36M X2</v>
          </cell>
          <cell r="E14326">
            <v>1103</v>
          </cell>
          <cell r="F14326" t="str">
            <v>LP NUK</v>
          </cell>
        </row>
        <row r="14327">
          <cell r="B14327">
            <v>547704</v>
          </cell>
          <cell r="C14327" t="str">
            <v>NUK CHUP.SILI.ROSA 0-6Mx2</v>
          </cell>
          <cell r="D14327" t="str">
            <v>NUK SIGNATURE CHUPETE SILICONA ROSA ETAPA 1 0-6M X2</v>
          </cell>
          <cell r="E14327">
            <v>1103</v>
          </cell>
          <cell r="F14327" t="str">
            <v>LP NUK</v>
          </cell>
        </row>
        <row r="14328">
          <cell r="B14328">
            <v>547705</v>
          </cell>
          <cell r="C14328" t="str">
            <v>NUK CHUP.SILI.ROS.6-18Mx2</v>
          </cell>
          <cell r="D14328" t="str">
            <v>NUK SIGNATURE CHUPETE SILICONA ROSA ETAPA 2 6-18M X2</v>
          </cell>
          <cell r="E14328">
            <v>1103</v>
          </cell>
          <cell r="F14328" t="str">
            <v>LP NUK</v>
          </cell>
        </row>
        <row r="14329">
          <cell r="B14329">
            <v>547706</v>
          </cell>
          <cell r="C14329" t="str">
            <v>NUK CHUP.SILI.RO.18-36Mx2</v>
          </cell>
          <cell r="D14329" t="str">
            <v>NUK SIGNATURE CHUPETE SILICONA ROSA ETAPA 3 18-36M X2</v>
          </cell>
          <cell r="E14329">
            <v>1103</v>
          </cell>
          <cell r="F14329" t="str">
            <v>LP NUK</v>
          </cell>
        </row>
        <row r="14330">
          <cell r="B14330">
            <v>536065</v>
          </cell>
          <cell r="C14330" t="str">
            <v>BATITU TOAHUM.BAMBU X80</v>
          </cell>
          <cell r="D14330" t="str">
            <v>BATITU TOALLAS HUMEDAS 100% BAMBU X80</v>
          </cell>
          <cell r="E14330">
            <v>1104</v>
          </cell>
          <cell r="F14330" t="str">
            <v>DENDA</v>
          </cell>
        </row>
        <row r="14331">
          <cell r="B14331">
            <v>539504</v>
          </cell>
          <cell r="C14331" t="str">
            <v>INFANS WATER BABY WIPE.80</v>
          </cell>
          <cell r="D14331" t="str">
            <v>INFANS WATER BABY WIPES HIPOALERGENICA SIN PARABENOS SIN ALCOHOL 80 UNIDADES</v>
          </cell>
          <cell r="E14331">
            <v>1112</v>
          </cell>
          <cell r="F14331" t="str">
            <v>INFANS</v>
          </cell>
        </row>
        <row r="14332">
          <cell r="B14332">
            <v>541662</v>
          </cell>
          <cell r="C14332" t="str">
            <v>KUMI.MATCHA VIALES INT.PLUS.15</v>
          </cell>
          <cell r="D14332" t="str">
            <v>KUMI.MATCHA VIALES INTENS RECOVERY ANTIENVEJECIMIENTO PROTEOCLYCANS PLUS  X15</v>
          </cell>
          <cell r="E14332">
            <v>1116</v>
          </cell>
          <cell r="F14332" t="str">
            <v>KUMIKO</v>
          </cell>
        </row>
        <row r="14333">
          <cell r="B14333">
            <v>541663</v>
          </cell>
          <cell r="C14333" t="str">
            <v>KUMI.MATCHA SUER.LIFT.30M</v>
          </cell>
          <cell r="D14333" t="str">
            <v>KUMI.MATCHA SUERO LIFT FILLER BOOSTER EFECTO GLOBAL 30ML</v>
          </cell>
          <cell r="E14333">
            <v>1116</v>
          </cell>
          <cell r="F14333" t="str">
            <v>KUMIKO</v>
          </cell>
        </row>
        <row r="14334">
          <cell r="B14334">
            <v>541664</v>
          </cell>
          <cell r="C14334" t="str">
            <v>KUMI.MATCHA CR.HIDRA.50ML</v>
          </cell>
          <cell r="D14334" t="str">
            <v>KUMIKO MATCHA CREMA HIDRATANTE PERFECT ADVANCED SHIELD MULTI-ACCION 50ML</v>
          </cell>
          <cell r="E14334">
            <v>1116</v>
          </cell>
          <cell r="F14334" t="str">
            <v>KUMIKO</v>
          </cell>
        </row>
        <row r="14335">
          <cell r="B14335">
            <v>541666</v>
          </cell>
          <cell r="C14335" t="str">
            <v>KUMI.CR.ANTIAR.NOCHE.50ML</v>
          </cell>
          <cell r="D14335" t="str">
            <v>KUMIKO MATCHA CREMA PERFECT SKIN REFINER ANTIARRUGAS Y FIRMEZA NOCHE 50ML</v>
          </cell>
          <cell r="E14335">
            <v>1116</v>
          </cell>
          <cell r="F14335" t="str">
            <v>KUMIKO</v>
          </cell>
        </row>
        <row r="14336">
          <cell r="B14336">
            <v>541667</v>
          </cell>
          <cell r="C14336" t="str">
            <v>KUMI.CR.CORRECT.OJOS 30ML</v>
          </cell>
          <cell r="D14336" t="str">
            <v>KUMIKO MATCHA CREMA SCULPTING EYE LIFT MULTI CORRECTIVO DE OJOS 30ML</v>
          </cell>
          <cell r="E14336">
            <v>1116</v>
          </cell>
          <cell r="F14336" t="str">
            <v>KUMIKO</v>
          </cell>
        </row>
        <row r="14337">
          <cell r="B14337">
            <v>541668</v>
          </cell>
          <cell r="C14337" t="str">
            <v>KUMI.GEL LIMP.HIDRA.100ML</v>
          </cell>
          <cell r="D14337" t="str">
            <v>KUMIKO GEL LUXURIOUS FACE WASH LIMPIADOR FACIAL ALTA HIDRATACION 100ML</v>
          </cell>
          <cell r="E14337">
            <v>1116</v>
          </cell>
          <cell r="F14337" t="str">
            <v>KUMIKO</v>
          </cell>
        </row>
        <row r="14338">
          <cell r="B14338">
            <v>541669</v>
          </cell>
          <cell r="C14338" t="str">
            <v>KUMI.LOC.TON.PERFEC.200ML</v>
          </cell>
          <cell r="D14338" t="str">
            <v>KUMIKO MATCHA LOCION PERFECTLY RADIANT BOOST TONICO EQUILIBRIO PERFECTO 200ML</v>
          </cell>
          <cell r="E14338">
            <v>1116</v>
          </cell>
          <cell r="F14338" t="str">
            <v>KUMIKO</v>
          </cell>
        </row>
        <row r="14339">
          <cell r="B14339">
            <v>541670</v>
          </cell>
          <cell r="C14339" t="str">
            <v>KUMI.LOC.LIM.FACIAL 250ML</v>
          </cell>
          <cell r="D14339" t="str">
            <v>KUMIKO MATCHA LOCION MICELLAR WATER LIMPIADOR FACIAL PURIFICANTE 250ML</v>
          </cell>
          <cell r="E14339">
            <v>1116</v>
          </cell>
          <cell r="F14339" t="str">
            <v>KUMIKO</v>
          </cell>
        </row>
        <row r="14340">
          <cell r="B14340">
            <v>541671</v>
          </cell>
          <cell r="C14340" t="str">
            <v>KUMIKO MATCHA MASC.CR75ML</v>
          </cell>
          <cell r="D14340" t="str">
            <v>KUMIKO MATCHA SUPREME MASCARILLA EN CREMA REPARAD.P/TT DE PIEL 75ML.INCL.PINCEL</v>
          </cell>
          <cell r="E14340">
            <v>1116</v>
          </cell>
          <cell r="F14340" t="str">
            <v>KUMIKO</v>
          </cell>
        </row>
        <row r="14341">
          <cell r="B14341">
            <v>544157</v>
          </cell>
          <cell r="C14341" t="str">
            <v>KUMI.REPAIR.CR.ANTIAR.50M</v>
          </cell>
          <cell r="D14341" t="str">
            <v>KUMIKO MATCHA REPAIR CREMA CALMING COMPLEX ANTIARRUGAS Y ANTIPOLUCION 50ML</v>
          </cell>
          <cell r="E14341">
            <v>1116</v>
          </cell>
          <cell r="F14341" t="str">
            <v>KUMIKO</v>
          </cell>
        </row>
        <row r="14342">
          <cell r="B14342">
            <v>541594</v>
          </cell>
          <cell r="C14342" t="str">
            <v>CARMEX B.LAB.CLAS.F15 4,2</v>
          </cell>
          <cell r="D14342" t="str">
            <v>CARMEX BALSAMO LABIAL CLASICO EN STICK FPS15 LABIOS SECOS Y AGRIETADOS 4,25G</v>
          </cell>
          <cell r="E14342">
            <v>1117</v>
          </cell>
          <cell r="F14342" t="str">
            <v>NM WELLNESS</v>
          </cell>
        </row>
        <row r="14343">
          <cell r="B14343">
            <v>541596</v>
          </cell>
          <cell r="C14343" t="str">
            <v>CARMEX B.LAB.CLASICO 10G</v>
          </cell>
          <cell r="D14343" t="str">
            <v>CARMEX BALSAMO LABIAL CLASICO EN TUBO LABIOS SECOS Y AGRIETADOS 10GR</v>
          </cell>
          <cell r="E14343">
            <v>1117</v>
          </cell>
          <cell r="F14343" t="str">
            <v>NM WELLNESS</v>
          </cell>
        </row>
        <row r="14344">
          <cell r="B14344">
            <v>541597</v>
          </cell>
          <cell r="C14344" t="str">
            <v>CARMEX B.LAB.CL.POTE7,5GR</v>
          </cell>
          <cell r="D14344" t="str">
            <v>CARMEX BALSAMO LABIAL CLASICO EN POTE  LABIOS SECOS Y AGRIETADOS  7,5GR</v>
          </cell>
          <cell r="E14344">
            <v>1117</v>
          </cell>
          <cell r="F14344" t="str">
            <v>NM WELLNESS</v>
          </cell>
        </row>
        <row r="14345">
          <cell r="B14345">
            <v>541598</v>
          </cell>
          <cell r="C14345" t="str">
            <v>CARMEX B.LAB.CL.FRESA10GR</v>
          </cell>
          <cell r="D14345" t="str">
            <v>CARMEX BALSAMO LABIAL CLASICO EN TUBO FRESA LABIOS SECOS Y AGRIETADOS 10GR</v>
          </cell>
          <cell r="E14345">
            <v>1117</v>
          </cell>
          <cell r="F14345" t="str">
            <v>NM WELLNESS</v>
          </cell>
        </row>
        <row r="14346">
          <cell r="B14346">
            <v>541599</v>
          </cell>
          <cell r="C14346" t="str">
            <v>CARMEX BLAB.CEREZAF15 4,2</v>
          </cell>
          <cell r="D14346" t="str">
            <v>CARMEX BALSAMO LABIAL CEREZA EN STICK FPS15 LABIOS SECOS Y AGRIETADOS 4,25GR</v>
          </cell>
          <cell r="E14346">
            <v>1117</v>
          </cell>
          <cell r="F14346" t="str">
            <v>NM WELLNESS</v>
          </cell>
        </row>
        <row r="14347">
          <cell r="B14347">
            <v>152300</v>
          </cell>
          <cell r="C14347" t="str">
            <v>RIMADYL COM.MAST 25MG.14</v>
          </cell>
          <cell r="D14347" t="str">
            <v>RIMADYL COMPRIMIDOS MASTICABLES RANURADOS USO PARA PERROS 25MG X14</v>
          </cell>
          <cell r="E14347">
            <v>1118</v>
          </cell>
          <cell r="F14347" t="str">
            <v>NOVOVET</v>
          </cell>
        </row>
        <row r="14348">
          <cell r="B14348">
            <v>152300</v>
          </cell>
          <cell r="C14348" t="str">
            <v>RIMADYL COM.MAST 25MG.14</v>
          </cell>
          <cell r="D14348" t="str">
            <v>RIMADYL COMPRIMIDOS MASTICABLES RANURADOS USO PARA PERROS 25MG X14</v>
          </cell>
          <cell r="E14348">
            <v>1118</v>
          </cell>
          <cell r="F14348" t="str">
            <v>NOVOVET</v>
          </cell>
        </row>
        <row r="14349">
          <cell r="B14349">
            <v>152300</v>
          </cell>
          <cell r="C14349" t="str">
            <v>RIMADYL COM.MAST 25MG.14</v>
          </cell>
          <cell r="D14349" t="str">
            <v>RIMADYL COMPRIMIDOS MASTICABLES RANURADOS USO PARA PERROS 25MG X14</v>
          </cell>
          <cell r="E14349">
            <v>1118</v>
          </cell>
          <cell r="F14349" t="str">
            <v>NOVOVET</v>
          </cell>
        </row>
        <row r="14350">
          <cell r="B14350">
            <v>152301</v>
          </cell>
          <cell r="C14350" t="str">
            <v>RIMADYL COM.MAST.100MG.14</v>
          </cell>
          <cell r="D14350" t="str">
            <v>RIMADYL COMPRIMIDOS MASTICABLES RANURADOS USO PARA PERROS 100MG X14</v>
          </cell>
          <cell r="E14350">
            <v>1118</v>
          </cell>
          <cell r="F14350" t="str">
            <v>NOVOVET</v>
          </cell>
        </row>
        <row r="14351">
          <cell r="B14351">
            <v>152301</v>
          </cell>
          <cell r="C14351" t="str">
            <v>RIMADYL COM.MAST.100MG.14</v>
          </cell>
          <cell r="D14351" t="str">
            <v>RIMADYL COMPRIMIDOS MASTICABLES RANURADOS USO PARA PERROS 100MG X14</v>
          </cell>
          <cell r="E14351">
            <v>1118</v>
          </cell>
          <cell r="F14351" t="str">
            <v>NOVOVET</v>
          </cell>
        </row>
        <row r="14352">
          <cell r="B14352">
            <v>265387</v>
          </cell>
          <cell r="C14352" t="str">
            <v>RIMADYL COM.MAST.100MG.60</v>
          </cell>
          <cell r="D14352" t="str">
            <v>RIMADYL COMPRIMIDOS MASTICABLES RANURADOS USO PARA PERROS 100MG X60</v>
          </cell>
          <cell r="E14352">
            <v>1118</v>
          </cell>
          <cell r="F14352" t="str">
            <v>NOVOVET</v>
          </cell>
        </row>
        <row r="14353">
          <cell r="B14353">
            <v>265387</v>
          </cell>
          <cell r="C14353" t="str">
            <v>RIMADYL COM.MAST.100MG.60</v>
          </cell>
          <cell r="D14353" t="str">
            <v>RIMADYL COMPRIMIDOS MASTICABLES RANURADOS USO PARA PERROS 100MG X60</v>
          </cell>
          <cell r="E14353">
            <v>1118</v>
          </cell>
          <cell r="F14353" t="str">
            <v>NOVOVET</v>
          </cell>
        </row>
        <row r="14354">
          <cell r="B14354">
            <v>541971</v>
          </cell>
          <cell r="C14354" t="str">
            <v>SIMPARICA COM.MAST.5MG.1</v>
          </cell>
          <cell r="D14354" t="str">
            <v>SIMPARICA COMPRIMIDOS MASTICABLES PARA PERROS 1,3-2,5KG 5MG.1</v>
          </cell>
          <cell r="E14354">
            <v>1118</v>
          </cell>
          <cell r="F14354" t="str">
            <v>NOVOVET</v>
          </cell>
        </row>
        <row r="14355">
          <cell r="B14355">
            <v>541978</v>
          </cell>
          <cell r="C14355" t="str">
            <v>SIMPARICA COM.MAST.5MG.3</v>
          </cell>
          <cell r="D14355" t="str">
            <v>SIMPARICA COMPRIMIDOS MASTICABLES PARA PERROS 1,3-2,5KG 5MG.3</v>
          </cell>
          <cell r="E14355">
            <v>1118</v>
          </cell>
          <cell r="F14355" t="str">
            <v>NOVOVET</v>
          </cell>
        </row>
        <row r="14356">
          <cell r="B14356">
            <v>541981</v>
          </cell>
          <cell r="C14356" t="str">
            <v>SIMPARICA COM.MAST.40MG.3</v>
          </cell>
          <cell r="D14356" t="str">
            <v>SIMPARICA COMPRIMIDOS MASTICABLES PARA PERROS 10-20KG 40MG.3</v>
          </cell>
          <cell r="E14356">
            <v>1118</v>
          </cell>
          <cell r="F14356" t="str">
            <v>NOVOVET</v>
          </cell>
        </row>
        <row r="14357">
          <cell r="B14357">
            <v>542162</v>
          </cell>
          <cell r="C14357" t="str">
            <v>BRAVECTO COM.MAST.112MG.1</v>
          </cell>
          <cell r="D14357" t="str">
            <v>BRAVECTO COMPRIMIDOS MASTICABLES PARA PERROS 2-4,5KG 112MG.1</v>
          </cell>
          <cell r="E14357">
            <v>1118</v>
          </cell>
          <cell r="F14357" t="str">
            <v>NOVOVET</v>
          </cell>
        </row>
        <row r="14358">
          <cell r="B14358">
            <v>542163</v>
          </cell>
          <cell r="C14358" t="str">
            <v>BRAVECTO COM.MAST.250MG.1</v>
          </cell>
          <cell r="D14358" t="str">
            <v>BRAVECTO COMPRIMIDOS MASTICABLES PARA PERROS 4,5-10KG 250MG.1</v>
          </cell>
          <cell r="E14358">
            <v>1118</v>
          </cell>
          <cell r="F14358" t="str">
            <v>NOVOVET</v>
          </cell>
        </row>
        <row r="14359">
          <cell r="B14359">
            <v>542164</v>
          </cell>
          <cell r="C14359" t="str">
            <v>BRAVECTO COM.MAST.500MG.1</v>
          </cell>
          <cell r="D14359" t="str">
            <v>BRAVECTO COMPRIMIDOS MASTICABLES PARA PERROS 10-20KG 500MG.1</v>
          </cell>
          <cell r="E14359">
            <v>1118</v>
          </cell>
          <cell r="F14359" t="str">
            <v>NOVOVET</v>
          </cell>
        </row>
        <row r="14360">
          <cell r="B14360">
            <v>542165</v>
          </cell>
          <cell r="C14360" t="str">
            <v>BRAVECTO COMMAST.1000MG.1</v>
          </cell>
          <cell r="D14360" t="str">
            <v>BRAVECTO COMPRIMIDOS MASTICABLES PARA PERROS 20-40KG 1000MG.1</v>
          </cell>
          <cell r="E14360">
            <v>1118</v>
          </cell>
          <cell r="F14360" t="str">
            <v>NOVOVET</v>
          </cell>
        </row>
        <row r="14361">
          <cell r="B14361">
            <v>542166</v>
          </cell>
          <cell r="C14361" t="str">
            <v>BRAVECTO COMMAST.1400MG.1</v>
          </cell>
          <cell r="D14361" t="str">
            <v>BRAVECTO COMPRIMIDOS MASTICABLES PARA PERROS 40-56KG 1400MG.1</v>
          </cell>
          <cell r="E14361">
            <v>1118</v>
          </cell>
          <cell r="F14361" t="str">
            <v>NOVOVET</v>
          </cell>
        </row>
        <row r="14362">
          <cell r="B14362">
            <v>542171</v>
          </cell>
          <cell r="C14362" t="str">
            <v>SIMPARICA COM.MAST.10MG.3</v>
          </cell>
          <cell r="D14362" t="str">
            <v>SIMPARICA COMPRIMIDOS MASTICABLES PARA PERROS 2,5-5KG 10MG.3</v>
          </cell>
          <cell r="E14362">
            <v>1118</v>
          </cell>
          <cell r="F14362" t="str">
            <v>NOVOVET</v>
          </cell>
        </row>
        <row r="14363">
          <cell r="B14363">
            <v>542172</v>
          </cell>
          <cell r="C14363" t="str">
            <v>SIMPARICA COM.MAST.20MG.3</v>
          </cell>
          <cell r="D14363" t="str">
            <v>SIMPARICA COMPRIMIDOS MASTICABLES PARA PERROS 5-10KG 20MG.3</v>
          </cell>
          <cell r="E14363">
            <v>1118</v>
          </cell>
          <cell r="F14363" t="str">
            <v>NOVOVET</v>
          </cell>
        </row>
        <row r="14364">
          <cell r="B14364">
            <v>542174</v>
          </cell>
          <cell r="C14364" t="str">
            <v>SIMPARICA COM.MAST.80MG.3</v>
          </cell>
          <cell r="D14364" t="str">
            <v>SIMPARICA COMPRIMIDOS MASTICABLES PARA PERROS 20-40KG 80MG.3</v>
          </cell>
          <cell r="E14364">
            <v>1118</v>
          </cell>
          <cell r="F14364" t="str">
            <v>NOVOVET</v>
          </cell>
        </row>
        <row r="14365">
          <cell r="B14365">
            <v>542175</v>
          </cell>
          <cell r="C14365" t="str">
            <v>SIMPARICA COMMAST.120MG.3</v>
          </cell>
          <cell r="D14365" t="str">
            <v>SIMPARICA COMPRIMIDOS MASTICABLES PARA PERROS 40-60KG 120MG.3</v>
          </cell>
          <cell r="E14365">
            <v>1118</v>
          </cell>
          <cell r="F14365" t="str">
            <v>NOVOVET</v>
          </cell>
        </row>
        <row r="14366">
          <cell r="B14366">
            <v>542176</v>
          </cell>
          <cell r="C14366" t="str">
            <v>SIMPARICA COM.MAST.10MG.1</v>
          </cell>
          <cell r="D14366" t="str">
            <v>SIMPARICA COMPRIMIDOS MASTICABLES PARA PERROS 2,5-5KG 10MG.1</v>
          </cell>
          <cell r="E14366">
            <v>1118</v>
          </cell>
          <cell r="F14366" t="str">
            <v>NOVOVET</v>
          </cell>
        </row>
        <row r="14367">
          <cell r="B14367">
            <v>542178</v>
          </cell>
          <cell r="C14367" t="str">
            <v>SIMPARICA COM.MAST.20MG.1</v>
          </cell>
          <cell r="D14367" t="str">
            <v>SIMPARICA COMPRIMIDOS MASTICABLES PARA PERROS 5-10KG 20MG.1</v>
          </cell>
          <cell r="E14367">
            <v>1118</v>
          </cell>
          <cell r="F14367" t="str">
            <v>NOVOVET</v>
          </cell>
        </row>
        <row r="14368">
          <cell r="B14368">
            <v>542179</v>
          </cell>
          <cell r="C14368" t="str">
            <v>SIMPARICA COM.MAST.40MG.1</v>
          </cell>
          <cell r="D14368" t="str">
            <v>SIMPARICA COMPRIMIDOS MASTICABLES PARA PERROS 10-20KG 40MG.1</v>
          </cell>
          <cell r="E14368">
            <v>1118</v>
          </cell>
          <cell r="F14368" t="str">
            <v>NOVOVET</v>
          </cell>
        </row>
        <row r="14369">
          <cell r="B14369">
            <v>542180</v>
          </cell>
          <cell r="C14369" t="str">
            <v>SIMPARICA COM.MAST.80MG.1</v>
          </cell>
          <cell r="D14369" t="str">
            <v>SIMPARICA COMPRIMIDOS MASTICABLES PARA PERROS 20-40KG 80MG.1</v>
          </cell>
          <cell r="E14369">
            <v>1118</v>
          </cell>
          <cell r="F14369" t="str">
            <v>NOVOVET</v>
          </cell>
        </row>
        <row r="14370">
          <cell r="B14370">
            <v>542181</v>
          </cell>
          <cell r="C14370" t="str">
            <v>SIMPARICA COMMAST.120MG.1</v>
          </cell>
          <cell r="D14370" t="str">
            <v>SIMPARICA COMPRIMIDOS MASTICABLES PARA PERROS 40-60KG 120MG.1</v>
          </cell>
          <cell r="E14370">
            <v>1118</v>
          </cell>
          <cell r="F14370" t="str">
            <v>NOVOVET</v>
          </cell>
        </row>
        <row r="14371">
          <cell r="B14371">
            <v>535392</v>
          </cell>
          <cell r="C14371" t="str">
            <v>MOXE INHAL.NASAL 1GR</v>
          </cell>
          <cell r="D14371" t="str">
            <v>MOXE FROST - INHALADOR NASAL 1GR</v>
          </cell>
          <cell r="E14371">
            <v>1121</v>
          </cell>
          <cell r="F14371" t="str">
            <v>NM WELLNESS FARMA</v>
          </cell>
        </row>
        <row r="14372">
          <cell r="B14372">
            <v>546720</v>
          </cell>
          <cell r="C14372" t="str">
            <v>IBUFREN FORTE SUS.100ML</v>
          </cell>
          <cell r="D14372" t="str">
            <v>IBUFREN FORTE SUSPENSION ORAL 200MG/5ML.100ML</v>
          </cell>
          <cell r="E14372">
            <v>1124</v>
          </cell>
          <cell r="F14372" t="str">
            <v>HOSPIFARMA MARCAS</v>
          </cell>
        </row>
        <row r="14373">
          <cell r="B14373">
            <v>546816</v>
          </cell>
          <cell r="C14373" t="str">
            <v>TOSHEDRA JBE 35MG/5ML.120</v>
          </cell>
          <cell r="D14373" t="str">
            <v>TOSHEDRA JARABE HEDERA HELIX EXTRACTO SECO 35 MG/5ML. 120ML</v>
          </cell>
          <cell r="E14373">
            <v>1124</v>
          </cell>
          <cell r="F14373" t="str">
            <v>HOSPIFARMA MARCAS</v>
          </cell>
        </row>
        <row r="14374">
          <cell r="B14374">
            <v>546743</v>
          </cell>
          <cell r="C14374" t="str">
            <v>REGIO TOALLITAS HUMEDA.48</v>
          </cell>
          <cell r="D14374" t="str">
            <v>REGIO BABY WIPES TOALLITAS HUMEDAS X48</v>
          </cell>
          <cell r="E14374">
            <v>1125</v>
          </cell>
          <cell r="F14374" t="str">
            <v>COMERCIALIZADORA CR</v>
          </cell>
        </row>
        <row r="14375">
          <cell r="B14375">
            <v>549039</v>
          </cell>
          <cell r="C14375" t="str">
            <v>SEPTONA PET.DESM70+50.120</v>
          </cell>
          <cell r="D14375" t="str">
            <v>SEPTONA DAILY CLEAN PETALOS DESMAQUILLANTES 100% ALGODÓN 70+50 X120 UNIDADES</v>
          </cell>
          <cell r="E14375">
            <v>1125</v>
          </cell>
          <cell r="F14375" t="str">
            <v>COMERCIALIZADORA CR</v>
          </cell>
        </row>
        <row r="14376">
          <cell r="B14376">
            <v>549042</v>
          </cell>
          <cell r="C14376" t="str">
            <v>SEPTONA PET.DESM.70</v>
          </cell>
          <cell r="D14376" t="str">
            <v>SEPTONA DAILY CLEAN PETALOS DESMAQUILLANTES 100% ALGODÓN X70 UNIDADES</v>
          </cell>
          <cell r="E14376">
            <v>1125</v>
          </cell>
          <cell r="F14376" t="str">
            <v>COMERCIALIZADORA CR</v>
          </cell>
        </row>
        <row r="14377">
          <cell r="B14377">
            <v>549284</v>
          </cell>
          <cell r="C14377" t="str">
            <v>EVISSA JAB.B.LAVEND.70G.4</v>
          </cell>
          <cell r="D14377" t="str">
            <v>EVISSA BEAUTY SOAP LAVENDER GARDEN JABONES EN BARRAS 70G X4</v>
          </cell>
          <cell r="E14377">
            <v>1125</v>
          </cell>
          <cell r="F14377" t="str">
            <v>COMERCIALIZADORA CR</v>
          </cell>
        </row>
        <row r="14378">
          <cell r="B14378">
            <v>549287</v>
          </cell>
          <cell r="C14378" t="str">
            <v>EVISSA JAB.B.APPLE.70G.4</v>
          </cell>
          <cell r="D14378" t="str">
            <v>EVISSA BEAUTY SOAP APPLE GARDEN JABONES EN BARRAS 70G X4</v>
          </cell>
          <cell r="E14378">
            <v>1125</v>
          </cell>
          <cell r="F14378" t="str">
            <v>COMERCIALIZADORA CR</v>
          </cell>
        </row>
        <row r="14379">
          <cell r="B14379">
            <v>549288</v>
          </cell>
          <cell r="C14379" t="str">
            <v>EVISSA JAB.B.ROSA.70G.4</v>
          </cell>
          <cell r="D14379" t="str">
            <v>EVISSA BEAUTY SOAP ROSA GARDEN JABONES EN BARRAS 70G X4</v>
          </cell>
          <cell r="E14379">
            <v>1125</v>
          </cell>
          <cell r="F14379" t="str">
            <v>COMERCIALIZADORA CR</v>
          </cell>
        </row>
        <row r="14380">
          <cell r="B14380">
            <v>548017</v>
          </cell>
          <cell r="C14380" t="str">
            <v>TOST.JBE.NI.4MG/5ML.120ML</v>
          </cell>
          <cell r="D14380" t="str">
            <v>TOSTHERAPY JARABE NIÑOS 4MG/5ML.120ML</v>
          </cell>
          <cell r="E14380">
            <v>1126</v>
          </cell>
          <cell r="F14380" t="str">
            <v>VIVUNT</v>
          </cell>
        </row>
        <row r="14381">
          <cell r="B14381">
            <v>548018</v>
          </cell>
          <cell r="C14381" t="str">
            <v>TOST.JBE.FTE.8MG/5ML.120M</v>
          </cell>
          <cell r="D14381" t="str">
            <v>TOSTHERAPY JARABE FORTE 8MG/5ML.120ML</v>
          </cell>
          <cell r="E14381">
            <v>1126</v>
          </cell>
          <cell r="F14381" t="str">
            <v>VIVUNT</v>
          </cell>
        </row>
        <row r="14382">
          <cell r="B14382">
            <v>548019</v>
          </cell>
          <cell r="C14382" t="str">
            <v>TOSNATURE JBE.35MG/5.100</v>
          </cell>
          <cell r="D14382" t="str">
            <v>TOSNATURE JARABE 35 MILIGRAMOS/5 MILILITROS X100ML</v>
          </cell>
          <cell r="E14382">
            <v>1126</v>
          </cell>
          <cell r="F14382" t="str">
            <v>VIVUNT</v>
          </cell>
        </row>
        <row r="14383">
          <cell r="B14383">
            <v>548022</v>
          </cell>
          <cell r="C14383" t="str">
            <v>IBUALIV SUP.100MG/5M.100M</v>
          </cell>
          <cell r="D14383" t="str">
            <v>IBUALIV NIÑOS SUSPENSION ORAL SABOR BANANA Y CEREZA 100MG/5ML. X100ML</v>
          </cell>
          <cell r="E14383">
            <v>1126</v>
          </cell>
          <cell r="F14383" t="str">
            <v>VIVUNT</v>
          </cell>
        </row>
        <row r="14384">
          <cell r="B14384">
            <v>260967</v>
          </cell>
          <cell r="C14384" t="str">
            <v>RAVOTRIL COM.2,0MG.30</v>
          </cell>
          <cell r="D14384" t="str">
            <v>RAVOTRIL COMPRIMIDOS 2,0 MILIGRAMOS 30</v>
          </cell>
          <cell r="E14384">
            <v>1127</v>
          </cell>
          <cell r="F14384" t="str">
            <v>BIOPAS</v>
          </cell>
        </row>
        <row r="14385">
          <cell r="B14385">
            <v>261055</v>
          </cell>
          <cell r="C14385" t="str">
            <v>RAVOTRIL COM.0,5MG.30</v>
          </cell>
          <cell r="D14385" t="str">
            <v>RAVOTRIL COMPRIMIDOS 0,5 MILIGRAMOS 30</v>
          </cell>
          <cell r="E14385">
            <v>1127</v>
          </cell>
          <cell r="F14385" t="str">
            <v>BIOPAS</v>
          </cell>
        </row>
        <row r="14386">
          <cell r="B14386">
            <v>265091</v>
          </cell>
          <cell r="C14386" t="str">
            <v>NEUPRO 8MG/24H.14 PARCHES</v>
          </cell>
          <cell r="D14386" t="str">
            <v>NEUPRO 8MG/24H PARCHE TRANSDERMICO.14 PARCHES</v>
          </cell>
          <cell r="E14386">
            <v>1127</v>
          </cell>
          <cell r="F14386" t="str">
            <v>BIOPAS</v>
          </cell>
        </row>
        <row r="14387">
          <cell r="B14387">
            <v>275574</v>
          </cell>
          <cell r="C14387" t="str">
            <v>VIGISOM COM.LP.2MG.30</v>
          </cell>
          <cell r="D14387" t="str">
            <v>VIGISOM COMPRIMIDOS DE LIBERACION PROLONGADA 2MG. 30</v>
          </cell>
          <cell r="E14387">
            <v>1127</v>
          </cell>
          <cell r="F14387" t="str">
            <v>BIOPAS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Q3328"/>
  <sheetViews>
    <sheetView showGridLines="0" tabSelected="1" zoomScale="85" zoomScaleNormal="85" workbookViewId="0"/>
  </sheetViews>
  <sheetFormatPr baseColWidth="10" defaultColWidth="8.88671875" defaultRowHeight="14.4" x14ac:dyDescent="0.3"/>
  <cols>
    <col min="1" max="1" width="9.44140625" style="8" bestFit="1" customWidth="1"/>
    <col min="2" max="2" width="39.6640625" style="15" customWidth="1"/>
    <col min="3" max="3" width="8.33203125" style="54" bestFit="1" customWidth="1"/>
    <col min="4" max="4" width="39.5546875" style="54" customWidth="1"/>
    <col min="5" max="5" width="25.33203125" style="15" customWidth="1"/>
    <col min="6" max="6" width="9.6640625" style="8" bestFit="1" customWidth="1"/>
    <col min="7" max="7" width="9.5546875" style="8" bestFit="1" customWidth="1"/>
    <col min="8" max="8" width="8.6640625" style="2" bestFit="1" customWidth="1"/>
    <col min="9" max="9" width="9.33203125" style="8" bestFit="1" customWidth="1"/>
    <col min="10" max="10" width="9.109375" style="2" bestFit="1" customWidth="1"/>
    <col min="11" max="12" width="10.88671875" style="52" bestFit="1" customWidth="1"/>
    <col min="13" max="13" width="7.6640625" style="8" bestFit="1" customWidth="1"/>
    <col min="14" max="14" width="11.88671875" style="18" bestFit="1" customWidth="1"/>
    <col min="15" max="15" width="95.6640625" style="15" bestFit="1" customWidth="1"/>
    <col min="16" max="16" width="14.33203125" style="15" customWidth="1"/>
    <col min="17" max="17" width="13" style="15" bestFit="1" customWidth="1"/>
    <col min="18" max="16384" width="8.88671875" style="15"/>
  </cols>
  <sheetData>
    <row r="1" spans="1:17" ht="27" x14ac:dyDescent="0.55000000000000004">
      <c r="D1" s="59" t="s">
        <v>13939</v>
      </c>
      <c r="E1" s="60"/>
      <c r="F1" s="60"/>
      <c r="G1" s="60"/>
      <c r="H1" s="60"/>
      <c r="I1" s="60"/>
      <c r="J1" s="60"/>
      <c r="K1" s="60"/>
      <c r="L1" s="60"/>
      <c r="M1" s="60"/>
      <c r="N1" s="61"/>
      <c r="O1" s="37" t="s">
        <v>117</v>
      </c>
    </row>
    <row r="2" spans="1:17" ht="21" x14ac:dyDescent="0.4">
      <c r="D2" s="62" t="s">
        <v>675</v>
      </c>
      <c r="E2" s="63"/>
      <c r="F2" s="63"/>
      <c r="G2" s="63"/>
      <c r="H2" s="63"/>
      <c r="I2" s="63"/>
      <c r="J2" s="63"/>
      <c r="K2" s="63"/>
      <c r="L2" s="63"/>
      <c r="M2" s="63"/>
      <c r="N2" s="64"/>
      <c r="O2" s="37" t="s">
        <v>118</v>
      </c>
    </row>
    <row r="3" spans="1:17" ht="18.600000000000001" thickBot="1" x14ac:dyDescent="0.4">
      <c r="D3" s="54" t="s">
        <v>635</v>
      </c>
      <c r="F3" s="15"/>
      <c r="G3" s="15"/>
      <c r="H3" s="18"/>
      <c r="I3" s="15"/>
      <c r="J3" s="18"/>
      <c r="K3" s="51"/>
      <c r="L3" s="51"/>
      <c r="M3" s="15"/>
      <c r="O3" s="37" t="s">
        <v>119</v>
      </c>
    </row>
    <row r="4" spans="1:17" ht="15.6" thickTop="1" thickBot="1" x14ac:dyDescent="0.35">
      <c r="L4" s="57" t="s">
        <v>673</v>
      </c>
      <c r="M4" s="58"/>
      <c r="N4" s="9">
        <f>SUM(N9:N3328)</f>
        <v>0</v>
      </c>
    </row>
    <row r="5" spans="1:17" ht="15.6" thickTop="1" thickBot="1" x14ac:dyDescent="0.35">
      <c r="C5" s="55"/>
      <c r="L5" s="57" t="s">
        <v>123</v>
      </c>
      <c r="M5" s="58"/>
      <c r="N5" s="9">
        <f>+N6-N4</f>
        <v>0</v>
      </c>
    </row>
    <row r="6" spans="1:17" ht="15.75" customHeight="1" thickTop="1" thickBot="1" x14ac:dyDescent="0.35">
      <c r="L6" s="57" t="s">
        <v>674</v>
      </c>
      <c r="M6" s="58"/>
      <c r="N6" s="9">
        <f>+N4*1.19</f>
        <v>0</v>
      </c>
    </row>
    <row r="7" spans="1:17" ht="15" thickTop="1" x14ac:dyDescent="0.3">
      <c r="P7" s="40"/>
    </row>
    <row r="8" spans="1:17" s="5" customFormat="1" ht="48.75" customHeight="1" x14ac:dyDescent="0.3">
      <c r="A8" s="11" t="s">
        <v>672</v>
      </c>
      <c r="B8" s="11" t="s">
        <v>116</v>
      </c>
      <c r="C8" s="56" t="s">
        <v>774</v>
      </c>
      <c r="D8" s="56" t="s">
        <v>0</v>
      </c>
      <c r="E8" s="11" t="s">
        <v>2</v>
      </c>
      <c r="F8" s="11" t="s">
        <v>5</v>
      </c>
      <c r="G8" s="11" t="s">
        <v>6</v>
      </c>
      <c r="H8" s="12" t="s">
        <v>685</v>
      </c>
      <c r="I8" s="11" t="s">
        <v>120</v>
      </c>
      <c r="J8" s="12" t="s">
        <v>121</v>
      </c>
      <c r="K8" s="13" t="s">
        <v>8</v>
      </c>
      <c r="L8" s="13" t="s">
        <v>9</v>
      </c>
      <c r="M8" s="11" t="s">
        <v>686</v>
      </c>
      <c r="N8" s="12" t="s">
        <v>7</v>
      </c>
      <c r="O8" s="38" t="s">
        <v>1</v>
      </c>
      <c r="P8" s="38" t="s">
        <v>21413</v>
      </c>
      <c r="Q8" s="38" t="s">
        <v>21414</v>
      </c>
    </row>
    <row r="9" spans="1:17" x14ac:dyDescent="0.3">
      <c r="A9" s="17" t="s">
        <v>11713</v>
      </c>
      <c r="B9" s="39" t="s">
        <v>20692</v>
      </c>
      <c r="C9" s="53">
        <v>41086</v>
      </c>
      <c r="D9" s="53" t="s">
        <v>7760</v>
      </c>
      <c r="E9" s="39" t="s">
        <v>10</v>
      </c>
      <c r="F9" s="41">
        <v>100</v>
      </c>
      <c r="G9" s="41" t="s">
        <v>12157</v>
      </c>
      <c r="H9" s="14">
        <v>6290</v>
      </c>
      <c r="I9" s="41"/>
      <c r="J9" s="14"/>
      <c r="K9" s="42">
        <v>45958</v>
      </c>
      <c r="L9" s="42">
        <v>45960</v>
      </c>
      <c r="M9" s="43">
        <v>0</v>
      </c>
      <c r="N9" s="47">
        <f t="shared" ref="N9:N72" si="0">+M9*H9</f>
        <v>0</v>
      </c>
      <c r="O9" s="53" t="s">
        <v>7761</v>
      </c>
      <c r="P9" s="15" t="str">
        <f>VLOOKUP(C9,'[1]Maestro Productos'!$B:$F,5,0)</f>
        <v>PASTEUR</v>
      </c>
      <c r="Q9" s="15" t="s">
        <v>21415</v>
      </c>
    </row>
    <row r="10" spans="1:17" x14ac:dyDescent="0.3">
      <c r="A10" s="17" t="s">
        <v>11713</v>
      </c>
      <c r="B10" s="39" t="s">
        <v>20692</v>
      </c>
      <c r="C10" s="53">
        <v>575965</v>
      </c>
      <c r="D10" s="53" t="s">
        <v>13348</v>
      </c>
      <c r="E10" s="39" t="s">
        <v>322</v>
      </c>
      <c r="F10" s="41">
        <v>60</v>
      </c>
      <c r="G10" s="41" t="s">
        <v>12157</v>
      </c>
      <c r="H10" s="14">
        <v>1790</v>
      </c>
      <c r="I10" s="41"/>
      <c r="J10" s="14"/>
      <c r="K10" s="42">
        <v>45958</v>
      </c>
      <c r="L10" s="42">
        <v>45960</v>
      </c>
      <c r="M10" s="43">
        <v>0</v>
      </c>
      <c r="N10" s="47">
        <f t="shared" si="0"/>
        <v>0</v>
      </c>
      <c r="O10" s="53" t="s">
        <v>13349</v>
      </c>
      <c r="P10" s="40" t="s">
        <v>21416</v>
      </c>
      <c r="Q10" s="15" t="s">
        <v>21415</v>
      </c>
    </row>
    <row r="11" spans="1:17" x14ac:dyDescent="0.3">
      <c r="A11" s="17" t="s">
        <v>11713</v>
      </c>
      <c r="B11" s="39" t="s">
        <v>20692</v>
      </c>
      <c r="C11" s="53">
        <v>67299</v>
      </c>
      <c r="D11" s="53" t="s">
        <v>14701</v>
      </c>
      <c r="E11" s="39" t="s">
        <v>13</v>
      </c>
      <c r="F11" s="41">
        <v>120</v>
      </c>
      <c r="G11" s="41" t="s">
        <v>12157</v>
      </c>
      <c r="H11" s="14">
        <v>9550</v>
      </c>
      <c r="I11" s="41"/>
      <c r="J11" s="14"/>
      <c r="K11" s="42">
        <v>45958</v>
      </c>
      <c r="L11" s="42">
        <v>45960</v>
      </c>
      <c r="M11" s="43">
        <v>0</v>
      </c>
      <c r="N11" s="47">
        <f t="shared" si="0"/>
        <v>0</v>
      </c>
      <c r="O11" s="53" t="s">
        <v>14702</v>
      </c>
      <c r="P11" s="15" t="str">
        <f>VLOOKUP(C11,'[1]Maestro Productos'!$B:$F,5,0)</f>
        <v>SILESIA ETICO</v>
      </c>
      <c r="Q11" s="15" t="s">
        <v>21415</v>
      </c>
    </row>
    <row r="12" spans="1:17" x14ac:dyDescent="0.3">
      <c r="A12" s="17" t="s">
        <v>11713</v>
      </c>
      <c r="B12" s="39" t="s">
        <v>20692</v>
      </c>
      <c r="C12" s="53">
        <v>259839</v>
      </c>
      <c r="D12" s="53" t="s">
        <v>8217</v>
      </c>
      <c r="E12" s="39" t="s">
        <v>13</v>
      </c>
      <c r="F12" s="41">
        <v>75</v>
      </c>
      <c r="G12" s="41" t="s">
        <v>12157</v>
      </c>
      <c r="H12" s="14">
        <v>8390</v>
      </c>
      <c r="I12" s="41"/>
      <c r="J12" s="14"/>
      <c r="K12" s="42">
        <v>45958</v>
      </c>
      <c r="L12" s="42">
        <v>45960</v>
      </c>
      <c r="M12" s="43">
        <v>0</v>
      </c>
      <c r="N12" s="47">
        <f t="shared" si="0"/>
        <v>0</v>
      </c>
      <c r="O12" s="53" t="s">
        <v>8218</v>
      </c>
      <c r="P12" s="15" t="str">
        <f>VLOOKUP(C12,'[1]Maestro Productos'!$B:$F,5,0)</f>
        <v>ROYAL PHARMA</v>
      </c>
      <c r="Q12" s="15" t="s">
        <v>21415</v>
      </c>
    </row>
    <row r="13" spans="1:17" x14ac:dyDescent="0.3">
      <c r="A13" s="17" t="s">
        <v>11713</v>
      </c>
      <c r="B13" s="39" t="s">
        <v>20692</v>
      </c>
      <c r="C13" s="53">
        <v>158049</v>
      </c>
      <c r="D13" s="53" t="s">
        <v>7748</v>
      </c>
      <c r="E13" s="39" t="s">
        <v>15</v>
      </c>
      <c r="F13" s="41">
        <v>48</v>
      </c>
      <c r="G13" s="41" t="s">
        <v>12157</v>
      </c>
      <c r="H13" s="14">
        <v>2300</v>
      </c>
      <c r="I13" s="41"/>
      <c r="J13" s="14"/>
      <c r="K13" s="42">
        <v>45958</v>
      </c>
      <c r="L13" s="42">
        <v>45960</v>
      </c>
      <c r="M13" s="43">
        <v>0</v>
      </c>
      <c r="N13" s="47">
        <f t="shared" si="0"/>
        <v>0</v>
      </c>
      <c r="O13" s="53" t="s">
        <v>7749</v>
      </c>
      <c r="P13" s="15" t="str">
        <f>VLOOKUP(C13,'[1]Maestro Productos'!$B:$F,5,0)</f>
        <v>KNOP NATURAL</v>
      </c>
      <c r="Q13" s="15" t="s">
        <v>21415</v>
      </c>
    </row>
    <row r="14" spans="1:17" x14ac:dyDescent="0.3">
      <c r="A14" s="17" t="s">
        <v>11713</v>
      </c>
      <c r="B14" s="39" t="s">
        <v>20692</v>
      </c>
      <c r="C14" s="53">
        <v>257741</v>
      </c>
      <c r="D14" s="53" t="s">
        <v>10138</v>
      </c>
      <c r="E14" s="39" t="s">
        <v>15</v>
      </c>
      <c r="F14" s="41">
        <v>50</v>
      </c>
      <c r="G14" s="41" t="s">
        <v>12157</v>
      </c>
      <c r="H14" s="14">
        <v>22690</v>
      </c>
      <c r="I14" s="41"/>
      <c r="J14" s="14"/>
      <c r="K14" s="42">
        <v>45958</v>
      </c>
      <c r="L14" s="42">
        <v>45960</v>
      </c>
      <c r="M14" s="43">
        <v>0</v>
      </c>
      <c r="N14" s="47">
        <f t="shared" si="0"/>
        <v>0</v>
      </c>
      <c r="O14" s="53" t="s">
        <v>10139</v>
      </c>
      <c r="P14" s="15" t="str">
        <f>VLOOKUP(C14,'[1]Maestro Productos'!$B:$F,5,0)</f>
        <v>BAGO</v>
      </c>
      <c r="Q14" s="15" t="s">
        <v>21415</v>
      </c>
    </row>
    <row r="15" spans="1:17" x14ac:dyDescent="0.3">
      <c r="A15" s="17" t="s">
        <v>11713</v>
      </c>
      <c r="B15" s="39" t="s">
        <v>20692</v>
      </c>
      <c r="C15" s="53">
        <v>268690</v>
      </c>
      <c r="D15" s="53" t="s">
        <v>8183</v>
      </c>
      <c r="E15" s="39" t="s">
        <v>15</v>
      </c>
      <c r="F15" s="41">
        <v>128</v>
      </c>
      <c r="G15" s="41" t="s">
        <v>12157</v>
      </c>
      <c r="H15" s="14">
        <v>6990</v>
      </c>
      <c r="I15" s="41"/>
      <c r="J15" s="14"/>
      <c r="K15" s="42">
        <v>45958</v>
      </c>
      <c r="L15" s="42">
        <v>45960</v>
      </c>
      <c r="M15" s="43">
        <v>0</v>
      </c>
      <c r="N15" s="47">
        <f t="shared" si="0"/>
        <v>0</v>
      </c>
      <c r="O15" s="53" t="s">
        <v>8184</v>
      </c>
      <c r="P15" s="15" t="str">
        <f>VLOOKUP(C15,'[1]Maestro Productos'!$B:$F,5,0)</f>
        <v>BAGO</v>
      </c>
      <c r="Q15" s="15" t="s">
        <v>21415</v>
      </c>
    </row>
    <row r="16" spans="1:17" x14ac:dyDescent="0.3">
      <c r="A16" s="17" t="s">
        <v>11713</v>
      </c>
      <c r="B16" s="39" t="s">
        <v>20698</v>
      </c>
      <c r="C16" s="53">
        <v>9153</v>
      </c>
      <c r="D16" s="53" t="s">
        <v>7718</v>
      </c>
      <c r="E16" s="39" t="s">
        <v>325</v>
      </c>
      <c r="F16" s="41">
        <v>165</v>
      </c>
      <c r="G16" s="41" t="s">
        <v>12157</v>
      </c>
      <c r="H16" s="14">
        <v>3790</v>
      </c>
      <c r="I16" s="41"/>
      <c r="J16" s="14"/>
      <c r="K16" s="42">
        <v>45944</v>
      </c>
      <c r="L16" s="42">
        <v>45961</v>
      </c>
      <c r="M16" s="43">
        <v>0</v>
      </c>
      <c r="N16" s="47">
        <f t="shared" si="0"/>
        <v>0</v>
      </c>
      <c r="O16" s="53" t="s">
        <v>7719</v>
      </c>
      <c r="P16" s="15" t="str">
        <f>VLOOKUP(C16,'[1]Maestro Productos'!$B:$F,5,0)</f>
        <v>BAGO</v>
      </c>
      <c r="Q16" s="15" t="s">
        <v>21415</v>
      </c>
    </row>
    <row r="17" spans="1:17" x14ac:dyDescent="0.3">
      <c r="A17" s="17" t="s">
        <v>11713</v>
      </c>
      <c r="B17" s="39" t="s">
        <v>20698</v>
      </c>
      <c r="C17" s="53">
        <v>9041</v>
      </c>
      <c r="D17" s="53" t="s">
        <v>9526</v>
      </c>
      <c r="E17" s="39" t="s">
        <v>325</v>
      </c>
      <c r="F17" s="41">
        <v>165</v>
      </c>
      <c r="G17" s="41" t="s">
        <v>12157</v>
      </c>
      <c r="H17" s="14">
        <v>5550</v>
      </c>
      <c r="I17" s="41"/>
      <c r="J17" s="14"/>
      <c r="K17" s="42">
        <v>45944</v>
      </c>
      <c r="L17" s="42">
        <v>45961</v>
      </c>
      <c r="M17" s="43">
        <v>0</v>
      </c>
      <c r="N17" s="47">
        <f t="shared" si="0"/>
        <v>0</v>
      </c>
      <c r="O17" s="53" t="s">
        <v>9527</v>
      </c>
      <c r="P17" s="15" t="str">
        <f>VLOOKUP(C17,'[1]Maestro Productos'!$B:$F,5,0)</f>
        <v>BAGO</v>
      </c>
      <c r="Q17" s="15" t="s">
        <v>21415</v>
      </c>
    </row>
    <row r="18" spans="1:17" x14ac:dyDescent="0.3">
      <c r="A18" s="17" t="s">
        <v>11713</v>
      </c>
      <c r="B18" s="39" t="s">
        <v>20698</v>
      </c>
      <c r="C18" s="53">
        <v>540880</v>
      </c>
      <c r="D18" s="53" t="s">
        <v>12035</v>
      </c>
      <c r="E18" s="39" t="s">
        <v>319</v>
      </c>
      <c r="F18" s="41">
        <v>180</v>
      </c>
      <c r="G18" s="41" t="s">
        <v>12157</v>
      </c>
      <c r="H18" s="14">
        <v>6550</v>
      </c>
      <c r="I18" s="41"/>
      <c r="J18" s="14"/>
      <c r="K18" s="42">
        <v>45944</v>
      </c>
      <c r="L18" s="42">
        <v>45961</v>
      </c>
      <c r="M18" s="43">
        <v>0</v>
      </c>
      <c r="N18" s="47">
        <f t="shared" si="0"/>
        <v>0</v>
      </c>
      <c r="O18" s="53" t="s">
        <v>13531</v>
      </c>
      <c r="P18" s="40" t="s">
        <v>21416</v>
      </c>
      <c r="Q18" s="15" t="s">
        <v>21415</v>
      </c>
    </row>
    <row r="19" spans="1:17" x14ac:dyDescent="0.3">
      <c r="A19" s="17" t="s">
        <v>11713</v>
      </c>
      <c r="B19" s="39" t="s">
        <v>20698</v>
      </c>
      <c r="C19" s="53">
        <v>9042</v>
      </c>
      <c r="D19" s="53" t="s">
        <v>9468</v>
      </c>
      <c r="E19" s="39" t="s">
        <v>316</v>
      </c>
      <c r="F19" s="41">
        <v>65</v>
      </c>
      <c r="G19" s="41" t="s">
        <v>12157</v>
      </c>
      <c r="H19" s="14">
        <v>6750</v>
      </c>
      <c r="I19" s="41"/>
      <c r="J19" s="14"/>
      <c r="K19" s="42">
        <v>45944</v>
      </c>
      <c r="L19" s="42">
        <v>45961</v>
      </c>
      <c r="M19" s="43">
        <v>0</v>
      </c>
      <c r="N19" s="47">
        <f t="shared" si="0"/>
        <v>0</v>
      </c>
      <c r="O19" s="53" t="s">
        <v>9469</v>
      </c>
      <c r="P19" s="15" t="str">
        <f>VLOOKUP(C19,'[1]Maestro Productos'!$B:$F,5,0)</f>
        <v>BAGO</v>
      </c>
      <c r="Q19" s="15" t="s">
        <v>21415</v>
      </c>
    </row>
    <row r="20" spans="1:17" x14ac:dyDescent="0.3">
      <c r="A20" s="17" t="s">
        <v>11713</v>
      </c>
      <c r="B20" s="39" t="s">
        <v>20698</v>
      </c>
      <c r="C20" s="53">
        <v>9043</v>
      </c>
      <c r="D20" s="53" t="s">
        <v>9281</v>
      </c>
      <c r="E20" s="39" t="s">
        <v>316</v>
      </c>
      <c r="F20" s="41">
        <v>56</v>
      </c>
      <c r="G20" s="41" t="s">
        <v>12157</v>
      </c>
      <c r="H20" s="14">
        <v>5590</v>
      </c>
      <c r="I20" s="41"/>
      <c r="J20" s="14"/>
      <c r="K20" s="42">
        <v>45944</v>
      </c>
      <c r="L20" s="42">
        <v>45961</v>
      </c>
      <c r="M20" s="43">
        <v>0</v>
      </c>
      <c r="N20" s="47">
        <f t="shared" si="0"/>
        <v>0</v>
      </c>
      <c r="O20" s="53" t="s">
        <v>9282</v>
      </c>
      <c r="P20" s="15" t="str">
        <f>VLOOKUP(C20,'[1]Maestro Productos'!$B:$F,5,0)</f>
        <v>BAGO</v>
      </c>
      <c r="Q20" s="15" t="s">
        <v>21415</v>
      </c>
    </row>
    <row r="21" spans="1:17" x14ac:dyDescent="0.3">
      <c r="A21" s="17" t="s">
        <v>11713</v>
      </c>
      <c r="B21" s="39" t="s">
        <v>20698</v>
      </c>
      <c r="C21" s="53">
        <v>9088</v>
      </c>
      <c r="D21" s="53" t="s">
        <v>8787</v>
      </c>
      <c r="E21" s="39" t="s">
        <v>316</v>
      </c>
      <c r="F21" s="41">
        <v>240</v>
      </c>
      <c r="G21" s="41" t="s">
        <v>12157</v>
      </c>
      <c r="H21" s="14">
        <v>1900</v>
      </c>
      <c r="I21" s="41"/>
      <c r="J21" s="14"/>
      <c r="K21" s="42">
        <v>45944</v>
      </c>
      <c r="L21" s="42">
        <v>45961</v>
      </c>
      <c r="M21" s="43">
        <v>0</v>
      </c>
      <c r="N21" s="47">
        <f t="shared" si="0"/>
        <v>0</v>
      </c>
      <c r="O21" s="53" t="s">
        <v>8788</v>
      </c>
      <c r="P21" s="40" t="s">
        <v>21416</v>
      </c>
      <c r="Q21" s="15" t="s">
        <v>21415</v>
      </c>
    </row>
    <row r="22" spans="1:17" x14ac:dyDescent="0.3">
      <c r="A22" s="17" t="s">
        <v>11713</v>
      </c>
      <c r="B22" s="39" t="s">
        <v>20698</v>
      </c>
      <c r="C22" s="53">
        <v>255611</v>
      </c>
      <c r="D22" s="53" t="s">
        <v>9400</v>
      </c>
      <c r="E22" s="39" t="s">
        <v>316</v>
      </c>
      <c r="F22" s="41">
        <v>65</v>
      </c>
      <c r="G22" s="41" t="s">
        <v>12157</v>
      </c>
      <c r="H22" s="14">
        <v>4990</v>
      </c>
      <c r="I22" s="41"/>
      <c r="J22" s="14"/>
      <c r="K22" s="42">
        <v>45944</v>
      </c>
      <c r="L22" s="42">
        <v>45961</v>
      </c>
      <c r="M22" s="43">
        <v>0</v>
      </c>
      <c r="N22" s="47">
        <f t="shared" si="0"/>
        <v>0</v>
      </c>
      <c r="O22" s="53" t="s">
        <v>9401</v>
      </c>
      <c r="P22" s="15" t="str">
        <f>VLOOKUP(C22,'[1]Maestro Productos'!$B:$F,5,0)</f>
        <v>BAGO</v>
      </c>
      <c r="Q22" s="15" t="s">
        <v>21415</v>
      </c>
    </row>
    <row r="23" spans="1:17" x14ac:dyDescent="0.3">
      <c r="A23" s="17" t="s">
        <v>11713</v>
      </c>
      <c r="B23" s="39" t="s">
        <v>20698</v>
      </c>
      <c r="C23" s="53">
        <v>9051</v>
      </c>
      <c r="D23" s="53" t="s">
        <v>7602</v>
      </c>
      <c r="E23" s="39" t="s">
        <v>316</v>
      </c>
      <c r="F23" s="41">
        <v>56</v>
      </c>
      <c r="G23" s="41" t="s">
        <v>12157</v>
      </c>
      <c r="H23" s="14">
        <v>4590</v>
      </c>
      <c r="I23" s="41"/>
      <c r="J23" s="14"/>
      <c r="K23" s="42">
        <v>45944</v>
      </c>
      <c r="L23" s="42">
        <v>45961</v>
      </c>
      <c r="M23" s="43">
        <v>0</v>
      </c>
      <c r="N23" s="47">
        <f t="shared" si="0"/>
        <v>0</v>
      </c>
      <c r="O23" s="53" t="s">
        <v>7603</v>
      </c>
      <c r="P23" s="15" t="str">
        <f>VLOOKUP(C23,'[1]Maestro Productos'!$B:$F,5,0)</f>
        <v>BAGO</v>
      </c>
      <c r="Q23" s="15" t="s">
        <v>21415</v>
      </c>
    </row>
    <row r="24" spans="1:17" x14ac:dyDescent="0.3">
      <c r="A24" s="17" t="s">
        <v>11713</v>
      </c>
      <c r="B24" s="39" t="s">
        <v>20698</v>
      </c>
      <c r="C24" s="53">
        <v>294674</v>
      </c>
      <c r="D24" s="53" t="s">
        <v>12034</v>
      </c>
      <c r="E24" s="39" t="s">
        <v>316</v>
      </c>
      <c r="F24" s="41">
        <v>56</v>
      </c>
      <c r="G24" s="41" t="s">
        <v>12157</v>
      </c>
      <c r="H24" s="14">
        <v>3190</v>
      </c>
      <c r="I24" s="41"/>
      <c r="J24" s="14"/>
      <c r="K24" s="42">
        <v>45944</v>
      </c>
      <c r="L24" s="42">
        <v>45961</v>
      </c>
      <c r="M24" s="43">
        <v>0</v>
      </c>
      <c r="N24" s="47">
        <f t="shared" si="0"/>
        <v>0</v>
      </c>
      <c r="O24" s="53" t="s">
        <v>13253</v>
      </c>
      <c r="P24" s="15" t="str">
        <f>VLOOKUP(C24,'[1]Maestro Productos'!$B:$F,5,0)</f>
        <v>BAGO</v>
      </c>
      <c r="Q24" s="15" t="s">
        <v>21415</v>
      </c>
    </row>
    <row r="25" spans="1:17" x14ac:dyDescent="0.3">
      <c r="A25" s="17" t="s">
        <v>11713</v>
      </c>
      <c r="B25" s="39" t="s">
        <v>15771</v>
      </c>
      <c r="C25" s="53">
        <v>525723</v>
      </c>
      <c r="D25" s="53" t="s">
        <v>7883</v>
      </c>
      <c r="E25" s="39" t="s">
        <v>322</v>
      </c>
      <c r="F25" s="41">
        <v>240</v>
      </c>
      <c r="G25" s="41" t="s">
        <v>12157</v>
      </c>
      <c r="H25" s="14">
        <v>4220</v>
      </c>
      <c r="I25" s="41"/>
      <c r="J25" s="14"/>
      <c r="K25" s="42">
        <v>45945</v>
      </c>
      <c r="L25" s="42">
        <v>45961</v>
      </c>
      <c r="M25" s="43">
        <v>0</v>
      </c>
      <c r="N25" s="47">
        <f t="shared" si="0"/>
        <v>0</v>
      </c>
      <c r="O25" s="53" t="s">
        <v>7884</v>
      </c>
      <c r="P25" s="15" t="str">
        <f>VLOOKUP(C25,'[1]Maestro Productos'!$B:$F,5,0)</f>
        <v>OPKO</v>
      </c>
      <c r="Q25" s="15" t="s">
        <v>21415</v>
      </c>
    </row>
    <row r="26" spans="1:17" x14ac:dyDescent="0.3">
      <c r="A26" s="17" t="s">
        <v>11713</v>
      </c>
      <c r="B26" s="39" t="s">
        <v>15771</v>
      </c>
      <c r="C26" s="53">
        <v>525722</v>
      </c>
      <c r="D26" s="53" t="s">
        <v>8040</v>
      </c>
      <c r="E26" s="39" t="s">
        <v>322</v>
      </c>
      <c r="F26" s="41">
        <v>180</v>
      </c>
      <c r="G26" s="41" t="s">
        <v>12157</v>
      </c>
      <c r="H26" s="14">
        <v>5890</v>
      </c>
      <c r="I26" s="41"/>
      <c r="J26" s="14"/>
      <c r="K26" s="42">
        <v>45945</v>
      </c>
      <c r="L26" s="42">
        <v>45961</v>
      </c>
      <c r="M26" s="43">
        <v>0</v>
      </c>
      <c r="N26" s="47">
        <f t="shared" si="0"/>
        <v>0</v>
      </c>
      <c r="O26" s="53" t="s">
        <v>8041</v>
      </c>
      <c r="P26" s="15" t="str">
        <f>VLOOKUP(C26,'[1]Maestro Productos'!$B:$F,5,0)</f>
        <v>OPKO</v>
      </c>
      <c r="Q26" s="15" t="s">
        <v>21415</v>
      </c>
    </row>
    <row r="27" spans="1:17" x14ac:dyDescent="0.3">
      <c r="A27" s="17" t="s">
        <v>11713</v>
      </c>
      <c r="B27" s="39" t="s">
        <v>15771</v>
      </c>
      <c r="C27" s="53">
        <v>292482</v>
      </c>
      <c r="D27" s="53" t="s">
        <v>13318</v>
      </c>
      <c r="E27" s="39" t="s">
        <v>322</v>
      </c>
      <c r="F27" s="41">
        <v>648</v>
      </c>
      <c r="G27" s="41" t="s">
        <v>12157</v>
      </c>
      <c r="H27" s="14">
        <v>560</v>
      </c>
      <c r="I27" s="41"/>
      <c r="J27" s="14"/>
      <c r="K27" s="42">
        <v>45945</v>
      </c>
      <c r="L27" s="42">
        <v>45961</v>
      </c>
      <c r="M27" s="43">
        <v>0</v>
      </c>
      <c r="N27" s="47">
        <f t="shared" si="0"/>
        <v>0</v>
      </c>
      <c r="O27" s="53" t="s">
        <v>13319</v>
      </c>
      <c r="P27" s="15" t="str">
        <f>VLOOKUP(C27,'[1]Maestro Productos'!$B:$F,5,0)</f>
        <v>OPKO</v>
      </c>
      <c r="Q27" s="15" t="s">
        <v>21415</v>
      </c>
    </row>
    <row r="28" spans="1:17" x14ac:dyDescent="0.3">
      <c r="A28" s="17" t="s">
        <v>11713</v>
      </c>
      <c r="B28" s="39" t="s">
        <v>15771</v>
      </c>
      <c r="C28" s="53">
        <v>292485</v>
      </c>
      <c r="D28" s="53" t="s">
        <v>4552</v>
      </c>
      <c r="E28" s="39" t="s">
        <v>322</v>
      </c>
      <c r="F28" s="41">
        <v>648</v>
      </c>
      <c r="G28" s="41" t="s">
        <v>12157</v>
      </c>
      <c r="H28" s="14">
        <v>970</v>
      </c>
      <c r="I28" s="41"/>
      <c r="J28" s="14"/>
      <c r="K28" s="42">
        <v>45945</v>
      </c>
      <c r="L28" s="42">
        <v>45961</v>
      </c>
      <c r="M28" s="43">
        <v>0</v>
      </c>
      <c r="N28" s="47">
        <f t="shared" si="0"/>
        <v>0</v>
      </c>
      <c r="O28" s="53" t="s">
        <v>4553</v>
      </c>
      <c r="P28" s="15" t="str">
        <f>VLOOKUP(C28,'[1]Maestro Productos'!$B:$F,5,0)</f>
        <v>OPKO</v>
      </c>
      <c r="Q28" s="15" t="s">
        <v>21415</v>
      </c>
    </row>
    <row r="29" spans="1:17" x14ac:dyDescent="0.3">
      <c r="A29" s="17" t="s">
        <v>11713</v>
      </c>
      <c r="B29" s="39" t="s">
        <v>15771</v>
      </c>
      <c r="C29" s="53">
        <v>394630</v>
      </c>
      <c r="D29" s="53" t="s">
        <v>7708</v>
      </c>
      <c r="E29" s="39" t="s">
        <v>322</v>
      </c>
      <c r="F29" s="41">
        <v>28</v>
      </c>
      <c r="G29" s="41" t="s">
        <v>12157</v>
      </c>
      <c r="H29" s="14">
        <v>3390</v>
      </c>
      <c r="I29" s="41"/>
      <c r="J29" s="14"/>
      <c r="K29" s="42">
        <v>45945</v>
      </c>
      <c r="L29" s="42">
        <v>45961</v>
      </c>
      <c r="M29" s="43">
        <v>0</v>
      </c>
      <c r="N29" s="47">
        <f t="shared" si="0"/>
        <v>0</v>
      </c>
      <c r="O29" s="53" t="s">
        <v>7709</v>
      </c>
      <c r="P29" s="15" t="str">
        <f>VLOOKUP(C29,'[1]Maestro Productos'!$B:$F,5,0)</f>
        <v>DEUTSCHE PHARMA</v>
      </c>
      <c r="Q29" s="15" t="s">
        <v>21415</v>
      </c>
    </row>
    <row r="30" spans="1:17" x14ac:dyDescent="0.3">
      <c r="A30" s="17" t="s">
        <v>11713</v>
      </c>
      <c r="B30" s="39" t="s">
        <v>15771</v>
      </c>
      <c r="C30" s="53">
        <v>6378</v>
      </c>
      <c r="D30" s="53" t="s">
        <v>13425</v>
      </c>
      <c r="E30" s="39" t="s">
        <v>322</v>
      </c>
      <c r="F30" s="41">
        <v>200</v>
      </c>
      <c r="G30" s="41" t="s">
        <v>12157</v>
      </c>
      <c r="H30" s="14">
        <v>790</v>
      </c>
      <c r="I30" s="41"/>
      <c r="J30" s="14"/>
      <c r="K30" s="42">
        <v>45945</v>
      </c>
      <c r="L30" s="42">
        <v>45961</v>
      </c>
      <c r="M30" s="43">
        <v>0</v>
      </c>
      <c r="N30" s="47">
        <f t="shared" si="0"/>
        <v>0</v>
      </c>
      <c r="O30" s="53" t="s">
        <v>7840</v>
      </c>
      <c r="P30" s="15" t="str">
        <f>VLOOKUP(C30,'[1]Maestro Productos'!$B:$F,5,0)</f>
        <v>SAVAL</v>
      </c>
      <c r="Q30" s="15" t="s">
        <v>21415</v>
      </c>
    </row>
    <row r="31" spans="1:17" x14ac:dyDescent="0.3">
      <c r="A31" s="17" t="s">
        <v>11713</v>
      </c>
      <c r="B31" s="39" t="s">
        <v>15771</v>
      </c>
      <c r="C31" s="53">
        <v>567511</v>
      </c>
      <c r="D31" s="53" t="s">
        <v>13258</v>
      </c>
      <c r="E31" s="39" t="s">
        <v>322</v>
      </c>
      <c r="F31" s="41">
        <v>240</v>
      </c>
      <c r="G31" s="41" t="s">
        <v>12157</v>
      </c>
      <c r="H31" s="14">
        <v>2750</v>
      </c>
      <c r="I31" s="41"/>
      <c r="J31" s="14"/>
      <c r="K31" s="42">
        <v>45945</v>
      </c>
      <c r="L31" s="42">
        <v>45961</v>
      </c>
      <c r="M31" s="43">
        <v>0</v>
      </c>
      <c r="N31" s="47">
        <f t="shared" si="0"/>
        <v>0</v>
      </c>
      <c r="O31" s="53" t="s">
        <v>14631</v>
      </c>
      <c r="P31" s="40" t="s">
        <v>21416</v>
      </c>
      <c r="Q31" s="15" t="s">
        <v>21415</v>
      </c>
    </row>
    <row r="32" spans="1:17" x14ac:dyDescent="0.3">
      <c r="A32" s="17" t="s">
        <v>11713</v>
      </c>
      <c r="B32" s="39" t="s">
        <v>15771</v>
      </c>
      <c r="C32" s="53">
        <v>543416</v>
      </c>
      <c r="D32" s="53" t="s">
        <v>13391</v>
      </c>
      <c r="E32" s="39" t="s">
        <v>322</v>
      </c>
      <c r="F32" s="41">
        <v>960</v>
      </c>
      <c r="G32" s="41" t="s">
        <v>12157</v>
      </c>
      <c r="H32" s="14">
        <v>970</v>
      </c>
      <c r="I32" s="41"/>
      <c r="J32" s="14"/>
      <c r="K32" s="42">
        <v>45945</v>
      </c>
      <c r="L32" s="42">
        <v>45961</v>
      </c>
      <c r="M32" s="43">
        <v>0</v>
      </c>
      <c r="N32" s="47">
        <f t="shared" si="0"/>
        <v>0</v>
      </c>
      <c r="O32" s="53" t="s">
        <v>13392</v>
      </c>
      <c r="P32" s="40" t="s">
        <v>21416</v>
      </c>
      <c r="Q32" s="15" t="s">
        <v>21415</v>
      </c>
    </row>
    <row r="33" spans="1:17" x14ac:dyDescent="0.3">
      <c r="A33" s="17" t="s">
        <v>11713</v>
      </c>
      <c r="B33" s="39" t="s">
        <v>15771</v>
      </c>
      <c r="C33" s="53">
        <v>567517</v>
      </c>
      <c r="D33" s="53" t="s">
        <v>13432</v>
      </c>
      <c r="E33" s="39" t="s">
        <v>322</v>
      </c>
      <c r="F33" s="41">
        <v>240</v>
      </c>
      <c r="G33" s="41" t="s">
        <v>12157</v>
      </c>
      <c r="H33" s="14">
        <v>2750</v>
      </c>
      <c r="I33" s="41"/>
      <c r="J33" s="14"/>
      <c r="K33" s="42">
        <v>45945</v>
      </c>
      <c r="L33" s="42">
        <v>45961</v>
      </c>
      <c r="M33" s="43">
        <v>0</v>
      </c>
      <c r="N33" s="47">
        <f t="shared" si="0"/>
        <v>0</v>
      </c>
      <c r="O33" s="53" t="s">
        <v>14632</v>
      </c>
      <c r="P33" s="40" t="s">
        <v>21416</v>
      </c>
      <c r="Q33" s="15" t="s">
        <v>21415</v>
      </c>
    </row>
    <row r="34" spans="1:17" x14ac:dyDescent="0.3">
      <c r="A34" s="17" t="s">
        <v>11713</v>
      </c>
      <c r="B34" s="39" t="s">
        <v>15771</v>
      </c>
      <c r="C34" s="53">
        <v>542906</v>
      </c>
      <c r="D34" s="53" t="s">
        <v>13726</v>
      </c>
      <c r="E34" s="39" t="s">
        <v>322</v>
      </c>
      <c r="F34" s="41">
        <v>960</v>
      </c>
      <c r="G34" s="41" t="s">
        <v>12157</v>
      </c>
      <c r="H34" s="14">
        <v>970</v>
      </c>
      <c r="I34" s="41"/>
      <c r="J34" s="14"/>
      <c r="K34" s="42">
        <v>45945</v>
      </c>
      <c r="L34" s="42">
        <v>45961</v>
      </c>
      <c r="M34" s="43">
        <v>0</v>
      </c>
      <c r="N34" s="47">
        <f t="shared" si="0"/>
        <v>0</v>
      </c>
      <c r="O34" s="53" t="s">
        <v>13727</v>
      </c>
      <c r="P34" s="40" t="s">
        <v>21416</v>
      </c>
      <c r="Q34" s="15" t="s">
        <v>21415</v>
      </c>
    </row>
    <row r="35" spans="1:17" x14ac:dyDescent="0.3">
      <c r="A35" s="17" t="s">
        <v>11713</v>
      </c>
      <c r="B35" s="39" t="s">
        <v>15771</v>
      </c>
      <c r="C35" s="53">
        <v>567518</v>
      </c>
      <c r="D35" s="53" t="s">
        <v>13279</v>
      </c>
      <c r="E35" s="39" t="s">
        <v>322</v>
      </c>
      <c r="F35" s="41">
        <v>240</v>
      </c>
      <c r="G35" s="41" t="s">
        <v>12157</v>
      </c>
      <c r="H35" s="14">
        <v>2750</v>
      </c>
      <c r="I35" s="41"/>
      <c r="J35" s="14"/>
      <c r="K35" s="42">
        <v>45945</v>
      </c>
      <c r="L35" s="42">
        <v>45961</v>
      </c>
      <c r="M35" s="43">
        <v>0</v>
      </c>
      <c r="N35" s="47">
        <f t="shared" si="0"/>
        <v>0</v>
      </c>
      <c r="O35" s="53" t="s">
        <v>14633</v>
      </c>
      <c r="P35" s="40" t="s">
        <v>21416</v>
      </c>
      <c r="Q35" s="15" t="s">
        <v>21415</v>
      </c>
    </row>
    <row r="36" spans="1:17" x14ac:dyDescent="0.3">
      <c r="A36" s="17" t="s">
        <v>11713</v>
      </c>
      <c r="B36" s="39" t="s">
        <v>15771</v>
      </c>
      <c r="C36" s="53">
        <v>325446</v>
      </c>
      <c r="D36" s="53" t="s">
        <v>15088</v>
      </c>
      <c r="E36" s="39" t="s">
        <v>322</v>
      </c>
      <c r="F36" s="41">
        <v>960</v>
      </c>
      <c r="G36" s="41" t="s">
        <v>12157</v>
      </c>
      <c r="H36" s="14">
        <v>590</v>
      </c>
      <c r="I36" s="41"/>
      <c r="J36" s="14"/>
      <c r="K36" s="42">
        <v>45945</v>
      </c>
      <c r="L36" s="42">
        <v>45961</v>
      </c>
      <c r="M36" s="43">
        <v>0</v>
      </c>
      <c r="N36" s="47">
        <f t="shared" si="0"/>
        <v>0</v>
      </c>
      <c r="O36" s="53" t="s">
        <v>15089</v>
      </c>
      <c r="P36" s="40" t="s">
        <v>21416</v>
      </c>
      <c r="Q36" s="15" t="s">
        <v>21415</v>
      </c>
    </row>
    <row r="37" spans="1:17" x14ac:dyDescent="0.3">
      <c r="A37" s="17" t="s">
        <v>11713</v>
      </c>
      <c r="B37" s="39" t="s">
        <v>15771</v>
      </c>
      <c r="C37" s="53">
        <v>567530</v>
      </c>
      <c r="D37" s="53" t="s">
        <v>15221</v>
      </c>
      <c r="E37" s="39" t="s">
        <v>322</v>
      </c>
      <c r="F37" s="41">
        <v>240</v>
      </c>
      <c r="G37" s="41" t="s">
        <v>12157</v>
      </c>
      <c r="H37" s="14">
        <v>2750</v>
      </c>
      <c r="I37" s="41"/>
      <c r="J37" s="14"/>
      <c r="K37" s="42">
        <v>45945</v>
      </c>
      <c r="L37" s="42">
        <v>45961</v>
      </c>
      <c r="M37" s="43">
        <v>0</v>
      </c>
      <c r="N37" s="47">
        <f t="shared" si="0"/>
        <v>0</v>
      </c>
      <c r="O37" s="53" t="s">
        <v>15222</v>
      </c>
      <c r="P37" s="40" t="s">
        <v>21416</v>
      </c>
      <c r="Q37" s="15" t="s">
        <v>21415</v>
      </c>
    </row>
    <row r="38" spans="1:17" x14ac:dyDescent="0.3">
      <c r="A38" s="17" t="s">
        <v>11713</v>
      </c>
      <c r="B38" s="39" t="s">
        <v>15771</v>
      </c>
      <c r="C38" s="53">
        <v>542916</v>
      </c>
      <c r="D38" s="53" t="s">
        <v>15100</v>
      </c>
      <c r="E38" s="39" t="s">
        <v>322</v>
      </c>
      <c r="F38" s="41">
        <v>960</v>
      </c>
      <c r="G38" s="41" t="s">
        <v>12157</v>
      </c>
      <c r="H38" s="14">
        <v>590</v>
      </c>
      <c r="I38" s="41"/>
      <c r="J38" s="14"/>
      <c r="K38" s="42">
        <v>45945</v>
      </c>
      <c r="L38" s="42">
        <v>45961</v>
      </c>
      <c r="M38" s="43">
        <v>0</v>
      </c>
      <c r="N38" s="47">
        <f t="shared" si="0"/>
        <v>0</v>
      </c>
      <c r="O38" s="53" t="s">
        <v>15101</v>
      </c>
      <c r="P38" s="40" t="s">
        <v>21416</v>
      </c>
      <c r="Q38" s="15" t="s">
        <v>21415</v>
      </c>
    </row>
    <row r="39" spans="1:17" x14ac:dyDescent="0.3">
      <c r="A39" s="17" t="s">
        <v>11713</v>
      </c>
      <c r="B39" s="39" t="s">
        <v>15771</v>
      </c>
      <c r="C39" s="53">
        <v>544164</v>
      </c>
      <c r="D39" s="53" t="s">
        <v>15104</v>
      </c>
      <c r="E39" s="39" t="s">
        <v>322</v>
      </c>
      <c r="F39" s="41">
        <v>60</v>
      </c>
      <c r="G39" s="41" t="s">
        <v>12157</v>
      </c>
      <c r="H39" s="14">
        <v>2590</v>
      </c>
      <c r="I39" s="41"/>
      <c r="J39" s="14"/>
      <c r="K39" s="42">
        <v>45945</v>
      </c>
      <c r="L39" s="42">
        <v>45961</v>
      </c>
      <c r="M39" s="43">
        <v>0</v>
      </c>
      <c r="N39" s="47">
        <f t="shared" si="0"/>
        <v>0</v>
      </c>
      <c r="O39" s="53" t="s">
        <v>15105</v>
      </c>
      <c r="P39" s="15" t="str">
        <f>VLOOKUP(C39,'[1]Maestro Productos'!$B:$F,5,0)</f>
        <v>LP SECURITY WAY (MAQ)</v>
      </c>
      <c r="Q39" s="15" t="s">
        <v>21415</v>
      </c>
    </row>
    <row r="40" spans="1:17" x14ac:dyDescent="0.3">
      <c r="A40" s="17" t="s">
        <v>11713</v>
      </c>
      <c r="B40" s="39" t="s">
        <v>15771</v>
      </c>
      <c r="C40" s="53">
        <v>498825</v>
      </c>
      <c r="D40" s="53" t="s">
        <v>7635</v>
      </c>
      <c r="E40" s="39" t="s">
        <v>322</v>
      </c>
      <c r="F40" s="41">
        <v>360</v>
      </c>
      <c r="G40" s="41" t="s">
        <v>12157</v>
      </c>
      <c r="H40" s="14">
        <v>9290</v>
      </c>
      <c r="I40" s="41"/>
      <c r="J40" s="14"/>
      <c r="K40" s="42">
        <v>45945</v>
      </c>
      <c r="L40" s="42">
        <v>45961</v>
      </c>
      <c r="M40" s="43">
        <v>0</v>
      </c>
      <c r="N40" s="47">
        <f t="shared" si="0"/>
        <v>0</v>
      </c>
      <c r="O40" s="53" t="s">
        <v>7636</v>
      </c>
      <c r="P40" s="15" t="str">
        <f>VLOOKUP(C40,'[1]Maestro Productos'!$B:$F,5,0)</f>
        <v>GALENICUM</v>
      </c>
      <c r="Q40" s="15" t="s">
        <v>21415</v>
      </c>
    </row>
    <row r="41" spans="1:17" x14ac:dyDescent="0.3">
      <c r="A41" s="17" t="s">
        <v>11713</v>
      </c>
      <c r="B41" s="39" t="s">
        <v>15771</v>
      </c>
      <c r="C41" s="53">
        <v>555886</v>
      </c>
      <c r="D41" s="53" t="s">
        <v>7921</v>
      </c>
      <c r="E41" s="39" t="s">
        <v>322</v>
      </c>
      <c r="F41" s="41">
        <v>90</v>
      </c>
      <c r="G41" s="41" t="s">
        <v>12157</v>
      </c>
      <c r="H41" s="14">
        <v>4790</v>
      </c>
      <c r="I41" s="41"/>
      <c r="J41" s="14"/>
      <c r="K41" s="42">
        <v>45945</v>
      </c>
      <c r="L41" s="42">
        <v>45961</v>
      </c>
      <c r="M41" s="43">
        <v>0</v>
      </c>
      <c r="N41" s="47">
        <f t="shared" si="0"/>
        <v>0</v>
      </c>
      <c r="O41" s="53" t="s">
        <v>7922</v>
      </c>
      <c r="P41" s="40" t="s">
        <v>21416</v>
      </c>
      <c r="Q41" s="15" t="s">
        <v>21415</v>
      </c>
    </row>
    <row r="42" spans="1:17" x14ac:dyDescent="0.3">
      <c r="A42" s="17" t="s">
        <v>11713</v>
      </c>
      <c r="B42" s="39" t="s">
        <v>15771</v>
      </c>
      <c r="C42" s="53">
        <v>559194</v>
      </c>
      <c r="D42" s="53" t="s">
        <v>7923</v>
      </c>
      <c r="E42" s="39" t="s">
        <v>322</v>
      </c>
      <c r="F42" s="41">
        <v>120</v>
      </c>
      <c r="G42" s="41" t="s">
        <v>12157</v>
      </c>
      <c r="H42" s="14">
        <v>8890</v>
      </c>
      <c r="I42" s="41"/>
      <c r="J42" s="14"/>
      <c r="K42" s="42">
        <v>45945</v>
      </c>
      <c r="L42" s="42">
        <v>45961</v>
      </c>
      <c r="M42" s="43">
        <v>0</v>
      </c>
      <c r="N42" s="47">
        <f t="shared" si="0"/>
        <v>0</v>
      </c>
      <c r="O42" s="53" t="s">
        <v>7924</v>
      </c>
      <c r="P42" s="40" t="s">
        <v>21416</v>
      </c>
      <c r="Q42" s="15" t="s">
        <v>21415</v>
      </c>
    </row>
    <row r="43" spans="1:17" x14ac:dyDescent="0.3">
      <c r="A43" s="17" t="s">
        <v>11713</v>
      </c>
      <c r="B43" s="39" t="s">
        <v>15771</v>
      </c>
      <c r="C43" s="53">
        <v>193120</v>
      </c>
      <c r="D43" s="53" t="s">
        <v>7691</v>
      </c>
      <c r="E43" s="39" t="s">
        <v>322</v>
      </c>
      <c r="F43" s="41">
        <v>100</v>
      </c>
      <c r="G43" s="41" t="s">
        <v>12157</v>
      </c>
      <c r="H43" s="14">
        <v>3550</v>
      </c>
      <c r="I43" s="41"/>
      <c r="J43" s="14"/>
      <c r="K43" s="42">
        <v>45945</v>
      </c>
      <c r="L43" s="42">
        <v>45961</v>
      </c>
      <c r="M43" s="43">
        <v>0</v>
      </c>
      <c r="N43" s="47">
        <f t="shared" si="0"/>
        <v>0</v>
      </c>
      <c r="O43" s="53" t="s">
        <v>4023</v>
      </c>
      <c r="P43" s="15" t="str">
        <f>VLOOKUP(C43,'[1]Maestro Productos'!$B:$F,5,0)</f>
        <v>MILAB</v>
      </c>
      <c r="Q43" s="15" t="s">
        <v>21415</v>
      </c>
    </row>
    <row r="44" spans="1:17" x14ac:dyDescent="0.3">
      <c r="A44" s="17" t="s">
        <v>11713</v>
      </c>
      <c r="B44" s="39" t="s">
        <v>15771</v>
      </c>
      <c r="C44" s="53">
        <v>260677</v>
      </c>
      <c r="D44" s="53" t="s">
        <v>4058</v>
      </c>
      <c r="E44" s="39" t="s">
        <v>322</v>
      </c>
      <c r="F44" s="41">
        <v>100</v>
      </c>
      <c r="G44" s="41" t="s">
        <v>12157</v>
      </c>
      <c r="H44" s="14">
        <v>310</v>
      </c>
      <c r="I44" s="41"/>
      <c r="J44" s="14"/>
      <c r="K44" s="42">
        <v>45945</v>
      </c>
      <c r="L44" s="42">
        <v>45961</v>
      </c>
      <c r="M44" s="43">
        <v>0</v>
      </c>
      <c r="N44" s="47">
        <f t="shared" si="0"/>
        <v>0</v>
      </c>
      <c r="O44" s="53" t="s">
        <v>4059</v>
      </c>
      <c r="P44" s="15" t="str">
        <f>VLOOKUP(C44,'[1]Maestro Productos'!$B:$F,5,0)</f>
        <v>MILAB</v>
      </c>
      <c r="Q44" s="15" t="s">
        <v>21415</v>
      </c>
    </row>
    <row r="45" spans="1:17" x14ac:dyDescent="0.3">
      <c r="A45" s="17" t="s">
        <v>11713</v>
      </c>
      <c r="B45" s="39" t="s">
        <v>15771</v>
      </c>
      <c r="C45" s="53">
        <v>266765</v>
      </c>
      <c r="D45" s="53" t="s">
        <v>4074</v>
      </c>
      <c r="E45" s="39" t="s">
        <v>322</v>
      </c>
      <c r="F45" s="41">
        <v>440</v>
      </c>
      <c r="G45" s="41" t="s">
        <v>12157</v>
      </c>
      <c r="H45" s="14">
        <v>1250</v>
      </c>
      <c r="I45" s="41"/>
      <c r="J45" s="14"/>
      <c r="K45" s="42">
        <v>45945</v>
      </c>
      <c r="L45" s="42">
        <v>45961</v>
      </c>
      <c r="M45" s="43">
        <v>0</v>
      </c>
      <c r="N45" s="47">
        <f t="shared" si="0"/>
        <v>0</v>
      </c>
      <c r="O45" s="53" t="s">
        <v>4075</v>
      </c>
      <c r="P45" s="15" t="str">
        <f>VLOOKUP(C45,'[1]Maestro Productos'!$B:$F,5,0)</f>
        <v>MILAB</v>
      </c>
      <c r="Q45" s="15" t="s">
        <v>21415</v>
      </c>
    </row>
    <row r="46" spans="1:17" x14ac:dyDescent="0.3">
      <c r="A46" s="17" t="s">
        <v>11713</v>
      </c>
      <c r="B46" s="39" t="s">
        <v>15771</v>
      </c>
      <c r="C46" s="53">
        <v>193127</v>
      </c>
      <c r="D46" s="53" t="s">
        <v>331</v>
      </c>
      <c r="E46" s="39" t="s">
        <v>322</v>
      </c>
      <c r="F46" s="41">
        <v>100</v>
      </c>
      <c r="G46" s="41" t="s">
        <v>12157</v>
      </c>
      <c r="H46" s="14">
        <v>480</v>
      </c>
      <c r="I46" s="41"/>
      <c r="J46" s="14"/>
      <c r="K46" s="42">
        <v>45945</v>
      </c>
      <c r="L46" s="42">
        <v>45961</v>
      </c>
      <c r="M46" s="43">
        <v>0</v>
      </c>
      <c r="N46" s="47">
        <f t="shared" si="0"/>
        <v>0</v>
      </c>
      <c r="O46" s="53" t="s">
        <v>332</v>
      </c>
      <c r="P46" s="15" t="str">
        <f>VLOOKUP(C46,'[1]Maestro Productos'!$B:$F,5,0)</f>
        <v>MILAB</v>
      </c>
      <c r="Q46" s="15" t="s">
        <v>21415</v>
      </c>
    </row>
    <row r="47" spans="1:17" x14ac:dyDescent="0.3">
      <c r="A47" s="17" t="s">
        <v>11713</v>
      </c>
      <c r="B47" s="39" t="s">
        <v>15771</v>
      </c>
      <c r="C47" s="53">
        <v>392380</v>
      </c>
      <c r="D47" s="53" t="s">
        <v>10241</v>
      </c>
      <c r="E47" s="39" t="s">
        <v>13</v>
      </c>
      <c r="F47" s="41">
        <v>297</v>
      </c>
      <c r="G47" s="41" t="s">
        <v>12157</v>
      </c>
      <c r="H47" s="14">
        <v>6320</v>
      </c>
      <c r="I47" s="41"/>
      <c r="J47" s="14"/>
      <c r="K47" s="42">
        <v>45945</v>
      </c>
      <c r="L47" s="42">
        <v>45961</v>
      </c>
      <c r="M47" s="43">
        <v>0</v>
      </c>
      <c r="N47" s="47">
        <f t="shared" si="0"/>
        <v>0</v>
      </c>
      <c r="O47" s="53" t="s">
        <v>10242</v>
      </c>
      <c r="P47" s="15" t="str">
        <f>VLOOKUP(C47,'[1]Maestro Productos'!$B:$F,5,0)</f>
        <v>SAVAL</v>
      </c>
      <c r="Q47" s="15" t="s">
        <v>21415</v>
      </c>
    </row>
    <row r="48" spans="1:17" x14ac:dyDescent="0.3">
      <c r="A48" s="17" t="s">
        <v>11713</v>
      </c>
      <c r="B48" s="39" t="s">
        <v>15771</v>
      </c>
      <c r="C48" s="53">
        <v>290306</v>
      </c>
      <c r="D48" s="53" t="s">
        <v>364</v>
      </c>
      <c r="E48" s="39" t="s">
        <v>13</v>
      </c>
      <c r="F48" s="41">
        <v>6</v>
      </c>
      <c r="G48" s="41" t="s">
        <v>12157</v>
      </c>
      <c r="H48" s="14">
        <v>2190</v>
      </c>
      <c r="I48" s="41"/>
      <c r="J48" s="14"/>
      <c r="K48" s="42">
        <v>45945</v>
      </c>
      <c r="L48" s="42">
        <v>45961</v>
      </c>
      <c r="M48" s="43">
        <v>0</v>
      </c>
      <c r="N48" s="47">
        <f t="shared" si="0"/>
        <v>0</v>
      </c>
      <c r="O48" s="53" t="s">
        <v>234</v>
      </c>
      <c r="P48" s="15" t="str">
        <f>VLOOKUP(C48,'[1]Maestro Productos'!$B:$F,5,0)</f>
        <v>PRATER</v>
      </c>
      <c r="Q48" s="15" t="s">
        <v>21415</v>
      </c>
    </row>
    <row r="49" spans="1:17" x14ac:dyDescent="0.3">
      <c r="A49" s="17" t="s">
        <v>11713</v>
      </c>
      <c r="B49" s="39" t="s">
        <v>15771</v>
      </c>
      <c r="C49" s="53">
        <v>271030</v>
      </c>
      <c r="D49" s="53" t="s">
        <v>10170</v>
      </c>
      <c r="E49" s="39" t="s">
        <v>13</v>
      </c>
      <c r="F49" s="41">
        <v>30</v>
      </c>
      <c r="G49" s="41" t="s">
        <v>12157</v>
      </c>
      <c r="H49" s="14">
        <v>12590</v>
      </c>
      <c r="I49" s="41"/>
      <c r="J49" s="14"/>
      <c r="K49" s="42">
        <v>45945</v>
      </c>
      <c r="L49" s="42">
        <v>45961</v>
      </c>
      <c r="M49" s="43">
        <v>0</v>
      </c>
      <c r="N49" s="47">
        <f t="shared" si="0"/>
        <v>0</v>
      </c>
      <c r="O49" s="53" t="s">
        <v>10171</v>
      </c>
      <c r="P49" s="15" t="str">
        <f>VLOOKUP(C49,'[1]Maestro Productos'!$B:$F,5,0)</f>
        <v>ITF FARMA</v>
      </c>
      <c r="Q49" s="15" t="s">
        <v>21415</v>
      </c>
    </row>
    <row r="50" spans="1:17" x14ac:dyDescent="0.3">
      <c r="A50" s="17" t="s">
        <v>11713</v>
      </c>
      <c r="B50" s="39" t="s">
        <v>15771</v>
      </c>
      <c r="C50" s="53">
        <v>291950</v>
      </c>
      <c r="D50" s="53" t="s">
        <v>8357</v>
      </c>
      <c r="E50" s="39" t="s">
        <v>13</v>
      </c>
      <c r="F50" s="41">
        <v>14</v>
      </c>
      <c r="G50" s="41" t="s">
        <v>12157</v>
      </c>
      <c r="H50" s="14">
        <v>4990</v>
      </c>
      <c r="I50" s="41"/>
      <c r="J50" s="14"/>
      <c r="K50" s="42">
        <v>45945</v>
      </c>
      <c r="L50" s="42">
        <v>45961</v>
      </c>
      <c r="M50" s="43">
        <v>0</v>
      </c>
      <c r="N50" s="47">
        <f t="shared" si="0"/>
        <v>0</v>
      </c>
      <c r="O50" s="53" t="s">
        <v>8358</v>
      </c>
      <c r="P50" s="15" t="str">
        <f>VLOOKUP(C50,'[1]Maestro Productos'!$B:$F,5,0)</f>
        <v>DEUTSCHE PHARMA</v>
      </c>
      <c r="Q50" s="15" t="s">
        <v>21415</v>
      </c>
    </row>
    <row r="51" spans="1:17" x14ac:dyDescent="0.3">
      <c r="A51" s="17" t="s">
        <v>11713</v>
      </c>
      <c r="B51" s="39" t="s">
        <v>15771</v>
      </c>
      <c r="C51" s="53">
        <v>291951</v>
      </c>
      <c r="D51" s="53" t="s">
        <v>8455</v>
      </c>
      <c r="E51" s="39" t="s">
        <v>13</v>
      </c>
      <c r="F51" s="41">
        <v>14</v>
      </c>
      <c r="G51" s="41" t="s">
        <v>12157</v>
      </c>
      <c r="H51" s="14">
        <v>5190</v>
      </c>
      <c r="I51" s="41"/>
      <c r="J51" s="14"/>
      <c r="K51" s="42">
        <v>45945</v>
      </c>
      <c r="L51" s="42">
        <v>45961</v>
      </c>
      <c r="M51" s="43">
        <v>0</v>
      </c>
      <c r="N51" s="47">
        <f t="shared" si="0"/>
        <v>0</v>
      </c>
      <c r="O51" s="53" t="s">
        <v>8456</v>
      </c>
      <c r="P51" s="15" t="str">
        <f>VLOOKUP(C51,'[1]Maestro Productos'!$B:$F,5,0)</f>
        <v>DEUTSCHE PHARMA</v>
      </c>
      <c r="Q51" s="15" t="s">
        <v>21415</v>
      </c>
    </row>
    <row r="52" spans="1:17" x14ac:dyDescent="0.3">
      <c r="A52" s="17" t="s">
        <v>11713</v>
      </c>
      <c r="B52" s="39" t="s">
        <v>15771</v>
      </c>
      <c r="C52" s="53">
        <v>261250</v>
      </c>
      <c r="D52" s="53" t="s">
        <v>8195</v>
      </c>
      <c r="E52" s="39" t="s">
        <v>13</v>
      </c>
      <c r="F52" s="41">
        <v>864</v>
      </c>
      <c r="G52" s="41" t="s">
        <v>12157</v>
      </c>
      <c r="H52" s="14">
        <v>910</v>
      </c>
      <c r="I52" s="41"/>
      <c r="J52" s="14"/>
      <c r="K52" s="42">
        <v>45945</v>
      </c>
      <c r="L52" s="42">
        <v>45961</v>
      </c>
      <c r="M52" s="43">
        <v>0</v>
      </c>
      <c r="N52" s="47">
        <f t="shared" si="0"/>
        <v>0</v>
      </c>
      <c r="O52" s="53" t="s">
        <v>8196</v>
      </c>
      <c r="P52" s="15" t="str">
        <f>VLOOKUP(C52,'[1]Maestro Productos'!$B:$F,5,0)</f>
        <v>GENERICOS BIOEQUIVALENTES</v>
      </c>
      <c r="Q52" s="15" t="s">
        <v>21415</v>
      </c>
    </row>
    <row r="53" spans="1:17" x14ac:dyDescent="0.3">
      <c r="A53" s="17" t="s">
        <v>11713</v>
      </c>
      <c r="B53" s="39" t="s">
        <v>15771</v>
      </c>
      <c r="C53" s="53">
        <v>568646</v>
      </c>
      <c r="D53" s="53" t="s">
        <v>13544</v>
      </c>
      <c r="E53" s="39" t="s">
        <v>13</v>
      </c>
      <c r="F53" s="41">
        <v>160</v>
      </c>
      <c r="G53" s="41" t="s">
        <v>12157</v>
      </c>
      <c r="H53" s="14">
        <v>3390</v>
      </c>
      <c r="I53" s="41"/>
      <c r="J53" s="14"/>
      <c r="K53" s="42">
        <v>45945</v>
      </c>
      <c r="L53" s="42">
        <v>45961</v>
      </c>
      <c r="M53" s="43">
        <v>0</v>
      </c>
      <c r="N53" s="47">
        <f t="shared" si="0"/>
        <v>0</v>
      </c>
      <c r="O53" s="53" t="s">
        <v>13545</v>
      </c>
      <c r="P53" s="40" t="s">
        <v>21416</v>
      </c>
      <c r="Q53" s="15" t="s">
        <v>21415</v>
      </c>
    </row>
    <row r="54" spans="1:17" x14ac:dyDescent="0.3">
      <c r="A54" s="17" t="s">
        <v>11713</v>
      </c>
      <c r="B54" s="39" t="s">
        <v>15771</v>
      </c>
      <c r="C54" s="53">
        <v>272595</v>
      </c>
      <c r="D54" s="53" t="s">
        <v>8339</v>
      </c>
      <c r="E54" s="39" t="s">
        <v>13</v>
      </c>
      <c r="F54" s="41">
        <v>100</v>
      </c>
      <c r="G54" s="41" t="s">
        <v>12157</v>
      </c>
      <c r="H54" s="14">
        <v>4990</v>
      </c>
      <c r="I54" s="41"/>
      <c r="J54" s="14"/>
      <c r="K54" s="42">
        <v>45945</v>
      </c>
      <c r="L54" s="42">
        <v>45961</v>
      </c>
      <c r="M54" s="43">
        <v>0</v>
      </c>
      <c r="N54" s="47">
        <f t="shared" si="0"/>
        <v>0</v>
      </c>
      <c r="O54" s="53" t="s">
        <v>8340</v>
      </c>
      <c r="P54" s="15" t="str">
        <f>VLOOKUP(C54,'[1]Maestro Productos'!$B:$F,5,0)</f>
        <v>EUROFARMA</v>
      </c>
      <c r="Q54" s="15" t="s">
        <v>21415</v>
      </c>
    </row>
    <row r="55" spans="1:17" x14ac:dyDescent="0.3">
      <c r="A55" s="17" t="s">
        <v>11713</v>
      </c>
      <c r="B55" s="39" t="s">
        <v>15771</v>
      </c>
      <c r="C55" s="53">
        <v>298836</v>
      </c>
      <c r="D55" s="53" t="s">
        <v>10438</v>
      </c>
      <c r="E55" s="39" t="s">
        <v>13</v>
      </c>
      <c r="F55" s="41">
        <v>13</v>
      </c>
      <c r="G55" s="41" t="s">
        <v>12157</v>
      </c>
      <c r="H55" s="14">
        <v>9750</v>
      </c>
      <c r="I55" s="41"/>
      <c r="J55" s="14"/>
      <c r="K55" s="42">
        <v>45945</v>
      </c>
      <c r="L55" s="42">
        <v>45961</v>
      </c>
      <c r="M55" s="43">
        <v>0</v>
      </c>
      <c r="N55" s="47">
        <f t="shared" si="0"/>
        <v>0</v>
      </c>
      <c r="O55" s="53" t="s">
        <v>10439</v>
      </c>
      <c r="P55" s="15" t="str">
        <f>VLOOKUP(C55,'[1]Maestro Productos'!$B:$F,5,0)</f>
        <v>DEUTSCHE PHARMA</v>
      </c>
      <c r="Q55" s="15" t="s">
        <v>21415</v>
      </c>
    </row>
    <row r="56" spans="1:17" x14ac:dyDescent="0.3">
      <c r="A56" s="17" t="s">
        <v>11713</v>
      </c>
      <c r="B56" s="39" t="s">
        <v>15771</v>
      </c>
      <c r="C56" s="53">
        <v>273472</v>
      </c>
      <c r="D56" s="53" t="s">
        <v>8355</v>
      </c>
      <c r="E56" s="39" t="s">
        <v>13</v>
      </c>
      <c r="F56" s="41">
        <v>100</v>
      </c>
      <c r="G56" s="41" t="s">
        <v>12157</v>
      </c>
      <c r="H56" s="14">
        <v>3690</v>
      </c>
      <c r="I56" s="41"/>
      <c r="J56" s="14"/>
      <c r="K56" s="42">
        <v>45945</v>
      </c>
      <c r="L56" s="42">
        <v>45961</v>
      </c>
      <c r="M56" s="43">
        <v>0</v>
      </c>
      <c r="N56" s="47">
        <f t="shared" si="0"/>
        <v>0</v>
      </c>
      <c r="O56" s="53" t="s">
        <v>8356</v>
      </c>
      <c r="P56" s="15" t="str">
        <f>VLOOKUP(C56,'[1]Maestro Productos'!$B:$F,5,0)</f>
        <v>EUROFARMA</v>
      </c>
      <c r="Q56" s="15" t="s">
        <v>21415</v>
      </c>
    </row>
    <row r="57" spans="1:17" x14ac:dyDescent="0.3">
      <c r="A57" s="17" t="s">
        <v>11713</v>
      </c>
      <c r="B57" s="39" t="s">
        <v>12289</v>
      </c>
      <c r="C57" s="53">
        <v>3121</v>
      </c>
      <c r="D57" s="53" t="s">
        <v>10432</v>
      </c>
      <c r="E57" s="39" t="s">
        <v>11</v>
      </c>
      <c r="F57" s="41">
        <v>84</v>
      </c>
      <c r="G57" s="41" t="s">
        <v>12157</v>
      </c>
      <c r="H57" s="14">
        <v>2890</v>
      </c>
      <c r="I57" s="41"/>
      <c r="J57" s="14"/>
      <c r="K57" s="42">
        <v>45936</v>
      </c>
      <c r="L57" s="42">
        <v>45961</v>
      </c>
      <c r="M57" s="43">
        <v>0</v>
      </c>
      <c r="N57" s="47">
        <f t="shared" si="0"/>
        <v>0</v>
      </c>
      <c r="O57" s="53" t="s">
        <v>10433</v>
      </c>
      <c r="P57" s="15" t="str">
        <f>VLOOKUP(C57,'[1]Maestro Productos'!$B:$F,5,0)</f>
        <v>BAYER POPULAR</v>
      </c>
      <c r="Q57" s="15" t="s">
        <v>21415</v>
      </c>
    </row>
    <row r="58" spans="1:17" x14ac:dyDescent="0.3">
      <c r="A58" s="17" t="s">
        <v>11713</v>
      </c>
      <c r="B58" s="39" t="s">
        <v>12289</v>
      </c>
      <c r="C58" s="53">
        <v>3122</v>
      </c>
      <c r="D58" s="53" t="s">
        <v>10313</v>
      </c>
      <c r="E58" s="39" t="s">
        <v>11</v>
      </c>
      <c r="F58" s="41">
        <v>84</v>
      </c>
      <c r="G58" s="41" t="s">
        <v>12157</v>
      </c>
      <c r="H58" s="14">
        <v>7290</v>
      </c>
      <c r="I58" s="41"/>
      <c r="J58" s="14"/>
      <c r="K58" s="42">
        <v>45936</v>
      </c>
      <c r="L58" s="42">
        <v>45961</v>
      </c>
      <c r="M58" s="43">
        <v>0</v>
      </c>
      <c r="N58" s="47">
        <f t="shared" si="0"/>
        <v>0</v>
      </c>
      <c r="O58" s="53" t="s">
        <v>10314</v>
      </c>
      <c r="P58" s="15" t="str">
        <f>VLOOKUP(C58,'[1]Maestro Productos'!$B:$F,5,0)</f>
        <v>BAYER POPULAR</v>
      </c>
      <c r="Q58" s="15" t="s">
        <v>21415</v>
      </c>
    </row>
    <row r="59" spans="1:17" x14ac:dyDescent="0.3">
      <c r="A59" s="17" t="s">
        <v>11713</v>
      </c>
      <c r="B59" s="39" t="s">
        <v>20699</v>
      </c>
      <c r="C59" s="53">
        <v>250708</v>
      </c>
      <c r="D59" s="53" t="s">
        <v>9420</v>
      </c>
      <c r="E59" s="39" t="s">
        <v>4568</v>
      </c>
      <c r="F59" s="41">
        <v>60</v>
      </c>
      <c r="G59" s="41" t="s">
        <v>12157</v>
      </c>
      <c r="H59" s="14">
        <v>4190</v>
      </c>
      <c r="I59" s="41"/>
      <c r="J59" s="14"/>
      <c r="K59" s="42">
        <v>45946</v>
      </c>
      <c r="L59" s="42">
        <v>45961</v>
      </c>
      <c r="M59" s="43">
        <v>0</v>
      </c>
      <c r="N59" s="47">
        <f t="shared" si="0"/>
        <v>0</v>
      </c>
      <c r="O59" s="53" t="s">
        <v>9421</v>
      </c>
      <c r="P59" s="15" t="str">
        <f>VLOOKUP(C59,'[1]Maestro Productos'!$B:$F,5,0)</f>
        <v>GLAXO OTC</v>
      </c>
      <c r="Q59" s="15" t="s">
        <v>21415</v>
      </c>
    </row>
    <row r="60" spans="1:17" x14ac:dyDescent="0.3">
      <c r="A60" s="17" t="s">
        <v>11713</v>
      </c>
      <c r="B60" s="39" t="s">
        <v>20699</v>
      </c>
      <c r="C60" s="53">
        <v>274534</v>
      </c>
      <c r="D60" s="53" t="s">
        <v>8801</v>
      </c>
      <c r="E60" s="39" t="s">
        <v>4568</v>
      </c>
      <c r="F60" s="41">
        <v>60</v>
      </c>
      <c r="G60" s="41" t="s">
        <v>12157</v>
      </c>
      <c r="H60" s="14">
        <v>5590</v>
      </c>
      <c r="I60" s="41"/>
      <c r="J60" s="14"/>
      <c r="K60" s="42">
        <v>45946</v>
      </c>
      <c r="L60" s="42">
        <v>45961</v>
      </c>
      <c r="M60" s="43">
        <v>0</v>
      </c>
      <c r="N60" s="47">
        <f t="shared" si="0"/>
        <v>0</v>
      </c>
      <c r="O60" s="53" t="s">
        <v>8802</v>
      </c>
      <c r="P60" s="15" t="str">
        <f>VLOOKUP(C60,'[1]Maestro Productos'!$B:$F,5,0)</f>
        <v>GLAXO OTC</v>
      </c>
      <c r="Q60" s="15" t="s">
        <v>21415</v>
      </c>
    </row>
    <row r="61" spans="1:17" x14ac:dyDescent="0.3">
      <c r="A61" s="17" t="s">
        <v>11713</v>
      </c>
      <c r="B61" s="39" t="s">
        <v>20699</v>
      </c>
      <c r="C61" s="53">
        <v>274536</v>
      </c>
      <c r="D61" s="53" t="s">
        <v>8799</v>
      </c>
      <c r="E61" s="39" t="s">
        <v>4568</v>
      </c>
      <c r="F61" s="41">
        <v>60</v>
      </c>
      <c r="G61" s="41" t="s">
        <v>12157</v>
      </c>
      <c r="H61" s="14">
        <v>5290</v>
      </c>
      <c r="I61" s="41"/>
      <c r="J61" s="14"/>
      <c r="K61" s="42">
        <v>45946</v>
      </c>
      <c r="L61" s="42">
        <v>45961</v>
      </c>
      <c r="M61" s="43">
        <v>0</v>
      </c>
      <c r="N61" s="47">
        <f t="shared" si="0"/>
        <v>0</v>
      </c>
      <c r="O61" s="53" t="s">
        <v>8800</v>
      </c>
      <c r="P61" s="15" t="str">
        <f>VLOOKUP(C61,'[1]Maestro Productos'!$B:$F,5,0)</f>
        <v>GLAXO OTC</v>
      </c>
      <c r="Q61" s="15" t="s">
        <v>21415</v>
      </c>
    </row>
    <row r="62" spans="1:17" x14ac:dyDescent="0.3">
      <c r="A62" s="17" t="s">
        <v>11713</v>
      </c>
      <c r="B62" s="39" t="s">
        <v>20699</v>
      </c>
      <c r="C62" s="53">
        <v>571960</v>
      </c>
      <c r="D62" s="53" t="s">
        <v>8848</v>
      </c>
      <c r="E62" s="39" t="s">
        <v>4568</v>
      </c>
      <c r="F62" s="41">
        <v>60</v>
      </c>
      <c r="G62" s="41" t="s">
        <v>12157</v>
      </c>
      <c r="H62" s="14">
        <v>6590</v>
      </c>
      <c r="I62" s="41"/>
      <c r="J62" s="14"/>
      <c r="K62" s="42">
        <v>45946</v>
      </c>
      <c r="L62" s="42">
        <v>45961</v>
      </c>
      <c r="M62" s="43">
        <v>0</v>
      </c>
      <c r="N62" s="47">
        <f t="shared" si="0"/>
        <v>0</v>
      </c>
      <c r="O62" s="53" t="s">
        <v>8849</v>
      </c>
      <c r="P62" s="40" t="s">
        <v>21416</v>
      </c>
      <c r="Q62" s="15" t="s">
        <v>21415</v>
      </c>
    </row>
    <row r="63" spans="1:17" x14ac:dyDescent="0.3">
      <c r="A63" s="17" t="s">
        <v>11713</v>
      </c>
      <c r="B63" s="39" t="s">
        <v>20699</v>
      </c>
      <c r="C63" s="53">
        <v>571962</v>
      </c>
      <c r="D63" s="53" t="s">
        <v>8850</v>
      </c>
      <c r="E63" s="39" t="s">
        <v>4568</v>
      </c>
      <c r="F63" s="41">
        <v>60</v>
      </c>
      <c r="G63" s="41" t="s">
        <v>12157</v>
      </c>
      <c r="H63" s="14">
        <v>6590</v>
      </c>
      <c r="I63" s="41"/>
      <c r="J63" s="14"/>
      <c r="K63" s="42">
        <v>45946</v>
      </c>
      <c r="L63" s="42">
        <v>45961</v>
      </c>
      <c r="M63" s="43">
        <v>0</v>
      </c>
      <c r="N63" s="47">
        <f t="shared" si="0"/>
        <v>0</v>
      </c>
      <c r="O63" s="53" t="s">
        <v>8851</v>
      </c>
      <c r="P63" s="40" t="s">
        <v>21416</v>
      </c>
      <c r="Q63" s="15" t="s">
        <v>21415</v>
      </c>
    </row>
    <row r="64" spans="1:17" x14ac:dyDescent="0.3">
      <c r="A64" s="17" t="s">
        <v>11713</v>
      </c>
      <c r="B64" s="39" t="s">
        <v>20699</v>
      </c>
      <c r="C64" s="53">
        <v>250709</v>
      </c>
      <c r="D64" s="53" t="s">
        <v>13983</v>
      </c>
      <c r="E64" s="39" t="s">
        <v>4568</v>
      </c>
      <c r="F64" s="41">
        <v>60</v>
      </c>
      <c r="G64" s="41" t="s">
        <v>12157</v>
      </c>
      <c r="H64" s="14">
        <v>8990</v>
      </c>
      <c r="I64" s="41"/>
      <c r="J64" s="14"/>
      <c r="K64" s="42">
        <v>45946</v>
      </c>
      <c r="L64" s="42">
        <v>45961</v>
      </c>
      <c r="M64" s="43">
        <v>0</v>
      </c>
      <c r="N64" s="47">
        <f t="shared" si="0"/>
        <v>0</v>
      </c>
      <c r="O64" s="53" t="s">
        <v>13984</v>
      </c>
      <c r="P64" s="15" t="str">
        <f>VLOOKUP(C64,'[1]Maestro Productos'!$B:$F,5,0)</f>
        <v>GLAXO OTC</v>
      </c>
      <c r="Q64" s="15" t="s">
        <v>21415</v>
      </c>
    </row>
    <row r="65" spans="1:17" x14ac:dyDescent="0.3">
      <c r="A65" s="17" t="s">
        <v>11713</v>
      </c>
      <c r="B65" s="39" t="s">
        <v>20700</v>
      </c>
      <c r="C65" s="53">
        <v>12146</v>
      </c>
      <c r="D65" s="53" t="s">
        <v>8619</v>
      </c>
      <c r="E65" s="39" t="s">
        <v>325</v>
      </c>
      <c r="F65" s="41">
        <v>135</v>
      </c>
      <c r="G65" s="41" t="s">
        <v>12157</v>
      </c>
      <c r="H65" s="14">
        <v>4850</v>
      </c>
      <c r="I65" s="41"/>
      <c r="J65" s="14"/>
      <c r="K65" s="42">
        <v>45957</v>
      </c>
      <c r="L65" s="42">
        <v>45961</v>
      </c>
      <c r="M65" s="43">
        <v>0</v>
      </c>
      <c r="N65" s="47">
        <f t="shared" si="0"/>
        <v>0</v>
      </c>
      <c r="O65" s="53" t="s">
        <v>8620</v>
      </c>
      <c r="P65" s="15" t="str">
        <f>VLOOKUP(C65,'[1]Maestro Productos'!$B:$F,5,0)</f>
        <v>SANITAS</v>
      </c>
      <c r="Q65" s="15" t="s">
        <v>21415</v>
      </c>
    </row>
    <row r="66" spans="1:17" x14ac:dyDescent="0.3">
      <c r="A66" s="17" t="s">
        <v>11713</v>
      </c>
      <c r="B66" s="39" t="s">
        <v>20701</v>
      </c>
      <c r="C66" s="53">
        <v>390928</v>
      </c>
      <c r="D66" s="53" t="s">
        <v>20838</v>
      </c>
      <c r="E66" s="39" t="s">
        <v>325</v>
      </c>
      <c r="F66" s="41">
        <v>140</v>
      </c>
      <c r="G66" s="41" t="s">
        <v>12157</v>
      </c>
      <c r="H66" s="14">
        <v>10400</v>
      </c>
      <c r="I66" s="41"/>
      <c r="J66" s="14"/>
      <c r="K66" s="42">
        <v>45953</v>
      </c>
      <c r="L66" s="42">
        <v>45961</v>
      </c>
      <c r="M66" s="43">
        <v>0</v>
      </c>
      <c r="N66" s="47">
        <f t="shared" si="0"/>
        <v>0</v>
      </c>
      <c r="O66" s="53" t="s">
        <v>20839</v>
      </c>
      <c r="P66" s="15" t="str">
        <f>VLOOKUP(C66,'[1]Maestro Productos'!$B:$F,5,0)</f>
        <v>HEEL</v>
      </c>
      <c r="Q66" s="15" t="s">
        <v>21415</v>
      </c>
    </row>
    <row r="67" spans="1:17" x14ac:dyDescent="0.3">
      <c r="A67" s="17" t="s">
        <v>11713</v>
      </c>
      <c r="B67" s="39" t="s">
        <v>20701</v>
      </c>
      <c r="C67" s="53">
        <v>23182</v>
      </c>
      <c r="D67" s="53" t="s">
        <v>9077</v>
      </c>
      <c r="E67" s="39" t="s">
        <v>325</v>
      </c>
      <c r="F67" s="41"/>
      <c r="G67" s="41"/>
      <c r="H67" s="14">
        <v>16460</v>
      </c>
      <c r="I67" s="41"/>
      <c r="J67" s="14"/>
      <c r="K67" s="42">
        <v>45953</v>
      </c>
      <c r="L67" s="42">
        <v>45961</v>
      </c>
      <c r="M67" s="43">
        <v>0</v>
      </c>
      <c r="N67" s="47">
        <f t="shared" si="0"/>
        <v>0</v>
      </c>
      <c r="O67" s="53" t="s">
        <v>9078</v>
      </c>
      <c r="P67" s="15" t="str">
        <f>VLOOKUP(C67,'[1]Maestro Productos'!$B:$F,5,0)</f>
        <v>ORGANON</v>
      </c>
      <c r="Q67" s="15" t="s">
        <v>21415</v>
      </c>
    </row>
    <row r="68" spans="1:17" x14ac:dyDescent="0.3">
      <c r="A68" s="17" t="s">
        <v>11713</v>
      </c>
      <c r="B68" s="39" t="s">
        <v>20701</v>
      </c>
      <c r="C68" s="53">
        <v>537131</v>
      </c>
      <c r="D68" s="53" t="s">
        <v>20868</v>
      </c>
      <c r="E68" s="39" t="s">
        <v>325</v>
      </c>
      <c r="F68" s="41">
        <v>90</v>
      </c>
      <c r="G68" s="41" t="s">
        <v>12157</v>
      </c>
      <c r="H68" s="14">
        <v>12090</v>
      </c>
      <c r="I68" s="41"/>
      <c r="J68" s="14"/>
      <c r="K68" s="42">
        <v>45953</v>
      </c>
      <c r="L68" s="42">
        <v>45961</v>
      </c>
      <c r="M68" s="43">
        <v>0</v>
      </c>
      <c r="N68" s="47">
        <f t="shared" si="0"/>
        <v>0</v>
      </c>
      <c r="O68" s="53" t="s">
        <v>20869</v>
      </c>
      <c r="P68" s="15" t="str">
        <f>VLOOKUP(C68,'[1]Maestro Productos'!$B:$F,5,0)</f>
        <v>CHILE RECETARIO</v>
      </c>
      <c r="Q68" s="15" t="s">
        <v>21415</v>
      </c>
    </row>
    <row r="69" spans="1:17" x14ac:dyDescent="0.3">
      <c r="A69" s="17" t="s">
        <v>11713</v>
      </c>
      <c r="B69" s="39" t="s">
        <v>20701</v>
      </c>
      <c r="C69" s="53">
        <v>6395</v>
      </c>
      <c r="D69" s="53" t="s">
        <v>9635</v>
      </c>
      <c r="E69" s="39" t="s">
        <v>325</v>
      </c>
      <c r="F69" s="41">
        <v>60</v>
      </c>
      <c r="G69" s="41" t="s">
        <v>12157</v>
      </c>
      <c r="H69" s="14">
        <v>10550</v>
      </c>
      <c r="I69" s="41"/>
      <c r="J69" s="14"/>
      <c r="K69" s="42">
        <v>45953</v>
      </c>
      <c r="L69" s="42">
        <v>45961</v>
      </c>
      <c r="M69" s="43">
        <v>0</v>
      </c>
      <c r="N69" s="47">
        <f t="shared" si="0"/>
        <v>0</v>
      </c>
      <c r="O69" s="53" t="s">
        <v>9636</v>
      </c>
      <c r="P69" s="15" t="str">
        <f>VLOOKUP(C69,'[1]Maestro Productos'!$B:$F,5,0)</f>
        <v>SAVAL</v>
      </c>
      <c r="Q69" s="15" t="s">
        <v>21415</v>
      </c>
    </row>
    <row r="70" spans="1:17" x14ac:dyDescent="0.3">
      <c r="A70" s="17" t="s">
        <v>11713</v>
      </c>
      <c r="B70" s="39" t="s">
        <v>20701</v>
      </c>
      <c r="C70" s="53">
        <v>275587</v>
      </c>
      <c r="D70" s="53" t="s">
        <v>8840</v>
      </c>
      <c r="E70" s="39" t="s">
        <v>325</v>
      </c>
      <c r="F70" s="41">
        <v>154</v>
      </c>
      <c r="G70" s="41" t="s">
        <v>12157</v>
      </c>
      <c r="H70" s="14">
        <v>7650</v>
      </c>
      <c r="I70" s="41"/>
      <c r="J70" s="14"/>
      <c r="K70" s="42">
        <v>45953</v>
      </c>
      <c r="L70" s="42">
        <v>45961</v>
      </c>
      <c r="M70" s="43">
        <v>0</v>
      </c>
      <c r="N70" s="47">
        <f t="shared" si="0"/>
        <v>0</v>
      </c>
      <c r="O70" s="53" t="s">
        <v>8841</v>
      </c>
      <c r="P70" s="15" t="str">
        <f>VLOOKUP(C70,'[1]Maestro Productos'!$B:$F,5,0)</f>
        <v>SAVAL</v>
      </c>
      <c r="Q70" s="15" t="s">
        <v>21415</v>
      </c>
    </row>
    <row r="71" spans="1:17" x14ac:dyDescent="0.3">
      <c r="A71" s="17" t="s">
        <v>11713</v>
      </c>
      <c r="B71" s="39" t="s">
        <v>20701</v>
      </c>
      <c r="C71" s="53">
        <v>1121</v>
      </c>
      <c r="D71" s="53" t="s">
        <v>12527</v>
      </c>
      <c r="E71" s="39" t="s">
        <v>325</v>
      </c>
      <c r="F71" s="41">
        <v>400</v>
      </c>
      <c r="G71" s="41" t="s">
        <v>12157</v>
      </c>
      <c r="H71" s="14">
        <v>9200</v>
      </c>
      <c r="I71" s="41"/>
      <c r="J71" s="14"/>
      <c r="K71" s="42">
        <v>45953</v>
      </c>
      <c r="L71" s="42">
        <v>45961</v>
      </c>
      <c r="M71" s="43">
        <v>0</v>
      </c>
      <c r="N71" s="47">
        <f t="shared" si="0"/>
        <v>0</v>
      </c>
      <c r="O71" s="53" t="s">
        <v>12528</v>
      </c>
      <c r="P71" s="15" t="str">
        <f>VLOOKUP(C71,'[1]Maestro Productos'!$B:$F,5,0)</f>
        <v>CHILE MARCAS</v>
      </c>
      <c r="Q71" s="15" t="s">
        <v>21415</v>
      </c>
    </row>
    <row r="72" spans="1:17" x14ac:dyDescent="0.3">
      <c r="A72" s="17" t="s">
        <v>11713</v>
      </c>
      <c r="B72" s="39" t="s">
        <v>20701</v>
      </c>
      <c r="C72" s="53">
        <v>1122</v>
      </c>
      <c r="D72" s="53" t="s">
        <v>7828</v>
      </c>
      <c r="E72" s="39" t="s">
        <v>325</v>
      </c>
      <c r="F72" s="41">
        <v>18</v>
      </c>
      <c r="G72" s="41" t="s">
        <v>12157</v>
      </c>
      <c r="H72" s="14">
        <v>7695</v>
      </c>
      <c r="I72" s="41"/>
      <c r="J72" s="14"/>
      <c r="K72" s="42">
        <v>45953</v>
      </c>
      <c r="L72" s="42">
        <v>45961</v>
      </c>
      <c r="M72" s="43">
        <v>0</v>
      </c>
      <c r="N72" s="47">
        <f t="shared" si="0"/>
        <v>0</v>
      </c>
      <c r="O72" s="53" t="s">
        <v>7829</v>
      </c>
      <c r="P72" s="15" t="str">
        <f>VLOOKUP(C72,'[1]Maestro Productos'!$B:$F,5,0)</f>
        <v>CHILE MARCAS</v>
      </c>
      <c r="Q72" s="15" t="s">
        <v>21415</v>
      </c>
    </row>
    <row r="73" spans="1:17" x14ac:dyDescent="0.3">
      <c r="A73" s="17" t="s">
        <v>11713</v>
      </c>
      <c r="B73" s="39" t="s">
        <v>20701</v>
      </c>
      <c r="C73" s="53">
        <v>9098</v>
      </c>
      <c r="D73" s="53" t="s">
        <v>12444</v>
      </c>
      <c r="E73" s="39" t="s">
        <v>325</v>
      </c>
      <c r="F73" s="41">
        <v>24</v>
      </c>
      <c r="G73" s="41" t="s">
        <v>12157</v>
      </c>
      <c r="H73" s="14">
        <v>8475</v>
      </c>
      <c r="I73" s="41"/>
      <c r="J73" s="14"/>
      <c r="K73" s="42">
        <v>45953</v>
      </c>
      <c r="L73" s="42">
        <v>45961</v>
      </c>
      <c r="M73" s="43">
        <v>0</v>
      </c>
      <c r="N73" s="47">
        <f t="shared" ref="N73:N136" si="1">+M73*H73</f>
        <v>0</v>
      </c>
      <c r="O73" s="53" t="s">
        <v>12445</v>
      </c>
      <c r="P73" s="15" t="str">
        <f>VLOOKUP(C73,'[1]Maestro Productos'!$B:$F,5,0)</f>
        <v>BAGO</v>
      </c>
      <c r="Q73" s="15" t="s">
        <v>21415</v>
      </c>
    </row>
    <row r="74" spans="1:17" x14ac:dyDescent="0.3">
      <c r="A74" s="17" t="s">
        <v>11713</v>
      </c>
      <c r="B74" s="39" t="s">
        <v>20701</v>
      </c>
      <c r="C74" s="53">
        <v>1443</v>
      </c>
      <c r="D74" s="53" t="s">
        <v>9045</v>
      </c>
      <c r="E74" s="39" t="s">
        <v>325</v>
      </c>
      <c r="F74" s="41">
        <v>20</v>
      </c>
      <c r="G74" s="41" t="s">
        <v>12157</v>
      </c>
      <c r="H74" s="14">
        <v>8060</v>
      </c>
      <c r="I74" s="41"/>
      <c r="J74" s="14"/>
      <c r="K74" s="42">
        <v>45953</v>
      </c>
      <c r="L74" s="42">
        <v>45961</v>
      </c>
      <c r="M74" s="43">
        <v>0</v>
      </c>
      <c r="N74" s="47">
        <f t="shared" si="1"/>
        <v>0</v>
      </c>
      <c r="O74" s="53" t="s">
        <v>9046</v>
      </c>
      <c r="P74" s="15" t="str">
        <f>VLOOKUP(C74,'[1]Maestro Productos'!$B:$F,5,0)</f>
        <v>CHILE MARCAS</v>
      </c>
      <c r="Q74" s="15" t="s">
        <v>21415</v>
      </c>
    </row>
    <row r="75" spans="1:17" x14ac:dyDescent="0.3">
      <c r="A75" s="17" t="s">
        <v>11713</v>
      </c>
      <c r="B75" s="39" t="s">
        <v>20701</v>
      </c>
      <c r="C75" s="53">
        <v>1264</v>
      </c>
      <c r="D75" s="53" t="s">
        <v>20722</v>
      </c>
      <c r="E75" s="39" t="s">
        <v>325</v>
      </c>
      <c r="F75" s="41">
        <v>24</v>
      </c>
      <c r="G75" s="41" t="s">
        <v>12157</v>
      </c>
      <c r="H75" s="14">
        <v>18700</v>
      </c>
      <c r="I75" s="41"/>
      <c r="J75" s="14"/>
      <c r="K75" s="42">
        <v>45953</v>
      </c>
      <c r="L75" s="42">
        <v>45961</v>
      </c>
      <c r="M75" s="43">
        <v>0</v>
      </c>
      <c r="N75" s="47">
        <f t="shared" si="1"/>
        <v>0</v>
      </c>
      <c r="O75" s="53" t="s">
        <v>20723</v>
      </c>
      <c r="P75" s="15" t="str">
        <f>VLOOKUP(C75,'[1]Maestro Productos'!$B:$F,5,0)</f>
        <v>CHILE RECETARIO</v>
      </c>
      <c r="Q75" s="15" t="s">
        <v>21415</v>
      </c>
    </row>
    <row r="76" spans="1:17" x14ac:dyDescent="0.3">
      <c r="A76" s="17" t="s">
        <v>11713</v>
      </c>
      <c r="B76" s="39" t="s">
        <v>20701</v>
      </c>
      <c r="C76" s="53">
        <v>9218</v>
      </c>
      <c r="D76" s="53" t="s">
        <v>12295</v>
      </c>
      <c r="E76" s="39" t="s">
        <v>325</v>
      </c>
      <c r="F76" s="41">
        <v>100</v>
      </c>
      <c r="G76" s="41" t="s">
        <v>12157</v>
      </c>
      <c r="H76" s="14">
        <v>10550</v>
      </c>
      <c r="I76" s="41"/>
      <c r="J76" s="14"/>
      <c r="K76" s="42">
        <v>45953</v>
      </c>
      <c r="L76" s="42">
        <v>45961</v>
      </c>
      <c r="M76" s="43">
        <v>0</v>
      </c>
      <c r="N76" s="47">
        <f t="shared" si="1"/>
        <v>0</v>
      </c>
      <c r="O76" s="53" t="s">
        <v>12296</v>
      </c>
      <c r="P76" s="15" t="str">
        <f>VLOOKUP(C76,'[1]Maestro Productos'!$B:$F,5,0)</f>
        <v>BAGO</v>
      </c>
      <c r="Q76" s="15" t="s">
        <v>21415</v>
      </c>
    </row>
    <row r="77" spans="1:17" x14ac:dyDescent="0.3">
      <c r="A77" s="17" t="s">
        <v>11713</v>
      </c>
      <c r="B77" s="39" t="s">
        <v>20701</v>
      </c>
      <c r="C77" s="53">
        <v>262316</v>
      </c>
      <c r="D77" s="53" t="s">
        <v>12513</v>
      </c>
      <c r="E77" s="39" t="s">
        <v>325</v>
      </c>
      <c r="F77" s="41">
        <v>24</v>
      </c>
      <c r="G77" s="41" t="s">
        <v>12157</v>
      </c>
      <c r="H77" s="14">
        <v>9660</v>
      </c>
      <c r="I77" s="41"/>
      <c r="J77" s="14"/>
      <c r="K77" s="42">
        <v>45953</v>
      </c>
      <c r="L77" s="42">
        <v>45961</v>
      </c>
      <c r="M77" s="43">
        <v>0</v>
      </c>
      <c r="N77" s="47">
        <f t="shared" si="1"/>
        <v>0</v>
      </c>
      <c r="O77" s="53" t="s">
        <v>12514</v>
      </c>
      <c r="P77" s="15" t="str">
        <f>VLOOKUP(C77,'[1]Maestro Productos'!$B:$F,5,0)</f>
        <v>BAGO</v>
      </c>
      <c r="Q77" s="15" t="s">
        <v>21415</v>
      </c>
    </row>
    <row r="78" spans="1:17" x14ac:dyDescent="0.3">
      <c r="A78" s="17" t="s">
        <v>11713</v>
      </c>
      <c r="B78" s="39" t="s">
        <v>20701</v>
      </c>
      <c r="C78" s="53">
        <v>253730</v>
      </c>
      <c r="D78" s="53" t="s">
        <v>12321</v>
      </c>
      <c r="E78" s="39" t="s">
        <v>325</v>
      </c>
      <c r="F78" s="41">
        <v>126</v>
      </c>
      <c r="G78" s="41" t="s">
        <v>12157</v>
      </c>
      <c r="H78" s="14">
        <v>10120</v>
      </c>
      <c r="I78" s="41"/>
      <c r="J78" s="14"/>
      <c r="K78" s="42">
        <v>45953</v>
      </c>
      <c r="L78" s="42">
        <v>45961</v>
      </c>
      <c r="M78" s="43">
        <v>0</v>
      </c>
      <c r="N78" s="47">
        <f t="shared" si="1"/>
        <v>0</v>
      </c>
      <c r="O78" s="53" t="s">
        <v>12322</v>
      </c>
      <c r="P78" s="15" t="str">
        <f>VLOOKUP(C78,'[1]Maestro Productos'!$B:$F,5,0)</f>
        <v>BAGO</v>
      </c>
      <c r="Q78" s="15" t="s">
        <v>21415</v>
      </c>
    </row>
    <row r="79" spans="1:17" x14ac:dyDescent="0.3">
      <c r="A79" s="17" t="s">
        <v>11713</v>
      </c>
      <c r="B79" s="39" t="s">
        <v>20701</v>
      </c>
      <c r="C79" s="53">
        <v>253729</v>
      </c>
      <c r="D79" s="53" t="s">
        <v>12625</v>
      </c>
      <c r="E79" s="39" t="s">
        <v>325</v>
      </c>
      <c r="F79" s="41">
        <v>24</v>
      </c>
      <c r="G79" s="41" t="s">
        <v>12157</v>
      </c>
      <c r="H79" s="14">
        <v>7690</v>
      </c>
      <c r="I79" s="41"/>
      <c r="J79" s="14"/>
      <c r="K79" s="42">
        <v>45953</v>
      </c>
      <c r="L79" s="42">
        <v>45961</v>
      </c>
      <c r="M79" s="43">
        <v>0</v>
      </c>
      <c r="N79" s="47">
        <f t="shared" si="1"/>
        <v>0</v>
      </c>
      <c r="O79" s="53" t="s">
        <v>12626</v>
      </c>
      <c r="P79" s="15" t="str">
        <f>VLOOKUP(C79,'[1]Maestro Productos'!$B:$F,5,0)</f>
        <v>BAGO</v>
      </c>
      <c r="Q79" s="15" t="s">
        <v>21415</v>
      </c>
    </row>
    <row r="80" spans="1:17" x14ac:dyDescent="0.3">
      <c r="A80" s="17" t="s">
        <v>11713</v>
      </c>
      <c r="B80" s="39" t="s">
        <v>20701</v>
      </c>
      <c r="C80" s="53">
        <v>254224</v>
      </c>
      <c r="D80" s="53" t="s">
        <v>9298</v>
      </c>
      <c r="E80" s="39" t="s">
        <v>325</v>
      </c>
      <c r="F80" s="41">
        <v>90</v>
      </c>
      <c r="G80" s="41" t="s">
        <v>12157</v>
      </c>
      <c r="H80" s="14">
        <v>7200</v>
      </c>
      <c r="I80" s="41"/>
      <c r="J80" s="14"/>
      <c r="K80" s="42">
        <v>45953</v>
      </c>
      <c r="L80" s="42">
        <v>45961</v>
      </c>
      <c r="M80" s="43">
        <v>0</v>
      </c>
      <c r="N80" s="47">
        <f t="shared" si="1"/>
        <v>0</v>
      </c>
      <c r="O80" s="53" t="s">
        <v>9299</v>
      </c>
      <c r="P80" s="40" t="s">
        <v>21416</v>
      </c>
      <c r="Q80" s="15" t="s">
        <v>21415</v>
      </c>
    </row>
    <row r="81" spans="1:17" x14ac:dyDescent="0.3">
      <c r="A81" s="17" t="s">
        <v>11713</v>
      </c>
      <c r="B81" s="39" t="s">
        <v>20701</v>
      </c>
      <c r="C81" s="53">
        <v>253954</v>
      </c>
      <c r="D81" s="53" t="s">
        <v>13409</v>
      </c>
      <c r="E81" s="39" t="s">
        <v>325</v>
      </c>
      <c r="F81" s="41">
        <v>400</v>
      </c>
      <c r="G81" s="41" t="s">
        <v>12157</v>
      </c>
      <c r="H81" s="14">
        <v>4300</v>
      </c>
      <c r="I81" s="41"/>
      <c r="J81" s="14"/>
      <c r="K81" s="42">
        <v>45953</v>
      </c>
      <c r="L81" s="42">
        <v>45961</v>
      </c>
      <c r="M81" s="43">
        <v>0</v>
      </c>
      <c r="N81" s="47">
        <f t="shared" si="1"/>
        <v>0</v>
      </c>
      <c r="O81" s="53" t="s">
        <v>13410</v>
      </c>
      <c r="P81" s="15" t="str">
        <f>VLOOKUP(C81,'[1]Maestro Productos'!$B:$F,5,0)</f>
        <v>CHILE MARCAS</v>
      </c>
      <c r="Q81" s="15" t="s">
        <v>21415</v>
      </c>
    </row>
    <row r="82" spans="1:17" x14ac:dyDescent="0.3">
      <c r="A82" s="17" t="s">
        <v>11713</v>
      </c>
      <c r="B82" s="39" t="s">
        <v>20701</v>
      </c>
      <c r="C82" s="53">
        <v>253853</v>
      </c>
      <c r="D82" s="53" t="s">
        <v>9075</v>
      </c>
      <c r="E82" s="39" t="s">
        <v>325</v>
      </c>
      <c r="F82" s="41">
        <v>140</v>
      </c>
      <c r="G82" s="41" t="s">
        <v>12157</v>
      </c>
      <c r="H82" s="14">
        <v>1780</v>
      </c>
      <c r="I82" s="41"/>
      <c r="J82" s="14"/>
      <c r="K82" s="42">
        <v>45953</v>
      </c>
      <c r="L82" s="42">
        <v>45961</v>
      </c>
      <c r="M82" s="43">
        <v>0</v>
      </c>
      <c r="N82" s="47">
        <f t="shared" si="1"/>
        <v>0</v>
      </c>
      <c r="O82" s="53" t="s">
        <v>9076</v>
      </c>
      <c r="P82" s="15" t="str">
        <f>VLOOKUP(C82,'[1]Maestro Productos'!$B:$F,5,0)</f>
        <v>PASTEUR</v>
      </c>
      <c r="Q82" s="15" t="s">
        <v>21415</v>
      </c>
    </row>
    <row r="83" spans="1:17" x14ac:dyDescent="0.3">
      <c r="A83" s="17" t="s">
        <v>11713</v>
      </c>
      <c r="B83" s="39" t="s">
        <v>20701</v>
      </c>
      <c r="C83" s="53">
        <v>257637</v>
      </c>
      <c r="D83" s="53" t="s">
        <v>9790</v>
      </c>
      <c r="E83" s="39" t="s">
        <v>325</v>
      </c>
      <c r="F83" s="41">
        <v>80</v>
      </c>
      <c r="G83" s="41" t="s">
        <v>12157</v>
      </c>
      <c r="H83" s="14">
        <v>11215</v>
      </c>
      <c r="I83" s="41"/>
      <c r="J83" s="14"/>
      <c r="K83" s="42">
        <v>45953</v>
      </c>
      <c r="L83" s="42">
        <v>45961</v>
      </c>
      <c r="M83" s="43">
        <v>0</v>
      </c>
      <c r="N83" s="47">
        <f t="shared" si="1"/>
        <v>0</v>
      </c>
      <c r="O83" s="53" t="s">
        <v>9791</v>
      </c>
      <c r="P83" s="15" t="str">
        <f>VLOOKUP(C83,'[1]Maestro Productos'!$B:$F,5,0)</f>
        <v>HEEL</v>
      </c>
      <c r="Q83" s="15" t="s">
        <v>21415</v>
      </c>
    </row>
    <row r="84" spans="1:17" x14ac:dyDescent="0.3">
      <c r="A84" s="17" t="s">
        <v>11713</v>
      </c>
      <c r="B84" s="39" t="s">
        <v>20701</v>
      </c>
      <c r="C84" s="53">
        <v>11020</v>
      </c>
      <c r="D84" s="53" t="s">
        <v>8902</v>
      </c>
      <c r="E84" s="39" t="s">
        <v>325</v>
      </c>
      <c r="F84" s="41">
        <v>400</v>
      </c>
      <c r="G84" s="41" t="s">
        <v>12157</v>
      </c>
      <c r="H84" s="14">
        <v>8650</v>
      </c>
      <c r="I84" s="41"/>
      <c r="J84" s="14"/>
      <c r="K84" s="42">
        <v>45953</v>
      </c>
      <c r="L84" s="42">
        <v>45961</v>
      </c>
      <c r="M84" s="43">
        <v>0</v>
      </c>
      <c r="N84" s="47">
        <f t="shared" si="1"/>
        <v>0</v>
      </c>
      <c r="O84" s="53" t="s">
        <v>8903</v>
      </c>
      <c r="P84" s="15" t="str">
        <f>VLOOKUP(C84,'[1]Maestro Productos'!$B:$F,5,0)</f>
        <v>P&amp;G EX MERCK CONSUMO</v>
      </c>
      <c r="Q84" s="15" t="s">
        <v>21415</v>
      </c>
    </row>
    <row r="85" spans="1:17" x14ac:dyDescent="0.3">
      <c r="A85" s="17" t="s">
        <v>11713</v>
      </c>
      <c r="B85" s="39" t="s">
        <v>20701</v>
      </c>
      <c r="C85" s="53">
        <v>273015</v>
      </c>
      <c r="D85" s="53" t="s">
        <v>9251</v>
      </c>
      <c r="E85" s="39" t="s">
        <v>325</v>
      </c>
      <c r="F85" s="41">
        <v>140</v>
      </c>
      <c r="G85" s="41" t="s">
        <v>12157</v>
      </c>
      <c r="H85" s="14">
        <v>350</v>
      </c>
      <c r="I85" s="41"/>
      <c r="J85" s="14"/>
      <c r="K85" s="42">
        <v>45953</v>
      </c>
      <c r="L85" s="42">
        <v>45961</v>
      </c>
      <c r="M85" s="43">
        <v>0</v>
      </c>
      <c r="N85" s="47">
        <f t="shared" si="1"/>
        <v>0</v>
      </c>
      <c r="O85" s="53" t="s">
        <v>9252</v>
      </c>
      <c r="P85" s="15" t="str">
        <f>VLOOKUP(C85,'[1]Maestro Productos'!$B:$F,5,0)</f>
        <v>GENERICOS BIOEQUIVALENTES</v>
      </c>
      <c r="Q85" s="15" t="s">
        <v>21415</v>
      </c>
    </row>
    <row r="86" spans="1:17" x14ac:dyDescent="0.3">
      <c r="A86" s="17" t="s">
        <v>11713</v>
      </c>
      <c r="B86" s="39" t="s">
        <v>20701</v>
      </c>
      <c r="C86" s="53">
        <v>250774</v>
      </c>
      <c r="D86" s="53" t="s">
        <v>8641</v>
      </c>
      <c r="E86" s="39" t="s">
        <v>325</v>
      </c>
      <c r="F86" s="41">
        <v>400</v>
      </c>
      <c r="G86" s="41" t="s">
        <v>12157</v>
      </c>
      <c r="H86" s="14">
        <v>5450</v>
      </c>
      <c r="I86" s="41"/>
      <c r="J86" s="14"/>
      <c r="K86" s="42">
        <v>45953</v>
      </c>
      <c r="L86" s="42">
        <v>45961</v>
      </c>
      <c r="M86" s="43">
        <v>0</v>
      </c>
      <c r="N86" s="47">
        <f t="shared" si="1"/>
        <v>0</v>
      </c>
      <c r="O86" s="53" t="s">
        <v>8642</v>
      </c>
      <c r="P86" s="15" t="str">
        <f>VLOOKUP(C86,'[1]Maestro Productos'!$B:$F,5,0)</f>
        <v>CHILE MARCAS</v>
      </c>
      <c r="Q86" s="15" t="s">
        <v>21415</v>
      </c>
    </row>
    <row r="87" spans="1:17" x14ac:dyDescent="0.3">
      <c r="A87" s="17" t="s">
        <v>11713</v>
      </c>
      <c r="B87" s="39" t="s">
        <v>20701</v>
      </c>
      <c r="C87" s="53">
        <v>255987</v>
      </c>
      <c r="D87" s="53" t="s">
        <v>7832</v>
      </c>
      <c r="E87" s="39" t="s">
        <v>325</v>
      </c>
      <c r="F87" s="41">
        <v>18</v>
      </c>
      <c r="G87" s="41" t="s">
        <v>12157</v>
      </c>
      <c r="H87" s="14">
        <v>7100</v>
      </c>
      <c r="I87" s="41"/>
      <c r="J87" s="14"/>
      <c r="K87" s="42">
        <v>45953</v>
      </c>
      <c r="L87" s="42">
        <v>45961</v>
      </c>
      <c r="M87" s="43">
        <v>0</v>
      </c>
      <c r="N87" s="47">
        <f t="shared" si="1"/>
        <v>0</v>
      </c>
      <c r="O87" s="53" t="s">
        <v>7833</v>
      </c>
      <c r="P87" s="15" t="str">
        <f>VLOOKUP(C87,'[1]Maestro Productos'!$B:$F,5,0)</f>
        <v>CHILE MARCAS</v>
      </c>
      <c r="Q87" s="15" t="s">
        <v>21415</v>
      </c>
    </row>
    <row r="88" spans="1:17" x14ac:dyDescent="0.3">
      <c r="A88" s="17" t="s">
        <v>11713</v>
      </c>
      <c r="B88" s="39" t="s">
        <v>20701</v>
      </c>
      <c r="C88" s="53">
        <v>41036</v>
      </c>
      <c r="D88" s="53" t="s">
        <v>9087</v>
      </c>
      <c r="E88" s="39" t="s">
        <v>325</v>
      </c>
      <c r="F88" s="41">
        <v>200</v>
      </c>
      <c r="G88" s="41" t="s">
        <v>12157</v>
      </c>
      <c r="H88" s="14">
        <v>1195</v>
      </c>
      <c r="I88" s="41"/>
      <c r="J88" s="14"/>
      <c r="K88" s="42">
        <v>45953</v>
      </c>
      <c r="L88" s="42">
        <v>45961</v>
      </c>
      <c r="M88" s="43">
        <v>0</v>
      </c>
      <c r="N88" s="47">
        <f t="shared" si="1"/>
        <v>0</v>
      </c>
      <c r="O88" s="53" t="s">
        <v>9088</v>
      </c>
      <c r="P88" s="15" t="str">
        <f>VLOOKUP(C88,'[1]Maestro Productos'!$B:$F,5,0)</f>
        <v>PASTEUR</v>
      </c>
      <c r="Q88" s="15" t="s">
        <v>21415</v>
      </c>
    </row>
    <row r="89" spans="1:17" x14ac:dyDescent="0.3">
      <c r="A89" s="17" t="s">
        <v>11713</v>
      </c>
      <c r="B89" s="39" t="s">
        <v>20701</v>
      </c>
      <c r="C89" s="53">
        <v>41031</v>
      </c>
      <c r="D89" s="53" t="s">
        <v>9758</v>
      </c>
      <c r="E89" s="39" t="s">
        <v>325</v>
      </c>
      <c r="F89" s="41">
        <v>100</v>
      </c>
      <c r="G89" s="41" t="s">
        <v>12157</v>
      </c>
      <c r="H89" s="14">
        <v>3550</v>
      </c>
      <c r="I89" s="41"/>
      <c r="J89" s="14"/>
      <c r="K89" s="42">
        <v>45953</v>
      </c>
      <c r="L89" s="42">
        <v>45961</v>
      </c>
      <c r="M89" s="43">
        <v>0</v>
      </c>
      <c r="N89" s="47">
        <f t="shared" si="1"/>
        <v>0</v>
      </c>
      <c r="O89" s="53" t="s">
        <v>9759</v>
      </c>
      <c r="P89" s="15" t="str">
        <f>VLOOKUP(C89,'[1]Maestro Productos'!$B:$F,5,0)</f>
        <v>PASTEUR</v>
      </c>
      <c r="Q89" s="15" t="s">
        <v>21415</v>
      </c>
    </row>
    <row r="90" spans="1:17" x14ac:dyDescent="0.3">
      <c r="A90" s="17" t="s">
        <v>11713</v>
      </c>
      <c r="B90" s="39" t="s">
        <v>20701</v>
      </c>
      <c r="C90" s="53">
        <v>9141</v>
      </c>
      <c r="D90" s="53" t="s">
        <v>12390</v>
      </c>
      <c r="E90" s="39" t="s">
        <v>325</v>
      </c>
      <c r="F90" s="41">
        <v>65</v>
      </c>
      <c r="G90" s="41" t="s">
        <v>12157</v>
      </c>
      <c r="H90" s="14">
        <v>10970</v>
      </c>
      <c r="I90" s="41"/>
      <c r="J90" s="14"/>
      <c r="K90" s="42">
        <v>45953</v>
      </c>
      <c r="L90" s="42">
        <v>45961</v>
      </c>
      <c r="M90" s="43">
        <v>0</v>
      </c>
      <c r="N90" s="47">
        <f t="shared" si="1"/>
        <v>0</v>
      </c>
      <c r="O90" s="53" t="s">
        <v>12391</v>
      </c>
      <c r="P90" s="15" t="str">
        <f>VLOOKUP(C90,'[1]Maestro Productos'!$B:$F,5,0)</f>
        <v>BAGO</v>
      </c>
      <c r="Q90" s="15" t="s">
        <v>21415</v>
      </c>
    </row>
    <row r="91" spans="1:17" x14ac:dyDescent="0.3">
      <c r="A91" s="17" t="s">
        <v>11713</v>
      </c>
      <c r="B91" s="39" t="s">
        <v>20701</v>
      </c>
      <c r="C91" s="53">
        <v>252055</v>
      </c>
      <c r="D91" s="53" t="s">
        <v>12605</v>
      </c>
      <c r="E91" s="39" t="s">
        <v>325</v>
      </c>
      <c r="F91" s="41">
        <v>24</v>
      </c>
      <c r="G91" s="41" t="s">
        <v>12157</v>
      </c>
      <c r="H91" s="14">
        <v>8465</v>
      </c>
      <c r="I91" s="41"/>
      <c r="J91" s="14"/>
      <c r="K91" s="42">
        <v>45953</v>
      </c>
      <c r="L91" s="42">
        <v>45961</v>
      </c>
      <c r="M91" s="43">
        <v>0</v>
      </c>
      <c r="N91" s="47">
        <f t="shared" si="1"/>
        <v>0</v>
      </c>
      <c r="O91" s="53" t="s">
        <v>12606</v>
      </c>
      <c r="P91" s="15" t="str">
        <f>VLOOKUP(C91,'[1]Maestro Productos'!$B:$F,5,0)</f>
        <v>BAGO</v>
      </c>
      <c r="Q91" s="15" t="s">
        <v>21415</v>
      </c>
    </row>
    <row r="92" spans="1:17" x14ac:dyDescent="0.3">
      <c r="A92" s="17" t="s">
        <v>11713</v>
      </c>
      <c r="B92" s="39" t="s">
        <v>20701</v>
      </c>
      <c r="C92" s="53">
        <v>267737</v>
      </c>
      <c r="D92" s="53" t="s">
        <v>12382</v>
      </c>
      <c r="E92" s="39" t="s">
        <v>325</v>
      </c>
      <c r="F92" s="41">
        <v>60</v>
      </c>
      <c r="G92" s="41" t="s">
        <v>12157</v>
      </c>
      <c r="H92" s="14">
        <v>10410</v>
      </c>
      <c r="I92" s="41"/>
      <c r="J92" s="14"/>
      <c r="K92" s="42">
        <v>45953</v>
      </c>
      <c r="L92" s="42">
        <v>45961</v>
      </c>
      <c r="M92" s="43">
        <v>0</v>
      </c>
      <c r="N92" s="47">
        <f t="shared" si="1"/>
        <v>0</v>
      </c>
      <c r="O92" s="53" t="s">
        <v>12383</v>
      </c>
      <c r="P92" s="15" t="str">
        <f>VLOOKUP(C92,'[1]Maestro Productos'!$B:$F,5,0)</f>
        <v>BAGO</v>
      </c>
      <c r="Q92" s="15" t="s">
        <v>21415</v>
      </c>
    </row>
    <row r="93" spans="1:17" x14ac:dyDescent="0.3">
      <c r="A93" s="17" t="s">
        <v>11713</v>
      </c>
      <c r="B93" s="39" t="s">
        <v>20701</v>
      </c>
      <c r="C93" s="53">
        <v>563540</v>
      </c>
      <c r="D93" s="53" t="s">
        <v>12452</v>
      </c>
      <c r="E93" s="39" t="s">
        <v>325</v>
      </c>
      <c r="F93" s="41">
        <v>80</v>
      </c>
      <c r="G93" s="41" t="s">
        <v>12157</v>
      </c>
      <c r="H93" s="14">
        <v>7803</v>
      </c>
      <c r="I93" s="41"/>
      <c r="J93" s="14"/>
      <c r="K93" s="42">
        <v>45953</v>
      </c>
      <c r="L93" s="42">
        <v>45961</v>
      </c>
      <c r="M93" s="43">
        <v>0</v>
      </c>
      <c r="N93" s="47">
        <f t="shared" si="1"/>
        <v>0</v>
      </c>
      <c r="O93" s="53" t="s">
        <v>12453</v>
      </c>
      <c r="P93" s="40" t="s">
        <v>21416</v>
      </c>
      <c r="Q93" s="15" t="s">
        <v>21415</v>
      </c>
    </row>
    <row r="94" spans="1:17" x14ac:dyDescent="0.3">
      <c r="A94" s="17" t="s">
        <v>11713</v>
      </c>
      <c r="B94" s="39" t="s">
        <v>20701</v>
      </c>
      <c r="C94" s="53">
        <v>291148</v>
      </c>
      <c r="D94" s="53" t="s">
        <v>9339</v>
      </c>
      <c r="E94" s="39" t="s">
        <v>325</v>
      </c>
      <c r="F94" s="41">
        <v>32</v>
      </c>
      <c r="G94" s="41" t="s">
        <v>12157</v>
      </c>
      <c r="H94" s="14">
        <v>8900</v>
      </c>
      <c r="I94" s="41"/>
      <c r="J94" s="14"/>
      <c r="K94" s="42">
        <v>45953</v>
      </c>
      <c r="L94" s="42">
        <v>45961</v>
      </c>
      <c r="M94" s="43">
        <v>0</v>
      </c>
      <c r="N94" s="47">
        <f t="shared" si="1"/>
        <v>0</v>
      </c>
      <c r="O94" s="53" t="s">
        <v>9340</v>
      </c>
      <c r="P94" s="15" t="str">
        <f>VLOOKUP(C94,'[1]Maestro Productos'!$B:$F,5,0)</f>
        <v>LABOMED</v>
      </c>
      <c r="Q94" s="15" t="s">
        <v>21415</v>
      </c>
    </row>
    <row r="95" spans="1:17" x14ac:dyDescent="0.3">
      <c r="A95" s="17" t="s">
        <v>11713</v>
      </c>
      <c r="B95" s="39" t="s">
        <v>20701</v>
      </c>
      <c r="C95" s="53">
        <v>401485</v>
      </c>
      <c r="D95" s="53" t="s">
        <v>7631</v>
      </c>
      <c r="E95" s="39" t="s">
        <v>325</v>
      </c>
      <c r="F95" s="41">
        <v>100</v>
      </c>
      <c r="G95" s="41" t="s">
        <v>12157</v>
      </c>
      <c r="H95" s="14">
        <v>4990</v>
      </c>
      <c r="I95" s="41"/>
      <c r="J95" s="14"/>
      <c r="K95" s="42">
        <v>45953</v>
      </c>
      <c r="L95" s="42">
        <v>45961</v>
      </c>
      <c r="M95" s="43">
        <v>0</v>
      </c>
      <c r="N95" s="47">
        <f t="shared" si="1"/>
        <v>0</v>
      </c>
      <c r="O95" s="53" t="s">
        <v>7632</v>
      </c>
      <c r="P95" s="15" t="str">
        <f>VLOOKUP(C95,'[1]Maestro Productos'!$B:$F,5,0)</f>
        <v>PASTEUR</v>
      </c>
      <c r="Q95" s="15" t="s">
        <v>21415</v>
      </c>
    </row>
    <row r="96" spans="1:17" x14ac:dyDescent="0.3">
      <c r="A96" s="17" t="s">
        <v>11713</v>
      </c>
      <c r="B96" s="39" t="s">
        <v>20701</v>
      </c>
      <c r="C96" s="53">
        <v>387687</v>
      </c>
      <c r="D96" s="53" t="s">
        <v>4007</v>
      </c>
      <c r="E96" s="39" t="s">
        <v>325</v>
      </c>
      <c r="F96" s="41">
        <v>320</v>
      </c>
      <c r="G96" s="41" t="s">
        <v>12157</v>
      </c>
      <c r="H96" s="14">
        <v>1910</v>
      </c>
      <c r="I96" s="41"/>
      <c r="J96" s="14"/>
      <c r="K96" s="42">
        <v>45953</v>
      </c>
      <c r="L96" s="42">
        <v>45961</v>
      </c>
      <c r="M96" s="43">
        <v>0</v>
      </c>
      <c r="N96" s="47">
        <f t="shared" si="1"/>
        <v>0</v>
      </c>
      <c r="O96" s="53" t="s">
        <v>4008</v>
      </c>
      <c r="P96" s="15" t="str">
        <f>VLOOKUP(C96,'[1]Maestro Productos'!$B:$F,5,0)</f>
        <v>ASCEND</v>
      </c>
      <c r="Q96" s="15" t="s">
        <v>21415</v>
      </c>
    </row>
    <row r="97" spans="1:17" x14ac:dyDescent="0.3">
      <c r="A97" s="17" t="s">
        <v>11713</v>
      </c>
      <c r="B97" s="39" t="s">
        <v>20701</v>
      </c>
      <c r="C97" s="53">
        <v>268132</v>
      </c>
      <c r="D97" s="53" t="s">
        <v>8993</v>
      </c>
      <c r="E97" s="39" t="s">
        <v>325</v>
      </c>
      <c r="F97" s="41">
        <v>20</v>
      </c>
      <c r="G97" s="41" t="s">
        <v>12157</v>
      </c>
      <c r="H97" s="14">
        <v>3545</v>
      </c>
      <c r="I97" s="41"/>
      <c r="J97" s="14"/>
      <c r="K97" s="42">
        <v>45953</v>
      </c>
      <c r="L97" s="42">
        <v>45961</v>
      </c>
      <c r="M97" s="43">
        <v>0</v>
      </c>
      <c r="N97" s="47">
        <f t="shared" si="1"/>
        <v>0</v>
      </c>
      <c r="O97" s="53" t="s">
        <v>8994</v>
      </c>
      <c r="P97" s="15" t="str">
        <f>VLOOKUP(C97,'[1]Maestro Productos'!$B:$F,5,0)</f>
        <v>GLAXO FARMA</v>
      </c>
      <c r="Q97" s="15" t="s">
        <v>21415</v>
      </c>
    </row>
    <row r="98" spans="1:17" x14ac:dyDescent="0.3">
      <c r="A98" s="17" t="s">
        <v>11713</v>
      </c>
      <c r="B98" s="39" t="s">
        <v>20701</v>
      </c>
      <c r="C98" s="53">
        <v>262142</v>
      </c>
      <c r="D98" s="53" t="s">
        <v>12404</v>
      </c>
      <c r="E98" s="39" t="s">
        <v>325</v>
      </c>
      <c r="F98" s="41">
        <v>90</v>
      </c>
      <c r="G98" s="41" t="s">
        <v>12157</v>
      </c>
      <c r="H98" s="14">
        <v>8240</v>
      </c>
      <c r="I98" s="41"/>
      <c r="J98" s="14"/>
      <c r="K98" s="42">
        <v>45953</v>
      </c>
      <c r="L98" s="42">
        <v>45961</v>
      </c>
      <c r="M98" s="43">
        <v>0</v>
      </c>
      <c r="N98" s="47">
        <f t="shared" si="1"/>
        <v>0</v>
      </c>
      <c r="O98" s="53" t="s">
        <v>12405</v>
      </c>
      <c r="P98" s="15" t="str">
        <f>VLOOKUP(C98,'[1]Maestro Productos'!$B:$F,5,0)</f>
        <v>SAVAL</v>
      </c>
      <c r="Q98" s="15" t="s">
        <v>21415</v>
      </c>
    </row>
    <row r="99" spans="1:17" x14ac:dyDescent="0.3">
      <c r="A99" s="17" t="s">
        <v>11713</v>
      </c>
      <c r="B99" s="39" t="s">
        <v>20701</v>
      </c>
      <c r="C99" s="53">
        <v>60112</v>
      </c>
      <c r="D99" s="53" t="s">
        <v>9167</v>
      </c>
      <c r="E99" s="39" t="s">
        <v>325</v>
      </c>
      <c r="F99" s="41">
        <v>260</v>
      </c>
      <c r="G99" s="41" t="s">
        <v>12157</v>
      </c>
      <c r="H99" s="14">
        <v>20565</v>
      </c>
      <c r="I99" s="41"/>
      <c r="J99" s="14"/>
      <c r="K99" s="42">
        <v>45953</v>
      </c>
      <c r="L99" s="42">
        <v>45961</v>
      </c>
      <c r="M99" s="43">
        <v>0</v>
      </c>
      <c r="N99" s="47">
        <f t="shared" si="1"/>
        <v>0</v>
      </c>
      <c r="O99" s="53" t="s">
        <v>9168</v>
      </c>
      <c r="P99" s="15" t="str">
        <f>VLOOKUP(C99,'[1]Maestro Productos'!$B:$F,5,0)</f>
        <v>GLAXO FARMA</v>
      </c>
      <c r="Q99" s="15" t="s">
        <v>21415</v>
      </c>
    </row>
    <row r="100" spans="1:17" x14ac:dyDescent="0.3">
      <c r="A100" s="17" t="s">
        <v>11713</v>
      </c>
      <c r="B100" s="39" t="s">
        <v>20701</v>
      </c>
      <c r="C100" s="53">
        <v>60086</v>
      </c>
      <c r="D100" s="53" t="s">
        <v>20777</v>
      </c>
      <c r="E100" s="39" t="s">
        <v>325</v>
      </c>
      <c r="F100" s="41">
        <v>60</v>
      </c>
      <c r="G100" s="41" t="s">
        <v>12157</v>
      </c>
      <c r="H100" s="14">
        <v>12990</v>
      </c>
      <c r="I100" s="41"/>
      <c r="J100" s="14"/>
      <c r="K100" s="42">
        <v>45953</v>
      </c>
      <c r="L100" s="42">
        <v>45961</v>
      </c>
      <c r="M100" s="43">
        <v>0</v>
      </c>
      <c r="N100" s="47">
        <f t="shared" si="1"/>
        <v>0</v>
      </c>
      <c r="O100" s="53" t="s">
        <v>20778</v>
      </c>
      <c r="P100" s="15" t="str">
        <f>VLOOKUP(C100,'[1]Maestro Productos'!$B:$F,5,0)</f>
        <v>GLAXO FARMA</v>
      </c>
      <c r="Q100" s="15" t="s">
        <v>21415</v>
      </c>
    </row>
    <row r="101" spans="1:17" x14ac:dyDescent="0.3">
      <c r="A101" s="17" t="s">
        <v>11713</v>
      </c>
      <c r="B101" s="39" t="s">
        <v>20701</v>
      </c>
      <c r="C101" s="53">
        <v>253077</v>
      </c>
      <c r="D101" s="53" t="s">
        <v>8812</v>
      </c>
      <c r="E101" s="39" t="s">
        <v>319</v>
      </c>
      <c r="F101" s="41">
        <v>80</v>
      </c>
      <c r="G101" s="41" t="s">
        <v>12157</v>
      </c>
      <c r="H101" s="14">
        <v>3500</v>
      </c>
      <c r="I101" s="41"/>
      <c r="J101" s="14"/>
      <c r="K101" s="42">
        <v>45953</v>
      </c>
      <c r="L101" s="42">
        <v>45961</v>
      </c>
      <c r="M101" s="43">
        <v>0</v>
      </c>
      <c r="N101" s="47">
        <f t="shared" si="1"/>
        <v>0</v>
      </c>
      <c r="O101" s="53" t="s">
        <v>8813</v>
      </c>
      <c r="P101" s="15" t="str">
        <f>VLOOKUP(C101,'[1]Maestro Productos'!$B:$F,5,0)</f>
        <v>BAYER POPULAR</v>
      </c>
      <c r="Q101" s="15" t="s">
        <v>21415</v>
      </c>
    </row>
    <row r="102" spans="1:17" x14ac:dyDescent="0.3">
      <c r="A102" s="17" t="s">
        <v>11713</v>
      </c>
      <c r="B102" s="39" t="s">
        <v>20701</v>
      </c>
      <c r="C102" s="53">
        <v>255885</v>
      </c>
      <c r="D102" s="53" t="s">
        <v>12607</v>
      </c>
      <c r="E102" s="39" t="s">
        <v>319</v>
      </c>
      <c r="F102" s="41">
        <v>180</v>
      </c>
      <c r="G102" s="41" t="s">
        <v>12157</v>
      </c>
      <c r="H102" s="14">
        <v>1890</v>
      </c>
      <c r="I102" s="41"/>
      <c r="J102" s="14"/>
      <c r="K102" s="42">
        <v>45953</v>
      </c>
      <c r="L102" s="42">
        <v>45961</v>
      </c>
      <c r="M102" s="43">
        <v>0</v>
      </c>
      <c r="N102" s="47">
        <f t="shared" si="1"/>
        <v>0</v>
      </c>
      <c r="O102" s="53" t="s">
        <v>12608</v>
      </c>
      <c r="P102" s="15" t="str">
        <f>VLOOKUP(C102,'[1]Maestro Productos'!$B:$F,5,0)</f>
        <v>BAYER POPULAR</v>
      </c>
      <c r="Q102" s="15" t="s">
        <v>21415</v>
      </c>
    </row>
    <row r="103" spans="1:17" x14ac:dyDescent="0.3">
      <c r="A103" s="17" t="s">
        <v>11713</v>
      </c>
      <c r="B103" s="39" t="s">
        <v>20701</v>
      </c>
      <c r="C103" s="53">
        <v>551405</v>
      </c>
      <c r="D103" s="53" t="s">
        <v>20787</v>
      </c>
      <c r="E103" s="39" t="s">
        <v>319</v>
      </c>
      <c r="F103" s="41">
        <v>77</v>
      </c>
      <c r="G103" s="41" t="s">
        <v>12157</v>
      </c>
      <c r="H103" s="14">
        <v>6750</v>
      </c>
      <c r="I103" s="41"/>
      <c r="J103" s="14"/>
      <c r="K103" s="42">
        <v>45953</v>
      </c>
      <c r="L103" s="42">
        <v>45961</v>
      </c>
      <c r="M103" s="43">
        <v>0</v>
      </c>
      <c r="N103" s="47">
        <f t="shared" si="1"/>
        <v>0</v>
      </c>
      <c r="O103" s="53" t="s">
        <v>12502</v>
      </c>
      <c r="P103" s="40" t="s">
        <v>21416</v>
      </c>
      <c r="Q103" s="15" t="s">
        <v>21415</v>
      </c>
    </row>
    <row r="104" spans="1:17" x14ac:dyDescent="0.3">
      <c r="A104" s="17" t="s">
        <v>11713</v>
      </c>
      <c r="B104" s="39" t="s">
        <v>20701</v>
      </c>
      <c r="C104" s="53">
        <v>567265</v>
      </c>
      <c r="D104" s="53" t="s">
        <v>9942</v>
      </c>
      <c r="E104" s="39" t="s">
        <v>319</v>
      </c>
      <c r="F104" s="41">
        <v>144</v>
      </c>
      <c r="G104" s="41" t="s">
        <v>12157</v>
      </c>
      <c r="H104" s="14">
        <v>960</v>
      </c>
      <c r="I104" s="41"/>
      <c r="J104" s="14"/>
      <c r="K104" s="42">
        <v>45953</v>
      </c>
      <c r="L104" s="42">
        <v>45961</v>
      </c>
      <c r="M104" s="43">
        <v>0</v>
      </c>
      <c r="N104" s="47">
        <f t="shared" si="1"/>
        <v>0</v>
      </c>
      <c r="O104" s="53" t="s">
        <v>9943</v>
      </c>
      <c r="P104" s="40" t="s">
        <v>21416</v>
      </c>
      <c r="Q104" s="15" t="s">
        <v>21415</v>
      </c>
    </row>
    <row r="105" spans="1:17" x14ac:dyDescent="0.3">
      <c r="A105" s="17" t="s">
        <v>11713</v>
      </c>
      <c r="B105" s="39" t="s">
        <v>20701</v>
      </c>
      <c r="C105" s="53">
        <v>567268</v>
      </c>
      <c r="D105" s="53" t="s">
        <v>9148</v>
      </c>
      <c r="E105" s="39" t="s">
        <v>319</v>
      </c>
      <c r="F105" s="41">
        <v>72</v>
      </c>
      <c r="G105" s="41" t="s">
        <v>12157</v>
      </c>
      <c r="H105" s="14">
        <v>3300</v>
      </c>
      <c r="I105" s="41"/>
      <c r="J105" s="14"/>
      <c r="K105" s="42">
        <v>45953</v>
      </c>
      <c r="L105" s="42">
        <v>45961</v>
      </c>
      <c r="M105" s="43">
        <v>0</v>
      </c>
      <c r="N105" s="47">
        <f t="shared" si="1"/>
        <v>0</v>
      </c>
      <c r="O105" s="53" t="s">
        <v>9149</v>
      </c>
      <c r="P105" s="40" t="s">
        <v>21416</v>
      </c>
      <c r="Q105" s="15" t="s">
        <v>21415</v>
      </c>
    </row>
    <row r="106" spans="1:17" x14ac:dyDescent="0.3">
      <c r="A106" s="17" t="s">
        <v>11713</v>
      </c>
      <c r="B106" s="39" t="s">
        <v>20701</v>
      </c>
      <c r="C106" s="53">
        <v>256143</v>
      </c>
      <c r="D106" s="53" t="s">
        <v>20779</v>
      </c>
      <c r="E106" s="39" t="s">
        <v>319</v>
      </c>
      <c r="F106" s="41">
        <v>30</v>
      </c>
      <c r="G106" s="41" t="s">
        <v>12157</v>
      </c>
      <c r="H106" s="14">
        <v>51580</v>
      </c>
      <c r="I106" s="41"/>
      <c r="J106" s="14"/>
      <c r="K106" s="42">
        <v>45953</v>
      </c>
      <c r="L106" s="42">
        <v>45961</v>
      </c>
      <c r="M106" s="43">
        <v>0</v>
      </c>
      <c r="N106" s="47">
        <f t="shared" si="1"/>
        <v>0</v>
      </c>
      <c r="O106" s="53" t="s">
        <v>20780</v>
      </c>
      <c r="P106" s="15" t="str">
        <f>VLOOKUP(C106,'[1]Maestro Productos'!$B:$F,5,0)</f>
        <v>RECALCINE</v>
      </c>
      <c r="Q106" s="15" t="s">
        <v>21415</v>
      </c>
    </row>
    <row r="107" spans="1:17" x14ac:dyDescent="0.3">
      <c r="A107" s="17" t="s">
        <v>11713</v>
      </c>
      <c r="B107" s="39" t="s">
        <v>20701</v>
      </c>
      <c r="C107" s="53">
        <v>262006</v>
      </c>
      <c r="D107" s="53" t="s">
        <v>9300</v>
      </c>
      <c r="E107" s="39" t="s">
        <v>319</v>
      </c>
      <c r="F107" s="41">
        <v>112</v>
      </c>
      <c r="G107" s="41" t="s">
        <v>12157</v>
      </c>
      <c r="H107" s="14">
        <v>3325</v>
      </c>
      <c r="I107" s="41"/>
      <c r="J107" s="14"/>
      <c r="K107" s="42">
        <v>45953</v>
      </c>
      <c r="L107" s="42">
        <v>45961</v>
      </c>
      <c r="M107" s="43">
        <v>0</v>
      </c>
      <c r="N107" s="47">
        <f t="shared" si="1"/>
        <v>0</v>
      </c>
      <c r="O107" s="53" t="s">
        <v>9301</v>
      </c>
      <c r="P107" s="15" t="str">
        <f>VLOOKUP(C107,'[1]Maestro Productos'!$B:$F,5,0)</f>
        <v>BAYER POPULAR</v>
      </c>
      <c r="Q107" s="15" t="s">
        <v>21415</v>
      </c>
    </row>
    <row r="108" spans="1:17" x14ac:dyDescent="0.3">
      <c r="A108" s="17" t="s">
        <v>11713</v>
      </c>
      <c r="B108" s="39" t="s">
        <v>20701</v>
      </c>
      <c r="C108" s="53">
        <v>253352</v>
      </c>
      <c r="D108" s="53" t="s">
        <v>9125</v>
      </c>
      <c r="E108" s="39" t="s">
        <v>319</v>
      </c>
      <c r="F108" s="41">
        <v>112</v>
      </c>
      <c r="G108" s="41" t="s">
        <v>12157</v>
      </c>
      <c r="H108" s="14">
        <v>845</v>
      </c>
      <c r="I108" s="41"/>
      <c r="J108" s="14"/>
      <c r="K108" s="42">
        <v>45953</v>
      </c>
      <c r="L108" s="42">
        <v>45961</v>
      </c>
      <c r="M108" s="43">
        <v>0</v>
      </c>
      <c r="N108" s="47">
        <f t="shared" si="1"/>
        <v>0</v>
      </c>
      <c r="O108" s="53" t="s">
        <v>9126</v>
      </c>
      <c r="P108" s="15" t="str">
        <f>VLOOKUP(C108,'[1]Maestro Productos'!$B:$F,5,0)</f>
        <v>BAYER POPULAR</v>
      </c>
      <c r="Q108" s="15" t="s">
        <v>21415</v>
      </c>
    </row>
    <row r="109" spans="1:17" x14ac:dyDescent="0.3">
      <c r="A109" s="17" t="s">
        <v>11713</v>
      </c>
      <c r="B109" s="39" t="s">
        <v>20701</v>
      </c>
      <c r="C109" s="53">
        <v>3143</v>
      </c>
      <c r="D109" s="53" t="s">
        <v>9864</v>
      </c>
      <c r="E109" s="39" t="s">
        <v>319</v>
      </c>
      <c r="F109" s="41">
        <v>40</v>
      </c>
      <c r="G109" s="41" t="s">
        <v>12157</v>
      </c>
      <c r="H109" s="14">
        <v>5990</v>
      </c>
      <c r="I109" s="41"/>
      <c r="J109" s="14"/>
      <c r="K109" s="42">
        <v>45953</v>
      </c>
      <c r="L109" s="42">
        <v>45961</v>
      </c>
      <c r="M109" s="43">
        <v>0</v>
      </c>
      <c r="N109" s="47">
        <f t="shared" si="1"/>
        <v>0</v>
      </c>
      <c r="O109" s="53" t="s">
        <v>9865</v>
      </c>
      <c r="P109" s="15" t="str">
        <f>VLOOKUP(C109,'[1]Maestro Productos'!$B:$F,5,0)</f>
        <v>BAYER POPULAR</v>
      </c>
      <c r="Q109" s="15" t="s">
        <v>21415</v>
      </c>
    </row>
    <row r="110" spans="1:17" x14ac:dyDescent="0.3">
      <c r="A110" s="17" t="s">
        <v>11713</v>
      </c>
      <c r="B110" s="39" t="s">
        <v>20701</v>
      </c>
      <c r="C110" s="53">
        <v>290017</v>
      </c>
      <c r="D110" s="53" t="s">
        <v>9019</v>
      </c>
      <c r="E110" s="39" t="s">
        <v>319</v>
      </c>
      <c r="F110" s="41">
        <v>24</v>
      </c>
      <c r="G110" s="41" t="s">
        <v>12157</v>
      </c>
      <c r="H110" s="14">
        <v>9690</v>
      </c>
      <c r="I110" s="41"/>
      <c r="J110" s="14"/>
      <c r="K110" s="42">
        <v>45953</v>
      </c>
      <c r="L110" s="42">
        <v>45961</v>
      </c>
      <c r="M110" s="43">
        <v>0</v>
      </c>
      <c r="N110" s="47">
        <f t="shared" si="1"/>
        <v>0</v>
      </c>
      <c r="O110" s="53" t="s">
        <v>9020</v>
      </c>
      <c r="P110" s="15" t="str">
        <f>VLOOKUP(C110,'[1]Maestro Productos'!$B:$F,5,0)</f>
        <v>ITF FARMA</v>
      </c>
      <c r="Q110" s="15" t="s">
        <v>21415</v>
      </c>
    </row>
    <row r="111" spans="1:17" x14ac:dyDescent="0.3">
      <c r="A111" s="17" t="s">
        <v>11713</v>
      </c>
      <c r="B111" s="39" t="s">
        <v>20701</v>
      </c>
      <c r="C111" s="53">
        <v>9113</v>
      </c>
      <c r="D111" s="53" t="s">
        <v>9009</v>
      </c>
      <c r="E111" s="39" t="s">
        <v>319</v>
      </c>
      <c r="F111" s="41">
        <v>136</v>
      </c>
      <c r="G111" s="41" t="s">
        <v>12157</v>
      </c>
      <c r="H111" s="14">
        <v>6700</v>
      </c>
      <c r="I111" s="41"/>
      <c r="J111" s="14"/>
      <c r="K111" s="42">
        <v>45953</v>
      </c>
      <c r="L111" s="42">
        <v>45961</v>
      </c>
      <c r="M111" s="43">
        <v>0</v>
      </c>
      <c r="N111" s="47">
        <f t="shared" si="1"/>
        <v>0</v>
      </c>
      <c r="O111" s="53" t="s">
        <v>9010</v>
      </c>
      <c r="P111" s="15" t="str">
        <f>VLOOKUP(C111,'[1]Maestro Productos'!$B:$F,5,0)</f>
        <v>BAGO</v>
      </c>
      <c r="Q111" s="15" t="s">
        <v>21415</v>
      </c>
    </row>
    <row r="112" spans="1:17" x14ac:dyDescent="0.3">
      <c r="A112" s="17" t="s">
        <v>11713</v>
      </c>
      <c r="B112" s="39" t="s">
        <v>20701</v>
      </c>
      <c r="C112" s="53">
        <v>1112</v>
      </c>
      <c r="D112" s="53" t="s">
        <v>7818</v>
      </c>
      <c r="E112" s="39" t="s">
        <v>319</v>
      </c>
      <c r="F112" s="41">
        <v>400</v>
      </c>
      <c r="G112" s="41" t="s">
        <v>12157</v>
      </c>
      <c r="H112" s="14">
        <v>8100</v>
      </c>
      <c r="I112" s="41"/>
      <c r="J112" s="14"/>
      <c r="K112" s="42">
        <v>45953</v>
      </c>
      <c r="L112" s="42">
        <v>45961</v>
      </c>
      <c r="M112" s="43">
        <v>0</v>
      </c>
      <c r="N112" s="47">
        <f t="shared" si="1"/>
        <v>0</v>
      </c>
      <c r="O112" s="53" t="s">
        <v>7819</v>
      </c>
      <c r="P112" s="15" t="str">
        <f>VLOOKUP(C112,'[1]Maestro Productos'!$B:$F,5,0)</f>
        <v>CHILE MARCAS</v>
      </c>
      <c r="Q112" s="15" t="s">
        <v>21415</v>
      </c>
    </row>
    <row r="113" spans="1:17" x14ac:dyDescent="0.3">
      <c r="A113" s="17" t="s">
        <v>11713</v>
      </c>
      <c r="B113" s="39" t="s">
        <v>20701</v>
      </c>
      <c r="C113" s="53">
        <v>259749</v>
      </c>
      <c r="D113" s="53" t="s">
        <v>7552</v>
      </c>
      <c r="E113" s="39" t="s">
        <v>319</v>
      </c>
      <c r="F113" s="41">
        <v>400</v>
      </c>
      <c r="G113" s="41" t="s">
        <v>12157</v>
      </c>
      <c r="H113" s="14">
        <v>10990</v>
      </c>
      <c r="I113" s="41"/>
      <c r="J113" s="14"/>
      <c r="K113" s="42">
        <v>45953</v>
      </c>
      <c r="L113" s="42">
        <v>45961</v>
      </c>
      <c r="M113" s="43">
        <v>0</v>
      </c>
      <c r="N113" s="47">
        <f t="shared" si="1"/>
        <v>0</v>
      </c>
      <c r="O113" s="53" t="s">
        <v>7553</v>
      </c>
      <c r="P113" s="15" t="str">
        <f>VLOOKUP(C113,'[1]Maestro Productos'!$B:$F,5,0)</f>
        <v>CHILE MARCAS</v>
      </c>
      <c r="Q113" s="15" t="s">
        <v>21415</v>
      </c>
    </row>
    <row r="114" spans="1:17" x14ac:dyDescent="0.3">
      <c r="A114" s="17" t="s">
        <v>11713</v>
      </c>
      <c r="B114" s="39" t="s">
        <v>20701</v>
      </c>
      <c r="C114" s="53">
        <v>3119</v>
      </c>
      <c r="D114" s="53" t="s">
        <v>12515</v>
      </c>
      <c r="E114" s="39" t="s">
        <v>319</v>
      </c>
      <c r="F114" s="41">
        <v>40</v>
      </c>
      <c r="G114" s="41" t="s">
        <v>12157</v>
      </c>
      <c r="H114" s="14">
        <v>5450</v>
      </c>
      <c r="I114" s="41"/>
      <c r="J114" s="14"/>
      <c r="K114" s="42">
        <v>45953</v>
      </c>
      <c r="L114" s="42">
        <v>45961</v>
      </c>
      <c r="M114" s="43">
        <v>0</v>
      </c>
      <c r="N114" s="47">
        <f t="shared" si="1"/>
        <v>0</v>
      </c>
      <c r="O114" s="53" t="s">
        <v>12516</v>
      </c>
      <c r="P114" s="15" t="str">
        <f>VLOOKUP(C114,'[1]Maestro Productos'!$B:$F,5,0)</f>
        <v>BAYER POPULAR</v>
      </c>
      <c r="Q114" s="15" t="s">
        <v>21415</v>
      </c>
    </row>
    <row r="115" spans="1:17" x14ac:dyDescent="0.3">
      <c r="A115" s="17" t="s">
        <v>11713</v>
      </c>
      <c r="B115" s="39" t="s">
        <v>20701</v>
      </c>
      <c r="C115" s="53">
        <v>22170</v>
      </c>
      <c r="D115" s="53" t="s">
        <v>14741</v>
      </c>
      <c r="E115" s="39" t="s">
        <v>319</v>
      </c>
      <c r="F115" s="41">
        <v>150</v>
      </c>
      <c r="G115" s="41" t="s">
        <v>12157</v>
      </c>
      <c r="H115" s="14">
        <v>42190</v>
      </c>
      <c r="I115" s="41"/>
      <c r="J115" s="14"/>
      <c r="K115" s="42">
        <v>45953</v>
      </c>
      <c r="L115" s="42">
        <v>45961</v>
      </c>
      <c r="M115" s="43">
        <v>0</v>
      </c>
      <c r="N115" s="47">
        <f t="shared" si="1"/>
        <v>0</v>
      </c>
      <c r="O115" s="53" t="s">
        <v>14742</v>
      </c>
      <c r="P115" s="15" t="str">
        <f>VLOOKUP(C115,'[1]Maestro Productos'!$B:$F,5,0)</f>
        <v>ASPEN FARMA</v>
      </c>
      <c r="Q115" s="15" t="s">
        <v>21415</v>
      </c>
    </row>
    <row r="116" spans="1:17" x14ac:dyDescent="0.3">
      <c r="A116" s="17" t="s">
        <v>11713</v>
      </c>
      <c r="B116" s="39" t="s">
        <v>20701</v>
      </c>
      <c r="C116" s="53">
        <v>250014</v>
      </c>
      <c r="D116" s="53" t="s">
        <v>9699</v>
      </c>
      <c r="E116" s="39" t="s">
        <v>319</v>
      </c>
      <c r="F116" s="41">
        <v>60</v>
      </c>
      <c r="G116" s="41" t="s">
        <v>12157</v>
      </c>
      <c r="H116" s="14">
        <v>19520</v>
      </c>
      <c r="I116" s="41"/>
      <c r="J116" s="14"/>
      <c r="K116" s="42">
        <v>45953</v>
      </c>
      <c r="L116" s="42">
        <v>45961</v>
      </c>
      <c r="M116" s="43">
        <v>0</v>
      </c>
      <c r="N116" s="47">
        <f t="shared" si="1"/>
        <v>0</v>
      </c>
      <c r="O116" s="53" t="s">
        <v>9700</v>
      </c>
      <c r="P116" s="15" t="str">
        <f>VLOOKUP(C116,'[1]Maestro Productos'!$B:$F,5,0)</f>
        <v>ROYAL PHARMA</v>
      </c>
      <c r="Q116" s="15" t="s">
        <v>21415</v>
      </c>
    </row>
    <row r="117" spans="1:17" x14ac:dyDescent="0.3">
      <c r="A117" s="17" t="s">
        <v>11713</v>
      </c>
      <c r="B117" s="39" t="s">
        <v>20701</v>
      </c>
      <c r="C117" s="53">
        <v>554525</v>
      </c>
      <c r="D117" s="53" t="s">
        <v>12303</v>
      </c>
      <c r="E117" s="39" t="s">
        <v>319</v>
      </c>
      <c r="F117" s="41">
        <v>20</v>
      </c>
      <c r="G117" s="41" t="s">
        <v>12157</v>
      </c>
      <c r="H117" s="14">
        <v>5735</v>
      </c>
      <c r="I117" s="41"/>
      <c r="J117" s="14"/>
      <c r="K117" s="42">
        <v>45953</v>
      </c>
      <c r="L117" s="42">
        <v>45961</v>
      </c>
      <c r="M117" s="43">
        <v>0</v>
      </c>
      <c r="N117" s="47">
        <f t="shared" si="1"/>
        <v>0</v>
      </c>
      <c r="O117" s="53" t="s">
        <v>12304</v>
      </c>
      <c r="P117" s="40" t="s">
        <v>21416</v>
      </c>
      <c r="Q117" s="15" t="s">
        <v>21415</v>
      </c>
    </row>
    <row r="118" spans="1:17" x14ac:dyDescent="0.3">
      <c r="A118" s="17" t="s">
        <v>11713</v>
      </c>
      <c r="B118" s="39" t="s">
        <v>20701</v>
      </c>
      <c r="C118" s="53">
        <v>199345</v>
      </c>
      <c r="D118" s="53" t="s">
        <v>8973</v>
      </c>
      <c r="E118" s="39" t="s">
        <v>319</v>
      </c>
      <c r="F118" s="41">
        <v>1240</v>
      </c>
      <c r="G118" s="41" t="s">
        <v>12157</v>
      </c>
      <c r="H118" s="14">
        <v>420</v>
      </c>
      <c r="I118" s="41"/>
      <c r="J118" s="14"/>
      <c r="K118" s="42">
        <v>45953</v>
      </c>
      <c r="L118" s="42">
        <v>45961</v>
      </c>
      <c r="M118" s="43">
        <v>0</v>
      </c>
      <c r="N118" s="47">
        <f t="shared" si="1"/>
        <v>0</v>
      </c>
      <c r="O118" s="53" t="s">
        <v>8974</v>
      </c>
      <c r="P118" s="15" t="str">
        <f>VLOOKUP(C118,'[1]Maestro Productos'!$B:$F,5,0)</f>
        <v>GENERICOS VARIOS</v>
      </c>
      <c r="Q118" s="15" t="s">
        <v>21415</v>
      </c>
    </row>
    <row r="119" spans="1:17" x14ac:dyDescent="0.3">
      <c r="A119" s="17" t="s">
        <v>11713</v>
      </c>
      <c r="B119" s="39" t="s">
        <v>20701</v>
      </c>
      <c r="C119" s="53">
        <v>11010</v>
      </c>
      <c r="D119" s="53" t="s">
        <v>14805</v>
      </c>
      <c r="E119" s="39" t="s">
        <v>319</v>
      </c>
      <c r="F119" s="41">
        <v>336</v>
      </c>
      <c r="G119" s="41" t="s">
        <v>12157</v>
      </c>
      <c r="H119" s="14">
        <v>10990</v>
      </c>
      <c r="I119" s="41"/>
      <c r="J119" s="14"/>
      <c r="K119" s="42">
        <v>45953</v>
      </c>
      <c r="L119" s="42">
        <v>45961</v>
      </c>
      <c r="M119" s="43">
        <v>0</v>
      </c>
      <c r="N119" s="47">
        <f t="shared" si="1"/>
        <v>0</v>
      </c>
      <c r="O119" s="53" t="s">
        <v>14806</v>
      </c>
      <c r="P119" s="15" t="str">
        <f>VLOOKUP(C119,'[1]Maestro Productos'!$B:$F,5,0)</f>
        <v>P&amp;G EX MERCK CONSUMO</v>
      </c>
      <c r="Q119" s="15" t="s">
        <v>21415</v>
      </c>
    </row>
    <row r="120" spans="1:17" x14ac:dyDescent="0.3">
      <c r="A120" s="17" t="s">
        <v>11713</v>
      </c>
      <c r="B120" s="39" t="s">
        <v>20701</v>
      </c>
      <c r="C120" s="53">
        <v>555437</v>
      </c>
      <c r="D120" s="53" t="s">
        <v>20759</v>
      </c>
      <c r="E120" s="39" t="s">
        <v>319</v>
      </c>
      <c r="F120" s="41">
        <v>357</v>
      </c>
      <c r="G120" s="41" t="s">
        <v>12157</v>
      </c>
      <c r="H120" s="14">
        <v>5890</v>
      </c>
      <c r="I120" s="41"/>
      <c r="J120" s="14"/>
      <c r="K120" s="42">
        <v>45953</v>
      </c>
      <c r="L120" s="42">
        <v>45961</v>
      </c>
      <c r="M120" s="43">
        <v>0</v>
      </c>
      <c r="N120" s="47">
        <f t="shared" si="1"/>
        <v>0</v>
      </c>
      <c r="O120" s="53" t="s">
        <v>20760</v>
      </c>
      <c r="P120" s="40" t="s">
        <v>21416</v>
      </c>
      <c r="Q120" s="15" t="s">
        <v>21415</v>
      </c>
    </row>
    <row r="121" spans="1:17" x14ac:dyDescent="0.3">
      <c r="A121" s="17" t="s">
        <v>11713</v>
      </c>
      <c r="B121" s="39" t="s">
        <v>20701</v>
      </c>
      <c r="C121" s="53">
        <v>267684</v>
      </c>
      <c r="D121" s="53" t="s">
        <v>12507</v>
      </c>
      <c r="E121" s="39" t="s">
        <v>319</v>
      </c>
      <c r="F121" s="41">
        <v>50</v>
      </c>
      <c r="G121" s="41" t="s">
        <v>12157</v>
      </c>
      <c r="H121" s="14">
        <v>9260</v>
      </c>
      <c r="I121" s="41"/>
      <c r="J121" s="14"/>
      <c r="K121" s="42">
        <v>45953</v>
      </c>
      <c r="L121" s="42">
        <v>45961</v>
      </c>
      <c r="M121" s="43">
        <v>0</v>
      </c>
      <c r="N121" s="47">
        <f t="shared" si="1"/>
        <v>0</v>
      </c>
      <c r="O121" s="53" t="s">
        <v>12508</v>
      </c>
      <c r="P121" s="15" t="str">
        <f>VLOOKUP(C121,'[1]Maestro Productos'!$B:$F,5,0)</f>
        <v>SAVAL</v>
      </c>
      <c r="Q121" s="15" t="s">
        <v>21415</v>
      </c>
    </row>
    <row r="122" spans="1:17" x14ac:dyDescent="0.3">
      <c r="A122" s="17" t="s">
        <v>11713</v>
      </c>
      <c r="B122" s="39" t="s">
        <v>20701</v>
      </c>
      <c r="C122" s="53">
        <v>296175</v>
      </c>
      <c r="D122" s="53" t="s">
        <v>9185</v>
      </c>
      <c r="E122" s="39" t="s">
        <v>319</v>
      </c>
      <c r="F122" s="41">
        <v>40</v>
      </c>
      <c r="G122" s="41" t="s">
        <v>12157</v>
      </c>
      <c r="H122" s="14">
        <v>7350</v>
      </c>
      <c r="I122" s="41"/>
      <c r="J122" s="14"/>
      <c r="K122" s="42">
        <v>45953</v>
      </c>
      <c r="L122" s="42">
        <v>45961</v>
      </c>
      <c r="M122" s="43">
        <v>0</v>
      </c>
      <c r="N122" s="47">
        <f t="shared" si="1"/>
        <v>0</v>
      </c>
      <c r="O122" s="53" t="s">
        <v>9186</v>
      </c>
      <c r="P122" s="40" t="s">
        <v>21416</v>
      </c>
      <c r="Q122" s="15" t="s">
        <v>21415</v>
      </c>
    </row>
    <row r="123" spans="1:17" x14ac:dyDescent="0.3">
      <c r="A123" s="17" t="s">
        <v>11713</v>
      </c>
      <c r="B123" s="39" t="s">
        <v>20701</v>
      </c>
      <c r="C123" s="53">
        <v>6278</v>
      </c>
      <c r="D123" s="53" t="s">
        <v>8495</v>
      </c>
      <c r="E123" s="39" t="s">
        <v>319</v>
      </c>
      <c r="F123" s="41">
        <v>200</v>
      </c>
      <c r="G123" s="41" t="s">
        <v>12157</v>
      </c>
      <c r="H123" s="14">
        <v>2435</v>
      </c>
      <c r="I123" s="41"/>
      <c r="J123" s="14"/>
      <c r="K123" s="42">
        <v>45953</v>
      </c>
      <c r="L123" s="42">
        <v>45961</v>
      </c>
      <c r="M123" s="43">
        <v>0</v>
      </c>
      <c r="N123" s="47">
        <f t="shared" si="1"/>
        <v>0</v>
      </c>
      <c r="O123" s="53" t="s">
        <v>8496</v>
      </c>
      <c r="P123" s="15" t="str">
        <f>VLOOKUP(C123,'[1]Maestro Productos'!$B:$F,5,0)</f>
        <v>SAVAL</v>
      </c>
      <c r="Q123" s="15" t="s">
        <v>21415</v>
      </c>
    </row>
    <row r="124" spans="1:17" x14ac:dyDescent="0.3">
      <c r="A124" s="17" t="s">
        <v>11713</v>
      </c>
      <c r="B124" s="39" t="s">
        <v>20701</v>
      </c>
      <c r="C124" s="53">
        <v>6286</v>
      </c>
      <c r="D124" s="53" t="s">
        <v>12473</v>
      </c>
      <c r="E124" s="39" t="s">
        <v>319</v>
      </c>
      <c r="F124" s="41">
        <v>60</v>
      </c>
      <c r="G124" s="41" t="s">
        <v>12157</v>
      </c>
      <c r="H124" s="14">
        <v>5100</v>
      </c>
      <c r="I124" s="41"/>
      <c r="J124" s="14"/>
      <c r="K124" s="42">
        <v>45953</v>
      </c>
      <c r="L124" s="42">
        <v>45961</v>
      </c>
      <c r="M124" s="43">
        <v>0</v>
      </c>
      <c r="N124" s="47">
        <f t="shared" si="1"/>
        <v>0</v>
      </c>
      <c r="O124" s="53" t="s">
        <v>12474</v>
      </c>
      <c r="P124" s="15" t="str">
        <f>VLOOKUP(C124,'[1]Maestro Productos'!$B:$F,5,0)</f>
        <v>SAVAL</v>
      </c>
      <c r="Q124" s="15" t="s">
        <v>21415</v>
      </c>
    </row>
    <row r="125" spans="1:17" x14ac:dyDescent="0.3">
      <c r="A125" s="17" t="s">
        <v>11713</v>
      </c>
      <c r="B125" s="39" t="s">
        <v>20701</v>
      </c>
      <c r="C125" s="53">
        <v>259896</v>
      </c>
      <c r="D125" s="53" t="s">
        <v>20870</v>
      </c>
      <c r="E125" s="39" t="s">
        <v>319</v>
      </c>
      <c r="F125" s="41">
        <v>120</v>
      </c>
      <c r="G125" s="41" t="s">
        <v>12157</v>
      </c>
      <c r="H125" s="14">
        <v>6970</v>
      </c>
      <c r="I125" s="41"/>
      <c r="J125" s="14"/>
      <c r="K125" s="42">
        <v>45953</v>
      </c>
      <c r="L125" s="42">
        <v>45961</v>
      </c>
      <c r="M125" s="43">
        <v>0</v>
      </c>
      <c r="N125" s="47">
        <f t="shared" si="1"/>
        <v>0</v>
      </c>
      <c r="O125" s="53" t="s">
        <v>20871</v>
      </c>
      <c r="P125" s="15" t="str">
        <f>VLOOKUP(C125,'[1]Maestro Productos'!$B:$F,5,0)</f>
        <v>SAVAL</v>
      </c>
      <c r="Q125" s="15" t="s">
        <v>21415</v>
      </c>
    </row>
    <row r="126" spans="1:17" x14ac:dyDescent="0.3">
      <c r="A126" s="17" t="s">
        <v>11713</v>
      </c>
      <c r="B126" s="39" t="s">
        <v>20701</v>
      </c>
      <c r="C126" s="53">
        <v>556880</v>
      </c>
      <c r="D126" s="53" t="s">
        <v>8576</v>
      </c>
      <c r="E126" s="39" t="s">
        <v>319</v>
      </c>
      <c r="F126" s="41">
        <v>24</v>
      </c>
      <c r="G126" s="41" t="s">
        <v>12157</v>
      </c>
      <c r="H126" s="14">
        <v>3506</v>
      </c>
      <c r="I126" s="41"/>
      <c r="J126" s="14"/>
      <c r="K126" s="42">
        <v>45953</v>
      </c>
      <c r="L126" s="42">
        <v>45961</v>
      </c>
      <c r="M126" s="43">
        <v>0</v>
      </c>
      <c r="N126" s="47">
        <f t="shared" si="1"/>
        <v>0</v>
      </c>
      <c r="O126" s="53" t="s">
        <v>8577</v>
      </c>
      <c r="P126" s="40" t="s">
        <v>21416</v>
      </c>
      <c r="Q126" s="15" t="s">
        <v>21415</v>
      </c>
    </row>
    <row r="127" spans="1:17" x14ac:dyDescent="0.3">
      <c r="A127" s="17" t="s">
        <v>11713</v>
      </c>
      <c r="B127" s="39" t="s">
        <v>20701</v>
      </c>
      <c r="C127" s="53">
        <v>557210</v>
      </c>
      <c r="D127" s="53" t="s">
        <v>8578</v>
      </c>
      <c r="E127" s="39" t="s">
        <v>319</v>
      </c>
      <c r="F127" s="41">
        <v>18</v>
      </c>
      <c r="G127" s="41" t="s">
        <v>12157</v>
      </c>
      <c r="H127" s="14">
        <v>3800</v>
      </c>
      <c r="I127" s="41"/>
      <c r="J127" s="14"/>
      <c r="K127" s="42">
        <v>45953</v>
      </c>
      <c r="L127" s="42">
        <v>45961</v>
      </c>
      <c r="M127" s="43">
        <v>0</v>
      </c>
      <c r="N127" s="47">
        <f t="shared" si="1"/>
        <v>0</v>
      </c>
      <c r="O127" s="53" t="s">
        <v>8579</v>
      </c>
      <c r="P127" s="40" t="s">
        <v>21416</v>
      </c>
      <c r="Q127" s="15" t="s">
        <v>21415</v>
      </c>
    </row>
    <row r="128" spans="1:17" x14ac:dyDescent="0.3">
      <c r="A128" s="17" t="s">
        <v>11713</v>
      </c>
      <c r="B128" s="39" t="s">
        <v>20701</v>
      </c>
      <c r="C128" s="53">
        <v>292505</v>
      </c>
      <c r="D128" s="53" t="s">
        <v>9703</v>
      </c>
      <c r="E128" s="39" t="s">
        <v>319</v>
      </c>
      <c r="F128" s="41">
        <v>144</v>
      </c>
      <c r="G128" s="41" t="s">
        <v>12157</v>
      </c>
      <c r="H128" s="14">
        <v>3150</v>
      </c>
      <c r="I128" s="41"/>
      <c r="J128" s="14"/>
      <c r="K128" s="42">
        <v>45953</v>
      </c>
      <c r="L128" s="42">
        <v>45961</v>
      </c>
      <c r="M128" s="43">
        <v>0</v>
      </c>
      <c r="N128" s="47">
        <f t="shared" si="1"/>
        <v>0</v>
      </c>
      <c r="O128" s="53" t="s">
        <v>9704</v>
      </c>
      <c r="P128" s="15" t="str">
        <f>VLOOKUP(C128,'[1]Maestro Productos'!$B:$F,5,0)</f>
        <v>SANITAS</v>
      </c>
      <c r="Q128" s="15" t="s">
        <v>21415</v>
      </c>
    </row>
    <row r="129" spans="1:17" x14ac:dyDescent="0.3">
      <c r="A129" s="17" t="s">
        <v>11713</v>
      </c>
      <c r="B129" s="39" t="s">
        <v>20701</v>
      </c>
      <c r="C129" s="53">
        <v>540878</v>
      </c>
      <c r="D129" s="53" t="s">
        <v>8898</v>
      </c>
      <c r="E129" s="39" t="s">
        <v>319</v>
      </c>
      <c r="F129" s="41">
        <v>180</v>
      </c>
      <c r="G129" s="41" t="s">
        <v>12157</v>
      </c>
      <c r="H129" s="14">
        <v>7840</v>
      </c>
      <c r="I129" s="41"/>
      <c r="J129" s="14"/>
      <c r="K129" s="42">
        <v>45953</v>
      </c>
      <c r="L129" s="42">
        <v>45961</v>
      </c>
      <c r="M129" s="43">
        <v>0</v>
      </c>
      <c r="N129" s="47">
        <f t="shared" si="1"/>
        <v>0</v>
      </c>
      <c r="O129" s="53" t="s">
        <v>8899</v>
      </c>
      <c r="P129" s="40" t="s">
        <v>21416</v>
      </c>
      <c r="Q129" s="15" t="s">
        <v>21415</v>
      </c>
    </row>
    <row r="130" spans="1:17" x14ac:dyDescent="0.3">
      <c r="A130" s="17" t="s">
        <v>11713</v>
      </c>
      <c r="B130" s="39" t="s">
        <v>20701</v>
      </c>
      <c r="C130" s="53">
        <v>294145</v>
      </c>
      <c r="D130" s="53" t="s">
        <v>11839</v>
      </c>
      <c r="E130" s="39" t="s">
        <v>319</v>
      </c>
      <c r="F130" s="41"/>
      <c r="G130" s="41"/>
      <c r="H130" s="14">
        <v>13640</v>
      </c>
      <c r="I130" s="41"/>
      <c r="J130" s="14"/>
      <c r="K130" s="42">
        <v>45953</v>
      </c>
      <c r="L130" s="42">
        <v>45961</v>
      </c>
      <c r="M130" s="43">
        <v>0</v>
      </c>
      <c r="N130" s="47">
        <f t="shared" si="1"/>
        <v>0</v>
      </c>
      <c r="O130" s="53" t="s">
        <v>11840</v>
      </c>
      <c r="P130" s="15" t="str">
        <f>VLOOKUP(C130,'[1]Maestro Productos'!$B:$F,5,0)</f>
        <v>VARIOS NATURALES</v>
      </c>
      <c r="Q130" s="15" t="s">
        <v>21415</v>
      </c>
    </row>
    <row r="131" spans="1:17" x14ac:dyDescent="0.3">
      <c r="A131" s="17" t="s">
        <v>11713</v>
      </c>
      <c r="B131" s="39" t="s">
        <v>20701</v>
      </c>
      <c r="C131" s="53">
        <v>275650</v>
      </c>
      <c r="D131" s="53" t="s">
        <v>9205</v>
      </c>
      <c r="E131" s="39" t="s">
        <v>319</v>
      </c>
      <c r="F131" s="41">
        <v>200</v>
      </c>
      <c r="G131" s="41" t="s">
        <v>12157</v>
      </c>
      <c r="H131" s="14">
        <v>6120</v>
      </c>
      <c r="I131" s="41"/>
      <c r="J131" s="14"/>
      <c r="K131" s="42">
        <v>45953</v>
      </c>
      <c r="L131" s="42">
        <v>45961</v>
      </c>
      <c r="M131" s="43">
        <v>0</v>
      </c>
      <c r="N131" s="47">
        <f t="shared" si="1"/>
        <v>0</v>
      </c>
      <c r="O131" s="53" t="s">
        <v>9206</v>
      </c>
      <c r="P131" s="15" t="str">
        <f>VLOOKUP(C131,'[1]Maestro Productos'!$B:$F,5,0)</f>
        <v>SAVAL</v>
      </c>
      <c r="Q131" s="15" t="s">
        <v>21415</v>
      </c>
    </row>
    <row r="132" spans="1:17" x14ac:dyDescent="0.3">
      <c r="A132" s="17" t="s">
        <v>11713</v>
      </c>
      <c r="B132" s="39" t="s">
        <v>20701</v>
      </c>
      <c r="C132" s="53">
        <v>263890</v>
      </c>
      <c r="D132" s="53" t="s">
        <v>9711</v>
      </c>
      <c r="E132" s="39" t="s">
        <v>319</v>
      </c>
      <c r="F132" s="41">
        <v>120</v>
      </c>
      <c r="G132" s="41" t="s">
        <v>12157</v>
      </c>
      <c r="H132" s="14">
        <v>13445</v>
      </c>
      <c r="I132" s="41"/>
      <c r="J132" s="14"/>
      <c r="K132" s="42">
        <v>45953</v>
      </c>
      <c r="L132" s="42">
        <v>45961</v>
      </c>
      <c r="M132" s="43">
        <v>0</v>
      </c>
      <c r="N132" s="47">
        <f t="shared" si="1"/>
        <v>0</v>
      </c>
      <c r="O132" s="53" t="s">
        <v>9712</v>
      </c>
      <c r="P132" s="15" t="str">
        <f>VLOOKUP(C132,'[1]Maestro Productos'!$B:$F,5,0)</f>
        <v>HEEL</v>
      </c>
      <c r="Q132" s="15" t="s">
        <v>21415</v>
      </c>
    </row>
    <row r="133" spans="1:17" x14ac:dyDescent="0.3">
      <c r="A133" s="17" t="s">
        <v>11713</v>
      </c>
      <c r="B133" s="39" t="s">
        <v>20701</v>
      </c>
      <c r="C133" s="53">
        <v>263891</v>
      </c>
      <c r="D133" s="53" t="s">
        <v>9665</v>
      </c>
      <c r="E133" s="39" t="s">
        <v>319</v>
      </c>
      <c r="F133" s="41">
        <v>120</v>
      </c>
      <c r="G133" s="41" t="s">
        <v>12157</v>
      </c>
      <c r="H133" s="14">
        <v>8585</v>
      </c>
      <c r="I133" s="41"/>
      <c r="J133" s="14"/>
      <c r="K133" s="42">
        <v>45953</v>
      </c>
      <c r="L133" s="42">
        <v>45961</v>
      </c>
      <c r="M133" s="43">
        <v>0</v>
      </c>
      <c r="N133" s="47">
        <f t="shared" si="1"/>
        <v>0</v>
      </c>
      <c r="O133" s="53" t="s">
        <v>9666</v>
      </c>
      <c r="P133" s="15" t="str">
        <f>VLOOKUP(C133,'[1]Maestro Productos'!$B:$F,5,0)</f>
        <v>HEEL</v>
      </c>
      <c r="Q133" s="15" t="s">
        <v>21415</v>
      </c>
    </row>
    <row r="134" spans="1:17" x14ac:dyDescent="0.3">
      <c r="A134" s="17" t="s">
        <v>11713</v>
      </c>
      <c r="B134" s="39" t="s">
        <v>20701</v>
      </c>
      <c r="C134" s="53">
        <v>257649</v>
      </c>
      <c r="D134" s="53" t="s">
        <v>9729</v>
      </c>
      <c r="E134" s="39" t="s">
        <v>319</v>
      </c>
      <c r="F134" s="41">
        <v>120</v>
      </c>
      <c r="G134" s="41" t="s">
        <v>12157</v>
      </c>
      <c r="H134" s="14">
        <v>12195</v>
      </c>
      <c r="I134" s="41"/>
      <c r="J134" s="14"/>
      <c r="K134" s="42">
        <v>45953</v>
      </c>
      <c r="L134" s="42">
        <v>45961</v>
      </c>
      <c r="M134" s="43">
        <v>0</v>
      </c>
      <c r="N134" s="47">
        <f t="shared" si="1"/>
        <v>0</v>
      </c>
      <c r="O134" s="53" t="s">
        <v>9730</v>
      </c>
      <c r="P134" s="15" t="str">
        <f>VLOOKUP(C134,'[1]Maestro Productos'!$B:$F,5,0)</f>
        <v>HEEL</v>
      </c>
      <c r="Q134" s="15" t="s">
        <v>21415</v>
      </c>
    </row>
    <row r="135" spans="1:17" x14ac:dyDescent="0.3">
      <c r="A135" s="17" t="s">
        <v>11713</v>
      </c>
      <c r="B135" s="39" t="s">
        <v>20701</v>
      </c>
      <c r="C135" s="53">
        <v>257648</v>
      </c>
      <c r="D135" s="53" t="s">
        <v>9073</v>
      </c>
      <c r="E135" s="39" t="s">
        <v>319</v>
      </c>
      <c r="F135" s="41">
        <v>160</v>
      </c>
      <c r="G135" s="41" t="s">
        <v>12157</v>
      </c>
      <c r="H135" s="14">
        <v>9745</v>
      </c>
      <c r="I135" s="41"/>
      <c r="J135" s="14"/>
      <c r="K135" s="42">
        <v>45953</v>
      </c>
      <c r="L135" s="42">
        <v>45961</v>
      </c>
      <c r="M135" s="43">
        <v>0</v>
      </c>
      <c r="N135" s="47">
        <f t="shared" si="1"/>
        <v>0</v>
      </c>
      <c r="O135" s="53" t="s">
        <v>9074</v>
      </c>
      <c r="P135" s="15" t="str">
        <f>VLOOKUP(C135,'[1]Maestro Productos'!$B:$F,5,0)</f>
        <v>HEEL</v>
      </c>
      <c r="Q135" s="15" t="s">
        <v>21415</v>
      </c>
    </row>
    <row r="136" spans="1:17" x14ac:dyDescent="0.3">
      <c r="A136" s="17" t="s">
        <v>11713</v>
      </c>
      <c r="B136" s="39" t="s">
        <v>20701</v>
      </c>
      <c r="C136" s="53">
        <v>257271</v>
      </c>
      <c r="D136" s="53" t="s">
        <v>8761</v>
      </c>
      <c r="E136" s="39" t="s">
        <v>319</v>
      </c>
      <c r="F136" s="41">
        <v>240</v>
      </c>
      <c r="G136" s="41" t="s">
        <v>12157</v>
      </c>
      <c r="H136" s="14">
        <v>2050</v>
      </c>
      <c r="I136" s="41"/>
      <c r="J136" s="14"/>
      <c r="K136" s="42">
        <v>45953</v>
      </c>
      <c r="L136" s="42">
        <v>45961</v>
      </c>
      <c r="M136" s="43">
        <v>0</v>
      </c>
      <c r="N136" s="47">
        <f t="shared" si="1"/>
        <v>0</v>
      </c>
      <c r="O136" s="53" t="s">
        <v>8762</v>
      </c>
      <c r="P136" s="15" t="str">
        <f>VLOOKUP(C136,'[1]Maestro Productos'!$B:$F,5,0)</f>
        <v>CHEMOPHARMA</v>
      </c>
      <c r="Q136" s="15" t="s">
        <v>21415</v>
      </c>
    </row>
    <row r="137" spans="1:17" x14ac:dyDescent="0.3">
      <c r="A137" s="17" t="s">
        <v>11713</v>
      </c>
      <c r="B137" s="39" t="s">
        <v>20701</v>
      </c>
      <c r="C137" s="53">
        <v>266410</v>
      </c>
      <c r="D137" s="53" t="s">
        <v>14791</v>
      </c>
      <c r="E137" s="39" t="s">
        <v>319</v>
      </c>
      <c r="F137" s="41">
        <v>50</v>
      </c>
      <c r="G137" s="41" t="s">
        <v>12157</v>
      </c>
      <c r="H137" s="14">
        <v>2590</v>
      </c>
      <c r="I137" s="41"/>
      <c r="J137" s="14"/>
      <c r="K137" s="42">
        <v>45953</v>
      </c>
      <c r="L137" s="42">
        <v>45961</v>
      </c>
      <c r="M137" s="43">
        <v>0</v>
      </c>
      <c r="N137" s="47">
        <f t="shared" ref="N137:N200" si="2">+M137*H137</f>
        <v>0</v>
      </c>
      <c r="O137" s="53" t="s">
        <v>14792</v>
      </c>
      <c r="P137" s="15" t="str">
        <f>VLOOKUP(C137,'[1]Maestro Productos'!$B:$F,5,0)</f>
        <v>CHEMOPHARMA</v>
      </c>
      <c r="Q137" s="15" t="s">
        <v>21415</v>
      </c>
    </row>
    <row r="138" spans="1:17" x14ac:dyDescent="0.3">
      <c r="A138" s="17" t="s">
        <v>11713</v>
      </c>
      <c r="B138" s="39" t="s">
        <v>20701</v>
      </c>
      <c r="C138" s="53">
        <v>199297</v>
      </c>
      <c r="D138" s="53" t="s">
        <v>9734</v>
      </c>
      <c r="E138" s="39" t="s">
        <v>319</v>
      </c>
      <c r="F138" s="41">
        <v>570</v>
      </c>
      <c r="G138" s="41" t="s">
        <v>12157</v>
      </c>
      <c r="H138" s="14">
        <v>850</v>
      </c>
      <c r="I138" s="41"/>
      <c r="J138" s="14"/>
      <c r="K138" s="42">
        <v>45953</v>
      </c>
      <c r="L138" s="42">
        <v>45961</v>
      </c>
      <c r="M138" s="43">
        <v>0</v>
      </c>
      <c r="N138" s="47">
        <f t="shared" si="2"/>
        <v>0</v>
      </c>
      <c r="O138" s="53" t="s">
        <v>9735</v>
      </c>
      <c r="P138" s="15" t="str">
        <f>VLOOKUP(C138,'[1]Maestro Productos'!$B:$F,5,0)</f>
        <v>GENERICOS BIOEQUIVALENTES</v>
      </c>
      <c r="Q138" s="15" t="s">
        <v>21415</v>
      </c>
    </row>
    <row r="139" spans="1:17" x14ac:dyDescent="0.3">
      <c r="A139" s="17" t="s">
        <v>11713</v>
      </c>
      <c r="B139" s="39" t="s">
        <v>20701</v>
      </c>
      <c r="C139" s="53">
        <v>6301</v>
      </c>
      <c r="D139" s="53" t="s">
        <v>9454</v>
      </c>
      <c r="E139" s="39" t="s">
        <v>319</v>
      </c>
      <c r="F139" s="41">
        <v>90</v>
      </c>
      <c r="G139" s="41" t="s">
        <v>12157</v>
      </c>
      <c r="H139" s="14">
        <v>3690</v>
      </c>
      <c r="I139" s="41"/>
      <c r="J139" s="14"/>
      <c r="K139" s="42">
        <v>45953</v>
      </c>
      <c r="L139" s="42">
        <v>45961</v>
      </c>
      <c r="M139" s="43">
        <v>0</v>
      </c>
      <c r="N139" s="47">
        <f t="shared" si="2"/>
        <v>0</v>
      </c>
      <c r="O139" s="53" t="s">
        <v>9455</v>
      </c>
      <c r="P139" s="15" t="str">
        <f>VLOOKUP(C139,'[1]Maestro Productos'!$B:$F,5,0)</f>
        <v>SAVAL</v>
      </c>
      <c r="Q139" s="15" t="s">
        <v>21415</v>
      </c>
    </row>
    <row r="140" spans="1:17" x14ac:dyDescent="0.3">
      <c r="A140" s="17" t="s">
        <v>11713</v>
      </c>
      <c r="B140" s="39" t="s">
        <v>20701</v>
      </c>
      <c r="C140" s="53">
        <v>276731</v>
      </c>
      <c r="D140" s="53" t="s">
        <v>9199</v>
      </c>
      <c r="E140" s="39" t="s">
        <v>319</v>
      </c>
      <c r="F140" s="41">
        <v>30</v>
      </c>
      <c r="G140" s="41" t="s">
        <v>12157</v>
      </c>
      <c r="H140" s="14">
        <v>5890</v>
      </c>
      <c r="I140" s="41"/>
      <c r="J140" s="14"/>
      <c r="K140" s="42">
        <v>45953</v>
      </c>
      <c r="L140" s="42">
        <v>45961</v>
      </c>
      <c r="M140" s="43">
        <v>0</v>
      </c>
      <c r="N140" s="47">
        <f t="shared" si="2"/>
        <v>0</v>
      </c>
      <c r="O140" s="53" t="s">
        <v>9200</v>
      </c>
      <c r="P140" s="15" t="str">
        <f>VLOOKUP(C140,'[1]Maestro Productos'!$B:$F,5,0)</f>
        <v>LABOMED</v>
      </c>
      <c r="Q140" s="15" t="s">
        <v>21415</v>
      </c>
    </row>
    <row r="141" spans="1:17" x14ac:dyDescent="0.3">
      <c r="A141" s="17" t="s">
        <v>11713</v>
      </c>
      <c r="B141" s="39" t="s">
        <v>20701</v>
      </c>
      <c r="C141" s="53">
        <v>272389</v>
      </c>
      <c r="D141" s="53" t="s">
        <v>9870</v>
      </c>
      <c r="E141" s="39" t="s">
        <v>319</v>
      </c>
      <c r="F141" s="41">
        <v>120</v>
      </c>
      <c r="G141" s="41" t="s">
        <v>12157</v>
      </c>
      <c r="H141" s="14">
        <v>7342</v>
      </c>
      <c r="I141" s="41"/>
      <c r="J141" s="14"/>
      <c r="K141" s="42">
        <v>45953</v>
      </c>
      <c r="L141" s="42">
        <v>45961</v>
      </c>
      <c r="M141" s="43">
        <v>0</v>
      </c>
      <c r="N141" s="47">
        <f t="shared" si="2"/>
        <v>0</v>
      </c>
      <c r="O141" s="53" t="s">
        <v>9871</v>
      </c>
      <c r="P141" s="15" t="str">
        <f>VLOOKUP(C141,'[1]Maestro Productos'!$B:$F,5,0)</f>
        <v>SAVAL</v>
      </c>
      <c r="Q141" s="15" t="s">
        <v>21415</v>
      </c>
    </row>
    <row r="142" spans="1:17" x14ac:dyDescent="0.3">
      <c r="A142" s="17" t="s">
        <v>11713</v>
      </c>
      <c r="B142" s="39" t="s">
        <v>20701</v>
      </c>
      <c r="C142" s="53">
        <v>1355</v>
      </c>
      <c r="D142" s="53" t="s">
        <v>7830</v>
      </c>
      <c r="E142" s="39" t="s">
        <v>319</v>
      </c>
      <c r="F142" s="41">
        <v>224</v>
      </c>
      <c r="G142" s="41" t="s">
        <v>12157</v>
      </c>
      <c r="H142" s="14">
        <v>2400</v>
      </c>
      <c r="I142" s="41"/>
      <c r="J142" s="14"/>
      <c r="K142" s="42">
        <v>45953</v>
      </c>
      <c r="L142" s="42">
        <v>45961</v>
      </c>
      <c r="M142" s="43">
        <v>0</v>
      </c>
      <c r="N142" s="47">
        <f t="shared" si="2"/>
        <v>0</v>
      </c>
      <c r="O142" s="53" t="s">
        <v>7831</v>
      </c>
      <c r="P142" s="15" t="str">
        <f>VLOOKUP(C142,'[1]Maestro Productos'!$B:$F,5,0)</f>
        <v>CHILE CONSUMO</v>
      </c>
      <c r="Q142" s="15" t="s">
        <v>21415</v>
      </c>
    </row>
    <row r="143" spans="1:17" x14ac:dyDescent="0.3">
      <c r="A143" s="17" t="s">
        <v>11713</v>
      </c>
      <c r="B143" s="39" t="s">
        <v>20701</v>
      </c>
      <c r="C143" s="53">
        <v>2392</v>
      </c>
      <c r="D143" s="53" t="s">
        <v>9384</v>
      </c>
      <c r="E143" s="39" t="s">
        <v>319</v>
      </c>
      <c r="F143" s="41">
        <v>48</v>
      </c>
      <c r="G143" s="41" t="s">
        <v>12157</v>
      </c>
      <c r="H143" s="14">
        <v>3200</v>
      </c>
      <c r="I143" s="41"/>
      <c r="J143" s="14"/>
      <c r="K143" s="42">
        <v>45953</v>
      </c>
      <c r="L143" s="42">
        <v>45961</v>
      </c>
      <c r="M143" s="43">
        <v>0</v>
      </c>
      <c r="N143" s="47">
        <f t="shared" si="2"/>
        <v>0</v>
      </c>
      <c r="O143" s="53" t="s">
        <v>9385</v>
      </c>
      <c r="P143" s="15" t="str">
        <f>VLOOKUP(C143,'[1]Maestro Productos'!$B:$F,5,0)</f>
        <v>GENERICOS VARIOS</v>
      </c>
      <c r="Q143" s="15" t="s">
        <v>21415</v>
      </c>
    </row>
    <row r="144" spans="1:17" x14ac:dyDescent="0.3">
      <c r="A144" s="17" t="s">
        <v>11713</v>
      </c>
      <c r="B144" s="39" t="s">
        <v>20701</v>
      </c>
      <c r="C144" s="53">
        <v>14020</v>
      </c>
      <c r="D144" s="53" t="s">
        <v>12327</v>
      </c>
      <c r="E144" s="39" t="s">
        <v>319</v>
      </c>
      <c r="F144" s="41">
        <v>48</v>
      </c>
      <c r="G144" s="41" t="s">
        <v>12157</v>
      </c>
      <c r="H144" s="14">
        <v>4880</v>
      </c>
      <c r="I144" s="41"/>
      <c r="J144" s="14"/>
      <c r="K144" s="42">
        <v>45953</v>
      </c>
      <c r="L144" s="42">
        <v>45961</v>
      </c>
      <c r="M144" s="43">
        <v>0</v>
      </c>
      <c r="N144" s="47">
        <f t="shared" si="2"/>
        <v>0</v>
      </c>
      <c r="O144" s="53" t="s">
        <v>12328</v>
      </c>
      <c r="P144" s="15" t="str">
        <f>VLOOKUP(C144,'[1]Maestro Productos'!$B:$F,5,0)</f>
        <v>MENTHOLATUM</v>
      </c>
      <c r="Q144" s="15" t="s">
        <v>21415</v>
      </c>
    </row>
    <row r="145" spans="1:17" x14ac:dyDescent="0.3">
      <c r="A145" s="17" t="s">
        <v>11713</v>
      </c>
      <c r="B145" s="39" t="s">
        <v>20701</v>
      </c>
      <c r="C145" s="53">
        <v>289737</v>
      </c>
      <c r="D145" s="53" t="s">
        <v>9916</v>
      </c>
      <c r="E145" s="39" t="s">
        <v>319</v>
      </c>
      <c r="F145" s="41">
        <v>56</v>
      </c>
      <c r="G145" s="41" t="s">
        <v>12157</v>
      </c>
      <c r="H145" s="14">
        <v>7715</v>
      </c>
      <c r="I145" s="41"/>
      <c r="J145" s="14"/>
      <c r="K145" s="42">
        <v>45953</v>
      </c>
      <c r="L145" s="42">
        <v>45961</v>
      </c>
      <c r="M145" s="43">
        <v>0</v>
      </c>
      <c r="N145" s="47">
        <f t="shared" si="2"/>
        <v>0</v>
      </c>
      <c r="O145" s="53" t="s">
        <v>9917</v>
      </c>
      <c r="P145" s="15" t="str">
        <f>VLOOKUP(C145,'[1]Maestro Productos'!$B:$F,5,0)</f>
        <v>MEDIPHARM</v>
      </c>
      <c r="Q145" s="15" t="s">
        <v>21415</v>
      </c>
    </row>
    <row r="146" spans="1:17" x14ac:dyDescent="0.3">
      <c r="A146" s="17" t="s">
        <v>11713</v>
      </c>
      <c r="B146" s="39" t="s">
        <v>20701</v>
      </c>
      <c r="C146" s="53">
        <v>266215</v>
      </c>
      <c r="D146" s="53" t="s">
        <v>7822</v>
      </c>
      <c r="E146" s="39" t="s">
        <v>319</v>
      </c>
      <c r="F146" s="41">
        <v>400</v>
      </c>
      <c r="G146" s="41" t="s">
        <v>12157</v>
      </c>
      <c r="H146" s="14">
        <v>8690</v>
      </c>
      <c r="I146" s="41"/>
      <c r="J146" s="14"/>
      <c r="K146" s="42">
        <v>45953</v>
      </c>
      <c r="L146" s="42">
        <v>45961</v>
      </c>
      <c r="M146" s="43">
        <v>0</v>
      </c>
      <c r="N146" s="47">
        <f t="shared" si="2"/>
        <v>0</v>
      </c>
      <c r="O146" s="53" t="s">
        <v>7823</v>
      </c>
      <c r="P146" s="15" t="str">
        <f>VLOOKUP(C146,'[1]Maestro Productos'!$B:$F,5,0)</f>
        <v>CHILE MARCAS</v>
      </c>
      <c r="Q146" s="15" t="s">
        <v>21415</v>
      </c>
    </row>
    <row r="147" spans="1:17" x14ac:dyDescent="0.3">
      <c r="A147" s="17" t="s">
        <v>11713</v>
      </c>
      <c r="B147" s="39" t="s">
        <v>20701</v>
      </c>
      <c r="C147" s="53">
        <v>161007</v>
      </c>
      <c r="D147" s="53" t="s">
        <v>8717</v>
      </c>
      <c r="E147" s="39" t="s">
        <v>319</v>
      </c>
      <c r="F147" s="41">
        <v>208</v>
      </c>
      <c r="G147" s="41" t="s">
        <v>12157</v>
      </c>
      <c r="H147" s="14">
        <v>2390</v>
      </c>
      <c r="I147" s="41"/>
      <c r="J147" s="14"/>
      <c r="K147" s="42">
        <v>45953</v>
      </c>
      <c r="L147" s="42">
        <v>45961</v>
      </c>
      <c r="M147" s="43">
        <v>0</v>
      </c>
      <c r="N147" s="47">
        <f t="shared" si="2"/>
        <v>0</v>
      </c>
      <c r="O147" s="53" t="s">
        <v>8718</v>
      </c>
      <c r="P147" s="15" t="str">
        <f>VLOOKUP(C147,'[1]Maestro Productos'!$B:$F,5,0)</f>
        <v>PHARMA INVESTI</v>
      </c>
      <c r="Q147" s="15" t="s">
        <v>21415</v>
      </c>
    </row>
    <row r="148" spans="1:17" x14ac:dyDescent="0.3">
      <c r="A148" s="17" t="s">
        <v>11713</v>
      </c>
      <c r="B148" s="39" t="s">
        <v>20701</v>
      </c>
      <c r="C148" s="53">
        <v>4397</v>
      </c>
      <c r="D148" s="53" t="s">
        <v>13690</v>
      </c>
      <c r="E148" s="39" t="s">
        <v>319</v>
      </c>
      <c r="F148" s="41">
        <v>24</v>
      </c>
      <c r="G148" s="41" t="s">
        <v>12157</v>
      </c>
      <c r="H148" s="14">
        <v>3035</v>
      </c>
      <c r="I148" s="41"/>
      <c r="J148" s="14"/>
      <c r="K148" s="42">
        <v>45953</v>
      </c>
      <c r="L148" s="42">
        <v>45961</v>
      </c>
      <c r="M148" s="43">
        <v>0</v>
      </c>
      <c r="N148" s="47">
        <f t="shared" si="2"/>
        <v>0</v>
      </c>
      <c r="O148" s="53" t="s">
        <v>13691</v>
      </c>
      <c r="P148" s="15" t="str">
        <f>VLOOKUP(C148,'[1]Maestro Productos'!$B:$F,5,0)</f>
        <v>RECALCINE OTC</v>
      </c>
      <c r="Q148" s="15" t="s">
        <v>21415</v>
      </c>
    </row>
    <row r="149" spans="1:17" x14ac:dyDescent="0.3">
      <c r="A149" s="17" t="s">
        <v>11713</v>
      </c>
      <c r="B149" s="39" t="s">
        <v>20701</v>
      </c>
      <c r="C149" s="53">
        <v>274629</v>
      </c>
      <c r="D149" s="53" t="s">
        <v>12613</v>
      </c>
      <c r="E149" s="39" t="s">
        <v>319</v>
      </c>
      <c r="F149" s="41">
        <v>12</v>
      </c>
      <c r="G149" s="41" t="s">
        <v>12157</v>
      </c>
      <c r="H149" s="14">
        <v>22990</v>
      </c>
      <c r="I149" s="41"/>
      <c r="J149" s="14"/>
      <c r="K149" s="42">
        <v>45953</v>
      </c>
      <c r="L149" s="42">
        <v>45961</v>
      </c>
      <c r="M149" s="43">
        <v>0</v>
      </c>
      <c r="N149" s="47">
        <f t="shared" si="2"/>
        <v>0</v>
      </c>
      <c r="O149" s="53" t="s">
        <v>12614</v>
      </c>
      <c r="P149" s="15" t="str">
        <f>VLOOKUP(C149,'[1]Maestro Productos'!$B:$F,5,0)</f>
        <v>MAVER</v>
      </c>
      <c r="Q149" s="15" t="s">
        <v>21415</v>
      </c>
    </row>
    <row r="150" spans="1:17" x14ac:dyDescent="0.3">
      <c r="A150" s="17" t="s">
        <v>11713</v>
      </c>
      <c r="B150" s="39" t="s">
        <v>20701</v>
      </c>
      <c r="C150" s="53">
        <v>399853</v>
      </c>
      <c r="D150" s="53" t="s">
        <v>8747</v>
      </c>
      <c r="E150" s="39" t="s">
        <v>319</v>
      </c>
      <c r="F150" s="41">
        <v>144</v>
      </c>
      <c r="G150" s="41" t="s">
        <v>12157</v>
      </c>
      <c r="H150" s="14">
        <v>730</v>
      </c>
      <c r="I150" s="41"/>
      <c r="J150" s="14"/>
      <c r="K150" s="42">
        <v>45953</v>
      </c>
      <c r="L150" s="42">
        <v>45961</v>
      </c>
      <c r="M150" s="43">
        <v>0</v>
      </c>
      <c r="N150" s="47">
        <f t="shared" si="2"/>
        <v>0</v>
      </c>
      <c r="O150" s="53" t="s">
        <v>8748</v>
      </c>
      <c r="P150" s="15" t="str">
        <f>VLOOKUP(C150,'[1]Maestro Productos'!$B:$F,5,0)</f>
        <v>GLAXO OTC</v>
      </c>
      <c r="Q150" s="15" t="s">
        <v>21415</v>
      </c>
    </row>
    <row r="151" spans="1:17" x14ac:dyDescent="0.3">
      <c r="A151" s="17" t="s">
        <v>11713</v>
      </c>
      <c r="B151" s="39" t="s">
        <v>20701</v>
      </c>
      <c r="C151" s="53">
        <v>26011</v>
      </c>
      <c r="D151" s="53" t="s">
        <v>8985</v>
      </c>
      <c r="E151" s="39" t="s">
        <v>319</v>
      </c>
      <c r="F151" s="41">
        <v>40</v>
      </c>
      <c r="G151" s="41" t="s">
        <v>12157</v>
      </c>
      <c r="H151" s="14">
        <v>2350</v>
      </c>
      <c r="I151" s="41"/>
      <c r="J151" s="14"/>
      <c r="K151" s="42">
        <v>45953</v>
      </c>
      <c r="L151" s="42">
        <v>45961</v>
      </c>
      <c r="M151" s="43">
        <v>0</v>
      </c>
      <c r="N151" s="47">
        <f t="shared" si="2"/>
        <v>0</v>
      </c>
      <c r="O151" s="53" t="s">
        <v>8986</v>
      </c>
      <c r="P151" s="15" t="str">
        <f>VLOOKUP(C151,'[1]Maestro Productos'!$B:$F,5,0)</f>
        <v>GLAXO OTC</v>
      </c>
      <c r="Q151" s="15" t="s">
        <v>21415</v>
      </c>
    </row>
    <row r="152" spans="1:17" x14ac:dyDescent="0.3">
      <c r="A152" s="17" t="s">
        <v>11713</v>
      </c>
      <c r="B152" s="39" t="s">
        <v>20701</v>
      </c>
      <c r="C152" s="53">
        <v>524760</v>
      </c>
      <c r="D152" s="53" t="s">
        <v>9335</v>
      </c>
      <c r="E152" s="39" t="s">
        <v>319</v>
      </c>
      <c r="F152" s="41">
        <v>80</v>
      </c>
      <c r="G152" s="41" t="s">
        <v>12157</v>
      </c>
      <c r="H152" s="14">
        <v>4715</v>
      </c>
      <c r="I152" s="41"/>
      <c r="J152" s="14"/>
      <c r="K152" s="42">
        <v>45953</v>
      </c>
      <c r="L152" s="42">
        <v>45961</v>
      </c>
      <c r="M152" s="43">
        <v>0</v>
      </c>
      <c r="N152" s="47">
        <f t="shared" si="2"/>
        <v>0</v>
      </c>
      <c r="O152" s="53" t="s">
        <v>9336</v>
      </c>
      <c r="P152" s="15" t="str">
        <f>VLOOKUP(C152,'[1]Maestro Productos'!$B:$F,5,0)</f>
        <v>GLAXO OTC</v>
      </c>
      <c r="Q152" s="15" t="s">
        <v>21415</v>
      </c>
    </row>
    <row r="153" spans="1:17" x14ac:dyDescent="0.3">
      <c r="A153" s="17" t="s">
        <v>11713</v>
      </c>
      <c r="B153" s="39" t="s">
        <v>20701</v>
      </c>
      <c r="C153" s="53">
        <v>26225</v>
      </c>
      <c r="D153" s="53" t="s">
        <v>20708</v>
      </c>
      <c r="E153" s="39" t="s">
        <v>319</v>
      </c>
      <c r="F153" s="41">
        <v>50</v>
      </c>
      <c r="G153" s="41" t="s">
        <v>12157</v>
      </c>
      <c r="H153" s="14">
        <v>1890</v>
      </c>
      <c r="I153" s="41"/>
      <c r="J153" s="14"/>
      <c r="K153" s="42">
        <v>45953</v>
      </c>
      <c r="L153" s="42">
        <v>45961</v>
      </c>
      <c r="M153" s="43">
        <v>0</v>
      </c>
      <c r="N153" s="47">
        <f t="shared" si="2"/>
        <v>0</v>
      </c>
      <c r="O153" s="53" t="s">
        <v>20709</v>
      </c>
      <c r="P153" s="15" t="str">
        <f>VLOOKUP(C153,'[1]Maestro Productos'!$B:$F,5,0)</f>
        <v>GLAXO OTC</v>
      </c>
      <c r="Q153" s="15" t="s">
        <v>21415</v>
      </c>
    </row>
    <row r="154" spans="1:17" x14ac:dyDescent="0.3">
      <c r="A154" s="17" t="s">
        <v>11713</v>
      </c>
      <c r="B154" s="39" t="s">
        <v>20701</v>
      </c>
      <c r="C154" s="53">
        <v>264211</v>
      </c>
      <c r="D154" s="53" t="s">
        <v>9023</v>
      </c>
      <c r="E154" s="39" t="s">
        <v>319</v>
      </c>
      <c r="F154" s="41"/>
      <c r="G154" s="41"/>
      <c r="H154" s="14">
        <v>9650</v>
      </c>
      <c r="I154" s="41"/>
      <c r="J154" s="14"/>
      <c r="K154" s="42">
        <v>45953</v>
      </c>
      <c r="L154" s="42">
        <v>45961</v>
      </c>
      <c r="M154" s="43">
        <v>0</v>
      </c>
      <c r="N154" s="47">
        <f t="shared" si="2"/>
        <v>0</v>
      </c>
      <c r="O154" s="53" t="s">
        <v>9024</v>
      </c>
      <c r="P154" s="15" t="str">
        <f>VLOOKUP(C154,'[1]Maestro Productos'!$B:$F,5,0)</f>
        <v>VARIOS NATURALES</v>
      </c>
      <c r="Q154" s="15" t="s">
        <v>21415</v>
      </c>
    </row>
    <row r="155" spans="1:17" x14ac:dyDescent="0.3">
      <c r="A155" s="17" t="s">
        <v>11713</v>
      </c>
      <c r="B155" s="39" t="s">
        <v>20701</v>
      </c>
      <c r="C155" s="53">
        <v>258245</v>
      </c>
      <c r="D155" s="53" t="s">
        <v>8818</v>
      </c>
      <c r="E155" s="39" t="s">
        <v>319</v>
      </c>
      <c r="F155" s="41">
        <v>96</v>
      </c>
      <c r="G155" s="41" t="s">
        <v>12157</v>
      </c>
      <c r="H155" s="14">
        <v>22490</v>
      </c>
      <c r="I155" s="41"/>
      <c r="J155" s="14"/>
      <c r="K155" s="42">
        <v>45953</v>
      </c>
      <c r="L155" s="42">
        <v>45961</v>
      </c>
      <c r="M155" s="43">
        <v>0</v>
      </c>
      <c r="N155" s="47">
        <f t="shared" si="2"/>
        <v>0</v>
      </c>
      <c r="O155" s="53" t="s">
        <v>8819</v>
      </c>
      <c r="P155" s="15" t="str">
        <f>VLOOKUP(C155,'[1]Maestro Productos'!$B:$F,5,0)</f>
        <v>PHARMA INVESTI</v>
      </c>
      <c r="Q155" s="15" t="s">
        <v>21415</v>
      </c>
    </row>
    <row r="156" spans="1:17" x14ac:dyDescent="0.3">
      <c r="A156" s="17" t="s">
        <v>11713</v>
      </c>
      <c r="B156" s="39" t="s">
        <v>20701</v>
      </c>
      <c r="C156" s="53">
        <v>199088</v>
      </c>
      <c r="D156" s="53" t="s">
        <v>9639</v>
      </c>
      <c r="E156" s="39" t="s">
        <v>319</v>
      </c>
      <c r="F156" s="41">
        <v>400</v>
      </c>
      <c r="G156" s="41" t="s">
        <v>12157</v>
      </c>
      <c r="H156" s="14">
        <v>465</v>
      </c>
      <c r="I156" s="41"/>
      <c r="J156" s="14"/>
      <c r="K156" s="42">
        <v>45953</v>
      </c>
      <c r="L156" s="42">
        <v>45961</v>
      </c>
      <c r="M156" s="43">
        <v>0</v>
      </c>
      <c r="N156" s="47">
        <f t="shared" si="2"/>
        <v>0</v>
      </c>
      <c r="O156" s="53" t="s">
        <v>9640</v>
      </c>
      <c r="P156" s="15" t="str">
        <f>VLOOKUP(C156,'[1]Maestro Productos'!$B:$F,5,0)</f>
        <v>GENERICOS VARIOS</v>
      </c>
      <c r="Q156" s="15" t="s">
        <v>21415</v>
      </c>
    </row>
    <row r="157" spans="1:17" x14ac:dyDescent="0.3">
      <c r="A157" s="17" t="s">
        <v>11713</v>
      </c>
      <c r="B157" s="39" t="s">
        <v>20701</v>
      </c>
      <c r="C157" s="53">
        <v>199091</v>
      </c>
      <c r="D157" s="53" t="s">
        <v>8805</v>
      </c>
      <c r="E157" s="39" t="s">
        <v>319</v>
      </c>
      <c r="F157" s="41">
        <v>120</v>
      </c>
      <c r="G157" s="41" t="s">
        <v>12157</v>
      </c>
      <c r="H157" s="14">
        <v>960</v>
      </c>
      <c r="I157" s="41"/>
      <c r="J157" s="14"/>
      <c r="K157" s="42">
        <v>45953</v>
      </c>
      <c r="L157" s="42">
        <v>45961</v>
      </c>
      <c r="M157" s="43">
        <v>0</v>
      </c>
      <c r="N157" s="47">
        <f t="shared" si="2"/>
        <v>0</v>
      </c>
      <c r="O157" s="53" t="s">
        <v>8805</v>
      </c>
      <c r="P157" s="15" t="str">
        <f>VLOOKUP(C157,'[1]Maestro Productos'!$B:$F,5,0)</f>
        <v>GENERICOS OFICINALES</v>
      </c>
      <c r="Q157" s="15" t="s">
        <v>21415</v>
      </c>
    </row>
    <row r="158" spans="1:17" x14ac:dyDescent="0.3">
      <c r="A158" s="17" t="s">
        <v>11713</v>
      </c>
      <c r="B158" s="39" t="s">
        <v>20701</v>
      </c>
      <c r="C158" s="53">
        <v>567314</v>
      </c>
      <c r="D158" s="53" t="s">
        <v>15247</v>
      </c>
      <c r="E158" s="39" t="s">
        <v>319</v>
      </c>
      <c r="F158" s="41">
        <v>144</v>
      </c>
      <c r="G158" s="41" t="s">
        <v>12157</v>
      </c>
      <c r="H158" s="14">
        <v>16590</v>
      </c>
      <c r="I158" s="41"/>
      <c r="J158" s="14"/>
      <c r="K158" s="42">
        <v>45953</v>
      </c>
      <c r="L158" s="42">
        <v>45961</v>
      </c>
      <c r="M158" s="43">
        <v>0</v>
      </c>
      <c r="N158" s="47">
        <f t="shared" si="2"/>
        <v>0</v>
      </c>
      <c r="O158" s="53" t="s">
        <v>15248</v>
      </c>
      <c r="P158" s="40" t="s">
        <v>21416</v>
      </c>
      <c r="Q158" s="15" t="s">
        <v>21415</v>
      </c>
    </row>
    <row r="159" spans="1:17" x14ac:dyDescent="0.3">
      <c r="A159" s="17" t="s">
        <v>11713</v>
      </c>
      <c r="B159" s="39" t="s">
        <v>20701</v>
      </c>
      <c r="C159" s="53">
        <v>72119</v>
      </c>
      <c r="D159" s="53" t="s">
        <v>9207</v>
      </c>
      <c r="E159" s="39" t="s">
        <v>319</v>
      </c>
      <c r="F159" s="41">
        <v>18</v>
      </c>
      <c r="G159" s="41" t="s">
        <v>12157</v>
      </c>
      <c r="H159" s="14">
        <v>18150</v>
      </c>
      <c r="I159" s="41"/>
      <c r="J159" s="14"/>
      <c r="K159" s="42">
        <v>45953</v>
      </c>
      <c r="L159" s="42">
        <v>45961</v>
      </c>
      <c r="M159" s="43">
        <v>0</v>
      </c>
      <c r="N159" s="47">
        <f t="shared" si="2"/>
        <v>0</v>
      </c>
      <c r="O159" s="53" t="s">
        <v>9208</v>
      </c>
      <c r="P159" s="15" t="str">
        <f>VLOOKUP(C159,'[1]Maestro Productos'!$B:$F,5,0)</f>
        <v>MAVER</v>
      </c>
      <c r="Q159" s="15" t="s">
        <v>21415</v>
      </c>
    </row>
    <row r="160" spans="1:17" x14ac:dyDescent="0.3">
      <c r="A160" s="17" t="s">
        <v>11713</v>
      </c>
      <c r="B160" s="39" t="s">
        <v>20701</v>
      </c>
      <c r="C160" s="53">
        <v>575404</v>
      </c>
      <c r="D160" s="53" t="s">
        <v>12369</v>
      </c>
      <c r="E160" s="39" t="s">
        <v>319</v>
      </c>
      <c r="F160" s="41">
        <v>48</v>
      </c>
      <c r="G160" s="41" t="s">
        <v>12157</v>
      </c>
      <c r="H160" s="14">
        <v>5450</v>
      </c>
      <c r="I160" s="41"/>
      <c r="J160" s="14"/>
      <c r="K160" s="42">
        <v>45953</v>
      </c>
      <c r="L160" s="42">
        <v>45961</v>
      </c>
      <c r="M160" s="43">
        <v>0</v>
      </c>
      <c r="N160" s="47">
        <f t="shared" si="2"/>
        <v>0</v>
      </c>
      <c r="O160" s="53" t="s">
        <v>14661</v>
      </c>
      <c r="P160" s="40" t="s">
        <v>21416</v>
      </c>
      <c r="Q160" s="15" t="s">
        <v>21415</v>
      </c>
    </row>
    <row r="161" spans="1:17" x14ac:dyDescent="0.3">
      <c r="A161" s="17" t="s">
        <v>11713</v>
      </c>
      <c r="B161" s="39" t="s">
        <v>20701</v>
      </c>
      <c r="C161" s="53">
        <v>387700</v>
      </c>
      <c r="D161" s="53" t="s">
        <v>12479</v>
      </c>
      <c r="E161" s="39" t="s">
        <v>319</v>
      </c>
      <c r="F161" s="41">
        <v>36</v>
      </c>
      <c r="G161" s="41" t="s">
        <v>12157</v>
      </c>
      <c r="H161" s="14">
        <v>3150</v>
      </c>
      <c r="I161" s="41"/>
      <c r="J161" s="14"/>
      <c r="K161" s="42">
        <v>45953</v>
      </c>
      <c r="L161" s="42">
        <v>45961</v>
      </c>
      <c r="M161" s="43">
        <v>0</v>
      </c>
      <c r="N161" s="47">
        <f t="shared" si="2"/>
        <v>0</v>
      </c>
      <c r="O161" s="53" t="s">
        <v>12480</v>
      </c>
      <c r="P161" s="15" t="str">
        <f>VLOOKUP(C161,'[1]Maestro Productos'!$B:$F,5,0)</f>
        <v>MAVER</v>
      </c>
      <c r="Q161" s="15" t="s">
        <v>21415</v>
      </c>
    </row>
    <row r="162" spans="1:17" x14ac:dyDescent="0.3">
      <c r="A162" s="17" t="s">
        <v>11713</v>
      </c>
      <c r="B162" s="39" t="s">
        <v>20701</v>
      </c>
      <c r="C162" s="53">
        <v>4550</v>
      </c>
      <c r="D162" s="53" t="s">
        <v>12500</v>
      </c>
      <c r="E162" s="39" t="s">
        <v>319</v>
      </c>
      <c r="F162" s="41">
        <v>105</v>
      </c>
      <c r="G162" s="41" t="s">
        <v>12157</v>
      </c>
      <c r="H162" s="14">
        <v>5480</v>
      </c>
      <c r="I162" s="41"/>
      <c r="J162" s="14"/>
      <c r="K162" s="42">
        <v>45953</v>
      </c>
      <c r="L162" s="42">
        <v>45961</v>
      </c>
      <c r="M162" s="43">
        <v>0</v>
      </c>
      <c r="N162" s="47">
        <f t="shared" si="2"/>
        <v>0</v>
      </c>
      <c r="O162" s="53" t="s">
        <v>12501</v>
      </c>
      <c r="P162" s="15" t="str">
        <f>VLOOKUP(C162,'[1]Maestro Productos'!$B:$F,5,0)</f>
        <v>RECALCINE</v>
      </c>
      <c r="Q162" s="15" t="s">
        <v>21415</v>
      </c>
    </row>
    <row r="163" spans="1:17" x14ac:dyDescent="0.3">
      <c r="A163" s="17" t="s">
        <v>11713</v>
      </c>
      <c r="B163" s="39" t="s">
        <v>20701</v>
      </c>
      <c r="C163" s="53">
        <v>4202</v>
      </c>
      <c r="D163" s="53" t="s">
        <v>20811</v>
      </c>
      <c r="E163" s="39" t="s">
        <v>319</v>
      </c>
      <c r="F163" s="41">
        <v>105</v>
      </c>
      <c r="G163" s="41" t="s">
        <v>12157</v>
      </c>
      <c r="H163" s="14">
        <v>6790</v>
      </c>
      <c r="I163" s="41"/>
      <c r="J163" s="14"/>
      <c r="K163" s="42">
        <v>45953</v>
      </c>
      <c r="L163" s="42">
        <v>45961</v>
      </c>
      <c r="M163" s="43">
        <v>0</v>
      </c>
      <c r="N163" s="47">
        <f t="shared" si="2"/>
        <v>0</v>
      </c>
      <c r="O163" s="53" t="s">
        <v>20812</v>
      </c>
      <c r="P163" s="15" t="str">
        <f>VLOOKUP(C163,'[1]Maestro Productos'!$B:$F,5,0)</f>
        <v>RECALCINE</v>
      </c>
      <c r="Q163" s="15" t="s">
        <v>21415</v>
      </c>
    </row>
    <row r="164" spans="1:17" x14ac:dyDescent="0.3">
      <c r="A164" s="17" t="s">
        <v>11713</v>
      </c>
      <c r="B164" s="39" t="s">
        <v>20701</v>
      </c>
      <c r="C164" s="53">
        <v>265930</v>
      </c>
      <c r="D164" s="53" t="s">
        <v>8699</v>
      </c>
      <c r="E164" s="39" t="s">
        <v>319</v>
      </c>
      <c r="F164" s="41">
        <v>105</v>
      </c>
      <c r="G164" s="41" t="s">
        <v>12157</v>
      </c>
      <c r="H164" s="14">
        <v>6630</v>
      </c>
      <c r="I164" s="41"/>
      <c r="J164" s="14"/>
      <c r="K164" s="42">
        <v>45953</v>
      </c>
      <c r="L164" s="42">
        <v>45961</v>
      </c>
      <c r="M164" s="43">
        <v>0</v>
      </c>
      <c r="N164" s="47">
        <f t="shared" si="2"/>
        <v>0</v>
      </c>
      <c r="O164" s="53" t="s">
        <v>8700</v>
      </c>
      <c r="P164" s="15" t="str">
        <f>VLOOKUP(C164,'[1]Maestro Productos'!$B:$F,5,0)</f>
        <v>RECALCINE</v>
      </c>
      <c r="Q164" s="15" t="s">
        <v>21415</v>
      </c>
    </row>
    <row r="165" spans="1:17" x14ac:dyDescent="0.3">
      <c r="A165" s="17" t="s">
        <v>11713</v>
      </c>
      <c r="B165" s="39" t="s">
        <v>20701</v>
      </c>
      <c r="C165" s="53">
        <v>274391</v>
      </c>
      <c r="D165" s="53" t="s">
        <v>9213</v>
      </c>
      <c r="E165" s="39" t="s">
        <v>319</v>
      </c>
      <c r="F165" s="41">
        <v>100</v>
      </c>
      <c r="G165" s="41" t="s">
        <v>12157</v>
      </c>
      <c r="H165" s="14">
        <v>590</v>
      </c>
      <c r="I165" s="41"/>
      <c r="J165" s="14"/>
      <c r="K165" s="42">
        <v>45953</v>
      </c>
      <c r="L165" s="42">
        <v>45961</v>
      </c>
      <c r="M165" s="43">
        <v>0</v>
      </c>
      <c r="N165" s="47">
        <f t="shared" si="2"/>
        <v>0</v>
      </c>
      <c r="O165" s="53" t="s">
        <v>9214</v>
      </c>
      <c r="P165" s="15" t="str">
        <f>VLOOKUP(C165,'[1]Maestro Productos'!$B:$F,5,0)</f>
        <v>GENERICOS BIOEQUIVALENTES</v>
      </c>
      <c r="Q165" s="15" t="s">
        <v>21415</v>
      </c>
    </row>
    <row r="166" spans="1:17" x14ac:dyDescent="0.3">
      <c r="A166" s="17" t="s">
        <v>11713</v>
      </c>
      <c r="B166" s="39" t="s">
        <v>20701</v>
      </c>
      <c r="C166" s="53">
        <v>265078</v>
      </c>
      <c r="D166" s="53" t="s">
        <v>9119</v>
      </c>
      <c r="E166" s="39" t="s">
        <v>319</v>
      </c>
      <c r="F166" s="41">
        <v>110</v>
      </c>
      <c r="G166" s="41" t="s">
        <v>12157</v>
      </c>
      <c r="H166" s="14">
        <v>780</v>
      </c>
      <c r="I166" s="41"/>
      <c r="J166" s="14"/>
      <c r="K166" s="42">
        <v>45953</v>
      </c>
      <c r="L166" s="42">
        <v>45961</v>
      </c>
      <c r="M166" s="43">
        <v>0</v>
      </c>
      <c r="N166" s="47">
        <f t="shared" si="2"/>
        <v>0</v>
      </c>
      <c r="O166" s="53" t="s">
        <v>9120</v>
      </c>
      <c r="P166" s="15" t="str">
        <f>VLOOKUP(C166,'[1]Maestro Productos'!$B:$F,5,0)</f>
        <v>GENERICOS VARIOS</v>
      </c>
      <c r="Q166" s="15" t="s">
        <v>21415</v>
      </c>
    </row>
    <row r="167" spans="1:17" x14ac:dyDescent="0.3">
      <c r="A167" s="17" t="s">
        <v>11713</v>
      </c>
      <c r="B167" s="39" t="s">
        <v>20701</v>
      </c>
      <c r="C167" s="53">
        <v>19024</v>
      </c>
      <c r="D167" s="53" t="s">
        <v>9121</v>
      </c>
      <c r="E167" s="39" t="s">
        <v>319</v>
      </c>
      <c r="F167" s="41">
        <v>240</v>
      </c>
      <c r="G167" s="41" t="s">
        <v>12157</v>
      </c>
      <c r="H167" s="14">
        <v>12450</v>
      </c>
      <c r="I167" s="41"/>
      <c r="J167" s="14"/>
      <c r="K167" s="42">
        <v>45953</v>
      </c>
      <c r="L167" s="42">
        <v>45961</v>
      </c>
      <c r="M167" s="43">
        <v>0</v>
      </c>
      <c r="N167" s="47">
        <f t="shared" si="2"/>
        <v>0</v>
      </c>
      <c r="O167" s="53" t="s">
        <v>9122</v>
      </c>
      <c r="P167" s="15" t="str">
        <f>VLOOKUP(C167,'[1]Maestro Productos'!$B:$F,5,0)</f>
        <v>GRUNENTHAL</v>
      </c>
      <c r="Q167" s="15" t="s">
        <v>21415</v>
      </c>
    </row>
    <row r="168" spans="1:17" x14ac:dyDescent="0.3">
      <c r="A168" s="17" t="s">
        <v>11713</v>
      </c>
      <c r="B168" s="39" t="s">
        <v>20701</v>
      </c>
      <c r="C168" s="53">
        <v>252484</v>
      </c>
      <c r="D168" s="53" t="s">
        <v>9215</v>
      </c>
      <c r="E168" s="39" t="s">
        <v>319</v>
      </c>
      <c r="F168" s="41">
        <v>200</v>
      </c>
      <c r="G168" s="41" t="s">
        <v>12157</v>
      </c>
      <c r="H168" s="14">
        <v>7795</v>
      </c>
      <c r="I168" s="41"/>
      <c r="J168" s="14"/>
      <c r="K168" s="42">
        <v>45953</v>
      </c>
      <c r="L168" s="42">
        <v>45961</v>
      </c>
      <c r="M168" s="43">
        <v>0</v>
      </c>
      <c r="N168" s="47">
        <f t="shared" si="2"/>
        <v>0</v>
      </c>
      <c r="O168" s="53" t="s">
        <v>9216</v>
      </c>
      <c r="P168" s="15" t="str">
        <f>VLOOKUP(C168,'[1]Maestro Productos'!$B:$F,5,0)</f>
        <v>GRUNENTHAL</v>
      </c>
      <c r="Q168" s="15" t="s">
        <v>21415</v>
      </c>
    </row>
    <row r="169" spans="1:17" x14ac:dyDescent="0.3">
      <c r="A169" s="17" t="s">
        <v>11713</v>
      </c>
      <c r="B169" s="39" t="s">
        <v>20701</v>
      </c>
      <c r="C169" s="53">
        <v>19085</v>
      </c>
      <c r="D169" s="53" t="s">
        <v>9738</v>
      </c>
      <c r="E169" s="39" t="s">
        <v>319</v>
      </c>
      <c r="F169" s="41">
        <v>200</v>
      </c>
      <c r="G169" s="41" t="s">
        <v>12157</v>
      </c>
      <c r="H169" s="14">
        <v>14810</v>
      </c>
      <c r="I169" s="41"/>
      <c r="J169" s="14"/>
      <c r="K169" s="42">
        <v>45953</v>
      </c>
      <c r="L169" s="42">
        <v>45961</v>
      </c>
      <c r="M169" s="43">
        <v>0</v>
      </c>
      <c r="N169" s="47">
        <f t="shared" si="2"/>
        <v>0</v>
      </c>
      <c r="O169" s="53" t="s">
        <v>9739</v>
      </c>
      <c r="P169" s="15" t="str">
        <f>VLOOKUP(C169,'[1]Maestro Productos'!$B:$F,5,0)</f>
        <v>GRUNENTHAL</v>
      </c>
      <c r="Q169" s="15" t="s">
        <v>21415</v>
      </c>
    </row>
    <row r="170" spans="1:17" x14ac:dyDescent="0.3">
      <c r="A170" s="17" t="s">
        <v>11713</v>
      </c>
      <c r="B170" s="39" t="s">
        <v>20701</v>
      </c>
      <c r="C170" s="53">
        <v>159117</v>
      </c>
      <c r="D170" s="53" t="s">
        <v>9872</v>
      </c>
      <c r="E170" s="39" t="s">
        <v>319</v>
      </c>
      <c r="F170" s="41">
        <v>105</v>
      </c>
      <c r="G170" s="41" t="s">
        <v>12157</v>
      </c>
      <c r="H170" s="14">
        <v>103000</v>
      </c>
      <c r="I170" s="41"/>
      <c r="J170" s="14"/>
      <c r="K170" s="42">
        <v>45953</v>
      </c>
      <c r="L170" s="42">
        <v>45961</v>
      </c>
      <c r="M170" s="43">
        <v>0</v>
      </c>
      <c r="N170" s="47">
        <f t="shared" si="2"/>
        <v>0</v>
      </c>
      <c r="O170" s="53" t="s">
        <v>9873</v>
      </c>
      <c r="P170" s="15" t="str">
        <f>VLOOKUP(C170,'[1]Maestro Productos'!$B:$F,5,0)</f>
        <v>GRUNENTHAL</v>
      </c>
      <c r="Q170" s="15" t="s">
        <v>21415</v>
      </c>
    </row>
    <row r="171" spans="1:17" x14ac:dyDescent="0.3">
      <c r="A171" s="17" t="s">
        <v>11713</v>
      </c>
      <c r="B171" s="39" t="s">
        <v>20701</v>
      </c>
      <c r="C171" s="53">
        <v>300647</v>
      </c>
      <c r="D171" s="53" t="s">
        <v>8721</v>
      </c>
      <c r="E171" s="39" t="s">
        <v>319</v>
      </c>
      <c r="F171" s="41">
        <v>45</v>
      </c>
      <c r="G171" s="41" t="s">
        <v>12157</v>
      </c>
      <c r="H171" s="14">
        <v>2745</v>
      </c>
      <c r="I171" s="41"/>
      <c r="J171" s="14"/>
      <c r="K171" s="42">
        <v>45953</v>
      </c>
      <c r="L171" s="42">
        <v>45961</v>
      </c>
      <c r="M171" s="43">
        <v>0</v>
      </c>
      <c r="N171" s="47">
        <f t="shared" si="2"/>
        <v>0</v>
      </c>
      <c r="O171" s="53" t="s">
        <v>8722</v>
      </c>
      <c r="P171" s="15" t="str">
        <f>VLOOKUP(C171,'[1]Maestro Productos'!$B:$F,5,0)</f>
        <v>RIDER</v>
      </c>
      <c r="Q171" s="15" t="s">
        <v>21415</v>
      </c>
    </row>
    <row r="172" spans="1:17" x14ac:dyDescent="0.3">
      <c r="A172" s="17" t="s">
        <v>11713</v>
      </c>
      <c r="B172" s="39" t="s">
        <v>20701</v>
      </c>
      <c r="C172" s="53">
        <v>256544</v>
      </c>
      <c r="D172" s="53" t="s">
        <v>14735</v>
      </c>
      <c r="E172" s="39" t="s">
        <v>319</v>
      </c>
      <c r="F172" s="41">
        <v>30</v>
      </c>
      <c r="G172" s="41" t="s">
        <v>12157</v>
      </c>
      <c r="H172" s="14">
        <v>25975</v>
      </c>
      <c r="I172" s="41"/>
      <c r="J172" s="14"/>
      <c r="K172" s="42">
        <v>45953</v>
      </c>
      <c r="L172" s="42">
        <v>45961</v>
      </c>
      <c r="M172" s="43">
        <v>0</v>
      </c>
      <c r="N172" s="47">
        <f t="shared" si="2"/>
        <v>0</v>
      </c>
      <c r="O172" s="53" t="s">
        <v>14736</v>
      </c>
      <c r="P172" s="15" t="str">
        <f>VLOOKUP(C172,'[1]Maestro Productos'!$B:$F,5,0)</f>
        <v>GRUNENTHAL</v>
      </c>
      <c r="Q172" s="15" t="s">
        <v>21415</v>
      </c>
    </row>
    <row r="173" spans="1:17" x14ac:dyDescent="0.3">
      <c r="A173" s="17" t="s">
        <v>11713</v>
      </c>
      <c r="B173" s="39" t="s">
        <v>20701</v>
      </c>
      <c r="C173" s="53">
        <v>4508</v>
      </c>
      <c r="D173" s="53" t="s">
        <v>12498</v>
      </c>
      <c r="E173" s="39" t="s">
        <v>319</v>
      </c>
      <c r="F173" s="41">
        <v>24</v>
      </c>
      <c r="G173" s="41" t="s">
        <v>12157</v>
      </c>
      <c r="H173" s="14">
        <v>3550</v>
      </c>
      <c r="I173" s="41"/>
      <c r="J173" s="14"/>
      <c r="K173" s="42">
        <v>45953</v>
      </c>
      <c r="L173" s="42">
        <v>45961</v>
      </c>
      <c r="M173" s="43">
        <v>0</v>
      </c>
      <c r="N173" s="47">
        <f t="shared" si="2"/>
        <v>0</v>
      </c>
      <c r="O173" s="53" t="s">
        <v>12499</v>
      </c>
      <c r="P173" s="15" t="str">
        <f>VLOOKUP(C173,'[1]Maestro Productos'!$B:$F,5,0)</f>
        <v>RECALCINE OTC</v>
      </c>
      <c r="Q173" s="15" t="s">
        <v>21415</v>
      </c>
    </row>
    <row r="174" spans="1:17" x14ac:dyDescent="0.3">
      <c r="A174" s="17" t="s">
        <v>11713</v>
      </c>
      <c r="B174" s="39" t="s">
        <v>20701</v>
      </c>
      <c r="C174" s="53">
        <v>252758</v>
      </c>
      <c r="D174" s="53" t="s">
        <v>16502</v>
      </c>
      <c r="E174" s="39" t="s">
        <v>319</v>
      </c>
      <c r="F174" s="41">
        <v>50</v>
      </c>
      <c r="G174" s="41" t="s">
        <v>12157</v>
      </c>
      <c r="H174" s="14">
        <v>14463</v>
      </c>
      <c r="I174" s="41"/>
      <c r="J174" s="14"/>
      <c r="K174" s="42">
        <v>45953</v>
      </c>
      <c r="L174" s="42">
        <v>45961</v>
      </c>
      <c r="M174" s="43">
        <v>0</v>
      </c>
      <c r="N174" s="47">
        <f t="shared" si="2"/>
        <v>0</v>
      </c>
      <c r="O174" s="53" t="s">
        <v>16503</v>
      </c>
      <c r="P174" s="15" t="str">
        <f>VLOOKUP(C174,'[1]Maestro Productos'!$B:$F,5,0)</f>
        <v>SAVAL</v>
      </c>
      <c r="Q174" s="15" t="s">
        <v>21415</v>
      </c>
    </row>
    <row r="175" spans="1:17" x14ac:dyDescent="0.3">
      <c r="A175" s="17" t="s">
        <v>11713</v>
      </c>
      <c r="B175" s="39" t="s">
        <v>20701</v>
      </c>
      <c r="C175" s="53">
        <v>6223</v>
      </c>
      <c r="D175" s="53" t="s">
        <v>9123</v>
      </c>
      <c r="E175" s="39" t="s">
        <v>319</v>
      </c>
      <c r="F175" s="41">
        <v>160</v>
      </c>
      <c r="G175" s="41" t="s">
        <v>12157</v>
      </c>
      <c r="H175" s="14">
        <v>15060</v>
      </c>
      <c r="I175" s="41"/>
      <c r="J175" s="14"/>
      <c r="K175" s="42">
        <v>45953</v>
      </c>
      <c r="L175" s="42">
        <v>45961</v>
      </c>
      <c r="M175" s="43">
        <v>0</v>
      </c>
      <c r="N175" s="47">
        <f t="shared" si="2"/>
        <v>0</v>
      </c>
      <c r="O175" s="53" t="s">
        <v>9124</v>
      </c>
      <c r="P175" s="15" t="str">
        <f>VLOOKUP(C175,'[1]Maestro Productos'!$B:$F,5,0)</f>
        <v>SAVAL</v>
      </c>
      <c r="Q175" s="15" t="s">
        <v>21415</v>
      </c>
    </row>
    <row r="176" spans="1:17" x14ac:dyDescent="0.3">
      <c r="A176" s="17" t="s">
        <v>11713</v>
      </c>
      <c r="B176" s="39" t="s">
        <v>20701</v>
      </c>
      <c r="C176" s="53">
        <v>527028</v>
      </c>
      <c r="D176" s="53" t="s">
        <v>12361</v>
      </c>
      <c r="E176" s="39" t="s">
        <v>10</v>
      </c>
      <c r="F176" s="41">
        <v>12</v>
      </c>
      <c r="G176" s="41" t="s">
        <v>12157</v>
      </c>
      <c r="H176" s="14">
        <v>3040</v>
      </c>
      <c r="I176" s="41"/>
      <c r="J176" s="14"/>
      <c r="K176" s="42">
        <v>45953</v>
      </c>
      <c r="L176" s="42">
        <v>45961</v>
      </c>
      <c r="M176" s="43">
        <v>0</v>
      </c>
      <c r="N176" s="47">
        <f t="shared" si="2"/>
        <v>0</v>
      </c>
      <c r="O176" s="53" t="s">
        <v>12362</v>
      </c>
      <c r="P176" s="15" t="str">
        <f>VLOOKUP(C176,'[1]Maestro Productos'!$B:$F,5,0)</f>
        <v>MAVER</v>
      </c>
      <c r="Q176" s="15" t="s">
        <v>21415</v>
      </c>
    </row>
    <row r="177" spans="1:17" x14ac:dyDescent="0.3">
      <c r="A177" s="17" t="s">
        <v>11713</v>
      </c>
      <c r="B177" s="39" t="s">
        <v>20701</v>
      </c>
      <c r="C177" s="53">
        <v>1397</v>
      </c>
      <c r="D177" s="53" t="s">
        <v>11701</v>
      </c>
      <c r="E177" s="39" t="s">
        <v>10</v>
      </c>
      <c r="F177" s="41">
        <v>100</v>
      </c>
      <c r="G177" s="41" t="s">
        <v>12157</v>
      </c>
      <c r="H177" s="14">
        <v>15190</v>
      </c>
      <c r="I177" s="41"/>
      <c r="J177" s="14"/>
      <c r="K177" s="42">
        <v>45953</v>
      </c>
      <c r="L177" s="42">
        <v>45961</v>
      </c>
      <c r="M177" s="43">
        <v>0</v>
      </c>
      <c r="N177" s="47">
        <f t="shared" si="2"/>
        <v>0</v>
      </c>
      <c r="O177" s="53" t="s">
        <v>11702</v>
      </c>
      <c r="P177" s="40" t="s">
        <v>21416</v>
      </c>
      <c r="Q177" s="15" t="s">
        <v>21415</v>
      </c>
    </row>
    <row r="178" spans="1:17" x14ac:dyDescent="0.3">
      <c r="A178" s="17" t="s">
        <v>11713</v>
      </c>
      <c r="B178" s="39" t="s">
        <v>20701</v>
      </c>
      <c r="C178" s="53">
        <v>6261</v>
      </c>
      <c r="D178" s="53" t="s">
        <v>11855</v>
      </c>
      <c r="E178" s="39" t="s">
        <v>10</v>
      </c>
      <c r="F178" s="41">
        <v>220</v>
      </c>
      <c r="G178" s="41" t="s">
        <v>12157</v>
      </c>
      <c r="H178" s="14">
        <v>9810</v>
      </c>
      <c r="I178" s="41"/>
      <c r="J178" s="14"/>
      <c r="K178" s="42">
        <v>45953</v>
      </c>
      <c r="L178" s="42">
        <v>45961</v>
      </c>
      <c r="M178" s="43">
        <v>0</v>
      </c>
      <c r="N178" s="47">
        <f t="shared" si="2"/>
        <v>0</v>
      </c>
      <c r="O178" s="53" t="s">
        <v>11856</v>
      </c>
      <c r="P178" s="15" t="str">
        <f>VLOOKUP(C178,'[1]Maestro Productos'!$B:$F,5,0)</f>
        <v>SAVAL</v>
      </c>
      <c r="Q178" s="15" t="s">
        <v>21415</v>
      </c>
    </row>
    <row r="179" spans="1:17" x14ac:dyDescent="0.3">
      <c r="A179" s="17" t="s">
        <v>11713</v>
      </c>
      <c r="B179" s="39" t="s">
        <v>20701</v>
      </c>
      <c r="C179" s="53">
        <v>6376</v>
      </c>
      <c r="D179" s="53" t="s">
        <v>13736</v>
      </c>
      <c r="E179" s="39" t="s">
        <v>10</v>
      </c>
      <c r="F179" s="41">
        <v>90</v>
      </c>
      <c r="G179" s="41" t="s">
        <v>12157</v>
      </c>
      <c r="H179" s="14">
        <v>13190</v>
      </c>
      <c r="I179" s="41"/>
      <c r="J179" s="14"/>
      <c r="K179" s="42">
        <v>45953</v>
      </c>
      <c r="L179" s="42">
        <v>45961</v>
      </c>
      <c r="M179" s="43">
        <v>0</v>
      </c>
      <c r="N179" s="47">
        <f t="shared" si="2"/>
        <v>0</v>
      </c>
      <c r="O179" s="53" t="s">
        <v>13737</v>
      </c>
      <c r="P179" s="15" t="str">
        <f>VLOOKUP(C179,'[1]Maestro Productos'!$B:$F,5,0)</f>
        <v>SAVAL</v>
      </c>
      <c r="Q179" s="15" t="s">
        <v>21415</v>
      </c>
    </row>
    <row r="180" spans="1:17" x14ac:dyDescent="0.3">
      <c r="A180" s="17" t="s">
        <v>11713</v>
      </c>
      <c r="B180" s="39" t="s">
        <v>20701</v>
      </c>
      <c r="C180" s="53">
        <v>6093</v>
      </c>
      <c r="D180" s="53" t="s">
        <v>12587</v>
      </c>
      <c r="E180" s="39" t="s">
        <v>10</v>
      </c>
      <c r="F180" s="41">
        <v>100</v>
      </c>
      <c r="G180" s="41" t="s">
        <v>12157</v>
      </c>
      <c r="H180" s="14">
        <v>10570</v>
      </c>
      <c r="I180" s="41"/>
      <c r="J180" s="14"/>
      <c r="K180" s="42">
        <v>45953</v>
      </c>
      <c r="L180" s="42">
        <v>45961</v>
      </c>
      <c r="M180" s="43">
        <v>0</v>
      </c>
      <c r="N180" s="47">
        <f t="shared" si="2"/>
        <v>0</v>
      </c>
      <c r="O180" s="53" t="s">
        <v>12588</v>
      </c>
      <c r="P180" s="15" t="str">
        <f>VLOOKUP(C180,'[1]Maestro Productos'!$B:$F,5,0)</f>
        <v>SAVAL</v>
      </c>
      <c r="Q180" s="15" t="s">
        <v>21415</v>
      </c>
    </row>
    <row r="181" spans="1:17" x14ac:dyDescent="0.3">
      <c r="A181" s="17" t="s">
        <v>11713</v>
      </c>
      <c r="B181" s="39" t="s">
        <v>20701</v>
      </c>
      <c r="C181" s="53">
        <v>6116</v>
      </c>
      <c r="D181" s="53" t="s">
        <v>13482</v>
      </c>
      <c r="E181" s="39" t="s">
        <v>10</v>
      </c>
      <c r="F181" s="41">
        <v>120</v>
      </c>
      <c r="G181" s="41" t="s">
        <v>12157</v>
      </c>
      <c r="H181" s="14">
        <v>12850</v>
      </c>
      <c r="I181" s="41"/>
      <c r="J181" s="14"/>
      <c r="K181" s="42">
        <v>45953</v>
      </c>
      <c r="L181" s="42">
        <v>45961</v>
      </c>
      <c r="M181" s="43">
        <v>0</v>
      </c>
      <c r="N181" s="47">
        <f t="shared" si="2"/>
        <v>0</v>
      </c>
      <c r="O181" s="53" t="s">
        <v>13483</v>
      </c>
      <c r="P181" s="15" t="str">
        <f>VLOOKUP(C181,'[1]Maestro Productos'!$B:$F,5,0)</f>
        <v>SAVAL</v>
      </c>
      <c r="Q181" s="15" t="s">
        <v>21415</v>
      </c>
    </row>
    <row r="182" spans="1:17" x14ac:dyDescent="0.3">
      <c r="A182" s="17" t="s">
        <v>11713</v>
      </c>
      <c r="B182" s="39" t="s">
        <v>20701</v>
      </c>
      <c r="C182" s="53">
        <v>394027</v>
      </c>
      <c r="D182" s="53" t="s">
        <v>12440</v>
      </c>
      <c r="E182" s="39" t="s">
        <v>10</v>
      </c>
      <c r="F182" s="41">
        <v>17</v>
      </c>
      <c r="G182" s="41" t="s">
        <v>12157</v>
      </c>
      <c r="H182" s="14">
        <v>13990</v>
      </c>
      <c r="I182" s="41"/>
      <c r="J182" s="14"/>
      <c r="K182" s="42">
        <v>45953</v>
      </c>
      <c r="L182" s="42">
        <v>45961</v>
      </c>
      <c r="M182" s="43">
        <v>0</v>
      </c>
      <c r="N182" s="47">
        <f t="shared" si="2"/>
        <v>0</v>
      </c>
      <c r="O182" s="53" t="s">
        <v>12441</v>
      </c>
      <c r="P182" s="40" t="s">
        <v>21416</v>
      </c>
      <c r="Q182" s="15" t="s">
        <v>21415</v>
      </c>
    </row>
    <row r="183" spans="1:17" x14ac:dyDescent="0.3">
      <c r="A183" s="17" t="s">
        <v>11713</v>
      </c>
      <c r="B183" s="39" t="s">
        <v>20701</v>
      </c>
      <c r="C183" s="53">
        <v>253299</v>
      </c>
      <c r="D183" s="53" t="s">
        <v>12432</v>
      </c>
      <c r="E183" s="39" t="s">
        <v>10</v>
      </c>
      <c r="F183" s="41">
        <v>54</v>
      </c>
      <c r="G183" s="41" t="s">
        <v>12157</v>
      </c>
      <c r="H183" s="14">
        <v>9380</v>
      </c>
      <c r="I183" s="41"/>
      <c r="J183" s="14"/>
      <c r="K183" s="42">
        <v>45953</v>
      </c>
      <c r="L183" s="42">
        <v>45961</v>
      </c>
      <c r="M183" s="43">
        <v>0</v>
      </c>
      <c r="N183" s="47">
        <f t="shared" si="2"/>
        <v>0</v>
      </c>
      <c r="O183" s="53" t="s">
        <v>12433</v>
      </c>
      <c r="P183" s="15" t="str">
        <f>VLOOKUP(C183,'[1]Maestro Productos'!$B:$F,5,0)</f>
        <v>SAVAL</v>
      </c>
      <c r="Q183" s="15" t="s">
        <v>21415</v>
      </c>
    </row>
    <row r="184" spans="1:17" x14ac:dyDescent="0.3">
      <c r="A184" s="17" t="s">
        <v>11713</v>
      </c>
      <c r="B184" s="39" t="s">
        <v>20701</v>
      </c>
      <c r="C184" s="53">
        <v>253300</v>
      </c>
      <c r="D184" s="53" t="s">
        <v>12483</v>
      </c>
      <c r="E184" s="39" t="s">
        <v>10</v>
      </c>
      <c r="F184" s="41">
        <v>54</v>
      </c>
      <c r="G184" s="41" t="s">
        <v>12157</v>
      </c>
      <c r="H184" s="14">
        <v>12530</v>
      </c>
      <c r="I184" s="41"/>
      <c r="J184" s="14"/>
      <c r="K184" s="42">
        <v>45953</v>
      </c>
      <c r="L184" s="42">
        <v>45961</v>
      </c>
      <c r="M184" s="43">
        <v>0</v>
      </c>
      <c r="N184" s="47">
        <f t="shared" si="2"/>
        <v>0</v>
      </c>
      <c r="O184" s="53" t="s">
        <v>12484</v>
      </c>
      <c r="P184" s="15" t="str">
        <f>VLOOKUP(C184,'[1]Maestro Productos'!$B:$F,5,0)</f>
        <v>SAVAL</v>
      </c>
      <c r="Q184" s="15" t="s">
        <v>21415</v>
      </c>
    </row>
    <row r="185" spans="1:17" x14ac:dyDescent="0.3">
      <c r="A185" s="17" t="s">
        <v>11713</v>
      </c>
      <c r="B185" s="39" t="s">
        <v>20701</v>
      </c>
      <c r="C185" s="53">
        <v>6308</v>
      </c>
      <c r="D185" s="53" t="s">
        <v>12307</v>
      </c>
      <c r="E185" s="39" t="s">
        <v>10</v>
      </c>
      <c r="F185" s="41">
        <v>54</v>
      </c>
      <c r="G185" s="41" t="s">
        <v>12157</v>
      </c>
      <c r="H185" s="14">
        <v>7670</v>
      </c>
      <c r="I185" s="41"/>
      <c r="J185" s="14"/>
      <c r="K185" s="42">
        <v>45953</v>
      </c>
      <c r="L185" s="42">
        <v>45961</v>
      </c>
      <c r="M185" s="43">
        <v>0</v>
      </c>
      <c r="N185" s="47">
        <f t="shared" si="2"/>
        <v>0</v>
      </c>
      <c r="O185" s="53" t="s">
        <v>12308</v>
      </c>
      <c r="P185" s="15" t="str">
        <f>VLOOKUP(C185,'[1]Maestro Productos'!$B:$F,5,0)</f>
        <v>SAVAL</v>
      </c>
      <c r="Q185" s="15" t="s">
        <v>21415</v>
      </c>
    </row>
    <row r="186" spans="1:17" x14ac:dyDescent="0.3">
      <c r="A186" s="17" t="s">
        <v>11713</v>
      </c>
      <c r="B186" s="39" t="s">
        <v>20701</v>
      </c>
      <c r="C186" s="53">
        <v>6349</v>
      </c>
      <c r="D186" s="53" t="s">
        <v>12446</v>
      </c>
      <c r="E186" s="39" t="s">
        <v>10</v>
      </c>
      <c r="F186" s="41">
        <v>54</v>
      </c>
      <c r="G186" s="41" t="s">
        <v>12157</v>
      </c>
      <c r="H186" s="14">
        <v>10390</v>
      </c>
      <c r="I186" s="41"/>
      <c r="J186" s="14"/>
      <c r="K186" s="42">
        <v>45953</v>
      </c>
      <c r="L186" s="42">
        <v>45961</v>
      </c>
      <c r="M186" s="43">
        <v>0</v>
      </c>
      <c r="N186" s="47">
        <f t="shared" si="2"/>
        <v>0</v>
      </c>
      <c r="O186" s="53" t="s">
        <v>12447</v>
      </c>
      <c r="P186" s="15" t="str">
        <f>VLOOKUP(C186,'[1]Maestro Productos'!$B:$F,5,0)</f>
        <v>SAVAL</v>
      </c>
      <c r="Q186" s="15" t="s">
        <v>21415</v>
      </c>
    </row>
    <row r="187" spans="1:17" x14ac:dyDescent="0.3">
      <c r="A187" s="17" t="s">
        <v>11713</v>
      </c>
      <c r="B187" s="39" t="s">
        <v>20701</v>
      </c>
      <c r="C187" s="53">
        <v>6132</v>
      </c>
      <c r="D187" s="53" t="s">
        <v>11188</v>
      </c>
      <c r="E187" s="39" t="s">
        <v>10</v>
      </c>
      <c r="F187" s="41">
        <v>54</v>
      </c>
      <c r="G187" s="41" t="s">
        <v>12157</v>
      </c>
      <c r="H187" s="14">
        <v>7630</v>
      </c>
      <c r="I187" s="41"/>
      <c r="J187" s="14"/>
      <c r="K187" s="42">
        <v>45953</v>
      </c>
      <c r="L187" s="42">
        <v>45961</v>
      </c>
      <c r="M187" s="43">
        <v>0</v>
      </c>
      <c r="N187" s="47">
        <f t="shared" si="2"/>
        <v>0</v>
      </c>
      <c r="O187" s="53" t="s">
        <v>11189</v>
      </c>
      <c r="P187" s="15" t="str">
        <f>VLOOKUP(C187,'[1]Maestro Productos'!$B:$F,5,0)</f>
        <v>SAVAL</v>
      </c>
      <c r="Q187" s="15" t="s">
        <v>21415</v>
      </c>
    </row>
    <row r="188" spans="1:17" x14ac:dyDescent="0.3">
      <c r="A188" s="17" t="s">
        <v>11713</v>
      </c>
      <c r="B188" s="39" t="s">
        <v>20701</v>
      </c>
      <c r="C188" s="53">
        <v>6131</v>
      </c>
      <c r="D188" s="53" t="s">
        <v>13714</v>
      </c>
      <c r="E188" s="39" t="s">
        <v>10</v>
      </c>
      <c r="F188" s="41">
        <v>54</v>
      </c>
      <c r="G188" s="41" t="s">
        <v>12157</v>
      </c>
      <c r="H188" s="14">
        <v>11720</v>
      </c>
      <c r="I188" s="41"/>
      <c r="J188" s="14"/>
      <c r="K188" s="42">
        <v>45953</v>
      </c>
      <c r="L188" s="42">
        <v>45961</v>
      </c>
      <c r="M188" s="43">
        <v>0</v>
      </c>
      <c r="N188" s="47">
        <f t="shared" si="2"/>
        <v>0</v>
      </c>
      <c r="O188" s="53" t="s">
        <v>13715</v>
      </c>
      <c r="P188" s="15" t="str">
        <f>VLOOKUP(C188,'[1]Maestro Productos'!$B:$F,5,0)</f>
        <v>SAVAL</v>
      </c>
      <c r="Q188" s="15" t="s">
        <v>21415</v>
      </c>
    </row>
    <row r="189" spans="1:17" x14ac:dyDescent="0.3">
      <c r="A189" s="17" t="s">
        <v>11713</v>
      </c>
      <c r="B189" s="39" t="s">
        <v>20701</v>
      </c>
      <c r="C189" s="53">
        <v>261092</v>
      </c>
      <c r="D189" s="53" t="s">
        <v>10795</v>
      </c>
      <c r="E189" s="39" t="s">
        <v>10</v>
      </c>
      <c r="F189" s="41">
        <v>90</v>
      </c>
      <c r="G189" s="41" t="s">
        <v>12157</v>
      </c>
      <c r="H189" s="14">
        <v>29120</v>
      </c>
      <c r="I189" s="41"/>
      <c r="J189" s="14"/>
      <c r="K189" s="42">
        <v>45953</v>
      </c>
      <c r="L189" s="42">
        <v>45961</v>
      </c>
      <c r="M189" s="43">
        <v>0</v>
      </c>
      <c r="N189" s="47">
        <f t="shared" si="2"/>
        <v>0</v>
      </c>
      <c r="O189" s="53" t="s">
        <v>10796</v>
      </c>
      <c r="P189" s="15" t="str">
        <f>VLOOKUP(C189,'[1]Maestro Productos'!$B:$F,5,0)</f>
        <v>SAVAL</v>
      </c>
      <c r="Q189" s="15" t="s">
        <v>21415</v>
      </c>
    </row>
    <row r="190" spans="1:17" x14ac:dyDescent="0.3">
      <c r="A190" s="17" t="s">
        <v>11713</v>
      </c>
      <c r="B190" s="39" t="s">
        <v>20701</v>
      </c>
      <c r="C190" s="53">
        <v>297509</v>
      </c>
      <c r="D190" s="53" t="s">
        <v>10953</v>
      </c>
      <c r="E190" s="39" t="s">
        <v>10</v>
      </c>
      <c r="F190" s="41">
        <v>216</v>
      </c>
      <c r="G190" s="41" t="s">
        <v>12157</v>
      </c>
      <c r="H190" s="14">
        <v>32890</v>
      </c>
      <c r="I190" s="41"/>
      <c r="J190" s="14"/>
      <c r="K190" s="42">
        <v>45953</v>
      </c>
      <c r="L190" s="42">
        <v>45961</v>
      </c>
      <c r="M190" s="43">
        <v>0</v>
      </c>
      <c r="N190" s="47">
        <f t="shared" si="2"/>
        <v>0</v>
      </c>
      <c r="O190" s="53" t="s">
        <v>10954</v>
      </c>
      <c r="P190" s="15" t="str">
        <f>VLOOKUP(C190,'[1]Maestro Productos'!$B:$F,5,0)</f>
        <v>GENERICOS BIOEQUIVALENTES</v>
      </c>
      <c r="Q190" s="15" t="s">
        <v>21415</v>
      </c>
    </row>
    <row r="191" spans="1:17" x14ac:dyDescent="0.3">
      <c r="A191" s="17" t="s">
        <v>11713</v>
      </c>
      <c r="B191" s="39" t="s">
        <v>20701</v>
      </c>
      <c r="C191" s="53">
        <v>6297</v>
      </c>
      <c r="D191" s="53" t="s">
        <v>11393</v>
      </c>
      <c r="E191" s="39" t="s">
        <v>10</v>
      </c>
      <c r="F191" s="41">
        <v>150</v>
      </c>
      <c r="G191" s="41" t="s">
        <v>12157</v>
      </c>
      <c r="H191" s="14">
        <v>27890</v>
      </c>
      <c r="I191" s="41"/>
      <c r="J191" s="14"/>
      <c r="K191" s="42">
        <v>45953</v>
      </c>
      <c r="L191" s="42">
        <v>45961</v>
      </c>
      <c r="M191" s="43">
        <v>0</v>
      </c>
      <c r="N191" s="47">
        <f t="shared" si="2"/>
        <v>0</v>
      </c>
      <c r="O191" s="53" t="s">
        <v>11394</v>
      </c>
      <c r="P191" s="15" t="str">
        <f>VLOOKUP(C191,'[1]Maestro Productos'!$B:$F,5,0)</f>
        <v>SAVAL</v>
      </c>
      <c r="Q191" s="15" t="s">
        <v>21415</v>
      </c>
    </row>
    <row r="192" spans="1:17" x14ac:dyDescent="0.3">
      <c r="A192" s="17" t="s">
        <v>11713</v>
      </c>
      <c r="B192" s="39" t="s">
        <v>20701</v>
      </c>
      <c r="C192" s="53">
        <v>393236</v>
      </c>
      <c r="D192" s="53" t="s">
        <v>20829</v>
      </c>
      <c r="E192" s="39" t="s">
        <v>10</v>
      </c>
      <c r="F192" s="41">
        <v>100</v>
      </c>
      <c r="G192" s="41" t="s">
        <v>12157</v>
      </c>
      <c r="H192" s="14">
        <v>3790</v>
      </c>
      <c r="I192" s="41"/>
      <c r="J192" s="14"/>
      <c r="K192" s="42">
        <v>45953</v>
      </c>
      <c r="L192" s="42">
        <v>45961</v>
      </c>
      <c r="M192" s="43">
        <v>0</v>
      </c>
      <c r="N192" s="47">
        <f t="shared" si="2"/>
        <v>0</v>
      </c>
      <c r="O192" s="53" t="s">
        <v>20830</v>
      </c>
      <c r="P192" s="15" t="str">
        <f>VLOOKUP(C192,'[1]Maestro Productos'!$B:$F,5,0)</f>
        <v>GENERICOS VARIOS</v>
      </c>
      <c r="Q192" s="15" t="s">
        <v>21415</v>
      </c>
    </row>
    <row r="193" spans="1:17" x14ac:dyDescent="0.3">
      <c r="A193" s="17" t="s">
        <v>11713</v>
      </c>
      <c r="B193" s="39" t="s">
        <v>20701</v>
      </c>
      <c r="C193" s="53">
        <v>277270</v>
      </c>
      <c r="D193" s="53" t="s">
        <v>10201</v>
      </c>
      <c r="E193" s="39" t="s">
        <v>10</v>
      </c>
      <c r="F193" s="41">
        <v>100</v>
      </c>
      <c r="G193" s="41" t="s">
        <v>12157</v>
      </c>
      <c r="H193" s="14">
        <v>21400</v>
      </c>
      <c r="I193" s="41"/>
      <c r="J193" s="14"/>
      <c r="K193" s="42">
        <v>45953</v>
      </c>
      <c r="L193" s="42">
        <v>45961</v>
      </c>
      <c r="M193" s="43">
        <v>0</v>
      </c>
      <c r="N193" s="47">
        <f t="shared" si="2"/>
        <v>0</v>
      </c>
      <c r="O193" s="53" t="s">
        <v>10202</v>
      </c>
      <c r="P193" s="15" t="str">
        <f>VLOOKUP(C193,'[1]Maestro Productos'!$B:$F,5,0)</f>
        <v>SAVAL</v>
      </c>
      <c r="Q193" s="15" t="s">
        <v>21415</v>
      </c>
    </row>
    <row r="194" spans="1:17" x14ac:dyDescent="0.3">
      <c r="A194" s="17" t="s">
        <v>11713</v>
      </c>
      <c r="B194" s="39" t="s">
        <v>20701</v>
      </c>
      <c r="C194" s="53">
        <v>299187</v>
      </c>
      <c r="D194" s="53" t="s">
        <v>13423</v>
      </c>
      <c r="E194" s="39" t="s">
        <v>10</v>
      </c>
      <c r="F194" s="41">
        <v>54</v>
      </c>
      <c r="G194" s="41" t="s">
        <v>12157</v>
      </c>
      <c r="H194" s="14">
        <v>16790</v>
      </c>
      <c r="I194" s="41"/>
      <c r="J194" s="14"/>
      <c r="K194" s="42">
        <v>45953</v>
      </c>
      <c r="L194" s="42">
        <v>45961</v>
      </c>
      <c r="M194" s="43">
        <v>0</v>
      </c>
      <c r="N194" s="47">
        <f t="shared" si="2"/>
        <v>0</v>
      </c>
      <c r="O194" s="53" t="s">
        <v>13424</v>
      </c>
      <c r="P194" s="40" t="s">
        <v>21416</v>
      </c>
      <c r="Q194" s="15" t="s">
        <v>21415</v>
      </c>
    </row>
    <row r="195" spans="1:17" x14ac:dyDescent="0.3">
      <c r="A195" s="17" t="s">
        <v>11713</v>
      </c>
      <c r="B195" s="39" t="s">
        <v>20701</v>
      </c>
      <c r="C195" s="53">
        <v>6351</v>
      </c>
      <c r="D195" s="53" t="s">
        <v>13700</v>
      </c>
      <c r="E195" s="39" t="s">
        <v>10</v>
      </c>
      <c r="F195" s="41">
        <v>64</v>
      </c>
      <c r="G195" s="41" t="s">
        <v>12157</v>
      </c>
      <c r="H195" s="14">
        <v>10630</v>
      </c>
      <c r="I195" s="41"/>
      <c r="J195" s="14"/>
      <c r="K195" s="42">
        <v>45953</v>
      </c>
      <c r="L195" s="42">
        <v>45961</v>
      </c>
      <c r="M195" s="43">
        <v>0</v>
      </c>
      <c r="N195" s="47">
        <f t="shared" si="2"/>
        <v>0</v>
      </c>
      <c r="O195" s="53" t="s">
        <v>13701</v>
      </c>
      <c r="P195" s="15" t="str">
        <f>VLOOKUP(C195,'[1]Maestro Productos'!$B:$F,5,0)</f>
        <v>SAVAL</v>
      </c>
      <c r="Q195" s="15" t="s">
        <v>21415</v>
      </c>
    </row>
    <row r="196" spans="1:17" x14ac:dyDescent="0.3">
      <c r="A196" s="17" t="s">
        <v>11713</v>
      </c>
      <c r="B196" s="39" t="s">
        <v>20701</v>
      </c>
      <c r="C196" s="53">
        <v>6352</v>
      </c>
      <c r="D196" s="53" t="s">
        <v>12540</v>
      </c>
      <c r="E196" s="39" t="s">
        <v>10</v>
      </c>
      <c r="F196" s="41">
        <v>54</v>
      </c>
      <c r="G196" s="41" t="s">
        <v>12157</v>
      </c>
      <c r="H196" s="14">
        <v>15150</v>
      </c>
      <c r="I196" s="41"/>
      <c r="J196" s="14"/>
      <c r="K196" s="42">
        <v>45953</v>
      </c>
      <c r="L196" s="42">
        <v>45961</v>
      </c>
      <c r="M196" s="43">
        <v>0</v>
      </c>
      <c r="N196" s="47">
        <f t="shared" si="2"/>
        <v>0</v>
      </c>
      <c r="O196" s="53" t="s">
        <v>12541</v>
      </c>
      <c r="P196" s="40" t="s">
        <v>21416</v>
      </c>
      <c r="Q196" s="15" t="s">
        <v>21415</v>
      </c>
    </row>
    <row r="197" spans="1:17" x14ac:dyDescent="0.3">
      <c r="A197" s="17" t="s">
        <v>11713</v>
      </c>
      <c r="B197" s="39" t="s">
        <v>20701</v>
      </c>
      <c r="C197" s="53">
        <v>6260</v>
      </c>
      <c r="D197" s="53" t="s">
        <v>11300</v>
      </c>
      <c r="E197" s="39" t="s">
        <v>10</v>
      </c>
      <c r="F197" s="41">
        <v>70</v>
      </c>
      <c r="G197" s="41" t="s">
        <v>12157</v>
      </c>
      <c r="H197" s="14">
        <v>10790</v>
      </c>
      <c r="I197" s="41"/>
      <c r="J197" s="14"/>
      <c r="K197" s="42">
        <v>45953</v>
      </c>
      <c r="L197" s="42">
        <v>45961</v>
      </c>
      <c r="M197" s="43">
        <v>0</v>
      </c>
      <c r="N197" s="47">
        <f t="shared" si="2"/>
        <v>0</v>
      </c>
      <c r="O197" s="53" t="s">
        <v>11301</v>
      </c>
      <c r="P197" s="15" t="str">
        <f>VLOOKUP(C197,'[1]Maestro Productos'!$B:$F,5,0)</f>
        <v>SAVAL</v>
      </c>
      <c r="Q197" s="15" t="s">
        <v>21415</v>
      </c>
    </row>
    <row r="198" spans="1:17" x14ac:dyDescent="0.3">
      <c r="A198" s="17" t="s">
        <v>11713</v>
      </c>
      <c r="B198" s="39" t="s">
        <v>20701</v>
      </c>
      <c r="C198" s="53">
        <v>6267</v>
      </c>
      <c r="D198" s="53" t="s">
        <v>12458</v>
      </c>
      <c r="E198" s="39" t="s">
        <v>10</v>
      </c>
      <c r="F198" s="41">
        <v>54</v>
      </c>
      <c r="G198" s="41" t="s">
        <v>12157</v>
      </c>
      <c r="H198" s="14">
        <v>15920</v>
      </c>
      <c r="I198" s="41"/>
      <c r="J198" s="14"/>
      <c r="K198" s="42">
        <v>45953</v>
      </c>
      <c r="L198" s="42">
        <v>45961</v>
      </c>
      <c r="M198" s="43">
        <v>0</v>
      </c>
      <c r="N198" s="47">
        <f t="shared" si="2"/>
        <v>0</v>
      </c>
      <c r="O198" s="53" t="s">
        <v>12459</v>
      </c>
      <c r="P198" s="15" t="str">
        <f>VLOOKUP(C198,'[1]Maestro Productos'!$B:$F,5,0)</f>
        <v>SAVAL</v>
      </c>
      <c r="Q198" s="15" t="s">
        <v>21415</v>
      </c>
    </row>
    <row r="199" spans="1:17" x14ac:dyDescent="0.3">
      <c r="A199" s="17" t="s">
        <v>11713</v>
      </c>
      <c r="B199" s="39" t="s">
        <v>20701</v>
      </c>
      <c r="C199" s="53">
        <v>22147</v>
      </c>
      <c r="D199" s="53" t="s">
        <v>20806</v>
      </c>
      <c r="E199" s="39" t="s">
        <v>10</v>
      </c>
      <c r="F199" s="41">
        <v>120</v>
      </c>
      <c r="G199" s="41" t="s">
        <v>12157</v>
      </c>
      <c r="H199" s="14">
        <v>24150</v>
      </c>
      <c r="I199" s="41"/>
      <c r="J199" s="14"/>
      <c r="K199" s="42">
        <v>45953</v>
      </c>
      <c r="L199" s="42">
        <v>45961</v>
      </c>
      <c r="M199" s="43">
        <v>0</v>
      </c>
      <c r="N199" s="47">
        <f t="shared" si="2"/>
        <v>0</v>
      </c>
      <c r="O199" s="53" t="s">
        <v>20807</v>
      </c>
      <c r="P199" s="15" t="str">
        <f>VLOOKUP(C199,'[1]Maestro Productos'!$B:$F,5,0)</f>
        <v>PFIZER ETICO</v>
      </c>
      <c r="Q199" s="15" t="s">
        <v>21415</v>
      </c>
    </row>
    <row r="200" spans="1:17" x14ac:dyDescent="0.3">
      <c r="A200" s="17" t="s">
        <v>11713</v>
      </c>
      <c r="B200" s="39" t="s">
        <v>20701</v>
      </c>
      <c r="C200" s="53">
        <v>199052</v>
      </c>
      <c r="D200" s="53" t="s">
        <v>10827</v>
      </c>
      <c r="E200" s="39" t="s">
        <v>10</v>
      </c>
      <c r="F200" s="41">
        <v>100</v>
      </c>
      <c r="G200" s="41" t="s">
        <v>12157</v>
      </c>
      <c r="H200" s="14">
        <v>1200</v>
      </c>
      <c r="I200" s="41"/>
      <c r="J200" s="14"/>
      <c r="K200" s="42">
        <v>45953</v>
      </c>
      <c r="L200" s="42">
        <v>45961</v>
      </c>
      <c r="M200" s="43">
        <v>0</v>
      </c>
      <c r="N200" s="47">
        <f t="shared" si="2"/>
        <v>0</v>
      </c>
      <c r="O200" s="53" t="s">
        <v>10828</v>
      </c>
      <c r="P200" s="15" t="str">
        <f>VLOOKUP(C200,'[1]Maestro Productos'!$B:$F,5,0)</f>
        <v>GENERICOS VARIOS</v>
      </c>
      <c r="Q200" s="15" t="s">
        <v>21415</v>
      </c>
    </row>
    <row r="201" spans="1:17" x14ac:dyDescent="0.3">
      <c r="A201" s="17" t="s">
        <v>11713</v>
      </c>
      <c r="B201" s="39" t="s">
        <v>20701</v>
      </c>
      <c r="C201" s="53">
        <v>6263</v>
      </c>
      <c r="D201" s="53" t="s">
        <v>13673</v>
      </c>
      <c r="E201" s="39" t="s">
        <v>10</v>
      </c>
      <c r="F201" s="41">
        <v>160</v>
      </c>
      <c r="G201" s="41" t="s">
        <v>12157</v>
      </c>
      <c r="H201" s="14">
        <v>18590</v>
      </c>
      <c r="I201" s="41"/>
      <c r="J201" s="14"/>
      <c r="K201" s="42">
        <v>45953</v>
      </c>
      <c r="L201" s="42">
        <v>45961</v>
      </c>
      <c r="M201" s="43">
        <v>0</v>
      </c>
      <c r="N201" s="47">
        <f t="shared" ref="N201:N264" si="3">+M201*H201</f>
        <v>0</v>
      </c>
      <c r="O201" s="53" t="s">
        <v>13674</v>
      </c>
      <c r="P201" s="15" t="str">
        <f>VLOOKUP(C201,'[1]Maestro Productos'!$B:$F,5,0)</f>
        <v>SAVAL</v>
      </c>
      <c r="Q201" s="15" t="s">
        <v>21415</v>
      </c>
    </row>
    <row r="202" spans="1:17" x14ac:dyDescent="0.3">
      <c r="A202" s="17" t="s">
        <v>11713</v>
      </c>
      <c r="B202" s="39" t="s">
        <v>20701</v>
      </c>
      <c r="C202" s="53">
        <v>6388</v>
      </c>
      <c r="D202" s="53" t="s">
        <v>11653</v>
      </c>
      <c r="E202" s="39" t="s">
        <v>10</v>
      </c>
      <c r="F202" s="41">
        <v>60</v>
      </c>
      <c r="G202" s="41" t="s">
        <v>12157</v>
      </c>
      <c r="H202" s="14">
        <v>22700</v>
      </c>
      <c r="I202" s="41"/>
      <c r="J202" s="14"/>
      <c r="K202" s="42">
        <v>45953</v>
      </c>
      <c r="L202" s="42">
        <v>45961</v>
      </c>
      <c r="M202" s="43">
        <v>0</v>
      </c>
      <c r="N202" s="47">
        <f t="shared" si="3"/>
        <v>0</v>
      </c>
      <c r="O202" s="53" t="s">
        <v>11654</v>
      </c>
      <c r="P202" s="15" t="str">
        <f>VLOOKUP(C202,'[1]Maestro Productos'!$B:$F,5,0)</f>
        <v>SAVAL</v>
      </c>
      <c r="Q202" s="15" t="s">
        <v>21415</v>
      </c>
    </row>
    <row r="203" spans="1:17" x14ac:dyDescent="0.3">
      <c r="A203" s="17" t="s">
        <v>11713</v>
      </c>
      <c r="B203" s="39" t="s">
        <v>20701</v>
      </c>
      <c r="C203" s="53">
        <v>6290</v>
      </c>
      <c r="D203" s="53" t="s">
        <v>11071</v>
      </c>
      <c r="E203" s="39" t="s">
        <v>10</v>
      </c>
      <c r="F203" s="41">
        <v>54</v>
      </c>
      <c r="G203" s="41" t="s">
        <v>12157</v>
      </c>
      <c r="H203" s="14">
        <v>16190</v>
      </c>
      <c r="I203" s="41"/>
      <c r="J203" s="14"/>
      <c r="K203" s="42">
        <v>45953</v>
      </c>
      <c r="L203" s="42">
        <v>45961</v>
      </c>
      <c r="M203" s="43">
        <v>0</v>
      </c>
      <c r="N203" s="47">
        <f t="shared" si="3"/>
        <v>0</v>
      </c>
      <c r="O203" s="53" t="s">
        <v>11072</v>
      </c>
      <c r="P203" s="15" t="str">
        <f>VLOOKUP(C203,'[1]Maestro Productos'!$B:$F,5,0)</f>
        <v>SAVAL</v>
      </c>
      <c r="Q203" s="15" t="s">
        <v>21415</v>
      </c>
    </row>
    <row r="204" spans="1:17" x14ac:dyDescent="0.3">
      <c r="A204" s="17" t="s">
        <v>11713</v>
      </c>
      <c r="B204" s="39" t="s">
        <v>20701</v>
      </c>
      <c r="C204" s="53">
        <v>6229</v>
      </c>
      <c r="D204" s="53" t="s">
        <v>11829</v>
      </c>
      <c r="E204" s="39" t="s">
        <v>10</v>
      </c>
      <c r="F204" s="41">
        <v>200</v>
      </c>
      <c r="G204" s="41" t="s">
        <v>12157</v>
      </c>
      <c r="H204" s="14">
        <v>9630</v>
      </c>
      <c r="I204" s="41"/>
      <c r="J204" s="14"/>
      <c r="K204" s="42">
        <v>45953</v>
      </c>
      <c r="L204" s="42">
        <v>45961</v>
      </c>
      <c r="M204" s="43">
        <v>0</v>
      </c>
      <c r="N204" s="47">
        <f t="shared" si="3"/>
        <v>0</v>
      </c>
      <c r="O204" s="53" t="s">
        <v>11830</v>
      </c>
      <c r="P204" s="15" t="str">
        <f>VLOOKUP(C204,'[1]Maestro Productos'!$B:$F,5,0)</f>
        <v>SAVAL</v>
      </c>
      <c r="Q204" s="15" t="s">
        <v>21415</v>
      </c>
    </row>
    <row r="205" spans="1:17" x14ac:dyDescent="0.3">
      <c r="A205" s="17" t="s">
        <v>11713</v>
      </c>
      <c r="B205" s="39" t="s">
        <v>20701</v>
      </c>
      <c r="C205" s="53">
        <v>6384</v>
      </c>
      <c r="D205" s="53" t="s">
        <v>12410</v>
      </c>
      <c r="E205" s="39" t="s">
        <v>10</v>
      </c>
      <c r="F205" s="41">
        <v>90</v>
      </c>
      <c r="G205" s="41" t="s">
        <v>12157</v>
      </c>
      <c r="H205" s="14">
        <v>27250</v>
      </c>
      <c r="I205" s="41"/>
      <c r="J205" s="14"/>
      <c r="K205" s="42">
        <v>45953</v>
      </c>
      <c r="L205" s="42">
        <v>45961</v>
      </c>
      <c r="M205" s="43">
        <v>0</v>
      </c>
      <c r="N205" s="47">
        <f t="shared" si="3"/>
        <v>0</v>
      </c>
      <c r="O205" s="53" t="s">
        <v>12411</v>
      </c>
      <c r="P205" s="15" t="str">
        <f>VLOOKUP(C205,'[1]Maestro Productos'!$B:$F,5,0)</f>
        <v>SAVAL</v>
      </c>
      <c r="Q205" s="15" t="s">
        <v>21415</v>
      </c>
    </row>
    <row r="206" spans="1:17" x14ac:dyDescent="0.3">
      <c r="A206" s="17" t="s">
        <v>11713</v>
      </c>
      <c r="B206" s="39" t="s">
        <v>20701</v>
      </c>
      <c r="C206" s="53">
        <v>6236</v>
      </c>
      <c r="D206" s="53" t="s">
        <v>12384</v>
      </c>
      <c r="E206" s="39" t="s">
        <v>10</v>
      </c>
      <c r="F206" s="41">
        <v>90</v>
      </c>
      <c r="G206" s="41" t="s">
        <v>12157</v>
      </c>
      <c r="H206" s="14">
        <v>24990</v>
      </c>
      <c r="I206" s="41"/>
      <c r="J206" s="14"/>
      <c r="K206" s="42">
        <v>45953</v>
      </c>
      <c r="L206" s="42">
        <v>45961</v>
      </c>
      <c r="M206" s="43">
        <v>0</v>
      </c>
      <c r="N206" s="47">
        <f t="shared" si="3"/>
        <v>0</v>
      </c>
      <c r="O206" s="53" t="s">
        <v>12385</v>
      </c>
      <c r="P206" s="15" t="str">
        <f>VLOOKUP(C206,'[1]Maestro Productos'!$B:$F,5,0)</f>
        <v>SAVAL</v>
      </c>
      <c r="Q206" s="15" t="s">
        <v>21415</v>
      </c>
    </row>
    <row r="207" spans="1:17" x14ac:dyDescent="0.3">
      <c r="A207" s="17" t="s">
        <v>11713</v>
      </c>
      <c r="B207" s="39" t="s">
        <v>20701</v>
      </c>
      <c r="C207" s="53">
        <v>260785</v>
      </c>
      <c r="D207" s="53" t="s">
        <v>12481</v>
      </c>
      <c r="E207" s="39" t="s">
        <v>10</v>
      </c>
      <c r="F207" s="41">
        <v>100</v>
      </c>
      <c r="G207" s="41" t="s">
        <v>12157</v>
      </c>
      <c r="H207" s="14">
        <v>4910</v>
      </c>
      <c r="I207" s="41"/>
      <c r="J207" s="14"/>
      <c r="K207" s="42">
        <v>45953</v>
      </c>
      <c r="L207" s="42">
        <v>45961</v>
      </c>
      <c r="M207" s="43">
        <v>0</v>
      </c>
      <c r="N207" s="47">
        <f t="shared" si="3"/>
        <v>0</v>
      </c>
      <c r="O207" s="53" t="s">
        <v>12482</v>
      </c>
      <c r="P207" s="15" t="str">
        <f>VLOOKUP(C207,'[1]Maestro Productos'!$B:$F,5,0)</f>
        <v>PASTEUR</v>
      </c>
      <c r="Q207" s="15" t="s">
        <v>21415</v>
      </c>
    </row>
    <row r="208" spans="1:17" x14ac:dyDescent="0.3">
      <c r="A208" s="17" t="s">
        <v>11713</v>
      </c>
      <c r="B208" s="39" t="s">
        <v>20701</v>
      </c>
      <c r="C208" s="53">
        <v>277287</v>
      </c>
      <c r="D208" s="53" t="s">
        <v>10348</v>
      </c>
      <c r="E208" s="39" t="s">
        <v>10</v>
      </c>
      <c r="F208" s="41">
        <v>75</v>
      </c>
      <c r="G208" s="41" t="s">
        <v>12157</v>
      </c>
      <c r="H208" s="14">
        <v>6410</v>
      </c>
      <c r="I208" s="41"/>
      <c r="J208" s="14"/>
      <c r="K208" s="42">
        <v>45953</v>
      </c>
      <c r="L208" s="42">
        <v>45961</v>
      </c>
      <c r="M208" s="43">
        <v>0</v>
      </c>
      <c r="N208" s="47">
        <f t="shared" si="3"/>
        <v>0</v>
      </c>
      <c r="O208" s="53" t="s">
        <v>10349</v>
      </c>
      <c r="P208" s="15" t="str">
        <f>VLOOKUP(C208,'[1]Maestro Productos'!$B:$F,5,0)</f>
        <v>EUROFARMA</v>
      </c>
      <c r="Q208" s="15" t="s">
        <v>21415</v>
      </c>
    </row>
    <row r="209" spans="1:17" x14ac:dyDescent="0.3">
      <c r="A209" s="17" t="s">
        <v>11713</v>
      </c>
      <c r="B209" s="39" t="s">
        <v>20701</v>
      </c>
      <c r="C209" s="53">
        <v>12034</v>
      </c>
      <c r="D209" s="53" t="s">
        <v>12578</v>
      </c>
      <c r="E209" s="39" t="s">
        <v>10</v>
      </c>
      <c r="F209" s="41">
        <v>135</v>
      </c>
      <c r="G209" s="41" t="s">
        <v>12157</v>
      </c>
      <c r="H209" s="14">
        <v>2450</v>
      </c>
      <c r="I209" s="41"/>
      <c r="J209" s="14"/>
      <c r="K209" s="42">
        <v>45953</v>
      </c>
      <c r="L209" s="42">
        <v>45961</v>
      </c>
      <c r="M209" s="43">
        <v>0</v>
      </c>
      <c r="N209" s="47">
        <f t="shared" si="3"/>
        <v>0</v>
      </c>
      <c r="O209" s="53" t="s">
        <v>12579</v>
      </c>
      <c r="P209" s="15" t="str">
        <f>VLOOKUP(C209,'[1]Maestro Productos'!$B:$F,5,0)</f>
        <v>SANITAS</v>
      </c>
      <c r="Q209" s="15" t="s">
        <v>21415</v>
      </c>
    </row>
    <row r="210" spans="1:17" x14ac:dyDescent="0.3">
      <c r="A210" s="17" t="s">
        <v>11713</v>
      </c>
      <c r="B210" s="39" t="s">
        <v>20701</v>
      </c>
      <c r="C210" s="53">
        <v>41017</v>
      </c>
      <c r="D210" s="53" t="s">
        <v>12333</v>
      </c>
      <c r="E210" s="39" t="s">
        <v>10</v>
      </c>
      <c r="F210" s="41">
        <v>100</v>
      </c>
      <c r="G210" s="41" t="s">
        <v>12157</v>
      </c>
      <c r="H210" s="14">
        <v>6510</v>
      </c>
      <c r="I210" s="41"/>
      <c r="J210" s="14"/>
      <c r="K210" s="42">
        <v>45953</v>
      </c>
      <c r="L210" s="42">
        <v>45961</v>
      </c>
      <c r="M210" s="43">
        <v>0</v>
      </c>
      <c r="N210" s="47">
        <f t="shared" si="3"/>
        <v>0</v>
      </c>
      <c r="O210" s="53" t="s">
        <v>12334</v>
      </c>
      <c r="P210" s="15" t="str">
        <f>VLOOKUP(C210,'[1]Maestro Productos'!$B:$F,5,0)</f>
        <v>PASTEUR</v>
      </c>
      <c r="Q210" s="15" t="s">
        <v>21415</v>
      </c>
    </row>
    <row r="211" spans="1:17" x14ac:dyDescent="0.3">
      <c r="A211" s="17" t="s">
        <v>11713</v>
      </c>
      <c r="B211" s="39" t="s">
        <v>20701</v>
      </c>
      <c r="C211" s="53">
        <v>2091</v>
      </c>
      <c r="D211" s="53" t="s">
        <v>11555</v>
      </c>
      <c r="E211" s="39" t="s">
        <v>10</v>
      </c>
      <c r="F211" s="41">
        <v>400</v>
      </c>
      <c r="G211" s="41" t="s">
        <v>12157</v>
      </c>
      <c r="H211" s="14">
        <v>4420</v>
      </c>
      <c r="I211" s="41"/>
      <c r="J211" s="14"/>
      <c r="K211" s="42">
        <v>45953</v>
      </c>
      <c r="L211" s="42">
        <v>45961</v>
      </c>
      <c r="M211" s="43">
        <v>0</v>
      </c>
      <c r="N211" s="47">
        <f t="shared" si="3"/>
        <v>0</v>
      </c>
      <c r="O211" s="53" t="s">
        <v>11556</v>
      </c>
      <c r="P211" s="15" t="str">
        <f>VLOOKUP(C211,'[1]Maestro Productos'!$B:$F,5,0)</f>
        <v>GENERICOS VARIOS</v>
      </c>
      <c r="Q211" s="15" t="s">
        <v>21415</v>
      </c>
    </row>
    <row r="212" spans="1:17" x14ac:dyDescent="0.3">
      <c r="A212" s="17" t="s">
        <v>11713</v>
      </c>
      <c r="B212" s="39" t="s">
        <v>20701</v>
      </c>
      <c r="C212" s="53">
        <v>199420</v>
      </c>
      <c r="D212" s="53" t="s">
        <v>11353</v>
      </c>
      <c r="E212" s="39" t="s">
        <v>10</v>
      </c>
      <c r="F212" s="41">
        <v>50</v>
      </c>
      <c r="G212" s="41" t="s">
        <v>12157</v>
      </c>
      <c r="H212" s="14">
        <v>1800</v>
      </c>
      <c r="I212" s="41"/>
      <c r="J212" s="14"/>
      <c r="K212" s="42">
        <v>45953</v>
      </c>
      <c r="L212" s="42">
        <v>45961</v>
      </c>
      <c r="M212" s="43">
        <v>0</v>
      </c>
      <c r="N212" s="47">
        <f t="shared" si="3"/>
        <v>0</v>
      </c>
      <c r="O212" s="53" t="s">
        <v>11354</v>
      </c>
      <c r="P212" s="15" t="str">
        <f>VLOOKUP(C212,'[1]Maestro Productos'!$B:$F,5,0)</f>
        <v>GENERICOS VARIOS</v>
      </c>
      <c r="Q212" s="15" t="s">
        <v>21415</v>
      </c>
    </row>
    <row r="213" spans="1:17" x14ac:dyDescent="0.3">
      <c r="A213" s="17" t="s">
        <v>11713</v>
      </c>
      <c r="B213" s="39" t="s">
        <v>20701</v>
      </c>
      <c r="C213" s="53">
        <v>259180</v>
      </c>
      <c r="D213" s="53" t="s">
        <v>12617</v>
      </c>
      <c r="E213" s="39" t="s">
        <v>10</v>
      </c>
      <c r="F213" s="41">
        <v>130</v>
      </c>
      <c r="G213" s="41" t="s">
        <v>12157</v>
      </c>
      <c r="H213" s="14">
        <v>10200</v>
      </c>
      <c r="I213" s="41"/>
      <c r="J213" s="14"/>
      <c r="K213" s="42">
        <v>45953</v>
      </c>
      <c r="L213" s="42">
        <v>45961</v>
      </c>
      <c r="M213" s="43">
        <v>0</v>
      </c>
      <c r="N213" s="47">
        <f t="shared" si="3"/>
        <v>0</v>
      </c>
      <c r="O213" s="53" t="s">
        <v>12618</v>
      </c>
      <c r="P213" s="15" t="str">
        <f>VLOOKUP(C213,'[1]Maestro Productos'!$B:$F,5,0)</f>
        <v>PHARMA INVESTI</v>
      </c>
      <c r="Q213" s="15" t="s">
        <v>21415</v>
      </c>
    </row>
    <row r="214" spans="1:17" x14ac:dyDescent="0.3">
      <c r="A214" s="17" t="s">
        <v>11713</v>
      </c>
      <c r="B214" s="39" t="s">
        <v>20701</v>
      </c>
      <c r="C214" s="53">
        <v>1465</v>
      </c>
      <c r="D214" s="53" t="s">
        <v>12609</v>
      </c>
      <c r="E214" s="39" t="s">
        <v>10</v>
      </c>
      <c r="F214" s="41">
        <v>30</v>
      </c>
      <c r="G214" s="41" t="s">
        <v>12157</v>
      </c>
      <c r="H214" s="14">
        <v>32280</v>
      </c>
      <c r="I214" s="41"/>
      <c r="J214" s="14"/>
      <c r="K214" s="42">
        <v>45953</v>
      </c>
      <c r="L214" s="42">
        <v>45961</v>
      </c>
      <c r="M214" s="43">
        <v>0</v>
      </c>
      <c r="N214" s="47">
        <f t="shared" si="3"/>
        <v>0</v>
      </c>
      <c r="O214" s="53" t="s">
        <v>12610</v>
      </c>
      <c r="P214" s="40" t="s">
        <v>21416</v>
      </c>
      <c r="Q214" s="15" t="s">
        <v>21415</v>
      </c>
    </row>
    <row r="215" spans="1:17" x14ac:dyDescent="0.3">
      <c r="A215" s="17" t="s">
        <v>11713</v>
      </c>
      <c r="B215" s="39" t="s">
        <v>20701</v>
      </c>
      <c r="C215" s="53">
        <v>254532</v>
      </c>
      <c r="D215" s="53" t="s">
        <v>11025</v>
      </c>
      <c r="E215" s="39" t="s">
        <v>10</v>
      </c>
      <c r="F215" s="41">
        <v>150</v>
      </c>
      <c r="G215" s="41" t="s">
        <v>12157</v>
      </c>
      <c r="H215" s="14">
        <v>5640</v>
      </c>
      <c r="I215" s="41"/>
      <c r="J215" s="14"/>
      <c r="K215" s="42">
        <v>45953</v>
      </c>
      <c r="L215" s="42">
        <v>45961</v>
      </c>
      <c r="M215" s="43">
        <v>0</v>
      </c>
      <c r="N215" s="47">
        <f t="shared" si="3"/>
        <v>0</v>
      </c>
      <c r="O215" s="53" t="s">
        <v>11026</v>
      </c>
      <c r="P215" s="15" t="str">
        <f>VLOOKUP(C215,'[1]Maestro Productos'!$B:$F,5,0)</f>
        <v>ANDROMACO ETICO</v>
      </c>
      <c r="Q215" s="15" t="s">
        <v>21415</v>
      </c>
    </row>
    <row r="216" spans="1:17" x14ac:dyDescent="0.3">
      <c r="A216" s="17" t="s">
        <v>11713</v>
      </c>
      <c r="B216" s="39" t="s">
        <v>20701</v>
      </c>
      <c r="C216" s="53">
        <v>6224</v>
      </c>
      <c r="D216" s="53" t="s">
        <v>13573</v>
      </c>
      <c r="E216" s="39" t="s">
        <v>10</v>
      </c>
      <c r="F216" s="41">
        <v>200</v>
      </c>
      <c r="G216" s="41" t="s">
        <v>12157</v>
      </c>
      <c r="H216" s="14">
        <v>10100</v>
      </c>
      <c r="I216" s="41"/>
      <c r="J216" s="14"/>
      <c r="K216" s="42">
        <v>45953</v>
      </c>
      <c r="L216" s="42">
        <v>45961</v>
      </c>
      <c r="M216" s="43">
        <v>0</v>
      </c>
      <c r="N216" s="47">
        <f t="shared" si="3"/>
        <v>0</v>
      </c>
      <c r="O216" s="53" t="s">
        <v>13574</v>
      </c>
      <c r="P216" s="15" t="str">
        <f>VLOOKUP(C216,'[1]Maestro Productos'!$B:$F,5,0)</f>
        <v>SAVAL</v>
      </c>
      <c r="Q216" s="15" t="s">
        <v>21415</v>
      </c>
    </row>
    <row r="217" spans="1:17" x14ac:dyDescent="0.3">
      <c r="A217" s="17" t="s">
        <v>11713</v>
      </c>
      <c r="B217" s="39" t="s">
        <v>20701</v>
      </c>
      <c r="C217" s="53">
        <v>6282</v>
      </c>
      <c r="D217" s="53" t="s">
        <v>12426</v>
      </c>
      <c r="E217" s="39" t="s">
        <v>10</v>
      </c>
      <c r="F217" s="41">
        <v>200</v>
      </c>
      <c r="G217" s="41" t="s">
        <v>12157</v>
      </c>
      <c r="H217" s="14">
        <v>15890</v>
      </c>
      <c r="I217" s="41"/>
      <c r="J217" s="14"/>
      <c r="K217" s="42">
        <v>45953</v>
      </c>
      <c r="L217" s="42">
        <v>45961</v>
      </c>
      <c r="M217" s="43">
        <v>0</v>
      </c>
      <c r="N217" s="47">
        <f t="shared" si="3"/>
        <v>0</v>
      </c>
      <c r="O217" s="53" t="s">
        <v>12427</v>
      </c>
      <c r="P217" s="15" t="str">
        <f>VLOOKUP(C217,'[1]Maestro Productos'!$B:$F,5,0)</f>
        <v>SAVAL</v>
      </c>
      <c r="Q217" s="15" t="s">
        <v>21415</v>
      </c>
    </row>
    <row r="218" spans="1:17" x14ac:dyDescent="0.3">
      <c r="A218" s="17" t="s">
        <v>11713</v>
      </c>
      <c r="B218" s="39" t="s">
        <v>20701</v>
      </c>
      <c r="C218" s="53">
        <v>6379</v>
      </c>
      <c r="D218" s="53" t="s">
        <v>12448</v>
      </c>
      <c r="E218" s="39" t="s">
        <v>10</v>
      </c>
      <c r="F218" s="41">
        <v>48</v>
      </c>
      <c r="G218" s="41" t="s">
        <v>12157</v>
      </c>
      <c r="H218" s="14">
        <v>12460</v>
      </c>
      <c r="I218" s="41"/>
      <c r="J218" s="14"/>
      <c r="K218" s="42">
        <v>45953</v>
      </c>
      <c r="L218" s="42">
        <v>45961</v>
      </c>
      <c r="M218" s="43">
        <v>0</v>
      </c>
      <c r="N218" s="47">
        <f t="shared" si="3"/>
        <v>0</v>
      </c>
      <c r="O218" s="53" t="s">
        <v>12449</v>
      </c>
      <c r="P218" s="40" t="s">
        <v>21416</v>
      </c>
      <c r="Q218" s="15" t="s">
        <v>21415</v>
      </c>
    </row>
    <row r="219" spans="1:17" x14ac:dyDescent="0.3">
      <c r="A219" s="17" t="s">
        <v>11713</v>
      </c>
      <c r="B219" s="39" t="s">
        <v>20701</v>
      </c>
      <c r="C219" s="53">
        <v>266311</v>
      </c>
      <c r="D219" s="53" t="s">
        <v>12460</v>
      </c>
      <c r="E219" s="39" t="s">
        <v>10</v>
      </c>
      <c r="F219" s="41">
        <v>60</v>
      </c>
      <c r="G219" s="41" t="s">
        <v>12157</v>
      </c>
      <c r="H219" s="14">
        <v>14320</v>
      </c>
      <c r="I219" s="41"/>
      <c r="J219" s="14"/>
      <c r="K219" s="42">
        <v>45953</v>
      </c>
      <c r="L219" s="42">
        <v>45961</v>
      </c>
      <c r="M219" s="43">
        <v>0</v>
      </c>
      <c r="N219" s="47">
        <f t="shared" si="3"/>
        <v>0</v>
      </c>
      <c r="O219" s="53" t="s">
        <v>12461</v>
      </c>
      <c r="P219" s="15" t="str">
        <f>VLOOKUP(C219,'[1]Maestro Productos'!$B:$F,5,0)</f>
        <v>SAVAL</v>
      </c>
      <c r="Q219" s="15" t="s">
        <v>21415</v>
      </c>
    </row>
    <row r="220" spans="1:17" x14ac:dyDescent="0.3">
      <c r="A220" s="17" t="s">
        <v>11713</v>
      </c>
      <c r="B220" s="39" t="s">
        <v>20701</v>
      </c>
      <c r="C220" s="53">
        <v>6225</v>
      </c>
      <c r="D220" s="53" t="s">
        <v>12627</v>
      </c>
      <c r="E220" s="39" t="s">
        <v>10</v>
      </c>
      <c r="F220" s="41">
        <v>70</v>
      </c>
      <c r="G220" s="41" t="s">
        <v>12157</v>
      </c>
      <c r="H220" s="14">
        <v>7650</v>
      </c>
      <c r="I220" s="41"/>
      <c r="J220" s="14"/>
      <c r="K220" s="42">
        <v>45953</v>
      </c>
      <c r="L220" s="42">
        <v>45961</v>
      </c>
      <c r="M220" s="43">
        <v>0</v>
      </c>
      <c r="N220" s="47">
        <f t="shared" si="3"/>
        <v>0</v>
      </c>
      <c r="O220" s="53" t="s">
        <v>12628</v>
      </c>
      <c r="P220" s="15" t="str">
        <f>VLOOKUP(C220,'[1]Maestro Productos'!$B:$F,5,0)</f>
        <v>SAVAL</v>
      </c>
      <c r="Q220" s="15" t="s">
        <v>21415</v>
      </c>
    </row>
    <row r="221" spans="1:17" x14ac:dyDescent="0.3">
      <c r="A221" s="17" t="s">
        <v>11713</v>
      </c>
      <c r="B221" s="39" t="s">
        <v>20701</v>
      </c>
      <c r="C221" s="53">
        <v>6244</v>
      </c>
      <c r="D221" s="53" t="s">
        <v>13484</v>
      </c>
      <c r="E221" s="39" t="s">
        <v>10</v>
      </c>
      <c r="F221" s="41">
        <v>60</v>
      </c>
      <c r="G221" s="41" t="s">
        <v>12157</v>
      </c>
      <c r="H221" s="14">
        <v>11030</v>
      </c>
      <c r="I221" s="41"/>
      <c r="J221" s="14"/>
      <c r="K221" s="42">
        <v>45953</v>
      </c>
      <c r="L221" s="42">
        <v>45961</v>
      </c>
      <c r="M221" s="43">
        <v>0</v>
      </c>
      <c r="N221" s="47">
        <f t="shared" si="3"/>
        <v>0</v>
      </c>
      <c r="O221" s="53" t="s">
        <v>13485</v>
      </c>
      <c r="P221" s="15" t="str">
        <f>VLOOKUP(C221,'[1]Maestro Productos'!$B:$F,5,0)</f>
        <v>SAVAL</v>
      </c>
      <c r="Q221" s="15" t="s">
        <v>21415</v>
      </c>
    </row>
    <row r="222" spans="1:17" x14ac:dyDescent="0.3">
      <c r="A222" s="17" t="s">
        <v>11713</v>
      </c>
      <c r="B222" s="39" t="s">
        <v>20701</v>
      </c>
      <c r="C222" s="53">
        <v>59202</v>
      </c>
      <c r="D222" s="53" t="s">
        <v>10645</v>
      </c>
      <c r="E222" s="39" t="s">
        <v>10</v>
      </c>
      <c r="F222" s="41">
        <v>60</v>
      </c>
      <c r="G222" s="41" t="s">
        <v>12157</v>
      </c>
      <c r="H222" s="14">
        <v>3780</v>
      </c>
      <c r="I222" s="41"/>
      <c r="J222" s="14"/>
      <c r="K222" s="42">
        <v>45953</v>
      </c>
      <c r="L222" s="42">
        <v>45961</v>
      </c>
      <c r="M222" s="43">
        <v>0</v>
      </c>
      <c r="N222" s="47">
        <f t="shared" si="3"/>
        <v>0</v>
      </c>
      <c r="O222" s="53" t="s">
        <v>10646</v>
      </c>
      <c r="P222" s="15" t="str">
        <f>VLOOKUP(C222,'[1]Maestro Productos'!$B:$F,5,0)</f>
        <v>FARMOQUIMICA</v>
      </c>
      <c r="Q222" s="15" t="s">
        <v>21415</v>
      </c>
    </row>
    <row r="223" spans="1:17" x14ac:dyDescent="0.3">
      <c r="A223" s="17" t="s">
        <v>11713</v>
      </c>
      <c r="B223" s="39" t="s">
        <v>20701</v>
      </c>
      <c r="C223" s="53">
        <v>258354</v>
      </c>
      <c r="D223" s="53" t="s">
        <v>11053</v>
      </c>
      <c r="E223" s="39" t="s">
        <v>11</v>
      </c>
      <c r="F223" s="41">
        <v>52</v>
      </c>
      <c r="G223" s="41" t="s">
        <v>12157</v>
      </c>
      <c r="H223" s="14">
        <v>14750</v>
      </c>
      <c r="I223" s="41"/>
      <c r="J223" s="14"/>
      <c r="K223" s="42">
        <v>45953</v>
      </c>
      <c r="L223" s="42">
        <v>45961</v>
      </c>
      <c r="M223" s="43">
        <v>0</v>
      </c>
      <c r="N223" s="47">
        <f t="shared" si="3"/>
        <v>0</v>
      </c>
      <c r="O223" s="53" t="s">
        <v>11054</v>
      </c>
      <c r="P223" s="15" t="str">
        <f>VLOOKUP(C223,'[1]Maestro Productos'!$B:$F,5,0)</f>
        <v>RECALCINE</v>
      </c>
      <c r="Q223" s="15" t="s">
        <v>21415</v>
      </c>
    </row>
    <row r="224" spans="1:17" x14ac:dyDescent="0.3">
      <c r="A224" s="17" t="s">
        <v>11713</v>
      </c>
      <c r="B224" s="39" t="s">
        <v>20701</v>
      </c>
      <c r="C224" s="53">
        <v>4570</v>
      </c>
      <c r="D224" s="53" t="s">
        <v>11571</v>
      </c>
      <c r="E224" s="39" t="s">
        <v>11</v>
      </c>
      <c r="F224" s="41">
        <v>65</v>
      </c>
      <c r="G224" s="41" t="s">
        <v>12157</v>
      </c>
      <c r="H224" s="14">
        <v>11390</v>
      </c>
      <c r="I224" s="41"/>
      <c r="J224" s="14"/>
      <c r="K224" s="42">
        <v>45953</v>
      </c>
      <c r="L224" s="42">
        <v>45961</v>
      </c>
      <c r="M224" s="43">
        <v>0</v>
      </c>
      <c r="N224" s="47">
        <f t="shared" si="3"/>
        <v>0</v>
      </c>
      <c r="O224" s="53" t="s">
        <v>11572</v>
      </c>
      <c r="P224" s="15" t="str">
        <f>VLOOKUP(C224,'[1]Maestro Productos'!$B:$F,5,0)</f>
        <v>RECALCINE</v>
      </c>
      <c r="Q224" s="15" t="s">
        <v>21415</v>
      </c>
    </row>
    <row r="225" spans="1:17" x14ac:dyDescent="0.3">
      <c r="A225" s="17" t="s">
        <v>11713</v>
      </c>
      <c r="B225" s="39" t="s">
        <v>20701</v>
      </c>
      <c r="C225" s="53">
        <v>4547</v>
      </c>
      <c r="D225" s="53" t="s">
        <v>14799</v>
      </c>
      <c r="E225" s="39" t="s">
        <v>11</v>
      </c>
      <c r="F225" s="41">
        <v>65</v>
      </c>
      <c r="G225" s="41" t="s">
        <v>12157</v>
      </c>
      <c r="H225" s="14">
        <v>18650</v>
      </c>
      <c r="I225" s="41"/>
      <c r="J225" s="14"/>
      <c r="K225" s="42">
        <v>45953</v>
      </c>
      <c r="L225" s="42">
        <v>45961</v>
      </c>
      <c r="M225" s="43">
        <v>0</v>
      </c>
      <c r="N225" s="47">
        <f t="shared" si="3"/>
        <v>0</v>
      </c>
      <c r="O225" s="53" t="s">
        <v>14800</v>
      </c>
      <c r="P225" s="15" t="str">
        <f>VLOOKUP(C225,'[1]Maestro Productos'!$B:$F,5,0)</f>
        <v>RECALCINE</v>
      </c>
      <c r="Q225" s="15" t="s">
        <v>21415</v>
      </c>
    </row>
    <row r="226" spans="1:17" x14ac:dyDescent="0.3">
      <c r="A226" s="17" t="s">
        <v>11713</v>
      </c>
      <c r="B226" s="39" t="s">
        <v>20701</v>
      </c>
      <c r="C226" s="53">
        <v>4571</v>
      </c>
      <c r="D226" s="53" t="s">
        <v>14759</v>
      </c>
      <c r="E226" s="39" t="s">
        <v>11</v>
      </c>
      <c r="F226" s="41">
        <v>65</v>
      </c>
      <c r="G226" s="41" t="s">
        <v>12157</v>
      </c>
      <c r="H226" s="14">
        <v>27100</v>
      </c>
      <c r="I226" s="41"/>
      <c r="J226" s="14"/>
      <c r="K226" s="42">
        <v>45953</v>
      </c>
      <c r="L226" s="42">
        <v>45961</v>
      </c>
      <c r="M226" s="43">
        <v>0</v>
      </c>
      <c r="N226" s="47">
        <f t="shared" si="3"/>
        <v>0</v>
      </c>
      <c r="O226" s="53" t="s">
        <v>14760</v>
      </c>
      <c r="P226" s="15" t="str">
        <f>VLOOKUP(C226,'[1]Maestro Productos'!$B:$F,5,0)</f>
        <v>RECALCINE</v>
      </c>
      <c r="Q226" s="15" t="s">
        <v>21415</v>
      </c>
    </row>
    <row r="227" spans="1:17" x14ac:dyDescent="0.3">
      <c r="A227" s="17" t="s">
        <v>11713</v>
      </c>
      <c r="B227" s="39" t="s">
        <v>20701</v>
      </c>
      <c r="C227" s="53">
        <v>4539</v>
      </c>
      <c r="D227" s="53" t="s">
        <v>12552</v>
      </c>
      <c r="E227" s="39" t="s">
        <v>11</v>
      </c>
      <c r="F227" s="41">
        <v>65</v>
      </c>
      <c r="G227" s="41" t="s">
        <v>12157</v>
      </c>
      <c r="H227" s="14">
        <v>21760</v>
      </c>
      <c r="I227" s="41"/>
      <c r="J227" s="14"/>
      <c r="K227" s="42">
        <v>45953</v>
      </c>
      <c r="L227" s="42">
        <v>45961</v>
      </c>
      <c r="M227" s="43">
        <v>0</v>
      </c>
      <c r="N227" s="47">
        <f t="shared" si="3"/>
        <v>0</v>
      </c>
      <c r="O227" s="53" t="s">
        <v>12553</v>
      </c>
      <c r="P227" s="40" t="s">
        <v>21416</v>
      </c>
      <c r="Q227" s="15" t="s">
        <v>21415</v>
      </c>
    </row>
    <row r="228" spans="1:17" x14ac:dyDescent="0.3">
      <c r="A228" s="17" t="s">
        <v>11713</v>
      </c>
      <c r="B228" s="39" t="s">
        <v>20701</v>
      </c>
      <c r="C228" s="53">
        <v>577367</v>
      </c>
      <c r="D228" s="53" t="s">
        <v>20837</v>
      </c>
      <c r="E228" s="39" t="s">
        <v>11</v>
      </c>
      <c r="F228" s="41">
        <v>30</v>
      </c>
      <c r="G228" s="41" t="s">
        <v>12157</v>
      </c>
      <c r="H228" s="14">
        <v>27990</v>
      </c>
      <c r="I228" s="41"/>
      <c r="J228" s="14"/>
      <c r="K228" s="42">
        <v>45953</v>
      </c>
      <c r="L228" s="42">
        <v>45961</v>
      </c>
      <c r="M228" s="43">
        <v>0</v>
      </c>
      <c r="N228" s="47">
        <f t="shared" si="3"/>
        <v>0</v>
      </c>
      <c r="O228" s="53" t="s">
        <v>16296</v>
      </c>
      <c r="P228" s="40" t="s">
        <v>21416</v>
      </c>
      <c r="Q228" s="15" t="s">
        <v>21415</v>
      </c>
    </row>
    <row r="229" spans="1:17" x14ac:dyDescent="0.3">
      <c r="A229" s="17" t="s">
        <v>11713</v>
      </c>
      <c r="B229" s="39" t="s">
        <v>20701</v>
      </c>
      <c r="C229" s="53">
        <v>255936</v>
      </c>
      <c r="D229" s="53" t="s">
        <v>20802</v>
      </c>
      <c r="E229" s="39" t="s">
        <v>11</v>
      </c>
      <c r="F229" s="41">
        <v>48</v>
      </c>
      <c r="G229" s="41" t="s">
        <v>12157</v>
      </c>
      <c r="H229" s="14">
        <v>31400</v>
      </c>
      <c r="I229" s="41"/>
      <c r="J229" s="14"/>
      <c r="K229" s="42">
        <v>45953</v>
      </c>
      <c r="L229" s="42">
        <v>45961</v>
      </c>
      <c r="M229" s="43">
        <v>0</v>
      </c>
      <c r="N229" s="47">
        <f t="shared" si="3"/>
        <v>0</v>
      </c>
      <c r="O229" s="53" t="s">
        <v>20803</v>
      </c>
      <c r="P229" s="15" t="str">
        <f>VLOOKUP(C229,'[1]Maestro Productos'!$B:$F,5,0)</f>
        <v>ASTRAZENECA</v>
      </c>
      <c r="Q229" s="15" t="s">
        <v>21415</v>
      </c>
    </row>
    <row r="230" spans="1:17" x14ac:dyDescent="0.3">
      <c r="A230" s="17" t="s">
        <v>11713</v>
      </c>
      <c r="B230" s="39" t="s">
        <v>20701</v>
      </c>
      <c r="C230" s="53">
        <v>263363</v>
      </c>
      <c r="D230" s="53" t="s">
        <v>11232</v>
      </c>
      <c r="E230" s="39" t="s">
        <v>11</v>
      </c>
      <c r="F230" s="41">
        <v>180</v>
      </c>
      <c r="G230" s="41" t="s">
        <v>12157</v>
      </c>
      <c r="H230" s="14">
        <v>14680</v>
      </c>
      <c r="I230" s="41"/>
      <c r="J230" s="14"/>
      <c r="K230" s="42">
        <v>45953</v>
      </c>
      <c r="L230" s="42">
        <v>45961</v>
      </c>
      <c r="M230" s="43">
        <v>0</v>
      </c>
      <c r="N230" s="47">
        <f t="shared" si="3"/>
        <v>0</v>
      </c>
      <c r="O230" s="53" t="s">
        <v>11233</v>
      </c>
      <c r="P230" s="15" t="str">
        <f>VLOOKUP(C230,'[1]Maestro Productos'!$B:$F,5,0)</f>
        <v>ASTRAZENECA</v>
      </c>
      <c r="Q230" s="15" t="s">
        <v>21415</v>
      </c>
    </row>
    <row r="231" spans="1:17" x14ac:dyDescent="0.3">
      <c r="A231" s="17" t="s">
        <v>11713</v>
      </c>
      <c r="B231" s="39" t="s">
        <v>20701</v>
      </c>
      <c r="C231" s="53">
        <v>264794</v>
      </c>
      <c r="D231" s="53" t="s">
        <v>11425</v>
      </c>
      <c r="E231" s="39" t="s">
        <v>11</v>
      </c>
      <c r="F231" s="41">
        <v>180</v>
      </c>
      <c r="G231" s="41" t="s">
        <v>12157</v>
      </c>
      <c r="H231" s="14">
        <v>28370</v>
      </c>
      <c r="I231" s="41"/>
      <c r="J231" s="14"/>
      <c r="K231" s="42">
        <v>45953</v>
      </c>
      <c r="L231" s="42">
        <v>45961</v>
      </c>
      <c r="M231" s="43">
        <v>0</v>
      </c>
      <c r="N231" s="47">
        <f t="shared" si="3"/>
        <v>0</v>
      </c>
      <c r="O231" s="53" t="s">
        <v>11426</v>
      </c>
      <c r="P231" s="15" t="str">
        <f>VLOOKUP(C231,'[1]Maestro Productos'!$B:$F,5,0)</f>
        <v>ASTRAZENECA</v>
      </c>
      <c r="Q231" s="15" t="s">
        <v>21415</v>
      </c>
    </row>
    <row r="232" spans="1:17" x14ac:dyDescent="0.3">
      <c r="A232" s="17" t="s">
        <v>11713</v>
      </c>
      <c r="B232" s="39" t="s">
        <v>20701</v>
      </c>
      <c r="C232" s="53">
        <v>263369</v>
      </c>
      <c r="D232" s="53" t="s">
        <v>12485</v>
      </c>
      <c r="E232" s="39" t="s">
        <v>11</v>
      </c>
      <c r="F232" s="41">
        <v>60</v>
      </c>
      <c r="G232" s="41" t="s">
        <v>12157</v>
      </c>
      <c r="H232" s="14">
        <v>32990</v>
      </c>
      <c r="I232" s="41"/>
      <c r="J232" s="14"/>
      <c r="K232" s="42">
        <v>45953</v>
      </c>
      <c r="L232" s="42">
        <v>45961</v>
      </c>
      <c r="M232" s="43">
        <v>0</v>
      </c>
      <c r="N232" s="47">
        <f t="shared" si="3"/>
        <v>0</v>
      </c>
      <c r="O232" s="53" t="s">
        <v>12486</v>
      </c>
      <c r="P232" s="15" t="str">
        <f>VLOOKUP(C232,'[1]Maestro Productos'!$B:$F,5,0)</f>
        <v>ASTRAZENECA</v>
      </c>
      <c r="Q232" s="15" t="s">
        <v>21415</v>
      </c>
    </row>
    <row r="233" spans="1:17" x14ac:dyDescent="0.3">
      <c r="A233" s="17" t="s">
        <v>11713</v>
      </c>
      <c r="B233" s="39" t="s">
        <v>20701</v>
      </c>
      <c r="C233" s="53">
        <v>264793</v>
      </c>
      <c r="D233" s="53" t="s">
        <v>12380</v>
      </c>
      <c r="E233" s="39" t="s">
        <v>11</v>
      </c>
      <c r="F233" s="41">
        <v>180</v>
      </c>
      <c r="G233" s="41" t="s">
        <v>12157</v>
      </c>
      <c r="H233" s="14">
        <v>19280</v>
      </c>
      <c r="I233" s="41"/>
      <c r="J233" s="14"/>
      <c r="K233" s="42">
        <v>45953</v>
      </c>
      <c r="L233" s="42">
        <v>45961</v>
      </c>
      <c r="M233" s="43">
        <v>0</v>
      </c>
      <c r="N233" s="47">
        <f t="shared" si="3"/>
        <v>0</v>
      </c>
      <c r="O233" s="53" t="s">
        <v>12381</v>
      </c>
      <c r="P233" s="15" t="str">
        <f>VLOOKUP(C233,'[1]Maestro Productos'!$B:$F,5,0)</f>
        <v>ASTRAZENECA</v>
      </c>
      <c r="Q233" s="15" t="s">
        <v>21415</v>
      </c>
    </row>
    <row r="234" spans="1:17" x14ac:dyDescent="0.3">
      <c r="A234" s="17" t="s">
        <v>11713</v>
      </c>
      <c r="B234" s="39" t="s">
        <v>20701</v>
      </c>
      <c r="C234" s="53">
        <v>4495</v>
      </c>
      <c r="D234" s="53" t="s">
        <v>20817</v>
      </c>
      <c r="E234" s="39" t="s">
        <v>11</v>
      </c>
      <c r="F234" s="41">
        <v>65</v>
      </c>
      <c r="G234" s="41" t="s">
        <v>12157</v>
      </c>
      <c r="H234" s="14">
        <v>12370</v>
      </c>
      <c r="I234" s="41"/>
      <c r="J234" s="14"/>
      <c r="K234" s="42">
        <v>45953</v>
      </c>
      <c r="L234" s="42">
        <v>45961</v>
      </c>
      <c r="M234" s="43">
        <v>0</v>
      </c>
      <c r="N234" s="47">
        <f t="shared" si="3"/>
        <v>0</v>
      </c>
      <c r="O234" s="53" t="s">
        <v>20818</v>
      </c>
      <c r="P234" s="15" t="str">
        <f>VLOOKUP(C234,'[1]Maestro Productos'!$B:$F,5,0)</f>
        <v>RECALCINE</v>
      </c>
      <c r="Q234" s="15" t="s">
        <v>21415</v>
      </c>
    </row>
    <row r="235" spans="1:17" x14ac:dyDescent="0.3">
      <c r="A235" s="17" t="s">
        <v>11713</v>
      </c>
      <c r="B235" s="39" t="s">
        <v>20701</v>
      </c>
      <c r="C235" s="53">
        <v>4474</v>
      </c>
      <c r="D235" s="53" t="s">
        <v>14767</v>
      </c>
      <c r="E235" s="39" t="s">
        <v>11</v>
      </c>
      <c r="F235" s="41">
        <v>65</v>
      </c>
      <c r="G235" s="41" t="s">
        <v>12157</v>
      </c>
      <c r="H235" s="14">
        <v>13170</v>
      </c>
      <c r="I235" s="41"/>
      <c r="J235" s="14"/>
      <c r="K235" s="42">
        <v>45953</v>
      </c>
      <c r="L235" s="42">
        <v>45961</v>
      </c>
      <c r="M235" s="43">
        <v>0</v>
      </c>
      <c r="N235" s="47">
        <f t="shared" si="3"/>
        <v>0</v>
      </c>
      <c r="O235" s="53" t="s">
        <v>14768</v>
      </c>
      <c r="P235" s="15" t="str">
        <f>VLOOKUP(C235,'[1]Maestro Productos'!$B:$F,5,0)</f>
        <v>RECALCINE</v>
      </c>
      <c r="Q235" s="15" t="s">
        <v>21415</v>
      </c>
    </row>
    <row r="236" spans="1:17" x14ac:dyDescent="0.3">
      <c r="A236" s="17" t="s">
        <v>11713</v>
      </c>
      <c r="B236" s="39" t="s">
        <v>20701</v>
      </c>
      <c r="C236" s="53">
        <v>6338</v>
      </c>
      <c r="D236" s="53" t="s">
        <v>11349</v>
      </c>
      <c r="E236" s="39" t="s">
        <v>11</v>
      </c>
      <c r="F236" s="41">
        <v>80</v>
      </c>
      <c r="G236" s="41" t="s">
        <v>12157</v>
      </c>
      <c r="H236" s="14">
        <v>19220</v>
      </c>
      <c r="I236" s="41"/>
      <c r="J236" s="14"/>
      <c r="K236" s="42">
        <v>45953</v>
      </c>
      <c r="L236" s="42">
        <v>45961</v>
      </c>
      <c r="M236" s="43">
        <v>0</v>
      </c>
      <c r="N236" s="47">
        <f t="shared" si="3"/>
        <v>0</v>
      </c>
      <c r="O236" s="53" t="s">
        <v>11350</v>
      </c>
      <c r="P236" s="15" t="str">
        <f>VLOOKUP(C236,'[1]Maestro Productos'!$B:$F,5,0)</f>
        <v>SAVAL</v>
      </c>
      <c r="Q236" s="15" t="s">
        <v>21415</v>
      </c>
    </row>
    <row r="237" spans="1:17" x14ac:dyDescent="0.3">
      <c r="A237" s="17" t="s">
        <v>11713</v>
      </c>
      <c r="B237" s="39" t="s">
        <v>20701</v>
      </c>
      <c r="C237" s="53">
        <v>6335</v>
      </c>
      <c r="D237" s="53" t="s">
        <v>11796</v>
      </c>
      <c r="E237" s="39" t="s">
        <v>11</v>
      </c>
      <c r="F237" s="41">
        <v>80</v>
      </c>
      <c r="G237" s="41" t="s">
        <v>12157</v>
      </c>
      <c r="H237" s="14">
        <v>22990</v>
      </c>
      <c r="I237" s="41"/>
      <c r="J237" s="14"/>
      <c r="K237" s="42">
        <v>45953</v>
      </c>
      <c r="L237" s="42">
        <v>45961</v>
      </c>
      <c r="M237" s="43">
        <v>0</v>
      </c>
      <c r="N237" s="47">
        <f t="shared" si="3"/>
        <v>0</v>
      </c>
      <c r="O237" s="53" t="s">
        <v>11797</v>
      </c>
      <c r="P237" s="15" t="str">
        <f>VLOOKUP(C237,'[1]Maestro Productos'!$B:$F,5,0)</f>
        <v>SAVAL</v>
      </c>
      <c r="Q237" s="15" t="s">
        <v>21415</v>
      </c>
    </row>
    <row r="238" spans="1:17" x14ac:dyDescent="0.3">
      <c r="A238" s="17" t="s">
        <v>11713</v>
      </c>
      <c r="B238" s="39" t="s">
        <v>20701</v>
      </c>
      <c r="C238" s="53">
        <v>6339</v>
      </c>
      <c r="D238" s="53" t="s">
        <v>11339</v>
      </c>
      <c r="E238" s="39" t="s">
        <v>11</v>
      </c>
      <c r="F238" s="41">
        <v>100</v>
      </c>
      <c r="G238" s="41" t="s">
        <v>12157</v>
      </c>
      <c r="H238" s="14">
        <v>27680</v>
      </c>
      <c r="I238" s="41"/>
      <c r="J238" s="14"/>
      <c r="K238" s="42">
        <v>45953</v>
      </c>
      <c r="L238" s="42">
        <v>45961</v>
      </c>
      <c r="M238" s="43">
        <v>0</v>
      </c>
      <c r="N238" s="47">
        <f t="shared" si="3"/>
        <v>0</v>
      </c>
      <c r="O238" s="53" t="s">
        <v>11340</v>
      </c>
      <c r="P238" s="15" t="str">
        <f>VLOOKUP(C238,'[1]Maestro Productos'!$B:$F,5,0)</f>
        <v>SAVAL</v>
      </c>
      <c r="Q238" s="15" t="s">
        <v>21415</v>
      </c>
    </row>
    <row r="239" spans="1:17" x14ac:dyDescent="0.3">
      <c r="A239" s="17" t="s">
        <v>11713</v>
      </c>
      <c r="B239" s="39" t="s">
        <v>20701</v>
      </c>
      <c r="C239" s="53">
        <v>555228</v>
      </c>
      <c r="D239" s="53" t="s">
        <v>12434</v>
      </c>
      <c r="E239" s="39" t="s">
        <v>11</v>
      </c>
      <c r="F239" s="41">
        <v>80</v>
      </c>
      <c r="G239" s="41" t="s">
        <v>12157</v>
      </c>
      <c r="H239" s="14">
        <v>21500</v>
      </c>
      <c r="I239" s="41"/>
      <c r="J239" s="14"/>
      <c r="K239" s="42">
        <v>45953</v>
      </c>
      <c r="L239" s="42">
        <v>45961</v>
      </c>
      <c r="M239" s="43">
        <v>0</v>
      </c>
      <c r="N239" s="47">
        <f t="shared" si="3"/>
        <v>0</v>
      </c>
      <c r="O239" s="53" t="s">
        <v>12435</v>
      </c>
      <c r="P239" s="40" t="s">
        <v>21416</v>
      </c>
      <c r="Q239" s="15" t="s">
        <v>21415</v>
      </c>
    </row>
    <row r="240" spans="1:17" x14ac:dyDescent="0.3">
      <c r="A240" s="17" t="s">
        <v>11713</v>
      </c>
      <c r="B240" s="39" t="s">
        <v>20701</v>
      </c>
      <c r="C240" s="53">
        <v>555227</v>
      </c>
      <c r="D240" s="53" t="s">
        <v>12367</v>
      </c>
      <c r="E240" s="39" t="s">
        <v>11</v>
      </c>
      <c r="F240" s="41">
        <v>80</v>
      </c>
      <c r="G240" s="41" t="s">
        <v>12157</v>
      </c>
      <c r="H240" s="14">
        <v>21600</v>
      </c>
      <c r="I240" s="41"/>
      <c r="J240" s="14"/>
      <c r="K240" s="42">
        <v>45953</v>
      </c>
      <c r="L240" s="42">
        <v>45961</v>
      </c>
      <c r="M240" s="43">
        <v>0</v>
      </c>
      <c r="N240" s="47">
        <f t="shared" si="3"/>
        <v>0</v>
      </c>
      <c r="O240" s="53" t="s">
        <v>12368</v>
      </c>
      <c r="P240" s="40" t="s">
        <v>21416</v>
      </c>
      <c r="Q240" s="15" t="s">
        <v>21415</v>
      </c>
    </row>
    <row r="241" spans="1:17" x14ac:dyDescent="0.3">
      <c r="A241" s="17" t="s">
        <v>11713</v>
      </c>
      <c r="B241" s="39" t="s">
        <v>20701</v>
      </c>
      <c r="C241" s="53">
        <v>555223</v>
      </c>
      <c r="D241" s="53" t="s">
        <v>12414</v>
      </c>
      <c r="E241" s="39" t="s">
        <v>11</v>
      </c>
      <c r="F241" s="41">
        <v>80</v>
      </c>
      <c r="G241" s="41" t="s">
        <v>12157</v>
      </c>
      <c r="H241" s="14">
        <v>18840</v>
      </c>
      <c r="I241" s="41"/>
      <c r="J241" s="14"/>
      <c r="K241" s="42">
        <v>45953</v>
      </c>
      <c r="L241" s="42">
        <v>45961</v>
      </c>
      <c r="M241" s="43">
        <v>0</v>
      </c>
      <c r="N241" s="47">
        <f t="shared" si="3"/>
        <v>0</v>
      </c>
      <c r="O241" s="53" t="s">
        <v>12415</v>
      </c>
      <c r="P241" s="40" t="s">
        <v>21416</v>
      </c>
      <c r="Q241" s="15" t="s">
        <v>21415</v>
      </c>
    </row>
    <row r="242" spans="1:17" x14ac:dyDescent="0.3">
      <c r="A242" s="17" t="s">
        <v>11713</v>
      </c>
      <c r="B242" s="39" t="s">
        <v>20701</v>
      </c>
      <c r="C242" s="53">
        <v>6358</v>
      </c>
      <c r="D242" s="53" t="s">
        <v>11824</v>
      </c>
      <c r="E242" s="39" t="s">
        <v>11</v>
      </c>
      <c r="F242" s="41">
        <v>100</v>
      </c>
      <c r="G242" s="41" t="s">
        <v>12157</v>
      </c>
      <c r="H242" s="14">
        <v>19090</v>
      </c>
      <c r="I242" s="41"/>
      <c r="J242" s="14"/>
      <c r="K242" s="42">
        <v>45953</v>
      </c>
      <c r="L242" s="42">
        <v>45961</v>
      </c>
      <c r="M242" s="43">
        <v>0</v>
      </c>
      <c r="N242" s="47">
        <f t="shared" si="3"/>
        <v>0</v>
      </c>
      <c r="O242" s="53" t="s">
        <v>11825</v>
      </c>
      <c r="P242" s="15" t="str">
        <f>VLOOKUP(C242,'[1]Maestro Productos'!$B:$F,5,0)</f>
        <v>SAVAL</v>
      </c>
      <c r="Q242" s="15" t="s">
        <v>21415</v>
      </c>
    </row>
    <row r="243" spans="1:17" x14ac:dyDescent="0.3">
      <c r="A243" s="17" t="s">
        <v>11713</v>
      </c>
      <c r="B243" s="39" t="s">
        <v>20701</v>
      </c>
      <c r="C243" s="53">
        <v>6336</v>
      </c>
      <c r="D243" s="53" t="s">
        <v>10705</v>
      </c>
      <c r="E243" s="39" t="s">
        <v>11</v>
      </c>
      <c r="F243" s="41">
        <v>100</v>
      </c>
      <c r="G243" s="41" t="s">
        <v>12157</v>
      </c>
      <c r="H243" s="14">
        <v>20990</v>
      </c>
      <c r="I243" s="41"/>
      <c r="J243" s="14"/>
      <c r="K243" s="42">
        <v>45953</v>
      </c>
      <c r="L243" s="42">
        <v>45961</v>
      </c>
      <c r="M243" s="43">
        <v>0</v>
      </c>
      <c r="N243" s="47">
        <f t="shared" si="3"/>
        <v>0</v>
      </c>
      <c r="O243" s="53" t="s">
        <v>10706</v>
      </c>
      <c r="P243" s="15" t="str">
        <f>VLOOKUP(C243,'[1]Maestro Productos'!$B:$F,5,0)</f>
        <v>SAVAL</v>
      </c>
      <c r="Q243" s="15" t="s">
        <v>21415</v>
      </c>
    </row>
    <row r="244" spans="1:17" x14ac:dyDescent="0.3">
      <c r="A244" s="17" t="s">
        <v>11713</v>
      </c>
      <c r="B244" s="39" t="s">
        <v>20701</v>
      </c>
      <c r="C244" s="53">
        <v>6377</v>
      </c>
      <c r="D244" s="53" t="s">
        <v>11427</v>
      </c>
      <c r="E244" s="39" t="s">
        <v>11</v>
      </c>
      <c r="F244" s="41">
        <v>80</v>
      </c>
      <c r="G244" s="41" t="s">
        <v>12157</v>
      </c>
      <c r="H244" s="14">
        <v>27880</v>
      </c>
      <c r="I244" s="41"/>
      <c r="J244" s="14"/>
      <c r="K244" s="42">
        <v>45953</v>
      </c>
      <c r="L244" s="42">
        <v>45961</v>
      </c>
      <c r="M244" s="43">
        <v>0</v>
      </c>
      <c r="N244" s="47">
        <f t="shared" si="3"/>
        <v>0</v>
      </c>
      <c r="O244" s="53" t="s">
        <v>11428</v>
      </c>
      <c r="P244" s="15" t="str">
        <f>VLOOKUP(C244,'[1]Maestro Productos'!$B:$F,5,0)</f>
        <v>SAVAL</v>
      </c>
      <c r="Q244" s="15" t="s">
        <v>21415</v>
      </c>
    </row>
    <row r="245" spans="1:17" x14ac:dyDescent="0.3">
      <c r="A245" s="17" t="s">
        <v>11713</v>
      </c>
      <c r="B245" s="39" t="s">
        <v>20701</v>
      </c>
      <c r="C245" s="53">
        <v>265439</v>
      </c>
      <c r="D245" s="53" t="s">
        <v>11561</v>
      </c>
      <c r="E245" s="39" t="s">
        <v>11</v>
      </c>
      <c r="F245" s="41">
        <v>35</v>
      </c>
      <c r="G245" s="41" t="s">
        <v>12157</v>
      </c>
      <c r="H245" s="14">
        <v>61160</v>
      </c>
      <c r="I245" s="41"/>
      <c r="J245" s="14"/>
      <c r="K245" s="42">
        <v>45953</v>
      </c>
      <c r="L245" s="42">
        <v>45961</v>
      </c>
      <c r="M245" s="43">
        <v>0</v>
      </c>
      <c r="N245" s="47">
        <f t="shared" si="3"/>
        <v>0</v>
      </c>
      <c r="O245" s="53" t="s">
        <v>11562</v>
      </c>
      <c r="P245" s="15" t="str">
        <f>VLOOKUP(C245,'[1]Maestro Productos'!$B:$F,5,0)</f>
        <v>ASTRAZENECA</v>
      </c>
      <c r="Q245" s="15" t="s">
        <v>21415</v>
      </c>
    </row>
    <row r="246" spans="1:17" x14ac:dyDescent="0.3">
      <c r="A246" s="17" t="s">
        <v>11713</v>
      </c>
      <c r="B246" s="39" t="s">
        <v>20701</v>
      </c>
      <c r="C246" s="53">
        <v>253544</v>
      </c>
      <c r="D246" s="53" t="s">
        <v>12582</v>
      </c>
      <c r="E246" s="39" t="s">
        <v>11</v>
      </c>
      <c r="F246" s="41">
        <v>40</v>
      </c>
      <c r="G246" s="41" t="s">
        <v>12157</v>
      </c>
      <c r="H246" s="14">
        <v>59780</v>
      </c>
      <c r="I246" s="41"/>
      <c r="J246" s="14"/>
      <c r="K246" s="42">
        <v>45953</v>
      </c>
      <c r="L246" s="42">
        <v>45961</v>
      </c>
      <c r="M246" s="43">
        <v>0</v>
      </c>
      <c r="N246" s="47">
        <f t="shared" si="3"/>
        <v>0</v>
      </c>
      <c r="O246" s="53" t="s">
        <v>12583</v>
      </c>
      <c r="P246" s="15" t="str">
        <f>VLOOKUP(C246,'[1]Maestro Productos'!$B:$F,5,0)</f>
        <v>ASPEN FARMA</v>
      </c>
      <c r="Q246" s="15" t="s">
        <v>21415</v>
      </c>
    </row>
    <row r="247" spans="1:17" x14ac:dyDescent="0.3">
      <c r="A247" s="17" t="s">
        <v>11713</v>
      </c>
      <c r="B247" s="39" t="s">
        <v>20701</v>
      </c>
      <c r="C247" s="53">
        <v>12054</v>
      </c>
      <c r="D247" s="53" t="s">
        <v>14733</v>
      </c>
      <c r="E247" s="39" t="s">
        <v>11</v>
      </c>
      <c r="F247" s="41">
        <v>50</v>
      </c>
      <c r="G247" s="41" t="s">
        <v>12157</v>
      </c>
      <c r="H247" s="14">
        <v>10550</v>
      </c>
      <c r="I247" s="41"/>
      <c r="J247" s="14"/>
      <c r="K247" s="42">
        <v>45953</v>
      </c>
      <c r="L247" s="42">
        <v>45961</v>
      </c>
      <c r="M247" s="43">
        <v>0</v>
      </c>
      <c r="N247" s="47">
        <f t="shared" si="3"/>
        <v>0</v>
      </c>
      <c r="O247" s="53" t="s">
        <v>14734</v>
      </c>
      <c r="P247" s="15" t="str">
        <f>VLOOKUP(C247,'[1]Maestro Productos'!$B:$F,5,0)</f>
        <v>SANITAS</v>
      </c>
      <c r="Q247" s="15" t="s">
        <v>21415</v>
      </c>
    </row>
    <row r="248" spans="1:17" x14ac:dyDescent="0.3">
      <c r="A248" s="17" t="s">
        <v>11713</v>
      </c>
      <c r="B248" s="39" t="s">
        <v>20701</v>
      </c>
      <c r="C248" s="53">
        <v>12063</v>
      </c>
      <c r="D248" s="53" t="s">
        <v>11565</v>
      </c>
      <c r="E248" s="39" t="s">
        <v>11</v>
      </c>
      <c r="F248" s="41">
        <v>50</v>
      </c>
      <c r="G248" s="41" t="s">
        <v>12157</v>
      </c>
      <c r="H248" s="14">
        <v>13320</v>
      </c>
      <c r="I248" s="41"/>
      <c r="J248" s="14"/>
      <c r="K248" s="42">
        <v>45953</v>
      </c>
      <c r="L248" s="42">
        <v>45961</v>
      </c>
      <c r="M248" s="43">
        <v>0</v>
      </c>
      <c r="N248" s="47">
        <f t="shared" si="3"/>
        <v>0</v>
      </c>
      <c r="O248" s="53" t="s">
        <v>11566</v>
      </c>
      <c r="P248" s="15" t="str">
        <f>VLOOKUP(C248,'[1]Maestro Productos'!$B:$F,5,0)</f>
        <v>SANITAS</v>
      </c>
      <c r="Q248" s="15" t="s">
        <v>21415</v>
      </c>
    </row>
    <row r="249" spans="1:17" x14ac:dyDescent="0.3">
      <c r="A249" s="17" t="s">
        <v>11713</v>
      </c>
      <c r="B249" s="39" t="s">
        <v>20701</v>
      </c>
      <c r="C249" s="53">
        <v>393975</v>
      </c>
      <c r="D249" s="53" t="s">
        <v>16314</v>
      </c>
      <c r="E249" s="39" t="s">
        <v>11</v>
      </c>
      <c r="F249" s="41"/>
      <c r="G249" s="41"/>
      <c r="H249" s="14">
        <v>17430</v>
      </c>
      <c r="I249" s="41"/>
      <c r="J249" s="14"/>
      <c r="K249" s="42">
        <v>45953</v>
      </c>
      <c r="L249" s="42">
        <v>45961</v>
      </c>
      <c r="M249" s="43">
        <v>0</v>
      </c>
      <c r="N249" s="47">
        <f t="shared" si="3"/>
        <v>0</v>
      </c>
      <c r="O249" s="53" t="s">
        <v>16315</v>
      </c>
      <c r="P249" s="40" t="s">
        <v>21416</v>
      </c>
      <c r="Q249" s="15" t="s">
        <v>21415</v>
      </c>
    </row>
    <row r="250" spans="1:17" x14ac:dyDescent="0.3">
      <c r="A250" s="17" t="s">
        <v>11713</v>
      </c>
      <c r="B250" s="39" t="s">
        <v>20701</v>
      </c>
      <c r="C250" s="53">
        <v>525159</v>
      </c>
      <c r="D250" s="53" t="s">
        <v>16316</v>
      </c>
      <c r="E250" s="39" t="s">
        <v>11</v>
      </c>
      <c r="F250" s="41">
        <v>52</v>
      </c>
      <c r="G250" s="41" t="s">
        <v>12157</v>
      </c>
      <c r="H250" s="14">
        <v>14980</v>
      </c>
      <c r="I250" s="41"/>
      <c r="J250" s="14"/>
      <c r="K250" s="42">
        <v>45953</v>
      </c>
      <c r="L250" s="42">
        <v>45961</v>
      </c>
      <c r="M250" s="43">
        <v>0</v>
      </c>
      <c r="N250" s="47">
        <f t="shared" si="3"/>
        <v>0</v>
      </c>
      <c r="O250" s="53" t="s">
        <v>16317</v>
      </c>
      <c r="P250" s="40" t="s">
        <v>21416</v>
      </c>
      <c r="Q250" s="15" t="s">
        <v>21415</v>
      </c>
    </row>
    <row r="251" spans="1:17" x14ac:dyDescent="0.3">
      <c r="A251" s="17" t="s">
        <v>11713</v>
      </c>
      <c r="B251" s="39" t="s">
        <v>20701</v>
      </c>
      <c r="C251" s="53">
        <v>393974</v>
      </c>
      <c r="D251" s="53" t="s">
        <v>11647</v>
      </c>
      <c r="E251" s="39" t="s">
        <v>11</v>
      </c>
      <c r="F251" s="41">
        <v>52</v>
      </c>
      <c r="G251" s="41" t="s">
        <v>12157</v>
      </c>
      <c r="H251" s="14">
        <v>16520</v>
      </c>
      <c r="I251" s="41"/>
      <c r="J251" s="14"/>
      <c r="K251" s="42">
        <v>45953</v>
      </c>
      <c r="L251" s="42">
        <v>45961</v>
      </c>
      <c r="M251" s="43">
        <v>0</v>
      </c>
      <c r="N251" s="47">
        <f t="shared" si="3"/>
        <v>0</v>
      </c>
      <c r="O251" s="53" t="s">
        <v>11648</v>
      </c>
      <c r="P251" s="40" t="s">
        <v>21416</v>
      </c>
      <c r="Q251" s="15" t="s">
        <v>21415</v>
      </c>
    </row>
    <row r="252" spans="1:17" x14ac:dyDescent="0.3">
      <c r="A252" s="17" t="s">
        <v>11713</v>
      </c>
      <c r="B252" s="39" t="s">
        <v>20701</v>
      </c>
      <c r="C252" s="53">
        <v>525160</v>
      </c>
      <c r="D252" s="53" t="s">
        <v>16318</v>
      </c>
      <c r="E252" s="39" t="s">
        <v>11</v>
      </c>
      <c r="F252" s="41">
        <v>52</v>
      </c>
      <c r="G252" s="41" t="s">
        <v>12157</v>
      </c>
      <c r="H252" s="14">
        <v>14850</v>
      </c>
      <c r="I252" s="41"/>
      <c r="J252" s="14"/>
      <c r="K252" s="42">
        <v>45953</v>
      </c>
      <c r="L252" s="42">
        <v>45961</v>
      </c>
      <c r="M252" s="43">
        <v>0</v>
      </c>
      <c r="N252" s="47">
        <f t="shared" si="3"/>
        <v>0</v>
      </c>
      <c r="O252" s="53" t="s">
        <v>16319</v>
      </c>
      <c r="P252" s="40" t="s">
        <v>21416</v>
      </c>
      <c r="Q252" s="15" t="s">
        <v>21415</v>
      </c>
    </row>
    <row r="253" spans="1:17" x14ac:dyDescent="0.3">
      <c r="A253" s="17" t="s">
        <v>11713</v>
      </c>
      <c r="B253" s="39" t="s">
        <v>20701</v>
      </c>
      <c r="C253" s="53">
        <v>22142</v>
      </c>
      <c r="D253" s="53" t="s">
        <v>20821</v>
      </c>
      <c r="E253" s="39" t="s">
        <v>11</v>
      </c>
      <c r="F253" s="41">
        <v>100</v>
      </c>
      <c r="G253" s="41" t="s">
        <v>12157</v>
      </c>
      <c r="H253" s="14">
        <v>12260</v>
      </c>
      <c r="I253" s="41"/>
      <c r="J253" s="14"/>
      <c r="K253" s="42">
        <v>45953</v>
      </c>
      <c r="L253" s="42">
        <v>45961</v>
      </c>
      <c r="M253" s="43">
        <v>0</v>
      </c>
      <c r="N253" s="47">
        <f t="shared" si="3"/>
        <v>0</v>
      </c>
      <c r="O253" s="53" t="s">
        <v>20822</v>
      </c>
      <c r="P253" s="15" t="str">
        <f>VLOOKUP(C253,'[1]Maestro Productos'!$B:$F,5,0)</f>
        <v>ASPEN FARMA</v>
      </c>
      <c r="Q253" s="15" t="s">
        <v>21415</v>
      </c>
    </row>
    <row r="254" spans="1:17" x14ac:dyDescent="0.3">
      <c r="A254" s="17" t="s">
        <v>11713</v>
      </c>
      <c r="B254" s="39" t="s">
        <v>20701</v>
      </c>
      <c r="C254" s="53">
        <v>22174</v>
      </c>
      <c r="D254" s="53" t="s">
        <v>11593</v>
      </c>
      <c r="E254" s="39" t="s">
        <v>11</v>
      </c>
      <c r="F254" s="41">
        <v>80</v>
      </c>
      <c r="G254" s="41" t="s">
        <v>12157</v>
      </c>
      <c r="H254" s="14">
        <v>34100</v>
      </c>
      <c r="I254" s="41"/>
      <c r="J254" s="14"/>
      <c r="K254" s="42">
        <v>45953</v>
      </c>
      <c r="L254" s="42">
        <v>45961</v>
      </c>
      <c r="M254" s="43">
        <v>0</v>
      </c>
      <c r="N254" s="47">
        <f t="shared" si="3"/>
        <v>0</v>
      </c>
      <c r="O254" s="53" t="s">
        <v>11594</v>
      </c>
      <c r="P254" s="40" t="s">
        <v>21416</v>
      </c>
      <c r="Q254" s="15" t="s">
        <v>21415</v>
      </c>
    </row>
    <row r="255" spans="1:17" x14ac:dyDescent="0.3">
      <c r="A255" s="17" t="s">
        <v>11713</v>
      </c>
      <c r="B255" s="39" t="s">
        <v>20701</v>
      </c>
      <c r="C255" s="53">
        <v>254229</v>
      </c>
      <c r="D255" s="53" t="s">
        <v>10420</v>
      </c>
      <c r="E255" s="39" t="s">
        <v>11</v>
      </c>
      <c r="F255" s="41">
        <v>96</v>
      </c>
      <c r="G255" s="41" t="s">
        <v>12157</v>
      </c>
      <c r="H255" s="14">
        <v>8790</v>
      </c>
      <c r="I255" s="41"/>
      <c r="J255" s="14"/>
      <c r="K255" s="42">
        <v>45953</v>
      </c>
      <c r="L255" s="42">
        <v>45961</v>
      </c>
      <c r="M255" s="43">
        <v>0</v>
      </c>
      <c r="N255" s="47">
        <f t="shared" si="3"/>
        <v>0</v>
      </c>
      <c r="O255" s="53" t="s">
        <v>10421</v>
      </c>
      <c r="P255" s="15" t="str">
        <f>VLOOKUP(C255,'[1]Maestro Productos'!$B:$F,5,0)</f>
        <v>PHARMA INVESTI</v>
      </c>
      <c r="Q255" s="15" t="s">
        <v>21415</v>
      </c>
    </row>
    <row r="256" spans="1:17" x14ac:dyDescent="0.3">
      <c r="A256" s="17" t="s">
        <v>11713</v>
      </c>
      <c r="B256" s="39" t="s">
        <v>20701</v>
      </c>
      <c r="C256" s="53">
        <v>266058</v>
      </c>
      <c r="D256" s="53" t="s">
        <v>11473</v>
      </c>
      <c r="E256" s="39" t="s">
        <v>11</v>
      </c>
      <c r="F256" s="41">
        <v>120</v>
      </c>
      <c r="G256" s="41" t="s">
        <v>12157</v>
      </c>
      <c r="H256" s="14">
        <v>32990</v>
      </c>
      <c r="I256" s="41"/>
      <c r="J256" s="14"/>
      <c r="K256" s="42">
        <v>45953</v>
      </c>
      <c r="L256" s="42">
        <v>45961</v>
      </c>
      <c r="M256" s="43">
        <v>0</v>
      </c>
      <c r="N256" s="47">
        <f t="shared" si="3"/>
        <v>0</v>
      </c>
      <c r="O256" s="53" t="s">
        <v>11474</v>
      </c>
      <c r="P256" s="15" t="str">
        <f>VLOOKUP(C256,'[1]Maestro Productos'!$B:$F,5,0)</f>
        <v>MERCK ETICO</v>
      </c>
      <c r="Q256" s="15" t="s">
        <v>21415</v>
      </c>
    </row>
    <row r="257" spans="1:17" x14ac:dyDescent="0.3">
      <c r="A257" s="17" t="s">
        <v>11713</v>
      </c>
      <c r="B257" s="39" t="s">
        <v>20701</v>
      </c>
      <c r="C257" s="53">
        <v>265869</v>
      </c>
      <c r="D257" s="53" t="s">
        <v>11591</v>
      </c>
      <c r="E257" s="39" t="s">
        <v>11</v>
      </c>
      <c r="F257" s="41">
        <v>160</v>
      </c>
      <c r="G257" s="41" t="s">
        <v>12157</v>
      </c>
      <c r="H257" s="14">
        <v>34200</v>
      </c>
      <c r="I257" s="41"/>
      <c r="J257" s="14"/>
      <c r="K257" s="42">
        <v>45953</v>
      </c>
      <c r="L257" s="42">
        <v>45961</v>
      </c>
      <c r="M257" s="43">
        <v>0</v>
      </c>
      <c r="N257" s="47">
        <f t="shared" si="3"/>
        <v>0</v>
      </c>
      <c r="O257" s="53" t="s">
        <v>11592</v>
      </c>
      <c r="P257" s="15" t="str">
        <f>VLOOKUP(C257,'[1]Maestro Productos'!$B:$F,5,0)</f>
        <v>MERCK ETICO</v>
      </c>
      <c r="Q257" s="15" t="s">
        <v>21415</v>
      </c>
    </row>
    <row r="258" spans="1:17" x14ac:dyDescent="0.3">
      <c r="A258" s="17" t="s">
        <v>11713</v>
      </c>
      <c r="B258" s="39" t="s">
        <v>20701</v>
      </c>
      <c r="C258" s="53">
        <v>11174</v>
      </c>
      <c r="D258" s="53" t="s">
        <v>11417</v>
      </c>
      <c r="E258" s="39" t="s">
        <v>11</v>
      </c>
      <c r="F258" s="41">
        <v>192</v>
      </c>
      <c r="G258" s="41" t="s">
        <v>12157</v>
      </c>
      <c r="H258" s="14">
        <v>32490</v>
      </c>
      <c r="I258" s="41"/>
      <c r="J258" s="14"/>
      <c r="K258" s="42">
        <v>45953</v>
      </c>
      <c r="L258" s="42">
        <v>45961</v>
      </c>
      <c r="M258" s="43">
        <v>0</v>
      </c>
      <c r="N258" s="47">
        <f t="shared" si="3"/>
        <v>0</v>
      </c>
      <c r="O258" s="53" t="s">
        <v>11418</v>
      </c>
      <c r="P258" s="15" t="str">
        <f>VLOOKUP(C258,'[1]Maestro Productos'!$B:$F,5,0)</f>
        <v>MERCK ETICO</v>
      </c>
      <c r="Q258" s="15" t="s">
        <v>21415</v>
      </c>
    </row>
    <row r="259" spans="1:17" x14ac:dyDescent="0.3">
      <c r="A259" s="17" t="s">
        <v>11713</v>
      </c>
      <c r="B259" s="39" t="s">
        <v>20701</v>
      </c>
      <c r="C259" s="53">
        <v>525161</v>
      </c>
      <c r="D259" s="53" t="s">
        <v>14833</v>
      </c>
      <c r="E259" s="39" t="s">
        <v>11</v>
      </c>
      <c r="F259" s="41">
        <v>44</v>
      </c>
      <c r="G259" s="41" t="s">
        <v>12157</v>
      </c>
      <c r="H259" s="14">
        <v>18830</v>
      </c>
      <c r="I259" s="41"/>
      <c r="J259" s="14"/>
      <c r="K259" s="42">
        <v>45953</v>
      </c>
      <c r="L259" s="42">
        <v>45961</v>
      </c>
      <c r="M259" s="43">
        <v>0</v>
      </c>
      <c r="N259" s="47">
        <f t="shared" si="3"/>
        <v>0</v>
      </c>
      <c r="O259" s="53" t="s">
        <v>14834</v>
      </c>
      <c r="P259" s="40" t="s">
        <v>21416</v>
      </c>
      <c r="Q259" s="15" t="s">
        <v>21415</v>
      </c>
    </row>
    <row r="260" spans="1:17" x14ac:dyDescent="0.3">
      <c r="A260" s="17" t="s">
        <v>11713</v>
      </c>
      <c r="B260" s="39" t="s">
        <v>20701</v>
      </c>
      <c r="C260" s="53">
        <v>567330</v>
      </c>
      <c r="D260" s="53" t="s">
        <v>16337</v>
      </c>
      <c r="E260" s="39" t="s">
        <v>11</v>
      </c>
      <c r="F260" s="41">
        <v>52</v>
      </c>
      <c r="G260" s="41" t="s">
        <v>12157</v>
      </c>
      <c r="H260" s="14">
        <v>22250</v>
      </c>
      <c r="I260" s="41"/>
      <c r="J260" s="14"/>
      <c r="K260" s="42">
        <v>45953</v>
      </c>
      <c r="L260" s="42">
        <v>45961</v>
      </c>
      <c r="M260" s="43">
        <v>0</v>
      </c>
      <c r="N260" s="47">
        <f t="shared" si="3"/>
        <v>0</v>
      </c>
      <c r="O260" s="53" t="s">
        <v>16338</v>
      </c>
      <c r="P260" s="40" t="s">
        <v>21416</v>
      </c>
      <c r="Q260" s="15" t="s">
        <v>21415</v>
      </c>
    </row>
    <row r="261" spans="1:17" x14ac:dyDescent="0.3">
      <c r="A261" s="17" t="s">
        <v>11713</v>
      </c>
      <c r="B261" s="39" t="s">
        <v>20701</v>
      </c>
      <c r="C261" s="53">
        <v>537477</v>
      </c>
      <c r="D261" s="53" t="s">
        <v>20840</v>
      </c>
      <c r="E261" s="39" t="s">
        <v>11</v>
      </c>
      <c r="F261" s="41">
        <v>44</v>
      </c>
      <c r="G261" s="41" t="s">
        <v>12157</v>
      </c>
      <c r="H261" s="14">
        <v>23980</v>
      </c>
      <c r="I261" s="41"/>
      <c r="J261" s="14"/>
      <c r="K261" s="42">
        <v>45953</v>
      </c>
      <c r="L261" s="42">
        <v>45961</v>
      </c>
      <c r="M261" s="43">
        <v>0</v>
      </c>
      <c r="N261" s="47">
        <f t="shared" si="3"/>
        <v>0</v>
      </c>
      <c r="O261" s="53" t="s">
        <v>20841</v>
      </c>
      <c r="P261" s="40" t="s">
        <v>21416</v>
      </c>
      <c r="Q261" s="15" t="s">
        <v>21415</v>
      </c>
    </row>
    <row r="262" spans="1:17" x14ac:dyDescent="0.3">
      <c r="A262" s="17" t="s">
        <v>11713</v>
      </c>
      <c r="B262" s="39" t="s">
        <v>20701</v>
      </c>
      <c r="C262" s="53">
        <v>567342</v>
      </c>
      <c r="D262" s="53" t="s">
        <v>16339</v>
      </c>
      <c r="E262" s="39" t="s">
        <v>11</v>
      </c>
      <c r="F262" s="41">
        <v>44</v>
      </c>
      <c r="G262" s="41" t="s">
        <v>12157</v>
      </c>
      <c r="H262" s="14">
        <v>21220</v>
      </c>
      <c r="I262" s="41"/>
      <c r="J262" s="14"/>
      <c r="K262" s="42">
        <v>45953</v>
      </c>
      <c r="L262" s="42">
        <v>45961</v>
      </c>
      <c r="M262" s="43">
        <v>0</v>
      </c>
      <c r="N262" s="47">
        <f t="shared" si="3"/>
        <v>0</v>
      </c>
      <c r="O262" s="53" t="s">
        <v>16340</v>
      </c>
      <c r="P262" s="40" t="s">
        <v>21416</v>
      </c>
      <c r="Q262" s="15" t="s">
        <v>21415</v>
      </c>
    </row>
    <row r="263" spans="1:17" x14ac:dyDescent="0.3">
      <c r="A263" s="17" t="s">
        <v>11713</v>
      </c>
      <c r="B263" s="39" t="s">
        <v>20701</v>
      </c>
      <c r="C263" s="53">
        <v>4540</v>
      </c>
      <c r="D263" s="53" t="s">
        <v>10309</v>
      </c>
      <c r="E263" s="39" t="s">
        <v>11</v>
      </c>
      <c r="F263" s="41">
        <v>65</v>
      </c>
      <c r="G263" s="41" t="s">
        <v>12157</v>
      </c>
      <c r="H263" s="14">
        <v>17200</v>
      </c>
      <c r="I263" s="41"/>
      <c r="J263" s="14"/>
      <c r="K263" s="42">
        <v>45953</v>
      </c>
      <c r="L263" s="42">
        <v>45961</v>
      </c>
      <c r="M263" s="43">
        <v>0</v>
      </c>
      <c r="N263" s="47">
        <f t="shared" si="3"/>
        <v>0</v>
      </c>
      <c r="O263" s="53" t="s">
        <v>10310</v>
      </c>
      <c r="P263" s="15" t="str">
        <f>VLOOKUP(C263,'[1]Maestro Productos'!$B:$F,5,0)</f>
        <v>RECALCINE</v>
      </c>
      <c r="Q263" s="15" t="s">
        <v>21415</v>
      </c>
    </row>
    <row r="264" spans="1:17" x14ac:dyDescent="0.3">
      <c r="A264" s="17" t="s">
        <v>11713</v>
      </c>
      <c r="B264" s="39" t="s">
        <v>20701</v>
      </c>
      <c r="C264" s="53">
        <v>4671</v>
      </c>
      <c r="D264" s="53" t="s">
        <v>10973</v>
      </c>
      <c r="E264" s="39" t="s">
        <v>11</v>
      </c>
      <c r="F264" s="41">
        <v>65</v>
      </c>
      <c r="G264" s="41" t="s">
        <v>12157</v>
      </c>
      <c r="H264" s="14">
        <v>17160</v>
      </c>
      <c r="I264" s="41"/>
      <c r="J264" s="14"/>
      <c r="K264" s="42">
        <v>45953</v>
      </c>
      <c r="L264" s="42">
        <v>45961</v>
      </c>
      <c r="M264" s="43">
        <v>0</v>
      </c>
      <c r="N264" s="47">
        <f t="shared" si="3"/>
        <v>0</v>
      </c>
      <c r="O264" s="53" t="s">
        <v>10974</v>
      </c>
      <c r="P264" s="15" t="str">
        <f>VLOOKUP(C264,'[1]Maestro Productos'!$B:$F,5,0)</f>
        <v>RECALCINE</v>
      </c>
      <c r="Q264" s="15" t="s">
        <v>21415</v>
      </c>
    </row>
    <row r="265" spans="1:17" x14ac:dyDescent="0.3">
      <c r="A265" s="17" t="s">
        <v>11713</v>
      </c>
      <c r="B265" s="39" t="s">
        <v>20701</v>
      </c>
      <c r="C265" s="53">
        <v>197022</v>
      </c>
      <c r="D265" s="53" t="s">
        <v>20808</v>
      </c>
      <c r="E265" s="39" t="s">
        <v>11</v>
      </c>
      <c r="F265" s="41">
        <v>50</v>
      </c>
      <c r="G265" s="41" t="s">
        <v>12157</v>
      </c>
      <c r="H265" s="14">
        <v>13360</v>
      </c>
      <c r="I265" s="41"/>
      <c r="J265" s="14"/>
      <c r="K265" s="42">
        <v>45953</v>
      </c>
      <c r="L265" s="42">
        <v>45961</v>
      </c>
      <c r="M265" s="43">
        <v>0</v>
      </c>
      <c r="N265" s="47">
        <f t="shared" ref="N265:N328" si="4">+M265*H265</f>
        <v>0</v>
      </c>
      <c r="O265" s="53" t="s">
        <v>20809</v>
      </c>
      <c r="P265" s="15" t="str">
        <f>VLOOKUP(C265,'[1]Maestro Productos'!$B:$F,5,0)</f>
        <v>ORGANON</v>
      </c>
      <c r="Q265" s="15" t="s">
        <v>21415</v>
      </c>
    </row>
    <row r="266" spans="1:17" x14ac:dyDescent="0.3">
      <c r="A266" s="17" t="s">
        <v>11713</v>
      </c>
      <c r="B266" s="39" t="s">
        <v>20701</v>
      </c>
      <c r="C266" s="53">
        <v>2321</v>
      </c>
      <c r="D266" s="53" t="s">
        <v>11439</v>
      </c>
      <c r="E266" s="39" t="s">
        <v>11</v>
      </c>
      <c r="F266" s="41">
        <v>400</v>
      </c>
      <c r="G266" s="41" t="s">
        <v>12157</v>
      </c>
      <c r="H266" s="14">
        <v>1280</v>
      </c>
      <c r="I266" s="41"/>
      <c r="J266" s="14"/>
      <c r="K266" s="42">
        <v>45953</v>
      </c>
      <c r="L266" s="42">
        <v>45961</v>
      </c>
      <c r="M266" s="43">
        <v>0</v>
      </c>
      <c r="N266" s="47">
        <f t="shared" si="4"/>
        <v>0</v>
      </c>
      <c r="O266" s="53" t="s">
        <v>11440</v>
      </c>
      <c r="P266" s="15" t="str">
        <f>VLOOKUP(C266,'[1]Maestro Productos'!$B:$F,5,0)</f>
        <v>GENERICOS VARIOS</v>
      </c>
      <c r="Q266" s="15" t="s">
        <v>21415</v>
      </c>
    </row>
    <row r="267" spans="1:17" x14ac:dyDescent="0.3">
      <c r="A267" s="17" t="s">
        <v>11713</v>
      </c>
      <c r="B267" s="39" t="s">
        <v>20701</v>
      </c>
      <c r="C267" s="53">
        <v>161052</v>
      </c>
      <c r="D267" s="53" t="s">
        <v>20800</v>
      </c>
      <c r="E267" s="39" t="s">
        <v>11</v>
      </c>
      <c r="F267" s="41">
        <v>99</v>
      </c>
      <c r="G267" s="41" t="s">
        <v>12157</v>
      </c>
      <c r="H267" s="14">
        <v>12990</v>
      </c>
      <c r="I267" s="41"/>
      <c r="J267" s="14"/>
      <c r="K267" s="42">
        <v>45953</v>
      </c>
      <c r="L267" s="42">
        <v>45961</v>
      </c>
      <c r="M267" s="43">
        <v>0</v>
      </c>
      <c r="N267" s="47">
        <f t="shared" si="4"/>
        <v>0</v>
      </c>
      <c r="O267" s="53" t="s">
        <v>20801</v>
      </c>
      <c r="P267" s="15" t="str">
        <f>VLOOKUP(C267,'[1]Maestro Productos'!$B:$F,5,0)</f>
        <v>PHARMA INVESTI</v>
      </c>
      <c r="Q267" s="15" t="s">
        <v>21415</v>
      </c>
    </row>
    <row r="268" spans="1:17" x14ac:dyDescent="0.3">
      <c r="A268" s="17" t="s">
        <v>11713</v>
      </c>
      <c r="B268" s="39" t="s">
        <v>20701</v>
      </c>
      <c r="C268" s="53">
        <v>262630</v>
      </c>
      <c r="D268" s="53" t="s">
        <v>11059</v>
      </c>
      <c r="E268" s="39" t="s">
        <v>11</v>
      </c>
      <c r="F268" s="41">
        <v>121</v>
      </c>
      <c r="G268" s="41" t="s">
        <v>12157</v>
      </c>
      <c r="H268" s="14">
        <v>31370</v>
      </c>
      <c r="I268" s="41"/>
      <c r="J268" s="14"/>
      <c r="K268" s="42">
        <v>45953</v>
      </c>
      <c r="L268" s="42">
        <v>45961</v>
      </c>
      <c r="M268" s="43">
        <v>0</v>
      </c>
      <c r="N268" s="47">
        <f t="shared" si="4"/>
        <v>0</v>
      </c>
      <c r="O268" s="53" t="s">
        <v>11060</v>
      </c>
      <c r="P268" s="15" t="str">
        <f>VLOOKUP(C268,'[1]Maestro Productos'!$B:$F,5,0)</f>
        <v>PHARMA INVESTI</v>
      </c>
      <c r="Q268" s="15" t="s">
        <v>21415</v>
      </c>
    </row>
    <row r="269" spans="1:17" x14ac:dyDescent="0.3">
      <c r="A269" s="17" t="s">
        <v>11713</v>
      </c>
      <c r="B269" s="39" t="s">
        <v>20701</v>
      </c>
      <c r="C269" s="53">
        <v>252700</v>
      </c>
      <c r="D269" s="53" t="s">
        <v>10793</v>
      </c>
      <c r="E269" s="39" t="s">
        <v>11</v>
      </c>
      <c r="F269" s="41">
        <v>195</v>
      </c>
      <c r="G269" s="41" t="s">
        <v>12157</v>
      </c>
      <c r="H269" s="14">
        <v>11330</v>
      </c>
      <c r="I269" s="41"/>
      <c r="J269" s="14"/>
      <c r="K269" s="42">
        <v>45953</v>
      </c>
      <c r="L269" s="42">
        <v>45961</v>
      </c>
      <c r="M269" s="43">
        <v>0</v>
      </c>
      <c r="N269" s="47">
        <f t="shared" si="4"/>
        <v>0</v>
      </c>
      <c r="O269" s="53" t="s">
        <v>10794</v>
      </c>
      <c r="P269" s="15" t="str">
        <f>VLOOKUP(C269,'[1]Maestro Productos'!$B:$F,5,0)</f>
        <v>RAFFO</v>
      </c>
      <c r="Q269" s="15" t="s">
        <v>21415</v>
      </c>
    </row>
    <row r="270" spans="1:17" x14ac:dyDescent="0.3">
      <c r="A270" s="17" t="s">
        <v>11713</v>
      </c>
      <c r="B270" s="39" t="s">
        <v>20701</v>
      </c>
      <c r="C270" s="53">
        <v>257310</v>
      </c>
      <c r="D270" s="53" t="s">
        <v>11477</v>
      </c>
      <c r="E270" s="39" t="s">
        <v>11</v>
      </c>
      <c r="F270" s="41">
        <v>200</v>
      </c>
      <c r="G270" s="41" t="s">
        <v>12157</v>
      </c>
      <c r="H270" s="14">
        <v>1560</v>
      </c>
      <c r="I270" s="41"/>
      <c r="J270" s="14"/>
      <c r="K270" s="42">
        <v>45953</v>
      </c>
      <c r="L270" s="42">
        <v>45961</v>
      </c>
      <c r="M270" s="43">
        <v>0</v>
      </c>
      <c r="N270" s="47">
        <f t="shared" si="4"/>
        <v>0</v>
      </c>
      <c r="O270" s="53" t="s">
        <v>11478</v>
      </c>
      <c r="P270" s="15" t="str">
        <f>VLOOKUP(C270,'[1]Maestro Productos'!$B:$F,5,0)</f>
        <v>PASTEUR</v>
      </c>
      <c r="Q270" s="15" t="s">
        <v>21415</v>
      </c>
    </row>
    <row r="271" spans="1:17" x14ac:dyDescent="0.3">
      <c r="A271" s="17" t="s">
        <v>11713</v>
      </c>
      <c r="B271" s="39" t="s">
        <v>20701</v>
      </c>
      <c r="C271" s="53">
        <v>270885</v>
      </c>
      <c r="D271" s="53" t="s">
        <v>7566</v>
      </c>
      <c r="E271" s="39" t="s">
        <v>11</v>
      </c>
      <c r="F271" s="41">
        <v>400</v>
      </c>
      <c r="G271" s="41" t="s">
        <v>12157</v>
      </c>
      <c r="H271" s="14">
        <v>8760</v>
      </c>
      <c r="I271" s="41"/>
      <c r="J271" s="14"/>
      <c r="K271" s="42">
        <v>45953</v>
      </c>
      <c r="L271" s="42">
        <v>45961</v>
      </c>
      <c r="M271" s="43">
        <v>0</v>
      </c>
      <c r="N271" s="47">
        <f t="shared" si="4"/>
        <v>0</v>
      </c>
      <c r="O271" s="53" t="s">
        <v>7567</v>
      </c>
      <c r="P271" s="15" t="str">
        <f>VLOOKUP(C271,'[1]Maestro Productos'!$B:$F,5,0)</f>
        <v>CHILE RECETARIO</v>
      </c>
      <c r="Q271" s="15" t="s">
        <v>21415</v>
      </c>
    </row>
    <row r="272" spans="1:17" x14ac:dyDescent="0.3">
      <c r="A272" s="17" t="s">
        <v>11713</v>
      </c>
      <c r="B272" s="39" t="s">
        <v>20701</v>
      </c>
      <c r="C272" s="53">
        <v>66222</v>
      </c>
      <c r="D272" s="53" t="s">
        <v>12487</v>
      </c>
      <c r="E272" s="39" t="s">
        <v>11</v>
      </c>
      <c r="F272" s="41">
        <v>72</v>
      </c>
      <c r="G272" s="41" t="s">
        <v>12157</v>
      </c>
      <c r="H272" s="14">
        <v>41900</v>
      </c>
      <c r="I272" s="41"/>
      <c r="J272" s="14"/>
      <c r="K272" s="42">
        <v>45953</v>
      </c>
      <c r="L272" s="42">
        <v>45961</v>
      </c>
      <c r="M272" s="43">
        <v>0</v>
      </c>
      <c r="N272" s="47">
        <f t="shared" si="4"/>
        <v>0</v>
      </c>
      <c r="O272" s="53" t="s">
        <v>12488</v>
      </c>
      <c r="P272" s="15" t="str">
        <f>VLOOKUP(C272,'[1]Maestro Productos'!$B:$F,5,0)</f>
        <v>LABOMED</v>
      </c>
      <c r="Q272" s="15" t="s">
        <v>21415</v>
      </c>
    </row>
    <row r="273" spans="1:17" x14ac:dyDescent="0.3">
      <c r="A273" s="17" t="s">
        <v>11713</v>
      </c>
      <c r="B273" s="39" t="s">
        <v>20701</v>
      </c>
      <c r="C273" s="53">
        <v>251431</v>
      </c>
      <c r="D273" s="53" t="s">
        <v>10907</v>
      </c>
      <c r="E273" s="39" t="s">
        <v>11</v>
      </c>
      <c r="F273" s="41">
        <v>100</v>
      </c>
      <c r="G273" s="41" t="s">
        <v>12157</v>
      </c>
      <c r="H273" s="14">
        <v>5840</v>
      </c>
      <c r="I273" s="41"/>
      <c r="J273" s="14"/>
      <c r="K273" s="42">
        <v>45953</v>
      </c>
      <c r="L273" s="42">
        <v>45961</v>
      </c>
      <c r="M273" s="43">
        <v>0</v>
      </c>
      <c r="N273" s="47">
        <f t="shared" si="4"/>
        <v>0</v>
      </c>
      <c r="O273" s="53" t="s">
        <v>10908</v>
      </c>
      <c r="P273" s="15" t="str">
        <f>VLOOKUP(C273,'[1]Maestro Productos'!$B:$F,5,0)</f>
        <v>SAVAL</v>
      </c>
      <c r="Q273" s="15" t="s">
        <v>21415</v>
      </c>
    </row>
    <row r="274" spans="1:17" x14ac:dyDescent="0.3">
      <c r="A274" s="17" t="s">
        <v>11713</v>
      </c>
      <c r="B274" s="39" t="s">
        <v>20701</v>
      </c>
      <c r="C274" s="53">
        <v>6356</v>
      </c>
      <c r="D274" s="53" t="s">
        <v>11029</v>
      </c>
      <c r="E274" s="39" t="s">
        <v>11</v>
      </c>
      <c r="F274" s="41">
        <v>100</v>
      </c>
      <c r="G274" s="41" t="s">
        <v>12157</v>
      </c>
      <c r="H274" s="14">
        <v>10330</v>
      </c>
      <c r="I274" s="41"/>
      <c r="J274" s="14"/>
      <c r="K274" s="42">
        <v>45953</v>
      </c>
      <c r="L274" s="42">
        <v>45961</v>
      </c>
      <c r="M274" s="43">
        <v>0</v>
      </c>
      <c r="N274" s="47">
        <f t="shared" si="4"/>
        <v>0</v>
      </c>
      <c r="O274" s="53" t="s">
        <v>11030</v>
      </c>
      <c r="P274" s="15" t="str">
        <f>VLOOKUP(C274,'[1]Maestro Productos'!$B:$F,5,0)</f>
        <v>SAVAL</v>
      </c>
      <c r="Q274" s="15" t="s">
        <v>21415</v>
      </c>
    </row>
    <row r="275" spans="1:17" x14ac:dyDescent="0.3">
      <c r="A275" s="17" t="s">
        <v>11713</v>
      </c>
      <c r="B275" s="39" t="s">
        <v>20701</v>
      </c>
      <c r="C275" s="53">
        <v>6357</v>
      </c>
      <c r="D275" s="53" t="s">
        <v>11182</v>
      </c>
      <c r="E275" s="39" t="s">
        <v>11</v>
      </c>
      <c r="F275" s="41">
        <v>100</v>
      </c>
      <c r="G275" s="41" t="s">
        <v>12157</v>
      </c>
      <c r="H275" s="14">
        <v>15110</v>
      </c>
      <c r="I275" s="41"/>
      <c r="J275" s="14"/>
      <c r="K275" s="42">
        <v>45953</v>
      </c>
      <c r="L275" s="42">
        <v>45961</v>
      </c>
      <c r="M275" s="43">
        <v>0</v>
      </c>
      <c r="N275" s="47">
        <f t="shared" si="4"/>
        <v>0</v>
      </c>
      <c r="O275" s="53" t="s">
        <v>11183</v>
      </c>
      <c r="P275" s="15" t="str">
        <f>VLOOKUP(C275,'[1]Maestro Productos'!$B:$F,5,0)</f>
        <v>SAVAL</v>
      </c>
      <c r="Q275" s="15" t="s">
        <v>21415</v>
      </c>
    </row>
    <row r="276" spans="1:17" x14ac:dyDescent="0.3">
      <c r="A276" s="17" t="s">
        <v>11713</v>
      </c>
      <c r="B276" s="39" t="s">
        <v>20701</v>
      </c>
      <c r="C276" s="53">
        <v>575142</v>
      </c>
      <c r="D276" s="53" t="s">
        <v>13415</v>
      </c>
      <c r="E276" s="39" t="s">
        <v>11</v>
      </c>
      <c r="F276" s="41">
        <v>140</v>
      </c>
      <c r="G276" s="41" t="s">
        <v>12157</v>
      </c>
      <c r="H276" s="14">
        <v>22520</v>
      </c>
      <c r="I276" s="41"/>
      <c r="J276" s="14"/>
      <c r="K276" s="42">
        <v>45953</v>
      </c>
      <c r="L276" s="42">
        <v>45961</v>
      </c>
      <c r="M276" s="43">
        <v>0</v>
      </c>
      <c r="N276" s="47">
        <f t="shared" si="4"/>
        <v>0</v>
      </c>
      <c r="O276" s="53" t="s">
        <v>13416</v>
      </c>
      <c r="P276" s="40" t="s">
        <v>21416</v>
      </c>
      <c r="Q276" s="15" t="s">
        <v>21415</v>
      </c>
    </row>
    <row r="277" spans="1:17" x14ac:dyDescent="0.3">
      <c r="A277" s="17" t="s">
        <v>11713</v>
      </c>
      <c r="B277" s="39" t="s">
        <v>20701</v>
      </c>
      <c r="C277" s="53">
        <v>575140</v>
      </c>
      <c r="D277" s="53" t="s">
        <v>15055</v>
      </c>
      <c r="E277" s="39" t="s">
        <v>11</v>
      </c>
      <c r="F277" s="41">
        <v>140</v>
      </c>
      <c r="G277" s="41" t="s">
        <v>12157</v>
      </c>
      <c r="H277" s="14">
        <v>22520</v>
      </c>
      <c r="I277" s="41"/>
      <c r="J277" s="14"/>
      <c r="K277" s="42">
        <v>45953</v>
      </c>
      <c r="L277" s="42">
        <v>45961</v>
      </c>
      <c r="M277" s="43">
        <v>0</v>
      </c>
      <c r="N277" s="47">
        <f t="shared" si="4"/>
        <v>0</v>
      </c>
      <c r="O277" s="53" t="s">
        <v>15056</v>
      </c>
      <c r="P277" s="40" t="s">
        <v>21416</v>
      </c>
      <c r="Q277" s="15" t="s">
        <v>21415</v>
      </c>
    </row>
    <row r="278" spans="1:17" x14ac:dyDescent="0.3">
      <c r="A278" s="17" t="s">
        <v>11713</v>
      </c>
      <c r="B278" s="39" t="s">
        <v>20701</v>
      </c>
      <c r="C278" s="53">
        <v>575136</v>
      </c>
      <c r="D278" s="53" t="s">
        <v>13698</v>
      </c>
      <c r="E278" s="39" t="s">
        <v>11</v>
      </c>
      <c r="F278" s="41">
        <v>140</v>
      </c>
      <c r="G278" s="41" t="s">
        <v>12157</v>
      </c>
      <c r="H278" s="14">
        <v>22520</v>
      </c>
      <c r="I278" s="41"/>
      <c r="J278" s="14"/>
      <c r="K278" s="42">
        <v>45953</v>
      </c>
      <c r="L278" s="42">
        <v>45961</v>
      </c>
      <c r="M278" s="43">
        <v>0</v>
      </c>
      <c r="N278" s="47">
        <f t="shared" si="4"/>
        <v>0</v>
      </c>
      <c r="O278" s="53" t="s">
        <v>13699</v>
      </c>
      <c r="P278" s="40" t="s">
        <v>21416</v>
      </c>
      <c r="Q278" s="15" t="s">
        <v>21415</v>
      </c>
    </row>
    <row r="279" spans="1:17" x14ac:dyDescent="0.3">
      <c r="A279" s="17" t="s">
        <v>11713</v>
      </c>
      <c r="B279" s="39" t="s">
        <v>20701</v>
      </c>
      <c r="C279" s="53">
        <v>270836</v>
      </c>
      <c r="D279" s="53" t="s">
        <v>11109</v>
      </c>
      <c r="E279" s="39" t="s">
        <v>11</v>
      </c>
      <c r="F279" s="41">
        <v>144</v>
      </c>
      <c r="G279" s="41" t="s">
        <v>12157</v>
      </c>
      <c r="H279" s="14">
        <v>59450</v>
      </c>
      <c r="I279" s="41"/>
      <c r="J279" s="14"/>
      <c r="K279" s="42">
        <v>45953</v>
      </c>
      <c r="L279" s="42">
        <v>45961</v>
      </c>
      <c r="M279" s="43">
        <v>0</v>
      </c>
      <c r="N279" s="47">
        <f t="shared" si="4"/>
        <v>0</v>
      </c>
      <c r="O279" s="53" t="s">
        <v>11110</v>
      </c>
      <c r="P279" s="15" t="str">
        <f>VLOOKUP(C279,'[1]Maestro Productos'!$B:$F,5,0)</f>
        <v>PFIZER ETICO</v>
      </c>
      <c r="Q279" s="15" t="s">
        <v>21415</v>
      </c>
    </row>
    <row r="280" spans="1:17" x14ac:dyDescent="0.3">
      <c r="A280" s="17" t="s">
        <v>11713</v>
      </c>
      <c r="B280" s="39" t="s">
        <v>20701</v>
      </c>
      <c r="C280" s="53">
        <v>269813</v>
      </c>
      <c r="D280" s="53" t="s">
        <v>11055</v>
      </c>
      <c r="E280" s="39" t="s">
        <v>11</v>
      </c>
      <c r="F280" s="41">
        <v>72</v>
      </c>
      <c r="G280" s="41" t="s">
        <v>12157</v>
      </c>
      <c r="H280" s="14">
        <v>59450</v>
      </c>
      <c r="I280" s="41"/>
      <c r="J280" s="14"/>
      <c r="K280" s="42">
        <v>45953</v>
      </c>
      <c r="L280" s="42">
        <v>45961</v>
      </c>
      <c r="M280" s="43">
        <v>0</v>
      </c>
      <c r="N280" s="47">
        <f t="shared" si="4"/>
        <v>0</v>
      </c>
      <c r="O280" s="53" t="s">
        <v>11056</v>
      </c>
      <c r="P280" s="15" t="str">
        <f>VLOOKUP(C280,'[1]Maestro Productos'!$B:$F,5,0)</f>
        <v>PFIZER ETICO</v>
      </c>
      <c r="Q280" s="15" t="s">
        <v>21415</v>
      </c>
    </row>
    <row r="281" spans="1:17" x14ac:dyDescent="0.3">
      <c r="A281" s="17" t="s">
        <v>11713</v>
      </c>
      <c r="B281" s="39" t="s">
        <v>20701</v>
      </c>
      <c r="C281" s="53">
        <v>6242</v>
      </c>
      <c r="D281" s="53" t="s">
        <v>11322</v>
      </c>
      <c r="E281" s="39" t="s">
        <v>11</v>
      </c>
      <c r="F281" s="41">
        <v>160</v>
      </c>
      <c r="G281" s="41" t="s">
        <v>12157</v>
      </c>
      <c r="H281" s="14">
        <v>9790</v>
      </c>
      <c r="I281" s="41"/>
      <c r="J281" s="14"/>
      <c r="K281" s="42">
        <v>45953</v>
      </c>
      <c r="L281" s="42">
        <v>45961</v>
      </c>
      <c r="M281" s="43">
        <v>0</v>
      </c>
      <c r="N281" s="47">
        <f t="shared" si="4"/>
        <v>0</v>
      </c>
      <c r="O281" s="53" t="s">
        <v>11323</v>
      </c>
      <c r="P281" s="15" t="str">
        <f>VLOOKUP(C281,'[1]Maestro Productos'!$B:$F,5,0)</f>
        <v>SAVAL</v>
      </c>
      <c r="Q281" s="15" t="s">
        <v>21415</v>
      </c>
    </row>
    <row r="282" spans="1:17" x14ac:dyDescent="0.3">
      <c r="A282" s="17" t="s">
        <v>11713</v>
      </c>
      <c r="B282" s="39" t="s">
        <v>20701</v>
      </c>
      <c r="C282" s="53">
        <v>6238</v>
      </c>
      <c r="D282" s="53" t="s">
        <v>10507</v>
      </c>
      <c r="E282" s="39" t="s">
        <v>11</v>
      </c>
      <c r="F282" s="41">
        <v>160</v>
      </c>
      <c r="G282" s="41" t="s">
        <v>12157</v>
      </c>
      <c r="H282" s="14">
        <v>11680</v>
      </c>
      <c r="I282" s="41"/>
      <c r="J282" s="14"/>
      <c r="K282" s="42">
        <v>45953</v>
      </c>
      <c r="L282" s="42">
        <v>45961</v>
      </c>
      <c r="M282" s="43">
        <v>0</v>
      </c>
      <c r="N282" s="47">
        <f t="shared" si="4"/>
        <v>0</v>
      </c>
      <c r="O282" s="53" t="s">
        <v>10508</v>
      </c>
      <c r="P282" s="40" t="s">
        <v>21416</v>
      </c>
      <c r="Q282" s="15" t="s">
        <v>21415</v>
      </c>
    </row>
    <row r="283" spans="1:17" x14ac:dyDescent="0.3">
      <c r="A283" s="17" t="s">
        <v>11713</v>
      </c>
      <c r="B283" s="39" t="s">
        <v>20701</v>
      </c>
      <c r="C283" s="53">
        <v>6241</v>
      </c>
      <c r="D283" s="53" t="s">
        <v>11857</v>
      </c>
      <c r="E283" s="39" t="s">
        <v>11</v>
      </c>
      <c r="F283" s="41">
        <v>160</v>
      </c>
      <c r="G283" s="41" t="s">
        <v>12157</v>
      </c>
      <c r="H283" s="14">
        <v>14140</v>
      </c>
      <c r="I283" s="41"/>
      <c r="J283" s="14"/>
      <c r="K283" s="42">
        <v>45953</v>
      </c>
      <c r="L283" s="42">
        <v>45961</v>
      </c>
      <c r="M283" s="43">
        <v>0</v>
      </c>
      <c r="N283" s="47">
        <f t="shared" si="4"/>
        <v>0</v>
      </c>
      <c r="O283" s="53" t="s">
        <v>11858</v>
      </c>
      <c r="P283" s="15" t="str">
        <f>VLOOKUP(C283,'[1]Maestro Productos'!$B:$F,5,0)</f>
        <v>SAVAL</v>
      </c>
      <c r="Q283" s="15" t="s">
        <v>21415</v>
      </c>
    </row>
    <row r="284" spans="1:17" x14ac:dyDescent="0.3">
      <c r="A284" s="17" t="s">
        <v>11713</v>
      </c>
      <c r="B284" s="39" t="s">
        <v>20701</v>
      </c>
      <c r="C284" s="53">
        <v>6239</v>
      </c>
      <c r="D284" s="53" t="s">
        <v>11305</v>
      </c>
      <c r="E284" s="39" t="s">
        <v>11</v>
      </c>
      <c r="F284" s="41">
        <v>160</v>
      </c>
      <c r="G284" s="41" t="s">
        <v>12157</v>
      </c>
      <c r="H284" s="14">
        <v>14350</v>
      </c>
      <c r="I284" s="41"/>
      <c r="J284" s="14"/>
      <c r="K284" s="42">
        <v>45953</v>
      </c>
      <c r="L284" s="42">
        <v>45961</v>
      </c>
      <c r="M284" s="43">
        <v>0</v>
      </c>
      <c r="N284" s="47">
        <f t="shared" si="4"/>
        <v>0</v>
      </c>
      <c r="O284" s="53" t="s">
        <v>11306</v>
      </c>
      <c r="P284" s="40" t="s">
        <v>21416</v>
      </c>
      <c r="Q284" s="15" t="s">
        <v>21415</v>
      </c>
    </row>
    <row r="285" spans="1:17" x14ac:dyDescent="0.3">
      <c r="A285" s="17" t="s">
        <v>11713</v>
      </c>
      <c r="B285" s="39" t="s">
        <v>20701</v>
      </c>
      <c r="C285" s="53">
        <v>6252</v>
      </c>
      <c r="D285" s="53" t="s">
        <v>11525</v>
      </c>
      <c r="E285" s="39" t="s">
        <v>11</v>
      </c>
      <c r="F285" s="41">
        <v>160</v>
      </c>
      <c r="G285" s="41" t="s">
        <v>12157</v>
      </c>
      <c r="H285" s="14">
        <v>17510</v>
      </c>
      <c r="I285" s="41"/>
      <c r="J285" s="14"/>
      <c r="K285" s="42">
        <v>45953</v>
      </c>
      <c r="L285" s="42">
        <v>45961</v>
      </c>
      <c r="M285" s="43">
        <v>0</v>
      </c>
      <c r="N285" s="47">
        <f t="shared" si="4"/>
        <v>0</v>
      </c>
      <c r="O285" s="53" t="s">
        <v>11526</v>
      </c>
      <c r="P285" s="15" t="str">
        <f>VLOOKUP(C285,'[1]Maestro Productos'!$B:$F,5,0)</f>
        <v>SAVAL</v>
      </c>
      <c r="Q285" s="15" t="s">
        <v>21415</v>
      </c>
    </row>
    <row r="286" spans="1:17" x14ac:dyDescent="0.3">
      <c r="A286" s="17" t="s">
        <v>11713</v>
      </c>
      <c r="B286" s="39" t="s">
        <v>20701</v>
      </c>
      <c r="C286" s="53">
        <v>272681</v>
      </c>
      <c r="D286" s="53" t="s">
        <v>11820</v>
      </c>
      <c r="E286" s="39" t="s">
        <v>11</v>
      </c>
      <c r="F286" s="41">
        <v>84</v>
      </c>
      <c r="G286" s="41" t="s">
        <v>12157</v>
      </c>
      <c r="H286" s="14">
        <v>93980</v>
      </c>
      <c r="I286" s="41"/>
      <c r="J286" s="14"/>
      <c r="K286" s="42">
        <v>45953</v>
      </c>
      <c r="L286" s="42">
        <v>45961</v>
      </c>
      <c r="M286" s="43">
        <v>0</v>
      </c>
      <c r="N286" s="47">
        <f t="shared" si="4"/>
        <v>0</v>
      </c>
      <c r="O286" s="53" t="s">
        <v>11821</v>
      </c>
      <c r="P286" s="15" t="str">
        <f>VLOOKUP(C286,'[1]Maestro Productos'!$B:$F,5,0)</f>
        <v>AXON</v>
      </c>
      <c r="Q286" s="15" t="s">
        <v>21415</v>
      </c>
    </row>
    <row r="287" spans="1:17" x14ac:dyDescent="0.3">
      <c r="A287" s="17" t="s">
        <v>11713</v>
      </c>
      <c r="B287" s="39" t="s">
        <v>20701</v>
      </c>
      <c r="C287" s="53">
        <v>272682</v>
      </c>
      <c r="D287" s="53" t="s">
        <v>11567</v>
      </c>
      <c r="E287" s="39" t="s">
        <v>11</v>
      </c>
      <c r="F287" s="41">
        <v>84</v>
      </c>
      <c r="G287" s="41" t="s">
        <v>12157</v>
      </c>
      <c r="H287" s="14">
        <v>93960</v>
      </c>
      <c r="I287" s="41"/>
      <c r="J287" s="14"/>
      <c r="K287" s="42">
        <v>45953</v>
      </c>
      <c r="L287" s="42">
        <v>45961</v>
      </c>
      <c r="M287" s="43">
        <v>0</v>
      </c>
      <c r="N287" s="47">
        <f t="shared" si="4"/>
        <v>0</v>
      </c>
      <c r="O287" s="53" t="s">
        <v>11568</v>
      </c>
      <c r="P287" s="15" t="str">
        <f>VLOOKUP(C287,'[1]Maestro Productos'!$B:$F,5,0)</f>
        <v>AXON</v>
      </c>
      <c r="Q287" s="15" t="s">
        <v>21415</v>
      </c>
    </row>
    <row r="288" spans="1:17" x14ac:dyDescent="0.3">
      <c r="A288" s="17" t="s">
        <v>11713</v>
      </c>
      <c r="B288" s="39" t="s">
        <v>20701</v>
      </c>
      <c r="C288" s="53">
        <v>276117</v>
      </c>
      <c r="D288" s="53" t="s">
        <v>14829</v>
      </c>
      <c r="E288" s="39" t="s">
        <v>11</v>
      </c>
      <c r="F288" s="41">
        <v>168</v>
      </c>
      <c r="G288" s="41" t="s">
        <v>12157</v>
      </c>
      <c r="H288" s="14">
        <v>47990</v>
      </c>
      <c r="I288" s="41"/>
      <c r="J288" s="14"/>
      <c r="K288" s="42">
        <v>45953</v>
      </c>
      <c r="L288" s="42">
        <v>45961</v>
      </c>
      <c r="M288" s="43">
        <v>0</v>
      </c>
      <c r="N288" s="47">
        <f t="shared" si="4"/>
        <v>0</v>
      </c>
      <c r="O288" s="53" t="s">
        <v>14830</v>
      </c>
      <c r="P288" s="15" t="str">
        <f>VLOOKUP(C288,'[1]Maestro Productos'!$B:$F,5,0)</f>
        <v>AXON</v>
      </c>
      <c r="Q288" s="15" t="s">
        <v>21415</v>
      </c>
    </row>
    <row r="289" spans="1:17" x14ac:dyDescent="0.3">
      <c r="A289" s="17" t="s">
        <v>11713</v>
      </c>
      <c r="B289" s="39" t="s">
        <v>20701</v>
      </c>
      <c r="C289" s="53">
        <v>24061</v>
      </c>
      <c r="D289" s="53" t="s">
        <v>14725</v>
      </c>
      <c r="E289" s="39" t="s">
        <v>11</v>
      </c>
      <c r="F289" s="41">
        <v>22</v>
      </c>
      <c r="G289" s="41" t="s">
        <v>12157</v>
      </c>
      <c r="H289" s="14">
        <v>66570</v>
      </c>
      <c r="I289" s="41"/>
      <c r="J289" s="14"/>
      <c r="K289" s="42">
        <v>45953</v>
      </c>
      <c r="L289" s="42">
        <v>45961</v>
      </c>
      <c r="M289" s="43">
        <v>0</v>
      </c>
      <c r="N289" s="47">
        <f t="shared" si="4"/>
        <v>0</v>
      </c>
      <c r="O289" s="53" t="s">
        <v>14726</v>
      </c>
      <c r="P289" s="15" t="str">
        <f>VLOOKUP(C289,'[1]Maestro Productos'!$B:$F,5,0)</f>
        <v>GRUNENTHAL</v>
      </c>
      <c r="Q289" s="15" t="s">
        <v>21415</v>
      </c>
    </row>
    <row r="290" spans="1:17" x14ac:dyDescent="0.3">
      <c r="A290" s="17" t="s">
        <v>11713</v>
      </c>
      <c r="B290" s="39" t="s">
        <v>20701</v>
      </c>
      <c r="C290" s="53">
        <v>24127</v>
      </c>
      <c r="D290" s="53" t="s">
        <v>11447</v>
      </c>
      <c r="E290" s="39" t="s">
        <v>11</v>
      </c>
      <c r="F290" s="41">
        <v>40</v>
      </c>
      <c r="G290" s="41" t="s">
        <v>12157</v>
      </c>
      <c r="H290" s="14">
        <v>51190</v>
      </c>
      <c r="I290" s="41"/>
      <c r="J290" s="14"/>
      <c r="K290" s="42">
        <v>45953</v>
      </c>
      <c r="L290" s="42">
        <v>45961</v>
      </c>
      <c r="M290" s="43">
        <v>0</v>
      </c>
      <c r="N290" s="47">
        <f t="shared" si="4"/>
        <v>0</v>
      </c>
      <c r="O290" s="53" t="s">
        <v>11448</v>
      </c>
      <c r="P290" s="15" t="str">
        <f>VLOOKUP(C290,'[1]Maestro Productos'!$B:$F,5,0)</f>
        <v>GRUNENTHAL</v>
      </c>
      <c r="Q290" s="15" t="s">
        <v>21415</v>
      </c>
    </row>
    <row r="291" spans="1:17" x14ac:dyDescent="0.3">
      <c r="A291" s="17" t="s">
        <v>11713</v>
      </c>
      <c r="B291" s="39" t="s">
        <v>20701</v>
      </c>
      <c r="C291" s="53">
        <v>274382</v>
      </c>
      <c r="D291" s="53" t="s">
        <v>10595</v>
      </c>
      <c r="E291" s="39" t="s">
        <v>11</v>
      </c>
      <c r="F291" s="41">
        <v>400</v>
      </c>
      <c r="G291" s="41" t="s">
        <v>12157</v>
      </c>
      <c r="H291" s="14">
        <v>630</v>
      </c>
      <c r="I291" s="41"/>
      <c r="J291" s="14"/>
      <c r="K291" s="42">
        <v>45953</v>
      </c>
      <c r="L291" s="42">
        <v>45961</v>
      </c>
      <c r="M291" s="43">
        <v>0</v>
      </c>
      <c r="N291" s="47">
        <f t="shared" si="4"/>
        <v>0</v>
      </c>
      <c r="O291" s="53" t="s">
        <v>10596</v>
      </c>
      <c r="P291" s="15" t="str">
        <f>VLOOKUP(C291,'[1]Maestro Productos'!$B:$F,5,0)</f>
        <v>GENERICOS BIOEQUIVALENTES</v>
      </c>
      <c r="Q291" s="15" t="s">
        <v>21415</v>
      </c>
    </row>
    <row r="292" spans="1:17" x14ac:dyDescent="0.3">
      <c r="A292" s="17" t="s">
        <v>11713</v>
      </c>
      <c r="B292" s="39" t="s">
        <v>20701</v>
      </c>
      <c r="C292" s="53">
        <v>265174</v>
      </c>
      <c r="D292" s="53" t="s">
        <v>11363</v>
      </c>
      <c r="E292" s="39" t="s">
        <v>11</v>
      </c>
      <c r="F292" s="41">
        <v>30</v>
      </c>
      <c r="G292" s="41" t="s">
        <v>12157</v>
      </c>
      <c r="H292" s="14">
        <v>4400</v>
      </c>
      <c r="I292" s="41"/>
      <c r="J292" s="14"/>
      <c r="K292" s="42">
        <v>45953</v>
      </c>
      <c r="L292" s="42">
        <v>45961</v>
      </c>
      <c r="M292" s="43">
        <v>0</v>
      </c>
      <c r="N292" s="47">
        <f t="shared" si="4"/>
        <v>0</v>
      </c>
      <c r="O292" s="53" t="s">
        <v>11364</v>
      </c>
      <c r="P292" s="15" t="str">
        <f>VLOOKUP(C292,'[1]Maestro Productos'!$B:$F,5,0)</f>
        <v>SAVAL</v>
      </c>
      <c r="Q292" s="15" t="s">
        <v>21415</v>
      </c>
    </row>
    <row r="293" spans="1:17" x14ac:dyDescent="0.3">
      <c r="A293" s="17" t="s">
        <v>11713</v>
      </c>
      <c r="B293" s="39" t="s">
        <v>20701</v>
      </c>
      <c r="C293" s="53">
        <v>271717</v>
      </c>
      <c r="D293" s="53" t="s">
        <v>11553</v>
      </c>
      <c r="E293" s="39" t="s">
        <v>11</v>
      </c>
      <c r="F293" s="41">
        <v>60</v>
      </c>
      <c r="G293" s="41" t="s">
        <v>12157</v>
      </c>
      <c r="H293" s="14">
        <v>10460</v>
      </c>
      <c r="I293" s="41"/>
      <c r="J293" s="14"/>
      <c r="K293" s="42">
        <v>45953</v>
      </c>
      <c r="L293" s="42">
        <v>45961</v>
      </c>
      <c r="M293" s="43">
        <v>0</v>
      </c>
      <c r="N293" s="47">
        <f t="shared" si="4"/>
        <v>0</v>
      </c>
      <c r="O293" s="53" t="s">
        <v>11554</v>
      </c>
      <c r="P293" s="15" t="str">
        <f>VLOOKUP(C293,'[1]Maestro Productos'!$B:$F,5,0)</f>
        <v>SAVAL</v>
      </c>
      <c r="Q293" s="15" t="s">
        <v>21415</v>
      </c>
    </row>
    <row r="294" spans="1:17" x14ac:dyDescent="0.3">
      <c r="A294" s="17" t="s">
        <v>11713</v>
      </c>
      <c r="B294" s="39" t="s">
        <v>20701</v>
      </c>
      <c r="C294" s="53">
        <v>271718</v>
      </c>
      <c r="D294" s="53" t="s">
        <v>11345</v>
      </c>
      <c r="E294" s="39" t="s">
        <v>11</v>
      </c>
      <c r="F294" s="41">
        <v>60</v>
      </c>
      <c r="G294" s="41" t="s">
        <v>12157</v>
      </c>
      <c r="H294" s="14">
        <v>12360</v>
      </c>
      <c r="I294" s="41"/>
      <c r="J294" s="14"/>
      <c r="K294" s="42">
        <v>45953</v>
      </c>
      <c r="L294" s="42">
        <v>45961</v>
      </c>
      <c r="M294" s="43">
        <v>0</v>
      </c>
      <c r="N294" s="47">
        <f t="shared" si="4"/>
        <v>0</v>
      </c>
      <c r="O294" s="53" t="s">
        <v>11346</v>
      </c>
      <c r="P294" s="15" t="str">
        <f>VLOOKUP(C294,'[1]Maestro Productos'!$B:$F,5,0)</f>
        <v>SAVAL</v>
      </c>
      <c r="Q294" s="15" t="s">
        <v>21415</v>
      </c>
    </row>
    <row r="295" spans="1:17" x14ac:dyDescent="0.3">
      <c r="A295" s="17" t="s">
        <v>11713</v>
      </c>
      <c r="B295" s="39" t="s">
        <v>20701</v>
      </c>
      <c r="C295" s="53">
        <v>256680</v>
      </c>
      <c r="D295" s="53" t="s">
        <v>11035</v>
      </c>
      <c r="E295" s="39" t="s">
        <v>11</v>
      </c>
      <c r="F295" s="41">
        <v>50</v>
      </c>
      <c r="G295" s="41" t="s">
        <v>12157</v>
      </c>
      <c r="H295" s="14">
        <v>18790</v>
      </c>
      <c r="I295" s="41"/>
      <c r="J295" s="14"/>
      <c r="K295" s="42">
        <v>45953</v>
      </c>
      <c r="L295" s="42">
        <v>45961</v>
      </c>
      <c r="M295" s="43">
        <v>0</v>
      </c>
      <c r="N295" s="47">
        <f t="shared" si="4"/>
        <v>0</v>
      </c>
      <c r="O295" s="53" t="s">
        <v>11036</v>
      </c>
      <c r="P295" s="15" t="str">
        <f>VLOOKUP(C295,'[1]Maestro Productos'!$B:$F,5,0)</f>
        <v>SAVAL</v>
      </c>
      <c r="Q295" s="15" t="s">
        <v>21415</v>
      </c>
    </row>
    <row r="296" spans="1:17" x14ac:dyDescent="0.3">
      <c r="A296" s="17" t="s">
        <v>11713</v>
      </c>
      <c r="B296" s="39" t="s">
        <v>20701</v>
      </c>
      <c r="C296" s="53">
        <v>255582</v>
      </c>
      <c r="D296" s="53" t="s">
        <v>11266</v>
      </c>
      <c r="E296" s="39" t="s">
        <v>11</v>
      </c>
      <c r="F296" s="41">
        <v>240</v>
      </c>
      <c r="G296" s="41" t="s">
        <v>12157</v>
      </c>
      <c r="H296" s="14">
        <v>36990</v>
      </c>
      <c r="I296" s="41"/>
      <c r="J296" s="14"/>
      <c r="K296" s="42">
        <v>45953</v>
      </c>
      <c r="L296" s="42">
        <v>45961</v>
      </c>
      <c r="M296" s="43">
        <v>0</v>
      </c>
      <c r="N296" s="47">
        <f t="shared" si="4"/>
        <v>0</v>
      </c>
      <c r="O296" s="53" t="s">
        <v>11267</v>
      </c>
      <c r="P296" s="40" t="s">
        <v>21416</v>
      </c>
      <c r="Q296" s="15" t="s">
        <v>21415</v>
      </c>
    </row>
    <row r="297" spans="1:17" x14ac:dyDescent="0.3">
      <c r="A297" s="17" t="s">
        <v>11713</v>
      </c>
      <c r="B297" s="39" t="s">
        <v>20701</v>
      </c>
      <c r="C297" s="53">
        <v>255585</v>
      </c>
      <c r="D297" s="53" t="s">
        <v>11687</v>
      </c>
      <c r="E297" s="39" t="s">
        <v>11</v>
      </c>
      <c r="F297" s="41">
        <v>120</v>
      </c>
      <c r="G297" s="41" t="s">
        <v>12157</v>
      </c>
      <c r="H297" s="14">
        <v>60950</v>
      </c>
      <c r="I297" s="41"/>
      <c r="J297" s="14"/>
      <c r="K297" s="42">
        <v>45953</v>
      </c>
      <c r="L297" s="42">
        <v>45961</v>
      </c>
      <c r="M297" s="43">
        <v>0</v>
      </c>
      <c r="N297" s="47">
        <f t="shared" si="4"/>
        <v>0</v>
      </c>
      <c r="O297" s="53" t="s">
        <v>11688</v>
      </c>
      <c r="P297" s="40" t="s">
        <v>21416</v>
      </c>
      <c r="Q297" s="15" t="s">
        <v>21415</v>
      </c>
    </row>
    <row r="298" spans="1:17" x14ac:dyDescent="0.3">
      <c r="A298" s="17" t="s">
        <v>11713</v>
      </c>
      <c r="B298" s="39" t="s">
        <v>20701</v>
      </c>
      <c r="C298" s="53">
        <v>255583</v>
      </c>
      <c r="D298" s="53" t="s">
        <v>10787</v>
      </c>
      <c r="E298" s="39" t="s">
        <v>11</v>
      </c>
      <c r="F298" s="41">
        <v>168</v>
      </c>
      <c r="G298" s="41" t="s">
        <v>12157</v>
      </c>
      <c r="H298" s="14">
        <v>39120</v>
      </c>
      <c r="I298" s="41"/>
      <c r="J298" s="14"/>
      <c r="K298" s="42">
        <v>45953</v>
      </c>
      <c r="L298" s="42">
        <v>45961</v>
      </c>
      <c r="M298" s="43">
        <v>0</v>
      </c>
      <c r="N298" s="47">
        <f t="shared" si="4"/>
        <v>0</v>
      </c>
      <c r="O298" s="53" t="s">
        <v>10788</v>
      </c>
      <c r="P298" s="15" t="str">
        <f>VLOOKUP(C298,'[1]Maestro Productos'!$B:$F,5,0)</f>
        <v>AXON</v>
      </c>
      <c r="Q298" s="15" t="s">
        <v>21415</v>
      </c>
    </row>
    <row r="299" spans="1:17" x14ac:dyDescent="0.3">
      <c r="A299" s="17" t="s">
        <v>11713</v>
      </c>
      <c r="B299" s="39" t="s">
        <v>20701</v>
      </c>
      <c r="C299" s="53">
        <v>255586</v>
      </c>
      <c r="D299" s="53" t="s">
        <v>11583</v>
      </c>
      <c r="E299" s="39" t="s">
        <v>11</v>
      </c>
      <c r="F299" s="41">
        <v>84</v>
      </c>
      <c r="G299" s="41" t="s">
        <v>12157</v>
      </c>
      <c r="H299" s="14">
        <v>60980</v>
      </c>
      <c r="I299" s="41"/>
      <c r="J299" s="14"/>
      <c r="K299" s="42">
        <v>45953</v>
      </c>
      <c r="L299" s="42">
        <v>45961</v>
      </c>
      <c r="M299" s="43">
        <v>0</v>
      </c>
      <c r="N299" s="47">
        <f t="shared" si="4"/>
        <v>0</v>
      </c>
      <c r="O299" s="53" t="s">
        <v>11584</v>
      </c>
      <c r="P299" s="15" t="str">
        <f>VLOOKUP(C299,'[1]Maestro Productos'!$B:$F,5,0)</f>
        <v>AXON</v>
      </c>
      <c r="Q299" s="15" t="s">
        <v>21415</v>
      </c>
    </row>
    <row r="300" spans="1:17" x14ac:dyDescent="0.3">
      <c r="A300" s="17" t="s">
        <v>11713</v>
      </c>
      <c r="B300" s="39" t="s">
        <v>20701</v>
      </c>
      <c r="C300" s="53">
        <v>256830</v>
      </c>
      <c r="D300" s="53" t="s">
        <v>11675</v>
      </c>
      <c r="E300" s="39" t="s">
        <v>11</v>
      </c>
      <c r="F300" s="41">
        <v>90</v>
      </c>
      <c r="G300" s="41" t="s">
        <v>12157</v>
      </c>
      <c r="H300" s="14">
        <v>38910</v>
      </c>
      <c r="I300" s="41"/>
      <c r="J300" s="14"/>
      <c r="K300" s="42">
        <v>45953</v>
      </c>
      <c r="L300" s="42">
        <v>45961</v>
      </c>
      <c r="M300" s="43">
        <v>0</v>
      </c>
      <c r="N300" s="47">
        <f t="shared" si="4"/>
        <v>0</v>
      </c>
      <c r="O300" s="53" t="s">
        <v>11676</v>
      </c>
      <c r="P300" s="15" t="str">
        <f>VLOOKUP(C300,'[1]Maestro Productos'!$B:$F,5,0)</f>
        <v>AXON</v>
      </c>
      <c r="Q300" s="15" t="s">
        <v>21415</v>
      </c>
    </row>
    <row r="301" spans="1:17" x14ac:dyDescent="0.3">
      <c r="A301" s="17" t="s">
        <v>11713</v>
      </c>
      <c r="B301" s="39" t="s">
        <v>20701</v>
      </c>
      <c r="C301" s="53">
        <v>255584</v>
      </c>
      <c r="D301" s="53" t="s">
        <v>11129</v>
      </c>
      <c r="E301" s="39" t="s">
        <v>11</v>
      </c>
      <c r="F301" s="41">
        <v>168</v>
      </c>
      <c r="G301" s="41" t="s">
        <v>12157</v>
      </c>
      <c r="H301" s="14">
        <v>38160</v>
      </c>
      <c r="I301" s="41"/>
      <c r="J301" s="14"/>
      <c r="K301" s="42">
        <v>45953</v>
      </c>
      <c r="L301" s="42">
        <v>45961</v>
      </c>
      <c r="M301" s="43">
        <v>0</v>
      </c>
      <c r="N301" s="47">
        <f t="shared" si="4"/>
        <v>0</v>
      </c>
      <c r="O301" s="53" t="s">
        <v>11130</v>
      </c>
      <c r="P301" s="15" t="str">
        <f>VLOOKUP(C301,'[1]Maestro Productos'!$B:$F,5,0)</f>
        <v>AXON</v>
      </c>
      <c r="Q301" s="15" t="s">
        <v>21415</v>
      </c>
    </row>
    <row r="302" spans="1:17" x14ac:dyDescent="0.3">
      <c r="A302" s="17" t="s">
        <v>11713</v>
      </c>
      <c r="B302" s="39" t="s">
        <v>20701</v>
      </c>
      <c r="C302" s="53">
        <v>260748</v>
      </c>
      <c r="D302" s="53" t="s">
        <v>11369</v>
      </c>
      <c r="E302" s="39" t="s">
        <v>11</v>
      </c>
      <c r="F302" s="41">
        <v>50</v>
      </c>
      <c r="G302" s="41" t="s">
        <v>12157</v>
      </c>
      <c r="H302" s="14">
        <v>42990</v>
      </c>
      <c r="I302" s="41"/>
      <c r="J302" s="14"/>
      <c r="K302" s="42">
        <v>45953</v>
      </c>
      <c r="L302" s="42">
        <v>45961</v>
      </c>
      <c r="M302" s="43">
        <v>0</v>
      </c>
      <c r="N302" s="47">
        <f t="shared" si="4"/>
        <v>0</v>
      </c>
      <c r="O302" s="53" t="s">
        <v>11370</v>
      </c>
      <c r="P302" s="15" t="str">
        <f>VLOOKUP(C302,'[1]Maestro Productos'!$B:$F,5,0)</f>
        <v>AXON</v>
      </c>
      <c r="Q302" s="15" t="s">
        <v>21415</v>
      </c>
    </row>
    <row r="303" spans="1:17" x14ac:dyDescent="0.3">
      <c r="A303" s="17" t="s">
        <v>11713</v>
      </c>
      <c r="B303" s="39" t="s">
        <v>20701</v>
      </c>
      <c r="C303" s="53">
        <v>260749</v>
      </c>
      <c r="D303" s="53" t="s">
        <v>11511</v>
      </c>
      <c r="E303" s="39" t="s">
        <v>11</v>
      </c>
      <c r="F303" s="41">
        <v>40</v>
      </c>
      <c r="G303" s="41" t="s">
        <v>12157</v>
      </c>
      <c r="H303" s="14">
        <v>42070</v>
      </c>
      <c r="I303" s="41"/>
      <c r="J303" s="14"/>
      <c r="K303" s="42">
        <v>45953</v>
      </c>
      <c r="L303" s="42">
        <v>45961</v>
      </c>
      <c r="M303" s="43">
        <v>0</v>
      </c>
      <c r="N303" s="47">
        <f t="shared" si="4"/>
        <v>0</v>
      </c>
      <c r="O303" s="53" t="s">
        <v>11512</v>
      </c>
      <c r="P303" s="15" t="str">
        <f>VLOOKUP(C303,'[1]Maestro Productos'!$B:$F,5,0)</f>
        <v>AXON</v>
      </c>
      <c r="Q303" s="15" t="s">
        <v>21415</v>
      </c>
    </row>
    <row r="304" spans="1:17" x14ac:dyDescent="0.3">
      <c r="A304" s="17" t="s">
        <v>11713</v>
      </c>
      <c r="B304" s="39" t="s">
        <v>20701</v>
      </c>
      <c r="C304" s="53">
        <v>260750</v>
      </c>
      <c r="D304" s="53" t="s">
        <v>10472</v>
      </c>
      <c r="E304" s="39" t="s">
        <v>11</v>
      </c>
      <c r="F304" s="41">
        <v>50</v>
      </c>
      <c r="G304" s="41" t="s">
        <v>12157</v>
      </c>
      <c r="H304" s="14">
        <v>42070</v>
      </c>
      <c r="I304" s="41"/>
      <c r="J304" s="14"/>
      <c r="K304" s="42">
        <v>45953</v>
      </c>
      <c r="L304" s="42">
        <v>45961</v>
      </c>
      <c r="M304" s="43">
        <v>0</v>
      </c>
      <c r="N304" s="47">
        <f t="shared" si="4"/>
        <v>0</v>
      </c>
      <c r="O304" s="53" t="s">
        <v>10473</v>
      </c>
      <c r="P304" s="15" t="str">
        <f>VLOOKUP(C304,'[1]Maestro Productos'!$B:$F,5,0)</f>
        <v>AXON</v>
      </c>
      <c r="Q304" s="15" t="s">
        <v>21415</v>
      </c>
    </row>
    <row r="305" spans="1:17" x14ac:dyDescent="0.3">
      <c r="A305" s="17" t="s">
        <v>11713</v>
      </c>
      <c r="B305" s="39" t="s">
        <v>20701</v>
      </c>
      <c r="C305" s="53">
        <v>12129</v>
      </c>
      <c r="D305" s="53" t="s">
        <v>10599</v>
      </c>
      <c r="E305" s="39" t="s">
        <v>11</v>
      </c>
      <c r="F305" s="41">
        <v>44</v>
      </c>
      <c r="G305" s="41" t="s">
        <v>12157</v>
      </c>
      <c r="H305" s="14">
        <v>4270</v>
      </c>
      <c r="I305" s="41"/>
      <c r="J305" s="14"/>
      <c r="K305" s="42">
        <v>45953</v>
      </c>
      <c r="L305" s="42">
        <v>45961</v>
      </c>
      <c r="M305" s="43">
        <v>0</v>
      </c>
      <c r="N305" s="47">
        <f t="shared" si="4"/>
        <v>0</v>
      </c>
      <c r="O305" s="53" t="s">
        <v>10600</v>
      </c>
      <c r="P305" s="40" t="s">
        <v>21416</v>
      </c>
      <c r="Q305" s="15" t="s">
        <v>21415</v>
      </c>
    </row>
    <row r="306" spans="1:17" x14ac:dyDescent="0.3">
      <c r="A306" s="17" t="s">
        <v>11713</v>
      </c>
      <c r="B306" s="39" t="s">
        <v>20701</v>
      </c>
      <c r="C306" s="53">
        <v>268078</v>
      </c>
      <c r="D306" s="53" t="s">
        <v>11475</v>
      </c>
      <c r="E306" s="39" t="s">
        <v>11</v>
      </c>
      <c r="F306" s="41">
        <v>36</v>
      </c>
      <c r="G306" s="41" t="s">
        <v>12157</v>
      </c>
      <c r="H306" s="14">
        <v>16990</v>
      </c>
      <c r="I306" s="41"/>
      <c r="J306" s="14"/>
      <c r="K306" s="42">
        <v>45953</v>
      </c>
      <c r="L306" s="42">
        <v>45961</v>
      </c>
      <c r="M306" s="43">
        <v>0</v>
      </c>
      <c r="N306" s="47">
        <f t="shared" si="4"/>
        <v>0</v>
      </c>
      <c r="O306" s="53" t="s">
        <v>11476</v>
      </c>
      <c r="P306" s="15" t="str">
        <f>VLOOKUP(C306,'[1]Maestro Productos'!$B:$F,5,0)</f>
        <v>FAES FARMA CHILE</v>
      </c>
      <c r="Q306" s="15" t="s">
        <v>21415</v>
      </c>
    </row>
    <row r="307" spans="1:17" x14ac:dyDescent="0.3">
      <c r="A307" s="17" t="s">
        <v>11713</v>
      </c>
      <c r="B307" s="39" t="s">
        <v>20701</v>
      </c>
      <c r="C307" s="53">
        <v>254309</v>
      </c>
      <c r="D307" s="53" t="s">
        <v>10729</v>
      </c>
      <c r="E307" s="39" t="s">
        <v>11</v>
      </c>
      <c r="F307" s="41">
        <v>90</v>
      </c>
      <c r="G307" s="41" t="s">
        <v>12157</v>
      </c>
      <c r="H307" s="14">
        <v>9990</v>
      </c>
      <c r="I307" s="41"/>
      <c r="J307" s="14"/>
      <c r="K307" s="42">
        <v>45953</v>
      </c>
      <c r="L307" s="42">
        <v>45961</v>
      </c>
      <c r="M307" s="43">
        <v>0</v>
      </c>
      <c r="N307" s="47">
        <f t="shared" si="4"/>
        <v>0</v>
      </c>
      <c r="O307" s="53" t="s">
        <v>10730</v>
      </c>
      <c r="P307" s="15" t="str">
        <f>VLOOKUP(C307,'[1]Maestro Productos'!$B:$F,5,0)</f>
        <v>RIDER</v>
      </c>
      <c r="Q307" s="15" t="s">
        <v>21415</v>
      </c>
    </row>
    <row r="308" spans="1:17" x14ac:dyDescent="0.3">
      <c r="A308" s="17" t="s">
        <v>11713</v>
      </c>
      <c r="B308" s="39" t="s">
        <v>20701</v>
      </c>
      <c r="C308" s="53">
        <v>18114</v>
      </c>
      <c r="D308" s="53" t="s">
        <v>20733</v>
      </c>
      <c r="E308" s="39" t="s">
        <v>11</v>
      </c>
      <c r="F308" s="41">
        <v>140</v>
      </c>
      <c r="G308" s="41" t="s">
        <v>12157</v>
      </c>
      <c r="H308" s="14">
        <v>14960</v>
      </c>
      <c r="I308" s="41"/>
      <c r="J308" s="14"/>
      <c r="K308" s="42">
        <v>45953</v>
      </c>
      <c r="L308" s="42">
        <v>45961</v>
      </c>
      <c r="M308" s="43">
        <v>0</v>
      </c>
      <c r="N308" s="47">
        <f t="shared" si="4"/>
        <v>0</v>
      </c>
      <c r="O308" s="53" t="s">
        <v>20733</v>
      </c>
      <c r="P308" s="15" t="str">
        <f>VLOOKUP(C308,'[1]Maestro Productos'!$B:$F,5,0)</f>
        <v>PFIZER ETICO</v>
      </c>
      <c r="Q308" s="15" t="s">
        <v>21415</v>
      </c>
    </row>
    <row r="309" spans="1:17" x14ac:dyDescent="0.3">
      <c r="A309" s="17" t="s">
        <v>11713</v>
      </c>
      <c r="B309" s="39" t="s">
        <v>20701</v>
      </c>
      <c r="C309" s="53">
        <v>270079</v>
      </c>
      <c r="D309" s="53" t="s">
        <v>10935</v>
      </c>
      <c r="E309" s="39" t="s">
        <v>11</v>
      </c>
      <c r="F309" s="41">
        <v>400</v>
      </c>
      <c r="G309" s="41" t="s">
        <v>12157</v>
      </c>
      <c r="H309" s="14">
        <v>210</v>
      </c>
      <c r="I309" s="41"/>
      <c r="J309" s="14"/>
      <c r="K309" s="42">
        <v>45953</v>
      </c>
      <c r="L309" s="42">
        <v>45961</v>
      </c>
      <c r="M309" s="43">
        <v>0</v>
      </c>
      <c r="N309" s="47">
        <f t="shared" si="4"/>
        <v>0</v>
      </c>
      <c r="O309" s="53" t="s">
        <v>10936</v>
      </c>
      <c r="P309" s="15" t="str">
        <f>VLOOKUP(C309,'[1]Maestro Productos'!$B:$F,5,0)</f>
        <v>GENERICOS BIOEQUIVALENTES</v>
      </c>
      <c r="Q309" s="15" t="s">
        <v>21415</v>
      </c>
    </row>
    <row r="310" spans="1:17" x14ac:dyDescent="0.3">
      <c r="A310" s="17" t="s">
        <v>11713</v>
      </c>
      <c r="B310" s="39" t="s">
        <v>20701</v>
      </c>
      <c r="C310" s="53">
        <v>1303</v>
      </c>
      <c r="D310" s="53" t="s">
        <v>7590</v>
      </c>
      <c r="E310" s="39" t="s">
        <v>11</v>
      </c>
      <c r="F310" s="41">
        <v>48</v>
      </c>
      <c r="G310" s="41" t="s">
        <v>12157</v>
      </c>
      <c r="H310" s="14">
        <v>10940</v>
      </c>
      <c r="I310" s="41"/>
      <c r="J310" s="14"/>
      <c r="K310" s="42">
        <v>45953</v>
      </c>
      <c r="L310" s="42">
        <v>45961</v>
      </c>
      <c r="M310" s="43">
        <v>0</v>
      </c>
      <c r="N310" s="47">
        <f t="shared" si="4"/>
        <v>0</v>
      </c>
      <c r="O310" s="53" t="s">
        <v>7591</v>
      </c>
      <c r="P310" s="15" t="str">
        <f>VLOOKUP(C310,'[1]Maestro Productos'!$B:$F,5,0)</f>
        <v>CHILE MARCAS</v>
      </c>
      <c r="Q310" s="15" t="s">
        <v>21415</v>
      </c>
    </row>
    <row r="311" spans="1:17" x14ac:dyDescent="0.3">
      <c r="A311" s="17" t="s">
        <v>11713</v>
      </c>
      <c r="B311" s="39" t="s">
        <v>20701</v>
      </c>
      <c r="C311" s="53">
        <v>260580</v>
      </c>
      <c r="D311" s="53" t="s">
        <v>12408</v>
      </c>
      <c r="E311" s="39" t="s">
        <v>11</v>
      </c>
      <c r="F311" s="41">
        <v>35</v>
      </c>
      <c r="G311" s="41" t="s">
        <v>12157</v>
      </c>
      <c r="H311" s="14">
        <v>10620</v>
      </c>
      <c r="I311" s="41"/>
      <c r="J311" s="14"/>
      <c r="K311" s="42">
        <v>45953</v>
      </c>
      <c r="L311" s="42">
        <v>45961</v>
      </c>
      <c r="M311" s="43">
        <v>0</v>
      </c>
      <c r="N311" s="47">
        <f t="shared" si="4"/>
        <v>0</v>
      </c>
      <c r="O311" s="53" t="s">
        <v>12409</v>
      </c>
      <c r="P311" s="15" t="str">
        <f>VLOOKUP(C311,'[1]Maestro Productos'!$B:$F,5,0)</f>
        <v>SAVAL</v>
      </c>
      <c r="Q311" s="15" t="s">
        <v>21415</v>
      </c>
    </row>
    <row r="312" spans="1:17" x14ac:dyDescent="0.3">
      <c r="A312" s="17" t="s">
        <v>11713</v>
      </c>
      <c r="B312" s="39" t="s">
        <v>20701</v>
      </c>
      <c r="C312" s="53">
        <v>260582</v>
      </c>
      <c r="D312" s="53" t="s">
        <v>12511</v>
      </c>
      <c r="E312" s="39" t="s">
        <v>11</v>
      </c>
      <c r="F312" s="41">
        <v>60</v>
      </c>
      <c r="G312" s="41" t="s">
        <v>12157</v>
      </c>
      <c r="H312" s="14">
        <v>9510</v>
      </c>
      <c r="I312" s="41"/>
      <c r="J312" s="14"/>
      <c r="K312" s="42">
        <v>45953</v>
      </c>
      <c r="L312" s="42">
        <v>45961</v>
      </c>
      <c r="M312" s="43">
        <v>0</v>
      </c>
      <c r="N312" s="47">
        <f t="shared" si="4"/>
        <v>0</v>
      </c>
      <c r="O312" s="53" t="s">
        <v>12512</v>
      </c>
      <c r="P312" s="15" t="str">
        <f>VLOOKUP(C312,'[1]Maestro Productos'!$B:$F,5,0)</f>
        <v>SAVAL</v>
      </c>
      <c r="Q312" s="15" t="s">
        <v>21415</v>
      </c>
    </row>
    <row r="313" spans="1:17" x14ac:dyDescent="0.3">
      <c r="A313" s="17" t="s">
        <v>11713</v>
      </c>
      <c r="B313" s="39" t="s">
        <v>20701</v>
      </c>
      <c r="C313" s="53">
        <v>6169</v>
      </c>
      <c r="D313" s="53" t="s">
        <v>11192</v>
      </c>
      <c r="E313" s="39" t="s">
        <v>11</v>
      </c>
      <c r="F313" s="41">
        <v>240</v>
      </c>
      <c r="G313" s="41" t="s">
        <v>12157</v>
      </c>
      <c r="H313" s="14">
        <v>7820</v>
      </c>
      <c r="I313" s="41"/>
      <c r="J313" s="14"/>
      <c r="K313" s="42">
        <v>45953</v>
      </c>
      <c r="L313" s="42">
        <v>45961</v>
      </c>
      <c r="M313" s="43">
        <v>0</v>
      </c>
      <c r="N313" s="47">
        <f t="shared" si="4"/>
        <v>0</v>
      </c>
      <c r="O313" s="53" t="s">
        <v>11193</v>
      </c>
      <c r="P313" s="15" t="str">
        <f>VLOOKUP(C313,'[1]Maestro Productos'!$B:$F,5,0)</f>
        <v>SAVAL</v>
      </c>
      <c r="Q313" s="15" t="s">
        <v>21415</v>
      </c>
    </row>
    <row r="314" spans="1:17" x14ac:dyDescent="0.3">
      <c r="A314" s="17" t="s">
        <v>11713</v>
      </c>
      <c r="B314" s="39" t="s">
        <v>20701</v>
      </c>
      <c r="C314" s="53">
        <v>251823</v>
      </c>
      <c r="D314" s="53" t="s">
        <v>11021</v>
      </c>
      <c r="E314" s="39" t="s">
        <v>11</v>
      </c>
      <c r="F314" s="41">
        <v>60</v>
      </c>
      <c r="G314" s="41" t="s">
        <v>12157</v>
      </c>
      <c r="H314" s="14">
        <v>15820</v>
      </c>
      <c r="I314" s="41"/>
      <c r="J314" s="14"/>
      <c r="K314" s="42">
        <v>45953</v>
      </c>
      <c r="L314" s="42">
        <v>45961</v>
      </c>
      <c r="M314" s="43">
        <v>0</v>
      </c>
      <c r="N314" s="47">
        <f t="shared" si="4"/>
        <v>0</v>
      </c>
      <c r="O314" s="53" t="s">
        <v>11022</v>
      </c>
      <c r="P314" s="15" t="str">
        <f>VLOOKUP(C314,'[1]Maestro Productos'!$B:$F,5,0)</f>
        <v>MERCK ETICO</v>
      </c>
      <c r="Q314" s="15" t="s">
        <v>21415</v>
      </c>
    </row>
    <row r="315" spans="1:17" x14ac:dyDescent="0.3">
      <c r="A315" s="17" t="s">
        <v>11713</v>
      </c>
      <c r="B315" s="39" t="s">
        <v>20701</v>
      </c>
      <c r="C315" s="53">
        <v>251824</v>
      </c>
      <c r="D315" s="53" t="s">
        <v>10721</v>
      </c>
      <c r="E315" s="39" t="s">
        <v>11</v>
      </c>
      <c r="F315" s="41">
        <v>60</v>
      </c>
      <c r="G315" s="41" t="s">
        <v>12157</v>
      </c>
      <c r="H315" s="14">
        <v>28990</v>
      </c>
      <c r="I315" s="41"/>
      <c r="J315" s="14"/>
      <c r="K315" s="42">
        <v>45953</v>
      </c>
      <c r="L315" s="42">
        <v>45961</v>
      </c>
      <c r="M315" s="43">
        <v>0</v>
      </c>
      <c r="N315" s="47">
        <f t="shared" si="4"/>
        <v>0</v>
      </c>
      <c r="O315" s="53" t="s">
        <v>10722</v>
      </c>
      <c r="P315" s="15" t="str">
        <f>VLOOKUP(C315,'[1]Maestro Productos'!$B:$F,5,0)</f>
        <v>MERCK ETICO</v>
      </c>
      <c r="Q315" s="15" t="s">
        <v>21415</v>
      </c>
    </row>
    <row r="316" spans="1:17" x14ac:dyDescent="0.3">
      <c r="A316" s="17" t="s">
        <v>11713</v>
      </c>
      <c r="B316" s="39" t="s">
        <v>20701</v>
      </c>
      <c r="C316" s="53">
        <v>161122</v>
      </c>
      <c r="D316" s="53" t="s">
        <v>10307</v>
      </c>
      <c r="E316" s="39" t="s">
        <v>11</v>
      </c>
      <c r="F316" s="41">
        <v>144</v>
      </c>
      <c r="G316" s="41" t="s">
        <v>12157</v>
      </c>
      <c r="H316" s="14">
        <v>14450</v>
      </c>
      <c r="I316" s="41"/>
      <c r="J316" s="14"/>
      <c r="K316" s="42">
        <v>45953</v>
      </c>
      <c r="L316" s="42">
        <v>45961</v>
      </c>
      <c r="M316" s="43">
        <v>0</v>
      </c>
      <c r="N316" s="47">
        <f t="shared" si="4"/>
        <v>0</v>
      </c>
      <c r="O316" s="53" t="s">
        <v>10308</v>
      </c>
      <c r="P316" s="15" t="str">
        <f>VLOOKUP(C316,'[1]Maestro Productos'!$B:$F,5,0)</f>
        <v>PHARMA INVESTI</v>
      </c>
      <c r="Q316" s="15" t="s">
        <v>21415</v>
      </c>
    </row>
    <row r="317" spans="1:17" x14ac:dyDescent="0.3">
      <c r="A317" s="17" t="s">
        <v>11713</v>
      </c>
      <c r="B317" s="39" t="s">
        <v>20701</v>
      </c>
      <c r="C317" s="53">
        <v>251737</v>
      </c>
      <c r="D317" s="53" t="s">
        <v>10971</v>
      </c>
      <c r="E317" s="39" t="s">
        <v>11</v>
      </c>
      <c r="F317" s="41">
        <v>96</v>
      </c>
      <c r="G317" s="41" t="s">
        <v>12157</v>
      </c>
      <c r="H317" s="14">
        <v>13680</v>
      </c>
      <c r="I317" s="41"/>
      <c r="J317" s="14"/>
      <c r="K317" s="42">
        <v>45953</v>
      </c>
      <c r="L317" s="42">
        <v>45961</v>
      </c>
      <c r="M317" s="43">
        <v>0</v>
      </c>
      <c r="N317" s="47">
        <f t="shared" si="4"/>
        <v>0</v>
      </c>
      <c r="O317" s="53" t="s">
        <v>10972</v>
      </c>
      <c r="P317" s="15" t="str">
        <f>VLOOKUP(C317,'[1]Maestro Productos'!$B:$F,5,0)</f>
        <v>PHARMA INVESTI</v>
      </c>
      <c r="Q317" s="15" t="s">
        <v>21415</v>
      </c>
    </row>
    <row r="318" spans="1:17" x14ac:dyDescent="0.3">
      <c r="A318" s="17" t="s">
        <v>11713</v>
      </c>
      <c r="B318" s="39" t="s">
        <v>20701</v>
      </c>
      <c r="C318" s="53">
        <v>199473</v>
      </c>
      <c r="D318" s="53" t="s">
        <v>16386</v>
      </c>
      <c r="E318" s="39" t="s">
        <v>11</v>
      </c>
      <c r="F318" s="41">
        <v>440</v>
      </c>
      <c r="G318" s="41" t="s">
        <v>12157</v>
      </c>
      <c r="H318" s="14">
        <v>1240</v>
      </c>
      <c r="I318" s="41"/>
      <c r="J318" s="14"/>
      <c r="K318" s="42">
        <v>45953</v>
      </c>
      <c r="L318" s="42">
        <v>45961</v>
      </c>
      <c r="M318" s="43">
        <v>0</v>
      </c>
      <c r="N318" s="47">
        <f t="shared" si="4"/>
        <v>0</v>
      </c>
      <c r="O318" s="53" t="s">
        <v>16387</v>
      </c>
      <c r="P318" s="15" t="str">
        <f>VLOOKUP(C318,'[1]Maestro Productos'!$B:$F,5,0)</f>
        <v>GENERICOS VARIOS</v>
      </c>
      <c r="Q318" s="15" t="s">
        <v>21415</v>
      </c>
    </row>
    <row r="319" spans="1:17" x14ac:dyDescent="0.3">
      <c r="A319" s="17" t="s">
        <v>11713</v>
      </c>
      <c r="B319" s="39" t="s">
        <v>20701</v>
      </c>
      <c r="C319" s="53">
        <v>15226</v>
      </c>
      <c r="D319" s="53" t="s">
        <v>11294</v>
      </c>
      <c r="E319" s="39" t="s">
        <v>11</v>
      </c>
      <c r="F319" s="41">
        <v>36</v>
      </c>
      <c r="G319" s="41" t="s">
        <v>12157</v>
      </c>
      <c r="H319" s="14">
        <v>14150</v>
      </c>
      <c r="I319" s="41"/>
      <c r="J319" s="14"/>
      <c r="K319" s="42">
        <v>45953</v>
      </c>
      <c r="L319" s="42">
        <v>45961</v>
      </c>
      <c r="M319" s="43">
        <v>0</v>
      </c>
      <c r="N319" s="47">
        <f t="shared" si="4"/>
        <v>0</v>
      </c>
      <c r="O319" s="53" t="s">
        <v>11295</v>
      </c>
      <c r="P319" s="15" t="str">
        <f>VLOOKUP(C319,'[1]Maestro Productos'!$B:$F,5,0)</f>
        <v>ANDROMACO ETICO</v>
      </c>
      <c r="Q319" s="15" t="s">
        <v>21415</v>
      </c>
    </row>
    <row r="320" spans="1:17" x14ac:dyDescent="0.3">
      <c r="A320" s="17" t="s">
        <v>11713</v>
      </c>
      <c r="B320" s="39" t="s">
        <v>20701</v>
      </c>
      <c r="C320" s="53">
        <v>199167</v>
      </c>
      <c r="D320" s="53" t="s">
        <v>20848</v>
      </c>
      <c r="E320" s="39" t="s">
        <v>11</v>
      </c>
      <c r="F320" s="41">
        <v>400</v>
      </c>
      <c r="G320" s="41" t="s">
        <v>12157</v>
      </c>
      <c r="H320" s="14">
        <v>2280</v>
      </c>
      <c r="I320" s="41"/>
      <c r="J320" s="14"/>
      <c r="K320" s="42">
        <v>45953</v>
      </c>
      <c r="L320" s="42">
        <v>45961</v>
      </c>
      <c r="M320" s="43">
        <v>0</v>
      </c>
      <c r="N320" s="47">
        <f t="shared" si="4"/>
        <v>0</v>
      </c>
      <c r="O320" s="53" t="s">
        <v>20849</v>
      </c>
      <c r="P320" s="15" t="str">
        <f>VLOOKUP(C320,'[1]Maestro Productos'!$B:$F,5,0)</f>
        <v>GENERICOS BIOEQUIVALENTES</v>
      </c>
      <c r="Q320" s="15" t="s">
        <v>21415</v>
      </c>
    </row>
    <row r="321" spans="1:17" x14ac:dyDescent="0.3">
      <c r="A321" s="17" t="s">
        <v>11713</v>
      </c>
      <c r="B321" s="39" t="s">
        <v>20701</v>
      </c>
      <c r="C321" s="53">
        <v>567226</v>
      </c>
      <c r="D321" s="53" t="s">
        <v>11697</v>
      </c>
      <c r="E321" s="39" t="s">
        <v>11</v>
      </c>
      <c r="F321" s="41">
        <v>360</v>
      </c>
      <c r="G321" s="41" t="s">
        <v>12157</v>
      </c>
      <c r="H321" s="14">
        <v>3310</v>
      </c>
      <c r="I321" s="41"/>
      <c r="J321" s="14"/>
      <c r="K321" s="42">
        <v>45953</v>
      </c>
      <c r="L321" s="42">
        <v>45961</v>
      </c>
      <c r="M321" s="43">
        <v>0</v>
      </c>
      <c r="N321" s="47">
        <f t="shared" si="4"/>
        <v>0</v>
      </c>
      <c r="O321" s="53" t="s">
        <v>11698</v>
      </c>
      <c r="P321" s="40" t="s">
        <v>21416</v>
      </c>
      <c r="Q321" s="15" t="s">
        <v>21415</v>
      </c>
    </row>
    <row r="322" spans="1:17" x14ac:dyDescent="0.3">
      <c r="A322" s="17" t="s">
        <v>11713</v>
      </c>
      <c r="B322" s="39" t="s">
        <v>20701</v>
      </c>
      <c r="C322" s="53">
        <v>78136</v>
      </c>
      <c r="D322" s="53" t="s">
        <v>10539</v>
      </c>
      <c r="E322" s="39" t="s">
        <v>11</v>
      </c>
      <c r="F322" s="41">
        <v>96</v>
      </c>
      <c r="G322" s="41" t="s">
        <v>12157</v>
      </c>
      <c r="H322" s="14">
        <v>27780</v>
      </c>
      <c r="I322" s="41"/>
      <c r="J322" s="14"/>
      <c r="K322" s="42">
        <v>45953</v>
      </c>
      <c r="L322" s="42">
        <v>45961</v>
      </c>
      <c r="M322" s="43">
        <v>0</v>
      </c>
      <c r="N322" s="47">
        <f t="shared" si="4"/>
        <v>0</v>
      </c>
      <c r="O322" s="53" t="s">
        <v>10540</v>
      </c>
      <c r="P322" s="15" t="str">
        <f>VLOOKUP(C322,'[1]Maestro Productos'!$B:$F,5,0)</f>
        <v>BOEHRINGER INGELHEIM</v>
      </c>
      <c r="Q322" s="15" t="s">
        <v>21415</v>
      </c>
    </row>
    <row r="323" spans="1:17" x14ac:dyDescent="0.3">
      <c r="A323" s="17" t="s">
        <v>11713</v>
      </c>
      <c r="B323" s="39" t="s">
        <v>20701</v>
      </c>
      <c r="C323" s="53">
        <v>263368</v>
      </c>
      <c r="D323" s="53" t="s">
        <v>11318</v>
      </c>
      <c r="E323" s="39" t="s">
        <v>11</v>
      </c>
      <c r="F323" s="41">
        <v>80</v>
      </c>
      <c r="G323" s="41" t="s">
        <v>12157</v>
      </c>
      <c r="H323" s="14">
        <v>28910</v>
      </c>
      <c r="I323" s="41"/>
      <c r="J323" s="14"/>
      <c r="K323" s="42">
        <v>45953</v>
      </c>
      <c r="L323" s="42">
        <v>45961</v>
      </c>
      <c r="M323" s="43">
        <v>0</v>
      </c>
      <c r="N323" s="47">
        <f t="shared" si="4"/>
        <v>0</v>
      </c>
      <c r="O323" s="53" t="s">
        <v>11319</v>
      </c>
      <c r="P323" s="15" t="str">
        <f>VLOOKUP(C323,'[1]Maestro Productos'!$B:$F,5,0)</f>
        <v>BOEHRINGER INGELHEIM</v>
      </c>
      <c r="Q323" s="15" t="s">
        <v>21415</v>
      </c>
    </row>
    <row r="324" spans="1:17" x14ac:dyDescent="0.3">
      <c r="A324" s="17" t="s">
        <v>11713</v>
      </c>
      <c r="B324" s="39" t="s">
        <v>20701</v>
      </c>
      <c r="C324" s="53">
        <v>259751</v>
      </c>
      <c r="D324" s="53" t="s">
        <v>10881</v>
      </c>
      <c r="E324" s="39" t="s">
        <v>11</v>
      </c>
      <c r="F324" s="41">
        <v>80</v>
      </c>
      <c r="G324" s="41" t="s">
        <v>12157</v>
      </c>
      <c r="H324" s="14">
        <v>28750</v>
      </c>
      <c r="I324" s="41"/>
      <c r="J324" s="14"/>
      <c r="K324" s="42">
        <v>45953</v>
      </c>
      <c r="L324" s="42">
        <v>45961</v>
      </c>
      <c r="M324" s="43">
        <v>0</v>
      </c>
      <c r="N324" s="47">
        <f t="shared" si="4"/>
        <v>0</v>
      </c>
      <c r="O324" s="53" t="s">
        <v>10882</v>
      </c>
      <c r="P324" s="15" t="str">
        <f>VLOOKUP(C324,'[1]Maestro Productos'!$B:$F,5,0)</f>
        <v>BOEHRINGER INGELHEIM</v>
      </c>
      <c r="Q324" s="15" t="s">
        <v>21415</v>
      </c>
    </row>
    <row r="325" spans="1:17" x14ac:dyDescent="0.3">
      <c r="A325" s="17" t="s">
        <v>11713</v>
      </c>
      <c r="B325" s="39" t="s">
        <v>20701</v>
      </c>
      <c r="C325" s="53">
        <v>78137</v>
      </c>
      <c r="D325" s="53" t="s">
        <v>10277</v>
      </c>
      <c r="E325" s="39" t="s">
        <v>11</v>
      </c>
      <c r="F325" s="41">
        <v>80</v>
      </c>
      <c r="G325" s="41" t="s">
        <v>12157</v>
      </c>
      <c r="H325" s="14">
        <v>27780</v>
      </c>
      <c r="I325" s="41"/>
      <c r="J325" s="14"/>
      <c r="K325" s="42">
        <v>45953</v>
      </c>
      <c r="L325" s="42">
        <v>45961</v>
      </c>
      <c r="M325" s="43">
        <v>0</v>
      </c>
      <c r="N325" s="47">
        <f t="shared" si="4"/>
        <v>0</v>
      </c>
      <c r="O325" s="53" t="s">
        <v>10278</v>
      </c>
      <c r="P325" s="15" t="str">
        <f>VLOOKUP(C325,'[1]Maestro Productos'!$B:$F,5,0)</f>
        <v>BOEHRINGER INGELHEIM</v>
      </c>
      <c r="Q325" s="15" t="s">
        <v>21415</v>
      </c>
    </row>
    <row r="326" spans="1:17" x14ac:dyDescent="0.3">
      <c r="A326" s="17" t="s">
        <v>11713</v>
      </c>
      <c r="B326" s="39" t="s">
        <v>20701</v>
      </c>
      <c r="C326" s="53">
        <v>78149</v>
      </c>
      <c r="D326" s="53" t="s">
        <v>10400</v>
      </c>
      <c r="E326" s="39" t="s">
        <v>11</v>
      </c>
      <c r="F326" s="41">
        <v>80</v>
      </c>
      <c r="G326" s="41" t="s">
        <v>12157</v>
      </c>
      <c r="H326" s="14">
        <v>27780</v>
      </c>
      <c r="I326" s="41"/>
      <c r="J326" s="14"/>
      <c r="K326" s="42">
        <v>45953</v>
      </c>
      <c r="L326" s="42">
        <v>45961</v>
      </c>
      <c r="M326" s="43">
        <v>0</v>
      </c>
      <c r="N326" s="47">
        <f t="shared" si="4"/>
        <v>0</v>
      </c>
      <c r="O326" s="53" t="s">
        <v>10401</v>
      </c>
      <c r="P326" s="15" t="str">
        <f>VLOOKUP(C326,'[1]Maestro Productos'!$B:$F,5,0)</f>
        <v>BOEHRINGER INGELHEIM</v>
      </c>
      <c r="Q326" s="15" t="s">
        <v>21415</v>
      </c>
    </row>
    <row r="327" spans="1:17" x14ac:dyDescent="0.3">
      <c r="A327" s="17" t="s">
        <v>11713</v>
      </c>
      <c r="B327" s="39" t="s">
        <v>20701</v>
      </c>
      <c r="C327" s="53">
        <v>261273</v>
      </c>
      <c r="D327" s="53" t="s">
        <v>11495</v>
      </c>
      <c r="E327" s="39" t="s">
        <v>11</v>
      </c>
      <c r="F327" s="41">
        <v>80</v>
      </c>
      <c r="G327" s="41" t="s">
        <v>12157</v>
      </c>
      <c r="H327" s="14">
        <v>27780</v>
      </c>
      <c r="I327" s="41"/>
      <c r="J327" s="14"/>
      <c r="K327" s="42">
        <v>45953</v>
      </c>
      <c r="L327" s="42">
        <v>45961</v>
      </c>
      <c r="M327" s="43">
        <v>0</v>
      </c>
      <c r="N327" s="47">
        <f t="shared" si="4"/>
        <v>0</v>
      </c>
      <c r="O327" s="53" t="s">
        <v>11496</v>
      </c>
      <c r="P327" s="15" t="str">
        <f>VLOOKUP(C327,'[1]Maestro Productos'!$B:$F,5,0)</f>
        <v>BOEHRINGER INGELHEIM</v>
      </c>
      <c r="Q327" s="15" t="s">
        <v>21415</v>
      </c>
    </row>
    <row r="328" spans="1:17" x14ac:dyDescent="0.3">
      <c r="A328" s="17" t="s">
        <v>11713</v>
      </c>
      <c r="B328" s="39" t="s">
        <v>20701</v>
      </c>
      <c r="C328" s="53">
        <v>250330</v>
      </c>
      <c r="D328" s="53" t="s">
        <v>10665</v>
      </c>
      <c r="E328" s="39" t="s">
        <v>11</v>
      </c>
      <c r="F328" s="41">
        <v>80</v>
      </c>
      <c r="G328" s="41" t="s">
        <v>12157</v>
      </c>
      <c r="H328" s="14">
        <v>27780</v>
      </c>
      <c r="I328" s="41"/>
      <c r="J328" s="14"/>
      <c r="K328" s="42">
        <v>45953</v>
      </c>
      <c r="L328" s="42">
        <v>45961</v>
      </c>
      <c r="M328" s="43">
        <v>0</v>
      </c>
      <c r="N328" s="47">
        <f t="shared" si="4"/>
        <v>0</v>
      </c>
      <c r="O328" s="53" t="s">
        <v>10666</v>
      </c>
      <c r="P328" s="15" t="str">
        <f>VLOOKUP(C328,'[1]Maestro Productos'!$B:$F,5,0)</f>
        <v>BOEHRINGER INGELHEIM</v>
      </c>
      <c r="Q328" s="15" t="s">
        <v>21415</v>
      </c>
    </row>
    <row r="329" spans="1:17" x14ac:dyDescent="0.3">
      <c r="A329" s="17" t="s">
        <v>11713</v>
      </c>
      <c r="B329" s="39" t="s">
        <v>20701</v>
      </c>
      <c r="C329" s="53">
        <v>66227</v>
      </c>
      <c r="D329" s="53" t="s">
        <v>10368</v>
      </c>
      <c r="E329" s="39" t="s">
        <v>11</v>
      </c>
      <c r="F329" s="41">
        <v>40</v>
      </c>
      <c r="G329" s="41" t="s">
        <v>12157</v>
      </c>
      <c r="H329" s="14">
        <v>12290</v>
      </c>
      <c r="I329" s="41"/>
      <c r="J329" s="14"/>
      <c r="K329" s="42">
        <v>45953</v>
      </c>
      <c r="L329" s="42">
        <v>45961</v>
      </c>
      <c r="M329" s="43">
        <v>0</v>
      </c>
      <c r="N329" s="47">
        <f t="shared" ref="N329:N392" si="5">+M329*H329</f>
        <v>0</v>
      </c>
      <c r="O329" s="53" t="s">
        <v>10369</v>
      </c>
      <c r="P329" s="15" t="str">
        <f>VLOOKUP(C329,'[1]Maestro Productos'!$B:$F,5,0)</f>
        <v>LABOMED</v>
      </c>
      <c r="Q329" s="15" t="s">
        <v>21415</v>
      </c>
    </row>
    <row r="330" spans="1:17" x14ac:dyDescent="0.3">
      <c r="A330" s="17" t="s">
        <v>11713</v>
      </c>
      <c r="B330" s="39" t="s">
        <v>20701</v>
      </c>
      <c r="C330" s="53">
        <v>296186</v>
      </c>
      <c r="D330" s="53" t="s">
        <v>10362</v>
      </c>
      <c r="E330" s="39" t="s">
        <v>11</v>
      </c>
      <c r="F330" s="41">
        <v>144</v>
      </c>
      <c r="G330" s="41" t="s">
        <v>12157</v>
      </c>
      <c r="H330" s="14">
        <v>6400</v>
      </c>
      <c r="I330" s="41"/>
      <c r="J330" s="14"/>
      <c r="K330" s="42">
        <v>45953</v>
      </c>
      <c r="L330" s="42">
        <v>45961</v>
      </c>
      <c r="M330" s="43">
        <v>0</v>
      </c>
      <c r="N330" s="47">
        <f t="shared" si="5"/>
        <v>0</v>
      </c>
      <c r="O330" s="53" t="s">
        <v>10363</v>
      </c>
      <c r="P330" s="15" t="str">
        <f>VLOOKUP(C330,'[1]Maestro Productos'!$B:$F,5,0)</f>
        <v>GALENICUM</v>
      </c>
      <c r="Q330" s="15" t="s">
        <v>21415</v>
      </c>
    </row>
    <row r="331" spans="1:17" x14ac:dyDescent="0.3">
      <c r="A331" s="17" t="s">
        <v>11713</v>
      </c>
      <c r="B331" s="39" t="s">
        <v>20701</v>
      </c>
      <c r="C331" s="53">
        <v>2225</v>
      </c>
      <c r="D331" s="53" t="s">
        <v>11491</v>
      </c>
      <c r="E331" s="39" t="s">
        <v>11</v>
      </c>
      <c r="F331" s="41">
        <v>400</v>
      </c>
      <c r="G331" s="41" t="s">
        <v>12157</v>
      </c>
      <c r="H331" s="14">
        <v>5470</v>
      </c>
      <c r="I331" s="41"/>
      <c r="J331" s="14"/>
      <c r="K331" s="42">
        <v>45953</v>
      </c>
      <c r="L331" s="42">
        <v>45961</v>
      </c>
      <c r="M331" s="43">
        <v>0</v>
      </c>
      <c r="N331" s="47">
        <f t="shared" si="5"/>
        <v>0</v>
      </c>
      <c r="O331" s="53" t="s">
        <v>11492</v>
      </c>
      <c r="P331" s="15" t="str">
        <f>VLOOKUP(C331,'[1]Maestro Productos'!$B:$F,5,0)</f>
        <v>GENERICOS VARIOS</v>
      </c>
      <c r="Q331" s="15" t="s">
        <v>21415</v>
      </c>
    </row>
    <row r="332" spans="1:17" x14ac:dyDescent="0.3">
      <c r="A332" s="17" t="s">
        <v>11713</v>
      </c>
      <c r="B332" s="39" t="s">
        <v>20701</v>
      </c>
      <c r="C332" s="53">
        <v>22154</v>
      </c>
      <c r="D332" s="53" t="s">
        <v>15015</v>
      </c>
      <c r="E332" s="39" t="s">
        <v>11</v>
      </c>
      <c r="F332" s="41">
        <v>160</v>
      </c>
      <c r="G332" s="41" t="s">
        <v>12157</v>
      </c>
      <c r="H332" s="14">
        <v>34790</v>
      </c>
      <c r="I332" s="41"/>
      <c r="J332" s="14"/>
      <c r="K332" s="42">
        <v>45953</v>
      </c>
      <c r="L332" s="42">
        <v>45961</v>
      </c>
      <c r="M332" s="43">
        <v>0</v>
      </c>
      <c r="N332" s="47">
        <f t="shared" si="5"/>
        <v>0</v>
      </c>
      <c r="O332" s="53" t="s">
        <v>15016</v>
      </c>
      <c r="P332" s="15" t="str">
        <f>VLOOKUP(C332,'[1]Maestro Productos'!$B:$F,5,0)</f>
        <v>ASPEN FARMA</v>
      </c>
      <c r="Q332" s="15" t="s">
        <v>21415</v>
      </c>
    </row>
    <row r="333" spans="1:17" x14ac:dyDescent="0.3">
      <c r="A333" s="17" t="s">
        <v>11713</v>
      </c>
      <c r="B333" s="39" t="s">
        <v>20701</v>
      </c>
      <c r="C333" s="53">
        <v>271839</v>
      </c>
      <c r="D333" s="53" t="s">
        <v>20710</v>
      </c>
      <c r="E333" s="39" t="s">
        <v>11</v>
      </c>
      <c r="F333" s="41">
        <v>18</v>
      </c>
      <c r="G333" s="41" t="s">
        <v>12157</v>
      </c>
      <c r="H333" s="14">
        <v>10030</v>
      </c>
      <c r="I333" s="41"/>
      <c r="J333" s="14"/>
      <c r="K333" s="42">
        <v>45953</v>
      </c>
      <c r="L333" s="42">
        <v>45961</v>
      </c>
      <c r="M333" s="43">
        <v>0</v>
      </c>
      <c r="N333" s="47">
        <f t="shared" si="5"/>
        <v>0</v>
      </c>
      <c r="O333" s="53" t="s">
        <v>20711</v>
      </c>
      <c r="P333" s="15" t="str">
        <f>VLOOKUP(C333,'[1]Maestro Productos'!$B:$F,5,0)</f>
        <v>LABOMED</v>
      </c>
      <c r="Q333" s="15" t="s">
        <v>21415</v>
      </c>
    </row>
    <row r="334" spans="1:17" x14ac:dyDescent="0.3">
      <c r="A334" s="17" t="s">
        <v>11713</v>
      </c>
      <c r="B334" s="39" t="s">
        <v>20701</v>
      </c>
      <c r="C334" s="53">
        <v>2115</v>
      </c>
      <c r="D334" s="53" t="s">
        <v>11143</v>
      </c>
      <c r="E334" s="39" t="s">
        <v>11</v>
      </c>
      <c r="F334" s="41">
        <v>25</v>
      </c>
      <c r="G334" s="41" t="s">
        <v>12157</v>
      </c>
      <c r="H334" s="14">
        <v>4470</v>
      </c>
      <c r="I334" s="41"/>
      <c r="J334" s="14"/>
      <c r="K334" s="42">
        <v>45953</v>
      </c>
      <c r="L334" s="42">
        <v>45961</v>
      </c>
      <c r="M334" s="43">
        <v>0</v>
      </c>
      <c r="N334" s="47">
        <f t="shared" si="5"/>
        <v>0</v>
      </c>
      <c r="O334" s="53" t="s">
        <v>11144</v>
      </c>
      <c r="P334" s="15" t="str">
        <f>VLOOKUP(C334,'[1]Maestro Productos'!$B:$F,5,0)</f>
        <v>GENERICOS VARIOS</v>
      </c>
      <c r="Q334" s="15" t="s">
        <v>21415</v>
      </c>
    </row>
    <row r="335" spans="1:17" x14ac:dyDescent="0.3">
      <c r="A335" s="17" t="s">
        <v>11713</v>
      </c>
      <c r="B335" s="39" t="s">
        <v>20701</v>
      </c>
      <c r="C335" s="53">
        <v>271505</v>
      </c>
      <c r="D335" s="53" t="s">
        <v>11178</v>
      </c>
      <c r="E335" s="39" t="s">
        <v>11</v>
      </c>
      <c r="F335" s="41">
        <v>36</v>
      </c>
      <c r="G335" s="41" t="s">
        <v>12157</v>
      </c>
      <c r="H335" s="14">
        <v>60470</v>
      </c>
      <c r="I335" s="41"/>
      <c r="J335" s="14"/>
      <c r="K335" s="42">
        <v>45953</v>
      </c>
      <c r="L335" s="42">
        <v>45961</v>
      </c>
      <c r="M335" s="43">
        <v>0</v>
      </c>
      <c r="N335" s="47">
        <f t="shared" si="5"/>
        <v>0</v>
      </c>
      <c r="O335" s="53" t="s">
        <v>11179</v>
      </c>
      <c r="P335" s="15" t="str">
        <f>VLOOKUP(C335,'[1]Maestro Productos'!$B:$F,5,0)</f>
        <v>BOEHRINGER INGELHEIM</v>
      </c>
      <c r="Q335" s="15" t="s">
        <v>21415</v>
      </c>
    </row>
    <row r="336" spans="1:17" x14ac:dyDescent="0.3">
      <c r="A336" s="17" t="s">
        <v>11713</v>
      </c>
      <c r="B336" s="39" t="s">
        <v>20701</v>
      </c>
      <c r="C336" s="53">
        <v>264305</v>
      </c>
      <c r="D336" s="53" t="s">
        <v>11407</v>
      </c>
      <c r="E336" s="39" t="s">
        <v>11</v>
      </c>
      <c r="F336" s="41">
        <v>30</v>
      </c>
      <c r="G336" s="41" t="s">
        <v>12157</v>
      </c>
      <c r="H336" s="14">
        <v>42850</v>
      </c>
      <c r="I336" s="41"/>
      <c r="J336" s="14"/>
      <c r="K336" s="42">
        <v>45953</v>
      </c>
      <c r="L336" s="42">
        <v>45961</v>
      </c>
      <c r="M336" s="43">
        <v>0</v>
      </c>
      <c r="N336" s="47">
        <f t="shared" si="5"/>
        <v>0</v>
      </c>
      <c r="O336" s="53" t="s">
        <v>11408</v>
      </c>
      <c r="P336" s="15" t="str">
        <f>VLOOKUP(C336,'[1]Maestro Productos'!$B:$F,5,0)</f>
        <v>BOEHRINGER INGELHEIM</v>
      </c>
      <c r="Q336" s="15" t="s">
        <v>21415</v>
      </c>
    </row>
    <row r="337" spans="1:17" x14ac:dyDescent="0.3">
      <c r="A337" s="17" t="s">
        <v>11713</v>
      </c>
      <c r="B337" s="39" t="s">
        <v>20701</v>
      </c>
      <c r="C337" s="53">
        <v>271506</v>
      </c>
      <c r="D337" s="53" t="s">
        <v>11206</v>
      </c>
      <c r="E337" s="39" t="s">
        <v>11</v>
      </c>
      <c r="F337" s="41">
        <v>15</v>
      </c>
      <c r="G337" s="41" t="s">
        <v>12157</v>
      </c>
      <c r="H337" s="14">
        <v>60470</v>
      </c>
      <c r="I337" s="41"/>
      <c r="J337" s="14"/>
      <c r="K337" s="42">
        <v>45953</v>
      </c>
      <c r="L337" s="42">
        <v>45961</v>
      </c>
      <c r="M337" s="43">
        <v>0</v>
      </c>
      <c r="N337" s="47">
        <f t="shared" si="5"/>
        <v>0</v>
      </c>
      <c r="O337" s="53" t="s">
        <v>11207</v>
      </c>
      <c r="P337" s="15" t="str">
        <f>VLOOKUP(C337,'[1]Maestro Productos'!$B:$F,5,0)</f>
        <v>BOEHRINGER INGELHEIM</v>
      </c>
      <c r="Q337" s="15" t="s">
        <v>21415</v>
      </c>
    </row>
    <row r="338" spans="1:17" x14ac:dyDescent="0.3">
      <c r="A338" s="17" t="s">
        <v>11713</v>
      </c>
      <c r="B338" s="39" t="s">
        <v>20701</v>
      </c>
      <c r="C338" s="53">
        <v>265392</v>
      </c>
      <c r="D338" s="53" t="s">
        <v>11411</v>
      </c>
      <c r="E338" s="39" t="s">
        <v>11</v>
      </c>
      <c r="F338" s="41">
        <v>40</v>
      </c>
      <c r="G338" s="41" t="s">
        <v>12157</v>
      </c>
      <c r="H338" s="14">
        <v>19391</v>
      </c>
      <c r="I338" s="41"/>
      <c r="J338" s="14"/>
      <c r="K338" s="42">
        <v>45953</v>
      </c>
      <c r="L338" s="42">
        <v>45961</v>
      </c>
      <c r="M338" s="43">
        <v>0</v>
      </c>
      <c r="N338" s="47">
        <f t="shared" si="5"/>
        <v>0</v>
      </c>
      <c r="O338" s="53" t="s">
        <v>11412</v>
      </c>
      <c r="P338" s="15" t="str">
        <f>VLOOKUP(C338,'[1]Maestro Productos'!$B:$F,5,0)</f>
        <v>FERRER</v>
      </c>
      <c r="Q338" s="15" t="s">
        <v>21415</v>
      </c>
    </row>
    <row r="339" spans="1:17" x14ac:dyDescent="0.3">
      <c r="A339" s="17" t="s">
        <v>11713</v>
      </c>
      <c r="B339" s="39" t="s">
        <v>20701</v>
      </c>
      <c r="C339" s="53">
        <v>41077</v>
      </c>
      <c r="D339" s="53" t="s">
        <v>11501</v>
      </c>
      <c r="E339" s="39" t="s">
        <v>11</v>
      </c>
      <c r="F339" s="41">
        <v>100</v>
      </c>
      <c r="G339" s="41" t="s">
        <v>12157</v>
      </c>
      <c r="H339" s="14">
        <v>13760</v>
      </c>
      <c r="I339" s="41"/>
      <c r="J339" s="14"/>
      <c r="K339" s="42">
        <v>45953</v>
      </c>
      <c r="L339" s="42">
        <v>45961</v>
      </c>
      <c r="M339" s="43">
        <v>0</v>
      </c>
      <c r="N339" s="47">
        <f t="shared" si="5"/>
        <v>0</v>
      </c>
      <c r="O339" s="53" t="s">
        <v>11502</v>
      </c>
      <c r="P339" s="15" t="str">
        <f>VLOOKUP(C339,'[1]Maestro Productos'!$B:$F,5,0)</f>
        <v>PASTEUR</v>
      </c>
      <c r="Q339" s="15" t="s">
        <v>21415</v>
      </c>
    </row>
    <row r="340" spans="1:17" x14ac:dyDescent="0.3">
      <c r="A340" s="17" t="s">
        <v>11713</v>
      </c>
      <c r="B340" s="39" t="s">
        <v>20701</v>
      </c>
      <c r="C340" s="53">
        <v>41076</v>
      </c>
      <c r="D340" s="53" t="s">
        <v>11573</v>
      </c>
      <c r="E340" s="39" t="s">
        <v>11</v>
      </c>
      <c r="F340" s="41">
        <v>100</v>
      </c>
      <c r="G340" s="41" t="s">
        <v>12157</v>
      </c>
      <c r="H340" s="14">
        <v>22640</v>
      </c>
      <c r="I340" s="41"/>
      <c r="J340" s="14"/>
      <c r="K340" s="42">
        <v>45953</v>
      </c>
      <c r="L340" s="42">
        <v>45961</v>
      </c>
      <c r="M340" s="43">
        <v>0</v>
      </c>
      <c r="N340" s="47">
        <f t="shared" si="5"/>
        <v>0</v>
      </c>
      <c r="O340" s="53" t="s">
        <v>11574</v>
      </c>
      <c r="P340" s="15" t="str">
        <f>VLOOKUP(C340,'[1]Maestro Productos'!$B:$F,5,0)</f>
        <v>PASTEUR</v>
      </c>
      <c r="Q340" s="15" t="s">
        <v>21415</v>
      </c>
    </row>
    <row r="341" spans="1:17" x14ac:dyDescent="0.3">
      <c r="A341" s="17" t="s">
        <v>11713</v>
      </c>
      <c r="B341" s="39" t="s">
        <v>20701</v>
      </c>
      <c r="C341" s="53">
        <v>393994</v>
      </c>
      <c r="D341" s="53" t="s">
        <v>11262</v>
      </c>
      <c r="E341" s="39" t="s">
        <v>11</v>
      </c>
      <c r="F341" s="41">
        <v>96</v>
      </c>
      <c r="G341" s="41" t="s">
        <v>12157</v>
      </c>
      <c r="H341" s="14">
        <v>17350</v>
      </c>
      <c r="I341" s="41"/>
      <c r="J341" s="14"/>
      <c r="K341" s="42">
        <v>45953</v>
      </c>
      <c r="L341" s="42">
        <v>45961</v>
      </c>
      <c r="M341" s="43">
        <v>0</v>
      </c>
      <c r="N341" s="47">
        <f t="shared" si="5"/>
        <v>0</v>
      </c>
      <c r="O341" s="53" t="s">
        <v>11263</v>
      </c>
      <c r="P341" s="15" t="str">
        <f>VLOOKUP(C341,'[1]Maestro Productos'!$B:$F,5,0)</f>
        <v>RECALCINE</v>
      </c>
      <c r="Q341" s="15" t="s">
        <v>21415</v>
      </c>
    </row>
    <row r="342" spans="1:17" x14ac:dyDescent="0.3">
      <c r="A342" s="17" t="s">
        <v>11713</v>
      </c>
      <c r="B342" s="39" t="s">
        <v>20701</v>
      </c>
      <c r="C342" s="53">
        <v>393996</v>
      </c>
      <c r="D342" s="53" t="s">
        <v>12599</v>
      </c>
      <c r="E342" s="39" t="s">
        <v>11</v>
      </c>
      <c r="F342" s="41">
        <v>96</v>
      </c>
      <c r="G342" s="41" t="s">
        <v>12157</v>
      </c>
      <c r="H342" s="14">
        <v>26610</v>
      </c>
      <c r="I342" s="41"/>
      <c r="J342" s="14"/>
      <c r="K342" s="42">
        <v>45953</v>
      </c>
      <c r="L342" s="42">
        <v>45961</v>
      </c>
      <c r="M342" s="43">
        <v>0</v>
      </c>
      <c r="N342" s="47">
        <f t="shared" si="5"/>
        <v>0</v>
      </c>
      <c r="O342" s="53" t="s">
        <v>12600</v>
      </c>
      <c r="P342" s="15" t="str">
        <f>VLOOKUP(C342,'[1]Maestro Productos'!$B:$F,5,0)</f>
        <v>RECALCINE</v>
      </c>
      <c r="Q342" s="15" t="s">
        <v>21415</v>
      </c>
    </row>
    <row r="343" spans="1:17" x14ac:dyDescent="0.3">
      <c r="A343" s="17" t="s">
        <v>11713</v>
      </c>
      <c r="B343" s="39" t="s">
        <v>20701</v>
      </c>
      <c r="C343" s="53">
        <v>55212</v>
      </c>
      <c r="D343" s="53" t="s">
        <v>20765</v>
      </c>
      <c r="E343" s="39" t="s">
        <v>11</v>
      </c>
      <c r="F343" s="41">
        <v>60</v>
      </c>
      <c r="G343" s="41" t="s">
        <v>12157</v>
      </c>
      <c r="H343" s="14">
        <v>35820</v>
      </c>
      <c r="I343" s="41"/>
      <c r="J343" s="14"/>
      <c r="K343" s="42">
        <v>45953</v>
      </c>
      <c r="L343" s="42">
        <v>45961</v>
      </c>
      <c r="M343" s="43">
        <v>0</v>
      </c>
      <c r="N343" s="47">
        <f t="shared" si="5"/>
        <v>0</v>
      </c>
      <c r="O343" s="53" t="s">
        <v>20766</v>
      </c>
      <c r="P343" s="15" t="str">
        <f>VLOOKUP(C343,'[1]Maestro Productos'!$B:$F,5,0)</f>
        <v>AXON</v>
      </c>
      <c r="Q343" s="15" t="s">
        <v>21415</v>
      </c>
    </row>
    <row r="344" spans="1:17" x14ac:dyDescent="0.3">
      <c r="A344" s="17" t="s">
        <v>11713</v>
      </c>
      <c r="B344" s="39" t="s">
        <v>20701</v>
      </c>
      <c r="C344" s="53">
        <v>254525</v>
      </c>
      <c r="D344" s="53" t="s">
        <v>11621</v>
      </c>
      <c r="E344" s="39" t="s">
        <v>11</v>
      </c>
      <c r="F344" s="41">
        <v>35</v>
      </c>
      <c r="G344" s="41" t="s">
        <v>12157</v>
      </c>
      <c r="H344" s="14">
        <v>57010</v>
      </c>
      <c r="I344" s="41"/>
      <c r="J344" s="14"/>
      <c r="K344" s="42">
        <v>45953</v>
      </c>
      <c r="L344" s="42">
        <v>45961</v>
      </c>
      <c r="M344" s="43">
        <v>0</v>
      </c>
      <c r="N344" s="47">
        <f t="shared" si="5"/>
        <v>0</v>
      </c>
      <c r="O344" s="53" t="s">
        <v>11622</v>
      </c>
      <c r="P344" s="15" t="str">
        <f>VLOOKUP(C344,'[1]Maestro Productos'!$B:$F,5,0)</f>
        <v>AXON</v>
      </c>
      <c r="Q344" s="15" t="s">
        <v>21415</v>
      </c>
    </row>
    <row r="345" spans="1:17" x14ac:dyDescent="0.3">
      <c r="A345" s="17" t="s">
        <v>11713</v>
      </c>
      <c r="B345" s="39" t="s">
        <v>20701</v>
      </c>
      <c r="C345" s="53">
        <v>55229</v>
      </c>
      <c r="D345" s="53" t="s">
        <v>10661</v>
      </c>
      <c r="E345" s="39" t="s">
        <v>11</v>
      </c>
      <c r="F345" s="41">
        <v>60</v>
      </c>
      <c r="G345" s="41" t="s">
        <v>12157</v>
      </c>
      <c r="H345" s="14">
        <v>39990</v>
      </c>
      <c r="I345" s="41"/>
      <c r="J345" s="14"/>
      <c r="K345" s="42">
        <v>45953</v>
      </c>
      <c r="L345" s="42">
        <v>45961</v>
      </c>
      <c r="M345" s="43">
        <v>0</v>
      </c>
      <c r="N345" s="47">
        <f t="shared" si="5"/>
        <v>0</v>
      </c>
      <c r="O345" s="53" t="s">
        <v>10662</v>
      </c>
      <c r="P345" s="15" t="str">
        <f>VLOOKUP(C345,'[1]Maestro Productos'!$B:$F,5,0)</f>
        <v>AXON</v>
      </c>
      <c r="Q345" s="15" t="s">
        <v>21415</v>
      </c>
    </row>
    <row r="346" spans="1:17" x14ac:dyDescent="0.3">
      <c r="A346" s="17" t="s">
        <v>11713</v>
      </c>
      <c r="B346" s="39" t="s">
        <v>20701</v>
      </c>
      <c r="C346" s="53">
        <v>254526</v>
      </c>
      <c r="D346" s="53" t="s">
        <v>11657</v>
      </c>
      <c r="E346" s="39" t="s">
        <v>11</v>
      </c>
      <c r="F346" s="41">
        <v>35</v>
      </c>
      <c r="G346" s="41" t="s">
        <v>12157</v>
      </c>
      <c r="H346" s="14">
        <v>57010</v>
      </c>
      <c r="I346" s="41"/>
      <c r="J346" s="14"/>
      <c r="K346" s="42">
        <v>45953</v>
      </c>
      <c r="L346" s="42">
        <v>45961</v>
      </c>
      <c r="M346" s="43">
        <v>0</v>
      </c>
      <c r="N346" s="47">
        <f t="shared" si="5"/>
        <v>0</v>
      </c>
      <c r="O346" s="53" t="s">
        <v>11658</v>
      </c>
      <c r="P346" s="15" t="str">
        <f>VLOOKUP(C346,'[1]Maestro Productos'!$B:$F,5,0)</f>
        <v>AXON</v>
      </c>
      <c r="Q346" s="15" t="s">
        <v>21415</v>
      </c>
    </row>
    <row r="347" spans="1:17" x14ac:dyDescent="0.3">
      <c r="A347" s="17" t="s">
        <v>11713</v>
      </c>
      <c r="B347" s="39" t="s">
        <v>20701</v>
      </c>
      <c r="C347" s="53">
        <v>251038</v>
      </c>
      <c r="D347" s="53" t="s">
        <v>11806</v>
      </c>
      <c r="E347" s="39" t="s">
        <v>11</v>
      </c>
      <c r="F347" s="41">
        <v>35</v>
      </c>
      <c r="G347" s="41" t="s">
        <v>12157</v>
      </c>
      <c r="H347" s="14">
        <v>35820</v>
      </c>
      <c r="I347" s="41"/>
      <c r="J347" s="14"/>
      <c r="K347" s="42">
        <v>45953</v>
      </c>
      <c r="L347" s="42">
        <v>45961</v>
      </c>
      <c r="M347" s="43">
        <v>0</v>
      </c>
      <c r="N347" s="47">
        <f t="shared" si="5"/>
        <v>0</v>
      </c>
      <c r="O347" s="53" t="s">
        <v>11807</v>
      </c>
      <c r="P347" s="15" t="str">
        <f>VLOOKUP(C347,'[1]Maestro Productos'!$B:$F,5,0)</f>
        <v>AXON</v>
      </c>
      <c r="Q347" s="15" t="s">
        <v>21415</v>
      </c>
    </row>
    <row r="348" spans="1:17" x14ac:dyDescent="0.3">
      <c r="A348" s="17" t="s">
        <v>11713</v>
      </c>
      <c r="B348" s="39" t="s">
        <v>20701</v>
      </c>
      <c r="C348" s="53">
        <v>55235</v>
      </c>
      <c r="D348" s="53" t="s">
        <v>20877</v>
      </c>
      <c r="E348" s="39" t="s">
        <v>11</v>
      </c>
      <c r="F348" s="41">
        <v>60</v>
      </c>
      <c r="G348" s="41" t="s">
        <v>12157</v>
      </c>
      <c r="H348" s="14">
        <v>36680</v>
      </c>
      <c r="I348" s="41"/>
      <c r="J348" s="14"/>
      <c r="K348" s="42">
        <v>45953</v>
      </c>
      <c r="L348" s="42">
        <v>45961</v>
      </c>
      <c r="M348" s="43">
        <v>0</v>
      </c>
      <c r="N348" s="47">
        <f t="shared" si="5"/>
        <v>0</v>
      </c>
      <c r="O348" s="53" t="s">
        <v>20878</v>
      </c>
      <c r="P348" s="15" t="str">
        <f>VLOOKUP(C348,'[1]Maestro Productos'!$B:$F,5,0)</f>
        <v>AXON</v>
      </c>
      <c r="Q348" s="15" t="s">
        <v>21415</v>
      </c>
    </row>
    <row r="349" spans="1:17" x14ac:dyDescent="0.3">
      <c r="A349" s="17" t="s">
        <v>11713</v>
      </c>
      <c r="B349" s="39" t="s">
        <v>20701</v>
      </c>
      <c r="C349" s="53">
        <v>254527</v>
      </c>
      <c r="D349" s="53" t="s">
        <v>11581</v>
      </c>
      <c r="E349" s="39" t="s">
        <v>11</v>
      </c>
      <c r="F349" s="41">
        <v>35</v>
      </c>
      <c r="G349" s="41" t="s">
        <v>12157</v>
      </c>
      <c r="H349" s="14">
        <v>58080</v>
      </c>
      <c r="I349" s="41"/>
      <c r="J349" s="14"/>
      <c r="K349" s="42">
        <v>45953</v>
      </c>
      <c r="L349" s="42">
        <v>45961</v>
      </c>
      <c r="M349" s="43">
        <v>0</v>
      </c>
      <c r="N349" s="47">
        <f t="shared" si="5"/>
        <v>0</v>
      </c>
      <c r="O349" s="53" t="s">
        <v>11582</v>
      </c>
      <c r="P349" s="15" t="str">
        <f>VLOOKUP(C349,'[1]Maestro Productos'!$B:$F,5,0)</f>
        <v>AXON</v>
      </c>
      <c r="Q349" s="15" t="s">
        <v>21415</v>
      </c>
    </row>
    <row r="350" spans="1:17" x14ac:dyDescent="0.3">
      <c r="A350" s="17" t="s">
        <v>11713</v>
      </c>
      <c r="B350" s="39" t="s">
        <v>20701</v>
      </c>
      <c r="C350" s="53">
        <v>55278</v>
      </c>
      <c r="D350" s="53" t="s">
        <v>16479</v>
      </c>
      <c r="E350" s="39" t="s">
        <v>11</v>
      </c>
      <c r="F350" s="41">
        <v>60</v>
      </c>
      <c r="G350" s="41" t="s">
        <v>12157</v>
      </c>
      <c r="H350" s="14">
        <v>35540</v>
      </c>
      <c r="I350" s="41"/>
      <c r="J350" s="14"/>
      <c r="K350" s="42">
        <v>45953</v>
      </c>
      <c r="L350" s="42">
        <v>45961</v>
      </c>
      <c r="M350" s="43">
        <v>0</v>
      </c>
      <c r="N350" s="47">
        <f t="shared" si="5"/>
        <v>0</v>
      </c>
      <c r="O350" s="53" t="s">
        <v>16480</v>
      </c>
      <c r="P350" s="15" t="str">
        <f>VLOOKUP(C350,'[1]Maestro Productos'!$B:$F,5,0)</f>
        <v>AXON</v>
      </c>
      <c r="Q350" s="15" t="s">
        <v>21415</v>
      </c>
    </row>
    <row r="351" spans="1:17" x14ac:dyDescent="0.3">
      <c r="A351" s="17" t="s">
        <v>11713</v>
      </c>
      <c r="B351" s="39" t="s">
        <v>20701</v>
      </c>
      <c r="C351" s="53">
        <v>55297</v>
      </c>
      <c r="D351" s="53" t="s">
        <v>10943</v>
      </c>
      <c r="E351" s="39" t="s">
        <v>11</v>
      </c>
      <c r="F351" s="41">
        <v>168</v>
      </c>
      <c r="G351" s="41" t="s">
        <v>12157</v>
      </c>
      <c r="H351" s="14">
        <v>36690</v>
      </c>
      <c r="I351" s="41"/>
      <c r="J351" s="14"/>
      <c r="K351" s="42">
        <v>45953</v>
      </c>
      <c r="L351" s="42">
        <v>45961</v>
      </c>
      <c r="M351" s="43">
        <v>0</v>
      </c>
      <c r="N351" s="47">
        <f t="shared" si="5"/>
        <v>0</v>
      </c>
      <c r="O351" s="53" t="s">
        <v>10944</v>
      </c>
      <c r="P351" s="15" t="str">
        <f>VLOOKUP(C351,'[1]Maestro Productos'!$B:$F,5,0)</f>
        <v>AXON</v>
      </c>
      <c r="Q351" s="15" t="s">
        <v>21415</v>
      </c>
    </row>
    <row r="352" spans="1:17" x14ac:dyDescent="0.3">
      <c r="A352" s="17" t="s">
        <v>11713</v>
      </c>
      <c r="B352" s="39" t="s">
        <v>20701</v>
      </c>
      <c r="C352" s="53">
        <v>256248</v>
      </c>
      <c r="D352" s="53" t="s">
        <v>11877</v>
      </c>
      <c r="E352" s="39" t="s">
        <v>11</v>
      </c>
      <c r="F352" s="41">
        <v>72</v>
      </c>
      <c r="G352" s="41" t="s">
        <v>12157</v>
      </c>
      <c r="H352" s="14">
        <v>36350</v>
      </c>
      <c r="I352" s="41"/>
      <c r="J352" s="14"/>
      <c r="K352" s="42">
        <v>45953</v>
      </c>
      <c r="L352" s="42">
        <v>45961</v>
      </c>
      <c r="M352" s="43">
        <v>0</v>
      </c>
      <c r="N352" s="47">
        <f t="shared" si="5"/>
        <v>0</v>
      </c>
      <c r="O352" s="53" t="s">
        <v>11878</v>
      </c>
      <c r="P352" s="15" t="str">
        <f>VLOOKUP(C352,'[1]Maestro Productos'!$B:$F,5,0)</f>
        <v>AXON</v>
      </c>
      <c r="Q352" s="15" t="s">
        <v>21415</v>
      </c>
    </row>
    <row r="353" spans="1:17" x14ac:dyDescent="0.3">
      <c r="A353" s="17" t="s">
        <v>11713</v>
      </c>
      <c r="B353" s="39" t="s">
        <v>20701</v>
      </c>
      <c r="C353" s="53">
        <v>256246</v>
      </c>
      <c r="D353" s="53" t="s">
        <v>11685</v>
      </c>
      <c r="E353" s="39" t="s">
        <v>11</v>
      </c>
      <c r="F353" s="41">
        <v>72</v>
      </c>
      <c r="G353" s="41" t="s">
        <v>12157</v>
      </c>
      <c r="H353" s="14">
        <v>36140</v>
      </c>
      <c r="I353" s="41"/>
      <c r="J353" s="14"/>
      <c r="K353" s="42">
        <v>45953</v>
      </c>
      <c r="L353" s="42">
        <v>45961</v>
      </c>
      <c r="M353" s="43">
        <v>0</v>
      </c>
      <c r="N353" s="47">
        <f t="shared" si="5"/>
        <v>0</v>
      </c>
      <c r="O353" s="53" t="s">
        <v>11686</v>
      </c>
      <c r="P353" s="15" t="str">
        <f>VLOOKUP(C353,'[1]Maestro Productos'!$B:$F,5,0)</f>
        <v>AXON</v>
      </c>
      <c r="Q353" s="15" t="s">
        <v>21415</v>
      </c>
    </row>
    <row r="354" spans="1:17" x14ac:dyDescent="0.3">
      <c r="A354" s="17" t="s">
        <v>11713</v>
      </c>
      <c r="B354" s="39" t="s">
        <v>20701</v>
      </c>
      <c r="C354" s="53">
        <v>293815</v>
      </c>
      <c r="D354" s="53" t="s">
        <v>10275</v>
      </c>
      <c r="E354" s="39" t="s">
        <v>11</v>
      </c>
      <c r="F354" s="41">
        <v>50</v>
      </c>
      <c r="G354" s="41" t="s">
        <v>12157</v>
      </c>
      <c r="H354" s="14">
        <v>14890</v>
      </c>
      <c r="I354" s="41"/>
      <c r="J354" s="14"/>
      <c r="K354" s="42">
        <v>45953</v>
      </c>
      <c r="L354" s="42">
        <v>45961</v>
      </c>
      <c r="M354" s="43">
        <v>0</v>
      </c>
      <c r="N354" s="47">
        <f t="shared" si="5"/>
        <v>0</v>
      </c>
      <c r="O354" s="53" t="s">
        <v>10276</v>
      </c>
      <c r="P354" s="15" t="str">
        <f>VLOOKUP(C354,'[1]Maestro Productos'!$B:$F,5,0)</f>
        <v>SAVAL</v>
      </c>
      <c r="Q354" s="15" t="s">
        <v>21415</v>
      </c>
    </row>
    <row r="355" spans="1:17" x14ac:dyDescent="0.3">
      <c r="A355" s="17" t="s">
        <v>11713</v>
      </c>
      <c r="B355" s="39" t="s">
        <v>20701</v>
      </c>
      <c r="C355" s="53">
        <v>567621</v>
      </c>
      <c r="D355" s="53" t="s">
        <v>14739</v>
      </c>
      <c r="E355" s="39" t="s">
        <v>11</v>
      </c>
      <c r="F355" s="41">
        <v>96</v>
      </c>
      <c r="G355" s="41" t="s">
        <v>12157</v>
      </c>
      <c r="H355" s="14">
        <v>13360</v>
      </c>
      <c r="I355" s="41"/>
      <c r="J355" s="14"/>
      <c r="K355" s="42">
        <v>45953</v>
      </c>
      <c r="L355" s="42">
        <v>45961</v>
      </c>
      <c r="M355" s="43">
        <v>0</v>
      </c>
      <c r="N355" s="47">
        <f t="shared" si="5"/>
        <v>0</v>
      </c>
      <c r="O355" s="53" t="s">
        <v>14740</v>
      </c>
      <c r="P355" s="40" t="s">
        <v>21416</v>
      </c>
      <c r="Q355" s="15" t="s">
        <v>21415</v>
      </c>
    </row>
    <row r="356" spans="1:17" x14ac:dyDescent="0.3">
      <c r="A356" s="17" t="s">
        <v>11713</v>
      </c>
      <c r="B356" s="39" t="s">
        <v>20701</v>
      </c>
      <c r="C356" s="53">
        <v>567623</v>
      </c>
      <c r="D356" s="53" t="s">
        <v>16481</v>
      </c>
      <c r="E356" s="39" t="s">
        <v>11</v>
      </c>
      <c r="F356" s="41">
        <v>96</v>
      </c>
      <c r="G356" s="41" t="s">
        <v>12157</v>
      </c>
      <c r="H356" s="14">
        <v>15560</v>
      </c>
      <c r="I356" s="41"/>
      <c r="J356" s="14"/>
      <c r="K356" s="42">
        <v>45953</v>
      </c>
      <c r="L356" s="42">
        <v>45961</v>
      </c>
      <c r="M356" s="43">
        <v>0</v>
      </c>
      <c r="N356" s="47">
        <f t="shared" si="5"/>
        <v>0</v>
      </c>
      <c r="O356" s="53" t="s">
        <v>16482</v>
      </c>
      <c r="P356" s="40" t="s">
        <v>21416</v>
      </c>
      <c r="Q356" s="15" t="s">
        <v>21415</v>
      </c>
    </row>
    <row r="357" spans="1:17" x14ac:dyDescent="0.3">
      <c r="A357" s="17" t="s">
        <v>11713</v>
      </c>
      <c r="B357" s="39" t="s">
        <v>20701</v>
      </c>
      <c r="C357" s="53">
        <v>293816</v>
      </c>
      <c r="D357" s="53" t="s">
        <v>10663</v>
      </c>
      <c r="E357" s="39" t="s">
        <v>11</v>
      </c>
      <c r="F357" s="41">
        <v>50</v>
      </c>
      <c r="G357" s="41" t="s">
        <v>12157</v>
      </c>
      <c r="H357" s="14">
        <v>12810</v>
      </c>
      <c r="I357" s="41"/>
      <c r="J357" s="14"/>
      <c r="K357" s="42">
        <v>45953</v>
      </c>
      <c r="L357" s="42">
        <v>45961</v>
      </c>
      <c r="M357" s="43">
        <v>0</v>
      </c>
      <c r="N357" s="47">
        <f t="shared" si="5"/>
        <v>0</v>
      </c>
      <c r="O357" s="53" t="s">
        <v>10664</v>
      </c>
      <c r="P357" s="15" t="str">
        <f>VLOOKUP(C357,'[1]Maestro Productos'!$B:$F,5,0)</f>
        <v>SAVAL</v>
      </c>
      <c r="Q357" s="15" t="s">
        <v>21415</v>
      </c>
    </row>
    <row r="358" spans="1:17" x14ac:dyDescent="0.3">
      <c r="A358" s="17" t="s">
        <v>11713</v>
      </c>
      <c r="B358" s="39" t="s">
        <v>20701</v>
      </c>
      <c r="C358" s="53">
        <v>293817</v>
      </c>
      <c r="D358" s="53" t="s">
        <v>10398</v>
      </c>
      <c r="E358" s="39" t="s">
        <v>11</v>
      </c>
      <c r="F358" s="41">
        <v>50</v>
      </c>
      <c r="G358" s="41" t="s">
        <v>12157</v>
      </c>
      <c r="H358" s="14">
        <v>12990</v>
      </c>
      <c r="I358" s="41"/>
      <c r="J358" s="14"/>
      <c r="K358" s="42">
        <v>45953</v>
      </c>
      <c r="L358" s="42">
        <v>45961</v>
      </c>
      <c r="M358" s="43">
        <v>0</v>
      </c>
      <c r="N358" s="47">
        <f t="shared" si="5"/>
        <v>0</v>
      </c>
      <c r="O358" s="53" t="s">
        <v>10399</v>
      </c>
      <c r="P358" s="15" t="str">
        <f>VLOOKUP(C358,'[1]Maestro Productos'!$B:$F,5,0)</f>
        <v>SAVAL</v>
      </c>
      <c r="Q358" s="15" t="s">
        <v>21415</v>
      </c>
    </row>
    <row r="359" spans="1:17" x14ac:dyDescent="0.3">
      <c r="A359" s="17" t="s">
        <v>11713</v>
      </c>
      <c r="B359" s="39" t="s">
        <v>20701</v>
      </c>
      <c r="C359" s="53">
        <v>300229</v>
      </c>
      <c r="D359" s="53" t="s">
        <v>12331</v>
      </c>
      <c r="E359" s="39" t="s">
        <v>11</v>
      </c>
      <c r="F359" s="41">
        <v>260</v>
      </c>
      <c r="G359" s="41" t="s">
        <v>12157</v>
      </c>
      <c r="H359" s="14">
        <v>14970</v>
      </c>
      <c r="I359" s="41"/>
      <c r="J359" s="14"/>
      <c r="K359" s="42">
        <v>45953</v>
      </c>
      <c r="L359" s="42">
        <v>45961</v>
      </c>
      <c r="M359" s="43">
        <v>0</v>
      </c>
      <c r="N359" s="47">
        <f t="shared" si="5"/>
        <v>0</v>
      </c>
      <c r="O359" s="53" t="s">
        <v>12332</v>
      </c>
      <c r="P359" s="15" t="str">
        <f>VLOOKUP(C359,'[1]Maestro Productos'!$B:$F,5,0)</f>
        <v>CHILE RECETARIO</v>
      </c>
      <c r="Q359" s="15" t="s">
        <v>21415</v>
      </c>
    </row>
    <row r="360" spans="1:17" x14ac:dyDescent="0.3">
      <c r="A360" s="17" t="s">
        <v>11713</v>
      </c>
      <c r="B360" s="39" t="s">
        <v>20701</v>
      </c>
      <c r="C360" s="53">
        <v>300230</v>
      </c>
      <c r="D360" s="53" t="s">
        <v>14835</v>
      </c>
      <c r="E360" s="39" t="s">
        <v>11</v>
      </c>
      <c r="F360" s="41">
        <v>175</v>
      </c>
      <c r="G360" s="41" t="s">
        <v>12157</v>
      </c>
      <c r="H360" s="14">
        <v>15930</v>
      </c>
      <c r="I360" s="41"/>
      <c r="J360" s="14"/>
      <c r="K360" s="42">
        <v>45953</v>
      </c>
      <c r="L360" s="42">
        <v>45961</v>
      </c>
      <c r="M360" s="43">
        <v>0</v>
      </c>
      <c r="N360" s="47">
        <f t="shared" si="5"/>
        <v>0</v>
      </c>
      <c r="O360" s="53" t="s">
        <v>14836</v>
      </c>
      <c r="P360" s="15" t="str">
        <f>VLOOKUP(C360,'[1]Maestro Productos'!$B:$F,5,0)</f>
        <v>CHILE RECETARIO</v>
      </c>
      <c r="Q360" s="15" t="s">
        <v>21415</v>
      </c>
    </row>
    <row r="361" spans="1:17" x14ac:dyDescent="0.3">
      <c r="A361" s="17" t="s">
        <v>11713</v>
      </c>
      <c r="B361" s="39" t="s">
        <v>20701</v>
      </c>
      <c r="C361" s="53">
        <v>561609</v>
      </c>
      <c r="D361" s="53" t="s">
        <v>14777</v>
      </c>
      <c r="E361" s="39" t="s">
        <v>11</v>
      </c>
      <c r="F361" s="41">
        <v>60</v>
      </c>
      <c r="G361" s="41" t="s">
        <v>12157</v>
      </c>
      <c r="H361" s="14">
        <v>14680</v>
      </c>
      <c r="I361" s="41"/>
      <c r="J361" s="14"/>
      <c r="K361" s="42">
        <v>45953</v>
      </c>
      <c r="L361" s="42">
        <v>45961</v>
      </c>
      <c r="M361" s="43">
        <v>0</v>
      </c>
      <c r="N361" s="47">
        <f t="shared" si="5"/>
        <v>0</v>
      </c>
      <c r="O361" s="53" t="s">
        <v>14778</v>
      </c>
      <c r="P361" s="40" t="s">
        <v>21416</v>
      </c>
      <c r="Q361" s="15" t="s">
        <v>21415</v>
      </c>
    </row>
    <row r="362" spans="1:17" x14ac:dyDescent="0.3">
      <c r="A362" s="17" t="s">
        <v>11713</v>
      </c>
      <c r="B362" s="39" t="s">
        <v>20701</v>
      </c>
      <c r="C362" s="53">
        <v>300231</v>
      </c>
      <c r="D362" s="53" t="s">
        <v>16483</v>
      </c>
      <c r="E362" s="39" t="s">
        <v>11</v>
      </c>
      <c r="F362" s="41">
        <v>208</v>
      </c>
      <c r="G362" s="41" t="s">
        <v>12157</v>
      </c>
      <c r="H362" s="14">
        <v>13970</v>
      </c>
      <c r="I362" s="41"/>
      <c r="J362" s="14"/>
      <c r="K362" s="42">
        <v>45953</v>
      </c>
      <c r="L362" s="42">
        <v>45961</v>
      </c>
      <c r="M362" s="43">
        <v>0</v>
      </c>
      <c r="N362" s="47">
        <f t="shared" si="5"/>
        <v>0</v>
      </c>
      <c r="O362" s="53" t="s">
        <v>16484</v>
      </c>
      <c r="P362" s="15" t="str">
        <f>VLOOKUP(C362,'[1]Maestro Productos'!$B:$F,5,0)</f>
        <v>CHILE RECETARIO</v>
      </c>
      <c r="Q362" s="15" t="s">
        <v>21415</v>
      </c>
    </row>
    <row r="363" spans="1:17" x14ac:dyDescent="0.3">
      <c r="A363" s="17" t="s">
        <v>11713</v>
      </c>
      <c r="B363" s="39" t="s">
        <v>20701</v>
      </c>
      <c r="C363" s="53">
        <v>300232</v>
      </c>
      <c r="D363" s="53" t="s">
        <v>14823</v>
      </c>
      <c r="E363" s="39" t="s">
        <v>11</v>
      </c>
      <c r="F363" s="41">
        <v>260</v>
      </c>
      <c r="G363" s="41" t="s">
        <v>12157</v>
      </c>
      <c r="H363" s="14">
        <v>16570</v>
      </c>
      <c r="I363" s="41"/>
      <c r="J363" s="14"/>
      <c r="K363" s="42">
        <v>45953</v>
      </c>
      <c r="L363" s="42">
        <v>45961</v>
      </c>
      <c r="M363" s="43">
        <v>0</v>
      </c>
      <c r="N363" s="47">
        <f t="shared" si="5"/>
        <v>0</v>
      </c>
      <c r="O363" s="53" t="s">
        <v>14824</v>
      </c>
      <c r="P363" s="15" t="str">
        <f>VLOOKUP(C363,'[1]Maestro Productos'!$B:$F,5,0)</f>
        <v>CHILE RECETARIO</v>
      </c>
      <c r="Q363" s="15" t="s">
        <v>21415</v>
      </c>
    </row>
    <row r="364" spans="1:17" x14ac:dyDescent="0.3">
      <c r="A364" s="17" t="s">
        <v>11713</v>
      </c>
      <c r="B364" s="39" t="s">
        <v>20701</v>
      </c>
      <c r="C364" s="53">
        <v>12033</v>
      </c>
      <c r="D364" s="53" t="s">
        <v>11238</v>
      </c>
      <c r="E364" s="39" t="s">
        <v>11</v>
      </c>
      <c r="F364" s="41">
        <v>135</v>
      </c>
      <c r="G364" s="41" t="s">
        <v>12157</v>
      </c>
      <c r="H364" s="14">
        <v>5320</v>
      </c>
      <c r="I364" s="41"/>
      <c r="J364" s="14"/>
      <c r="K364" s="42">
        <v>45953</v>
      </c>
      <c r="L364" s="42">
        <v>45961</v>
      </c>
      <c r="M364" s="43">
        <v>0</v>
      </c>
      <c r="N364" s="47">
        <f t="shared" si="5"/>
        <v>0</v>
      </c>
      <c r="O364" s="53" t="s">
        <v>11239</v>
      </c>
      <c r="P364" s="15" t="str">
        <f>VLOOKUP(C364,'[1]Maestro Productos'!$B:$F,5,0)</f>
        <v>CHEMOPHARMA</v>
      </c>
      <c r="Q364" s="15" t="s">
        <v>21415</v>
      </c>
    </row>
    <row r="365" spans="1:17" x14ac:dyDescent="0.3">
      <c r="A365" s="17" t="s">
        <v>11713</v>
      </c>
      <c r="B365" s="39" t="s">
        <v>20701</v>
      </c>
      <c r="C365" s="53">
        <v>271201</v>
      </c>
      <c r="D365" s="53" t="s">
        <v>10725</v>
      </c>
      <c r="E365" s="39" t="s">
        <v>11</v>
      </c>
      <c r="F365" s="41">
        <v>100</v>
      </c>
      <c r="G365" s="41" t="s">
        <v>12157</v>
      </c>
      <c r="H365" s="14">
        <v>35560</v>
      </c>
      <c r="I365" s="41"/>
      <c r="J365" s="14"/>
      <c r="K365" s="42">
        <v>45953</v>
      </c>
      <c r="L365" s="42">
        <v>45961</v>
      </c>
      <c r="M365" s="43">
        <v>0</v>
      </c>
      <c r="N365" s="47">
        <f t="shared" si="5"/>
        <v>0</v>
      </c>
      <c r="O365" s="53" t="s">
        <v>10726</v>
      </c>
      <c r="P365" s="15" t="str">
        <f>VLOOKUP(C365,'[1]Maestro Productos'!$B:$F,5,0)</f>
        <v>RECALCINE</v>
      </c>
      <c r="Q365" s="15" t="s">
        <v>21415</v>
      </c>
    </row>
    <row r="366" spans="1:17" x14ac:dyDescent="0.3">
      <c r="A366" s="17" t="s">
        <v>11713</v>
      </c>
      <c r="B366" s="39" t="s">
        <v>20701</v>
      </c>
      <c r="C366" s="53">
        <v>250073</v>
      </c>
      <c r="D366" s="53" t="s">
        <v>20796</v>
      </c>
      <c r="E366" s="39" t="s">
        <v>11</v>
      </c>
      <c r="F366" s="41">
        <v>400</v>
      </c>
      <c r="G366" s="41" t="s">
        <v>12157</v>
      </c>
      <c r="H366" s="14">
        <v>6350</v>
      </c>
      <c r="I366" s="41"/>
      <c r="J366" s="14"/>
      <c r="K366" s="42">
        <v>45953</v>
      </c>
      <c r="L366" s="42">
        <v>45961</v>
      </c>
      <c r="M366" s="43">
        <v>0</v>
      </c>
      <c r="N366" s="47">
        <f t="shared" si="5"/>
        <v>0</v>
      </c>
      <c r="O366" s="53" t="s">
        <v>20797</v>
      </c>
      <c r="P366" s="15" t="str">
        <f>VLOOKUP(C366,'[1]Maestro Productos'!$B:$F,5,0)</f>
        <v>CHILE RECETARIO</v>
      </c>
      <c r="Q366" s="15" t="s">
        <v>21415</v>
      </c>
    </row>
    <row r="367" spans="1:17" x14ac:dyDescent="0.3">
      <c r="A367" s="17" t="s">
        <v>11713</v>
      </c>
      <c r="B367" s="39" t="s">
        <v>20701</v>
      </c>
      <c r="C367" s="53">
        <v>250075</v>
      </c>
      <c r="D367" s="53" t="s">
        <v>15172</v>
      </c>
      <c r="E367" s="39" t="s">
        <v>11</v>
      </c>
      <c r="F367" s="41">
        <v>400</v>
      </c>
      <c r="G367" s="41" t="s">
        <v>12157</v>
      </c>
      <c r="H367" s="14">
        <v>6100</v>
      </c>
      <c r="I367" s="41"/>
      <c r="J367" s="14"/>
      <c r="K367" s="42">
        <v>45953</v>
      </c>
      <c r="L367" s="42">
        <v>45961</v>
      </c>
      <c r="M367" s="43">
        <v>0</v>
      </c>
      <c r="N367" s="47">
        <f t="shared" si="5"/>
        <v>0</v>
      </c>
      <c r="O367" s="53" t="s">
        <v>15173</v>
      </c>
      <c r="P367" s="15" t="str">
        <f>VLOOKUP(C367,'[1]Maestro Productos'!$B:$F,5,0)</f>
        <v>CHILE RECETARIO</v>
      </c>
      <c r="Q367" s="15" t="s">
        <v>21415</v>
      </c>
    </row>
    <row r="368" spans="1:17" x14ac:dyDescent="0.3">
      <c r="A368" s="17" t="s">
        <v>11713</v>
      </c>
      <c r="B368" s="39" t="s">
        <v>20701</v>
      </c>
      <c r="C368" s="53">
        <v>294133</v>
      </c>
      <c r="D368" s="53" t="s">
        <v>10785</v>
      </c>
      <c r="E368" s="39" t="s">
        <v>11</v>
      </c>
      <c r="F368" s="41">
        <v>30</v>
      </c>
      <c r="G368" s="41" t="s">
        <v>12157</v>
      </c>
      <c r="H368" s="14">
        <v>20900</v>
      </c>
      <c r="I368" s="41"/>
      <c r="J368" s="14"/>
      <c r="K368" s="42">
        <v>45953</v>
      </c>
      <c r="L368" s="42">
        <v>45961</v>
      </c>
      <c r="M368" s="43">
        <v>0</v>
      </c>
      <c r="N368" s="47">
        <f t="shared" si="5"/>
        <v>0</v>
      </c>
      <c r="O368" s="53" t="s">
        <v>10786</v>
      </c>
      <c r="P368" s="15" t="str">
        <f>VLOOKUP(C368,'[1]Maestro Productos'!$B:$F,5,0)</f>
        <v>SAVAL</v>
      </c>
      <c r="Q368" s="15" t="s">
        <v>21415</v>
      </c>
    </row>
    <row r="369" spans="1:17" x14ac:dyDescent="0.3">
      <c r="A369" s="17" t="s">
        <v>11713</v>
      </c>
      <c r="B369" s="39" t="s">
        <v>20701</v>
      </c>
      <c r="C369" s="53">
        <v>297130</v>
      </c>
      <c r="D369" s="53" t="s">
        <v>11264</v>
      </c>
      <c r="E369" s="39" t="s">
        <v>11</v>
      </c>
      <c r="F369" s="41">
        <v>30</v>
      </c>
      <c r="G369" s="41" t="s">
        <v>12157</v>
      </c>
      <c r="H369" s="14">
        <v>20900</v>
      </c>
      <c r="I369" s="41"/>
      <c r="J369" s="14"/>
      <c r="K369" s="42">
        <v>45953</v>
      </c>
      <c r="L369" s="42">
        <v>45961</v>
      </c>
      <c r="M369" s="43">
        <v>0</v>
      </c>
      <c r="N369" s="47">
        <f t="shared" si="5"/>
        <v>0</v>
      </c>
      <c r="O369" s="53" t="s">
        <v>11265</v>
      </c>
      <c r="P369" s="15" t="str">
        <f>VLOOKUP(C369,'[1]Maestro Productos'!$B:$F,5,0)</f>
        <v>SAVAL</v>
      </c>
      <c r="Q369" s="15" t="s">
        <v>21415</v>
      </c>
    </row>
    <row r="370" spans="1:17" x14ac:dyDescent="0.3">
      <c r="A370" s="17" t="s">
        <v>11713</v>
      </c>
      <c r="B370" s="39" t="s">
        <v>20701</v>
      </c>
      <c r="C370" s="53">
        <v>297128</v>
      </c>
      <c r="D370" s="53" t="s">
        <v>11371</v>
      </c>
      <c r="E370" s="39" t="s">
        <v>11</v>
      </c>
      <c r="F370" s="41">
        <v>30</v>
      </c>
      <c r="G370" s="41" t="s">
        <v>12157</v>
      </c>
      <c r="H370" s="14">
        <v>20790</v>
      </c>
      <c r="I370" s="41"/>
      <c r="J370" s="14"/>
      <c r="K370" s="42">
        <v>45953</v>
      </c>
      <c r="L370" s="42">
        <v>45961</v>
      </c>
      <c r="M370" s="43">
        <v>0</v>
      </c>
      <c r="N370" s="47">
        <f t="shared" si="5"/>
        <v>0</v>
      </c>
      <c r="O370" s="53" t="s">
        <v>11372</v>
      </c>
      <c r="P370" s="40" t="s">
        <v>21416</v>
      </c>
      <c r="Q370" s="15" t="s">
        <v>21415</v>
      </c>
    </row>
    <row r="371" spans="1:17" x14ac:dyDescent="0.3">
      <c r="A371" s="17" t="s">
        <v>11713</v>
      </c>
      <c r="B371" s="39" t="s">
        <v>20701</v>
      </c>
      <c r="C371" s="53">
        <v>294135</v>
      </c>
      <c r="D371" s="53" t="s">
        <v>10470</v>
      </c>
      <c r="E371" s="39" t="s">
        <v>11</v>
      </c>
      <c r="F371" s="41">
        <v>30</v>
      </c>
      <c r="G371" s="41" t="s">
        <v>12157</v>
      </c>
      <c r="H371" s="14">
        <v>21120</v>
      </c>
      <c r="I371" s="41"/>
      <c r="J371" s="14"/>
      <c r="K371" s="42">
        <v>45953</v>
      </c>
      <c r="L371" s="42">
        <v>45961</v>
      </c>
      <c r="M371" s="43">
        <v>0</v>
      </c>
      <c r="N371" s="47">
        <f t="shared" si="5"/>
        <v>0</v>
      </c>
      <c r="O371" s="53" t="s">
        <v>10471</v>
      </c>
      <c r="P371" s="15" t="str">
        <f>VLOOKUP(C371,'[1]Maestro Productos'!$B:$F,5,0)</f>
        <v>SAVAL</v>
      </c>
      <c r="Q371" s="15" t="s">
        <v>21415</v>
      </c>
    </row>
    <row r="372" spans="1:17" x14ac:dyDescent="0.3">
      <c r="A372" s="17" t="s">
        <v>11713</v>
      </c>
      <c r="B372" s="39" t="s">
        <v>20701</v>
      </c>
      <c r="C372" s="53">
        <v>296496</v>
      </c>
      <c r="D372" s="53" t="s">
        <v>10709</v>
      </c>
      <c r="E372" s="39" t="s">
        <v>11</v>
      </c>
      <c r="F372" s="41">
        <v>60</v>
      </c>
      <c r="G372" s="41" t="s">
        <v>12157</v>
      </c>
      <c r="H372" s="14">
        <v>10870</v>
      </c>
      <c r="I372" s="41"/>
      <c r="J372" s="14"/>
      <c r="K372" s="42">
        <v>45953</v>
      </c>
      <c r="L372" s="42">
        <v>45961</v>
      </c>
      <c r="M372" s="43">
        <v>0</v>
      </c>
      <c r="N372" s="47">
        <f t="shared" si="5"/>
        <v>0</v>
      </c>
      <c r="O372" s="53" t="s">
        <v>10710</v>
      </c>
      <c r="P372" s="15" t="str">
        <f>VLOOKUP(C372,'[1]Maestro Productos'!$B:$F,5,0)</f>
        <v>SAVAL</v>
      </c>
      <c r="Q372" s="15" t="s">
        <v>21415</v>
      </c>
    </row>
    <row r="373" spans="1:17" x14ac:dyDescent="0.3">
      <c r="A373" s="17" t="s">
        <v>11713</v>
      </c>
      <c r="B373" s="39" t="s">
        <v>20701</v>
      </c>
      <c r="C373" s="53">
        <v>404630</v>
      </c>
      <c r="D373" s="53" t="s">
        <v>10899</v>
      </c>
      <c r="E373" s="39" t="s">
        <v>11</v>
      </c>
      <c r="F373" s="41">
        <v>400</v>
      </c>
      <c r="G373" s="41" t="s">
        <v>12157</v>
      </c>
      <c r="H373" s="14">
        <v>4470</v>
      </c>
      <c r="I373" s="41"/>
      <c r="J373" s="14"/>
      <c r="K373" s="42">
        <v>45953</v>
      </c>
      <c r="L373" s="42">
        <v>45961</v>
      </c>
      <c r="M373" s="43">
        <v>0</v>
      </c>
      <c r="N373" s="47">
        <f t="shared" si="5"/>
        <v>0</v>
      </c>
      <c r="O373" s="53" t="s">
        <v>10900</v>
      </c>
      <c r="P373" s="40" t="s">
        <v>21416</v>
      </c>
      <c r="Q373" s="15" t="s">
        <v>21415</v>
      </c>
    </row>
    <row r="374" spans="1:17" x14ac:dyDescent="0.3">
      <c r="A374" s="17" t="s">
        <v>11713</v>
      </c>
      <c r="B374" s="39" t="s">
        <v>20701</v>
      </c>
      <c r="C374" s="53">
        <v>15227</v>
      </c>
      <c r="D374" s="53" t="s">
        <v>13421</v>
      </c>
      <c r="E374" s="39" t="s">
        <v>11</v>
      </c>
      <c r="F374" s="41">
        <v>80</v>
      </c>
      <c r="G374" s="41" t="s">
        <v>12157</v>
      </c>
      <c r="H374" s="14">
        <v>152690</v>
      </c>
      <c r="I374" s="41"/>
      <c r="J374" s="14"/>
      <c r="K374" s="42">
        <v>45953</v>
      </c>
      <c r="L374" s="42">
        <v>45961</v>
      </c>
      <c r="M374" s="43">
        <v>0</v>
      </c>
      <c r="N374" s="47">
        <f t="shared" si="5"/>
        <v>0</v>
      </c>
      <c r="O374" s="53" t="s">
        <v>13422</v>
      </c>
      <c r="P374" s="15" t="str">
        <f>VLOOKUP(C374,'[1]Maestro Productos'!$B:$F,5,0)</f>
        <v>ANDROMACO ETICO</v>
      </c>
      <c r="Q374" s="15" t="s">
        <v>21415</v>
      </c>
    </row>
    <row r="375" spans="1:17" x14ac:dyDescent="0.3">
      <c r="A375" s="17" t="s">
        <v>11713</v>
      </c>
      <c r="B375" s="39" t="s">
        <v>20701</v>
      </c>
      <c r="C375" s="53">
        <v>266004</v>
      </c>
      <c r="D375" s="53" t="s">
        <v>10807</v>
      </c>
      <c r="E375" s="39" t="s">
        <v>11</v>
      </c>
      <c r="F375" s="41">
        <v>48</v>
      </c>
      <c r="G375" s="41" t="s">
        <v>12157</v>
      </c>
      <c r="H375" s="14">
        <v>20880</v>
      </c>
      <c r="I375" s="41"/>
      <c r="J375" s="14"/>
      <c r="K375" s="42">
        <v>45953</v>
      </c>
      <c r="L375" s="42">
        <v>45961</v>
      </c>
      <c r="M375" s="43">
        <v>0</v>
      </c>
      <c r="N375" s="47">
        <f t="shared" si="5"/>
        <v>0</v>
      </c>
      <c r="O375" s="53" t="s">
        <v>10808</v>
      </c>
      <c r="P375" s="15" t="str">
        <f>VLOOKUP(C375,'[1]Maestro Productos'!$B:$F,5,0)</f>
        <v>FAES FARMA CHILE</v>
      </c>
      <c r="Q375" s="15" t="s">
        <v>21415</v>
      </c>
    </row>
    <row r="376" spans="1:17" x14ac:dyDescent="0.3">
      <c r="A376" s="17" t="s">
        <v>11713</v>
      </c>
      <c r="B376" s="39" t="s">
        <v>20701</v>
      </c>
      <c r="C376" s="53">
        <v>269998</v>
      </c>
      <c r="D376" s="53" t="s">
        <v>11324</v>
      </c>
      <c r="E376" s="39" t="s">
        <v>11</v>
      </c>
      <c r="F376" s="41">
        <v>72</v>
      </c>
      <c r="G376" s="41" t="s">
        <v>12157</v>
      </c>
      <c r="H376" s="14">
        <v>13220</v>
      </c>
      <c r="I376" s="41"/>
      <c r="J376" s="14"/>
      <c r="K376" s="42">
        <v>45953</v>
      </c>
      <c r="L376" s="42">
        <v>45961</v>
      </c>
      <c r="M376" s="43">
        <v>0</v>
      </c>
      <c r="N376" s="47">
        <f t="shared" si="5"/>
        <v>0</v>
      </c>
      <c r="O376" s="53" t="s">
        <v>11325</v>
      </c>
      <c r="P376" s="15" t="str">
        <f>VLOOKUP(C376,'[1]Maestro Productos'!$B:$F,5,0)</f>
        <v>FAES FARMA CHILE</v>
      </c>
      <c r="Q376" s="15" t="s">
        <v>21415</v>
      </c>
    </row>
    <row r="377" spans="1:17" x14ac:dyDescent="0.3">
      <c r="A377" s="17" t="s">
        <v>11713</v>
      </c>
      <c r="B377" s="39" t="s">
        <v>20701</v>
      </c>
      <c r="C377" s="53">
        <v>11104</v>
      </c>
      <c r="D377" s="53" t="s">
        <v>11577</v>
      </c>
      <c r="E377" s="39" t="s">
        <v>11</v>
      </c>
      <c r="F377" s="41">
        <v>120</v>
      </c>
      <c r="G377" s="41" t="s">
        <v>12157</v>
      </c>
      <c r="H377" s="14">
        <v>31220</v>
      </c>
      <c r="I377" s="41"/>
      <c r="J377" s="14"/>
      <c r="K377" s="42">
        <v>45953</v>
      </c>
      <c r="L377" s="42">
        <v>45961</v>
      </c>
      <c r="M377" s="43">
        <v>0</v>
      </c>
      <c r="N377" s="47">
        <f t="shared" si="5"/>
        <v>0</v>
      </c>
      <c r="O377" s="53" t="s">
        <v>11578</v>
      </c>
      <c r="P377" s="15" t="str">
        <f>VLOOKUP(C377,'[1]Maestro Productos'!$B:$F,5,0)</f>
        <v>MERCK ETICO</v>
      </c>
      <c r="Q377" s="15" t="s">
        <v>21415</v>
      </c>
    </row>
    <row r="378" spans="1:17" x14ac:dyDescent="0.3">
      <c r="A378" s="17" t="s">
        <v>11713</v>
      </c>
      <c r="B378" s="39" t="s">
        <v>20701</v>
      </c>
      <c r="C378" s="53">
        <v>11105</v>
      </c>
      <c r="D378" s="53" t="s">
        <v>14783</v>
      </c>
      <c r="E378" s="39" t="s">
        <v>11</v>
      </c>
      <c r="F378" s="41">
        <v>120</v>
      </c>
      <c r="G378" s="41" t="s">
        <v>12157</v>
      </c>
      <c r="H378" s="14">
        <v>39240</v>
      </c>
      <c r="I378" s="41"/>
      <c r="J378" s="14"/>
      <c r="K378" s="42">
        <v>45953</v>
      </c>
      <c r="L378" s="42">
        <v>45961</v>
      </c>
      <c r="M378" s="43">
        <v>0</v>
      </c>
      <c r="N378" s="47">
        <f t="shared" si="5"/>
        <v>0</v>
      </c>
      <c r="O378" s="53" t="s">
        <v>14784</v>
      </c>
      <c r="P378" s="15" t="str">
        <f>VLOOKUP(C378,'[1]Maestro Productos'!$B:$F,5,0)</f>
        <v>MERCK ETICO</v>
      </c>
      <c r="Q378" s="15" t="s">
        <v>21415</v>
      </c>
    </row>
    <row r="379" spans="1:17" x14ac:dyDescent="0.3">
      <c r="A379" s="17" t="s">
        <v>11713</v>
      </c>
      <c r="B379" s="39" t="s">
        <v>20701</v>
      </c>
      <c r="C379" s="53">
        <v>11141</v>
      </c>
      <c r="D379" s="53" t="s">
        <v>11875</v>
      </c>
      <c r="E379" s="39" t="s">
        <v>11</v>
      </c>
      <c r="F379" s="41">
        <v>120</v>
      </c>
      <c r="G379" s="41" t="s">
        <v>12157</v>
      </c>
      <c r="H379" s="14">
        <v>42990</v>
      </c>
      <c r="I379" s="41"/>
      <c r="J379" s="14"/>
      <c r="K379" s="42">
        <v>45953</v>
      </c>
      <c r="L379" s="42">
        <v>45961</v>
      </c>
      <c r="M379" s="43">
        <v>0</v>
      </c>
      <c r="N379" s="47">
        <f t="shared" si="5"/>
        <v>0</v>
      </c>
      <c r="O379" s="53" t="s">
        <v>11876</v>
      </c>
      <c r="P379" s="15" t="str">
        <f>VLOOKUP(C379,'[1]Maestro Productos'!$B:$F,5,0)</f>
        <v>MERCK ETICO</v>
      </c>
      <c r="Q379" s="15" t="s">
        <v>21415</v>
      </c>
    </row>
    <row r="380" spans="1:17" x14ac:dyDescent="0.3">
      <c r="A380" s="17" t="s">
        <v>11713</v>
      </c>
      <c r="B380" s="39" t="s">
        <v>20701</v>
      </c>
      <c r="C380" s="53">
        <v>252616</v>
      </c>
      <c r="D380" s="53" t="s">
        <v>12523</v>
      </c>
      <c r="E380" s="39" t="s">
        <v>7970</v>
      </c>
      <c r="F380" s="41">
        <v>46</v>
      </c>
      <c r="G380" s="41" t="s">
        <v>12157</v>
      </c>
      <c r="H380" s="14">
        <v>19390</v>
      </c>
      <c r="I380" s="41"/>
      <c r="J380" s="14"/>
      <c r="K380" s="42">
        <v>45953</v>
      </c>
      <c r="L380" s="42">
        <v>45961</v>
      </c>
      <c r="M380" s="43">
        <v>0</v>
      </c>
      <c r="N380" s="47">
        <f t="shared" si="5"/>
        <v>0</v>
      </c>
      <c r="O380" s="53" t="s">
        <v>12524</v>
      </c>
      <c r="P380" s="15" t="str">
        <f>VLOOKUP(C380,'[1]Maestro Productos'!$B:$F,5,0)</f>
        <v>BAGO</v>
      </c>
      <c r="Q380" s="15" t="s">
        <v>21415</v>
      </c>
    </row>
    <row r="381" spans="1:17" x14ac:dyDescent="0.3">
      <c r="A381" s="17" t="s">
        <v>11713</v>
      </c>
      <c r="B381" s="39" t="s">
        <v>20701</v>
      </c>
      <c r="C381" s="53">
        <v>290284</v>
      </c>
      <c r="D381" s="53" t="s">
        <v>12580</v>
      </c>
      <c r="E381" s="39" t="s">
        <v>7970</v>
      </c>
      <c r="F381" s="41">
        <v>63</v>
      </c>
      <c r="G381" s="41" t="s">
        <v>12157</v>
      </c>
      <c r="H381" s="14">
        <v>19540</v>
      </c>
      <c r="I381" s="41"/>
      <c r="J381" s="14"/>
      <c r="K381" s="42">
        <v>45953</v>
      </c>
      <c r="L381" s="42">
        <v>45961</v>
      </c>
      <c r="M381" s="43">
        <v>0</v>
      </c>
      <c r="N381" s="47">
        <f t="shared" si="5"/>
        <v>0</v>
      </c>
      <c r="O381" s="53" t="s">
        <v>12581</v>
      </c>
      <c r="P381" s="15" t="str">
        <f>VLOOKUP(C381,'[1]Maestro Productos'!$B:$F,5,0)</f>
        <v>ROYAL PHARMA</v>
      </c>
      <c r="Q381" s="15" t="s">
        <v>21415</v>
      </c>
    </row>
    <row r="382" spans="1:17" x14ac:dyDescent="0.3">
      <c r="A382" s="17" t="s">
        <v>11713</v>
      </c>
      <c r="B382" s="39" t="s">
        <v>20701</v>
      </c>
      <c r="C382" s="53">
        <v>290966</v>
      </c>
      <c r="D382" s="53" t="s">
        <v>8543</v>
      </c>
      <c r="E382" s="39" t="s">
        <v>7970</v>
      </c>
      <c r="F382" s="41">
        <v>42</v>
      </c>
      <c r="G382" s="41" t="s">
        <v>12157</v>
      </c>
      <c r="H382" s="14">
        <v>11850</v>
      </c>
      <c r="I382" s="41"/>
      <c r="J382" s="14"/>
      <c r="K382" s="42">
        <v>45953</v>
      </c>
      <c r="L382" s="42">
        <v>45961</v>
      </c>
      <c r="M382" s="43">
        <v>0</v>
      </c>
      <c r="N382" s="47">
        <f t="shared" si="5"/>
        <v>0</v>
      </c>
      <c r="O382" s="53" t="s">
        <v>8544</v>
      </c>
      <c r="P382" s="15" t="str">
        <f>VLOOKUP(C382,'[1]Maestro Productos'!$B:$F,5,0)</f>
        <v>ROYAL PHARMA</v>
      </c>
      <c r="Q382" s="15" t="s">
        <v>21415</v>
      </c>
    </row>
    <row r="383" spans="1:17" x14ac:dyDescent="0.3">
      <c r="A383" s="17" t="s">
        <v>11713</v>
      </c>
      <c r="B383" s="39" t="s">
        <v>20701</v>
      </c>
      <c r="C383" s="53">
        <v>398610</v>
      </c>
      <c r="D383" s="53" t="s">
        <v>15884</v>
      </c>
      <c r="E383" s="39" t="s">
        <v>7970</v>
      </c>
      <c r="F383" s="41"/>
      <c r="G383" s="41"/>
      <c r="H383" s="14">
        <v>11070</v>
      </c>
      <c r="I383" s="41"/>
      <c r="J383" s="14"/>
      <c r="K383" s="42">
        <v>45953</v>
      </c>
      <c r="L383" s="42">
        <v>45961</v>
      </c>
      <c r="M383" s="43">
        <v>0</v>
      </c>
      <c r="N383" s="47">
        <f t="shared" si="5"/>
        <v>0</v>
      </c>
      <c r="O383" s="53" t="s">
        <v>15885</v>
      </c>
      <c r="P383" s="15" t="str">
        <f>VLOOKUP(C383,'[1]Maestro Productos'!$B:$F,5,0)</f>
        <v>RAFFO</v>
      </c>
      <c r="Q383" s="15" t="s">
        <v>21415</v>
      </c>
    </row>
    <row r="384" spans="1:17" x14ac:dyDescent="0.3">
      <c r="A384" s="17" t="s">
        <v>11713</v>
      </c>
      <c r="B384" s="39" t="s">
        <v>20701</v>
      </c>
      <c r="C384" s="53">
        <v>257306</v>
      </c>
      <c r="D384" s="53" t="s">
        <v>12611</v>
      </c>
      <c r="E384" s="39" t="s">
        <v>7970</v>
      </c>
      <c r="F384" s="41">
        <v>50</v>
      </c>
      <c r="G384" s="41" t="s">
        <v>12157</v>
      </c>
      <c r="H384" s="14">
        <v>15090</v>
      </c>
      <c r="I384" s="41"/>
      <c r="J384" s="14"/>
      <c r="K384" s="42">
        <v>45953</v>
      </c>
      <c r="L384" s="42">
        <v>45961</v>
      </c>
      <c r="M384" s="43">
        <v>0</v>
      </c>
      <c r="N384" s="47">
        <f t="shared" si="5"/>
        <v>0</v>
      </c>
      <c r="O384" s="53" t="s">
        <v>12612</v>
      </c>
      <c r="P384" s="15" t="str">
        <f>VLOOKUP(C384,'[1]Maestro Productos'!$B:$F,5,0)</f>
        <v>BAGO</v>
      </c>
      <c r="Q384" s="15" t="s">
        <v>21415</v>
      </c>
    </row>
    <row r="385" spans="1:17" x14ac:dyDescent="0.3">
      <c r="A385" s="17" t="s">
        <v>11713</v>
      </c>
      <c r="B385" s="39" t="s">
        <v>20701</v>
      </c>
      <c r="C385" s="53">
        <v>257307</v>
      </c>
      <c r="D385" s="53" t="s">
        <v>12341</v>
      </c>
      <c r="E385" s="39" t="s">
        <v>7970</v>
      </c>
      <c r="F385" s="41">
        <v>40</v>
      </c>
      <c r="G385" s="41" t="s">
        <v>12157</v>
      </c>
      <c r="H385" s="14">
        <v>25410</v>
      </c>
      <c r="I385" s="41"/>
      <c r="J385" s="14"/>
      <c r="K385" s="42">
        <v>45953</v>
      </c>
      <c r="L385" s="42">
        <v>45961</v>
      </c>
      <c r="M385" s="43">
        <v>0</v>
      </c>
      <c r="N385" s="47">
        <f t="shared" si="5"/>
        <v>0</v>
      </c>
      <c r="O385" s="53" t="s">
        <v>12342</v>
      </c>
      <c r="P385" s="15" t="str">
        <f>VLOOKUP(C385,'[1]Maestro Productos'!$B:$F,5,0)</f>
        <v>BAGO</v>
      </c>
      <c r="Q385" s="15" t="s">
        <v>21415</v>
      </c>
    </row>
    <row r="386" spans="1:17" x14ac:dyDescent="0.3">
      <c r="A386" s="17" t="s">
        <v>11713</v>
      </c>
      <c r="B386" s="39" t="s">
        <v>20701</v>
      </c>
      <c r="C386" s="53">
        <v>257308</v>
      </c>
      <c r="D386" s="53" t="s">
        <v>12370</v>
      </c>
      <c r="E386" s="39" t="s">
        <v>7970</v>
      </c>
      <c r="F386" s="41">
        <v>50</v>
      </c>
      <c r="G386" s="41" t="s">
        <v>12157</v>
      </c>
      <c r="H386" s="14">
        <v>13990</v>
      </c>
      <c r="I386" s="41"/>
      <c r="J386" s="14"/>
      <c r="K386" s="42">
        <v>45953</v>
      </c>
      <c r="L386" s="42">
        <v>45961</v>
      </c>
      <c r="M386" s="43">
        <v>0</v>
      </c>
      <c r="N386" s="47">
        <f t="shared" si="5"/>
        <v>0</v>
      </c>
      <c r="O386" s="53" t="s">
        <v>12371</v>
      </c>
      <c r="P386" s="15" t="str">
        <f>VLOOKUP(C386,'[1]Maestro Productos'!$B:$F,5,0)</f>
        <v>BAGO</v>
      </c>
      <c r="Q386" s="15" t="s">
        <v>21415</v>
      </c>
    </row>
    <row r="387" spans="1:17" x14ac:dyDescent="0.3">
      <c r="A387" s="17" t="s">
        <v>11713</v>
      </c>
      <c r="B387" s="39" t="s">
        <v>20701</v>
      </c>
      <c r="C387" s="53">
        <v>9022</v>
      </c>
      <c r="D387" s="53" t="s">
        <v>9637</v>
      </c>
      <c r="E387" s="39" t="s">
        <v>7970</v>
      </c>
      <c r="F387" s="41">
        <v>96</v>
      </c>
      <c r="G387" s="41" t="s">
        <v>12157</v>
      </c>
      <c r="H387" s="14">
        <v>7740</v>
      </c>
      <c r="I387" s="41"/>
      <c r="J387" s="14"/>
      <c r="K387" s="42">
        <v>45953</v>
      </c>
      <c r="L387" s="42">
        <v>45961</v>
      </c>
      <c r="M387" s="43">
        <v>0</v>
      </c>
      <c r="N387" s="47">
        <f t="shared" si="5"/>
        <v>0</v>
      </c>
      <c r="O387" s="53" t="s">
        <v>9638</v>
      </c>
      <c r="P387" s="40" t="s">
        <v>21416</v>
      </c>
      <c r="Q387" s="15" t="s">
        <v>21415</v>
      </c>
    </row>
    <row r="388" spans="1:17" x14ac:dyDescent="0.3">
      <c r="A388" s="17" t="s">
        <v>11713</v>
      </c>
      <c r="B388" s="39" t="s">
        <v>20701</v>
      </c>
      <c r="C388" s="53">
        <v>576980</v>
      </c>
      <c r="D388" s="53" t="s">
        <v>12584</v>
      </c>
      <c r="E388" s="39" t="s">
        <v>7970</v>
      </c>
      <c r="F388" s="41">
        <v>176</v>
      </c>
      <c r="G388" s="41" t="s">
        <v>12157</v>
      </c>
      <c r="H388" s="14">
        <v>8790</v>
      </c>
      <c r="I388" s="41"/>
      <c r="J388" s="14"/>
      <c r="K388" s="42">
        <v>45953</v>
      </c>
      <c r="L388" s="42">
        <v>45961</v>
      </c>
      <c r="M388" s="43">
        <v>0</v>
      </c>
      <c r="N388" s="47">
        <f t="shared" si="5"/>
        <v>0</v>
      </c>
      <c r="O388" s="53" t="s">
        <v>14698</v>
      </c>
      <c r="P388" s="40" t="s">
        <v>21416</v>
      </c>
      <c r="Q388" s="15" t="s">
        <v>21415</v>
      </c>
    </row>
    <row r="389" spans="1:17" x14ac:dyDescent="0.3">
      <c r="A389" s="17" t="s">
        <v>11713</v>
      </c>
      <c r="B389" s="39" t="s">
        <v>20701</v>
      </c>
      <c r="C389" s="53">
        <v>258544</v>
      </c>
      <c r="D389" s="53" t="s">
        <v>20744</v>
      </c>
      <c r="E389" s="39" t="s">
        <v>7970</v>
      </c>
      <c r="F389" s="41">
        <v>60</v>
      </c>
      <c r="G389" s="41" t="s">
        <v>12157</v>
      </c>
      <c r="H389" s="14">
        <v>7680</v>
      </c>
      <c r="I389" s="41"/>
      <c r="J389" s="14"/>
      <c r="K389" s="42">
        <v>45953</v>
      </c>
      <c r="L389" s="42">
        <v>45961</v>
      </c>
      <c r="M389" s="43">
        <v>0</v>
      </c>
      <c r="N389" s="47">
        <f t="shared" si="5"/>
        <v>0</v>
      </c>
      <c r="O389" s="53" t="s">
        <v>20745</v>
      </c>
      <c r="P389" s="15" t="str">
        <f>VLOOKUP(C389,'[1]Maestro Productos'!$B:$F,5,0)</f>
        <v>PHARMA INVESTI</v>
      </c>
      <c r="Q389" s="15" t="s">
        <v>21415</v>
      </c>
    </row>
    <row r="390" spans="1:17" x14ac:dyDescent="0.3">
      <c r="A390" s="17" t="s">
        <v>11713</v>
      </c>
      <c r="B390" s="39" t="s">
        <v>20701</v>
      </c>
      <c r="C390" s="53">
        <v>7021</v>
      </c>
      <c r="D390" s="53" t="s">
        <v>9721</v>
      </c>
      <c r="E390" s="39" t="s">
        <v>7970</v>
      </c>
      <c r="F390" s="41">
        <v>150</v>
      </c>
      <c r="G390" s="41" t="s">
        <v>12157</v>
      </c>
      <c r="H390" s="14">
        <v>17330</v>
      </c>
      <c r="I390" s="41"/>
      <c r="J390" s="14"/>
      <c r="K390" s="42">
        <v>45953</v>
      </c>
      <c r="L390" s="42">
        <v>45961</v>
      </c>
      <c r="M390" s="43">
        <v>0</v>
      </c>
      <c r="N390" s="47">
        <f t="shared" si="5"/>
        <v>0</v>
      </c>
      <c r="O390" s="53" t="s">
        <v>9722</v>
      </c>
      <c r="P390" s="15" t="str">
        <f>VLOOKUP(C390,'[1]Maestro Productos'!$B:$F,5,0)</f>
        <v>BAYER POPULAR</v>
      </c>
      <c r="Q390" s="15" t="s">
        <v>21415</v>
      </c>
    </row>
    <row r="391" spans="1:17" x14ac:dyDescent="0.3">
      <c r="A391" s="17" t="s">
        <v>11713</v>
      </c>
      <c r="B391" s="39" t="s">
        <v>20701</v>
      </c>
      <c r="C391" s="53">
        <v>277221</v>
      </c>
      <c r="D391" s="53" t="s">
        <v>9796</v>
      </c>
      <c r="E391" s="39" t="s">
        <v>7970</v>
      </c>
      <c r="F391" s="41">
        <v>132</v>
      </c>
      <c r="G391" s="41" t="s">
        <v>12157</v>
      </c>
      <c r="H391" s="14">
        <v>10810</v>
      </c>
      <c r="I391" s="41"/>
      <c r="J391" s="14"/>
      <c r="K391" s="42">
        <v>45953</v>
      </c>
      <c r="L391" s="42">
        <v>45961</v>
      </c>
      <c r="M391" s="43">
        <v>0</v>
      </c>
      <c r="N391" s="47">
        <f t="shared" si="5"/>
        <v>0</v>
      </c>
      <c r="O391" s="53" t="s">
        <v>9797</v>
      </c>
      <c r="P391" s="15" t="str">
        <f>VLOOKUP(C391,'[1]Maestro Productos'!$B:$F,5,0)</f>
        <v>GALDERMA</v>
      </c>
      <c r="Q391" s="15" t="s">
        <v>21415</v>
      </c>
    </row>
    <row r="392" spans="1:17" x14ac:dyDescent="0.3">
      <c r="A392" s="17" t="s">
        <v>11713</v>
      </c>
      <c r="B392" s="39" t="s">
        <v>20701</v>
      </c>
      <c r="C392" s="53">
        <v>57089</v>
      </c>
      <c r="D392" s="53" t="s">
        <v>8932</v>
      </c>
      <c r="E392" s="39" t="s">
        <v>7970</v>
      </c>
      <c r="F392" s="41">
        <v>100</v>
      </c>
      <c r="G392" s="41" t="s">
        <v>12157</v>
      </c>
      <c r="H392" s="14">
        <v>3850</v>
      </c>
      <c r="I392" s="41"/>
      <c r="J392" s="14"/>
      <c r="K392" s="42">
        <v>45953</v>
      </c>
      <c r="L392" s="42">
        <v>45961</v>
      </c>
      <c r="M392" s="43">
        <v>0</v>
      </c>
      <c r="N392" s="47">
        <f t="shared" si="5"/>
        <v>0</v>
      </c>
      <c r="O392" s="53" t="s">
        <v>8933</v>
      </c>
      <c r="P392" s="15" t="str">
        <f>VLOOKUP(C392,'[1]Maestro Productos'!$B:$F,5,0)</f>
        <v>BAYER POPULAR</v>
      </c>
      <c r="Q392" s="15" t="s">
        <v>21415</v>
      </c>
    </row>
    <row r="393" spans="1:17" x14ac:dyDescent="0.3">
      <c r="A393" s="17" t="s">
        <v>11713</v>
      </c>
      <c r="B393" s="39" t="s">
        <v>20701</v>
      </c>
      <c r="C393" s="53">
        <v>551918</v>
      </c>
      <c r="D393" s="53" t="s">
        <v>8547</v>
      </c>
      <c r="E393" s="39" t="s">
        <v>7970</v>
      </c>
      <c r="F393" s="41">
        <v>100</v>
      </c>
      <c r="G393" s="41" t="s">
        <v>12157</v>
      </c>
      <c r="H393" s="14">
        <v>2700</v>
      </c>
      <c r="I393" s="41"/>
      <c r="J393" s="14"/>
      <c r="K393" s="42">
        <v>45953</v>
      </c>
      <c r="L393" s="42">
        <v>45961</v>
      </c>
      <c r="M393" s="43">
        <v>0</v>
      </c>
      <c r="N393" s="47">
        <f t="shared" ref="N393:N456" si="6">+M393*H393</f>
        <v>0</v>
      </c>
      <c r="O393" s="53" t="s">
        <v>8548</v>
      </c>
      <c r="P393" s="15" t="str">
        <f>VLOOKUP(C393,'[1]Maestro Productos'!$B:$F,5,0)</f>
        <v>BAYER POPULAR</v>
      </c>
      <c r="Q393" s="15" t="s">
        <v>21415</v>
      </c>
    </row>
    <row r="394" spans="1:17" x14ac:dyDescent="0.3">
      <c r="A394" s="17" t="s">
        <v>11713</v>
      </c>
      <c r="B394" s="39" t="s">
        <v>20701</v>
      </c>
      <c r="C394" s="53">
        <v>296361</v>
      </c>
      <c r="D394" s="53" t="s">
        <v>8930</v>
      </c>
      <c r="E394" s="39" t="s">
        <v>7970</v>
      </c>
      <c r="F394" s="41">
        <v>40</v>
      </c>
      <c r="G394" s="41" t="s">
        <v>12157</v>
      </c>
      <c r="H394" s="14">
        <v>3830</v>
      </c>
      <c r="I394" s="41"/>
      <c r="J394" s="14"/>
      <c r="K394" s="42">
        <v>45953</v>
      </c>
      <c r="L394" s="42">
        <v>45961</v>
      </c>
      <c r="M394" s="43">
        <v>0</v>
      </c>
      <c r="N394" s="47">
        <f t="shared" si="6"/>
        <v>0</v>
      </c>
      <c r="O394" s="53" t="s">
        <v>8931</v>
      </c>
      <c r="P394" s="15" t="str">
        <f>VLOOKUP(C394,'[1]Maestro Productos'!$B:$F,5,0)</f>
        <v>BAYER POPULAR</v>
      </c>
      <c r="Q394" s="15" t="s">
        <v>21415</v>
      </c>
    </row>
    <row r="395" spans="1:17" x14ac:dyDescent="0.3">
      <c r="A395" s="17" t="s">
        <v>11713</v>
      </c>
      <c r="B395" s="39" t="s">
        <v>20701</v>
      </c>
      <c r="C395" s="53">
        <v>2372</v>
      </c>
      <c r="D395" s="53" t="s">
        <v>9754</v>
      </c>
      <c r="E395" s="39" t="s">
        <v>7970</v>
      </c>
      <c r="F395" s="41">
        <v>60</v>
      </c>
      <c r="G395" s="41" t="s">
        <v>12157</v>
      </c>
      <c r="H395" s="14">
        <v>2550</v>
      </c>
      <c r="I395" s="41"/>
      <c r="J395" s="14"/>
      <c r="K395" s="42">
        <v>45953</v>
      </c>
      <c r="L395" s="42">
        <v>45961</v>
      </c>
      <c r="M395" s="43">
        <v>0</v>
      </c>
      <c r="N395" s="47">
        <f t="shared" si="6"/>
        <v>0</v>
      </c>
      <c r="O395" s="53" t="s">
        <v>9755</v>
      </c>
      <c r="P395" s="15" t="str">
        <f>VLOOKUP(C395,'[1]Maestro Productos'!$B:$F,5,0)</f>
        <v>GENERICOS VARIOS</v>
      </c>
      <c r="Q395" s="15" t="s">
        <v>21415</v>
      </c>
    </row>
    <row r="396" spans="1:17" x14ac:dyDescent="0.3">
      <c r="A396" s="17" t="s">
        <v>11713</v>
      </c>
      <c r="B396" s="39" t="s">
        <v>20701</v>
      </c>
      <c r="C396" s="53">
        <v>199023</v>
      </c>
      <c r="D396" s="53" t="s">
        <v>9193</v>
      </c>
      <c r="E396" s="39" t="s">
        <v>7970</v>
      </c>
      <c r="F396" s="41">
        <v>360</v>
      </c>
      <c r="G396" s="41" t="s">
        <v>12157</v>
      </c>
      <c r="H396" s="14">
        <v>275</v>
      </c>
      <c r="I396" s="41"/>
      <c r="J396" s="14"/>
      <c r="K396" s="42">
        <v>45953</v>
      </c>
      <c r="L396" s="42">
        <v>45961</v>
      </c>
      <c r="M396" s="43">
        <v>0</v>
      </c>
      <c r="N396" s="47">
        <f t="shared" si="6"/>
        <v>0</v>
      </c>
      <c r="O396" s="53" t="s">
        <v>9194</v>
      </c>
      <c r="P396" s="15" t="str">
        <f>VLOOKUP(C396,'[1]Maestro Productos'!$B:$F,5,0)</f>
        <v>GENERICOS VARIOS</v>
      </c>
      <c r="Q396" s="15" t="s">
        <v>21415</v>
      </c>
    </row>
    <row r="397" spans="1:17" x14ac:dyDescent="0.3">
      <c r="A397" s="17" t="s">
        <v>11713</v>
      </c>
      <c r="B397" s="39" t="s">
        <v>20701</v>
      </c>
      <c r="C397" s="53">
        <v>2374</v>
      </c>
      <c r="D397" s="53" t="s">
        <v>9195</v>
      </c>
      <c r="E397" s="39" t="s">
        <v>7970</v>
      </c>
      <c r="F397" s="41">
        <v>48</v>
      </c>
      <c r="G397" s="41" t="s">
        <v>12157</v>
      </c>
      <c r="H397" s="14">
        <v>1560</v>
      </c>
      <c r="I397" s="41"/>
      <c r="J397" s="14"/>
      <c r="K397" s="42">
        <v>45953</v>
      </c>
      <c r="L397" s="42">
        <v>45961</v>
      </c>
      <c r="M397" s="43">
        <v>0</v>
      </c>
      <c r="N397" s="47">
        <f t="shared" si="6"/>
        <v>0</v>
      </c>
      <c r="O397" s="53" t="s">
        <v>9196</v>
      </c>
      <c r="P397" s="15" t="str">
        <f>VLOOKUP(C397,'[1]Maestro Productos'!$B:$F,5,0)</f>
        <v>GENERICOS VARIOS</v>
      </c>
      <c r="Q397" s="15" t="s">
        <v>21415</v>
      </c>
    </row>
    <row r="398" spans="1:17" x14ac:dyDescent="0.3">
      <c r="A398" s="17" t="s">
        <v>11713</v>
      </c>
      <c r="B398" s="39" t="s">
        <v>20701</v>
      </c>
      <c r="C398" s="53">
        <v>275054</v>
      </c>
      <c r="D398" s="53" t="s">
        <v>12562</v>
      </c>
      <c r="E398" s="39" t="s">
        <v>7970</v>
      </c>
      <c r="F398" s="41">
        <v>25</v>
      </c>
      <c r="G398" s="41" t="s">
        <v>12157</v>
      </c>
      <c r="H398" s="14">
        <v>14150</v>
      </c>
      <c r="I398" s="41"/>
      <c r="J398" s="14"/>
      <c r="K398" s="42">
        <v>45953</v>
      </c>
      <c r="L398" s="42">
        <v>45961</v>
      </c>
      <c r="M398" s="43">
        <v>0</v>
      </c>
      <c r="N398" s="47">
        <f t="shared" si="6"/>
        <v>0</v>
      </c>
      <c r="O398" s="53" t="s">
        <v>12563</v>
      </c>
      <c r="P398" s="15" t="str">
        <f>VLOOKUP(C398,'[1]Maestro Productos'!$B:$F,5,0)</f>
        <v>BAGO</v>
      </c>
      <c r="Q398" s="15" t="s">
        <v>21415</v>
      </c>
    </row>
    <row r="399" spans="1:17" x14ac:dyDescent="0.3">
      <c r="A399" s="17" t="s">
        <v>11713</v>
      </c>
      <c r="B399" s="39" t="s">
        <v>20701</v>
      </c>
      <c r="C399" s="53">
        <v>570629</v>
      </c>
      <c r="D399" s="53" t="s">
        <v>13296</v>
      </c>
      <c r="E399" s="39" t="s">
        <v>7970</v>
      </c>
      <c r="F399" s="41">
        <v>36</v>
      </c>
      <c r="G399" s="41" t="s">
        <v>12157</v>
      </c>
      <c r="H399" s="14">
        <v>16740</v>
      </c>
      <c r="I399" s="41"/>
      <c r="J399" s="14"/>
      <c r="K399" s="42">
        <v>45953</v>
      </c>
      <c r="L399" s="42">
        <v>45961</v>
      </c>
      <c r="M399" s="43">
        <v>0</v>
      </c>
      <c r="N399" s="47">
        <f t="shared" si="6"/>
        <v>0</v>
      </c>
      <c r="O399" s="53" t="s">
        <v>13297</v>
      </c>
      <c r="P399" s="40" t="s">
        <v>21416</v>
      </c>
      <c r="Q399" s="15" t="s">
        <v>21415</v>
      </c>
    </row>
    <row r="400" spans="1:17" x14ac:dyDescent="0.3">
      <c r="A400" s="17" t="s">
        <v>11713</v>
      </c>
      <c r="B400" s="39" t="s">
        <v>20701</v>
      </c>
      <c r="C400" s="53">
        <v>3133</v>
      </c>
      <c r="D400" s="53" t="s">
        <v>9818</v>
      </c>
      <c r="E400" s="39" t="s">
        <v>7970</v>
      </c>
      <c r="F400" s="41">
        <v>120</v>
      </c>
      <c r="G400" s="41" t="s">
        <v>12157</v>
      </c>
      <c r="H400" s="14">
        <v>5810</v>
      </c>
      <c r="I400" s="41"/>
      <c r="J400" s="14"/>
      <c r="K400" s="42">
        <v>45953</v>
      </c>
      <c r="L400" s="42">
        <v>45961</v>
      </c>
      <c r="M400" s="43">
        <v>0</v>
      </c>
      <c r="N400" s="47">
        <f t="shared" si="6"/>
        <v>0</v>
      </c>
      <c r="O400" s="53" t="s">
        <v>9819</v>
      </c>
      <c r="P400" s="15" t="str">
        <f>VLOOKUP(C400,'[1]Maestro Productos'!$B:$F,5,0)</f>
        <v>BAYER POPULAR</v>
      </c>
      <c r="Q400" s="15" t="s">
        <v>21415</v>
      </c>
    </row>
    <row r="401" spans="1:17" x14ac:dyDescent="0.3">
      <c r="A401" s="17" t="s">
        <v>11713</v>
      </c>
      <c r="B401" s="39" t="s">
        <v>20701</v>
      </c>
      <c r="C401" s="53">
        <v>199426</v>
      </c>
      <c r="D401" s="53" t="s">
        <v>20815</v>
      </c>
      <c r="E401" s="39" t="s">
        <v>7970</v>
      </c>
      <c r="F401" s="41">
        <v>330</v>
      </c>
      <c r="G401" s="41" t="s">
        <v>12157</v>
      </c>
      <c r="H401" s="14">
        <v>515</v>
      </c>
      <c r="I401" s="41"/>
      <c r="J401" s="14"/>
      <c r="K401" s="42">
        <v>45953</v>
      </c>
      <c r="L401" s="42">
        <v>45961</v>
      </c>
      <c r="M401" s="43">
        <v>0</v>
      </c>
      <c r="N401" s="47">
        <f t="shared" si="6"/>
        <v>0</v>
      </c>
      <c r="O401" s="53" t="s">
        <v>20816</v>
      </c>
      <c r="P401" s="15" t="str">
        <f>VLOOKUP(C401,'[1]Maestro Productos'!$B:$F,5,0)</f>
        <v>GENERICOS VARIOS</v>
      </c>
      <c r="Q401" s="15" t="s">
        <v>21415</v>
      </c>
    </row>
    <row r="402" spans="1:17" x14ac:dyDescent="0.3">
      <c r="A402" s="17" t="s">
        <v>11713</v>
      </c>
      <c r="B402" s="39" t="s">
        <v>20701</v>
      </c>
      <c r="C402" s="53">
        <v>253093</v>
      </c>
      <c r="D402" s="53" t="s">
        <v>9498</v>
      </c>
      <c r="E402" s="39" t="s">
        <v>7970</v>
      </c>
      <c r="F402" s="41">
        <v>40</v>
      </c>
      <c r="G402" s="41" t="s">
        <v>12157</v>
      </c>
      <c r="H402" s="14">
        <v>29690</v>
      </c>
      <c r="I402" s="41"/>
      <c r="J402" s="14"/>
      <c r="K402" s="42">
        <v>45953</v>
      </c>
      <c r="L402" s="42">
        <v>45961</v>
      </c>
      <c r="M402" s="43">
        <v>0</v>
      </c>
      <c r="N402" s="47">
        <f t="shared" si="6"/>
        <v>0</v>
      </c>
      <c r="O402" s="53" t="s">
        <v>9499</v>
      </c>
      <c r="P402" s="15" t="str">
        <f>VLOOKUP(C402,'[1]Maestro Productos'!$B:$F,5,0)</f>
        <v>GALDERMA</v>
      </c>
      <c r="Q402" s="15" t="s">
        <v>21415</v>
      </c>
    </row>
    <row r="403" spans="1:17" x14ac:dyDescent="0.3">
      <c r="A403" s="17" t="s">
        <v>11713</v>
      </c>
      <c r="B403" s="39" t="s">
        <v>20701</v>
      </c>
      <c r="C403" s="53">
        <v>199034</v>
      </c>
      <c r="D403" s="53" t="s">
        <v>8995</v>
      </c>
      <c r="E403" s="39" t="s">
        <v>7970</v>
      </c>
      <c r="F403" s="41">
        <v>288</v>
      </c>
      <c r="G403" s="41" t="s">
        <v>12157</v>
      </c>
      <c r="H403" s="14">
        <v>260</v>
      </c>
      <c r="I403" s="41"/>
      <c r="J403" s="14"/>
      <c r="K403" s="42">
        <v>45953</v>
      </c>
      <c r="L403" s="42">
        <v>45961</v>
      </c>
      <c r="M403" s="43">
        <v>0</v>
      </c>
      <c r="N403" s="47">
        <f t="shared" si="6"/>
        <v>0</v>
      </c>
      <c r="O403" s="53" t="s">
        <v>8996</v>
      </c>
      <c r="P403" s="15" t="str">
        <f>VLOOKUP(C403,'[1]Maestro Productos'!$B:$F,5,0)</f>
        <v>GENERICOS VARIOS</v>
      </c>
      <c r="Q403" s="15" t="s">
        <v>21415</v>
      </c>
    </row>
    <row r="404" spans="1:17" x14ac:dyDescent="0.3">
      <c r="A404" s="17" t="s">
        <v>11713</v>
      </c>
      <c r="B404" s="39" t="s">
        <v>20701</v>
      </c>
      <c r="C404" s="53">
        <v>272669</v>
      </c>
      <c r="D404" s="53" t="s">
        <v>13566</v>
      </c>
      <c r="E404" s="39" t="s">
        <v>7970</v>
      </c>
      <c r="F404" s="41">
        <v>30</v>
      </c>
      <c r="G404" s="41" t="s">
        <v>12157</v>
      </c>
      <c r="H404" s="14">
        <v>43900</v>
      </c>
      <c r="I404" s="41"/>
      <c r="J404" s="14"/>
      <c r="K404" s="42">
        <v>45953</v>
      </c>
      <c r="L404" s="42">
        <v>45961</v>
      </c>
      <c r="M404" s="43">
        <v>0</v>
      </c>
      <c r="N404" s="47">
        <f t="shared" si="6"/>
        <v>0</v>
      </c>
      <c r="O404" s="53" t="s">
        <v>13567</v>
      </c>
      <c r="P404" s="15" t="str">
        <f>VLOOKUP(C404,'[1]Maestro Productos'!$B:$F,5,0)</f>
        <v>DEUTSCHE PHARMA</v>
      </c>
      <c r="Q404" s="15" t="s">
        <v>21415</v>
      </c>
    </row>
    <row r="405" spans="1:17" x14ac:dyDescent="0.3">
      <c r="A405" s="17" t="s">
        <v>11713</v>
      </c>
      <c r="B405" s="39" t="s">
        <v>20701</v>
      </c>
      <c r="C405" s="53">
        <v>274238</v>
      </c>
      <c r="D405" s="53" t="s">
        <v>12311</v>
      </c>
      <c r="E405" s="39" t="s">
        <v>7970</v>
      </c>
      <c r="F405" s="41">
        <v>24</v>
      </c>
      <c r="G405" s="41" t="s">
        <v>12157</v>
      </c>
      <c r="H405" s="14">
        <v>10820</v>
      </c>
      <c r="I405" s="41"/>
      <c r="J405" s="14"/>
      <c r="K405" s="42">
        <v>45953</v>
      </c>
      <c r="L405" s="42">
        <v>45961</v>
      </c>
      <c r="M405" s="43">
        <v>0</v>
      </c>
      <c r="N405" s="47">
        <f t="shared" si="6"/>
        <v>0</v>
      </c>
      <c r="O405" s="53" t="s">
        <v>12312</v>
      </c>
      <c r="P405" s="15" t="str">
        <f>VLOOKUP(C405,'[1]Maestro Productos'!$B:$F,5,0)</f>
        <v>D &amp; M PHARMA</v>
      </c>
      <c r="Q405" s="15" t="s">
        <v>21415</v>
      </c>
    </row>
    <row r="406" spans="1:17" x14ac:dyDescent="0.3">
      <c r="A406" s="17" t="s">
        <v>11713</v>
      </c>
      <c r="B406" s="39" t="s">
        <v>20701</v>
      </c>
      <c r="C406" s="53">
        <v>1464</v>
      </c>
      <c r="D406" s="53" t="s">
        <v>12420</v>
      </c>
      <c r="E406" s="39" t="s">
        <v>7970</v>
      </c>
      <c r="F406" s="41">
        <v>75</v>
      </c>
      <c r="G406" s="41" t="s">
        <v>12157</v>
      </c>
      <c r="H406" s="14">
        <v>11970</v>
      </c>
      <c r="I406" s="41"/>
      <c r="J406" s="14"/>
      <c r="K406" s="42">
        <v>45953</v>
      </c>
      <c r="L406" s="42">
        <v>45961</v>
      </c>
      <c r="M406" s="43">
        <v>0</v>
      </c>
      <c r="N406" s="47">
        <f t="shared" si="6"/>
        <v>0</v>
      </c>
      <c r="O406" s="53" t="s">
        <v>12421</v>
      </c>
      <c r="P406" s="15" t="str">
        <f>VLOOKUP(C406,'[1]Maestro Productos'!$B:$F,5,0)</f>
        <v>ROYAL PHARMA</v>
      </c>
      <c r="Q406" s="15" t="s">
        <v>21415</v>
      </c>
    </row>
    <row r="407" spans="1:17" x14ac:dyDescent="0.3">
      <c r="A407" s="17" t="s">
        <v>11713</v>
      </c>
      <c r="B407" s="39" t="s">
        <v>20701</v>
      </c>
      <c r="C407" s="53">
        <v>259112</v>
      </c>
      <c r="D407" s="53" t="s">
        <v>9552</v>
      </c>
      <c r="E407" s="39" t="s">
        <v>7970</v>
      </c>
      <c r="F407" s="41">
        <v>50</v>
      </c>
      <c r="G407" s="41" t="s">
        <v>12157</v>
      </c>
      <c r="H407" s="14">
        <v>6400</v>
      </c>
      <c r="I407" s="41"/>
      <c r="J407" s="14"/>
      <c r="K407" s="42">
        <v>45953</v>
      </c>
      <c r="L407" s="42">
        <v>45961</v>
      </c>
      <c r="M407" s="43">
        <v>0</v>
      </c>
      <c r="N407" s="47">
        <f t="shared" si="6"/>
        <v>0</v>
      </c>
      <c r="O407" s="53" t="s">
        <v>9553</v>
      </c>
      <c r="P407" s="15" t="str">
        <f>VLOOKUP(C407,'[1]Maestro Productos'!$B:$F,5,0)</f>
        <v>SANITAS</v>
      </c>
      <c r="Q407" s="15" t="s">
        <v>21415</v>
      </c>
    </row>
    <row r="408" spans="1:17" x14ac:dyDescent="0.3">
      <c r="A408" s="17" t="s">
        <v>11713</v>
      </c>
      <c r="B408" s="39" t="s">
        <v>20701</v>
      </c>
      <c r="C408" s="53">
        <v>6371</v>
      </c>
      <c r="D408" s="53" t="s">
        <v>9506</v>
      </c>
      <c r="E408" s="39" t="s">
        <v>7970</v>
      </c>
      <c r="F408" s="41">
        <v>240</v>
      </c>
      <c r="G408" s="41" t="s">
        <v>12157</v>
      </c>
      <c r="H408" s="14">
        <v>11710</v>
      </c>
      <c r="I408" s="41"/>
      <c r="J408" s="14"/>
      <c r="K408" s="42">
        <v>45953</v>
      </c>
      <c r="L408" s="42">
        <v>45961</v>
      </c>
      <c r="M408" s="43">
        <v>0</v>
      </c>
      <c r="N408" s="47">
        <f t="shared" si="6"/>
        <v>0</v>
      </c>
      <c r="O408" s="53" t="s">
        <v>9507</v>
      </c>
      <c r="P408" s="15" t="str">
        <f>VLOOKUP(C408,'[1]Maestro Productos'!$B:$F,5,0)</f>
        <v>SAVAL</v>
      </c>
      <c r="Q408" s="15" t="s">
        <v>21415</v>
      </c>
    </row>
    <row r="409" spans="1:17" x14ac:dyDescent="0.3">
      <c r="A409" s="17" t="s">
        <v>11713</v>
      </c>
      <c r="B409" s="39" t="s">
        <v>20701</v>
      </c>
      <c r="C409" s="53">
        <v>6302</v>
      </c>
      <c r="D409" s="53" t="s">
        <v>9550</v>
      </c>
      <c r="E409" s="39" t="s">
        <v>7970</v>
      </c>
      <c r="F409" s="41">
        <v>150</v>
      </c>
      <c r="G409" s="41" t="s">
        <v>12157</v>
      </c>
      <c r="H409" s="14">
        <v>14530</v>
      </c>
      <c r="I409" s="41"/>
      <c r="J409" s="14"/>
      <c r="K409" s="42">
        <v>45953</v>
      </c>
      <c r="L409" s="42">
        <v>45961</v>
      </c>
      <c r="M409" s="43">
        <v>0</v>
      </c>
      <c r="N409" s="47">
        <f t="shared" si="6"/>
        <v>0</v>
      </c>
      <c r="O409" s="53" t="s">
        <v>9551</v>
      </c>
      <c r="P409" s="15" t="str">
        <f>VLOOKUP(C409,'[1]Maestro Productos'!$B:$F,5,0)</f>
        <v>SAVAL</v>
      </c>
      <c r="Q409" s="15" t="s">
        <v>21415</v>
      </c>
    </row>
    <row r="410" spans="1:17" x14ac:dyDescent="0.3">
      <c r="A410" s="17" t="s">
        <v>11713</v>
      </c>
      <c r="B410" s="39" t="s">
        <v>20701</v>
      </c>
      <c r="C410" s="53">
        <v>60023</v>
      </c>
      <c r="D410" s="53" t="s">
        <v>14837</v>
      </c>
      <c r="E410" s="39" t="s">
        <v>7970</v>
      </c>
      <c r="F410" s="41">
        <v>60</v>
      </c>
      <c r="G410" s="41" t="s">
        <v>12157</v>
      </c>
      <c r="H410" s="14">
        <v>22150</v>
      </c>
      <c r="I410" s="41"/>
      <c r="J410" s="14"/>
      <c r="K410" s="42">
        <v>45953</v>
      </c>
      <c r="L410" s="42">
        <v>45961</v>
      </c>
      <c r="M410" s="43">
        <v>0</v>
      </c>
      <c r="N410" s="47">
        <f t="shared" si="6"/>
        <v>0</v>
      </c>
      <c r="O410" s="53" t="s">
        <v>14838</v>
      </c>
      <c r="P410" s="15" t="str">
        <f>VLOOKUP(C410,'[1]Maestro Productos'!$B:$F,5,0)</f>
        <v>GLAXO FARMA</v>
      </c>
      <c r="Q410" s="15" t="s">
        <v>21415</v>
      </c>
    </row>
    <row r="411" spans="1:17" x14ac:dyDescent="0.3">
      <c r="A411" s="17" t="s">
        <v>11713</v>
      </c>
      <c r="B411" s="39" t="s">
        <v>20701</v>
      </c>
      <c r="C411" s="53">
        <v>60024</v>
      </c>
      <c r="D411" s="53" t="s">
        <v>20761</v>
      </c>
      <c r="E411" s="39" t="s">
        <v>7970</v>
      </c>
      <c r="F411" s="41">
        <v>60</v>
      </c>
      <c r="G411" s="41" t="s">
        <v>12157</v>
      </c>
      <c r="H411" s="14">
        <v>22500</v>
      </c>
      <c r="I411" s="41"/>
      <c r="J411" s="14"/>
      <c r="K411" s="42">
        <v>45953</v>
      </c>
      <c r="L411" s="42">
        <v>45961</v>
      </c>
      <c r="M411" s="43">
        <v>0</v>
      </c>
      <c r="N411" s="47">
        <f t="shared" si="6"/>
        <v>0</v>
      </c>
      <c r="O411" s="53" t="s">
        <v>20762</v>
      </c>
      <c r="P411" s="15" t="str">
        <f>VLOOKUP(C411,'[1]Maestro Productos'!$B:$F,5,0)</f>
        <v>GLAXO FARMA</v>
      </c>
      <c r="Q411" s="15" t="s">
        <v>21415</v>
      </c>
    </row>
    <row r="412" spans="1:17" x14ac:dyDescent="0.3">
      <c r="A412" s="17" t="s">
        <v>11713</v>
      </c>
      <c r="B412" s="39" t="s">
        <v>20701</v>
      </c>
      <c r="C412" s="53">
        <v>276698</v>
      </c>
      <c r="D412" s="53" t="s">
        <v>20712</v>
      </c>
      <c r="E412" s="39" t="s">
        <v>7970</v>
      </c>
      <c r="F412" s="41">
        <v>12</v>
      </c>
      <c r="G412" s="41" t="s">
        <v>12157</v>
      </c>
      <c r="H412" s="14">
        <v>4170</v>
      </c>
      <c r="I412" s="41"/>
      <c r="J412" s="14"/>
      <c r="K412" s="42">
        <v>45953</v>
      </c>
      <c r="L412" s="42">
        <v>45961</v>
      </c>
      <c r="M412" s="43">
        <v>0</v>
      </c>
      <c r="N412" s="47">
        <f t="shared" si="6"/>
        <v>0</v>
      </c>
      <c r="O412" s="53" t="s">
        <v>20713</v>
      </c>
      <c r="P412" s="15" t="str">
        <f>VLOOKUP(C412,'[1]Maestro Productos'!$B:$F,5,0)</f>
        <v>JOHNSON CONSUMO</v>
      </c>
      <c r="Q412" s="15" t="s">
        <v>21415</v>
      </c>
    </row>
    <row r="413" spans="1:17" x14ac:dyDescent="0.3">
      <c r="A413" s="17" t="s">
        <v>11713</v>
      </c>
      <c r="B413" s="39" t="s">
        <v>20701</v>
      </c>
      <c r="C413" s="53">
        <v>278059</v>
      </c>
      <c r="D413" s="53" t="s">
        <v>8535</v>
      </c>
      <c r="E413" s="39" t="s">
        <v>7970</v>
      </c>
      <c r="F413" s="41">
        <v>70</v>
      </c>
      <c r="G413" s="41" t="s">
        <v>12157</v>
      </c>
      <c r="H413" s="14">
        <v>3450</v>
      </c>
      <c r="I413" s="41"/>
      <c r="J413" s="14"/>
      <c r="K413" s="42">
        <v>45953</v>
      </c>
      <c r="L413" s="42">
        <v>45961</v>
      </c>
      <c r="M413" s="43">
        <v>0</v>
      </c>
      <c r="N413" s="47">
        <f t="shared" si="6"/>
        <v>0</v>
      </c>
      <c r="O413" s="53" t="s">
        <v>8536</v>
      </c>
      <c r="P413" s="15" t="str">
        <f>VLOOKUP(C413,'[1]Maestro Productos'!$B:$F,5,0)</f>
        <v>ANDROMACO OTC</v>
      </c>
      <c r="Q413" s="15" t="s">
        <v>21415</v>
      </c>
    </row>
    <row r="414" spans="1:17" x14ac:dyDescent="0.3">
      <c r="A414" s="17" t="s">
        <v>11713</v>
      </c>
      <c r="B414" s="39" t="s">
        <v>20701</v>
      </c>
      <c r="C414" s="53">
        <v>259840</v>
      </c>
      <c r="D414" s="53" t="s">
        <v>9840</v>
      </c>
      <c r="E414" s="39" t="s">
        <v>7970</v>
      </c>
      <c r="F414" s="41">
        <v>160</v>
      </c>
      <c r="G414" s="41" t="s">
        <v>12157</v>
      </c>
      <c r="H414" s="14">
        <v>3490</v>
      </c>
      <c r="I414" s="41"/>
      <c r="J414" s="14"/>
      <c r="K414" s="42">
        <v>45953</v>
      </c>
      <c r="L414" s="42">
        <v>45961</v>
      </c>
      <c r="M414" s="43">
        <v>0</v>
      </c>
      <c r="N414" s="47">
        <f t="shared" si="6"/>
        <v>0</v>
      </c>
      <c r="O414" s="53" t="s">
        <v>9841</v>
      </c>
      <c r="P414" s="15" t="str">
        <f>VLOOKUP(C414,'[1]Maestro Productos'!$B:$F,5,0)</f>
        <v>ROYAL PHARMA</v>
      </c>
      <c r="Q414" s="15" t="s">
        <v>21415</v>
      </c>
    </row>
    <row r="415" spans="1:17" x14ac:dyDescent="0.3">
      <c r="A415" s="17" t="s">
        <v>11713</v>
      </c>
      <c r="B415" s="39" t="s">
        <v>20701</v>
      </c>
      <c r="C415" s="53">
        <v>21064</v>
      </c>
      <c r="D415" s="53" t="s">
        <v>9603</v>
      </c>
      <c r="E415" s="39" t="s">
        <v>7970</v>
      </c>
      <c r="F415" s="41">
        <v>90</v>
      </c>
      <c r="G415" s="41" t="s">
        <v>12157</v>
      </c>
      <c r="H415" s="14">
        <v>23690</v>
      </c>
      <c r="I415" s="41"/>
      <c r="J415" s="14"/>
      <c r="K415" s="42">
        <v>45953</v>
      </c>
      <c r="L415" s="42">
        <v>45961</v>
      </c>
      <c r="M415" s="43">
        <v>0</v>
      </c>
      <c r="N415" s="47">
        <f t="shared" si="6"/>
        <v>0</v>
      </c>
      <c r="O415" s="53" t="s">
        <v>9604</v>
      </c>
      <c r="P415" s="15" t="str">
        <f>VLOOKUP(C415,'[1]Maestro Productos'!$B:$F,5,0)</f>
        <v>GALDERMA</v>
      </c>
      <c r="Q415" s="15" t="s">
        <v>21415</v>
      </c>
    </row>
    <row r="416" spans="1:17" x14ac:dyDescent="0.3">
      <c r="A416" s="17" t="s">
        <v>11713</v>
      </c>
      <c r="B416" s="39" t="s">
        <v>20701</v>
      </c>
      <c r="C416" s="53">
        <v>1230</v>
      </c>
      <c r="D416" s="53" t="s">
        <v>8945</v>
      </c>
      <c r="E416" s="39" t="s">
        <v>7970</v>
      </c>
      <c r="F416" s="41">
        <v>48</v>
      </c>
      <c r="G416" s="41" t="s">
        <v>12157</v>
      </c>
      <c r="H416" s="14">
        <v>9740</v>
      </c>
      <c r="I416" s="41"/>
      <c r="J416" s="14"/>
      <c r="K416" s="42">
        <v>45953</v>
      </c>
      <c r="L416" s="42">
        <v>45961</v>
      </c>
      <c r="M416" s="43">
        <v>0</v>
      </c>
      <c r="N416" s="47">
        <f t="shared" si="6"/>
        <v>0</v>
      </c>
      <c r="O416" s="53" t="s">
        <v>8946</v>
      </c>
      <c r="P416" s="15" t="str">
        <f>VLOOKUP(C416,'[1]Maestro Productos'!$B:$F,5,0)</f>
        <v>CHILE MARCAS</v>
      </c>
      <c r="Q416" s="15" t="s">
        <v>21415</v>
      </c>
    </row>
    <row r="417" spans="1:17" x14ac:dyDescent="0.3">
      <c r="A417" s="17" t="s">
        <v>11713</v>
      </c>
      <c r="B417" s="39" t="s">
        <v>20701</v>
      </c>
      <c r="C417" s="53">
        <v>570580</v>
      </c>
      <c r="D417" s="53" t="s">
        <v>9946</v>
      </c>
      <c r="E417" s="39" t="s">
        <v>7970</v>
      </c>
      <c r="F417" s="41">
        <v>50</v>
      </c>
      <c r="G417" s="41" t="s">
        <v>12157</v>
      </c>
      <c r="H417" s="14">
        <v>10400</v>
      </c>
      <c r="I417" s="41"/>
      <c r="J417" s="14"/>
      <c r="K417" s="42">
        <v>45953</v>
      </c>
      <c r="L417" s="42">
        <v>45961</v>
      </c>
      <c r="M417" s="43">
        <v>0</v>
      </c>
      <c r="N417" s="47">
        <f t="shared" si="6"/>
        <v>0</v>
      </c>
      <c r="O417" s="53" t="s">
        <v>9947</v>
      </c>
      <c r="P417" s="40" t="s">
        <v>21416</v>
      </c>
      <c r="Q417" s="15" t="s">
        <v>21415</v>
      </c>
    </row>
    <row r="418" spans="1:17" x14ac:dyDescent="0.3">
      <c r="A418" s="17" t="s">
        <v>11713</v>
      </c>
      <c r="B418" s="39" t="s">
        <v>20701</v>
      </c>
      <c r="C418" s="53">
        <v>569713</v>
      </c>
      <c r="D418" s="53" t="s">
        <v>9235</v>
      </c>
      <c r="E418" s="39" t="s">
        <v>7970</v>
      </c>
      <c r="F418" s="41">
        <v>432</v>
      </c>
      <c r="G418" s="41" t="s">
        <v>12157</v>
      </c>
      <c r="H418" s="14">
        <v>7370</v>
      </c>
      <c r="I418" s="41"/>
      <c r="J418" s="14"/>
      <c r="K418" s="42">
        <v>45953</v>
      </c>
      <c r="L418" s="42">
        <v>45961</v>
      </c>
      <c r="M418" s="43">
        <v>0</v>
      </c>
      <c r="N418" s="47">
        <f t="shared" si="6"/>
        <v>0</v>
      </c>
      <c r="O418" s="53" t="s">
        <v>9236</v>
      </c>
      <c r="P418" s="40" t="s">
        <v>21416</v>
      </c>
      <c r="Q418" s="15" t="s">
        <v>21415</v>
      </c>
    </row>
    <row r="419" spans="1:17" x14ac:dyDescent="0.3">
      <c r="A419" s="17" t="s">
        <v>11713</v>
      </c>
      <c r="B419" s="39" t="s">
        <v>20701</v>
      </c>
      <c r="C419" s="53">
        <v>571930</v>
      </c>
      <c r="D419" s="53" t="s">
        <v>16345</v>
      </c>
      <c r="E419" s="39" t="s">
        <v>7970</v>
      </c>
      <c r="F419" s="41">
        <v>20</v>
      </c>
      <c r="G419" s="41" t="s">
        <v>12157</v>
      </c>
      <c r="H419" s="14">
        <v>17800</v>
      </c>
      <c r="I419" s="41"/>
      <c r="J419" s="14"/>
      <c r="K419" s="42">
        <v>45953</v>
      </c>
      <c r="L419" s="42">
        <v>45961</v>
      </c>
      <c r="M419" s="43">
        <v>0</v>
      </c>
      <c r="N419" s="47">
        <f t="shared" si="6"/>
        <v>0</v>
      </c>
      <c r="O419" s="53" t="s">
        <v>16346</v>
      </c>
      <c r="P419" s="40" t="s">
        <v>21416</v>
      </c>
      <c r="Q419" s="15" t="s">
        <v>21415</v>
      </c>
    </row>
    <row r="420" spans="1:17" x14ac:dyDescent="0.3">
      <c r="A420" s="17" t="s">
        <v>11713</v>
      </c>
      <c r="B420" s="39" t="s">
        <v>20701</v>
      </c>
      <c r="C420" s="53">
        <v>6234</v>
      </c>
      <c r="D420" s="53" t="s">
        <v>9570</v>
      </c>
      <c r="E420" s="39" t="s">
        <v>7970</v>
      </c>
      <c r="F420" s="41">
        <v>80</v>
      </c>
      <c r="G420" s="41" t="s">
        <v>12157</v>
      </c>
      <c r="H420" s="14">
        <v>7820</v>
      </c>
      <c r="I420" s="41"/>
      <c r="J420" s="14"/>
      <c r="K420" s="42">
        <v>45953</v>
      </c>
      <c r="L420" s="42">
        <v>45961</v>
      </c>
      <c r="M420" s="43">
        <v>0</v>
      </c>
      <c r="N420" s="47">
        <f t="shared" si="6"/>
        <v>0</v>
      </c>
      <c r="O420" s="53" t="s">
        <v>9571</v>
      </c>
      <c r="P420" s="15" t="str">
        <f>VLOOKUP(C420,'[1]Maestro Productos'!$B:$F,5,0)</f>
        <v>SAVAL</v>
      </c>
      <c r="Q420" s="15" t="s">
        <v>21415</v>
      </c>
    </row>
    <row r="421" spans="1:17" x14ac:dyDescent="0.3">
      <c r="A421" s="17" t="s">
        <v>11713</v>
      </c>
      <c r="B421" s="39" t="s">
        <v>20701</v>
      </c>
      <c r="C421" s="53">
        <v>6313</v>
      </c>
      <c r="D421" s="53" t="s">
        <v>9159</v>
      </c>
      <c r="E421" s="39" t="s">
        <v>7970</v>
      </c>
      <c r="F421" s="41">
        <v>150</v>
      </c>
      <c r="G421" s="41" t="s">
        <v>12157</v>
      </c>
      <c r="H421" s="14">
        <v>6160</v>
      </c>
      <c r="I421" s="41"/>
      <c r="J421" s="14"/>
      <c r="K421" s="42">
        <v>45953</v>
      </c>
      <c r="L421" s="42">
        <v>45961</v>
      </c>
      <c r="M421" s="43">
        <v>0</v>
      </c>
      <c r="N421" s="47">
        <f t="shared" si="6"/>
        <v>0</v>
      </c>
      <c r="O421" s="53" t="s">
        <v>9160</v>
      </c>
      <c r="P421" s="15" t="str">
        <f>VLOOKUP(C421,'[1]Maestro Productos'!$B:$F,5,0)</f>
        <v>SAVAL</v>
      </c>
      <c r="Q421" s="15" t="s">
        <v>21415</v>
      </c>
    </row>
    <row r="422" spans="1:17" x14ac:dyDescent="0.3">
      <c r="A422" s="17" t="s">
        <v>11713</v>
      </c>
      <c r="B422" s="39" t="s">
        <v>20701</v>
      </c>
      <c r="C422" s="53">
        <v>253731</v>
      </c>
      <c r="D422" s="53" t="s">
        <v>9601</v>
      </c>
      <c r="E422" s="39" t="s">
        <v>7970</v>
      </c>
      <c r="F422" s="41">
        <v>40</v>
      </c>
      <c r="G422" s="41" t="s">
        <v>12157</v>
      </c>
      <c r="H422" s="14">
        <v>14990</v>
      </c>
      <c r="I422" s="41"/>
      <c r="J422" s="14"/>
      <c r="K422" s="42">
        <v>45953</v>
      </c>
      <c r="L422" s="42">
        <v>45961</v>
      </c>
      <c r="M422" s="43">
        <v>0</v>
      </c>
      <c r="N422" s="47">
        <f t="shared" si="6"/>
        <v>0</v>
      </c>
      <c r="O422" s="53" t="s">
        <v>9602</v>
      </c>
      <c r="P422" s="15" t="str">
        <f>VLOOKUP(C422,'[1]Maestro Productos'!$B:$F,5,0)</f>
        <v>BAGO</v>
      </c>
      <c r="Q422" s="15" t="s">
        <v>21415</v>
      </c>
    </row>
    <row r="423" spans="1:17" x14ac:dyDescent="0.3">
      <c r="A423" s="17" t="s">
        <v>11713</v>
      </c>
      <c r="B423" s="39" t="s">
        <v>20701</v>
      </c>
      <c r="C423" s="53">
        <v>267132</v>
      </c>
      <c r="D423" s="53" t="s">
        <v>12560</v>
      </c>
      <c r="E423" s="39" t="s">
        <v>7970</v>
      </c>
      <c r="F423" s="41">
        <v>40</v>
      </c>
      <c r="G423" s="41" t="s">
        <v>12157</v>
      </c>
      <c r="H423" s="14">
        <v>17590</v>
      </c>
      <c r="I423" s="41"/>
      <c r="J423" s="14"/>
      <c r="K423" s="42">
        <v>45953</v>
      </c>
      <c r="L423" s="42">
        <v>45961</v>
      </c>
      <c r="M423" s="43">
        <v>0</v>
      </c>
      <c r="N423" s="47">
        <f t="shared" si="6"/>
        <v>0</v>
      </c>
      <c r="O423" s="53" t="s">
        <v>12561</v>
      </c>
      <c r="P423" s="15" t="str">
        <f>VLOOKUP(C423,'[1]Maestro Productos'!$B:$F,5,0)</f>
        <v>BAGO</v>
      </c>
      <c r="Q423" s="15" t="s">
        <v>21415</v>
      </c>
    </row>
    <row r="424" spans="1:17" x14ac:dyDescent="0.3">
      <c r="A424" s="17" t="s">
        <v>11713</v>
      </c>
      <c r="B424" s="39" t="s">
        <v>20701</v>
      </c>
      <c r="C424" s="53">
        <v>60083</v>
      </c>
      <c r="D424" s="53" t="s">
        <v>9586</v>
      </c>
      <c r="E424" s="39" t="s">
        <v>7970</v>
      </c>
      <c r="F424" s="41">
        <v>60</v>
      </c>
      <c r="G424" s="41" t="s">
        <v>12157</v>
      </c>
      <c r="H424" s="14">
        <v>18460</v>
      </c>
      <c r="I424" s="41"/>
      <c r="J424" s="14"/>
      <c r="K424" s="42">
        <v>45953</v>
      </c>
      <c r="L424" s="42">
        <v>45961</v>
      </c>
      <c r="M424" s="43">
        <v>0</v>
      </c>
      <c r="N424" s="47">
        <f t="shared" si="6"/>
        <v>0</v>
      </c>
      <c r="O424" s="53" t="s">
        <v>9587</v>
      </c>
      <c r="P424" s="15" t="str">
        <f>VLOOKUP(C424,'[1]Maestro Productos'!$B:$F,5,0)</f>
        <v>GLAXO FARMA</v>
      </c>
      <c r="Q424" s="15" t="s">
        <v>21415</v>
      </c>
    </row>
    <row r="425" spans="1:17" x14ac:dyDescent="0.3">
      <c r="A425" s="17" t="s">
        <v>11713</v>
      </c>
      <c r="B425" s="39" t="s">
        <v>20701</v>
      </c>
      <c r="C425" s="53">
        <v>259931</v>
      </c>
      <c r="D425" s="53" t="s">
        <v>12477</v>
      </c>
      <c r="E425" s="39" t="s">
        <v>7970</v>
      </c>
      <c r="F425" s="41">
        <v>25</v>
      </c>
      <c r="G425" s="41" t="s">
        <v>12157</v>
      </c>
      <c r="H425" s="14">
        <v>26990</v>
      </c>
      <c r="I425" s="41"/>
      <c r="J425" s="14"/>
      <c r="K425" s="42">
        <v>45953</v>
      </c>
      <c r="L425" s="42">
        <v>45961</v>
      </c>
      <c r="M425" s="43">
        <v>0</v>
      </c>
      <c r="N425" s="47">
        <f t="shared" si="6"/>
        <v>0</v>
      </c>
      <c r="O425" s="53" t="s">
        <v>12478</v>
      </c>
      <c r="P425" s="15" t="str">
        <f>VLOOKUP(C425,'[1]Maestro Productos'!$B:$F,5,0)</f>
        <v>ROYAL PHARMA</v>
      </c>
      <c r="Q425" s="15" t="s">
        <v>21415</v>
      </c>
    </row>
    <row r="426" spans="1:17" x14ac:dyDescent="0.3">
      <c r="A426" s="17" t="s">
        <v>11713</v>
      </c>
      <c r="B426" s="39" t="s">
        <v>20701</v>
      </c>
      <c r="C426" s="53">
        <v>6163</v>
      </c>
      <c r="D426" s="53" t="s">
        <v>9492</v>
      </c>
      <c r="E426" s="39" t="s">
        <v>7970</v>
      </c>
      <c r="F426" s="41">
        <v>150</v>
      </c>
      <c r="G426" s="41" t="s">
        <v>12157</v>
      </c>
      <c r="H426" s="14">
        <v>6890</v>
      </c>
      <c r="I426" s="41"/>
      <c r="J426" s="14"/>
      <c r="K426" s="42">
        <v>45953</v>
      </c>
      <c r="L426" s="42">
        <v>45961</v>
      </c>
      <c r="M426" s="43">
        <v>0</v>
      </c>
      <c r="N426" s="47">
        <f t="shared" si="6"/>
        <v>0</v>
      </c>
      <c r="O426" s="53" t="s">
        <v>9493</v>
      </c>
      <c r="P426" s="15" t="str">
        <f>VLOOKUP(C426,'[1]Maestro Productos'!$B:$F,5,0)</f>
        <v>SAVAL</v>
      </c>
      <c r="Q426" s="15" t="s">
        <v>21415</v>
      </c>
    </row>
    <row r="427" spans="1:17" x14ac:dyDescent="0.3">
      <c r="A427" s="17" t="s">
        <v>11713</v>
      </c>
      <c r="B427" s="39" t="s">
        <v>20701</v>
      </c>
      <c r="C427" s="53">
        <v>571936</v>
      </c>
      <c r="D427" s="53" t="s">
        <v>20714</v>
      </c>
      <c r="E427" s="39" t="s">
        <v>7970</v>
      </c>
      <c r="F427" s="41"/>
      <c r="G427" s="41"/>
      <c r="H427" s="14">
        <v>9290</v>
      </c>
      <c r="I427" s="41"/>
      <c r="J427" s="14"/>
      <c r="K427" s="42">
        <v>45953</v>
      </c>
      <c r="L427" s="42">
        <v>45961</v>
      </c>
      <c r="M427" s="43">
        <v>0</v>
      </c>
      <c r="N427" s="47">
        <f t="shared" si="6"/>
        <v>0</v>
      </c>
      <c r="O427" s="53" t="s">
        <v>20715</v>
      </c>
      <c r="P427" s="40" t="s">
        <v>21416</v>
      </c>
      <c r="Q427" s="15" t="s">
        <v>21415</v>
      </c>
    </row>
    <row r="428" spans="1:17" x14ac:dyDescent="0.3">
      <c r="A428" s="17" t="s">
        <v>11713</v>
      </c>
      <c r="B428" s="39" t="s">
        <v>20701</v>
      </c>
      <c r="C428" s="53">
        <v>297344</v>
      </c>
      <c r="D428" s="53" t="s">
        <v>12468</v>
      </c>
      <c r="E428" s="39" t="s">
        <v>7970</v>
      </c>
      <c r="F428" s="41">
        <v>30</v>
      </c>
      <c r="G428" s="41" t="s">
        <v>12157</v>
      </c>
      <c r="H428" s="14">
        <v>9550</v>
      </c>
      <c r="I428" s="41"/>
      <c r="J428" s="14"/>
      <c r="K428" s="42">
        <v>45953</v>
      </c>
      <c r="L428" s="42">
        <v>45961</v>
      </c>
      <c r="M428" s="43">
        <v>0</v>
      </c>
      <c r="N428" s="47">
        <f t="shared" si="6"/>
        <v>0</v>
      </c>
      <c r="O428" s="53" t="s">
        <v>12468</v>
      </c>
      <c r="P428" s="15" t="str">
        <f>VLOOKUP(C428,'[1]Maestro Productos'!$B:$F,5,0)</f>
        <v>ITF FARMA</v>
      </c>
      <c r="Q428" s="15" t="s">
        <v>21415</v>
      </c>
    </row>
    <row r="429" spans="1:17" x14ac:dyDescent="0.3">
      <c r="A429" s="17" t="s">
        <v>11713</v>
      </c>
      <c r="B429" s="39" t="s">
        <v>20701</v>
      </c>
      <c r="C429" s="53">
        <v>274241</v>
      </c>
      <c r="D429" s="53" t="s">
        <v>8565</v>
      </c>
      <c r="E429" s="39" t="s">
        <v>7970</v>
      </c>
      <c r="F429" s="41">
        <v>20</v>
      </c>
      <c r="G429" s="41" t="s">
        <v>12157</v>
      </c>
      <c r="H429" s="14">
        <v>9320</v>
      </c>
      <c r="I429" s="41"/>
      <c r="J429" s="14"/>
      <c r="K429" s="42">
        <v>45953</v>
      </c>
      <c r="L429" s="42">
        <v>45961</v>
      </c>
      <c r="M429" s="43">
        <v>0</v>
      </c>
      <c r="N429" s="47">
        <f t="shared" si="6"/>
        <v>0</v>
      </c>
      <c r="O429" s="53" t="s">
        <v>8566</v>
      </c>
      <c r="P429" s="15" t="str">
        <f>VLOOKUP(C429,'[1]Maestro Productos'!$B:$F,5,0)</f>
        <v>D &amp; M PHARMA</v>
      </c>
      <c r="Q429" s="15" t="s">
        <v>21415</v>
      </c>
    </row>
    <row r="430" spans="1:17" x14ac:dyDescent="0.3">
      <c r="A430" s="17" t="s">
        <v>11713</v>
      </c>
      <c r="B430" s="39" t="s">
        <v>20701</v>
      </c>
      <c r="C430" s="53">
        <v>53019</v>
      </c>
      <c r="D430" s="53" t="s">
        <v>9619</v>
      </c>
      <c r="E430" s="39" t="s">
        <v>7970</v>
      </c>
      <c r="F430" s="41">
        <v>10</v>
      </c>
      <c r="G430" s="41" t="s">
        <v>12157</v>
      </c>
      <c r="H430" s="14">
        <v>4490</v>
      </c>
      <c r="I430" s="41"/>
      <c r="J430" s="14"/>
      <c r="K430" s="42">
        <v>45953</v>
      </c>
      <c r="L430" s="42">
        <v>45961</v>
      </c>
      <c r="M430" s="43">
        <v>0</v>
      </c>
      <c r="N430" s="47">
        <f t="shared" si="6"/>
        <v>0</v>
      </c>
      <c r="O430" s="53" t="s">
        <v>9620</v>
      </c>
      <c r="P430" s="40" t="s">
        <v>21416</v>
      </c>
      <c r="Q430" s="15" t="s">
        <v>21415</v>
      </c>
    </row>
    <row r="431" spans="1:17" x14ac:dyDescent="0.3">
      <c r="A431" s="17" t="s">
        <v>11713</v>
      </c>
      <c r="B431" s="39" t="s">
        <v>20701</v>
      </c>
      <c r="C431" s="53">
        <v>555169</v>
      </c>
      <c r="D431" s="53" t="s">
        <v>8580</v>
      </c>
      <c r="E431" s="39" t="s">
        <v>7970</v>
      </c>
      <c r="F431" s="41">
        <v>216</v>
      </c>
      <c r="G431" s="41" t="s">
        <v>12157</v>
      </c>
      <c r="H431" s="14">
        <v>2750</v>
      </c>
      <c r="I431" s="41"/>
      <c r="J431" s="14"/>
      <c r="K431" s="42">
        <v>45953</v>
      </c>
      <c r="L431" s="42">
        <v>45961</v>
      </c>
      <c r="M431" s="43">
        <v>0</v>
      </c>
      <c r="N431" s="47">
        <f t="shared" si="6"/>
        <v>0</v>
      </c>
      <c r="O431" s="53" t="s">
        <v>8581</v>
      </c>
      <c r="P431" s="40" t="s">
        <v>21416</v>
      </c>
      <c r="Q431" s="15" t="s">
        <v>21415</v>
      </c>
    </row>
    <row r="432" spans="1:17" x14ac:dyDescent="0.3">
      <c r="A432" s="17" t="s">
        <v>11713</v>
      </c>
      <c r="B432" s="39" t="s">
        <v>20701</v>
      </c>
      <c r="C432" s="53">
        <v>388044</v>
      </c>
      <c r="D432" s="53" t="s">
        <v>14811</v>
      </c>
      <c r="E432" s="39" t="s">
        <v>7970</v>
      </c>
      <c r="F432" s="41">
        <v>12</v>
      </c>
      <c r="G432" s="41" t="s">
        <v>12157</v>
      </c>
      <c r="H432" s="14">
        <v>18560</v>
      </c>
      <c r="I432" s="41"/>
      <c r="J432" s="14"/>
      <c r="K432" s="42">
        <v>45953</v>
      </c>
      <c r="L432" s="42">
        <v>45961</v>
      </c>
      <c r="M432" s="43">
        <v>0</v>
      </c>
      <c r="N432" s="47">
        <f t="shared" si="6"/>
        <v>0</v>
      </c>
      <c r="O432" s="53" t="s">
        <v>14812</v>
      </c>
      <c r="P432" s="40" t="s">
        <v>21416</v>
      </c>
      <c r="Q432" s="15" t="s">
        <v>21415</v>
      </c>
    </row>
    <row r="433" spans="1:17" x14ac:dyDescent="0.3">
      <c r="A433" s="17" t="s">
        <v>11713</v>
      </c>
      <c r="B433" s="39" t="s">
        <v>20701</v>
      </c>
      <c r="C433" s="53">
        <v>265487</v>
      </c>
      <c r="D433" s="53" t="s">
        <v>8969</v>
      </c>
      <c r="E433" s="39" t="s">
        <v>7970</v>
      </c>
      <c r="F433" s="41">
        <v>24</v>
      </c>
      <c r="G433" s="41" t="s">
        <v>12157</v>
      </c>
      <c r="H433" s="14">
        <v>16870</v>
      </c>
      <c r="I433" s="41"/>
      <c r="J433" s="14"/>
      <c r="K433" s="42">
        <v>45953</v>
      </c>
      <c r="L433" s="42">
        <v>45961</v>
      </c>
      <c r="M433" s="43">
        <v>0</v>
      </c>
      <c r="N433" s="47">
        <f t="shared" si="6"/>
        <v>0</v>
      </c>
      <c r="O433" s="53" t="s">
        <v>8970</v>
      </c>
      <c r="P433" s="15" t="str">
        <f>VLOOKUP(C433,'[1]Maestro Productos'!$B:$F,5,0)</f>
        <v>ROYAL PHARMA</v>
      </c>
      <c r="Q433" s="15" t="s">
        <v>21415</v>
      </c>
    </row>
    <row r="434" spans="1:17" x14ac:dyDescent="0.3">
      <c r="A434" s="17" t="s">
        <v>11713</v>
      </c>
      <c r="B434" s="39" t="s">
        <v>20701</v>
      </c>
      <c r="C434" s="53">
        <v>274571</v>
      </c>
      <c r="D434" s="53" t="s">
        <v>20825</v>
      </c>
      <c r="E434" s="39" t="s">
        <v>7970</v>
      </c>
      <c r="F434" s="41">
        <v>84</v>
      </c>
      <c r="G434" s="41" t="s">
        <v>12157</v>
      </c>
      <c r="H434" s="14">
        <v>15490</v>
      </c>
      <c r="I434" s="41"/>
      <c r="J434" s="14"/>
      <c r="K434" s="42">
        <v>45953</v>
      </c>
      <c r="L434" s="42">
        <v>45961</v>
      </c>
      <c r="M434" s="43">
        <v>0</v>
      </c>
      <c r="N434" s="47">
        <f t="shared" si="6"/>
        <v>0</v>
      </c>
      <c r="O434" s="53" t="s">
        <v>20826</v>
      </c>
      <c r="P434" s="15" t="str">
        <f>VLOOKUP(C434,'[1]Maestro Productos'!$B:$F,5,0)</f>
        <v>ROYAL PHARMA</v>
      </c>
      <c r="Q434" s="15" t="s">
        <v>21415</v>
      </c>
    </row>
    <row r="435" spans="1:17" x14ac:dyDescent="0.3">
      <c r="A435" s="17" t="s">
        <v>11713</v>
      </c>
      <c r="B435" s="39" t="s">
        <v>20701</v>
      </c>
      <c r="C435" s="53">
        <v>258064</v>
      </c>
      <c r="D435" s="53" t="s">
        <v>9558</v>
      </c>
      <c r="E435" s="39" t="s">
        <v>7970</v>
      </c>
      <c r="F435" s="41">
        <v>12</v>
      </c>
      <c r="G435" s="41" t="s">
        <v>12157</v>
      </c>
      <c r="H435" s="14">
        <v>14010</v>
      </c>
      <c r="I435" s="41"/>
      <c r="J435" s="14"/>
      <c r="K435" s="42">
        <v>45953</v>
      </c>
      <c r="L435" s="42">
        <v>45961</v>
      </c>
      <c r="M435" s="43">
        <v>0</v>
      </c>
      <c r="N435" s="47">
        <f t="shared" si="6"/>
        <v>0</v>
      </c>
      <c r="O435" s="53" t="s">
        <v>9559</v>
      </c>
      <c r="P435" s="15" t="str">
        <f>VLOOKUP(C435,'[1]Maestro Productos'!$B:$F,5,0)</f>
        <v>BAGO</v>
      </c>
      <c r="Q435" s="15" t="s">
        <v>21415</v>
      </c>
    </row>
    <row r="436" spans="1:17" x14ac:dyDescent="0.3">
      <c r="A436" s="17" t="s">
        <v>11713</v>
      </c>
      <c r="B436" s="39" t="s">
        <v>20701</v>
      </c>
      <c r="C436" s="53">
        <v>258065</v>
      </c>
      <c r="D436" s="53" t="s">
        <v>12345</v>
      </c>
      <c r="E436" s="39" t="s">
        <v>7970</v>
      </c>
      <c r="F436" s="41">
        <v>12</v>
      </c>
      <c r="G436" s="41" t="s">
        <v>12157</v>
      </c>
      <c r="H436" s="14">
        <v>9190</v>
      </c>
      <c r="I436" s="41"/>
      <c r="J436" s="14"/>
      <c r="K436" s="42">
        <v>45953</v>
      </c>
      <c r="L436" s="42">
        <v>45961</v>
      </c>
      <c r="M436" s="43">
        <v>0</v>
      </c>
      <c r="N436" s="47">
        <f t="shared" si="6"/>
        <v>0</v>
      </c>
      <c r="O436" s="53" t="s">
        <v>12346</v>
      </c>
      <c r="P436" s="15" t="str">
        <f>VLOOKUP(C436,'[1]Maestro Productos'!$B:$F,5,0)</f>
        <v>BAGO</v>
      </c>
      <c r="Q436" s="15" t="s">
        <v>21415</v>
      </c>
    </row>
    <row r="437" spans="1:17" x14ac:dyDescent="0.3">
      <c r="A437" s="17" t="s">
        <v>11713</v>
      </c>
      <c r="B437" s="39" t="s">
        <v>20701</v>
      </c>
      <c r="C437" s="53">
        <v>261510</v>
      </c>
      <c r="D437" s="53" t="s">
        <v>12329</v>
      </c>
      <c r="E437" s="39" t="s">
        <v>7970</v>
      </c>
      <c r="F437" s="41">
        <v>12</v>
      </c>
      <c r="G437" s="41" t="s">
        <v>12157</v>
      </c>
      <c r="H437" s="14">
        <v>12590</v>
      </c>
      <c r="I437" s="41"/>
      <c r="J437" s="14"/>
      <c r="K437" s="42">
        <v>45953</v>
      </c>
      <c r="L437" s="42">
        <v>45961</v>
      </c>
      <c r="M437" s="43">
        <v>0</v>
      </c>
      <c r="N437" s="47">
        <f t="shared" si="6"/>
        <v>0</v>
      </c>
      <c r="O437" s="53" t="s">
        <v>12330</v>
      </c>
      <c r="P437" s="15" t="str">
        <f>VLOOKUP(C437,'[1]Maestro Productos'!$B:$F,5,0)</f>
        <v>BAGO</v>
      </c>
      <c r="Q437" s="15" t="s">
        <v>21415</v>
      </c>
    </row>
    <row r="438" spans="1:17" x14ac:dyDescent="0.3">
      <c r="A438" s="17" t="s">
        <v>11713</v>
      </c>
      <c r="B438" s="39" t="s">
        <v>20701</v>
      </c>
      <c r="C438" s="53">
        <v>258062</v>
      </c>
      <c r="D438" s="53" t="s">
        <v>12576</v>
      </c>
      <c r="E438" s="39" t="s">
        <v>7970</v>
      </c>
      <c r="F438" s="41">
        <v>12</v>
      </c>
      <c r="G438" s="41" t="s">
        <v>12157</v>
      </c>
      <c r="H438" s="14">
        <v>14390</v>
      </c>
      <c r="I438" s="41"/>
      <c r="J438" s="14"/>
      <c r="K438" s="42">
        <v>45953</v>
      </c>
      <c r="L438" s="42">
        <v>45961</v>
      </c>
      <c r="M438" s="43">
        <v>0</v>
      </c>
      <c r="N438" s="47">
        <f t="shared" si="6"/>
        <v>0</v>
      </c>
      <c r="O438" s="53" t="s">
        <v>12577</v>
      </c>
      <c r="P438" s="15" t="str">
        <f>VLOOKUP(C438,'[1]Maestro Productos'!$B:$F,5,0)</f>
        <v>BAGO</v>
      </c>
      <c r="Q438" s="15" t="s">
        <v>21415</v>
      </c>
    </row>
    <row r="439" spans="1:17" x14ac:dyDescent="0.3">
      <c r="A439" s="17" t="s">
        <v>11713</v>
      </c>
      <c r="B439" s="39" t="s">
        <v>20701</v>
      </c>
      <c r="C439" s="53">
        <v>258063</v>
      </c>
      <c r="D439" s="53" t="s">
        <v>12418</v>
      </c>
      <c r="E439" s="39" t="s">
        <v>7970</v>
      </c>
      <c r="F439" s="41">
        <v>12</v>
      </c>
      <c r="G439" s="41" t="s">
        <v>12157</v>
      </c>
      <c r="H439" s="14">
        <v>8020</v>
      </c>
      <c r="I439" s="41"/>
      <c r="J439" s="14"/>
      <c r="K439" s="42">
        <v>45953</v>
      </c>
      <c r="L439" s="42">
        <v>45961</v>
      </c>
      <c r="M439" s="43">
        <v>0</v>
      </c>
      <c r="N439" s="47">
        <f t="shared" si="6"/>
        <v>0</v>
      </c>
      <c r="O439" s="53" t="s">
        <v>12419</v>
      </c>
      <c r="P439" s="15" t="str">
        <f>VLOOKUP(C439,'[1]Maestro Productos'!$B:$F,5,0)</f>
        <v>BAGO</v>
      </c>
      <c r="Q439" s="15" t="s">
        <v>21415</v>
      </c>
    </row>
    <row r="440" spans="1:17" x14ac:dyDescent="0.3">
      <c r="A440" s="17" t="s">
        <v>11713</v>
      </c>
      <c r="B440" s="39" t="s">
        <v>20701</v>
      </c>
      <c r="C440" s="53">
        <v>21061</v>
      </c>
      <c r="D440" s="53" t="s">
        <v>9097</v>
      </c>
      <c r="E440" s="39" t="s">
        <v>7970</v>
      </c>
      <c r="F440" s="41">
        <v>75</v>
      </c>
      <c r="G440" s="41" t="s">
        <v>12157</v>
      </c>
      <c r="H440" s="14">
        <v>20160</v>
      </c>
      <c r="I440" s="41"/>
      <c r="J440" s="14"/>
      <c r="K440" s="42">
        <v>45953</v>
      </c>
      <c r="L440" s="42">
        <v>45961</v>
      </c>
      <c r="M440" s="43">
        <v>0</v>
      </c>
      <c r="N440" s="47">
        <f t="shared" si="6"/>
        <v>0</v>
      </c>
      <c r="O440" s="53" t="s">
        <v>9098</v>
      </c>
      <c r="P440" s="15" t="str">
        <f>VLOOKUP(C440,'[1]Maestro Productos'!$B:$F,5,0)</f>
        <v>GALDERMA</v>
      </c>
      <c r="Q440" s="15" t="s">
        <v>21415</v>
      </c>
    </row>
    <row r="441" spans="1:17" x14ac:dyDescent="0.3">
      <c r="A441" s="17" t="s">
        <v>11713</v>
      </c>
      <c r="B441" s="39" t="s">
        <v>20701</v>
      </c>
      <c r="C441" s="53">
        <v>387140</v>
      </c>
      <c r="D441" s="53" t="s">
        <v>14807</v>
      </c>
      <c r="E441" s="39" t="s">
        <v>7970</v>
      </c>
      <c r="F441" s="41">
        <v>100</v>
      </c>
      <c r="G441" s="41" t="s">
        <v>12157</v>
      </c>
      <c r="H441" s="14">
        <v>2500</v>
      </c>
      <c r="I441" s="41"/>
      <c r="J441" s="14"/>
      <c r="K441" s="42">
        <v>45953</v>
      </c>
      <c r="L441" s="42">
        <v>45961</v>
      </c>
      <c r="M441" s="43">
        <v>0</v>
      </c>
      <c r="N441" s="47">
        <f t="shared" si="6"/>
        <v>0</v>
      </c>
      <c r="O441" s="53" t="s">
        <v>14808</v>
      </c>
      <c r="P441" s="15" t="str">
        <f>VLOOKUP(C441,'[1]Maestro Productos'!$B:$F,5,0)</f>
        <v>CHILE CONSUMO</v>
      </c>
      <c r="Q441" s="15" t="s">
        <v>21415</v>
      </c>
    </row>
    <row r="442" spans="1:17" x14ac:dyDescent="0.3">
      <c r="A442" s="17" t="s">
        <v>11713</v>
      </c>
      <c r="B442" s="39" t="s">
        <v>20701</v>
      </c>
      <c r="C442" s="53">
        <v>57223</v>
      </c>
      <c r="D442" s="53" t="s">
        <v>9778</v>
      </c>
      <c r="E442" s="39" t="s">
        <v>7970</v>
      </c>
      <c r="F442" s="41">
        <v>150</v>
      </c>
      <c r="G442" s="41" t="s">
        <v>12157</v>
      </c>
      <c r="H442" s="14">
        <v>6550</v>
      </c>
      <c r="I442" s="41"/>
      <c r="J442" s="14"/>
      <c r="K442" s="42">
        <v>45953</v>
      </c>
      <c r="L442" s="42">
        <v>45961</v>
      </c>
      <c r="M442" s="43">
        <v>0</v>
      </c>
      <c r="N442" s="47">
        <f t="shared" si="6"/>
        <v>0</v>
      </c>
      <c r="O442" s="53" t="s">
        <v>9779</v>
      </c>
      <c r="P442" s="15" t="str">
        <f>VLOOKUP(C442,'[1]Maestro Productos'!$B:$F,5,0)</f>
        <v>BAYER POPULAR</v>
      </c>
      <c r="Q442" s="15" t="s">
        <v>21415</v>
      </c>
    </row>
    <row r="443" spans="1:17" x14ac:dyDescent="0.3">
      <c r="A443" s="17" t="s">
        <v>11713</v>
      </c>
      <c r="B443" s="39" t="s">
        <v>20701</v>
      </c>
      <c r="C443" s="53">
        <v>199302</v>
      </c>
      <c r="D443" s="53" t="s">
        <v>9731</v>
      </c>
      <c r="E443" s="39" t="s">
        <v>7970</v>
      </c>
      <c r="F443" s="41">
        <v>3600</v>
      </c>
      <c r="G443" s="41" t="s">
        <v>12157</v>
      </c>
      <c r="H443" s="14">
        <v>620</v>
      </c>
      <c r="I443" s="41"/>
      <c r="J443" s="14"/>
      <c r="K443" s="42">
        <v>45953</v>
      </c>
      <c r="L443" s="42">
        <v>45961</v>
      </c>
      <c r="M443" s="43">
        <v>0</v>
      </c>
      <c r="N443" s="47">
        <f t="shared" si="6"/>
        <v>0</v>
      </c>
      <c r="O443" s="53" t="s">
        <v>9732</v>
      </c>
      <c r="P443" s="15" t="str">
        <f>VLOOKUP(C443,'[1]Maestro Productos'!$B:$F,5,0)</f>
        <v>GENERICOS OFICINALES</v>
      </c>
      <c r="Q443" s="15" t="s">
        <v>21415</v>
      </c>
    </row>
    <row r="444" spans="1:17" x14ac:dyDescent="0.3">
      <c r="A444" s="17" t="s">
        <v>11713</v>
      </c>
      <c r="B444" s="39" t="s">
        <v>20701</v>
      </c>
      <c r="C444" s="53">
        <v>199303</v>
      </c>
      <c r="D444" s="53" t="s">
        <v>9733</v>
      </c>
      <c r="E444" s="39" t="s">
        <v>7970</v>
      </c>
      <c r="F444" s="41">
        <v>3600</v>
      </c>
      <c r="G444" s="41" t="s">
        <v>12157</v>
      </c>
      <c r="H444" s="14">
        <v>615</v>
      </c>
      <c r="I444" s="41"/>
      <c r="J444" s="14"/>
      <c r="K444" s="42">
        <v>45953</v>
      </c>
      <c r="L444" s="42">
        <v>45961</v>
      </c>
      <c r="M444" s="43">
        <v>0</v>
      </c>
      <c r="N444" s="47">
        <f t="shared" si="6"/>
        <v>0</v>
      </c>
      <c r="O444" s="53" t="s">
        <v>9733</v>
      </c>
      <c r="P444" s="15" t="str">
        <f>VLOOKUP(C444,'[1]Maestro Productos'!$B:$F,5,0)</f>
        <v>GENERICOS OFICINALES</v>
      </c>
      <c r="Q444" s="15" t="s">
        <v>21415</v>
      </c>
    </row>
    <row r="445" spans="1:17" x14ac:dyDescent="0.3">
      <c r="A445" s="17" t="s">
        <v>11713</v>
      </c>
      <c r="B445" s="39" t="s">
        <v>20701</v>
      </c>
      <c r="C445" s="53">
        <v>161020</v>
      </c>
      <c r="D445" s="53" t="s">
        <v>9890</v>
      </c>
      <c r="E445" s="39" t="s">
        <v>7970</v>
      </c>
      <c r="F445" s="41">
        <v>84</v>
      </c>
      <c r="G445" s="41" t="s">
        <v>12157</v>
      </c>
      <c r="H445" s="14">
        <v>5390</v>
      </c>
      <c r="I445" s="41"/>
      <c r="J445" s="14"/>
      <c r="K445" s="42">
        <v>45953</v>
      </c>
      <c r="L445" s="42">
        <v>45961</v>
      </c>
      <c r="M445" s="43">
        <v>0</v>
      </c>
      <c r="N445" s="47">
        <f t="shared" si="6"/>
        <v>0</v>
      </c>
      <c r="O445" s="53" t="s">
        <v>9891</v>
      </c>
      <c r="P445" s="15" t="str">
        <f>VLOOKUP(C445,'[1]Maestro Productos'!$B:$F,5,0)</f>
        <v>PHARMA INVESTI</v>
      </c>
      <c r="Q445" s="15" t="s">
        <v>21415</v>
      </c>
    </row>
    <row r="446" spans="1:17" x14ac:dyDescent="0.3">
      <c r="A446" s="17" t="s">
        <v>11713</v>
      </c>
      <c r="B446" s="39" t="s">
        <v>20701</v>
      </c>
      <c r="C446" s="53">
        <v>253710</v>
      </c>
      <c r="D446" s="53" t="s">
        <v>9101</v>
      </c>
      <c r="E446" s="39" t="s">
        <v>7970</v>
      </c>
      <c r="F446" s="41">
        <v>50</v>
      </c>
      <c r="G446" s="41" t="s">
        <v>12157</v>
      </c>
      <c r="H446" s="14">
        <v>14540</v>
      </c>
      <c r="I446" s="41"/>
      <c r="J446" s="14"/>
      <c r="K446" s="42">
        <v>45953</v>
      </c>
      <c r="L446" s="42">
        <v>45961</v>
      </c>
      <c r="M446" s="43">
        <v>0</v>
      </c>
      <c r="N446" s="47">
        <f t="shared" si="6"/>
        <v>0</v>
      </c>
      <c r="O446" s="53" t="s">
        <v>9102</v>
      </c>
      <c r="P446" s="40" t="s">
        <v>21416</v>
      </c>
      <c r="Q446" s="15" t="s">
        <v>21415</v>
      </c>
    </row>
    <row r="447" spans="1:17" x14ac:dyDescent="0.3">
      <c r="A447" s="17" t="s">
        <v>11713</v>
      </c>
      <c r="B447" s="39" t="s">
        <v>20701</v>
      </c>
      <c r="C447" s="53">
        <v>1248</v>
      </c>
      <c r="D447" s="53" t="s">
        <v>20813</v>
      </c>
      <c r="E447" s="39" t="s">
        <v>7970</v>
      </c>
      <c r="F447" s="41">
        <v>48</v>
      </c>
      <c r="G447" s="41" t="s">
        <v>12157</v>
      </c>
      <c r="H447" s="14">
        <v>11790</v>
      </c>
      <c r="I447" s="41"/>
      <c r="J447" s="14"/>
      <c r="K447" s="42">
        <v>45953</v>
      </c>
      <c r="L447" s="42">
        <v>45961</v>
      </c>
      <c r="M447" s="43">
        <v>0</v>
      </c>
      <c r="N447" s="47">
        <f t="shared" si="6"/>
        <v>0</v>
      </c>
      <c r="O447" s="53" t="s">
        <v>20814</v>
      </c>
      <c r="P447" s="15" t="str">
        <f>VLOOKUP(C447,'[1]Maestro Productos'!$B:$F,5,0)</f>
        <v>CHILE MARCAS</v>
      </c>
      <c r="Q447" s="15" t="s">
        <v>21415</v>
      </c>
    </row>
    <row r="448" spans="1:17" x14ac:dyDescent="0.3">
      <c r="A448" s="17" t="s">
        <v>11713</v>
      </c>
      <c r="B448" s="39" t="s">
        <v>20701</v>
      </c>
      <c r="C448" s="53">
        <v>262795</v>
      </c>
      <c r="D448" s="53" t="s">
        <v>9894</v>
      </c>
      <c r="E448" s="39" t="s">
        <v>7970</v>
      </c>
      <c r="F448" s="41">
        <v>10</v>
      </c>
      <c r="G448" s="41" t="s">
        <v>12157</v>
      </c>
      <c r="H448" s="14">
        <v>4950</v>
      </c>
      <c r="I448" s="41"/>
      <c r="J448" s="14"/>
      <c r="K448" s="42">
        <v>45953</v>
      </c>
      <c r="L448" s="42">
        <v>45961</v>
      </c>
      <c r="M448" s="43">
        <v>0</v>
      </c>
      <c r="N448" s="47">
        <f t="shared" si="6"/>
        <v>0</v>
      </c>
      <c r="O448" s="53" t="s">
        <v>9895</v>
      </c>
      <c r="P448" s="15" t="str">
        <f>VLOOKUP(C448,'[1]Maestro Productos'!$B:$F,5,0)</f>
        <v>SMB FARMA</v>
      </c>
      <c r="Q448" s="15" t="s">
        <v>21415</v>
      </c>
    </row>
    <row r="449" spans="1:17" x14ac:dyDescent="0.3">
      <c r="A449" s="17" t="s">
        <v>11713</v>
      </c>
      <c r="B449" s="39" t="s">
        <v>20701</v>
      </c>
      <c r="C449" s="53">
        <v>265014</v>
      </c>
      <c r="D449" s="53" t="s">
        <v>8537</v>
      </c>
      <c r="E449" s="39" t="s">
        <v>7970</v>
      </c>
      <c r="F449" s="41">
        <v>18</v>
      </c>
      <c r="G449" s="41" t="s">
        <v>12157</v>
      </c>
      <c r="H449" s="14">
        <v>12520</v>
      </c>
      <c r="I449" s="41"/>
      <c r="J449" s="14"/>
      <c r="K449" s="42">
        <v>45953</v>
      </c>
      <c r="L449" s="42">
        <v>45961</v>
      </c>
      <c r="M449" s="43">
        <v>0</v>
      </c>
      <c r="N449" s="47">
        <f t="shared" si="6"/>
        <v>0</v>
      </c>
      <c r="O449" s="53" t="s">
        <v>8538</v>
      </c>
      <c r="P449" s="15" t="str">
        <f>VLOOKUP(C449,'[1]Maestro Productos'!$B:$F,5,0)</f>
        <v>SMB FARMA</v>
      </c>
      <c r="Q449" s="15" t="s">
        <v>21415</v>
      </c>
    </row>
    <row r="450" spans="1:17" x14ac:dyDescent="0.3">
      <c r="A450" s="17" t="s">
        <v>11713</v>
      </c>
      <c r="B450" s="39" t="s">
        <v>20701</v>
      </c>
      <c r="C450" s="53">
        <v>275586</v>
      </c>
      <c r="D450" s="53" t="s">
        <v>15886</v>
      </c>
      <c r="E450" s="39" t="s">
        <v>7970</v>
      </c>
      <c r="F450" s="41"/>
      <c r="G450" s="41"/>
      <c r="H450" s="14">
        <v>14580</v>
      </c>
      <c r="I450" s="41"/>
      <c r="J450" s="14"/>
      <c r="K450" s="42">
        <v>45953</v>
      </c>
      <c r="L450" s="42">
        <v>45961</v>
      </c>
      <c r="M450" s="43">
        <v>0</v>
      </c>
      <c r="N450" s="47">
        <f t="shared" si="6"/>
        <v>0</v>
      </c>
      <c r="O450" s="53" t="s">
        <v>15887</v>
      </c>
      <c r="P450" s="15" t="str">
        <f>VLOOKUP(C450,'[1]Maestro Productos'!$B:$F,5,0)</f>
        <v>D &amp; M PHARMA</v>
      </c>
      <c r="Q450" s="15" t="s">
        <v>21415</v>
      </c>
    </row>
    <row r="451" spans="1:17" x14ac:dyDescent="0.3">
      <c r="A451" s="17" t="s">
        <v>11713</v>
      </c>
      <c r="B451" s="39" t="s">
        <v>20701</v>
      </c>
      <c r="C451" s="53">
        <v>258321</v>
      </c>
      <c r="D451" s="53" t="s">
        <v>9876</v>
      </c>
      <c r="E451" s="39" t="s">
        <v>7970</v>
      </c>
      <c r="F451" s="41">
        <v>25</v>
      </c>
      <c r="G451" s="41" t="s">
        <v>12157</v>
      </c>
      <c r="H451" s="14">
        <v>19030</v>
      </c>
      <c r="I451" s="41"/>
      <c r="J451" s="14"/>
      <c r="K451" s="42">
        <v>45953</v>
      </c>
      <c r="L451" s="42">
        <v>45961</v>
      </c>
      <c r="M451" s="43">
        <v>0</v>
      </c>
      <c r="N451" s="47">
        <f t="shared" si="6"/>
        <v>0</v>
      </c>
      <c r="O451" s="53" t="s">
        <v>9877</v>
      </c>
      <c r="P451" s="15" t="str">
        <f>VLOOKUP(C451,'[1]Maestro Productos'!$B:$F,5,0)</f>
        <v>SAVAL</v>
      </c>
      <c r="Q451" s="15" t="s">
        <v>21415</v>
      </c>
    </row>
    <row r="452" spans="1:17" x14ac:dyDescent="0.3">
      <c r="A452" s="17" t="s">
        <v>11713</v>
      </c>
      <c r="B452" s="39" t="s">
        <v>20701</v>
      </c>
      <c r="C452" s="53">
        <v>258322</v>
      </c>
      <c r="D452" s="53" t="s">
        <v>12556</v>
      </c>
      <c r="E452" s="39" t="s">
        <v>7970</v>
      </c>
      <c r="F452" s="41">
        <v>25</v>
      </c>
      <c r="G452" s="41" t="s">
        <v>12157</v>
      </c>
      <c r="H452" s="14">
        <v>19030</v>
      </c>
      <c r="I452" s="41"/>
      <c r="J452" s="14"/>
      <c r="K452" s="42">
        <v>45953</v>
      </c>
      <c r="L452" s="42">
        <v>45961</v>
      </c>
      <c r="M452" s="43">
        <v>0</v>
      </c>
      <c r="N452" s="47">
        <f t="shared" si="6"/>
        <v>0</v>
      </c>
      <c r="O452" s="53" t="s">
        <v>12557</v>
      </c>
      <c r="P452" s="15" t="str">
        <f>VLOOKUP(C452,'[1]Maestro Productos'!$B:$F,5,0)</f>
        <v>SAVAL</v>
      </c>
      <c r="Q452" s="15" t="s">
        <v>21415</v>
      </c>
    </row>
    <row r="453" spans="1:17" x14ac:dyDescent="0.3">
      <c r="A453" s="17" t="s">
        <v>11713</v>
      </c>
      <c r="B453" s="39" t="s">
        <v>20701</v>
      </c>
      <c r="C453" s="53">
        <v>261788</v>
      </c>
      <c r="D453" s="53" t="s">
        <v>12438</v>
      </c>
      <c r="E453" s="39" t="s">
        <v>7970</v>
      </c>
      <c r="F453" s="41">
        <v>25</v>
      </c>
      <c r="G453" s="41" t="s">
        <v>12157</v>
      </c>
      <c r="H453" s="14">
        <v>19700</v>
      </c>
      <c r="I453" s="41"/>
      <c r="J453" s="14"/>
      <c r="K453" s="42">
        <v>45953</v>
      </c>
      <c r="L453" s="42">
        <v>45961</v>
      </c>
      <c r="M453" s="43">
        <v>0</v>
      </c>
      <c r="N453" s="47">
        <f t="shared" si="6"/>
        <v>0</v>
      </c>
      <c r="O453" s="53" t="s">
        <v>12439</v>
      </c>
      <c r="P453" s="15" t="str">
        <f>VLOOKUP(C453,'[1]Maestro Productos'!$B:$F,5,0)</f>
        <v>SAVAL</v>
      </c>
      <c r="Q453" s="15" t="s">
        <v>21415</v>
      </c>
    </row>
    <row r="454" spans="1:17" x14ac:dyDescent="0.3">
      <c r="A454" s="17" t="s">
        <v>11713</v>
      </c>
      <c r="B454" s="39" t="s">
        <v>20701</v>
      </c>
      <c r="C454" s="53">
        <v>258592</v>
      </c>
      <c r="D454" s="53" t="s">
        <v>8559</v>
      </c>
      <c r="E454" s="39" t="s">
        <v>7970</v>
      </c>
      <c r="F454" s="41">
        <v>30</v>
      </c>
      <c r="G454" s="41" t="s">
        <v>12157</v>
      </c>
      <c r="H454" s="14">
        <v>9210</v>
      </c>
      <c r="I454" s="41"/>
      <c r="J454" s="14"/>
      <c r="K454" s="42">
        <v>45953</v>
      </c>
      <c r="L454" s="42">
        <v>45961</v>
      </c>
      <c r="M454" s="43">
        <v>0</v>
      </c>
      <c r="N454" s="47">
        <f t="shared" si="6"/>
        <v>0</v>
      </c>
      <c r="O454" s="53" t="s">
        <v>8560</v>
      </c>
      <c r="P454" s="15" t="str">
        <f>VLOOKUP(C454,'[1]Maestro Productos'!$B:$F,5,0)</f>
        <v>D &amp; M PHARMA</v>
      </c>
      <c r="Q454" s="15" t="s">
        <v>21415</v>
      </c>
    </row>
    <row r="455" spans="1:17" x14ac:dyDescent="0.3">
      <c r="A455" s="17" t="s">
        <v>11713</v>
      </c>
      <c r="B455" s="39" t="s">
        <v>20701</v>
      </c>
      <c r="C455" s="53">
        <v>67305</v>
      </c>
      <c r="D455" s="53" t="s">
        <v>9500</v>
      </c>
      <c r="E455" s="39" t="s">
        <v>7970</v>
      </c>
      <c r="F455" s="41">
        <v>420</v>
      </c>
      <c r="G455" s="41" t="s">
        <v>12157</v>
      </c>
      <c r="H455" s="14">
        <v>12930</v>
      </c>
      <c r="I455" s="41"/>
      <c r="J455" s="14"/>
      <c r="K455" s="42">
        <v>45953</v>
      </c>
      <c r="L455" s="42">
        <v>45961</v>
      </c>
      <c r="M455" s="43">
        <v>0</v>
      </c>
      <c r="N455" s="47">
        <f t="shared" si="6"/>
        <v>0</v>
      </c>
      <c r="O455" s="53" t="s">
        <v>9501</v>
      </c>
      <c r="P455" s="15" t="str">
        <f>VLOOKUP(C455,'[1]Maestro Productos'!$B:$F,5,0)</f>
        <v>ANDROMACO ETICO</v>
      </c>
      <c r="Q455" s="15" t="s">
        <v>21415</v>
      </c>
    </row>
    <row r="456" spans="1:17" x14ac:dyDescent="0.3">
      <c r="A456" s="17" t="s">
        <v>11713</v>
      </c>
      <c r="B456" s="39" t="s">
        <v>20701</v>
      </c>
      <c r="C456" s="53">
        <v>42016</v>
      </c>
      <c r="D456" s="53" t="s">
        <v>8934</v>
      </c>
      <c r="E456" s="39" t="s">
        <v>7970</v>
      </c>
      <c r="F456" s="41">
        <v>120</v>
      </c>
      <c r="G456" s="41" t="s">
        <v>12157</v>
      </c>
      <c r="H456" s="14">
        <v>920</v>
      </c>
      <c r="I456" s="41"/>
      <c r="J456" s="14"/>
      <c r="K456" s="42">
        <v>45953</v>
      </c>
      <c r="L456" s="42">
        <v>45961</v>
      </c>
      <c r="M456" s="43">
        <v>0</v>
      </c>
      <c r="N456" s="47">
        <f t="shared" si="6"/>
        <v>0</v>
      </c>
      <c r="O456" s="53" t="s">
        <v>8935</v>
      </c>
      <c r="P456" s="15" t="str">
        <f>VLOOKUP(C456,'[1]Maestro Productos'!$B:$F,5,0)</f>
        <v>GENERICOS OFICINALES</v>
      </c>
      <c r="Q456" s="15" t="s">
        <v>21415</v>
      </c>
    </row>
    <row r="457" spans="1:17" x14ac:dyDescent="0.3">
      <c r="A457" s="17" t="s">
        <v>11713</v>
      </c>
      <c r="B457" s="39" t="s">
        <v>20701</v>
      </c>
      <c r="C457" s="53">
        <v>570634</v>
      </c>
      <c r="D457" s="53" t="s">
        <v>9792</v>
      </c>
      <c r="E457" s="39" t="s">
        <v>7970</v>
      </c>
      <c r="F457" s="41">
        <v>45</v>
      </c>
      <c r="G457" s="41" t="s">
        <v>12157</v>
      </c>
      <c r="H457" s="14">
        <v>5915</v>
      </c>
      <c r="I457" s="41"/>
      <c r="J457" s="14"/>
      <c r="K457" s="42">
        <v>45953</v>
      </c>
      <c r="L457" s="42">
        <v>45961</v>
      </c>
      <c r="M457" s="43">
        <v>0</v>
      </c>
      <c r="N457" s="47">
        <f t="shared" ref="N457:N520" si="7">+M457*H457</f>
        <v>0</v>
      </c>
      <c r="O457" s="53" t="s">
        <v>9793</v>
      </c>
      <c r="P457" s="40" t="s">
        <v>21416</v>
      </c>
      <c r="Q457" s="15" t="s">
        <v>21415</v>
      </c>
    </row>
    <row r="458" spans="1:17" x14ac:dyDescent="0.3">
      <c r="A458" s="17" t="s">
        <v>11713</v>
      </c>
      <c r="B458" s="39" t="s">
        <v>20701</v>
      </c>
      <c r="C458" s="53">
        <v>267504</v>
      </c>
      <c r="D458" s="53" t="s">
        <v>9103</v>
      </c>
      <c r="E458" s="39" t="s">
        <v>7970</v>
      </c>
      <c r="F458" s="41">
        <v>35</v>
      </c>
      <c r="G458" s="41" t="s">
        <v>12157</v>
      </c>
      <c r="H458" s="14">
        <v>27070</v>
      </c>
      <c r="I458" s="41"/>
      <c r="J458" s="14"/>
      <c r="K458" s="42">
        <v>45953</v>
      </c>
      <c r="L458" s="42">
        <v>45961</v>
      </c>
      <c r="M458" s="43">
        <v>0</v>
      </c>
      <c r="N458" s="47">
        <f t="shared" si="7"/>
        <v>0</v>
      </c>
      <c r="O458" s="53" t="s">
        <v>9104</v>
      </c>
      <c r="P458" s="15" t="str">
        <f>VLOOKUP(C458,'[1]Maestro Productos'!$B:$F,5,0)</f>
        <v>BAGO</v>
      </c>
      <c r="Q458" s="15" t="s">
        <v>21415</v>
      </c>
    </row>
    <row r="459" spans="1:17" x14ac:dyDescent="0.3">
      <c r="A459" s="17" t="s">
        <v>11713</v>
      </c>
      <c r="B459" s="39" t="s">
        <v>20701</v>
      </c>
      <c r="C459" s="53">
        <v>565638</v>
      </c>
      <c r="D459" s="53" t="s">
        <v>20728</v>
      </c>
      <c r="E459" s="39" t="s">
        <v>7970</v>
      </c>
      <c r="F459" s="41">
        <v>17</v>
      </c>
      <c r="G459" s="41" t="s">
        <v>12157</v>
      </c>
      <c r="H459" s="14">
        <v>9810</v>
      </c>
      <c r="I459" s="41"/>
      <c r="J459" s="14"/>
      <c r="K459" s="42">
        <v>45953</v>
      </c>
      <c r="L459" s="42">
        <v>45961</v>
      </c>
      <c r="M459" s="43">
        <v>0</v>
      </c>
      <c r="N459" s="47">
        <f t="shared" si="7"/>
        <v>0</v>
      </c>
      <c r="O459" s="53" t="s">
        <v>20729</v>
      </c>
      <c r="P459" s="40" t="s">
        <v>21416</v>
      </c>
      <c r="Q459" s="15" t="s">
        <v>21415</v>
      </c>
    </row>
    <row r="460" spans="1:17" x14ac:dyDescent="0.3">
      <c r="A460" s="17" t="s">
        <v>11713</v>
      </c>
      <c r="B460" s="39" t="s">
        <v>20701</v>
      </c>
      <c r="C460" s="53">
        <v>541672</v>
      </c>
      <c r="D460" s="53" t="s">
        <v>12566</v>
      </c>
      <c r="E460" s="39" t="s">
        <v>7970</v>
      </c>
      <c r="F460" s="41">
        <v>30</v>
      </c>
      <c r="G460" s="41" t="s">
        <v>12157</v>
      </c>
      <c r="H460" s="14">
        <v>9700</v>
      </c>
      <c r="I460" s="41"/>
      <c r="J460" s="14"/>
      <c r="K460" s="42">
        <v>45953</v>
      </c>
      <c r="L460" s="42">
        <v>45961</v>
      </c>
      <c r="M460" s="43">
        <v>0</v>
      </c>
      <c r="N460" s="47">
        <f t="shared" si="7"/>
        <v>0</v>
      </c>
      <c r="O460" s="53" t="s">
        <v>12567</v>
      </c>
      <c r="P460" s="15" t="str">
        <f>VLOOKUP(C460,'[1]Maestro Productos'!$B:$F,5,0)</f>
        <v>D &amp; M PHARMA</v>
      </c>
      <c r="Q460" s="15" t="s">
        <v>21415</v>
      </c>
    </row>
    <row r="461" spans="1:17" x14ac:dyDescent="0.3">
      <c r="A461" s="17" t="s">
        <v>11713</v>
      </c>
      <c r="B461" s="39" t="s">
        <v>20701</v>
      </c>
      <c r="C461" s="53">
        <v>196042</v>
      </c>
      <c r="D461" s="53" t="s">
        <v>9715</v>
      </c>
      <c r="E461" s="39" t="s">
        <v>7970</v>
      </c>
      <c r="F461" s="41">
        <v>32</v>
      </c>
      <c r="G461" s="41" t="s">
        <v>12157</v>
      </c>
      <c r="H461" s="14">
        <v>9740</v>
      </c>
      <c r="I461" s="41"/>
      <c r="J461" s="14"/>
      <c r="K461" s="42">
        <v>45953</v>
      </c>
      <c r="L461" s="42">
        <v>45961</v>
      </c>
      <c r="M461" s="43">
        <v>0</v>
      </c>
      <c r="N461" s="47">
        <f t="shared" si="7"/>
        <v>0</v>
      </c>
      <c r="O461" s="53" t="s">
        <v>9716</v>
      </c>
      <c r="P461" s="15" t="str">
        <f>VLOOKUP(C461,'[1]Maestro Productos'!$B:$F,5,0)</f>
        <v>PHARMA INVESTI</v>
      </c>
      <c r="Q461" s="15" t="s">
        <v>21415</v>
      </c>
    </row>
    <row r="462" spans="1:17" x14ac:dyDescent="0.3">
      <c r="A462" s="17" t="s">
        <v>11713</v>
      </c>
      <c r="B462" s="39" t="s">
        <v>20701</v>
      </c>
      <c r="C462" s="53">
        <v>97103</v>
      </c>
      <c r="D462" s="53" t="s">
        <v>8529</v>
      </c>
      <c r="E462" s="39" t="s">
        <v>7970</v>
      </c>
      <c r="F462" s="41">
        <v>12</v>
      </c>
      <c r="G462" s="41" t="s">
        <v>12157</v>
      </c>
      <c r="H462" s="14">
        <v>2350</v>
      </c>
      <c r="I462" s="41"/>
      <c r="J462" s="14"/>
      <c r="K462" s="42">
        <v>45953</v>
      </c>
      <c r="L462" s="42">
        <v>45961</v>
      </c>
      <c r="M462" s="43">
        <v>0</v>
      </c>
      <c r="N462" s="47">
        <f t="shared" si="7"/>
        <v>0</v>
      </c>
      <c r="O462" s="53" t="s">
        <v>8530</v>
      </c>
      <c r="P462" s="15" t="str">
        <f>VLOOKUP(C462,'[1]Maestro Productos'!$B:$F,5,0)</f>
        <v>DURANDIN</v>
      </c>
      <c r="Q462" s="15" t="s">
        <v>21415</v>
      </c>
    </row>
    <row r="463" spans="1:17" x14ac:dyDescent="0.3">
      <c r="A463" s="17" t="s">
        <v>11713</v>
      </c>
      <c r="B463" s="39" t="s">
        <v>20701</v>
      </c>
      <c r="C463" s="53">
        <v>293919</v>
      </c>
      <c r="D463" s="53" t="s">
        <v>16441</v>
      </c>
      <c r="E463" s="39" t="s">
        <v>7970</v>
      </c>
      <c r="F463" s="41">
        <v>12</v>
      </c>
      <c r="G463" s="41" t="s">
        <v>12157</v>
      </c>
      <c r="H463" s="14">
        <v>2870</v>
      </c>
      <c r="I463" s="41"/>
      <c r="J463" s="14"/>
      <c r="K463" s="42">
        <v>45953</v>
      </c>
      <c r="L463" s="42">
        <v>45961</v>
      </c>
      <c r="M463" s="43">
        <v>0</v>
      </c>
      <c r="N463" s="47">
        <f t="shared" si="7"/>
        <v>0</v>
      </c>
      <c r="O463" s="53" t="s">
        <v>16442</v>
      </c>
      <c r="P463" s="15" t="str">
        <f>VLOOKUP(C463,'[1]Maestro Productos'!$B:$F,5,0)</f>
        <v>DURANDIN</v>
      </c>
      <c r="Q463" s="15" t="s">
        <v>21415</v>
      </c>
    </row>
    <row r="464" spans="1:17" x14ac:dyDescent="0.3">
      <c r="A464" s="17" t="s">
        <v>11713</v>
      </c>
      <c r="B464" s="39" t="s">
        <v>20701</v>
      </c>
      <c r="C464" s="53">
        <v>275195</v>
      </c>
      <c r="D464" s="53" t="s">
        <v>9434</v>
      </c>
      <c r="E464" s="39" t="s">
        <v>7970</v>
      </c>
      <c r="F464" s="41">
        <v>63</v>
      </c>
      <c r="G464" s="41" t="s">
        <v>12157</v>
      </c>
      <c r="H464" s="14">
        <v>25950</v>
      </c>
      <c r="I464" s="41"/>
      <c r="J464" s="14"/>
      <c r="K464" s="42">
        <v>45953</v>
      </c>
      <c r="L464" s="42">
        <v>45961</v>
      </c>
      <c r="M464" s="43">
        <v>0</v>
      </c>
      <c r="N464" s="47">
        <f t="shared" si="7"/>
        <v>0</v>
      </c>
      <c r="O464" s="53" t="s">
        <v>9435</v>
      </c>
      <c r="P464" s="15" t="str">
        <f>VLOOKUP(C464,'[1]Maestro Productos'!$B:$F,5,0)</f>
        <v>GALDERMA</v>
      </c>
      <c r="Q464" s="15" t="s">
        <v>21415</v>
      </c>
    </row>
    <row r="465" spans="1:17" x14ac:dyDescent="0.3">
      <c r="A465" s="17" t="s">
        <v>11713</v>
      </c>
      <c r="B465" s="39" t="s">
        <v>20701</v>
      </c>
      <c r="C465" s="53">
        <v>265520</v>
      </c>
      <c r="D465" s="53" t="s">
        <v>8555</v>
      </c>
      <c r="E465" s="39" t="s">
        <v>7970</v>
      </c>
      <c r="F465" s="41">
        <v>30</v>
      </c>
      <c r="G465" s="41" t="s">
        <v>12157</v>
      </c>
      <c r="H465" s="14">
        <v>6990</v>
      </c>
      <c r="I465" s="41"/>
      <c r="J465" s="14"/>
      <c r="K465" s="42">
        <v>45953</v>
      </c>
      <c r="L465" s="42">
        <v>45961</v>
      </c>
      <c r="M465" s="43">
        <v>0</v>
      </c>
      <c r="N465" s="47">
        <f t="shared" si="7"/>
        <v>0</v>
      </c>
      <c r="O465" s="53" t="s">
        <v>8556</v>
      </c>
      <c r="P465" s="15" t="str">
        <f>VLOOKUP(C465,'[1]Maestro Productos'!$B:$F,5,0)</f>
        <v>D &amp; M PHARMA</v>
      </c>
      <c r="Q465" s="15" t="s">
        <v>21415</v>
      </c>
    </row>
    <row r="466" spans="1:17" x14ac:dyDescent="0.3">
      <c r="A466" s="17" t="s">
        <v>11713</v>
      </c>
      <c r="B466" s="39" t="s">
        <v>20701</v>
      </c>
      <c r="C466" s="53">
        <v>276006</v>
      </c>
      <c r="D466" s="53" t="s">
        <v>13430</v>
      </c>
      <c r="E466" s="39" t="s">
        <v>7970</v>
      </c>
      <c r="F466" s="41">
        <v>30</v>
      </c>
      <c r="G466" s="41" t="s">
        <v>12157</v>
      </c>
      <c r="H466" s="14">
        <v>7850</v>
      </c>
      <c r="I466" s="41"/>
      <c r="J466" s="14"/>
      <c r="K466" s="42">
        <v>45953</v>
      </c>
      <c r="L466" s="42">
        <v>45961</v>
      </c>
      <c r="M466" s="43">
        <v>0</v>
      </c>
      <c r="N466" s="47">
        <f t="shared" si="7"/>
        <v>0</v>
      </c>
      <c r="O466" s="53" t="s">
        <v>13431</v>
      </c>
      <c r="P466" s="15" t="str">
        <f>VLOOKUP(C466,'[1]Maestro Productos'!$B:$F,5,0)</f>
        <v>ALPES CHEMIE</v>
      </c>
      <c r="Q466" s="15" t="s">
        <v>21415</v>
      </c>
    </row>
    <row r="467" spans="1:17" x14ac:dyDescent="0.3">
      <c r="A467" s="17" t="s">
        <v>11713</v>
      </c>
      <c r="B467" s="39" t="s">
        <v>20701</v>
      </c>
      <c r="C467" s="53">
        <v>287224</v>
      </c>
      <c r="D467" s="53" t="s">
        <v>20724</v>
      </c>
      <c r="E467" s="39" t="s">
        <v>7970</v>
      </c>
      <c r="F467" s="41">
        <v>28</v>
      </c>
      <c r="G467" s="41" t="s">
        <v>12157</v>
      </c>
      <c r="H467" s="14">
        <v>8830</v>
      </c>
      <c r="I467" s="41"/>
      <c r="J467" s="14"/>
      <c r="K467" s="42">
        <v>45953</v>
      </c>
      <c r="L467" s="42">
        <v>45961</v>
      </c>
      <c r="M467" s="43">
        <v>0</v>
      </c>
      <c r="N467" s="47">
        <f t="shared" si="7"/>
        <v>0</v>
      </c>
      <c r="O467" s="53" t="s">
        <v>20725</v>
      </c>
      <c r="P467" s="15" t="str">
        <f>VLOOKUP(C467,'[1]Maestro Productos'!$B:$F,5,0)</f>
        <v>ROYAL PHARMA</v>
      </c>
      <c r="Q467" s="15" t="s">
        <v>21415</v>
      </c>
    </row>
    <row r="468" spans="1:17" x14ac:dyDescent="0.3">
      <c r="A468" s="17" t="s">
        <v>11713</v>
      </c>
      <c r="B468" s="39" t="s">
        <v>20701</v>
      </c>
      <c r="C468" s="53">
        <v>2402</v>
      </c>
      <c r="D468" s="53" t="s">
        <v>9926</v>
      </c>
      <c r="E468" s="39" t="s">
        <v>7970</v>
      </c>
      <c r="F468" s="41">
        <v>140</v>
      </c>
      <c r="G468" s="41" t="s">
        <v>12157</v>
      </c>
      <c r="H468" s="14">
        <v>3020</v>
      </c>
      <c r="I468" s="41"/>
      <c r="J468" s="14"/>
      <c r="K468" s="42">
        <v>45953</v>
      </c>
      <c r="L468" s="42">
        <v>45961</v>
      </c>
      <c r="M468" s="43">
        <v>0</v>
      </c>
      <c r="N468" s="47">
        <f t="shared" si="7"/>
        <v>0</v>
      </c>
      <c r="O468" s="53" t="s">
        <v>9927</v>
      </c>
      <c r="P468" s="15" t="str">
        <f>VLOOKUP(C468,'[1]Maestro Productos'!$B:$F,5,0)</f>
        <v>GENERICOS VARIOS</v>
      </c>
      <c r="Q468" s="15" t="s">
        <v>21415</v>
      </c>
    </row>
    <row r="469" spans="1:17" x14ac:dyDescent="0.3">
      <c r="A469" s="17" t="s">
        <v>11713</v>
      </c>
      <c r="B469" s="39" t="s">
        <v>20701</v>
      </c>
      <c r="C469" s="53">
        <v>265511</v>
      </c>
      <c r="D469" s="53" t="s">
        <v>9542</v>
      </c>
      <c r="E469" s="39" t="s">
        <v>7970</v>
      </c>
      <c r="F469" s="41">
        <v>12</v>
      </c>
      <c r="G469" s="41" t="s">
        <v>12157</v>
      </c>
      <c r="H469" s="14">
        <v>6100</v>
      </c>
      <c r="I469" s="41"/>
      <c r="J469" s="14"/>
      <c r="K469" s="42">
        <v>45953</v>
      </c>
      <c r="L469" s="42">
        <v>45961</v>
      </c>
      <c r="M469" s="43">
        <v>0</v>
      </c>
      <c r="N469" s="47">
        <f t="shared" si="7"/>
        <v>0</v>
      </c>
      <c r="O469" s="53" t="s">
        <v>9543</v>
      </c>
      <c r="P469" s="15" t="str">
        <f>VLOOKUP(C469,'[1]Maestro Productos'!$B:$F,5,0)</f>
        <v>ROYAL PHARMA</v>
      </c>
      <c r="Q469" s="15" t="s">
        <v>21415</v>
      </c>
    </row>
    <row r="470" spans="1:17" x14ac:dyDescent="0.3">
      <c r="A470" s="17" t="s">
        <v>11713</v>
      </c>
      <c r="B470" s="39" t="s">
        <v>20701</v>
      </c>
      <c r="C470" s="53">
        <v>263697</v>
      </c>
      <c r="D470" s="53" t="s">
        <v>9440</v>
      </c>
      <c r="E470" s="39" t="s">
        <v>7970</v>
      </c>
      <c r="F470" s="41">
        <v>30</v>
      </c>
      <c r="G470" s="41" t="s">
        <v>12157</v>
      </c>
      <c r="H470" s="14">
        <v>5850</v>
      </c>
      <c r="I470" s="41"/>
      <c r="J470" s="14"/>
      <c r="K470" s="42">
        <v>45953</v>
      </c>
      <c r="L470" s="42">
        <v>45961</v>
      </c>
      <c r="M470" s="43">
        <v>0</v>
      </c>
      <c r="N470" s="47">
        <f t="shared" si="7"/>
        <v>0</v>
      </c>
      <c r="O470" s="53" t="s">
        <v>9441</v>
      </c>
      <c r="P470" s="40" t="s">
        <v>21416</v>
      </c>
      <c r="Q470" s="15" t="s">
        <v>21415</v>
      </c>
    </row>
    <row r="471" spans="1:17" x14ac:dyDescent="0.3">
      <c r="A471" s="17" t="s">
        <v>11713</v>
      </c>
      <c r="B471" s="39" t="s">
        <v>20701</v>
      </c>
      <c r="C471" s="53">
        <v>274240</v>
      </c>
      <c r="D471" s="53" t="s">
        <v>9954</v>
      </c>
      <c r="E471" s="39" t="s">
        <v>7970</v>
      </c>
      <c r="F471" s="41">
        <v>20</v>
      </c>
      <c r="G471" s="41" t="s">
        <v>12157</v>
      </c>
      <c r="H471" s="14">
        <v>8190</v>
      </c>
      <c r="I471" s="41"/>
      <c r="J471" s="14"/>
      <c r="K471" s="42">
        <v>45953</v>
      </c>
      <c r="L471" s="42">
        <v>45961</v>
      </c>
      <c r="M471" s="43">
        <v>0</v>
      </c>
      <c r="N471" s="47">
        <f t="shared" si="7"/>
        <v>0</v>
      </c>
      <c r="O471" s="53" t="s">
        <v>9955</v>
      </c>
      <c r="P471" s="40" t="s">
        <v>21416</v>
      </c>
      <c r="Q471" s="15" t="s">
        <v>21415</v>
      </c>
    </row>
    <row r="472" spans="1:17" x14ac:dyDescent="0.3">
      <c r="A472" s="17" t="s">
        <v>11713</v>
      </c>
      <c r="B472" s="39" t="s">
        <v>20701</v>
      </c>
      <c r="C472" s="53">
        <v>262007</v>
      </c>
      <c r="D472" s="53" t="s">
        <v>9717</v>
      </c>
      <c r="E472" s="39" t="s">
        <v>7970</v>
      </c>
      <c r="F472" s="41">
        <v>30</v>
      </c>
      <c r="G472" s="41" t="s">
        <v>12157</v>
      </c>
      <c r="H472" s="14">
        <v>7820</v>
      </c>
      <c r="I472" s="41"/>
      <c r="J472" s="14"/>
      <c r="K472" s="42">
        <v>45953</v>
      </c>
      <c r="L472" s="42">
        <v>45961</v>
      </c>
      <c r="M472" s="43">
        <v>0</v>
      </c>
      <c r="N472" s="47">
        <f t="shared" si="7"/>
        <v>0</v>
      </c>
      <c r="O472" s="53" t="s">
        <v>9718</v>
      </c>
      <c r="P472" s="15" t="str">
        <f>VLOOKUP(C472,'[1]Maestro Productos'!$B:$F,5,0)</f>
        <v>D &amp; M PHARMA</v>
      </c>
      <c r="Q472" s="15" t="s">
        <v>21415</v>
      </c>
    </row>
    <row r="473" spans="1:17" x14ac:dyDescent="0.3">
      <c r="A473" s="17" t="s">
        <v>11713</v>
      </c>
      <c r="B473" s="39" t="s">
        <v>20701</v>
      </c>
      <c r="C473" s="53">
        <v>391309</v>
      </c>
      <c r="D473" s="53" t="s">
        <v>8785</v>
      </c>
      <c r="E473" s="39" t="s">
        <v>7973</v>
      </c>
      <c r="F473" s="41">
        <v>144</v>
      </c>
      <c r="G473" s="41" t="s">
        <v>12157</v>
      </c>
      <c r="H473" s="14">
        <v>21560</v>
      </c>
      <c r="I473" s="41"/>
      <c r="J473" s="14"/>
      <c r="K473" s="42">
        <v>45953</v>
      </c>
      <c r="L473" s="42">
        <v>45961</v>
      </c>
      <c r="M473" s="43">
        <v>0</v>
      </c>
      <c r="N473" s="47">
        <f t="shared" si="7"/>
        <v>0</v>
      </c>
      <c r="O473" s="53" t="s">
        <v>8786</v>
      </c>
      <c r="P473" s="15" t="str">
        <f>VLOOKUP(C473,'[1]Maestro Productos'!$B:$F,5,0)</f>
        <v>ROCHE DIAGNOSTICS</v>
      </c>
      <c r="Q473" s="15" t="s">
        <v>21415</v>
      </c>
    </row>
    <row r="474" spans="1:17" x14ac:dyDescent="0.3">
      <c r="A474" s="17" t="s">
        <v>11713</v>
      </c>
      <c r="B474" s="39" t="s">
        <v>20701</v>
      </c>
      <c r="C474" s="53">
        <v>274693</v>
      </c>
      <c r="D474" s="53" t="s">
        <v>16329</v>
      </c>
      <c r="E474" s="39" t="s">
        <v>7973</v>
      </c>
      <c r="F474" s="41">
        <v>12</v>
      </c>
      <c r="G474" s="41" t="s">
        <v>12157</v>
      </c>
      <c r="H474" s="14">
        <v>9420</v>
      </c>
      <c r="I474" s="41"/>
      <c r="J474" s="14"/>
      <c r="K474" s="42">
        <v>45953</v>
      </c>
      <c r="L474" s="42">
        <v>45961</v>
      </c>
      <c r="M474" s="43">
        <v>0</v>
      </c>
      <c r="N474" s="47">
        <f t="shared" si="7"/>
        <v>0</v>
      </c>
      <c r="O474" s="53" t="s">
        <v>16330</v>
      </c>
      <c r="P474" s="15" t="str">
        <f>VLOOKUP(C474,'[1]Maestro Productos'!$B:$F,5,0)</f>
        <v>CHILE CONSUMO</v>
      </c>
      <c r="Q474" s="15" t="s">
        <v>21415</v>
      </c>
    </row>
    <row r="475" spans="1:17" x14ac:dyDescent="0.3">
      <c r="A475" s="17" t="s">
        <v>11713</v>
      </c>
      <c r="B475" s="39" t="s">
        <v>20701</v>
      </c>
      <c r="C475" s="53">
        <v>548288</v>
      </c>
      <c r="D475" s="53" t="s">
        <v>7972</v>
      </c>
      <c r="E475" s="39" t="s">
        <v>7973</v>
      </c>
      <c r="F475" s="41">
        <v>200</v>
      </c>
      <c r="G475" s="41" t="s">
        <v>12157</v>
      </c>
      <c r="H475" s="14">
        <v>3430</v>
      </c>
      <c r="I475" s="41"/>
      <c r="J475" s="14"/>
      <c r="K475" s="42">
        <v>45953</v>
      </c>
      <c r="L475" s="42">
        <v>45961</v>
      </c>
      <c r="M475" s="43">
        <v>0</v>
      </c>
      <c r="N475" s="47">
        <f t="shared" si="7"/>
        <v>0</v>
      </c>
      <c r="O475" s="53" t="s">
        <v>7974</v>
      </c>
      <c r="P475" s="15" t="str">
        <f>VLOOKUP(C475,'[1]Maestro Productos'!$B:$F,5,0)</f>
        <v>ACC. MEDICOS IAMPRODUCT</v>
      </c>
      <c r="Q475" s="15" t="s">
        <v>21415</v>
      </c>
    </row>
    <row r="476" spans="1:17" x14ac:dyDescent="0.3">
      <c r="A476" s="17" t="s">
        <v>11713</v>
      </c>
      <c r="B476" s="39" t="s">
        <v>20701</v>
      </c>
      <c r="C476" s="53">
        <v>546604</v>
      </c>
      <c r="D476" s="53" t="s">
        <v>8832</v>
      </c>
      <c r="E476" s="39" t="s">
        <v>321</v>
      </c>
      <c r="F476" s="41">
        <v>22</v>
      </c>
      <c r="G476" s="41" t="s">
        <v>12157</v>
      </c>
      <c r="H476" s="14">
        <v>7440</v>
      </c>
      <c r="I476" s="41"/>
      <c r="J476" s="14"/>
      <c r="K476" s="42">
        <v>45953</v>
      </c>
      <c r="L476" s="42">
        <v>45961</v>
      </c>
      <c r="M476" s="43">
        <v>0</v>
      </c>
      <c r="N476" s="47">
        <f t="shared" si="7"/>
        <v>0</v>
      </c>
      <c r="O476" s="53" t="s">
        <v>8833</v>
      </c>
      <c r="P476" s="15" t="str">
        <f>VLOOKUP(C476,'[1]Maestro Productos'!$B:$F,5,0)</f>
        <v>PHARMA INVESTI</v>
      </c>
      <c r="Q476" s="15" t="s">
        <v>21415</v>
      </c>
    </row>
    <row r="477" spans="1:17" x14ac:dyDescent="0.3">
      <c r="A477" s="17" t="s">
        <v>11713</v>
      </c>
      <c r="B477" s="39" t="s">
        <v>20701</v>
      </c>
      <c r="C477" s="53">
        <v>31037</v>
      </c>
      <c r="D477" s="53" t="s">
        <v>9582</v>
      </c>
      <c r="E477" s="39" t="s">
        <v>321</v>
      </c>
      <c r="F477" s="41">
        <v>500</v>
      </c>
      <c r="G477" s="41" t="s">
        <v>12157</v>
      </c>
      <c r="H477" s="14">
        <v>1050</v>
      </c>
      <c r="I477" s="41"/>
      <c r="J477" s="14"/>
      <c r="K477" s="42">
        <v>45953</v>
      </c>
      <c r="L477" s="42">
        <v>45961</v>
      </c>
      <c r="M477" s="43">
        <v>0</v>
      </c>
      <c r="N477" s="47">
        <f t="shared" si="7"/>
        <v>0</v>
      </c>
      <c r="O477" s="53" t="s">
        <v>9583</v>
      </c>
      <c r="P477" s="15" t="str">
        <f>VLOOKUP(C477,'[1]Maestro Productos'!$B:$F,5,0)</f>
        <v>GENERICOS OFICINALES</v>
      </c>
      <c r="Q477" s="15" t="s">
        <v>21415</v>
      </c>
    </row>
    <row r="478" spans="1:17" x14ac:dyDescent="0.3">
      <c r="A478" s="17" t="s">
        <v>11713</v>
      </c>
      <c r="B478" s="39" t="s">
        <v>20701</v>
      </c>
      <c r="C478" s="53">
        <v>31036</v>
      </c>
      <c r="D478" s="53" t="s">
        <v>9584</v>
      </c>
      <c r="E478" s="39" t="s">
        <v>321</v>
      </c>
      <c r="F478" s="41">
        <v>500</v>
      </c>
      <c r="G478" s="41" t="s">
        <v>12157</v>
      </c>
      <c r="H478" s="14">
        <v>1050</v>
      </c>
      <c r="I478" s="41"/>
      <c r="J478" s="14"/>
      <c r="K478" s="42">
        <v>45953</v>
      </c>
      <c r="L478" s="42">
        <v>45961</v>
      </c>
      <c r="M478" s="43">
        <v>0</v>
      </c>
      <c r="N478" s="47">
        <f t="shared" si="7"/>
        <v>0</v>
      </c>
      <c r="O478" s="53" t="s">
        <v>9585</v>
      </c>
      <c r="P478" s="15" t="str">
        <f>VLOOKUP(C478,'[1]Maestro Productos'!$B:$F,5,0)</f>
        <v>GENERICOS OFICINALES</v>
      </c>
      <c r="Q478" s="15" t="s">
        <v>21415</v>
      </c>
    </row>
    <row r="479" spans="1:17" x14ac:dyDescent="0.3">
      <c r="A479" s="17" t="s">
        <v>11713</v>
      </c>
      <c r="B479" s="39" t="s">
        <v>20701</v>
      </c>
      <c r="C479" s="53">
        <v>31035</v>
      </c>
      <c r="D479" s="53" t="s">
        <v>9580</v>
      </c>
      <c r="E479" s="39" t="s">
        <v>321</v>
      </c>
      <c r="F479" s="41">
        <v>500</v>
      </c>
      <c r="G479" s="41" t="s">
        <v>12157</v>
      </c>
      <c r="H479" s="14">
        <v>1050</v>
      </c>
      <c r="I479" s="41"/>
      <c r="J479" s="14"/>
      <c r="K479" s="42">
        <v>45953</v>
      </c>
      <c r="L479" s="42">
        <v>45961</v>
      </c>
      <c r="M479" s="43">
        <v>0</v>
      </c>
      <c r="N479" s="47">
        <f t="shared" si="7"/>
        <v>0</v>
      </c>
      <c r="O479" s="53" t="s">
        <v>9581</v>
      </c>
      <c r="P479" s="15" t="str">
        <f>VLOOKUP(C479,'[1]Maestro Productos'!$B:$F,5,0)</f>
        <v>GENERICOS OFICINALES</v>
      </c>
      <c r="Q479" s="15" t="s">
        <v>21415</v>
      </c>
    </row>
    <row r="480" spans="1:17" x14ac:dyDescent="0.3">
      <c r="A480" s="17" t="s">
        <v>11713</v>
      </c>
      <c r="B480" s="39" t="s">
        <v>20701</v>
      </c>
      <c r="C480" s="53">
        <v>179167</v>
      </c>
      <c r="D480" s="53" t="s">
        <v>9383</v>
      </c>
      <c r="E480" s="39" t="s">
        <v>321</v>
      </c>
      <c r="F480" s="41">
        <v>208</v>
      </c>
      <c r="G480" s="41" t="s">
        <v>12157</v>
      </c>
      <c r="H480" s="14">
        <v>1775</v>
      </c>
      <c r="I480" s="41"/>
      <c r="J480" s="14"/>
      <c r="K480" s="42">
        <v>45953</v>
      </c>
      <c r="L480" s="42">
        <v>45961</v>
      </c>
      <c r="M480" s="43">
        <v>0</v>
      </c>
      <c r="N480" s="47">
        <f t="shared" si="7"/>
        <v>0</v>
      </c>
      <c r="O480" s="53" t="s">
        <v>9383</v>
      </c>
      <c r="P480" s="15" t="str">
        <f>VLOOKUP(C480,'[1]Maestro Productos'!$B:$F,5,0)</f>
        <v>ROYAL PHARMA</v>
      </c>
      <c r="Q480" s="15" t="s">
        <v>21415</v>
      </c>
    </row>
    <row r="481" spans="1:17" x14ac:dyDescent="0.3">
      <c r="A481" s="17" t="s">
        <v>11713</v>
      </c>
      <c r="B481" s="39" t="s">
        <v>20701</v>
      </c>
      <c r="C481" s="53">
        <v>158043</v>
      </c>
      <c r="D481" s="53" t="s">
        <v>8981</v>
      </c>
      <c r="E481" s="39" t="s">
        <v>321</v>
      </c>
      <c r="F481" s="41">
        <v>108</v>
      </c>
      <c r="G481" s="41" t="s">
        <v>12157</v>
      </c>
      <c r="H481" s="14">
        <v>1750</v>
      </c>
      <c r="I481" s="41"/>
      <c r="J481" s="14"/>
      <c r="K481" s="42">
        <v>45953</v>
      </c>
      <c r="L481" s="42">
        <v>45961</v>
      </c>
      <c r="M481" s="43">
        <v>0</v>
      </c>
      <c r="N481" s="47">
        <f t="shared" si="7"/>
        <v>0</v>
      </c>
      <c r="O481" s="53" t="s">
        <v>8982</v>
      </c>
      <c r="P481" s="15" t="str">
        <f>VLOOKUP(C481,'[1]Maestro Productos'!$B:$F,5,0)</f>
        <v>KNOP NATURAL</v>
      </c>
      <c r="Q481" s="15" t="s">
        <v>21415</v>
      </c>
    </row>
    <row r="482" spans="1:17" x14ac:dyDescent="0.3">
      <c r="A482" s="17" t="s">
        <v>11713</v>
      </c>
      <c r="B482" s="39" t="s">
        <v>20701</v>
      </c>
      <c r="C482" s="53">
        <v>251733</v>
      </c>
      <c r="D482" s="53" t="s">
        <v>8876</v>
      </c>
      <c r="E482" s="39" t="s">
        <v>321</v>
      </c>
      <c r="F482" s="41">
        <v>90</v>
      </c>
      <c r="G482" s="41" t="s">
        <v>12157</v>
      </c>
      <c r="H482" s="14">
        <v>3360</v>
      </c>
      <c r="I482" s="41"/>
      <c r="J482" s="14"/>
      <c r="K482" s="42">
        <v>45953</v>
      </c>
      <c r="L482" s="42">
        <v>45961</v>
      </c>
      <c r="M482" s="43">
        <v>0</v>
      </c>
      <c r="N482" s="47">
        <f t="shared" si="7"/>
        <v>0</v>
      </c>
      <c r="O482" s="53" t="s">
        <v>8877</v>
      </c>
      <c r="P482" s="15" t="str">
        <f>VLOOKUP(C482,'[1]Maestro Productos'!$B:$F,5,0)</f>
        <v>KNOP NATURAL</v>
      </c>
      <c r="Q482" s="15" t="s">
        <v>21415</v>
      </c>
    </row>
    <row r="483" spans="1:17" x14ac:dyDescent="0.3">
      <c r="A483" s="17" t="s">
        <v>11713</v>
      </c>
      <c r="B483" s="39" t="s">
        <v>20701</v>
      </c>
      <c r="C483" s="53">
        <v>199168</v>
      </c>
      <c r="D483" s="53" t="s">
        <v>9713</v>
      </c>
      <c r="E483" s="39" t="s">
        <v>321</v>
      </c>
      <c r="F483" s="41">
        <v>10</v>
      </c>
      <c r="G483" s="41" t="s">
        <v>12157</v>
      </c>
      <c r="H483" s="14">
        <v>2690</v>
      </c>
      <c r="I483" s="41"/>
      <c r="J483" s="14"/>
      <c r="K483" s="42">
        <v>45953</v>
      </c>
      <c r="L483" s="42">
        <v>45961</v>
      </c>
      <c r="M483" s="43">
        <v>0</v>
      </c>
      <c r="N483" s="47">
        <f t="shared" si="7"/>
        <v>0</v>
      </c>
      <c r="O483" s="53" t="s">
        <v>9714</v>
      </c>
      <c r="P483" s="15" t="str">
        <f>VLOOKUP(C483,'[1]Maestro Productos'!$B:$F,5,0)</f>
        <v>GENERICOS VARIOS</v>
      </c>
      <c r="Q483" s="15" t="s">
        <v>21415</v>
      </c>
    </row>
    <row r="484" spans="1:17" x14ac:dyDescent="0.3">
      <c r="A484" s="17" t="s">
        <v>11713</v>
      </c>
      <c r="B484" s="39" t="s">
        <v>20701</v>
      </c>
      <c r="C484" s="53">
        <v>6119</v>
      </c>
      <c r="D484" s="53" t="s">
        <v>9436</v>
      </c>
      <c r="E484" s="39" t="s">
        <v>321</v>
      </c>
      <c r="F484" s="41">
        <v>210</v>
      </c>
      <c r="G484" s="41" t="s">
        <v>12157</v>
      </c>
      <c r="H484" s="14">
        <v>4190</v>
      </c>
      <c r="I484" s="41"/>
      <c r="J484" s="14"/>
      <c r="K484" s="42">
        <v>45953</v>
      </c>
      <c r="L484" s="42">
        <v>45961</v>
      </c>
      <c r="M484" s="43">
        <v>0</v>
      </c>
      <c r="N484" s="47">
        <f t="shared" si="7"/>
        <v>0</v>
      </c>
      <c r="O484" s="53" t="s">
        <v>9437</v>
      </c>
      <c r="P484" s="15" t="str">
        <f>VLOOKUP(C484,'[1]Maestro Productos'!$B:$F,5,0)</f>
        <v>SAVAL</v>
      </c>
      <c r="Q484" s="15" t="s">
        <v>21415</v>
      </c>
    </row>
    <row r="485" spans="1:17" x14ac:dyDescent="0.3">
      <c r="A485" s="17" t="s">
        <v>11713</v>
      </c>
      <c r="B485" s="39" t="s">
        <v>20701</v>
      </c>
      <c r="C485" s="53">
        <v>562793</v>
      </c>
      <c r="D485" s="53" t="s">
        <v>9091</v>
      </c>
      <c r="E485" s="39" t="s">
        <v>321</v>
      </c>
      <c r="F485" s="41">
        <v>50</v>
      </c>
      <c r="G485" s="41" t="s">
        <v>12157</v>
      </c>
      <c r="H485" s="14">
        <v>12650</v>
      </c>
      <c r="I485" s="41"/>
      <c r="J485" s="14"/>
      <c r="K485" s="42">
        <v>45953</v>
      </c>
      <c r="L485" s="42">
        <v>45961</v>
      </c>
      <c r="M485" s="43">
        <v>0</v>
      </c>
      <c r="N485" s="47">
        <f t="shared" si="7"/>
        <v>0</v>
      </c>
      <c r="O485" s="53" t="s">
        <v>9092</v>
      </c>
      <c r="P485" s="40" t="s">
        <v>21416</v>
      </c>
      <c r="Q485" s="15" t="s">
        <v>21415</v>
      </c>
    </row>
    <row r="486" spans="1:17" x14ac:dyDescent="0.3">
      <c r="A486" s="17" t="s">
        <v>11713</v>
      </c>
      <c r="B486" s="39" t="s">
        <v>20701</v>
      </c>
      <c r="C486" s="53">
        <v>252693</v>
      </c>
      <c r="D486" s="53" t="s">
        <v>8521</v>
      </c>
      <c r="E486" s="39" t="s">
        <v>321</v>
      </c>
      <c r="F486" s="41">
        <v>100</v>
      </c>
      <c r="G486" s="41" t="s">
        <v>12157</v>
      </c>
      <c r="H486" s="14">
        <v>1850</v>
      </c>
      <c r="I486" s="41"/>
      <c r="J486" s="14"/>
      <c r="K486" s="42">
        <v>45953</v>
      </c>
      <c r="L486" s="42">
        <v>45961</v>
      </c>
      <c r="M486" s="43">
        <v>0</v>
      </c>
      <c r="N486" s="47">
        <f t="shared" si="7"/>
        <v>0</v>
      </c>
      <c r="O486" s="53" t="s">
        <v>8522</v>
      </c>
      <c r="P486" s="15" t="str">
        <f>VLOOKUP(C486,'[1]Maestro Productos'!$B:$F,5,0)</f>
        <v>PRATER</v>
      </c>
      <c r="Q486" s="15" t="s">
        <v>21415</v>
      </c>
    </row>
    <row r="487" spans="1:17" x14ac:dyDescent="0.3">
      <c r="A487" s="17" t="s">
        <v>11713</v>
      </c>
      <c r="B487" s="39" t="s">
        <v>20701</v>
      </c>
      <c r="C487" s="53">
        <v>57229</v>
      </c>
      <c r="D487" s="53" t="s">
        <v>9372</v>
      </c>
      <c r="E487" s="39" t="s">
        <v>321</v>
      </c>
      <c r="F487" s="41">
        <v>24</v>
      </c>
      <c r="G487" s="41" t="s">
        <v>12157</v>
      </c>
      <c r="H487" s="14">
        <v>21050</v>
      </c>
      <c r="I487" s="41"/>
      <c r="J487" s="14"/>
      <c r="K487" s="42">
        <v>45953</v>
      </c>
      <c r="L487" s="42">
        <v>45961</v>
      </c>
      <c r="M487" s="43">
        <v>0</v>
      </c>
      <c r="N487" s="47">
        <f t="shared" si="7"/>
        <v>0</v>
      </c>
      <c r="O487" s="53" t="s">
        <v>9373</v>
      </c>
      <c r="P487" s="15" t="str">
        <f>VLOOKUP(C487,'[1]Maestro Productos'!$B:$F,5,0)</f>
        <v>BAYER POPULAR</v>
      </c>
      <c r="Q487" s="15" t="s">
        <v>21415</v>
      </c>
    </row>
    <row r="488" spans="1:17" x14ac:dyDescent="0.3">
      <c r="A488" s="17" t="s">
        <v>11713</v>
      </c>
      <c r="B488" s="39" t="s">
        <v>20701</v>
      </c>
      <c r="C488" s="53">
        <v>297441</v>
      </c>
      <c r="D488" s="53" t="s">
        <v>13508</v>
      </c>
      <c r="E488" s="39" t="s">
        <v>321</v>
      </c>
      <c r="F488" s="41">
        <v>29</v>
      </c>
      <c r="G488" s="41" t="s">
        <v>12157</v>
      </c>
      <c r="H488" s="14">
        <v>8110</v>
      </c>
      <c r="I488" s="41"/>
      <c r="J488" s="14"/>
      <c r="K488" s="42">
        <v>45953</v>
      </c>
      <c r="L488" s="42">
        <v>45961</v>
      </c>
      <c r="M488" s="43">
        <v>0</v>
      </c>
      <c r="N488" s="47">
        <f t="shared" si="7"/>
        <v>0</v>
      </c>
      <c r="O488" s="53" t="s">
        <v>13509</v>
      </c>
      <c r="P488" s="40" t="s">
        <v>21416</v>
      </c>
      <c r="Q488" s="15" t="s">
        <v>21415</v>
      </c>
    </row>
    <row r="489" spans="1:17" x14ac:dyDescent="0.3">
      <c r="A489" s="17" t="s">
        <v>11713</v>
      </c>
      <c r="B489" s="39" t="s">
        <v>20701</v>
      </c>
      <c r="C489" s="53">
        <v>268292</v>
      </c>
      <c r="D489" s="53" t="s">
        <v>9532</v>
      </c>
      <c r="E489" s="39" t="s">
        <v>321</v>
      </c>
      <c r="F489" s="41">
        <v>80</v>
      </c>
      <c r="G489" s="41" t="s">
        <v>12157</v>
      </c>
      <c r="H489" s="14">
        <v>14990</v>
      </c>
      <c r="I489" s="41"/>
      <c r="J489" s="14"/>
      <c r="K489" s="42">
        <v>45953</v>
      </c>
      <c r="L489" s="42">
        <v>45961</v>
      </c>
      <c r="M489" s="43">
        <v>0</v>
      </c>
      <c r="N489" s="47">
        <f t="shared" si="7"/>
        <v>0</v>
      </c>
      <c r="O489" s="53" t="s">
        <v>9533</v>
      </c>
      <c r="P489" s="15" t="str">
        <f>VLOOKUP(C489,'[1]Maestro Productos'!$B:$F,5,0)</f>
        <v>RECALCINE</v>
      </c>
      <c r="Q489" s="15" t="s">
        <v>21415</v>
      </c>
    </row>
    <row r="490" spans="1:17" x14ac:dyDescent="0.3">
      <c r="A490" s="17" t="s">
        <v>11713</v>
      </c>
      <c r="B490" s="39" t="s">
        <v>20701</v>
      </c>
      <c r="C490" s="53">
        <v>552313</v>
      </c>
      <c r="D490" s="53" t="s">
        <v>9534</v>
      </c>
      <c r="E490" s="39" t="s">
        <v>321</v>
      </c>
      <c r="F490" s="41">
        <v>80</v>
      </c>
      <c r="G490" s="41" t="s">
        <v>12157</v>
      </c>
      <c r="H490" s="14">
        <v>14390</v>
      </c>
      <c r="I490" s="41"/>
      <c r="J490" s="14"/>
      <c r="K490" s="42">
        <v>45953</v>
      </c>
      <c r="L490" s="42">
        <v>45961</v>
      </c>
      <c r="M490" s="43">
        <v>0</v>
      </c>
      <c r="N490" s="47">
        <f t="shared" si="7"/>
        <v>0</v>
      </c>
      <c r="O490" s="53" t="s">
        <v>9535</v>
      </c>
      <c r="P490" s="15" t="str">
        <f>VLOOKUP(C490,'[1]Maestro Productos'!$B:$F,5,0)</f>
        <v>RECALCINE</v>
      </c>
      <c r="Q490" s="15" t="s">
        <v>21415</v>
      </c>
    </row>
    <row r="491" spans="1:17" x14ac:dyDescent="0.3">
      <c r="A491" s="17" t="s">
        <v>11713</v>
      </c>
      <c r="B491" s="39" t="s">
        <v>20701</v>
      </c>
      <c r="C491" s="53">
        <v>295509</v>
      </c>
      <c r="D491" s="53" t="s">
        <v>9043</v>
      </c>
      <c r="E491" s="39" t="s">
        <v>321</v>
      </c>
      <c r="F491" s="41">
        <v>48</v>
      </c>
      <c r="G491" s="41" t="s">
        <v>12157</v>
      </c>
      <c r="H491" s="14">
        <v>15990</v>
      </c>
      <c r="I491" s="41"/>
      <c r="J491" s="14"/>
      <c r="K491" s="42">
        <v>45953</v>
      </c>
      <c r="L491" s="42">
        <v>45961</v>
      </c>
      <c r="M491" s="43">
        <v>0</v>
      </c>
      <c r="N491" s="47">
        <f t="shared" si="7"/>
        <v>0</v>
      </c>
      <c r="O491" s="53" t="s">
        <v>9044</v>
      </c>
      <c r="P491" s="15" t="str">
        <f>VLOOKUP(C491,'[1]Maestro Productos'!$B:$F,5,0)</f>
        <v>RECALCINE</v>
      </c>
      <c r="Q491" s="15" t="s">
        <v>21415</v>
      </c>
    </row>
    <row r="492" spans="1:17" x14ac:dyDescent="0.3">
      <c r="A492" s="17" t="s">
        <v>11713</v>
      </c>
      <c r="B492" s="39" t="s">
        <v>20701</v>
      </c>
      <c r="C492" s="53">
        <v>389039</v>
      </c>
      <c r="D492" s="53" t="s">
        <v>14795</v>
      </c>
      <c r="E492" s="39" t="s">
        <v>321</v>
      </c>
      <c r="F492" s="41">
        <v>48</v>
      </c>
      <c r="G492" s="41" t="s">
        <v>12157</v>
      </c>
      <c r="H492" s="14">
        <v>12790</v>
      </c>
      <c r="I492" s="41"/>
      <c r="J492" s="14"/>
      <c r="K492" s="42">
        <v>45953</v>
      </c>
      <c r="L492" s="42">
        <v>45961</v>
      </c>
      <c r="M492" s="43">
        <v>0</v>
      </c>
      <c r="N492" s="47">
        <f t="shared" si="7"/>
        <v>0</v>
      </c>
      <c r="O492" s="53" t="s">
        <v>14796</v>
      </c>
      <c r="P492" s="15" t="str">
        <f>VLOOKUP(C492,'[1]Maestro Productos'!$B:$F,5,0)</f>
        <v>RECALCINE</v>
      </c>
      <c r="Q492" s="15" t="s">
        <v>21415</v>
      </c>
    </row>
    <row r="493" spans="1:17" x14ac:dyDescent="0.3">
      <c r="A493" s="17" t="s">
        <v>11713</v>
      </c>
      <c r="B493" s="39" t="s">
        <v>20701</v>
      </c>
      <c r="C493" s="53">
        <v>258395</v>
      </c>
      <c r="D493" s="53" t="s">
        <v>9041</v>
      </c>
      <c r="E493" s="39" t="s">
        <v>321</v>
      </c>
      <c r="F493" s="41">
        <v>48</v>
      </c>
      <c r="G493" s="41" t="s">
        <v>12157</v>
      </c>
      <c r="H493" s="14">
        <v>14390</v>
      </c>
      <c r="I493" s="41"/>
      <c r="J493" s="14"/>
      <c r="K493" s="42">
        <v>45953</v>
      </c>
      <c r="L493" s="42">
        <v>45961</v>
      </c>
      <c r="M493" s="43">
        <v>0</v>
      </c>
      <c r="N493" s="47">
        <f t="shared" si="7"/>
        <v>0</v>
      </c>
      <c r="O493" s="53" t="s">
        <v>9042</v>
      </c>
      <c r="P493" s="15" t="str">
        <f>VLOOKUP(C493,'[1]Maestro Productos'!$B:$F,5,0)</f>
        <v>RECALCINE</v>
      </c>
      <c r="Q493" s="15" t="s">
        <v>21415</v>
      </c>
    </row>
    <row r="494" spans="1:17" x14ac:dyDescent="0.3">
      <c r="A494" s="17" t="s">
        <v>11713</v>
      </c>
      <c r="B494" s="39" t="s">
        <v>20701</v>
      </c>
      <c r="C494" s="53">
        <v>272596</v>
      </c>
      <c r="D494" s="53" t="s">
        <v>9005</v>
      </c>
      <c r="E494" s="39" t="s">
        <v>321</v>
      </c>
      <c r="F494" s="41">
        <v>138</v>
      </c>
      <c r="G494" s="41" t="s">
        <v>12157</v>
      </c>
      <c r="H494" s="14">
        <v>13130</v>
      </c>
      <c r="I494" s="41"/>
      <c r="J494" s="14"/>
      <c r="K494" s="42">
        <v>45953</v>
      </c>
      <c r="L494" s="42">
        <v>45961</v>
      </c>
      <c r="M494" s="43">
        <v>0</v>
      </c>
      <c r="N494" s="47">
        <f t="shared" si="7"/>
        <v>0</v>
      </c>
      <c r="O494" s="53" t="s">
        <v>9006</v>
      </c>
      <c r="P494" s="15" t="str">
        <f>VLOOKUP(C494,'[1]Maestro Productos'!$B:$F,5,0)</f>
        <v>P&amp;G EX MERCK CONSUMO</v>
      </c>
      <c r="Q494" s="15" t="s">
        <v>21415</v>
      </c>
    </row>
    <row r="495" spans="1:17" x14ac:dyDescent="0.3">
      <c r="A495" s="17" t="s">
        <v>11713</v>
      </c>
      <c r="B495" s="39" t="s">
        <v>20701</v>
      </c>
      <c r="C495" s="53">
        <v>86035</v>
      </c>
      <c r="D495" s="53" t="s">
        <v>9930</v>
      </c>
      <c r="E495" s="39" t="s">
        <v>321</v>
      </c>
      <c r="F495" s="41">
        <v>6</v>
      </c>
      <c r="G495" s="41" t="s">
        <v>12157</v>
      </c>
      <c r="H495" s="14">
        <v>121990</v>
      </c>
      <c r="I495" s="41"/>
      <c r="J495" s="14"/>
      <c r="K495" s="42">
        <v>45953</v>
      </c>
      <c r="L495" s="42">
        <v>45961</v>
      </c>
      <c r="M495" s="43">
        <v>0</v>
      </c>
      <c r="N495" s="47">
        <f t="shared" si="7"/>
        <v>0</v>
      </c>
      <c r="O495" s="53" t="s">
        <v>9931</v>
      </c>
      <c r="P495" s="15" t="str">
        <f>VLOOKUP(C495,'[1]Maestro Productos'!$B:$F,5,0)</f>
        <v>BIOTOSCANA</v>
      </c>
      <c r="Q495" s="15" t="s">
        <v>21415</v>
      </c>
    </row>
    <row r="496" spans="1:17" x14ac:dyDescent="0.3">
      <c r="A496" s="17" t="s">
        <v>11713</v>
      </c>
      <c r="B496" s="39" t="s">
        <v>20701</v>
      </c>
      <c r="C496" s="53">
        <v>78097</v>
      </c>
      <c r="D496" s="53" t="s">
        <v>20833</v>
      </c>
      <c r="E496" s="39" t="s">
        <v>321</v>
      </c>
      <c r="F496" s="41">
        <v>150</v>
      </c>
      <c r="G496" s="41" t="s">
        <v>12157</v>
      </c>
      <c r="H496" s="14">
        <v>5030</v>
      </c>
      <c r="I496" s="41"/>
      <c r="J496" s="14"/>
      <c r="K496" s="42">
        <v>45953</v>
      </c>
      <c r="L496" s="42">
        <v>45961</v>
      </c>
      <c r="M496" s="43">
        <v>0</v>
      </c>
      <c r="N496" s="47">
        <f t="shared" si="7"/>
        <v>0</v>
      </c>
      <c r="O496" s="53" t="s">
        <v>20834</v>
      </c>
      <c r="P496" s="15" t="str">
        <f>VLOOKUP(C496,'[1]Maestro Productos'!$B:$F,5,0)</f>
        <v>SANOFI CHC</v>
      </c>
      <c r="Q496" s="15" t="s">
        <v>21415</v>
      </c>
    </row>
    <row r="497" spans="1:17" x14ac:dyDescent="0.3">
      <c r="A497" s="17" t="s">
        <v>11713</v>
      </c>
      <c r="B497" s="39" t="s">
        <v>20701</v>
      </c>
      <c r="C497" s="53">
        <v>199401</v>
      </c>
      <c r="D497" s="53" t="s">
        <v>8679</v>
      </c>
      <c r="E497" s="39" t="s">
        <v>321</v>
      </c>
      <c r="F497" s="41">
        <v>120</v>
      </c>
      <c r="G497" s="41" t="s">
        <v>12157</v>
      </c>
      <c r="H497" s="14">
        <v>4150</v>
      </c>
      <c r="I497" s="41"/>
      <c r="J497" s="14"/>
      <c r="K497" s="42">
        <v>45953</v>
      </c>
      <c r="L497" s="42">
        <v>45961</v>
      </c>
      <c r="M497" s="43">
        <v>0</v>
      </c>
      <c r="N497" s="47">
        <f t="shared" si="7"/>
        <v>0</v>
      </c>
      <c r="O497" s="53" t="s">
        <v>8680</v>
      </c>
      <c r="P497" s="15" t="str">
        <f>VLOOKUP(C497,'[1]Maestro Productos'!$B:$F,5,0)</f>
        <v>GENERICOS OFICINALES</v>
      </c>
      <c r="Q497" s="15" t="s">
        <v>21415</v>
      </c>
    </row>
    <row r="498" spans="1:17" x14ac:dyDescent="0.3">
      <c r="A498" s="17" t="s">
        <v>11713</v>
      </c>
      <c r="B498" s="39" t="s">
        <v>20701</v>
      </c>
      <c r="C498" s="53">
        <v>199400</v>
      </c>
      <c r="D498" s="53" t="s">
        <v>8677</v>
      </c>
      <c r="E498" s="39" t="s">
        <v>321</v>
      </c>
      <c r="F498" s="41">
        <v>500</v>
      </c>
      <c r="G498" s="41" t="s">
        <v>12157</v>
      </c>
      <c r="H498" s="14">
        <v>1110</v>
      </c>
      <c r="I498" s="41"/>
      <c r="J498" s="14"/>
      <c r="K498" s="42">
        <v>45953</v>
      </c>
      <c r="L498" s="42">
        <v>45961</v>
      </c>
      <c r="M498" s="43">
        <v>0</v>
      </c>
      <c r="N498" s="47">
        <f t="shared" si="7"/>
        <v>0</v>
      </c>
      <c r="O498" s="53" t="s">
        <v>8678</v>
      </c>
      <c r="P498" s="15" t="str">
        <f>VLOOKUP(C498,'[1]Maestro Productos'!$B:$F,5,0)</f>
        <v>GENERICOS OFICINALES</v>
      </c>
      <c r="Q498" s="15" t="s">
        <v>21415</v>
      </c>
    </row>
    <row r="499" spans="1:17" x14ac:dyDescent="0.3">
      <c r="A499" s="17" t="s">
        <v>11713</v>
      </c>
      <c r="B499" s="39" t="s">
        <v>20701</v>
      </c>
      <c r="C499" s="53">
        <v>264233</v>
      </c>
      <c r="D499" s="53" t="s">
        <v>15158</v>
      </c>
      <c r="E499" s="39" t="s">
        <v>321</v>
      </c>
      <c r="F499" s="41">
        <v>16</v>
      </c>
      <c r="G499" s="41" t="s">
        <v>12157</v>
      </c>
      <c r="H499" s="14">
        <v>51790</v>
      </c>
      <c r="I499" s="41"/>
      <c r="J499" s="14"/>
      <c r="K499" s="42">
        <v>45953</v>
      </c>
      <c r="L499" s="42">
        <v>45961</v>
      </c>
      <c r="M499" s="43">
        <v>0</v>
      </c>
      <c r="N499" s="47">
        <f t="shared" si="7"/>
        <v>0</v>
      </c>
      <c r="O499" s="53" t="s">
        <v>15159</v>
      </c>
      <c r="P499" s="15" t="str">
        <f>VLOOKUP(C499,'[1]Maestro Productos'!$B:$F,5,0)</f>
        <v>RECALCINE</v>
      </c>
      <c r="Q499" s="15" t="s">
        <v>21415</v>
      </c>
    </row>
    <row r="500" spans="1:17" x14ac:dyDescent="0.3">
      <c r="A500" s="17" t="s">
        <v>11713</v>
      </c>
      <c r="B500" s="39" t="s">
        <v>20701</v>
      </c>
      <c r="C500" s="53">
        <v>6025</v>
      </c>
      <c r="D500" s="53" t="s">
        <v>9356</v>
      </c>
      <c r="E500" s="39" t="s">
        <v>321</v>
      </c>
      <c r="F500" s="41">
        <v>90</v>
      </c>
      <c r="G500" s="41" t="s">
        <v>12157</v>
      </c>
      <c r="H500" s="14">
        <v>9290</v>
      </c>
      <c r="I500" s="41"/>
      <c r="J500" s="14"/>
      <c r="K500" s="42">
        <v>45953</v>
      </c>
      <c r="L500" s="42">
        <v>45961</v>
      </c>
      <c r="M500" s="43">
        <v>0</v>
      </c>
      <c r="N500" s="47">
        <f t="shared" si="7"/>
        <v>0</v>
      </c>
      <c r="O500" s="53" t="s">
        <v>9357</v>
      </c>
      <c r="P500" s="15" t="str">
        <f>VLOOKUP(C500,'[1]Maestro Productos'!$B:$F,5,0)</f>
        <v>SAVAL</v>
      </c>
      <c r="Q500" s="15" t="s">
        <v>21415</v>
      </c>
    </row>
    <row r="501" spans="1:17" x14ac:dyDescent="0.3">
      <c r="A501" s="17" t="s">
        <v>11713</v>
      </c>
      <c r="B501" s="39" t="s">
        <v>20701</v>
      </c>
      <c r="C501" s="53">
        <v>275984</v>
      </c>
      <c r="D501" s="53" t="s">
        <v>9510</v>
      </c>
      <c r="E501" s="39" t="s">
        <v>321</v>
      </c>
      <c r="F501" s="41">
        <v>18</v>
      </c>
      <c r="G501" s="41" t="s">
        <v>12157</v>
      </c>
      <c r="H501" s="14">
        <v>6965</v>
      </c>
      <c r="I501" s="41"/>
      <c r="J501" s="14"/>
      <c r="K501" s="42">
        <v>45953</v>
      </c>
      <c r="L501" s="42">
        <v>45961</v>
      </c>
      <c r="M501" s="43">
        <v>0</v>
      </c>
      <c r="N501" s="47">
        <f t="shared" si="7"/>
        <v>0</v>
      </c>
      <c r="O501" s="53" t="s">
        <v>9511</v>
      </c>
      <c r="P501" s="15" t="str">
        <f>VLOOKUP(C501,'[1]Maestro Productos'!$B:$F,5,0)</f>
        <v>MAVER</v>
      </c>
      <c r="Q501" s="15" t="s">
        <v>21415</v>
      </c>
    </row>
    <row r="502" spans="1:17" x14ac:dyDescent="0.3">
      <c r="A502" s="17" t="s">
        <v>11713</v>
      </c>
      <c r="B502" s="39" t="s">
        <v>20701</v>
      </c>
      <c r="C502" s="53">
        <v>275985</v>
      </c>
      <c r="D502" s="53" t="s">
        <v>9514</v>
      </c>
      <c r="E502" s="39" t="s">
        <v>321</v>
      </c>
      <c r="F502" s="41">
        <v>18</v>
      </c>
      <c r="G502" s="41" t="s">
        <v>12157</v>
      </c>
      <c r="H502" s="14">
        <v>8590</v>
      </c>
      <c r="I502" s="41"/>
      <c r="J502" s="14"/>
      <c r="K502" s="42">
        <v>45953</v>
      </c>
      <c r="L502" s="42">
        <v>45961</v>
      </c>
      <c r="M502" s="43">
        <v>0</v>
      </c>
      <c r="N502" s="47">
        <f t="shared" si="7"/>
        <v>0</v>
      </c>
      <c r="O502" s="53" t="s">
        <v>9515</v>
      </c>
      <c r="P502" s="15" t="str">
        <f>VLOOKUP(C502,'[1]Maestro Productos'!$B:$F,5,0)</f>
        <v>MAVER</v>
      </c>
      <c r="Q502" s="15" t="s">
        <v>21415</v>
      </c>
    </row>
    <row r="503" spans="1:17" x14ac:dyDescent="0.3">
      <c r="A503" s="17" t="s">
        <v>11713</v>
      </c>
      <c r="B503" s="39" t="s">
        <v>20701</v>
      </c>
      <c r="C503" s="53">
        <v>386476</v>
      </c>
      <c r="D503" s="53" t="s">
        <v>20704</v>
      </c>
      <c r="E503" s="39" t="s">
        <v>321</v>
      </c>
      <c r="F503" s="41">
        <v>24</v>
      </c>
      <c r="G503" s="41" t="s">
        <v>12157</v>
      </c>
      <c r="H503" s="14">
        <v>8945</v>
      </c>
      <c r="I503" s="41"/>
      <c r="J503" s="14"/>
      <c r="K503" s="42">
        <v>45953</v>
      </c>
      <c r="L503" s="42">
        <v>45961</v>
      </c>
      <c r="M503" s="43">
        <v>0</v>
      </c>
      <c r="N503" s="47">
        <f t="shared" si="7"/>
        <v>0</v>
      </c>
      <c r="O503" s="53" t="s">
        <v>20705</v>
      </c>
      <c r="P503" s="15" t="str">
        <f>VLOOKUP(C503,'[1]Maestro Productos'!$B:$F,5,0)</f>
        <v>MAVER</v>
      </c>
      <c r="Q503" s="15" t="s">
        <v>21415</v>
      </c>
    </row>
    <row r="504" spans="1:17" x14ac:dyDescent="0.3">
      <c r="A504" s="17" t="s">
        <v>11713</v>
      </c>
      <c r="B504" s="39" t="s">
        <v>20701</v>
      </c>
      <c r="C504" s="53">
        <v>546265</v>
      </c>
      <c r="D504" s="53" t="s">
        <v>9856</v>
      </c>
      <c r="E504" s="39" t="s">
        <v>321</v>
      </c>
      <c r="F504" s="41">
        <v>24</v>
      </c>
      <c r="G504" s="41" t="s">
        <v>12157</v>
      </c>
      <c r="H504" s="14">
        <v>5890</v>
      </c>
      <c r="I504" s="41"/>
      <c r="J504" s="14"/>
      <c r="K504" s="42">
        <v>45953</v>
      </c>
      <c r="L504" s="42">
        <v>45961</v>
      </c>
      <c r="M504" s="43">
        <v>0</v>
      </c>
      <c r="N504" s="47">
        <f t="shared" si="7"/>
        <v>0</v>
      </c>
      <c r="O504" s="53" t="s">
        <v>9857</v>
      </c>
      <c r="P504" s="15" t="str">
        <f>VLOOKUP(C504,'[1]Maestro Productos'!$B:$F,5,0)</f>
        <v>MAVER</v>
      </c>
      <c r="Q504" s="15" t="s">
        <v>21415</v>
      </c>
    </row>
    <row r="505" spans="1:17" x14ac:dyDescent="0.3">
      <c r="A505" s="17" t="s">
        <v>11713</v>
      </c>
      <c r="B505" s="39" t="s">
        <v>20701</v>
      </c>
      <c r="C505" s="53">
        <v>386353</v>
      </c>
      <c r="D505" s="53" t="s">
        <v>14789</v>
      </c>
      <c r="E505" s="39" t="s">
        <v>321</v>
      </c>
      <c r="F505" s="41">
        <v>24</v>
      </c>
      <c r="G505" s="41" t="s">
        <v>12157</v>
      </c>
      <c r="H505" s="14">
        <v>8240</v>
      </c>
      <c r="I505" s="41"/>
      <c r="J505" s="14"/>
      <c r="K505" s="42">
        <v>45953</v>
      </c>
      <c r="L505" s="42">
        <v>45961</v>
      </c>
      <c r="M505" s="43">
        <v>0</v>
      </c>
      <c r="N505" s="47">
        <f t="shared" si="7"/>
        <v>0</v>
      </c>
      <c r="O505" s="53" t="s">
        <v>14790</v>
      </c>
      <c r="P505" s="15" t="str">
        <f>VLOOKUP(C505,'[1]Maestro Productos'!$B:$F,5,0)</f>
        <v>MAVER</v>
      </c>
      <c r="Q505" s="15" t="s">
        <v>21415</v>
      </c>
    </row>
    <row r="506" spans="1:17" x14ac:dyDescent="0.3">
      <c r="A506" s="17" t="s">
        <v>11713</v>
      </c>
      <c r="B506" s="39" t="s">
        <v>20701</v>
      </c>
      <c r="C506" s="53">
        <v>253100</v>
      </c>
      <c r="D506" s="53" t="s">
        <v>8922</v>
      </c>
      <c r="E506" s="39" t="s">
        <v>321</v>
      </c>
      <c r="F506" s="41">
        <v>120</v>
      </c>
      <c r="G506" s="41" t="s">
        <v>12157</v>
      </c>
      <c r="H506" s="14">
        <v>5630</v>
      </c>
      <c r="I506" s="41"/>
      <c r="J506" s="14"/>
      <c r="K506" s="42">
        <v>45953</v>
      </c>
      <c r="L506" s="42">
        <v>45961</v>
      </c>
      <c r="M506" s="43">
        <v>0</v>
      </c>
      <c r="N506" s="47">
        <f t="shared" si="7"/>
        <v>0</v>
      </c>
      <c r="O506" s="53" t="s">
        <v>8923</v>
      </c>
      <c r="P506" s="15" t="str">
        <f>VLOOKUP(C506,'[1]Maestro Productos'!$B:$F,5,0)</f>
        <v>SAVAL</v>
      </c>
      <c r="Q506" s="15" t="s">
        <v>21415</v>
      </c>
    </row>
    <row r="507" spans="1:17" x14ac:dyDescent="0.3">
      <c r="A507" s="17" t="s">
        <v>11713</v>
      </c>
      <c r="B507" s="39" t="s">
        <v>20701</v>
      </c>
      <c r="C507" s="53">
        <v>562686</v>
      </c>
      <c r="D507" s="53" t="s">
        <v>20785</v>
      </c>
      <c r="E507" s="39" t="s">
        <v>321</v>
      </c>
      <c r="F507" s="41">
        <v>154</v>
      </c>
      <c r="G507" s="41" t="s">
        <v>12157</v>
      </c>
      <c r="H507" s="14">
        <v>15829</v>
      </c>
      <c r="I507" s="41"/>
      <c r="J507" s="14"/>
      <c r="K507" s="42">
        <v>45953</v>
      </c>
      <c r="L507" s="42">
        <v>45961</v>
      </c>
      <c r="M507" s="43">
        <v>0</v>
      </c>
      <c r="N507" s="47">
        <f t="shared" si="7"/>
        <v>0</v>
      </c>
      <c r="O507" s="53" t="s">
        <v>20786</v>
      </c>
      <c r="P507" s="40" t="s">
        <v>21416</v>
      </c>
      <c r="Q507" s="15" t="s">
        <v>21415</v>
      </c>
    </row>
    <row r="508" spans="1:17" x14ac:dyDescent="0.3">
      <c r="A508" s="17" t="s">
        <v>11713</v>
      </c>
      <c r="B508" s="39" t="s">
        <v>20701</v>
      </c>
      <c r="C508" s="53">
        <v>1320</v>
      </c>
      <c r="D508" s="53" t="s">
        <v>7899</v>
      </c>
      <c r="E508" s="39" t="s">
        <v>321</v>
      </c>
      <c r="F508" s="41">
        <v>400</v>
      </c>
      <c r="G508" s="41" t="s">
        <v>12157</v>
      </c>
      <c r="H508" s="14">
        <v>1320</v>
      </c>
      <c r="I508" s="41"/>
      <c r="J508" s="14"/>
      <c r="K508" s="42">
        <v>45953</v>
      </c>
      <c r="L508" s="42">
        <v>45961</v>
      </c>
      <c r="M508" s="43">
        <v>0</v>
      </c>
      <c r="N508" s="47">
        <f t="shared" si="7"/>
        <v>0</v>
      </c>
      <c r="O508" s="53" t="s">
        <v>7900</v>
      </c>
      <c r="P508" s="15" t="str">
        <f>VLOOKUP(C508,'[1]Maestro Productos'!$B:$F,5,0)</f>
        <v>CHILE MARCAS</v>
      </c>
      <c r="Q508" s="15" t="s">
        <v>21415</v>
      </c>
    </row>
    <row r="509" spans="1:17" x14ac:dyDescent="0.3">
      <c r="A509" s="17" t="s">
        <v>11713</v>
      </c>
      <c r="B509" s="39" t="s">
        <v>20701</v>
      </c>
      <c r="C509" s="53">
        <v>252752</v>
      </c>
      <c r="D509" s="53" t="s">
        <v>9588</v>
      </c>
      <c r="E509" s="39" t="s">
        <v>321</v>
      </c>
      <c r="F509" s="41">
        <v>200</v>
      </c>
      <c r="G509" s="41" t="s">
        <v>12157</v>
      </c>
      <c r="H509" s="14">
        <v>12190</v>
      </c>
      <c r="I509" s="41"/>
      <c r="J509" s="14"/>
      <c r="K509" s="42">
        <v>45953</v>
      </c>
      <c r="L509" s="42">
        <v>45961</v>
      </c>
      <c r="M509" s="43">
        <v>0</v>
      </c>
      <c r="N509" s="47">
        <f t="shared" si="7"/>
        <v>0</v>
      </c>
      <c r="O509" s="53" t="s">
        <v>9589</v>
      </c>
      <c r="P509" s="15" t="str">
        <f>VLOOKUP(C509,'[1]Maestro Productos'!$B:$F,5,0)</f>
        <v>PASTEUR</v>
      </c>
      <c r="Q509" s="15" t="s">
        <v>21415</v>
      </c>
    </row>
    <row r="510" spans="1:17" x14ac:dyDescent="0.3">
      <c r="A510" s="17" t="s">
        <v>11713</v>
      </c>
      <c r="B510" s="39" t="s">
        <v>20701</v>
      </c>
      <c r="C510" s="53">
        <v>73023</v>
      </c>
      <c r="D510" s="53" t="s">
        <v>9590</v>
      </c>
      <c r="E510" s="39" t="s">
        <v>321</v>
      </c>
      <c r="F510" s="41">
        <v>200</v>
      </c>
      <c r="G510" s="41" t="s">
        <v>12157</v>
      </c>
      <c r="H510" s="14">
        <v>16480</v>
      </c>
      <c r="I510" s="41"/>
      <c r="J510" s="14"/>
      <c r="K510" s="42">
        <v>45953</v>
      </c>
      <c r="L510" s="42">
        <v>45961</v>
      </c>
      <c r="M510" s="43">
        <v>0</v>
      </c>
      <c r="N510" s="47">
        <f t="shared" si="7"/>
        <v>0</v>
      </c>
      <c r="O510" s="53" t="s">
        <v>9591</v>
      </c>
      <c r="P510" s="15" t="str">
        <f>VLOOKUP(C510,'[1]Maestro Productos'!$B:$F,5,0)</f>
        <v>PASTEUR</v>
      </c>
      <c r="Q510" s="15" t="s">
        <v>21415</v>
      </c>
    </row>
    <row r="511" spans="1:17" x14ac:dyDescent="0.3">
      <c r="A511" s="17" t="s">
        <v>11713</v>
      </c>
      <c r="B511" s="39" t="s">
        <v>20701</v>
      </c>
      <c r="C511" s="53">
        <v>272620</v>
      </c>
      <c r="D511" s="53" t="s">
        <v>9027</v>
      </c>
      <c r="E511" s="39" t="s">
        <v>321</v>
      </c>
      <c r="F511" s="41">
        <v>270</v>
      </c>
      <c r="G511" s="41" t="s">
        <v>12157</v>
      </c>
      <c r="H511" s="14">
        <v>439</v>
      </c>
      <c r="I511" s="41"/>
      <c r="J511" s="14"/>
      <c r="K511" s="42">
        <v>45953</v>
      </c>
      <c r="L511" s="42">
        <v>45961</v>
      </c>
      <c r="M511" s="43">
        <v>0</v>
      </c>
      <c r="N511" s="47">
        <f t="shared" si="7"/>
        <v>0</v>
      </c>
      <c r="O511" s="53" t="s">
        <v>9028</v>
      </c>
      <c r="P511" s="15" t="str">
        <f>VLOOKUP(C511,'[1]Maestro Productos'!$B:$F,5,0)</f>
        <v>GENERICOS BIOEQUIVALENTES</v>
      </c>
      <c r="Q511" s="15" t="s">
        <v>21415</v>
      </c>
    </row>
    <row r="512" spans="1:17" x14ac:dyDescent="0.3">
      <c r="A512" s="17" t="s">
        <v>11713</v>
      </c>
      <c r="B512" s="39" t="s">
        <v>20701</v>
      </c>
      <c r="C512" s="53">
        <v>259605</v>
      </c>
      <c r="D512" s="53" t="s">
        <v>8830</v>
      </c>
      <c r="E512" s="39" t="s">
        <v>321</v>
      </c>
      <c r="F512" s="41">
        <v>34</v>
      </c>
      <c r="G512" s="41" t="s">
        <v>12157</v>
      </c>
      <c r="H512" s="14">
        <v>14820</v>
      </c>
      <c r="I512" s="41"/>
      <c r="J512" s="14"/>
      <c r="K512" s="42">
        <v>45953</v>
      </c>
      <c r="L512" s="42">
        <v>45961</v>
      </c>
      <c r="M512" s="43">
        <v>0</v>
      </c>
      <c r="N512" s="47">
        <f t="shared" si="7"/>
        <v>0</v>
      </c>
      <c r="O512" s="53" t="s">
        <v>8831</v>
      </c>
      <c r="P512" s="15" t="str">
        <f>VLOOKUP(C512,'[1]Maestro Productos'!$B:$F,5,0)</f>
        <v>BIOTOSCANA</v>
      </c>
      <c r="Q512" s="15" t="s">
        <v>21415</v>
      </c>
    </row>
    <row r="513" spans="1:17" x14ac:dyDescent="0.3">
      <c r="A513" s="17" t="s">
        <v>11713</v>
      </c>
      <c r="B513" s="39" t="s">
        <v>20701</v>
      </c>
      <c r="C513" s="53">
        <v>578903</v>
      </c>
      <c r="D513" s="53" t="s">
        <v>12531</v>
      </c>
      <c r="E513" s="39" t="s">
        <v>321</v>
      </c>
      <c r="F513" s="41">
        <v>60</v>
      </c>
      <c r="G513" s="41" t="s">
        <v>12157</v>
      </c>
      <c r="H513" s="14">
        <v>4450</v>
      </c>
      <c r="I513" s="41"/>
      <c r="J513" s="14"/>
      <c r="K513" s="42">
        <v>45953</v>
      </c>
      <c r="L513" s="42">
        <v>45961</v>
      </c>
      <c r="M513" s="43">
        <v>0</v>
      </c>
      <c r="N513" s="47">
        <f t="shared" si="7"/>
        <v>0</v>
      </c>
      <c r="O513" s="53" t="s">
        <v>14672</v>
      </c>
      <c r="P513" s="40" t="s">
        <v>21416</v>
      </c>
      <c r="Q513" s="15" t="s">
        <v>21415</v>
      </c>
    </row>
    <row r="514" spans="1:17" x14ac:dyDescent="0.3">
      <c r="A514" s="17" t="s">
        <v>11713</v>
      </c>
      <c r="B514" s="39" t="s">
        <v>20701</v>
      </c>
      <c r="C514" s="53">
        <v>26165</v>
      </c>
      <c r="D514" s="53" t="s">
        <v>9292</v>
      </c>
      <c r="E514" s="39" t="s">
        <v>321</v>
      </c>
      <c r="F514" s="41">
        <v>36</v>
      </c>
      <c r="G514" s="41" t="s">
        <v>12157</v>
      </c>
      <c r="H514" s="14">
        <v>2100</v>
      </c>
      <c r="I514" s="41"/>
      <c r="J514" s="14"/>
      <c r="K514" s="42">
        <v>45953</v>
      </c>
      <c r="L514" s="42">
        <v>45961</v>
      </c>
      <c r="M514" s="43">
        <v>0</v>
      </c>
      <c r="N514" s="47">
        <f t="shared" si="7"/>
        <v>0</v>
      </c>
      <c r="O514" s="53" t="s">
        <v>9293</v>
      </c>
      <c r="P514" s="15" t="str">
        <f>VLOOKUP(C514,'[1]Maestro Productos'!$B:$F,5,0)</f>
        <v>GLAXO OTC</v>
      </c>
      <c r="Q514" s="15" t="s">
        <v>21415</v>
      </c>
    </row>
    <row r="515" spans="1:17" x14ac:dyDescent="0.3">
      <c r="A515" s="17" t="s">
        <v>11713</v>
      </c>
      <c r="B515" s="39" t="s">
        <v>20701</v>
      </c>
      <c r="C515" s="53">
        <v>26166</v>
      </c>
      <c r="D515" s="53" t="s">
        <v>9290</v>
      </c>
      <c r="E515" s="39" t="s">
        <v>321</v>
      </c>
      <c r="F515" s="41">
        <v>36</v>
      </c>
      <c r="G515" s="41" t="s">
        <v>12157</v>
      </c>
      <c r="H515" s="14">
        <v>2100</v>
      </c>
      <c r="I515" s="41"/>
      <c r="J515" s="14"/>
      <c r="K515" s="42">
        <v>45953</v>
      </c>
      <c r="L515" s="42">
        <v>45961</v>
      </c>
      <c r="M515" s="43">
        <v>0</v>
      </c>
      <c r="N515" s="47">
        <f t="shared" si="7"/>
        <v>0</v>
      </c>
      <c r="O515" s="53" t="s">
        <v>9291</v>
      </c>
      <c r="P515" s="15" t="str">
        <f>VLOOKUP(C515,'[1]Maestro Productos'!$B:$F,5,0)</f>
        <v>GLAXO OTC</v>
      </c>
      <c r="Q515" s="15" t="s">
        <v>21415</v>
      </c>
    </row>
    <row r="516" spans="1:17" x14ac:dyDescent="0.3">
      <c r="A516" s="17" t="s">
        <v>11713</v>
      </c>
      <c r="B516" s="39" t="s">
        <v>20701</v>
      </c>
      <c r="C516" s="53">
        <v>578906</v>
      </c>
      <c r="D516" s="53" t="s">
        <v>12629</v>
      </c>
      <c r="E516" s="39" t="s">
        <v>321</v>
      </c>
      <c r="F516" s="41">
        <v>60</v>
      </c>
      <c r="G516" s="41" t="s">
        <v>12157</v>
      </c>
      <c r="H516" s="14">
        <v>4450</v>
      </c>
      <c r="I516" s="41"/>
      <c r="J516" s="14"/>
      <c r="K516" s="42">
        <v>45953</v>
      </c>
      <c r="L516" s="42">
        <v>45961</v>
      </c>
      <c r="M516" s="43">
        <v>0</v>
      </c>
      <c r="N516" s="47">
        <f t="shared" si="7"/>
        <v>0</v>
      </c>
      <c r="O516" s="53" t="s">
        <v>14673</v>
      </c>
      <c r="P516" s="40" t="s">
        <v>21416</v>
      </c>
      <c r="Q516" s="15" t="s">
        <v>21415</v>
      </c>
    </row>
    <row r="517" spans="1:17" x14ac:dyDescent="0.3">
      <c r="A517" s="17" t="s">
        <v>11713</v>
      </c>
      <c r="B517" s="39" t="s">
        <v>20701</v>
      </c>
      <c r="C517" s="53">
        <v>271990</v>
      </c>
      <c r="D517" s="53" t="s">
        <v>9364</v>
      </c>
      <c r="E517" s="39" t="s">
        <v>321</v>
      </c>
      <c r="F517" s="41">
        <v>400</v>
      </c>
      <c r="G517" s="41" t="s">
        <v>12157</v>
      </c>
      <c r="H517" s="14">
        <v>263</v>
      </c>
      <c r="I517" s="41"/>
      <c r="J517" s="14"/>
      <c r="K517" s="42">
        <v>45953</v>
      </c>
      <c r="L517" s="42">
        <v>45961</v>
      </c>
      <c r="M517" s="43">
        <v>0</v>
      </c>
      <c r="N517" s="47">
        <f t="shared" si="7"/>
        <v>0</v>
      </c>
      <c r="O517" s="53" t="s">
        <v>9365</v>
      </c>
      <c r="P517" s="15" t="str">
        <f>VLOOKUP(C517,'[1]Maestro Productos'!$B:$F,5,0)</f>
        <v>GENERICOS BIOEQUIVALENTES</v>
      </c>
      <c r="Q517" s="15" t="s">
        <v>21415</v>
      </c>
    </row>
    <row r="518" spans="1:17" x14ac:dyDescent="0.3">
      <c r="A518" s="17" t="s">
        <v>11713</v>
      </c>
      <c r="B518" s="39" t="s">
        <v>20701</v>
      </c>
      <c r="C518" s="53">
        <v>264265</v>
      </c>
      <c r="D518" s="53" t="s">
        <v>14749</v>
      </c>
      <c r="E518" s="39" t="s">
        <v>321</v>
      </c>
      <c r="F518" s="41">
        <v>342</v>
      </c>
      <c r="G518" s="41" t="s">
        <v>12157</v>
      </c>
      <c r="H518" s="14">
        <v>3890</v>
      </c>
      <c r="I518" s="41"/>
      <c r="J518" s="14"/>
      <c r="K518" s="42">
        <v>45953</v>
      </c>
      <c r="L518" s="42">
        <v>45961</v>
      </c>
      <c r="M518" s="43">
        <v>0</v>
      </c>
      <c r="N518" s="47">
        <f t="shared" si="7"/>
        <v>0</v>
      </c>
      <c r="O518" s="53" t="s">
        <v>14750</v>
      </c>
      <c r="P518" s="15" t="str">
        <f>VLOOKUP(C518,'[1]Maestro Productos'!$B:$F,5,0)</f>
        <v>ANDROMACO ETICO</v>
      </c>
      <c r="Q518" s="15" t="s">
        <v>21415</v>
      </c>
    </row>
    <row r="519" spans="1:17" x14ac:dyDescent="0.3">
      <c r="A519" s="17" t="s">
        <v>11713</v>
      </c>
      <c r="B519" s="39" t="s">
        <v>20701</v>
      </c>
      <c r="C519" s="53">
        <v>292064</v>
      </c>
      <c r="D519" s="53" t="s">
        <v>9273</v>
      </c>
      <c r="E519" s="39" t="s">
        <v>321</v>
      </c>
      <c r="F519" s="41">
        <v>48</v>
      </c>
      <c r="G519" s="41" t="s">
        <v>12157</v>
      </c>
      <c r="H519" s="14">
        <v>2550</v>
      </c>
      <c r="I519" s="41"/>
      <c r="J519" s="14"/>
      <c r="K519" s="42">
        <v>45953</v>
      </c>
      <c r="L519" s="42">
        <v>45961</v>
      </c>
      <c r="M519" s="43">
        <v>0</v>
      </c>
      <c r="N519" s="47">
        <f t="shared" si="7"/>
        <v>0</v>
      </c>
      <c r="O519" s="53" t="s">
        <v>9274</v>
      </c>
      <c r="P519" s="15" t="str">
        <f>VLOOKUP(C519,'[1]Maestro Productos'!$B:$F,5,0)</f>
        <v>FAES FARMA CHILE</v>
      </c>
      <c r="Q519" s="15" t="s">
        <v>21415</v>
      </c>
    </row>
    <row r="520" spans="1:17" x14ac:dyDescent="0.3">
      <c r="A520" s="17" t="s">
        <v>11713</v>
      </c>
      <c r="B520" s="39" t="s">
        <v>20701</v>
      </c>
      <c r="C520" s="53">
        <v>33009</v>
      </c>
      <c r="D520" s="53" t="s">
        <v>9536</v>
      </c>
      <c r="E520" s="39" t="s">
        <v>321</v>
      </c>
      <c r="F520" s="41">
        <v>70</v>
      </c>
      <c r="G520" s="41" t="s">
        <v>12157</v>
      </c>
      <c r="H520" s="14">
        <v>2150</v>
      </c>
      <c r="I520" s="41"/>
      <c r="J520" s="14"/>
      <c r="K520" s="42">
        <v>45953</v>
      </c>
      <c r="L520" s="42">
        <v>45961</v>
      </c>
      <c r="M520" s="43">
        <v>0</v>
      </c>
      <c r="N520" s="47">
        <f t="shared" si="7"/>
        <v>0</v>
      </c>
      <c r="O520" s="53" t="s">
        <v>9537</v>
      </c>
      <c r="P520" s="15" t="str">
        <f>VLOOKUP(C520,'[1]Maestro Productos'!$B:$F,5,0)</f>
        <v>PROQUIFAR</v>
      </c>
      <c r="Q520" s="15" t="s">
        <v>21415</v>
      </c>
    </row>
    <row r="521" spans="1:17" x14ac:dyDescent="0.3">
      <c r="A521" s="17" t="s">
        <v>11713</v>
      </c>
      <c r="B521" s="39" t="s">
        <v>20701</v>
      </c>
      <c r="C521" s="53">
        <v>383409</v>
      </c>
      <c r="D521" s="53" t="s">
        <v>9625</v>
      </c>
      <c r="E521" s="39" t="s">
        <v>321</v>
      </c>
      <c r="F521" s="41">
        <v>48</v>
      </c>
      <c r="G521" s="41" t="s">
        <v>12157</v>
      </c>
      <c r="H521" s="14">
        <v>3420</v>
      </c>
      <c r="I521" s="41"/>
      <c r="J521" s="14"/>
      <c r="K521" s="42">
        <v>45953</v>
      </c>
      <c r="L521" s="42">
        <v>45961</v>
      </c>
      <c r="M521" s="43">
        <v>0</v>
      </c>
      <c r="N521" s="47">
        <f t="shared" ref="N521:N584" si="8">+M521*H521</f>
        <v>0</v>
      </c>
      <c r="O521" s="53" t="s">
        <v>9626</v>
      </c>
      <c r="P521" s="15" t="str">
        <f>VLOOKUP(C521,'[1]Maestro Productos'!$B:$F,5,0)</f>
        <v>MAVER</v>
      </c>
      <c r="Q521" s="15" t="s">
        <v>21415</v>
      </c>
    </row>
    <row r="522" spans="1:17" x14ac:dyDescent="0.3">
      <c r="A522" s="17" t="s">
        <v>11713</v>
      </c>
      <c r="B522" s="39" t="s">
        <v>20701</v>
      </c>
      <c r="C522" s="53">
        <v>534358</v>
      </c>
      <c r="D522" s="53" t="s">
        <v>9822</v>
      </c>
      <c r="E522" s="39" t="s">
        <v>321</v>
      </c>
      <c r="F522" s="41">
        <v>24</v>
      </c>
      <c r="G522" s="41" t="s">
        <v>12157</v>
      </c>
      <c r="H522" s="14">
        <v>5840</v>
      </c>
      <c r="I522" s="41"/>
      <c r="J522" s="14"/>
      <c r="K522" s="42">
        <v>45953</v>
      </c>
      <c r="L522" s="42">
        <v>45961</v>
      </c>
      <c r="M522" s="43">
        <v>0</v>
      </c>
      <c r="N522" s="47">
        <f t="shared" si="8"/>
        <v>0</v>
      </c>
      <c r="O522" s="53" t="s">
        <v>9823</v>
      </c>
      <c r="P522" s="15" t="str">
        <f>VLOOKUP(C522,'[1]Maestro Productos'!$B:$F,5,0)</f>
        <v>MAVER</v>
      </c>
      <c r="Q522" s="15" t="s">
        <v>21415</v>
      </c>
    </row>
    <row r="523" spans="1:17" x14ac:dyDescent="0.3">
      <c r="A523" s="17" t="s">
        <v>11713</v>
      </c>
      <c r="B523" s="39" t="s">
        <v>20701</v>
      </c>
      <c r="C523" s="53">
        <v>266809</v>
      </c>
      <c r="D523" s="53" t="s">
        <v>14751</v>
      </c>
      <c r="E523" s="39" t="s">
        <v>321</v>
      </c>
      <c r="F523" s="41">
        <v>72</v>
      </c>
      <c r="G523" s="41" t="s">
        <v>12157</v>
      </c>
      <c r="H523" s="14">
        <v>3330</v>
      </c>
      <c r="I523" s="41"/>
      <c r="J523" s="14"/>
      <c r="K523" s="42">
        <v>45953</v>
      </c>
      <c r="L523" s="42">
        <v>45961</v>
      </c>
      <c r="M523" s="43">
        <v>0</v>
      </c>
      <c r="N523" s="47">
        <f t="shared" si="8"/>
        <v>0</v>
      </c>
      <c r="O523" s="53" t="s">
        <v>14752</v>
      </c>
      <c r="P523" s="15" t="str">
        <f>VLOOKUP(C523,'[1]Maestro Productos'!$B:$F,5,0)</f>
        <v>RECKITT FARMA</v>
      </c>
      <c r="Q523" s="15" t="s">
        <v>21415</v>
      </c>
    </row>
    <row r="524" spans="1:17" x14ac:dyDescent="0.3">
      <c r="A524" s="17" t="s">
        <v>11713</v>
      </c>
      <c r="B524" s="39" t="s">
        <v>20701</v>
      </c>
      <c r="C524" s="53">
        <v>268687</v>
      </c>
      <c r="D524" s="53" t="s">
        <v>12335</v>
      </c>
      <c r="E524" s="39" t="s">
        <v>321</v>
      </c>
      <c r="F524" s="41">
        <v>12</v>
      </c>
      <c r="G524" s="41" t="s">
        <v>12157</v>
      </c>
      <c r="H524" s="14">
        <v>7220</v>
      </c>
      <c r="I524" s="41"/>
      <c r="J524" s="14"/>
      <c r="K524" s="42">
        <v>45953</v>
      </c>
      <c r="L524" s="42">
        <v>45961</v>
      </c>
      <c r="M524" s="43">
        <v>0</v>
      </c>
      <c r="N524" s="47">
        <f t="shared" si="8"/>
        <v>0</v>
      </c>
      <c r="O524" s="53" t="s">
        <v>12336</v>
      </c>
      <c r="P524" s="15" t="str">
        <f>VLOOKUP(C524,'[1]Maestro Productos'!$B:$F,5,0)</f>
        <v>RECKITT FARMA</v>
      </c>
      <c r="Q524" s="15" t="s">
        <v>21415</v>
      </c>
    </row>
    <row r="525" spans="1:17" x14ac:dyDescent="0.3">
      <c r="A525" s="17" t="s">
        <v>11713</v>
      </c>
      <c r="B525" s="39" t="s">
        <v>20701</v>
      </c>
      <c r="C525" s="53">
        <v>268686</v>
      </c>
      <c r="D525" s="53" t="s">
        <v>12378</v>
      </c>
      <c r="E525" s="39" t="s">
        <v>321</v>
      </c>
      <c r="F525" s="41">
        <v>12</v>
      </c>
      <c r="G525" s="41" t="s">
        <v>12157</v>
      </c>
      <c r="H525" s="14">
        <v>5850</v>
      </c>
      <c r="I525" s="41"/>
      <c r="J525" s="14"/>
      <c r="K525" s="42">
        <v>45953</v>
      </c>
      <c r="L525" s="42">
        <v>45961</v>
      </c>
      <c r="M525" s="43">
        <v>0</v>
      </c>
      <c r="N525" s="47">
        <f t="shared" si="8"/>
        <v>0</v>
      </c>
      <c r="O525" s="53" t="s">
        <v>12379</v>
      </c>
      <c r="P525" s="15" t="str">
        <f>VLOOKUP(C525,'[1]Maestro Productos'!$B:$F,5,0)</f>
        <v>RECKITT FARMA</v>
      </c>
      <c r="Q525" s="15" t="s">
        <v>21415</v>
      </c>
    </row>
    <row r="526" spans="1:17" x14ac:dyDescent="0.3">
      <c r="A526" s="17" t="s">
        <v>11713</v>
      </c>
      <c r="B526" s="39" t="s">
        <v>20701</v>
      </c>
      <c r="C526" s="53">
        <v>257981</v>
      </c>
      <c r="D526" s="53" t="s">
        <v>14801</v>
      </c>
      <c r="E526" s="39" t="s">
        <v>321</v>
      </c>
      <c r="F526" s="41">
        <v>12</v>
      </c>
      <c r="G526" s="41" t="s">
        <v>12157</v>
      </c>
      <c r="H526" s="14">
        <v>6990</v>
      </c>
      <c r="I526" s="41"/>
      <c r="J526" s="14"/>
      <c r="K526" s="42">
        <v>45953</v>
      </c>
      <c r="L526" s="42">
        <v>45961</v>
      </c>
      <c r="M526" s="43">
        <v>0</v>
      </c>
      <c r="N526" s="47">
        <f t="shared" si="8"/>
        <v>0</v>
      </c>
      <c r="O526" s="53" t="s">
        <v>14802</v>
      </c>
      <c r="P526" s="15" t="str">
        <f>VLOOKUP(C526,'[1]Maestro Productos'!$B:$F,5,0)</f>
        <v>RECKITT FARMA</v>
      </c>
      <c r="Q526" s="15" t="s">
        <v>21415</v>
      </c>
    </row>
    <row r="527" spans="1:17" x14ac:dyDescent="0.3">
      <c r="A527" s="17" t="s">
        <v>11713</v>
      </c>
      <c r="B527" s="39" t="s">
        <v>20701</v>
      </c>
      <c r="C527" s="53">
        <v>266808</v>
      </c>
      <c r="D527" s="53" t="s">
        <v>9816</v>
      </c>
      <c r="E527" s="39" t="s">
        <v>321</v>
      </c>
      <c r="F527" s="41">
        <v>12</v>
      </c>
      <c r="G527" s="41" t="s">
        <v>12157</v>
      </c>
      <c r="H527" s="14">
        <v>12170</v>
      </c>
      <c r="I527" s="41"/>
      <c r="J527" s="14"/>
      <c r="K527" s="42">
        <v>45953</v>
      </c>
      <c r="L527" s="42">
        <v>45961</v>
      </c>
      <c r="M527" s="43">
        <v>0</v>
      </c>
      <c r="N527" s="47">
        <f t="shared" si="8"/>
        <v>0</v>
      </c>
      <c r="O527" s="53" t="s">
        <v>9817</v>
      </c>
      <c r="P527" s="15" t="str">
        <f>VLOOKUP(C527,'[1]Maestro Productos'!$B:$F,5,0)</f>
        <v>RECKITT FARMA</v>
      </c>
      <c r="Q527" s="15" t="s">
        <v>21415</v>
      </c>
    </row>
    <row r="528" spans="1:17" x14ac:dyDescent="0.3">
      <c r="A528" s="17" t="s">
        <v>11713</v>
      </c>
      <c r="B528" s="39" t="s">
        <v>20701</v>
      </c>
      <c r="C528" s="53">
        <v>264177</v>
      </c>
      <c r="D528" s="53" t="s">
        <v>14797</v>
      </c>
      <c r="E528" s="39" t="s">
        <v>321</v>
      </c>
      <c r="F528" s="41">
        <v>72</v>
      </c>
      <c r="G528" s="41" t="s">
        <v>12157</v>
      </c>
      <c r="H528" s="14">
        <v>2710</v>
      </c>
      <c r="I528" s="41"/>
      <c r="J528" s="14"/>
      <c r="K528" s="42">
        <v>45953</v>
      </c>
      <c r="L528" s="42">
        <v>45961</v>
      </c>
      <c r="M528" s="43">
        <v>0</v>
      </c>
      <c r="N528" s="47">
        <f t="shared" si="8"/>
        <v>0</v>
      </c>
      <c r="O528" s="53" t="s">
        <v>14798</v>
      </c>
      <c r="P528" s="15" t="str">
        <f>VLOOKUP(C528,'[1]Maestro Productos'!$B:$F,5,0)</f>
        <v>RECKITT FARMA</v>
      </c>
      <c r="Q528" s="15" t="s">
        <v>21415</v>
      </c>
    </row>
    <row r="529" spans="1:17" x14ac:dyDescent="0.3">
      <c r="A529" s="17" t="s">
        <v>11713</v>
      </c>
      <c r="B529" s="39" t="s">
        <v>20701</v>
      </c>
      <c r="C529" s="53">
        <v>264176</v>
      </c>
      <c r="D529" s="53" t="s">
        <v>12400</v>
      </c>
      <c r="E529" s="39" t="s">
        <v>321</v>
      </c>
      <c r="F529" s="41">
        <v>12</v>
      </c>
      <c r="G529" s="41" t="s">
        <v>12157</v>
      </c>
      <c r="H529" s="14">
        <v>9100</v>
      </c>
      <c r="I529" s="41"/>
      <c r="J529" s="14"/>
      <c r="K529" s="42">
        <v>45953</v>
      </c>
      <c r="L529" s="42">
        <v>45961</v>
      </c>
      <c r="M529" s="43">
        <v>0</v>
      </c>
      <c r="N529" s="47">
        <f t="shared" si="8"/>
        <v>0</v>
      </c>
      <c r="O529" s="53" t="s">
        <v>12401</v>
      </c>
      <c r="P529" s="15" t="str">
        <f>VLOOKUP(C529,'[1]Maestro Productos'!$B:$F,5,0)</f>
        <v>RECKITT FARMA</v>
      </c>
      <c r="Q529" s="15" t="s">
        <v>21415</v>
      </c>
    </row>
    <row r="530" spans="1:17" x14ac:dyDescent="0.3">
      <c r="A530" s="17" t="s">
        <v>11713</v>
      </c>
      <c r="B530" s="39" t="s">
        <v>20701</v>
      </c>
      <c r="C530" s="53">
        <v>6171</v>
      </c>
      <c r="D530" s="53" t="s">
        <v>9209</v>
      </c>
      <c r="E530" s="39" t="s">
        <v>321</v>
      </c>
      <c r="F530" s="41">
        <v>160</v>
      </c>
      <c r="G530" s="41" t="s">
        <v>12157</v>
      </c>
      <c r="H530" s="14">
        <v>7390</v>
      </c>
      <c r="I530" s="41"/>
      <c r="J530" s="14"/>
      <c r="K530" s="42">
        <v>45953</v>
      </c>
      <c r="L530" s="42">
        <v>45961</v>
      </c>
      <c r="M530" s="43">
        <v>0</v>
      </c>
      <c r="N530" s="47">
        <f t="shared" si="8"/>
        <v>0</v>
      </c>
      <c r="O530" s="53" t="s">
        <v>9210</v>
      </c>
      <c r="P530" s="15" t="str">
        <f>VLOOKUP(C530,'[1]Maestro Productos'!$B:$F,5,0)</f>
        <v>SAVAL</v>
      </c>
      <c r="Q530" s="15" t="s">
        <v>21415</v>
      </c>
    </row>
    <row r="531" spans="1:17" x14ac:dyDescent="0.3">
      <c r="A531" s="17" t="s">
        <v>11713</v>
      </c>
      <c r="B531" s="39" t="s">
        <v>20701</v>
      </c>
      <c r="C531" s="53">
        <v>6175</v>
      </c>
      <c r="D531" s="53" t="s">
        <v>9736</v>
      </c>
      <c r="E531" s="39" t="s">
        <v>321</v>
      </c>
      <c r="F531" s="41">
        <v>90</v>
      </c>
      <c r="G531" s="41" t="s">
        <v>12157</v>
      </c>
      <c r="H531" s="14">
        <v>7720</v>
      </c>
      <c r="I531" s="41"/>
      <c r="J531" s="14"/>
      <c r="K531" s="42">
        <v>45953</v>
      </c>
      <c r="L531" s="42">
        <v>45961</v>
      </c>
      <c r="M531" s="43">
        <v>0</v>
      </c>
      <c r="N531" s="47">
        <f t="shared" si="8"/>
        <v>0</v>
      </c>
      <c r="O531" s="53" t="s">
        <v>9737</v>
      </c>
      <c r="P531" s="15" t="str">
        <f>VLOOKUP(C531,'[1]Maestro Productos'!$B:$F,5,0)</f>
        <v>SAVAL</v>
      </c>
      <c r="Q531" s="15" t="s">
        <v>21415</v>
      </c>
    </row>
    <row r="532" spans="1:17" x14ac:dyDescent="0.3">
      <c r="A532" s="17" t="s">
        <v>11713</v>
      </c>
      <c r="B532" s="39" t="s">
        <v>20701</v>
      </c>
      <c r="C532" s="53">
        <v>290912</v>
      </c>
      <c r="D532" s="53" t="s">
        <v>20702</v>
      </c>
      <c r="E532" s="39" t="s">
        <v>321</v>
      </c>
      <c r="F532" s="41">
        <v>24</v>
      </c>
      <c r="G532" s="41" t="s">
        <v>12157</v>
      </c>
      <c r="H532" s="14">
        <v>16530</v>
      </c>
      <c r="I532" s="41"/>
      <c r="J532" s="14"/>
      <c r="K532" s="42">
        <v>45953</v>
      </c>
      <c r="L532" s="42">
        <v>45961</v>
      </c>
      <c r="M532" s="43">
        <v>0</v>
      </c>
      <c r="N532" s="47">
        <f t="shared" si="8"/>
        <v>0</v>
      </c>
      <c r="O532" s="53" t="s">
        <v>20703</v>
      </c>
      <c r="P532" s="15" t="str">
        <f>VLOOKUP(C532,'[1]Maestro Productos'!$B:$F,5,0)</f>
        <v>RECALCINE</v>
      </c>
      <c r="Q532" s="15" t="s">
        <v>21415</v>
      </c>
    </row>
    <row r="533" spans="1:17" x14ac:dyDescent="0.3">
      <c r="A533" s="17" t="s">
        <v>11713</v>
      </c>
      <c r="B533" s="39" t="s">
        <v>20701</v>
      </c>
      <c r="C533" s="53">
        <v>542680</v>
      </c>
      <c r="D533" s="53" t="s">
        <v>11847</v>
      </c>
      <c r="E533" s="39" t="s">
        <v>321</v>
      </c>
      <c r="F533" s="41">
        <v>196</v>
      </c>
      <c r="G533" s="41" t="s">
        <v>12157</v>
      </c>
      <c r="H533" s="14">
        <v>14915</v>
      </c>
      <c r="I533" s="41"/>
      <c r="J533" s="14"/>
      <c r="K533" s="42">
        <v>45953</v>
      </c>
      <c r="L533" s="42">
        <v>45961</v>
      </c>
      <c r="M533" s="43">
        <v>0</v>
      </c>
      <c r="N533" s="47">
        <f t="shared" si="8"/>
        <v>0</v>
      </c>
      <c r="O533" s="53" t="s">
        <v>11848</v>
      </c>
      <c r="P533" s="15" t="str">
        <f>VLOOKUP(C533,'[1]Maestro Productos'!$B:$F,5,0)</f>
        <v>FAES FARMA CHILE</v>
      </c>
      <c r="Q533" s="15" t="s">
        <v>21415</v>
      </c>
    </row>
    <row r="534" spans="1:17" x14ac:dyDescent="0.3">
      <c r="A534" s="17" t="s">
        <v>11713</v>
      </c>
      <c r="B534" s="39" t="s">
        <v>20701</v>
      </c>
      <c r="C534" s="53">
        <v>561371</v>
      </c>
      <c r="D534" s="53" t="s">
        <v>13570</v>
      </c>
      <c r="E534" s="39" t="s">
        <v>321</v>
      </c>
      <c r="F534" s="41">
        <v>80</v>
      </c>
      <c r="G534" s="41" t="s">
        <v>12157</v>
      </c>
      <c r="H534" s="14">
        <v>7190</v>
      </c>
      <c r="I534" s="41"/>
      <c r="J534" s="14"/>
      <c r="K534" s="42">
        <v>45953</v>
      </c>
      <c r="L534" s="42">
        <v>45961</v>
      </c>
      <c r="M534" s="43">
        <v>0</v>
      </c>
      <c r="N534" s="47">
        <f t="shared" si="8"/>
        <v>0</v>
      </c>
      <c r="O534" s="53" t="s">
        <v>13571</v>
      </c>
      <c r="P534" s="40" t="s">
        <v>21416</v>
      </c>
      <c r="Q534" s="15" t="s">
        <v>21415</v>
      </c>
    </row>
    <row r="535" spans="1:17" x14ac:dyDescent="0.3">
      <c r="A535" s="17" t="s">
        <v>11713</v>
      </c>
      <c r="B535" s="39" t="s">
        <v>20701</v>
      </c>
      <c r="C535" s="53">
        <v>6294</v>
      </c>
      <c r="D535" s="53" t="s">
        <v>12402</v>
      </c>
      <c r="E535" s="39" t="s">
        <v>321</v>
      </c>
      <c r="F535" s="41">
        <v>40</v>
      </c>
      <c r="G535" s="41" t="s">
        <v>12157</v>
      </c>
      <c r="H535" s="14">
        <v>14440</v>
      </c>
      <c r="I535" s="41"/>
      <c r="J535" s="14"/>
      <c r="K535" s="42">
        <v>45953</v>
      </c>
      <c r="L535" s="42">
        <v>45961</v>
      </c>
      <c r="M535" s="43">
        <v>0</v>
      </c>
      <c r="N535" s="47">
        <f t="shared" si="8"/>
        <v>0</v>
      </c>
      <c r="O535" s="53" t="s">
        <v>12403</v>
      </c>
      <c r="P535" s="15" t="str">
        <f>VLOOKUP(C535,'[1]Maestro Productos'!$B:$F,5,0)</f>
        <v>SAVAL</v>
      </c>
      <c r="Q535" s="15" t="s">
        <v>21415</v>
      </c>
    </row>
    <row r="536" spans="1:17" x14ac:dyDescent="0.3">
      <c r="A536" s="17" t="s">
        <v>11713</v>
      </c>
      <c r="B536" s="39" t="s">
        <v>20701</v>
      </c>
      <c r="C536" s="53">
        <v>299198</v>
      </c>
      <c r="D536" s="53" t="s">
        <v>9888</v>
      </c>
      <c r="E536" s="39" t="s">
        <v>321</v>
      </c>
      <c r="F536" s="41">
        <v>54</v>
      </c>
      <c r="G536" s="41" t="s">
        <v>12157</v>
      </c>
      <c r="H536" s="14">
        <v>65670</v>
      </c>
      <c r="I536" s="41"/>
      <c r="J536" s="14"/>
      <c r="K536" s="42">
        <v>45953</v>
      </c>
      <c r="L536" s="42">
        <v>45961</v>
      </c>
      <c r="M536" s="43">
        <v>0</v>
      </c>
      <c r="N536" s="47">
        <f t="shared" si="8"/>
        <v>0</v>
      </c>
      <c r="O536" s="53" t="s">
        <v>9889</v>
      </c>
      <c r="P536" s="15" t="str">
        <f>VLOOKUP(C536,'[1]Maestro Productos'!$B:$F,5,0)</f>
        <v>FAES FARMA CHILE</v>
      </c>
      <c r="Q536" s="15" t="s">
        <v>21415</v>
      </c>
    </row>
    <row r="537" spans="1:17" x14ac:dyDescent="0.3">
      <c r="A537" s="17" t="s">
        <v>11713</v>
      </c>
      <c r="B537" s="39" t="s">
        <v>20701</v>
      </c>
      <c r="C537" s="53">
        <v>274699</v>
      </c>
      <c r="D537" s="53" t="s">
        <v>9522</v>
      </c>
      <c r="E537" s="39" t="s">
        <v>321</v>
      </c>
      <c r="F537" s="41">
        <v>6</v>
      </c>
      <c r="G537" s="41" t="s">
        <v>12157</v>
      </c>
      <c r="H537" s="14">
        <v>7870</v>
      </c>
      <c r="I537" s="41"/>
      <c r="J537" s="14"/>
      <c r="K537" s="42">
        <v>45953</v>
      </c>
      <c r="L537" s="42">
        <v>45961</v>
      </c>
      <c r="M537" s="43">
        <v>0</v>
      </c>
      <c r="N537" s="47">
        <f t="shared" si="8"/>
        <v>0</v>
      </c>
      <c r="O537" s="53" t="s">
        <v>9523</v>
      </c>
      <c r="P537" s="15" t="str">
        <f>VLOOKUP(C537,'[1]Maestro Productos'!$B:$F,5,0)</f>
        <v>P&amp;G FARMA</v>
      </c>
      <c r="Q537" s="15" t="s">
        <v>21415</v>
      </c>
    </row>
    <row r="538" spans="1:17" x14ac:dyDescent="0.3">
      <c r="A538" s="17" t="s">
        <v>11713</v>
      </c>
      <c r="B538" s="39" t="s">
        <v>20701</v>
      </c>
      <c r="C538" s="53">
        <v>274698</v>
      </c>
      <c r="D538" s="53" t="s">
        <v>9524</v>
      </c>
      <c r="E538" s="39" t="s">
        <v>321</v>
      </c>
      <c r="F538" s="41">
        <v>6</v>
      </c>
      <c r="G538" s="41" t="s">
        <v>12157</v>
      </c>
      <c r="H538" s="14">
        <v>16670</v>
      </c>
      <c r="I538" s="41"/>
      <c r="J538" s="14"/>
      <c r="K538" s="42">
        <v>45953</v>
      </c>
      <c r="L538" s="42">
        <v>45961</v>
      </c>
      <c r="M538" s="43">
        <v>0</v>
      </c>
      <c r="N538" s="47">
        <f t="shared" si="8"/>
        <v>0</v>
      </c>
      <c r="O538" s="53" t="s">
        <v>9525</v>
      </c>
      <c r="P538" s="15" t="str">
        <f>VLOOKUP(C538,'[1]Maestro Productos'!$B:$F,5,0)</f>
        <v>P&amp;G FARMA</v>
      </c>
      <c r="Q538" s="15" t="s">
        <v>21415</v>
      </c>
    </row>
    <row r="539" spans="1:17" x14ac:dyDescent="0.3">
      <c r="A539" s="17" t="s">
        <v>11713</v>
      </c>
      <c r="B539" s="39" t="s">
        <v>20701</v>
      </c>
      <c r="C539" s="53">
        <v>272133</v>
      </c>
      <c r="D539" s="53" t="s">
        <v>9063</v>
      </c>
      <c r="E539" s="39" t="s">
        <v>321</v>
      </c>
      <c r="F539" s="41">
        <v>90</v>
      </c>
      <c r="G539" s="41" t="s">
        <v>12157</v>
      </c>
      <c r="H539" s="14">
        <v>14550</v>
      </c>
      <c r="I539" s="41"/>
      <c r="J539" s="14"/>
      <c r="K539" s="42">
        <v>45953</v>
      </c>
      <c r="L539" s="42">
        <v>45961</v>
      </c>
      <c r="M539" s="43">
        <v>0</v>
      </c>
      <c r="N539" s="47">
        <f t="shared" si="8"/>
        <v>0</v>
      </c>
      <c r="O539" s="53" t="s">
        <v>9064</v>
      </c>
      <c r="P539" s="15" t="str">
        <f>VLOOKUP(C539,'[1]Maestro Productos'!$B:$F,5,0)</f>
        <v>PASTEUR</v>
      </c>
      <c r="Q539" s="15" t="s">
        <v>21415</v>
      </c>
    </row>
    <row r="540" spans="1:17" x14ac:dyDescent="0.3">
      <c r="A540" s="17" t="s">
        <v>11713</v>
      </c>
      <c r="B540" s="39" t="s">
        <v>20701</v>
      </c>
      <c r="C540" s="53">
        <v>398300</v>
      </c>
      <c r="D540" s="53" t="s">
        <v>15880</v>
      </c>
      <c r="E540" s="39" t="s">
        <v>321</v>
      </c>
      <c r="F540" s="41"/>
      <c r="G540" s="41"/>
      <c r="H540" s="14">
        <v>15990</v>
      </c>
      <c r="I540" s="41"/>
      <c r="J540" s="14"/>
      <c r="K540" s="42">
        <v>45953</v>
      </c>
      <c r="L540" s="42">
        <v>45961</v>
      </c>
      <c r="M540" s="43">
        <v>0</v>
      </c>
      <c r="N540" s="47">
        <f t="shared" si="8"/>
        <v>0</v>
      </c>
      <c r="O540" s="53" t="s">
        <v>15881</v>
      </c>
      <c r="P540" s="15" t="str">
        <f>VLOOKUP(C540,'[1]Maestro Productos'!$B:$F,5,0)</f>
        <v>PHARMA INVESTI</v>
      </c>
      <c r="Q540" s="15" t="s">
        <v>21415</v>
      </c>
    </row>
    <row r="541" spans="1:17" x14ac:dyDescent="0.3">
      <c r="A541" s="17" t="s">
        <v>11713</v>
      </c>
      <c r="B541" s="39" t="s">
        <v>20701</v>
      </c>
      <c r="C541" s="53">
        <v>293728</v>
      </c>
      <c r="D541" s="53" t="s">
        <v>9007</v>
      </c>
      <c r="E541" s="39" t="s">
        <v>321</v>
      </c>
      <c r="F541" s="41">
        <v>112</v>
      </c>
      <c r="G541" s="41" t="s">
        <v>12157</v>
      </c>
      <c r="H541" s="14">
        <v>10990</v>
      </c>
      <c r="I541" s="41"/>
      <c r="J541" s="14"/>
      <c r="K541" s="42">
        <v>45953</v>
      </c>
      <c r="L541" s="42">
        <v>45961</v>
      </c>
      <c r="M541" s="43">
        <v>0</v>
      </c>
      <c r="N541" s="47">
        <f t="shared" si="8"/>
        <v>0</v>
      </c>
      <c r="O541" s="53" t="s">
        <v>9008</v>
      </c>
      <c r="P541" s="15" t="str">
        <f>VLOOKUP(C541,'[1]Maestro Productos'!$B:$F,5,0)</f>
        <v>PHARMA INVESTI</v>
      </c>
      <c r="Q541" s="15" t="s">
        <v>21415</v>
      </c>
    </row>
    <row r="542" spans="1:17" x14ac:dyDescent="0.3">
      <c r="A542" s="17" t="s">
        <v>11713</v>
      </c>
      <c r="B542" s="39" t="s">
        <v>20701</v>
      </c>
      <c r="C542" s="53">
        <v>273399</v>
      </c>
      <c r="D542" s="53" t="s">
        <v>9629</v>
      </c>
      <c r="E542" s="39" t="s">
        <v>321</v>
      </c>
      <c r="F542" s="41">
        <v>100</v>
      </c>
      <c r="G542" s="41" t="s">
        <v>12157</v>
      </c>
      <c r="H542" s="14">
        <v>11400</v>
      </c>
      <c r="I542" s="41"/>
      <c r="J542" s="14"/>
      <c r="K542" s="42">
        <v>45953</v>
      </c>
      <c r="L542" s="42">
        <v>45961</v>
      </c>
      <c r="M542" s="43">
        <v>0</v>
      </c>
      <c r="N542" s="47">
        <f t="shared" si="8"/>
        <v>0</v>
      </c>
      <c r="O542" s="53" t="s">
        <v>9630</v>
      </c>
      <c r="P542" s="15" t="str">
        <f>VLOOKUP(C542,'[1]Maestro Productos'!$B:$F,5,0)</f>
        <v>PHARMA INVESTI</v>
      </c>
      <c r="Q542" s="15" t="s">
        <v>21415</v>
      </c>
    </row>
    <row r="543" spans="1:17" x14ac:dyDescent="0.3">
      <c r="A543" s="17" t="s">
        <v>11713</v>
      </c>
      <c r="B543" s="39" t="s">
        <v>20701</v>
      </c>
      <c r="C543" s="53">
        <v>572469</v>
      </c>
      <c r="D543" s="53" t="s">
        <v>8605</v>
      </c>
      <c r="E543" s="39" t="s">
        <v>321</v>
      </c>
      <c r="F543" s="41">
        <v>50</v>
      </c>
      <c r="G543" s="41" t="s">
        <v>12157</v>
      </c>
      <c r="H543" s="14">
        <v>16140</v>
      </c>
      <c r="I543" s="41"/>
      <c r="J543" s="14"/>
      <c r="K543" s="42">
        <v>45953</v>
      </c>
      <c r="L543" s="42">
        <v>45961</v>
      </c>
      <c r="M543" s="43">
        <v>0</v>
      </c>
      <c r="N543" s="47">
        <f t="shared" si="8"/>
        <v>0</v>
      </c>
      <c r="O543" s="53" t="s">
        <v>8606</v>
      </c>
      <c r="P543" s="40" t="s">
        <v>21416</v>
      </c>
      <c r="Q543" s="15" t="s">
        <v>21415</v>
      </c>
    </row>
    <row r="544" spans="1:17" x14ac:dyDescent="0.3">
      <c r="A544" s="17" t="s">
        <v>11713</v>
      </c>
      <c r="B544" s="39" t="s">
        <v>20701</v>
      </c>
      <c r="C544" s="53">
        <v>392438</v>
      </c>
      <c r="D544" s="53" t="s">
        <v>9288</v>
      </c>
      <c r="E544" s="39" t="s">
        <v>321</v>
      </c>
      <c r="F544" s="41">
        <v>50</v>
      </c>
      <c r="G544" s="41" t="s">
        <v>12157</v>
      </c>
      <c r="H544" s="14">
        <v>13220</v>
      </c>
      <c r="I544" s="41"/>
      <c r="J544" s="14"/>
      <c r="K544" s="42">
        <v>45953</v>
      </c>
      <c r="L544" s="42">
        <v>45961</v>
      </c>
      <c r="M544" s="43">
        <v>0</v>
      </c>
      <c r="N544" s="47">
        <f t="shared" si="8"/>
        <v>0</v>
      </c>
      <c r="O544" s="53" t="s">
        <v>9289</v>
      </c>
      <c r="P544" s="15" t="str">
        <f>VLOOKUP(C544,'[1]Maestro Productos'!$B:$F,5,0)</f>
        <v>AXON</v>
      </c>
      <c r="Q544" s="15" t="s">
        <v>21415</v>
      </c>
    </row>
    <row r="545" spans="1:17" x14ac:dyDescent="0.3">
      <c r="A545" s="17" t="s">
        <v>11713</v>
      </c>
      <c r="B545" s="39" t="s">
        <v>20701</v>
      </c>
      <c r="C545" s="53">
        <v>292284</v>
      </c>
      <c r="D545" s="53" t="s">
        <v>9627</v>
      </c>
      <c r="E545" s="39" t="s">
        <v>321</v>
      </c>
      <c r="F545" s="41">
        <v>50</v>
      </c>
      <c r="G545" s="41" t="s">
        <v>12157</v>
      </c>
      <c r="H545" s="14">
        <v>15050</v>
      </c>
      <c r="I545" s="41"/>
      <c r="J545" s="14"/>
      <c r="K545" s="42">
        <v>45953</v>
      </c>
      <c r="L545" s="42">
        <v>45961</v>
      </c>
      <c r="M545" s="43">
        <v>0</v>
      </c>
      <c r="N545" s="47">
        <f t="shared" si="8"/>
        <v>0</v>
      </c>
      <c r="O545" s="53" t="s">
        <v>9628</v>
      </c>
      <c r="P545" s="40" t="s">
        <v>21416</v>
      </c>
      <c r="Q545" s="15" t="s">
        <v>21415</v>
      </c>
    </row>
    <row r="546" spans="1:17" x14ac:dyDescent="0.3">
      <c r="A546" s="17" t="s">
        <v>11713</v>
      </c>
      <c r="B546" s="39" t="s">
        <v>20701</v>
      </c>
      <c r="C546" s="53">
        <v>16072</v>
      </c>
      <c r="D546" s="53" t="s">
        <v>8914</v>
      </c>
      <c r="E546" s="39" t="s">
        <v>321</v>
      </c>
      <c r="F546" s="41">
        <v>35</v>
      </c>
      <c r="G546" s="41" t="s">
        <v>12157</v>
      </c>
      <c r="H546" s="14">
        <v>20990</v>
      </c>
      <c r="I546" s="41"/>
      <c r="J546" s="14"/>
      <c r="K546" s="42">
        <v>45953</v>
      </c>
      <c r="L546" s="42">
        <v>45961</v>
      </c>
      <c r="M546" s="43">
        <v>0</v>
      </c>
      <c r="N546" s="47">
        <f t="shared" si="8"/>
        <v>0</v>
      </c>
      <c r="O546" s="53" t="s">
        <v>8915</v>
      </c>
      <c r="P546" s="15" t="str">
        <f>VLOOKUP(C546,'[1]Maestro Productos'!$B:$F,5,0)</f>
        <v>ASTRAZENECA</v>
      </c>
      <c r="Q546" s="15" t="s">
        <v>21415</v>
      </c>
    </row>
    <row r="547" spans="1:17" x14ac:dyDescent="0.3">
      <c r="A547" s="17" t="s">
        <v>11713</v>
      </c>
      <c r="B547" s="39" t="s">
        <v>20701</v>
      </c>
      <c r="C547" s="53">
        <v>16074</v>
      </c>
      <c r="D547" s="53" t="s">
        <v>8735</v>
      </c>
      <c r="E547" s="39" t="s">
        <v>321</v>
      </c>
      <c r="F547" s="41">
        <v>35</v>
      </c>
      <c r="G547" s="41" t="s">
        <v>12157</v>
      </c>
      <c r="H547" s="14">
        <v>36990</v>
      </c>
      <c r="I547" s="41"/>
      <c r="J547" s="14"/>
      <c r="K547" s="42">
        <v>45953</v>
      </c>
      <c r="L547" s="42">
        <v>45961</v>
      </c>
      <c r="M547" s="43">
        <v>0</v>
      </c>
      <c r="N547" s="47">
        <f t="shared" si="8"/>
        <v>0</v>
      </c>
      <c r="O547" s="53" t="s">
        <v>8736</v>
      </c>
      <c r="P547" s="15" t="str">
        <f>VLOOKUP(C547,'[1]Maestro Productos'!$B:$F,5,0)</f>
        <v>ASTRAZENECA</v>
      </c>
      <c r="Q547" s="15" t="s">
        <v>21415</v>
      </c>
    </row>
    <row r="548" spans="1:17" x14ac:dyDescent="0.3">
      <c r="A548" s="17" t="s">
        <v>11713</v>
      </c>
      <c r="B548" s="39" t="s">
        <v>20701</v>
      </c>
      <c r="C548" s="53">
        <v>261117</v>
      </c>
      <c r="D548" s="53" t="s">
        <v>9496</v>
      </c>
      <c r="E548" s="39" t="s">
        <v>321</v>
      </c>
      <c r="F548" s="41">
        <v>19</v>
      </c>
      <c r="G548" s="41" t="s">
        <v>12157</v>
      </c>
      <c r="H548" s="14">
        <v>32300</v>
      </c>
      <c r="I548" s="41"/>
      <c r="J548" s="14"/>
      <c r="K548" s="42">
        <v>45953</v>
      </c>
      <c r="L548" s="42">
        <v>45961</v>
      </c>
      <c r="M548" s="43">
        <v>0</v>
      </c>
      <c r="N548" s="47">
        <f t="shared" si="8"/>
        <v>0</v>
      </c>
      <c r="O548" s="53" t="s">
        <v>9497</v>
      </c>
      <c r="P548" s="15" t="str">
        <f>VLOOKUP(C548,'[1]Maestro Productos'!$B:$F,5,0)</f>
        <v>ASTRAZENECA</v>
      </c>
      <c r="Q548" s="15" t="s">
        <v>21415</v>
      </c>
    </row>
    <row r="549" spans="1:17" x14ac:dyDescent="0.3">
      <c r="A549" s="17" t="s">
        <v>11713</v>
      </c>
      <c r="B549" s="39" t="s">
        <v>20701</v>
      </c>
      <c r="C549" s="53">
        <v>263990</v>
      </c>
      <c r="D549" s="53" t="s">
        <v>16413</v>
      </c>
      <c r="E549" s="39" t="s">
        <v>321</v>
      </c>
      <c r="F549" s="41">
        <v>168</v>
      </c>
      <c r="G549" s="41" t="s">
        <v>12157</v>
      </c>
      <c r="H549" s="14">
        <v>29360</v>
      </c>
      <c r="I549" s="41"/>
      <c r="J549" s="14"/>
      <c r="K549" s="42">
        <v>45953</v>
      </c>
      <c r="L549" s="42">
        <v>45961</v>
      </c>
      <c r="M549" s="43">
        <v>0</v>
      </c>
      <c r="N549" s="47">
        <f t="shared" si="8"/>
        <v>0</v>
      </c>
      <c r="O549" s="53" t="s">
        <v>16413</v>
      </c>
      <c r="P549" s="15" t="str">
        <f>VLOOKUP(C549,'[1]Maestro Productos'!$B:$F,5,0)</f>
        <v>ANDROMACO ETICO</v>
      </c>
      <c r="Q549" s="15" t="s">
        <v>21415</v>
      </c>
    </row>
    <row r="550" spans="1:17" x14ac:dyDescent="0.3">
      <c r="A550" s="17" t="s">
        <v>11713</v>
      </c>
      <c r="B550" s="39" t="s">
        <v>20701</v>
      </c>
      <c r="C550" s="53">
        <v>273671</v>
      </c>
      <c r="D550" s="53" t="s">
        <v>12536</v>
      </c>
      <c r="E550" s="39" t="s">
        <v>321</v>
      </c>
      <c r="F550" s="41">
        <v>450</v>
      </c>
      <c r="G550" s="41" t="s">
        <v>12157</v>
      </c>
      <c r="H550" s="14">
        <v>11040</v>
      </c>
      <c r="I550" s="41"/>
      <c r="J550" s="14"/>
      <c r="K550" s="42">
        <v>45953</v>
      </c>
      <c r="L550" s="42">
        <v>45961</v>
      </c>
      <c r="M550" s="43">
        <v>0</v>
      </c>
      <c r="N550" s="47">
        <f t="shared" si="8"/>
        <v>0</v>
      </c>
      <c r="O550" s="53" t="s">
        <v>12537</v>
      </c>
      <c r="P550" s="15" t="str">
        <f>VLOOKUP(C550,'[1]Maestro Productos'!$B:$F,5,0)</f>
        <v>PASTEUR</v>
      </c>
      <c r="Q550" s="15" t="s">
        <v>21415</v>
      </c>
    </row>
    <row r="551" spans="1:17" x14ac:dyDescent="0.3">
      <c r="A551" s="17" t="s">
        <v>11713</v>
      </c>
      <c r="B551" s="39" t="s">
        <v>20701</v>
      </c>
      <c r="C551" s="53">
        <v>578662</v>
      </c>
      <c r="D551" s="53" t="s">
        <v>20827</v>
      </c>
      <c r="E551" s="39" t="s">
        <v>321</v>
      </c>
      <c r="F551" s="41"/>
      <c r="G551" s="41"/>
      <c r="H551" s="14">
        <v>2850</v>
      </c>
      <c r="I551" s="41"/>
      <c r="J551" s="14"/>
      <c r="K551" s="42">
        <v>45953</v>
      </c>
      <c r="L551" s="42">
        <v>45961</v>
      </c>
      <c r="M551" s="43">
        <v>0</v>
      </c>
      <c r="N551" s="47">
        <f t="shared" si="8"/>
        <v>0</v>
      </c>
      <c r="O551" s="53" t="s">
        <v>20828</v>
      </c>
      <c r="P551" s="40" t="s">
        <v>21416</v>
      </c>
      <c r="Q551" s="15" t="s">
        <v>21415</v>
      </c>
    </row>
    <row r="552" spans="1:17" x14ac:dyDescent="0.3">
      <c r="A552" s="17" t="s">
        <v>11713</v>
      </c>
      <c r="B552" s="39" t="s">
        <v>20701</v>
      </c>
      <c r="C552" s="53">
        <v>270841</v>
      </c>
      <c r="D552" s="53" t="s">
        <v>8669</v>
      </c>
      <c r="E552" s="39" t="s">
        <v>321</v>
      </c>
      <c r="F552" s="41">
        <v>80</v>
      </c>
      <c r="G552" s="41" t="s">
        <v>12157</v>
      </c>
      <c r="H552" s="14">
        <v>6450</v>
      </c>
      <c r="I552" s="41"/>
      <c r="J552" s="14"/>
      <c r="K552" s="42">
        <v>45953</v>
      </c>
      <c r="L552" s="42">
        <v>45961</v>
      </c>
      <c r="M552" s="43">
        <v>0</v>
      </c>
      <c r="N552" s="47">
        <f t="shared" si="8"/>
        <v>0</v>
      </c>
      <c r="O552" s="53" t="s">
        <v>8670</v>
      </c>
      <c r="P552" s="15" t="str">
        <f>VLOOKUP(C552,'[1]Maestro Productos'!$B:$F,5,0)</f>
        <v>AXON</v>
      </c>
      <c r="Q552" s="15" t="s">
        <v>21415</v>
      </c>
    </row>
    <row r="553" spans="1:17" x14ac:dyDescent="0.3">
      <c r="A553" s="17" t="s">
        <v>11713</v>
      </c>
      <c r="B553" s="39" t="s">
        <v>20701</v>
      </c>
      <c r="C553" s="53">
        <v>26224</v>
      </c>
      <c r="D553" s="53" t="s">
        <v>20835</v>
      </c>
      <c r="E553" s="39" t="s">
        <v>321</v>
      </c>
      <c r="F553" s="41">
        <v>30</v>
      </c>
      <c r="G553" s="41" t="s">
        <v>12157</v>
      </c>
      <c r="H553" s="14">
        <v>11320</v>
      </c>
      <c r="I553" s="41"/>
      <c r="J553" s="14"/>
      <c r="K553" s="42">
        <v>45953</v>
      </c>
      <c r="L553" s="42">
        <v>45961</v>
      </c>
      <c r="M553" s="43">
        <v>0</v>
      </c>
      <c r="N553" s="47">
        <f t="shared" si="8"/>
        <v>0</v>
      </c>
      <c r="O553" s="53" t="s">
        <v>20836</v>
      </c>
      <c r="P553" s="15" t="str">
        <f>VLOOKUP(C553,'[1]Maestro Productos'!$B:$F,5,0)</f>
        <v>ASPEN FARMA</v>
      </c>
      <c r="Q553" s="15" t="s">
        <v>21415</v>
      </c>
    </row>
    <row r="554" spans="1:17" x14ac:dyDescent="0.3">
      <c r="A554" s="17" t="s">
        <v>11713</v>
      </c>
      <c r="B554" s="39" t="s">
        <v>20701</v>
      </c>
      <c r="C554" s="53">
        <v>26065</v>
      </c>
      <c r="D554" s="53" t="s">
        <v>14787</v>
      </c>
      <c r="E554" s="39" t="s">
        <v>321</v>
      </c>
      <c r="F554" s="41">
        <v>70</v>
      </c>
      <c r="G554" s="41" t="s">
        <v>12157</v>
      </c>
      <c r="H554" s="14">
        <v>4690</v>
      </c>
      <c r="I554" s="41"/>
      <c r="J554" s="14"/>
      <c r="K554" s="42">
        <v>45953</v>
      </c>
      <c r="L554" s="42">
        <v>45961</v>
      </c>
      <c r="M554" s="43">
        <v>0</v>
      </c>
      <c r="N554" s="47">
        <f t="shared" si="8"/>
        <v>0</v>
      </c>
      <c r="O554" s="53" t="s">
        <v>14788</v>
      </c>
      <c r="P554" s="15" t="str">
        <f>VLOOKUP(C554,'[1]Maestro Productos'!$B:$F,5,0)</f>
        <v>ASPEN FARMA</v>
      </c>
      <c r="Q554" s="15" t="s">
        <v>21415</v>
      </c>
    </row>
    <row r="555" spans="1:17" x14ac:dyDescent="0.3">
      <c r="A555" s="17" t="s">
        <v>11713</v>
      </c>
      <c r="B555" s="39" t="s">
        <v>20701</v>
      </c>
      <c r="C555" s="53">
        <v>26059</v>
      </c>
      <c r="D555" s="53" t="s">
        <v>14743</v>
      </c>
      <c r="E555" s="39" t="s">
        <v>321</v>
      </c>
      <c r="F555" s="41">
        <v>64</v>
      </c>
      <c r="G555" s="41" t="s">
        <v>12157</v>
      </c>
      <c r="H555" s="14">
        <v>3350</v>
      </c>
      <c r="I555" s="41"/>
      <c r="J555" s="14"/>
      <c r="K555" s="42">
        <v>45953</v>
      </c>
      <c r="L555" s="42">
        <v>45961</v>
      </c>
      <c r="M555" s="43">
        <v>0</v>
      </c>
      <c r="N555" s="47">
        <f t="shared" si="8"/>
        <v>0</v>
      </c>
      <c r="O555" s="53" t="s">
        <v>14744</v>
      </c>
      <c r="P555" s="15" t="str">
        <f>VLOOKUP(C555,'[1]Maestro Productos'!$B:$F,5,0)</f>
        <v>ASPEN FARMA</v>
      </c>
      <c r="Q555" s="15" t="s">
        <v>21415</v>
      </c>
    </row>
    <row r="556" spans="1:17" x14ac:dyDescent="0.3">
      <c r="A556" s="17" t="s">
        <v>11713</v>
      </c>
      <c r="B556" s="39" t="s">
        <v>20701</v>
      </c>
      <c r="C556" s="53">
        <v>262565</v>
      </c>
      <c r="D556" s="53" t="s">
        <v>9015</v>
      </c>
      <c r="E556" s="39" t="s">
        <v>321</v>
      </c>
      <c r="F556" s="41">
        <v>160</v>
      </c>
      <c r="G556" s="41" t="s">
        <v>12157</v>
      </c>
      <c r="H556" s="14">
        <v>11850</v>
      </c>
      <c r="I556" s="41"/>
      <c r="J556" s="14"/>
      <c r="K556" s="42">
        <v>45953</v>
      </c>
      <c r="L556" s="42">
        <v>45961</v>
      </c>
      <c r="M556" s="43">
        <v>0</v>
      </c>
      <c r="N556" s="47">
        <f t="shared" si="8"/>
        <v>0</v>
      </c>
      <c r="O556" s="53" t="s">
        <v>9016</v>
      </c>
      <c r="P556" s="15" t="str">
        <f>VLOOKUP(C556,'[1]Maestro Productos'!$B:$F,5,0)</f>
        <v>RECALCINE</v>
      </c>
      <c r="Q556" s="15" t="s">
        <v>21415</v>
      </c>
    </row>
    <row r="557" spans="1:17" x14ac:dyDescent="0.3">
      <c r="A557" s="17" t="s">
        <v>11713</v>
      </c>
      <c r="B557" s="39" t="s">
        <v>20701</v>
      </c>
      <c r="C557" s="53">
        <v>297885</v>
      </c>
      <c r="D557" s="53" t="s">
        <v>9442</v>
      </c>
      <c r="E557" s="39" t="s">
        <v>321</v>
      </c>
      <c r="F557" s="41">
        <v>12</v>
      </c>
      <c r="G557" s="41" t="s">
        <v>12157</v>
      </c>
      <c r="H557" s="14">
        <v>6010</v>
      </c>
      <c r="I557" s="41"/>
      <c r="J557" s="14"/>
      <c r="K557" s="42">
        <v>45953</v>
      </c>
      <c r="L557" s="42">
        <v>45961</v>
      </c>
      <c r="M557" s="43">
        <v>0</v>
      </c>
      <c r="N557" s="47">
        <f t="shared" si="8"/>
        <v>0</v>
      </c>
      <c r="O557" s="53" t="s">
        <v>9443</v>
      </c>
      <c r="P557" s="15" t="str">
        <f>VLOOKUP(C557,'[1]Maestro Productos'!$B:$F,5,0)</f>
        <v>SANITAS</v>
      </c>
      <c r="Q557" s="15" t="s">
        <v>21415</v>
      </c>
    </row>
    <row r="558" spans="1:17" x14ac:dyDescent="0.3">
      <c r="A558" s="17" t="s">
        <v>11713</v>
      </c>
      <c r="B558" s="39" t="s">
        <v>20701</v>
      </c>
      <c r="C558" s="53">
        <v>276033</v>
      </c>
      <c r="D558" s="53" t="s">
        <v>9806</v>
      </c>
      <c r="E558" s="39" t="s">
        <v>321</v>
      </c>
      <c r="F558" s="41">
        <v>132</v>
      </c>
      <c r="G558" s="41" t="s">
        <v>12157</v>
      </c>
      <c r="H558" s="14">
        <v>11990</v>
      </c>
      <c r="I558" s="41"/>
      <c r="J558" s="14"/>
      <c r="K558" s="42">
        <v>45953</v>
      </c>
      <c r="L558" s="42">
        <v>45961</v>
      </c>
      <c r="M558" s="43">
        <v>0</v>
      </c>
      <c r="N558" s="47">
        <f t="shared" si="8"/>
        <v>0</v>
      </c>
      <c r="O558" s="53" t="s">
        <v>9807</v>
      </c>
      <c r="P558" s="15" t="str">
        <f>VLOOKUP(C558,'[1]Maestro Productos'!$B:$F,5,0)</f>
        <v>PASTEUR</v>
      </c>
      <c r="Q558" s="15" t="s">
        <v>21415</v>
      </c>
    </row>
    <row r="559" spans="1:17" x14ac:dyDescent="0.3">
      <c r="A559" s="17" t="s">
        <v>11713</v>
      </c>
      <c r="B559" s="39" t="s">
        <v>20701</v>
      </c>
      <c r="C559" s="53">
        <v>275032</v>
      </c>
      <c r="D559" s="53" t="s">
        <v>8715</v>
      </c>
      <c r="E559" s="39" t="s">
        <v>321</v>
      </c>
      <c r="F559" s="41">
        <v>24</v>
      </c>
      <c r="G559" s="41" t="s">
        <v>12157</v>
      </c>
      <c r="H559" s="14">
        <v>13810</v>
      </c>
      <c r="I559" s="41"/>
      <c r="J559" s="14"/>
      <c r="K559" s="42">
        <v>45953</v>
      </c>
      <c r="L559" s="42">
        <v>45961</v>
      </c>
      <c r="M559" s="43">
        <v>0</v>
      </c>
      <c r="N559" s="47">
        <f t="shared" si="8"/>
        <v>0</v>
      </c>
      <c r="O559" s="53" t="s">
        <v>8716</v>
      </c>
      <c r="P559" s="15" t="str">
        <f>VLOOKUP(C559,'[1]Maestro Productos'!$B:$F,5,0)</f>
        <v>SAVAL</v>
      </c>
      <c r="Q559" s="15" t="s">
        <v>21415</v>
      </c>
    </row>
    <row r="560" spans="1:17" x14ac:dyDescent="0.3">
      <c r="A560" s="17" t="s">
        <v>11713</v>
      </c>
      <c r="B560" s="39" t="s">
        <v>20701</v>
      </c>
      <c r="C560" s="53">
        <v>272391</v>
      </c>
      <c r="D560" s="53" t="s">
        <v>20823</v>
      </c>
      <c r="E560" s="39" t="s">
        <v>321</v>
      </c>
      <c r="F560" s="41">
        <v>90</v>
      </c>
      <c r="G560" s="41" t="s">
        <v>12157</v>
      </c>
      <c r="H560" s="14">
        <v>17190</v>
      </c>
      <c r="I560" s="41"/>
      <c r="J560" s="14"/>
      <c r="K560" s="42">
        <v>45953</v>
      </c>
      <c r="L560" s="42">
        <v>45961</v>
      </c>
      <c r="M560" s="43">
        <v>0</v>
      </c>
      <c r="N560" s="47">
        <f t="shared" si="8"/>
        <v>0</v>
      </c>
      <c r="O560" s="53" t="s">
        <v>20824</v>
      </c>
      <c r="P560" s="15" t="str">
        <f>VLOOKUP(C560,'[1]Maestro Productos'!$B:$F,5,0)</f>
        <v>SAVAL</v>
      </c>
      <c r="Q560" s="15" t="s">
        <v>21415</v>
      </c>
    </row>
    <row r="561" spans="1:17" x14ac:dyDescent="0.3">
      <c r="A561" s="17" t="s">
        <v>11713</v>
      </c>
      <c r="B561" s="39" t="s">
        <v>20701</v>
      </c>
      <c r="C561" s="53">
        <v>272392</v>
      </c>
      <c r="D561" s="53" t="s">
        <v>16424</v>
      </c>
      <c r="E561" s="39" t="s">
        <v>321</v>
      </c>
      <c r="F561" s="41">
        <v>90</v>
      </c>
      <c r="G561" s="41" t="s">
        <v>12157</v>
      </c>
      <c r="H561" s="14">
        <v>24790</v>
      </c>
      <c r="I561" s="41"/>
      <c r="J561" s="14"/>
      <c r="K561" s="42">
        <v>45953</v>
      </c>
      <c r="L561" s="42">
        <v>45961</v>
      </c>
      <c r="M561" s="43">
        <v>0</v>
      </c>
      <c r="N561" s="47">
        <f t="shared" si="8"/>
        <v>0</v>
      </c>
      <c r="O561" s="53" t="s">
        <v>16425</v>
      </c>
      <c r="P561" s="15" t="str">
        <f>VLOOKUP(C561,'[1]Maestro Productos'!$B:$F,5,0)</f>
        <v>SAVAL</v>
      </c>
      <c r="Q561" s="15" t="s">
        <v>21415</v>
      </c>
    </row>
    <row r="562" spans="1:17" x14ac:dyDescent="0.3">
      <c r="A562" s="17" t="s">
        <v>11713</v>
      </c>
      <c r="B562" s="39" t="s">
        <v>20701</v>
      </c>
      <c r="C562" s="53">
        <v>1094</v>
      </c>
      <c r="D562" s="53" t="s">
        <v>16432</v>
      </c>
      <c r="E562" s="39" t="s">
        <v>321</v>
      </c>
      <c r="F562" s="41">
        <v>50</v>
      </c>
      <c r="G562" s="41" t="s">
        <v>12157</v>
      </c>
      <c r="H562" s="14">
        <v>6590</v>
      </c>
      <c r="I562" s="41"/>
      <c r="J562" s="14"/>
      <c r="K562" s="42">
        <v>45953</v>
      </c>
      <c r="L562" s="42">
        <v>45961</v>
      </c>
      <c r="M562" s="43">
        <v>0</v>
      </c>
      <c r="N562" s="47">
        <f t="shared" si="8"/>
        <v>0</v>
      </c>
      <c r="O562" s="53" t="s">
        <v>16432</v>
      </c>
      <c r="P562" s="40" t="s">
        <v>21416</v>
      </c>
      <c r="Q562" s="15" t="s">
        <v>21415</v>
      </c>
    </row>
    <row r="563" spans="1:17" x14ac:dyDescent="0.3">
      <c r="A563" s="17" t="s">
        <v>11713</v>
      </c>
      <c r="B563" s="39" t="s">
        <v>20701</v>
      </c>
      <c r="C563" s="53">
        <v>1426</v>
      </c>
      <c r="D563" s="53" t="s">
        <v>9211</v>
      </c>
      <c r="E563" s="39" t="s">
        <v>321</v>
      </c>
      <c r="F563" s="41">
        <v>140</v>
      </c>
      <c r="G563" s="41" t="s">
        <v>12157</v>
      </c>
      <c r="H563" s="14">
        <v>1990</v>
      </c>
      <c r="I563" s="41"/>
      <c r="J563" s="14"/>
      <c r="K563" s="42">
        <v>45953</v>
      </c>
      <c r="L563" s="42">
        <v>45961</v>
      </c>
      <c r="M563" s="43">
        <v>0</v>
      </c>
      <c r="N563" s="47">
        <f t="shared" si="8"/>
        <v>0</v>
      </c>
      <c r="O563" s="53" t="s">
        <v>9212</v>
      </c>
      <c r="P563" s="40" t="s">
        <v>21416</v>
      </c>
      <c r="Q563" s="15" t="s">
        <v>21415</v>
      </c>
    </row>
    <row r="564" spans="1:17" x14ac:dyDescent="0.3">
      <c r="A564" s="17" t="s">
        <v>11713</v>
      </c>
      <c r="B564" s="39" t="s">
        <v>20701</v>
      </c>
      <c r="C564" s="53">
        <v>272852</v>
      </c>
      <c r="D564" s="53" t="s">
        <v>9150</v>
      </c>
      <c r="E564" s="39" t="s">
        <v>321</v>
      </c>
      <c r="F564" s="41">
        <v>43</v>
      </c>
      <c r="G564" s="41" t="s">
        <v>12157</v>
      </c>
      <c r="H564" s="14">
        <v>10970</v>
      </c>
      <c r="I564" s="41"/>
      <c r="J564" s="14"/>
      <c r="K564" s="42">
        <v>45953</v>
      </c>
      <c r="L564" s="42">
        <v>45961</v>
      </c>
      <c r="M564" s="43">
        <v>0</v>
      </c>
      <c r="N564" s="47">
        <f t="shared" si="8"/>
        <v>0</v>
      </c>
      <c r="O564" s="53" t="s">
        <v>9151</v>
      </c>
      <c r="P564" s="15" t="str">
        <f>VLOOKUP(C564,'[1]Maestro Productos'!$B:$F,5,0)</f>
        <v>RECALCINE</v>
      </c>
      <c r="Q564" s="15" t="s">
        <v>21415</v>
      </c>
    </row>
    <row r="565" spans="1:17" x14ac:dyDescent="0.3">
      <c r="A565" s="17" t="s">
        <v>11713</v>
      </c>
      <c r="B565" s="39" t="s">
        <v>20701</v>
      </c>
      <c r="C565" s="53">
        <v>199436</v>
      </c>
      <c r="D565" s="53" t="s">
        <v>9830</v>
      </c>
      <c r="E565" s="39" t="s">
        <v>321</v>
      </c>
      <c r="F565" s="41">
        <v>200</v>
      </c>
      <c r="G565" s="41" t="s">
        <v>12157</v>
      </c>
      <c r="H565" s="14">
        <v>5100</v>
      </c>
      <c r="I565" s="41"/>
      <c r="J565" s="14"/>
      <c r="K565" s="42">
        <v>45953</v>
      </c>
      <c r="L565" s="42">
        <v>45961</v>
      </c>
      <c r="M565" s="43">
        <v>0</v>
      </c>
      <c r="N565" s="47">
        <f t="shared" si="8"/>
        <v>0</v>
      </c>
      <c r="O565" s="53" t="s">
        <v>9831</v>
      </c>
      <c r="P565" s="15" t="str">
        <f>VLOOKUP(C565,'[1]Maestro Productos'!$B:$F,5,0)</f>
        <v>PASTEUR</v>
      </c>
      <c r="Q565" s="15" t="s">
        <v>21415</v>
      </c>
    </row>
    <row r="566" spans="1:17" x14ac:dyDescent="0.3">
      <c r="A566" s="17" t="s">
        <v>11713</v>
      </c>
      <c r="B566" s="39" t="s">
        <v>20701</v>
      </c>
      <c r="C566" s="53">
        <v>265800</v>
      </c>
      <c r="D566" s="53" t="s">
        <v>9643</v>
      </c>
      <c r="E566" s="39" t="s">
        <v>321</v>
      </c>
      <c r="F566" s="41">
        <v>144</v>
      </c>
      <c r="G566" s="41" t="s">
        <v>12157</v>
      </c>
      <c r="H566" s="14">
        <v>2070</v>
      </c>
      <c r="I566" s="41"/>
      <c r="J566" s="14"/>
      <c r="K566" s="42">
        <v>45953</v>
      </c>
      <c r="L566" s="42">
        <v>45961</v>
      </c>
      <c r="M566" s="43">
        <v>0</v>
      </c>
      <c r="N566" s="47">
        <f t="shared" si="8"/>
        <v>0</v>
      </c>
      <c r="O566" s="53" t="s">
        <v>9644</v>
      </c>
      <c r="P566" s="15" t="str">
        <f>VLOOKUP(C566,'[1]Maestro Productos'!$B:$F,5,0)</f>
        <v>GENERICOS VARIOS</v>
      </c>
      <c r="Q566" s="15" t="s">
        <v>21415</v>
      </c>
    </row>
    <row r="567" spans="1:17" x14ac:dyDescent="0.3">
      <c r="A567" s="17" t="s">
        <v>11713</v>
      </c>
      <c r="B567" s="39" t="s">
        <v>20701</v>
      </c>
      <c r="C567" s="53">
        <v>86013</v>
      </c>
      <c r="D567" s="53" t="s">
        <v>9574</v>
      </c>
      <c r="E567" s="39" t="s">
        <v>321</v>
      </c>
      <c r="F567" s="41">
        <v>18</v>
      </c>
      <c r="G567" s="41" t="s">
        <v>12157</v>
      </c>
      <c r="H567" s="14">
        <v>89020</v>
      </c>
      <c r="I567" s="41"/>
      <c r="J567" s="14"/>
      <c r="K567" s="42">
        <v>45953</v>
      </c>
      <c r="L567" s="42">
        <v>45961</v>
      </c>
      <c r="M567" s="43">
        <v>0</v>
      </c>
      <c r="N567" s="47">
        <f t="shared" si="8"/>
        <v>0</v>
      </c>
      <c r="O567" s="53" t="s">
        <v>9575</v>
      </c>
      <c r="P567" s="15" t="str">
        <f>VLOOKUP(C567,'[1]Maestro Productos'!$B:$F,5,0)</f>
        <v>BIOTOSCANA</v>
      </c>
      <c r="Q567" s="15" t="s">
        <v>21415</v>
      </c>
    </row>
    <row r="568" spans="1:17" x14ac:dyDescent="0.3">
      <c r="A568" s="17" t="s">
        <v>11713</v>
      </c>
      <c r="B568" s="39" t="s">
        <v>20701</v>
      </c>
      <c r="C568" s="53">
        <v>86021</v>
      </c>
      <c r="D568" s="53" t="s">
        <v>9886</v>
      </c>
      <c r="E568" s="39" t="s">
        <v>321</v>
      </c>
      <c r="F568" s="41">
        <v>12</v>
      </c>
      <c r="G568" s="41" t="s">
        <v>12157</v>
      </c>
      <c r="H568" s="14">
        <v>92490</v>
      </c>
      <c r="I568" s="41"/>
      <c r="J568" s="14"/>
      <c r="K568" s="42">
        <v>45953</v>
      </c>
      <c r="L568" s="42">
        <v>45961</v>
      </c>
      <c r="M568" s="43">
        <v>0</v>
      </c>
      <c r="N568" s="47">
        <f t="shared" si="8"/>
        <v>0</v>
      </c>
      <c r="O568" s="53" t="s">
        <v>9887</v>
      </c>
      <c r="P568" s="15" t="str">
        <f>VLOOKUP(C568,'[1]Maestro Productos'!$B:$F,5,0)</f>
        <v>BIOTOSCANA</v>
      </c>
      <c r="Q568" s="15" t="s">
        <v>21415</v>
      </c>
    </row>
    <row r="569" spans="1:17" x14ac:dyDescent="0.3">
      <c r="A569" s="17" t="s">
        <v>11713</v>
      </c>
      <c r="B569" s="39" t="s">
        <v>20701</v>
      </c>
      <c r="C569" s="53">
        <v>268283</v>
      </c>
      <c r="D569" s="53" t="s">
        <v>12313</v>
      </c>
      <c r="E569" s="39" t="s">
        <v>321</v>
      </c>
      <c r="F569" s="41">
        <v>54</v>
      </c>
      <c r="G569" s="41" t="s">
        <v>12157</v>
      </c>
      <c r="H569" s="14">
        <v>17310</v>
      </c>
      <c r="I569" s="41"/>
      <c r="J569" s="14"/>
      <c r="K569" s="42">
        <v>45953</v>
      </c>
      <c r="L569" s="42">
        <v>45961</v>
      </c>
      <c r="M569" s="43">
        <v>0</v>
      </c>
      <c r="N569" s="47">
        <f t="shared" si="8"/>
        <v>0</v>
      </c>
      <c r="O569" s="53" t="s">
        <v>12314</v>
      </c>
      <c r="P569" s="15" t="str">
        <f>VLOOKUP(C569,'[1]Maestro Productos'!$B:$F,5,0)</f>
        <v>RECALCINE</v>
      </c>
      <c r="Q569" s="15" t="s">
        <v>21415</v>
      </c>
    </row>
    <row r="570" spans="1:17" x14ac:dyDescent="0.3">
      <c r="A570" s="17" t="s">
        <v>11713</v>
      </c>
      <c r="B570" s="39" t="s">
        <v>20701</v>
      </c>
      <c r="C570" s="53">
        <v>271017</v>
      </c>
      <c r="D570" s="53" t="s">
        <v>9744</v>
      </c>
      <c r="E570" s="39" t="s">
        <v>321</v>
      </c>
      <c r="F570" s="41">
        <v>84</v>
      </c>
      <c r="G570" s="41" t="s">
        <v>12157</v>
      </c>
      <c r="H570" s="14">
        <v>2450</v>
      </c>
      <c r="I570" s="41"/>
      <c r="J570" s="14"/>
      <c r="K570" s="42">
        <v>45953</v>
      </c>
      <c r="L570" s="42">
        <v>45961</v>
      </c>
      <c r="M570" s="43">
        <v>0</v>
      </c>
      <c r="N570" s="47">
        <f t="shared" si="8"/>
        <v>0</v>
      </c>
      <c r="O570" s="53" t="s">
        <v>9745</v>
      </c>
      <c r="P570" s="15" t="str">
        <f>VLOOKUP(C570,'[1]Maestro Productos'!$B:$F,5,0)</f>
        <v>VARIOS ESPECIFICOS</v>
      </c>
      <c r="Q570" s="15" t="s">
        <v>21415</v>
      </c>
    </row>
    <row r="571" spans="1:17" x14ac:dyDescent="0.3">
      <c r="A571" s="17" t="s">
        <v>11713</v>
      </c>
      <c r="B571" s="39" t="s">
        <v>20701</v>
      </c>
      <c r="C571" s="53">
        <v>271018</v>
      </c>
      <c r="D571" s="53" t="s">
        <v>9655</v>
      </c>
      <c r="E571" s="39" t="s">
        <v>321</v>
      </c>
      <c r="F571" s="41">
        <v>30</v>
      </c>
      <c r="G571" s="41" t="s">
        <v>12157</v>
      </c>
      <c r="H571" s="14">
        <v>2890</v>
      </c>
      <c r="I571" s="41"/>
      <c r="J571" s="14"/>
      <c r="K571" s="42">
        <v>45953</v>
      </c>
      <c r="L571" s="42">
        <v>45961</v>
      </c>
      <c r="M571" s="43">
        <v>0</v>
      </c>
      <c r="N571" s="47">
        <f t="shared" si="8"/>
        <v>0</v>
      </c>
      <c r="O571" s="53" t="s">
        <v>9656</v>
      </c>
      <c r="P571" s="15" t="str">
        <f>VLOOKUP(C571,'[1]Maestro Productos'!$B:$F,5,0)</f>
        <v>VARIOS ESPECIFICOS</v>
      </c>
      <c r="Q571" s="15" t="s">
        <v>21415</v>
      </c>
    </row>
    <row r="572" spans="1:17" x14ac:dyDescent="0.3">
      <c r="A572" s="17" t="s">
        <v>11713</v>
      </c>
      <c r="B572" s="39" t="s">
        <v>20701</v>
      </c>
      <c r="C572" s="53">
        <v>1050</v>
      </c>
      <c r="D572" s="53" t="s">
        <v>7834</v>
      </c>
      <c r="E572" s="39" t="s">
        <v>321</v>
      </c>
      <c r="F572" s="41">
        <v>300</v>
      </c>
      <c r="G572" s="41" t="s">
        <v>12157</v>
      </c>
      <c r="H572" s="14">
        <v>8590</v>
      </c>
      <c r="I572" s="41"/>
      <c r="J572" s="14"/>
      <c r="K572" s="42">
        <v>45953</v>
      </c>
      <c r="L572" s="42">
        <v>45961</v>
      </c>
      <c r="M572" s="43">
        <v>0</v>
      </c>
      <c r="N572" s="47">
        <f t="shared" si="8"/>
        <v>0</v>
      </c>
      <c r="O572" s="53" t="s">
        <v>7835</v>
      </c>
      <c r="P572" s="15" t="str">
        <f>VLOOKUP(C572,'[1]Maestro Productos'!$B:$F,5,0)</f>
        <v>CHILE RECETARIO</v>
      </c>
      <c r="Q572" s="15" t="s">
        <v>21415</v>
      </c>
    </row>
    <row r="573" spans="1:17" x14ac:dyDescent="0.3">
      <c r="A573" s="17" t="s">
        <v>11713</v>
      </c>
      <c r="B573" s="39" t="s">
        <v>20701</v>
      </c>
      <c r="C573" s="53">
        <v>6372</v>
      </c>
      <c r="D573" s="53" t="s">
        <v>12529</v>
      </c>
      <c r="E573" s="39" t="s">
        <v>321</v>
      </c>
      <c r="F573" s="41">
        <v>60</v>
      </c>
      <c r="G573" s="41" t="s">
        <v>12157</v>
      </c>
      <c r="H573" s="14">
        <v>10790</v>
      </c>
      <c r="I573" s="41"/>
      <c r="J573" s="14"/>
      <c r="K573" s="42">
        <v>45953</v>
      </c>
      <c r="L573" s="42">
        <v>45961</v>
      </c>
      <c r="M573" s="43">
        <v>0</v>
      </c>
      <c r="N573" s="47">
        <f t="shared" si="8"/>
        <v>0</v>
      </c>
      <c r="O573" s="53" t="s">
        <v>12530</v>
      </c>
      <c r="P573" s="15" t="str">
        <f>VLOOKUP(C573,'[1]Maestro Productos'!$B:$F,5,0)</f>
        <v>SAVAL</v>
      </c>
      <c r="Q573" s="15" t="s">
        <v>21415</v>
      </c>
    </row>
    <row r="574" spans="1:17" x14ac:dyDescent="0.3">
      <c r="A574" s="17" t="s">
        <v>11713</v>
      </c>
      <c r="B574" s="39" t="s">
        <v>20701</v>
      </c>
      <c r="C574" s="53">
        <v>6373</v>
      </c>
      <c r="D574" s="53" t="s">
        <v>9502</v>
      </c>
      <c r="E574" s="39" t="s">
        <v>321</v>
      </c>
      <c r="F574" s="41">
        <v>100</v>
      </c>
      <c r="G574" s="41" t="s">
        <v>12157</v>
      </c>
      <c r="H574" s="14">
        <v>26480</v>
      </c>
      <c r="I574" s="41"/>
      <c r="J574" s="14"/>
      <c r="K574" s="42">
        <v>45953</v>
      </c>
      <c r="L574" s="42">
        <v>45961</v>
      </c>
      <c r="M574" s="43">
        <v>0</v>
      </c>
      <c r="N574" s="47">
        <f t="shared" si="8"/>
        <v>0</v>
      </c>
      <c r="O574" s="53" t="s">
        <v>9503</v>
      </c>
      <c r="P574" s="15" t="str">
        <f>VLOOKUP(C574,'[1]Maestro Productos'!$B:$F,5,0)</f>
        <v>SAVAL</v>
      </c>
      <c r="Q574" s="15" t="s">
        <v>21415</v>
      </c>
    </row>
    <row r="575" spans="1:17" x14ac:dyDescent="0.3">
      <c r="A575" s="17" t="s">
        <v>11713</v>
      </c>
      <c r="B575" s="39" t="s">
        <v>20701</v>
      </c>
      <c r="C575" s="53">
        <v>31025</v>
      </c>
      <c r="D575" s="53" t="s">
        <v>9394</v>
      </c>
      <c r="E575" s="39" t="s">
        <v>321</v>
      </c>
      <c r="F575" s="41">
        <v>100</v>
      </c>
      <c r="G575" s="41" t="s">
        <v>12157</v>
      </c>
      <c r="H575" s="14">
        <v>1990</v>
      </c>
      <c r="I575" s="41"/>
      <c r="J575" s="14"/>
      <c r="K575" s="42">
        <v>45953</v>
      </c>
      <c r="L575" s="42">
        <v>45961</v>
      </c>
      <c r="M575" s="43">
        <v>0</v>
      </c>
      <c r="N575" s="47">
        <f t="shared" si="8"/>
        <v>0</v>
      </c>
      <c r="O575" s="53" t="s">
        <v>9395</v>
      </c>
      <c r="P575" s="15" t="str">
        <f>VLOOKUP(C575,'[1]Maestro Productos'!$B:$F,5,0)</f>
        <v>GENERICOS OFICINALES</v>
      </c>
      <c r="Q575" s="15" t="s">
        <v>21415</v>
      </c>
    </row>
    <row r="576" spans="1:17" x14ac:dyDescent="0.3">
      <c r="A576" s="17" t="s">
        <v>11713</v>
      </c>
      <c r="B576" s="39" t="s">
        <v>20701</v>
      </c>
      <c r="C576" s="53">
        <v>570165</v>
      </c>
      <c r="D576" s="53" t="s">
        <v>20798</v>
      </c>
      <c r="E576" s="39" t="s">
        <v>321</v>
      </c>
      <c r="F576" s="41">
        <v>120</v>
      </c>
      <c r="G576" s="41" t="s">
        <v>12157</v>
      </c>
      <c r="H576" s="14">
        <v>10225</v>
      </c>
      <c r="I576" s="41"/>
      <c r="J576" s="14"/>
      <c r="K576" s="42">
        <v>45953</v>
      </c>
      <c r="L576" s="42">
        <v>45961</v>
      </c>
      <c r="M576" s="43">
        <v>0</v>
      </c>
      <c r="N576" s="47">
        <f t="shared" si="8"/>
        <v>0</v>
      </c>
      <c r="O576" s="53" t="s">
        <v>20799</v>
      </c>
      <c r="P576" s="40" t="s">
        <v>21416</v>
      </c>
      <c r="Q576" s="15" t="s">
        <v>21415</v>
      </c>
    </row>
    <row r="577" spans="1:17" x14ac:dyDescent="0.3">
      <c r="A577" s="17" t="s">
        <v>11713</v>
      </c>
      <c r="B577" s="39" t="s">
        <v>20701</v>
      </c>
      <c r="C577" s="53">
        <v>161067</v>
      </c>
      <c r="D577" s="53" t="s">
        <v>9484</v>
      </c>
      <c r="E577" s="39" t="s">
        <v>321</v>
      </c>
      <c r="F577" s="41">
        <v>126</v>
      </c>
      <c r="G577" s="41" t="s">
        <v>12157</v>
      </c>
      <c r="H577" s="14">
        <v>3420</v>
      </c>
      <c r="I577" s="41"/>
      <c r="J577" s="14"/>
      <c r="K577" s="42">
        <v>45953</v>
      </c>
      <c r="L577" s="42">
        <v>45961</v>
      </c>
      <c r="M577" s="43">
        <v>0</v>
      </c>
      <c r="N577" s="47">
        <f t="shared" si="8"/>
        <v>0</v>
      </c>
      <c r="O577" s="53" t="s">
        <v>9485</v>
      </c>
      <c r="P577" s="15" t="str">
        <f>VLOOKUP(C577,'[1]Maestro Productos'!$B:$F,5,0)</f>
        <v>PHARMA INVESTI</v>
      </c>
      <c r="Q577" s="15" t="s">
        <v>21415</v>
      </c>
    </row>
    <row r="578" spans="1:17" x14ac:dyDescent="0.3">
      <c r="A578" s="17" t="s">
        <v>11713</v>
      </c>
      <c r="B578" s="39" t="s">
        <v>20701</v>
      </c>
      <c r="C578" s="53">
        <v>161018</v>
      </c>
      <c r="D578" s="53" t="s">
        <v>9482</v>
      </c>
      <c r="E578" s="39" t="s">
        <v>321</v>
      </c>
      <c r="F578" s="41">
        <v>50</v>
      </c>
      <c r="G578" s="41" t="s">
        <v>12157</v>
      </c>
      <c r="H578" s="14">
        <v>3790</v>
      </c>
      <c r="I578" s="41"/>
      <c r="J578" s="14"/>
      <c r="K578" s="42">
        <v>45953</v>
      </c>
      <c r="L578" s="42">
        <v>45961</v>
      </c>
      <c r="M578" s="43">
        <v>0</v>
      </c>
      <c r="N578" s="47">
        <f t="shared" si="8"/>
        <v>0</v>
      </c>
      <c r="O578" s="53" t="s">
        <v>9483</v>
      </c>
      <c r="P578" s="15" t="str">
        <f>VLOOKUP(C578,'[1]Maestro Productos'!$B:$F,5,0)</f>
        <v>PHARMA INVESTI</v>
      </c>
      <c r="Q578" s="15" t="s">
        <v>21415</v>
      </c>
    </row>
    <row r="579" spans="1:17" x14ac:dyDescent="0.3">
      <c r="A579" s="17" t="s">
        <v>11713</v>
      </c>
      <c r="B579" s="39" t="s">
        <v>20701</v>
      </c>
      <c r="C579" s="53">
        <v>274650</v>
      </c>
      <c r="D579" s="53" t="s">
        <v>14775</v>
      </c>
      <c r="E579" s="39" t="s">
        <v>321</v>
      </c>
      <c r="F579" s="41">
        <v>165</v>
      </c>
      <c r="G579" s="41" t="s">
        <v>12157</v>
      </c>
      <c r="H579" s="14">
        <v>8510</v>
      </c>
      <c r="I579" s="41"/>
      <c r="J579" s="14"/>
      <c r="K579" s="42">
        <v>45953</v>
      </c>
      <c r="L579" s="42">
        <v>45961</v>
      </c>
      <c r="M579" s="43">
        <v>0</v>
      </c>
      <c r="N579" s="47">
        <f t="shared" si="8"/>
        <v>0</v>
      </c>
      <c r="O579" s="53" t="s">
        <v>14776</v>
      </c>
      <c r="P579" s="15" t="str">
        <f>VLOOKUP(C579,'[1]Maestro Productos'!$B:$F,5,0)</f>
        <v>P&amp;G EX MERCK CONSUMO</v>
      </c>
      <c r="Q579" s="15" t="s">
        <v>21415</v>
      </c>
    </row>
    <row r="580" spans="1:17" x14ac:dyDescent="0.3">
      <c r="A580" s="17" t="s">
        <v>11713</v>
      </c>
      <c r="B580" s="39" t="s">
        <v>20701</v>
      </c>
      <c r="C580" s="53">
        <v>553604</v>
      </c>
      <c r="D580" s="53" t="s">
        <v>13352</v>
      </c>
      <c r="E580" s="39" t="s">
        <v>321</v>
      </c>
      <c r="F580" s="41">
        <v>120</v>
      </c>
      <c r="G580" s="41" t="s">
        <v>12157</v>
      </c>
      <c r="H580" s="14">
        <v>10330</v>
      </c>
      <c r="I580" s="41"/>
      <c r="J580" s="14"/>
      <c r="K580" s="42">
        <v>45953</v>
      </c>
      <c r="L580" s="42">
        <v>45961</v>
      </c>
      <c r="M580" s="43">
        <v>0</v>
      </c>
      <c r="N580" s="47">
        <f t="shared" si="8"/>
        <v>0</v>
      </c>
      <c r="O580" s="53" t="s">
        <v>13353</v>
      </c>
      <c r="P580" s="40" t="s">
        <v>21416</v>
      </c>
      <c r="Q580" s="15" t="s">
        <v>21415</v>
      </c>
    </row>
    <row r="581" spans="1:17" x14ac:dyDescent="0.3">
      <c r="A581" s="17" t="s">
        <v>11713</v>
      </c>
      <c r="B581" s="39" t="s">
        <v>20701</v>
      </c>
      <c r="C581" s="53">
        <v>269109</v>
      </c>
      <c r="D581" s="53" t="s">
        <v>9750</v>
      </c>
      <c r="E581" s="39" t="s">
        <v>321</v>
      </c>
      <c r="F581" s="41">
        <v>54</v>
      </c>
      <c r="G581" s="41" t="s">
        <v>12157</v>
      </c>
      <c r="H581" s="14">
        <v>29390</v>
      </c>
      <c r="I581" s="41"/>
      <c r="J581" s="14"/>
      <c r="K581" s="42">
        <v>45953</v>
      </c>
      <c r="L581" s="42">
        <v>45961</v>
      </c>
      <c r="M581" s="43">
        <v>0</v>
      </c>
      <c r="N581" s="47">
        <f t="shared" si="8"/>
        <v>0</v>
      </c>
      <c r="O581" s="53" t="s">
        <v>9751</v>
      </c>
      <c r="P581" s="15" t="str">
        <f>VLOOKUP(C581,'[1]Maestro Productos'!$B:$F,5,0)</f>
        <v>SAVAL</v>
      </c>
      <c r="Q581" s="15" t="s">
        <v>21415</v>
      </c>
    </row>
    <row r="582" spans="1:17" x14ac:dyDescent="0.3">
      <c r="A582" s="17" t="s">
        <v>11713</v>
      </c>
      <c r="B582" s="39" t="s">
        <v>20701</v>
      </c>
      <c r="C582" s="53">
        <v>277477</v>
      </c>
      <c r="D582" s="53" t="s">
        <v>12297</v>
      </c>
      <c r="E582" s="39" t="s">
        <v>322</v>
      </c>
      <c r="F582" s="41">
        <v>20</v>
      </c>
      <c r="G582" s="41" t="s">
        <v>12157</v>
      </c>
      <c r="H582" s="14">
        <v>2990</v>
      </c>
      <c r="I582" s="41"/>
      <c r="J582" s="14"/>
      <c r="K582" s="42">
        <v>45953</v>
      </c>
      <c r="L582" s="42">
        <v>45961</v>
      </c>
      <c r="M582" s="43">
        <v>0</v>
      </c>
      <c r="N582" s="47">
        <f t="shared" si="8"/>
        <v>0</v>
      </c>
      <c r="O582" s="53" t="s">
        <v>12298</v>
      </c>
      <c r="P582" s="15" t="str">
        <f>VLOOKUP(C582,'[1]Maestro Productos'!$B:$F,5,0)</f>
        <v>PRATER</v>
      </c>
      <c r="Q582" s="15" t="s">
        <v>21415</v>
      </c>
    </row>
    <row r="583" spans="1:17" x14ac:dyDescent="0.3">
      <c r="A583" s="17" t="s">
        <v>11713</v>
      </c>
      <c r="B583" s="39" t="s">
        <v>20701</v>
      </c>
      <c r="C583" s="53">
        <v>262713</v>
      </c>
      <c r="D583" s="53" t="s">
        <v>8906</v>
      </c>
      <c r="E583" s="39" t="s">
        <v>322</v>
      </c>
      <c r="F583" s="41">
        <v>144</v>
      </c>
      <c r="G583" s="41" t="s">
        <v>12157</v>
      </c>
      <c r="H583" s="14">
        <v>89310</v>
      </c>
      <c r="I583" s="41"/>
      <c r="J583" s="14"/>
      <c r="K583" s="42">
        <v>45953</v>
      </c>
      <c r="L583" s="42">
        <v>45961</v>
      </c>
      <c r="M583" s="43">
        <v>0</v>
      </c>
      <c r="N583" s="47">
        <f t="shared" si="8"/>
        <v>0</v>
      </c>
      <c r="O583" s="53" t="s">
        <v>8907</v>
      </c>
      <c r="P583" s="15" t="str">
        <f>VLOOKUP(C583,'[1]Maestro Productos'!$B:$F,5,0)</f>
        <v>ELI LILLY</v>
      </c>
      <c r="Q583" s="15" t="s">
        <v>21415</v>
      </c>
    </row>
    <row r="584" spans="1:17" x14ac:dyDescent="0.3">
      <c r="A584" s="17" t="s">
        <v>11713</v>
      </c>
      <c r="B584" s="39" t="s">
        <v>20701</v>
      </c>
      <c r="C584" s="53">
        <v>4694</v>
      </c>
      <c r="D584" s="53" t="s">
        <v>8884</v>
      </c>
      <c r="E584" s="39" t="s">
        <v>322</v>
      </c>
      <c r="F584" s="41">
        <v>200</v>
      </c>
      <c r="G584" s="41" t="s">
        <v>12157</v>
      </c>
      <c r="H584" s="14">
        <v>45120</v>
      </c>
      <c r="I584" s="41"/>
      <c r="J584" s="14"/>
      <c r="K584" s="42">
        <v>45953</v>
      </c>
      <c r="L584" s="42">
        <v>45961</v>
      </c>
      <c r="M584" s="43">
        <v>0</v>
      </c>
      <c r="N584" s="47">
        <f t="shared" si="8"/>
        <v>0</v>
      </c>
      <c r="O584" s="53" t="s">
        <v>8885</v>
      </c>
      <c r="P584" s="15" t="str">
        <f>VLOOKUP(C584,'[1]Maestro Productos'!$B:$F,5,0)</f>
        <v>ELI LILLY</v>
      </c>
      <c r="Q584" s="15" t="s">
        <v>21415</v>
      </c>
    </row>
    <row r="585" spans="1:17" x14ac:dyDescent="0.3">
      <c r="A585" s="17" t="s">
        <v>11713</v>
      </c>
      <c r="B585" s="39" t="s">
        <v>20701</v>
      </c>
      <c r="C585" s="53">
        <v>4680</v>
      </c>
      <c r="D585" s="53" t="s">
        <v>9329</v>
      </c>
      <c r="E585" s="39" t="s">
        <v>322</v>
      </c>
      <c r="F585" s="41">
        <v>200</v>
      </c>
      <c r="G585" s="41" t="s">
        <v>12157</v>
      </c>
      <c r="H585" s="14">
        <v>11840</v>
      </c>
      <c r="I585" s="41"/>
      <c r="J585" s="14"/>
      <c r="K585" s="42">
        <v>45953</v>
      </c>
      <c r="L585" s="42">
        <v>45961</v>
      </c>
      <c r="M585" s="43">
        <v>0</v>
      </c>
      <c r="N585" s="47">
        <f t="shared" ref="N585:N648" si="9">+M585*H585</f>
        <v>0</v>
      </c>
      <c r="O585" s="53" t="s">
        <v>9330</v>
      </c>
      <c r="P585" s="15" t="str">
        <f>VLOOKUP(C585,'[1]Maestro Productos'!$B:$F,5,0)</f>
        <v>ELI LILLY</v>
      </c>
      <c r="Q585" s="15" t="s">
        <v>21415</v>
      </c>
    </row>
    <row r="586" spans="1:17" x14ac:dyDescent="0.3">
      <c r="A586" s="17" t="s">
        <v>11713</v>
      </c>
      <c r="B586" s="39" t="s">
        <v>20701</v>
      </c>
      <c r="C586" s="53">
        <v>4693</v>
      </c>
      <c r="D586" s="53" t="s">
        <v>9327</v>
      </c>
      <c r="E586" s="39" t="s">
        <v>322</v>
      </c>
      <c r="F586" s="41">
        <v>200</v>
      </c>
      <c r="G586" s="41" t="s">
        <v>12157</v>
      </c>
      <c r="H586" s="14">
        <v>23070</v>
      </c>
      <c r="I586" s="41"/>
      <c r="J586" s="14"/>
      <c r="K586" s="42">
        <v>45953</v>
      </c>
      <c r="L586" s="42">
        <v>45961</v>
      </c>
      <c r="M586" s="43">
        <v>0</v>
      </c>
      <c r="N586" s="47">
        <f t="shared" si="9"/>
        <v>0</v>
      </c>
      <c r="O586" s="53" t="s">
        <v>9328</v>
      </c>
      <c r="P586" s="15" t="str">
        <f>VLOOKUP(C586,'[1]Maestro Productos'!$B:$F,5,0)</f>
        <v>ELI LILLY</v>
      </c>
      <c r="Q586" s="15" t="s">
        <v>21415</v>
      </c>
    </row>
    <row r="587" spans="1:17" x14ac:dyDescent="0.3">
      <c r="A587" s="17" t="s">
        <v>11713</v>
      </c>
      <c r="B587" s="39" t="s">
        <v>20701</v>
      </c>
      <c r="C587" s="53">
        <v>111121</v>
      </c>
      <c r="D587" s="53" t="s">
        <v>7984</v>
      </c>
      <c r="E587" s="39" t="s">
        <v>322</v>
      </c>
      <c r="F587" s="41">
        <v>60</v>
      </c>
      <c r="G587" s="41" t="s">
        <v>12157</v>
      </c>
      <c r="H587" s="14">
        <v>3090</v>
      </c>
      <c r="I587" s="41"/>
      <c r="J587" s="14"/>
      <c r="K587" s="42">
        <v>45953</v>
      </c>
      <c r="L587" s="42">
        <v>45961</v>
      </c>
      <c r="M587" s="43">
        <v>0</v>
      </c>
      <c r="N587" s="47">
        <f t="shared" si="9"/>
        <v>0</v>
      </c>
      <c r="O587" s="53" t="s">
        <v>7985</v>
      </c>
      <c r="P587" s="15" t="str">
        <f>VLOOKUP(C587,'[1]Maestro Productos'!$B:$F,5,0)</f>
        <v>PRATER</v>
      </c>
      <c r="Q587" s="15" t="s">
        <v>21415</v>
      </c>
    </row>
    <row r="588" spans="1:17" x14ac:dyDescent="0.3">
      <c r="A588" s="17" t="s">
        <v>11713</v>
      </c>
      <c r="B588" s="39" t="s">
        <v>20701</v>
      </c>
      <c r="C588" s="53">
        <v>271269</v>
      </c>
      <c r="D588" s="53" t="s">
        <v>7704</v>
      </c>
      <c r="E588" s="39" t="s">
        <v>322</v>
      </c>
      <c r="F588" s="41">
        <v>60</v>
      </c>
      <c r="G588" s="41" t="s">
        <v>12157</v>
      </c>
      <c r="H588" s="14">
        <v>3570</v>
      </c>
      <c r="I588" s="41"/>
      <c r="J588" s="14"/>
      <c r="K588" s="42">
        <v>45953</v>
      </c>
      <c r="L588" s="42">
        <v>45961</v>
      </c>
      <c r="M588" s="43">
        <v>0</v>
      </c>
      <c r="N588" s="47">
        <f t="shared" si="9"/>
        <v>0</v>
      </c>
      <c r="O588" s="53" t="s">
        <v>7705</v>
      </c>
      <c r="P588" s="15" t="str">
        <f>VLOOKUP(C588,'[1]Maestro Productos'!$B:$F,5,0)</f>
        <v>PRATER</v>
      </c>
      <c r="Q588" s="15" t="s">
        <v>21415</v>
      </c>
    </row>
    <row r="589" spans="1:17" x14ac:dyDescent="0.3">
      <c r="A589" s="17" t="s">
        <v>11713</v>
      </c>
      <c r="B589" s="39" t="s">
        <v>20701</v>
      </c>
      <c r="C589" s="53">
        <v>271270</v>
      </c>
      <c r="D589" s="53" t="s">
        <v>12355</v>
      </c>
      <c r="E589" s="39" t="s">
        <v>322</v>
      </c>
      <c r="F589" s="41">
        <v>70</v>
      </c>
      <c r="G589" s="41" t="s">
        <v>12157</v>
      </c>
      <c r="H589" s="14">
        <v>2250</v>
      </c>
      <c r="I589" s="41"/>
      <c r="J589" s="14"/>
      <c r="K589" s="42">
        <v>45953</v>
      </c>
      <c r="L589" s="42">
        <v>45961</v>
      </c>
      <c r="M589" s="43">
        <v>0</v>
      </c>
      <c r="N589" s="47">
        <f t="shared" si="9"/>
        <v>0</v>
      </c>
      <c r="O589" s="53" t="s">
        <v>12356</v>
      </c>
      <c r="P589" s="15" t="str">
        <f>VLOOKUP(C589,'[1]Maestro Productos'!$B:$F,5,0)</f>
        <v>PRATER</v>
      </c>
      <c r="Q589" s="15" t="s">
        <v>21415</v>
      </c>
    </row>
    <row r="590" spans="1:17" x14ac:dyDescent="0.3">
      <c r="A590" s="17" t="s">
        <v>11713</v>
      </c>
      <c r="B590" s="39" t="s">
        <v>20701</v>
      </c>
      <c r="C590" s="53">
        <v>253788</v>
      </c>
      <c r="D590" s="53" t="s">
        <v>20804</v>
      </c>
      <c r="E590" s="39" t="s">
        <v>322</v>
      </c>
      <c r="F590" s="41">
        <v>60</v>
      </c>
      <c r="G590" s="41" t="s">
        <v>12157</v>
      </c>
      <c r="H590" s="14">
        <v>9850</v>
      </c>
      <c r="I590" s="41"/>
      <c r="J590" s="14"/>
      <c r="K590" s="42">
        <v>45953</v>
      </c>
      <c r="L590" s="42">
        <v>45961</v>
      </c>
      <c r="M590" s="43">
        <v>0</v>
      </c>
      <c r="N590" s="47">
        <f t="shared" si="9"/>
        <v>0</v>
      </c>
      <c r="O590" s="53" t="s">
        <v>20805</v>
      </c>
      <c r="P590" s="15" t="str">
        <f>VLOOKUP(C590,'[1]Maestro Productos'!$B:$F,5,0)</f>
        <v>SAVAL</v>
      </c>
      <c r="Q590" s="15" t="s">
        <v>21415</v>
      </c>
    </row>
    <row r="591" spans="1:17" x14ac:dyDescent="0.3">
      <c r="A591" s="17" t="s">
        <v>11713</v>
      </c>
      <c r="B591" s="39" t="s">
        <v>20701</v>
      </c>
      <c r="C591" s="53">
        <v>296019</v>
      </c>
      <c r="D591" s="53" t="s">
        <v>11845</v>
      </c>
      <c r="E591" s="39" t="s">
        <v>322</v>
      </c>
      <c r="F591" s="41">
        <v>100</v>
      </c>
      <c r="G591" s="41" t="s">
        <v>12157</v>
      </c>
      <c r="H591" s="14">
        <v>3820</v>
      </c>
      <c r="I591" s="41"/>
      <c r="J591" s="14"/>
      <c r="K591" s="42">
        <v>45953</v>
      </c>
      <c r="L591" s="42">
        <v>45961</v>
      </c>
      <c r="M591" s="43">
        <v>0</v>
      </c>
      <c r="N591" s="47">
        <f t="shared" si="9"/>
        <v>0</v>
      </c>
      <c r="O591" s="53" t="s">
        <v>11846</v>
      </c>
      <c r="P591" s="15" t="str">
        <f>VLOOKUP(C591,'[1]Maestro Productos'!$B:$F,5,0)</f>
        <v>SAVAL</v>
      </c>
      <c r="Q591" s="15" t="s">
        <v>21415</v>
      </c>
    </row>
    <row r="592" spans="1:17" x14ac:dyDescent="0.3">
      <c r="A592" s="17" t="s">
        <v>11713</v>
      </c>
      <c r="B592" s="39" t="s">
        <v>20701</v>
      </c>
      <c r="C592" s="53">
        <v>296020</v>
      </c>
      <c r="D592" s="53" t="s">
        <v>8888</v>
      </c>
      <c r="E592" s="39" t="s">
        <v>322</v>
      </c>
      <c r="F592" s="41">
        <v>100</v>
      </c>
      <c r="G592" s="41" t="s">
        <v>12157</v>
      </c>
      <c r="H592" s="14">
        <v>11350</v>
      </c>
      <c r="I592" s="41"/>
      <c r="J592" s="14"/>
      <c r="K592" s="42">
        <v>45953</v>
      </c>
      <c r="L592" s="42">
        <v>45961</v>
      </c>
      <c r="M592" s="43">
        <v>0</v>
      </c>
      <c r="N592" s="47">
        <f t="shared" si="9"/>
        <v>0</v>
      </c>
      <c r="O592" s="53" t="s">
        <v>8889</v>
      </c>
      <c r="P592" s="15" t="str">
        <f>VLOOKUP(C592,'[1]Maestro Productos'!$B:$F,5,0)</f>
        <v>SAVAL</v>
      </c>
      <c r="Q592" s="15" t="s">
        <v>21415</v>
      </c>
    </row>
    <row r="593" spans="1:17" x14ac:dyDescent="0.3">
      <c r="A593" s="17" t="s">
        <v>11713</v>
      </c>
      <c r="B593" s="39" t="s">
        <v>20701</v>
      </c>
      <c r="C593" s="53">
        <v>296018</v>
      </c>
      <c r="D593" s="53" t="s">
        <v>11837</v>
      </c>
      <c r="E593" s="39" t="s">
        <v>322</v>
      </c>
      <c r="F593" s="41">
        <v>30</v>
      </c>
      <c r="G593" s="41" t="s">
        <v>12157</v>
      </c>
      <c r="H593" s="14">
        <v>19320</v>
      </c>
      <c r="I593" s="41"/>
      <c r="J593" s="14"/>
      <c r="K593" s="42">
        <v>45953</v>
      </c>
      <c r="L593" s="42">
        <v>45961</v>
      </c>
      <c r="M593" s="43">
        <v>0</v>
      </c>
      <c r="N593" s="47">
        <f t="shared" si="9"/>
        <v>0</v>
      </c>
      <c r="O593" s="53" t="s">
        <v>11838</v>
      </c>
      <c r="P593" s="15" t="str">
        <f>VLOOKUP(C593,'[1]Maestro Productos'!$B:$F,5,0)</f>
        <v>SAVAL</v>
      </c>
      <c r="Q593" s="15" t="s">
        <v>21415</v>
      </c>
    </row>
    <row r="594" spans="1:17" x14ac:dyDescent="0.3">
      <c r="A594" s="17" t="s">
        <v>11713</v>
      </c>
      <c r="B594" s="39" t="s">
        <v>20701</v>
      </c>
      <c r="C594" s="53">
        <v>41030</v>
      </c>
      <c r="D594" s="53" t="s">
        <v>9691</v>
      </c>
      <c r="E594" s="39" t="s">
        <v>322</v>
      </c>
      <c r="F594" s="41">
        <v>100</v>
      </c>
      <c r="G594" s="41" t="s">
        <v>12157</v>
      </c>
      <c r="H594" s="14">
        <v>5860</v>
      </c>
      <c r="I594" s="41"/>
      <c r="J594" s="14"/>
      <c r="K594" s="42">
        <v>45953</v>
      </c>
      <c r="L594" s="42">
        <v>45961</v>
      </c>
      <c r="M594" s="43">
        <v>0</v>
      </c>
      <c r="N594" s="47">
        <f t="shared" si="9"/>
        <v>0</v>
      </c>
      <c r="O594" s="53" t="s">
        <v>9692</v>
      </c>
      <c r="P594" s="15" t="str">
        <f>VLOOKUP(C594,'[1]Maestro Productos'!$B:$F,5,0)</f>
        <v>PASTEUR</v>
      </c>
      <c r="Q594" s="15" t="s">
        <v>21415</v>
      </c>
    </row>
    <row r="595" spans="1:17" x14ac:dyDescent="0.3">
      <c r="A595" s="17" t="s">
        <v>11713</v>
      </c>
      <c r="B595" s="39" t="s">
        <v>20701</v>
      </c>
      <c r="C595" s="53">
        <v>72030</v>
      </c>
      <c r="D595" s="53" t="s">
        <v>9390</v>
      </c>
      <c r="E595" s="39" t="s">
        <v>322</v>
      </c>
      <c r="F595" s="41">
        <v>64</v>
      </c>
      <c r="G595" s="41" t="s">
        <v>12157</v>
      </c>
      <c r="H595" s="14">
        <v>4850</v>
      </c>
      <c r="I595" s="41"/>
      <c r="J595" s="14"/>
      <c r="K595" s="42">
        <v>45953</v>
      </c>
      <c r="L595" s="42">
        <v>45961</v>
      </c>
      <c r="M595" s="43">
        <v>0</v>
      </c>
      <c r="N595" s="47">
        <f t="shared" si="9"/>
        <v>0</v>
      </c>
      <c r="O595" s="53" t="s">
        <v>9391</v>
      </c>
      <c r="P595" s="15" t="str">
        <f>VLOOKUP(C595,'[1]Maestro Productos'!$B:$F,5,0)</f>
        <v>MAVER</v>
      </c>
      <c r="Q595" s="15" t="s">
        <v>21415</v>
      </c>
    </row>
    <row r="596" spans="1:17" x14ac:dyDescent="0.3">
      <c r="A596" s="17" t="s">
        <v>11713</v>
      </c>
      <c r="B596" s="39" t="s">
        <v>20701</v>
      </c>
      <c r="C596" s="53">
        <v>1485</v>
      </c>
      <c r="D596" s="53" t="s">
        <v>16433</v>
      </c>
      <c r="E596" s="39" t="s">
        <v>322</v>
      </c>
      <c r="F596" s="41">
        <v>400</v>
      </c>
      <c r="G596" s="41" t="s">
        <v>12157</v>
      </c>
      <c r="H596" s="14">
        <v>2310</v>
      </c>
      <c r="I596" s="41"/>
      <c r="J596" s="14"/>
      <c r="K596" s="42">
        <v>45953</v>
      </c>
      <c r="L596" s="42">
        <v>45961</v>
      </c>
      <c r="M596" s="43">
        <v>0</v>
      </c>
      <c r="N596" s="47">
        <f t="shared" si="9"/>
        <v>0</v>
      </c>
      <c r="O596" s="53" t="s">
        <v>16434</v>
      </c>
      <c r="P596" s="15" t="str">
        <f>VLOOKUP(C596,'[1]Maestro Productos'!$B:$F,5,0)</f>
        <v>CHILE MARCAS</v>
      </c>
      <c r="Q596" s="15" t="s">
        <v>21415</v>
      </c>
    </row>
    <row r="597" spans="1:17" x14ac:dyDescent="0.3">
      <c r="A597" s="17" t="s">
        <v>11713</v>
      </c>
      <c r="B597" s="39" t="s">
        <v>20701</v>
      </c>
      <c r="C597" s="53">
        <v>274329</v>
      </c>
      <c r="D597" s="53" t="s">
        <v>8568</v>
      </c>
      <c r="E597" s="39" t="s">
        <v>8022</v>
      </c>
      <c r="F597" s="41">
        <v>50</v>
      </c>
      <c r="G597" s="41" t="s">
        <v>12157</v>
      </c>
      <c r="H597" s="14">
        <v>7450</v>
      </c>
      <c r="I597" s="41"/>
      <c r="J597" s="14"/>
      <c r="K597" s="42">
        <v>45953</v>
      </c>
      <c r="L597" s="42">
        <v>45961</v>
      </c>
      <c r="M597" s="43">
        <v>0</v>
      </c>
      <c r="N597" s="47">
        <f t="shared" si="9"/>
        <v>0</v>
      </c>
      <c r="O597" s="53" t="s">
        <v>8569</v>
      </c>
      <c r="P597" s="15" t="str">
        <f>VLOOKUP(C597,'[1]Maestro Productos'!$B:$F,5,0)</f>
        <v>ROCHE DIAGNOSTICS</v>
      </c>
      <c r="Q597" s="15" t="s">
        <v>21415</v>
      </c>
    </row>
    <row r="598" spans="1:17" x14ac:dyDescent="0.3">
      <c r="A598" s="17" t="s">
        <v>11713</v>
      </c>
      <c r="B598" s="39" t="s">
        <v>20701</v>
      </c>
      <c r="C598" s="53">
        <v>391306</v>
      </c>
      <c r="D598" s="53" t="s">
        <v>14781</v>
      </c>
      <c r="E598" s="39" t="s">
        <v>8022</v>
      </c>
      <c r="F598" s="41">
        <v>24</v>
      </c>
      <c r="G598" s="41" t="s">
        <v>12157</v>
      </c>
      <c r="H598" s="14">
        <v>28880</v>
      </c>
      <c r="I598" s="41"/>
      <c r="J598" s="14"/>
      <c r="K598" s="42">
        <v>45953</v>
      </c>
      <c r="L598" s="42">
        <v>45961</v>
      </c>
      <c r="M598" s="43">
        <v>0</v>
      </c>
      <c r="N598" s="47">
        <f t="shared" si="9"/>
        <v>0</v>
      </c>
      <c r="O598" s="53" t="s">
        <v>14782</v>
      </c>
      <c r="P598" s="15" t="str">
        <f>VLOOKUP(C598,'[1]Maestro Productos'!$B:$F,5,0)</f>
        <v>ROCHE DIAGNOSTICS</v>
      </c>
      <c r="Q598" s="15" t="s">
        <v>21415</v>
      </c>
    </row>
    <row r="599" spans="1:17" x14ac:dyDescent="0.3">
      <c r="A599" s="17" t="s">
        <v>11713</v>
      </c>
      <c r="B599" s="39" t="s">
        <v>20701</v>
      </c>
      <c r="C599" s="53">
        <v>290569</v>
      </c>
      <c r="D599" s="53" t="s">
        <v>8781</v>
      </c>
      <c r="E599" s="39" t="s">
        <v>8022</v>
      </c>
      <c r="F599" s="41">
        <v>108</v>
      </c>
      <c r="G599" s="41" t="s">
        <v>12157</v>
      </c>
      <c r="H599" s="14">
        <v>18720</v>
      </c>
      <c r="I599" s="41"/>
      <c r="J599" s="14"/>
      <c r="K599" s="42">
        <v>45953</v>
      </c>
      <c r="L599" s="42">
        <v>45961</v>
      </c>
      <c r="M599" s="43">
        <v>0</v>
      </c>
      <c r="N599" s="47">
        <f t="shared" si="9"/>
        <v>0</v>
      </c>
      <c r="O599" s="53" t="s">
        <v>8782</v>
      </c>
      <c r="P599" s="15" t="str">
        <f>VLOOKUP(C599,'[1]Maestro Productos'!$B:$F,5,0)</f>
        <v>ROCHE DIAGNOSTICS</v>
      </c>
      <c r="Q599" s="15" t="s">
        <v>21415</v>
      </c>
    </row>
    <row r="600" spans="1:17" x14ac:dyDescent="0.3">
      <c r="A600" s="17" t="s">
        <v>11713</v>
      </c>
      <c r="B600" s="39" t="s">
        <v>20701</v>
      </c>
      <c r="C600" s="53">
        <v>290568</v>
      </c>
      <c r="D600" s="53" t="s">
        <v>9834</v>
      </c>
      <c r="E600" s="39" t="s">
        <v>8022</v>
      </c>
      <c r="F600" s="41">
        <v>108</v>
      </c>
      <c r="G600" s="41" t="s">
        <v>12157</v>
      </c>
      <c r="H600" s="14">
        <v>9830</v>
      </c>
      <c r="I600" s="41"/>
      <c r="J600" s="14"/>
      <c r="K600" s="42">
        <v>45953</v>
      </c>
      <c r="L600" s="42">
        <v>45961</v>
      </c>
      <c r="M600" s="43">
        <v>0</v>
      </c>
      <c r="N600" s="47">
        <f t="shared" si="9"/>
        <v>0</v>
      </c>
      <c r="O600" s="53" t="s">
        <v>9835</v>
      </c>
      <c r="P600" s="15" t="str">
        <f>VLOOKUP(C600,'[1]Maestro Productos'!$B:$F,5,0)</f>
        <v>ROCHE DIAGNOSTICS</v>
      </c>
      <c r="Q600" s="15" t="s">
        <v>21415</v>
      </c>
    </row>
    <row r="601" spans="1:17" x14ac:dyDescent="0.3">
      <c r="A601" s="17" t="s">
        <v>11713</v>
      </c>
      <c r="B601" s="39" t="s">
        <v>20701</v>
      </c>
      <c r="C601" s="53">
        <v>271444</v>
      </c>
      <c r="D601" s="53" t="s">
        <v>16364</v>
      </c>
      <c r="E601" s="39" t="s">
        <v>8022</v>
      </c>
      <c r="F601" s="41">
        <v>4</v>
      </c>
      <c r="G601" s="41" t="s">
        <v>12157</v>
      </c>
      <c r="H601" s="14">
        <v>29190</v>
      </c>
      <c r="I601" s="41"/>
      <c r="J601" s="14"/>
      <c r="K601" s="42">
        <v>45953</v>
      </c>
      <c r="L601" s="42">
        <v>45961</v>
      </c>
      <c r="M601" s="43">
        <v>0</v>
      </c>
      <c r="N601" s="47">
        <f t="shared" si="9"/>
        <v>0</v>
      </c>
      <c r="O601" s="53" t="s">
        <v>16365</v>
      </c>
      <c r="P601" s="15" t="str">
        <f>VLOOKUP(C601,'[1]Maestro Productos'!$B:$F,5,0)</f>
        <v>ABBOTT DIAGNOSTICO</v>
      </c>
      <c r="Q601" s="15" t="s">
        <v>21415</v>
      </c>
    </row>
    <row r="602" spans="1:17" x14ac:dyDescent="0.3">
      <c r="A602" s="17" t="s">
        <v>11713</v>
      </c>
      <c r="B602" s="39" t="s">
        <v>20701</v>
      </c>
      <c r="C602" s="53">
        <v>172004</v>
      </c>
      <c r="D602" s="53" t="s">
        <v>20795</v>
      </c>
      <c r="E602" s="39" t="s">
        <v>12</v>
      </c>
      <c r="F602" s="41">
        <v>500</v>
      </c>
      <c r="G602" s="41" t="s">
        <v>12157</v>
      </c>
      <c r="H602" s="14">
        <v>23690</v>
      </c>
      <c r="I602" s="41"/>
      <c r="J602" s="14"/>
      <c r="K602" s="42">
        <v>45953</v>
      </c>
      <c r="L602" s="42">
        <v>45961</v>
      </c>
      <c r="M602" s="43">
        <v>0</v>
      </c>
      <c r="N602" s="47">
        <f t="shared" si="9"/>
        <v>0</v>
      </c>
      <c r="O602" s="53" t="s">
        <v>11826</v>
      </c>
      <c r="P602" s="15" t="str">
        <f>VLOOKUP(C602,'[1]Maestro Productos'!$B:$F,5,0)</f>
        <v>NOVO NORDISK</v>
      </c>
      <c r="Q602" s="15" t="s">
        <v>21415</v>
      </c>
    </row>
    <row r="603" spans="1:17" x14ac:dyDescent="0.3">
      <c r="A603" s="17" t="s">
        <v>11713</v>
      </c>
      <c r="B603" s="39" t="s">
        <v>20701</v>
      </c>
      <c r="C603" s="53">
        <v>398187</v>
      </c>
      <c r="D603" s="53" t="s">
        <v>10789</v>
      </c>
      <c r="E603" s="39" t="s">
        <v>12</v>
      </c>
      <c r="F603" s="41">
        <v>25</v>
      </c>
      <c r="G603" s="41" t="s">
        <v>12157</v>
      </c>
      <c r="H603" s="14">
        <v>12250</v>
      </c>
      <c r="I603" s="41"/>
      <c r="J603" s="14"/>
      <c r="K603" s="42">
        <v>45953</v>
      </c>
      <c r="L603" s="42">
        <v>45961</v>
      </c>
      <c r="M603" s="43">
        <v>0</v>
      </c>
      <c r="N603" s="47">
        <f t="shared" si="9"/>
        <v>0</v>
      </c>
      <c r="O603" s="53" t="s">
        <v>10790</v>
      </c>
      <c r="P603" s="40" t="s">
        <v>21416</v>
      </c>
      <c r="Q603" s="15" t="s">
        <v>21415</v>
      </c>
    </row>
    <row r="604" spans="1:17" x14ac:dyDescent="0.3">
      <c r="A604" s="17" t="s">
        <v>11713</v>
      </c>
      <c r="B604" s="39" t="s">
        <v>20701</v>
      </c>
      <c r="C604" s="53">
        <v>16080</v>
      </c>
      <c r="D604" s="53" t="s">
        <v>10575</v>
      </c>
      <c r="E604" s="39" t="s">
        <v>12</v>
      </c>
      <c r="F604" s="41">
        <v>48</v>
      </c>
      <c r="G604" s="41" t="s">
        <v>12157</v>
      </c>
      <c r="H604" s="14">
        <v>34450</v>
      </c>
      <c r="I604" s="41"/>
      <c r="J604" s="14"/>
      <c r="K604" s="42">
        <v>45953</v>
      </c>
      <c r="L604" s="42">
        <v>45961</v>
      </c>
      <c r="M604" s="43">
        <v>0</v>
      </c>
      <c r="N604" s="47">
        <f t="shared" si="9"/>
        <v>0</v>
      </c>
      <c r="O604" s="53" t="s">
        <v>10576</v>
      </c>
      <c r="P604" s="15" t="str">
        <f>VLOOKUP(C604,'[1]Maestro Productos'!$B:$F,5,0)</f>
        <v>ASTRAZENECA</v>
      </c>
      <c r="Q604" s="15" t="s">
        <v>21415</v>
      </c>
    </row>
    <row r="605" spans="1:17" x14ac:dyDescent="0.3">
      <c r="A605" s="17" t="s">
        <v>11713</v>
      </c>
      <c r="B605" s="39" t="s">
        <v>20701</v>
      </c>
      <c r="C605" s="53">
        <v>264159</v>
      </c>
      <c r="D605" s="53" t="s">
        <v>11655</v>
      </c>
      <c r="E605" s="39" t="s">
        <v>12</v>
      </c>
      <c r="F605" s="41">
        <v>45</v>
      </c>
      <c r="G605" s="41" t="s">
        <v>12157</v>
      </c>
      <c r="H605" s="14">
        <v>65300</v>
      </c>
      <c r="I605" s="41"/>
      <c r="J605" s="14"/>
      <c r="K605" s="42">
        <v>45953</v>
      </c>
      <c r="L605" s="42">
        <v>45961</v>
      </c>
      <c r="M605" s="43">
        <v>0</v>
      </c>
      <c r="N605" s="47">
        <f t="shared" si="9"/>
        <v>0</v>
      </c>
      <c r="O605" s="53" t="s">
        <v>11656</v>
      </c>
      <c r="P605" s="15" t="str">
        <f>VLOOKUP(C605,'[1]Maestro Productos'!$B:$F,5,0)</f>
        <v>ASTRAZENECA</v>
      </c>
      <c r="Q605" s="15" t="s">
        <v>21415</v>
      </c>
    </row>
    <row r="606" spans="1:17" x14ac:dyDescent="0.3">
      <c r="A606" s="17" t="s">
        <v>11713</v>
      </c>
      <c r="B606" s="39" t="s">
        <v>20701</v>
      </c>
      <c r="C606" s="53">
        <v>268461</v>
      </c>
      <c r="D606" s="53" t="s">
        <v>11585</v>
      </c>
      <c r="E606" s="39" t="s">
        <v>12</v>
      </c>
      <c r="F606" s="41">
        <v>48</v>
      </c>
      <c r="G606" s="41" t="s">
        <v>12157</v>
      </c>
      <c r="H606" s="14">
        <v>18990</v>
      </c>
      <c r="I606" s="41"/>
      <c r="J606" s="14"/>
      <c r="K606" s="42">
        <v>45953</v>
      </c>
      <c r="L606" s="42">
        <v>45961</v>
      </c>
      <c r="M606" s="43">
        <v>0</v>
      </c>
      <c r="N606" s="47">
        <f t="shared" si="9"/>
        <v>0</v>
      </c>
      <c r="O606" s="53" t="s">
        <v>11586</v>
      </c>
      <c r="P606" s="15" t="str">
        <f>VLOOKUP(C606,'[1]Maestro Productos'!$B:$F,5,0)</f>
        <v>ASTRAZENECA</v>
      </c>
      <c r="Q606" s="15" t="s">
        <v>21415</v>
      </c>
    </row>
    <row r="607" spans="1:17" x14ac:dyDescent="0.3">
      <c r="A607" s="17" t="s">
        <v>11713</v>
      </c>
      <c r="B607" s="39" t="s">
        <v>20701</v>
      </c>
      <c r="C607" s="53">
        <v>16081</v>
      </c>
      <c r="D607" s="53" t="s">
        <v>10517</v>
      </c>
      <c r="E607" s="39" t="s">
        <v>12</v>
      </c>
      <c r="F607" s="41">
        <v>48</v>
      </c>
      <c r="G607" s="41" t="s">
        <v>12157</v>
      </c>
      <c r="H607" s="14">
        <v>58440</v>
      </c>
      <c r="I607" s="41"/>
      <c r="J607" s="14"/>
      <c r="K607" s="42">
        <v>45953</v>
      </c>
      <c r="L607" s="42">
        <v>45961</v>
      </c>
      <c r="M607" s="43">
        <v>0</v>
      </c>
      <c r="N607" s="47">
        <f t="shared" si="9"/>
        <v>0</v>
      </c>
      <c r="O607" s="53" t="s">
        <v>10518</v>
      </c>
      <c r="P607" s="15" t="str">
        <f>VLOOKUP(C607,'[1]Maestro Productos'!$B:$F,5,0)</f>
        <v>ASTRAZENECA</v>
      </c>
      <c r="Q607" s="15" t="s">
        <v>21415</v>
      </c>
    </row>
    <row r="608" spans="1:17" x14ac:dyDescent="0.3">
      <c r="A608" s="17" t="s">
        <v>11713</v>
      </c>
      <c r="B608" s="39" t="s">
        <v>20701</v>
      </c>
      <c r="C608" s="53">
        <v>272237</v>
      </c>
      <c r="D608" s="53" t="s">
        <v>20852</v>
      </c>
      <c r="E608" s="39" t="s">
        <v>12</v>
      </c>
      <c r="F608" s="41">
        <v>195</v>
      </c>
      <c r="G608" s="41" t="s">
        <v>12157</v>
      </c>
      <c r="H608" s="14">
        <v>13260</v>
      </c>
      <c r="I608" s="41"/>
      <c r="J608" s="14"/>
      <c r="K608" s="42">
        <v>45953</v>
      </c>
      <c r="L608" s="42">
        <v>45961</v>
      </c>
      <c r="M608" s="43">
        <v>0</v>
      </c>
      <c r="N608" s="47">
        <f t="shared" si="9"/>
        <v>0</v>
      </c>
      <c r="O608" s="53" t="s">
        <v>20853</v>
      </c>
      <c r="P608" s="15" t="str">
        <f>VLOOKUP(C608,'[1]Maestro Productos'!$B:$F,5,0)</f>
        <v>ASPEN FARMA</v>
      </c>
      <c r="Q608" s="15" t="s">
        <v>21415</v>
      </c>
    </row>
    <row r="609" spans="1:17" x14ac:dyDescent="0.3">
      <c r="A609" s="17" t="s">
        <v>11713</v>
      </c>
      <c r="B609" s="39" t="s">
        <v>20701</v>
      </c>
      <c r="C609" s="53">
        <v>567117</v>
      </c>
      <c r="D609" s="53" t="s">
        <v>10100</v>
      </c>
      <c r="E609" s="39" t="s">
        <v>12</v>
      </c>
      <c r="F609" s="41">
        <v>144</v>
      </c>
      <c r="G609" s="41" t="s">
        <v>12157</v>
      </c>
      <c r="H609" s="14">
        <v>3640</v>
      </c>
      <c r="I609" s="41"/>
      <c r="J609" s="14"/>
      <c r="K609" s="42">
        <v>45953</v>
      </c>
      <c r="L609" s="42">
        <v>45961</v>
      </c>
      <c r="M609" s="43">
        <v>0</v>
      </c>
      <c r="N609" s="47">
        <f t="shared" si="9"/>
        <v>0</v>
      </c>
      <c r="O609" s="53" t="s">
        <v>10101</v>
      </c>
      <c r="P609" s="40" t="s">
        <v>21416</v>
      </c>
      <c r="Q609" s="15" t="s">
        <v>21415</v>
      </c>
    </row>
    <row r="610" spans="1:17" x14ac:dyDescent="0.3">
      <c r="A610" s="17" t="s">
        <v>11713</v>
      </c>
      <c r="B610" s="39" t="s">
        <v>20701</v>
      </c>
      <c r="C610" s="53">
        <v>567121</v>
      </c>
      <c r="D610" s="53" t="s">
        <v>9984</v>
      </c>
      <c r="E610" s="39" t="s">
        <v>12</v>
      </c>
      <c r="F610" s="41">
        <v>144</v>
      </c>
      <c r="G610" s="41" t="s">
        <v>12157</v>
      </c>
      <c r="H610" s="14">
        <v>4685</v>
      </c>
      <c r="I610" s="41"/>
      <c r="J610" s="14"/>
      <c r="K610" s="42">
        <v>45953</v>
      </c>
      <c r="L610" s="42">
        <v>45961</v>
      </c>
      <c r="M610" s="43">
        <v>0</v>
      </c>
      <c r="N610" s="47">
        <f t="shared" si="9"/>
        <v>0</v>
      </c>
      <c r="O610" s="53" t="s">
        <v>9985</v>
      </c>
      <c r="P610" s="40" t="s">
        <v>21416</v>
      </c>
      <c r="Q610" s="15" t="s">
        <v>21415</v>
      </c>
    </row>
    <row r="611" spans="1:17" x14ac:dyDescent="0.3">
      <c r="A611" s="17" t="s">
        <v>11713</v>
      </c>
      <c r="B611" s="39" t="s">
        <v>20701</v>
      </c>
      <c r="C611" s="53">
        <v>262586</v>
      </c>
      <c r="D611" s="53" t="s">
        <v>10299</v>
      </c>
      <c r="E611" s="39" t="s">
        <v>12</v>
      </c>
      <c r="F611" s="41">
        <v>64</v>
      </c>
      <c r="G611" s="41" t="s">
        <v>12157</v>
      </c>
      <c r="H611" s="14">
        <v>19250</v>
      </c>
      <c r="I611" s="41"/>
      <c r="J611" s="14"/>
      <c r="K611" s="42">
        <v>45953</v>
      </c>
      <c r="L611" s="42">
        <v>45961</v>
      </c>
      <c r="M611" s="43">
        <v>0</v>
      </c>
      <c r="N611" s="47">
        <f t="shared" si="9"/>
        <v>0</v>
      </c>
      <c r="O611" s="53" t="s">
        <v>10300</v>
      </c>
      <c r="P611" s="15" t="str">
        <f>VLOOKUP(C611,'[1]Maestro Productos'!$B:$F,5,0)</f>
        <v>PHARMA INVESTI</v>
      </c>
      <c r="Q611" s="15" t="s">
        <v>21415</v>
      </c>
    </row>
    <row r="612" spans="1:17" x14ac:dyDescent="0.3">
      <c r="A612" s="17" t="s">
        <v>11713</v>
      </c>
      <c r="B612" s="39" t="s">
        <v>20701</v>
      </c>
      <c r="C612" s="53">
        <v>560140</v>
      </c>
      <c r="D612" s="53" t="s">
        <v>10317</v>
      </c>
      <c r="E612" s="39" t="s">
        <v>12</v>
      </c>
      <c r="F612" s="41">
        <v>96</v>
      </c>
      <c r="G612" s="41" t="s">
        <v>12157</v>
      </c>
      <c r="H612" s="14">
        <v>17650</v>
      </c>
      <c r="I612" s="41"/>
      <c r="J612" s="14"/>
      <c r="K612" s="42">
        <v>45953</v>
      </c>
      <c r="L612" s="42">
        <v>45961</v>
      </c>
      <c r="M612" s="43">
        <v>0</v>
      </c>
      <c r="N612" s="47">
        <f t="shared" si="9"/>
        <v>0</v>
      </c>
      <c r="O612" s="53" t="s">
        <v>10318</v>
      </c>
      <c r="P612" s="40" t="s">
        <v>21416</v>
      </c>
      <c r="Q612" s="15" t="s">
        <v>21415</v>
      </c>
    </row>
    <row r="613" spans="1:17" x14ac:dyDescent="0.3">
      <c r="A613" s="17" t="s">
        <v>11713</v>
      </c>
      <c r="B613" s="39" t="s">
        <v>20701</v>
      </c>
      <c r="C613" s="53">
        <v>560142</v>
      </c>
      <c r="D613" s="53" t="s">
        <v>14831</v>
      </c>
      <c r="E613" s="39" t="s">
        <v>12</v>
      </c>
      <c r="F613" s="41">
        <v>40</v>
      </c>
      <c r="G613" s="41" t="s">
        <v>12157</v>
      </c>
      <c r="H613" s="14">
        <v>28920</v>
      </c>
      <c r="I613" s="41"/>
      <c r="J613" s="14"/>
      <c r="K613" s="42">
        <v>45953</v>
      </c>
      <c r="L613" s="42">
        <v>45961</v>
      </c>
      <c r="M613" s="43">
        <v>0</v>
      </c>
      <c r="N613" s="47">
        <f t="shared" si="9"/>
        <v>0</v>
      </c>
      <c r="O613" s="53" t="s">
        <v>14832</v>
      </c>
      <c r="P613" s="40" t="s">
        <v>21416</v>
      </c>
      <c r="Q613" s="15" t="s">
        <v>21415</v>
      </c>
    </row>
    <row r="614" spans="1:17" x14ac:dyDescent="0.3">
      <c r="A614" s="17" t="s">
        <v>11713</v>
      </c>
      <c r="B614" s="39" t="s">
        <v>20701</v>
      </c>
      <c r="C614" s="53">
        <v>391795</v>
      </c>
      <c r="D614" s="53" t="s">
        <v>16347</v>
      </c>
      <c r="E614" s="39" t="s">
        <v>12</v>
      </c>
      <c r="F614" s="41">
        <v>64</v>
      </c>
      <c r="G614" s="41" t="s">
        <v>12157</v>
      </c>
      <c r="H614" s="14">
        <v>23190</v>
      </c>
      <c r="I614" s="41"/>
      <c r="J614" s="14"/>
      <c r="K614" s="42">
        <v>45953</v>
      </c>
      <c r="L614" s="42">
        <v>45961</v>
      </c>
      <c r="M614" s="43">
        <v>0</v>
      </c>
      <c r="N614" s="47">
        <f t="shared" si="9"/>
        <v>0</v>
      </c>
      <c r="O614" s="53" t="s">
        <v>16348</v>
      </c>
      <c r="P614" s="15" t="str">
        <f>VLOOKUP(C614,'[1]Maestro Productos'!$B:$F,5,0)</f>
        <v>CHILE RECETARIO</v>
      </c>
      <c r="Q614" s="15" t="s">
        <v>21415</v>
      </c>
    </row>
    <row r="615" spans="1:17" x14ac:dyDescent="0.3">
      <c r="A615" s="17" t="s">
        <v>11713</v>
      </c>
      <c r="B615" s="39" t="s">
        <v>20701</v>
      </c>
      <c r="C615" s="53">
        <v>391796</v>
      </c>
      <c r="D615" s="53" t="s">
        <v>14817</v>
      </c>
      <c r="E615" s="39" t="s">
        <v>12</v>
      </c>
      <c r="F615" s="41">
        <v>120</v>
      </c>
      <c r="G615" s="41" t="s">
        <v>12157</v>
      </c>
      <c r="H615" s="14">
        <v>25360</v>
      </c>
      <c r="I615" s="41"/>
      <c r="J615" s="14"/>
      <c r="K615" s="42">
        <v>45953</v>
      </c>
      <c r="L615" s="42">
        <v>45961</v>
      </c>
      <c r="M615" s="43">
        <v>0</v>
      </c>
      <c r="N615" s="47">
        <f t="shared" si="9"/>
        <v>0</v>
      </c>
      <c r="O615" s="53" t="s">
        <v>14818</v>
      </c>
      <c r="P615" s="15" t="str">
        <f>VLOOKUP(C615,'[1]Maestro Productos'!$B:$F,5,0)</f>
        <v>CHILE RECETARIO</v>
      </c>
      <c r="Q615" s="15" t="s">
        <v>21415</v>
      </c>
    </row>
    <row r="616" spans="1:17" x14ac:dyDescent="0.3">
      <c r="A616" s="17" t="s">
        <v>11713</v>
      </c>
      <c r="B616" s="39" t="s">
        <v>20701</v>
      </c>
      <c r="C616" s="53">
        <v>270693</v>
      </c>
      <c r="D616" s="53" t="s">
        <v>11023</v>
      </c>
      <c r="E616" s="39" t="s">
        <v>12</v>
      </c>
      <c r="F616" s="41"/>
      <c r="G616" s="41"/>
      <c r="H616" s="14">
        <v>32730</v>
      </c>
      <c r="I616" s="41"/>
      <c r="J616" s="14"/>
      <c r="K616" s="42">
        <v>45953</v>
      </c>
      <c r="L616" s="42">
        <v>45961</v>
      </c>
      <c r="M616" s="43">
        <v>0</v>
      </c>
      <c r="N616" s="47">
        <f t="shared" si="9"/>
        <v>0</v>
      </c>
      <c r="O616" s="53" t="s">
        <v>11024</v>
      </c>
      <c r="P616" s="15" t="str">
        <f>VLOOKUP(C616,'[1]Maestro Productos'!$B:$F,5,0)</f>
        <v>ORGANON</v>
      </c>
      <c r="Q616" s="15" t="s">
        <v>21415</v>
      </c>
    </row>
    <row r="617" spans="1:17" x14ac:dyDescent="0.3">
      <c r="A617" s="17" t="s">
        <v>11713</v>
      </c>
      <c r="B617" s="39" t="s">
        <v>20701</v>
      </c>
      <c r="C617" s="53">
        <v>292012</v>
      </c>
      <c r="D617" s="53" t="s">
        <v>14753</v>
      </c>
      <c r="E617" s="39" t="s">
        <v>12</v>
      </c>
      <c r="F617" s="41">
        <v>160</v>
      </c>
      <c r="G617" s="41" t="s">
        <v>12157</v>
      </c>
      <c r="H617" s="14">
        <v>17480</v>
      </c>
      <c r="I617" s="41"/>
      <c r="J617" s="14"/>
      <c r="K617" s="42">
        <v>45953</v>
      </c>
      <c r="L617" s="42">
        <v>45961</v>
      </c>
      <c r="M617" s="43">
        <v>0</v>
      </c>
      <c r="N617" s="47">
        <f t="shared" si="9"/>
        <v>0</v>
      </c>
      <c r="O617" s="53" t="s">
        <v>14754</v>
      </c>
      <c r="P617" s="15" t="str">
        <f>VLOOKUP(C617,'[1]Maestro Productos'!$B:$F,5,0)</f>
        <v>CHILE RECETARIO</v>
      </c>
      <c r="Q617" s="15" t="s">
        <v>21415</v>
      </c>
    </row>
    <row r="618" spans="1:17" x14ac:dyDescent="0.3">
      <c r="A618" s="17" t="s">
        <v>11713</v>
      </c>
      <c r="B618" s="39" t="s">
        <v>20701</v>
      </c>
      <c r="C618" s="53">
        <v>267574</v>
      </c>
      <c r="D618" s="53" t="s">
        <v>11326</v>
      </c>
      <c r="E618" s="39" t="s">
        <v>12</v>
      </c>
      <c r="F618" s="41">
        <v>30</v>
      </c>
      <c r="G618" s="41" t="s">
        <v>12157</v>
      </c>
      <c r="H618" s="14">
        <v>11290</v>
      </c>
      <c r="I618" s="41"/>
      <c r="J618" s="14"/>
      <c r="K618" s="42">
        <v>45953</v>
      </c>
      <c r="L618" s="42">
        <v>45961</v>
      </c>
      <c r="M618" s="43">
        <v>0</v>
      </c>
      <c r="N618" s="47">
        <f t="shared" si="9"/>
        <v>0</v>
      </c>
      <c r="O618" s="53" t="s">
        <v>11327</v>
      </c>
      <c r="P618" s="15" t="str">
        <f>VLOOKUP(C618,'[1]Maestro Productos'!$B:$F,5,0)</f>
        <v>RECALCINE</v>
      </c>
      <c r="Q618" s="15" t="s">
        <v>21415</v>
      </c>
    </row>
    <row r="619" spans="1:17" x14ac:dyDescent="0.3">
      <c r="A619" s="17" t="s">
        <v>11713</v>
      </c>
      <c r="B619" s="39" t="s">
        <v>20701</v>
      </c>
      <c r="C619" s="53">
        <v>288652</v>
      </c>
      <c r="D619" s="53" t="s">
        <v>10494</v>
      </c>
      <c r="E619" s="39" t="s">
        <v>12</v>
      </c>
      <c r="F619" s="41">
        <v>30</v>
      </c>
      <c r="G619" s="41" t="s">
        <v>12157</v>
      </c>
      <c r="H619" s="14">
        <v>14160</v>
      </c>
      <c r="I619" s="41"/>
      <c r="J619" s="14"/>
      <c r="K619" s="42">
        <v>45953</v>
      </c>
      <c r="L619" s="42">
        <v>45961</v>
      </c>
      <c r="M619" s="43">
        <v>0</v>
      </c>
      <c r="N619" s="47">
        <f t="shared" si="9"/>
        <v>0</v>
      </c>
      <c r="O619" s="53" t="s">
        <v>10495</v>
      </c>
      <c r="P619" s="15" t="str">
        <f>VLOOKUP(C619,'[1]Maestro Productos'!$B:$F,5,0)</f>
        <v>SAVAL</v>
      </c>
      <c r="Q619" s="15" t="s">
        <v>21415</v>
      </c>
    </row>
    <row r="620" spans="1:17" x14ac:dyDescent="0.3">
      <c r="A620" s="17" t="s">
        <v>11713</v>
      </c>
      <c r="B620" s="39" t="s">
        <v>20701</v>
      </c>
      <c r="C620" s="53">
        <v>292516</v>
      </c>
      <c r="D620" s="53" t="s">
        <v>10553</v>
      </c>
      <c r="E620" s="39" t="s">
        <v>12</v>
      </c>
      <c r="F620" s="41">
        <v>70</v>
      </c>
      <c r="G620" s="41" t="s">
        <v>12157</v>
      </c>
      <c r="H620" s="14">
        <v>19470</v>
      </c>
      <c r="I620" s="41"/>
      <c r="J620" s="14"/>
      <c r="K620" s="42">
        <v>45953</v>
      </c>
      <c r="L620" s="42">
        <v>45961</v>
      </c>
      <c r="M620" s="43">
        <v>0</v>
      </c>
      <c r="N620" s="47">
        <f t="shared" si="9"/>
        <v>0</v>
      </c>
      <c r="O620" s="53" t="s">
        <v>10554</v>
      </c>
      <c r="P620" s="15" t="str">
        <f>VLOOKUP(C620,'[1]Maestro Productos'!$B:$F,5,0)</f>
        <v>SAVAL</v>
      </c>
      <c r="Q620" s="15" t="s">
        <v>21415</v>
      </c>
    </row>
    <row r="621" spans="1:17" x14ac:dyDescent="0.3">
      <c r="A621" s="17" t="s">
        <v>11713</v>
      </c>
      <c r="B621" s="39" t="s">
        <v>20701</v>
      </c>
      <c r="C621" s="53">
        <v>537044</v>
      </c>
      <c r="D621" s="53" t="s">
        <v>12519</v>
      </c>
      <c r="E621" s="39" t="s">
        <v>12</v>
      </c>
      <c r="F621" s="41"/>
      <c r="G621" s="41"/>
      <c r="H621" s="14">
        <v>52985</v>
      </c>
      <c r="I621" s="41"/>
      <c r="J621" s="14"/>
      <c r="K621" s="42">
        <v>45953</v>
      </c>
      <c r="L621" s="42">
        <v>45961</v>
      </c>
      <c r="M621" s="43">
        <v>0</v>
      </c>
      <c r="N621" s="47">
        <f t="shared" si="9"/>
        <v>0</v>
      </c>
      <c r="O621" s="53" t="s">
        <v>12520</v>
      </c>
      <c r="P621" s="15" t="str">
        <f>VLOOKUP(C621,'[1]Maestro Productos'!$B:$F,5,0)</f>
        <v>BAYER-SCHERING</v>
      </c>
      <c r="Q621" s="15" t="s">
        <v>21415</v>
      </c>
    </row>
    <row r="622" spans="1:17" x14ac:dyDescent="0.3">
      <c r="A622" s="17" t="s">
        <v>11713</v>
      </c>
      <c r="B622" s="39" t="s">
        <v>20701</v>
      </c>
      <c r="C622" s="53">
        <v>266169</v>
      </c>
      <c r="D622" s="53" t="s">
        <v>20810</v>
      </c>
      <c r="E622" s="39" t="s">
        <v>12</v>
      </c>
      <c r="F622" s="41">
        <v>48</v>
      </c>
      <c r="G622" s="41" t="s">
        <v>12157</v>
      </c>
      <c r="H622" s="14">
        <v>27820</v>
      </c>
      <c r="I622" s="41"/>
      <c r="J622" s="14"/>
      <c r="K622" s="42">
        <v>45953</v>
      </c>
      <c r="L622" s="42">
        <v>45961</v>
      </c>
      <c r="M622" s="43">
        <v>0</v>
      </c>
      <c r="N622" s="47">
        <f t="shared" si="9"/>
        <v>0</v>
      </c>
      <c r="O622" s="53" t="s">
        <v>16363</v>
      </c>
      <c r="P622" s="15" t="str">
        <f>VLOOKUP(C622,'[1]Maestro Productos'!$B:$F,5,0)</f>
        <v>ASTRAZENECA</v>
      </c>
      <c r="Q622" s="15" t="s">
        <v>21415</v>
      </c>
    </row>
    <row r="623" spans="1:17" x14ac:dyDescent="0.3">
      <c r="A623" s="17" t="s">
        <v>11713</v>
      </c>
      <c r="B623" s="39" t="s">
        <v>20701</v>
      </c>
      <c r="C623" s="53">
        <v>259486</v>
      </c>
      <c r="D623" s="53" t="s">
        <v>20732</v>
      </c>
      <c r="E623" s="39" t="s">
        <v>12</v>
      </c>
      <c r="F623" s="41">
        <v>60</v>
      </c>
      <c r="G623" s="41" t="s">
        <v>12157</v>
      </c>
      <c r="H623" s="14">
        <v>37270</v>
      </c>
      <c r="I623" s="41"/>
      <c r="J623" s="14"/>
      <c r="K623" s="42">
        <v>45953</v>
      </c>
      <c r="L623" s="42">
        <v>45961</v>
      </c>
      <c r="M623" s="43">
        <v>0</v>
      </c>
      <c r="N623" s="47">
        <f t="shared" si="9"/>
        <v>0</v>
      </c>
      <c r="O623" s="53" t="s">
        <v>10500</v>
      </c>
      <c r="P623" s="15" t="str">
        <f>VLOOKUP(C623,'[1]Maestro Productos'!$B:$F,5,0)</f>
        <v>AXON</v>
      </c>
      <c r="Q623" s="15" t="s">
        <v>21415</v>
      </c>
    </row>
    <row r="624" spans="1:17" x14ac:dyDescent="0.3">
      <c r="A624" s="17" t="s">
        <v>11713</v>
      </c>
      <c r="B624" s="39" t="s">
        <v>20701</v>
      </c>
      <c r="C624" s="53">
        <v>259485</v>
      </c>
      <c r="D624" s="53" t="s">
        <v>10825</v>
      </c>
      <c r="E624" s="39" t="s">
        <v>12</v>
      </c>
      <c r="F624" s="41">
        <v>120</v>
      </c>
      <c r="G624" s="41" t="s">
        <v>12157</v>
      </c>
      <c r="H624" s="14">
        <v>22350</v>
      </c>
      <c r="I624" s="41"/>
      <c r="J624" s="14"/>
      <c r="K624" s="42">
        <v>45953</v>
      </c>
      <c r="L624" s="42">
        <v>45961</v>
      </c>
      <c r="M624" s="43">
        <v>0</v>
      </c>
      <c r="N624" s="47">
        <f t="shared" si="9"/>
        <v>0</v>
      </c>
      <c r="O624" s="53" t="s">
        <v>10826</v>
      </c>
      <c r="P624" s="15" t="str">
        <f>VLOOKUP(C624,'[1]Maestro Productos'!$B:$F,5,0)</f>
        <v>AXON</v>
      </c>
      <c r="Q624" s="15" t="s">
        <v>21415</v>
      </c>
    </row>
    <row r="625" spans="1:17" x14ac:dyDescent="0.3">
      <c r="A625" s="17" t="s">
        <v>11713</v>
      </c>
      <c r="B625" s="39" t="s">
        <v>20701</v>
      </c>
      <c r="C625" s="53">
        <v>261776</v>
      </c>
      <c r="D625" s="53" t="s">
        <v>20864</v>
      </c>
      <c r="E625" s="39" t="s">
        <v>12</v>
      </c>
      <c r="F625" s="41">
        <v>80</v>
      </c>
      <c r="G625" s="41" t="s">
        <v>12157</v>
      </c>
      <c r="H625" s="14">
        <v>24715</v>
      </c>
      <c r="I625" s="41"/>
      <c r="J625" s="14"/>
      <c r="K625" s="42">
        <v>45953</v>
      </c>
      <c r="L625" s="42">
        <v>45961</v>
      </c>
      <c r="M625" s="43">
        <v>0</v>
      </c>
      <c r="N625" s="47">
        <f t="shared" si="9"/>
        <v>0</v>
      </c>
      <c r="O625" s="53" t="s">
        <v>20865</v>
      </c>
      <c r="P625" s="15" t="str">
        <f>VLOOKUP(C625,'[1]Maestro Productos'!$B:$F,5,0)</f>
        <v>AXON</v>
      </c>
      <c r="Q625" s="15" t="s">
        <v>21415</v>
      </c>
    </row>
    <row r="626" spans="1:17" x14ac:dyDescent="0.3">
      <c r="A626" s="17" t="s">
        <v>11713</v>
      </c>
      <c r="B626" s="39" t="s">
        <v>20701</v>
      </c>
      <c r="C626" s="53">
        <v>261777</v>
      </c>
      <c r="D626" s="53" t="s">
        <v>11435</v>
      </c>
      <c r="E626" s="39" t="s">
        <v>12</v>
      </c>
      <c r="F626" s="41">
        <v>72</v>
      </c>
      <c r="G626" s="41" t="s">
        <v>12157</v>
      </c>
      <c r="H626" s="14">
        <v>42980</v>
      </c>
      <c r="I626" s="41"/>
      <c r="J626" s="14"/>
      <c r="K626" s="42">
        <v>45953</v>
      </c>
      <c r="L626" s="42">
        <v>45961</v>
      </c>
      <c r="M626" s="43">
        <v>0</v>
      </c>
      <c r="N626" s="47">
        <f t="shared" si="9"/>
        <v>0</v>
      </c>
      <c r="O626" s="53" t="s">
        <v>11436</v>
      </c>
      <c r="P626" s="15" t="str">
        <f>VLOOKUP(C626,'[1]Maestro Productos'!$B:$F,5,0)</f>
        <v>AXON</v>
      </c>
      <c r="Q626" s="15" t="s">
        <v>21415</v>
      </c>
    </row>
    <row r="627" spans="1:17" x14ac:dyDescent="0.3">
      <c r="A627" s="17" t="s">
        <v>11713</v>
      </c>
      <c r="B627" s="39" t="s">
        <v>20701</v>
      </c>
      <c r="C627" s="53">
        <v>259487</v>
      </c>
      <c r="D627" s="53" t="s">
        <v>11180</v>
      </c>
      <c r="E627" s="39" t="s">
        <v>12</v>
      </c>
      <c r="F627" s="41">
        <v>96</v>
      </c>
      <c r="G627" s="41" t="s">
        <v>12157</v>
      </c>
      <c r="H627" s="14">
        <v>24720</v>
      </c>
      <c r="I627" s="41"/>
      <c r="J627" s="14"/>
      <c r="K627" s="42">
        <v>45953</v>
      </c>
      <c r="L627" s="42">
        <v>45961</v>
      </c>
      <c r="M627" s="43">
        <v>0</v>
      </c>
      <c r="N627" s="47">
        <f t="shared" si="9"/>
        <v>0</v>
      </c>
      <c r="O627" s="53" t="s">
        <v>11181</v>
      </c>
      <c r="P627" s="15" t="str">
        <f>VLOOKUP(C627,'[1]Maestro Productos'!$B:$F,5,0)</f>
        <v>AXON</v>
      </c>
      <c r="Q627" s="15" t="s">
        <v>21415</v>
      </c>
    </row>
    <row r="628" spans="1:17" x14ac:dyDescent="0.3">
      <c r="A628" s="17" t="s">
        <v>11713</v>
      </c>
      <c r="B628" s="39" t="s">
        <v>20701</v>
      </c>
      <c r="C628" s="53">
        <v>259488</v>
      </c>
      <c r="D628" s="53" t="s">
        <v>10747</v>
      </c>
      <c r="E628" s="39" t="s">
        <v>12</v>
      </c>
      <c r="F628" s="41">
        <v>72</v>
      </c>
      <c r="G628" s="41" t="s">
        <v>12157</v>
      </c>
      <c r="H628" s="14">
        <v>42990</v>
      </c>
      <c r="I628" s="41"/>
      <c r="J628" s="14"/>
      <c r="K628" s="42">
        <v>45953</v>
      </c>
      <c r="L628" s="42">
        <v>45961</v>
      </c>
      <c r="M628" s="43">
        <v>0</v>
      </c>
      <c r="N628" s="47">
        <f t="shared" si="9"/>
        <v>0</v>
      </c>
      <c r="O628" s="53" t="s">
        <v>10748</v>
      </c>
      <c r="P628" s="15" t="str">
        <f>VLOOKUP(C628,'[1]Maestro Productos'!$B:$F,5,0)</f>
        <v>AXON</v>
      </c>
      <c r="Q628" s="15" t="s">
        <v>21415</v>
      </c>
    </row>
    <row r="629" spans="1:17" x14ac:dyDescent="0.3">
      <c r="A629" s="17" t="s">
        <v>11713</v>
      </c>
      <c r="B629" s="39" t="s">
        <v>20701</v>
      </c>
      <c r="C629" s="53">
        <v>297952</v>
      </c>
      <c r="D629" s="53" t="s">
        <v>11005</v>
      </c>
      <c r="E629" s="39" t="s">
        <v>12</v>
      </c>
      <c r="F629" s="41">
        <v>96</v>
      </c>
      <c r="G629" s="41" t="s">
        <v>12157</v>
      </c>
      <c r="H629" s="14">
        <v>24720</v>
      </c>
      <c r="I629" s="41"/>
      <c r="J629" s="14"/>
      <c r="K629" s="42">
        <v>45953</v>
      </c>
      <c r="L629" s="42">
        <v>45961</v>
      </c>
      <c r="M629" s="43">
        <v>0</v>
      </c>
      <c r="N629" s="47">
        <f t="shared" si="9"/>
        <v>0</v>
      </c>
      <c r="O629" s="53" t="s">
        <v>11006</v>
      </c>
      <c r="P629" s="15" t="str">
        <f>VLOOKUP(C629,'[1]Maestro Productos'!$B:$F,5,0)</f>
        <v>AXON</v>
      </c>
      <c r="Q629" s="15" t="s">
        <v>21415</v>
      </c>
    </row>
    <row r="630" spans="1:17" x14ac:dyDescent="0.3">
      <c r="A630" s="17" t="s">
        <v>11713</v>
      </c>
      <c r="B630" s="39" t="s">
        <v>20701</v>
      </c>
      <c r="C630" s="53">
        <v>259490</v>
      </c>
      <c r="D630" s="53" t="s">
        <v>10611</v>
      </c>
      <c r="E630" s="39" t="s">
        <v>12</v>
      </c>
      <c r="F630" s="41">
        <v>72</v>
      </c>
      <c r="G630" s="41" t="s">
        <v>12157</v>
      </c>
      <c r="H630" s="14">
        <v>42980</v>
      </c>
      <c r="I630" s="41"/>
      <c r="J630" s="14"/>
      <c r="K630" s="42">
        <v>45953</v>
      </c>
      <c r="L630" s="42">
        <v>45961</v>
      </c>
      <c r="M630" s="43">
        <v>0</v>
      </c>
      <c r="N630" s="47">
        <f t="shared" si="9"/>
        <v>0</v>
      </c>
      <c r="O630" s="53" t="s">
        <v>10612</v>
      </c>
      <c r="P630" s="15" t="str">
        <f>VLOOKUP(C630,'[1]Maestro Productos'!$B:$F,5,0)</f>
        <v>AXON</v>
      </c>
      <c r="Q630" s="15" t="s">
        <v>21415</v>
      </c>
    </row>
    <row r="631" spans="1:17" x14ac:dyDescent="0.3">
      <c r="A631" s="17" t="s">
        <v>11713</v>
      </c>
      <c r="B631" s="39" t="s">
        <v>20701</v>
      </c>
      <c r="C631" s="53">
        <v>272597</v>
      </c>
      <c r="D631" s="53" t="s">
        <v>13724</v>
      </c>
      <c r="E631" s="39" t="s">
        <v>12</v>
      </c>
      <c r="F631" s="41">
        <v>250</v>
      </c>
      <c r="G631" s="41" t="s">
        <v>12157</v>
      </c>
      <c r="H631" s="14">
        <v>2620</v>
      </c>
      <c r="I631" s="41"/>
      <c r="J631" s="14"/>
      <c r="K631" s="42">
        <v>45953</v>
      </c>
      <c r="L631" s="42">
        <v>45961</v>
      </c>
      <c r="M631" s="43">
        <v>0</v>
      </c>
      <c r="N631" s="47">
        <f t="shared" si="9"/>
        <v>0</v>
      </c>
      <c r="O631" s="53" t="s">
        <v>13725</v>
      </c>
      <c r="P631" s="15" t="str">
        <f>VLOOKUP(C631,'[1]Maestro Productos'!$B:$F,5,0)</f>
        <v>PASTEUR</v>
      </c>
      <c r="Q631" s="15" t="s">
        <v>21415</v>
      </c>
    </row>
    <row r="632" spans="1:17" x14ac:dyDescent="0.3">
      <c r="A632" s="17" t="s">
        <v>11713</v>
      </c>
      <c r="B632" s="39" t="s">
        <v>20701</v>
      </c>
      <c r="C632" s="53">
        <v>288667</v>
      </c>
      <c r="D632" s="53" t="s">
        <v>10263</v>
      </c>
      <c r="E632" s="39" t="s">
        <v>12</v>
      </c>
      <c r="F632" s="41">
        <v>250</v>
      </c>
      <c r="G632" s="41" t="s">
        <v>12157</v>
      </c>
      <c r="H632" s="14">
        <v>2975</v>
      </c>
      <c r="I632" s="41"/>
      <c r="J632" s="14"/>
      <c r="K632" s="42">
        <v>45953</v>
      </c>
      <c r="L632" s="42">
        <v>45961</v>
      </c>
      <c r="M632" s="43">
        <v>0</v>
      </c>
      <c r="N632" s="47">
        <f t="shared" si="9"/>
        <v>0</v>
      </c>
      <c r="O632" s="53" t="s">
        <v>10264</v>
      </c>
      <c r="P632" s="15" t="str">
        <f>VLOOKUP(C632,'[1]Maestro Productos'!$B:$F,5,0)</f>
        <v>PASTEUR</v>
      </c>
      <c r="Q632" s="15" t="s">
        <v>21415</v>
      </c>
    </row>
    <row r="633" spans="1:17" x14ac:dyDescent="0.3">
      <c r="A633" s="17" t="s">
        <v>11713</v>
      </c>
      <c r="B633" s="39" t="s">
        <v>20701</v>
      </c>
      <c r="C633" s="53">
        <v>288668</v>
      </c>
      <c r="D633" s="53" t="s">
        <v>10094</v>
      </c>
      <c r="E633" s="39" t="s">
        <v>12</v>
      </c>
      <c r="F633" s="41">
        <v>200</v>
      </c>
      <c r="G633" s="41" t="s">
        <v>12157</v>
      </c>
      <c r="H633" s="14">
        <v>4490</v>
      </c>
      <c r="I633" s="41"/>
      <c r="J633" s="14"/>
      <c r="K633" s="42">
        <v>45953</v>
      </c>
      <c r="L633" s="42">
        <v>45961</v>
      </c>
      <c r="M633" s="43">
        <v>0</v>
      </c>
      <c r="N633" s="47">
        <f t="shared" si="9"/>
        <v>0</v>
      </c>
      <c r="O633" s="53" t="s">
        <v>10095</v>
      </c>
      <c r="P633" s="15" t="str">
        <f>VLOOKUP(C633,'[1]Maestro Productos'!$B:$F,5,0)</f>
        <v>PASTEUR</v>
      </c>
      <c r="Q633" s="15" t="s">
        <v>21415</v>
      </c>
    </row>
    <row r="634" spans="1:17" x14ac:dyDescent="0.3">
      <c r="A634" s="17" t="s">
        <v>11713</v>
      </c>
      <c r="B634" s="39" t="s">
        <v>20701</v>
      </c>
      <c r="C634" s="53">
        <v>253638</v>
      </c>
      <c r="D634" s="53" t="s">
        <v>11135</v>
      </c>
      <c r="E634" s="39" t="s">
        <v>12</v>
      </c>
      <c r="F634" s="41">
        <v>72</v>
      </c>
      <c r="G634" s="41" t="s">
        <v>12157</v>
      </c>
      <c r="H634" s="14">
        <v>28990</v>
      </c>
      <c r="I634" s="41"/>
      <c r="J634" s="14"/>
      <c r="K634" s="42">
        <v>45953</v>
      </c>
      <c r="L634" s="42">
        <v>45961</v>
      </c>
      <c r="M634" s="43">
        <v>0</v>
      </c>
      <c r="N634" s="47">
        <f t="shared" si="9"/>
        <v>0</v>
      </c>
      <c r="O634" s="53" t="s">
        <v>11136</v>
      </c>
      <c r="P634" s="15" t="str">
        <f>VLOOKUP(C634,'[1]Maestro Productos'!$B:$F,5,0)</f>
        <v>BAGO</v>
      </c>
      <c r="Q634" s="15" t="s">
        <v>21415</v>
      </c>
    </row>
    <row r="635" spans="1:17" x14ac:dyDescent="0.3">
      <c r="A635" s="17" t="s">
        <v>11713</v>
      </c>
      <c r="B635" s="39" t="s">
        <v>20701</v>
      </c>
      <c r="C635" s="53">
        <v>267741</v>
      </c>
      <c r="D635" s="53" t="s">
        <v>11367</v>
      </c>
      <c r="E635" s="39" t="s">
        <v>12</v>
      </c>
      <c r="F635" s="41">
        <v>320</v>
      </c>
      <c r="G635" s="41" t="s">
        <v>12157</v>
      </c>
      <c r="H635" s="14">
        <v>495</v>
      </c>
      <c r="I635" s="41"/>
      <c r="J635" s="14"/>
      <c r="K635" s="42">
        <v>45953</v>
      </c>
      <c r="L635" s="42">
        <v>45961</v>
      </c>
      <c r="M635" s="43">
        <v>0</v>
      </c>
      <c r="N635" s="47">
        <f t="shared" si="9"/>
        <v>0</v>
      </c>
      <c r="O635" s="53" t="s">
        <v>11368</v>
      </c>
      <c r="P635" s="15" t="str">
        <f>VLOOKUP(C635,'[1]Maestro Productos'!$B:$F,5,0)</f>
        <v>GENERICOS BIOEQUIVALENTES</v>
      </c>
      <c r="Q635" s="15" t="s">
        <v>21415</v>
      </c>
    </row>
    <row r="636" spans="1:17" x14ac:dyDescent="0.3">
      <c r="A636" s="17" t="s">
        <v>11713</v>
      </c>
      <c r="B636" s="39" t="s">
        <v>20701</v>
      </c>
      <c r="C636" s="53">
        <v>260680</v>
      </c>
      <c r="D636" s="53" t="s">
        <v>10265</v>
      </c>
      <c r="E636" s="39" t="s">
        <v>12</v>
      </c>
      <c r="F636" s="41">
        <v>60</v>
      </c>
      <c r="G636" s="41" t="s">
        <v>12157</v>
      </c>
      <c r="H636" s="14">
        <v>5990</v>
      </c>
      <c r="I636" s="41"/>
      <c r="J636" s="14"/>
      <c r="K636" s="42">
        <v>45953</v>
      </c>
      <c r="L636" s="42">
        <v>45961</v>
      </c>
      <c r="M636" s="43">
        <v>0</v>
      </c>
      <c r="N636" s="47">
        <f t="shared" si="9"/>
        <v>0</v>
      </c>
      <c r="O636" s="53" t="s">
        <v>10266</v>
      </c>
      <c r="P636" s="15" t="str">
        <f>VLOOKUP(C636,'[1]Maestro Productos'!$B:$F,5,0)</f>
        <v>BAGO</v>
      </c>
      <c r="Q636" s="15" t="s">
        <v>21415</v>
      </c>
    </row>
    <row r="637" spans="1:17" x14ac:dyDescent="0.3">
      <c r="A637" s="17" t="s">
        <v>11713</v>
      </c>
      <c r="B637" s="39" t="s">
        <v>20701</v>
      </c>
      <c r="C637" s="53">
        <v>269798</v>
      </c>
      <c r="D637" s="53" t="s">
        <v>14721</v>
      </c>
      <c r="E637" s="39" t="s">
        <v>12</v>
      </c>
      <c r="F637" s="41">
        <v>96</v>
      </c>
      <c r="G637" s="41" t="s">
        <v>12157</v>
      </c>
      <c r="H637" s="14">
        <v>6040</v>
      </c>
      <c r="I637" s="41"/>
      <c r="J637" s="14"/>
      <c r="K637" s="42">
        <v>45953</v>
      </c>
      <c r="L637" s="42">
        <v>45961</v>
      </c>
      <c r="M637" s="43">
        <v>0</v>
      </c>
      <c r="N637" s="47">
        <f t="shared" si="9"/>
        <v>0</v>
      </c>
      <c r="O637" s="53" t="s">
        <v>14722</v>
      </c>
      <c r="P637" s="15" t="str">
        <f>VLOOKUP(C637,'[1]Maestro Productos'!$B:$F,5,0)</f>
        <v>ANDROMACO ETICO</v>
      </c>
      <c r="Q637" s="15" t="s">
        <v>21415</v>
      </c>
    </row>
    <row r="638" spans="1:17" x14ac:dyDescent="0.3">
      <c r="A638" s="17" t="s">
        <v>11713</v>
      </c>
      <c r="B638" s="39" t="s">
        <v>20701</v>
      </c>
      <c r="C638" s="53">
        <v>391789</v>
      </c>
      <c r="D638" s="53" t="s">
        <v>12365</v>
      </c>
      <c r="E638" s="39" t="s">
        <v>12</v>
      </c>
      <c r="F638" s="41">
        <v>50</v>
      </c>
      <c r="G638" s="41" t="s">
        <v>12157</v>
      </c>
      <c r="H638" s="14">
        <v>6250</v>
      </c>
      <c r="I638" s="41"/>
      <c r="J638" s="14"/>
      <c r="K638" s="42">
        <v>45953</v>
      </c>
      <c r="L638" s="42">
        <v>45961</v>
      </c>
      <c r="M638" s="43">
        <v>0</v>
      </c>
      <c r="N638" s="47">
        <f t="shared" si="9"/>
        <v>0</v>
      </c>
      <c r="O638" s="53" t="s">
        <v>12366</v>
      </c>
      <c r="P638" s="15" t="str">
        <f>VLOOKUP(C638,'[1]Maestro Productos'!$B:$F,5,0)</f>
        <v>SANITAS</v>
      </c>
      <c r="Q638" s="15" t="s">
        <v>21415</v>
      </c>
    </row>
    <row r="639" spans="1:17" x14ac:dyDescent="0.3">
      <c r="A639" s="17" t="s">
        <v>11713</v>
      </c>
      <c r="B639" s="39" t="s">
        <v>20701</v>
      </c>
      <c r="C639" s="53">
        <v>290364</v>
      </c>
      <c r="D639" s="53" t="s">
        <v>11497</v>
      </c>
      <c r="E639" s="39" t="s">
        <v>12</v>
      </c>
      <c r="F639" s="41">
        <v>40</v>
      </c>
      <c r="G639" s="41" t="s">
        <v>12157</v>
      </c>
      <c r="H639" s="14">
        <v>62450</v>
      </c>
      <c r="I639" s="41"/>
      <c r="J639" s="14"/>
      <c r="K639" s="42">
        <v>45953</v>
      </c>
      <c r="L639" s="42">
        <v>45961</v>
      </c>
      <c r="M639" s="43">
        <v>0</v>
      </c>
      <c r="N639" s="47">
        <f t="shared" si="9"/>
        <v>0</v>
      </c>
      <c r="O639" s="53" t="s">
        <v>11498</v>
      </c>
      <c r="P639" s="15" t="str">
        <f>VLOOKUP(C639,'[1]Maestro Productos'!$B:$F,5,0)</f>
        <v>BOEHRINGER INGELHEIM</v>
      </c>
      <c r="Q639" s="15" t="s">
        <v>21415</v>
      </c>
    </row>
    <row r="640" spans="1:17" x14ac:dyDescent="0.3">
      <c r="A640" s="17" t="s">
        <v>11713</v>
      </c>
      <c r="B640" s="39" t="s">
        <v>20701</v>
      </c>
      <c r="C640" s="53">
        <v>263286</v>
      </c>
      <c r="D640" s="53" t="s">
        <v>15166</v>
      </c>
      <c r="E640" s="39" t="s">
        <v>12</v>
      </c>
      <c r="F640" s="41">
        <v>120</v>
      </c>
      <c r="G640" s="41" t="s">
        <v>12157</v>
      </c>
      <c r="H640" s="14">
        <v>10890</v>
      </c>
      <c r="I640" s="41"/>
      <c r="J640" s="14"/>
      <c r="K640" s="42">
        <v>45953</v>
      </c>
      <c r="L640" s="42">
        <v>45961</v>
      </c>
      <c r="M640" s="43">
        <v>0</v>
      </c>
      <c r="N640" s="47">
        <f t="shared" si="9"/>
        <v>0</v>
      </c>
      <c r="O640" s="53" t="s">
        <v>15167</v>
      </c>
      <c r="P640" s="15" t="str">
        <f>VLOOKUP(C640,'[1]Maestro Productos'!$B:$F,5,0)</f>
        <v>CHILE RECETARIO</v>
      </c>
      <c r="Q640" s="15" t="s">
        <v>21415</v>
      </c>
    </row>
    <row r="641" spans="1:17" x14ac:dyDescent="0.3">
      <c r="A641" s="17" t="s">
        <v>11713</v>
      </c>
      <c r="B641" s="39" t="s">
        <v>20701</v>
      </c>
      <c r="C641" s="53">
        <v>272405</v>
      </c>
      <c r="D641" s="53" t="s">
        <v>14839</v>
      </c>
      <c r="E641" s="39" t="s">
        <v>12</v>
      </c>
      <c r="F641" s="41">
        <v>90</v>
      </c>
      <c r="G641" s="41" t="s">
        <v>12157</v>
      </c>
      <c r="H641" s="14">
        <v>18800</v>
      </c>
      <c r="I641" s="41"/>
      <c r="J641" s="14"/>
      <c r="K641" s="42">
        <v>45953</v>
      </c>
      <c r="L641" s="42">
        <v>45961</v>
      </c>
      <c r="M641" s="43">
        <v>0</v>
      </c>
      <c r="N641" s="47">
        <f t="shared" si="9"/>
        <v>0</v>
      </c>
      <c r="O641" s="53" t="s">
        <v>14840</v>
      </c>
      <c r="P641" s="15" t="str">
        <f>VLOOKUP(C641,'[1]Maestro Productos'!$B:$F,5,0)</f>
        <v>CHILE RECETARIO</v>
      </c>
      <c r="Q641" s="15" t="s">
        <v>21415</v>
      </c>
    </row>
    <row r="642" spans="1:17" x14ac:dyDescent="0.3">
      <c r="A642" s="17" t="s">
        <v>11713</v>
      </c>
      <c r="B642" s="39" t="s">
        <v>20701</v>
      </c>
      <c r="C642" s="53">
        <v>254859</v>
      </c>
      <c r="D642" s="53" t="s">
        <v>14785</v>
      </c>
      <c r="E642" s="39" t="s">
        <v>12</v>
      </c>
      <c r="F642" s="41">
        <v>160</v>
      </c>
      <c r="G642" s="41" t="s">
        <v>12157</v>
      </c>
      <c r="H642" s="14">
        <v>5690</v>
      </c>
      <c r="I642" s="41"/>
      <c r="J642" s="14"/>
      <c r="K642" s="42">
        <v>45953</v>
      </c>
      <c r="L642" s="42">
        <v>45961</v>
      </c>
      <c r="M642" s="43">
        <v>0</v>
      </c>
      <c r="N642" s="47">
        <f t="shared" si="9"/>
        <v>0</v>
      </c>
      <c r="O642" s="53" t="s">
        <v>14786</v>
      </c>
      <c r="P642" s="15" t="str">
        <f>VLOOKUP(C642,'[1]Maestro Productos'!$B:$F,5,0)</f>
        <v>CHILE RECETARIO</v>
      </c>
      <c r="Q642" s="15" t="s">
        <v>21415</v>
      </c>
    </row>
    <row r="643" spans="1:17" x14ac:dyDescent="0.3">
      <c r="A643" s="17" t="s">
        <v>11713</v>
      </c>
      <c r="B643" s="39" t="s">
        <v>20701</v>
      </c>
      <c r="C643" s="53">
        <v>254860</v>
      </c>
      <c r="D643" s="53" t="s">
        <v>14723</v>
      </c>
      <c r="E643" s="39" t="s">
        <v>12</v>
      </c>
      <c r="F643" s="41">
        <v>90</v>
      </c>
      <c r="G643" s="41" t="s">
        <v>12157</v>
      </c>
      <c r="H643" s="14">
        <v>11310</v>
      </c>
      <c r="I643" s="41"/>
      <c r="J643" s="14"/>
      <c r="K643" s="42">
        <v>45953</v>
      </c>
      <c r="L643" s="42">
        <v>45961</v>
      </c>
      <c r="M643" s="43">
        <v>0</v>
      </c>
      <c r="N643" s="47">
        <f t="shared" si="9"/>
        <v>0</v>
      </c>
      <c r="O643" s="53" t="s">
        <v>14724</v>
      </c>
      <c r="P643" s="15" t="str">
        <f>VLOOKUP(C643,'[1]Maestro Productos'!$B:$F,5,0)</f>
        <v>CHILE RECETARIO</v>
      </c>
      <c r="Q643" s="15" t="s">
        <v>21415</v>
      </c>
    </row>
    <row r="644" spans="1:17" x14ac:dyDescent="0.3">
      <c r="A644" s="17" t="s">
        <v>11713</v>
      </c>
      <c r="B644" s="39" t="s">
        <v>20701</v>
      </c>
      <c r="C644" s="53">
        <v>263285</v>
      </c>
      <c r="D644" s="53" t="s">
        <v>15227</v>
      </c>
      <c r="E644" s="39" t="s">
        <v>12</v>
      </c>
      <c r="F644" s="41">
        <v>120</v>
      </c>
      <c r="G644" s="41" t="s">
        <v>12157</v>
      </c>
      <c r="H644" s="14">
        <v>10540</v>
      </c>
      <c r="I644" s="41"/>
      <c r="J644" s="14"/>
      <c r="K644" s="42">
        <v>45953</v>
      </c>
      <c r="L644" s="42">
        <v>45961</v>
      </c>
      <c r="M644" s="43">
        <v>0</v>
      </c>
      <c r="N644" s="47">
        <f t="shared" si="9"/>
        <v>0</v>
      </c>
      <c r="O644" s="53" t="s">
        <v>15228</v>
      </c>
      <c r="P644" s="15" t="str">
        <f>VLOOKUP(C644,'[1]Maestro Productos'!$B:$F,5,0)</f>
        <v>CHILE RECETARIO</v>
      </c>
      <c r="Q644" s="15" t="s">
        <v>21415</v>
      </c>
    </row>
    <row r="645" spans="1:17" x14ac:dyDescent="0.3">
      <c r="A645" s="17" t="s">
        <v>11713</v>
      </c>
      <c r="B645" s="39" t="s">
        <v>20701</v>
      </c>
      <c r="C645" s="53">
        <v>272404</v>
      </c>
      <c r="D645" s="53" t="s">
        <v>14755</v>
      </c>
      <c r="E645" s="39" t="s">
        <v>12</v>
      </c>
      <c r="F645" s="41">
        <v>90</v>
      </c>
      <c r="G645" s="41" t="s">
        <v>12157</v>
      </c>
      <c r="H645" s="14">
        <v>15680</v>
      </c>
      <c r="I645" s="41"/>
      <c r="J645" s="14"/>
      <c r="K645" s="42">
        <v>45953</v>
      </c>
      <c r="L645" s="42">
        <v>45961</v>
      </c>
      <c r="M645" s="43">
        <v>0</v>
      </c>
      <c r="N645" s="47">
        <f t="shared" si="9"/>
        <v>0</v>
      </c>
      <c r="O645" s="53" t="s">
        <v>14756</v>
      </c>
      <c r="P645" s="15" t="str">
        <f>VLOOKUP(C645,'[1]Maestro Productos'!$B:$F,5,0)</f>
        <v>CHILE RECETARIO</v>
      </c>
      <c r="Q645" s="15" t="s">
        <v>21415</v>
      </c>
    </row>
    <row r="646" spans="1:17" x14ac:dyDescent="0.3">
      <c r="A646" s="17" t="s">
        <v>11713</v>
      </c>
      <c r="B646" s="39" t="s">
        <v>20701</v>
      </c>
      <c r="C646" s="53">
        <v>1528</v>
      </c>
      <c r="D646" s="53" t="s">
        <v>14727</v>
      </c>
      <c r="E646" s="39" t="s">
        <v>12</v>
      </c>
      <c r="F646" s="41">
        <v>120</v>
      </c>
      <c r="G646" s="41" t="s">
        <v>12157</v>
      </c>
      <c r="H646" s="14">
        <v>12900</v>
      </c>
      <c r="I646" s="41"/>
      <c r="J646" s="14"/>
      <c r="K646" s="42">
        <v>45953</v>
      </c>
      <c r="L646" s="42">
        <v>45961</v>
      </c>
      <c r="M646" s="43">
        <v>0</v>
      </c>
      <c r="N646" s="47">
        <f t="shared" si="9"/>
        <v>0</v>
      </c>
      <c r="O646" s="53" t="s">
        <v>14728</v>
      </c>
      <c r="P646" s="15" t="str">
        <f>VLOOKUP(C646,'[1]Maestro Productos'!$B:$F,5,0)</f>
        <v>CHILE RECETARIO</v>
      </c>
      <c r="Q646" s="15" t="s">
        <v>21415</v>
      </c>
    </row>
    <row r="647" spans="1:17" x14ac:dyDescent="0.3">
      <c r="A647" s="17" t="s">
        <v>11713</v>
      </c>
      <c r="B647" s="39" t="s">
        <v>20701</v>
      </c>
      <c r="C647" s="53">
        <v>1282</v>
      </c>
      <c r="D647" s="53" t="s">
        <v>10396</v>
      </c>
      <c r="E647" s="39" t="s">
        <v>12</v>
      </c>
      <c r="F647" s="41">
        <v>90</v>
      </c>
      <c r="G647" s="41" t="s">
        <v>12157</v>
      </c>
      <c r="H647" s="14">
        <v>10660</v>
      </c>
      <c r="I647" s="41"/>
      <c r="J647" s="14"/>
      <c r="K647" s="42">
        <v>45953</v>
      </c>
      <c r="L647" s="42">
        <v>45961</v>
      </c>
      <c r="M647" s="43">
        <v>0</v>
      </c>
      <c r="N647" s="47">
        <f t="shared" si="9"/>
        <v>0</v>
      </c>
      <c r="O647" s="53" t="s">
        <v>10397</v>
      </c>
      <c r="P647" s="15" t="str">
        <f>VLOOKUP(C647,'[1]Maestro Productos'!$B:$F,5,0)</f>
        <v>CHILE MARCAS</v>
      </c>
      <c r="Q647" s="15" t="s">
        <v>21415</v>
      </c>
    </row>
    <row r="648" spans="1:17" x14ac:dyDescent="0.3">
      <c r="A648" s="17" t="s">
        <v>11713</v>
      </c>
      <c r="B648" s="39" t="s">
        <v>20701</v>
      </c>
      <c r="C648" s="53">
        <v>172011</v>
      </c>
      <c r="D648" s="53" t="s">
        <v>11808</v>
      </c>
      <c r="E648" s="39" t="s">
        <v>12</v>
      </c>
      <c r="F648" s="41">
        <v>500</v>
      </c>
      <c r="G648" s="41" t="s">
        <v>12157</v>
      </c>
      <c r="H648" s="14">
        <v>23790</v>
      </c>
      <c r="I648" s="41"/>
      <c r="J648" s="14"/>
      <c r="K648" s="42">
        <v>45953</v>
      </c>
      <c r="L648" s="42">
        <v>45961</v>
      </c>
      <c r="M648" s="43">
        <v>0</v>
      </c>
      <c r="N648" s="47">
        <f t="shared" si="9"/>
        <v>0</v>
      </c>
      <c r="O648" s="53" t="s">
        <v>11809</v>
      </c>
      <c r="P648" s="15" t="str">
        <f>VLOOKUP(C648,'[1]Maestro Productos'!$B:$F,5,0)</f>
        <v>NOVO NORDISK</v>
      </c>
      <c r="Q648" s="15" t="s">
        <v>21415</v>
      </c>
    </row>
    <row r="649" spans="1:17" x14ac:dyDescent="0.3">
      <c r="A649" s="17" t="s">
        <v>11713</v>
      </c>
      <c r="B649" s="39" t="s">
        <v>20701</v>
      </c>
      <c r="C649" s="53">
        <v>257176</v>
      </c>
      <c r="D649" s="53" t="s">
        <v>14803</v>
      </c>
      <c r="E649" s="39" t="s">
        <v>12</v>
      </c>
      <c r="F649" s="41">
        <v>80</v>
      </c>
      <c r="G649" s="41" t="s">
        <v>12157</v>
      </c>
      <c r="H649" s="14">
        <v>18065</v>
      </c>
      <c r="I649" s="41"/>
      <c r="J649" s="14"/>
      <c r="K649" s="42">
        <v>45953</v>
      </c>
      <c r="L649" s="42">
        <v>45961</v>
      </c>
      <c r="M649" s="43">
        <v>0</v>
      </c>
      <c r="N649" s="47">
        <f t="shared" ref="N649:N712" si="10">+M649*H649</f>
        <v>0</v>
      </c>
      <c r="O649" s="53" t="s">
        <v>14804</v>
      </c>
      <c r="P649" s="15" t="str">
        <f>VLOOKUP(C649,'[1]Maestro Productos'!$B:$F,5,0)</f>
        <v>MERCK SHARP Y DOHME</v>
      </c>
      <c r="Q649" s="15" t="s">
        <v>21415</v>
      </c>
    </row>
    <row r="650" spans="1:17" x14ac:dyDescent="0.3">
      <c r="A650" s="17" t="s">
        <v>11713</v>
      </c>
      <c r="B650" s="39" t="s">
        <v>20701</v>
      </c>
      <c r="C650" s="53">
        <v>270696</v>
      </c>
      <c r="D650" s="53" t="s">
        <v>11818</v>
      </c>
      <c r="E650" s="39" t="s">
        <v>12</v>
      </c>
      <c r="F650" s="41">
        <v>40</v>
      </c>
      <c r="G650" s="41" t="s">
        <v>12157</v>
      </c>
      <c r="H650" s="14">
        <v>35800</v>
      </c>
      <c r="I650" s="41"/>
      <c r="J650" s="14"/>
      <c r="K650" s="42">
        <v>45953</v>
      </c>
      <c r="L650" s="42">
        <v>45961</v>
      </c>
      <c r="M650" s="43">
        <v>0</v>
      </c>
      <c r="N650" s="47">
        <f t="shared" si="10"/>
        <v>0</v>
      </c>
      <c r="O650" s="53" t="s">
        <v>11819</v>
      </c>
      <c r="P650" s="15" t="str">
        <f>VLOOKUP(C650,'[1]Maestro Productos'!$B:$F,5,0)</f>
        <v>MERCK SHARP Y DOHME</v>
      </c>
      <c r="Q650" s="15" t="s">
        <v>21415</v>
      </c>
    </row>
    <row r="651" spans="1:17" x14ac:dyDescent="0.3">
      <c r="A651" s="17" t="s">
        <v>11713</v>
      </c>
      <c r="B651" s="39" t="s">
        <v>20701</v>
      </c>
      <c r="C651" s="53">
        <v>270695</v>
      </c>
      <c r="D651" s="53" t="s">
        <v>11812</v>
      </c>
      <c r="E651" s="39" t="s">
        <v>12</v>
      </c>
      <c r="F651" s="41">
        <v>40</v>
      </c>
      <c r="G651" s="41" t="s">
        <v>12157</v>
      </c>
      <c r="H651" s="14">
        <v>35730</v>
      </c>
      <c r="I651" s="41"/>
      <c r="J651" s="14"/>
      <c r="K651" s="42">
        <v>45953</v>
      </c>
      <c r="L651" s="42">
        <v>45961</v>
      </c>
      <c r="M651" s="43">
        <v>0</v>
      </c>
      <c r="N651" s="47">
        <f t="shared" si="10"/>
        <v>0</v>
      </c>
      <c r="O651" s="53" t="s">
        <v>11813</v>
      </c>
      <c r="P651" s="15" t="str">
        <f>VLOOKUP(C651,'[1]Maestro Productos'!$B:$F,5,0)</f>
        <v>MERCK SHARP Y DOHME</v>
      </c>
      <c r="Q651" s="15" t="s">
        <v>21415</v>
      </c>
    </row>
    <row r="652" spans="1:17" x14ac:dyDescent="0.3">
      <c r="A652" s="17" t="s">
        <v>11713</v>
      </c>
      <c r="B652" s="39" t="s">
        <v>20701</v>
      </c>
      <c r="C652" s="53">
        <v>272009</v>
      </c>
      <c r="D652" s="53" t="s">
        <v>11810</v>
      </c>
      <c r="E652" s="39" t="s">
        <v>12</v>
      </c>
      <c r="F652" s="41">
        <v>60</v>
      </c>
      <c r="G652" s="41" t="s">
        <v>12157</v>
      </c>
      <c r="H652" s="14">
        <v>35530</v>
      </c>
      <c r="I652" s="41"/>
      <c r="J652" s="14"/>
      <c r="K652" s="42">
        <v>45953</v>
      </c>
      <c r="L652" s="42">
        <v>45961</v>
      </c>
      <c r="M652" s="43">
        <v>0</v>
      </c>
      <c r="N652" s="47">
        <f t="shared" si="10"/>
        <v>0</v>
      </c>
      <c r="O652" s="53" t="s">
        <v>11811</v>
      </c>
      <c r="P652" s="15" t="str">
        <f>VLOOKUP(C652,'[1]Maestro Productos'!$B:$F,5,0)</f>
        <v>MERCK SHARP Y DOHME</v>
      </c>
      <c r="Q652" s="15" t="s">
        <v>21415</v>
      </c>
    </row>
    <row r="653" spans="1:17" x14ac:dyDescent="0.3">
      <c r="A653" s="17" t="s">
        <v>11713</v>
      </c>
      <c r="B653" s="39" t="s">
        <v>20701</v>
      </c>
      <c r="C653" s="53">
        <v>256480</v>
      </c>
      <c r="D653" s="53" t="s">
        <v>11802</v>
      </c>
      <c r="E653" s="39" t="s">
        <v>12</v>
      </c>
      <c r="F653" s="41">
        <v>100</v>
      </c>
      <c r="G653" s="41" t="s">
        <v>12157</v>
      </c>
      <c r="H653" s="14">
        <v>32990</v>
      </c>
      <c r="I653" s="41"/>
      <c r="J653" s="14"/>
      <c r="K653" s="42">
        <v>45953</v>
      </c>
      <c r="L653" s="42">
        <v>45961</v>
      </c>
      <c r="M653" s="43">
        <v>0</v>
      </c>
      <c r="N653" s="47">
        <f t="shared" si="10"/>
        <v>0</v>
      </c>
      <c r="O653" s="53" t="s">
        <v>11803</v>
      </c>
      <c r="P653" s="15" t="str">
        <f>VLOOKUP(C653,'[1]Maestro Productos'!$B:$F,5,0)</f>
        <v>MERCK SHARP Y DOHME</v>
      </c>
      <c r="Q653" s="15" t="s">
        <v>21415</v>
      </c>
    </row>
    <row r="654" spans="1:17" x14ac:dyDescent="0.3">
      <c r="A654" s="17" t="s">
        <v>11713</v>
      </c>
      <c r="B654" s="39" t="s">
        <v>20701</v>
      </c>
      <c r="C654" s="53">
        <v>276084</v>
      </c>
      <c r="D654" s="53" t="s">
        <v>10176</v>
      </c>
      <c r="E654" s="39" t="s">
        <v>12</v>
      </c>
      <c r="F654" s="41">
        <v>40</v>
      </c>
      <c r="G654" s="41" t="s">
        <v>12157</v>
      </c>
      <c r="H654" s="14">
        <v>37350</v>
      </c>
      <c r="I654" s="41"/>
      <c r="J654" s="14"/>
      <c r="K654" s="42">
        <v>45953</v>
      </c>
      <c r="L654" s="42">
        <v>45961</v>
      </c>
      <c r="M654" s="43">
        <v>0</v>
      </c>
      <c r="N654" s="47">
        <f t="shared" si="10"/>
        <v>0</v>
      </c>
      <c r="O654" s="53" t="s">
        <v>10177</v>
      </c>
      <c r="P654" s="15" t="str">
        <f>VLOOKUP(C654,'[1]Maestro Productos'!$B:$F,5,0)</f>
        <v>BOEHRINGER INGELHEIM</v>
      </c>
      <c r="Q654" s="15" t="s">
        <v>21415</v>
      </c>
    </row>
    <row r="655" spans="1:17" x14ac:dyDescent="0.3">
      <c r="A655" s="17" t="s">
        <v>11713</v>
      </c>
      <c r="B655" s="39" t="s">
        <v>20701</v>
      </c>
      <c r="C655" s="53">
        <v>276085</v>
      </c>
      <c r="D655" s="53" t="s">
        <v>10178</v>
      </c>
      <c r="E655" s="39" t="s">
        <v>12</v>
      </c>
      <c r="F655" s="41">
        <v>40</v>
      </c>
      <c r="G655" s="41" t="s">
        <v>12157</v>
      </c>
      <c r="H655" s="14">
        <v>37350</v>
      </c>
      <c r="I655" s="41"/>
      <c r="J655" s="14"/>
      <c r="K655" s="42">
        <v>45953</v>
      </c>
      <c r="L655" s="42">
        <v>45961</v>
      </c>
      <c r="M655" s="43">
        <v>0</v>
      </c>
      <c r="N655" s="47">
        <f t="shared" si="10"/>
        <v>0</v>
      </c>
      <c r="O655" s="53" t="s">
        <v>10179</v>
      </c>
      <c r="P655" s="15" t="str">
        <f>VLOOKUP(C655,'[1]Maestro Productos'!$B:$F,5,0)</f>
        <v>BOEHRINGER INGELHEIM</v>
      </c>
      <c r="Q655" s="15" t="s">
        <v>21415</v>
      </c>
    </row>
    <row r="656" spans="1:17" x14ac:dyDescent="0.3">
      <c r="A656" s="17" t="s">
        <v>11713</v>
      </c>
      <c r="B656" s="39" t="s">
        <v>20701</v>
      </c>
      <c r="C656" s="53">
        <v>272737</v>
      </c>
      <c r="D656" s="53" t="s">
        <v>10207</v>
      </c>
      <c r="E656" s="39" t="s">
        <v>12</v>
      </c>
      <c r="F656" s="41">
        <v>96</v>
      </c>
      <c r="G656" s="41" t="s">
        <v>12157</v>
      </c>
      <c r="H656" s="14">
        <v>35150</v>
      </c>
      <c r="I656" s="41"/>
      <c r="J656" s="14"/>
      <c r="K656" s="42">
        <v>45953</v>
      </c>
      <c r="L656" s="42">
        <v>45961</v>
      </c>
      <c r="M656" s="43">
        <v>0</v>
      </c>
      <c r="N656" s="47">
        <f t="shared" si="10"/>
        <v>0</v>
      </c>
      <c r="O656" s="53" t="s">
        <v>10208</v>
      </c>
      <c r="P656" s="15" t="str">
        <f>VLOOKUP(C656,'[1]Maestro Productos'!$B:$F,5,0)</f>
        <v>BOEHRINGER INGELHEIM</v>
      </c>
      <c r="Q656" s="15" t="s">
        <v>21415</v>
      </c>
    </row>
    <row r="657" spans="1:17" x14ac:dyDescent="0.3">
      <c r="A657" s="17" t="s">
        <v>11713</v>
      </c>
      <c r="B657" s="39" t="s">
        <v>20701</v>
      </c>
      <c r="C657" s="53">
        <v>572236</v>
      </c>
      <c r="D657" s="53" t="s">
        <v>12337</v>
      </c>
      <c r="E657" s="39" t="s">
        <v>12</v>
      </c>
      <c r="F657" s="41">
        <v>48</v>
      </c>
      <c r="G657" s="41" t="s">
        <v>12157</v>
      </c>
      <c r="H657" s="14">
        <v>28390</v>
      </c>
      <c r="I657" s="41"/>
      <c r="J657" s="14"/>
      <c r="K657" s="42">
        <v>45953</v>
      </c>
      <c r="L657" s="42">
        <v>45961</v>
      </c>
      <c r="M657" s="43">
        <v>0</v>
      </c>
      <c r="N657" s="47">
        <f t="shared" si="10"/>
        <v>0</v>
      </c>
      <c r="O657" s="53" t="s">
        <v>12338</v>
      </c>
      <c r="P657" s="40" t="s">
        <v>21416</v>
      </c>
      <c r="Q657" s="15" t="s">
        <v>21415</v>
      </c>
    </row>
    <row r="658" spans="1:17" x14ac:dyDescent="0.3">
      <c r="A658" s="17" t="s">
        <v>11713</v>
      </c>
      <c r="B658" s="39" t="s">
        <v>20701</v>
      </c>
      <c r="C658" s="53">
        <v>572239</v>
      </c>
      <c r="D658" s="53" t="s">
        <v>12301</v>
      </c>
      <c r="E658" s="39" t="s">
        <v>12</v>
      </c>
      <c r="F658" s="41">
        <v>48</v>
      </c>
      <c r="G658" s="41" t="s">
        <v>12157</v>
      </c>
      <c r="H658" s="14">
        <v>28390</v>
      </c>
      <c r="I658" s="41"/>
      <c r="J658" s="14"/>
      <c r="K658" s="42">
        <v>45953</v>
      </c>
      <c r="L658" s="42">
        <v>45961</v>
      </c>
      <c r="M658" s="43">
        <v>0</v>
      </c>
      <c r="N658" s="47">
        <f t="shared" si="10"/>
        <v>0</v>
      </c>
      <c r="O658" s="53" t="s">
        <v>12302</v>
      </c>
      <c r="P658" s="40" t="s">
        <v>21416</v>
      </c>
      <c r="Q658" s="15" t="s">
        <v>21415</v>
      </c>
    </row>
    <row r="659" spans="1:17" x14ac:dyDescent="0.3">
      <c r="A659" s="17" t="s">
        <v>11713</v>
      </c>
      <c r="B659" s="39" t="s">
        <v>20701</v>
      </c>
      <c r="C659" s="53">
        <v>266655</v>
      </c>
      <c r="D659" s="53" t="s">
        <v>20726</v>
      </c>
      <c r="E659" s="39" t="s">
        <v>12</v>
      </c>
      <c r="F659" s="41">
        <v>12</v>
      </c>
      <c r="G659" s="41" t="s">
        <v>12157</v>
      </c>
      <c r="H659" s="14">
        <v>43090</v>
      </c>
      <c r="I659" s="41"/>
      <c r="J659" s="14"/>
      <c r="K659" s="42">
        <v>45953</v>
      </c>
      <c r="L659" s="42">
        <v>45961</v>
      </c>
      <c r="M659" s="43">
        <v>0</v>
      </c>
      <c r="N659" s="47">
        <f t="shared" si="10"/>
        <v>0</v>
      </c>
      <c r="O659" s="53" t="s">
        <v>20727</v>
      </c>
      <c r="P659" s="15" t="str">
        <f>VLOOKUP(C659,'[1]Maestro Productos'!$B:$F,5,0)</f>
        <v>ASTRAZENECA</v>
      </c>
      <c r="Q659" s="15" t="s">
        <v>21415</v>
      </c>
    </row>
    <row r="660" spans="1:17" x14ac:dyDescent="0.3">
      <c r="A660" s="17" t="s">
        <v>11713</v>
      </c>
      <c r="B660" s="39" t="s">
        <v>20701</v>
      </c>
      <c r="C660" s="53">
        <v>392372</v>
      </c>
      <c r="D660" s="53" t="s">
        <v>10104</v>
      </c>
      <c r="E660" s="39" t="s">
        <v>12</v>
      </c>
      <c r="F660" s="41">
        <v>180</v>
      </c>
      <c r="G660" s="41" t="s">
        <v>12157</v>
      </c>
      <c r="H660" s="14">
        <v>2210</v>
      </c>
      <c r="I660" s="41"/>
      <c r="J660" s="14"/>
      <c r="K660" s="42">
        <v>45953</v>
      </c>
      <c r="L660" s="42">
        <v>45961</v>
      </c>
      <c r="M660" s="43">
        <v>0</v>
      </c>
      <c r="N660" s="47">
        <f t="shared" si="10"/>
        <v>0</v>
      </c>
      <c r="O660" s="53" t="s">
        <v>10105</v>
      </c>
      <c r="P660" s="40" t="s">
        <v>21416</v>
      </c>
      <c r="Q660" s="15" t="s">
        <v>21415</v>
      </c>
    </row>
    <row r="661" spans="1:17" x14ac:dyDescent="0.3">
      <c r="A661" s="17" t="s">
        <v>11713</v>
      </c>
      <c r="B661" s="39" t="s">
        <v>20701</v>
      </c>
      <c r="C661" s="53">
        <v>292077</v>
      </c>
      <c r="D661" s="53" t="s">
        <v>10883</v>
      </c>
      <c r="E661" s="39" t="s">
        <v>12</v>
      </c>
      <c r="F661" s="41">
        <v>180</v>
      </c>
      <c r="G661" s="41" t="s">
        <v>12157</v>
      </c>
      <c r="H661" s="14">
        <v>2400</v>
      </c>
      <c r="I661" s="41"/>
      <c r="J661" s="14"/>
      <c r="K661" s="42">
        <v>45953</v>
      </c>
      <c r="L661" s="42">
        <v>45961</v>
      </c>
      <c r="M661" s="43">
        <v>0</v>
      </c>
      <c r="N661" s="47">
        <f t="shared" si="10"/>
        <v>0</v>
      </c>
      <c r="O661" s="53" t="s">
        <v>10884</v>
      </c>
      <c r="P661" s="15" t="str">
        <f>VLOOKUP(C661,'[1]Maestro Productos'!$B:$F,5,0)</f>
        <v>GENERICOS BIOEQUIVALENTES</v>
      </c>
      <c r="Q661" s="15" t="s">
        <v>21415</v>
      </c>
    </row>
    <row r="662" spans="1:17" x14ac:dyDescent="0.3">
      <c r="A662" s="17" t="s">
        <v>11713</v>
      </c>
      <c r="B662" s="39" t="s">
        <v>20701</v>
      </c>
      <c r="C662" s="53">
        <v>62135</v>
      </c>
      <c r="D662" s="53" t="s">
        <v>11863</v>
      </c>
      <c r="E662" s="39" t="s">
        <v>12</v>
      </c>
      <c r="F662" s="41">
        <v>200</v>
      </c>
      <c r="G662" s="41" t="s">
        <v>12157</v>
      </c>
      <c r="H662" s="14">
        <v>40035</v>
      </c>
      <c r="I662" s="41"/>
      <c r="J662" s="14"/>
      <c r="K662" s="42">
        <v>45953</v>
      </c>
      <c r="L662" s="42">
        <v>45961</v>
      </c>
      <c r="M662" s="43">
        <v>0</v>
      </c>
      <c r="N662" s="47">
        <f t="shared" si="10"/>
        <v>0</v>
      </c>
      <c r="O662" s="53" t="s">
        <v>11864</v>
      </c>
      <c r="P662" s="15" t="str">
        <f>VLOOKUP(C662,'[1]Maestro Productos'!$B:$F,5,0)</f>
        <v>ASPEN FARMA</v>
      </c>
      <c r="Q662" s="15" t="s">
        <v>21415</v>
      </c>
    </row>
    <row r="663" spans="1:17" x14ac:dyDescent="0.3">
      <c r="A663" s="17" t="s">
        <v>11713</v>
      </c>
      <c r="B663" s="39" t="s">
        <v>20701</v>
      </c>
      <c r="C663" s="53">
        <v>62140</v>
      </c>
      <c r="D663" s="53" t="s">
        <v>20842</v>
      </c>
      <c r="E663" s="39" t="s">
        <v>12</v>
      </c>
      <c r="F663" s="41">
        <v>150</v>
      </c>
      <c r="G663" s="41" t="s">
        <v>12157</v>
      </c>
      <c r="H663" s="14">
        <v>58990</v>
      </c>
      <c r="I663" s="41"/>
      <c r="J663" s="14"/>
      <c r="K663" s="42">
        <v>45953</v>
      </c>
      <c r="L663" s="42">
        <v>45961</v>
      </c>
      <c r="M663" s="43">
        <v>0</v>
      </c>
      <c r="N663" s="47">
        <f t="shared" si="10"/>
        <v>0</v>
      </c>
      <c r="O663" s="53" t="s">
        <v>14659</v>
      </c>
      <c r="P663" s="15" t="str">
        <f>VLOOKUP(C663,'[1]Maestro Productos'!$B:$F,5,0)</f>
        <v>ASPEN FARMA</v>
      </c>
      <c r="Q663" s="15" t="s">
        <v>21415</v>
      </c>
    </row>
    <row r="664" spans="1:17" x14ac:dyDescent="0.3">
      <c r="A664" s="17" t="s">
        <v>11713</v>
      </c>
      <c r="B664" s="39" t="s">
        <v>20701</v>
      </c>
      <c r="C664" s="53">
        <v>62143</v>
      </c>
      <c r="D664" s="53" t="s">
        <v>20769</v>
      </c>
      <c r="E664" s="39" t="s">
        <v>12</v>
      </c>
      <c r="F664" s="41">
        <v>50</v>
      </c>
      <c r="G664" s="41" t="s">
        <v>12157</v>
      </c>
      <c r="H664" s="14">
        <v>55650</v>
      </c>
      <c r="I664" s="41"/>
      <c r="J664" s="14"/>
      <c r="K664" s="42">
        <v>45953</v>
      </c>
      <c r="L664" s="42">
        <v>45961</v>
      </c>
      <c r="M664" s="43">
        <v>0</v>
      </c>
      <c r="N664" s="47">
        <f t="shared" si="10"/>
        <v>0</v>
      </c>
      <c r="O664" s="53" t="s">
        <v>20770</v>
      </c>
      <c r="P664" s="15" t="str">
        <f>VLOOKUP(C664,'[1]Maestro Productos'!$B:$F,5,0)</f>
        <v>ASPEN FARMA</v>
      </c>
      <c r="Q664" s="15" t="s">
        <v>21415</v>
      </c>
    </row>
    <row r="665" spans="1:17" x14ac:dyDescent="0.3">
      <c r="A665" s="17" t="s">
        <v>11713</v>
      </c>
      <c r="B665" s="39" t="s">
        <v>20701</v>
      </c>
      <c r="C665" s="53">
        <v>199356</v>
      </c>
      <c r="D665" s="53" t="s">
        <v>11387</v>
      </c>
      <c r="E665" s="39" t="s">
        <v>12</v>
      </c>
      <c r="F665" s="41">
        <v>400</v>
      </c>
      <c r="G665" s="41" t="s">
        <v>12157</v>
      </c>
      <c r="H665" s="14">
        <v>640</v>
      </c>
      <c r="I665" s="41"/>
      <c r="J665" s="14"/>
      <c r="K665" s="42">
        <v>45953</v>
      </c>
      <c r="L665" s="42">
        <v>45961</v>
      </c>
      <c r="M665" s="43">
        <v>0</v>
      </c>
      <c r="N665" s="47">
        <f t="shared" si="10"/>
        <v>0</v>
      </c>
      <c r="O665" s="53" t="s">
        <v>11388</v>
      </c>
      <c r="P665" s="15" t="str">
        <f>VLOOKUP(C665,'[1]Maestro Productos'!$B:$F,5,0)</f>
        <v>GENERICOS VARIOS</v>
      </c>
      <c r="Q665" s="15" t="s">
        <v>21415</v>
      </c>
    </row>
    <row r="666" spans="1:17" x14ac:dyDescent="0.3">
      <c r="A666" s="17" t="s">
        <v>11713</v>
      </c>
      <c r="B666" s="39" t="s">
        <v>20701</v>
      </c>
      <c r="C666" s="53">
        <v>268522</v>
      </c>
      <c r="D666" s="53" t="s">
        <v>10464</v>
      </c>
      <c r="E666" s="39" t="s">
        <v>12</v>
      </c>
      <c r="F666" s="41">
        <v>432</v>
      </c>
      <c r="G666" s="41" t="s">
        <v>12157</v>
      </c>
      <c r="H666" s="14">
        <v>495</v>
      </c>
      <c r="I666" s="41"/>
      <c r="J666" s="14"/>
      <c r="K666" s="42">
        <v>45953</v>
      </c>
      <c r="L666" s="42">
        <v>45961</v>
      </c>
      <c r="M666" s="43">
        <v>0</v>
      </c>
      <c r="N666" s="47">
        <f t="shared" si="10"/>
        <v>0</v>
      </c>
      <c r="O666" s="53" t="s">
        <v>10465</v>
      </c>
      <c r="P666" s="40" t="s">
        <v>21416</v>
      </c>
      <c r="Q666" s="15" t="s">
        <v>21415</v>
      </c>
    </row>
    <row r="667" spans="1:17" x14ac:dyDescent="0.3">
      <c r="A667" s="17" t="s">
        <v>11713</v>
      </c>
      <c r="B667" s="39" t="s">
        <v>20701</v>
      </c>
      <c r="C667" s="53">
        <v>270505</v>
      </c>
      <c r="D667" s="53" t="s">
        <v>20720</v>
      </c>
      <c r="E667" s="39" t="s">
        <v>12</v>
      </c>
      <c r="F667" s="41">
        <v>100</v>
      </c>
      <c r="G667" s="41" t="s">
        <v>12157</v>
      </c>
      <c r="H667" s="14">
        <v>1405</v>
      </c>
      <c r="I667" s="41"/>
      <c r="J667" s="14"/>
      <c r="K667" s="42">
        <v>45953</v>
      </c>
      <c r="L667" s="42">
        <v>45961</v>
      </c>
      <c r="M667" s="43">
        <v>0</v>
      </c>
      <c r="N667" s="47">
        <f t="shared" si="10"/>
        <v>0</v>
      </c>
      <c r="O667" s="53" t="s">
        <v>20721</v>
      </c>
      <c r="P667" s="15" t="str">
        <f>VLOOKUP(C667,'[1]Maestro Productos'!$B:$F,5,0)</f>
        <v>GENERICOS BIOEQUIVALENTES</v>
      </c>
      <c r="Q667" s="15" t="s">
        <v>21415</v>
      </c>
    </row>
    <row r="668" spans="1:17" x14ac:dyDescent="0.3">
      <c r="A668" s="17" t="s">
        <v>11713</v>
      </c>
      <c r="B668" s="39" t="s">
        <v>20701</v>
      </c>
      <c r="C668" s="53">
        <v>569717</v>
      </c>
      <c r="D668" s="53" t="s">
        <v>20831</v>
      </c>
      <c r="E668" s="39" t="s">
        <v>12</v>
      </c>
      <c r="F668" s="41"/>
      <c r="G668" s="41"/>
      <c r="H668" s="14">
        <v>2240</v>
      </c>
      <c r="I668" s="41"/>
      <c r="J668" s="14"/>
      <c r="K668" s="42">
        <v>45953</v>
      </c>
      <c r="L668" s="42">
        <v>45961</v>
      </c>
      <c r="M668" s="43">
        <v>0</v>
      </c>
      <c r="N668" s="47">
        <f t="shared" si="10"/>
        <v>0</v>
      </c>
      <c r="O668" s="53" t="s">
        <v>20832</v>
      </c>
      <c r="P668" s="40" t="s">
        <v>21416</v>
      </c>
      <c r="Q668" s="15" t="s">
        <v>21415</v>
      </c>
    </row>
    <row r="669" spans="1:17" x14ac:dyDescent="0.3">
      <c r="A669" s="17" t="s">
        <v>11713</v>
      </c>
      <c r="B669" s="39" t="s">
        <v>20701</v>
      </c>
      <c r="C669" s="53">
        <v>256744</v>
      </c>
      <c r="D669" s="53" t="s">
        <v>7578</v>
      </c>
      <c r="E669" s="39" t="s">
        <v>12</v>
      </c>
      <c r="F669" s="41">
        <v>400</v>
      </c>
      <c r="G669" s="41" t="s">
        <v>12157</v>
      </c>
      <c r="H669" s="14">
        <v>5690</v>
      </c>
      <c r="I669" s="41"/>
      <c r="J669" s="14"/>
      <c r="K669" s="42">
        <v>45953</v>
      </c>
      <c r="L669" s="42">
        <v>45961</v>
      </c>
      <c r="M669" s="43">
        <v>0</v>
      </c>
      <c r="N669" s="47">
        <f t="shared" si="10"/>
        <v>0</v>
      </c>
      <c r="O669" s="53" t="s">
        <v>7579</v>
      </c>
      <c r="P669" s="40" t="s">
        <v>21416</v>
      </c>
      <c r="Q669" s="15" t="s">
        <v>21415</v>
      </c>
    </row>
    <row r="670" spans="1:17" x14ac:dyDescent="0.3">
      <c r="A670" s="17" t="s">
        <v>11713</v>
      </c>
      <c r="B670" s="39" t="s">
        <v>20701</v>
      </c>
      <c r="C670" s="53">
        <v>256745</v>
      </c>
      <c r="D670" s="53" t="s">
        <v>7863</v>
      </c>
      <c r="E670" s="39" t="s">
        <v>12</v>
      </c>
      <c r="F670" s="41">
        <v>400</v>
      </c>
      <c r="G670" s="41" t="s">
        <v>12157</v>
      </c>
      <c r="H670" s="14">
        <v>7200</v>
      </c>
      <c r="I670" s="41"/>
      <c r="J670" s="14"/>
      <c r="K670" s="42">
        <v>45953</v>
      </c>
      <c r="L670" s="42">
        <v>45961</v>
      </c>
      <c r="M670" s="43">
        <v>0</v>
      </c>
      <c r="N670" s="47">
        <f t="shared" si="10"/>
        <v>0</v>
      </c>
      <c r="O670" s="53" t="s">
        <v>7864</v>
      </c>
      <c r="P670" s="40" t="s">
        <v>21416</v>
      </c>
      <c r="Q670" s="15" t="s">
        <v>21415</v>
      </c>
    </row>
    <row r="671" spans="1:17" x14ac:dyDescent="0.3">
      <c r="A671" s="17" t="s">
        <v>11713</v>
      </c>
      <c r="B671" s="39" t="s">
        <v>20701</v>
      </c>
      <c r="C671" s="53">
        <v>570685</v>
      </c>
      <c r="D671" s="53" t="s">
        <v>12347</v>
      </c>
      <c r="E671" s="39" t="s">
        <v>12</v>
      </c>
      <c r="F671" s="41">
        <v>80</v>
      </c>
      <c r="G671" s="41" t="s">
        <v>12157</v>
      </c>
      <c r="H671" s="14">
        <v>16110</v>
      </c>
      <c r="I671" s="41"/>
      <c r="J671" s="14"/>
      <c r="K671" s="42">
        <v>45953</v>
      </c>
      <c r="L671" s="42">
        <v>45961</v>
      </c>
      <c r="M671" s="43">
        <v>0</v>
      </c>
      <c r="N671" s="47">
        <f t="shared" si="10"/>
        <v>0</v>
      </c>
      <c r="O671" s="53" t="s">
        <v>12348</v>
      </c>
      <c r="P671" s="40" t="s">
        <v>21416</v>
      </c>
      <c r="Q671" s="15" t="s">
        <v>21415</v>
      </c>
    </row>
    <row r="672" spans="1:17" x14ac:dyDescent="0.3">
      <c r="A672" s="17" t="s">
        <v>11713</v>
      </c>
      <c r="B672" s="39" t="s">
        <v>20701</v>
      </c>
      <c r="C672" s="53">
        <v>570687</v>
      </c>
      <c r="D672" s="53" t="s">
        <v>12542</v>
      </c>
      <c r="E672" s="39" t="s">
        <v>12</v>
      </c>
      <c r="F672" s="41">
        <v>120</v>
      </c>
      <c r="G672" s="41" t="s">
        <v>12157</v>
      </c>
      <c r="H672" s="14">
        <v>20450</v>
      </c>
      <c r="I672" s="41"/>
      <c r="J672" s="14"/>
      <c r="K672" s="42">
        <v>45953</v>
      </c>
      <c r="L672" s="42">
        <v>45961</v>
      </c>
      <c r="M672" s="43">
        <v>0</v>
      </c>
      <c r="N672" s="47">
        <f t="shared" si="10"/>
        <v>0</v>
      </c>
      <c r="O672" s="53" t="s">
        <v>12543</v>
      </c>
      <c r="P672" s="40" t="s">
        <v>21416</v>
      </c>
      <c r="Q672" s="15" t="s">
        <v>21415</v>
      </c>
    </row>
    <row r="673" spans="1:17" x14ac:dyDescent="0.3">
      <c r="A673" s="17" t="s">
        <v>11713</v>
      </c>
      <c r="B673" s="39" t="s">
        <v>20701</v>
      </c>
      <c r="C673" s="53">
        <v>264178</v>
      </c>
      <c r="D673" s="53" t="s">
        <v>12554</v>
      </c>
      <c r="E673" s="39" t="s">
        <v>12</v>
      </c>
      <c r="F673" s="41">
        <v>354</v>
      </c>
      <c r="G673" s="41" t="s">
        <v>12157</v>
      </c>
      <c r="H673" s="14">
        <v>11000</v>
      </c>
      <c r="I673" s="41"/>
      <c r="J673" s="14"/>
      <c r="K673" s="42">
        <v>45953</v>
      </c>
      <c r="L673" s="42">
        <v>45961</v>
      </c>
      <c r="M673" s="43">
        <v>0</v>
      </c>
      <c r="N673" s="47">
        <f t="shared" si="10"/>
        <v>0</v>
      </c>
      <c r="O673" s="53" t="s">
        <v>12555</v>
      </c>
      <c r="P673" s="15" t="str">
        <f>VLOOKUP(C673,'[1]Maestro Productos'!$B:$F,5,0)</f>
        <v>PHARMA INVESTI</v>
      </c>
      <c r="Q673" s="15" t="s">
        <v>21415</v>
      </c>
    </row>
    <row r="674" spans="1:17" x14ac:dyDescent="0.3">
      <c r="A674" s="17" t="s">
        <v>11713</v>
      </c>
      <c r="B674" s="39" t="s">
        <v>20701</v>
      </c>
      <c r="C674" s="53">
        <v>269789</v>
      </c>
      <c r="D674" s="53" t="s">
        <v>10573</v>
      </c>
      <c r="E674" s="39" t="s">
        <v>12</v>
      </c>
      <c r="F674" s="41">
        <v>75</v>
      </c>
      <c r="G674" s="41" t="s">
        <v>12157</v>
      </c>
      <c r="H674" s="14">
        <v>12525</v>
      </c>
      <c r="I674" s="41"/>
      <c r="J674" s="14"/>
      <c r="K674" s="42">
        <v>45953</v>
      </c>
      <c r="L674" s="42">
        <v>45961</v>
      </c>
      <c r="M674" s="43">
        <v>0</v>
      </c>
      <c r="N674" s="47">
        <f t="shared" si="10"/>
        <v>0</v>
      </c>
      <c r="O674" s="53" t="s">
        <v>10574</v>
      </c>
      <c r="P674" s="15" t="str">
        <f>VLOOKUP(C674,'[1]Maestro Productos'!$B:$F,5,0)</f>
        <v>SAVAL</v>
      </c>
      <c r="Q674" s="15" t="s">
        <v>21415</v>
      </c>
    </row>
    <row r="675" spans="1:17" x14ac:dyDescent="0.3">
      <c r="A675" s="17" t="s">
        <v>11713</v>
      </c>
      <c r="B675" s="39" t="s">
        <v>20701</v>
      </c>
      <c r="C675" s="53">
        <v>269790</v>
      </c>
      <c r="D675" s="53" t="s">
        <v>10515</v>
      </c>
      <c r="E675" s="39" t="s">
        <v>12</v>
      </c>
      <c r="F675" s="41">
        <v>75</v>
      </c>
      <c r="G675" s="41" t="s">
        <v>12157</v>
      </c>
      <c r="H675" s="14">
        <v>21120</v>
      </c>
      <c r="I675" s="41"/>
      <c r="J675" s="14"/>
      <c r="K675" s="42">
        <v>45953</v>
      </c>
      <c r="L675" s="42">
        <v>45961</v>
      </c>
      <c r="M675" s="43">
        <v>0</v>
      </c>
      <c r="N675" s="47">
        <f t="shared" si="10"/>
        <v>0</v>
      </c>
      <c r="O675" s="53" t="s">
        <v>10516</v>
      </c>
      <c r="P675" s="15" t="str">
        <f>VLOOKUP(C675,'[1]Maestro Productos'!$B:$F,5,0)</f>
        <v>SAVAL</v>
      </c>
      <c r="Q675" s="15" t="s">
        <v>21415</v>
      </c>
    </row>
    <row r="676" spans="1:17" x14ac:dyDescent="0.3">
      <c r="A676" s="17" t="s">
        <v>11713</v>
      </c>
      <c r="B676" s="39" t="s">
        <v>20701</v>
      </c>
      <c r="C676" s="53">
        <v>539749</v>
      </c>
      <c r="D676" s="53" t="s">
        <v>20860</v>
      </c>
      <c r="E676" s="39" t="s">
        <v>12</v>
      </c>
      <c r="F676" s="41">
        <v>48</v>
      </c>
      <c r="G676" s="41" t="s">
        <v>12157</v>
      </c>
      <c r="H676" s="14">
        <v>145810</v>
      </c>
      <c r="I676" s="41"/>
      <c r="J676" s="14"/>
      <c r="K676" s="42">
        <v>45953</v>
      </c>
      <c r="L676" s="42">
        <v>45961</v>
      </c>
      <c r="M676" s="43">
        <v>0</v>
      </c>
      <c r="N676" s="47">
        <f t="shared" si="10"/>
        <v>0</v>
      </c>
      <c r="O676" s="53" t="s">
        <v>20861</v>
      </c>
      <c r="P676" s="15" t="str">
        <f>VLOOKUP(C676,'[1]Maestro Productos'!$B:$F,5,0)</f>
        <v>NOVO NORDISK</v>
      </c>
      <c r="Q676" s="15" t="s">
        <v>21415</v>
      </c>
    </row>
    <row r="677" spans="1:17" x14ac:dyDescent="0.3">
      <c r="A677" s="17" t="s">
        <v>11713</v>
      </c>
      <c r="B677" s="39" t="s">
        <v>20701</v>
      </c>
      <c r="C677" s="53">
        <v>539624</v>
      </c>
      <c r="D677" s="53" t="s">
        <v>20771</v>
      </c>
      <c r="E677" s="39" t="s">
        <v>12</v>
      </c>
      <c r="F677" s="41">
        <v>48</v>
      </c>
      <c r="G677" s="41" t="s">
        <v>12157</v>
      </c>
      <c r="H677" s="14">
        <v>145810</v>
      </c>
      <c r="I677" s="41"/>
      <c r="J677" s="14"/>
      <c r="K677" s="42">
        <v>45953</v>
      </c>
      <c r="L677" s="42">
        <v>45961</v>
      </c>
      <c r="M677" s="43">
        <v>0</v>
      </c>
      <c r="N677" s="47">
        <f t="shared" si="10"/>
        <v>0</v>
      </c>
      <c r="O677" s="53" t="s">
        <v>20772</v>
      </c>
      <c r="P677" s="15" t="str">
        <f>VLOOKUP(C677,'[1]Maestro Productos'!$B:$F,5,0)</f>
        <v>NOVO NORDISK</v>
      </c>
      <c r="Q677" s="15" t="s">
        <v>21415</v>
      </c>
    </row>
    <row r="678" spans="1:17" x14ac:dyDescent="0.3">
      <c r="A678" s="17" t="s">
        <v>11713</v>
      </c>
      <c r="B678" s="39" t="s">
        <v>20701</v>
      </c>
      <c r="C678" s="53">
        <v>539627</v>
      </c>
      <c r="D678" s="53" t="s">
        <v>11198</v>
      </c>
      <c r="E678" s="39" t="s">
        <v>12</v>
      </c>
      <c r="F678" s="41">
        <v>48</v>
      </c>
      <c r="G678" s="41" t="s">
        <v>12157</v>
      </c>
      <c r="H678" s="14">
        <v>145810</v>
      </c>
      <c r="I678" s="41"/>
      <c r="J678" s="14"/>
      <c r="K678" s="42">
        <v>45953</v>
      </c>
      <c r="L678" s="42">
        <v>45961</v>
      </c>
      <c r="M678" s="43">
        <v>0</v>
      </c>
      <c r="N678" s="47">
        <f t="shared" si="10"/>
        <v>0</v>
      </c>
      <c r="O678" s="53" t="s">
        <v>11199</v>
      </c>
      <c r="P678" s="15" t="str">
        <f>VLOOKUP(C678,'[1]Maestro Productos'!$B:$F,5,0)</f>
        <v>NOVO NORDISK</v>
      </c>
      <c r="Q678" s="15" t="s">
        <v>21415</v>
      </c>
    </row>
    <row r="679" spans="1:17" x14ac:dyDescent="0.3">
      <c r="A679" s="17" t="s">
        <v>11713</v>
      </c>
      <c r="B679" s="39" t="s">
        <v>20701</v>
      </c>
      <c r="C679" s="53">
        <v>296437</v>
      </c>
      <c r="D679" s="53" t="s">
        <v>20790</v>
      </c>
      <c r="E679" s="39" t="s">
        <v>12</v>
      </c>
      <c r="F679" s="41">
        <v>64</v>
      </c>
      <c r="G679" s="41" t="s">
        <v>12157</v>
      </c>
      <c r="H679" s="14">
        <v>22420</v>
      </c>
      <c r="I679" s="41"/>
      <c r="J679" s="14"/>
      <c r="K679" s="42">
        <v>45953</v>
      </c>
      <c r="L679" s="42">
        <v>45961</v>
      </c>
      <c r="M679" s="43">
        <v>0</v>
      </c>
      <c r="N679" s="47">
        <f t="shared" si="10"/>
        <v>0</v>
      </c>
      <c r="O679" s="53" t="s">
        <v>20791</v>
      </c>
      <c r="P679" s="15" t="str">
        <f>VLOOKUP(C679,'[1]Maestro Productos'!$B:$F,5,0)</f>
        <v>RECALCINE</v>
      </c>
      <c r="Q679" s="15" t="s">
        <v>21415</v>
      </c>
    </row>
    <row r="680" spans="1:17" x14ac:dyDescent="0.3">
      <c r="A680" s="17" t="s">
        <v>11713</v>
      </c>
      <c r="B680" s="39" t="s">
        <v>20701</v>
      </c>
      <c r="C680" s="53">
        <v>264634</v>
      </c>
      <c r="D680" s="53" t="s">
        <v>10092</v>
      </c>
      <c r="E680" s="39" t="s">
        <v>12</v>
      </c>
      <c r="F680" s="41">
        <v>72</v>
      </c>
      <c r="G680" s="41" t="s">
        <v>12157</v>
      </c>
      <c r="H680" s="14">
        <v>6440</v>
      </c>
      <c r="I680" s="41"/>
      <c r="J680" s="14"/>
      <c r="K680" s="42">
        <v>45953</v>
      </c>
      <c r="L680" s="42">
        <v>45961</v>
      </c>
      <c r="M680" s="43">
        <v>0</v>
      </c>
      <c r="N680" s="47">
        <f t="shared" si="10"/>
        <v>0</v>
      </c>
      <c r="O680" s="53" t="s">
        <v>10093</v>
      </c>
      <c r="P680" s="15" t="str">
        <f>VLOOKUP(C680,'[1]Maestro Productos'!$B:$F,5,0)</f>
        <v>BAGO</v>
      </c>
      <c r="Q680" s="15" t="s">
        <v>21415</v>
      </c>
    </row>
    <row r="681" spans="1:17" x14ac:dyDescent="0.3">
      <c r="A681" s="17" t="s">
        <v>11713</v>
      </c>
      <c r="B681" s="39" t="s">
        <v>20701</v>
      </c>
      <c r="C681" s="53">
        <v>9214</v>
      </c>
      <c r="D681" s="53" t="s">
        <v>10136</v>
      </c>
      <c r="E681" s="39" t="s">
        <v>12</v>
      </c>
      <c r="F681" s="41">
        <v>50</v>
      </c>
      <c r="G681" s="41" t="s">
        <v>12157</v>
      </c>
      <c r="H681" s="14">
        <v>5830</v>
      </c>
      <c r="I681" s="41"/>
      <c r="J681" s="14"/>
      <c r="K681" s="42">
        <v>45953</v>
      </c>
      <c r="L681" s="42">
        <v>45961</v>
      </c>
      <c r="M681" s="43">
        <v>0</v>
      </c>
      <c r="N681" s="47">
        <f t="shared" si="10"/>
        <v>0</v>
      </c>
      <c r="O681" s="53" t="s">
        <v>10137</v>
      </c>
      <c r="P681" s="15" t="str">
        <f>VLOOKUP(C681,'[1]Maestro Productos'!$B:$F,5,0)</f>
        <v>BAGO</v>
      </c>
      <c r="Q681" s="15" t="s">
        <v>21415</v>
      </c>
    </row>
    <row r="682" spans="1:17" x14ac:dyDescent="0.3">
      <c r="A682" s="17" t="s">
        <v>11713</v>
      </c>
      <c r="B682" s="39" t="s">
        <v>20701</v>
      </c>
      <c r="C682" s="53">
        <v>251209</v>
      </c>
      <c r="D682" s="53" t="s">
        <v>10529</v>
      </c>
      <c r="E682" s="39" t="s">
        <v>12</v>
      </c>
      <c r="F682" s="41">
        <v>30</v>
      </c>
      <c r="G682" s="41" t="s">
        <v>12157</v>
      </c>
      <c r="H682" s="14">
        <v>10000</v>
      </c>
      <c r="I682" s="41"/>
      <c r="J682" s="14"/>
      <c r="K682" s="42">
        <v>45953</v>
      </c>
      <c r="L682" s="42">
        <v>45961</v>
      </c>
      <c r="M682" s="43">
        <v>0</v>
      </c>
      <c r="N682" s="47">
        <f t="shared" si="10"/>
        <v>0</v>
      </c>
      <c r="O682" s="53" t="s">
        <v>10530</v>
      </c>
      <c r="P682" s="15" t="str">
        <f>VLOOKUP(C682,'[1]Maestro Productos'!$B:$F,5,0)</f>
        <v>BAGO</v>
      </c>
      <c r="Q682" s="15" t="s">
        <v>21415</v>
      </c>
    </row>
    <row r="683" spans="1:17" x14ac:dyDescent="0.3">
      <c r="A683" s="17" t="s">
        <v>11713</v>
      </c>
      <c r="B683" s="39" t="s">
        <v>20701</v>
      </c>
      <c r="C683" s="53">
        <v>384913</v>
      </c>
      <c r="D683" s="53" t="s">
        <v>8463</v>
      </c>
      <c r="E683" s="39" t="s">
        <v>12</v>
      </c>
      <c r="F683" s="41">
        <v>84</v>
      </c>
      <c r="G683" s="41" t="s">
        <v>12157</v>
      </c>
      <c r="H683" s="14">
        <v>4635</v>
      </c>
      <c r="I683" s="41"/>
      <c r="J683" s="14"/>
      <c r="K683" s="42">
        <v>45953</v>
      </c>
      <c r="L683" s="42">
        <v>45961</v>
      </c>
      <c r="M683" s="43">
        <v>0</v>
      </c>
      <c r="N683" s="47">
        <f t="shared" si="10"/>
        <v>0</v>
      </c>
      <c r="O683" s="53" t="s">
        <v>8464</v>
      </c>
      <c r="P683" s="15" t="str">
        <f>VLOOKUP(C683,'[1]Maestro Productos'!$B:$F,5,0)</f>
        <v>ASCEND</v>
      </c>
      <c r="Q683" s="15" t="s">
        <v>21415</v>
      </c>
    </row>
    <row r="684" spans="1:17" x14ac:dyDescent="0.3">
      <c r="A684" s="17" t="s">
        <v>11713</v>
      </c>
      <c r="B684" s="39" t="s">
        <v>20701</v>
      </c>
      <c r="C684" s="53">
        <v>265374</v>
      </c>
      <c r="D684" s="53" t="s">
        <v>10613</v>
      </c>
      <c r="E684" s="39" t="s">
        <v>12</v>
      </c>
      <c r="F684" s="41">
        <v>126</v>
      </c>
      <c r="G684" s="41" t="s">
        <v>12157</v>
      </c>
      <c r="H684" s="14">
        <v>30290</v>
      </c>
      <c r="I684" s="41"/>
      <c r="J684" s="14"/>
      <c r="K684" s="42">
        <v>45953</v>
      </c>
      <c r="L684" s="42">
        <v>45961</v>
      </c>
      <c r="M684" s="43">
        <v>0</v>
      </c>
      <c r="N684" s="47">
        <f t="shared" si="10"/>
        <v>0</v>
      </c>
      <c r="O684" s="53" t="s">
        <v>10614</v>
      </c>
      <c r="P684" s="15" t="str">
        <f>VLOOKUP(C684,'[1]Maestro Productos'!$B:$F,5,0)</f>
        <v>BOEHRINGER INGELHEIM</v>
      </c>
      <c r="Q684" s="15" t="s">
        <v>21415</v>
      </c>
    </row>
    <row r="685" spans="1:17" x14ac:dyDescent="0.3">
      <c r="A685" s="17" t="s">
        <v>11713</v>
      </c>
      <c r="B685" s="39" t="s">
        <v>20701</v>
      </c>
      <c r="C685" s="53">
        <v>272011</v>
      </c>
      <c r="D685" s="53" t="s">
        <v>11445</v>
      </c>
      <c r="E685" s="39" t="s">
        <v>12</v>
      </c>
      <c r="F685" s="41">
        <v>40</v>
      </c>
      <c r="G685" s="41" t="s">
        <v>12157</v>
      </c>
      <c r="H685" s="14">
        <v>34320</v>
      </c>
      <c r="I685" s="41"/>
      <c r="J685" s="14"/>
      <c r="K685" s="42">
        <v>45953</v>
      </c>
      <c r="L685" s="42">
        <v>45961</v>
      </c>
      <c r="M685" s="43">
        <v>0</v>
      </c>
      <c r="N685" s="47">
        <f t="shared" si="10"/>
        <v>0</v>
      </c>
      <c r="O685" s="53" t="s">
        <v>11446</v>
      </c>
      <c r="P685" s="15" t="str">
        <f>VLOOKUP(C685,'[1]Maestro Productos'!$B:$F,5,0)</f>
        <v>BOEHRINGER INGELHEIM</v>
      </c>
      <c r="Q685" s="15" t="s">
        <v>21415</v>
      </c>
    </row>
    <row r="686" spans="1:17" x14ac:dyDescent="0.3">
      <c r="A686" s="17" t="s">
        <v>11713</v>
      </c>
      <c r="B686" s="39" t="s">
        <v>20701</v>
      </c>
      <c r="C686" s="53">
        <v>272010</v>
      </c>
      <c r="D686" s="53" t="s">
        <v>11043</v>
      </c>
      <c r="E686" s="39" t="s">
        <v>12</v>
      </c>
      <c r="F686" s="41">
        <v>40</v>
      </c>
      <c r="G686" s="41" t="s">
        <v>12157</v>
      </c>
      <c r="H686" s="14">
        <v>34320</v>
      </c>
      <c r="I686" s="41"/>
      <c r="J686" s="14"/>
      <c r="K686" s="42">
        <v>45953</v>
      </c>
      <c r="L686" s="42">
        <v>45961</v>
      </c>
      <c r="M686" s="43">
        <v>0</v>
      </c>
      <c r="N686" s="47">
        <f t="shared" si="10"/>
        <v>0</v>
      </c>
      <c r="O686" s="53" t="s">
        <v>11044</v>
      </c>
      <c r="P686" s="15" t="str">
        <f>VLOOKUP(C686,'[1]Maestro Productos'!$B:$F,5,0)</f>
        <v>BOEHRINGER INGELHEIM</v>
      </c>
      <c r="Q686" s="15" t="s">
        <v>21415</v>
      </c>
    </row>
    <row r="687" spans="1:17" x14ac:dyDescent="0.3">
      <c r="A687" s="17" t="s">
        <v>11713</v>
      </c>
      <c r="B687" s="39" t="s">
        <v>20701</v>
      </c>
      <c r="C687" s="53">
        <v>265109</v>
      </c>
      <c r="D687" s="53" t="s">
        <v>10803</v>
      </c>
      <c r="E687" s="39" t="s">
        <v>12</v>
      </c>
      <c r="F687" s="41">
        <v>40</v>
      </c>
      <c r="G687" s="41" t="s">
        <v>12157</v>
      </c>
      <c r="H687" s="14">
        <v>34320</v>
      </c>
      <c r="I687" s="41"/>
      <c r="J687" s="14"/>
      <c r="K687" s="42">
        <v>45953</v>
      </c>
      <c r="L687" s="42">
        <v>45961</v>
      </c>
      <c r="M687" s="43">
        <v>0</v>
      </c>
      <c r="N687" s="47">
        <f t="shared" si="10"/>
        <v>0</v>
      </c>
      <c r="O687" s="53" t="s">
        <v>10804</v>
      </c>
      <c r="P687" s="15" t="str">
        <f>VLOOKUP(C687,'[1]Maestro Productos'!$B:$F,5,0)</f>
        <v>BOEHRINGER INGELHEIM</v>
      </c>
      <c r="Q687" s="15" t="s">
        <v>21415</v>
      </c>
    </row>
    <row r="688" spans="1:17" x14ac:dyDescent="0.3">
      <c r="A688" s="17" t="s">
        <v>11713</v>
      </c>
      <c r="B688" s="39" t="s">
        <v>20701</v>
      </c>
      <c r="C688" s="53">
        <v>277285</v>
      </c>
      <c r="D688" s="53" t="s">
        <v>11471</v>
      </c>
      <c r="E688" s="39" t="s">
        <v>12</v>
      </c>
      <c r="F688" s="41">
        <v>56</v>
      </c>
      <c r="G688" s="41" t="s">
        <v>12157</v>
      </c>
      <c r="H688" s="14">
        <v>16090</v>
      </c>
      <c r="I688" s="41"/>
      <c r="J688" s="14"/>
      <c r="K688" s="42">
        <v>45953</v>
      </c>
      <c r="L688" s="42">
        <v>45961</v>
      </c>
      <c r="M688" s="43">
        <v>0</v>
      </c>
      <c r="N688" s="47">
        <f t="shared" si="10"/>
        <v>0</v>
      </c>
      <c r="O688" s="53" t="s">
        <v>11472</v>
      </c>
      <c r="P688" s="15" t="str">
        <f>VLOOKUP(C688,'[1]Maestro Productos'!$B:$F,5,0)</f>
        <v>RECALCINE</v>
      </c>
      <c r="Q688" s="15" t="s">
        <v>21415</v>
      </c>
    </row>
    <row r="689" spans="1:17" x14ac:dyDescent="0.3">
      <c r="A689" s="17" t="s">
        <v>11713</v>
      </c>
      <c r="B689" s="39" t="s">
        <v>20701</v>
      </c>
      <c r="C689" s="53">
        <v>292346</v>
      </c>
      <c r="D689" s="53" t="s">
        <v>11385</v>
      </c>
      <c r="E689" s="39" t="s">
        <v>12</v>
      </c>
      <c r="F689" s="41">
        <v>20</v>
      </c>
      <c r="G689" s="41" t="s">
        <v>12157</v>
      </c>
      <c r="H689" s="14">
        <v>78230</v>
      </c>
      <c r="I689" s="41"/>
      <c r="J689" s="14"/>
      <c r="K689" s="42">
        <v>45953</v>
      </c>
      <c r="L689" s="42">
        <v>45961</v>
      </c>
      <c r="M689" s="43">
        <v>0</v>
      </c>
      <c r="N689" s="47">
        <f t="shared" si="10"/>
        <v>0</v>
      </c>
      <c r="O689" s="53" t="s">
        <v>11386</v>
      </c>
      <c r="P689" s="15" t="str">
        <f>VLOOKUP(C689,'[1]Maestro Productos'!$B:$F,5,0)</f>
        <v>ELI LILLY</v>
      </c>
      <c r="Q689" s="15" t="s">
        <v>21415</v>
      </c>
    </row>
    <row r="690" spans="1:17" x14ac:dyDescent="0.3">
      <c r="A690" s="17" t="s">
        <v>11713</v>
      </c>
      <c r="B690" s="39" t="s">
        <v>20701</v>
      </c>
      <c r="C690" s="53">
        <v>268066</v>
      </c>
      <c r="D690" s="53" t="s">
        <v>11145</v>
      </c>
      <c r="E690" s="39" t="s">
        <v>12</v>
      </c>
      <c r="F690" s="41">
        <v>80</v>
      </c>
      <c r="G690" s="41" t="s">
        <v>12157</v>
      </c>
      <c r="H690" s="14">
        <v>68380</v>
      </c>
      <c r="I690" s="41"/>
      <c r="J690" s="14"/>
      <c r="K690" s="42">
        <v>45953</v>
      </c>
      <c r="L690" s="42">
        <v>45961</v>
      </c>
      <c r="M690" s="43">
        <v>0</v>
      </c>
      <c r="N690" s="47">
        <f t="shared" si="10"/>
        <v>0</v>
      </c>
      <c r="O690" s="53" t="s">
        <v>11146</v>
      </c>
      <c r="P690" s="15" t="str">
        <f>VLOOKUP(C690,'[1]Maestro Productos'!$B:$F,5,0)</f>
        <v>NOVO NORDISK</v>
      </c>
      <c r="Q690" s="15" t="s">
        <v>21415</v>
      </c>
    </row>
    <row r="691" spans="1:17" x14ac:dyDescent="0.3">
      <c r="A691" s="17" t="s">
        <v>11713</v>
      </c>
      <c r="B691" s="39" t="s">
        <v>20701</v>
      </c>
      <c r="C691" s="53">
        <v>251465</v>
      </c>
      <c r="D691" s="53" t="s">
        <v>11343</v>
      </c>
      <c r="E691" s="39" t="s">
        <v>12</v>
      </c>
      <c r="F691" s="41"/>
      <c r="G691" s="41"/>
      <c r="H691" s="14">
        <v>32570</v>
      </c>
      <c r="I691" s="41"/>
      <c r="J691" s="14"/>
      <c r="K691" s="42">
        <v>45953</v>
      </c>
      <c r="L691" s="42">
        <v>45961</v>
      </c>
      <c r="M691" s="43">
        <v>0</v>
      </c>
      <c r="N691" s="47">
        <f t="shared" si="10"/>
        <v>0</v>
      </c>
      <c r="O691" s="53" t="s">
        <v>11344</v>
      </c>
      <c r="P691" s="15" t="str">
        <f>VLOOKUP(C691,'[1]Maestro Productos'!$B:$F,5,0)</f>
        <v>ORGANON</v>
      </c>
      <c r="Q691" s="15" t="s">
        <v>21415</v>
      </c>
    </row>
    <row r="692" spans="1:17" x14ac:dyDescent="0.3">
      <c r="A692" s="17" t="s">
        <v>11713</v>
      </c>
      <c r="B692" s="39" t="s">
        <v>20701</v>
      </c>
      <c r="C692" s="53">
        <v>251467</v>
      </c>
      <c r="D692" s="53" t="s">
        <v>11603</v>
      </c>
      <c r="E692" s="39" t="s">
        <v>12</v>
      </c>
      <c r="F692" s="41"/>
      <c r="G692" s="41"/>
      <c r="H692" s="14">
        <v>47690</v>
      </c>
      <c r="I692" s="41"/>
      <c r="J692" s="14"/>
      <c r="K692" s="42">
        <v>45953</v>
      </c>
      <c r="L692" s="42">
        <v>45961</v>
      </c>
      <c r="M692" s="43">
        <v>0</v>
      </c>
      <c r="N692" s="47">
        <f t="shared" si="10"/>
        <v>0</v>
      </c>
      <c r="O692" s="53" t="s">
        <v>11604</v>
      </c>
      <c r="P692" s="15" t="str">
        <f>VLOOKUP(C692,'[1]Maestro Productos'!$B:$F,5,0)</f>
        <v>ORGANON</v>
      </c>
      <c r="Q692" s="15" t="s">
        <v>21415</v>
      </c>
    </row>
    <row r="693" spans="1:17" x14ac:dyDescent="0.3">
      <c r="A693" s="17" t="s">
        <v>11713</v>
      </c>
      <c r="B693" s="39" t="s">
        <v>20701</v>
      </c>
      <c r="C693" s="53">
        <v>276901</v>
      </c>
      <c r="D693" s="53" t="s">
        <v>20792</v>
      </c>
      <c r="E693" s="39" t="s">
        <v>12</v>
      </c>
      <c r="F693" s="41">
        <v>12</v>
      </c>
      <c r="G693" s="41" t="s">
        <v>12157</v>
      </c>
      <c r="H693" s="14">
        <v>36490</v>
      </c>
      <c r="I693" s="41"/>
      <c r="J693" s="14"/>
      <c r="K693" s="42">
        <v>45953</v>
      </c>
      <c r="L693" s="42">
        <v>45961</v>
      </c>
      <c r="M693" s="43">
        <v>0</v>
      </c>
      <c r="N693" s="47">
        <f t="shared" si="10"/>
        <v>0</v>
      </c>
      <c r="O693" s="53" t="s">
        <v>20793</v>
      </c>
      <c r="P693" s="15" t="str">
        <f>VLOOKUP(C693,'[1]Maestro Productos'!$B:$F,5,0)</f>
        <v>ASTRAZENECA</v>
      </c>
      <c r="Q693" s="15" t="s">
        <v>21415</v>
      </c>
    </row>
    <row r="694" spans="1:17" x14ac:dyDescent="0.3">
      <c r="A694" s="17" t="s">
        <v>11713</v>
      </c>
      <c r="B694" s="39" t="s">
        <v>20701</v>
      </c>
      <c r="C694" s="53">
        <v>276900</v>
      </c>
      <c r="D694" s="53" t="s">
        <v>16500</v>
      </c>
      <c r="E694" s="39" t="s">
        <v>12</v>
      </c>
      <c r="F694" s="41">
        <v>12</v>
      </c>
      <c r="G694" s="41" t="s">
        <v>12157</v>
      </c>
      <c r="H694" s="14">
        <v>32670</v>
      </c>
      <c r="I694" s="41"/>
      <c r="J694" s="14"/>
      <c r="K694" s="42">
        <v>45953</v>
      </c>
      <c r="L694" s="42">
        <v>45961</v>
      </c>
      <c r="M694" s="43">
        <v>0</v>
      </c>
      <c r="N694" s="47">
        <f t="shared" si="10"/>
        <v>0</v>
      </c>
      <c r="O694" s="53" t="s">
        <v>16501</v>
      </c>
      <c r="P694" s="15" t="str">
        <f>VLOOKUP(C694,'[1]Maestro Productos'!$B:$F,5,0)</f>
        <v>ASTRAZENECA</v>
      </c>
      <c r="Q694" s="15" t="s">
        <v>21415</v>
      </c>
    </row>
    <row r="695" spans="1:17" x14ac:dyDescent="0.3">
      <c r="A695" s="17" t="s">
        <v>11713</v>
      </c>
      <c r="B695" s="39" t="s">
        <v>20701</v>
      </c>
      <c r="C695" s="53">
        <v>272931</v>
      </c>
      <c r="D695" s="53" t="s">
        <v>11101</v>
      </c>
      <c r="E695" s="39" t="s">
        <v>13</v>
      </c>
      <c r="F695" s="41">
        <v>18</v>
      </c>
      <c r="G695" s="41" t="s">
        <v>12157</v>
      </c>
      <c r="H695" s="14">
        <v>10700</v>
      </c>
      <c r="I695" s="41"/>
      <c r="J695" s="14"/>
      <c r="K695" s="42">
        <v>45953</v>
      </c>
      <c r="L695" s="42">
        <v>45961</v>
      </c>
      <c r="M695" s="43">
        <v>0</v>
      </c>
      <c r="N695" s="47">
        <f t="shared" si="10"/>
        <v>0</v>
      </c>
      <c r="O695" s="53" t="s">
        <v>11102</v>
      </c>
      <c r="P695" s="15" t="str">
        <f>VLOOKUP(C695,'[1]Maestro Productos'!$B:$F,5,0)</f>
        <v>ITF FARMA</v>
      </c>
      <c r="Q695" s="15" t="s">
        <v>21415</v>
      </c>
    </row>
    <row r="696" spans="1:17" x14ac:dyDescent="0.3">
      <c r="A696" s="17" t="s">
        <v>11713</v>
      </c>
      <c r="B696" s="39" t="s">
        <v>20701</v>
      </c>
      <c r="C696" s="53">
        <v>393258</v>
      </c>
      <c r="D696" s="53" t="s">
        <v>15108</v>
      </c>
      <c r="E696" s="39" t="s">
        <v>13</v>
      </c>
      <c r="F696" s="41">
        <v>297</v>
      </c>
      <c r="G696" s="41" t="s">
        <v>12157</v>
      </c>
      <c r="H696" s="14">
        <v>10890</v>
      </c>
      <c r="I696" s="41"/>
      <c r="J696" s="14"/>
      <c r="K696" s="42">
        <v>45953</v>
      </c>
      <c r="L696" s="42">
        <v>45961</v>
      </c>
      <c r="M696" s="43">
        <v>0</v>
      </c>
      <c r="N696" s="47">
        <f t="shared" si="10"/>
        <v>0</v>
      </c>
      <c r="O696" s="53" t="s">
        <v>15109</v>
      </c>
      <c r="P696" s="15" t="str">
        <f>VLOOKUP(C696,'[1]Maestro Productos'!$B:$F,5,0)</f>
        <v>SAVAL</v>
      </c>
      <c r="Q696" s="15" t="s">
        <v>21415</v>
      </c>
    </row>
    <row r="697" spans="1:17" x14ac:dyDescent="0.3">
      <c r="A697" s="17" t="s">
        <v>11713</v>
      </c>
      <c r="B697" s="39" t="s">
        <v>20701</v>
      </c>
      <c r="C697" s="53">
        <v>393257</v>
      </c>
      <c r="D697" s="53" t="s">
        <v>10563</v>
      </c>
      <c r="E697" s="39" t="s">
        <v>13</v>
      </c>
      <c r="F697" s="41">
        <v>297</v>
      </c>
      <c r="G697" s="41" t="s">
        <v>12157</v>
      </c>
      <c r="H697" s="14">
        <v>10860</v>
      </c>
      <c r="I697" s="41"/>
      <c r="J697" s="14"/>
      <c r="K697" s="42">
        <v>45953</v>
      </c>
      <c r="L697" s="42">
        <v>45961</v>
      </c>
      <c r="M697" s="43">
        <v>0</v>
      </c>
      <c r="N697" s="47">
        <f t="shared" si="10"/>
        <v>0</v>
      </c>
      <c r="O697" s="53" t="s">
        <v>10564</v>
      </c>
      <c r="P697" s="15" t="str">
        <f>VLOOKUP(C697,'[1]Maestro Productos'!$B:$F,5,0)</f>
        <v>SAVAL</v>
      </c>
      <c r="Q697" s="15" t="s">
        <v>21415</v>
      </c>
    </row>
    <row r="698" spans="1:17" x14ac:dyDescent="0.3">
      <c r="A698" s="17" t="s">
        <v>11713</v>
      </c>
      <c r="B698" s="39" t="s">
        <v>20701</v>
      </c>
      <c r="C698" s="53">
        <v>4640</v>
      </c>
      <c r="D698" s="53" t="s">
        <v>10239</v>
      </c>
      <c r="E698" s="39" t="s">
        <v>13</v>
      </c>
      <c r="F698" s="41">
        <v>78</v>
      </c>
      <c r="G698" s="41" t="s">
        <v>12157</v>
      </c>
      <c r="H698" s="14">
        <v>10520</v>
      </c>
      <c r="I698" s="41"/>
      <c r="J698" s="14"/>
      <c r="K698" s="42">
        <v>45953</v>
      </c>
      <c r="L698" s="42">
        <v>45961</v>
      </c>
      <c r="M698" s="43">
        <v>0</v>
      </c>
      <c r="N698" s="47">
        <f t="shared" si="10"/>
        <v>0</v>
      </c>
      <c r="O698" s="53" t="s">
        <v>10240</v>
      </c>
      <c r="P698" s="15" t="str">
        <f>VLOOKUP(C698,'[1]Maestro Productos'!$B:$F,5,0)</f>
        <v>RECALCINE</v>
      </c>
      <c r="Q698" s="15" t="s">
        <v>21415</v>
      </c>
    </row>
    <row r="699" spans="1:17" x14ac:dyDescent="0.3">
      <c r="A699" s="17" t="s">
        <v>11713</v>
      </c>
      <c r="B699" s="39" t="s">
        <v>20701</v>
      </c>
      <c r="C699" s="53">
        <v>526629</v>
      </c>
      <c r="D699" s="53" t="s">
        <v>11833</v>
      </c>
      <c r="E699" s="39" t="s">
        <v>13</v>
      </c>
      <c r="F699" s="41">
        <v>144</v>
      </c>
      <c r="G699" s="41" t="s">
        <v>12157</v>
      </c>
      <c r="H699" s="14">
        <v>17680</v>
      </c>
      <c r="I699" s="41"/>
      <c r="J699" s="14"/>
      <c r="K699" s="42">
        <v>45953</v>
      </c>
      <c r="L699" s="42">
        <v>45961</v>
      </c>
      <c r="M699" s="43">
        <v>0</v>
      </c>
      <c r="N699" s="47">
        <f t="shared" si="10"/>
        <v>0</v>
      </c>
      <c r="O699" s="53" t="s">
        <v>11834</v>
      </c>
      <c r="P699" s="15" t="str">
        <f>VLOOKUP(C699,'[1]Maestro Productos'!$B:$F,5,0)</f>
        <v>EXELTIS</v>
      </c>
      <c r="Q699" s="15" t="s">
        <v>21415</v>
      </c>
    </row>
    <row r="700" spans="1:17" x14ac:dyDescent="0.3">
      <c r="A700" s="17" t="s">
        <v>11713</v>
      </c>
      <c r="B700" s="39" t="s">
        <v>20701</v>
      </c>
      <c r="C700" s="53">
        <v>272140</v>
      </c>
      <c r="D700" s="53" t="s">
        <v>12386</v>
      </c>
      <c r="E700" s="39" t="s">
        <v>13</v>
      </c>
      <c r="F700" s="41">
        <v>18</v>
      </c>
      <c r="G700" s="41" t="s">
        <v>12157</v>
      </c>
      <c r="H700" s="14">
        <v>15500</v>
      </c>
      <c r="I700" s="41"/>
      <c r="J700" s="14"/>
      <c r="K700" s="42">
        <v>45953</v>
      </c>
      <c r="L700" s="42">
        <v>45961</v>
      </c>
      <c r="M700" s="43">
        <v>0</v>
      </c>
      <c r="N700" s="47">
        <f t="shared" si="10"/>
        <v>0</v>
      </c>
      <c r="O700" s="53" t="s">
        <v>12387</v>
      </c>
      <c r="P700" s="15" t="str">
        <f>VLOOKUP(C700,'[1]Maestro Productos'!$B:$F,5,0)</f>
        <v>ITF FARMA</v>
      </c>
      <c r="Q700" s="15" t="s">
        <v>21415</v>
      </c>
    </row>
    <row r="701" spans="1:17" x14ac:dyDescent="0.3">
      <c r="A701" s="17" t="s">
        <v>11713</v>
      </c>
      <c r="B701" s="39" t="s">
        <v>20701</v>
      </c>
      <c r="C701" s="53">
        <v>1103</v>
      </c>
      <c r="D701" s="53" t="s">
        <v>20757</v>
      </c>
      <c r="E701" s="39" t="s">
        <v>13</v>
      </c>
      <c r="F701" s="41">
        <v>200</v>
      </c>
      <c r="G701" s="41" t="s">
        <v>12157</v>
      </c>
      <c r="H701" s="14">
        <v>7070</v>
      </c>
      <c r="I701" s="41"/>
      <c r="J701" s="14"/>
      <c r="K701" s="42">
        <v>45953</v>
      </c>
      <c r="L701" s="42">
        <v>45961</v>
      </c>
      <c r="M701" s="43">
        <v>0</v>
      </c>
      <c r="N701" s="47">
        <f t="shared" si="10"/>
        <v>0</v>
      </c>
      <c r="O701" s="53" t="s">
        <v>20758</v>
      </c>
      <c r="P701" s="15" t="str">
        <f>VLOOKUP(C701,'[1]Maestro Productos'!$B:$F,5,0)</f>
        <v>CHILE MARCAS</v>
      </c>
      <c r="Q701" s="15" t="s">
        <v>21415</v>
      </c>
    </row>
    <row r="702" spans="1:17" x14ac:dyDescent="0.3">
      <c r="A702" s="17" t="s">
        <v>11713</v>
      </c>
      <c r="B702" s="39" t="s">
        <v>20701</v>
      </c>
      <c r="C702" s="53">
        <v>256568</v>
      </c>
      <c r="D702" s="53" t="s">
        <v>13643</v>
      </c>
      <c r="E702" s="39" t="s">
        <v>13</v>
      </c>
      <c r="F702" s="41">
        <v>60</v>
      </c>
      <c r="G702" s="41" t="s">
        <v>12157</v>
      </c>
      <c r="H702" s="14">
        <v>44520</v>
      </c>
      <c r="I702" s="41"/>
      <c r="J702" s="14"/>
      <c r="K702" s="42">
        <v>45953</v>
      </c>
      <c r="L702" s="42">
        <v>45961</v>
      </c>
      <c r="M702" s="43">
        <v>0</v>
      </c>
      <c r="N702" s="47">
        <f t="shared" si="10"/>
        <v>0</v>
      </c>
      <c r="O702" s="53" t="s">
        <v>13644</v>
      </c>
      <c r="P702" s="15" t="str">
        <f>VLOOKUP(C702,'[1]Maestro Productos'!$B:$F,5,0)</f>
        <v>SAVAL</v>
      </c>
      <c r="Q702" s="15" t="s">
        <v>21415</v>
      </c>
    </row>
    <row r="703" spans="1:17" x14ac:dyDescent="0.3">
      <c r="A703" s="17" t="s">
        <v>11713</v>
      </c>
      <c r="B703" s="39" t="s">
        <v>20701</v>
      </c>
      <c r="C703" s="53">
        <v>19227</v>
      </c>
      <c r="D703" s="53" t="s">
        <v>11421</v>
      </c>
      <c r="E703" s="39" t="s">
        <v>13</v>
      </c>
      <c r="F703" s="41">
        <v>66</v>
      </c>
      <c r="G703" s="41" t="s">
        <v>12157</v>
      </c>
      <c r="H703" s="14">
        <v>17450</v>
      </c>
      <c r="I703" s="41"/>
      <c r="J703" s="14"/>
      <c r="K703" s="42">
        <v>45953</v>
      </c>
      <c r="L703" s="42">
        <v>45961</v>
      </c>
      <c r="M703" s="43">
        <v>0</v>
      </c>
      <c r="N703" s="47">
        <f t="shared" si="10"/>
        <v>0</v>
      </c>
      <c r="O703" s="53" t="s">
        <v>11422</v>
      </c>
      <c r="P703" s="15" t="str">
        <f>VLOOKUP(C703,'[1]Maestro Productos'!$B:$F,5,0)</f>
        <v>RECALCINE</v>
      </c>
      <c r="Q703" s="15" t="s">
        <v>21415</v>
      </c>
    </row>
    <row r="704" spans="1:17" x14ac:dyDescent="0.3">
      <c r="A704" s="17" t="s">
        <v>11713</v>
      </c>
      <c r="B704" s="39" t="s">
        <v>20701</v>
      </c>
      <c r="C704" s="53">
        <v>15286</v>
      </c>
      <c r="D704" s="53" t="s">
        <v>11459</v>
      </c>
      <c r="E704" s="39" t="s">
        <v>13</v>
      </c>
      <c r="F704" s="41">
        <v>150</v>
      </c>
      <c r="G704" s="41" t="s">
        <v>12157</v>
      </c>
      <c r="H704" s="14">
        <v>7280</v>
      </c>
      <c r="I704" s="41"/>
      <c r="J704" s="14"/>
      <c r="K704" s="42">
        <v>45953</v>
      </c>
      <c r="L704" s="42">
        <v>45961</v>
      </c>
      <c r="M704" s="43">
        <v>0</v>
      </c>
      <c r="N704" s="47">
        <f t="shared" si="10"/>
        <v>0</v>
      </c>
      <c r="O704" s="53" t="s">
        <v>11460</v>
      </c>
      <c r="P704" s="15" t="str">
        <f>VLOOKUP(C704,'[1]Maestro Productos'!$B:$F,5,0)</f>
        <v>ANDROMACO ETICO</v>
      </c>
      <c r="Q704" s="15" t="s">
        <v>21415</v>
      </c>
    </row>
    <row r="705" spans="1:17" x14ac:dyDescent="0.3">
      <c r="A705" s="17" t="s">
        <v>11713</v>
      </c>
      <c r="B705" s="39" t="s">
        <v>20701</v>
      </c>
      <c r="C705" s="53">
        <v>15342</v>
      </c>
      <c r="D705" s="53" t="s">
        <v>11069</v>
      </c>
      <c r="E705" s="39" t="s">
        <v>13</v>
      </c>
      <c r="F705" s="41">
        <v>162</v>
      </c>
      <c r="G705" s="41" t="s">
        <v>12157</v>
      </c>
      <c r="H705" s="14">
        <v>7690</v>
      </c>
      <c r="I705" s="41"/>
      <c r="J705" s="14"/>
      <c r="K705" s="42">
        <v>45953</v>
      </c>
      <c r="L705" s="42">
        <v>45961</v>
      </c>
      <c r="M705" s="43">
        <v>0</v>
      </c>
      <c r="N705" s="47">
        <f t="shared" si="10"/>
        <v>0</v>
      </c>
      <c r="O705" s="53" t="s">
        <v>11070</v>
      </c>
      <c r="P705" s="15" t="str">
        <f>VLOOKUP(C705,'[1]Maestro Productos'!$B:$F,5,0)</f>
        <v>ANDROMACO ETICO</v>
      </c>
      <c r="Q705" s="15" t="s">
        <v>21415</v>
      </c>
    </row>
    <row r="706" spans="1:17" x14ac:dyDescent="0.3">
      <c r="A706" s="17" t="s">
        <v>11713</v>
      </c>
      <c r="B706" s="39" t="s">
        <v>20701</v>
      </c>
      <c r="C706" s="53">
        <v>568114</v>
      </c>
      <c r="D706" s="53" t="s">
        <v>11280</v>
      </c>
      <c r="E706" s="39" t="s">
        <v>13</v>
      </c>
      <c r="F706" s="41">
        <v>250</v>
      </c>
      <c r="G706" s="41" t="s">
        <v>12157</v>
      </c>
      <c r="H706" s="14">
        <v>7980</v>
      </c>
      <c r="I706" s="41"/>
      <c r="J706" s="14"/>
      <c r="K706" s="42">
        <v>45953</v>
      </c>
      <c r="L706" s="42">
        <v>45961</v>
      </c>
      <c r="M706" s="43">
        <v>0</v>
      </c>
      <c r="N706" s="47">
        <f t="shared" si="10"/>
        <v>0</v>
      </c>
      <c r="O706" s="53" t="s">
        <v>11281</v>
      </c>
      <c r="P706" s="40" t="s">
        <v>21416</v>
      </c>
      <c r="Q706" s="15" t="s">
        <v>21415</v>
      </c>
    </row>
    <row r="707" spans="1:17" x14ac:dyDescent="0.3">
      <c r="A707" s="17" t="s">
        <v>11713</v>
      </c>
      <c r="B707" s="39" t="s">
        <v>20701</v>
      </c>
      <c r="C707" s="53">
        <v>262217</v>
      </c>
      <c r="D707" s="53" t="s">
        <v>10635</v>
      </c>
      <c r="E707" s="39" t="s">
        <v>13</v>
      </c>
      <c r="F707" s="41">
        <v>200</v>
      </c>
      <c r="G707" s="41" t="s">
        <v>12157</v>
      </c>
      <c r="H707" s="14">
        <v>15970</v>
      </c>
      <c r="I707" s="41"/>
      <c r="J707" s="14"/>
      <c r="K707" s="42">
        <v>45953</v>
      </c>
      <c r="L707" s="42">
        <v>45961</v>
      </c>
      <c r="M707" s="43">
        <v>0</v>
      </c>
      <c r="N707" s="47">
        <f t="shared" si="10"/>
        <v>0</v>
      </c>
      <c r="O707" s="53" t="s">
        <v>10636</v>
      </c>
      <c r="P707" s="15" t="str">
        <f>VLOOKUP(C707,'[1]Maestro Productos'!$B:$F,5,0)</f>
        <v>GRUNENTHAL</v>
      </c>
      <c r="Q707" s="15" t="s">
        <v>21415</v>
      </c>
    </row>
    <row r="708" spans="1:17" x14ac:dyDescent="0.3">
      <c r="A708" s="17" t="s">
        <v>11713</v>
      </c>
      <c r="B708" s="39" t="s">
        <v>20701</v>
      </c>
      <c r="C708" s="53">
        <v>268291</v>
      </c>
      <c r="D708" s="53" t="s">
        <v>14703</v>
      </c>
      <c r="E708" s="39" t="s">
        <v>13</v>
      </c>
      <c r="F708" s="41">
        <v>78</v>
      </c>
      <c r="G708" s="41" t="s">
        <v>12157</v>
      </c>
      <c r="H708" s="14">
        <v>14180</v>
      </c>
      <c r="I708" s="41"/>
      <c r="J708" s="14"/>
      <c r="K708" s="42">
        <v>45953</v>
      </c>
      <c r="L708" s="42">
        <v>45961</v>
      </c>
      <c r="M708" s="43">
        <v>0</v>
      </c>
      <c r="N708" s="47">
        <f t="shared" si="10"/>
        <v>0</v>
      </c>
      <c r="O708" s="53" t="s">
        <v>14704</v>
      </c>
      <c r="P708" s="15" t="str">
        <f>VLOOKUP(C708,'[1]Maestro Productos'!$B:$F,5,0)</f>
        <v>RECALCINE</v>
      </c>
      <c r="Q708" s="15" t="s">
        <v>21415</v>
      </c>
    </row>
    <row r="709" spans="1:17" x14ac:dyDescent="0.3">
      <c r="A709" s="17" t="s">
        <v>11713</v>
      </c>
      <c r="B709" s="39" t="s">
        <v>20701</v>
      </c>
      <c r="C709" s="53">
        <v>1299</v>
      </c>
      <c r="D709" s="53" t="s">
        <v>15122</v>
      </c>
      <c r="E709" s="39" t="s">
        <v>13</v>
      </c>
      <c r="F709" s="41">
        <v>300</v>
      </c>
      <c r="G709" s="41" t="s">
        <v>12157</v>
      </c>
      <c r="H709" s="14">
        <v>10390</v>
      </c>
      <c r="I709" s="41"/>
      <c r="J709" s="14"/>
      <c r="K709" s="42">
        <v>45953</v>
      </c>
      <c r="L709" s="42">
        <v>45961</v>
      </c>
      <c r="M709" s="43">
        <v>0</v>
      </c>
      <c r="N709" s="47">
        <f t="shared" si="10"/>
        <v>0</v>
      </c>
      <c r="O709" s="53" t="s">
        <v>15123</v>
      </c>
      <c r="P709" s="15" t="str">
        <f>VLOOKUP(C709,'[1]Maestro Productos'!$B:$F,5,0)</f>
        <v>CHILE RECETARIO</v>
      </c>
      <c r="Q709" s="15" t="s">
        <v>21415</v>
      </c>
    </row>
    <row r="710" spans="1:17" x14ac:dyDescent="0.3">
      <c r="A710" s="17" t="s">
        <v>11713</v>
      </c>
      <c r="B710" s="39" t="s">
        <v>20701</v>
      </c>
      <c r="C710" s="53">
        <v>19260</v>
      </c>
      <c r="D710" s="53" t="s">
        <v>14763</v>
      </c>
      <c r="E710" s="39" t="s">
        <v>13</v>
      </c>
      <c r="F710" s="41">
        <v>66</v>
      </c>
      <c r="G710" s="41" t="s">
        <v>12157</v>
      </c>
      <c r="H710" s="14">
        <v>17790</v>
      </c>
      <c r="I710" s="41"/>
      <c r="J710" s="14"/>
      <c r="K710" s="42">
        <v>45953</v>
      </c>
      <c r="L710" s="42">
        <v>45961</v>
      </c>
      <c r="M710" s="43">
        <v>0</v>
      </c>
      <c r="N710" s="47">
        <f t="shared" si="10"/>
        <v>0</v>
      </c>
      <c r="O710" s="53" t="s">
        <v>14764</v>
      </c>
      <c r="P710" s="15" t="str">
        <f>VLOOKUP(C710,'[1]Maestro Productos'!$B:$F,5,0)</f>
        <v>RECALCINE</v>
      </c>
      <c r="Q710" s="15" t="s">
        <v>21415</v>
      </c>
    </row>
    <row r="711" spans="1:17" x14ac:dyDescent="0.3">
      <c r="A711" s="17" t="s">
        <v>11713</v>
      </c>
      <c r="B711" s="39" t="s">
        <v>20701</v>
      </c>
      <c r="C711" s="53">
        <v>288731</v>
      </c>
      <c r="D711" s="53" t="s">
        <v>10048</v>
      </c>
      <c r="E711" s="39" t="s">
        <v>13</v>
      </c>
      <c r="F711" s="41">
        <v>32</v>
      </c>
      <c r="G711" s="41" t="s">
        <v>12157</v>
      </c>
      <c r="H711" s="14">
        <v>8890</v>
      </c>
      <c r="I711" s="41"/>
      <c r="J711" s="14"/>
      <c r="K711" s="42">
        <v>45953</v>
      </c>
      <c r="L711" s="42">
        <v>45961</v>
      </c>
      <c r="M711" s="43">
        <v>0</v>
      </c>
      <c r="N711" s="47">
        <f t="shared" si="10"/>
        <v>0</v>
      </c>
      <c r="O711" s="53" t="s">
        <v>10049</v>
      </c>
      <c r="P711" s="15" t="str">
        <f>VLOOKUP(C711,'[1]Maestro Productos'!$B:$F,5,0)</f>
        <v>ITF FARMA</v>
      </c>
      <c r="Q711" s="15" t="s">
        <v>21415</v>
      </c>
    </row>
    <row r="712" spans="1:17" x14ac:dyDescent="0.3">
      <c r="A712" s="17" t="s">
        <v>11713</v>
      </c>
      <c r="B712" s="39" t="s">
        <v>20701</v>
      </c>
      <c r="C712" s="53">
        <v>271356</v>
      </c>
      <c r="D712" s="53" t="s">
        <v>10759</v>
      </c>
      <c r="E712" s="39" t="s">
        <v>13</v>
      </c>
      <c r="F712" s="41">
        <v>120</v>
      </c>
      <c r="G712" s="41" t="s">
        <v>12157</v>
      </c>
      <c r="H712" s="14">
        <v>12840</v>
      </c>
      <c r="I712" s="41"/>
      <c r="J712" s="14"/>
      <c r="K712" s="42">
        <v>45953</v>
      </c>
      <c r="L712" s="42">
        <v>45961</v>
      </c>
      <c r="M712" s="43">
        <v>0</v>
      </c>
      <c r="N712" s="47">
        <f t="shared" si="10"/>
        <v>0</v>
      </c>
      <c r="O712" s="53" t="s">
        <v>10760</v>
      </c>
      <c r="P712" s="15" t="str">
        <f>VLOOKUP(C712,'[1]Maestro Productos'!$B:$F,5,0)</f>
        <v>HEEL</v>
      </c>
      <c r="Q712" s="15" t="s">
        <v>21415</v>
      </c>
    </row>
    <row r="713" spans="1:17" x14ac:dyDescent="0.3">
      <c r="A713" s="17" t="s">
        <v>11713</v>
      </c>
      <c r="B713" s="39" t="s">
        <v>20701</v>
      </c>
      <c r="C713" s="53">
        <v>385961</v>
      </c>
      <c r="D713" s="53" t="s">
        <v>10565</v>
      </c>
      <c r="E713" s="39" t="s">
        <v>13</v>
      </c>
      <c r="F713" s="41">
        <v>112</v>
      </c>
      <c r="G713" s="41" t="s">
        <v>12157</v>
      </c>
      <c r="H713" s="14">
        <v>15950</v>
      </c>
      <c r="I713" s="41"/>
      <c r="J713" s="14"/>
      <c r="K713" s="42">
        <v>45953</v>
      </c>
      <c r="L713" s="42">
        <v>45961</v>
      </c>
      <c r="M713" s="43">
        <v>0</v>
      </c>
      <c r="N713" s="47">
        <f t="shared" ref="N713:N776" si="11">+M713*H713</f>
        <v>0</v>
      </c>
      <c r="O713" s="53" t="s">
        <v>10566</v>
      </c>
      <c r="P713" s="15" t="str">
        <f>VLOOKUP(C713,'[1]Maestro Productos'!$B:$F,5,0)</f>
        <v>FAES FARMA CHILE</v>
      </c>
      <c r="Q713" s="15" t="s">
        <v>21415</v>
      </c>
    </row>
    <row r="714" spans="1:17" x14ac:dyDescent="0.3">
      <c r="A714" s="17" t="s">
        <v>11713</v>
      </c>
      <c r="B714" s="39" t="s">
        <v>20701</v>
      </c>
      <c r="C714" s="53">
        <v>256609</v>
      </c>
      <c r="D714" s="53" t="s">
        <v>20788</v>
      </c>
      <c r="E714" s="39" t="s">
        <v>13</v>
      </c>
      <c r="F714" s="41">
        <v>80</v>
      </c>
      <c r="G714" s="41" t="s">
        <v>12157</v>
      </c>
      <c r="H714" s="14">
        <v>22690</v>
      </c>
      <c r="I714" s="41"/>
      <c r="J714" s="14"/>
      <c r="K714" s="42">
        <v>45953</v>
      </c>
      <c r="L714" s="42">
        <v>45961</v>
      </c>
      <c r="M714" s="43">
        <v>0</v>
      </c>
      <c r="N714" s="47">
        <f t="shared" si="11"/>
        <v>0</v>
      </c>
      <c r="O714" s="53" t="s">
        <v>20789</v>
      </c>
      <c r="P714" s="15" t="str">
        <f>VLOOKUP(C714,'[1]Maestro Productos'!$B:$F,5,0)</f>
        <v>ANDROMACO ETICO</v>
      </c>
      <c r="Q714" s="15" t="s">
        <v>21415</v>
      </c>
    </row>
    <row r="715" spans="1:17" x14ac:dyDescent="0.3">
      <c r="A715" s="17" t="s">
        <v>11713</v>
      </c>
      <c r="B715" s="39" t="s">
        <v>20701</v>
      </c>
      <c r="C715" s="53">
        <v>265332</v>
      </c>
      <c r="D715" s="53" t="s">
        <v>10555</v>
      </c>
      <c r="E715" s="39" t="s">
        <v>13</v>
      </c>
      <c r="F715" s="41">
        <v>48</v>
      </c>
      <c r="G715" s="41" t="s">
        <v>12157</v>
      </c>
      <c r="H715" s="14">
        <v>6910</v>
      </c>
      <c r="I715" s="41"/>
      <c r="J715" s="14"/>
      <c r="K715" s="42">
        <v>45953</v>
      </c>
      <c r="L715" s="42">
        <v>45961</v>
      </c>
      <c r="M715" s="43">
        <v>0</v>
      </c>
      <c r="N715" s="47">
        <f t="shared" si="11"/>
        <v>0</v>
      </c>
      <c r="O715" s="53" t="s">
        <v>10556</v>
      </c>
      <c r="P715" s="15" t="str">
        <f>VLOOKUP(C715,'[1]Maestro Productos'!$B:$F,5,0)</f>
        <v>PHARMA INVESTI</v>
      </c>
      <c r="Q715" s="15" t="s">
        <v>21415</v>
      </c>
    </row>
    <row r="716" spans="1:17" x14ac:dyDescent="0.3">
      <c r="A716" s="17" t="s">
        <v>11713</v>
      </c>
      <c r="B716" s="39" t="s">
        <v>20701</v>
      </c>
      <c r="C716" s="53">
        <v>256746</v>
      </c>
      <c r="D716" s="53" t="s">
        <v>10965</v>
      </c>
      <c r="E716" s="39" t="s">
        <v>13</v>
      </c>
      <c r="F716" s="41">
        <v>90</v>
      </c>
      <c r="G716" s="41" t="s">
        <v>12157</v>
      </c>
      <c r="H716" s="14">
        <v>22130</v>
      </c>
      <c r="I716" s="41"/>
      <c r="J716" s="14"/>
      <c r="K716" s="42">
        <v>45953</v>
      </c>
      <c r="L716" s="42">
        <v>45961</v>
      </c>
      <c r="M716" s="43">
        <v>0</v>
      </c>
      <c r="N716" s="47">
        <f t="shared" si="11"/>
        <v>0</v>
      </c>
      <c r="O716" s="53" t="s">
        <v>10966</v>
      </c>
      <c r="P716" s="15" t="str">
        <f>VLOOKUP(C716,'[1]Maestro Productos'!$B:$F,5,0)</f>
        <v>CHILE MARCAS</v>
      </c>
      <c r="Q716" s="15" t="s">
        <v>21415</v>
      </c>
    </row>
    <row r="717" spans="1:17" x14ac:dyDescent="0.3">
      <c r="A717" s="17" t="s">
        <v>11713</v>
      </c>
      <c r="B717" s="39" t="s">
        <v>20701</v>
      </c>
      <c r="C717" s="53">
        <v>272014</v>
      </c>
      <c r="D717" s="53" t="s">
        <v>15186</v>
      </c>
      <c r="E717" s="39" t="s">
        <v>13</v>
      </c>
      <c r="F717" s="41">
        <v>280</v>
      </c>
      <c r="G717" s="41" t="s">
        <v>12157</v>
      </c>
      <c r="H717" s="14">
        <v>9340</v>
      </c>
      <c r="I717" s="41"/>
      <c r="J717" s="14"/>
      <c r="K717" s="42">
        <v>45953</v>
      </c>
      <c r="L717" s="42">
        <v>45961</v>
      </c>
      <c r="M717" s="43">
        <v>0</v>
      </c>
      <c r="N717" s="47">
        <f t="shared" si="11"/>
        <v>0</v>
      </c>
      <c r="O717" s="53" t="s">
        <v>15187</v>
      </c>
      <c r="P717" s="15" t="str">
        <f>VLOOKUP(C717,'[1]Maestro Productos'!$B:$F,5,0)</f>
        <v>CHILE RECETARIO</v>
      </c>
      <c r="Q717" s="15" t="s">
        <v>21415</v>
      </c>
    </row>
    <row r="718" spans="1:17" x14ac:dyDescent="0.3">
      <c r="A718" s="17" t="s">
        <v>11713</v>
      </c>
      <c r="B718" s="39" t="s">
        <v>20701</v>
      </c>
      <c r="C718" s="53">
        <v>274060</v>
      </c>
      <c r="D718" s="53" t="s">
        <v>20875</v>
      </c>
      <c r="E718" s="39" t="s">
        <v>13</v>
      </c>
      <c r="F718" s="41">
        <v>180</v>
      </c>
      <c r="G718" s="41" t="s">
        <v>12157</v>
      </c>
      <c r="H718" s="14">
        <v>10520</v>
      </c>
      <c r="I718" s="41"/>
      <c r="J718" s="14"/>
      <c r="K718" s="42">
        <v>45953</v>
      </c>
      <c r="L718" s="42">
        <v>45961</v>
      </c>
      <c r="M718" s="43">
        <v>0</v>
      </c>
      <c r="N718" s="47">
        <f t="shared" si="11"/>
        <v>0</v>
      </c>
      <c r="O718" s="53" t="s">
        <v>20876</v>
      </c>
      <c r="P718" s="15" t="str">
        <f>VLOOKUP(C718,'[1]Maestro Productos'!$B:$F,5,0)</f>
        <v>SAVAL</v>
      </c>
      <c r="Q718" s="15" t="s">
        <v>21415</v>
      </c>
    </row>
    <row r="719" spans="1:17" x14ac:dyDescent="0.3">
      <c r="A719" s="17" t="s">
        <v>11713</v>
      </c>
      <c r="B719" s="39" t="s">
        <v>20701</v>
      </c>
      <c r="C719" s="53">
        <v>4398</v>
      </c>
      <c r="D719" s="53" t="s">
        <v>11131</v>
      </c>
      <c r="E719" s="39" t="s">
        <v>13</v>
      </c>
      <c r="F719" s="41">
        <v>54</v>
      </c>
      <c r="G719" s="41" t="s">
        <v>12157</v>
      </c>
      <c r="H719" s="14">
        <v>11190</v>
      </c>
      <c r="I719" s="41"/>
      <c r="J719" s="14"/>
      <c r="K719" s="42">
        <v>45953</v>
      </c>
      <c r="L719" s="42">
        <v>45961</v>
      </c>
      <c r="M719" s="43">
        <v>0</v>
      </c>
      <c r="N719" s="47">
        <f t="shared" si="11"/>
        <v>0</v>
      </c>
      <c r="O719" s="53" t="s">
        <v>11132</v>
      </c>
      <c r="P719" s="15" t="str">
        <f>VLOOKUP(C719,'[1]Maestro Productos'!$B:$F,5,0)</f>
        <v>RECALCINE</v>
      </c>
      <c r="Q719" s="15" t="s">
        <v>21415</v>
      </c>
    </row>
    <row r="720" spans="1:17" x14ac:dyDescent="0.3">
      <c r="A720" s="17" t="s">
        <v>11713</v>
      </c>
      <c r="B720" s="39" t="s">
        <v>20701</v>
      </c>
      <c r="C720" s="53">
        <v>296132</v>
      </c>
      <c r="D720" s="53" t="s">
        <v>10781</v>
      </c>
      <c r="E720" s="39" t="s">
        <v>13</v>
      </c>
      <c r="F720" s="41">
        <v>20</v>
      </c>
      <c r="G720" s="41" t="s">
        <v>12157</v>
      </c>
      <c r="H720" s="14">
        <v>9740</v>
      </c>
      <c r="I720" s="41"/>
      <c r="J720" s="14"/>
      <c r="K720" s="42">
        <v>45953</v>
      </c>
      <c r="L720" s="42">
        <v>45961</v>
      </c>
      <c r="M720" s="43">
        <v>0</v>
      </c>
      <c r="N720" s="47">
        <f t="shared" si="11"/>
        <v>0</v>
      </c>
      <c r="O720" s="53" t="s">
        <v>10782</v>
      </c>
      <c r="P720" s="15" t="str">
        <f>VLOOKUP(C720,'[1]Maestro Productos'!$B:$F,5,0)</f>
        <v>ITF FARMA</v>
      </c>
      <c r="Q720" s="15" t="s">
        <v>21415</v>
      </c>
    </row>
    <row r="721" spans="1:17" x14ac:dyDescent="0.3">
      <c r="A721" s="17" t="s">
        <v>11713</v>
      </c>
      <c r="B721" s="39" t="s">
        <v>20701</v>
      </c>
      <c r="C721" s="53">
        <v>292510</v>
      </c>
      <c r="D721" s="53" t="s">
        <v>20862</v>
      </c>
      <c r="E721" s="39" t="s">
        <v>13</v>
      </c>
      <c r="F721" s="41">
        <v>24</v>
      </c>
      <c r="G721" s="41" t="s">
        <v>12157</v>
      </c>
      <c r="H721" s="14">
        <v>14050</v>
      </c>
      <c r="I721" s="41"/>
      <c r="J721" s="14"/>
      <c r="K721" s="42">
        <v>45953</v>
      </c>
      <c r="L721" s="42">
        <v>45961</v>
      </c>
      <c r="M721" s="43">
        <v>0</v>
      </c>
      <c r="N721" s="47">
        <f t="shared" si="11"/>
        <v>0</v>
      </c>
      <c r="O721" s="53" t="s">
        <v>20863</v>
      </c>
      <c r="P721" s="15" t="str">
        <f>VLOOKUP(C721,'[1]Maestro Productos'!$B:$F,5,0)</f>
        <v>SAVAL</v>
      </c>
      <c r="Q721" s="15" t="s">
        <v>21415</v>
      </c>
    </row>
    <row r="722" spans="1:17" x14ac:dyDescent="0.3">
      <c r="A722" s="17" t="s">
        <v>11713</v>
      </c>
      <c r="B722" s="39" t="s">
        <v>20701</v>
      </c>
      <c r="C722" s="53">
        <v>6070</v>
      </c>
      <c r="D722" s="53" t="s">
        <v>11643</v>
      </c>
      <c r="E722" s="39" t="s">
        <v>13</v>
      </c>
      <c r="F722" s="41">
        <v>80</v>
      </c>
      <c r="G722" s="41" t="s">
        <v>12157</v>
      </c>
      <c r="H722" s="14">
        <v>20690</v>
      </c>
      <c r="I722" s="41"/>
      <c r="J722" s="14"/>
      <c r="K722" s="42">
        <v>45953</v>
      </c>
      <c r="L722" s="42">
        <v>45961</v>
      </c>
      <c r="M722" s="43">
        <v>0</v>
      </c>
      <c r="N722" s="47">
        <f t="shared" si="11"/>
        <v>0</v>
      </c>
      <c r="O722" s="53" t="s">
        <v>11644</v>
      </c>
      <c r="P722" s="15" t="str">
        <f>VLOOKUP(C722,'[1]Maestro Productos'!$B:$F,5,0)</f>
        <v>SAVAL</v>
      </c>
      <c r="Q722" s="15" t="s">
        <v>21415</v>
      </c>
    </row>
    <row r="723" spans="1:17" x14ac:dyDescent="0.3">
      <c r="A723" s="17" t="s">
        <v>11713</v>
      </c>
      <c r="B723" s="39" t="s">
        <v>20701</v>
      </c>
      <c r="C723" s="53">
        <v>285962</v>
      </c>
      <c r="D723" s="53" t="s">
        <v>10947</v>
      </c>
      <c r="E723" s="39" t="s">
        <v>13</v>
      </c>
      <c r="F723" s="41">
        <v>64</v>
      </c>
      <c r="G723" s="41" t="s">
        <v>12157</v>
      </c>
      <c r="H723" s="14">
        <v>186690</v>
      </c>
      <c r="I723" s="41"/>
      <c r="J723" s="14"/>
      <c r="K723" s="42">
        <v>45953</v>
      </c>
      <c r="L723" s="42">
        <v>45961</v>
      </c>
      <c r="M723" s="43">
        <v>0</v>
      </c>
      <c r="N723" s="47">
        <f t="shared" si="11"/>
        <v>0</v>
      </c>
      <c r="O723" s="53" t="s">
        <v>10948</v>
      </c>
      <c r="P723" s="15" t="str">
        <f>VLOOKUP(C723,'[1]Maestro Productos'!$B:$F,5,0)</f>
        <v>NOVO NORDISK</v>
      </c>
      <c r="Q723" s="15" t="s">
        <v>21415</v>
      </c>
    </row>
    <row r="724" spans="1:17" x14ac:dyDescent="0.3">
      <c r="A724" s="17" t="s">
        <v>11713</v>
      </c>
      <c r="B724" s="39" t="s">
        <v>20701</v>
      </c>
      <c r="C724" s="53">
        <v>294366</v>
      </c>
      <c r="D724" s="53" t="s">
        <v>20755</v>
      </c>
      <c r="E724" s="39" t="s">
        <v>13</v>
      </c>
      <c r="F724" s="41">
        <v>72</v>
      </c>
      <c r="G724" s="41" t="s">
        <v>12157</v>
      </c>
      <c r="H724" s="14">
        <v>34950</v>
      </c>
      <c r="I724" s="41"/>
      <c r="J724" s="14"/>
      <c r="K724" s="42">
        <v>45953</v>
      </c>
      <c r="L724" s="42">
        <v>45961</v>
      </c>
      <c r="M724" s="43">
        <v>0</v>
      </c>
      <c r="N724" s="47">
        <f t="shared" si="11"/>
        <v>0</v>
      </c>
      <c r="O724" s="53" t="s">
        <v>20756</v>
      </c>
      <c r="P724" s="15" t="str">
        <f>VLOOKUP(C724,'[1]Maestro Productos'!$B:$F,5,0)</f>
        <v>PFIZER ETICO</v>
      </c>
      <c r="Q724" s="15" t="s">
        <v>21415</v>
      </c>
    </row>
    <row r="725" spans="1:17" x14ac:dyDescent="0.3">
      <c r="A725" s="17" t="s">
        <v>11713</v>
      </c>
      <c r="B725" s="39" t="s">
        <v>20701</v>
      </c>
      <c r="C725" s="53">
        <v>266805</v>
      </c>
      <c r="D725" s="53" t="s">
        <v>10072</v>
      </c>
      <c r="E725" s="39" t="s">
        <v>13</v>
      </c>
      <c r="F725" s="41">
        <v>256</v>
      </c>
      <c r="G725" s="41" t="s">
        <v>12157</v>
      </c>
      <c r="H725" s="14">
        <v>14860</v>
      </c>
      <c r="I725" s="41"/>
      <c r="J725" s="14"/>
      <c r="K725" s="42">
        <v>45953</v>
      </c>
      <c r="L725" s="42">
        <v>45961</v>
      </c>
      <c r="M725" s="43">
        <v>0</v>
      </c>
      <c r="N725" s="47">
        <f t="shared" si="11"/>
        <v>0</v>
      </c>
      <c r="O725" s="53" t="s">
        <v>10073</v>
      </c>
      <c r="P725" s="15" t="str">
        <f>VLOOKUP(C725,'[1]Maestro Productos'!$B:$F,5,0)</f>
        <v>CHILE RECETARIO</v>
      </c>
      <c r="Q725" s="15" t="s">
        <v>21415</v>
      </c>
    </row>
    <row r="726" spans="1:17" x14ac:dyDescent="0.3">
      <c r="A726" s="17" t="s">
        <v>11713</v>
      </c>
      <c r="B726" s="39" t="s">
        <v>20701</v>
      </c>
      <c r="C726" s="53">
        <v>261598</v>
      </c>
      <c r="D726" s="53" t="s">
        <v>14747</v>
      </c>
      <c r="E726" s="39" t="s">
        <v>13</v>
      </c>
      <c r="F726" s="41">
        <v>300</v>
      </c>
      <c r="G726" s="41" t="s">
        <v>12157</v>
      </c>
      <c r="H726" s="14">
        <v>8330</v>
      </c>
      <c r="I726" s="41"/>
      <c r="J726" s="14"/>
      <c r="K726" s="42">
        <v>45953</v>
      </c>
      <c r="L726" s="42">
        <v>45961</v>
      </c>
      <c r="M726" s="43">
        <v>0</v>
      </c>
      <c r="N726" s="47">
        <f t="shared" si="11"/>
        <v>0</v>
      </c>
      <c r="O726" s="53" t="s">
        <v>14748</v>
      </c>
      <c r="P726" s="15" t="str">
        <f>VLOOKUP(C726,'[1]Maestro Productos'!$B:$F,5,0)</f>
        <v>CHILE RECETARIO</v>
      </c>
      <c r="Q726" s="15" t="s">
        <v>21415</v>
      </c>
    </row>
    <row r="727" spans="1:17" x14ac:dyDescent="0.3">
      <c r="A727" s="17" t="s">
        <v>11713</v>
      </c>
      <c r="B727" s="39" t="s">
        <v>20701</v>
      </c>
      <c r="C727" s="53">
        <v>274365</v>
      </c>
      <c r="D727" s="53" t="s">
        <v>10633</v>
      </c>
      <c r="E727" s="39" t="s">
        <v>13</v>
      </c>
      <c r="F727" s="41">
        <v>72</v>
      </c>
      <c r="G727" s="41" t="s">
        <v>12157</v>
      </c>
      <c r="H727" s="14">
        <v>12940</v>
      </c>
      <c r="I727" s="41"/>
      <c r="J727" s="14"/>
      <c r="K727" s="42">
        <v>45953</v>
      </c>
      <c r="L727" s="42">
        <v>45961</v>
      </c>
      <c r="M727" s="43">
        <v>0</v>
      </c>
      <c r="N727" s="47">
        <f t="shared" si="11"/>
        <v>0</v>
      </c>
      <c r="O727" s="53" t="s">
        <v>10634</v>
      </c>
      <c r="P727" s="15" t="str">
        <f>VLOOKUP(C727,'[1]Maestro Productos'!$B:$F,5,0)</f>
        <v>EXELTIS</v>
      </c>
      <c r="Q727" s="15" t="s">
        <v>21415</v>
      </c>
    </row>
    <row r="728" spans="1:17" x14ac:dyDescent="0.3">
      <c r="A728" s="17" t="s">
        <v>11713</v>
      </c>
      <c r="B728" s="39" t="s">
        <v>20701</v>
      </c>
      <c r="C728" s="53">
        <v>265440</v>
      </c>
      <c r="D728" s="53" t="s">
        <v>20742</v>
      </c>
      <c r="E728" s="39" t="s">
        <v>14</v>
      </c>
      <c r="F728" s="41">
        <v>24</v>
      </c>
      <c r="G728" s="41" t="s">
        <v>12157</v>
      </c>
      <c r="H728" s="14">
        <v>1880</v>
      </c>
      <c r="I728" s="41"/>
      <c r="J728" s="14"/>
      <c r="K728" s="42">
        <v>45953</v>
      </c>
      <c r="L728" s="42">
        <v>45961</v>
      </c>
      <c r="M728" s="43">
        <v>0</v>
      </c>
      <c r="N728" s="47">
        <f t="shared" si="11"/>
        <v>0</v>
      </c>
      <c r="O728" s="53" t="s">
        <v>20743</v>
      </c>
      <c r="P728" s="15" t="str">
        <f>VLOOKUP(C728,'[1]Maestro Productos'!$B:$F,5,0)</f>
        <v>VISION CARE</v>
      </c>
      <c r="Q728" s="15" t="s">
        <v>21415</v>
      </c>
    </row>
    <row r="729" spans="1:17" x14ac:dyDescent="0.3">
      <c r="A729" s="17" t="s">
        <v>11713</v>
      </c>
      <c r="B729" s="39" t="s">
        <v>20701</v>
      </c>
      <c r="C729" s="53">
        <v>161158</v>
      </c>
      <c r="D729" s="53" t="s">
        <v>11001</v>
      </c>
      <c r="E729" s="39" t="s">
        <v>14</v>
      </c>
      <c r="F729" s="41">
        <v>70</v>
      </c>
      <c r="G729" s="41" t="s">
        <v>12157</v>
      </c>
      <c r="H729" s="14">
        <v>15590</v>
      </c>
      <c r="I729" s="41"/>
      <c r="J729" s="14"/>
      <c r="K729" s="42">
        <v>45953</v>
      </c>
      <c r="L729" s="42">
        <v>45961</v>
      </c>
      <c r="M729" s="43">
        <v>0</v>
      </c>
      <c r="N729" s="47">
        <f t="shared" si="11"/>
        <v>0</v>
      </c>
      <c r="O729" s="53" t="s">
        <v>11002</v>
      </c>
      <c r="P729" s="15" t="str">
        <f>VLOOKUP(C729,'[1]Maestro Productos'!$B:$F,5,0)</f>
        <v>PHARMA INVESTI</v>
      </c>
      <c r="Q729" s="15" t="s">
        <v>21415</v>
      </c>
    </row>
    <row r="730" spans="1:17" x14ac:dyDescent="0.3">
      <c r="A730" s="17" t="s">
        <v>11713</v>
      </c>
      <c r="B730" s="39" t="s">
        <v>20701</v>
      </c>
      <c r="C730" s="53">
        <v>6396</v>
      </c>
      <c r="D730" s="53" t="s">
        <v>10557</v>
      </c>
      <c r="E730" s="39" t="s">
        <v>14</v>
      </c>
      <c r="F730" s="41">
        <v>80</v>
      </c>
      <c r="G730" s="41" t="s">
        <v>12157</v>
      </c>
      <c r="H730" s="14">
        <v>14700</v>
      </c>
      <c r="I730" s="41"/>
      <c r="J730" s="14"/>
      <c r="K730" s="42">
        <v>45953</v>
      </c>
      <c r="L730" s="42">
        <v>45961</v>
      </c>
      <c r="M730" s="43">
        <v>0</v>
      </c>
      <c r="N730" s="47">
        <f t="shared" si="11"/>
        <v>0</v>
      </c>
      <c r="O730" s="53" t="s">
        <v>10558</v>
      </c>
      <c r="P730" s="15" t="str">
        <f>VLOOKUP(C730,'[1]Maestro Productos'!$B:$F,5,0)</f>
        <v>SAVAL</v>
      </c>
      <c r="Q730" s="15" t="s">
        <v>21415</v>
      </c>
    </row>
    <row r="731" spans="1:17" x14ac:dyDescent="0.3">
      <c r="A731" s="17" t="s">
        <v>11713</v>
      </c>
      <c r="B731" s="39" t="s">
        <v>20701</v>
      </c>
      <c r="C731" s="53">
        <v>6064</v>
      </c>
      <c r="D731" s="53" t="s">
        <v>11202</v>
      </c>
      <c r="E731" s="39" t="s">
        <v>14</v>
      </c>
      <c r="F731" s="41">
        <v>80</v>
      </c>
      <c r="G731" s="41" t="s">
        <v>12157</v>
      </c>
      <c r="H731" s="14">
        <v>14000</v>
      </c>
      <c r="I731" s="41"/>
      <c r="J731" s="14"/>
      <c r="K731" s="42">
        <v>45953</v>
      </c>
      <c r="L731" s="42">
        <v>45961</v>
      </c>
      <c r="M731" s="43">
        <v>0</v>
      </c>
      <c r="N731" s="47">
        <f t="shared" si="11"/>
        <v>0</v>
      </c>
      <c r="O731" s="53" t="s">
        <v>11203</v>
      </c>
      <c r="P731" s="15" t="str">
        <f>VLOOKUP(C731,'[1]Maestro Productos'!$B:$F,5,0)</f>
        <v>SAVAL</v>
      </c>
      <c r="Q731" s="15" t="s">
        <v>21415</v>
      </c>
    </row>
    <row r="732" spans="1:17" x14ac:dyDescent="0.3">
      <c r="A732" s="17" t="s">
        <v>11713</v>
      </c>
      <c r="B732" s="39" t="s">
        <v>20701</v>
      </c>
      <c r="C732" s="53">
        <v>265401</v>
      </c>
      <c r="D732" s="53" t="s">
        <v>20738</v>
      </c>
      <c r="E732" s="39" t="s">
        <v>14</v>
      </c>
      <c r="F732" s="41">
        <v>60</v>
      </c>
      <c r="G732" s="41" t="s">
        <v>12157</v>
      </c>
      <c r="H732" s="14">
        <v>32230</v>
      </c>
      <c r="I732" s="41"/>
      <c r="J732" s="14"/>
      <c r="K732" s="42">
        <v>45953</v>
      </c>
      <c r="L732" s="42">
        <v>45961</v>
      </c>
      <c r="M732" s="43">
        <v>0</v>
      </c>
      <c r="N732" s="47">
        <f t="shared" si="11"/>
        <v>0</v>
      </c>
      <c r="O732" s="53" t="s">
        <v>20739</v>
      </c>
      <c r="P732" s="15" t="str">
        <f>VLOOKUP(C732,'[1]Maestro Productos'!$B:$F,5,0)</f>
        <v>SANFER</v>
      </c>
      <c r="Q732" s="15" t="s">
        <v>21415</v>
      </c>
    </row>
    <row r="733" spans="1:17" x14ac:dyDescent="0.3">
      <c r="A733" s="17" t="s">
        <v>11713</v>
      </c>
      <c r="B733" s="39" t="s">
        <v>20701</v>
      </c>
      <c r="C733" s="53">
        <v>260718</v>
      </c>
      <c r="D733" s="53" t="s">
        <v>10917</v>
      </c>
      <c r="E733" s="39" t="s">
        <v>14</v>
      </c>
      <c r="F733" s="41">
        <v>240</v>
      </c>
      <c r="G733" s="41" t="s">
        <v>12157</v>
      </c>
      <c r="H733" s="14">
        <v>12930</v>
      </c>
      <c r="I733" s="41"/>
      <c r="J733" s="14"/>
      <c r="K733" s="42">
        <v>45953</v>
      </c>
      <c r="L733" s="42">
        <v>45961</v>
      </c>
      <c r="M733" s="43">
        <v>0</v>
      </c>
      <c r="N733" s="47">
        <f t="shared" si="11"/>
        <v>0</v>
      </c>
      <c r="O733" s="53" t="s">
        <v>10918</v>
      </c>
      <c r="P733" s="15" t="str">
        <f>VLOOKUP(C733,'[1]Maestro Productos'!$B:$F,5,0)</f>
        <v>SOPHIA</v>
      </c>
      <c r="Q733" s="15" t="s">
        <v>21415</v>
      </c>
    </row>
    <row r="734" spans="1:17" x14ac:dyDescent="0.3">
      <c r="A734" s="17" t="s">
        <v>11713</v>
      </c>
      <c r="B734" s="39" t="s">
        <v>20701</v>
      </c>
      <c r="C734" s="53">
        <v>554252</v>
      </c>
      <c r="D734" s="53" t="s">
        <v>12428</v>
      </c>
      <c r="E734" s="39" t="s">
        <v>14</v>
      </c>
      <c r="F734" s="41">
        <v>60</v>
      </c>
      <c r="G734" s="41" t="s">
        <v>12157</v>
      </c>
      <c r="H734" s="14">
        <v>8710</v>
      </c>
      <c r="I734" s="41"/>
      <c r="J734" s="14"/>
      <c r="K734" s="42">
        <v>45953</v>
      </c>
      <c r="L734" s="42">
        <v>45961</v>
      </c>
      <c r="M734" s="43">
        <v>0</v>
      </c>
      <c r="N734" s="47">
        <f t="shared" si="11"/>
        <v>0</v>
      </c>
      <c r="O734" s="53" t="s">
        <v>12429</v>
      </c>
      <c r="P734" s="15" t="str">
        <f>VLOOKUP(C734,'[1]Maestro Productos'!$B:$F,5,0)</f>
        <v>SANFER</v>
      </c>
      <c r="Q734" s="15" t="s">
        <v>21415</v>
      </c>
    </row>
    <row r="735" spans="1:17" x14ac:dyDescent="0.3">
      <c r="A735" s="17" t="s">
        <v>11713</v>
      </c>
      <c r="B735" s="39" t="s">
        <v>20701</v>
      </c>
      <c r="C735" s="53">
        <v>572967</v>
      </c>
      <c r="D735" s="53" t="s">
        <v>11711</v>
      </c>
      <c r="E735" s="39" t="s">
        <v>14</v>
      </c>
      <c r="F735" s="41">
        <v>240</v>
      </c>
      <c r="G735" s="41" t="s">
        <v>12157</v>
      </c>
      <c r="H735" s="14">
        <v>14150</v>
      </c>
      <c r="I735" s="41"/>
      <c r="J735" s="14"/>
      <c r="K735" s="42">
        <v>45953</v>
      </c>
      <c r="L735" s="42">
        <v>45961</v>
      </c>
      <c r="M735" s="43">
        <v>0</v>
      </c>
      <c r="N735" s="47">
        <f t="shared" si="11"/>
        <v>0</v>
      </c>
      <c r="O735" s="53" t="s">
        <v>11712</v>
      </c>
      <c r="P735" s="40" t="s">
        <v>21416</v>
      </c>
      <c r="Q735" s="15" t="s">
        <v>21415</v>
      </c>
    </row>
    <row r="736" spans="1:17" x14ac:dyDescent="0.3">
      <c r="A736" s="17" t="s">
        <v>11713</v>
      </c>
      <c r="B736" s="39" t="s">
        <v>20701</v>
      </c>
      <c r="C736" s="53">
        <v>6342</v>
      </c>
      <c r="D736" s="53" t="s">
        <v>10639</v>
      </c>
      <c r="E736" s="39" t="s">
        <v>14</v>
      </c>
      <c r="F736" s="41">
        <v>200</v>
      </c>
      <c r="G736" s="41" t="s">
        <v>12157</v>
      </c>
      <c r="H736" s="14">
        <v>8550</v>
      </c>
      <c r="I736" s="41"/>
      <c r="J736" s="14"/>
      <c r="K736" s="42">
        <v>45953</v>
      </c>
      <c r="L736" s="42">
        <v>45961</v>
      </c>
      <c r="M736" s="43">
        <v>0</v>
      </c>
      <c r="N736" s="47">
        <f t="shared" si="11"/>
        <v>0</v>
      </c>
      <c r="O736" s="53" t="s">
        <v>10640</v>
      </c>
      <c r="P736" s="15" t="str">
        <f>VLOOKUP(C736,'[1]Maestro Productos'!$B:$F,5,0)</f>
        <v>SAVAL</v>
      </c>
      <c r="Q736" s="15" t="s">
        <v>21415</v>
      </c>
    </row>
    <row r="737" spans="1:17" x14ac:dyDescent="0.3">
      <c r="A737" s="17" t="s">
        <v>11713</v>
      </c>
      <c r="B737" s="39" t="s">
        <v>20701</v>
      </c>
      <c r="C737" s="53">
        <v>263371</v>
      </c>
      <c r="D737" s="53" t="s">
        <v>11822</v>
      </c>
      <c r="E737" s="39" t="s">
        <v>14</v>
      </c>
      <c r="F737" s="41">
        <v>100</v>
      </c>
      <c r="G737" s="41" t="s">
        <v>12157</v>
      </c>
      <c r="H737" s="14">
        <v>30820</v>
      </c>
      <c r="I737" s="41"/>
      <c r="J737" s="14"/>
      <c r="K737" s="42">
        <v>45953</v>
      </c>
      <c r="L737" s="42">
        <v>45961</v>
      </c>
      <c r="M737" s="43">
        <v>0</v>
      </c>
      <c r="N737" s="47">
        <f t="shared" si="11"/>
        <v>0</v>
      </c>
      <c r="O737" s="53" t="s">
        <v>11823</v>
      </c>
      <c r="P737" s="15" t="str">
        <f>VLOOKUP(C737,'[1]Maestro Productos'!$B:$F,5,0)</f>
        <v>ALLERGAN</v>
      </c>
      <c r="Q737" s="15" t="s">
        <v>21415</v>
      </c>
    </row>
    <row r="738" spans="1:17" x14ac:dyDescent="0.3">
      <c r="A738" s="17" t="s">
        <v>11713</v>
      </c>
      <c r="B738" s="39" t="s">
        <v>20701</v>
      </c>
      <c r="C738" s="53">
        <v>255153</v>
      </c>
      <c r="D738" s="53" t="s">
        <v>11017</v>
      </c>
      <c r="E738" s="39" t="s">
        <v>14</v>
      </c>
      <c r="F738" s="41">
        <v>80</v>
      </c>
      <c r="G738" s="41" t="s">
        <v>12157</v>
      </c>
      <c r="H738" s="14">
        <v>13990</v>
      </c>
      <c r="I738" s="41"/>
      <c r="J738" s="14"/>
      <c r="K738" s="42">
        <v>45953</v>
      </c>
      <c r="L738" s="42">
        <v>45961</v>
      </c>
      <c r="M738" s="43">
        <v>0</v>
      </c>
      <c r="N738" s="47">
        <f t="shared" si="11"/>
        <v>0</v>
      </c>
      <c r="O738" s="53" t="s">
        <v>11018</v>
      </c>
      <c r="P738" s="15" t="str">
        <f>VLOOKUP(C738,'[1]Maestro Productos'!$B:$F,5,0)</f>
        <v>SAVAL</v>
      </c>
      <c r="Q738" s="15" t="s">
        <v>21415</v>
      </c>
    </row>
    <row r="739" spans="1:17" x14ac:dyDescent="0.3">
      <c r="A739" s="17" t="s">
        <v>11713</v>
      </c>
      <c r="B739" s="39" t="s">
        <v>20701</v>
      </c>
      <c r="C739" s="53">
        <v>68040</v>
      </c>
      <c r="D739" s="53" t="s">
        <v>11196</v>
      </c>
      <c r="E739" s="39" t="s">
        <v>14</v>
      </c>
      <c r="F739" s="41">
        <v>60</v>
      </c>
      <c r="G739" s="41" t="s">
        <v>12157</v>
      </c>
      <c r="H739" s="14">
        <v>20760</v>
      </c>
      <c r="I739" s="41"/>
      <c r="J739" s="14"/>
      <c r="K739" s="42">
        <v>45953</v>
      </c>
      <c r="L739" s="42">
        <v>45961</v>
      </c>
      <c r="M739" s="43">
        <v>0</v>
      </c>
      <c r="N739" s="47">
        <f t="shared" si="11"/>
        <v>0</v>
      </c>
      <c r="O739" s="53" t="s">
        <v>11197</v>
      </c>
      <c r="P739" s="15" t="str">
        <f>VLOOKUP(C739,'[1]Maestro Productos'!$B:$F,5,0)</f>
        <v>ALCON ETICO</v>
      </c>
      <c r="Q739" s="15" t="s">
        <v>21415</v>
      </c>
    </row>
    <row r="740" spans="1:17" x14ac:dyDescent="0.3">
      <c r="A740" s="17" t="s">
        <v>11713</v>
      </c>
      <c r="B740" s="39" t="s">
        <v>20701</v>
      </c>
      <c r="C740" s="53">
        <v>6216</v>
      </c>
      <c r="D740" s="53" t="s">
        <v>11292</v>
      </c>
      <c r="E740" s="39" t="s">
        <v>14</v>
      </c>
      <c r="F740" s="41">
        <v>200</v>
      </c>
      <c r="G740" s="41" t="s">
        <v>12157</v>
      </c>
      <c r="H740" s="14">
        <v>10890</v>
      </c>
      <c r="I740" s="41"/>
      <c r="J740" s="14"/>
      <c r="K740" s="42">
        <v>45953</v>
      </c>
      <c r="L740" s="42">
        <v>45961</v>
      </c>
      <c r="M740" s="43">
        <v>0</v>
      </c>
      <c r="N740" s="47">
        <f t="shared" si="11"/>
        <v>0</v>
      </c>
      <c r="O740" s="53" t="s">
        <v>11293</v>
      </c>
      <c r="P740" s="15" t="str">
        <f>VLOOKUP(C740,'[1]Maestro Productos'!$B:$F,5,0)</f>
        <v>SAVAL</v>
      </c>
      <c r="Q740" s="15" t="s">
        <v>21415</v>
      </c>
    </row>
    <row r="741" spans="1:17" x14ac:dyDescent="0.3">
      <c r="A741" s="17" t="s">
        <v>11713</v>
      </c>
      <c r="B741" s="39" t="s">
        <v>20701</v>
      </c>
      <c r="C741" s="53">
        <v>6099</v>
      </c>
      <c r="D741" s="53" t="s">
        <v>10607</v>
      </c>
      <c r="E741" s="39" t="s">
        <v>14</v>
      </c>
      <c r="F741" s="41">
        <v>160</v>
      </c>
      <c r="G741" s="41" t="s">
        <v>12157</v>
      </c>
      <c r="H741" s="14">
        <v>8940</v>
      </c>
      <c r="I741" s="41"/>
      <c r="J741" s="14"/>
      <c r="K741" s="42">
        <v>45953</v>
      </c>
      <c r="L741" s="42">
        <v>45961</v>
      </c>
      <c r="M741" s="43">
        <v>0</v>
      </c>
      <c r="N741" s="47">
        <f t="shared" si="11"/>
        <v>0</v>
      </c>
      <c r="O741" s="53" t="s">
        <v>10608</v>
      </c>
      <c r="P741" s="15" t="str">
        <f>VLOOKUP(C741,'[1]Maestro Productos'!$B:$F,5,0)</f>
        <v>SAVAL</v>
      </c>
      <c r="Q741" s="15" t="s">
        <v>21415</v>
      </c>
    </row>
    <row r="742" spans="1:17" x14ac:dyDescent="0.3">
      <c r="A742" s="17" t="s">
        <v>11713</v>
      </c>
      <c r="B742" s="39" t="s">
        <v>20701</v>
      </c>
      <c r="C742" s="53">
        <v>6046</v>
      </c>
      <c r="D742" s="53" t="s">
        <v>11493</v>
      </c>
      <c r="E742" s="39" t="s">
        <v>14</v>
      </c>
      <c r="F742" s="41">
        <v>200</v>
      </c>
      <c r="G742" s="41" t="s">
        <v>12157</v>
      </c>
      <c r="H742" s="14">
        <v>5490</v>
      </c>
      <c r="I742" s="41"/>
      <c r="J742" s="14"/>
      <c r="K742" s="42">
        <v>45953</v>
      </c>
      <c r="L742" s="42">
        <v>45961</v>
      </c>
      <c r="M742" s="43">
        <v>0</v>
      </c>
      <c r="N742" s="47">
        <f t="shared" si="11"/>
        <v>0</v>
      </c>
      <c r="O742" s="53" t="s">
        <v>11494</v>
      </c>
      <c r="P742" s="15" t="str">
        <f>VLOOKUP(C742,'[1]Maestro Productos'!$B:$F,5,0)</f>
        <v>SAVAL</v>
      </c>
      <c r="Q742" s="15" t="s">
        <v>21415</v>
      </c>
    </row>
    <row r="743" spans="1:17" x14ac:dyDescent="0.3">
      <c r="A743" s="17" t="s">
        <v>11713</v>
      </c>
      <c r="B743" s="39" t="s">
        <v>20701</v>
      </c>
      <c r="C743" s="53">
        <v>261742</v>
      </c>
      <c r="D743" s="53" t="s">
        <v>10120</v>
      </c>
      <c r="E743" s="39" t="s">
        <v>14</v>
      </c>
      <c r="F743" s="41">
        <v>240</v>
      </c>
      <c r="G743" s="41" t="s">
        <v>12157</v>
      </c>
      <c r="H743" s="14">
        <v>10900</v>
      </c>
      <c r="I743" s="41"/>
      <c r="J743" s="14"/>
      <c r="K743" s="42">
        <v>45953</v>
      </c>
      <c r="L743" s="42">
        <v>45961</v>
      </c>
      <c r="M743" s="43">
        <v>0</v>
      </c>
      <c r="N743" s="47">
        <f t="shared" si="11"/>
        <v>0</v>
      </c>
      <c r="O743" s="53" t="s">
        <v>10121</v>
      </c>
      <c r="P743" s="15" t="str">
        <f>VLOOKUP(C743,'[1]Maestro Productos'!$B:$F,5,0)</f>
        <v>SAVAL</v>
      </c>
      <c r="Q743" s="15" t="s">
        <v>21415</v>
      </c>
    </row>
    <row r="744" spans="1:17" x14ac:dyDescent="0.3">
      <c r="A744" s="17" t="s">
        <v>11713</v>
      </c>
      <c r="B744" s="39" t="s">
        <v>20701</v>
      </c>
      <c r="C744" s="53">
        <v>276535</v>
      </c>
      <c r="D744" s="53" t="s">
        <v>10116</v>
      </c>
      <c r="E744" s="39" t="s">
        <v>14</v>
      </c>
      <c r="F744" s="41">
        <v>80</v>
      </c>
      <c r="G744" s="41" t="s">
        <v>12157</v>
      </c>
      <c r="H744" s="14">
        <v>11950</v>
      </c>
      <c r="I744" s="41"/>
      <c r="J744" s="14"/>
      <c r="K744" s="42">
        <v>45953</v>
      </c>
      <c r="L744" s="42">
        <v>45961</v>
      </c>
      <c r="M744" s="43">
        <v>0</v>
      </c>
      <c r="N744" s="47">
        <f t="shared" si="11"/>
        <v>0</v>
      </c>
      <c r="O744" s="53" t="s">
        <v>10117</v>
      </c>
      <c r="P744" s="15" t="str">
        <f>VLOOKUP(C744,'[1]Maestro Productos'!$B:$F,5,0)</f>
        <v>SAVAL</v>
      </c>
      <c r="Q744" s="15" t="s">
        <v>21415</v>
      </c>
    </row>
    <row r="745" spans="1:17" x14ac:dyDescent="0.3">
      <c r="A745" s="17" t="s">
        <v>11713</v>
      </c>
      <c r="B745" s="39" t="s">
        <v>20701</v>
      </c>
      <c r="C745" s="53">
        <v>6152</v>
      </c>
      <c r="D745" s="53" t="s">
        <v>10541</v>
      </c>
      <c r="E745" s="39" t="s">
        <v>14</v>
      </c>
      <c r="F745" s="41">
        <v>240</v>
      </c>
      <c r="G745" s="41" t="s">
        <v>12157</v>
      </c>
      <c r="H745" s="14">
        <v>7790</v>
      </c>
      <c r="I745" s="41"/>
      <c r="J745" s="14"/>
      <c r="K745" s="42">
        <v>45953</v>
      </c>
      <c r="L745" s="42">
        <v>45961</v>
      </c>
      <c r="M745" s="43">
        <v>0</v>
      </c>
      <c r="N745" s="47">
        <f t="shared" si="11"/>
        <v>0</v>
      </c>
      <c r="O745" s="53" t="s">
        <v>10542</v>
      </c>
      <c r="P745" s="15" t="str">
        <f>VLOOKUP(C745,'[1]Maestro Productos'!$B:$F,5,0)</f>
        <v>SAVAL</v>
      </c>
      <c r="Q745" s="15" t="s">
        <v>21415</v>
      </c>
    </row>
    <row r="746" spans="1:17" x14ac:dyDescent="0.3">
      <c r="A746" s="17" t="s">
        <v>11713</v>
      </c>
      <c r="B746" s="39" t="s">
        <v>20701</v>
      </c>
      <c r="C746" s="53">
        <v>6153</v>
      </c>
      <c r="D746" s="53" t="s">
        <v>11216</v>
      </c>
      <c r="E746" s="39" t="s">
        <v>14</v>
      </c>
      <c r="F746" s="41">
        <v>200</v>
      </c>
      <c r="G746" s="41" t="s">
        <v>12157</v>
      </c>
      <c r="H746" s="14">
        <v>8380</v>
      </c>
      <c r="I746" s="41"/>
      <c r="J746" s="14"/>
      <c r="K746" s="42">
        <v>45953</v>
      </c>
      <c r="L746" s="42">
        <v>45961</v>
      </c>
      <c r="M746" s="43">
        <v>0</v>
      </c>
      <c r="N746" s="47">
        <f t="shared" si="11"/>
        <v>0</v>
      </c>
      <c r="O746" s="53" t="s">
        <v>11217</v>
      </c>
      <c r="P746" s="40" t="s">
        <v>21416</v>
      </c>
      <c r="Q746" s="15" t="s">
        <v>21415</v>
      </c>
    </row>
    <row r="747" spans="1:17" x14ac:dyDescent="0.3">
      <c r="A747" s="17" t="s">
        <v>11713</v>
      </c>
      <c r="B747" s="39" t="s">
        <v>20701</v>
      </c>
      <c r="C747" s="53">
        <v>6150</v>
      </c>
      <c r="D747" s="53" t="s">
        <v>10615</v>
      </c>
      <c r="E747" s="39" t="s">
        <v>14</v>
      </c>
      <c r="F747" s="41">
        <v>240</v>
      </c>
      <c r="G747" s="41" t="s">
        <v>12157</v>
      </c>
      <c r="H747" s="14">
        <v>7730</v>
      </c>
      <c r="I747" s="41"/>
      <c r="J747" s="14"/>
      <c r="K747" s="42">
        <v>45953</v>
      </c>
      <c r="L747" s="42">
        <v>45961</v>
      </c>
      <c r="M747" s="43">
        <v>0</v>
      </c>
      <c r="N747" s="47">
        <f t="shared" si="11"/>
        <v>0</v>
      </c>
      <c r="O747" s="53" t="s">
        <v>10616</v>
      </c>
      <c r="P747" s="15" t="str">
        <f>VLOOKUP(C747,'[1]Maestro Productos'!$B:$F,5,0)</f>
        <v>SAVAL</v>
      </c>
      <c r="Q747" s="15" t="s">
        <v>21415</v>
      </c>
    </row>
    <row r="748" spans="1:17" x14ac:dyDescent="0.3">
      <c r="A748" s="17" t="s">
        <v>11713</v>
      </c>
      <c r="B748" s="39" t="s">
        <v>20701</v>
      </c>
      <c r="C748" s="53">
        <v>252526</v>
      </c>
      <c r="D748" s="53" t="s">
        <v>11302</v>
      </c>
      <c r="E748" s="39" t="s">
        <v>14</v>
      </c>
      <c r="F748" s="41">
        <v>80</v>
      </c>
      <c r="G748" s="41" t="s">
        <v>12157</v>
      </c>
      <c r="H748" s="14">
        <v>23180</v>
      </c>
      <c r="I748" s="41"/>
      <c r="J748" s="14"/>
      <c r="K748" s="42">
        <v>45953</v>
      </c>
      <c r="L748" s="42">
        <v>45961</v>
      </c>
      <c r="M748" s="43">
        <v>0</v>
      </c>
      <c r="N748" s="47">
        <f t="shared" si="11"/>
        <v>0</v>
      </c>
      <c r="O748" s="53" t="s">
        <v>11303</v>
      </c>
      <c r="P748" s="15" t="str">
        <f>VLOOKUP(C748,'[1]Maestro Productos'!$B:$F,5,0)</f>
        <v>SAVAL</v>
      </c>
      <c r="Q748" s="15" t="s">
        <v>21415</v>
      </c>
    </row>
    <row r="749" spans="1:17" x14ac:dyDescent="0.3">
      <c r="A749" s="17" t="s">
        <v>11713</v>
      </c>
      <c r="B749" s="39" t="s">
        <v>20701</v>
      </c>
      <c r="C749" s="53">
        <v>6068</v>
      </c>
      <c r="D749" s="53" t="s">
        <v>11443</v>
      </c>
      <c r="E749" s="39" t="s">
        <v>14</v>
      </c>
      <c r="F749" s="41">
        <v>80</v>
      </c>
      <c r="G749" s="41" t="s">
        <v>12157</v>
      </c>
      <c r="H749" s="14">
        <v>11440</v>
      </c>
      <c r="I749" s="41"/>
      <c r="J749" s="14"/>
      <c r="K749" s="42">
        <v>45953</v>
      </c>
      <c r="L749" s="42">
        <v>45961</v>
      </c>
      <c r="M749" s="43">
        <v>0</v>
      </c>
      <c r="N749" s="47">
        <f t="shared" si="11"/>
        <v>0</v>
      </c>
      <c r="O749" s="53" t="s">
        <v>11444</v>
      </c>
      <c r="P749" s="15" t="str">
        <f>VLOOKUP(C749,'[1]Maestro Productos'!$B:$F,5,0)</f>
        <v>SAVAL</v>
      </c>
      <c r="Q749" s="15" t="s">
        <v>21415</v>
      </c>
    </row>
    <row r="750" spans="1:17" x14ac:dyDescent="0.3">
      <c r="A750" s="17" t="s">
        <v>11713</v>
      </c>
      <c r="B750" s="39" t="s">
        <v>20701</v>
      </c>
      <c r="C750" s="53">
        <v>6228</v>
      </c>
      <c r="D750" s="53" t="s">
        <v>11383</v>
      </c>
      <c r="E750" s="39" t="s">
        <v>14</v>
      </c>
      <c r="F750" s="41">
        <v>80</v>
      </c>
      <c r="G750" s="41" t="s">
        <v>12157</v>
      </c>
      <c r="H750" s="14">
        <v>25790</v>
      </c>
      <c r="I750" s="41"/>
      <c r="J750" s="14"/>
      <c r="K750" s="42">
        <v>45953</v>
      </c>
      <c r="L750" s="42">
        <v>45961</v>
      </c>
      <c r="M750" s="43">
        <v>0</v>
      </c>
      <c r="N750" s="47">
        <f t="shared" si="11"/>
        <v>0</v>
      </c>
      <c r="O750" s="53" t="s">
        <v>11384</v>
      </c>
      <c r="P750" s="15" t="str">
        <f>VLOOKUP(C750,'[1]Maestro Productos'!$B:$F,5,0)</f>
        <v>SAVAL</v>
      </c>
      <c r="Q750" s="15" t="s">
        <v>21415</v>
      </c>
    </row>
    <row r="751" spans="1:17" x14ac:dyDescent="0.3">
      <c r="A751" s="17" t="s">
        <v>11713</v>
      </c>
      <c r="B751" s="39" t="s">
        <v>20701</v>
      </c>
      <c r="C751" s="53">
        <v>6215</v>
      </c>
      <c r="D751" s="53" t="s">
        <v>11139</v>
      </c>
      <c r="E751" s="39" t="s">
        <v>14</v>
      </c>
      <c r="F751" s="41">
        <v>80</v>
      </c>
      <c r="G751" s="41" t="s">
        <v>12157</v>
      </c>
      <c r="H751" s="14">
        <v>18800</v>
      </c>
      <c r="I751" s="41"/>
      <c r="J751" s="14"/>
      <c r="K751" s="42">
        <v>45953</v>
      </c>
      <c r="L751" s="42">
        <v>45961</v>
      </c>
      <c r="M751" s="43">
        <v>0</v>
      </c>
      <c r="N751" s="47">
        <f t="shared" si="11"/>
        <v>0</v>
      </c>
      <c r="O751" s="53" t="s">
        <v>11140</v>
      </c>
      <c r="P751" s="15" t="str">
        <f>VLOOKUP(C751,'[1]Maestro Productos'!$B:$F,5,0)</f>
        <v>SAVAL</v>
      </c>
      <c r="Q751" s="15" t="s">
        <v>21415</v>
      </c>
    </row>
    <row r="752" spans="1:17" x14ac:dyDescent="0.3">
      <c r="A752" s="17" t="s">
        <v>11713</v>
      </c>
      <c r="B752" s="39" t="s">
        <v>20701</v>
      </c>
      <c r="C752" s="53">
        <v>256620</v>
      </c>
      <c r="D752" s="53" t="s">
        <v>11063</v>
      </c>
      <c r="E752" s="39" t="s">
        <v>14</v>
      </c>
      <c r="F752" s="41">
        <v>80</v>
      </c>
      <c r="G752" s="41" t="s">
        <v>12157</v>
      </c>
      <c r="H752" s="14">
        <v>15880</v>
      </c>
      <c r="I752" s="41"/>
      <c r="J752" s="14"/>
      <c r="K752" s="42">
        <v>45953</v>
      </c>
      <c r="L752" s="42">
        <v>45961</v>
      </c>
      <c r="M752" s="43">
        <v>0</v>
      </c>
      <c r="N752" s="47">
        <f t="shared" si="11"/>
        <v>0</v>
      </c>
      <c r="O752" s="53" t="s">
        <v>11064</v>
      </c>
      <c r="P752" s="15" t="str">
        <f>VLOOKUP(C752,'[1]Maestro Productos'!$B:$F,5,0)</f>
        <v>SAVAL</v>
      </c>
      <c r="Q752" s="15" t="s">
        <v>21415</v>
      </c>
    </row>
    <row r="753" spans="1:17" x14ac:dyDescent="0.3">
      <c r="A753" s="17" t="s">
        <v>11713</v>
      </c>
      <c r="B753" s="39" t="s">
        <v>20701</v>
      </c>
      <c r="C753" s="53">
        <v>275034</v>
      </c>
      <c r="D753" s="53" t="s">
        <v>10543</v>
      </c>
      <c r="E753" s="39" t="s">
        <v>14</v>
      </c>
      <c r="F753" s="41">
        <v>80</v>
      </c>
      <c r="G753" s="41" t="s">
        <v>12157</v>
      </c>
      <c r="H753" s="14">
        <v>14820</v>
      </c>
      <c r="I753" s="41"/>
      <c r="J753" s="14"/>
      <c r="K753" s="42">
        <v>45953</v>
      </c>
      <c r="L753" s="42">
        <v>45961</v>
      </c>
      <c r="M753" s="43">
        <v>0</v>
      </c>
      <c r="N753" s="47">
        <f t="shared" si="11"/>
        <v>0</v>
      </c>
      <c r="O753" s="53" t="s">
        <v>10544</v>
      </c>
      <c r="P753" s="15" t="str">
        <f>VLOOKUP(C753,'[1]Maestro Productos'!$B:$F,5,0)</f>
        <v>SAVAL</v>
      </c>
      <c r="Q753" s="15" t="s">
        <v>21415</v>
      </c>
    </row>
    <row r="754" spans="1:17" x14ac:dyDescent="0.3">
      <c r="A754" s="17" t="s">
        <v>11713</v>
      </c>
      <c r="B754" s="39" t="s">
        <v>20701</v>
      </c>
      <c r="C754" s="53">
        <v>252606</v>
      </c>
      <c r="D754" s="53" t="s">
        <v>20746</v>
      </c>
      <c r="E754" s="39" t="s">
        <v>14</v>
      </c>
      <c r="F754" s="41">
        <v>50</v>
      </c>
      <c r="G754" s="41" t="s">
        <v>12157</v>
      </c>
      <c r="H754" s="14">
        <v>6420</v>
      </c>
      <c r="I754" s="41"/>
      <c r="J754" s="14"/>
      <c r="K754" s="42">
        <v>45953</v>
      </c>
      <c r="L754" s="42">
        <v>45961</v>
      </c>
      <c r="M754" s="43">
        <v>0</v>
      </c>
      <c r="N754" s="47">
        <f t="shared" si="11"/>
        <v>0</v>
      </c>
      <c r="O754" s="53" t="s">
        <v>20747</v>
      </c>
      <c r="P754" s="15" t="str">
        <f>VLOOKUP(C754,'[1]Maestro Productos'!$B:$F,5,0)</f>
        <v>D &amp; M PHARMA</v>
      </c>
      <c r="Q754" s="15" t="s">
        <v>21415</v>
      </c>
    </row>
    <row r="755" spans="1:17" x14ac:dyDescent="0.3">
      <c r="A755" s="17" t="s">
        <v>11713</v>
      </c>
      <c r="B755" s="39" t="s">
        <v>20701</v>
      </c>
      <c r="C755" s="53">
        <v>274351</v>
      </c>
      <c r="D755" s="53" t="s">
        <v>12503</v>
      </c>
      <c r="E755" s="39" t="s">
        <v>14</v>
      </c>
      <c r="F755" s="41">
        <v>24</v>
      </c>
      <c r="G755" s="41" t="s">
        <v>12157</v>
      </c>
      <c r="H755" s="14">
        <v>7970</v>
      </c>
      <c r="I755" s="41"/>
      <c r="J755" s="14"/>
      <c r="K755" s="42">
        <v>45953</v>
      </c>
      <c r="L755" s="42">
        <v>45961</v>
      </c>
      <c r="M755" s="43">
        <v>0</v>
      </c>
      <c r="N755" s="47">
        <f t="shared" si="11"/>
        <v>0</v>
      </c>
      <c r="O755" s="53" t="s">
        <v>12504</v>
      </c>
      <c r="P755" s="15" t="str">
        <f>VLOOKUP(C755,'[1]Maestro Productos'!$B:$F,5,0)</f>
        <v>ALCON ETICO</v>
      </c>
      <c r="Q755" s="15" t="s">
        <v>21415</v>
      </c>
    </row>
    <row r="756" spans="1:17" x14ac:dyDescent="0.3">
      <c r="A756" s="17" t="s">
        <v>11713</v>
      </c>
      <c r="B756" s="39" t="s">
        <v>20701</v>
      </c>
      <c r="C756" s="53">
        <v>260042</v>
      </c>
      <c r="D756" s="53" t="s">
        <v>10301</v>
      </c>
      <c r="E756" s="39" t="s">
        <v>14</v>
      </c>
      <c r="F756" s="41">
        <v>144</v>
      </c>
      <c r="G756" s="41" t="s">
        <v>12157</v>
      </c>
      <c r="H756" s="14">
        <v>18480</v>
      </c>
      <c r="I756" s="41"/>
      <c r="J756" s="14"/>
      <c r="K756" s="42">
        <v>45953</v>
      </c>
      <c r="L756" s="42">
        <v>45961</v>
      </c>
      <c r="M756" s="43">
        <v>0</v>
      </c>
      <c r="N756" s="47">
        <f t="shared" si="11"/>
        <v>0</v>
      </c>
      <c r="O756" s="53" t="s">
        <v>10302</v>
      </c>
      <c r="P756" s="15" t="str">
        <f>VLOOKUP(C756,'[1]Maestro Productos'!$B:$F,5,0)</f>
        <v>ALCON ETICO</v>
      </c>
      <c r="Q756" s="15" t="s">
        <v>21415</v>
      </c>
    </row>
    <row r="757" spans="1:17" x14ac:dyDescent="0.3">
      <c r="A757" s="17" t="s">
        <v>11713</v>
      </c>
      <c r="B757" s="39" t="s">
        <v>20701</v>
      </c>
      <c r="C757" s="53">
        <v>567264</v>
      </c>
      <c r="D757" s="53" t="s">
        <v>14815</v>
      </c>
      <c r="E757" s="39" t="s">
        <v>14</v>
      </c>
      <c r="F757" s="41">
        <v>240</v>
      </c>
      <c r="G757" s="41" t="s">
        <v>12157</v>
      </c>
      <c r="H757" s="14">
        <v>2635</v>
      </c>
      <c r="I757" s="41"/>
      <c r="J757" s="14"/>
      <c r="K757" s="42">
        <v>45953</v>
      </c>
      <c r="L757" s="42">
        <v>45961</v>
      </c>
      <c r="M757" s="43">
        <v>0</v>
      </c>
      <c r="N757" s="47">
        <f t="shared" si="11"/>
        <v>0</v>
      </c>
      <c r="O757" s="53" t="s">
        <v>14816</v>
      </c>
      <c r="P757" s="40" t="s">
        <v>21416</v>
      </c>
      <c r="Q757" s="15" t="s">
        <v>21415</v>
      </c>
    </row>
    <row r="758" spans="1:17" x14ac:dyDescent="0.3">
      <c r="A758" s="17" t="s">
        <v>11713</v>
      </c>
      <c r="B758" s="39" t="s">
        <v>20701</v>
      </c>
      <c r="C758" s="53">
        <v>269031</v>
      </c>
      <c r="D758" s="53" t="s">
        <v>11113</v>
      </c>
      <c r="E758" s="39" t="s">
        <v>14</v>
      </c>
      <c r="F758" s="41">
        <v>80</v>
      </c>
      <c r="G758" s="41" t="s">
        <v>12157</v>
      </c>
      <c r="H758" s="14">
        <v>20250</v>
      </c>
      <c r="I758" s="41"/>
      <c r="J758" s="14"/>
      <c r="K758" s="42">
        <v>45953</v>
      </c>
      <c r="L758" s="42">
        <v>45961</v>
      </c>
      <c r="M758" s="43">
        <v>0</v>
      </c>
      <c r="N758" s="47">
        <f t="shared" si="11"/>
        <v>0</v>
      </c>
      <c r="O758" s="53" t="s">
        <v>11114</v>
      </c>
      <c r="P758" s="15" t="str">
        <f>VLOOKUP(C758,'[1]Maestro Productos'!$B:$F,5,0)</f>
        <v>SAVAL</v>
      </c>
      <c r="Q758" s="15" t="s">
        <v>21415</v>
      </c>
    </row>
    <row r="759" spans="1:17" x14ac:dyDescent="0.3">
      <c r="A759" s="17" t="s">
        <v>11713</v>
      </c>
      <c r="B759" s="39" t="s">
        <v>20701</v>
      </c>
      <c r="C759" s="53">
        <v>6113</v>
      </c>
      <c r="D759" s="53" t="s">
        <v>11276</v>
      </c>
      <c r="E759" s="39" t="s">
        <v>14</v>
      </c>
      <c r="F759" s="41">
        <v>240</v>
      </c>
      <c r="G759" s="41" t="s">
        <v>12157</v>
      </c>
      <c r="H759" s="14">
        <v>13990</v>
      </c>
      <c r="I759" s="41"/>
      <c r="J759" s="14"/>
      <c r="K759" s="42">
        <v>45953</v>
      </c>
      <c r="L759" s="42">
        <v>45961</v>
      </c>
      <c r="M759" s="43">
        <v>0</v>
      </c>
      <c r="N759" s="47">
        <f t="shared" si="11"/>
        <v>0</v>
      </c>
      <c r="O759" s="53" t="s">
        <v>11277</v>
      </c>
      <c r="P759" s="15" t="str">
        <f>VLOOKUP(C759,'[1]Maestro Productos'!$B:$F,5,0)</f>
        <v>SAVAL</v>
      </c>
      <c r="Q759" s="15" t="s">
        <v>21415</v>
      </c>
    </row>
    <row r="760" spans="1:17" x14ac:dyDescent="0.3">
      <c r="A760" s="17" t="s">
        <v>11713</v>
      </c>
      <c r="B760" s="39" t="s">
        <v>20701</v>
      </c>
      <c r="C760" s="53">
        <v>68023</v>
      </c>
      <c r="D760" s="53" t="s">
        <v>12532</v>
      </c>
      <c r="E760" s="39" t="s">
        <v>14</v>
      </c>
      <c r="F760" s="41">
        <v>60</v>
      </c>
      <c r="G760" s="41" t="s">
        <v>12157</v>
      </c>
      <c r="H760" s="14">
        <v>19600</v>
      </c>
      <c r="I760" s="41"/>
      <c r="J760" s="14"/>
      <c r="K760" s="42">
        <v>45953</v>
      </c>
      <c r="L760" s="42">
        <v>45961</v>
      </c>
      <c r="M760" s="43">
        <v>0</v>
      </c>
      <c r="N760" s="47">
        <f t="shared" si="11"/>
        <v>0</v>
      </c>
      <c r="O760" s="53" t="s">
        <v>12533</v>
      </c>
      <c r="P760" s="15" t="str">
        <f>VLOOKUP(C760,'[1]Maestro Productos'!$B:$F,5,0)</f>
        <v>SANFER</v>
      </c>
      <c r="Q760" s="15" t="s">
        <v>21415</v>
      </c>
    </row>
    <row r="761" spans="1:17" x14ac:dyDescent="0.3">
      <c r="A761" s="17" t="s">
        <v>11713</v>
      </c>
      <c r="B761" s="39" t="s">
        <v>20701</v>
      </c>
      <c r="C761" s="53">
        <v>527439</v>
      </c>
      <c r="D761" s="53" t="s">
        <v>10677</v>
      </c>
      <c r="E761" s="39" t="s">
        <v>14</v>
      </c>
      <c r="F761" s="41">
        <v>36</v>
      </c>
      <c r="G761" s="41" t="s">
        <v>12157</v>
      </c>
      <c r="H761" s="14">
        <v>14950</v>
      </c>
      <c r="I761" s="41"/>
      <c r="J761" s="14"/>
      <c r="K761" s="42">
        <v>45953</v>
      </c>
      <c r="L761" s="42">
        <v>45961</v>
      </c>
      <c r="M761" s="43">
        <v>0</v>
      </c>
      <c r="N761" s="47">
        <f t="shared" si="11"/>
        <v>0</v>
      </c>
      <c r="O761" s="53" t="s">
        <v>10678</v>
      </c>
      <c r="P761" s="15" t="str">
        <f>VLOOKUP(C761,'[1]Maestro Productos'!$B:$F,5,0)</f>
        <v>ALCON ETICO</v>
      </c>
      <c r="Q761" s="15" t="s">
        <v>21415</v>
      </c>
    </row>
    <row r="762" spans="1:17" x14ac:dyDescent="0.3">
      <c r="A762" s="17" t="s">
        <v>11713</v>
      </c>
      <c r="B762" s="39" t="s">
        <v>20701</v>
      </c>
      <c r="C762" s="53">
        <v>6362</v>
      </c>
      <c r="D762" s="53" t="s">
        <v>11166</v>
      </c>
      <c r="E762" s="39" t="s">
        <v>14</v>
      </c>
      <c r="F762" s="41">
        <v>200</v>
      </c>
      <c r="G762" s="41" t="s">
        <v>12157</v>
      </c>
      <c r="H762" s="14">
        <v>14520</v>
      </c>
      <c r="I762" s="41"/>
      <c r="J762" s="14"/>
      <c r="K762" s="42">
        <v>45953</v>
      </c>
      <c r="L762" s="42">
        <v>45961</v>
      </c>
      <c r="M762" s="43">
        <v>0</v>
      </c>
      <c r="N762" s="47">
        <f t="shared" si="11"/>
        <v>0</v>
      </c>
      <c r="O762" s="53" t="s">
        <v>11167</v>
      </c>
      <c r="P762" s="15" t="str">
        <f>VLOOKUP(C762,'[1]Maestro Productos'!$B:$F,5,0)</f>
        <v>SAVAL</v>
      </c>
      <c r="Q762" s="15" t="s">
        <v>21415</v>
      </c>
    </row>
    <row r="763" spans="1:17" x14ac:dyDescent="0.3">
      <c r="A763" s="17" t="s">
        <v>11713</v>
      </c>
      <c r="B763" s="39" t="s">
        <v>20701</v>
      </c>
      <c r="C763" s="53">
        <v>6364</v>
      </c>
      <c r="D763" s="53" t="s">
        <v>10621</v>
      </c>
      <c r="E763" s="39" t="s">
        <v>14</v>
      </c>
      <c r="F763" s="41">
        <v>80</v>
      </c>
      <c r="G763" s="41" t="s">
        <v>12157</v>
      </c>
      <c r="H763" s="14">
        <v>14020</v>
      </c>
      <c r="I763" s="41"/>
      <c r="J763" s="14"/>
      <c r="K763" s="42">
        <v>45953</v>
      </c>
      <c r="L763" s="42">
        <v>45961</v>
      </c>
      <c r="M763" s="43">
        <v>0</v>
      </c>
      <c r="N763" s="47">
        <f t="shared" si="11"/>
        <v>0</v>
      </c>
      <c r="O763" s="53" t="s">
        <v>10622</v>
      </c>
      <c r="P763" s="15" t="str">
        <f>VLOOKUP(C763,'[1]Maestro Productos'!$B:$F,5,0)</f>
        <v>SAVAL</v>
      </c>
      <c r="Q763" s="15" t="s">
        <v>21415</v>
      </c>
    </row>
    <row r="764" spans="1:17" x14ac:dyDescent="0.3">
      <c r="A764" s="17" t="s">
        <v>11713</v>
      </c>
      <c r="B764" s="39" t="s">
        <v>20701</v>
      </c>
      <c r="C764" s="53">
        <v>6196</v>
      </c>
      <c r="D764" s="53" t="s">
        <v>8511</v>
      </c>
      <c r="E764" s="39" t="s">
        <v>316</v>
      </c>
      <c r="F764" s="41">
        <v>200</v>
      </c>
      <c r="G764" s="41" t="s">
        <v>12157</v>
      </c>
      <c r="H764" s="14">
        <v>3040</v>
      </c>
      <c r="I764" s="41"/>
      <c r="J764" s="14"/>
      <c r="K764" s="42">
        <v>45953</v>
      </c>
      <c r="L764" s="42">
        <v>45961</v>
      </c>
      <c r="M764" s="43">
        <v>0</v>
      </c>
      <c r="N764" s="47">
        <f t="shared" si="11"/>
        <v>0</v>
      </c>
      <c r="O764" s="53" t="s">
        <v>8512</v>
      </c>
      <c r="P764" s="15" t="str">
        <f>VLOOKUP(C764,'[1]Maestro Productos'!$B:$F,5,0)</f>
        <v>SAVAL</v>
      </c>
      <c r="Q764" s="15" t="s">
        <v>21415</v>
      </c>
    </row>
    <row r="765" spans="1:17" x14ac:dyDescent="0.3">
      <c r="A765" s="17" t="s">
        <v>11713</v>
      </c>
      <c r="B765" s="39" t="s">
        <v>20701</v>
      </c>
      <c r="C765" s="53">
        <v>6050</v>
      </c>
      <c r="D765" s="53" t="s">
        <v>8731</v>
      </c>
      <c r="E765" s="39" t="s">
        <v>316</v>
      </c>
      <c r="F765" s="41">
        <v>200</v>
      </c>
      <c r="G765" s="41" t="s">
        <v>12157</v>
      </c>
      <c r="H765" s="14">
        <v>2890</v>
      </c>
      <c r="I765" s="41"/>
      <c r="J765" s="14"/>
      <c r="K765" s="42">
        <v>45953</v>
      </c>
      <c r="L765" s="42">
        <v>45961</v>
      </c>
      <c r="M765" s="43">
        <v>0</v>
      </c>
      <c r="N765" s="47">
        <f t="shared" si="11"/>
        <v>0</v>
      </c>
      <c r="O765" s="53" t="s">
        <v>8732</v>
      </c>
      <c r="P765" s="15" t="str">
        <f>VLOOKUP(C765,'[1]Maestro Productos'!$B:$F,5,0)</f>
        <v>SAVAL</v>
      </c>
      <c r="Q765" s="15" t="s">
        <v>21415</v>
      </c>
    </row>
    <row r="766" spans="1:17" x14ac:dyDescent="0.3">
      <c r="A766" s="17" t="s">
        <v>11713</v>
      </c>
      <c r="B766" s="39" t="s">
        <v>20701</v>
      </c>
      <c r="C766" s="53">
        <v>296993</v>
      </c>
      <c r="D766" s="53" t="s">
        <v>12521</v>
      </c>
      <c r="E766" s="39" t="s">
        <v>316</v>
      </c>
      <c r="F766" s="41">
        <v>70</v>
      </c>
      <c r="G766" s="41" t="s">
        <v>12157</v>
      </c>
      <c r="H766" s="14">
        <v>23870</v>
      </c>
      <c r="I766" s="41"/>
      <c r="J766" s="14"/>
      <c r="K766" s="42">
        <v>45953</v>
      </c>
      <c r="L766" s="42">
        <v>45961</v>
      </c>
      <c r="M766" s="43">
        <v>0</v>
      </c>
      <c r="N766" s="47">
        <f t="shared" si="11"/>
        <v>0</v>
      </c>
      <c r="O766" s="53" t="s">
        <v>12522</v>
      </c>
      <c r="P766" s="15" t="str">
        <f>VLOOKUP(C766,'[1]Maestro Productos'!$B:$F,5,0)</f>
        <v>RECALCINE</v>
      </c>
      <c r="Q766" s="15" t="s">
        <v>21415</v>
      </c>
    </row>
    <row r="767" spans="1:17" x14ac:dyDescent="0.3">
      <c r="A767" s="17" t="s">
        <v>11713</v>
      </c>
      <c r="B767" s="39" t="s">
        <v>20701</v>
      </c>
      <c r="C767" s="53">
        <v>297002</v>
      </c>
      <c r="D767" s="53" t="s">
        <v>12615</v>
      </c>
      <c r="E767" s="39" t="s">
        <v>316</v>
      </c>
      <c r="F767" s="41">
        <v>35</v>
      </c>
      <c r="G767" s="41" t="s">
        <v>12157</v>
      </c>
      <c r="H767" s="14">
        <v>23900</v>
      </c>
      <c r="I767" s="41"/>
      <c r="J767" s="14"/>
      <c r="K767" s="42">
        <v>45953</v>
      </c>
      <c r="L767" s="42">
        <v>45961</v>
      </c>
      <c r="M767" s="43">
        <v>0</v>
      </c>
      <c r="N767" s="47">
        <f t="shared" si="11"/>
        <v>0</v>
      </c>
      <c r="O767" s="53" t="s">
        <v>12616</v>
      </c>
      <c r="P767" s="15" t="str">
        <f>VLOOKUP(C767,'[1]Maestro Productos'!$B:$F,5,0)</f>
        <v>RECALCINE</v>
      </c>
      <c r="Q767" s="15" t="s">
        <v>21415</v>
      </c>
    </row>
    <row r="768" spans="1:17" x14ac:dyDescent="0.3">
      <c r="A768" s="17" t="s">
        <v>11713</v>
      </c>
      <c r="B768" s="39" t="s">
        <v>20701</v>
      </c>
      <c r="C768" s="53">
        <v>297004</v>
      </c>
      <c r="D768" s="53" t="s">
        <v>20718</v>
      </c>
      <c r="E768" s="39" t="s">
        <v>316</v>
      </c>
      <c r="F768" s="41">
        <v>35</v>
      </c>
      <c r="G768" s="41" t="s">
        <v>12157</v>
      </c>
      <c r="H768" s="14">
        <v>24090</v>
      </c>
      <c r="I768" s="41"/>
      <c r="J768" s="14"/>
      <c r="K768" s="42">
        <v>45953</v>
      </c>
      <c r="L768" s="42">
        <v>45961</v>
      </c>
      <c r="M768" s="43">
        <v>0</v>
      </c>
      <c r="N768" s="47">
        <f t="shared" si="11"/>
        <v>0</v>
      </c>
      <c r="O768" s="53" t="s">
        <v>20719</v>
      </c>
      <c r="P768" s="15" t="str">
        <f>VLOOKUP(C768,'[1]Maestro Productos'!$B:$F,5,0)</f>
        <v>RECALCINE</v>
      </c>
      <c r="Q768" s="15" t="s">
        <v>21415</v>
      </c>
    </row>
    <row r="769" spans="1:17" x14ac:dyDescent="0.3">
      <c r="A769" s="17" t="s">
        <v>11713</v>
      </c>
      <c r="B769" s="39" t="s">
        <v>20701</v>
      </c>
      <c r="C769" s="53">
        <v>296998</v>
      </c>
      <c r="D769" s="53" t="s">
        <v>12363</v>
      </c>
      <c r="E769" s="39" t="s">
        <v>316</v>
      </c>
      <c r="F769" s="41">
        <v>70</v>
      </c>
      <c r="G769" s="41" t="s">
        <v>12157</v>
      </c>
      <c r="H769" s="14">
        <v>24230</v>
      </c>
      <c r="I769" s="41"/>
      <c r="J769" s="14"/>
      <c r="K769" s="42">
        <v>45953</v>
      </c>
      <c r="L769" s="42">
        <v>45961</v>
      </c>
      <c r="M769" s="43">
        <v>0</v>
      </c>
      <c r="N769" s="47">
        <f t="shared" si="11"/>
        <v>0</v>
      </c>
      <c r="O769" s="53" t="s">
        <v>12364</v>
      </c>
      <c r="P769" s="15" t="str">
        <f>VLOOKUP(C769,'[1]Maestro Productos'!$B:$F,5,0)</f>
        <v>RECALCINE</v>
      </c>
      <c r="Q769" s="15" t="s">
        <v>21415</v>
      </c>
    </row>
    <row r="770" spans="1:17" x14ac:dyDescent="0.3">
      <c r="A770" s="17" t="s">
        <v>11713</v>
      </c>
      <c r="B770" s="39" t="s">
        <v>20701</v>
      </c>
      <c r="C770" s="53">
        <v>1409</v>
      </c>
      <c r="D770" s="53" t="s">
        <v>12525</v>
      </c>
      <c r="E770" s="39" t="s">
        <v>316</v>
      </c>
      <c r="F770" s="41">
        <v>12</v>
      </c>
      <c r="G770" s="41" t="s">
        <v>12157</v>
      </c>
      <c r="H770" s="14">
        <v>8830</v>
      </c>
      <c r="I770" s="41"/>
      <c r="J770" s="14"/>
      <c r="K770" s="42">
        <v>45953</v>
      </c>
      <c r="L770" s="42">
        <v>45961</v>
      </c>
      <c r="M770" s="43">
        <v>0</v>
      </c>
      <c r="N770" s="47">
        <f t="shared" si="11"/>
        <v>0</v>
      </c>
      <c r="O770" s="53" t="s">
        <v>12526</v>
      </c>
      <c r="P770" s="15" t="str">
        <f>VLOOKUP(C770,'[1]Maestro Productos'!$B:$F,5,0)</f>
        <v>CHILE MARCAS</v>
      </c>
      <c r="Q770" s="15" t="s">
        <v>21415</v>
      </c>
    </row>
    <row r="771" spans="1:17" x14ac:dyDescent="0.3">
      <c r="A771" s="17" t="s">
        <v>11713</v>
      </c>
      <c r="B771" s="39" t="s">
        <v>20701</v>
      </c>
      <c r="C771" s="53">
        <v>60150</v>
      </c>
      <c r="D771" s="53" t="s">
        <v>8503</v>
      </c>
      <c r="E771" s="39" t="s">
        <v>316</v>
      </c>
      <c r="F771" s="41">
        <v>100</v>
      </c>
      <c r="G771" s="41" t="s">
        <v>12157</v>
      </c>
      <c r="H771" s="14">
        <v>15200</v>
      </c>
      <c r="I771" s="41"/>
      <c r="J771" s="14"/>
      <c r="K771" s="42">
        <v>45953</v>
      </c>
      <c r="L771" s="42">
        <v>45961</v>
      </c>
      <c r="M771" s="43">
        <v>0</v>
      </c>
      <c r="N771" s="47">
        <f t="shared" si="11"/>
        <v>0</v>
      </c>
      <c r="O771" s="53" t="s">
        <v>8504</v>
      </c>
      <c r="P771" s="15" t="str">
        <f>VLOOKUP(C771,'[1]Maestro Productos'!$B:$F,5,0)</f>
        <v>GLAXO FARMA</v>
      </c>
      <c r="Q771" s="15" t="s">
        <v>21415</v>
      </c>
    </row>
    <row r="772" spans="1:17" x14ac:dyDescent="0.3">
      <c r="A772" s="17" t="s">
        <v>11713</v>
      </c>
      <c r="B772" s="39" t="s">
        <v>20701</v>
      </c>
      <c r="C772" s="53">
        <v>4300</v>
      </c>
      <c r="D772" s="53" t="s">
        <v>13496</v>
      </c>
      <c r="E772" s="39" t="s">
        <v>316</v>
      </c>
      <c r="F772" s="41">
        <v>160</v>
      </c>
      <c r="G772" s="41" t="s">
        <v>12157</v>
      </c>
      <c r="H772" s="14">
        <v>15090</v>
      </c>
      <c r="I772" s="41"/>
      <c r="J772" s="14"/>
      <c r="K772" s="42">
        <v>45953</v>
      </c>
      <c r="L772" s="42">
        <v>45961</v>
      </c>
      <c r="M772" s="43">
        <v>0</v>
      </c>
      <c r="N772" s="47">
        <f t="shared" si="11"/>
        <v>0</v>
      </c>
      <c r="O772" s="53" t="s">
        <v>13497</v>
      </c>
      <c r="P772" s="15" t="str">
        <f>VLOOKUP(C772,'[1]Maestro Productos'!$B:$F,5,0)</f>
        <v>RECALCINE</v>
      </c>
      <c r="Q772" s="15" t="s">
        <v>21415</v>
      </c>
    </row>
    <row r="773" spans="1:17" x14ac:dyDescent="0.3">
      <c r="A773" s="17" t="s">
        <v>11713</v>
      </c>
      <c r="B773" s="39" t="s">
        <v>20701</v>
      </c>
      <c r="C773" s="53">
        <v>272016</v>
      </c>
      <c r="D773" s="53" t="s">
        <v>9772</v>
      </c>
      <c r="E773" s="39" t="s">
        <v>316</v>
      </c>
      <c r="F773" s="41">
        <v>24</v>
      </c>
      <c r="G773" s="41" t="s">
        <v>12157</v>
      </c>
      <c r="H773" s="14">
        <v>43920</v>
      </c>
      <c r="I773" s="41"/>
      <c r="J773" s="14"/>
      <c r="K773" s="42">
        <v>45953</v>
      </c>
      <c r="L773" s="42">
        <v>45961</v>
      </c>
      <c r="M773" s="43">
        <v>0</v>
      </c>
      <c r="N773" s="47">
        <f t="shared" si="11"/>
        <v>0</v>
      </c>
      <c r="O773" s="53" t="s">
        <v>9773</v>
      </c>
      <c r="P773" s="15" t="str">
        <f>VLOOKUP(C773,'[1]Maestro Productos'!$B:$F,5,0)</f>
        <v>GLAXO FARMA</v>
      </c>
      <c r="Q773" s="15" t="s">
        <v>21415</v>
      </c>
    </row>
    <row r="774" spans="1:17" x14ac:dyDescent="0.3">
      <c r="A774" s="17" t="s">
        <v>11713</v>
      </c>
      <c r="B774" s="39" t="s">
        <v>20701</v>
      </c>
      <c r="C774" s="53">
        <v>296392</v>
      </c>
      <c r="D774" s="53" t="s">
        <v>7849</v>
      </c>
      <c r="E774" s="39" t="s">
        <v>316</v>
      </c>
      <c r="F774" s="41">
        <v>99</v>
      </c>
      <c r="G774" s="41" t="s">
        <v>12157</v>
      </c>
      <c r="H774" s="14">
        <v>17650</v>
      </c>
      <c r="I774" s="41"/>
      <c r="J774" s="14"/>
      <c r="K774" s="42">
        <v>45953</v>
      </c>
      <c r="L774" s="42">
        <v>45961</v>
      </c>
      <c r="M774" s="43">
        <v>0</v>
      </c>
      <c r="N774" s="47">
        <f t="shared" si="11"/>
        <v>0</v>
      </c>
      <c r="O774" s="53" t="s">
        <v>7850</v>
      </c>
      <c r="P774" s="15" t="str">
        <f>VLOOKUP(C774,'[1]Maestro Productos'!$B:$F,5,0)</f>
        <v>CHILE RECETARIO</v>
      </c>
      <c r="Q774" s="15" t="s">
        <v>21415</v>
      </c>
    </row>
    <row r="775" spans="1:17" x14ac:dyDescent="0.3">
      <c r="A775" s="17" t="s">
        <v>11713</v>
      </c>
      <c r="B775" s="39" t="s">
        <v>20701</v>
      </c>
      <c r="C775" s="53">
        <v>254856</v>
      </c>
      <c r="D775" s="53" t="s">
        <v>9689</v>
      </c>
      <c r="E775" s="39" t="s">
        <v>316</v>
      </c>
      <c r="F775" s="41">
        <v>120</v>
      </c>
      <c r="G775" s="41" t="s">
        <v>12157</v>
      </c>
      <c r="H775" s="14">
        <v>23990</v>
      </c>
      <c r="I775" s="41"/>
      <c r="J775" s="14"/>
      <c r="K775" s="42">
        <v>45953</v>
      </c>
      <c r="L775" s="42">
        <v>45961</v>
      </c>
      <c r="M775" s="43">
        <v>0</v>
      </c>
      <c r="N775" s="47">
        <f t="shared" si="11"/>
        <v>0</v>
      </c>
      <c r="O775" s="53" t="s">
        <v>9690</v>
      </c>
      <c r="P775" s="15" t="str">
        <f>VLOOKUP(C775,'[1]Maestro Productos'!$B:$F,5,0)</f>
        <v>CHILE RECETARIO</v>
      </c>
      <c r="Q775" s="15" t="s">
        <v>21415</v>
      </c>
    </row>
    <row r="776" spans="1:17" x14ac:dyDescent="0.3">
      <c r="A776" s="17" t="s">
        <v>11713</v>
      </c>
      <c r="B776" s="39" t="s">
        <v>20701</v>
      </c>
      <c r="C776" s="53">
        <v>253575</v>
      </c>
      <c r="D776" s="53" t="s">
        <v>12372</v>
      </c>
      <c r="E776" s="39" t="s">
        <v>316</v>
      </c>
      <c r="F776" s="41">
        <v>168</v>
      </c>
      <c r="G776" s="41" t="s">
        <v>12157</v>
      </c>
      <c r="H776" s="14">
        <v>19400</v>
      </c>
      <c r="I776" s="41"/>
      <c r="J776" s="14"/>
      <c r="K776" s="42">
        <v>45953</v>
      </c>
      <c r="L776" s="42">
        <v>45961</v>
      </c>
      <c r="M776" s="43">
        <v>0</v>
      </c>
      <c r="N776" s="47">
        <f t="shared" si="11"/>
        <v>0</v>
      </c>
      <c r="O776" s="53" t="s">
        <v>12373</v>
      </c>
      <c r="P776" s="15" t="str">
        <f>VLOOKUP(C776,'[1]Maestro Productos'!$B:$F,5,0)</f>
        <v>BOEHRINGER INGELHEIM</v>
      </c>
      <c r="Q776" s="15" t="s">
        <v>21415</v>
      </c>
    </row>
    <row r="777" spans="1:17" x14ac:dyDescent="0.3">
      <c r="A777" s="17" t="s">
        <v>11713</v>
      </c>
      <c r="B777" s="39" t="s">
        <v>20701</v>
      </c>
      <c r="C777" s="53">
        <v>250752</v>
      </c>
      <c r="D777" s="53" t="s">
        <v>14841</v>
      </c>
      <c r="E777" s="39" t="s">
        <v>316</v>
      </c>
      <c r="F777" s="41">
        <v>80</v>
      </c>
      <c r="G777" s="41" t="s">
        <v>12157</v>
      </c>
      <c r="H777" s="14">
        <v>30500</v>
      </c>
      <c r="I777" s="41"/>
      <c r="J777" s="14"/>
      <c r="K777" s="42">
        <v>45953</v>
      </c>
      <c r="L777" s="42">
        <v>45961</v>
      </c>
      <c r="M777" s="43">
        <v>0</v>
      </c>
      <c r="N777" s="47">
        <f t="shared" ref="N777:N840" si="12">+M777*H777</f>
        <v>0</v>
      </c>
      <c r="O777" s="53" t="s">
        <v>14842</v>
      </c>
      <c r="P777" s="15" t="str">
        <f>VLOOKUP(C777,'[1]Maestro Productos'!$B:$F,5,0)</f>
        <v>RECALCINE</v>
      </c>
      <c r="Q777" s="15" t="s">
        <v>21415</v>
      </c>
    </row>
    <row r="778" spans="1:17" x14ac:dyDescent="0.3">
      <c r="A778" s="17" t="s">
        <v>11713</v>
      </c>
      <c r="B778" s="39" t="s">
        <v>20701</v>
      </c>
      <c r="C778" s="53">
        <v>257185</v>
      </c>
      <c r="D778" s="53" t="s">
        <v>8868</v>
      </c>
      <c r="E778" s="39" t="s">
        <v>316</v>
      </c>
      <c r="F778" s="41">
        <v>48</v>
      </c>
      <c r="G778" s="41" t="s">
        <v>12157</v>
      </c>
      <c r="H778" s="14">
        <v>12510</v>
      </c>
      <c r="I778" s="41"/>
      <c r="J778" s="14"/>
      <c r="K778" s="42">
        <v>45953</v>
      </c>
      <c r="L778" s="42">
        <v>45961</v>
      </c>
      <c r="M778" s="43">
        <v>0</v>
      </c>
      <c r="N778" s="47">
        <f t="shared" si="12"/>
        <v>0</v>
      </c>
      <c r="O778" s="53" t="s">
        <v>8869</v>
      </c>
      <c r="P778" s="40" t="s">
        <v>21416</v>
      </c>
      <c r="Q778" s="15" t="s">
        <v>21415</v>
      </c>
    </row>
    <row r="779" spans="1:17" x14ac:dyDescent="0.3">
      <c r="A779" s="17" t="s">
        <v>11713</v>
      </c>
      <c r="B779" s="39" t="s">
        <v>20701</v>
      </c>
      <c r="C779" s="53">
        <v>6231</v>
      </c>
      <c r="D779" s="53" t="s">
        <v>16308</v>
      </c>
      <c r="E779" s="39" t="s">
        <v>316</v>
      </c>
      <c r="F779" s="41"/>
      <c r="G779" s="41"/>
      <c r="H779" s="14">
        <v>9870</v>
      </c>
      <c r="I779" s="41"/>
      <c r="J779" s="14"/>
      <c r="K779" s="42">
        <v>45953</v>
      </c>
      <c r="L779" s="42">
        <v>45961</v>
      </c>
      <c r="M779" s="43">
        <v>0</v>
      </c>
      <c r="N779" s="47">
        <f t="shared" si="12"/>
        <v>0</v>
      </c>
      <c r="O779" s="53" t="s">
        <v>16309</v>
      </c>
      <c r="P779" s="15" t="str">
        <f>VLOOKUP(C779,'[1]Maestro Productos'!$B:$F,5,0)</f>
        <v>SAVAL</v>
      </c>
      <c r="Q779" s="15" t="s">
        <v>21415</v>
      </c>
    </row>
    <row r="780" spans="1:17" x14ac:dyDescent="0.3">
      <c r="A780" s="17" t="s">
        <v>11713</v>
      </c>
      <c r="B780" s="39" t="s">
        <v>20701</v>
      </c>
      <c r="C780" s="53">
        <v>253574</v>
      </c>
      <c r="D780" s="53" t="s">
        <v>8987</v>
      </c>
      <c r="E780" s="39" t="s">
        <v>316</v>
      </c>
      <c r="F780" s="41">
        <v>168</v>
      </c>
      <c r="G780" s="41" t="s">
        <v>12157</v>
      </c>
      <c r="H780" s="14">
        <v>18800</v>
      </c>
      <c r="I780" s="41"/>
      <c r="J780" s="14"/>
      <c r="K780" s="42">
        <v>45953</v>
      </c>
      <c r="L780" s="42">
        <v>45961</v>
      </c>
      <c r="M780" s="43">
        <v>0</v>
      </c>
      <c r="N780" s="47">
        <f t="shared" si="12"/>
        <v>0</v>
      </c>
      <c r="O780" s="53" t="s">
        <v>8988</v>
      </c>
      <c r="P780" s="15" t="str">
        <f>VLOOKUP(C780,'[1]Maestro Productos'!$B:$F,5,0)</f>
        <v>BOEHRINGER INGELHEIM</v>
      </c>
      <c r="Q780" s="15" t="s">
        <v>21415</v>
      </c>
    </row>
    <row r="781" spans="1:17" x14ac:dyDescent="0.3">
      <c r="A781" s="17" t="s">
        <v>11713</v>
      </c>
      <c r="B781" s="39" t="s">
        <v>20701</v>
      </c>
      <c r="C781" s="53">
        <v>258595</v>
      </c>
      <c r="D781" s="53" t="s">
        <v>9037</v>
      </c>
      <c r="E781" s="39" t="s">
        <v>316</v>
      </c>
      <c r="F781" s="41">
        <v>36</v>
      </c>
      <c r="G781" s="41" t="s">
        <v>12157</v>
      </c>
      <c r="H781" s="14">
        <v>11320</v>
      </c>
      <c r="I781" s="41"/>
      <c r="J781" s="14"/>
      <c r="K781" s="42">
        <v>45953</v>
      </c>
      <c r="L781" s="42">
        <v>45961</v>
      </c>
      <c r="M781" s="43">
        <v>0</v>
      </c>
      <c r="N781" s="47">
        <f t="shared" si="12"/>
        <v>0</v>
      </c>
      <c r="O781" s="53" t="s">
        <v>9038</v>
      </c>
      <c r="P781" s="15" t="str">
        <f>VLOOKUP(C781,'[1]Maestro Productos'!$B:$F,5,0)</f>
        <v>P&amp;G EX MERCK CONSUMO</v>
      </c>
      <c r="Q781" s="15" t="s">
        <v>21415</v>
      </c>
    </row>
    <row r="782" spans="1:17" x14ac:dyDescent="0.3">
      <c r="A782" s="17" t="s">
        <v>11713</v>
      </c>
      <c r="B782" s="39" t="s">
        <v>20701</v>
      </c>
      <c r="C782" s="53">
        <v>393547</v>
      </c>
      <c r="D782" s="53" t="s">
        <v>16312</v>
      </c>
      <c r="E782" s="39" t="s">
        <v>316</v>
      </c>
      <c r="F782" s="41">
        <v>80</v>
      </c>
      <c r="G782" s="41" t="s">
        <v>12157</v>
      </c>
      <c r="H782" s="14">
        <v>36680</v>
      </c>
      <c r="I782" s="41"/>
      <c r="J782" s="14"/>
      <c r="K782" s="42">
        <v>45953</v>
      </c>
      <c r="L782" s="42">
        <v>45961</v>
      </c>
      <c r="M782" s="43">
        <v>0</v>
      </c>
      <c r="N782" s="47">
        <f t="shared" si="12"/>
        <v>0</v>
      </c>
      <c r="O782" s="53" t="s">
        <v>16313</v>
      </c>
      <c r="P782" s="15" t="str">
        <f>VLOOKUP(C782,'[1]Maestro Productos'!$B:$F,5,0)</f>
        <v>CHILE RECETARIO</v>
      </c>
      <c r="Q782" s="15" t="s">
        <v>21415</v>
      </c>
    </row>
    <row r="783" spans="1:17" x14ac:dyDescent="0.3">
      <c r="A783" s="17" t="s">
        <v>11713</v>
      </c>
      <c r="B783" s="39" t="s">
        <v>20701</v>
      </c>
      <c r="C783" s="53">
        <v>104029</v>
      </c>
      <c r="D783" s="53" t="s">
        <v>9302</v>
      </c>
      <c r="E783" s="39" t="s">
        <v>316</v>
      </c>
      <c r="F783" s="41">
        <v>100</v>
      </c>
      <c r="G783" s="41" t="s">
        <v>12157</v>
      </c>
      <c r="H783" s="14">
        <v>34840</v>
      </c>
      <c r="I783" s="41"/>
      <c r="J783" s="14"/>
      <c r="K783" s="42">
        <v>45953</v>
      </c>
      <c r="L783" s="42">
        <v>45961</v>
      </c>
      <c r="M783" s="43">
        <v>0</v>
      </c>
      <c r="N783" s="47">
        <f t="shared" si="12"/>
        <v>0</v>
      </c>
      <c r="O783" s="53" t="s">
        <v>9303</v>
      </c>
      <c r="P783" s="15" t="str">
        <f>VLOOKUP(C783,'[1]Maestro Productos'!$B:$F,5,0)</f>
        <v>ETEX</v>
      </c>
      <c r="Q783" s="15" t="s">
        <v>21415</v>
      </c>
    </row>
    <row r="784" spans="1:17" x14ac:dyDescent="0.3">
      <c r="A784" s="17" t="s">
        <v>11713</v>
      </c>
      <c r="B784" s="39" t="s">
        <v>20701</v>
      </c>
      <c r="C784" s="53">
        <v>293727</v>
      </c>
      <c r="D784" s="53" t="s">
        <v>12406</v>
      </c>
      <c r="E784" s="39" t="s">
        <v>316</v>
      </c>
      <c r="F784" s="41">
        <v>100</v>
      </c>
      <c r="G784" s="41" t="s">
        <v>12157</v>
      </c>
      <c r="H784" s="14">
        <v>27580</v>
      </c>
      <c r="I784" s="41"/>
      <c r="J784" s="14"/>
      <c r="K784" s="42">
        <v>45953</v>
      </c>
      <c r="L784" s="42">
        <v>45961</v>
      </c>
      <c r="M784" s="43">
        <v>0</v>
      </c>
      <c r="N784" s="47">
        <f t="shared" si="12"/>
        <v>0</v>
      </c>
      <c r="O784" s="53" t="s">
        <v>12407</v>
      </c>
      <c r="P784" s="15" t="str">
        <f>VLOOKUP(C784,'[1]Maestro Productos'!$B:$F,5,0)</f>
        <v>ETEX</v>
      </c>
      <c r="Q784" s="15" t="s">
        <v>21415</v>
      </c>
    </row>
    <row r="785" spans="1:17" x14ac:dyDescent="0.3">
      <c r="A785" s="17" t="s">
        <v>11713</v>
      </c>
      <c r="B785" s="39" t="s">
        <v>20701</v>
      </c>
      <c r="C785" s="53">
        <v>287498</v>
      </c>
      <c r="D785" s="53" t="s">
        <v>7598</v>
      </c>
      <c r="E785" s="39" t="s">
        <v>316</v>
      </c>
      <c r="F785" s="41">
        <v>25</v>
      </c>
      <c r="G785" s="41" t="s">
        <v>12157</v>
      </c>
      <c r="H785" s="14">
        <v>3280</v>
      </c>
      <c r="I785" s="41"/>
      <c r="J785" s="14"/>
      <c r="K785" s="42">
        <v>45953</v>
      </c>
      <c r="L785" s="42">
        <v>45961</v>
      </c>
      <c r="M785" s="43">
        <v>0</v>
      </c>
      <c r="N785" s="47">
        <f t="shared" si="12"/>
        <v>0</v>
      </c>
      <c r="O785" s="53" t="s">
        <v>7599</v>
      </c>
      <c r="P785" s="15" t="str">
        <f>VLOOKUP(C785,'[1]Maestro Productos'!$B:$F,5,0)</f>
        <v>PASTEUR</v>
      </c>
      <c r="Q785" s="15" t="s">
        <v>21415</v>
      </c>
    </row>
    <row r="786" spans="1:17" x14ac:dyDescent="0.3">
      <c r="A786" s="17" t="s">
        <v>11713</v>
      </c>
      <c r="B786" s="39" t="s">
        <v>20701</v>
      </c>
      <c r="C786" s="53">
        <v>2161</v>
      </c>
      <c r="D786" s="53" t="s">
        <v>8965</v>
      </c>
      <c r="E786" s="39" t="s">
        <v>316</v>
      </c>
      <c r="F786" s="41">
        <v>60</v>
      </c>
      <c r="G786" s="41" t="s">
        <v>12157</v>
      </c>
      <c r="H786" s="14">
        <v>690</v>
      </c>
      <c r="I786" s="41"/>
      <c r="J786" s="14"/>
      <c r="K786" s="42">
        <v>45953</v>
      </c>
      <c r="L786" s="42">
        <v>45961</v>
      </c>
      <c r="M786" s="43">
        <v>0</v>
      </c>
      <c r="N786" s="47">
        <f t="shared" si="12"/>
        <v>0</v>
      </c>
      <c r="O786" s="53" t="s">
        <v>8966</v>
      </c>
      <c r="P786" s="15" t="str">
        <f>VLOOKUP(C786,'[1]Maestro Productos'!$B:$F,5,0)</f>
        <v>GENERICOS VARIOS</v>
      </c>
      <c r="Q786" s="15" t="s">
        <v>21415</v>
      </c>
    </row>
    <row r="787" spans="1:17" x14ac:dyDescent="0.3">
      <c r="A787" s="17" t="s">
        <v>11713</v>
      </c>
      <c r="B787" s="39" t="s">
        <v>20701</v>
      </c>
      <c r="C787" s="53">
        <v>260646</v>
      </c>
      <c r="D787" s="53" t="s">
        <v>9849</v>
      </c>
      <c r="E787" s="39" t="s">
        <v>316</v>
      </c>
      <c r="F787" s="41">
        <v>36</v>
      </c>
      <c r="G787" s="41" t="s">
        <v>12157</v>
      </c>
      <c r="H787" s="14">
        <v>12160</v>
      </c>
      <c r="I787" s="41"/>
      <c r="J787" s="14"/>
      <c r="K787" s="42">
        <v>45953</v>
      </c>
      <c r="L787" s="42">
        <v>45961</v>
      </c>
      <c r="M787" s="43">
        <v>0</v>
      </c>
      <c r="N787" s="47">
        <f t="shared" si="12"/>
        <v>0</v>
      </c>
      <c r="O787" s="53" t="s">
        <v>9850</v>
      </c>
      <c r="P787" s="40" t="s">
        <v>21416</v>
      </c>
      <c r="Q787" s="15" t="s">
        <v>21415</v>
      </c>
    </row>
    <row r="788" spans="1:17" x14ac:dyDescent="0.3">
      <c r="A788" s="17" t="s">
        <v>11713</v>
      </c>
      <c r="B788" s="39" t="s">
        <v>20701</v>
      </c>
      <c r="C788" s="53">
        <v>259484</v>
      </c>
      <c r="D788" s="53" t="s">
        <v>7596</v>
      </c>
      <c r="E788" s="39" t="s">
        <v>316</v>
      </c>
      <c r="F788" s="41">
        <v>90</v>
      </c>
      <c r="G788" s="41" t="s">
        <v>12157</v>
      </c>
      <c r="H788" s="14">
        <v>2980</v>
      </c>
      <c r="I788" s="41"/>
      <c r="J788" s="14"/>
      <c r="K788" s="42">
        <v>45953</v>
      </c>
      <c r="L788" s="42">
        <v>45961</v>
      </c>
      <c r="M788" s="43">
        <v>0</v>
      </c>
      <c r="N788" s="47">
        <f t="shared" si="12"/>
        <v>0</v>
      </c>
      <c r="O788" s="53" t="s">
        <v>7597</v>
      </c>
      <c r="P788" s="15" t="str">
        <f>VLOOKUP(C788,'[1]Maestro Productos'!$B:$F,5,0)</f>
        <v>SAVAL</v>
      </c>
      <c r="Q788" s="15" t="s">
        <v>21415</v>
      </c>
    </row>
    <row r="789" spans="1:17" x14ac:dyDescent="0.3">
      <c r="A789" s="17" t="s">
        <v>11713</v>
      </c>
      <c r="B789" s="39" t="s">
        <v>20701</v>
      </c>
      <c r="C789" s="53">
        <v>66139</v>
      </c>
      <c r="D789" s="53" t="s">
        <v>9824</v>
      </c>
      <c r="E789" s="39" t="s">
        <v>316</v>
      </c>
      <c r="F789" s="41">
        <v>50</v>
      </c>
      <c r="G789" s="41" t="s">
        <v>12157</v>
      </c>
      <c r="H789" s="14">
        <v>29290</v>
      </c>
      <c r="I789" s="41"/>
      <c r="J789" s="14"/>
      <c r="K789" s="42">
        <v>45953</v>
      </c>
      <c r="L789" s="42">
        <v>45961</v>
      </c>
      <c r="M789" s="43">
        <v>0</v>
      </c>
      <c r="N789" s="47">
        <f t="shared" si="12"/>
        <v>0</v>
      </c>
      <c r="O789" s="53" t="s">
        <v>9825</v>
      </c>
      <c r="P789" s="15" t="str">
        <f>VLOOKUP(C789,'[1]Maestro Productos'!$B:$F,5,0)</f>
        <v>LABOMED</v>
      </c>
      <c r="Q789" s="15" t="s">
        <v>21415</v>
      </c>
    </row>
    <row r="790" spans="1:17" x14ac:dyDescent="0.3">
      <c r="A790" s="17" t="s">
        <v>11713</v>
      </c>
      <c r="B790" s="39" t="s">
        <v>20701</v>
      </c>
      <c r="C790" s="53">
        <v>66024</v>
      </c>
      <c r="D790" s="53" t="s">
        <v>9633</v>
      </c>
      <c r="E790" s="39" t="s">
        <v>316</v>
      </c>
      <c r="F790" s="41">
        <v>50</v>
      </c>
      <c r="G790" s="41" t="s">
        <v>12157</v>
      </c>
      <c r="H790" s="14">
        <v>81780</v>
      </c>
      <c r="I790" s="41"/>
      <c r="J790" s="14"/>
      <c r="K790" s="42">
        <v>45953</v>
      </c>
      <c r="L790" s="42">
        <v>45961</v>
      </c>
      <c r="M790" s="43">
        <v>0</v>
      </c>
      <c r="N790" s="47">
        <f t="shared" si="12"/>
        <v>0</v>
      </c>
      <c r="O790" s="53" t="s">
        <v>9634</v>
      </c>
      <c r="P790" s="15" t="str">
        <f>VLOOKUP(C790,'[1]Maestro Productos'!$B:$F,5,0)</f>
        <v>LABOMED</v>
      </c>
      <c r="Q790" s="15" t="s">
        <v>21415</v>
      </c>
    </row>
    <row r="791" spans="1:17" x14ac:dyDescent="0.3">
      <c r="A791" s="17" t="s">
        <v>11713</v>
      </c>
      <c r="B791" s="39" t="s">
        <v>20701</v>
      </c>
      <c r="C791" s="53">
        <v>66140</v>
      </c>
      <c r="D791" s="53" t="s">
        <v>9852</v>
      </c>
      <c r="E791" s="39" t="s">
        <v>316</v>
      </c>
      <c r="F791" s="41">
        <v>50</v>
      </c>
      <c r="G791" s="41" t="s">
        <v>12157</v>
      </c>
      <c r="H791" s="14">
        <v>21150</v>
      </c>
      <c r="I791" s="41"/>
      <c r="J791" s="14"/>
      <c r="K791" s="42">
        <v>45953</v>
      </c>
      <c r="L791" s="42">
        <v>45961</v>
      </c>
      <c r="M791" s="43">
        <v>0</v>
      </c>
      <c r="N791" s="47">
        <f t="shared" si="12"/>
        <v>0</v>
      </c>
      <c r="O791" s="53" t="s">
        <v>9853</v>
      </c>
      <c r="P791" s="15" t="str">
        <f>VLOOKUP(C791,'[1]Maestro Productos'!$B:$F,5,0)</f>
        <v>LABOMED</v>
      </c>
      <c r="Q791" s="15" t="s">
        <v>21415</v>
      </c>
    </row>
    <row r="792" spans="1:17" x14ac:dyDescent="0.3">
      <c r="A792" s="17" t="s">
        <v>11713</v>
      </c>
      <c r="B792" s="39" t="s">
        <v>20701</v>
      </c>
      <c r="C792" s="53">
        <v>66028</v>
      </c>
      <c r="D792" s="53" t="s">
        <v>9802</v>
      </c>
      <c r="E792" s="39" t="s">
        <v>316</v>
      </c>
      <c r="F792" s="41">
        <v>50</v>
      </c>
      <c r="G792" s="41" t="s">
        <v>12157</v>
      </c>
      <c r="H792" s="14">
        <v>53700</v>
      </c>
      <c r="I792" s="41"/>
      <c r="J792" s="14"/>
      <c r="K792" s="42">
        <v>45953</v>
      </c>
      <c r="L792" s="42">
        <v>45961</v>
      </c>
      <c r="M792" s="43">
        <v>0</v>
      </c>
      <c r="N792" s="47">
        <f t="shared" si="12"/>
        <v>0</v>
      </c>
      <c r="O792" s="53" t="s">
        <v>9803</v>
      </c>
      <c r="P792" s="15" t="str">
        <f>VLOOKUP(C792,'[1]Maestro Productos'!$B:$F,5,0)</f>
        <v>LABOMED</v>
      </c>
      <c r="Q792" s="15" t="s">
        <v>21415</v>
      </c>
    </row>
    <row r="793" spans="1:17" x14ac:dyDescent="0.3">
      <c r="A793" s="17" t="s">
        <v>11713</v>
      </c>
      <c r="B793" s="39" t="s">
        <v>20701</v>
      </c>
      <c r="C793" s="53">
        <v>253191</v>
      </c>
      <c r="D793" s="53" t="s">
        <v>9649</v>
      </c>
      <c r="E793" s="39" t="s">
        <v>316</v>
      </c>
      <c r="F793" s="41">
        <v>30</v>
      </c>
      <c r="G793" s="41" t="s">
        <v>12157</v>
      </c>
      <c r="H793" s="14">
        <v>65380</v>
      </c>
      <c r="I793" s="41"/>
      <c r="J793" s="14"/>
      <c r="K793" s="42">
        <v>45953</v>
      </c>
      <c r="L793" s="42">
        <v>45961</v>
      </c>
      <c r="M793" s="43">
        <v>0</v>
      </c>
      <c r="N793" s="47">
        <f t="shared" si="12"/>
        <v>0</v>
      </c>
      <c r="O793" s="53" t="s">
        <v>9650</v>
      </c>
      <c r="P793" s="15" t="str">
        <f>VLOOKUP(C793,'[1]Maestro Productos'!$B:$F,5,0)</f>
        <v>LABOMED</v>
      </c>
      <c r="Q793" s="15" t="s">
        <v>21415</v>
      </c>
    </row>
    <row r="794" spans="1:17" x14ac:dyDescent="0.3">
      <c r="A794" s="17" t="s">
        <v>11713</v>
      </c>
      <c r="B794" s="39" t="s">
        <v>20701</v>
      </c>
      <c r="C794" s="53">
        <v>4081</v>
      </c>
      <c r="D794" s="53" t="s">
        <v>12353</v>
      </c>
      <c r="E794" s="39" t="s">
        <v>316</v>
      </c>
      <c r="F794" s="41">
        <v>48</v>
      </c>
      <c r="G794" s="41" t="s">
        <v>12157</v>
      </c>
      <c r="H794" s="14">
        <v>5090</v>
      </c>
      <c r="I794" s="41"/>
      <c r="J794" s="14"/>
      <c r="K794" s="42">
        <v>45953</v>
      </c>
      <c r="L794" s="42">
        <v>45961</v>
      </c>
      <c r="M794" s="43">
        <v>0</v>
      </c>
      <c r="N794" s="47">
        <f t="shared" si="12"/>
        <v>0</v>
      </c>
      <c r="O794" s="53" t="s">
        <v>12354</v>
      </c>
      <c r="P794" s="15" t="str">
        <f>VLOOKUP(C794,'[1]Maestro Productos'!$B:$F,5,0)</f>
        <v>RECALCINE</v>
      </c>
      <c r="Q794" s="15" t="s">
        <v>21415</v>
      </c>
    </row>
    <row r="795" spans="1:17" x14ac:dyDescent="0.3">
      <c r="A795" s="17" t="s">
        <v>11713</v>
      </c>
      <c r="B795" s="39" t="s">
        <v>20701</v>
      </c>
      <c r="C795" s="53">
        <v>258408</v>
      </c>
      <c r="D795" s="53" t="s">
        <v>20866</v>
      </c>
      <c r="E795" s="39" t="s">
        <v>316</v>
      </c>
      <c r="F795" s="41">
        <v>85</v>
      </c>
      <c r="G795" s="41" t="s">
        <v>12157</v>
      </c>
      <c r="H795" s="14">
        <v>34990</v>
      </c>
      <c r="I795" s="41"/>
      <c r="J795" s="14"/>
      <c r="K795" s="42">
        <v>45953</v>
      </c>
      <c r="L795" s="42">
        <v>45961</v>
      </c>
      <c r="M795" s="43">
        <v>0</v>
      </c>
      <c r="N795" s="47">
        <f t="shared" si="12"/>
        <v>0</v>
      </c>
      <c r="O795" s="53" t="s">
        <v>20867</v>
      </c>
      <c r="P795" s="15" t="str">
        <f>VLOOKUP(C795,'[1]Maestro Productos'!$B:$F,5,0)</f>
        <v>RECALCINE</v>
      </c>
      <c r="Q795" s="15" t="s">
        <v>21415</v>
      </c>
    </row>
    <row r="796" spans="1:17" x14ac:dyDescent="0.3">
      <c r="A796" s="17" t="s">
        <v>11713</v>
      </c>
      <c r="B796" s="39" t="s">
        <v>20701</v>
      </c>
      <c r="C796" s="53">
        <v>12061</v>
      </c>
      <c r="D796" s="53" t="s">
        <v>9530</v>
      </c>
      <c r="E796" s="39" t="s">
        <v>316</v>
      </c>
      <c r="F796" s="41">
        <v>25</v>
      </c>
      <c r="G796" s="41" t="s">
        <v>12157</v>
      </c>
      <c r="H796" s="14">
        <v>3250</v>
      </c>
      <c r="I796" s="41"/>
      <c r="J796" s="14"/>
      <c r="K796" s="42">
        <v>45953</v>
      </c>
      <c r="L796" s="42">
        <v>45961</v>
      </c>
      <c r="M796" s="43">
        <v>0</v>
      </c>
      <c r="N796" s="47">
        <f t="shared" si="12"/>
        <v>0</v>
      </c>
      <c r="O796" s="53" t="s">
        <v>9531</v>
      </c>
      <c r="P796" s="15" t="str">
        <f>VLOOKUP(C796,'[1]Maestro Productos'!$B:$F,5,0)</f>
        <v>SANITAS</v>
      </c>
      <c r="Q796" s="15" t="s">
        <v>21415</v>
      </c>
    </row>
    <row r="797" spans="1:17" x14ac:dyDescent="0.3">
      <c r="A797" s="17" t="s">
        <v>11713</v>
      </c>
      <c r="B797" s="39" t="s">
        <v>20701</v>
      </c>
      <c r="C797" s="53">
        <v>259369</v>
      </c>
      <c r="D797" s="53" t="s">
        <v>9109</v>
      </c>
      <c r="E797" s="39" t="s">
        <v>316</v>
      </c>
      <c r="F797" s="41">
        <v>100</v>
      </c>
      <c r="G797" s="41" t="s">
        <v>12157</v>
      </c>
      <c r="H797" s="14">
        <v>11220</v>
      </c>
      <c r="I797" s="41"/>
      <c r="J797" s="14"/>
      <c r="K797" s="42">
        <v>45953</v>
      </c>
      <c r="L797" s="42">
        <v>45961</v>
      </c>
      <c r="M797" s="43">
        <v>0</v>
      </c>
      <c r="N797" s="47">
        <f t="shared" si="12"/>
        <v>0</v>
      </c>
      <c r="O797" s="53" t="s">
        <v>9110</v>
      </c>
      <c r="P797" s="15" t="str">
        <f>VLOOKUP(C797,'[1]Maestro Productos'!$B:$F,5,0)</f>
        <v>CHILE RECETARIO</v>
      </c>
      <c r="Q797" s="15" t="s">
        <v>21415</v>
      </c>
    </row>
    <row r="798" spans="1:17" x14ac:dyDescent="0.3">
      <c r="A798" s="17" t="s">
        <v>11713</v>
      </c>
      <c r="B798" s="39" t="s">
        <v>20701</v>
      </c>
      <c r="C798" s="53">
        <v>11128</v>
      </c>
      <c r="D798" s="53" t="s">
        <v>11851</v>
      </c>
      <c r="E798" s="39" t="s">
        <v>316</v>
      </c>
      <c r="F798" s="41">
        <v>120</v>
      </c>
      <c r="G798" s="41" t="s">
        <v>12157</v>
      </c>
      <c r="H798" s="14">
        <v>5740</v>
      </c>
      <c r="I798" s="41"/>
      <c r="J798" s="14"/>
      <c r="K798" s="42">
        <v>45953</v>
      </c>
      <c r="L798" s="42">
        <v>45961</v>
      </c>
      <c r="M798" s="43">
        <v>0</v>
      </c>
      <c r="N798" s="47">
        <f t="shared" si="12"/>
        <v>0</v>
      </c>
      <c r="O798" s="53" t="s">
        <v>11852</v>
      </c>
      <c r="P798" s="15" t="str">
        <f>VLOOKUP(C798,'[1]Maestro Productos'!$B:$F,5,0)</f>
        <v>P&amp;G EX MERCK CONSUMO</v>
      </c>
      <c r="Q798" s="15" t="s">
        <v>21415</v>
      </c>
    </row>
    <row r="799" spans="1:17" x14ac:dyDescent="0.3">
      <c r="A799" s="17" t="s">
        <v>11713</v>
      </c>
      <c r="B799" s="39" t="s">
        <v>20701</v>
      </c>
      <c r="C799" s="53">
        <v>111092</v>
      </c>
      <c r="D799" s="53" t="s">
        <v>8002</v>
      </c>
      <c r="E799" s="39" t="s">
        <v>316</v>
      </c>
      <c r="F799" s="41">
        <v>60</v>
      </c>
      <c r="G799" s="41" t="s">
        <v>12157</v>
      </c>
      <c r="H799" s="14">
        <v>1015</v>
      </c>
      <c r="I799" s="41"/>
      <c r="J799" s="14"/>
      <c r="K799" s="42">
        <v>45953</v>
      </c>
      <c r="L799" s="42">
        <v>45961</v>
      </c>
      <c r="M799" s="43">
        <v>0</v>
      </c>
      <c r="N799" s="47">
        <f t="shared" si="12"/>
        <v>0</v>
      </c>
      <c r="O799" s="53" t="s">
        <v>8003</v>
      </c>
      <c r="P799" s="15" t="str">
        <f>VLOOKUP(C799,'[1]Maestro Productos'!$B:$F,5,0)</f>
        <v>PRATER</v>
      </c>
      <c r="Q799" s="15" t="s">
        <v>21415</v>
      </c>
    </row>
    <row r="800" spans="1:17" x14ac:dyDescent="0.3">
      <c r="A800" s="17" t="s">
        <v>11713</v>
      </c>
      <c r="B800" s="39" t="s">
        <v>20701</v>
      </c>
      <c r="C800" s="53">
        <v>4067</v>
      </c>
      <c r="D800" s="53" t="s">
        <v>14813</v>
      </c>
      <c r="E800" s="39" t="s">
        <v>316</v>
      </c>
      <c r="F800" s="41">
        <v>36</v>
      </c>
      <c r="G800" s="41" t="s">
        <v>12157</v>
      </c>
      <c r="H800" s="14">
        <v>7200</v>
      </c>
      <c r="I800" s="41"/>
      <c r="J800" s="14"/>
      <c r="K800" s="42">
        <v>45953</v>
      </c>
      <c r="L800" s="42">
        <v>45961</v>
      </c>
      <c r="M800" s="43">
        <v>0</v>
      </c>
      <c r="N800" s="47">
        <f t="shared" si="12"/>
        <v>0</v>
      </c>
      <c r="O800" s="53" t="s">
        <v>14814</v>
      </c>
      <c r="P800" s="15" t="str">
        <f>VLOOKUP(C800,'[1]Maestro Productos'!$B:$F,5,0)</f>
        <v>RECALCINE</v>
      </c>
      <c r="Q800" s="15" t="s">
        <v>21415</v>
      </c>
    </row>
    <row r="801" spans="1:17" x14ac:dyDescent="0.3">
      <c r="A801" s="17" t="s">
        <v>11713</v>
      </c>
      <c r="B801" s="39" t="s">
        <v>20701</v>
      </c>
      <c r="C801" s="53">
        <v>540299</v>
      </c>
      <c r="D801" s="53" t="s">
        <v>8918</v>
      </c>
      <c r="E801" s="39" t="s">
        <v>316</v>
      </c>
      <c r="F801" s="41">
        <v>72</v>
      </c>
      <c r="G801" s="41" t="s">
        <v>12157</v>
      </c>
      <c r="H801" s="14">
        <v>12870</v>
      </c>
      <c r="I801" s="41"/>
      <c r="J801" s="14"/>
      <c r="K801" s="42">
        <v>45953</v>
      </c>
      <c r="L801" s="42">
        <v>45961</v>
      </c>
      <c r="M801" s="43">
        <v>0</v>
      </c>
      <c r="N801" s="47">
        <f t="shared" si="12"/>
        <v>0</v>
      </c>
      <c r="O801" s="53" t="s">
        <v>8919</v>
      </c>
      <c r="P801" s="15" t="str">
        <f>VLOOKUP(C801,'[1]Maestro Productos'!$B:$F,5,0)</f>
        <v>BAGO</v>
      </c>
      <c r="Q801" s="15" t="s">
        <v>21415</v>
      </c>
    </row>
    <row r="802" spans="1:17" x14ac:dyDescent="0.3">
      <c r="A802" s="17" t="s">
        <v>11713</v>
      </c>
      <c r="B802" s="39" t="s">
        <v>20701</v>
      </c>
      <c r="C802" s="53">
        <v>290593</v>
      </c>
      <c r="D802" s="53" t="s">
        <v>16343</v>
      </c>
      <c r="E802" s="39" t="s">
        <v>316</v>
      </c>
      <c r="F802" s="41">
        <v>30</v>
      </c>
      <c r="G802" s="41" t="s">
        <v>12157</v>
      </c>
      <c r="H802" s="14">
        <v>44860</v>
      </c>
      <c r="I802" s="41"/>
      <c r="J802" s="14"/>
      <c r="K802" s="42">
        <v>45953</v>
      </c>
      <c r="L802" s="42">
        <v>45961</v>
      </c>
      <c r="M802" s="43">
        <v>0</v>
      </c>
      <c r="N802" s="47">
        <f t="shared" si="12"/>
        <v>0</v>
      </c>
      <c r="O802" s="53" t="s">
        <v>16344</v>
      </c>
      <c r="P802" s="15" t="str">
        <f>VLOOKUP(C802,'[1]Maestro Productos'!$B:$F,5,0)</f>
        <v>CHILE RECETARIO</v>
      </c>
      <c r="Q802" s="15" t="s">
        <v>21415</v>
      </c>
    </row>
    <row r="803" spans="1:17" x14ac:dyDescent="0.3">
      <c r="A803" s="17" t="s">
        <v>11713</v>
      </c>
      <c r="B803" s="39" t="s">
        <v>20701</v>
      </c>
      <c r="C803" s="53">
        <v>290594</v>
      </c>
      <c r="D803" s="53" t="s">
        <v>12436</v>
      </c>
      <c r="E803" s="39" t="s">
        <v>316</v>
      </c>
      <c r="F803" s="41">
        <v>35</v>
      </c>
      <c r="G803" s="41" t="s">
        <v>12157</v>
      </c>
      <c r="H803" s="14">
        <v>54890</v>
      </c>
      <c r="I803" s="41"/>
      <c r="J803" s="14"/>
      <c r="K803" s="42">
        <v>45953</v>
      </c>
      <c r="L803" s="42">
        <v>45961</v>
      </c>
      <c r="M803" s="43">
        <v>0</v>
      </c>
      <c r="N803" s="47">
        <f t="shared" si="12"/>
        <v>0</v>
      </c>
      <c r="O803" s="53" t="s">
        <v>12437</v>
      </c>
      <c r="P803" s="15" t="str">
        <f>VLOOKUP(C803,'[1]Maestro Productos'!$B:$F,5,0)</f>
        <v>CHILE RECETARIO</v>
      </c>
      <c r="Q803" s="15" t="s">
        <v>21415</v>
      </c>
    </row>
    <row r="804" spans="1:17" x14ac:dyDescent="0.3">
      <c r="A804" s="17" t="s">
        <v>11713</v>
      </c>
      <c r="B804" s="39" t="s">
        <v>20701</v>
      </c>
      <c r="C804" s="53">
        <v>6031</v>
      </c>
      <c r="D804" s="53" t="s">
        <v>12442</v>
      </c>
      <c r="E804" s="39" t="s">
        <v>316</v>
      </c>
      <c r="F804" s="41">
        <v>40</v>
      </c>
      <c r="G804" s="41" t="s">
        <v>12157</v>
      </c>
      <c r="H804" s="14">
        <v>20250</v>
      </c>
      <c r="I804" s="41"/>
      <c r="J804" s="14"/>
      <c r="K804" s="42">
        <v>45953</v>
      </c>
      <c r="L804" s="42">
        <v>45961</v>
      </c>
      <c r="M804" s="43">
        <v>0</v>
      </c>
      <c r="N804" s="47">
        <f t="shared" si="12"/>
        <v>0</v>
      </c>
      <c r="O804" s="53" t="s">
        <v>12443</v>
      </c>
      <c r="P804" s="15" t="str">
        <f>VLOOKUP(C804,'[1]Maestro Productos'!$B:$F,5,0)</f>
        <v>SAVAL</v>
      </c>
      <c r="Q804" s="15" t="s">
        <v>21415</v>
      </c>
    </row>
    <row r="805" spans="1:17" x14ac:dyDescent="0.3">
      <c r="A805" s="17" t="s">
        <v>11713</v>
      </c>
      <c r="B805" s="39" t="s">
        <v>20701</v>
      </c>
      <c r="C805" s="53">
        <v>6115</v>
      </c>
      <c r="D805" s="53" t="s">
        <v>9932</v>
      </c>
      <c r="E805" s="39" t="s">
        <v>316</v>
      </c>
      <c r="F805" s="41">
        <v>160</v>
      </c>
      <c r="G805" s="41" t="s">
        <v>12157</v>
      </c>
      <c r="H805" s="14">
        <v>18180</v>
      </c>
      <c r="I805" s="41"/>
      <c r="J805" s="14"/>
      <c r="K805" s="42">
        <v>45953</v>
      </c>
      <c r="L805" s="42">
        <v>45961</v>
      </c>
      <c r="M805" s="43">
        <v>0</v>
      </c>
      <c r="N805" s="47">
        <f t="shared" si="12"/>
        <v>0</v>
      </c>
      <c r="O805" s="53" t="s">
        <v>9933</v>
      </c>
      <c r="P805" s="15" t="str">
        <f>VLOOKUP(C805,'[1]Maestro Productos'!$B:$F,5,0)</f>
        <v>SAVAL</v>
      </c>
      <c r="Q805" s="15" t="s">
        <v>21415</v>
      </c>
    </row>
    <row r="806" spans="1:17" x14ac:dyDescent="0.3">
      <c r="A806" s="17" t="s">
        <v>11713</v>
      </c>
      <c r="B806" s="39" t="s">
        <v>20701</v>
      </c>
      <c r="C806" s="53">
        <v>104023</v>
      </c>
      <c r="D806" s="53" t="s">
        <v>8499</v>
      </c>
      <c r="E806" s="39" t="s">
        <v>316</v>
      </c>
      <c r="F806" s="41">
        <v>100</v>
      </c>
      <c r="G806" s="41" t="s">
        <v>12157</v>
      </c>
      <c r="H806" s="14">
        <v>9790</v>
      </c>
      <c r="I806" s="41"/>
      <c r="J806" s="14"/>
      <c r="K806" s="42">
        <v>45953</v>
      </c>
      <c r="L806" s="42">
        <v>45961</v>
      </c>
      <c r="M806" s="43">
        <v>0</v>
      </c>
      <c r="N806" s="47">
        <f t="shared" si="12"/>
        <v>0</v>
      </c>
      <c r="O806" s="53" t="s">
        <v>8500</v>
      </c>
      <c r="P806" s="15" t="str">
        <f>VLOOKUP(C806,'[1]Maestro Productos'!$B:$F,5,0)</f>
        <v>ETEX</v>
      </c>
      <c r="Q806" s="15" t="s">
        <v>21415</v>
      </c>
    </row>
    <row r="807" spans="1:17" x14ac:dyDescent="0.3">
      <c r="A807" s="17" t="s">
        <v>11713</v>
      </c>
      <c r="B807" s="39" t="s">
        <v>20701</v>
      </c>
      <c r="C807" s="53">
        <v>272957</v>
      </c>
      <c r="D807" s="53" t="s">
        <v>9748</v>
      </c>
      <c r="E807" s="39" t="s">
        <v>316</v>
      </c>
      <c r="F807" s="41">
        <v>25</v>
      </c>
      <c r="G807" s="41" t="s">
        <v>12157</v>
      </c>
      <c r="H807" s="14">
        <v>6030</v>
      </c>
      <c r="I807" s="41"/>
      <c r="J807" s="14"/>
      <c r="K807" s="42">
        <v>45953</v>
      </c>
      <c r="L807" s="42">
        <v>45961</v>
      </c>
      <c r="M807" s="43">
        <v>0</v>
      </c>
      <c r="N807" s="47">
        <f t="shared" si="12"/>
        <v>0</v>
      </c>
      <c r="O807" s="53" t="s">
        <v>9749</v>
      </c>
      <c r="P807" s="15" t="str">
        <f>VLOOKUP(C807,'[1]Maestro Productos'!$B:$F,5,0)</f>
        <v>PASTEUR</v>
      </c>
      <c r="Q807" s="15" t="s">
        <v>21415</v>
      </c>
    </row>
    <row r="808" spans="1:17" x14ac:dyDescent="0.3">
      <c r="A808" s="17" t="s">
        <v>11713</v>
      </c>
      <c r="B808" s="39" t="s">
        <v>20701</v>
      </c>
      <c r="C808" s="53">
        <v>256683</v>
      </c>
      <c r="D808" s="53" t="s">
        <v>9259</v>
      </c>
      <c r="E808" s="39" t="s">
        <v>316</v>
      </c>
      <c r="F808" s="41">
        <v>12</v>
      </c>
      <c r="G808" s="41" t="s">
        <v>12157</v>
      </c>
      <c r="H808" s="14">
        <v>7260</v>
      </c>
      <c r="I808" s="41"/>
      <c r="J808" s="14"/>
      <c r="K808" s="42">
        <v>45953</v>
      </c>
      <c r="L808" s="42">
        <v>45961</v>
      </c>
      <c r="M808" s="43">
        <v>0</v>
      </c>
      <c r="N808" s="47">
        <f t="shared" si="12"/>
        <v>0</v>
      </c>
      <c r="O808" s="53" t="s">
        <v>9260</v>
      </c>
      <c r="P808" s="15" t="str">
        <f>VLOOKUP(C808,'[1]Maestro Productos'!$B:$F,5,0)</f>
        <v>PASTEUR</v>
      </c>
      <c r="Q808" s="15" t="s">
        <v>21415</v>
      </c>
    </row>
    <row r="809" spans="1:17" x14ac:dyDescent="0.3">
      <c r="A809" s="17" t="s">
        <v>11713</v>
      </c>
      <c r="B809" s="39" t="s">
        <v>20701</v>
      </c>
      <c r="C809" s="53">
        <v>4583</v>
      </c>
      <c r="D809" s="53" t="s">
        <v>12323</v>
      </c>
      <c r="E809" s="39" t="s">
        <v>316</v>
      </c>
      <c r="F809" s="41">
        <v>36</v>
      </c>
      <c r="G809" s="41" t="s">
        <v>12157</v>
      </c>
      <c r="H809" s="14">
        <v>10620</v>
      </c>
      <c r="I809" s="41"/>
      <c r="J809" s="14"/>
      <c r="K809" s="42">
        <v>45953</v>
      </c>
      <c r="L809" s="42">
        <v>45961</v>
      </c>
      <c r="M809" s="43">
        <v>0</v>
      </c>
      <c r="N809" s="47">
        <f t="shared" si="12"/>
        <v>0</v>
      </c>
      <c r="O809" s="53" t="s">
        <v>12324</v>
      </c>
      <c r="P809" s="15" t="str">
        <f>VLOOKUP(C809,'[1]Maestro Productos'!$B:$F,5,0)</f>
        <v>RECALCINE</v>
      </c>
      <c r="Q809" s="15" t="s">
        <v>21415</v>
      </c>
    </row>
    <row r="810" spans="1:17" x14ac:dyDescent="0.3">
      <c r="A810" s="17" t="s">
        <v>11713</v>
      </c>
      <c r="B810" s="39" t="s">
        <v>20701</v>
      </c>
      <c r="C810" s="53">
        <v>4092</v>
      </c>
      <c r="D810" s="53" t="s">
        <v>12538</v>
      </c>
      <c r="E810" s="39" t="s">
        <v>316</v>
      </c>
      <c r="F810" s="41">
        <v>36</v>
      </c>
      <c r="G810" s="41" t="s">
        <v>12157</v>
      </c>
      <c r="H810" s="14">
        <v>9250</v>
      </c>
      <c r="I810" s="41"/>
      <c r="J810" s="14"/>
      <c r="K810" s="42">
        <v>45953</v>
      </c>
      <c r="L810" s="42">
        <v>45961</v>
      </c>
      <c r="M810" s="43">
        <v>0</v>
      </c>
      <c r="N810" s="47">
        <f t="shared" si="12"/>
        <v>0</v>
      </c>
      <c r="O810" s="53" t="s">
        <v>12539</v>
      </c>
      <c r="P810" s="15" t="str">
        <f>VLOOKUP(C810,'[1]Maestro Productos'!$B:$F,5,0)</f>
        <v>RECALCINE</v>
      </c>
      <c r="Q810" s="15" t="s">
        <v>21415</v>
      </c>
    </row>
    <row r="811" spans="1:17" x14ac:dyDescent="0.3">
      <c r="A811" s="17" t="s">
        <v>11713</v>
      </c>
      <c r="B811" s="39" t="s">
        <v>20701</v>
      </c>
      <c r="C811" s="53">
        <v>60033</v>
      </c>
      <c r="D811" s="53" t="s">
        <v>20767</v>
      </c>
      <c r="E811" s="39" t="s">
        <v>316</v>
      </c>
      <c r="F811" s="41">
        <v>160</v>
      </c>
      <c r="G811" s="41" t="s">
        <v>12157</v>
      </c>
      <c r="H811" s="14">
        <v>22340</v>
      </c>
      <c r="I811" s="41"/>
      <c r="J811" s="14"/>
      <c r="K811" s="42">
        <v>45953</v>
      </c>
      <c r="L811" s="42">
        <v>45961</v>
      </c>
      <c r="M811" s="43">
        <v>0</v>
      </c>
      <c r="N811" s="47">
        <f t="shared" si="12"/>
        <v>0</v>
      </c>
      <c r="O811" s="53" t="s">
        <v>20768</v>
      </c>
      <c r="P811" s="15" t="str">
        <f>VLOOKUP(C811,'[1]Maestro Productos'!$B:$F,5,0)</f>
        <v>GLAXO FARMA</v>
      </c>
      <c r="Q811" s="15" t="s">
        <v>21415</v>
      </c>
    </row>
    <row r="812" spans="1:17" x14ac:dyDescent="0.3">
      <c r="A812" s="17" t="s">
        <v>11713</v>
      </c>
      <c r="B812" s="39" t="s">
        <v>20701</v>
      </c>
      <c r="C812" s="53">
        <v>60157</v>
      </c>
      <c r="D812" s="53" t="s">
        <v>15243</v>
      </c>
      <c r="E812" s="39" t="s">
        <v>316</v>
      </c>
      <c r="F812" s="41">
        <v>100</v>
      </c>
      <c r="G812" s="41" t="s">
        <v>12157</v>
      </c>
      <c r="H812" s="14">
        <v>33700</v>
      </c>
      <c r="I812" s="41"/>
      <c r="J812" s="14"/>
      <c r="K812" s="42">
        <v>45953</v>
      </c>
      <c r="L812" s="42">
        <v>45961</v>
      </c>
      <c r="M812" s="43">
        <v>0</v>
      </c>
      <c r="N812" s="47">
        <f t="shared" si="12"/>
        <v>0</v>
      </c>
      <c r="O812" s="53" t="s">
        <v>15244</v>
      </c>
      <c r="P812" s="15" t="str">
        <f>VLOOKUP(C812,'[1]Maestro Productos'!$B:$F,5,0)</f>
        <v>GLAXO FARMA</v>
      </c>
      <c r="Q812" s="15" t="s">
        <v>21415</v>
      </c>
    </row>
    <row r="813" spans="1:17" x14ac:dyDescent="0.3">
      <c r="A813" s="17" t="s">
        <v>11713</v>
      </c>
      <c r="B813" s="39" t="s">
        <v>20701</v>
      </c>
      <c r="C813" s="53">
        <v>60158</v>
      </c>
      <c r="D813" s="53" t="s">
        <v>13688</v>
      </c>
      <c r="E813" s="39" t="s">
        <v>316</v>
      </c>
      <c r="F813" s="41">
        <v>100</v>
      </c>
      <c r="G813" s="41" t="s">
        <v>12157</v>
      </c>
      <c r="H813" s="14">
        <v>29960</v>
      </c>
      <c r="I813" s="41"/>
      <c r="J813" s="14"/>
      <c r="K813" s="42">
        <v>45953</v>
      </c>
      <c r="L813" s="42">
        <v>45961</v>
      </c>
      <c r="M813" s="43">
        <v>0</v>
      </c>
      <c r="N813" s="47">
        <f t="shared" si="12"/>
        <v>0</v>
      </c>
      <c r="O813" s="53" t="s">
        <v>13689</v>
      </c>
      <c r="P813" s="15" t="str">
        <f>VLOOKUP(C813,'[1]Maestro Productos'!$B:$F,5,0)</f>
        <v>GLAXO FARMA</v>
      </c>
      <c r="Q813" s="15" t="s">
        <v>21415</v>
      </c>
    </row>
    <row r="814" spans="1:17" x14ac:dyDescent="0.3">
      <c r="A814" s="17" t="s">
        <v>11713</v>
      </c>
      <c r="B814" s="39" t="s">
        <v>20701</v>
      </c>
      <c r="C814" s="53">
        <v>60159</v>
      </c>
      <c r="D814" s="53" t="s">
        <v>9241</v>
      </c>
      <c r="E814" s="39" t="s">
        <v>316</v>
      </c>
      <c r="F814" s="41">
        <v>100</v>
      </c>
      <c r="G814" s="41" t="s">
        <v>12157</v>
      </c>
      <c r="H814" s="14">
        <v>32290</v>
      </c>
      <c r="I814" s="41"/>
      <c r="J814" s="14"/>
      <c r="K814" s="42">
        <v>45953</v>
      </c>
      <c r="L814" s="42">
        <v>45961</v>
      </c>
      <c r="M814" s="43">
        <v>0</v>
      </c>
      <c r="N814" s="47">
        <f t="shared" si="12"/>
        <v>0</v>
      </c>
      <c r="O814" s="53" t="s">
        <v>9242</v>
      </c>
      <c r="P814" s="15" t="str">
        <f>VLOOKUP(C814,'[1]Maestro Productos'!$B:$F,5,0)</f>
        <v>GLAXO FARMA</v>
      </c>
      <c r="Q814" s="15" t="s">
        <v>21415</v>
      </c>
    </row>
    <row r="815" spans="1:17" x14ac:dyDescent="0.3">
      <c r="A815" s="17" t="s">
        <v>11713</v>
      </c>
      <c r="B815" s="39" t="s">
        <v>20701</v>
      </c>
      <c r="C815" s="53">
        <v>60161</v>
      </c>
      <c r="D815" s="53" t="s">
        <v>12585</v>
      </c>
      <c r="E815" s="39" t="s">
        <v>316</v>
      </c>
      <c r="F815" s="41">
        <v>100</v>
      </c>
      <c r="G815" s="41" t="s">
        <v>12157</v>
      </c>
      <c r="H815" s="14">
        <v>44020</v>
      </c>
      <c r="I815" s="41"/>
      <c r="J815" s="14"/>
      <c r="K815" s="42">
        <v>45953</v>
      </c>
      <c r="L815" s="42">
        <v>45961</v>
      </c>
      <c r="M815" s="43">
        <v>0</v>
      </c>
      <c r="N815" s="47">
        <f t="shared" si="12"/>
        <v>0</v>
      </c>
      <c r="O815" s="53" t="s">
        <v>12586</v>
      </c>
      <c r="P815" s="15" t="str">
        <f>VLOOKUP(C815,'[1]Maestro Productos'!$B:$F,5,0)</f>
        <v>GLAXO FARMA</v>
      </c>
      <c r="Q815" s="15" t="s">
        <v>21415</v>
      </c>
    </row>
    <row r="816" spans="1:17" x14ac:dyDescent="0.3">
      <c r="A816" s="17" t="s">
        <v>11713</v>
      </c>
      <c r="B816" s="39" t="s">
        <v>20701</v>
      </c>
      <c r="C816" s="53">
        <v>562479</v>
      </c>
      <c r="D816" s="53" t="s">
        <v>11894</v>
      </c>
      <c r="E816" s="39" t="s">
        <v>316</v>
      </c>
      <c r="F816" s="41">
        <v>100</v>
      </c>
      <c r="G816" s="41" t="s">
        <v>12157</v>
      </c>
      <c r="H816" s="14">
        <v>21450</v>
      </c>
      <c r="I816" s="41"/>
      <c r="J816" s="14"/>
      <c r="K816" s="42">
        <v>45953</v>
      </c>
      <c r="L816" s="42">
        <v>45961</v>
      </c>
      <c r="M816" s="43">
        <v>0</v>
      </c>
      <c r="N816" s="47">
        <f t="shared" si="12"/>
        <v>0</v>
      </c>
      <c r="O816" s="53" t="s">
        <v>9156</v>
      </c>
      <c r="P816" s="40" t="s">
        <v>21416</v>
      </c>
      <c r="Q816" s="15" t="s">
        <v>21415</v>
      </c>
    </row>
    <row r="817" spans="1:17" x14ac:dyDescent="0.3">
      <c r="A817" s="17" t="s">
        <v>11713</v>
      </c>
      <c r="B817" s="39" t="s">
        <v>20701</v>
      </c>
      <c r="C817" s="53">
        <v>560881</v>
      </c>
      <c r="D817" s="53" t="s">
        <v>8870</v>
      </c>
      <c r="E817" s="39" t="s">
        <v>316</v>
      </c>
      <c r="F817" s="41">
        <v>160</v>
      </c>
      <c r="G817" s="41" t="s">
        <v>12157</v>
      </c>
      <c r="H817" s="14">
        <v>6690</v>
      </c>
      <c r="I817" s="41"/>
      <c r="J817" s="14"/>
      <c r="K817" s="42">
        <v>45953</v>
      </c>
      <c r="L817" s="42">
        <v>45961</v>
      </c>
      <c r="M817" s="43">
        <v>0</v>
      </c>
      <c r="N817" s="47">
        <f t="shared" si="12"/>
        <v>0</v>
      </c>
      <c r="O817" s="53" t="s">
        <v>8871</v>
      </c>
      <c r="P817" s="40" t="s">
        <v>21416</v>
      </c>
      <c r="Q817" s="15" t="s">
        <v>21415</v>
      </c>
    </row>
    <row r="818" spans="1:17" x14ac:dyDescent="0.3">
      <c r="A818" s="17" t="s">
        <v>11713</v>
      </c>
      <c r="B818" s="39" t="s">
        <v>20701</v>
      </c>
      <c r="C818" s="53">
        <v>259888</v>
      </c>
      <c r="D818" s="53" t="s">
        <v>7820</v>
      </c>
      <c r="E818" s="39" t="s">
        <v>316</v>
      </c>
      <c r="F818" s="41">
        <v>400</v>
      </c>
      <c r="G818" s="41" t="s">
        <v>12157</v>
      </c>
      <c r="H818" s="14">
        <v>1650</v>
      </c>
      <c r="I818" s="41"/>
      <c r="J818" s="14"/>
      <c r="K818" s="42">
        <v>45953</v>
      </c>
      <c r="L818" s="42">
        <v>45961</v>
      </c>
      <c r="M818" s="43">
        <v>0</v>
      </c>
      <c r="N818" s="47">
        <f t="shared" si="12"/>
        <v>0</v>
      </c>
      <c r="O818" s="53" t="s">
        <v>7821</v>
      </c>
      <c r="P818" s="40" t="s">
        <v>21416</v>
      </c>
      <c r="Q818" s="15" t="s">
        <v>21415</v>
      </c>
    </row>
    <row r="819" spans="1:17" x14ac:dyDescent="0.3">
      <c r="A819" s="17" t="s">
        <v>11713</v>
      </c>
      <c r="B819" s="39" t="s">
        <v>20701</v>
      </c>
      <c r="C819" s="53">
        <v>259890</v>
      </c>
      <c r="D819" s="53" t="s">
        <v>12534</v>
      </c>
      <c r="E819" s="39" t="s">
        <v>316</v>
      </c>
      <c r="F819" s="41">
        <v>400</v>
      </c>
      <c r="G819" s="41" t="s">
        <v>12157</v>
      </c>
      <c r="H819" s="14">
        <v>1650</v>
      </c>
      <c r="I819" s="41"/>
      <c r="J819" s="14"/>
      <c r="K819" s="42">
        <v>45953</v>
      </c>
      <c r="L819" s="42">
        <v>45961</v>
      </c>
      <c r="M819" s="43">
        <v>0</v>
      </c>
      <c r="N819" s="47">
        <f t="shared" si="12"/>
        <v>0</v>
      </c>
      <c r="O819" s="53" t="s">
        <v>12535</v>
      </c>
      <c r="P819" s="15" t="str">
        <f>VLOOKUP(C819,'[1]Maestro Productos'!$B:$F,5,0)</f>
        <v>CHILE CONSUMO</v>
      </c>
      <c r="Q819" s="15" t="s">
        <v>21415</v>
      </c>
    </row>
    <row r="820" spans="1:17" x14ac:dyDescent="0.3">
      <c r="A820" s="17" t="s">
        <v>11713</v>
      </c>
      <c r="B820" s="39" t="s">
        <v>20701</v>
      </c>
      <c r="C820" s="53">
        <v>534236</v>
      </c>
      <c r="D820" s="53" t="s">
        <v>7851</v>
      </c>
      <c r="E820" s="39" t="s">
        <v>316</v>
      </c>
      <c r="F820" s="41">
        <v>80</v>
      </c>
      <c r="G820" s="41" t="s">
        <v>12157</v>
      </c>
      <c r="H820" s="14">
        <v>4840</v>
      </c>
      <c r="I820" s="41"/>
      <c r="J820" s="14"/>
      <c r="K820" s="42">
        <v>45953</v>
      </c>
      <c r="L820" s="42">
        <v>45961</v>
      </c>
      <c r="M820" s="43">
        <v>0</v>
      </c>
      <c r="N820" s="47">
        <f t="shared" si="12"/>
        <v>0</v>
      </c>
      <c r="O820" s="53" t="s">
        <v>7852</v>
      </c>
      <c r="P820" s="15" t="str">
        <f>VLOOKUP(C820,'[1]Maestro Productos'!$B:$F,5,0)</f>
        <v>CHILE MARCAS</v>
      </c>
      <c r="Q820" s="15" t="s">
        <v>21415</v>
      </c>
    </row>
    <row r="821" spans="1:17" x14ac:dyDescent="0.3">
      <c r="A821" s="17" t="s">
        <v>11713</v>
      </c>
      <c r="B821" s="39" t="s">
        <v>20701</v>
      </c>
      <c r="C821" s="53">
        <v>257628</v>
      </c>
      <c r="D821" s="53" t="s">
        <v>8777</v>
      </c>
      <c r="E821" s="39" t="s">
        <v>316</v>
      </c>
      <c r="F821" s="41">
        <v>160</v>
      </c>
      <c r="G821" s="41" t="s">
        <v>12157</v>
      </c>
      <c r="H821" s="14">
        <v>9850</v>
      </c>
      <c r="I821" s="41"/>
      <c r="J821" s="14"/>
      <c r="K821" s="42">
        <v>45953</v>
      </c>
      <c r="L821" s="42">
        <v>45961</v>
      </c>
      <c r="M821" s="43">
        <v>0</v>
      </c>
      <c r="N821" s="47">
        <f t="shared" si="12"/>
        <v>0</v>
      </c>
      <c r="O821" s="53" t="s">
        <v>8778</v>
      </c>
      <c r="P821" s="15" t="str">
        <f>VLOOKUP(C821,'[1]Maestro Productos'!$B:$F,5,0)</f>
        <v>HEEL</v>
      </c>
      <c r="Q821" s="15" t="s">
        <v>21415</v>
      </c>
    </row>
    <row r="822" spans="1:17" x14ac:dyDescent="0.3">
      <c r="A822" s="17" t="s">
        <v>11713</v>
      </c>
      <c r="B822" s="39" t="s">
        <v>20701</v>
      </c>
      <c r="C822" s="53">
        <v>263287</v>
      </c>
      <c r="D822" s="53" t="s">
        <v>7841</v>
      </c>
      <c r="E822" s="39" t="s">
        <v>316</v>
      </c>
      <c r="F822" s="41">
        <v>100</v>
      </c>
      <c r="G822" s="41" t="s">
        <v>12157</v>
      </c>
      <c r="H822" s="14">
        <v>12500</v>
      </c>
      <c r="I822" s="41"/>
      <c r="J822" s="14"/>
      <c r="K822" s="42">
        <v>45953</v>
      </c>
      <c r="L822" s="42">
        <v>45961</v>
      </c>
      <c r="M822" s="43">
        <v>0</v>
      </c>
      <c r="N822" s="47">
        <f t="shared" si="12"/>
        <v>0</v>
      </c>
      <c r="O822" s="53" t="s">
        <v>7842</v>
      </c>
      <c r="P822" s="15" t="str">
        <f>VLOOKUP(C822,'[1]Maestro Productos'!$B:$F,5,0)</f>
        <v>CHILE MARCAS</v>
      </c>
      <c r="Q822" s="15" t="s">
        <v>21415</v>
      </c>
    </row>
    <row r="823" spans="1:17" x14ac:dyDescent="0.3">
      <c r="A823" s="17" t="s">
        <v>11713</v>
      </c>
      <c r="B823" s="39" t="s">
        <v>20701</v>
      </c>
      <c r="C823" s="53">
        <v>408005</v>
      </c>
      <c r="D823" s="53" t="s">
        <v>7816</v>
      </c>
      <c r="E823" s="39" t="s">
        <v>316</v>
      </c>
      <c r="F823" s="41">
        <v>20</v>
      </c>
      <c r="G823" s="41" t="s">
        <v>12157</v>
      </c>
      <c r="H823" s="14">
        <v>1450</v>
      </c>
      <c r="I823" s="41"/>
      <c r="J823" s="14"/>
      <c r="K823" s="42">
        <v>45953</v>
      </c>
      <c r="L823" s="42">
        <v>45961</v>
      </c>
      <c r="M823" s="43">
        <v>0</v>
      </c>
      <c r="N823" s="47">
        <f t="shared" si="12"/>
        <v>0</v>
      </c>
      <c r="O823" s="53" t="s">
        <v>7817</v>
      </c>
      <c r="P823" s="15" t="str">
        <f>VLOOKUP(C823,'[1]Maestro Productos'!$B:$F,5,0)</f>
        <v>CHILE RECETARIO</v>
      </c>
      <c r="Q823" s="15" t="s">
        <v>21415</v>
      </c>
    </row>
    <row r="824" spans="1:17" x14ac:dyDescent="0.3">
      <c r="A824" s="17" t="s">
        <v>11713</v>
      </c>
      <c r="B824" s="39" t="s">
        <v>20701</v>
      </c>
      <c r="C824" s="53">
        <v>562483</v>
      </c>
      <c r="D824" s="53" t="s">
        <v>13625</v>
      </c>
      <c r="E824" s="39" t="s">
        <v>316</v>
      </c>
      <c r="F824" s="41">
        <v>50</v>
      </c>
      <c r="G824" s="41" t="s">
        <v>12157</v>
      </c>
      <c r="H824" s="14">
        <v>8360</v>
      </c>
      <c r="I824" s="41"/>
      <c r="J824" s="14"/>
      <c r="K824" s="42">
        <v>45953</v>
      </c>
      <c r="L824" s="42">
        <v>45961</v>
      </c>
      <c r="M824" s="43">
        <v>0</v>
      </c>
      <c r="N824" s="47">
        <f t="shared" si="12"/>
        <v>0</v>
      </c>
      <c r="O824" s="53" t="s">
        <v>14693</v>
      </c>
      <c r="P824" s="40" t="s">
        <v>21416</v>
      </c>
      <c r="Q824" s="15" t="s">
        <v>21415</v>
      </c>
    </row>
    <row r="825" spans="1:17" x14ac:dyDescent="0.3">
      <c r="A825" s="17" t="s">
        <v>11713</v>
      </c>
      <c r="B825" s="39" t="s">
        <v>20701</v>
      </c>
      <c r="C825" s="53">
        <v>250433</v>
      </c>
      <c r="D825" s="53" t="s">
        <v>9904</v>
      </c>
      <c r="E825" s="39" t="s">
        <v>316</v>
      </c>
      <c r="F825" s="41">
        <v>90</v>
      </c>
      <c r="G825" s="41" t="s">
        <v>12157</v>
      </c>
      <c r="H825" s="14">
        <v>6030</v>
      </c>
      <c r="I825" s="41"/>
      <c r="J825" s="14"/>
      <c r="K825" s="42">
        <v>45953</v>
      </c>
      <c r="L825" s="42">
        <v>45961</v>
      </c>
      <c r="M825" s="43">
        <v>0</v>
      </c>
      <c r="N825" s="47">
        <f t="shared" si="12"/>
        <v>0</v>
      </c>
      <c r="O825" s="53" t="s">
        <v>9905</v>
      </c>
      <c r="P825" s="15" t="str">
        <f>VLOOKUP(C825,'[1]Maestro Productos'!$B:$F,5,0)</f>
        <v>SAVAL</v>
      </c>
      <c r="Q825" s="15" t="s">
        <v>21415</v>
      </c>
    </row>
    <row r="826" spans="1:17" x14ac:dyDescent="0.3">
      <c r="A826" s="17" t="s">
        <v>11713</v>
      </c>
      <c r="B826" s="39" t="s">
        <v>20701</v>
      </c>
      <c r="C826" s="53">
        <v>256804</v>
      </c>
      <c r="D826" s="53" t="s">
        <v>12416</v>
      </c>
      <c r="E826" s="39" t="s">
        <v>316</v>
      </c>
      <c r="F826" s="41">
        <v>91</v>
      </c>
      <c r="G826" s="41" t="s">
        <v>12157</v>
      </c>
      <c r="H826" s="14">
        <v>5710</v>
      </c>
      <c r="I826" s="41"/>
      <c r="J826" s="14"/>
      <c r="K826" s="42">
        <v>45953</v>
      </c>
      <c r="L826" s="42">
        <v>45961</v>
      </c>
      <c r="M826" s="43">
        <v>0</v>
      </c>
      <c r="N826" s="47">
        <f t="shared" si="12"/>
        <v>0</v>
      </c>
      <c r="O826" s="53" t="s">
        <v>12417</v>
      </c>
      <c r="P826" s="15" t="str">
        <f>VLOOKUP(C826,'[1]Maestro Productos'!$B:$F,5,0)</f>
        <v>PHARMA INVESTI</v>
      </c>
      <c r="Q826" s="15" t="s">
        <v>21415</v>
      </c>
    </row>
    <row r="827" spans="1:17" x14ac:dyDescent="0.3">
      <c r="A827" s="17" t="s">
        <v>11713</v>
      </c>
      <c r="B827" s="39" t="s">
        <v>20701</v>
      </c>
      <c r="C827" s="53">
        <v>263649</v>
      </c>
      <c r="D827" s="53" t="s">
        <v>9480</v>
      </c>
      <c r="E827" s="39" t="s">
        <v>316</v>
      </c>
      <c r="F827" s="41">
        <v>66</v>
      </c>
      <c r="G827" s="41" t="s">
        <v>12157</v>
      </c>
      <c r="H827" s="14">
        <v>7800</v>
      </c>
      <c r="I827" s="41"/>
      <c r="J827" s="14"/>
      <c r="K827" s="42">
        <v>45953</v>
      </c>
      <c r="L827" s="42">
        <v>45961</v>
      </c>
      <c r="M827" s="43">
        <v>0</v>
      </c>
      <c r="N827" s="47">
        <f t="shared" si="12"/>
        <v>0</v>
      </c>
      <c r="O827" s="53" t="s">
        <v>9481</v>
      </c>
      <c r="P827" s="15" t="str">
        <f>VLOOKUP(C827,'[1]Maestro Productos'!$B:$F,5,0)</f>
        <v>PHARMA INVESTI</v>
      </c>
      <c r="Q827" s="15" t="s">
        <v>21415</v>
      </c>
    </row>
    <row r="828" spans="1:17" x14ac:dyDescent="0.3">
      <c r="A828" s="17" t="s">
        <v>11713</v>
      </c>
      <c r="B828" s="39" t="s">
        <v>20701</v>
      </c>
      <c r="C828" s="53">
        <v>266317</v>
      </c>
      <c r="D828" s="53" t="s">
        <v>12450</v>
      </c>
      <c r="E828" s="39" t="s">
        <v>316</v>
      </c>
      <c r="F828" s="41">
        <v>60</v>
      </c>
      <c r="G828" s="41" t="s">
        <v>12157</v>
      </c>
      <c r="H828" s="14">
        <v>27120</v>
      </c>
      <c r="I828" s="41"/>
      <c r="J828" s="14"/>
      <c r="K828" s="42">
        <v>45953</v>
      </c>
      <c r="L828" s="42">
        <v>45961</v>
      </c>
      <c r="M828" s="43">
        <v>0</v>
      </c>
      <c r="N828" s="47">
        <f t="shared" si="12"/>
        <v>0</v>
      </c>
      <c r="O828" s="53" t="s">
        <v>12451</v>
      </c>
      <c r="P828" s="15" t="str">
        <f>VLOOKUP(C828,'[1]Maestro Productos'!$B:$F,5,0)</f>
        <v>SAVAL</v>
      </c>
      <c r="Q828" s="15" t="s">
        <v>21415</v>
      </c>
    </row>
    <row r="829" spans="1:17" x14ac:dyDescent="0.3">
      <c r="A829" s="17" t="s">
        <v>11713</v>
      </c>
      <c r="B829" s="39" t="s">
        <v>20701</v>
      </c>
      <c r="C829" s="53">
        <v>266318</v>
      </c>
      <c r="D829" s="53" t="s">
        <v>9928</v>
      </c>
      <c r="E829" s="39" t="s">
        <v>316</v>
      </c>
      <c r="F829" s="41">
        <v>60</v>
      </c>
      <c r="G829" s="41" t="s">
        <v>12157</v>
      </c>
      <c r="H829" s="14">
        <v>32720</v>
      </c>
      <c r="I829" s="41"/>
      <c r="J829" s="14"/>
      <c r="K829" s="42">
        <v>45953</v>
      </c>
      <c r="L829" s="42">
        <v>45961</v>
      </c>
      <c r="M829" s="43">
        <v>0</v>
      </c>
      <c r="N829" s="47">
        <f t="shared" si="12"/>
        <v>0</v>
      </c>
      <c r="O829" s="53" t="s">
        <v>9929</v>
      </c>
      <c r="P829" s="15" t="str">
        <f>VLOOKUP(C829,'[1]Maestro Productos'!$B:$F,5,0)</f>
        <v>SAVAL</v>
      </c>
      <c r="Q829" s="15" t="s">
        <v>21415</v>
      </c>
    </row>
    <row r="830" spans="1:17" x14ac:dyDescent="0.3">
      <c r="A830" s="17" t="s">
        <v>11713</v>
      </c>
      <c r="B830" s="39" t="s">
        <v>20701</v>
      </c>
      <c r="C830" s="53">
        <v>266315</v>
      </c>
      <c r="D830" s="53" t="s">
        <v>20843</v>
      </c>
      <c r="E830" s="39" t="s">
        <v>316</v>
      </c>
      <c r="F830" s="41">
        <v>40</v>
      </c>
      <c r="G830" s="41" t="s">
        <v>12157</v>
      </c>
      <c r="H830" s="14">
        <v>29150</v>
      </c>
      <c r="I830" s="41"/>
      <c r="J830" s="14"/>
      <c r="K830" s="42">
        <v>45953</v>
      </c>
      <c r="L830" s="42">
        <v>45961</v>
      </c>
      <c r="M830" s="43">
        <v>0</v>
      </c>
      <c r="N830" s="47">
        <f t="shared" si="12"/>
        <v>0</v>
      </c>
      <c r="O830" s="53" t="s">
        <v>20844</v>
      </c>
      <c r="P830" s="15" t="str">
        <f>VLOOKUP(C830,'[1]Maestro Productos'!$B:$F,5,0)</f>
        <v>SAVAL</v>
      </c>
      <c r="Q830" s="15" t="s">
        <v>21415</v>
      </c>
    </row>
    <row r="831" spans="1:17" x14ac:dyDescent="0.3">
      <c r="A831" s="17" t="s">
        <v>11713</v>
      </c>
      <c r="B831" s="39" t="s">
        <v>20701</v>
      </c>
      <c r="C831" s="53">
        <v>548198</v>
      </c>
      <c r="D831" s="53" t="s">
        <v>8148</v>
      </c>
      <c r="E831" s="39" t="s">
        <v>316</v>
      </c>
      <c r="F831" s="41">
        <v>150</v>
      </c>
      <c r="G831" s="41" t="s">
        <v>12157</v>
      </c>
      <c r="H831" s="14">
        <v>4150</v>
      </c>
      <c r="I831" s="41"/>
      <c r="J831" s="14"/>
      <c r="K831" s="42">
        <v>45953</v>
      </c>
      <c r="L831" s="42">
        <v>45961</v>
      </c>
      <c r="M831" s="43">
        <v>0</v>
      </c>
      <c r="N831" s="47">
        <f t="shared" si="12"/>
        <v>0</v>
      </c>
      <c r="O831" s="53" t="s">
        <v>8149</v>
      </c>
      <c r="P831" s="15" t="str">
        <f>VLOOKUP(C831,'[1]Maestro Productos'!$B:$F,5,0)</f>
        <v>ASCEND</v>
      </c>
      <c r="Q831" s="15" t="s">
        <v>21415</v>
      </c>
    </row>
    <row r="832" spans="1:17" x14ac:dyDescent="0.3">
      <c r="A832" s="17" t="s">
        <v>11713</v>
      </c>
      <c r="B832" s="39" t="s">
        <v>20701</v>
      </c>
      <c r="C832" s="53">
        <v>271005</v>
      </c>
      <c r="D832" s="53" t="s">
        <v>8880</v>
      </c>
      <c r="E832" s="39" t="s">
        <v>316</v>
      </c>
      <c r="F832" s="41">
        <v>96</v>
      </c>
      <c r="G832" s="41" t="s">
        <v>12157</v>
      </c>
      <c r="H832" s="14">
        <v>488</v>
      </c>
      <c r="I832" s="41"/>
      <c r="J832" s="14"/>
      <c r="K832" s="42">
        <v>45953</v>
      </c>
      <c r="L832" s="42">
        <v>45961</v>
      </c>
      <c r="M832" s="43">
        <v>0</v>
      </c>
      <c r="N832" s="47">
        <f t="shared" si="12"/>
        <v>0</v>
      </c>
      <c r="O832" s="53" t="s">
        <v>8881</v>
      </c>
      <c r="P832" s="15" t="str">
        <f>VLOOKUP(C832,'[1]Maestro Productos'!$B:$F,5,0)</f>
        <v>MENTHOLATUM</v>
      </c>
      <c r="Q832" s="15" t="s">
        <v>21415</v>
      </c>
    </row>
    <row r="833" spans="1:17" x14ac:dyDescent="0.3">
      <c r="A833" s="17" t="s">
        <v>11713</v>
      </c>
      <c r="B833" s="39" t="s">
        <v>20701</v>
      </c>
      <c r="C833" s="53">
        <v>14006</v>
      </c>
      <c r="D833" s="53" t="s">
        <v>20781</v>
      </c>
      <c r="E833" s="39" t="s">
        <v>316</v>
      </c>
      <c r="F833" s="41">
        <v>144</v>
      </c>
      <c r="G833" s="41" t="s">
        <v>12157</v>
      </c>
      <c r="H833" s="14">
        <v>860</v>
      </c>
      <c r="I833" s="41"/>
      <c r="J833" s="14"/>
      <c r="K833" s="42">
        <v>45953</v>
      </c>
      <c r="L833" s="42">
        <v>45961</v>
      </c>
      <c r="M833" s="43">
        <v>0</v>
      </c>
      <c r="N833" s="47">
        <f t="shared" si="12"/>
        <v>0</v>
      </c>
      <c r="O833" s="53" t="s">
        <v>20782</v>
      </c>
      <c r="P833" s="40" t="s">
        <v>21416</v>
      </c>
      <c r="Q833" s="15" t="s">
        <v>21415</v>
      </c>
    </row>
    <row r="834" spans="1:17" x14ac:dyDescent="0.3">
      <c r="A834" s="17" t="s">
        <v>11713</v>
      </c>
      <c r="B834" s="39" t="s">
        <v>20701</v>
      </c>
      <c r="C834" s="53">
        <v>14007</v>
      </c>
      <c r="D834" s="53" t="s">
        <v>12544</v>
      </c>
      <c r="E834" s="39" t="s">
        <v>316</v>
      </c>
      <c r="F834" s="41">
        <v>72</v>
      </c>
      <c r="G834" s="41" t="s">
        <v>12157</v>
      </c>
      <c r="H834" s="14">
        <v>2030</v>
      </c>
      <c r="I834" s="41"/>
      <c r="J834" s="14"/>
      <c r="K834" s="42">
        <v>45953</v>
      </c>
      <c r="L834" s="42">
        <v>45961</v>
      </c>
      <c r="M834" s="43">
        <v>0</v>
      </c>
      <c r="N834" s="47">
        <f t="shared" si="12"/>
        <v>0</v>
      </c>
      <c r="O834" s="53" t="s">
        <v>12545</v>
      </c>
      <c r="P834" s="15" t="str">
        <f>VLOOKUP(C834,'[1]Maestro Productos'!$B:$F,5,0)</f>
        <v>MENTHOLATUM</v>
      </c>
      <c r="Q834" s="15" t="s">
        <v>21415</v>
      </c>
    </row>
    <row r="835" spans="1:17" x14ac:dyDescent="0.3">
      <c r="A835" s="17" t="s">
        <v>11713</v>
      </c>
      <c r="B835" s="39" t="s">
        <v>20701</v>
      </c>
      <c r="C835" s="53">
        <v>271070</v>
      </c>
      <c r="D835" s="53" t="s">
        <v>12496</v>
      </c>
      <c r="E835" s="39" t="s">
        <v>316</v>
      </c>
      <c r="F835" s="41">
        <v>48</v>
      </c>
      <c r="G835" s="41" t="s">
        <v>12157</v>
      </c>
      <c r="H835" s="14">
        <v>1960</v>
      </c>
      <c r="I835" s="41"/>
      <c r="J835" s="14"/>
      <c r="K835" s="42">
        <v>45953</v>
      </c>
      <c r="L835" s="42">
        <v>45961</v>
      </c>
      <c r="M835" s="43">
        <v>0</v>
      </c>
      <c r="N835" s="47">
        <f t="shared" si="12"/>
        <v>0</v>
      </c>
      <c r="O835" s="53" t="s">
        <v>12497</v>
      </c>
      <c r="P835" s="15" t="str">
        <f>VLOOKUP(C835,'[1]Maestro Productos'!$B:$F,5,0)</f>
        <v>MENTHOLATUM</v>
      </c>
      <c r="Q835" s="15" t="s">
        <v>21415</v>
      </c>
    </row>
    <row r="836" spans="1:17" x14ac:dyDescent="0.3">
      <c r="A836" s="17" t="s">
        <v>11713</v>
      </c>
      <c r="B836" s="39" t="s">
        <v>20701</v>
      </c>
      <c r="C836" s="53">
        <v>288013</v>
      </c>
      <c r="D836" s="53" t="s">
        <v>12469</v>
      </c>
      <c r="E836" s="39" t="s">
        <v>316</v>
      </c>
      <c r="F836" s="41">
        <v>24</v>
      </c>
      <c r="G836" s="41" t="s">
        <v>12157</v>
      </c>
      <c r="H836" s="14">
        <v>3010</v>
      </c>
      <c r="I836" s="41"/>
      <c r="J836" s="14"/>
      <c r="K836" s="42">
        <v>45953</v>
      </c>
      <c r="L836" s="42">
        <v>45961</v>
      </c>
      <c r="M836" s="43">
        <v>0</v>
      </c>
      <c r="N836" s="47">
        <f t="shared" si="12"/>
        <v>0</v>
      </c>
      <c r="O836" s="53" t="s">
        <v>12470</v>
      </c>
      <c r="P836" s="40" t="s">
        <v>21416</v>
      </c>
      <c r="Q836" s="15" t="s">
        <v>21415</v>
      </c>
    </row>
    <row r="837" spans="1:17" x14ac:dyDescent="0.3">
      <c r="A837" s="17" t="s">
        <v>11713</v>
      </c>
      <c r="B837" s="39" t="s">
        <v>20701</v>
      </c>
      <c r="C837" s="53">
        <v>270887</v>
      </c>
      <c r="D837" s="53" t="s">
        <v>15162</v>
      </c>
      <c r="E837" s="39" t="s">
        <v>316</v>
      </c>
      <c r="F837" s="41">
        <v>40</v>
      </c>
      <c r="G837" s="41" t="s">
        <v>12157</v>
      </c>
      <c r="H837" s="14">
        <v>12990</v>
      </c>
      <c r="I837" s="41"/>
      <c r="J837" s="14"/>
      <c r="K837" s="42">
        <v>45953</v>
      </c>
      <c r="L837" s="42">
        <v>45961</v>
      </c>
      <c r="M837" s="43">
        <v>0</v>
      </c>
      <c r="N837" s="47">
        <f t="shared" si="12"/>
        <v>0</v>
      </c>
      <c r="O837" s="53" t="s">
        <v>15163</v>
      </c>
      <c r="P837" s="15" t="str">
        <f>VLOOKUP(C837,'[1]Maestro Productos'!$B:$F,5,0)</f>
        <v>CHILE RECETARIO</v>
      </c>
      <c r="Q837" s="15" t="s">
        <v>21415</v>
      </c>
    </row>
    <row r="838" spans="1:17" x14ac:dyDescent="0.3">
      <c r="A838" s="17" t="s">
        <v>11713</v>
      </c>
      <c r="B838" s="39" t="s">
        <v>20701</v>
      </c>
      <c r="C838" s="53">
        <v>291173</v>
      </c>
      <c r="D838" s="53" t="s">
        <v>7728</v>
      </c>
      <c r="E838" s="39" t="s">
        <v>316</v>
      </c>
      <c r="F838" s="41">
        <v>162</v>
      </c>
      <c r="G838" s="41" t="s">
        <v>12157</v>
      </c>
      <c r="H838" s="14">
        <v>6250</v>
      </c>
      <c r="I838" s="41"/>
      <c r="J838" s="14"/>
      <c r="K838" s="42">
        <v>45953</v>
      </c>
      <c r="L838" s="42">
        <v>45961</v>
      </c>
      <c r="M838" s="43">
        <v>0</v>
      </c>
      <c r="N838" s="47">
        <f t="shared" si="12"/>
        <v>0</v>
      </c>
      <c r="O838" s="53" t="s">
        <v>7729</v>
      </c>
      <c r="P838" s="15" t="str">
        <f>VLOOKUP(C838,'[1]Maestro Productos'!$B:$F,5,0)</f>
        <v>PASTEUR</v>
      </c>
      <c r="Q838" s="15" t="s">
        <v>21415</v>
      </c>
    </row>
    <row r="839" spans="1:17" x14ac:dyDescent="0.3">
      <c r="A839" s="17" t="s">
        <v>11713</v>
      </c>
      <c r="B839" s="39" t="s">
        <v>20701</v>
      </c>
      <c r="C839" s="53">
        <v>291172</v>
      </c>
      <c r="D839" s="53" t="s">
        <v>9685</v>
      </c>
      <c r="E839" s="39" t="s">
        <v>316</v>
      </c>
      <c r="F839" s="41">
        <v>162</v>
      </c>
      <c r="G839" s="41" t="s">
        <v>12157</v>
      </c>
      <c r="H839" s="14">
        <v>6790</v>
      </c>
      <c r="I839" s="41"/>
      <c r="J839" s="14"/>
      <c r="K839" s="42">
        <v>45953</v>
      </c>
      <c r="L839" s="42">
        <v>45961</v>
      </c>
      <c r="M839" s="43">
        <v>0</v>
      </c>
      <c r="N839" s="47">
        <f t="shared" si="12"/>
        <v>0</v>
      </c>
      <c r="O839" s="53" t="s">
        <v>9686</v>
      </c>
      <c r="P839" s="15" t="str">
        <f>VLOOKUP(C839,'[1]Maestro Productos'!$B:$F,5,0)</f>
        <v>PASTEUR</v>
      </c>
      <c r="Q839" s="15" t="s">
        <v>21415</v>
      </c>
    </row>
    <row r="840" spans="1:17" x14ac:dyDescent="0.3">
      <c r="A840" s="17" t="s">
        <v>11713</v>
      </c>
      <c r="B840" s="39" t="s">
        <v>20701</v>
      </c>
      <c r="C840" s="53">
        <v>291171</v>
      </c>
      <c r="D840" s="53" t="s">
        <v>9462</v>
      </c>
      <c r="E840" s="39" t="s">
        <v>316</v>
      </c>
      <c r="F840" s="41">
        <v>140</v>
      </c>
      <c r="G840" s="41" t="s">
        <v>12157</v>
      </c>
      <c r="H840" s="14">
        <v>9840</v>
      </c>
      <c r="I840" s="41"/>
      <c r="J840" s="14"/>
      <c r="K840" s="42">
        <v>45953</v>
      </c>
      <c r="L840" s="42">
        <v>45961</v>
      </c>
      <c r="M840" s="43">
        <v>0</v>
      </c>
      <c r="N840" s="47">
        <f t="shared" si="12"/>
        <v>0</v>
      </c>
      <c r="O840" s="53" t="s">
        <v>9463</v>
      </c>
      <c r="P840" s="15" t="str">
        <f>VLOOKUP(C840,'[1]Maestro Productos'!$B:$F,5,0)</f>
        <v>PASTEUR</v>
      </c>
      <c r="Q840" s="15" t="s">
        <v>21415</v>
      </c>
    </row>
    <row r="841" spans="1:17" x14ac:dyDescent="0.3">
      <c r="A841" s="17" t="s">
        <v>11713</v>
      </c>
      <c r="B841" s="39" t="s">
        <v>20701</v>
      </c>
      <c r="C841" s="53">
        <v>534230</v>
      </c>
      <c r="D841" s="53" t="s">
        <v>9466</v>
      </c>
      <c r="E841" s="39" t="s">
        <v>316</v>
      </c>
      <c r="F841" s="41">
        <v>162</v>
      </c>
      <c r="G841" s="41" t="s">
        <v>12157</v>
      </c>
      <c r="H841" s="14">
        <v>2140</v>
      </c>
      <c r="I841" s="41"/>
      <c r="J841" s="14"/>
      <c r="K841" s="42">
        <v>45953</v>
      </c>
      <c r="L841" s="42">
        <v>45961</v>
      </c>
      <c r="M841" s="43">
        <v>0</v>
      </c>
      <c r="N841" s="47">
        <f t="shared" ref="N841:N904" si="13">+M841*H841</f>
        <v>0</v>
      </c>
      <c r="O841" s="53" t="s">
        <v>9467</v>
      </c>
      <c r="P841" s="40" t="s">
        <v>21416</v>
      </c>
      <c r="Q841" s="15" t="s">
        <v>21415</v>
      </c>
    </row>
    <row r="842" spans="1:17" x14ac:dyDescent="0.3">
      <c r="A842" s="17" t="s">
        <v>11713</v>
      </c>
      <c r="B842" s="39" t="s">
        <v>20701</v>
      </c>
      <c r="C842" s="53">
        <v>387191</v>
      </c>
      <c r="D842" s="53" t="s">
        <v>8572</v>
      </c>
      <c r="E842" s="39" t="s">
        <v>316</v>
      </c>
      <c r="F842" s="41">
        <v>24</v>
      </c>
      <c r="G842" s="41" t="s">
        <v>12157</v>
      </c>
      <c r="H842" s="14">
        <v>26430</v>
      </c>
      <c r="I842" s="41"/>
      <c r="J842" s="14"/>
      <c r="K842" s="42">
        <v>45953</v>
      </c>
      <c r="L842" s="42">
        <v>45961</v>
      </c>
      <c r="M842" s="43">
        <v>0</v>
      </c>
      <c r="N842" s="47">
        <f t="shared" si="13"/>
        <v>0</v>
      </c>
      <c r="O842" s="53" t="s">
        <v>8573</v>
      </c>
      <c r="P842" s="15" t="str">
        <f>VLOOKUP(C842,'[1]Maestro Productos'!$B:$F,5,0)</f>
        <v>SANITAS</v>
      </c>
      <c r="Q842" s="15" t="s">
        <v>21415</v>
      </c>
    </row>
    <row r="843" spans="1:17" x14ac:dyDescent="0.3">
      <c r="A843" s="17" t="s">
        <v>11713</v>
      </c>
      <c r="B843" s="39" t="s">
        <v>20701</v>
      </c>
      <c r="C843" s="53">
        <v>290025</v>
      </c>
      <c r="D843" s="53" t="s">
        <v>9325</v>
      </c>
      <c r="E843" s="39" t="s">
        <v>316</v>
      </c>
      <c r="F843" s="41">
        <v>50</v>
      </c>
      <c r="G843" s="41" t="s">
        <v>12157</v>
      </c>
      <c r="H843" s="14">
        <v>10060</v>
      </c>
      <c r="I843" s="41"/>
      <c r="J843" s="14"/>
      <c r="K843" s="42">
        <v>45953</v>
      </c>
      <c r="L843" s="42">
        <v>45961</v>
      </c>
      <c r="M843" s="43">
        <v>0</v>
      </c>
      <c r="N843" s="47">
        <f t="shared" si="13"/>
        <v>0</v>
      </c>
      <c r="O843" s="53" t="s">
        <v>9326</v>
      </c>
      <c r="P843" s="15" t="str">
        <f>VLOOKUP(C843,'[1]Maestro Productos'!$B:$F,5,0)</f>
        <v>AXON</v>
      </c>
      <c r="Q843" s="15" t="s">
        <v>21415</v>
      </c>
    </row>
    <row r="844" spans="1:17" x14ac:dyDescent="0.3">
      <c r="A844" s="17" t="s">
        <v>11713</v>
      </c>
      <c r="B844" s="39" t="s">
        <v>20701</v>
      </c>
      <c r="C844" s="53">
        <v>255215</v>
      </c>
      <c r="D844" s="53" t="s">
        <v>8685</v>
      </c>
      <c r="E844" s="39" t="s">
        <v>316</v>
      </c>
      <c r="F844" s="41">
        <v>90</v>
      </c>
      <c r="G844" s="41" t="s">
        <v>12157</v>
      </c>
      <c r="H844" s="14">
        <v>2020</v>
      </c>
      <c r="I844" s="41"/>
      <c r="J844" s="14"/>
      <c r="K844" s="42">
        <v>45953</v>
      </c>
      <c r="L844" s="42">
        <v>45961</v>
      </c>
      <c r="M844" s="43">
        <v>0</v>
      </c>
      <c r="N844" s="47">
        <f t="shared" si="13"/>
        <v>0</v>
      </c>
      <c r="O844" s="53" t="s">
        <v>8686</v>
      </c>
      <c r="P844" s="15" t="str">
        <f>VLOOKUP(C844,'[1]Maestro Productos'!$B:$F,5,0)</f>
        <v>SAVAL</v>
      </c>
      <c r="Q844" s="15" t="s">
        <v>21415</v>
      </c>
    </row>
    <row r="845" spans="1:17" x14ac:dyDescent="0.3">
      <c r="A845" s="17" t="s">
        <v>11713</v>
      </c>
      <c r="B845" s="39" t="s">
        <v>20701</v>
      </c>
      <c r="C845" s="53">
        <v>6179</v>
      </c>
      <c r="D845" s="53" t="s">
        <v>7550</v>
      </c>
      <c r="E845" s="39" t="s">
        <v>316</v>
      </c>
      <c r="F845" s="41">
        <v>90</v>
      </c>
      <c r="G845" s="41" t="s">
        <v>12157</v>
      </c>
      <c r="H845" s="14">
        <v>2600</v>
      </c>
      <c r="I845" s="41"/>
      <c r="J845" s="14"/>
      <c r="K845" s="42">
        <v>45953</v>
      </c>
      <c r="L845" s="42">
        <v>45961</v>
      </c>
      <c r="M845" s="43">
        <v>0</v>
      </c>
      <c r="N845" s="47">
        <f t="shared" si="13"/>
        <v>0</v>
      </c>
      <c r="O845" s="53" t="s">
        <v>7551</v>
      </c>
      <c r="P845" s="15" t="str">
        <f>VLOOKUP(C845,'[1]Maestro Productos'!$B:$F,5,0)</f>
        <v>SAVAL</v>
      </c>
      <c r="Q845" s="15" t="s">
        <v>21415</v>
      </c>
    </row>
    <row r="846" spans="1:17" x14ac:dyDescent="0.3">
      <c r="A846" s="17" t="s">
        <v>11713</v>
      </c>
      <c r="B846" s="39" t="s">
        <v>20701</v>
      </c>
      <c r="C846" s="53">
        <v>6176</v>
      </c>
      <c r="D846" s="53" t="s">
        <v>11853</v>
      </c>
      <c r="E846" s="39" t="s">
        <v>316</v>
      </c>
      <c r="F846" s="41">
        <v>100</v>
      </c>
      <c r="G846" s="41" t="s">
        <v>12157</v>
      </c>
      <c r="H846" s="14">
        <v>5340</v>
      </c>
      <c r="I846" s="41"/>
      <c r="J846" s="14"/>
      <c r="K846" s="42">
        <v>45953</v>
      </c>
      <c r="L846" s="42">
        <v>45961</v>
      </c>
      <c r="M846" s="43">
        <v>0</v>
      </c>
      <c r="N846" s="47">
        <f t="shared" si="13"/>
        <v>0</v>
      </c>
      <c r="O846" s="53" t="s">
        <v>11854</v>
      </c>
      <c r="P846" s="15" t="str">
        <f>VLOOKUP(C846,'[1]Maestro Productos'!$B:$F,5,0)</f>
        <v>SAVAL</v>
      </c>
      <c r="Q846" s="15" t="s">
        <v>21415</v>
      </c>
    </row>
    <row r="847" spans="1:17" x14ac:dyDescent="0.3">
      <c r="A847" s="17" t="s">
        <v>11713</v>
      </c>
      <c r="B847" s="39" t="s">
        <v>20701</v>
      </c>
      <c r="C847" s="53">
        <v>6178</v>
      </c>
      <c r="D847" s="53" t="s">
        <v>9113</v>
      </c>
      <c r="E847" s="39" t="s">
        <v>316</v>
      </c>
      <c r="F847" s="41">
        <v>90</v>
      </c>
      <c r="G847" s="41" t="s">
        <v>12157</v>
      </c>
      <c r="H847" s="14">
        <v>2590</v>
      </c>
      <c r="I847" s="41"/>
      <c r="J847" s="14"/>
      <c r="K847" s="42">
        <v>45953</v>
      </c>
      <c r="L847" s="42">
        <v>45961</v>
      </c>
      <c r="M847" s="43">
        <v>0</v>
      </c>
      <c r="N847" s="47">
        <f t="shared" si="13"/>
        <v>0</v>
      </c>
      <c r="O847" s="53" t="s">
        <v>9114</v>
      </c>
      <c r="P847" s="15" t="str">
        <f>VLOOKUP(C847,'[1]Maestro Productos'!$B:$F,5,0)</f>
        <v>SAVAL</v>
      </c>
      <c r="Q847" s="15" t="s">
        <v>21415</v>
      </c>
    </row>
    <row r="848" spans="1:17" x14ac:dyDescent="0.3">
      <c r="A848" s="17" t="s">
        <v>11713</v>
      </c>
      <c r="B848" s="39" t="s">
        <v>20701</v>
      </c>
      <c r="C848" s="53">
        <v>253554</v>
      </c>
      <c r="D848" s="53" t="s">
        <v>20773</v>
      </c>
      <c r="E848" s="39" t="s">
        <v>316</v>
      </c>
      <c r="F848" s="41">
        <v>100</v>
      </c>
      <c r="G848" s="41" t="s">
        <v>12157</v>
      </c>
      <c r="H848" s="14">
        <v>8520</v>
      </c>
      <c r="I848" s="41"/>
      <c r="J848" s="14"/>
      <c r="K848" s="42">
        <v>45953</v>
      </c>
      <c r="L848" s="42">
        <v>45961</v>
      </c>
      <c r="M848" s="43">
        <v>0</v>
      </c>
      <c r="N848" s="47">
        <f t="shared" si="13"/>
        <v>0</v>
      </c>
      <c r="O848" s="53" t="s">
        <v>20774</v>
      </c>
      <c r="P848" s="15" t="str">
        <f>VLOOKUP(C848,'[1]Maestro Productos'!$B:$F,5,0)</f>
        <v>P&amp;G EX MERCK CONSUMO</v>
      </c>
      <c r="Q848" s="15" t="s">
        <v>21415</v>
      </c>
    </row>
    <row r="849" spans="1:17" x14ac:dyDescent="0.3">
      <c r="A849" s="17" t="s">
        <v>11713</v>
      </c>
      <c r="B849" s="39" t="s">
        <v>20701</v>
      </c>
      <c r="C849" s="53">
        <v>12135</v>
      </c>
      <c r="D849" s="53" t="s">
        <v>15891</v>
      </c>
      <c r="E849" s="39" t="s">
        <v>316</v>
      </c>
      <c r="F849" s="41"/>
      <c r="G849" s="41"/>
      <c r="H849" s="14">
        <v>2340</v>
      </c>
      <c r="I849" s="41"/>
      <c r="J849" s="14"/>
      <c r="K849" s="42">
        <v>45953</v>
      </c>
      <c r="L849" s="42">
        <v>45961</v>
      </c>
      <c r="M849" s="43">
        <v>0</v>
      </c>
      <c r="N849" s="47">
        <f t="shared" si="13"/>
        <v>0</v>
      </c>
      <c r="O849" s="53" t="s">
        <v>15892</v>
      </c>
      <c r="P849" s="15" t="str">
        <f>VLOOKUP(C849,'[1]Maestro Productos'!$B:$F,5,0)</f>
        <v>CHEMOPHARMA</v>
      </c>
      <c r="Q849" s="15" t="s">
        <v>21415</v>
      </c>
    </row>
    <row r="850" spans="1:17" x14ac:dyDescent="0.3">
      <c r="A850" s="17" t="s">
        <v>11713</v>
      </c>
      <c r="B850" s="39" t="s">
        <v>20701</v>
      </c>
      <c r="C850" s="53">
        <v>253956</v>
      </c>
      <c r="D850" s="53" t="s">
        <v>14765</v>
      </c>
      <c r="E850" s="39" t="s">
        <v>316</v>
      </c>
      <c r="F850" s="41">
        <v>168</v>
      </c>
      <c r="G850" s="41" t="s">
        <v>12157</v>
      </c>
      <c r="H850" s="14">
        <v>20220</v>
      </c>
      <c r="I850" s="41"/>
      <c r="J850" s="14"/>
      <c r="K850" s="42">
        <v>45953</v>
      </c>
      <c r="L850" s="42">
        <v>45961</v>
      </c>
      <c r="M850" s="43">
        <v>0</v>
      </c>
      <c r="N850" s="47">
        <f t="shared" si="13"/>
        <v>0</v>
      </c>
      <c r="O850" s="53" t="s">
        <v>14766</v>
      </c>
      <c r="P850" s="15" t="str">
        <f>VLOOKUP(C850,'[1]Maestro Productos'!$B:$F,5,0)</f>
        <v>CHILE RECETARIO</v>
      </c>
      <c r="Q850" s="15" t="s">
        <v>21415</v>
      </c>
    </row>
    <row r="851" spans="1:17" x14ac:dyDescent="0.3">
      <c r="A851" s="17" t="s">
        <v>11713</v>
      </c>
      <c r="B851" s="39" t="s">
        <v>20701</v>
      </c>
      <c r="C851" s="53">
        <v>265286</v>
      </c>
      <c r="D851" s="53" t="s">
        <v>14685</v>
      </c>
      <c r="E851" s="39" t="s">
        <v>316</v>
      </c>
      <c r="F851" s="41">
        <v>48</v>
      </c>
      <c r="G851" s="41" t="s">
        <v>12157</v>
      </c>
      <c r="H851" s="14">
        <v>12180</v>
      </c>
      <c r="I851" s="41"/>
      <c r="J851" s="14"/>
      <c r="K851" s="42">
        <v>45953</v>
      </c>
      <c r="L851" s="42">
        <v>45961</v>
      </c>
      <c r="M851" s="43">
        <v>0</v>
      </c>
      <c r="N851" s="47">
        <f t="shared" si="13"/>
        <v>0</v>
      </c>
      <c r="O851" s="53" t="s">
        <v>14686</v>
      </c>
      <c r="P851" s="15" t="str">
        <f>VLOOKUP(C851,'[1]Maestro Productos'!$B:$F,5,0)</f>
        <v>JOHNSON OTC</v>
      </c>
      <c r="Q851" s="15" t="s">
        <v>21415</v>
      </c>
    </row>
    <row r="852" spans="1:17" x14ac:dyDescent="0.3">
      <c r="A852" s="17" t="s">
        <v>11713</v>
      </c>
      <c r="B852" s="39" t="s">
        <v>20701</v>
      </c>
      <c r="C852" s="53">
        <v>258414</v>
      </c>
      <c r="D852" s="53" t="s">
        <v>13593</v>
      </c>
      <c r="E852" s="39" t="s">
        <v>316</v>
      </c>
      <c r="F852" s="41">
        <v>360</v>
      </c>
      <c r="G852" s="41" t="s">
        <v>12157</v>
      </c>
      <c r="H852" s="14">
        <v>6130</v>
      </c>
      <c r="I852" s="41"/>
      <c r="J852" s="14"/>
      <c r="K852" s="42">
        <v>45953</v>
      </c>
      <c r="L852" s="42">
        <v>45961</v>
      </c>
      <c r="M852" s="43">
        <v>0</v>
      </c>
      <c r="N852" s="47">
        <f t="shared" si="13"/>
        <v>0</v>
      </c>
      <c r="O852" s="53" t="s">
        <v>13594</v>
      </c>
      <c r="P852" s="15" t="str">
        <f>VLOOKUP(C852,'[1]Maestro Productos'!$B:$F,5,0)</f>
        <v>RECALCINE</v>
      </c>
      <c r="Q852" s="15" t="s">
        <v>21415</v>
      </c>
    </row>
    <row r="853" spans="1:17" x14ac:dyDescent="0.3">
      <c r="A853" s="17" t="s">
        <v>11713</v>
      </c>
      <c r="B853" s="39" t="s">
        <v>20701</v>
      </c>
      <c r="C853" s="53">
        <v>260600</v>
      </c>
      <c r="D853" s="53" t="s">
        <v>12475</v>
      </c>
      <c r="E853" s="39" t="s">
        <v>316</v>
      </c>
      <c r="F853" s="41">
        <v>24</v>
      </c>
      <c r="G853" s="41" t="s">
        <v>12157</v>
      </c>
      <c r="H853" s="14">
        <v>7790</v>
      </c>
      <c r="I853" s="41"/>
      <c r="J853" s="14"/>
      <c r="K853" s="42">
        <v>45953</v>
      </c>
      <c r="L853" s="42">
        <v>45961</v>
      </c>
      <c r="M853" s="43">
        <v>0</v>
      </c>
      <c r="N853" s="47">
        <f t="shared" si="13"/>
        <v>0</v>
      </c>
      <c r="O853" s="53" t="s">
        <v>12476</v>
      </c>
      <c r="P853" s="15" t="str">
        <f>VLOOKUP(C853,'[1]Maestro Productos'!$B:$F,5,0)</f>
        <v>RECALCINE</v>
      </c>
      <c r="Q853" s="15" t="s">
        <v>21415</v>
      </c>
    </row>
    <row r="854" spans="1:17" x14ac:dyDescent="0.3">
      <c r="A854" s="17" t="s">
        <v>11713</v>
      </c>
      <c r="B854" s="39" t="s">
        <v>20701</v>
      </c>
      <c r="C854" s="53">
        <v>1178</v>
      </c>
      <c r="D854" s="53" t="s">
        <v>8701</v>
      </c>
      <c r="E854" s="39" t="s">
        <v>316</v>
      </c>
      <c r="F854" s="41">
        <v>20</v>
      </c>
      <c r="G854" s="41" t="s">
        <v>12157</v>
      </c>
      <c r="H854" s="14">
        <v>4010</v>
      </c>
      <c r="I854" s="41"/>
      <c r="J854" s="14"/>
      <c r="K854" s="42">
        <v>45953</v>
      </c>
      <c r="L854" s="42">
        <v>45961</v>
      </c>
      <c r="M854" s="43">
        <v>0</v>
      </c>
      <c r="N854" s="47">
        <f t="shared" si="13"/>
        <v>0</v>
      </c>
      <c r="O854" s="53" t="s">
        <v>8702</v>
      </c>
      <c r="P854" s="40" t="s">
        <v>21416</v>
      </c>
      <c r="Q854" s="15" t="s">
        <v>21415</v>
      </c>
    </row>
    <row r="855" spans="1:17" x14ac:dyDescent="0.3">
      <c r="A855" s="17" t="s">
        <v>11713</v>
      </c>
      <c r="B855" s="39" t="s">
        <v>20701</v>
      </c>
      <c r="C855" s="53">
        <v>1179</v>
      </c>
      <c r="D855" s="53" t="s">
        <v>9177</v>
      </c>
      <c r="E855" s="39" t="s">
        <v>316</v>
      </c>
      <c r="F855" s="41">
        <v>20</v>
      </c>
      <c r="G855" s="41" t="s">
        <v>12157</v>
      </c>
      <c r="H855" s="14">
        <v>4390</v>
      </c>
      <c r="I855" s="41"/>
      <c r="J855" s="14"/>
      <c r="K855" s="42">
        <v>45953</v>
      </c>
      <c r="L855" s="42">
        <v>45961</v>
      </c>
      <c r="M855" s="43">
        <v>0</v>
      </c>
      <c r="N855" s="47">
        <f t="shared" si="13"/>
        <v>0</v>
      </c>
      <c r="O855" s="53" t="s">
        <v>9178</v>
      </c>
      <c r="P855" s="40" t="s">
        <v>21416</v>
      </c>
      <c r="Q855" s="15" t="s">
        <v>21415</v>
      </c>
    </row>
    <row r="856" spans="1:17" x14ac:dyDescent="0.3">
      <c r="A856" s="17" t="s">
        <v>11713</v>
      </c>
      <c r="B856" s="39" t="s">
        <v>20701</v>
      </c>
      <c r="C856" s="53">
        <v>41028</v>
      </c>
      <c r="D856" s="53" t="s">
        <v>9719</v>
      </c>
      <c r="E856" s="39" t="s">
        <v>316</v>
      </c>
      <c r="F856" s="41">
        <v>20</v>
      </c>
      <c r="G856" s="41" t="s">
        <v>12157</v>
      </c>
      <c r="H856" s="14">
        <v>5660</v>
      </c>
      <c r="I856" s="41"/>
      <c r="J856" s="14"/>
      <c r="K856" s="42">
        <v>45953</v>
      </c>
      <c r="L856" s="42">
        <v>45961</v>
      </c>
      <c r="M856" s="43">
        <v>0</v>
      </c>
      <c r="N856" s="47">
        <f t="shared" si="13"/>
        <v>0</v>
      </c>
      <c r="O856" s="53" t="s">
        <v>9720</v>
      </c>
      <c r="P856" s="15" t="str">
        <f>VLOOKUP(C856,'[1]Maestro Productos'!$B:$F,5,0)</f>
        <v>PASTEUR</v>
      </c>
      <c r="Q856" s="15" t="s">
        <v>21415</v>
      </c>
    </row>
    <row r="857" spans="1:17" x14ac:dyDescent="0.3">
      <c r="A857" s="17" t="s">
        <v>11713</v>
      </c>
      <c r="B857" s="39" t="s">
        <v>20701</v>
      </c>
      <c r="C857" s="53">
        <v>199090</v>
      </c>
      <c r="D857" s="53" t="s">
        <v>9851</v>
      </c>
      <c r="E857" s="39" t="s">
        <v>316</v>
      </c>
      <c r="F857" s="41">
        <v>120</v>
      </c>
      <c r="G857" s="41" t="s">
        <v>12157</v>
      </c>
      <c r="H857" s="14">
        <v>1170</v>
      </c>
      <c r="I857" s="41"/>
      <c r="J857" s="14"/>
      <c r="K857" s="42">
        <v>45953</v>
      </c>
      <c r="L857" s="42">
        <v>45961</v>
      </c>
      <c r="M857" s="43">
        <v>0</v>
      </c>
      <c r="N857" s="47">
        <f t="shared" si="13"/>
        <v>0</v>
      </c>
      <c r="O857" s="53" t="s">
        <v>9851</v>
      </c>
      <c r="P857" s="15" t="str">
        <f>VLOOKUP(C857,'[1]Maestro Productos'!$B:$F,5,0)</f>
        <v>GENERICOS OFICINALES</v>
      </c>
      <c r="Q857" s="15" t="s">
        <v>21415</v>
      </c>
    </row>
    <row r="858" spans="1:17" x14ac:dyDescent="0.3">
      <c r="A858" s="17" t="s">
        <v>11713</v>
      </c>
      <c r="B858" s="39" t="s">
        <v>20701</v>
      </c>
      <c r="C858" s="53">
        <v>558288</v>
      </c>
      <c r="D858" s="53" t="s">
        <v>12464</v>
      </c>
      <c r="E858" s="39" t="s">
        <v>316</v>
      </c>
      <c r="F858" s="41">
        <v>160</v>
      </c>
      <c r="G858" s="41" t="s">
        <v>12157</v>
      </c>
      <c r="H858" s="14">
        <v>2230</v>
      </c>
      <c r="I858" s="41"/>
      <c r="J858" s="14"/>
      <c r="K858" s="42">
        <v>45953</v>
      </c>
      <c r="L858" s="42">
        <v>45961</v>
      </c>
      <c r="M858" s="43">
        <v>0</v>
      </c>
      <c r="N858" s="47">
        <f t="shared" si="13"/>
        <v>0</v>
      </c>
      <c r="O858" s="53" t="s">
        <v>12465</v>
      </c>
      <c r="P858" s="40" t="s">
        <v>21416</v>
      </c>
      <c r="Q858" s="15" t="s">
        <v>21415</v>
      </c>
    </row>
    <row r="859" spans="1:17" x14ac:dyDescent="0.3">
      <c r="A859" s="17" t="s">
        <v>11713</v>
      </c>
      <c r="B859" s="39" t="s">
        <v>20701</v>
      </c>
      <c r="C859" s="53">
        <v>263970</v>
      </c>
      <c r="D859" s="53" t="s">
        <v>9673</v>
      </c>
      <c r="E859" s="39" t="s">
        <v>316</v>
      </c>
      <c r="F859" s="41">
        <v>24</v>
      </c>
      <c r="G859" s="41" t="s">
        <v>12157</v>
      </c>
      <c r="H859" s="14">
        <v>50730</v>
      </c>
      <c r="I859" s="41"/>
      <c r="J859" s="14"/>
      <c r="K859" s="42">
        <v>45953</v>
      </c>
      <c r="L859" s="42">
        <v>45961</v>
      </c>
      <c r="M859" s="43">
        <v>0</v>
      </c>
      <c r="N859" s="47">
        <f t="shared" si="13"/>
        <v>0</v>
      </c>
      <c r="O859" s="53" t="s">
        <v>9674</v>
      </c>
      <c r="P859" s="15" t="str">
        <f>VLOOKUP(C859,'[1]Maestro Productos'!$B:$F,5,0)</f>
        <v>GLAXO FARMA</v>
      </c>
      <c r="Q859" s="15" t="s">
        <v>21415</v>
      </c>
    </row>
    <row r="860" spans="1:17" x14ac:dyDescent="0.3">
      <c r="A860" s="17" t="s">
        <v>11713</v>
      </c>
      <c r="B860" s="39" t="s">
        <v>20701</v>
      </c>
      <c r="C860" s="53">
        <v>265570</v>
      </c>
      <c r="D860" s="53" t="s">
        <v>9653</v>
      </c>
      <c r="E860" s="39" t="s">
        <v>316</v>
      </c>
      <c r="F860" s="41">
        <v>24</v>
      </c>
      <c r="G860" s="41" t="s">
        <v>12157</v>
      </c>
      <c r="H860" s="14">
        <v>54720</v>
      </c>
      <c r="I860" s="41"/>
      <c r="J860" s="14"/>
      <c r="K860" s="42">
        <v>45953</v>
      </c>
      <c r="L860" s="42">
        <v>45961</v>
      </c>
      <c r="M860" s="43">
        <v>0</v>
      </c>
      <c r="N860" s="47">
        <f t="shared" si="13"/>
        <v>0</v>
      </c>
      <c r="O860" s="53" t="s">
        <v>9654</v>
      </c>
      <c r="P860" s="15" t="str">
        <f>VLOOKUP(C860,'[1]Maestro Productos'!$B:$F,5,0)</f>
        <v>GLAXO FARMA</v>
      </c>
      <c r="Q860" s="15" t="s">
        <v>21415</v>
      </c>
    </row>
    <row r="861" spans="1:17" x14ac:dyDescent="0.3">
      <c r="A861" s="17" t="s">
        <v>11713</v>
      </c>
      <c r="B861" s="39" t="s">
        <v>20701</v>
      </c>
      <c r="C861" s="53">
        <v>252595</v>
      </c>
      <c r="D861" s="53" t="s">
        <v>9828</v>
      </c>
      <c r="E861" s="39" t="s">
        <v>316</v>
      </c>
      <c r="F861" s="41">
        <v>50</v>
      </c>
      <c r="G861" s="41" t="s">
        <v>12157</v>
      </c>
      <c r="H861" s="14">
        <v>6280</v>
      </c>
      <c r="I861" s="41"/>
      <c r="J861" s="14"/>
      <c r="K861" s="42">
        <v>45953</v>
      </c>
      <c r="L861" s="42">
        <v>45961</v>
      </c>
      <c r="M861" s="43">
        <v>0</v>
      </c>
      <c r="N861" s="47">
        <f t="shared" si="13"/>
        <v>0</v>
      </c>
      <c r="O861" s="53" t="s">
        <v>9829</v>
      </c>
      <c r="P861" s="15" t="str">
        <f>VLOOKUP(C861,'[1]Maestro Productos'!$B:$F,5,0)</f>
        <v>D &amp; M PHARMA</v>
      </c>
      <c r="Q861" s="15" t="s">
        <v>21415</v>
      </c>
    </row>
    <row r="862" spans="1:17" x14ac:dyDescent="0.3">
      <c r="A862" s="17" t="s">
        <v>11713</v>
      </c>
      <c r="B862" s="39" t="s">
        <v>20701</v>
      </c>
      <c r="C862" s="53">
        <v>532172</v>
      </c>
      <c r="D862" s="53" t="s">
        <v>9958</v>
      </c>
      <c r="E862" s="39" t="s">
        <v>316</v>
      </c>
      <c r="F862" s="41">
        <v>160</v>
      </c>
      <c r="G862" s="41" t="s">
        <v>12157</v>
      </c>
      <c r="H862" s="14">
        <v>15390</v>
      </c>
      <c r="I862" s="41"/>
      <c r="J862" s="14"/>
      <c r="K862" s="42">
        <v>45953</v>
      </c>
      <c r="L862" s="42">
        <v>45961</v>
      </c>
      <c r="M862" s="43">
        <v>0</v>
      </c>
      <c r="N862" s="47">
        <f t="shared" si="13"/>
        <v>0</v>
      </c>
      <c r="O862" s="53" t="s">
        <v>9959</v>
      </c>
      <c r="P862" s="40" t="s">
        <v>21416</v>
      </c>
      <c r="Q862" s="15" t="s">
        <v>21415</v>
      </c>
    </row>
    <row r="863" spans="1:17" x14ac:dyDescent="0.3">
      <c r="A863" s="17" t="s">
        <v>11713</v>
      </c>
      <c r="B863" s="39" t="s">
        <v>20701</v>
      </c>
      <c r="C863" s="53">
        <v>262263</v>
      </c>
      <c r="D863" s="53" t="s">
        <v>9800</v>
      </c>
      <c r="E863" s="39" t="s">
        <v>316</v>
      </c>
      <c r="F863" s="41">
        <v>100</v>
      </c>
      <c r="G863" s="41" t="s">
        <v>12157</v>
      </c>
      <c r="H863" s="14">
        <v>41560</v>
      </c>
      <c r="I863" s="41"/>
      <c r="J863" s="14"/>
      <c r="K863" s="42">
        <v>45953</v>
      </c>
      <c r="L863" s="42">
        <v>45961</v>
      </c>
      <c r="M863" s="43">
        <v>0</v>
      </c>
      <c r="N863" s="47">
        <f t="shared" si="13"/>
        <v>0</v>
      </c>
      <c r="O863" s="53" t="s">
        <v>9801</v>
      </c>
      <c r="P863" s="15" t="str">
        <f>VLOOKUP(C863,'[1]Maestro Productos'!$B:$F,5,0)</f>
        <v>GLAXO FARMA</v>
      </c>
      <c r="Q863" s="15" t="s">
        <v>21415</v>
      </c>
    </row>
    <row r="864" spans="1:17" x14ac:dyDescent="0.3">
      <c r="A864" s="17" t="s">
        <v>11713</v>
      </c>
      <c r="B864" s="39" t="s">
        <v>20701</v>
      </c>
      <c r="C864" s="53">
        <v>263288</v>
      </c>
      <c r="D864" s="53" t="s">
        <v>7949</v>
      </c>
      <c r="E864" s="39" t="s">
        <v>316</v>
      </c>
      <c r="F864" s="41">
        <v>100</v>
      </c>
      <c r="G864" s="41" t="s">
        <v>12157</v>
      </c>
      <c r="H864" s="14">
        <v>8400</v>
      </c>
      <c r="I864" s="41"/>
      <c r="J864" s="14"/>
      <c r="K864" s="42">
        <v>45953</v>
      </c>
      <c r="L864" s="42">
        <v>45961</v>
      </c>
      <c r="M864" s="43">
        <v>0</v>
      </c>
      <c r="N864" s="47">
        <f t="shared" si="13"/>
        <v>0</v>
      </c>
      <c r="O864" s="53" t="s">
        <v>7950</v>
      </c>
      <c r="P864" s="15" t="str">
        <f>VLOOKUP(C864,'[1]Maestro Productos'!$B:$F,5,0)</f>
        <v>CHILE MARCAS</v>
      </c>
      <c r="Q864" s="15" t="s">
        <v>21415</v>
      </c>
    </row>
    <row r="865" spans="1:17" x14ac:dyDescent="0.3">
      <c r="A865" s="17" t="s">
        <v>11713</v>
      </c>
      <c r="B865" s="39" t="s">
        <v>20701</v>
      </c>
      <c r="C865" s="53">
        <v>275038</v>
      </c>
      <c r="D865" s="53" t="s">
        <v>9868</v>
      </c>
      <c r="E865" s="39" t="s">
        <v>316</v>
      </c>
      <c r="F865" s="41">
        <v>70</v>
      </c>
      <c r="G865" s="41" t="s">
        <v>12157</v>
      </c>
      <c r="H865" s="14">
        <v>51110</v>
      </c>
      <c r="I865" s="41"/>
      <c r="J865" s="14"/>
      <c r="K865" s="42">
        <v>45953</v>
      </c>
      <c r="L865" s="42">
        <v>45961</v>
      </c>
      <c r="M865" s="43">
        <v>0</v>
      </c>
      <c r="N865" s="47">
        <f t="shared" si="13"/>
        <v>0</v>
      </c>
      <c r="O865" s="53" t="s">
        <v>9869</v>
      </c>
      <c r="P865" s="15" t="str">
        <f>VLOOKUP(C865,'[1]Maestro Productos'!$B:$F,5,0)</f>
        <v>BOEHRINGER INGELHEIM</v>
      </c>
      <c r="Q865" s="15" t="s">
        <v>21415</v>
      </c>
    </row>
    <row r="866" spans="1:17" x14ac:dyDescent="0.3">
      <c r="A866" s="17" t="s">
        <v>11713</v>
      </c>
      <c r="B866" s="39" t="s">
        <v>20701</v>
      </c>
      <c r="C866" s="53">
        <v>263598</v>
      </c>
      <c r="D866" s="53" t="s">
        <v>9780</v>
      </c>
      <c r="E866" s="39" t="s">
        <v>316</v>
      </c>
      <c r="F866" s="41">
        <v>70</v>
      </c>
      <c r="G866" s="41" t="s">
        <v>12157</v>
      </c>
      <c r="H866" s="14">
        <v>49930</v>
      </c>
      <c r="I866" s="41"/>
      <c r="J866" s="14"/>
      <c r="K866" s="42">
        <v>45953</v>
      </c>
      <c r="L866" s="42">
        <v>45961</v>
      </c>
      <c r="M866" s="43">
        <v>0</v>
      </c>
      <c r="N866" s="47">
        <f t="shared" si="13"/>
        <v>0</v>
      </c>
      <c r="O866" s="53" t="s">
        <v>9781</v>
      </c>
      <c r="P866" s="15" t="str">
        <f>VLOOKUP(C866,'[1]Maestro Productos'!$B:$F,5,0)</f>
        <v>BOEHRINGER INGELHEIM</v>
      </c>
      <c r="Q866" s="15" t="s">
        <v>21415</v>
      </c>
    </row>
    <row r="867" spans="1:17" x14ac:dyDescent="0.3">
      <c r="A867" s="17" t="s">
        <v>11713</v>
      </c>
      <c r="B867" s="39" t="s">
        <v>20701</v>
      </c>
      <c r="C867" s="53">
        <v>565244</v>
      </c>
      <c r="D867" s="53" t="s">
        <v>12040</v>
      </c>
      <c r="E867" s="39" t="s">
        <v>316</v>
      </c>
      <c r="F867" s="41">
        <v>144</v>
      </c>
      <c r="G867" s="41" t="s">
        <v>12157</v>
      </c>
      <c r="H867" s="14">
        <v>4380</v>
      </c>
      <c r="I867" s="41"/>
      <c r="J867" s="14"/>
      <c r="K867" s="42">
        <v>45953</v>
      </c>
      <c r="L867" s="42">
        <v>45961</v>
      </c>
      <c r="M867" s="43">
        <v>0</v>
      </c>
      <c r="N867" s="47">
        <f t="shared" si="13"/>
        <v>0</v>
      </c>
      <c r="O867" s="53" t="s">
        <v>12041</v>
      </c>
      <c r="P867" s="40" t="s">
        <v>21416</v>
      </c>
      <c r="Q867" s="15" t="s">
        <v>21415</v>
      </c>
    </row>
    <row r="868" spans="1:17" x14ac:dyDescent="0.3">
      <c r="A868" s="17" t="s">
        <v>11713</v>
      </c>
      <c r="B868" s="39" t="s">
        <v>20701</v>
      </c>
      <c r="C868" s="53">
        <v>253080</v>
      </c>
      <c r="D868" s="53" t="s">
        <v>20879</v>
      </c>
      <c r="E868" s="39" t="s">
        <v>316</v>
      </c>
      <c r="F868" s="41">
        <v>80</v>
      </c>
      <c r="G868" s="41" t="s">
        <v>12157</v>
      </c>
      <c r="H868" s="14">
        <v>59990</v>
      </c>
      <c r="I868" s="41"/>
      <c r="J868" s="14"/>
      <c r="K868" s="42">
        <v>45953</v>
      </c>
      <c r="L868" s="42">
        <v>45961</v>
      </c>
      <c r="M868" s="43">
        <v>0</v>
      </c>
      <c r="N868" s="47">
        <f t="shared" si="13"/>
        <v>0</v>
      </c>
      <c r="O868" s="53" t="s">
        <v>20880</v>
      </c>
      <c r="P868" s="15" t="str">
        <f>VLOOKUP(C868,'[1]Maestro Productos'!$B:$F,5,0)</f>
        <v>ASTRAZENECA</v>
      </c>
      <c r="Q868" s="15" t="s">
        <v>21415</v>
      </c>
    </row>
    <row r="869" spans="1:17" x14ac:dyDescent="0.3">
      <c r="A869" s="17" t="s">
        <v>11713</v>
      </c>
      <c r="B869" s="39" t="s">
        <v>20701</v>
      </c>
      <c r="C869" s="53">
        <v>271504</v>
      </c>
      <c r="D869" s="53" t="s">
        <v>9315</v>
      </c>
      <c r="E869" s="39" t="s">
        <v>316</v>
      </c>
      <c r="F869" s="41">
        <v>25</v>
      </c>
      <c r="G869" s="41" t="s">
        <v>12157</v>
      </c>
      <c r="H869" s="14">
        <v>9490</v>
      </c>
      <c r="I869" s="41"/>
      <c r="J869" s="14"/>
      <c r="K869" s="42">
        <v>45953</v>
      </c>
      <c r="L869" s="42">
        <v>45961</v>
      </c>
      <c r="M869" s="43">
        <v>0</v>
      </c>
      <c r="N869" s="47">
        <f t="shared" si="13"/>
        <v>0</v>
      </c>
      <c r="O869" s="53" t="s">
        <v>9316</v>
      </c>
      <c r="P869" s="15" t="str">
        <f>VLOOKUP(C869,'[1]Maestro Productos'!$B:$F,5,0)</f>
        <v>PASTEUR</v>
      </c>
      <c r="Q869" s="15" t="s">
        <v>21415</v>
      </c>
    </row>
    <row r="870" spans="1:17" x14ac:dyDescent="0.3">
      <c r="A870" s="17" t="s">
        <v>11713</v>
      </c>
      <c r="B870" s="39" t="s">
        <v>20701</v>
      </c>
      <c r="C870" s="53">
        <v>300607</v>
      </c>
      <c r="D870" s="53" t="s">
        <v>9794</v>
      </c>
      <c r="E870" s="39" t="s">
        <v>316</v>
      </c>
      <c r="F870" s="41">
        <v>24</v>
      </c>
      <c r="G870" s="41" t="s">
        <v>12157</v>
      </c>
      <c r="H870" s="14">
        <v>14170</v>
      </c>
      <c r="I870" s="41"/>
      <c r="J870" s="14"/>
      <c r="K870" s="42">
        <v>45953</v>
      </c>
      <c r="L870" s="42">
        <v>45961</v>
      </c>
      <c r="M870" s="43">
        <v>0</v>
      </c>
      <c r="N870" s="47">
        <f t="shared" si="13"/>
        <v>0</v>
      </c>
      <c r="O870" s="53" t="s">
        <v>9795</v>
      </c>
      <c r="P870" s="15" t="str">
        <f>VLOOKUP(C870,'[1]Maestro Productos'!$B:$F,5,0)</f>
        <v>MAVER</v>
      </c>
      <c r="Q870" s="15" t="s">
        <v>21415</v>
      </c>
    </row>
    <row r="871" spans="1:17" x14ac:dyDescent="0.3">
      <c r="A871" s="17" t="s">
        <v>11713</v>
      </c>
      <c r="B871" s="39" t="s">
        <v>20701</v>
      </c>
      <c r="C871" s="53">
        <v>573946</v>
      </c>
      <c r="D871" s="53" t="s">
        <v>12305</v>
      </c>
      <c r="E871" s="39" t="s">
        <v>316</v>
      </c>
      <c r="F871" s="41">
        <v>24</v>
      </c>
      <c r="G871" s="41" t="s">
        <v>12157</v>
      </c>
      <c r="H871" s="14">
        <v>15430</v>
      </c>
      <c r="I871" s="41"/>
      <c r="J871" s="14"/>
      <c r="K871" s="42">
        <v>45953</v>
      </c>
      <c r="L871" s="42">
        <v>45961</v>
      </c>
      <c r="M871" s="43">
        <v>0</v>
      </c>
      <c r="N871" s="47">
        <f t="shared" si="13"/>
        <v>0</v>
      </c>
      <c r="O871" s="53" t="s">
        <v>12306</v>
      </c>
      <c r="P871" s="40" t="s">
        <v>21416</v>
      </c>
      <c r="Q871" s="15" t="s">
        <v>21415</v>
      </c>
    </row>
    <row r="872" spans="1:17" x14ac:dyDescent="0.3">
      <c r="A872" s="17" t="s">
        <v>11713</v>
      </c>
      <c r="B872" s="39" t="s">
        <v>20701</v>
      </c>
      <c r="C872" s="53">
        <v>573947</v>
      </c>
      <c r="D872" s="53" t="s">
        <v>12412</v>
      </c>
      <c r="E872" s="39" t="s">
        <v>316</v>
      </c>
      <c r="F872" s="41">
        <v>24</v>
      </c>
      <c r="G872" s="41" t="s">
        <v>12157</v>
      </c>
      <c r="H872" s="14">
        <v>15520</v>
      </c>
      <c r="I872" s="41"/>
      <c r="J872" s="14"/>
      <c r="K872" s="42">
        <v>45953</v>
      </c>
      <c r="L872" s="42">
        <v>45961</v>
      </c>
      <c r="M872" s="43">
        <v>0</v>
      </c>
      <c r="N872" s="47">
        <f t="shared" si="13"/>
        <v>0</v>
      </c>
      <c r="O872" s="53" t="s">
        <v>12413</v>
      </c>
      <c r="P872" s="40" t="s">
        <v>21416</v>
      </c>
      <c r="Q872" s="15" t="s">
        <v>21415</v>
      </c>
    </row>
    <row r="873" spans="1:17" x14ac:dyDescent="0.3">
      <c r="A873" s="17" t="s">
        <v>11713</v>
      </c>
      <c r="B873" s="39" t="s">
        <v>20701</v>
      </c>
      <c r="C873" s="53">
        <v>300604</v>
      </c>
      <c r="D873" s="53" t="s">
        <v>12591</v>
      </c>
      <c r="E873" s="39" t="s">
        <v>316</v>
      </c>
      <c r="F873" s="41">
        <v>24</v>
      </c>
      <c r="G873" s="41" t="s">
        <v>12157</v>
      </c>
      <c r="H873" s="14">
        <v>14090</v>
      </c>
      <c r="I873" s="41"/>
      <c r="J873" s="14"/>
      <c r="K873" s="42">
        <v>45953</v>
      </c>
      <c r="L873" s="42">
        <v>45961</v>
      </c>
      <c r="M873" s="43">
        <v>0</v>
      </c>
      <c r="N873" s="47">
        <f t="shared" si="13"/>
        <v>0</v>
      </c>
      <c r="O873" s="53" t="s">
        <v>12592</v>
      </c>
      <c r="P873" s="15" t="str">
        <f>VLOOKUP(C873,'[1]Maestro Productos'!$B:$F,5,0)</f>
        <v>MAVER</v>
      </c>
      <c r="Q873" s="15" t="s">
        <v>21415</v>
      </c>
    </row>
    <row r="874" spans="1:17" x14ac:dyDescent="0.3">
      <c r="A874" s="17" t="s">
        <v>11713</v>
      </c>
      <c r="B874" s="39" t="s">
        <v>20701</v>
      </c>
      <c r="C874" s="53">
        <v>111094</v>
      </c>
      <c r="D874" s="53" t="s">
        <v>12546</v>
      </c>
      <c r="E874" s="39" t="s">
        <v>316</v>
      </c>
      <c r="F874" s="41">
        <v>40</v>
      </c>
      <c r="G874" s="41" t="s">
        <v>12157</v>
      </c>
      <c r="H874" s="14">
        <v>1480</v>
      </c>
      <c r="I874" s="41"/>
      <c r="J874" s="14"/>
      <c r="K874" s="42">
        <v>45953</v>
      </c>
      <c r="L874" s="42">
        <v>45961</v>
      </c>
      <c r="M874" s="43">
        <v>0</v>
      </c>
      <c r="N874" s="47">
        <f t="shared" si="13"/>
        <v>0</v>
      </c>
      <c r="O874" s="53" t="s">
        <v>12547</v>
      </c>
      <c r="P874" s="15" t="str">
        <f>VLOOKUP(C874,'[1]Maestro Productos'!$B:$F,5,0)</f>
        <v>PRATER</v>
      </c>
      <c r="Q874" s="15" t="s">
        <v>21415</v>
      </c>
    </row>
    <row r="875" spans="1:17" x14ac:dyDescent="0.3">
      <c r="A875" s="17" t="s">
        <v>11713</v>
      </c>
      <c r="B875" s="39" t="s">
        <v>20701</v>
      </c>
      <c r="C875" s="53">
        <v>265900</v>
      </c>
      <c r="D875" s="53" t="s">
        <v>8509</v>
      </c>
      <c r="E875" s="39" t="s">
        <v>316</v>
      </c>
      <c r="F875" s="41">
        <v>25</v>
      </c>
      <c r="G875" s="41" t="s">
        <v>12157</v>
      </c>
      <c r="H875" s="14">
        <v>5100</v>
      </c>
      <c r="I875" s="41"/>
      <c r="J875" s="14"/>
      <c r="K875" s="42">
        <v>45953</v>
      </c>
      <c r="L875" s="42">
        <v>45961</v>
      </c>
      <c r="M875" s="43">
        <v>0</v>
      </c>
      <c r="N875" s="47">
        <f t="shared" si="13"/>
        <v>0</v>
      </c>
      <c r="O875" s="53" t="s">
        <v>8510</v>
      </c>
      <c r="P875" s="15" t="str">
        <f>VLOOKUP(C875,'[1]Maestro Productos'!$B:$F,5,0)</f>
        <v>CHEMOPHARMA</v>
      </c>
      <c r="Q875" s="15" t="s">
        <v>21415</v>
      </c>
    </row>
    <row r="876" spans="1:17" x14ac:dyDescent="0.3">
      <c r="A876" s="17" t="s">
        <v>11713</v>
      </c>
      <c r="B876" s="39" t="s">
        <v>20701</v>
      </c>
      <c r="C876" s="53">
        <v>6056</v>
      </c>
      <c r="D876" s="53" t="s">
        <v>8789</v>
      </c>
      <c r="E876" s="39" t="s">
        <v>316</v>
      </c>
      <c r="F876" s="41">
        <v>200</v>
      </c>
      <c r="G876" s="41" t="s">
        <v>12157</v>
      </c>
      <c r="H876" s="14">
        <v>2250</v>
      </c>
      <c r="I876" s="41"/>
      <c r="J876" s="14"/>
      <c r="K876" s="42">
        <v>45953</v>
      </c>
      <c r="L876" s="42">
        <v>45961</v>
      </c>
      <c r="M876" s="43">
        <v>0</v>
      </c>
      <c r="N876" s="47">
        <f t="shared" si="13"/>
        <v>0</v>
      </c>
      <c r="O876" s="53" t="s">
        <v>8790</v>
      </c>
      <c r="P876" s="15" t="str">
        <f>VLOOKUP(C876,'[1]Maestro Productos'!$B:$F,5,0)</f>
        <v>SAVAL</v>
      </c>
      <c r="Q876" s="15" t="s">
        <v>21415</v>
      </c>
    </row>
    <row r="877" spans="1:17" x14ac:dyDescent="0.3">
      <c r="A877" s="17" t="s">
        <v>11713</v>
      </c>
      <c r="B877" s="39" t="s">
        <v>20701</v>
      </c>
      <c r="C877" s="53">
        <v>6105</v>
      </c>
      <c r="D877" s="53" t="s">
        <v>12036</v>
      </c>
      <c r="E877" s="39" t="s">
        <v>316</v>
      </c>
      <c r="F877" s="41">
        <v>160</v>
      </c>
      <c r="G877" s="41" t="s">
        <v>12157</v>
      </c>
      <c r="H877" s="14">
        <v>5300</v>
      </c>
      <c r="I877" s="41"/>
      <c r="J877" s="14"/>
      <c r="K877" s="42">
        <v>45953</v>
      </c>
      <c r="L877" s="42">
        <v>45961</v>
      </c>
      <c r="M877" s="43">
        <v>0</v>
      </c>
      <c r="N877" s="47">
        <f t="shared" si="13"/>
        <v>0</v>
      </c>
      <c r="O877" s="53" t="s">
        <v>12037</v>
      </c>
      <c r="P877" s="15" t="str">
        <f>VLOOKUP(C877,'[1]Maestro Productos'!$B:$F,5,0)</f>
        <v>SAVAL</v>
      </c>
      <c r="Q877" s="15" t="s">
        <v>21415</v>
      </c>
    </row>
    <row r="878" spans="1:17" x14ac:dyDescent="0.3">
      <c r="A878" s="17" t="s">
        <v>11713</v>
      </c>
      <c r="B878" s="39" t="s">
        <v>20701</v>
      </c>
      <c r="C878" s="53">
        <v>6058</v>
      </c>
      <c r="D878" s="53" t="s">
        <v>8775</v>
      </c>
      <c r="E878" s="39" t="s">
        <v>316</v>
      </c>
      <c r="F878" s="41">
        <v>90</v>
      </c>
      <c r="G878" s="41" t="s">
        <v>12157</v>
      </c>
      <c r="H878" s="14">
        <v>5150</v>
      </c>
      <c r="I878" s="41"/>
      <c r="J878" s="14"/>
      <c r="K878" s="42">
        <v>45953</v>
      </c>
      <c r="L878" s="42">
        <v>45961</v>
      </c>
      <c r="M878" s="43">
        <v>0</v>
      </c>
      <c r="N878" s="47">
        <f t="shared" si="13"/>
        <v>0</v>
      </c>
      <c r="O878" s="53" t="s">
        <v>8776</v>
      </c>
      <c r="P878" s="15" t="str">
        <f>VLOOKUP(C878,'[1]Maestro Productos'!$B:$F,5,0)</f>
        <v>SAVAL</v>
      </c>
      <c r="Q878" s="15" t="s">
        <v>21415</v>
      </c>
    </row>
    <row r="879" spans="1:17" x14ac:dyDescent="0.3">
      <c r="A879" s="17" t="s">
        <v>11713</v>
      </c>
      <c r="B879" s="39" t="s">
        <v>20701</v>
      </c>
      <c r="C879" s="53">
        <v>9064</v>
      </c>
      <c r="D879" s="53" t="s">
        <v>12374</v>
      </c>
      <c r="E879" s="39" t="s">
        <v>316</v>
      </c>
      <c r="F879" s="41">
        <v>56</v>
      </c>
      <c r="G879" s="41" t="s">
        <v>12157</v>
      </c>
      <c r="H879" s="14">
        <v>7550</v>
      </c>
      <c r="I879" s="41"/>
      <c r="J879" s="14"/>
      <c r="K879" s="42">
        <v>45953</v>
      </c>
      <c r="L879" s="42">
        <v>45961</v>
      </c>
      <c r="M879" s="43">
        <v>0</v>
      </c>
      <c r="N879" s="47">
        <f t="shared" si="13"/>
        <v>0</v>
      </c>
      <c r="O879" s="53" t="s">
        <v>12375</v>
      </c>
      <c r="P879" s="15" t="str">
        <f>VLOOKUP(C879,'[1]Maestro Productos'!$B:$F,5,0)</f>
        <v>BAGO</v>
      </c>
      <c r="Q879" s="15" t="s">
        <v>21415</v>
      </c>
    </row>
    <row r="880" spans="1:17" x14ac:dyDescent="0.3">
      <c r="A880" s="17" t="s">
        <v>11713</v>
      </c>
      <c r="B880" s="39" t="s">
        <v>20701</v>
      </c>
      <c r="C880" s="53">
        <v>259374</v>
      </c>
      <c r="D880" s="53" t="s">
        <v>9723</v>
      </c>
      <c r="E880" s="39" t="s">
        <v>316</v>
      </c>
      <c r="F880" s="41">
        <v>108</v>
      </c>
      <c r="G880" s="41" t="s">
        <v>12157</v>
      </c>
      <c r="H880" s="14">
        <v>33470</v>
      </c>
      <c r="I880" s="41"/>
      <c r="J880" s="14"/>
      <c r="K880" s="42">
        <v>45953</v>
      </c>
      <c r="L880" s="42">
        <v>45961</v>
      </c>
      <c r="M880" s="43">
        <v>0</v>
      </c>
      <c r="N880" s="47">
        <f t="shared" si="13"/>
        <v>0</v>
      </c>
      <c r="O880" s="53" t="s">
        <v>9724</v>
      </c>
      <c r="P880" s="15" t="str">
        <f>VLOOKUP(C880,'[1]Maestro Productos'!$B:$F,5,0)</f>
        <v>ASTRAZENECA</v>
      </c>
      <c r="Q880" s="15" t="s">
        <v>21415</v>
      </c>
    </row>
    <row r="881" spans="1:17" x14ac:dyDescent="0.3">
      <c r="A881" s="17" t="s">
        <v>11713</v>
      </c>
      <c r="B881" s="39" t="s">
        <v>20701</v>
      </c>
      <c r="C881" s="53">
        <v>259375</v>
      </c>
      <c r="D881" s="53" t="s">
        <v>16493</v>
      </c>
      <c r="E881" s="39" t="s">
        <v>316</v>
      </c>
      <c r="F881" s="41">
        <v>108</v>
      </c>
      <c r="G881" s="41" t="s">
        <v>12157</v>
      </c>
      <c r="H881" s="14">
        <v>44990</v>
      </c>
      <c r="I881" s="41"/>
      <c r="J881" s="14"/>
      <c r="K881" s="42">
        <v>45953</v>
      </c>
      <c r="L881" s="42">
        <v>45961</v>
      </c>
      <c r="M881" s="43">
        <v>0</v>
      </c>
      <c r="N881" s="47">
        <f t="shared" si="13"/>
        <v>0</v>
      </c>
      <c r="O881" s="53" t="s">
        <v>16494</v>
      </c>
      <c r="P881" s="15" t="str">
        <f>VLOOKUP(C881,'[1]Maestro Productos'!$B:$F,5,0)</f>
        <v>ASTRAZENECA</v>
      </c>
      <c r="Q881" s="15" t="s">
        <v>21415</v>
      </c>
    </row>
    <row r="882" spans="1:17" x14ac:dyDescent="0.3">
      <c r="A882" s="17" t="s">
        <v>11713</v>
      </c>
      <c r="B882" s="39" t="s">
        <v>20701</v>
      </c>
      <c r="C882" s="53">
        <v>253840</v>
      </c>
      <c r="D882" s="53" t="s">
        <v>14731</v>
      </c>
      <c r="E882" s="39" t="s">
        <v>15</v>
      </c>
      <c r="F882" s="41">
        <v>162</v>
      </c>
      <c r="G882" s="41" t="s">
        <v>12157</v>
      </c>
      <c r="H882" s="14">
        <v>4980</v>
      </c>
      <c r="I882" s="41"/>
      <c r="J882" s="14"/>
      <c r="K882" s="42">
        <v>45953</v>
      </c>
      <c r="L882" s="42">
        <v>45961</v>
      </c>
      <c r="M882" s="43">
        <v>0</v>
      </c>
      <c r="N882" s="47">
        <f t="shared" si="13"/>
        <v>0</v>
      </c>
      <c r="O882" s="53" t="s">
        <v>14732</v>
      </c>
      <c r="P882" s="15" t="str">
        <f>VLOOKUP(C882,'[1]Maestro Productos'!$B:$F,5,0)</f>
        <v>GENERICOS VARIOS</v>
      </c>
      <c r="Q882" s="15" t="s">
        <v>21415</v>
      </c>
    </row>
    <row r="883" spans="1:17" x14ac:dyDescent="0.3">
      <c r="A883" s="17" t="s">
        <v>11713</v>
      </c>
      <c r="B883" s="39" t="s">
        <v>20701</v>
      </c>
      <c r="C883" s="53">
        <v>6251</v>
      </c>
      <c r="D883" s="53" t="s">
        <v>13665</v>
      </c>
      <c r="E883" s="39" t="s">
        <v>15</v>
      </c>
      <c r="F883" s="41">
        <v>120</v>
      </c>
      <c r="G883" s="41" t="s">
        <v>12157</v>
      </c>
      <c r="H883" s="14">
        <v>18010</v>
      </c>
      <c r="I883" s="41"/>
      <c r="J883" s="14"/>
      <c r="K883" s="42">
        <v>45953</v>
      </c>
      <c r="L883" s="42">
        <v>45961</v>
      </c>
      <c r="M883" s="43">
        <v>0</v>
      </c>
      <c r="N883" s="47">
        <f t="shared" si="13"/>
        <v>0</v>
      </c>
      <c r="O883" s="53" t="s">
        <v>13666</v>
      </c>
      <c r="P883" s="15" t="str">
        <f>VLOOKUP(C883,'[1]Maestro Productos'!$B:$F,5,0)</f>
        <v>SAVAL</v>
      </c>
      <c r="Q883" s="15" t="s">
        <v>21415</v>
      </c>
    </row>
    <row r="884" spans="1:17" x14ac:dyDescent="0.3">
      <c r="A884" s="17" t="s">
        <v>11713</v>
      </c>
      <c r="B884" s="39" t="s">
        <v>20701</v>
      </c>
      <c r="C884" s="53">
        <v>6187</v>
      </c>
      <c r="D884" s="53" t="s">
        <v>10897</v>
      </c>
      <c r="E884" s="39" t="s">
        <v>15</v>
      </c>
      <c r="F884" s="41">
        <v>300</v>
      </c>
      <c r="G884" s="41" t="s">
        <v>12157</v>
      </c>
      <c r="H884" s="14">
        <v>15510</v>
      </c>
      <c r="I884" s="41"/>
      <c r="J884" s="14"/>
      <c r="K884" s="42">
        <v>45953</v>
      </c>
      <c r="L884" s="42">
        <v>45961</v>
      </c>
      <c r="M884" s="43">
        <v>0</v>
      </c>
      <c r="N884" s="47">
        <f t="shared" si="13"/>
        <v>0</v>
      </c>
      <c r="O884" s="53" t="s">
        <v>10898</v>
      </c>
      <c r="P884" s="15" t="str">
        <f>VLOOKUP(C884,'[1]Maestro Productos'!$B:$F,5,0)</f>
        <v>SAVAL</v>
      </c>
      <c r="Q884" s="15" t="s">
        <v>21415</v>
      </c>
    </row>
    <row r="885" spans="1:17" x14ac:dyDescent="0.3">
      <c r="A885" s="17" t="s">
        <v>11713</v>
      </c>
      <c r="B885" s="39" t="s">
        <v>20701</v>
      </c>
      <c r="C885" s="53">
        <v>6188</v>
      </c>
      <c r="D885" s="53" t="s">
        <v>10995</v>
      </c>
      <c r="E885" s="39" t="s">
        <v>15</v>
      </c>
      <c r="F885" s="41">
        <v>120</v>
      </c>
      <c r="G885" s="41" t="s">
        <v>12157</v>
      </c>
      <c r="H885" s="14">
        <v>27900</v>
      </c>
      <c r="I885" s="41"/>
      <c r="J885" s="14"/>
      <c r="K885" s="42">
        <v>45953</v>
      </c>
      <c r="L885" s="42">
        <v>45961</v>
      </c>
      <c r="M885" s="43">
        <v>0</v>
      </c>
      <c r="N885" s="47">
        <f t="shared" si="13"/>
        <v>0</v>
      </c>
      <c r="O885" s="53" t="s">
        <v>10996</v>
      </c>
      <c r="P885" s="15" t="str">
        <f>VLOOKUP(C885,'[1]Maestro Productos'!$B:$F,5,0)</f>
        <v>SAVAL</v>
      </c>
      <c r="Q885" s="15" t="s">
        <v>21415</v>
      </c>
    </row>
    <row r="886" spans="1:17" x14ac:dyDescent="0.3">
      <c r="A886" s="17" t="s">
        <v>11713</v>
      </c>
      <c r="B886" s="39" t="s">
        <v>20701</v>
      </c>
      <c r="C886" s="53">
        <v>9156</v>
      </c>
      <c r="D886" s="53" t="s">
        <v>10931</v>
      </c>
      <c r="E886" s="39" t="s">
        <v>15</v>
      </c>
      <c r="F886" s="41">
        <v>120</v>
      </c>
      <c r="G886" s="41" t="s">
        <v>12157</v>
      </c>
      <c r="H886" s="14">
        <v>25070</v>
      </c>
      <c r="I886" s="41"/>
      <c r="J886" s="14"/>
      <c r="K886" s="42">
        <v>45953</v>
      </c>
      <c r="L886" s="42">
        <v>45961</v>
      </c>
      <c r="M886" s="43">
        <v>0</v>
      </c>
      <c r="N886" s="47">
        <f t="shared" si="13"/>
        <v>0</v>
      </c>
      <c r="O886" s="53" t="s">
        <v>10932</v>
      </c>
      <c r="P886" s="15" t="str">
        <f>VLOOKUP(C886,'[1]Maestro Productos'!$B:$F,5,0)</f>
        <v>BAGO</v>
      </c>
      <c r="Q886" s="15" t="s">
        <v>21415</v>
      </c>
    </row>
    <row r="887" spans="1:17" x14ac:dyDescent="0.3">
      <c r="A887" s="17" t="s">
        <v>11713</v>
      </c>
      <c r="B887" s="39" t="s">
        <v>20701</v>
      </c>
      <c r="C887" s="53">
        <v>6148</v>
      </c>
      <c r="D887" s="53" t="s">
        <v>11160</v>
      </c>
      <c r="E887" s="39" t="s">
        <v>15</v>
      </c>
      <c r="F887" s="41">
        <v>200</v>
      </c>
      <c r="G887" s="41" t="s">
        <v>12157</v>
      </c>
      <c r="H887" s="14">
        <v>10830</v>
      </c>
      <c r="I887" s="41"/>
      <c r="J887" s="14"/>
      <c r="K887" s="42">
        <v>45953</v>
      </c>
      <c r="L887" s="42">
        <v>45961</v>
      </c>
      <c r="M887" s="43">
        <v>0</v>
      </c>
      <c r="N887" s="47">
        <f t="shared" si="13"/>
        <v>0</v>
      </c>
      <c r="O887" s="53" t="s">
        <v>11161</v>
      </c>
      <c r="P887" s="15" t="str">
        <f>VLOOKUP(C887,'[1]Maestro Productos'!$B:$F,5,0)</f>
        <v>SAVAL</v>
      </c>
      <c r="Q887" s="15" t="s">
        <v>21415</v>
      </c>
    </row>
    <row r="888" spans="1:17" x14ac:dyDescent="0.3">
      <c r="A888" s="17" t="s">
        <v>11713</v>
      </c>
      <c r="B888" s="39" t="s">
        <v>20701</v>
      </c>
      <c r="C888" s="53">
        <v>22157</v>
      </c>
      <c r="D888" s="53" t="s">
        <v>15001</v>
      </c>
      <c r="E888" s="39" t="s">
        <v>15</v>
      </c>
      <c r="F888" s="41">
        <v>216</v>
      </c>
      <c r="G888" s="41" t="s">
        <v>12157</v>
      </c>
      <c r="H888" s="14">
        <v>39790</v>
      </c>
      <c r="I888" s="41"/>
      <c r="J888" s="14"/>
      <c r="K888" s="42">
        <v>45953</v>
      </c>
      <c r="L888" s="42">
        <v>45961</v>
      </c>
      <c r="M888" s="43">
        <v>0</v>
      </c>
      <c r="N888" s="47">
        <f t="shared" si="13"/>
        <v>0</v>
      </c>
      <c r="O888" s="53" t="s">
        <v>15002</v>
      </c>
      <c r="P888" s="15" t="str">
        <f>VLOOKUP(C888,'[1]Maestro Productos'!$B:$F,5,0)</f>
        <v>ASPEN FARMA</v>
      </c>
      <c r="Q888" s="15" t="s">
        <v>21415</v>
      </c>
    </row>
    <row r="889" spans="1:17" x14ac:dyDescent="0.3">
      <c r="A889" s="17" t="s">
        <v>11713</v>
      </c>
      <c r="B889" s="39" t="s">
        <v>20701</v>
      </c>
      <c r="C889" s="53">
        <v>199010</v>
      </c>
      <c r="D889" s="53" t="s">
        <v>11234</v>
      </c>
      <c r="E889" s="39" t="s">
        <v>15</v>
      </c>
      <c r="F889" s="41">
        <v>400</v>
      </c>
      <c r="G889" s="41" t="s">
        <v>12157</v>
      </c>
      <c r="H889" s="14">
        <v>1140</v>
      </c>
      <c r="I889" s="41"/>
      <c r="J889" s="14"/>
      <c r="K889" s="42">
        <v>45953</v>
      </c>
      <c r="L889" s="42">
        <v>45961</v>
      </c>
      <c r="M889" s="43">
        <v>0</v>
      </c>
      <c r="N889" s="47">
        <f t="shared" si="13"/>
        <v>0</v>
      </c>
      <c r="O889" s="53" t="s">
        <v>11235</v>
      </c>
      <c r="P889" s="15" t="str">
        <f>VLOOKUP(C889,'[1]Maestro Productos'!$B:$F,5,0)</f>
        <v>GENERICOS VARIOS</v>
      </c>
      <c r="Q889" s="15" t="s">
        <v>21415</v>
      </c>
    </row>
    <row r="890" spans="1:17" x14ac:dyDescent="0.3">
      <c r="A890" s="17" t="s">
        <v>11713</v>
      </c>
      <c r="B890" s="39" t="s">
        <v>20701</v>
      </c>
      <c r="C890" s="53">
        <v>199009</v>
      </c>
      <c r="D890" s="53" t="s">
        <v>10775</v>
      </c>
      <c r="E890" s="39" t="s">
        <v>15</v>
      </c>
      <c r="F890" s="41">
        <v>88</v>
      </c>
      <c r="G890" s="41" t="s">
        <v>12157</v>
      </c>
      <c r="H890" s="14">
        <v>2700</v>
      </c>
      <c r="I890" s="41"/>
      <c r="J890" s="14"/>
      <c r="K890" s="42">
        <v>45953</v>
      </c>
      <c r="L890" s="42">
        <v>45961</v>
      </c>
      <c r="M890" s="43">
        <v>0</v>
      </c>
      <c r="N890" s="47">
        <f t="shared" si="13"/>
        <v>0</v>
      </c>
      <c r="O890" s="53" t="s">
        <v>10776</v>
      </c>
      <c r="P890" s="15" t="str">
        <f>VLOOKUP(C890,'[1]Maestro Productos'!$B:$F,5,0)</f>
        <v>GENERICOS VARIOS</v>
      </c>
      <c r="Q890" s="15" t="s">
        <v>21415</v>
      </c>
    </row>
    <row r="891" spans="1:17" x14ac:dyDescent="0.3">
      <c r="A891" s="17" t="s">
        <v>11713</v>
      </c>
      <c r="B891" s="39" t="s">
        <v>20701</v>
      </c>
      <c r="C891" s="53">
        <v>6137</v>
      </c>
      <c r="D891" s="53" t="s">
        <v>10591</v>
      </c>
      <c r="E891" s="39" t="s">
        <v>15</v>
      </c>
      <c r="F891" s="41"/>
      <c r="G891" s="41"/>
      <c r="H891" s="14">
        <v>10470</v>
      </c>
      <c r="I891" s="41"/>
      <c r="J891" s="14"/>
      <c r="K891" s="42">
        <v>45953</v>
      </c>
      <c r="L891" s="42">
        <v>45961</v>
      </c>
      <c r="M891" s="43">
        <v>0</v>
      </c>
      <c r="N891" s="47">
        <f t="shared" si="13"/>
        <v>0</v>
      </c>
      <c r="O891" s="53" t="s">
        <v>10592</v>
      </c>
      <c r="P891" s="15" t="str">
        <f>VLOOKUP(C891,'[1]Maestro Productos'!$B:$F,5,0)</f>
        <v>SAVAL</v>
      </c>
      <c r="Q891" s="15" t="s">
        <v>21415</v>
      </c>
    </row>
    <row r="892" spans="1:17" x14ac:dyDescent="0.3">
      <c r="A892" s="17" t="s">
        <v>11713</v>
      </c>
      <c r="B892" s="39" t="s">
        <v>20701</v>
      </c>
      <c r="C892" s="53">
        <v>288622</v>
      </c>
      <c r="D892" s="53" t="s">
        <v>16302</v>
      </c>
      <c r="E892" s="39" t="s">
        <v>15</v>
      </c>
      <c r="F892" s="41"/>
      <c r="G892" s="41"/>
      <c r="H892" s="14">
        <v>4910</v>
      </c>
      <c r="I892" s="41"/>
      <c r="J892" s="14"/>
      <c r="K892" s="42">
        <v>45953</v>
      </c>
      <c r="L892" s="42">
        <v>45961</v>
      </c>
      <c r="M892" s="43">
        <v>0</v>
      </c>
      <c r="N892" s="47">
        <f t="shared" si="13"/>
        <v>0</v>
      </c>
      <c r="O892" s="53" t="s">
        <v>16303</v>
      </c>
      <c r="P892" s="15" t="str">
        <f>VLOOKUP(C892,'[1]Maestro Productos'!$B:$F,5,0)</f>
        <v>RAFFO</v>
      </c>
      <c r="Q892" s="15" t="s">
        <v>21415</v>
      </c>
    </row>
    <row r="893" spans="1:17" x14ac:dyDescent="0.3">
      <c r="A893" s="17" t="s">
        <v>11713</v>
      </c>
      <c r="B893" s="39" t="s">
        <v>20701</v>
      </c>
      <c r="C893" s="53">
        <v>267085</v>
      </c>
      <c r="D893" s="53" t="s">
        <v>12548</v>
      </c>
      <c r="E893" s="39" t="s">
        <v>15</v>
      </c>
      <c r="F893" s="41">
        <v>60</v>
      </c>
      <c r="G893" s="41" t="s">
        <v>12157</v>
      </c>
      <c r="H893" s="14">
        <v>4540</v>
      </c>
      <c r="I893" s="41"/>
      <c r="J893" s="14"/>
      <c r="K893" s="42">
        <v>45953</v>
      </c>
      <c r="L893" s="42">
        <v>45961</v>
      </c>
      <c r="M893" s="43">
        <v>0</v>
      </c>
      <c r="N893" s="47">
        <f t="shared" si="13"/>
        <v>0</v>
      </c>
      <c r="O893" s="53" t="s">
        <v>12549</v>
      </c>
      <c r="P893" s="15" t="str">
        <f>VLOOKUP(C893,'[1]Maestro Productos'!$B:$F,5,0)</f>
        <v>RIDER</v>
      </c>
      <c r="Q893" s="15" t="s">
        <v>21415</v>
      </c>
    </row>
    <row r="894" spans="1:17" x14ac:dyDescent="0.3">
      <c r="A894" s="17" t="s">
        <v>11713</v>
      </c>
      <c r="B894" s="39" t="s">
        <v>20701</v>
      </c>
      <c r="C894" s="53">
        <v>575008</v>
      </c>
      <c r="D894" s="53" t="s">
        <v>13659</v>
      </c>
      <c r="E894" s="39" t="s">
        <v>15</v>
      </c>
      <c r="F894" s="41">
        <v>144</v>
      </c>
      <c r="G894" s="41" t="s">
        <v>12157</v>
      </c>
      <c r="H894" s="14">
        <v>28500</v>
      </c>
      <c r="I894" s="41"/>
      <c r="J894" s="14"/>
      <c r="K894" s="42">
        <v>45953</v>
      </c>
      <c r="L894" s="42">
        <v>45961</v>
      </c>
      <c r="M894" s="43">
        <v>0</v>
      </c>
      <c r="N894" s="47">
        <f t="shared" si="13"/>
        <v>0</v>
      </c>
      <c r="O894" s="53" t="s">
        <v>13660</v>
      </c>
      <c r="P894" s="40" t="s">
        <v>21416</v>
      </c>
      <c r="Q894" s="15" t="s">
        <v>21415</v>
      </c>
    </row>
    <row r="895" spans="1:17" x14ac:dyDescent="0.3">
      <c r="A895" s="17" t="s">
        <v>11713</v>
      </c>
      <c r="B895" s="39" t="s">
        <v>20701</v>
      </c>
      <c r="C895" s="53">
        <v>254735</v>
      </c>
      <c r="D895" s="53" t="s">
        <v>10444</v>
      </c>
      <c r="E895" s="39" t="s">
        <v>15</v>
      </c>
      <c r="F895" s="41">
        <v>45</v>
      </c>
      <c r="G895" s="41" t="s">
        <v>12157</v>
      </c>
      <c r="H895" s="14">
        <v>30170</v>
      </c>
      <c r="I895" s="41"/>
      <c r="J895" s="14"/>
      <c r="K895" s="42">
        <v>45953</v>
      </c>
      <c r="L895" s="42">
        <v>45961</v>
      </c>
      <c r="M895" s="43">
        <v>0</v>
      </c>
      <c r="N895" s="47">
        <f t="shared" si="13"/>
        <v>0</v>
      </c>
      <c r="O895" s="53" t="s">
        <v>10445</v>
      </c>
      <c r="P895" s="15" t="str">
        <f>VLOOKUP(C895,'[1]Maestro Productos'!$B:$F,5,0)</f>
        <v>SAVAL</v>
      </c>
      <c r="Q895" s="15" t="s">
        <v>21415</v>
      </c>
    </row>
    <row r="896" spans="1:17" x14ac:dyDescent="0.3">
      <c r="A896" s="17" t="s">
        <v>11713</v>
      </c>
      <c r="B896" s="39" t="s">
        <v>20701</v>
      </c>
      <c r="C896" s="53">
        <v>4641</v>
      </c>
      <c r="D896" s="53" t="s">
        <v>15132</v>
      </c>
      <c r="E896" s="39" t="s">
        <v>15</v>
      </c>
      <c r="F896" s="41">
        <v>54</v>
      </c>
      <c r="G896" s="41" t="s">
        <v>12157</v>
      </c>
      <c r="H896" s="14">
        <v>20590</v>
      </c>
      <c r="I896" s="41"/>
      <c r="J896" s="14"/>
      <c r="K896" s="42">
        <v>45953</v>
      </c>
      <c r="L896" s="42">
        <v>45961</v>
      </c>
      <c r="M896" s="43">
        <v>0</v>
      </c>
      <c r="N896" s="47">
        <f t="shared" si="13"/>
        <v>0</v>
      </c>
      <c r="O896" s="53" t="s">
        <v>15133</v>
      </c>
      <c r="P896" s="15" t="str">
        <f>VLOOKUP(C896,'[1]Maestro Productos'!$B:$F,5,0)</f>
        <v>RECALCINE</v>
      </c>
      <c r="Q896" s="15" t="s">
        <v>21415</v>
      </c>
    </row>
    <row r="897" spans="1:17" x14ac:dyDescent="0.3">
      <c r="A897" s="17" t="s">
        <v>11713</v>
      </c>
      <c r="B897" s="39" t="s">
        <v>20701</v>
      </c>
      <c r="C897" s="53">
        <v>250261</v>
      </c>
      <c r="D897" s="53" t="s">
        <v>11375</v>
      </c>
      <c r="E897" s="39" t="s">
        <v>15</v>
      </c>
      <c r="F897" s="41">
        <v>80</v>
      </c>
      <c r="G897" s="41" t="s">
        <v>12157</v>
      </c>
      <c r="H897" s="14">
        <v>7120</v>
      </c>
      <c r="I897" s="41"/>
      <c r="J897" s="14"/>
      <c r="K897" s="42">
        <v>45953</v>
      </c>
      <c r="L897" s="42">
        <v>45961</v>
      </c>
      <c r="M897" s="43">
        <v>0</v>
      </c>
      <c r="N897" s="47">
        <f t="shared" si="13"/>
        <v>0</v>
      </c>
      <c r="O897" s="53" t="s">
        <v>11376</v>
      </c>
      <c r="P897" s="15" t="str">
        <f>VLOOKUP(C897,'[1]Maestro Productos'!$B:$F,5,0)</f>
        <v>SAVAL</v>
      </c>
      <c r="Q897" s="15" t="s">
        <v>21415</v>
      </c>
    </row>
    <row r="898" spans="1:17" x14ac:dyDescent="0.3">
      <c r="A898" s="17" t="s">
        <v>11713</v>
      </c>
      <c r="B898" s="39" t="s">
        <v>20701</v>
      </c>
      <c r="C898" s="53">
        <v>179158</v>
      </c>
      <c r="D898" s="53" t="s">
        <v>10723</v>
      </c>
      <c r="E898" s="39" t="s">
        <v>15</v>
      </c>
      <c r="F898" s="41">
        <v>144</v>
      </c>
      <c r="G898" s="41" t="s">
        <v>12157</v>
      </c>
      <c r="H898" s="14">
        <v>19170</v>
      </c>
      <c r="I898" s="41"/>
      <c r="J898" s="14"/>
      <c r="K898" s="42">
        <v>45953</v>
      </c>
      <c r="L898" s="42">
        <v>45961</v>
      </c>
      <c r="M898" s="43">
        <v>0</v>
      </c>
      <c r="N898" s="47">
        <f t="shared" si="13"/>
        <v>0</v>
      </c>
      <c r="O898" s="53" t="s">
        <v>10724</v>
      </c>
      <c r="P898" s="15" t="str">
        <f>VLOOKUP(C898,'[1]Maestro Productos'!$B:$F,5,0)</f>
        <v>ROYAL PHARMA</v>
      </c>
      <c r="Q898" s="15" t="s">
        <v>21415</v>
      </c>
    </row>
    <row r="899" spans="1:17" x14ac:dyDescent="0.3">
      <c r="A899" s="17" t="s">
        <v>11713</v>
      </c>
      <c r="B899" s="39" t="s">
        <v>20701</v>
      </c>
      <c r="C899" s="53">
        <v>6345</v>
      </c>
      <c r="D899" s="53" t="s">
        <v>13254</v>
      </c>
      <c r="E899" s="39" t="s">
        <v>15</v>
      </c>
      <c r="F899" s="41">
        <v>100</v>
      </c>
      <c r="G899" s="41" t="s">
        <v>12157</v>
      </c>
      <c r="H899" s="14">
        <v>23730</v>
      </c>
      <c r="I899" s="41"/>
      <c r="J899" s="14"/>
      <c r="K899" s="42">
        <v>45953</v>
      </c>
      <c r="L899" s="42">
        <v>45961</v>
      </c>
      <c r="M899" s="43">
        <v>0</v>
      </c>
      <c r="N899" s="47">
        <f t="shared" si="13"/>
        <v>0</v>
      </c>
      <c r="O899" s="53" t="s">
        <v>13255</v>
      </c>
      <c r="P899" s="15" t="str">
        <f>VLOOKUP(C899,'[1]Maestro Productos'!$B:$F,5,0)</f>
        <v>SAVAL</v>
      </c>
      <c r="Q899" s="15" t="s">
        <v>21415</v>
      </c>
    </row>
    <row r="900" spans="1:17" x14ac:dyDescent="0.3">
      <c r="A900" s="17" t="s">
        <v>11713</v>
      </c>
      <c r="B900" s="39" t="s">
        <v>20701</v>
      </c>
      <c r="C900" s="53">
        <v>272110</v>
      </c>
      <c r="D900" s="53" t="s">
        <v>20873</v>
      </c>
      <c r="E900" s="39" t="s">
        <v>15</v>
      </c>
      <c r="F900" s="41">
        <v>48</v>
      </c>
      <c r="G900" s="41" t="s">
        <v>12157</v>
      </c>
      <c r="H900" s="14">
        <v>22970</v>
      </c>
      <c r="I900" s="41"/>
      <c r="J900" s="14"/>
      <c r="K900" s="42">
        <v>45953</v>
      </c>
      <c r="L900" s="42">
        <v>45961</v>
      </c>
      <c r="M900" s="43">
        <v>0</v>
      </c>
      <c r="N900" s="47">
        <f t="shared" si="13"/>
        <v>0</v>
      </c>
      <c r="O900" s="53" t="s">
        <v>20874</v>
      </c>
      <c r="P900" s="15" t="str">
        <f>VLOOKUP(C900,'[1]Maestro Productos'!$B:$F,5,0)</f>
        <v>ETEX</v>
      </c>
      <c r="Q900" s="15" t="s">
        <v>21415</v>
      </c>
    </row>
    <row r="901" spans="1:17" x14ac:dyDescent="0.3">
      <c r="A901" s="17" t="s">
        <v>11713</v>
      </c>
      <c r="B901" s="39" t="s">
        <v>20701</v>
      </c>
      <c r="C901" s="53">
        <v>272111</v>
      </c>
      <c r="D901" s="53" t="s">
        <v>11077</v>
      </c>
      <c r="E901" s="39" t="s">
        <v>15</v>
      </c>
      <c r="F901" s="41">
        <v>48</v>
      </c>
      <c r="G901" s="41" t="s">
        <v>12157</v>
      </c>
      <c r="H901" s="14">
        <v>27130</v>
      </c>
      <c r="I901" s="41"/>
      <c r="J901" s="14"/>
      <c r="K901" s="42">
        <v>45953</v>
      </c>
      <c r="L901" s="42">
        <v>45961</v>
      </c>
      <c r="M901" s="43">
        <v>0</v>
      </c>
      <c r="N901" s="47">
        <f t="shared" si="13"/>
        <v>0</v>
      </c>
      <c r="O901" s="53" t="s">
        <v>11078</v>
      </c>
      <c r="P901" s="15" t="str">
        <f>VLOOKUP(C901,'[1]Maestro Productos'!$B:$F,5,0)</f>
        <v>ETEX</v>
      </c>
      <c r="Q901" s="15" t="s">
        <v>21415</v>
      </c>
    </row>
    <row r="902" spans="1:17" x14ac:dyDescent="0.3">
      <c r="A902" s="17" t="s">
        <v>11713</v>
      </c>
      <c r="B902" s="39" t="s">
        <v>20701</v>
      </c>
      <c r="C902" s="53">
        <v>274144</v>
      </c>
      <c r="D902" s="53" t="s">
        <v>10106</v>
      </c>
      <c r="E902" s="39" t="s">
        <v>15</v>
      </c>
      <c r="F902" s="41">
        <v>100</v>
      </c>
      <c r="G902" s="41" t="s">
        <v>12157</v>
      </c>
      <c r="H902" s="14">
        <v>9650</v>
      </c>
      <c r="I902" s="41"/>
      <c r="J902" s="14"/>
      <c r="K902" s="42">
        <v>45953</v>
      </c>
      <c r="L902" s="42">
        <v>45961</v>
      </c>
      <c r="M902" s="43">
        <v>0</v>
      </c>
      <c r="N902" s="47">
        <f t="shared" si="13"/>
        <v>0</v>
      </c>
      <c r="O902" s="53" t="s">
        <v>10107</v>
      </c>
      <c r="P902" s="15" t="str">
        <f>VLOOKUP(C902,'[1]Maestro Productos'!$B:$F,5,0)</f>
        <v>BAGO</v>
      </c>
      <c r="Q902" s="15" t="s">
        <v>21415</v>
      </c>
    </row>
    <row r="903" spans="1:17" x14ac:dyDescent="0.3">
      <c r="A903" s="17" t="s">
        <v>11713</v>
      </c>
      <c r="B903" s="39" t="s">
        <v>20701</v>
      </c>
      <c r="C903" s="53">
        <v>262843</v>
      </c>
      <c r="D903" s="53" t="s">
        <v>10380</v>
      </c>
      <c r="E903" s="39" t="s">
        <v>15</v>
      </c>
      <c r="F903" s="41">
        <v>60</v>
      </c>
      <c r="G903" s="41" t="s">
        <v>12157</v>
      </c>
      <c r="H903" s="14">
        <v>29300</v>
      </c>
      <c r="I903" s="41"/>
      <c r="J903" s="14"/>
      <c r="K903" s="42">
        <v>45953</v>
      </c>
      <c r="L903" s="42">
        <v>45961</v>
      </c>
      <c r="M903" s="43">
        <v>0</v>
      </c>
      <c r="N903" s="47">
        <f t="shared" si="13"/>
        <v>0</v>
      </c>
      <c r="O903" s="53" t="s">
        <v>10381</v>
      </c>
      <c r="P903" s="15" t="str">
        <f>VLOOKUP(C903,'[1]Maestro Productos'!$B:$F,5,0)</f>
        <v>ETEX</v>
      </c>
      <c r="Q903" s="15" t="s">
        <v>21415</v>
      </c>
    </row>
    <row r="904" spans="1:17" x14ac:dyDescent="0.3">
      <c r="A904" s="17" t="s">
        <v>11713</v>
      </c>
      <c r="B904" s="39" t="s">
        <v>20701</v>
      </c>
      <c r="C904" s="53">
        <v>262850</v>
      </c>
      <c r="D904" s="53" t="s">
        <v>14819</v>
      </c>
      <c r="E904" s="39" t="s">
        <v>15</v>
      </c>
      <c r="F904" s="41">
        <v>60</v>
      </c>
      <c r="G904" s="41" t="s">
        <v>12157</v>
      </c>
      <c r="H904" s="14">
        <v>30300</v>
      </c>
      <c r="I904" s="41"/>
      <c r="J904" s="14"/>
      <c r="K904" s="42">
        <v>45953</v>
      </c>
      <c r="L904" s="42">
        <v>45961</v>
      </c>
      <c r="M904" s="43">
        <v>0</v>
      </c>
      <c r="N904" s="47">
        <f t="shared" si="13"/>
        <v>0</v>
      </c>
      <c r="O904" s="53" t="s">
        <v>14820</v>
      </c>
      <c r="P904" s="15" t="str">
        <f>VLOOKUP(C904,'[1]Maestro Productos'!$B:$F,5,0)</f>
        <v>ETEX</v>
      </c>
      <c r="Q904" s="15" t="s">
        <v>21415</v>
      </c>
    </row>
    <row r="905" spans="1:17" x14ac:dyDescent="0.3">
      <c r="A905" s="17" t="s">
        <v>11713</v>
      </c>
      <c r="B905" s="39" t="s">
        <v>20701</v>
      </c>
      <c r="C905" s="53">
        <v>274265</v>
      </c>
      <c r="D905" s="53" t="s">
        <v>10440</v>
      </c>
      <c r="E905" s="39" t="s">
        <v>15</v>
      </c>
      <c r="F905" s="41">
        <v>75</v>
      </c>
      <c r="G905" s="41" t="s">
        <v>12157</v>
      </c>
      <c r="H905" s="14">
        <v>4350</v>
      </c>
      <c r="I905" s="41"/>
      <c r="J905" s="14"/>
      <c r="K905" s="42">
        <v>45953</v>
      </c>
      <c r="L905" s="42">
        <v>45961</v>
      </c>
      <c r="M905" s="43">
        <v>0</v>
      </c>
      <c r="N905" s="47">
        <f t="shared" ref="N905:N968" si="14">+M905*H905</f>
        <v>0</v>
      </c>
      <c r="O905" s="53" t="s">
        <v>10441</v>
      </c>
      <c r="P905" s="15" t="str">
        <f>VLOOKUP(C905,'[1]Maestro Productos'!$B:$F,5,0)</f>
        <v>EUROFARMA</v>
      </c>
      <c r="Q905" s="15" t="s">
        <v>21415</v>
      </c>
    </row>
    <row r="906" spans="1:17" x14ac:dyDescent="0.3">
      <c r="A906" s="17" t="s">
        <v>11713</v>
      </c>
      <c r="B906" s="39" t="s">
        <v>20701</v>
      </c>
      <c r="C906" s="53">
        <v>257977</v>
      </c>
      <c r="D906" s="53" t="s">
        <v>14827</v>
      </c>
      <c r="E906" s="39" t="s">
        <v>15</v>
      </c>
      <c r="F906" s="41">
        <v>60</v>
      </c>
      <c r="G906" s="41" t="s">
        <v>12157</v>
      </c>
      <c r="H906" s="14">
        <v>12630</v>
      </c>
      <c r="I906" s="41"/>
      <c r="J906" s="14"/>
      <c r="K906" s="42">
        <v>45953</v>
      </c>
      <c r="L906" s="42">
        <v>45961</v>
      </c>
      <c r="M906" s="43">
        <v>0</v>
      </c>
      <c r="N906" s="47">
        <f t="shared" si="14"/>
        <v>0</v>
      </c>
      <c r="O906" s="53" t="s">
        <v>14828</v>
      </c>
      <c r="P906" s="15" t="str">
        <f>VLOOKUP(C906,'[1]Maestro Productos'!$B:$F,5,0)</f>
        <v>SILESIA ETICO</v>
      </c>
      <c r="Q906" s="15" t="s">
        <v>21415</v>
      </c>
    </row>
    <row r="907" spans="1:17" x14ac:dyDescent="0.3">
      <c r="A907" s="17" t="s">
        <v>11713</v>
      </c>
      <c r="B907" s="39" t="s">
        <v>20701</v>
      </c>
      <c r="C907" s="53">
        <v>276729</v>
      </c>
      <c r="D907" s="53" t="s">
        <v>12572</v>
      </c>
      <c r="E907" s="39" t="s">
        <v>15</v>
      </c>
      <c r="F907" s="41">
        <v>80</v>
      </c>
      <c r="G907" s="41" t="s">
        <v>12157</v>
      </c>
      <c r="H907" s="14">
        <v>27840</v>
      </c>
      <c r="I907" s="41"/>
      <c r="J907" s="14"/>
      <c r="K907" s="42">
        <v>45953</v>
      </c>
      <c r="L907" s="42">
        <v>45961</v>
      </c>
      <c r="M907" s="43">
        <v>0</v>
      </c>
      <c r="N907" s="47">
        <f t="shared" si="14"/>
        <v>0</v>
      </c>
      <c r="O907" s="53" t="s">
        <v>12573</v>
      </c>
      <c r="P907" s="15" t="str">
        <f>VLOOKUP(C907,'[1]Maestro Productos'!$B:$F,5,0)</f>
        <v>SAVAL</v>
      </c>
      <c r="Q907" s="15" t="s">
        <v>21415</v>
      </c>
    </row>
    <row r="908" spans="1:17" x14ac:dyDescent="0.3">
      <c r="A908" s="17" t="s">
        <v>11713</v>
      </c>
      <c r="B908" s="39" t="s">
        <v>20701</v>
      </c>
      <c r="C908" s="53">
        <v>276728</v>
      </c>
      <c r="D908" s="53" t="s">
        <v>14779</v>
      </c>
      <c r="E908" s="39" t="s">
        <v>15</v>
      </c>
      <c r="F908" s="41">
        <v>80</v>
      </c>
      <c r="G908" s="41" t="s">
        <v>12157</v>
      </c>
      <c r="H908" s="14">
        <v>23840</v>
      </c>
      <c r="I908" s="41"/>
      <c r="J908" s="14"/>
      <c r="K908" s="42">
        <v>45953</v>
      </c>
      <c r="L908" s="42">
        <v>45961</v>
      </c>
      <c r="M908" s="43">
        <v>0</v>
      </c>
      <c r="N908" s="47">
        <f t="shared" si="14"/>
        <v>0</v>
      </c>
      <c r="O908" s="53" t="s">
        <v>14780</v>
      </c>
      <c r="P908" s="15" t="str">
        <f>VLOOKUP(C908,'[1]Maestro Productos'!$B:$F,5,0)</f>
        <v>SAVAL</v>
      </c>
      <c r="Q908" s="15" t="s">
        <v>21415</v>
      </c>
    </row>
    <row r="909" spans="1:17" x14ac:dyDescent="0.3">
      <c r="A909" s="17" t="s">
        <v>11713</v>
      </c>
      <c r="B909" s="39" t="s">
        <v>20701</v>
      </c>
      <c r="C909" s="53">
        <v>297386</v>
      </c>
      <c r="D909" s="53" t="s">
        <v>12319</v>
      </c>
      <c r="E909" s="39" t="s">
        <v>15</v>
      </c>
      <c r="F909" s="41">
        <v>400</v>
      </c>
      <c r="G909" s="41" t="s">
        <v>12157</v>
      </c>
      <c r="H909" s="14">
        <v>3850</v>
      </c>
      <c r="I909" s="41"/>
      <c r="J909" s="14"/>
      <c r="K909" s="42">
        <v>45953</v>
      </c>
      <c r="L909" s="42">
        <v>45961</v>
      </c>
      <c r="M909" s="43">
        <v>0</v>
      </c>
      <c r="N909" s="47">
        <f t="shared" si="14"/>
        <v>0</v>
      </c>
      <c r="O909" s="53" t="s">
        <v>12320</v>
      </c>
      <c r="P909" s="15" t="str">
        <f>VLOOKUP(C909,'[1]Maestro Productos'!$B:$F,5,0)</f>
        <v>GENERICOS VARIOS</v>
      </c>
      <c r="Q909" s="15" t="s">
        <v>21415</v>
      </c>
    </row>
    <row r="910" spans="1:17" x14ac:dyDescent="0.3">
      <c r="A910" s="17" t="s">
        <v>11713</v>
      </c>
      <c r="B910" s="39" t="s">
        <v>20701</v>
      </c>
      <c r="C910" s="53">
        <v>1022</v>
      </c>
      <c r="D910" s="53" t="s">
        <v>11814</v>
      </c>
      <c r="E910" s="39" t="s">
        <v>15</v>
      </c>
      <c r="F910" s="41">
        <v>400</v>
      </c>
      <c r="G910" s="41" t="s">
        <v>12157</v>
      </c>
      <c r="H910" s="14">
        <v>11690</v>
      </c>
      <c r="I910" s="41"/>
      <c r="J910" s="14"/>
      <c r="K910" s="42">
        <v>45953</v>
      </c>
      <c r="L910" s="42">
        <v>45961</v>
      </c>
      <c r="M910" s="43">
        <v>0</v>
      </c>
      <c r="N910" s="47">
        <f t="shared" si="14"/>
        <v>0</v>
      </c>
      <c r="O910" s="53" t="s">
        <v>11815</v>
      </c>
      <c r="P910" s="15" t="str">
        <f>VLOOKUP(C910,'[1]Maestro Productos'!$B:$F,5,0)</f>
        <v>CHILE RECETARIO</v>
      </c>
      <c r="Q910" s="15" t="s">
        <v>21415</v>
      </c>
    </row>
    <row r="911" spans="1:17" x14ac:dyDescent="0.3">
      <c r="A911" s="17" t="s">
        <v>11713</v>
      </c>
      <c r="B911" s="39" t="s">
        <v>20701</v>
      </c>
      <c r="C911" s="53">
        <v>257639</v>
      </c>
      <c r="D911" s="53" t="s">
        <v>9970</v>
      </c>
      <c r="E911" s="39" t="s">
        <v>15</v>
      </c>
      <c r="F911" s="41">
        <v>160</v>
      </c>
      <c r="G911" s="41" t="s">
        <v>12157</v>
      </c>
      <c r="H911" s="14">
        <v>10670</v>
      </c>
      <c r="I911" s="41"/>
      <c r="J911" s="14"/>
      <c r="K911" s="42">
        <v>45953</v>
      </c>
      <c r="L911" s="42">
        <v>45961</v>
      </c>
      <c r="M911" s="43">
        <v>0</v>
      </c>
      <c r="N911" s="47">
        <f t="shared" si="14"/>
        <v>0</v>
      </c>
      <c r="O911" s="53" t="s">
        <v>9971</v>
      </c>
      <c r="P911" s="15" t="str">
        <f>VLOOKUP(C911,'[1]Maestro Productos'!$B:$F,5,0)</f>
        <v>HEEL</v>
      </c>
      <c r="Q911" s="15" t="s">
        <v>21415</v>
      </c>
    </row>
    <row r="912" spans="1:17" x14ac:dyDescent="0.3">
      <c r="A912" s="17" t="s">
        <v>11713</v>
      </c>
      <c r="B912" s="39" t="s">
        <v>20701</v>
      </c>
      <c r="C912" s="53">
        <v>267269</v>
      </c>
      <c r="D912" s="53" t="s">
        <v>9968</v>
      </c>
      <c r="E912" s="39" t="s">
        <v>15</v>
      </c>
      <c r="F912" s="41">
        <v>140</v>
      </c>
      <c r="G912" s="41" t="s">
        <v>12157</v>
      </c>
      <c r="H912" s="14">
        <v>8860</v>
      </c>
      <c r="I912" s="41"/>
      <c r="J912" s="14"/>
      <c r="K912" s="42">
        <v>45953</v>
      </c>
      <c r="L912" s="42">
        <v>45961</v>
      </c>
      <c r="M912" s="43">
        <v>0</v>
      </c>
      <c r="N912" s="47">
        <f t="shared" si="14"/>
        <v>0</v>
      </c>
      <c r="O912" s="53" t="s">
        <v>9969</v>
      </c>
      <c r="P912" s="15" t="str">
        <f>VLOOKUP(C912,'[1]Maestro Productos'!$B:$F,5,0)</f>
        <v>HEEL</v>
      </c>
      <c r="Q912" s="15" t="s">
        <v>21415</v>
      </c>
    </row>
    <row r="913" spans="1:17" x14ac:dyDescent="0.3">
      <c r="A913" s="17" t="s">
        <v>11713</v>
      </c>
      <c r="B913" s="39" t="s">
        <v>20701</v>
      </c>
      <c r="C913" s="53">
        <v>199271</v>
      </c>
      <c r="D913" s="53" t="s">
        <v>11449</v>
      </c>
      <c r="E913" s="39" t="s">
        <v>15</v>
      </c>
      <c r="F913" s="41">
        <v>400</v>
      </c>
      <c r="G913" s="41" t="s">
        <v>12157</v>
      </c>
      <c r="H913" s="14">
        <v>1295</v>
      </c>
      <c r="I913" s="41"/>
      <c r="J913" s="14"/>
      <c r="K913" s="42">
        <v>45953</v>
      </c>
      <c r="L913" s="42">
        <v>45961</v>
      </c>
      <c r="M913" s="43">
        <v>0</v>
      </c>
      <c r="N913" s="47">
        <f t="shared" si="14"/>
        <v>0</v>
      </c>
      <c r="O913" s="53" t="s">
        <v>11450</v>
      </c>
      <c r="P913" s="15" t="str">
        <f>VLOOKUP(C913,'[1]Maestro Productos'!$B:$F,5,0)</f>
        <v>GENERICOS BIOEQUIVALENTES</v>
      </c>
      <c r="Q913" s="15" t="s">
        <v>21415</v>
      </c>
    </row>
    <row r="914" spans="1:17" x14ac:dyDescent="0.3">
      <c r="A914" s="17" t="s">
        <v>11713</v>
      </c>
      <c r="B914" s="39" t="s">
        <v>20701</v>
      </c>
      <c r="C914" s="53">
        <v>549413</v>
      </c>
      <c r="D914" s="53" t="s">
        <v>14771</v>
      </c>
      <c r="E914" s="39" t="s">
        <v>15</v>
      </c>
      <c r="F914" s="41">
        <v>70</v>
      </c>
      <c r="G914" s="41" t="s">
        <v>12157</v>
      </c>
      <c r="H914" s="14">
        <v>38220</v>
      </c>
      <c r="I914" s="41"/>
      <c r="J914" s="14"/>
      <c r="K914" s="42">
        <v>45953</v>
      </c>
      <c r="L914" s="42">
        <v>45961</v>
      </c>
      <c r="M914" s="43">
        <v>0</v>
      </c>
      <c r="N914" s="47">
        <f t="shared" si="14"/>
        <v>0</v>
      </c>
      <c r="O914" s="53" t="s">
        <v>14772</v>
      </c>
      <c r="P914" s="15" t="str">
        <f>VLOOKUP(C914,'[1]Maestro Productos'!$B:$F,5,0)</f>
        <v>CHILE RECETARIO</v>
      </c>
      <c r="Q914" s="15" t="s">
        <v>21415</v>
      </c>
    </row>
    <row r="915" spans="1:17" x14ac:dyDescent="0.3">
      <c r="A915" s="17" t="s">
        <v>11713</v>
      </c>
      <c r="B915" s="39" t="s">
        <v>20701</v>
      </c>
      <c r="C915" s="53">
        <v>259720</v>
      </c>
      <c r="D915" s="53" t="s">
        <v>10833</v>
      </c>
      <c r="E915" s="39" t="s">
        <v>15</v>
      </c>
      <c r="F915" s="41">
        <v>100</v>
      </c>
      <c r="G915" s="41" t="s">
        <v>12157</v>
      </c>
      <c r="H915" s="14">
        <v>23880</v>
      </c>
      <c r="I915" s="41"/>
      <c r="J915" s="14"/>
      <c r="K915" s="42">
        <v>45953</v>
      </c>
      <c r="L915" s="42">
        <v>45961</v>
      </c>
      <c r="M915" s="43">
        <v>0</v>
      </c>
      <c r="N915" s="47">
        <f t="shared" si="14"/>
        <v>0</v>
      </c>
      <c r="O915" s="53" t="s">
        <v>10834</v>
      </c>
      <c r="P915" s="15" t="str">
        <f>VLOOKUP(C915,'[1]Maestro Productos'!$B:$F,5,0)</f>
        <v>GLAXO FARMA</v>
      </c>
      <c r="Q915" s="15" t="s">
        <v>21415</v>
      </c>
    </row>
    <row r="916" spans="1:17" x14ac:dyDescent="0.3">
      <c r="A916" s="17" t="s">
        <v>11713</v>
      </c>
      <c r="B916" s="39" t="s">
        <v>20701</v>
      </c>
      <c r="C916" s="53">
        <v>259721</v>
      </c>
      <c r="D916" s="53" t="s">
        <v>11015</v>
      </c>
      <c r="E916" s="39" t="s">
        <v>15</v>
      </c>
      <c r="F916" s="41">
        <v>100</v>
      </c>
      <c r="G916" s="41" t="s">
        <v>12157</v>
      </c>
      <c r="H916" s="14">
        <v>49950</v>
      </c>
      <c r="I916" s="41"/>
      <c r="J916" s="14"/>
      <c r="K916" s="42">
        <v>45953</v>
      </c>
      <c r="L916" s="42">
        <v>45961</v>
      </c>
      <c r="M916" s="43">
        <v>0</v>
      </c>
      <c r="N916" s="47">
        <f t="shared" si="14"/>
        <v>0</v>
      </c>
      <c r="O916" s="53" t="s">
        <v>11016</v>
      </c>
      <c r="P916" s="15" t="str">
        <f>VLOOKUP(C916,'[1]Maestro Productos'!$B:$F,5,0)</f>
        <v>GLAXO FARMA</v>
      </c>
      <c r="Q916" s="15" t="s">
        <v>21415</v>
      </c>
    </row>
    <row r="917" spans="1:17" x14ac:dyDescent="0.3">
      <c r="A917" s="17" t="s">
        <v>11713</v>
      </c>
      <c r="B917" s="39" t="s">
        <v>20701</v>
      </c>
      <c r="C917" s="53">
        <v>4564</v>
      </c>
      <c r="D917" s="53" t="s">
        <v>10823</v>
      </c>
      <c r="E917" s="39" t="s">
        <v>15</v>
      </c>
      <c r="F917" s="41">
        <v>27</v>
      </c>
      <c r="G917" s="41" t="s">
        <v>12157</v>
      </c>
      <c r="H917" s="14">
        <v>40690</v>
      </c>
      <c r="I917" s="41"/>
      <c r="J917" s="14"/>
      <c r="K917" s="42">
        <v>45953</v>
      </c>
      <c r="L917" s="42">
        <v>45961</v>
      </c>
      <c r="M917" s="43">
        <v>0</v>
      </c>
      <c r="N917" s="47">
        <f t="shared" si="14"/>
        <v>0</v>
      </c>
      <c r="O917" s="53" t="s">
        <v>10824</v>
      </c>
      <c r="P917" s="40" t="s">
        <v>21416</v>
      </c>
      <c r="Q917" s="15" t="s">
        <v>21415</v>
      </c>
    </row>
    <row r="918" spans="1:17" x14ac:dyDescent="0.3">
      <c r="A918" s="17" t="s">
        <v>11713</v>
      </c>
      <c r="B918" s="39" t="s">
        <v>20701</v>
      </c>
      <c r="C918" s="53">
        <v>60093</v>
      </c>
      <c r="D918" s="53" t="s">
        <v>10819</v>
      </c>
      <c r="E918" s="39" t="s">
        <v>15</v>
      </c>
      <c r="F918" s="41">
        <v>72</v>
      </c>
      <c r="G918" s="41" t="s">
        <v>12157</v>
      </c>
      <c r="H918" s="14">
        <v>39920</v>
      </c>
      <c r="I918" s="41"/>
      <c r="J918" s="14"/>
      <c r="K918" s="42">
        <v>45953</v>
      </c>
      <c r="L918" s="42">
        <v>45961</v>
      </c>
      <c r="M918" s="43">
        <v>0</v>
      </c>
      <c r="N918" s="47">
        <f t="shared" si="14"/>
        <v>0</v>
      </c>
      <c r="O918" s="53" t="s">
        <v>10820</v>
      </c>
      <c r="P918" s="15" t="str">
        <f>VLOOKUP(C918,'[1]Maestro Productos'!$B:$F,5,0)</f>
        <v>GLAXO FARMA</v>
      </c>
      <c r="Q918" s="15" t="s">
        <v>21415</v>
      </c>
    </row>
    <row r="919" spans="1:17" x14ac:dyDescent="0.3">
      <c r="A919" s="17" t="s">
        <v>11713</v>
      </c>
      <c r="B919" s="39" t="s">
        <v>20701</v>
      </c>
      <c r="C919" s="53">
        <v>60179</v>
      </c>
      <c r="D919" s="53" t="s">
        <v>13647</v>
      </c>
      <c r="E919" s="39" t="s">
        <v>15</v>
      </c>
      <c r="F919" s="41">
        <v>72</v>
      </c>
      <c r="G919" s="41" t="s">
        <v>12157</v>
      </c>
      <c r="H919" s="14">
        <v>16680</v>
      </c>
      <c r="I919" s="41"/>
      <c r="J919" s="14"/>
      <c r="K919" s="42">
        <v>45953</v>
      </c>
      <c r="L919" s="42">
        <v>45961</v>
      </c>
      <c r="M919" s="43">
        <v>0</v>
      </c>
      <c r="N919" s="47">
        <f t="shared" si="14"/>
        <v>0</v>
      </c>
      <c r="O919" s="53" t="s">
        <v>13648</v>
      </c>
      <c r="P919" s="15" t="str">
        <f>VLOOKUP(C919,'[1]Maestro Productos'!$B:$F,5,0)</f>
        <v>GLAXO FARMA</v>
      </c>
      <c r="Q919" s="15" t="s">
        <v>21415</v>
      </c>
    </row>
    <row r="920" spans="1:17" x14ac:dyDescent="0.3">
      <c r="A920" s="17" t="s">
        <v>11713</v>
      </c>
      <c r="B920" s="39" t="s">
        <v>20701</v>
      </c>
      <c r="C920" s="53">
        <v>60180</v>
      </c>
      <c r="D920" s="53" t="s">
        <v>12396</v>
      </c>
      <c r="E920" s="39" t="s">
        <v>15</v>
      </c>
      <c r="F920" s="41">
        <v>72</v>
      </c>
      <c r="G920" s="41" t="s">
        <v>12157</v>
      </c>
      <c r="H920" s="14">
        <v>30520</v>
      </c>
      <c r="I920" s="41"/>
      <c r="J920" s="14"/>
      <c r="K920" s="42">
        <v>45953</v>
      </c>
      <c r="L920" s="42">
        <v>45961</v>
      </c>
      <c r="M920" s="43">
        <v>0</v>
      </c>
      <c r="N920" s="47">
        <f t="shared" si="14"/>
        <v>0</v>
      </c>
      <c r="O920" s="53" t="s">
        <v>12397</v>
      </c>
      <c r="P920" s="15" t="str">
        <f>VLOOKUP(C920,'[1]Maestro Productos'!$B:$F,5,0)</f>
        <v>GLAXO FARMA</v>
      </c>
      <c r="Q920" s="15" t="s">
        <v>21415</v>
      </c>
    </row>
    <row r="921" spans="1:17" x14ac:dyDescent="0.3">
      <c r="A921" s="17" t="s">
        <v>11713</v>
      </c>
      <c r="B921" s="39" t="s">
        <v>20701</v>
      </c>
      <c r="C921" s="53">
        <v>250394</v>
      </c>
      <c r="D921" s="53" t="s">
        <v>20750</v>
      </c>
      <c r="E921" s="39" t="s">
        <v>15</v>
      </c>
      <c r="F921" s="41">
        <v>160</v>
      </c>
      <c r="G921" s="41" t="s">
        <v>12157</v>
      </c>
      <c r="H921" s="14">
        <v>35540</v>
      </c>
      <c r="I921" s="41"/>
      <c r="J921" s="14"/>
      <c r="K921" s="42">
        <v>45953</v>
      </c>
      <c r="L921" s="42">
        <v>45961</v>
      </c>
      <c r="M921" s="43">
        <v>0</v>
      </c>
      <c r="N921" s="47">
        <f t="shared" si="14"/>
        <v>0</v>
      </c>
      <c r="O921" s="53" t="s">
        <v>20751</v>
      </c>
      <c r="P921" s="15" t="str">
        <f>VLOOKUP(C921,'[1]Maestro Productos'!$B:$F,5,0)</f>
        <v>ASPEN FARMA</v>
      </c>
      <c r="Q921" s="15" t="s">
        <v>21415</v>
      </c>
    </row>
    <row r="922" spans="1:17" x14ac:dyDescent="0.3">
      <c r="A922" s="17" t="s">
        <v>11713</v>
      </c>
      <c r="B922" s="39" t="s">
        <v>20701</v>
      </c>
      <c r="C922" s="53">
        <v>270886</v>
      </c>
      <c r="D922" s="53" t="s">
        <v>20854</v>
      </c>
      <c r="E922" s="39" t="s">
        <v>15</v>
      </c>
      <c r="F922" s="41">
        <v>30</v>
      </c>
      <c r="G922" s="41" t="s">
        <v>12157</v>
      </c>
      <c r="H922" s="14">
        <v>18590</v>
      </c>
      <c r="I922" s="41"/>
      <c r="J922" s="14"/>
      <c r="K922" s="42">
        <v>45953</v>
      </c>
      <c r="L922" s="42">
        <v>45961</v>
      </c>
      <c r="M922" s="43">
        <v>0</v>
      </c>
      <c r="N922" s="47">
        <f t="shared" si="14"/>
        <v>0</v>
      </c>
      <c r="O922" s="53" t="s">
        <v>20855</v>
      </c>
      <c r="P922" s="15" t="str">
        <f>VLOOKUP(C922,'[1]Maestro Productos'!$B:$F,5,0)</f>
        <v>CHILE RECETARIO</v>
      </c>
      <c r="Q922" s="15" t="s">
        <v>21415</v>
      </c>
    </row>
    <row r="923" spans="1:17" x14ac:dyDescent="0.3">
      <c r="A923" s="17" t="s">
        <v>11713</v>
      </c>
      <c r="B923" s="39" t="s">
        <v>20701</v>
      </c>
      <c r="C923" s="53">
        <v>251961</v>
      </c>
      <c r="D923" s="53" t="s">
        <v>11455</v>
      </c>
      <c r="E923" s="39" t="s">
        <v>15</v>
      </c>
      <c r="F923" s="41">
        <v>72</v>
      </c>
      <c r="G923" s="41" t="s">
        <v>12157</v>
      </c>
      <c r="H923" s="14">
        <v>29880</v>
      </c>
      <c r="I923" s="41"/>
      <c r="J923" s="14"/>
      <c r="K923" s="42">
        <v>45953</v>
      </c>
      <c r="L923" s="42">
        <v>45961</v>
      </c>
      <c r="M923" s="43">
        <v>0</v>
      </c>
      <c r="N923" s="47">
        <f t="shared" si="14"/>
        <v>0</v>
      </c>
      <c r="O923" s="53" t="s">
        <v>11456</v>
      </c>
      <c r="P923" s="15" t="str">
        <f>VLOOKUP(C923,'[1]Maestro Productos'!$B:$F,5,0)</f>
        <v>ETEX</v>
      </c>
      <c r="Q923" s="15" t="s">
        <v>21415</v>
      </c>
    </row>
    <row r="924" spans="1:17" x14ac:dyDescent="0.3">
      <c r="A924" s="17" t="s">
        <v>11713</v>
      </c>
      <c r="B924" s="39" t="s">
        <v>20701</v>
      </c>
      <c r="C924" s="53">
        <v>251962</v>
      </c>
      <c r="D924" s="53" t="s">
        <v>12595</v>
      </c>
      <c r="E924" s="39" t="s">
        <v>15</v>
      </c>
      <c r="F924" s="41">
        <v>72</v>
      </c>
      <c r="G924" s="41" t="s">
        <v>12157</v>
      </c>
      <c r="H924" s="14">
        <v>45500</v>
      </c>
      <c r="I924" s="41"/>
      <c r="J924" s="14"/>
      <c r="K924" s="42">
        <v>45953</v>
      </c>
      <c r="L924" s="42">
        <v>45961</v>
      </c>
      <c r="M924" s="43">
        <v>0</v>
      </c>
      <c r="N924" s="47">
        <f t="shared" si="14"/>
        <v>0</v>
      </c>
      <c r="O924" s="53" t="s">
        <v>12596</v>
      </c>
      <c r="P924" s="15" t="str">
        <f>VLOOKUP(C924,'[1]Maestro Productos'!$B:$F,5,0)</f>
        <v>ETEX</v>
      </c>
      <c r="Q924" s="15" t="s">
        <v>21415</v>
      </c>
    </row>
    <row r="925" spans="1:17" x14ac:dyDescent="0.3">
      <c r="A925" s="17" t="s">
        <v>11713</v>
      </c>
      <c r="B925" s="39" t="s">
        <v>20701</v>
      </c>
      <c r="C925" s="53">
        <v>572500</v>
      </c>
      <c r="D925" s="53" t="s">
        <v>10799</v>
      </c>
      <c r="E925" s="39" t="s">
        <v>15</v>
      </c>
      <c r="F925" s="41">
        <v>336</v>
      </c>
      <c r="G925" s="41" t="s">
        <v>12157</v>
      </c>
      <c r="H925" s="14">
        <v>4200</v>
      </c>
      <c r="I925" s="41"/>
      <c r="J925" s="14"/>
      <c r="K925" s="42">
        <v>45953</v>
      </c>
      <c r="L925" s="42">
        <v>45961</v>
      </c>
      <c r="M925" s="43">
        <v>0</v>
      </c>
      <c r="N925" s="47">
        <f t="shared" si="14"/>
        <v>0</v>
      </c>
      <c r="O925" s="53" t="s">
        <v>10800</v>
      </c>
      <c r="P925" s="40" t="s">
        <v>21416</v>
      </c>
      <c r="Q925" s="15" t="s">
        <v>21415</v>
      </c>
    </row>
    <row r="926" spans="1:17" x14ac:dyDescent="0.3">
      <c r="A926" s="17" t="s">
        <v>11713</v>
      </c>
      <c r="B926" s="39" t="s">
        <v>20701</v>
      </c>
      <c r="C926" s="53">
        <v>251102</v>
      </c>
      <c r="D926" s="53" t="s">
        <v>15192</v>
      </c>
      <c r="E926" s="39" t="s">
        <v>15</v>
      </c>
      <c r="F926" s="41">
        <v>50</v>
      </c>
      <c r="G926" s="41" t="s">
        <v>12157</v>
      </c>
      <c r="H926" s="14">
        <v>33490</v>
      </c>
      <c r="I926" s="41"/>
      <c r="J926" s="14"/>
      <c r="K926" s="42">
        <v>45953</v>
      </c>
      <c r="L926" s="42">
        <v>45961</v>
      </c>
      <c r="M926" s="43">
        <v>0</v>
      </c>
      <c r="N926" s="47">
        <f t="shared" si="14"/>
        <v>0</v>
      </c>
      <c r="O926" s="53" t="s">
        <v>15193</v>
      </c>
      <c r="P926" s="15" t="str">
        <f>VLOOKUP(C926,'[1]Maestro Productos'!$B:$F,5,0)</f>
        <v>LABOMED</v>
      </c>
      <c r="Q926" s="15" t="s">
        <v>21415</v>
      </c>
    </row>
    <row r="927" spans="1:17" x14ac:dyDescent="0.3">
      <c r="A927" s="17" t="s">
        <v>11713</v>
      </c>
      <c r="B927" s="39" t="s">
        <v>20701</v>
      </c>
      <c r="C927" s="53">
        <v>256520</v>
      </c>
      <c r="D927" s="53" t="s">
        <v>14737</v>
      </c>
      <c r="E927" s="39" t="s">
        <v>15</v>
      </c>
      <c r="F927" s="41">
        <v>100</v>
      </c>
      <c r="G927" s="41" t="s">
        <v>12157</v>
      </c>
      <c r="H927" s="14">
        <v>18470</v>
      </c>
      <c r="I927" s="41"/>
      <c r="J927" s="14"/>
      <c r="K927" s="42">
        <v>45953</v>
      </c>
      <c r="L927" s="42">
        <v>45961</v>
      </c>
      <c r="M927" s="43">
        <v>0</v>
      </c>
      <c r="N927" s="47">
        <f t="shared" si="14"/>
        <v>0</v>
      </c>
      <c r="O927" s="53" t="s">
        <v>14738</v>
      </c>
      <c r="P927" s="15" t="str">
        <f>VLOOKUP(C927,'[1]Maestro Productos'!$B:$F,5,0)</f>
        <v>BAGO</v>
      </c>
      <c r="Q927" s="15" t="s">
        <v>21415</v>
      </c>
    </row>
    <row r="928" spans="1:17" x14ac:dyDescent="0.3">
      <c r="A928" s="17" t="s">
        <v>11713</v>
      </c>
      <c r="B928" s="39" t="s">
        <v>20701</v>
      </c>
      <c r="C928" s="53">
        <v>266803</v>
      </c>
      <c r="D928" s="53" t="s">
        <v>14821</v>
      </c>
      <c r="E928" s="39" t="s">
        <v>15</v>
      </c>
      <c r="F928" s="41">
        <v>85</v>
      </c>
      <c r="G928" s="41" t="s">
        <v>12157</v>
      </c>
      <c r="H928" s="14">
        <v>25050</v>
      </c>
      <c r="I928" s="41"/>
      <c r="J928" s="14"/>
      <c r="K928" s="42">
        <v>45953</v>
      </c>
      <c r="L928" s="42">
        <v>45961</v>
      </c>
      <c r="M928" s="43">
        <v>0</v>
      </c>
      <c r="N928" s="47">
        <f t="shared" si="14"/>
        <v>0</v>
      </c>
      <c r="O928" s="53" t="s">
        <v>14822</v>
      </c>
      <c r="P928" s="15" t="str">
        <f>VLOOKUP(C928,'[1]Maestro Productos'!$B:$F,5,0)</f>
        <v>RECALCINE</v>
      </c>
      <c r="Q928" s="15" t="s">
        <v>21415</v>
      </c>
    </row>
    <row r="929" spans="1:17" x14ac:dyDescent="0.3">
      <c r="A929" s="17" t="s">
        <v>11713</v>
      </c>
      <c r="B929" s="39" t="s">
        <v>20701</v>
      </c>
      <c r="C929" s="53">
        <v>271986</v>
      </c>
      <c r="D929" s="53" t="s">
        <v>20736</v>
      </c>
      <c r="E929" s="39" t="s">
        <v>15</v>
      </c>
      <c r="F929" s="41">
        <v>80</v>
      </c>
      <c r="G929" s="41" t="s">
        <v>12157</v>
      </c>
      <c r="H929" s="14">
        <v>8550</v>
      </c>
      <c r="I929" s="41"/>
      <c r="J929" s="14"/>
      <c r="K929" s="42">
        <v>45953</v>
      </c>
      <c r="L929" s="42">
        <v>45961</v>
      </c>
      <c r="M929" s="43">
        <v>0</v>
      </c>
      <c r="N929" s="47">
        <f t="shared" si="14"/>
        <v>0</v>
      </c>
      <c r="O929" s="53" t="s">
        <v>20737</v>
      </c>
      <c r="P929" s="15" t="str">
        <f>VLOOKUP(C929,'[1]Maestro Productos'!$B:$F,5,0)</f>
        <v>SAVAL</v>
      </c>
      <c r="Q929" s="15" t="s">
        <v>21415</v>
      </c>
    </row>
    <row r="930" spans="1:17" x14ac:dyDescent="0.3">
      <c r="A930" s="17" t="s">
        <v>11713</v>
      </c>
      <c r="B930" s="39" t="s">
        <v>20701</v>
      </c>
      <c r="C930" s="53">
        <v>271985</v>
      </c>
      <c r="D930" s="53" t="s">
        <v>10342</v>
      </c>
      <c r="E930" s="39" t="s">
        <v>15</v>
      </c>
      <c r="F930" s="41">
        <v>80</v>
      </c>
      <c r="G930" s="41" t="s">
        <v>12157</v>
      </c>
      <c r="H930" s="14">
        <v>4180</v>
      </c>
      <c r="I930" s="41"/>
      <c r="J930" s="14"/>
      <c r="K930" s="42">
        <v>45953</v>
      </c>
      <c r="L930" s="42">
        <v>45961</v>
      </c>
      <c r="M930" s="43">
        <v>0</v>
      </c>
      <c r="N930" s="47">
        <f t="shared" si="14"/>
        <v>0</v>
      </c>
      <c r="O930" s="53" t="s">
        <v>10343</v>
      </c>
      <c r="P930" s="15" t="str">
        <f>VLOOKUP(C930,'[1]Maestro Productos'!$B:$F,5,0)</f>
        <v>SAVAL</v>
      </c>
      <c r="Q930" s="15" t="s">
        <v>21415</v>
      </c>
    </row>
    <row r="931" spans="1:17" x14ac:dyDescent="0.3">
      <c r="A931" s="17" t="s">
        <v>11713</v>
      </c>
      <c r="B931" s="39" t="s">
        <v>20701</v>
      </c>
      <c r="C931" s="53">
        <v>9173</v>
      </c>
      <c r="D931" s="53" t="s">
        <v>20850</v>
      </c>
      <c r="E931" s="39" t="s">
        <v>15</v>
      </c>
      <c r="F931" s="41">
        <v>100</v>
      </c>
      <c r="G931" s="41" t="s">
        <v>12157</v>
      </c>
      <c r="H931" s="14">
        <v>5070</v>
      </c>
      <c r="I931" s="41"/>
      <c r="J931" s="14"/>
      <c r="K931" s="42">
        <v>45953</v>
      </c>
      <c r="L931" s="42">
        <v>45961</v>
      </c>
      <c r="M931" s="43">
        <v>0</v>
      </c>
      <c r="N931" s="47">
        <f t="shared" si="14"/>
        <v>0</v>
      </c>
      <c r="O931" s="53" t="s">
        <v>20851</v>
      </c>
      <c r="P931" s="15" t="str">
        <f>VLOOKUP(C931,'[1]Maestro Productos'!$B:$F,5,0)</f>
        <v>BAGO</v>
      </c>
      <c r="Q931" s="15" t="s">
        <v>21415</v>
      </c>
    </row>
    <row r="932" spans="1:17" x14ac:dyDescent="0.3">
      <c r="A932" s="17" t="s">
        <v>11713</v>
      </c>
      <c r="B932" s="39" t="s">
        <v>20701</v>
      </c>
      <c r="C932" s="53">
        <v>9174</v>
      </c>
      <c r="D932" s="53" t="s">
        <v>12621</v>
      </c>
      <c r="E932" s="39" t="s">
        <v>15</v>
      </c>
      <c r="F932" s="41">
        <v>100</v>
      </c>
      <c r="G932" s="41" t="s">
        <v>12157</v>
      </c>
      <c r="H932" s="14">
        <v>9500</v>
      </c>
      <c r="I932" s="41"/>
      <c r="J932" s="14"/>
      <c r="K932" s="42">
        <v>45953</v>
      </c>
      <c r="L932" s="42">
        <v>45961</v>
      </c>
      <c r="M932" s="43">
        <v>0</v>
      </c>
      <c r="N932" s="47">
        <f t="shared" si="14"/>
        <v>0</v>
      </c>
      <c r="O932" s="53" t="s">
        <v>12622</v>
      </c>
      <c r="P932" s="15" t="str">
        <f>VLOOKUP(C932,'[1]Maestro Productos'!$B:$F,5,0)</f>
        <v>BAGO</v>
      </c>
      <c r="Q932" s="15" t="s">
        <v>21415</v>
      </c>
    </row>
    <row r="933" spans="1:17" x14ac:dyDescent="0.3">
      <c r="A933" s="17" t="s">
        <v>11713</v>
      </c>
      <c r="B933" s="39" t="s">
        <v>20701</v>
      </c>
      <c r="C933" s="53">
        <v>263665</v>
      </c>
      <c r="D933" s="53" t="s">
        <v>11260</v>
      </c>
      <c r="E933" s="39" t="s">
        <v>15</v>
      </c>
      <c r="F933" s="41">
        <v>60</v>
      </c>
      <c r="G933" s="41" t="s">
        <v>12157</v>
      </c>
      <c r="H933" s="14">
        <v>8190</v>
      </c>
      <c r="I933" s="41"/>
      <c r="J933" s="14"/>
      <c r="K933" s="42">
        <v>45953</v>
      </c>
      <c r="L933" s="42">
        <v>45961</v>
      </c>
      <c r="M933" s="43">
        <v>0</v>
      </c>
      <c r="N933" s="47">
        <f t="shared" si="14"/>
        <v>0</v>
      </c>
      <c r="O933" s="53" t="s">
        <v>11261</v>
      </c>
      <c r="P933" s="15" t="str">
        <f>VLOOKUP(C933,'[1]Maestro Productos'!$B:$F,5,0)</f>
        <v>SAVAL</v>
      </c>
      <c r="Q933" s="15" t="s">
        <v>21415</v>
      </c>
    </row>
    <row r="934" spans="1:17" x14ac:dyDescent="0.3">
      <c r="A934" s="17" t="s">
        <v>11713</v>
      </c>
      <c r="B934" s="39" t="s">
        <v>20701</v>
      </c>
      <c r="C934" s="53">
        <v>296840</v>
      </c>
      <c r="D934" s="53" t="s">
        <v>11224</v>
      </c>
      <c r="E934" s="39" t="s">
        <v>15</v>
      </c>
      <c r="F934" s="41">
        <v>300</v>
      </c>
      <c r="G934" s="41" t="s">
        <v>12157</v>
      </c>
      <c r="H934" s="14">
        <v>12950</v>
      </c>
      <c r="I934" s="41"/>
      <c r="J934" s="14"/>
      <c r="K934" s="42">
        <v>45953</v>
      </c>
      <c r="L934" s="42">
        <v>45961</v>
      </c>
      <c r="M934" s="43">
        <v>0</v>
      </c>
      <c r="N934" s="47">
        <f t="shared" si="14"/>
        <v>0</v>
      </c>
      <c r="O934" s="53" t="s">
        <v>11225</v>
      </c>
      <c r="P934" s="15" t="str">
        <f>VLOOKUP(C934,'[1]Maestro Productos'!$B:$F,5,0)</f>
        <v>ASCEND</v>
      </c>
      <c r="Q934" s="15" t="s">
        <v>21415</v>
      </c>
    </row>
    <row r="935" spans="1:17" x14ac:dyDescent="0.3">
      <c r="A935" s="17" t="s">
        <v>11713</v>
      </c>
      <c r="B935" s="39" t="s">
        <v>20701</v>
      </c>
      <c r="C935" s="53">
        <v>269024</v>
      </c>
      <c r="D935" s="53" t="s">
        <v>10108</v>
      </c>
      <c r="E935" s="39" t="s">
        <v>15</v>
      </c>
      <c r="F935" s="41">
        <v>42</v>
      </c>
      <c r="G935" s="41" t="s">
        <v>12157</v>
      </c>
      <c r="H935" s="14">
        <v>10890</v>
      </c>
      <c r="I935" s="41"/>
      <c r="J935" s="14"/>
      <c r="K935" s="42">
        <v>45953</v>
      </c>
      <c r="L935" s="42">
        <v>45961</v>
      </c>
      <c r="M935" s="43">
        <v>0</v>
      </c>
      <c r="N935" s="47">
        <f t="shared" si="14"/>
        <v>0</v>
      </c>
      <c r="O935" s="53" t="s">
        <v>10109</v>
      </c>
      <c r="P935" s="15" t="str">
        <f>VLOOKUP(C935,'[1]Maestro Productos'!$B:$F,5,0)</f>
        <v>RECALCINE</v>
      </c>
      <c r="Q935" s="15" t="s">
        <v>21415</v>
      </c>
    </row>
    <row r="936" spans="1:17" x14ac:dyDescent="0.3">
      <c r="A936" s="17" t="s">
        <v>11713</v>
      </c>
      <c r="B936" s="39" t="s">
        <v>20701</v>
      </c>
      <c r="C936" s="53">
        <v>558323</v>
      </c>
      <c r="D936" s="53" t="s">
        <v>9978</v>
      </c>
      <c r="E936" s="39" t="s">
        <v>15</v>
      </c>
      <c r="F936" s="41">
        <v>110</v>
      </c>
      <c r="G936" s="41" t="s">
        <v>12157</v>
      </c>
      <c r="H936" s="14">
        <v>1480</v>
      </c>
      <c r="I936" s="41"/>
      <c r="J936" s="14"/>
      <c r="K936" s="42">
        <v>45953</v>
      </c>
      <c r="L936" s="42">
        <v>45961</v>
      </c>
      <c r="M936" s="43">
        <v>0</v>
      </c>
      <c r="N936" s="47">
        <f t="shared" si="14"/>
        <v>0</v>
      </c>
      <c r="O936" s="53" t="s">
        <v>9979</v>
      </c>
      <c r="P936" s="40" t="s">
        <v>21416</v>
      </c>
      <c r="Q936" s="15" t="s">
        <v>21415</v>
      </c>
    </row>
    <row r="937" spans="1:17" x14ac:dyDescent="0.3">
      <c r="A937" s="17" t="s">
        <v>11713</v>
      </c>
      <c r="B937" s="39" t="s">
        <v>20701</v>
      </c>
      <c r="C937" s="53">
        <v>256611</v>
      </c>
      <c r="D937" s="53" t="s">
        <v>14825</v>
      </c>
      <c r="E937" s="39" t="s">
        <v>15</v>
      </c>
      <c r="F937" s="41">
        <v>72</v>
      </c>
      <c r="G937" s="41" t="s">
        <v>12157</v>
      </c>
      <c r="H937" s="14">
        <v>15100</v>
      </c>
      <c r="I937" s="41"/>
      <c r="J937" s="14"/>
      <c r="K937" s="42">
        <v>45953</v>
      </c>
      <c r="L937" s="42">
        <v>45961</v>
      </c>
      <c r="M937" s="43">
        <v>0</v>
      </c>
      <c r="N937" s="47">
        <f t="shared" si="14"/>
        <v>0</v>
      </c>
      <c r="O937" s="53" t="s">
        <v>14826</v>
      </c>
      <c r="P937" s="15" t="str">
        <f>VLOOKUP(C937,'[1]Maestro Productos'!$B:$F,5,0)</f>
        <v>ANDROMACO ETICO</v>
      </c>
      <c r="Q937" s="15" t="s">
        <v>21415</v>
      </c>
    </row>
    <row r="938" spans="1:17" x14ac:dyDescent="0.3">
      <c r="A938" s="17" t="s">
        <v>11713</v>
      </c>
      <c r="B938" s="39" t="s">
        <v>20701</v>
      </c>
      <c r="C938" s="53">
        <v>199421</v>
      </c>
      <c r="D938" s="53" t="s">
        <v>10683</v>
      </c>
      <c r="E938" s="39" t="s">
        <v>15</v>
      </c>
      <c r="F938" s="41">
        <v>100</v>
      </c>
      <c r="G938" s="41" t="s">
        <v>12157</v>
      </c>
      <c r="H938" s="14">
        <v>5010</v>
      </c>
      <c r="I938" s="41"/>
      <c r="J938" s="14"/>
      <c r="K938" s="42">
        <v>45953</v>
      </c>
      <c r="L938" s="42">
        <v>45961</v>
      </c>
      <c r="M938" s="43">
        <v>0</v>
      </c>
      <c r="N938" s="47">
        <f t="shared" si="14"/>
        <v>0</v>
      </c>
      <c r="O938" s="53" t="s">
        <v>10684</v>
      </c>
      <c r="P938" s="40" t="s">
        <v>21416</v>
      </c>
      <c r="Q938" s="15" t="s">
        <v>21415</v>
      </c>
    </row>
    <row r="939" spans="1:17" x14ac:dyDescent="0.3">
      <c r="A939" s="17" t="s">
        <v>11713</v>
      </c>
      <c r="B939" s="39" t="s">
        <v>20701</v>
      </c>
      <c r="C939" s="53">
        <v>267210</v>
      </c>
      <c r="D939" s="53" t="s">
        <v>10468</v>
      </c>
      <c r="E939" s="39" t="s">
        <v>15</v>
      </c>
      <c r="F939" s="41">
        <v>45</v>
      </c>
      <c r="G939" s="41" t="s">
        <v>12157</v>
      </c>
      <c r="H939" s="14">
        <v>11720</v>
      </c>
      <c r="I939" s="41"/>
      <c r="J939" s="14"/>
      <c r="K939" s="42">
        <v>45953</v>
      </c>
      <c r="L939" s="42">
        <v>45961</v>
      </c>
      <c r="M939" s="43">
        <v>0</v>
      </c>
      <c r="N939" s="47">
        <f t="shared" si="14"/>
        <v>0</v>
      </c>
      <c r="O939" s="53" t="s">
        <v>10469</v>
      </c>
      <c r="P939" s="15" t="str">
        <f>VLOOKUP(C939,'[1]Maestro Productos'!$B:$F,5,0)</f>
        <v>SAVAL</v>
      </c>
      <c r="Q939" s="15" t="s">
        <v>21415</v>
      </c>
    </row>
    <row r="940" spans="1:17" x14ac:dyDescent="0.3">
      <c r="A940" s="17" t="s">
        <v>11713</v>
      </c>
      <c r="B940" s="39" t="s">
        <v>20701</v>
      </c>
      <c r="C940" s="53">
        <v>28053</v>
      </c>
      <c r="D940" s="53" t="s">
        <v>10406</v>
      </c>
      <c r="E940" s="39" t="s">
        <v>15</v>
      </c>
      <c r="F940" s="41">
        <v>30</v>
      </c>
      <c r="G940" s="41" t="s">
        <v>12157</v>
      </c>
      <c r="H940" s="14">
        <v>50240</v>
      </c>
      <c r="I940" s="41"/>
      <c r="J940" s="14"/>
      <c r="K940" s="42">
        <v>45953</v>
      </c>
      <c r="L940" s="42">
        <v>45961</v>
      </c>
      <c r="M940" s="43">
        <v>0</v>
      </c>
      <c r="N940" s="47">
        <f t="shared" si="14"/>
        <v>0</v>
      </c>
      <c r="O940" s="53" t="s">
        <v>10407</v>
      </c>
      <c r="P940" s="15" t="str">
        <f>VLOOKUP(C940,'[1]Maestro Productos'!$B:$F,5,0)</f>
        <v>JANSSEN</v>
      </c>
      <c r="Q940" s="15" t="s">
        <v>21415</v>
      </c>
    </row>
    <row r="941" spans="1:17" x14ac:dyDescent="0.3">
      <c r="A941" s="17" t="s">
        <v>11713</v>
      </c>
      <c r="B941" s="39" t="s">
        <v>20701</v>
      </c>
      <c r="C941" s="53">
        <v>574177</v>
      </c>
      <c r="D941" s="53" t="s">
        <v>13722</v>
      </c>
      <c r="E941" s="39" t="s">
        <v>15</v>
      </c>
      <c r="F941" s="41">
        <v>25</v>
      </c>
      <c r="G941" s="41" t="s">
        <v>12157</v>
      </c>
      <c r="H941" s="14">
        <v>44300</v>
      </c>
      <c r="I941" s="41"/>
      <c r="J941" s="14"/>
      <c r="K941" s="42">
        <v>45953</v>
      </c>
      <c r="L941" s="42">
        <v>45961</v>
      </c>
      <c r="M941" s="43">
        <v>0</v>
      </c>
      <c r="N941" s="47">
        <f t="shared" si="14"/>
        <v>0</v>
      </c>
      <c r="O941" s="53" t="s">
        <v>13723</v>
      </c>
      <c r="P941" s="40" t="s">
        <v>21416</v>
      </c>
      <c r="Q941" s="15" t="s">
        <v>21415</v>
      </c>
    </row>
    <row r="942" spans="1:17" x14ac:dyDescent="0.3">
      <c r="A942" s="17" t="s">
        <v>11713</v>
      </c>
      <c r="B942" s="39" t="s">
        <v>20701</v>
      </c>
      <c r="C942" s="53">
        <v>535395</v>
      </c>
      <c r="D942" s="53" t="s">
        <v>11487</v>
      </c>
      <c r="E942" s="39" t="s">
        <v>15</v>
      </c>
      <c r="F942" s="41">
        <v>36</v>
      </c>
      <c r="G942" s="41" t="s">
        <v>12157</v>
      </c>
      <c r="H942" s="14">
        <v>6580</v>
      </c>
      <c r="I942" s="41"/>
      <c r="J942" s="14"/>
      <c r="K942" s="42">
        <v>45953</v>
      </c>
      <c r="L942" s="42">
        <v>45961</v>
      </c>
      <c r="M942" s="43">
        <v>0</v>
      </c>
      <c r="N942" s="47">
        <f t="shared" si="14"/>
        <v>0</v>
      </c>
      <c r="O942" s="53" t="s">
        <v>11488</v>
      </c>
      <c r="P942" s="15" t="str">
        <f>VLOOKUP(C942,'[1]Maestro Productos'!$B:$F,5,0)</f>
        <v>FARMOQUIMICA</v>
      </c>
      <c r="Q942" s="15" t="s">
        <v>21415</v>
      </c>
    </row>
    <row r="943" spans="1:17" x14ac:dyDescent="0.3">
      <c r="A943" s="17" t="s">
        <v>11713</v>
      </c>
      <c r="B943" s="39" t="s">
        <v>20701</v>
      </c>
      <c r="C943" s="53">
        <v>384942</v>
      </c>
      <c r="D943" s="53" t="s">
        <v>16463</v>
      </c>
      <c r="E943" s="39" t="s">
        <v>15</v>
      </c>
      <c r="F943" s="41">
        <v>135</v>
      </c>
      <c r="G943" s="41" t="s">
        <v>12157</v>
      </c>
      <c r="H943" s="14">
        <v>5960</v>
      </c>
      <c r="I943" s="41"/>
      <c r="J943" s="14"/>
      <c r="K943" s="42">
        <v>45953</v>
      </c>
      <c r="L943" s="42">
        <v>45961</v>
      </c>
      <c r="M943" s="43">
        <v>0</v>
      </c>
      <c r="N943" s="47">
        <f t="shared" si="14"/>
        <v>0</v>
      </c>
      <c r="O943" s="53" t="s">
        <v>16464</v>
      </c>
      <c r="P943" s="15" t="str">
        <f>VLOOKUP(C943,'[1]Maestro Productos'!$B:$F,5,0)</f>
        <v>SANITAS</v>
      </c>
      <c r="Q943" s="15" t="s">
        <v>21415</v>
      </c>
    </row>
    <row r="944" spans="1:17" x14ac:dyDescent="0.3">
      <c r="A944" s="17" t="s">
        <v>11713</v>
      </c>
      <c r="B944" s="39" t="s">
        <v>20701</v>
      </c>
      <c r="C944" s="53">
        <v>6393</v>
      </c>
      <c r="D944" s="53" t="s">
        <v>10334</v>
      </c>
      <c r="E944" s="39" t="s">
        <v>15</v>
      </c>
      <c r="F944" s="41">
        <v>80</v>
      </c>
      <c r="G944" s="41" t="s">
        <v>12157</v>
      </c>
      <c r="H944" s="14">
        <v>17910</v>
      </c>
      <c r="I944" s="41"/>
      <c r="J944" s="14"/>
      <c r="K944" s="42">
        <v>45953</v>
      </c>
      <c r="L944" s="42">
        <v>45961</v>
      </c>
      <c r="M944" s="43">
        <v>0</v>
      </c>
      <c r="N944" s="47">
        <f t="shared" si="14"/>
        <v>0</v>
      </c>
      <c r="O944" s="53" t="s">
        <v>10335</v>
      </c>
      <c r="P944" s="15" t="str">
        <f>VLOOKUP(C944,'[1]Maestro Productos'!$B:$F,5,0)</f>
        <v>SAVAL</v>
      </c>
      <c r="Q944" s="15" t="s">
        <v>21415</v>
      </c>
    </row>
    <row r="945" spans="1:17" x14ac:dyDescent="0.3">
      <c r="A945" s="17" t="s">
        <v>11713</v>
      </c>
      <c r="B945" s="39" t="s">
        <v>20701</v>
      </c>
      <c r="C945" s="53">
        <v>15510</v>
      </c>
      <c r="D945" s="53" t="s">
        <v>20748</v>
      </c>
      <c r="E945" s="39" t="s">
        <v>15</v>
      </c>
      <c r="F945" s="41">
        <v>255</v>
      </c>
      <c r="G945" s="41" t="s">
        <v>12157</v>
      </c>
      <c r="H945" s="14">
        <v>20250</v>
      </c>
      <c r="I945" s="41"/>
      <c r="J945" s="14"/>
      <c r="K945" s="42">
        <v>45953</v>
      </c>
      <c r="L945" s="42">
        <v>45961</v>
      </c>
      <c r="M945" s="43">
        <v>0</v>
      </c>
      <c r="N945" s="47">
        <f t="shared" si="14"/>
        <v>0</v>
      </c>
      <c r="O945" s="53" t="s">
        <v>20749</v>
      </c>
      <c r="P945" s="15" t="str">
        <f>VLOOKUP(C945,'[1]Maestro Productos'!$B:$F,5,0)</f>
        <v>ANDROMACO ETICO</v>
      </c>
      <c r="Q945" s="15" t="s">
        <v>21415</v>
      </c>
    </row>
    <row r="946" spans="1:17" x14ac:dyDescent="0.3">
      <c r="A946" s="17" t="s">
        <v>11713</v>
      </c>
      <c r="B946" s="39" t="s">
        <v>20701</v>
      </c>
      <c r="C946" s="53">
        <v>286726</v>
      </c>
      <c r="D946" s="53" t="s">
        <v>11365</v>
      </c>
      <c r="E946" s="39" t="s">
        <v>15</v>
      </c>
      <c r="F946" s="41">
        <v>32</v>
      </c>
      <c r="G946" s="41" t="s">
        <v>12157</v>
      </c>
      <c r="H946" s="14">
        <v>14830</v>
      </c>
      <c r="I946" s="41"/>
      <c r="J946" s="14"/>
      <c r="K946" s="42">
        <v>45953</v>
      </c>
      <c r="L946" s="42">
        <v>45961</v>
      </c>
      <c r="M946" s="43">
        <v>0</v>
      </c>
      <c r="N946" s="47">
        <f t="shared" si="14"/>
        <v>0</v>
      </c>
      <c r="O946" s="53" t="s">
        <v>11366</v>
      </c>
      <c r="P946" s="40" t="s">
        <v>21416</v>
      </c>
      <c r="Q946" s="15" t="s">
        <v>21415</v>
      </c>
    </row>
    <row r="947" spans="1:17" x14ac:dyDescent="0.3">
      <c r="A947" s="17" t="s">
        <v>11713</v>
      </c>
      <c r="B947" s="39" t="s">
        <v>20701</v>
      </c>
      <c r="C947" s="53">
        <v>6284</v>
      </c>
      <c r="D947" s="53" t="s">
        <v>11627</v>
      </c>
      <c r="E947" s="39" t="s">
        <v>15</v>
      </c>
      <c r="F947" s="41">
        <v>80</v>
      </c>
      <c r="G947" s="41" t="s">
        <v>12157</v>
      </c>
      <c r="H947" s="14">
        <v>17750</v>
      </c>
      <c r="I947" s="41"/>
      <c r="J947" s="14"/>
      <c r="K947" s="42">
        <v>45953</v>
      </c>
      <c r="L947" s="42">
        <v>45961</v>
      </c>
      <c r="M947" s="43">
        <v>0</v>
      </c>
      <c r="N947" s="47">
        <f t="shared" si="14"/>
        <v>0</v>
      </c>
      <c r="O947" s="53" t="s">
        <v>11628</v>
      </c>
      <c r="P947" s="15" t="str">
        <f>VLOOKUP(C947,'[1]Maestro Productos'!$B:$F,5,0)</f>
        <v>SAVAL</v>
      </c>
      <c r="Q947" s="15" t="s">
        <v>21415</v>
      </c>
    </row>
    <row r="948" spans="1:17" x14ac:dyDescent="0.3">
      <c r="A948" s="17" t="s">
        <v>11713</v>
      </c>
      <c r="B948" s="39" t="s">
        <v>20701</v>
      </c>
      <c r="C948" s="53">
        <v>262655</v>
      </c>
      <c r="D948" s="53" t="s">
        <v>11587</v>
      </c>
      <c r="E948" s="39" t="s">
        <v>15</v>
      </c>
      <c r="F948" s="41">
        <v>105</v>
      </c>
      <c r="G948" s="41" t="s">
        <v>12157</v>
      </c>
      <c r="H948" s="14">
        <v>11990</v>
      </c>
      <c r="I948" s="41"/>
      <c r="J948" s="14"/>
      <c r="K948" s="42">
        <v>45953</v>
      </c>
      <c r="L948" s="42">
        <v>45961</v>
      </c>
      <c r="M948" s="43">
        <v>0</v>
      </c>
      <c r="N948" s="47">
        <f t="shared" si="14"/>
        <v>0</v>
      </c>
      <c r="O948" s="53" t="s">
        <v>11588</v>
      </c>
      <c r="P948" s="15" t="str">
        <f>VLOOKUP(C948,'[1]Maestro Productos'!$B:$F,5,0)</f>
        <v>RECALCINE</v>
      </c>
      <c r="Q948" s="15" t="s">
        <v>21415</v>
      </c>
    </row>
    <row r="949" spans="1:17" x14ac:dyDescent="0.3">
      <c r="A949" s="17" t="s">
        <v>11713</v>
      </c>
      <c r="B949" s="39" t="s">
        <v>20701</v>
      </c>
      <c r="C949" s="53">
        <v>262656</v>
      </c>
      <c r="D949" s="53" t="s">
        <v>10741</v>
      </c>
      <c r="E949" s="39" t="s">
        <v>15</v>
      </c>
      <c r="F949" s="41">
        <v>160</v>
      </c>
      <c r="G949" s="41" t="s">
        <v>12157</v>
      </c>
      <c r="H949" s="14">
        <v>21540</v>
      </c>
      <c r="I949" s="41"/>
      <c r="J949" s="14"/>
      <c r="K949" s="42">
        <v>45953</v>
      </c>
      <c r="L949" s="42">
        <v>45961</v>
      </c>
      <c r="M949" s="43">
        <v>0</v>
      </c>
      <c r="N949" s="47">
        <f t="shared" si="14"/>
        <v>0</v>
      </c>
      <c r="O949" s="53" t="s">
        <v>10742</v>
      </c>
      <c r="P949" s="15" t="str">
        <f>VLOOKUP(C949,'[1]Maestro Productos'!$B:$F,5,0)</f>
        <v>RECALCINE</v>
      </c>
      <c r="Q949" s="15" t="s">
        <v>21415</v>
      </c>
    </row>
    <row r="950" spans="1:17" x14ac:dyDescent="0.3">
      <c r="A950" s="17" t="s">
        <v>11713</v>
      </c>
      <c r="B950" s="39" t="s">
        <v>20701</v>
      </c>
      <c r="C950" s="53">
        <v>4020</v>
      </c>
      <c r="D950" s="53" t="s">
        <v>9486</v>
      </c>
      <c r="E950" s="39" t="s">
        <v>4568</v>
      </c>
      <c r="F950" s="41">
        <v>48</v>
      </c>
      <c r="G950" s="41" t="s">
        <v>12157</v>
      </c>
      <c r="H950" s="14">
        <v>8290</v>
      </c>
      <c r="I950" s="41"/>
      <c r="J950" s="14"/>
      <c r="K950" s="42">
        <v>45953</v>
      </c>
      <c r="L950" s="42">
        <v>45961</v>
      </c>
      <c r="M950" s="43">
        <v>0</v>
      </c>
      <c r="N950" s="47">
        <f t="shared" si="14"/>
        <v>0</v>
      </c>
      <c r="O950" s="53" t="s">
        <v>9487</v>
      </c>
      <c r="P950" s="40" t="s">
        <v>21416</v>
      </c>
      <c r="Q950" s="15" t="s">
        <v>21415</v>
      </c>
    </row>
    <row r="951" spans="1:17" x14ac:dyDescent="0.3">
      <c r="A951" s="17" t="s">
        <v>11713</v>
      </c>
      <c r="B951" s="39" t="s">
        <v>20701</v>
      </c>
      <c r="C951" s="53">
        <v>289423</v>
      </c>
      <c r="D951" s="53" t="s">
        <v>9494</v>
      </c>
      <c r="E951" s="39" t="s">
        <v>4568</v>
      </c>
      <c r="F951" s="41">
        <v>64</v>
      </c>
      <c r="G951" s="41" t="s">
        <v>12157</v>
      </c>
      <c r="H951" s="14">
        <v>12620</v>
      </c>
      <c r="I951" s="41"/>
      <c r="J951" s="14"/>
      <c r="K951" s="42">
        <v>45953</v>
      </c>
      <c r="L951" s="42">
        <v>45961</v>
      </c>
      <c r="M951" s="43">
        <v>0</v>
      </c>
      <c r="N951" s="47">
        <f t="shared" si="14"/>
        <v>0</v>
      </c>
      <c r="O951" s="53" t="s">
        <v>9495</v>
      </c>
      <c r="P951" s="15" t="str">
        <f>VLOOKUP(C951,'[1]Maestro Productos'!$B:$F,5,0)</f>
        <v>RECALCINE</v>
      </c>
      <c r="Q951" s="15" t="s">
        <v>21415</v>
      </c>
    </row>
    <row r="952" spans="1:17" x14ac:dyDescent="0.3">
      <c r="A952" s="17" t="s">
        <v>11713</v>
      </c>
      <c r="B952" s="39" t="s">
        <v>20701</v>
      </c>
      <c r="C952" s="53">
        <v>258381</v>
      </c>
      <c r="D952" s="53" t="s">
        <v>20819</v>
      </c>
      <c r="E952" s="39" t="s">
        <v>4568</v>
      </c>
      <c r="F952" s="41">
        <v>60</v>
      </c>
      <c r="G952" s="41" t="s">
        <v>12157</v>
      </c>
      <c r="H952" s="14">
        <v>9647</v>
      </c>
      <c r="I952" s="41"/>
      <c r="J952" s="14"/>
      <c r="K952" s="42">
        <v>45953</v>
      </c>
      <c r="L952" s="42">
        <v>45961</v>
      </c>
      <c r="M952" s="43">
        <v>0</v>
      </c>
      <c r="N952" s="47">
        <f t="shared" si="14"/>
        <v>0</v>
      </c>
      <c r="O952" s="53" t="s">
        <v>20820</v>
      </c>
      <c r="P952" s="15" t="str">
        <f>VLOOKUP(C952,'[1]Maestro Productos'!$B:$F,5,0)</f>
        <v>SAVAL</v>
      </c>
      <c r="Q952" s="15" t="s">
        <v>21415</v>
      </c>
    </row>
    <row r="953" spans="1:17" x14ac:dyDescent="0.3">
      <c r="A953" s="17" t="s">
        <v>11713</v>
      </c>
      <c r="B953" s="39" t="s">
        <v>20701</v>
      </c>
      <c r="C953" s="53">
        <v>258382</v>
      </c>
      <c r="D953" s="53" t="s">
        <v>9414</v>
      </c>
      <c r="E953" s="39" t="s">
        <v>4568</v>
      </c>
      <c r="F953" s="41">
        <v>60</v>
      </c>
      <c r="G953" s="41" t="s">
        <v>12157</v>
      </c>
      <c r="H953" s="14">
        <v>9910</v>
      </c>
      <c r="I953" s="41"/>
      <c r="J953" s="14"/>
      <c r="K953" s="42">
        <v>45953</v>
      </c>
      <c r="L953" s="42">
        <v>45961</v>
      </c>
      <c r="M953" s="43">
        <v>0</v>
      </c>
      <c r="N953" s="47">
        <f t="shared" si="14"/>
        <v>0</v>
      </c>
      <c r="O953" s="53" t="s">
        <v>9415</v>
      </c>
      <c r="P953" s="15" t="str">
        <f>VLOOKUP(C953,'[1]Maestro Productos'!$B:$F,5,0)</f>
        <v>SAVAL</v>
      </c>
      <c r="Q953" s="15" t="s">
        <v>21415</v>
      </c>
    </row>
    <row r="954" spans="1:17" x14ac:dyDescent="0.3">
      <c r="A954" s="17" t="s">
        <v>11713</v>
      </c>
      <c r="B954" s="39" t="s">
        <v>20701</v>
      </c>
      <c r="C954" s="53">
        <v>258380</v>
      </c>
      <c r="D954" s="53" t="s">
        <v>9472</v>
      </c>
      <c r="E954" s="39" t="s">
        <v>4568</v>
      </c>
      <c r="F954" s="41">
        <v>50</v>
      </c>
      <c r="G954" s="41" t="s">
        <v>12157</v>
      </c>
      <c r="H954" s="14">
        <v>8830</v>
      </c>
      <c r="I954" s="41"/>
      <c r="J954" s="14"/>
      <c r="K954" s="42">
        <v>45953</v>
      </c>
      <c r="L954" s="42">
        <v>45961</v>
      </c>
      <c r="M954" s="43">
        <v>0</v>
      </c>
      <c r="N954" s="47">
        <f t="shared" si="14"/>
        <v>0</v>
      </c>
      <c r="O954" s="53" t="s">
        <v>9473</v>
      </c>
      <c r="P954" s="15" t="str">
        <f>VLOOKUP(C954,'[1]Maestro Productos'!$B:$F,5,0)</f>
        <v>SAVAL</v>
      </c>
      <c r="Q954" s="15" t="s">
        <v>21415</v>
      </c>
    </row>
    <row r="955" spans="1:17" x14ac:dyDescent="0.3">
      <c r="A955" s="17" t="s">
        <v>11713</v>
      </c>
      <c r="B955" s="39" t="s">
        <v>20701</v>
      </c>
      <c r="C955" s="53">
        <v>57131</v>
      </c>
      <c r="D955" s="53" t="s">
        <v>9880</v>
      </c>
      <c r="E955" s="39" t="s">
        <v>4568</v>
      </c>
      <c r="F955" s="41">
        <v>120</v>
      </c>
      <c r="G955" s="41" t="s">
        <v>12157</v>
      </c>
      <c r="H955" s="14">
        <v>12890</v>
      </c>
      <c r="I955" s="41"/>
      <c r="J955" s="14"/>
      <c r="K955" s="42">
        <v>45953</v>
      </c>
      <c r="L955" s="42">
        <v>45961</v>
      </c>
      <c r="M955" s="43">
        <v>0</v>
      </c>
      <c r="N955" s="47">
        <f t="shared" si="14"/>
        <v>0</v>
      </c>
      <c r="O955" s="53" t="s">
        <v>9881</v>
      </c>
      <c r="P955" s="15" t="str">
        <f>VLOOKUP(C955,'[1]Maestro Productos'!$B:$F,5,0)</f>
        <v>BAYER POPULAR</v>
      </c>
      <c r="Q955" s="15" t="s">
        <v>21415</v>
      </c>
    </row>
    <row r="956" spans="1:17" x14ac:dyDescent="0.3">
      <c r="A956" s="17" t="s">
        <v>11713</v>
      </c>
      <c r="B956" s="39" t="s">
        <v>20701</v>
      </c>
      <c r="C956" s="53">
        <v>253221</v>
      </c>
      <c r="D956" s="53" t="s">
        <v>12325</v>
      </c>
      <c r="E956" s="39" t="s">
        <v>4568</v>
      </c>
      <c r="F956" s="41">
        <v>64</v>
      </c>
      <c r="G956" s="41" t="s">
        <v>12157</v>
      </c>
      <c r="H956" s="14">
        <v>16360</v>
      </c>
      <c r="I956" s="41"/>
      <c r="J956" s="14"/>
      <c r="K956" s="42">
        <v>45953</v>
      </c>
      <c r="L956" s="42">
        <v>45961</v>
      </c>
      <c r="M956" s="43">
        <v>0</v>
      </c>
      <c r="N956" s="47">
        <f t="shared" si="14"/>
        <v>0</v>
      </c>
      <c r="O956" s="53" t="s">
        <v>12326</v>
      </c>
      <c r="P956" s="15" t="str">
        <f>VLOOKUP(C956,'[1]Maestro Productos'!$B:$F,5,0)</f>
        <v>BAYER POPULAR</v>
      </c>
      <c r="Q956" s="15" t="s">
        <v>21415</v>
      </c>
    </row>
    <row r="957" spans="1:17" x14ac:dyDescent="0.3">
      <c r="A957" s="17" t="s">
        <v>11713</v>
      </c>
      <c r="B957" s="39" t="s">
        <v>20701</v>
      </c>
      <c r="C957" s="53">
        <v>251669</v>
      </c>
      <c r="D957" s="53" t="s">
        <v>9422</v>
      </c>
      <c r="E957" s="39" t="s">
        <v>4568</v>
      </c>
      <c r="F957" s="41">
        <v>48</v>
      </c>
      <c r="G957" s="41" t="s">
        <v>12157</v>
      </c>
      <c r="H957" s="14">
        <v>12490</v>
      </c>
      <c r="I957" s="41"/>
      <c r="J957" s="14"/>
      <c r="K957" s="42">
        <v>45953</v>
      </c>
      <c r="L957" s="42">
        <v>45961</v>
      </c>
      <c r="M957" s="43">
        <v>0</v>
      </c>
      <c r="N957" s="47">
        <f t="shared" si="14"/>
        <v>0</v>
      </c>
      <c r="O957" s="53" t="s">
        <v>9423</v>
      </c>
      <c r="P957" s="15" t="str">
        <f>VLOOKUP(C957,'[1]Maestro Productos'!$B:$F,5,0)</f>
        <v>GLAXO OTC</v>
      </c>
      <c r="Q957" s="15" t="s">
        <v>21415</v>
      </c>
    </row>
    <row r="958" spans="1:17" x14ac:dyDescent="0.3">
      <c r="A958" s="17" t="s">
        <v>11713</v>
      </c>
      <c r="B958" s="39" t="s">
        <v>20701</v>
      </c>
      <c r="C958" s="53">
        <v>274535</v>
      </c>
      <c r="D958" s="53" t="s">
        <v>8846</v>
      </c>
      <c r="E958" s="39" t="s">
        <v>4568</v>
      </c>
      <c r="F958" s="41">
        <v>48</v>
      </c>
      <c r="G958" s="41" t="s">
        <v>12157</v>
      </c>
      <c r="H958" s="14">
        <v>15720</v>
      </c>
      <c r="I958" s="41"/>
      <c r="J958" s="14"/>
      <c r="K958" s="42">
        <v>45953</v>
      </c>
      <c r="L958" s="42">
        <v>45961</v>
      </c>
      <c r="M958" s="43">
        <v>0</v>
      </c>
      <c r="N958" s="47">
        <f t="shared" si="14"/>
        <v>0</v>
      </c>
      <c r="O958" s="53" t="s">
        <v>8847</v>
      </c>
      <c r="P958" s="15" t="str">
        <f>VLOOKUP(C958,'[1]Maestro Productos'!$B:$F,5,0)</f>
        <v>GLAXO OTC</v>
      </c>
      <c r="Q958" s="15" t="s">
        <v>21415</v>
      </c>
    </row>
    <row r="959" spans="1:17" x14ac:dyDescent="0.3">
      <c r="A959" s="17" t="s">
        <v>11713</v>
      </c>
      <c r="B959" s="39" t="s">
        <v>20701</v>
      </c>
      <c r="C959" s="53">
        <v>274537</v>
      </c>
      <c r="D959" s="53" t="s">
        <v>8844</v>
      </c>
      <c r="E959" s="39" t="s">
        <v>4568</v>
      </c>
      <c r="F959" s="41">
        <v>48</v>
      </c>
      <c r="G959" s="41" t="s">
        <v>12157</v>
      </c>
      <c r="H959" s="14">
        <v>15790</v>
      </c>
      <c r="I959" s="41"/>
      <c r="J959" s="14"/>
      <c r="K959" s="42">
        <v>45953</v>
      </c>
      <c r="L959" s="42">
        <v>45961</v>
      </c>
      <c r="M959" s="43">
        <v>0</v>
      </c>
      <c r="N959" s="47">
        <f t="shared" si="14"/>
        <v>0</v>
      </c>
      <c r="O959" s="53" t="s">
        <v>8845</v>
      </c>
      <c r="P959" s="15" t="str">
        <f>VLOOKUP(C959,'[1]Maestro Productos'!$B:$F,5,0)</f>
        <v>GLAXO OTC</v>
      </c>
      <c r="Q959" s="15" t="s">
        <v>21415</v>
      </c>
    </row>
    <row r="960" spans="1:17" x14ac:dyDescent="0.3">
      <c r="A960" s="17" t="s">
        <v>11713</v>
      </c>
      <c r="B960" s="39" t="s">
        <v>20701</v>
      </c>
      <c r="C960" s="53">
        <v>251670</v>
      </c>
      <c r="D960" s="53" t="s">
        <v>9406</v>
      </c>
      <c r="E960" s="39" t="s">
        <v>4568</v>
      </c>
      <c r="F960" s="41">
        <v>48</v>
      </c>
      <c r="G960" s="41" t="s">
        <v>12157</v>
      </c>
      <c r="H960" s="14">
        <v>16490</v>
      </c>
      <c r="I960" s="41"/>
      <c r="J960" s="14"/>
      <c r="K960" s="42">
        <v>45953</v>
      </c>
      <c r="L960" s="42">
        <v>45961</v>
      </c>
      <c r="M960" s="43">
        <v>0</v>
      </c>
      <c r="N960" s="47">
        <f t="shared" si="14"/>
        <v>0</v>
      </c>
      <c r="O960" s="53" t="s">
        <v>9407</v>
      </c>
      <c r="P960" s="15" t="str">
        <f>VLOOKUP(C960,'[1]Maestro Productos'!$B:$F,5,0)</f>
        <v>GLAXO OTC</v>
      </c>
      <c r="Q960" s="15" t="s">
        <v>21415</v>
      </c>
    </row>
    <row r="961" spans="1:17" x14ac:dyDescent="0.3">
      <c r="A961" s="17" t="s">
        <v>11713</v>
      </c>
      <c r="B961" s="39" t="s">
        <v>20701</v>
      </c>
      <c r="C961" s="53">
        <v>289998</v>
      </c>
      <c r="D961" s="53" t="s">
        <v>20845</v>
      </c>
      <c r="E961" s="39" t="s">
        <v>4568</v>
      </c>
      <c r="F961" s="41">
        <v>48</v>
      </c>
      <c r="G961" s="41" t="s">
        <v>12157</v>
      </c>
      <c r="H961" s="14">
        <v>15990</v>
      </c>
      <c r="I961" s="41"/>
      <c r="J961" s="14"/>
      <c r="K961" s="42">
        <v>45953</v>
      </c>
      <c r="L961" s="42">
        <v>45961</v>
      </c>
      <c r="M961" s="43">
        <v>0</v>
      </c>
      <c r="N961" s="47">
        <f t="shared" si="14"/>
        <v>0</v>
      </c>
      <c r="O961" s="53" t="s">
        <v>20846</v>
      </c>
      <c r="P961" s="15" t="str">
        <f>VLOOKUP(C961,'[1]Maestro Productos'!$B:$F,5,0)</f>
        <v>GLAXO OTC</v>
      </c>
      <c r="Q961" s="15" t="s">
        <v>21415</v>
      </c>
    </row>
    <row r="962" spans="1:17" x14ac:dyDescent="0.3">
      <c r="A962" s="17" t="s">
        <v>11713</v>
      </c>
      <c r="B962" s="39" t="s">
        <v>20701</v>
      </c>
      <c r="C962" s="53">
        <v>290000</v>
      </c>
      <c r="D962" s="53" t="s">
        <v>14809</v>
      </c>
      <c r="E962" s="39" t="s">
        <v>4568</v>
      </c>
      <c r="F962" s="41">
        <v>48</v>
      </c>
      <c r="G962" s="41" t="s">
        <v>12157</v>
      </c>
      <c r="H962" s="14">
        <v>15980</v>
      </c>
      <c r="I962" s="41"/>
      <c r="J962" s="14"/>
      <c r="K962" s="42">
        <v>45953</v>
      </c>
      <c r="L962" s="42">
        <v>45961</v>
      </c>
      <c r="M962" s="43">
        <v>0</v>
      </c>
      <c r="N962" s="47">
        <f t="shared" si="14"/>
        <v>0</v>
      </c>
      <c r="O962" s="53" t="s">
        <v>14810</v>
      </c>
      <c r="P962" s="15" t="str">
        <f>VLOOKUP(C962,'[1]Maestro Productos'!$B:$F,5,0)</f>
        <v>GLAXO OTC</v>
      </c>
      <c r="Q962" s="15" t="s">
        <v>21415</v>
      </c>
    </row>
    <row r="963" spans="1:17" x14ac:dyDescent="0.3">
      <c r="A963" s="17" t="s">
        <v>11713</v>
      </c>
      <c r="B963" s="39" t="s">
        <v>20701</v>
      </c>
      <c r="C963" s="53">
        <v>400516</v>
      </c>
      <c r="D963" s="53" t="s">
        <v>12471</v>
      </c>
      <c r="E963" s="39" t="s">
        <v>4568</v>
      </c>
      <c r="F963" s="41">
        <v>36</v>
      </c>
      <c r="G963" s="41" t="s">
        <v>12157</v>
      </c>
      <c r="H963" s="14">
        <v>29235</v>
      </c>
      <c r="I963" s="41"/>
      <c r="J963" s="14"/>
      <c r="K963" s="42">
        <v>45953</v>
      </c>
      <c r="L963" s="42">
        <v>45961</v>
      </c>
      <c r="M963" s="43">
        <v>0</v>
      </c>
      <c r="N963" s="47">
        <f t="shared" si="14"/>
        <v>0</v>
      </c>
      <c r="O963" s="53" t="s">
        <v>12472</v>
      </c>
      <c r="P963" s="15" t="str">
        <f>VLOOKUP(C963,'[1]Maestro Productos'!$B:$F,5,0)</f>
        <v>LABOMED</v>
      </c>
      <c r="Q963" s="15" t="s">
        <v>21415</v>
      </c>
    </row>
    <row r="964" spans="1:17" x14ac:dyDescent="0.3">
      <c r="A964" s="17" t="s">
        <v>11713</v>
      </c>
      <c r="B964" s="39" t="s">
        <v>20701</v>
      </c>
      <c r="C964" s="53">
        <v>563372</v>
      </c>
      <c r="D964" s="53" t="s">
        <v>9950</v>
      </c>
      <c r="E964" s="39" t="s">
        <v>4568</v>
      </c>
      <c r="F964" s="41">
        <v>25</v>
      </c>
      <c r="G964" s="41" t="s">
        <v>12157</v>
      </c>
      <c r="H964" s="14">
        <v>14680</v>
      </c>
      <c r="I964" s="41"/>
      <c r="J964" s="14"/>
      <c r="K964" s="42">
        <v>45953</v>
      </c>
      <c r="L964" s="42">
        <v>45961</v>
      </c>
      <c r="M964" s="43">
        <v>0</v>
      </c>
      <c r="N964" s="47">
        <f t="shared" si="14"/>
        <v>0</v>
      </c>
      <c r="O964" s="53" t="s">
        <v>9951</v>
      </c>
      <c r="P964" s="40" t="s">
        <v>21416</v>
      </c>
      <c r="Q964" s="15" t="s">
        <v>21415</v>
      </c>
    </row>
    <row r="965" spans="1:17" x14ac:dyDescent="0.3">
      <c r="A965" s="17" t="s">
        <v>11713</v>
      </c>
      <c r="B965" s="39" t="s">
        <v>20701</v>
      </c>
      <c r="C965" s="53">
        <v>295839</v>
      </c>
      <c r="D965" s="53" t="s">
        <v>12388</v>
      </c>
      <c r="E965" s="39" t="s">
        <v>4568</v>
      </c>
      <c r="F965" s="41">
        <v>80</v>
      </c>
      <c r="G965" s="41" t="s">
        <v>12157</v>
      </c>
      <c r="H965" s="14">
        <v>10230</v>
      </c>
      <c r="I965" s="41"/>
      <c r="J965" s="14"/>
      <c r="K965" s="42">
        <v>45953</v>
      </c>
      <c r="L965" s="42">
        <v>45961</v>
      </c>
      <c r="M965" s="43">
        <v>0</v>
      </c>
      <c r="N965" s="47">
        <f t="shared" si="14"/>
        <v>0</v>
      </c>
      <c r="O965" s="53" t="s">
        <v>12389</v>
      </c>
      <c r="P965" s="15" t="str">
        <f>VLOOKUP(C965,'[1]Maestro Productos'!$B:$F,5,0)</f>
        <v>SAVAL</v>
      </c>
      <c r="Q965" s="15" t="s">
        <v>21415</v>
      </c>
    </row>
    <row r="966" spans="1:17" x14ac:dyDescent="0.3">
      <c r="A966" s="17" t="s">
        <v>11713</v>
      </c>
      <c r="B966" s="39" t="s">
        <v>20701</v>
      </c>
      <c r="C966" s="53">
        <v>559814</v>
      </c>
      <c r="D966" s="53" t="s">
        <v>8585</v>
      </c>
      <c r="E966" s="39" t="s">
        <v>4568</v>
      </c>
      <c r="F966" s="41">
        <v>12</v>
      </c>
      <c r="G966" s="41" t="s">
        <v>12157</v>
      </c>
      <c r="H966" s="14">
        <v>6305</v>
      </c>
      <c r="I966" s="41"/>
      <c r="J966" s="14"/>
      <c r="K966" s="42">
        <v>45953</v>
      </c>
      <c r="L966" s="42">
        <v>45961</v>
      </c>
      <c r="M966" s="43">
        <v>0</v>
      </c>
      <c r="N966" s="47">
        <f t="shared" si="14"/>
        <v>0</v>
      </c>
      <c r="O966" s="53" t="s">
        <v>8586</v>
      </c>
      <c r="P966" s="40" t="s">
        <v>21416</v>
      </c>
      <c r="Q966" s="15" t="s">
        <v>21415</v>
      </c>
    </row>
    <row r="967" spans="1:17" x14ac:dyDescent="0.3">
      <c r="A967" s="17" t="s">
        <v>11713</v>
      </c>
      <c r="B967" s="39" t="s">
        <v>20701</v>
      </c>
      <c r="C967" s="53">
        <v>40086</v>
      </c>
      <c r="D967" s="53" t="s">
        <v>20872</v>
      </c>
      <c r="E967" s="39" t="s">
        <v>4568</v>
      </c>
      <c r="F967" s="41">
        <v>42</v>
      </c>
      <c r="G967" s="41" t="s">
        <v>12157</v>
      </c>
      <c r="H967" s="14">
        <v>12290</v>
      </c>
      <c r="I967" s="41"/>
      <c r="J967" s="14"/>
      <c r="K967" s="42">
        <v>45953</v>
      </c>
      <c r="L967" s="42">
        <v>45961</v>
      </c>
      <c r="M967" s="43">
        <v>0</v>
      </c>
      <c r="N967" s="47">
        <f t="shared" si="14"/>
        <v>0</v>
      </c>
      <c r="O967" s="53" t="s">
        <v>9848</v>
      </c>
      <c r="P967" s="15" t="str">
        <f>VLOOKUP(C967,'[1]Maestro Productos'!$B:$F,5,0)</f>
        <v>RIDER</v>
      </c>
      <c r="Q967" s="15" t="s">
        <v>21415</v>
      </c>
    </row>
    <row r="968" spans="1:17" x14ac:dyDescent="0.3">
      <c r="A968" s="17" t="s">
        <v>11713</v>
      </c>
      <c r="B968" s="39" t="s">
        <v>20701</v>
      </c>
      <c r="C968" s="53">
        <v>290281</v>
      </c>
      <c r="D968" s="53" t="s">
        <v>9345</v>
      </c>
      <c r="E968" s="39" t="s">
        <v>4568</v>
      </c>
      <c r="F968" s="41">
        <v>44</v>
      </c>
      <c r="G968" s="41" t="s">
        <v>12157</v>
      </c>
      <c r="H968" s="14">
        <v>7590</v>
      </c>
      <c r="I968" s="41"/>
      <c r="J968" s="14"/>
      <c r="K968" s="42">
        <v>45953</v>
      </c>
      <c r="L968" s="42">
        <v>45961</v>
      </c>
      <c r="M968" s="43">
        <v>0</v>
      </c>
      <c r="N968" s="47">
        <f t="shared" si="14"/>
        <v>0</v>
      </c>
      <c r="O968" s="53" t="s">
        <v>9346</v>
      </c>
      <c r="P968" s="15" t="str">
        <f>VLOOKUP(C968,'[1]Maestro Productos'!$B:$F,5,0)</f>
        <v>LABOMED</v>
      </c>
      <c r="Q968" s="15" t="s">
        <v>21415</v>
      </c>
    </row>
    <row r="969" spans="1:17" x14ac:dyDescent="0.3">
      <c r="A969" s="17" t="s">
        <v>11713</v>
      </c>
      <c r="B969" s="39" t="s">
        <v>20701</v>
      </c>
      <c r="C969" s="53">
        <v>558868</v>
      </c>
      <c r="D969" s="53" t="s">
        <v>20752</v>
      </c>
      <c r="E969" s="39" t="s">
        <v>4568</v>
      </c>
      <c r="F969" s="41">
        <v>168</v>
      </c>
      <c r="G969" s="41" t="s">
        <v>12157</v>
      </c>
      <c r="H969" s="14">
        <v>18190</v>
      </c>
      <c r="I969" s="41"/>
      <c r="J969" s="14"/>
      <c r="K969" s="42">
        <v>45953</v>
      </c>
      <c r="L969" s="42">
        <v>45961</v>
      </c>
      <c r="M969" s="43">
        <v>0</v>
      </c>
      <c r="N969" s="47">
        <f t="shared" ref="N969:N1032" si="15">+M969*H969</f>
        <v>0</v>
      </c>
      <c r="O969" s="53" t="s">
        <v>15200</v>
      </c>
      <c r="P969" s="40" t="s">
        <v>21416</v>
      </c>
      <c r="Q969" s="15" t="s">
        <v>21415</v>
      </c>
    </row>
    <row r="970" spans="1:17" x14ac:dyDescent="0.3">
      <c r="A970" s="17" t="s">
        <v>11713</v>
      </c>
      <c r="B970" s="39" t="s">
        <v>20701</v>
      </c>
      <c r="C970" s="53">
        <v>533850</v>
      </c>
      <c r="D970" s="53" t="s">
        <v>9408</v>
      </c>
      <c r="E970" s="39" t="s">
        <v>4568</v>
      </c>
      <c r="F970" s="41">
        <v>270</v>
      </c>
      <c r="G970" s="41" t="s">
        <v>12157</v>
      </c>
      <c r="H970" s="14">
        <v>7940</v>
      </c>
      <c r="I970" s="41"/>
      <c r="J970" s="14"/>
      <c r="K970" s="42">
        <v>45953</v>
      </c>
      <c r="L970" s="42">
        <v>45961</v>
      </c>
      <c r="M970" s="43">
        <v>0</v>
      </c>
      <c r="N970" s="47">
        <f t="shared" si="15"/>
        <v>0</v>
      </c>
      <c r="O970" s="53" t="s">
        <v>9409</v>
      </c>
      <c r="P970" s="40" t="s">
        <v>21416</v>
      </c>
      <c r="Q970" s="15" t="s">
        <v>21415</v>
      </c>
    </row>
    <row r="971" spans="1:17" x14ac:dyDescent="0.3">
      <c r="A971" s="17" t="s">
        <v>11713</v>
      </c>
      <c r="B971" s="39" t="s">
        <v>20701</v>
      </c>
      <c r="C971" s="53">
        <v>296198</v>
      </c>
      <c r="D971" s="53" t="s">
        <v>9343</v>
      </c>
      <c r="E971" s="39" t="s">
        <v>4568</v>
      </c>
      <c r="F971" s="41">
        <v>25</v>
      </c>
      <c r="G971" s="41" t="s">
        <v>12157</v>
      </c>
      <c r="H971" s="14">
        <v>11700</v>
      </c>
      <c r="I971" s="41"/>
      <c r="J971" s="14"/>
      <c r="K971" s="42">
        <v>45953</v>
      </c>
      <c r="L971" s="42">
        <v>45961</v>
      </c>
      <c r="M971" s="43">
        <v>0</v>
      </c>
      <c r="N971" s="47">
        <f t="shared" si="15"/>
        <v>0</v>
      </c>
      <c r="O971" s="53" t="s">
        <v>9344</v>
      </c>
      <c r="P971" s="15" t="str">
        <f>VLOOKUP(C971,'[1]Maestro Productos'!$B:$F,5,0)</f>
        <v>EXELTIS</v>
      </c>
      <c r="Q971" s="15" t="s">
        <v>21415</v>
      </c>
    </row>
    <row r="972" spans="1:17" x14ac:dyDescent="0.3">
      <c r="A972" s="17" t="s">
        <v>11713</v>
      </c>
      <c r="B972" s="39" t="s">
        <v>20701</v>
      </c>
      <c r="C972" s="53">
        <v>57084</v>
      </c>
      <c r="D972" s="53" t="s">
        <v>20763</v>
      </c>
      <c r="E972" s="39" t="s">
        <v>4568</v>
      </c>
      <c r="F972" s="41">
        <v>120</v>
      </c>
      <c r="G972" s="41" t="s">
        <v>12157</v>
      </c>
      <c r="H972" s="14">
        <v>9335</v>
      </c>
      <c r="I972" s="41"/>
      <c r="J972" s="14"/>
      <c r="K972" s="42">
        <v>45953</v>
      </c>
      <c r="L972" s="42">
        <v>45961</v>
      </c>
      <c r="M972" s="43">
        <v>0</v>
      </c>
      <c r="N972" s="47">
        <f t="shared" si="15"/>
        <v>0</v>
      </c>
      <c r="O972" s="53" t="s">
        <v>20764</v>
      </c>
      <c r="P972" s="15" t="str">
        <f>VLOOKUP(C972,'[1]Maestro Productos'!$B:$F,5,0)</f>
        <v>BAYER POPULAR</v>
      </c>
      <c r="Q972" s="15" t="s">
        <v>21415</v>
      </c>
    </row>
    <row r="973" spans="1:17" x14ac:dyDescent="0.3">
      <c r="A973" s="17" t="s">
        <v>11713</v>
      </c>
      <c r="B973" s="39" t="s">
        <v>20701</v>
      </c>
      <c r="C973" s="53">
        <v>57199</v>
      </c>
      <c r="D973" s="53" t="s">
        <v>9562</v>
      </c>
      <c r="E973" s="39" t="s">
        <v>4568</v>
      </c>
      <c r="F973" s="41">
        <v>120</v>
      </c>
      <c r="G973" s="41" t="s">
        <v>12157</v>
      </c>
      <c r="H973" s="14">
        <v>10420</v>
      </c>
      <c r="I973" s="41"/>
      <c r="J973" s="14"/>
      <c r="K973" s="42">
        <v>45953</v>
      </c>
      <c r="L973" s="42">
        <v>45961</v>
      </c>
      <c r="M973" s="43">
        <v>0</v>
      </c>
      <c r="N973" s="47">
        <f t="shared" si="15"/>
        <v>0</v>
      </c>
      <c r="O973" s="53" t="s">
        <v>9563</v>
      </c>
      <c r="P973" s="15" t="str">
        <f>VLOOKUP(C973,'[1]Maestro Productos'!$B:$F,5,0)</f>
        <v>BAYER POPULAR</v>
      </c>
      <c r="Q973" s="15" t="s">
        <v>21415</v>
      </c>
    </row>
    <row r="974" spans="1:17" x14ac:dyDescent="0.3">
      <c r="A974" s="17" t="s">
        <v>11713</v>
      </c>
      <c r="B974" s="39" t="s">
        <v>20701</v>
      </c>
      <c r="C974" s="53">
        <v>2136</v>
      </c>
      <c r="D974" s="53" t="s">
        <v>9844</v>
      </c>
      <c r="E974" s="39" t="s">
        <v>4568</v>
      </c>
      <c r="F974" s="41">
        <v>400</v>
      </c>
      <c r="G974" s="41" t="s">
        <v>12157</v>
      </c>
      <c r="H974" s="14">
        <v>2815</v>
      </c>
      <c r="I974" s="41"/>
      <c r="J974" s="14"/>
      <c r="K974" s="42">
        <v>45953</v>
      </c>
      <c r="L974" s="42">
        <v>45961</v>
      </c>
      <c r="M974" s="43">
        <v>0</v>
      </c>
      <c r="N974" s="47">
        <f t="shared" si="15"/>
        <v>0</v>
      </c>
      <c r="O974" s="53" t="s">
        <v>9845</v>
      </c>
      <c r="P974" s="15" t="str">
        <f>VLOOKUP(C974,'[1]Maestro Productos'!$B:$F,5,0)</f>
        <v>GENERICOS VARIOS</v>
      </c>
      <c r="Q974" s="15" t="s">
        <v>21415</v>
      </c>
    </row>
    <row r="975" spans="1:17" x14ac:dyDescent="0.3">
      <c r="A975" s="17" t="s">
        <v>11713</v>
      </c>
      <c r="B975" s="39" t="s">
        <v>20701</v>
      </c>
      <c r="C975" s="53">
        <v>6081</v>
      </c>
      <c r="D975" s="53" t="s">
        <v>11895</v>
      </c>
      <c r="E975" s="39" t="s">
        <v>4568</v>
      </c>
      <c r="F975" s="41">
        <v>200</v>
      </c>
      <c r="G975" s="41" t="s">
        <v>12157</v>
      </c>
      <c r="H975" s="14">
        <v>9240</v>
      </c>
      <c r="I975" s="41"/>
      <c r="J975" s="14"/>
      <c r="K975" s="42">
        <v>45953</v>
      </c>
      <c r="L975" s="42">
        <v>45961</v>
      </c>
      <c r="M975" s="43">
        <v>0</v>
      </c>
      <c r="N975" s="47">
        <f t="shared" si="15"/>
        <v>0</v>
      </c>
      <c r="O975" s="53" t="s">
        <v>11896</v>
      </c>
      <c r="P975" s="15" t="str">
        <f>VLOOKUP(C975,'[1]Maestro Productos'!$B:$F,5,0)</f>
        <v>SAVAL</v>
      </c>
      <c r="Q975" s="15" t="s">
        <v>21415</v>
      </c>
    </row>
    <row r="976" spans="1:17" x14ac:dyDescent="0.3">
      <c r="A976" s="17" t="s">
        <v>11713</v>
      </c>
      <c r="B976" s="39" t="s">
        <v>20701</v>
      </c>
      <c r="C976" s="53">
        <v>6190</v>
      </c>
      <c r="D976" s="53" t="s">
        <v>9348</v>
      </c>
      <c r="E976" s="39" t="s">
        <v>4568</v>
      </c>
      <c r="F976" s="41">
        <v>90</v>
      </c>
      <c r="G976" s="41" t="s">
        <v>12157</v>
      </c>
      <c r="H976" s="14">
        <v>7950</v>
      </c>
      <c r="I976" s="41"/>
      <c r="J976" s="14"/>
      <c r="K976" s="42">
        <v>45953</v>
      </c>
      <c r="L976" s="42">
        <v>45961</v>
      </c>
      <c r="M976" s="43">
        <v>0</v>
      </c>
      <c r="N976" s="47">
        <f t="shared" si="15"/>
        <v>0</v>
      </c>
      <c r="O976" s="53" t="s">
        <v>9349</v>
      </c>
      <c r="P976" s="15" t="str">
        <f>VLOOKUP(C976,'[1]Maestro Productos'!$B:$F,5,0)</f>
        <v>SAVAL</v>
      </c>
      <c r="Q976" s="15" t="s">
        <v>21415</v>
      </c>
    </row>
    <row r="977" spans="1:17" x14ac:dyDescent="0.3">
      <c r="A977" s="17" t="s">
        <v>11713</v>
      </c>
      <c r="B977" s="39" t="s">
        <v>20701</v>
      </c>
      <c r="C977" s="53">
        <v>292502</v>
      </c>
      <c r="D977" s="53" t="s">
        <v>12574</v>
      </c>
      <c r="E977" s="39" t="s">
        <v>4568</v>
      </c>
      <c r="F977" s="41">
        <v>15</v>
      </c>
      <c r="G977" s="41" t="s">
        <v>12157</v>
      </c>
      <c r="H977" s="14">
        <v>5650</v>
      </c>
      <c r="I977" s="41"/>
      <c r="J977" s="14"/>
      <c r="K977" s="42">
        <v>45953</v>
      </c>
      <c r="L977" s="42">
        <v>45961</v>
      </c>
      <c r="M977" s="43">
        <v>0</v>
      </c>
      <c r="N977" s="47">
        <f t="shared" si="15"/>
        <v>0</v>
      </c>
      <c r="O977" s="53" t="s">
        <v>12575</v>
      </c>
      <c r="P977" s="15" t="str">
        <f>VLOOKUP(C977,'[1]Maestro Productos'!$B:$F,5,0)</f>
        <v>SANITAS</v>
      </c>
      <c r="Q977" s="15" t="s">
        <v>21415</v>
      </c>
    </row>
    <row r="978" spans="1:17" x14ac:dyDescent="0.3">
      <c r="A978" s="17" t="s">
        <v>11713</v>
      </c>
      <c r="B978" s="39" t="s">
        <v>20701</v>
      </c>
      <c r="C978" s="53">
        <v>6355</v>
      </c>
      <c r="D978" s="53" t="s">
        <v>9490</v>
      </c>
      <c r="E978" s="39" t="s">
        <v>4568</v>
      </c>
      <c r="F978" s="41">
        <v>60</v>
      </c>
      <c r="G978" s="41" t="s">
        <v>12157</v>
      </c>
      <c r="H978" s="14">
        <v>8640</v>
      </c>
      <c r="I978" s="41"/>
      <c r="J978" s="14"/>
      <c r="K978" s="42">
        <v>45953</v>
      </c>
      <c r="L978" s="42">
        <v>45961</v>
      </c>
      <c r="M978" s="43">
        <v>0</v>
      </c>
      <c r="N978" s="47">
        <f t="shared" si="15"/>
        <v>0</v>
      </c>
      <c r="O978" s="53" t="s">
        <v>9491</v>
      </c>
      <c r="P978" s="15" t="str">
        <f>VLOOKUP(C978,'[1]Maestro Productos'!$B:$F,5,0)</f>
        <v>SAVAL</v>
      </c>
      <c r="Q978" s="15" t="s">
        <v>21415</v>
      </c>
    </row>
    <row r="979" spans="1:17" x14ac:dyDescent="0.3">
      <c r="A979" s="17" t="s">
        <v>11713</v>
      </c>
      <c r="B979" s="39" t="s">
        <v>20701</v>
      </c>
      <c r="C979" s="53">
        <v>263940</v>
      </c>
      <c r="D979" s="53" t="s">
        <v>9306</v>
      </c>
      <c r="E979" s="39" t="s">
        <v>4568</v>
      </c>
      <c r="F979" s="41">
        <v>120</v>
      </c>
      <c r="G979" s="41" t="s">
        <v>12157</v>
      </c>
      <c r="H979" s="14">
        <v>7690</v>
      </c>
      <c r="I979" s="41"/>
      <c r="J979" s="14"/>
      <c r="K979" s="42">
        <v>45953</v>
      </c>
      <c r="L979" s="42">
        <v>45961</v>
      </c>
      <c r="M979" s="43">
        <v>0</v>
      </c>
      <c r="N979" s="47">
        <f t="shared" si="15"/>
        <v>0</v>
      </c>
      <c r="O979" s="53" t="s">
        <v>9307</v>
      </c>
      <c r="P979" s="15" t="str">
        <f>VLOOKUP(C979,'[1]Maestro Productos'!$B:$F,5,0)</f>
        <v>PASTEUR</v>
      </c>
      <c r="Q979" s="15" t="s">
        <v>21415</v>
      </c>
    </row>
    <row r="980" spans="1:17" x14ac:dyDescent="0.3">
      <c r="A980" s="17" t="s">
        <v>11713</v>
      </c>
      <c r="B980" s="39" t="s">
        <v>20701</v>
      </c>
      <c r="C980" s="53">
        <v>294272</v>
      </c>
      <c r="D980" s="53" t="s">
        <v>9474</v>
      </c>
      <c r="E980" s="39" t="s">
        <v>4568</v>
      </c>
      <c r="F980" s="41">
        <v>25</v>
      </c>
      <c r="G980" s="41" t="s">
        <v>12157</v>
      </c>
      <c r="H980" s="14">
        <v>7490</v>
      </c>
      <c r="I980" s="41"/>
      <c r="J980" s="14"/>
      <c r="K980" s="42">
        <v>45953</v>
      </c>
      <c r="L980" s="42">
        <v>45961</v>
      </c>
      <c r="M980" s="43">
        <v>0</v>
      </c>
      <c r="N980" s="47">
        <f t="shared" si="15"/>
        <v>0</v>
      </c>
      <c r="O980" s="53" t="s">
        <v>9475</v>
      </c>
      <c r="P980" s="15" t="str">
        <f>VLOOKUP(C980,'[1]Maestro Productos'!$B:$F,5,0)</f>
        <v>LABOMED</v>
      </c>
      <c r="Q980" s="15" t="s">
        <v>21415</v>
      </c>
    </row>
    <row r="981" spans="1:17" x14ac:dyDescent="0.3">
      <c r="A981" s="17" t="s">
        <v>11713</v>
      </c>
      <c r="B981" s="39" t="s">
        <v>20693</v>
      </c>
      <c r="C981" s="53">
        <v>31069</v>
      </c>
      <c r="D981" s="53" t="s">
        <v>4021</v>
      </c>
      <c r="E981" s="39" t="s">
        <v>319</v>
      </c>
      <c r="F981" s="41">
        <v>100</v>
      </c>
      <c r="G981" s="41" t="s">
        <v>12157</v>
      </c>
      <c r="H981" s="14">
        <v>810</v>
      </c>
      <c r="I981" s="41"/>
      <c r="J981" s="14"/>
      <c r="K981" s="42">
        <v>45958</v>
      </c>
      <c r="L981" s="42">
        <v>45960</v>
      </c>
      <c r="M981" s="43">
        <v>0</v>
      </c>
      <c r="N981" s="47">
        <f t="shared" si="15"/>
        <v>0</v>
      </c>
      <c r="O981" s="53" t="s">
        <v>4022</v>
      </c>
      <c r="P981" s="15" t="str">
        <f>VLOOKUP(C981,'[1]Maestro Productos'!$B:$F,5,0)</f>
        <v>MILAB</v>
      </c>
      <c r="Q981" s="15" t="s">
        <v>21415</v>
      </c>
    </row>
    <row r="982" spans="1:17" x14ac:dyDescent="0.3">
      <c r="A982" s="17" t="s">
        <v>11713</v>
      </c>
      <c r="B982" s="39" t="s">
        <v>20693</v>
      </c>
      <c r="C982" s="53">
        <v>158023</v>
      </c>
      <c r="D982" s="53" t="s">
        <v>7627</v>
      </c>
      <c r="E982" s="39" t="s">
        <v>319</v>
      </c>
      <c r="F982" s="41">
        <v>60</v>
      </c>
      <c r="G982" s="41" t="s">
        <v>12157</v>
      </c>
      <c r="H982" s="14">
        <v>3230</v>
      </c>
      <c r="I982" s="41"/>
      <c r="J982" s="14"/>
      <c r="K982" s="42">
        <v>45958</v>
      </c>
      <c r="L982" s="42">
        <v>45960</v>
      </c>
      <c r="M982" s="43">
        <v>0</v>
      </c>
      <c r="N982" s="47">
        <f t="shared" si="15"/>
        <v>0</v>
      </c>
      <c r="O982" s="53" t="s">
        <v>7628</v>
      </c>
      <c r="P982" s="15" t="str">
        <f>VLOOKUP(C982,'[1]Maestro Productos'!$B:$F,5,0)</f>
        <v>KNOP NATURAL</v>
      </c>
      <c r="Q982" s="15" t="s">
        <v>21415</v>
      </c>
    </row>
    <row r="983" spans="1:17" x14ac:dyDescent="0.3">
      <c r="A983" s="17" t="s">
        <v>11713</v>
      </c>
      <c r="B983" s="39" t="s">
        <v>20693</v>
      </c>
      <c r="C983" s="53">
        <v>260783</v>
      </c>
      <c r="D983" s="53" t="s">
        <v>7726</v>
      </c>
      <c r="E983" s="39" t="s">
        <v>319</v>
      </c>
      <c r="F983" s="41">
        <v>30</v>
      </c>
      <c r="G983" s="41" t="s">
        <v>12157</v>
      </c>
      <c r="H983" s="14">
        <v>2990</v>
      </c>
      <c r="I983" s="41"/>
      <c r="J983" s="14"/>
      <c r="K983" s="42">
        <v>45958</v>
      </c>
      <c r="L983" s="42">
        <v>45960</v>
      </c>
      <c r="M983" s="43">
        <v>0</v>
      </c>
      <c r="N983" s="47">
        <f t="shared" si="15"/>
        <v>0</v>
      </c>
      <c r="O983" s="53" t="s">
        <v>7727</v>
      </c>
      <c r="P983" s="15" t="str">
        <f>VLOOKUP(C983,'[1]Maestro Productos'!$B:$F,5,0)</f>
        <v>BAGO</v>
      </c>
      <c r="Q983" s="15" t="s">
        <v>21415</v>
      </c>
    </row>
    <row r="984" spans="1:17" x14ac:dyDescent="0.3">
      <c r="A984" s="17" t="s">
        <v>11713</v>
      </c>
      <c r="B984" s="39" t="s">
        <v>20693</v>
      </c>
      <c r="C984" s="53">
        <v>293717</v>
      </c>
      <c r="D984" s="53" t="s">
        <v>5262</v>
      </c>
      <c r="E984" s="39" t="s">
        <v>319</v>
      </c>
      <c r="F984" s="41">
        <v>12</v>
      </c>
      <c r="G984" s="41" t="s">
        <v>12157</v>
      </c>
      <c r="H984" s="14">
        <v>6360</v>
      </c>
      <c r="I984" s="41"/>
      <c r="J984" s="14"/>
      <c r="K984" s="42">
        <v>45958</v>
      </c>
      <c r="L984" s="42">
        <v>45960</v>
      </c>
      <c r="M984" s="43">
        <v>0</v>
      </c>
      <c r="N984" s="47">
        <f t="shared" si="15"/>
        <v>0</v>
      </c>
      <c r="O984" s="53" t="s">
        <v>5263</v>
      </c>
      <c r="P984" s="15" t="str">
        <f>VLOOKUP(C984,'[1]Maestro Productos'!$B:$F,5,0)</f>
        <v>ARAMA</v>
      </c>
      <c r="Q984" s="15" t="s">
        <v>21415</v>
      </c>
    </row>
    <row r="985" spans="1:17" x14ac:dyDescent="0.3">
      <c r="A985" s="17" t="s">
        <v>11713</v>
      </c>
      <c r="B985" s="39" t="s">
        <v>20693</v>
      </c>
      <c r="C985" s="53">
        <v>193068</v>
      </c>
      <c r="D985" s="53" t="s">
        <v>4011</v>
      </c>
      <c r="E985" s="39" t="s">
        <v>319</v>
      </c>
      <c r="F985" s="41">
        <v>100</v>
      </c>
      <c r="G985" s="41" t="s">
        <v>12157</v>
      </c>
      <c r="H985" s="14">
        <v>670</v>
      </c>
      <c r="I985" s="41"/>
      <c r="J985" s="14"/>
      <c r="K985" s="42">
        <v>45958</v>
      </c>
      <c r="L985" s="42">
        <v>45960</v>
      </c>
      <c r="M985" s="43">
        <v>0</v>
      </c>
      <c r="N985" s="47">
        <f t="shared" si="15"/>
        <v>0</v>
      </c>
      <c r="O985" s="53" t="s">
        <v>4012</v>
      </c>
      <c r="P985" s="15" t="str">
        <f>VLOOKUP(C985,'[1]Maestro Productos'!$B:$F,5,0)</f>
        <v>MILAB</v>
      </c>
      <c r="Q985" s="15" t="s">
        <v>21415</v>
      </c>
    </row>
    <row r="986" spans="1:17" x14ac:dyDescent="0.3">
      <c r="A986" s="17" t="s">
        <v>11713</v>
      </c>
      <c r="B986" s="39" t="s">
        <v>20693</v>
      </c>
      <c r="C986" s="53">
        <v>193036</v>
      </c>
      <c r="D986" s="53" t="s">
        <v>4009</v>
      </c>
      <c r="E986" s="39" t="s">
        <v>319</v>
      </c>
      <c r="F986" s="41">
        <v>100</v>
      </c>
      <c r="G986" s="41" t="s">
        <v>12157</v>
      </c>
      <c r="H986" s="14">
        <v>4700</v>
      </c>
      <c r="I986" s="41"/>
      <c r="J986" s="14"/>
      <c r="K986" s="42">
        <v>45958</v>
      </c>
      <c r="L986" s="42">
        <v>45960</v>
      </c>
      <c r="M986" s="43">
        <v>0</v>
      </c>
      <c r="N986" s="47">
        <f t="shared" si="15"/>
        <v>0</v>
      </c>
      <c r="O986" s="53" t="s">
        <v>4010</v>
      </c>
      <c r="P986" s="15" t="str">
        <f>VLOOKUP(C986,'[1]Maestro Productos'!$B:$F,5,0)</f>
        <v>MILAB</v>
      </c>
      <c r="Q986" s="15" t="s">
        <v>21415</v>
      </c>
    </row>
    <row r="987" spans="1:17" x14ac:dyDescent="0.3">
      <c r="A987" s="17" t="s">
        <v>11713</v>
      </c>
      <c r="B987" s="39" t="s">
        <v>20693</v>
      </c>
      <c r="C987" s="53">
        <v>555883</v>
      </c>
      <c r="D987" s="53" t="s">
        <v>8046</v>
      </c>
      <c r="E987" s="39" t="s">
        <v>319</v>
      </c>
      <c r="F987" s="41">
        <v>88</v>
      </c>
      <c r="G987" s="41" t="s">
        <v>12157</v>
      </c>
      <c r="H987" s="14">
        <v>1955</v>
      </c>
      <c r="I987" s="41"/>
      <c r="J987" s="14"/>
      <c r="K987" s="42">
        <v>45958</v>
      </c>
      <c r="L987" s="42">
        <v>45960</v>
      </c>
      <c r="M987" s="43">
        <v>0</v>
      </c>
      <c r="N987" s="47">
        <f t="shared" si="15"/>
        <v>0</v>
      </c>
      <c r="O987" s="53" t="s">
        <v>8047</v>
      </c>
      <c r="P987" s="40" t="s">
        <v>21416</v>
      </c>
      <c r="Q987" s="15" t="s">
        <v>21415</v>
      </c>
    </row>
    <row r="988" spans="1:17" x14ac:dyDescent="0.3">
      <c r="A988" s="17" t="s">
        <v>11713</v>
      </c>
      <c r="B988" s="39" t="s">
        <v>20693</v>
      </c>
      <c r="C988" s="53">
        <v>199306</v>
      </c>
      <c r="D988" s="53" t="s">
        <v>7996</v>
      </c>
      <c r="E988" s="39" t="s">
        <v>319</v>
      </c>
      <c r="F988" s="41">
        <v>100</v>
      </c>
      <c r="G988" s="41" t="s">
        <v>12157</v>
      </c>
      <c r="H988" s="14">
        <v>560</v>
      </c>
      <c r="I988" s="41"/>
      <c r="J988" s="14"/>
      <c r="K988" s="42">
        <v>45958</v>
      </c>
      <c r="L988" s="42">
        <v>45960</v>
      </c>
      <c r="M988" s="43">
        <v>0</v>
      </c>
      <c r="N988" s="47">
        <f t="shared" si="15"/>
        <v>0</v>
      </c>
      <c r="O988" s="53" t="s">
        <v>7997</v>
      </c>
      <c r="P988" s="15" t="str">
        <f>VLOOKUP(C988,'[1]Maestro Productos'!$B:$F,5,0)</f>
        <v>GENERICOS VARIOS</v>
      </c>
      <c r="Q988" s="15" t="s">
        <v>21415</v>
      </c>
    </row>
    <row r="989" spans="1:17" x14ac:dyDescent="0.3">
      <c r="A989" s="17" t="s">
        <v>11713</v>
      </c>
      <c r="B989" s="39" t="s">
        <v>20693</v>
      </c>
      <c r="C989" s="53">
        <v>298569</v>
      </c>
      <c r="D989" s="53" t="s">
        <v>9203</v>
      </c>
      <c r="E989" s="39" t="s">
        <v>319</v>
      </c>
      <c r="F989" s="41">
        <v>75</v>
      </c>
      <c r="G989" s="41" t="s">
        <v>12157</v>
      </c>
      <c r="H989" s="14">
        <v>990</v>
      </c>
      <c r="I989" s="41"/>
      <c r="J989" s="14"/>
      <c r="K989" s="42">
        <v>45958</v>
      </c>
      <c r="L989" s="42">
        <v>45960</v>
      </c>
      <c r="M989" s="43">
        <v>0</v>
      </c>
      <c r="N989" s="47">
        <f t="shared" si="15"/>
        <v>0</v>
      </c>
      <c r="O989" s="53" t="s">
        <v>9204</v>
      </c>
      <c r="P989" s="15" t="str">
        <f>VLOOKUP(C989,'[1]Maestro Productos'!$B:$F,5,0)</f>
        <v>EUROFARMA</v>
      </c>
      <c r="Q989" s="15" t="s">
        <v>21415</v>
      </c>
    </row>
    <row r="990" spans="1:17" x14ac:dyDescent="0.3">
      <c r="A990" s="17" t="s">
        <v>11713</v>
      </c>
      <c r="B990" s="39" t="s">
        <v>20693</v>
      </c>
      <c r="C990" s="53">
        <v>555884</v>
      </c>
      <c r="D990" s="53" t="s">
        <v>8000</v>
      </c>
      <c r="E990" s="39" t="s">
        <v>319</v>
      </c>
      <c r="F990" s="41">
        <v>168</v>
      </c>
      <c r="G990" s="41" t="s">
        <v>12157</v>
      </c>
      <c r="H990" s="14">
        <v>2370</v>
      </c>
      <c r="I990" s="41"/>
      <c r="J990" s="14"/>
      <c r="K990" s="42">
        <v>45958</v>
      </c>
      <c r="L990" s="42">
        <v>45960</v>
      </c>
      <c r="M990" s="43">
        <v>0</v>
      </c>
      <c r="N990" s="47">
        <f t="shared" si="15"/>
        <v>0</v>
      </c>
      <c r="O990" s="53" t="s">
        <v>8001</v>
      </c>
      <c r="P990" s="40" t="s">
        <v>21416</v>
      </c>
      <c r="Q990" s="15" t="s">
        <v>21415</v>
      </c>
    </row>
    <row r="991" spans="1:17" x14ac:dyDescent="0.3">
      <c r="A991" s="17" t="s">
        <v>11713</v>
      </c>
      <c r="B991" s="39" t="s">
        <v>20693</v>
      </c>
      <c r="C991" s="53">
        <v>251788</v>
      </c>
      <c r="D991" s="53" t="s">
        <v>8615</v>
      </c>
      <c r="E991" s="39" t="s">
        <v>319</v>
      </c>
      <c r="F991" s="41">
        <v>420</v>
      </c>
      <c r="G991" s="41" t="s">
        <v>12157</v>
      </c>
      <c r="H991" s="14">
        <v>10000</v>
      </c>
      <c r="I991" s="41"/>
      <c r="J991" s="14"/>
      <c r="K991" s="42">
        <v>45958</v>
      </c>
      <c r="L991" s="42">
        <v>45960</v>
      </c>
      <c r="M991" s="43">
        <v>0</v>
      </c>
      <c r="N991" s="47">
        <f t="shared" si="15"/>
        <v>0</v>
      </c>
      <c r="O991" s="53" t="s">
        <v>8616</v>
      </c>
      <c r="P991" s="15" t="str">
        <f>VLOOKUP(C991,'[1]Maestro Productos'!$B:$F,5,0)</f>
        <v>TECNOFARMA</v>
      </c>
      <c r="Q991" s="15" t="s">
        <v>21415</v>
      </c>
    </row>
    <row r="992" spans="1:17" x14ac:dyDescent="0.3">
      <c r="A992" s="17" t="s">
        <v>11713</v>
      </c>
      <c r="B992" s="39" t="s">
        <v>20693</v>
      </c>
      <c r="C992" s="53">
        <v>276899</v>
      </c>
      <c r="D992" s="53" t="s">
        <v>8824</v>
      </c>
      <c r="E992" s="39" t="s">
        <v>319</v>
      </c>
      <c r="F992" s="41">
        <v>40</v>
      </c>
      <c r="G992" s="41" t="s">
        <v>12157</v>
      </c>
      <c r="H992" s="14">
        <v>5540</v>
      </c>
      <c r="I992" s="41"/>
      <c r="J992" s="14"/>
      <c r="K992" s="42">
        <v>45958</v>
      </c>
      <c r="L992" s="42">
        <v>45960</v>
      </c>
      <c r="M992" s="43">
        <v>0</v>
      </c>
      <c r="N992" s="47">
        <f t="shared" si="15"/>
        <v>0</v>
      </c>
      <c r="O992" s="53" t="s">
        <v>8825</v>
      </c>
      <c r="P992" s="15" t="str">
        <f>VLOOKUP(C992,'[1]Maestro Productos'!$B:$F,5,0)</f>
        <v>PRATER</v>
      </c>
      <c r="Q992" s="15" t="s">
        <v>21415</v>
      </c>
    </row>
    <row r="993" spans="1:17" x14ac:dyDescent="0.3">
      <c r="A993" s="17" t="s">
        <v>11713</v>
      </c>
      <c r="B993" s="39" t="s">
        <v>20693</v>
      </c>
      <c r="C993" s="53">
        <v>399890</v>
      </c>
      <c r="D993" s="53" t="s">
        <v>7679</v>
      </c>
      <c r="E993" s="39" t="s">
        <v>319</v>
      </c>
      <c r="F993" s="41">
        <v>144</v>
      </c>
      <c r="G993" s="41" t="s">
        <v>12157</v>
      </c>
      <c r="H993" s="14">
        <v>8130</v>
      </c>
      <c r="I993" s="41"/>
      <c r="J993" s="14"/>
      <c r="K993" s="42">
        <v>45958</v>
      </c>
      <c r="L993" s="42">
        <v>45960</v>
      </c>
      <c r="M993" s="43">
        <v>0</v>
      </c>
      <c r="N993" s="47">
        <f t="shared" si="15"/>
        <v>0</v>
      </c>
      <c r="O993" s="53" t="s">
        <v>7680</v>
      </c>
      <c r="P993" s="15" t="str">
        <f>VLOOKUP(C993,'[1]Maestro Productos'!$B:$F,5,0)</f>
        <v>PHARMA INVESTI</v>
      </c>
      <c r="Q993" s="15" t="s">
        <v>21415</v>
      </c>
    </row>
    <row r="994" spans="1:17" x14ac:dyDescent="0.3">
      <c r="A994" s="17" t="s">
        <v>11713</v>
      </c>
      <c r="B994" s="39" t="s">
        <v>20693</v>
      </c>
      <c r="C994" s="53">
        <v>251768</v>
      </c>
      <c r="D994" s="53" t="s">
        <v>9265</v>
      </c>
      <c r="E994" s="39" t="s">
        <v>319</v>
      </c>
      <c r="F994" s="41">
        <v>72</v>
      </c>
      <c r="G994" s="41" t="s">
        <v>12157</v>
      </c>
      <c r="H994" s="14">
        <v>2000</v>
      </c>
      <c r="I994" s="41"/>
      <c r="J994" s="14"/>
      <c r="K994" s="42">
        <v>45958</v>
      </c>
      <c r="L994" s="42">
        <v>45960</v>
      </c>
      <c r="M994" s="43">
        <v>0</v>
      </c>
      <c r="N994" s="47">
        <f t="shared" si="15"/>
        <v>0</v>
      </c>
      <c r="O994" s="53" t="s">
        <v>9266</v>
      </c>
      <c r="P994" s="15" t="str">
        <f>VLOOKUP(C994,'[1]Maestro Productos'!$B:$F,5,0)</f>
        <v>MILAB</v>
      </c>
      <c r="Q994" s="15" t="s">
        <v>21415</v>
      </c>
    </row>
    <row r="995" spans="1:17" x14ac:dyDescent="0.3">
      <c r="A995" s="17" t="s">
        <v>11713</v>
      </c>
      <c r="B995" s="39" t="s">
        <v>20693</v>
      </c>
      <c r="C995" s="53">
        <v>296454</v>
      </c>
      <c r="D995" s="53" t="s">
        <v>8723</v>
      </c>
      <c r="E995" s="39" t="s">
        <v>319</v>
      </c>
      <c r="F995" s="41">
        <v>240</v>
      </c>
      <c r="G995" s="41" t="s">
        <v>12157</v>
      </c>
      <c r="H995" s="14">
        <v>2690</v>
      </c>
      <c r="I995" s="41"/>
      <c r="J995" s="14"/>
      <c r="K995" s="42">
        <v>45958</v>
      </c>
      <c r="L995" s="42">
        <v>45960</v>
      </c>
      <c r="M995" s="43">
        <v>0</v>
      </c>
      <c r="N995" s="47">
        <f t="shared" si="15"/>
        <v>0</v>
      </c>
      <c r="O995" s="53" t="s">
        <v>8724</v>
      </c>
      <c r="P995" s="15" t="str">
        <f>VLOOKUP(C995,'[1]Maestro Productos'!$B:$F,5,0)</f>
        <v>GALENICUM</v>
      </c>
      <c r="Q995" s="15" t="s">
        <v>21415</v>
      </c>
    </row>
    <row r="996" spans="1:17" x14ac:dyDescent="0.3">
      <c r="A996" s="17" t="s">
        <v>11713</v>
      </c>
      <c r="B996" s="39" t="s">
        <v>20693</v>
      </c>
      <c r="C996" s="53">
        <v>51166</v>
      </c>
      <c r="D996" s="53" t="s">
        <v>7653</v>
      </c>
      <c r="E996" s="39" t="s">
        <v>319</v>
      </c>
      <c r="F996" s="41">
        <v>40</v>
      </c>
      <c r="G996" s="41" t="s">
        <v>12157</v>
      </c>
      <c r="H996" s="14">
        <v>8350</v>
      </c>
      <c r="I996" s="41"/>
      <c r="J996" s="14"/>
      <c r="K996" s="42">
        <v>45958</v>
      </c>
      <c r="L996" s="42">
        <v>45960</v>
      </c>
      <c r="M996" s="43">
        <v>0</v>
      </c>
      <c r="N996" s="47">
        <f t="shared" si="15"/>
        <v>0</v>
      </c>
      <c r="O996" s="53" t="s">
        <v>7654</v>
      </c>
      <c r="P996" s="15" t="str">
        <f>VLOOKUP(C996,'[1]Maestro Productos'!$B:$F,5,0)</f>
        <v>GARDEN HOUSE</v>
      </c>
      <c r="Q996" s="15" t="s">
        <v>21415</v>
      </c>
    </row>
    <row r="997" spans="1:17" x14ac:dyDescent="0.3">
      <c r="A997" s="17" t="s">
        <v>11713</v>
      </c>
      <c r="B997" s="39" t="s">
        <v>20693</v>
      </c>
      <c r="C997" s="53">
        <v>253108</v>
      </c>
      <c r="D997" s="53" t="s">
        <v>7671</v>
      </c>
      <c r="E997" s="39" t="s">
        <v>319</v>
      </c>
      <c r="F997" s="41">
        <v>18</v>
      </c>
      <c r="G997" s="41" t="s">
        <v>12157</v>
      </c>
      <c r="H997" s="14">
        <v>12250</v>
      </c>
      <c r="I997" s="41"/>
      <c r="J997" s="14"/>
      <c r="K997" s="42">
        <v>45958</v>
      </c>
      <c r="L997" s="42">
        <v>45960</v>
      </c>
      <c r="M997" s="43">
        <v>0</v>
      </c>
      <c r="N997" s="47">
        <f t="shared" si="15"/>
        <v>0</v>
      </c>
      <c r="O997" s="53" t="s">
        <v>7672</v>
      </c>
      <c r="P997" s="15" t="str">
        <f>VLOOKUP(C997,'[1]Maestro Productos'!$B:$F,5,0)</f>
        <v>GARDEN HOUSE</v>
      </c>
      <c r="Q997" s="15" t="s">
        <v>21415</v>
      </c>
    </row>
    <row r="998" spans="1:17" x14ac:dyDescent="0.3">
      <c r="A998" s="17" t="s">
        <v>11713</v>
      </c>
      <c r="B998" s="39" t="s">
        <v>20693</v>
      </c>
      <c r="C998" s="53">
        <v>551063</v>
      </c>
      <c r="D998" s="53" t="s">
        <v>20694</v>
      </c>
      <c r="E998" s="39" t="s">
        <v>319</v>
      </c>
      <c r="F998" s="41">
        <v>60</v>
      </c>
      <c r="G998" s="41" t="s">
        <v>12157</v>
      </c>
      <c r="H998" s="14">
        <v>1610</v>
      </c>
      <c r="I998" s="41"/>
      <c r="J998" s="14"/>
      <c r="K998" s="42">
        <v>45958</v>
      </c>
      <c r="L998" s="42">
        <v>45960</v>
      </c>
      <c r="M998" s="43">
        <v>0</v>
      </c>
      <c r="N998" s="47">
        <f t="shared" si="15"/>
        <v>0</v>
      </c>
      <c r="O998" s="53" t="s">
        <v>4006</v>
      </c>
      <c r="P998" s="15" t="str">
        <f>VLOOKUP(C998,'[1]Maestro Productos'!$B:$F,5,0)</f>
        <v>MILAB</v>
      </c>
      <c r="Q998" s="15" t="s">
        <v>21415</v>
      </c>
    </row>
    <row r="999" spans="1:17" x14ac:dyDescent="0.3">
      <c r="A999" s="17" t="s">
        <v>11713</v>
      </c>
      <c r="B999" s="39" t="s">
        <v>20693</v>
      </c>
      <c r="C999" s="53">
        <v>561278</v>
      </c>
      <c r="D999" s="53" t="s">
        <v>7855</v>
      </c>
      <c r="E999" s="39" t="s">
        <v>319</v>
      </c>
      <c r="F999" s="41">
        <v>20</v>
      </c>
      <c r="G999" s="41" t="s">
        <v>12157</v>
      </c>
      <c r="H999" s="14">
        <v>4990</v>
      </c>
      <c r="I999" s="41"/>
      <c r="J999" s="14"/>
      <c r="K999" s="42">
        <v>45958</v>
      </c>
      <c r="L999" s="42">
        <v>45960</v>
      </c>
      <c r="M999" s="43">
        <v>0</v>
      </c>
      <c r="N999" s="47">
        <f t="shared" si="15"/>
        <v>0</v>
      </c>
      <c r="O999" s="53" t="s">
        <v>7856</v>
      </c>
      <c r="P999" s="40" t="s">
        <v>21416</v>
      </c>
      <c r="Q999" s="15" t="s">
        <v>21415</v>
      </c>
    </row>
    <row r="1000" spans="1:17" x14ac:dyDescent="0.3">
      <c r="A1000" s="17" t="s">
        <v>11713</v>
      </c>
      <c r="B1000" s="39" t="s">
        <v>20693</v>
      </c>
      <c r="C1000" s="53">
        <v>261205</v>
      </c>
      <c r="D1000" s="53" t="s">
        <v>4013</v>
      </c>
      <c r="E1000" s="39" t="s">
        <v>319</v>
      </c>
      <c r="F1000" s="41">
        <v>80</v>
      </c>
      <c r="G1000" s="41" t="s">
        <v>12157</v>
      </c>
      <c r="H1000" s="14">
        <v>1890</v>
      </c>
      <c r="I1000" s="41"/>
      <c r="J1000" s="14"/>
      <c r="K1000" s="42">
        <v>45958</v>
      </c>
      <c r="L1000" s="42">
        <v>45960</v>
      </c>
      <c r="M1000" s="43">
        <v>0</v>
      </c>
      <c r="N1000" s="47">
        <f t="shared" si="15"/>
        <v>0</v>
      </c>
      <c r="O1000" s="53" t="s">
        <v>4014</v>
      </c>
      <c r="P1000" s="15" t="str">
        <f>VLOOKUP(C1000,'[1]Maestro Productos'!$B:$F,5,0)</f>
        <v>MILAB</v>
      </c>
      <c r="Q1000" s="15" t="s">
        <v>21415</v>
      </c>
    </row>
    <row r="1001" spans="1:17" x14ac:dyDescent="0.3">
      <c r="A1001" s="17" t="s">
        <v>11713</v>
      </c>
      <c r="B1001" s="39" t="s">
        <v>20693</v>
      </c>
      <c r="C1001" s="53">
        <v>258967</v>
      </c>
      <c r="D1001" s="53" t="s">
        <v>8016</v>
      </c>
      <c r="E1001" s="39" t="s">
        <v>319</v>
      </c>
      <c r="F1001" s="41">
        <v>189</v>
      </c>
      <c r="G1001" s="41" t="s">
        <v>12157</v>
      </c>
      <c r="H1001" s="14">
        <v>7120</v>
      </c>
      <c r="I1001" s="41"/>
      <c r="J1001" s="14"/>
      <c r="K1001" s="42">
        <v>45958</v>
      </c>
      <c r="L1001" s="42">
        <v>45960</v>
      </c>
      <c r="M1001" s="43">
        <v>0</v>
      </c>
      <c r="N1001" s="47">
        <f t="shared" si="15"/>
        <v>0</v>
      </c>
      <c r="O1001" s="53" t="s">
        <v>8017</v>
      </c>
      <c r="P1001" s="15" t="str">
        <f>VLOOKUP(C1001,'[1]Maestro Productos'!$B:$F,5,0)</f>
        <v>ROYAL PHARMA</v>
      </c>
      <c r="Q1001" s="15" t="s">
        <v>21415</v>
      </c>
    </row>
    <row r="1002" spans="1:17" x14ac:dyDescent="0.3">
      <c r="A1002" s="17" t="s">
        <v>11713</v>
      </c>
      <c r="B1002" s="39" t="s">
        <v>20693</v>
      </c>
      <c r="C1002" s="53">
        <v>256768</v>
      </c>
      <c r="D1002" s="53" t="s">
        <v>4034</v>
      </c>
      <c r="E1002" s="39" t="s">
        <v>319</v>
      </c>
      <c r="F1002" s="41">
        <v>96</v>
      </c>
      <c r="G1002" s="41" t="s">
        <v>12157</v>
      </c>
      <c r="H1002" s="14">
        <v>3990</v>
      </c>
      <c r="I1002" s="41"/>
      <c r="J1002" s="14"/>
      <c r="K1002" s="42">
        <v>45958</v>
      </c>
      <c r="L1002" s="42">
        <v>45960</v>
      </c>
      <c r="M1002" s="43">
        <v>0</v>
      </c>
      <c r="N1002" s="47">
        <f t="shared" si="15"/>
        <v>0</v>
      </c>
      <c r="O1002" s="53" t="s">
        <v>4035</v>
      </c>
      <c r="P1002" s="15" t="str">
        <f>VLOOKUP(C1002,'[1]Maestro Productos'!$B:$F,5,0)</f>
        <v>MILAB</v>
      </c>
      <c r="Q1002" s="15" t="s">
        <v>21415</v>
      </c>
    </row>
    <row r="1003" spans="1:17" x14ac:dyDescent="0.3">
      <c r="A1003" s="17" t="s">
        <v>11713</v>
      </c>
      <c r="B1003" s="39" t="s">
        <v>20693</v>
      </c>
      <c r="C1003" s="53">
        <v>193101</v>
      </c>
      <c r="D1003" s="53" t="s">
        <v>4607</v>
      </c>
      <c r="E1003" s="39" t="s">
        <v>319</v>
      </c>
      <c r="F1003" s="41">
        <v>100</v>
      </c>
      <c r="G1003" s="41" t="s">
        <v>12157</v>
      </c>
      <c r="H1003" s="14">
        <v>2390</v>
      </c>
      <c r="I1003" s="41"/>
      <c r="J1003" s="14"/>
      <c r="K1003" s="42">
        <v>45958</v>
      </c>
      <c r="L1003" s="42">
        <v>45960</v>
      </c>
      <c r="M1003" s="43">
        <v>0</v>
      </c>
      <c r="N1003" s="47">
        <f t="shared" si="15"/>
        <v>0</v>
      </c>
      <c r="O1003" s="53" t="s">
        <v>4608</v>
      </c>
      <c r="P1003" s="15" t="str">
        <f>VLOOKUP(C1003,'[1]Maestro Productos'!$B:$F,5,0)</f>
        <v>MILAB</v>
      </c>
      <c r="Q1003" s="15" t="s">
        <v>21415</v>
      </c>
    </row>
    <row r="1004" spans="1:17" x14ac:dyDescent="0.3">
      <c r="A1004" s="17" t="s">
        <v>11713</v>
      </c>
      <c r="B1004" s="39" t="s">
        <v>20693</v>
      </c>
      <c r="C1004" s="53">
        <v>263909</v>
      </c>
      <c r="D1004" s="53" t="s">
        <v>323</v>
      </c>
      <c r="E1004" s="39" t="s">
        <v>319</v>
      </c>
      <c r="F1004" s="41">
        <v>168</v>
      </c>
      <c r="G1004" s="41" t="s">
        <v>12157</v>
      </c>
      <c r="H1004" s="14">
        <v>1450</v>
      </c>
      <c r="I1004" s="41"/>
      <c r="J1004" s="14"/>
      <c r="K1004" s="42">
        <v>45958</v>
      </c>
      <c r="L1004" s="42">
        <v>45960</v>
      </c>
      <c r="M1004" s="43">
        <v>0</v>
      </c>
      <c r="N1004" s="47">
        <f t="shared" si="15"/>
        <v>0</v>
      </c>
      <c r="O1004" s="53" t="s">
        <v>324</v>
      </c>
      <c r="P1004" s="15" t="str">
        <f>VLOOKUP(C1004,'[1]Maestro Productos'!$B:$F,5,0)</f>
        <v>MILAB</v>
      </c>
      <c r="Q1004" s="15" t="s">
        <v>21415</v>
      </c>
    </row>
    <row r="1005" spans="1:17" x14ac:dyDescent="0.3">
      <c r="A1005" s="17" t="s">
        <v>11713</v>
      </c>
      <c r="B1005" s="39" t="s">
        <v>20693</v>
      </c>
      <c r="C1005" s="53">
        <v>57217</v>
      </c>
      <c r="D1005" s="53" t="s">
        <v>8647</v>
      </c>
      <c r="E1005" s="39" t="s">
        <v>319</v>
      </c>
      <c r="F1005" s="41">
        <v>270</v>
      </c>
      <c r="G1005" s="41" t="s">
        <v>12157</v>
      </c>
      <c r="H1005" s="14">
        <v>7400</v>
      </c>
      <c r="I1005" s="41"/>
      <c r="J1005" s="14"/>
      <c r="K1005" s="42">
        <v>45958</v>
      </c>
      <c r="L1005" s="42">
        <v>45960</v>
      </c>
      <c r="M1005" s="43">
        <v>0</v>
      </c>
      <c r="N1005" s="47">
        <f t="shared" si="15"/>
        <v>0</v>
      </c>
      <c r="O1005" s="53" t="s">
        <v>8648</v>
      </c>
      <c r="P1005" s="15" t="str">
        <f>VLOOKUP(C1005,'[1]Maestro Productos'!$B:$F,5,0)</f>
        <v>PHARMA INVESTI</v>
      </c>
      <c r="Q1005" s="15" t="s">
        <v>21415</v>
      </c>
    </row>
    <row r="1006" spans="1:17" x14ac:dyDescent="0.3">
      <c r="A1006" s="17" t="s">
        <v>11713</v>
      </c>
      <c r="B1006" s="39" t="s">
        <v>20693</v>
      </c>
      <c r="C1006" s="53">
        <v>272397</v>
      </c>
      <c r="D1006" s="53" t="s">
        <v>7612</v>
      </c>
      <c r="E1006" s="39" t="s">
        <v>319</v>
      </c>
      <c r="F1006" s="41">
        <v>330</v>
      </c>
      <c r="G1006" s="41" t="s">
        <v>12157</v>
      </c>
      <c r="H1006" s="14">
        <v>5600</v>
      </c>
      <c r="I1006" s="41"/>
      <c r="J1006" s="14"/>
      <c r="K1006" s="42">
        <v>45958</v>
      </c>
      <c r="L1006" s="42">
        <v>45960</v>
      </c>
      <c r="M1006" s="43">
        <v>0</v>
      </c>
      <c r="N1006" s="47">
        <f t="shared" si="15"/>
        <v>0</v>
      </c>
      <c r="O1006" s="53" t="s">
        <v>7613</v>
      </c>
      <c r="P1006" s="15" t="str">
        <f>VLOOKUP(C1006,'[1]Maestro Productos'!$B:$F,5,0)</f>
        <v>PHARMA INVESTI</v>
      </c>
      <c r="Q1006" s="15" t="s">
        <v>21415</v>
      </c>
    </row>
    <row r="1007" spans="1:17" x14ac:dyDescent="0.3">
      <c r="A1007" s="17" t="s">
        <v>11713</v>
      </c>
      <c r="B1007" s="39" t="s">
        <v>20693</v>
      </c>
      <c r="C1007" s="53">
        <v>266050</v>
      </c>
      <c r="D1007" s="53" t="s">
        <v>7614</v>
      </c>
      <c r="E1007" s="39" t="s">
        <v>319</v>
      </c>
      <c r="F1007" s="41">
        <v>120</v>
      </c>
      <c r="G1007" s="41" t="s">
        <v>12157</v>
      </c>
      <c r="H1007" s="14">
        <v>500</v>
      </c>
      <c r="I1007" s="41"/>
      <c r="J1007" s="14"/>
      <c r="K1007" s="42">
        <v>45958</v>
      </c>
      <c r="L1007" s="42">
        <v>45960</v>
      </c>
      <c r="M1007" s="43">
        <v>0</v>
      </c>
      <c r="N1007" s="47">
        <f t="shared" si="15"/>
        <v>0</v>
      </c>
      <c r="O1007" s="53" t="s">
        <v>7615</v>
      </c>
      <c r="P1007" s="15" t="str">
        <f>VLOOKUP(C1007,'[1]Maestro Productos'!$B:$F,5,0)</f>
        <v>MAVER</v>
      </c>
      <c r="Q1007" s="15" t="s">
        <v>21415</v>
      </c>
    </row>
    <row r="1008" spans="1:17" x14ac:dyDescent="0.3">
      <c r="A1008" s="17" t="s">
        <v>11713</v>
      </c>
      <c r="B1008" s="39" t="s">
        <v>20693</v>
      </c>
      <c r="C1008" s="53">
        <v>9217</v>
      </c>
      <c r="D1008" s="53" t="s">
        <v>7698</v>
      </c>
      <c r="E1008" s="39" t="s">
        <v>319</v>
      </c>
      <c r="F1008" s="41">
        <v>100</v>
      </c>
      <c r="G1008" s="41" t="s">
        <v>12157</v>
      </c>
      <c r="H1008" s="14">
        <v>3490</v>
      </c>
      <c r="I1008" s="41"/>
      <c r="J1008" s="14"/>
      <c r="K1008" s="42">
        <v>45958</v>
      </c>
      <c r="L1008" s="42">
        <v>45960</v>
      </c>
      <c r="M1008" s="43">
        <v>0</v>
      </c>
      <c r="N1008" s="47">
        <f t="shared" si="15"/>
        <v>0</v>
      </c>
      <c r="O1008" s="53" t="s">
        <v>7699</v>
      </c>
      <c r="P1008" s="15" t="str">
        <f>VLOOKUP(C1008,'[1]Maestro Productos'!$B:$F,5,0)</f>
        <v>BAGO</v>
      </c>
      <c r="Q1008" s="15" t="s">
        <v>21415</v>
      </c>
    </row>
    <row r="1009" spans="1:17" x14ac:dyDescent="0.3">
      <c r="A1009" s="17" t="s">
        <v>11713</v>
      </c>
      <c r="B1009" s="39" t="s">
        <v>20693</v>
      </c>
      <c r="C1009" s="53">
        <v>9130</v>
      </c>
      <c r="D1009" s="53" t="s">
        <v>7618</v>
      </c>
      <c r="E1009" s="39" t="s">
        <v>319</v>
      </c>
      <c r="F1009" s="41">
        <v>100</v>
      </c>
      <c r="G1009" s="41" t="s">
        <v>12157</v>
      </c>
      <c r="H1009" s="14">
        <v>3280</v>
      </c>
      <c r="I1009" s="41"/>
      <c r="J1009" s="14"/>
      <c r="K1009" s="42">
        <v>45958</v>
      </c>
      <c r="L1009" s="42">
        <v>45960</v>
      </c>
      <c r="M1009" s="43">
        <v>0</v>
      </c>
      <c r="N1009" s="47">
        <f t="shared" si="15"/>
        <v>0</v>
      </c>
      <c r="O1009" s="53" t="s">
        <v>7619</v>
      </c>
      <c r="P1009" s="15" t="str">
        <f>VLOOKUP(C1009,'[1]Maestro Productos'!$B:$F,5,0)</f>
        <v>BAGO</v>
      </c>
      <c r="Q1009" s="15" t="s">
        <v>21415</v>
      </c>
    </row>
    <row r="1010" spans="1:17" x14ac:dyDescent="0.3">
      <c r="A1010" s="17" t="s">
        <v>11713</v>
      </c>
      <c r="B1010" s="39" t="s">
        <v>20693</v>
      </c>
      <c r="C1010" s="53">
        <v>193032</v>
      </c>
      <c r="D1010" s="53" t="s">
        <v>19</v>
      </c>
      <c r="E1010" s="39" t="s">
        <v>319</v>
      </c>
      <c r="F1010" s="41">
        <v>100</v>
      </c>
      <c r="G1010" s="41" t="s">
        <v>12157</v>
      </c>
      <c r="H1010" s="14">
        <v>570</v>
      </c>
      <c r="I1010" s="41"/>
      <c r="J1010" s="14"/>
      <c r="K1010" s="42">
        <v>45958</v>
      </c>
      <c r="L1010" s="42">
        <v>45960</v>
      </c>
      <c r="M1010" s="43">
        <v>0</v>
      </c>
      <c r="N1010" s="47">
        <f t="shared" si="15"/>
        <v>0</v>
      </c>
      <c r="O1010" s="53" t="s">
        <v>320</v>
      </c>
      <c r="P1010" s="15" t="str">
        <f>VLOOKUP(C1010,'[1]Maestro Productos'!$B:$F,5,0)</f>
        <v>MILAB</v>
      </c>
      <c r="Q1010" s="15" t="s">
        <v>21415</v>
      </c>
    </row>
    <row r="1011" spans="1:17" x14ac:dyDescent="0.3">
      <c r="A1011" s="17" t="s">
        <v>11713</v>
      </c>
      <c r="B1011" s="39" t="s">
        <v>14855</v>
      </c>
      <c r="C1011" s="53">
        <v>272510</v>
      </c>
      <c r="D1011" s="53" t="s">
        <v>10711</v>
      </c>
      <c r="E1011" s="39" t="s">
        <v>11</v>
      </c>
      <c r="F1011" s="41">
        <v>1000</v>
      </c>
      <c r="G1011" s="41" t="s">
        <v>12157</v>
      </c>
      <c r="H1011" s="14">
        <v>340</v>
      </c>
      <c r="I1011" s="41"/>
      <c r="J1011" s="14"/>
      <c r="K1011" s="42">
        <v>45940</v>
      </c>
      <c r="L1011" s="42">
        <v>45961</v>
      </c>
      <c r="M1011" s="43">
        <v>0</v>
      </c>
      <c r="N1011" s="47">
        <f t="shared" si="15"/>
        <v>0</v>
      </c>
      <c r="O1011" s="53" t="s">
        <v>10712</v>
      </c>
      <c r="P1011" s="15" t="str">
        <f>VLOOKUP(C1011,'[1]Maestro Productos'!$B:$F,5,0)</f>
        <v>GENERICOS BIOEQUIVALENTES</v>
      </c>
      <c r="Q1011" s="15" t="s">
        <v>21415</v>
      </c>
    </row>
    <row r="1012" spans="1:17" x14ac:dyDescent="0.3">
      <c r="A1012" s="17" t="s">
        <v>11713</v>
      </c>
      <c r="B1012" s="39" t="s">
        <v>14855</v>
      </c>
      <c r="C1012" s="53">
        <v>292500</v>
      </c>
      <c r="D1012" s="53" t="s">
        <v>8713</v>
      </c>
      <c r="E1012" s="39" t="s">
        <v>321</v>
      </c>
      <c r="F1012" s="41">
        <v>60</v>
      </c>
      <c r="G1012" s="41" t="s">
        <v>12157</v>
      </c>
      <c r="H1012" s="14">
        <v>14750</v>
      </c>
      <c r="I1012" s="41"/>
      <c r="J1012" s="14"/>
      <c r="K1012" s="42">
        <v>45940</v>
      </c>
      <c r="L1012" s="42">
        <v>45961</v>
      </c>
      <c r="M1012" s="43">
        <v>0</v>
      </c>
      <c r="N1012" s="47">
        <f t="shared" si="15"/>
        <v>0</v>
      </c>
      <c r="O1012" s="53" t="s">
        <v>8714</v>
      </c>
      <c r="P1012" s="15" t="str">
        <f>VLOOKUP(C1012,'[1]Maestro Productos'!$B:$F,5,0)</f>
        <v>AXON</v>
      </c>
      <c r="Q1012" s="15" t="s">
        <v>21415</v>
      </c>
    </row>
    <row r="1013" spans="1:17" x14ac:dyDescent="0.3">
      <c r="A1013" s="17" t="s">
        <v>11713</v>
      </c>
      <c r="B1013" s="39" t="s">
        <v>14855</v>
      </c>
      <c r="C1013" s="53">
        <v>31050</v>
      </c>
      <c r="D1013" s="53" t="s">
        <v>9133</v>
      </c>
      <c r="E1013" s="39" t="s">
        <v>321</v>
      </c>
      <c r="F1013" s="41">
        <v>120</v>
      </c>
      <c r="G1013" s="41" t="s">
        <v>12157</v>
      </c>
      <c r="H1013" s="14">
        <v>3190</v>
      </c>
      <c r="I1013" s="41"/>
      <c r="J1013" s="14"/>
      <c r="K1013" s="42">
        <v>45940</v>
      </c>
      <c r="L1013" s="42">
        <v>45961</v>
      </c>
      <c r="M1013" s="43">
        <v>0</v>
      </c>
      <c r="N1013" s="47">
        <f t="shared" si="15"/>
        <v>0</v>
      </c>
      <c r="O1013" s="53" t="s">
        <v>9134</v>
      </c>
      <c r="P1013" s="15" t="str">
        <f>VLOOKUP(C1013,'[1]Maestro Productos'!$B:$F,5,0)</f>
        <v>MILAB</v>
      </c>
      <c r="Q1013" s="15" t="s">
        <v>21415</v>
      </c>
    </row>
    <row r="1014" spans="1:17" x14ac:dyDescent="0.3">
      <c r="A1014" s="17" t="s">
        <v>11713</v>
      </c>
      <c r="B1014" s="39" t="s">
        <v>14855</v>
      </c>
      <c r="C1014" s="53">
        <v>199054</v>
      </c>
      <c r="D1014" s="53" t="s">
        <v>9412</v>
      </c>
      <c r="E1014" s="39" t="s">
        <v>321</v>
      </c>
      <c r="F1014" s="41">
        <v>176</v>
      </c>
      <c r="G1014" s="41" t="s">
        <v>12157</v>
      </c>
      <c r="H1014" s="14">
        <v>525</v>
      </c>
      <c r="I1014" s="41"/>
      <c r="J1014" s="14"/>
      <c r="K1014" s="42">
        <v>45940</v>
      </c>
      <c r="L1014" s="42">
        <v>45961</v>
      </c>
      <c r="M1014" s="43">
        <v>0</v>
      </c>
      <c r="N1014" s="47">
        <f t="shared" si="15"/>
        <v>0</v>
      </c>
      <c r="O1014" s="53" t="s">
        <v>9413</v>
      </c>
      <c r="P1014" s="15" t="str">
        <f>VLOOKUP(C1014,'[1]Maestro Productos'!$B:$F,5,0)</f>
        <v>GENERICOS BIOEQUIVALENTES</v>
      </c>
      <c r="Q1014" s="15" t="s">
        <v>21415</v>
      </c>
    </row>
    <row r="1015" spans="1:17" x14ac:dyDescent="0.3">
      <c r="A1015" s="17" t="s">
        <v>11713</v>
      </c>
      <c r="B1015" s="39" t="s">
        <v>14855</v>
      </c>
      <c r="C1015" s="53">
        <v>15363</v>
      </c>
      <c r="D1015" s="53" t="s">
        <v>8739</v>
      </c>
      <c r="E1015" s="39" t="s">
        <v>321</v>
      </c>
      <c r="F1015" s="41">
        <v>30</v>
      </c>
      <c r="G1015" s="41" t="s">
        <v>12157</v>
      </c>
      <c r="H1015" s="14">
        <v>2090</v>
      </c>
      <c r="I1015" s="41"/>
      <c r="J1015" s="14"/>
      <c r="K1015" s="42">
        <v>45940</v>
      </c>
      <c r="L1015" s="42">
        <v>45961</v>
      </c>
      <c r="M1015" s="43">
        <v>0</v>
      </c>
      <c r="N1015" s="47">
        <f t="shared" si="15"/>
        <v>0</v>
      </c>
      <c r="O1015" s="53" t="s">
        <v>8740</v>
      </c>
      <c r="P1015" s="15" t="str">
        <f>VLOOKUP(C1015,'[1]Maestro Productos'!$B:$F,5,0)</f>
        <v>GENERICOS VARIOS</v>
      </c>
      <c r="Q1015" s="15" t="s">
        <v>21415</v>
      </c>
    </row>
    <row r="1016" spans="1:17" x14ac:dyDescent="0.3">
      <c r="A1016" s="17" t="s">
        <v>11713</v>
      </c>
      <c r="B1016" s="39" t="s">
        <v>14855</v>
      </c>
      <c r="C1016" s="53">
        <v>555314</v>
      </c>
      <c r="D1016" s="53" t="s">
        <v>9402</v>
      </c>
      <c r="E1016" s="39" t="s">
        <v>321</v>
      </c>
      <c r="F1016" s="41">
        <v>50</v>
      </c>
      <c r="G1016" s="41" t="s">
        <v>12157</v>
      </c>
      <c r="H1016" s="14">
        <v>7690</v>
      </c>
      <c r="I1016" s="41"/>
      <c r="J1016" s="14"/>
      <c r="K1016" s="42">
        <v>45940</v>
      </c>
      <c r="L1016" s="42">
        <v>45961</v>
      </c>
      <c r="M1016" s="43">
        <v>0</v>
      </c>
      <c r="N1016" s="47">
        <f t="shared" si="15"/>
        <v>0</v>
      </c>
      <c r="O1016" s="53" t="s">
        <v>9403</v>
      </c>
      <c r="P1016" s="40" t="s">
        <v>21416</v>
      </c>
      <c r="Q1016" s="15" t="s">
        <v>21415</v>
      </c>
    </row>
    <row r="1017" spans="1:17" x14ac:dyDescent="0.3">
      <c r="A1017" s="17" t="s">
        <v>11713</v>
      </c>
      <c r="B1017" s="39" t="s">
        <v>14855</v>
      </c>
      <c r="C1017" s="53">
        <v>252923</v>
      </c>
      <c r="D1017" s="53" t="s">
        <v>13269</v>
      </c>
      <c r="E1017" s="39" t="s">
        <v>12</v>
      </c>
      <c r="F1017" s="41">
        <v>240</v>
      </c>
      <c r="G1017" s="41" t="s">
        <v>12157</v>
      </c>
      <c r="H1017" s="14">
        <v>720</v>
      </c>
      <c r="I1017" s="41"/>
      <c r="J1017" s="14"/>
      <c r="K1017" s="42">
        <v>45940</v>
      </c>
      <c r="L1017" s="42">
        <v>45961</v>
      </c>
      <c r="M1017" s="43">
        <v>0</v>
      </c>
      <c r="N1017" s="47">
        <f t="shared" si="15"/>
        <v>0</v>
      </c>
      <c r="O1017" s="53" t="s">
        <v>13270</v>
      </c>
      <c r="P1017" s="15" t="str">
        <f>VLOOKUP(C1017,'[1]Maestro Productos'!$B:$F,5,0)</f>
        <v>GENERICOS BIOEQUIVALENTES</v>
      </c>
      <c r="Q1017" s="15" t="s">
        <v>21415</v>
      </c>
    </row>
    <row r="1018" spans="1:17" x14ac:dyDescent="0.3">
      <c r="A1018" s="17" t="s">
        <v>11713</v>
      </c>
      <c r="B1018" s="39" t="s">
        <v>14855</v>
      </c>
      <c r="C1018" s="53">
        <v>161139</v>
      </c>
      <c r="D1018" s="53" t="s">
        <v>8681</v>
      </c>
      <c r="E1018" s="39" t="s">
        <v>316</v>
      </c>
      <c r="F1018" s="41">
        <v>40</v>
      </c>
      <c r="G1018" s="41" t="s">
        <v>12157</v>
      </c>
      <c r="H1018" s="14">
        <v>3850</v>
      </c>
      <c r="I1018" s="41"/>
      <c r="J1018" s="14"/>
      <c r="K1018" s="42">
        <v>45940</v>
      </c>
      <c r="L1018" s="42">
        <v>45961</v>
      </c>
      <c r="M1018" s="43">
        <v>0</v>
      </c>
      <c r="N1018" s="47">
        <f t="shared" si="15"/>
        <v>0</v>
      </c>
      <c r="O1018" s="53" t="s">
        <v>8682</v>
      </c>
      <c r="P1018" s="40" t="s">
        <v>21416</v>
      </c>
      <c r="Q1018" s="15" t="s">
        <v>21415</v>
      </c>
    </row>
    <row r="1019" spans="1:17" x14ac:dyDescent="0.3">
      <c r="A1019" s="17" t="s">
        <v>11713</v>
      </c>
      <c r="B1019" s="39" t="s">
        <v>14855</v>
      </c>
      <c r="C1019" s="53">
        <v>546671</v>
      </c>
      <c r="D1019" s="53" t="s">
        <v>8062</v>
      </c>
      <c r="E1019" s="39" t="s">
        <v>316</v>
      </c>
      <c r="F1019" s="41">
        <v>100</v>
      </c>
      <c r="G1019" s="41" t="s">
        <v>12157</v>
      </c>
      <c r="H1019" s="14">
        <v>6990</v>
      </c>
      <c r="I1019" s="41"/>
      <c r="J1019" s="14"/>
      <c r="K1019" s="42">
        <v>45940</v>
      </c>
      <c r="L1019" s="42">
        <v>45961</v>
      </c>
      <c r="M1019" s="43">
        <v>0</v>
      </c>
      <c r="N1019" s="47">
        <f t="shared" si="15"/>
        <v>0</v>
      </c>
      <c r="O1019" s="53" t="s">
        <v>8063</v>
      </c>
      <c r="P1019" s="15" t="str">
        <f>VLOOKUP(C1019,'[1]Maestro Productos'!$B:$F,5,0)</f>
        <v>VARIOS ESPECIFICOS</v>
      </c>
      <c r="Q1019" s="15" t="s">
        <v>21415</v>
      </c>
    </row>
    <row r="1020" spans="1:17" x14ac:dyDescent="0.3">
      <c r="A1020" s="17" t="s">
        <v>11713</v>
      </c>
      <c r="B1020" s="39" t="s">
        <v>14855</v>
      </c>
      <c r="C1020" s="53">
        <v>546667</v>
      </c>
      <c r="D1020" s="53" t="s">
        <v>8118</v>
      </c>
      <c r="E1020" s="39" t="s">
        <v>316</v>
      </c>
      <c r="F1020" s="41">
        <v>100</v>
      </c>
      <c r="G1020" s="41" t="s">
        <v>12157</v>
      </c>
      <c r="H1020" s="14">
        <v>6790</v>
      </c>
      <c r="I1020" s="41"/>
      <c r="J1020" s="14"/>
      <c r="K1020" s="42">
        <v>45940</v>
      </c>
      <c r="L1020" s="42">
        <v>45961</v>
      </c>
      <c r="M1020" s="43">
        <v>0</v>
      </c>
      <c r="N1020" s="47">
        <f t="shared" si="15"/>
        <v>0</v>
      </c>
      <c r="O1020" s="53" t="s">
        <v>8119</v>
      </c>
      <c r="P1020" s="15" t="str">
        <f>VLOOKUP(C1020,'[1]Maestro Productos'!$B:$F,5,0)</f>
        <v>VARIOS ESPECIFICOS</v>
      </c>
      <c r="Q1020" s="15" t="s">
        <v>21415</v>
      </c>
    </row>
    <row r="1021" spans="1:17" x14ac:dyDescent="0.3">
      <c r="A1021" s="17" t="s">
        <v>11713</v>
      </c>
      <c r="B1021" s="39" t="s">
        <v>14855</v>
      </c>
      <c r="C1021" s="53">
        <v>273365</v>
      </c>
      <c r="D1021" s="53" t="s">
        <v>10255</v>
      </c>
      <c r="E1021" s="39" t="s">
        <v>15</v>
      </c>
      <c r="F1021" s="41">
        <v>100</v>
      </c>
      <c r="G1021" s="41" t="s">
        <v>12157</v>
      </c>
      <c r="H1021" s="14">
        <v>520</v>
      </c>
      <c r="I1021" s="41"/>
      <c r="J1021" s="14"/>
      <c r="K1021" s="42">
        <v>45940</v>
      </c>
      <c r="L1021" s="42">
        <v>45961</v>
      </c>
      <c r="M1021" s="43">
        <v>0</v>
      </c>
      <c r="N1021" s="47">
        <f t="shared" si="15"/>
        <v>0</v>
      </c>
      <c r="O1021" s="53" t="s">
        <v>10256</v>
      </c>
      <c r="P1021" s="15" t="str">
        <f>VLOOKUP(C1021,'[1]Maestro Productos'!$B:$F,5,0)</f>
        <v>GENERICOS BIOEQUIVALENTES</v>
      </c>
      <c r="Q1021" s="15" t="s">
        <v>21415</v>
      </c>
    </row>
    <row r="1022" spans="1:17" x14ac:dyDescent="0.3">
      <c r="A1022" s="17" t="s">
        <v>11713</v>
      </c>
      <c r="B1022" s="39" t="s">
        <v>20881</v>
      </c>
      <c r="C1022" s="53">
        <v>267614</v>
      </c>
      <c r="D1022" s="53" t="s">
        <v>15245</v>
      </c>
      <c r="E1022" s="39" t="s">
        <v>325</v>
      </c>
      <c r="F1022" s="41"/>
      <c r="G1022" s="41"/>
      <c r="H1022" s="14">
        <v>11990</v>
      </c>
      <c r="I1022" s="41"/>
      <c r="J1022" s="14"/>
      <c r="K1022" s="42">
        <v>45953</v>
      </c>
      <c r="L1022" s="42">
        <v>45961</v>
      </c>
      <c r="M1022" s="43">
        <v>0</v>
      </c>
      <c r="N1022" s="47">
        <f t="shared" si="15"/>
        <v>0</v>
      </c>
      <c r="O1022" s="53" t="s">
        <v>15246</v>
      </c>
      <c r="P1022" s="15" t="str">
        <f>VLOOKUP(C1022,'[1]Maestro Productos'!$B:$F,5,0)</f>
        <v>ORGANON</v>
      </c>
      <c r="Q1022" s="15" t="s">
        <v>21415</v>
      </c>
    </row>
    <row r="1023" spans="1:17" x14ac:dyDescent="0.3">
      <c r="A1023" s="17" t="s">
        <v>11713</v>
      </c>
      <c r="B1023" s="39" t="s">
        <v>20881</v>
      </c>
      <c r="C1023" s="53">
        <v>541864</v>
      </c>
      <c r="D1023" s="53" t="s">
        <v>15225</v>
      </c>
      <c r="E1023" s="39" t="s">
        <v>325</v>
      </c>
      <c r="F1023" s="41"/>
      <c r="G1023" s="41"/>
      <c r="H1023" s="14">
        <v>11990</v>
      </c>
      <c r="I1023" s="41"/>
      <c r="J1023" s="14"/>
      <c r="K1023" s="42">
        <v>45953</v>
      </c>
      <c r="L1023" s="42">
        <v>45961</v>
      </c>
      <c r="M1023" s="43">
        <v>0</v>
      </c>
      <c r="N1023" s="47">
        <f t="shared" si="15"/>
        <v>0</v>
      </c>
      <c r="O1023" s="53" t="s">
        <v>15226</v>
      </c>
      <c r="P1023" s="15" t="str">
        <f>VLOOKUP(C1023,'[1]Maestro Productos'!$B:$F,5,0)</f>
        <v>ORGANON</v>
      </c>
      <c r="Q1023" s="15" t="s">
        <v>21415</v>
      </c>
    </row>
    <row r="1024" spans="1:17" x14ac:dyDescent="0.3">
      <c r="A1024" s="17" t="s">
        <v>11713</v>
      </c>
      <c r="B1024" s="39" t="s">
        <v>20881</v>
      </c>
      <c r="C1024" s="53">
        <v>551904</v>
      </c>
      <c r="D1024" s="53" t="s">
        <v>8645</v>
      </c>
      <c r="E1024" s="39" t="s">
        <v>325</v>
      </c>
      <c r="F1024" s="41">
        <v>100</v>
      </c>
      <c r="G1024" s="41" t="s">
        <v>12157</v>
      </c>
      <c r="H1024" s="14">
        <v>2210</v>
      </c>
      <c r="I1024" s="41"/>
      <c r="J1024" s="14"/>
      <c r="K1024" s="42">
        <v>45953</v>
      </c>
      <c r="L1024" s="42">
        <v>45961</v>
      </c>
      <c r="M1024" s="43">
        <v>0</v>
      </c>
      <c r="N1024" s="47">
        <f t="shared" si="15"/>
        <v>0</v>
      </c>
      <c r="O1024" s="53" t="s">
        <v>8646</v>
      </c>
      <c r="P1024" s="15" t="str">
        <f>VLOOKUP(C1024,'[1]Maestro Productos'!$B:$F,5,0)</f>
        <v>PASTEUR</v>
      </c>
      <c r="Q1024" s="15" t="s">
        <v>21415</v>
      </c>
    </row>
    <row r="1025" spans="1:17" x14ac:dyDescent="0.3">
      <c r="A1025" s="17" t="s">
        <v>11713</v>
      </c>
      <c r="B1025" s="39" t="s">
        <v>20881</v>
      </c>
      <c r="C1025" s="53">
        <v>537132</v>
      </c>
      <c r="D1025" s="53" t="s">
        <v>11885</v>
      </c>
      <c r="E1025" s="39" t="s">
        <v>325</v>
      </c>
      <c r="F1025" s="41">
        <v>90</v>
      </c>
      <c r="G1025" s="41" t="s">
        <v>12157</v>
      </c>
      <c r="H1025" s="14">
        <v>11650</v>
      </c>
      <c r="I1025" s="41"/>
      <c r="J1025" s="14"/>
      <c r="K1025" s="42">
        <v>45953</v>
      </c>
      <c r="L1025" s="42">
        <v>45961</v>
      </c>
      <c r="M1025" s="43">
        <v>0</v>
      </c>
      <c r="N1025" s="47">
        <f t="shared" si="15"/>
        <v>0</v>
      </c>
      <c r="O1025" s="53" t="s">
        <v>11886</v>
      </c>
      <c r="P1025" s="15" t="str">
        <f>VLOOKUP(C1025,'[1]Maestro Productos'!$B:$F,5,0)</f>
        <v>CHILE RECETARIO</v>
      </c>
      <c r="Q1025" s="15" t="s">
        <v>21415</v>
      </c>
    </row>
    <row r="1026" spans="1:17" x14ac:dyDescent="0.3">
      <c r="A1026" s="17" t="s">
        <v>11713</v>
      </c>
      <c r="B1026" s="39" t="s">
        <v>20881</v>
      </c>
      <c r="C1026" s="53">
        <v>6289</v>
      </c>
      <c r="D1026" s="53" t="s">
        <v>9231</v>
      </c>
      <c r="E1026" s="39" t="s">
        <v>325</v>
      </c>
      <c r="F1026" s="41">
        <v>120</v>
      </c>
      <c r="G1026" s="41" t="s">
        <v>12157</v>
      </c>
      <c r="H1026" s="14">
        <v>11367</v>
      </c>
      <c r="I1026" s="41"/>
      <c r="J1026" s="14"/>
      <c r="K1026" s="42">
        <v>45953</v>
      </c>
      <c r="L1026" s="42">
        <v>45961</v>
      </c>
      <c r="M1026" s="43">
        <v>0</v>
      </c>
      <c r="N1026" s="47">
        <f t="shared" si="15"/>
        <v>0</v>
      </c>
      <c r="O1026" s="53" t="s">
        <v>9232</v>
      </c>
      <c r="P1026" s="15" t="str">
        <f>VLOOKUP(C1026,'[1]Maestro Productos'!$B:$F,5,0)</f>
        <v>SAVAL</v>
      </c>
      <c r="Q1026" s="15" t="s">
        <v>21415</v>
      </c>
    </row>
    <row r="1027" spans="1:17" x14ac:dyDescent="0.3">
      <c r="A1027" s="17" t="s">
        <v>11713</v>
      </c>
      <c r="B1027" s="39" t="s">
        <v>20881</v>
      </c>
      <c r="C1027" s="53">
        <v>251066</v>
      </c>
      <c r="D1027" s="53" t="s">
        <v>8856</v>
      </c>
      <c r="E1027" s="39" t="s">
        <v>325</v>
      </c>
      <c r="F1027" s="41">
        <v>30</v>
      </c>
      <c r="G1027" s="41" t="s">
        <v>12157</v>
      </c>
      <c r="H1027" s="14">
        <v>16310</v>
      </c>
      <c r="I1027" s="41"/>
      <c r="J1027" s="14"/>
      <c r="K1027" s="42">
        <v>45953</v>
      </c>
      <c r="L1027" s="42">
        <v>45961</v>
      </c>
      <c r="M1027" s="43">
        <v>0</v>
      </c>
      <c r="N1027" s="47">
        <f t="shared" si="15"/>
        <v>0</v>
      </c>
      <c r="O1027" s="53" t="s">
        <v>8857</v>
      </c>
      <c r="P1027" s="15" t="str">
        <f>VLOOKUP(C1027,'[1]Maestro Productos'!$B:$F,5,0)</f>
        <v>SAVAL</v>
      </c>
      <c r="Q1027" s="15" t="s">
        <v>21415</v>
      </c>
    </row>
    <row r="1028" spans="1:17" x14ac:dyDescent="0.3">
      <c r="A1028" s="17" t="s">
        <v>11713</v>
      </c>
      <c r="B1028" s="39" t="s">
        <v>20881</v>
      </c>
      <c r="C1028" s="53">
        <v>537281</v>
      </c>
      <c r="D1028" s="53" t="s">
        <v>4062</v>
      </c>
      <c r="E1028" s="39" t="s">
        <v>325</v>
      </c>
      <c r="F1028" s="41">
        <v>260</v>
      </c>
      <c r="G1028" s="41" t="s">
        <v>12157</v>
      </c>
      <c r="H1028" s="14">
        <v>7040</v>
      </c>
      <c r="I1028" s="41"/>
      <c r="J1028" s="14"/>
      <c r="K1028" s="42">
        <v>45953</v>
      </c>
      <c r="L1028" s="42">
        <v>45961</v>
      </c>
      <c r="M1028" s="43">
        <v>0</v>
      </c>
      <c r="N1028" s="47">
        <f t="shared" si="15"/>
        <v>0</v>
      </c>
      <c r="O1028" s="53" t="s">
        <v>4063</v>
      </c>
      <c r="P1028" s="15" t="str">
        <f>VLOOKUP(C1028,'[1]Maestro Productos'!$B:$F,5,0)</f>
        <v>ASCEND</v>
      </c>
      <c r="Q1028" s="15" t="s">
        <v>21415</v>
      </c>
    </row>
    <row r="1029" spans="1:17" x14ac:dyDescent="0.3">
      <c r="A1029" s="17" t="s">
        <v>11713</v>
      </c>
      <c r="B1029" s="39" t="s">
        <v>20881</v>
      </c>
      <c r="C1029" s="53">
        <v>384064</v>
      </c>
      <c r="D1029" s="53" t="s">
        <v>8034</v>
      </c>
      <c r="E1029" s="39" t="s">
        <v>325</v>
      </c>
      <c r="F1029" s="41">
        <v>240</v>
      </c>
      <c r="G1029" s="41" t="s">
        <v>12157</v>
      </c>
      <c r="H1029" s="14">
        <v>9590</v>
      </c>
      <c r="I1029" s="41"/>
      <c r="J1029" s="14"/>
      <c r="K1029" s="42">
        <v>45953</v>
      </c>
      <c r="L1029" s="42">
        <v>45961</v>
      </c>
      <c r="M1029" s="43">
        <v>0</v>
      </c>
      <c r="N1029" s="47">
        <f t="shared" si="15"/>
        <v>0</v>
      </c>
      <c r="O1029" s="53" t="s">
        <v>8035</v>
      </c>
      <c r="P1029" s="15" t="str">
        <f>VLOOKUP(C1029,'[1]Maestro Productos'!$B:$F,5,0)</f>
        <v>ASCEND</v>
      </c>
      <c r="Q1029" s="15" t="s">
        <v>21415</v>
      </c>
    </row>
    <row r="1030" spans="1:17" x14ac:dyDescent="0.3">
      <c r="A1030" s="17" t="s">
        <v>11713</v>
      </c>
      <c r="B1030" s="39" t="s">
        <v>20881</v>
      </c>
      <c r="C1030" s="53">
        <v>250887</v>
      </c>
      <c r="D1030" s="53" t="s">
        <v>13702</v>
      </c>
      <c r="E1030" s="39" t="s">
        <v>325</v>
      </c>
      <c r="F1030" s="41">
        <v>70</v>
      </c>
      <c r="G1030" s="41" t="s">
        <v>12157</v>
      </c>
      <c r="H1030" s="14">
        <v>5045</v>
      </c>
      <c r="I1030" s="41"/>
      <c r="J1030" s="14"/>
      <c r="K1030" s="42">
        <v>45953</v>
      </c>
      <c r="L1030" s="42">
        <v>45961</v>
      </c>
      <c r="M1030" s="43">
        <v>0</v>
      </c>
      <c r="N1030" s="47">
        <f t="shared" si="15"/>
        <v>0</v>
      </c>
      <c r="O1030" s="53" t="s">
        <v>13703</v>
      </c>
      <c r="P1030" s="15" t="str">
        <f>VLOOKUP(C1030,'[1]Maestro Productos'!$B:$F,5,0)</f>
        <v>PRATER</v>
      </c>
      <c r="Q1030" s="15" t="s">
        <v>21415</v>
      </c>
    </row>
    <row r="1031" spans="1:17" x14ac:dyDescent="0.3">
      <c r="A1031" s="17" t="s">
        <v>11713</v>
      </c>
      <c r="B1031" s="39" t="s">
        <v>20881</v>
      </c>
      <c r="C1031" s="53">
        <v>262683</v>
      </c>
      <c r="D1031" s="53" t="s">
        <v>8858</v>
      </c>
      <c r="E1031" s="39" t="s">
        <v>325</v>
      </c>
      <c r="F1031" s="41">
        <v>76</v>
      </c>
      <c r="G1031" s="41" t="s">
        <v>12157</v>
      </c>
      <c r="H1031" s="14">
        <v>17990</v>
      </c>
      <c r="I1031" s="41"/>
      <c r="J1031" s="14"/>
      <c r="K1031" s="42">
        <v>45953</v>
      </c>
      <c r="L1031" s="42">
        <v>45961</v>
      </c>
      <c r="M1031" s="43">
        <v>0</v>
      </c>
      <c r="N1031" s="47">
        <f t="shared" si="15"/>
        <v>0</v>
      </c>
      <c r="O1031" s="53" t="s">
        <v>8859</v>
      </c>
      <c r="P1031" s="15" t="str">
        <f>VLOOKUP(C1031,'[1]Maestro Productos'!$B:$F,5,0)</f>
        <v>SANOFI CHC</v>
      </c>
      <c r="Q1031" s="15" t="s">
        <v>21415</v>
      </c>
    </row>
    <row r="1032" spans="1:17" x14ac:dyDescent="0.3">
      <c r="A1032" s="17" t="s">
        <v>11713</v>
      </c>
      <c r="B1032" s="39" t="s">
        <v>20881</v>
      </c>
      <c r="C1032" s="53">
        <v>266806</v>
      </c>
      <c r="D1032" s="53" t="s">
        <v>9615</v>
      </c>
      <c r="E1032" s="39" t="s">
        <v>325</v>
      </c>
      <c r="F1032" s="41">
        <v>60</v>
      </c>
      <c r="G1032" s="41" t="s">
        <v>12157</v>
      </c>
      <c r="H1032" s="14">
        <v>22310</v>
      </c>
      <c r="I1032" s="41"/>
      <c r="J1032" s="14"/>
      <c r="K1032" s="42">
        <v>45953</v>
      </c>
      <c r="L1032" s="42">
        <v>45961</v>
      </c>
      <c r="M1032" s="43">
        <v>0</v>
      </c>
      <c r="N1032" s="47">
        <f t="shared" si="15"/>
        <v>0</v>
      </c>
      <c r="O1032" s="53" t="s">
        <v>9616</v>
      </c>
      <c r="P1032" s="40" t="s">
        <v>21416</v>
      </c>
      <c r="Q1032" s="15" t="s">
        <v>21415</v>
      </c>
    </row>
    <row r="1033" spans="1:17" x14ac:dyDescent="0.3">
      <c r="A1033" s="17" t="s">
        <v>11713</v>
      </c>
      <c r="B1033" s="39" t="s">
        <v>20881</v>
      </c>
      <c r="C1033" s="53">
        <v>266807</v>
      </c>
      <c r="D1033" s="53" t="s">
        <v>9592</v>
      </c>
      <c r="E1033" s="39" t="s">
        <v>325</v>
      </c>
      <c r="F1033" s="41">
        <v>66</v>
      </c>
      <c r="G1033" s="41" t="s">
        <v>12157</v>
      </c>
      <c r="H1033" s="14">
        <v>37590</v>
      </c>
      <c r="I1033" s="41"/>
      <c r="J1033" s="14"/>
      <c r="K1033" s="42">
        <v>45953</v>
      </c>
      <c r="L1033" s="42">
        <v>45961</v>
      </c>
      <c r="M1033" s="43">
        <v>0</v>
      </c>
      <c r="N1033" s="47">
        <f t="shared" ref="N1033:N1096" si="16">+M1033*H1033</f>
        <v>0</v>
      </c>
      <c r="O1033" s="53" t="s">
        <v>9593</v>
      </c>
      <c r="P1033" s="15" t="str">
        <f>VLOOKUP(C1033,'[1]Maestro Productos'!$B:$F,5,0)</f>
        <v>ROYAL PHARMA</v>
      </c>
      <c r="Q1033" s="15" t="s">
        <v>21415</v>
      </c>
    </row>
    <row r="1034" spans="1:17" x14ac:dyDescent="0.3">
      <c r="A1034" s="17" t="s">
        <v>11713</v>
      </c>
      <c r="B1034" s="39" t="s">
        <v>20881</v>
      </c>
      <c r="C1034" s="53">
        <v>41019</v>
      </c>
      <c r="D1034" s="53" t="s">
        <v>9191</v>
      </c>
      <c r="E1034" s="39" t="s">
        <v>325</v>
      </c>
      <c r="F1034" s="41">
        <v>50</v>
      </c>
      <c r="G1034" s="41" t="s">
        <v>12157</v>
      </c>
      <c r="H1034" s="14">
        <v>3400</v>
      </c>
      <c r="I1034" s="41"/>
      <c r="J1034" s="14"/>
      <c r="K1034" s="42">
        <v>45953</v>
      </c>
      <c r="L1034" s="42">
        <v>45961</v>
      </c>
      <c r="M1034" s="43">
        <v>0</v>
      </c>
      <c r="N1034" s="47">
        <f t="shared" si="16"/>
        <v>0</v>
      </c>
      <c r="O1034" s="53" t="s">
        <v>9192</v>
      </c>
      <c r="P1034" s="15" t="str">
        <f>VLOOKUP(C1034,'[1]Maestro Productos'!$B:$F,5,0)</f>
        <v>PASTEUR</v>
      </c>
      <c r="Q1034" s="15" t="s">
        <v>21415</v>
      </c>
    </row>
    <row r="1035" spans="1:17" x14ac:dyDescent="0.3">
      <c r="A1035" s="17" t="s">
        <v>11713</v>
      </c>
      <c r="B1035" s="39" t="s">
        <v>20881</v>
      </c>
      <c r="C1035" s="53">
        <v>41018</v>
      </c>
      <c r="D1035" s="53" t="s">
        <v>9047</v>
      </c>
      <c r="E1035" s="39" t="s">
        <v>325</v>
      </c>
      <c r="F1035" s="41">
        <v>25</v>
      </c>
      <c r="G1035" s="41" t="s">
        <v>12157</v>
      </c>
      <c r="H1035" s="14">
        <v>6560</v>
      </c>
      <c r="I1035" s="41"/>
      <c r="J1035" s="14"/>
      <c r="K1035" s="42">
        <v>45953</v>
      </c>
      <c r="L1035" s="42">
        <v>45961</v>
      </c>
      <c r="M1035" s="43">
        <v>0</v>
      </c>
      <c r="N1035" s="47">
        <f t="shared" si="16"/>
        <v>0</v>
      </c>
      <c r="O1035" s="53" t="s">
        <v>9048</v>
      </c>
      <c r="P1035" s="15" t="str">
        <f>VLOOKUP(C1035,'[1]Maestro Productos'!$B:$F,5,0)</f>
        <v>PASTEUR</v>
      </c>
      <c r="Q1035" s="15" t="s">
        <v>21415</v>
      </c>
    </row>
    <row r="1036" spans="1:17" x14ac:dyDescent="0.3">
      <c r="A1036" s="17" t="s">
        <v>11713</v>
      </c>
      <c r="B1036" s="39" t="s">
        <v>20881</v>
      </c>
      <c r="C1036" s="53">
        <v>260574</v>
      </c>
      <c r="D1036" s="53" t="s">
        <v>9410</v>
      </c>
      <c r="E1036" s="39" t="s">
        <v>325</v>
      </c>
      <c r="F1036" s="41">
        <v>324</v>
      </c>
      <c r="G1036" s="41" t="s">
        <v>12157</v>
      </c>
      <c r="H1036" s="14">
        <v>6265</v>
      </c>
      <c r="I1036" s="41"/>
      <c r="J1036" s="14"/>
      <c r="K1036" s="42">
        <v>45953</v>
      </c>
      <c r="L1036" s="42">
        <v>45961</v>
      </c>
      <c r="M1036" s="43">
        <v>0</v>
      </c>
      <c r="N1036" s="47">
        <f t="shared" si="16"/>
        <v>0</v>
      </c>
      <c r="O1036" s="53" t="s">
        <v>9411</v>
      </c>
      <c r="P1036" s="15" t="str">
        <f>VLOOKUP(C1036,'[1]Maestro Productos'!$B:$F,5,0)</f>
        <v>GENERICOS VARIOS</v>
      </c>
      <c r="Q1036" s="15" t="s">
        <v>21415</v>
      </c>
    </row>
    <row r="1037" spans="1:17" x14ac:dyDescent="0.3">
      <c r="A1037" s="17" t="s">
        <v>11713</v>
      </c>
      <c r="B1037" s="39" t="s">
        <v>20881</v>
      </c>
      <c r="C1037" s="53">
        <v>385960</v>
      </c>
      <c r="D1037" s="53" t="s">
        <v>15118</v>
      </c>
      <c r="E1037" s="39" t="s">
        <v>325</v>
      </c>
      <c r="F1037" s="41">
        <v>154</v>
      </c>
      <c r="G1037" s="41" t="s">
        <v>12157</v>
      </c>
      <c r="H1037" s="14">
        <v>12400</v>
      </c>
      <c r="I1037" s="41"/>
      <c r="J1037" s="14"/>
      <c r="K1037" s="42">
        <v>45953</v>
      </c>
      <c r="L1037" s="42">
        <v>45961</v>
      </c>
      <c r="M1037" s="43">
        <v>0</v>
      </c>
      <c r="N1037" s="47">
        <f t="shared" si="16"/>
        <v>0</v>
      </c>
      <c r="O1037" s="53" t="s">
        <v>15119</v>
      </c>
      <c r="P1037" s="15" t="str">
        <f>VLOOKUP(C1037,'[1]Maestro Productos'!$B:$F,5,0)</f>
        <v>FAES FARMA CHILE</v>
      </c>
      <c r="Q1037" s="15" t="s">
        <v>21415</v>
      </c>
    </row>
    <row r="1038" spans="1:17" x14ac:dyDescent="0.3">
      <c r="A1038" s="17" t="s">
        <v>11713</v>
      </c>
      <c r="B1038" s="39" t="s">
        <v>20881</v>
      </c>
      <c r="C1038" s="53">
        <v>385959</v>
      </c>
      <c r="D1038" s="53" t="s">
        <v>9444</v>
      </c>
      <c r="E1038" s="39" t="s">
        <v>325</v>
      </c>
      <c r="F1038" s="41">
        <v>40</v>
      </c>
      <c r="G1038" s="41" t="s">
        <v>12157</v>
      </c>
      <c r="H1038" s="14">
        <v>13250</v>
      </c>
      <c r="I1038" s="41"/>
      <c r="J1038" s="14"/>
      <c r="K1038" s="42">
        <v>45953</v>
      </c>
      <c r="L1038" s="42">
        <v>45961</v>
      </c>
      <c r="M1038" s="43">
        <v>0</v>
      </c>
      <c r="N1038" s="47">
        <f t="shared" si="16"/>
        <v>0</v>
      </c>
      <c r="O1038" s="53" t="s">
        <v>9445</v>
      </c>
      <c r="P1038" s="15" t="str">
        <f>VLOOKUP(C1038,'[1]Maestro Productos'!$B:$F,5,0)</f>
        <v>FAES FARMA CHILE</v>
      </c>
      <c r="Q1038" s="15" t="s">
        <v>21415</v>
      </c>
    </row>
    <row r="1039" spans="1:17" x14ac:dyDescent="0.3">
      <c r="A1039" s="17" t="s">
        <v>11713</v>
      </c>
      <c r="B1039" s="39" t="s">
        <v>20881</v>
      </c>
      <c r="C1039" s="53">
        <v>276303</v>
      </c>
      <c r="D1039" s="53" t="s">
        <v>8563</v>
      </c>
      <c r="E1039" s="39" t="s">
        <v>325</v>
      </c>
      <c r="F1039" s="41">
        <v>92</v>
      </c>
      <c r="G1039" s="41" t="s">
        <v>12157</v>
      </c>
      <c r="H1039" s="14">
        <v>25990</v>
      </c>
      <c r="I1039" s="41"/>
      <c r="J1039" s="14"/>
      <c r="K1039" s="42">
        <v>45953</v>
      </c>
      <c r="L1039" s="42">
        <v>45961</v>
      </c>
      <c r="M1039" s="43">
        <v>0</v>
      </c>
      <c r="N1039" s="47">
        <f t="shared" si="16"/>
        <v>0</v>
      </c>
      <c r="O1039" s="53" t="s">
        <v>8564</v>
      </c>
      <c r="P1039" s="15" t="str">
        <f>VLOOKUP(C1039,'[1]Maestro Productos'!$B:$F,5,0)</f>
        <v>ACC. MEDICOS LA PREPIE</v>
      </c>
      <c r="Q1039" s="15" t="s">
        <v>21415</v>
      </c>
    </row>
    <row r="1040" spans="1:17" x14ac:dyDescent="0.3">
      <c r="A1040" s="17" t="s">
        <v>11713</v>
      </c>
      <c r="B1040" s="39" t="s">
        <v>20881</v>
      </c>
      <c r="C1040" s="53">
        <v>550957</v>
      </c>
      <c r="D1040" s="53" t="s">
        <v>21319</v>
      </c>
      <c r="E1040" s="39" t="s">
        <v>325</v>
      </c>
      <c r="F1040" s="41">
        <v>154</v>
      </c>
      <c r="G1040" s="41" t="s">
        <v>12157</v>
      </c>
      <c r="H1040" s="14">
        <v>9575</v>
      </c>
      <c r="I1040" s="41"/>
      <c r="J1040" s="14"/>
      <c r="K1040" s="42">
        <v>45953</v>
      </c>
      <c r="L1040" s="42">
        <v>45961</v>
      </c>
      <c r="M1040" s="43">
        <v>0</v>
      </c>
      <c r="N1040" s="47">
        <f t="shared" si="16"/>
        <v>0</v>
      </c>
      <c r="O1040" s="53" t="s">
        <v>21320</v>
      </c>
      <c r="P1040" s="15" t="str">
        <f>VLOOKUP(C1040,'[1]Maestro Productos'!$B:$F,5,0)</f>
        <v>SAVAL</v>
      </c>
      <c r="Q1040" s="15" t="s">
        <v>21415</v>
      </c>
    </row>
    <row r="1041" spans="1:17" x14ac:dyDescent="0.3">
      <c r="A1041" s="17" t="s">
        <v>11713</v>
      </c>
      <c r="B1041" s="39" t="s">
        <v>20881</v>
      </c>
      <c r="C1041" s="53">
        <v>401222</v>
      </c>
      <c r="D1041" s="53" t="s">
        <v>9165</v>
      </c>
      <c r="E1041" s="39" t="s">
        <v>325</v>
      </c>
      <c r="F1041" s="41">
        <v>170</v>
      </c>
      <c r="G1041" s="41" t="s">
        <v>12157</v>
      </c>
      <c r="H1041" s="14">
        <v>1150</v>
      </c>
      <c r="I1041" s="41"/>
      <c r="J1041" s="14"/>
      <c r="K1041" s="42">
        <v>45953</v>
      </c>
      <c r="L1041" s="42">
        <v>45961</v>
      </c>
      <c r="M1041" s="43">
        <v>0</v>
      </c>
      <c r="N1041" s="47">
        <f t="shared" si="16"/>
        <v>0</v>
      </c>
      <c r="O1041" s="53" t="s">
        <v>9166</v>
      </c>
      <c r="P1041" s="15" t="str">
        <f>VLOOKUP(C1041,'[1]Maestro Productos'!$B:$F,5,0)</f>
        <v>ASCEND</v>
      </c>
      <c r="Q1041" s="15" t="s">
        <v>21415</v>
      </c>
    </row>
    <row r="1042" spans="1:17" x14ac:dyDescent="0.3">
      <c r="A1042" s="17" t="s">
        <v>11713</v>
      </c>
      <c r="B1042" s="39" t="s">
        <v>20881</v>
      </c>
      <c r="C1042" s="53">
        <v>23012</v>
      </c>
      <c r="D1042" s="53" t="s">
        <v>14843</v>
      </c>
      <c r="E1042" s="39" t="s">
        <v>325</v>
      </c>
      <c r="F1042" s="41"/>
      <c r="G1042" s="41"/>
      <c r="H1042" s="14">
        <v>16990</v>
      </c>
      <c r="I1042" s="41"/>
      <c r="J1042" s="14"/>
      <c r="K1042" s="42">
        <v>45953</v>
      </c>
      <c r="L1042" s="42">
        <v>45961</v>
      </c>
      <c r="M1042" s="43">
        <v>0</v>
      </c>
      <c r="N1042" s="47">
        <f t="shared" si="16"/>
        <v>0</v>
      </c>
      <c r="O1042" s="53" t="s">
        <v>14844</v>
      </c>
      <c r="P1042" s="15" t="str">
        <f>VLOOKUP(C1042,'[1]Maestro Productos'!$B:$F,5,0)</f>
        <v>ORGANON</v>
      </c>
      <c r="Q1042" s="15" t="s">
        <v>21415</v>
      </c>
    </row>
    <row r="1043" spans="1:17" x14ac:dyDescent="0.3">
      <c r="A1043" s="17" t="s">
        <v>11713</v>
      </c>
      <c r="B1043" s="39" t="s">
        <v>20881</v>
      </c>
      <c r="C1043" s="53">
        <v>267919</v>
      </c>
      <c r="D1043" s="53" t="s">
        <v>9083</v>
      </c>
      <c r="E1043" s="39" t="s">
        <v>325</v>
      </c>
      <c r="F1043" s="41">
        <v>100</v>
      </c>
      <c r="G1043" s="41" t="s">
        <v>12157</v>
      </c>
      <c r="H1043" s="14">
        <v>205</v>
      </c>
      <c r="I1043" s="41"/>
      <c r="J1043" s="14"/>
      <c r="K1043" s="42">
        <v>45953</v>
      </c>
      <c r="L1043" s="42">
        <v>45961</v>
      </c>
      <c r="M1043" s="43">
        <v>0</v>
      </c>
      <c r="N1043" s="47">
        <f t="shared" si="16"/>
        <v>0</v>
      </c>
      <c r="O1043" s="53" t="s">
        <v>9084</v>
      </c>
      <c r="P1043" s="15" t="str">
        <f>VLOOKUP(C1043,'[1]Maestro Productos'!$B:$F,5,0)</f>
        <v>GENERICOS BIOEQUIVALENTES</v>
      </c>
      <c r="Q1043" s="15" t="s">
        <v>21415</v>
      </c>
    </row>
    <row r="1044" spans="1:17" x14ac:dyDescent="0.3">
      <c r="A1044" s="17" t="s">
        <v>11713</v>
      </c>
      <c r="B1044" s="39" t="s">
        <v>20881</v>
      </c>
      <c r="C1044" s="53">
        <v>550044</v>
      </c>
      <c r="D1044" s="53" t="s">
        <v>13667</v>
      </c>
      <c r="E1044" s="39" t="s">
        <v>325</v>
      </c>
      <c r="F1044" s="41">
        <v>100</v>
      </c>
      <c r="G1044" s="41" t="s">
        <v>12157</v>
      </c>
      <c r="H1044" s="14">
        <v>13990</v>
      </c>
      <c r="I1044" s="41"/>
      <c r="J1044" s="14"/>
      <c r="K1044" s="42">
        <v>45953</v>
      </c>
      <c r="L1044" s="42">
        <v>45961</v>
      </c>
      <c r="M1044" s="43">
        <v>0</v>
      </c>
      <c r="N1044" s="47">
        <f t="shared" si="16"/>
        <v>0</v>
      </c>
      <c r="O1044" s="53" t="s">
        <v>13668</v>
      </c>
      <c r="P1044" s="15" t="str">
        <f>VLOOKUP(C1044,'[1]Maestro Productos'!$B:$F,5,0)</f>
        <v>BAGO</v>
      </c>
      <c r="Q1044" s="15" t="s">
        <v>21415</v>
      </c>
    </row>
    <row r="1045" spans="1:17" x14ac:dyDescent="0.3">
      <c r="A1045" s="17" t="s">
        <v>11713</v>
      </c>
      <c r="B1045" s="39" t="s">
        <v>20881</v>
      </c>
      <c r="C1045" s="53">
        <v>18163</v>
      </c>
      <c r="D1045" s="53" t="s">
        <v>21177</v>
      </c>
      <c r="E1045" s="39" t="s">
        <v>325</v>
      </c>
      <c r="F1045" s="41">
        <v>60</v>
      </c>
      <c r="G1045" s="41" t="s">
        <v>12157</v>
      </c>
      <c r="H1045" s="14">
        <v>21990</v>
      </c>
      <c r="I1045" s="41"/>
      <c r="J1045" s="14"/>
      <c r="K1045" s="42">
        <v>45953</v>
      </c>
      <c r="L1045" s="42">
        <v>45961</v>
      </c>
      <c r="M1045" s="43">
        <v>0</v>
      </c>
      <c r="N1045" s="47">
        <f t="shared" si="16"/>
        <v>0</v>
      </c>
      <c r="O1045" s="53" t="s">
        <v>21178</v>
      </c>
      <c r="P1045" s="15" t="str">
        <f>VLOOKUP(C1045,'[1]Maestro Productos'!$B:$F,5,0)</f>
        <v>PFIZER ETICO</v>
      </c>
      <c r="Q1045" s="15" t="s">
        <v>21415</v>
      </c>
    </row>
    <row r="1046" spans="1:17" x14ac:dyDescent="0.3">
      <c r="A1046" s="17" t="s">
        <v>11713</v>
      </c>
      <c r="B1046" s="39" t="s">
        <v>20881</v>
      </c>
      <c r="C1046" s="53">
        <v>535553</v>
      </c>
      <c r="D1046" s="53" t="s">
        <v>20905</v>
      </c>
      <c r="E1046" s="39" t="s">
        <v>325</v>
      </c>
      <c r="F1046" s="41">
        <v>320</v>
      </c>
      <c r="G1046" s="41" t="s">
        <v>12157</v>
      </c>
      <c r="H1046" s="14">
        <v>890</v>
      </c>
      <c r="I1046" s="41"/>
      <c r="J1046" s="14"/>
      <c r="K1046" s="42">
        <v>45953</v>
      </c>
      <c r="L1046" s="42">
        <v>45961</v>
      </c>
      <c r="M1046" s="43">
        <v>0</v>
      </c>
      <c r="N1046" s="47">
        <f t="shared" si="16"/>
        <v>0</v>
      </c>
      <c r="O1046" s="53" t="s">
        <v>20906</v>
      </c>
      <c r="P1046" s="15" t="str">
        <f>VLOOKUP(C1046,'[1]Maestro Productos'!$B:$F,5,0)</f>
        <v>GENERICOS VARIOS</v>
      </c>
      <c r="Q1046" s="15" t="s">
        <v>21415</v>
      </c>
    </row>
    <row r="1047" spans="1:17" x14ac:dyDescent="0.3">
      <c r="A1047" s="17" t="s">
        <v>11713</v>
      </c>
      <c r="B1047" s="39" t="s">
        <v>20881</v>
      </c>
      <c r="C1047" s="53">
        <v>257742</v>
      </c>
      <c r="D1047" s="53" t="s">
        <v>7556</v>
      </c>
      <c r="E1047" s="39" t="s">
        <v>325</v>
      </c>
      <c r="F1047" s="41">
        <v>20</v>
      </c>
      <c r="G1047" s="41" t="s">
        <v>12157</v>
      </c>
      <c r="H1047" s="14">
        <v>6330</v>
      </c>
      <c r="I1047" s="41"/>
      <c r="J1047" s="14"/>
      <c r="K1047" s="42">
        <v>45953</v>
      </c>
      <c r="L1047" s="42">
        <v>45961</v>
      </c>
      <c r="M1047" s="43">
        <v>0</v>
      </c>
      <c r="N1047" s="47">
        <f t="shared" si="16"/>
        <v>0</v>
      </c>
      <c r="O1047" s="53" t="s">
        <v>7557</v>
      </c>
      <c r="P1047" s="15" t="str">
        <f>VLOOKUP(C1047,'[1]Maestro Productos'!$B:$F,5,0)</f>
        <v>CHILE MARCAS</v>
      </c>
      <c r="Q1047" s="15" t="s">
        <v>21415</v>
      </c>
    </row>
    <row r="1048" spans="1:17" x14ac:dyDescent="0.3">
      <c r="A1048" s="17" t="s">
        <v>11713</v>
      </c>
      <c r="B1048" s="39" t="s">
        <v>20881</v>
      </c>
      <c r="C1048" s="53">
        <v>256269</v>
      </c>
      <c r="D1048" s="53" t="s">
        <v>9296</v>
      </c>
      <c r="E1048" s="39" t="s">
        <v>325</v>
      </c>
      <c r="F1048" s="41">
        <v>25</v>
      </c>
      <c r="G1048" s="41" t="s">
        <v>12157</v>
      </c>
      <c r="H1048" s="14">
        <v>2925</v>
      </c>
      <c r="I1048" s="41"/>
      <c r="J1048" s="14"/>
      <c r="K1048" s="42">
        <v>45953</v>
      </c>
      <c r="L1048" s="42">
        <v>45961</v>
      </c>
      <c r="M1048" s="43">
        <v>0</v>
      </c>
      <c r="N1048" s="47">
        <f t="shared" si="16"/>
        <v>0</v>
      </c>
      <c r="O1048" s="53" t="s">
        <v>9297</v>
      </c>
      <c r="P1048" s="15" t="str">
        <f>VLOOKUP(C1048,'[1]Maestro Productos'!$B:$F,5,0)</f>
        <v>PASTEUR</v>
      </c>
      <c r="Q1048" s="15" t="s">
        <v>21415</v>
      </c>
    </row>
    <row r="1049" spans="1:17" x14ac:dyDescent="0.3">
      <c r="A1049" s="17" t="s">
        <v>11713</v>
      </c>
      <c r="B1049" s="39" t="s">
        <v>20881</v>
      </c>
      <c r="C1049" s="53">
        <v>299197</v>
      </c>
      <c r="D1049" s="53" t="s">
        <v>9671</v>
      </c>
      <c r="E1049" s="39" t="s">
        <v>325</v>
      </c>
      <c r="F1049" s="41">
        <v>168</v>
      </c>
      <c r="G1049" s="41" t="s">
        <v>12157</v>
      </c>
      <c r="H1049" s="14">
        <v>16230</v>
      </c>
      <c r="I1049" s="41"/>
      <c r="J1049" s="14"/>
      <c r="K1049" s="42">
        <v>45953</v>
      </c>
      <c r="L1049" s="42">
        <v>45961</v>
      </c>
      <c r="M1049" s="43">
        <v>0</v>
      </c>
      <c r="N1049" s="47">
        <f t="shared" si="16"/>
        <v>0</v>
      </c>
      <c r="O1049" s="53" t="s">
        <v>9672</v>
      </c>
      <c r="P1049" s="15" t="str">
        <f>VLOOKUP(C1049,'[1]Maestro Productos'!$B:$F,5,0)</f>
        <v>FAES FARMA CHILE</v>
      </c>
      <c r="Q1049" s="15" t="s">
        <v>21415</v>
      </c>
    </row>
    <row r="1050" spans="1:17" x14ac:dyDescent="0.3">
      <c r="A1050" s="17" t="s">
        <v>11713</v>
      </c>
      <c r="B1050" s="39" t="s">
        <v>20881</v>
      </c>
      <c r="C1050" s="53">
        <v>193108</v>
      </c>
      <c r="D1050" s="53" t="s">
        <v>8900</v>
      </c>
      <c r="E1050" s="39" t="s">
        <v>325</v>
      </c>
      <c r="F1050" s="41">
        <v>60</v>
      </c>
      <c r="G1050" s="41" t="s">
        <v>12157</v>
      </c>
      <c r="H1050" s="14">
        <v>3520</v>
      </c>
      <c r="I1050" s="41"/>
      <c r="J1050" s="14"/>
      <c r="K1050" s="42">
        <v>45953</v>
      </c>
      <c r="L1050" s="42">
        <v>45961</v>
      </c>
      <c r="M1050" s="43">
        <v>0</v>
      </c>
      <c r="N1050" s="47">
        <f t="shared" si="16"/>
        <v>0</v>
      </c>
      <c r="O1050" s="53" t="s">
        <v>8901</v>
      </c>
      <c r="P1050" s="15" t="str">
        <f>VLOOKUP(C1050,'[1]Maestro Productos'!$B:$F,5,0)</f>
        <v>MILAB</v>
      </c>
      <c r="Q1050" s="15" t="s">
        <v>21415</v>
      </c>
    </row>
    <row r="1051" spans="1:17" x14ac:dyDescent="0.3">
      <c r="A1051" s="17" t="s">
        <v>11713</v>
      </c>
      <c r="B1051" s="39" t="s">
        <v>20881</v>
      </c>
      <c r="C1051" s="53">
        <v>111020</v>
      </c>
      <c r="D1051" s="53" t="s">
        <v>9374</v>
      </c>
      <c r="E1051" s="39" t="s">
        <v>325</v>
      </c>
      <c r="F1051" s="41">
        <v>60</v>
      </c>
      <c r="G1051" s="41" t="s">
        <v>12157</v>
      </c>
      <c r="H1051" s="14">
        <v>1340</v>
      </c>
      <c r="I1051" s="41"/>
      <c r="J1051" s="14"/>
      <c r="K1051" s="42">
        <v>45953</v>
      </c>
      <c r="L1051" s="42">
        <v>45961</v>
      </c>
      <c r="M1051" s="43">
        <v>0</v>
      </c>
      <c r="N1051" s="47">
        <f t="shared" si="16"/>
        <v>0</v>
      </c>
      <c r="O1051" s="53" t="s">
        <v>9375</v>
      </c>
      <c r="P1051" s="15" t="str">
        <f>VLOOKUP(C1051,'[1]Maestro Productos'!$B:$F,5,0)</f>
        <v>PRATER</v>
      </c>
      <c r="Q1051" s="15" t="s">
        <v>21415</v>
      </c>
    </row>
    <row r="1052" spans="1:17" x14ac:dyDescent="0.3">
      <c r="A1052" s="17" t="s">
        <v>11713</v>
      </c>
      <c r="B1052" s="39" t="s">
        <v>20881</v>
      </c>
      <c r="C1052" s="53">
        <v>111021</v>
      </c>
      <c r="D1052" s="53" t="s">
        <v>7730</v>
      </c>
      <c r="E1052" s="39" t="s">
        <v>325</v>
      </c>
      <c r="F1052" s="41">
        <v>35</v>
      </c>
      <c r="G1052" s="41" t="s">
        <v>12157</v>
      </c>
      <c r="H1052" s="14">
        <v>1620</v>
      </c>
      <c r="I1052" s="41"/>
      <c r="J1052" s="14"/>
      <c r="K1052" s="42">
        <v>45953</v>
      </c>
      <c r="L1052" s="42">
        <v>45961</v>
      </c>
      <c r="M1052" s="43">
        <v>0</v>
      </c>
      <c r="N1052" s="47">
        <f t="shared" si="16"/>
        <v>0</v>
      </c>
      <c r="O1052" s="53" t="s">
        <v>7731</v>
      </c>
      <c r="P1052" s="15" t="str">
        <f>VLOOKUP(C1052,'[1]Maestro Productos'!$B:$F,5,0)</f>
        <v>PRATER</v>
      </c>
      <c r="Q1052" s="15" t="s">
        <v>21415</v>
      </c>
    </row>
    <row r="1053" spans="1:17" x14ac:dyDescent="0.3">
      <c r="A1053" s="17" t="s">
        <v>11713</v>
      </c>
      <c r="B1053" s="39" t="s">
        <v>20881</v>
      </c>
      <c r="C1053" s="53">
        <v>1367</v>
      </c>
      <c r="D1053" s="53" t="s">
        <v>7845</v>
      </c>
      <c r="E1053" s="39" t="s">
        <v>325</v>
      </c>
      <c r="F1053" s="41">
        <v>20</v>
      </c>
      <c r="G1053" s="41" t="s">
        <v>12157</v>
      </c>
      <c r="H1053" s="14">
        <v>9050</v>
      </c>
      <c r="I1053" s="41"/>
      <c r="J1053" s="14"/>
      <c r="K1053" s="42">
        <v>45953</v>
      </c>
      <c r="L1053" s="42">
        <v>45961</v>
      </c>
      <c r="M1053" s="43">
        <v>0</v>
      </c>
      <c r="N1053" s="47">
        <f t="shared" si="16"/>
        <v>0</v>
      </c>
      <c r="O1053" s="53" t="s">
        <v>7846</v>
      </c>
      <c r="P1053" s="15" t="str">
        <f>VLOOKUP(C1053,'[1]Maestro Productos'!$B:$F,5,0)</f>
        <v>CHILE RECETARIO</v>
      </c>
      <c r="Q1053" s="15" t="s">
        <v>21415</v>
      </c>
    </row>
    <row r="1054" spans="1:17" x14ac:dyDescent="0.3">
      <c r="A1054" s="17" t="s">
        <v>11713</v>
      </c>
      <c r="B1054" s="39" t="s">
        <v>20881</v>
      </c>
      <c r="C1054" s="53">
        <v>257629</v>
      </c>
      <c r="D1054" s="53" t="s">
        <v>9798</v>
      </c>
      <c r="E1054" s="39" t="s">
        <v>325</v>
      </c>
      <c r="F1054" s="41">
        <v>80</v>
      </c>
      <c r="G1054" s="41" t="s">
        <v>12157</v>
      </c>
      <c r="H1054" s="14">
        <v>11485</v>
      </c>
      <c r="I1054" s="41"/>
      <c r="J1054" s="14"/>
      <c r="K1054" s="42">
        <v>45953</v>
      </c>
      <c r="L1054" s="42">
        <v>45961</v>
      </c>
      <c r="M1054" s="43">
        <v>0</v>
      </c>
      <c r="N1054" s="47">
        <f t="shared" si="16"/>
        <v>0</v>
      </c>
      <c r="O1054" s="53" t="s">
        <v>9799</v>
      </c>
      <c r="P1054" s="15" t="str">
        <f>VLOOKUP(C1054,'[1]Maestro Productos'!$B:$F,5,0)</f>
        <v>HEEL</v>
      </c>
      <c r="Q1054" s="15" t="s">
        <v>21415</v>
      </c>
    </row>
    <row r="1055" spans="1:17" x14ac:dyDescent="0.3">
      <c r="A1055" s="17" t="s">
        <v>11713</v>
      </c>
      <c r="B1055" s="39" t="s">
        <v>20881</v>
      </c>
      <c r="C1055" s="53">
        <v>2047</v>
      </c>
      <c r="D1055" s="53" t="s">
        <v>9599</v>
      </c>
      <c r="E1055" s="39" t="s">
        <v>325</v>
      </c>
      <c r="F1055" s="41">
        <v>580</v>
      </c>
      <c r="G1055" s="41" t="s">
        <v>12157</v>
      </c>
      <c r="H1055" s="14">
        <v>3290</v>
      </c>
      <c r="I1055" s="41"/>
      <c r="J1055" s="14"/>
      <c r="K1055" s="42">
        <v>45953</v>
      </c>
      <c r="L1055" s="42">
        <v>45961</v>
      </c>
      <c r="M1055" s="43">
        <v>0</v>
      </c>
      <c r="N1055" s="47">
        <f t="shared" si="16"/>
        <v>0</v>
      </c>
      <c r="O1055" s="53" t="s">
        <v>9600</v>
      </c>
      <c r="P1055" s="15" t="str">
        <f>VLOOKUP(C1055,'[1]Maestro Productos'!$B:$F,5,0)</f>
        <v>GENERICOS VARIOS</v>
      </c>
      <c r="Q1055" s="15" t="s">
        <v>21415</v>
      </c>
    </row>
    <row r="1056" spans="1:17" x14ac:dyDescent="0.3">
      <c r="A1056" s="17" t="s">
        <v>11713</v>
      </c>
      <c r="B1056" s="39" t="s">
        <v>20881</v>
      </c>
      <c r="C1056" s="53">
        <v>268733</v>
      </c>
      <c r="D1056" s="53" t="s">
        <v>9448</v>
      </c>
      <c r="E1056" s="39" t="s">
        <v>325</v>
      </c>
      <c r="F1056" s="41">
        <v>36</v>
      </c>
      <c r="G1056" s="41" t="s">
        <v>12157</v>
      </c>
      <c r="H1056" s="14">
        <v>2460</v>
      </c>
      <c r="I1056" s="41"/>
      <c r="J1056" s="14"/>
      <c r="K1056" s="42">
        <v>45953</v>
      </c>
      <c r="L1056" s="42">
        <v>45961</v>
      </c>
      <c r="M1056" s="43">
        <v>0</v>
      </c>
      <c r="N1056" s="47">
        <f t="shared" si="16"/>
        <v>0</v>
      </c>
      <c r="O1056" s="53" t="s">
        <v>9449</v>
      </c>
      <c r="P1056" s="15" t="str">
        <f>VLOOKUP(C1056,'[1]Maestro Productos'!$B:$F,5,0)</f>
        <v>MILAB</v>
      </c>
      <c r="Q1056" s="15" t="s">
        <v>21415</v>
      </c>
    </row>
    <row r="1057" spans="1:17" x14ac:dyDescent="0.3">
      <c r="A1057" s="17" t="s">
        <v>11713</v>
      </c>
      <c r="B1057" s="39" t="s">
        <v>20881</v>
      </c>
      <c r="C1057" s="53">
        <v>275408</v>
      </c>
      <c r="D1057" s="53" t="s">
        <v>7885</v>
      </c>
      <c r="E1057" s="39" t="s">
        <v>325</v>
      </c>
      <c r="F1057" s="41">
        <v>72</v>
      </c>
      <c r="G1057" s="41" t="s">
        <v>12157</v>
      </c>
      <c r="H1057" s="14">
        <v>2570</v>
      </c>
      <c r="I1057" s="41"/>
      <c r="J1057" s="14"/>
      <c r="K1057" s="42">
        <v>45953</v>
      </c>
      <c r="L1057" s="42">
        <v>45961</v>
      </c>
      <c r="M1057" s="43">
        <v>0</v>
      </c>
      <c r="N1057" s="47">
        <f t="shared" si="16"/>
        <v>0</v>
      </c>
      <c r="O1057" s="53" t="s">
        <v>7886</v>
      </c>
      <c r="P1057" s="15" t="str">
        <f>VLOOKUP(C1057,'[1]Maestro Productos'!$B:$F,5,0)</f>
        <v>MILAB</v>
      </c>
      <c r="Q1057" s="15" t="s">
        <v>21415</v>
      </c>
    </row>
    <row r="1058" spans="1:17" x14ac:dyDescent="0.3">
      <c r="A1058" s="17" t="s">
        <v>11713</v>
      </c>
      <c r="B1058" s="39" t="s">
        <v>20881</v>
      </c>
      <c r="C1058" s="53">
        <v>264327</v>
      </c>
      <c r="D1058" s="53" t="s">
        <v>7639</v>
      </c>
      <c r="E1058" s="39" t="s">
        <v>325</v>
      </c>
      <c r="F1058" s="41">
        <v>30</v>
      </c>
      <c r="G1058" s="41" t="s">
        <v>12157</v>
      </c>
      <c r="H1058" s="14">
        <v>4300</v>
      </c>
      <c r="I1058" s="41"/>
      <c r="J1058" s="14"/>
      <c r="K1058" s="42">
        <v>45953</v>
      </c>
      <c r="L1058" s="42">
        <v>45961</v>
      </c>
      <c r="M1058" s="43">
        <v>0</v>
      </c>
      <c r="N1058" s="47">
        <f t="shared" si="16"/>
        <v>0</v>
      </c>
      <c r="O1058" s="53" t="s">
        <v>7640</v>
      </c>
      <c r="P1058" s="15" t="str">
        <f>VLOOKUP(C1058,'[1]Maestro Productos'!$B:$F,5,0)</f>
        <v>PRATER</v>
      </c>
      <c r="Q1058" s="15" t="s">
        <v>21415</v>
      </c>
    </row>
    <row r="1059" spans="1:17" x14ac:dyDescent="0.3">
      <c r="A1059" s="17" t="s">
        <v>11713</v>
      </c>
      <c r="B1059" s="39" t="s">
        <v>20881</v>
      </c>
      <c r="C1059" s="53">
        <v>258116</v>
      </c>
      <c r="D1059" s="53" t="s">
        <v>7606</v>
      </c>
      <c r="E1059" s="39" t="s">
        <v>325</v>
      </c>
      <c r="F1059" s="41">
        <v>60</v>
      </c>
      <c r="G1059" s="41" t="s">
        <v>12157</v>
      </c>
      <c r="H1059" s="14">
        <v>2200</v>
      </c>
      <c r="I1059" s="41"/>
      <c r="J1059" s="14"/>
      <c r="K1059" s="42">
        <v>45953</v>
      </c>
      <c r="L1059" s="42">
        <v>45961</v>
      </c>
      <c r="M1059" s="43">
        <v>0</v>
      </c>
      <c r="N1059" s="47">
        <f t="shared" si="16"/>
        <v>0</v>
      </c>
      <c r="O1059" s="53" t="s">
        <v>7607</v>
      </c>
      <c r="P1059" s="15" t="str">
        <f>VLOOKUP(C1059,'[1]Maestro Productos'!$B:$F,5,0)</f>
        <v>PRATER</v>
      </c>
      <c r="Q1059" s="15" t="s">
        <v>21415</v>
      </c>
    </row>
    <row r="1060" spans="1:17" x14ac:dyDescent="0.3">
      <c r="A1060" s="17" t="s">
        <v>11713</v>
      </c>
      <c r="B1060" s="39" t="s">
        <v>20881</v>
      </c>
      <c r="C1060" s="53">
        <v>18031</v>
      </c>
      <c r="D1060" s="53" t="s">
        <v>21180</v>
      </c>
      <c r="E1060" s="39" t="s">
        <v>325</v>
      </c>
      <c r="F1060" s="41">
        <v>72</v>
      </c>
      <c r="G1060" s="41" t="s">
        <v>12157</v>
      </c>
      <c r="H1060" s="14">
        <v>17750</v>
      </c>
      <c r="I1060" s="41"/>
      <c r="J1060" s="14"/>
      <c r="K1060" s="42">
        <v>45953</v>
      </c>
      <c r="L1060" s="42">
        <v>45961</v>
      </c>
      <c r="M1060" s="43">
        <v>0</v>
      </c>
      <c r="N1060" s="47">
        <f t="shared" si="16"/>
        <v>0</v>
      </c>
      <c r="O1060" s="53" t="s">
        <v>21181</v>
      </c>
      <c r="P1060" s="15" t="str">
        <f>VLOOKUP(C1060,'[1]Maestro Productos'!$B:$F,5,0)</f>
        <v>PFIZER ETICO</v>
      </c>
      <c r="Q1060" s="15" t="s">
        <v>21415</v>
      </c>
    </row>
    <row r="1061" spans="1:17" x14ac:dyDescent="0.3">
      <c r="A1061" s="17" t="s">
        <v>11713</v>
      </c>
      <c r="B1061" s="39" t="s">
        <v>20881</v>
      </c>
      <c r="C1061" s="53">
        <v>18176</v>
      </c>
      <c r="D1061" s="53" t="s">
        <v>21051</v>
      </c>
      <c r="E1061" s="39" t="s">
        <v>325</v>
      </c>
      <c r="F1061" s="41">
        <v>120</v>
      </c>
      <c r="G1061" s="41" t="s">
        <v>12157</v>
      </c>
      <c r="H1061" s="14">
        <v>34990</v>
      </c>
      <c r="I1061" s="41"/>
      <c r="J1061" s="14"/>
      <c r="K1061" s="42">
        <v>45953</v>
      </c>
      <c r="L1061" s="42">
        <v>45961</v>
      </c>
      <c r="M1061" s="43">
        <v>0</v>
      </c>
      <c r="N1061" s="47">
        <f t="shared" si="16"/>
        <v>0</v>
      </c>
      <c r="O1061" s="53" t="s">
        <v>21052</v>
      </c>
      <c r="P1061" s="15" t="str">
        <f>VLOOKUP(C1061,'[1]Maestro Productos'!$B:$F,5,0)</f>
        <v>PFIZER ETICO</v>
      </c>
      <c r="Q1061" s="15" t="s">
        <v>21415</v>
      </c>
    </row>
    <row r="1062" spans="1:17" x14ac:dyDescent="0.3">
      <c r="A1062" s="17" t="s">
        <v>11713</v>
      </c>
      <c r="B1062" s="39" t="s">
        <v>20881</v>
      </c>
      <c r="C1062" s="53">
        <v>560293</v>
      </c>
      <c r="D1062" s="53" t="s">
        <v>8842</v>
      </c>
      <c r="E1062" s="39" t="s">
        <v>325</v>
      </c>
      <c r="F1062" s="41">
        <v>100</v>
      </c>
      <c r="G1062" s="41" t="s">
        <v>12157</v>
      </c>
      <c r="H1062" s="14">
        <v>9270</v>
      </c>
      <c r="I1062" s="41"/>
      <c r="J1062" s="14"/>
      <c r="K1062" s="42">
        <v>45953</v>
      </c>
      <c r="L1062" s="42">
        <v>45961</v>
      </c>
      <c r="M1062" s="43">
        <v>0</v>
      </c>
      <c r="N1062" s="47">
        <f t="shared" si="16"/>
        <v>0</v>
      </c>
      <c r="O1062" s="53" t="s">
        <v>8843</v>
      </c>
      <c r="P1062" s="40" t="s">
        <v>21416</v>
      </c>
      <c r="Q1062" s="15" t="s">
        <v>21415</v>
      </c>
    </row>
    <row r="1063" spans="1:17" x14ac:dyDescent="0.3">
      <c r="A1063" s="17" t="s">
        <v>11713</v>
      </c>
      <c r="B1063" s="39" t="s">
        <v>20881</v>
      </c>
      <c r="C1063" s="53">
        <v>265019</v>
      </c>
      <c r="D1063" s="53" t="s">
        <v>4080</v>
      </c>
      <c r="E1063" s="39" t="s">
        <v>325</v>
      </c>
      <c r="F1063" s="41">
        <v>210</v>
      </c>
      <c r="G1063" s="41" t="s">
        <v>12157</v>
      </c>
      <c r="H1063" s="14">
        <v>2700</v>
      </c>
      <c r="I1063" s="41"/>
      <c r="J1063" s="14"/>
      <c r="K1063" s="42">
        <v>45953</v>
      </c>
      <c r="L1063" s="42">
        <v>45961</v>
      </c>
      <c r="M1063" s="43">
        <v>0</v>
      </c>
      <c r="N1063" s="47">
        <f t="shared" si="16"/>
        <v>0</v>
      </c>
      <c r="O1063" s="53" t="s">
        <v>4081</v>
      </c>
      <c r="P1063" s="15" t="str">
        <f>VLOOKUP(C1063,'[1]Maestro Productos'!$B:$F,5,0)</f>
        <v>MILAB</v>
      </c>
      <c r="Q1063" s="15" t="s">
        <v>21415</v>
      </c>
    </row>
    <row r="1064" spans="1:17" x14ac:dyDescent="0.3">
      <c r="A1064" s="17" t="s">
        <v>11713</v>
      </c>
      <c r="B1064" s="39" t="s">
        <v>20881</v>
      </c>
      <c r="C1064" s="53">
        <v>268736</v>
      </c>
      <c r="D1064" s="53" t="s">
        <v>631</v>
      </c>
      <c r="E1064" s="39" t="s">
        <v>325</v>
      </c>
      <c r="F1064" s="41">
        <v>36</v>
      </c>
      <c r="G1064" s="41" t="s">
        <v>12157</v>
      </c>
      <c r="H1064" s="14">
        <v>1850</v>
      </c>
      <c r="I1064" s="41"/>
      <c r="J1064" s="14"/>
      <c r="K1064" s="42">
        <v>45953</v>
      </c>
      <c r="L1064" s="42">
        <v>45961</v>
      </c>
      <c r="M1064" s="43">
        <v>0</v>
      </c>
      <c r="N1064" s="47">
        <f t="shared" si="16"/>
        <v>0</v>
      </c>
      <c r="O1064" s="53" t="s">
        <v>632</v>
      </c>
      <c r="P1064" s="15" t="str">
        <f>VLOOKUP(C1064,'[1]Maestro Productos'!$B:$F,5,0)</f>
        <v>MILAB</v>
      </c>
      <c r="Q1064" s="15" t="s">
        <v>21415</v>
      </c>
    </row>
    <row r="1065" spans="1:17" x14ac:dyDescent="0.3">
      <c r="A1065" s="17" t="s">
        <v>11713</v>
      </c>
      <c r="B1065" s="39" t="s">
        <v>20881</v>
      </c>
      <c r="C1065" s="53">
        <v>296403</v>
      </c>
      <c r="D1065" s="53" t="s">
        <v>8936</v>
      </c>
      <c r="E1065" s="39" t="s">
        <v>325</v>
      </c>
      <c r="F1065" s="41">
        <v>100</v>
      </c>
      <c r="G1065" s="41" t="s">
        <v>12157</v>
      </c>
      <c r="H1065" s="14">
        <v>970</v>
      </c>
      <c r="I1065" s="41"/>
      <c r="J1065" s="14"/>
      <c r="K1065" s="42">
        <v>45953</v>
      </c>
      <c r="L1065" s="42">
        <v>45961</v>
      </c>
      <c r="M1065" s="43">
        <v>0</v>
      </c>
      <c r="N1065" s="47">
        <f t="shared" si="16"/>
        <v>0</v>
      </c>
      <c r="O1065" s="53" t="s">
        <v>11887</v>
      </c>
      <c r="P1065" s="15" t="str">
        <f>VLOOKUP(C1065,'[1]Maestro Productos'!$B:$F,5,0)</f>
        <v>GENERICOS BIOEQUIVALENTES</v>
      </c>
      <c r="Q1065" s="15" t="s">
        <v>21415</v>
      </c>
    </row>
    <row r="1066" spans="1:17" x14ac:dyDescent="0.3">
      <c r="A1066" s="17" t="s">
        <v>11713</v>
      </c>
      <c r="B1066" s="39" t="s">
        <v>20881</v>
      </c>
      <c r="C1066" s="53">
        <v>267931</v>
      </c>
      <c r="D1066" s="53" t="s">
        <v>9189</v>
      </c>
      <c r="E1066" s="39" t="s">
        <v>325</v>
      </c>
      <c r="F1066" s="41">
        <v>100</v>
      </c>
      <c r="G1066" s="41" t="s">
        <v>12157</v>
      </c>
      <c r="H1066" s="14">
        <v>310</v>
      </c>
      <c r="I1066" s="41"/>
      <c r="J1066" s="14"/>
      <c r="K1066" s="42">
        <v>45953</v>
      </c>
      <c r="L1066" s="42">
        <v>45961</v>
      </c>
      <c r="M1066" s="43">
        <v>0</v>
      </c>
      <c r="N1066" s="47">
        <f t="shared" si="16"/>
        <v>0</v>
      </c>
      <c r="O1066" s="53" t="s">
        <v>9190</v>
      </c>
      <c r="P1066" s="15" t="str">
        <f>VLOOKUP(C1066,'[1]Maestro Productos'!$B:$F,5,0)</f>
        <v>GENERICOS BIOEQUIVALENTES</v>
      </c>
      <c r="Q1066" s="15" t="s">
        <v>21415</v>
      </c>
    </row>
    <row r="1067" spans="1:17" x14ac:dyDescent="0.3">
      <c r="A1067" s="17" t="s">
        <v>11713</v>
      </c>
      <c r="B1067" s="39" t="s">
        <v>20881</v>
      </c>
      <c r="C1067" s="53">
        <v>41084</v>
      </c>
      <c r="D1067" s="53" t="s">
        <v>9560</v>
      </c>
      <c r="E1067" s="39" t="s">
        <v>325</v>
      </c>
      <c r="F1067" s="41">
        <v>100</v>
      </c>
      <c r="G1067" s="41" t="s">
        <v>12157</v>
      </c>
      <c r="H1067" s="14">
        <v>4490</v>
      </c>
      <c r="I1067" s="41"/>
      <c r="J1067" s="14"/>
      <c r="K1067" s="42">
        <v>45953</v>
      </c>
      <c r="L1067" s="42">
        <v>45961</v>
      </c>
      <c r="M1067" s="43">
        <v>0</v>
      </c>
      <c r="N1067" s="47">
        <f t="shared" si="16"/>
        <v>0</v>
      </c>
      <c r="O1067" s="53" t="s">
        <v>9561</v>
      </c>
      <c r="P1067" s="15" t="str">
        <f>VLOOKUP(C1067,'[1]Maestro Productos'!$B:$F,5,0)</f>
        <v>PASTEUR</v>
      </c>
      <c r="Q1067" s="15" t="s">
        <v>21415</v>
      </c>
    </row>
    <row r="1068" spans="1:17" x14ac:dyDescent="0.3">
      <c r="A1068" s="17" t="s">
        <v>11713</v>
      </c>
      <c r="B1068" s="39" t="s">
        <v>20881</v>
      </c>
      <c r="C1068" s="53">
        <v>41032</v>
      </c>
      <c r="D1068" s="53" t="s">
        <v>7625</v>
      </c>
      <c r="E1068" s="39" t="s">
        <v>325</v>
      </c>
      <c r="F1068" s="41">
        <v>25</v>
      </c>
      <c r="G1068" s="41" t="s">
        <v>12157</v>
      </c>
      <c r="H1068" s="14">
        <v>5480</v>
      </c>
      <c r="I1068" s="41"/>
      <c r="J1068" s="14"/>
      <c r="K1068" s="42">
        <v>45953</v>
      </c>
      <c r="L1068" s="42">
        <v>45961</v>
      </c>
      <c r="M1068" s="43">
        <v>0</v>
      </c>
      <c r="N1068" s="47">
        <f t="shared" si="16"/>
        <v>0</v>
      </c>
      <c r="O1068" s="53" t="s">
        <v>7626</v>
      </c>
      <c r="P1068" s="15" t="str">
        <f>VLOOKUP(C1068,'[1]Maestro Productos'!$B:$F,5,0)</f>
        <v>PASTEUR</v>
      </c>
      <c r="Q1068" s="15" t="s">
        <v>21415</v>
      </c>
    </row>
    <row r="1069" spans="1:17" x14ac:dyDescent="0.3">
      <c r="A1069" s="17" t="s">
        <v>11713</v>
      </c>
      <c r="B1069" s="39" t="s">
        <v>20881</v>
      </c>
      <c r="C1069" s="53">
        <v>276467</v>
      </c>
      <c r="D1069" s="53" t="s">
        <v>16430</v>
      </c>
      <c r="E1069" s="39" t="s">
        <v>325</v>
      </c>
      <c r="F1069" s="41">
        <v>54</v>
      </c>
      <c r="G1069" s="41" t="s">
        <v>12157</v>
      </c>
      <c r="H1069" s="14">
        <v>8700</v>
      </c>
      <c r="I1069" s="41"/>
      <c r="J1069" s="14"/>
      <c r="K1069" s="42">
        <v>45953</v>
      </c>
      <c r="L1069" s="42">
        <v>45961</v>
      </c>
      <c r="M1069" s="43">
        <v>0</v>
      </c>
      <c r="N1069" s="47">
        <f t="shared" si="16"/>
        <v>0</v>
      </c>
      <c r="O1069" s="53" t="s">
        <v>16431</v>
      </c>
      <c r="P1069" s="40" t="s">
        <v>21416</v>
      </c>
      <c r="Q1069" s="15" t="s">
        <v>21415</v>
      </c>
    </row>
    <row r="1070" spans="1:17" x14ac:dyDescent="0.3">
      <c r="A1070" s="17" t="s">
        <v>11713</v>
      </c>
      <c r="B1070" s="39" t="s">
        <v>20881</v>
      </c>
      <c r="C1070" s="53">
        <v>9118</v>
      </c>
      <c r="D1070" s="53" t="s">
        <v>7659</v>
      </c>
      <c r="E1070" s="39" t="s">
        <v>325</v>
      </c>
      <c r="F1070" s="41">
        <v>100</v>
      </c>
      <c r="G1070" s="41" t="s">
        <v>12157</v>
      </c>
      <c r="H1070" s="14">
        <v>8490</v>
      </c>
      <c r="I1070" s="41"/>
      <c r="J1070" s="14"/>
      <c r="K1070" s="42">
        <v>45953</v>
      </c>
      <c r="L1070" s="42">
        <v>45961</v>
      </c>
      <c r="M1070" s="43">
        <v>0</v>
      </c>
      <c r="N1070" s="47">
        <f t="shared" si="16"/>
        <v>0</v>
      </c>
      <c r="O1070" s="53" t="s">
        <v>7660</v>
      </c>
      <c r="P1070" s="15" t="str">
        <f>VLOOKUP(C1070,'[1]Maestro Productos'!$B:$F,5,0)</f>
        <v>BAGO</v>
      </c>
      <c r="Q1070" s="15" t="s">
        <v>21415</v>
      </c>
    </row>
    <row r="1071" spans="1:17" x14ac:dyDescent="0.3">
      <c r="A1071" s="17" t="s">
        <v>11713</v>
      </c>
      <c r="B1071" s="39" t="s">
        <v>20881</v>
      </c>
      <c r="C1071" s="53">
        <v>289529</v>
      </c>
      <c r="D1071" s="53" t="s">
        <v>7629</v>
      </c>
      <c r="E1071" s="39" t="s">
        <v>325</v>
      </c>
      <c r="F1071" s="41">
        <v>60</v>
      </c>
      <c r="G1071" s="41" t="s">
        <v>12157</v>
      </c>
      <c r="H1071" s="14">
        <v>4480</v>
      </c>
      <c r="I1071" s="41"/>
      <c r="J1071" s="14"/>
      <c r="K1071" s="42">
        <v>45953</v>
      </c>
      <c r="L1071" s="42">
        <v>45961</v>
      </c>
      <c r="M1071" s="43">
        <v>0</v>
      </c>
      <c r="N1071" s="47">
        <f t="shared" si="16"/>
        <v>0</v>
      </c>
      <c r="O1071" s="53" t="s">
        <v>7630</v>
      </c>
      <c r="P1071" s="15" t="str">
        <f>VLOOKUP(C1071,'[1]Maestro Productos'!$B:$F,5,0)</f>
        <v>PRATER</v>
      </c>
      <c r="Q1071" s="15" t="s">
        <v>21415</v>
      </c>
    </row>
    <row r="1072" spans="1:17" x14ac:dyDescent="0.3">
      <c r="A1072" s="17" t="s">
        <v>11713</v>
      </c>
      <c r="B1072" s="39" t="s">
        <v>20881</v>
      </c>
      <c r="C1072" s="53">
        <v>537578</v>
      </c>
      <c r="D1072" s="53" t="s">
        <v>13450</v>
      </c>
      <c r="E1072" s="39" t="s">
        <v>325</v>
      </c>
      <c r="F1072" s="41">
        <v>30</v>
      </c>
      <c r="G1072" s="41" t="s">
        <v>12157</v>
      </c>
      <c r="H1072" s="14">
        <v>4950</v>
      </c>
      <c r="I1072" s="41"/>
      <c r="J1072" s="14"/>
      <c r="K1072" s="42">
        <v>45953</v>
      </c>
      <c r="L1072" s="42">
        <v>45961</v>
      </c>
      <c r="M1072" s="43">
        <v>0</v>
      </c>
      <c r="N1072" s="47">
        <f t="shared" si="16"/>
        <v>0</v>
      </c>
      <c r="O1072" s="53" t="s">
        <v>13451</v>
      </c>
      <c r="P1072" s="15" t="str">
        <f>VLOOKUP(C1072,'[1]Maestro Productos'!$B:$F,5,0)</f>
        <v>PRATER</v>
      </c>
      <c r="Q1072" s="15" t="s">
        <v>21415</v>
      </c>
    </row>
    <row r="1073" spans="1:17" x14ac:dyDescent="0.3">
      <c r="A1073" s="17" t="s">
        <v>11713</v>
      </c>
      <c r="B1073" s="39" t="s">
        <v>20881</v>
      </c>
      <c r="C1073" s="53">
        <v>386486</v>
      </c>
      <c r="D1073" s="53" t="s">
        <v>13680</v>
      </c>
      <c r="E1073" s="39" t="s">
        <v>325</v>
      </c>
      <c r="F1073" s="41">
        <v>60</v>
      </c>
      <c r="G1073" s="41" t="s">
        <v>12157</v>
      </c>
      <c r="H1073" s="14">
        <v>2455</v>
      </c>
      <c r="I1073" s="41"/>
      <c r="J1073" s="14"/>
      <c r="K1073" s="42">
        <v>45953</v>
      </c>
      <c r="L1073" s="42">
        <v>45961</v>
      </c>
      <c r="M1073" s="43">
        <v>0</v>
      </c>
      <c r="N1073" s="47">
        <f t="shared" si="16"/>
        <v>0</v>
      </c>
      <c r="O1073" s="53" t="s">
        <v>13681</v>
      </c>
      <c r="P1073" s="15" t="str">
        <f>VLOOKUP(C1073,'[1]Maestro Productos'!$B:$F,5,0)</f>
        <v>PRATER</v>
      </c>
      <c r="Q1073" s="15" t="s">
        <v>21415</v>
      </c>
    </row>
    <row r="1074" spans="1:17" x14ac:dyDescent="0.3">
      <c r="A1074" s="17" t="s">
        <v>11713</v>
      </c>
      <c r="B1074" s="39" t="s">
        <v>20881</v>
      </c>
      <c r="C1074" s="53">
        <v>111126</v>
      </c>
      <c r="D1074" s="53" t="s">
        <v>13742</v>
      </c>
      <c r="E1074" s="39" t="s">
        <v>325</v>
      </c>
      <c r="F1074" s="41">
        <v>40</v>
      </c>
      <c r="G1074" s="41" t="s">
        <v>12157</v>
      </c>
      <c r="H1074" s="14">
        <v>4090</v>
      </c>
      <c r="I1074" s="41"/>
      <c r="J1074" s="14"/>
      <c r="K1074" s="42">
        <v>45953</v>
      </c>
      <c r="L1074" s="42">
        <v>45961</v>
      </c>
      <c r="M1074" s="43">
        <v>0</v>
      </c>
      <c r="N1074" s="47">
        <f t="shared" si="16"/>
        <v>0</v>
      </c>
      <c r="O1074" s="53" t="s">
        <v>13743</v>
      </c>
      <c r="P1074" s="15" t="str">
        <f>VLOOKUP(C1074,'[1]Maestro Productos'!$B:$F,5,0)</f>
        <v>PRATER</v>
      </c>
      <c r="Q1074" s="15" t="s">
        <v>21415</v>
      </c>
    </row>
    <row r="1075" spans="1:17" x14ac:dyDescent="0.3">
      <c r="A1075" s="17" t="s">
        <v>11713</v>
      </c>
      <c r="B1075" s="39" t="s">
        <v>20881</v>
      </c>
      <c r="C1075" s="53">
        <v>111153</v>
      </c>
      <c r="D1075" s="53" t="s">
        <v>7645</v>
      </c>
      <c r="E1075" s="39" t="s">
        <v>325</v>
      </c>
      <c r="F1075" s="41">
        <v>90</v>
      </c>
      <c r="G1075" s="41" t="s">
        <v>12157</v>
      </c>
      <c r="H1075" s="14">
        <v>5640</v>
      </c>
      <c r="I1075" s="41"/>
      <c r="J1075" s="14"/>
      <c r="K1075" s="42">
        <v>45953</v>
      </c>
      <c r="L1075" s="42">
        <v>45961</v>
      </c>
      <c r="M1075" s="43">
        <v>0</v>
      </c>
      <c r="N1075" s="47">
        <f t="shared" si="16"/>
        <v>0</v>
      </c>
      <c r="O1075" s="53" t="s">
        <v>7646</v>
      </c>
      <c r="P1075" s="15" t="str">
        <f>VLOOKUP(C1075,'[1]Maestro Productos'!$B:$F,5,0)</f>
        <v>PRATER</v>
      </c>
      <c r="Q1075" s="15" t="s">
        <v>21415</v>
      </c>
    </row>
    <row r="1076" spans="1:17" x14ac:dyDescent="0.3">
      <c r="A1076" s="17" t="s">
        <v>11713</v>
      </c>
      <c r="B1076" s="39" t="s">
        <v>20881</v>
      </c>
      <c r="C1076" s="53">
        <v>577851</v>
      </c>
      <c r="D1076" s="53" t="s">
        <v>15154</v>
      </c>
      <c r="E1076" s="39" t="s">
        <v>325</v>
      </c>
      <c r="F1076" s="41">
        <v>120</v>
      </c>
      <c r="G1076" s="41" t="s">
        <v>12157</v>
      </c>
      <c r="H1076" s="14">
        <v>18090</v>
      </c>
      <c r="I1076" s="41"/>
      <c r="J1076" s="14"/>
      <c r="K1076" s="42">
        <v>45953</v>
      </c>
      <c r="L1076" s="42">
        <v>45961</v>
      </c>
      <c r="M1076" s="43">
        <v>0</v>
      </c>
      <c r="N1076" s="47">
        <f t="shared" si="16"/>
        <v>0</v>
      </c>
      <c r="O1076" s="53" t="s">
        <v>15155</v>
      </c>
      <c r="P1076" s="40" t="s">
        <v>21416</v>
      </c>
      <c r="Q1076" s="15" t="s">
        <v>21415</v>
      </c>
    </row>
    <row r="1077" spans="1:17" x14ac:dyDescent="0.3">
      <c r="A1077" s="17" t="s">
        <v>11713</v>
      </c>
      <c r="B1077" s="39" t="s">
        <v>20881</v>
      </c>
      <c r="C1077" s="53">
        <v>550956</v>
      </c>
      <c r="D1077" s="53" t="s">
        <v>13404</v>
      </c>
      <c r="E1077" s="39" t="s">
        <v>325</v>
      </c>
      <c r="F1077" s="41">
        <v>80</v>
      </c>
      <c r="G1077" s="41" t="s">
        <v>12157</v>
      </c>
      <c r="H1077" s="14">
        <v>4960</v>
      </c>
      <c r="I1077" s="41"/>
      <c r="J1077" s="14"/>
      <c r="K1077" s="42">
        <v>45953</v>
      </c>
      <c r="L1077" s="42">
        <v>45961</v>
      </c>
      <c r="M1077" s="43">
        <v>0</v>
      </c>
      <c r="N1077" s="47">
        <f t="shared" si="16"/>
        <v>0</v>
      </c>
      <c r="O1077" s="53" t="s">
        <v>13405</v>
      </c>
      <c r="P1077" s="15" t="str">
        <f>VLOOKUP(C1077,'[1]Maestro Productos'!$B:$F,5,0)</f>
        <v>SAVAL</v>
      </c>
      <c r="Q1077" s="15" t="s">
        <v>21415</v>
      </c>
    </row>
    <row r="1078" spans="1:17" x14ac:dyDescent="0.3">
      <c r="A1078" s="17" t="s">
        <v>11713</v>
      </c>
      <c r="B1078" s="39" t="s">
        <v>20881</v>
      </c>
      <c r="C1078" s="53">
        <v>259748</v>
      </c>
      <c r="D1078" s="53" t="s">
        <v>8643</v>
      </c>
      <c r="E1078" s="39" t="s">
        <v>325</v>
      </c>
      <c r="F1078" s="41">
        <v>180</v>
      </c>
      <c r="G1078" s="41" t="s">
        <v>12157</v>
      </c>
      <c r="H1078" s="14">
        <v>3290</v>
      </c>
      <c r="I1078" s="41"/>
      <c r="J1078" s="14"/>
      <c r="K1078" s="42">
        <v>45953</v>
      </c>
      <c r="L1078" s="42">
        <v>45961</v>
      </c>
      <c r="M1078" s="43">
        <v>0</v>
      </c>
      <c r="N1078" s="47">
        <f t="shared" si="16"/>
        <v>0</v>
      </c>
      <c r="O1078" s="53" t="s">
        <v>8644</v>
      </c>
      <c r="P1078" s="15" t="str">
        <f>VLOOKUP(C1078,'[1]Maestro Productos'!$B:$F,5,0)</f>
        <v>GLAXO FARMA</v>
      </c>
      <c r="Q1078" s="15" t="s">
        <v>21415</v>
      </c>
    </row>
    <row r="1079" spans="1:17" x14ac:dyDescent="0.3">
      <c r="A1079" s="17" t="s">
        <v>11713</v>
      </c>
      <c r="B1079" s="39" t="s">
        <v>20881</v>
      </c>
      <c r="C1079" s="53">
        <v>268141</v>
      </c>
      <c r="D1079" s="53" t="s">
        <v>9003</v>
      </c>
      <c r="E1079" s="39" t="s">
        <v>325</v>
      </c>
      <c r="F1079" s="41">
        <v>176</v>
      </c>
      <c r="G1079" s="41" t="s">
        <v>12157</v>
      </c>
      <c r="H1079" s="14">
        <v>4550</v>
      </c>
      <c r="I1079" s="41"/>
      <c r="J1079" s="14"/>
      <c r="K1079" s="42">
        <v>45953</v>
      </c>
      <c r="L1079" s="42">
        <v>45961</v>
      </c>
      <c r="M1079" s="43">
        <v>0</v>
      </c>
      <c r="N1079" s="47">
        <f t="shared" si="16"/>
        <v>0</v>
      </c>
      <c r="O1079" s="53" t="s">
        <v>9004</v>
      </c>
      <c r="P1079" s="15" t="str">
        <f>VLOOKUP(C1079,'[1]Maestro Productos'!$B:$F,5,0)</f>
        <v>GLAXO FARMA</v>
      </c>
      <c r="Q1079" s="15" t="s">
        <v>21415</v>
      </c>
    </row>
    <row r="1080" spans="1:17" x14ac:dyDescent="0.3">
      <c r="A1080" s="17" t="s">
        <v>11713</v>
      </c>
      <c r="B1080" s="39" t="s">
        <v>20881</v>
      </c>
      <c r="C1080" s="53">
        <v>271725</v>
      </c>
      <c r="D1080" s="53" t="s">
        <v>8947</v>
      </c>
      <c r="E1080" s="39" t="s">
        <v>325</v>
      </c>
      <c r="F1080" s="41">
        <v>90</v>
      </c>
      <c r="G1080" s="41" t="s">
        <v>12157</v>
      </c>
      <c r="H1080" s="14">
        <v>8375</v>
      </c>
      <c r="I1080" s="41"/>
      <c r="J1080" s="14"/>
      <c r="K1080" s="42">
        <v>45953</v>
      </c>
      <c r="L1080" s="42">
        <v>45961</v>
      </c>
      <c r="M1080" s="43">
        <v>0</v>
      </c>
      <c r="N1080" s="47">
        <f t="shared" si="16"/>
        <v>0</v>
      </c>
      <c r="O1080" s="53" t="s">
        <v>8948</v>
      </c>
      <c r="P1080" s="15" t="str">
        <f>VLOOKUP(C1080,'[1]Maestro Productos'!$B:$F,5,0)</f>
        <v>SAVAL</v>
      </c>
      <c r="Q1080" s="15" t="s">
        <v>21415</v>
      </c>
    </row>
    <row r="1081" spans="1:17" x14ac:dyDescent="0.3">
      <c r="A1081" s="17" t="s">
        <v>11713</v>
      </c>
      <c r="B1081" s="39" t="s">
        <v>20881</v>
      </c>
      <c r="C1081" s="53">
        <v>264669</v>
      </c>
      <c r="D1081" s="53" t="s">
        <v>8100</v>
      </c>
      <c r="E1081" s="39" t="s">
        <v>319</v>
      </c>
      <c r="F1081" s="41">
        <v>280</v>
      </c>
      <c r="G1081" s="41" t="s">
        <v>12157</v>
      </c>
      <c r="H1081" s="14">
        <v>860</v>
      </c>
      <c r="I1081" s="41"/>
      <c r="J1081" s="14"/>
      <c r="K1081" s="42">
        <v>45953</v>
      </c>
      <c r="L1081" s="42">
        <v>45961</v>
      </c>
      <c r="M1081" s="43">
        <v>0</v>
      </c>
      <c r="N1081" s="47">
        <f t="shared" si="16"/>
        <v>0</v>
      </c>
      <c r="O1081" s="53" t="s">
        <v>8101</v>
      </c>
      <c r="P1081" s="15" t="str">
        <f>VLOOKUP(C1081,'[1]Maestro Productos'!$B:$F,5,0)</f>
        <v>GENERICOS BIOEQUIVALENTES</v>
      </c>
      <c r="Q1081" s="15" t="s">
        <v>21415</v>
      </c>
    </row>
    <row r="1082" spans="1:17" x14ac:dyDescent="0.3">
      <c r="A1082" s="17" t="s">
        <v>11713</v>
      </c>
      <c r="B1082" s="39" t="s">
        <v>20881</v>
      </c>
      <c r="C1082" s="53">
        <v>199224</v>
      </c>
      <c r="D1082" s="53" t="s">
        <v>8032</v>
      </c>
      <c r="E1082" s="39" t="s">
        <v>319</v>
      </c>
      <c r="F1082" s="41">
        <v>100</v>
      </c>
      <c r="G1082" s="41" t="s">
        <v>12157</v>
      </c>
      <c r="H1082" s="14">
        <v>320</v>
      </c>
      <c r="I1082" s="41"/>
      <c r="J1082" s="14"/>
      <c r="K1082" s="42">
        <v>45953</v>
      </c>
      <c r="L1082" s="42">
        <v>45961</v>
      </c>
      <c r="M1082" s="43">
        <v>0</v>
      </c>
      <c r="N1082" s="47">
        <f t="shared" si="16"/>
        <v>0</v>
      </c>
      <c r="O1082" s="53" t="s">
        <v>8033</v>
      </c>
      <c r="P1082" s="15" t="str">
        <f>VLOOKUP(C1082,'[1]Maestro Productos'!$B:$F,5,0)</f>
        <v>GENERICOS BIOEQUIVALENTES</v>
      </c>
      <c r="Q1082" s="15" t="s">
        <v>21415</v>
      </c>
    </row>
    <row r="1083" spans="1:17" x14ac:dyDescent="0.3">
      <c r="A1083" s="17" t="s">
        <v>11713</v>
      </c>
      <c r="B1083" s="39" t="s">
        <v>20881</v>
      </c>
      <c r="C1083" s="53">
        <v>257319</v>
      </c>
      <c r="D1083" s="53" t="s">
        <v>7736</v>
      </c>
      <c r="E1083" s="39" t="s">
        <v>319</v>
      </c>
      <c r="F1083" s="41">
        <v>150</v>
      </c>
      <c r="G1083" s="41" t="s">
        <v>12157</v>
      </c>
      <c r="H1083" s="14">
        <v>1510</v>
      </c>
      <c r="I1083" s="41"/>
      <c r="J1083" s="14"/>
      <c r="K1083" s="42">
        <v>45953</v>
      </c>
      <c r="L1083" s="42">
        <v>45961</v>
      </c>
      <c r="M1083" s="43">
        <v>0</v>
      </c>
      <c r="N1083" s="47">
        <f t="shared" si="16"/>
        <v>0</v>
      </c>
      <c r="O1083" s="53" t="s">
        <v>7737</v>
      </c>
      <c r="P1083" s="40" t="s">
        <v>21416</v>
      </c>
      <c r="Q1083" s="15" t="s">
        <v>21415</v>
      </c>
    </row>
    <row r="1084" spans="1:17" x14ac:dyDescent="0.3">
      <c r="A1084" s="17" t="s">
        <v>11713</v>
      </c>
      <c r="B1084" s="39" t="s">
        <v>20881</v>
      </c>
      <c r="C1084" s="53">
        <v>250281</v>
      </c>
      <c r="D1084" s="53" t="s">
        <v>9368</v>
      </c>
      <c r="E1084" s="39" t="s">
        <v>319</v>
      </c>
      <c r="F1084" s="41">
        <v>80</v>
      </c>
      <c r="G1084" s="41" t="s">
        <v>12157</v>
      </c>
      <c r="H1084" s="14">
        <v>2400</v>
      </c>
      <c r="I1084" s="41"/>
      <c r="J1084" s="14"/>
      <c r="K1084" s="42">
        <v>45953</v>
      </c>
      <c r="L1084" s="42">
        <v>45961</v>
      </c>
      <c r="M1084" s="43">
        <v>0</v>
      </c>
      <c r="N1084" s="47">
        <f t="shared" si="16"/>
        <v>0</v>
      </c>
      <c r="O1084" s="53" t="s">
        <v>9369</v>
      </c>
      <c r="P1084" s="15" t="str">
        <f>VLOOKUP(C1084,'[1]Maestro Productos'!$B:$F,5,0)</f>
        <v>BAYER POPULAR</v>
      </c>
      <c r="Q1084" s="15" t="s">
        <v>21415</v>
      </c>
    </row>
    <row r="1085" spans="1:17" x14ac:dyDescent="0.3">
      <c r="A1085" s="17" t="s">
        <v>11713</v>
      </c>
      <c r="B1085" s="39" t="s">
        <v>20881</v>
      </c>
      <c r="C1085" s="53">
        <v>393607</v>
      </c>
      <c r="D1085" s="53" t="s">
        <v>8763</v>
      </c>
      <c r="E1085" s="39" t="s">
        <v>319</v>
      </c>
      <c r="F1085" s="41">
        <v>80</v>
      </c>
      <c r="G1085" s="41" t="s">
        <v>12157</v>
      </c>
      <c r="H1085" s="14">
        <v>4450</v>
      </c>
      <c r="I1085" s="41"/>
      <c r="J1085" s="14"/>
      <c r="K1085" s="42">
        <v>45953</v>
      </c>
      <c r="L1085" s="42">
        <v>45961</v>
      </c>
      <c r="M1085" s="43">
        <v>0</v>
      </c>
      <c r="N1085" s="47">
        <f t="shared" si="16"/>
        <v>0</v>
      </c>
      <c r="O1085" s="53" t="s">
        <v>8764</v>
      </c>
      <c r="P1085" s="15" t="str">
        <f>VLOOKUP(C1085,'[1]Maestro Productos'!$B:$F,5,0)</f>
        <v>BAYER POPULAR</v>
      </c>
      <c r="Q1085" s="15" t="s">
        <v>21415</v>
      </c>
    </row>
    <row r="1086" spans="1:17" x14ac:dyDescent="0.3">
      <c r="A1086" s="17" t="s">
        <v>11713</v>
      </c>
      <c r="B1086" s="39" t="s">
        <v>20881</v>
      </c>
      <c r="C1086" s="53">
        <v>393608</v>
      </c>
      <c r="D1086" s="53" t="s">
        <v>8625</v>
      </c>
      <c r="E1086" s="39" t="s">
        <v>319</v>
      </c>
      <c r="F1086" s="41">
        <v>80</v>
      </c>
      <c r="G1086" s="41" t="s">
        <v>12157</v>
      </c>
      <c r="H1086" s="14">
        <v>7400</v>
      </c>
      <c r="I1086" s="41"/>
      <c r="J1086" s="14"/>
      <c r="K1086" s="42">
        <v>45953</v>
      </c>
      <c r="L1086" s="42">
        <v>45961</v>
      </c>
      <c r="M1086" s="43">
        <v>0</v>
      </c>
      <c r="N1086" s="47">
        <f t="shared" si="16"/>
        <v>0</v>
      </c>
      <c r="O1086" s="53" t="s">
        <v>8626</v>
      </c>
      <c r="P1086" s="15" t="str">
        <f>VLOOKUP(C1086,'[1]Maestro Productos'!$B:$F,5,0)</f>
        <v>BAYER POPULAR</v>
      </c>
      <c r="Q1086" s="15" t="s">
        <v>21415</v>
      </c>
    </row>
    <row r="1087" spans="1:17" x14ac:dyDescent="0.3">
      <c r="A1087" s="17" t="s">
        <v>11713</v>
      </c>
      <c r="B1087" s="39" t="s">
        <v>20881</v>
      </c>
      <c r="C1087" s="53">
        <v>398326</v>
      </c>
      <c r="D1087" s="53" t="s">
        <v>15064</v>
      </c>
      <c r="E1087" s="39" t="s">
        <v>319</v>
      </c>
      <c r="F1087" s="41">
        <v>200</v>
      </c>
      <c r="G1087" s="41" t="s">
        <v>12157</v>
      </c>
      <c r="H1087" s="14">
        <v>5515</v>
      </c>
      <c r="I1087" s="41"/>
      <c r="J1087" s="14"/>
      <c r="K1087" s="42">
        <v>45953</v>
      </c>
      <c r="L1087" s="42">
        <v>45961</v>
      </c>
      <c r="M1087" s="43">
        <v>0</v>
      </c>
      <c r="N1087" s="47">
        <f t="shared" si="16"/>
        <v>0</v>
      </c>
      <c r="O1087" s="53" t="s">
        <v>15065</v>
      </c>
      <c r="P1087" s="15" t="str">
        <f>VLOOKUP(C1087,'[1]Maestro Productos'!$B:$F,5,0)</f>
        <v>GRUNENTHAL</v>
      </c>
      <c r="Q1087" s="15" t="s">
        <v>21415</v>
      </c>
    </row>
    <row r="1088" spans="1:17" x14ac:dyDescent="0.3">
      <c r="A1088" s="17" t="s">
        <v>11713</v>
      </c>
      <c r="B1088" s="39" t="s">
        <v>20881</v>
      </c>
      <c r="C1088" s="53">
        <v>559119</v>
      </c>
      <c r="D1088" s="53" t="s">
        <v>21078</v>
      </c>
      <c r="E1088" s="39" t="s">
        <v>319</v>
      </c>
      <c r="F1088" s="41">
        <v>80</v>
      </c>
      <c r="G1088" s="41" t="s">
        <v>12157</v>
      </c>
      <c r="H1088" s="14">
        <v>2800</v>
      </c>
      <c r="I1088" s="41"/>
      <c r="J1088" s="14"/>
      <c r="K1088" s="42">
        <v>45953</v>
      </c>
      <c r="L1088" s="42">
        <v>45961</v>
      </c>
      <c r="M1088" s="43">
        <v>0</v>
      </c>
      <c r="N1088" s="47">
        <f t="shared" si="16"/>
        <v>0</v>
      </c>
      <c r="O1088" s="53" t="s">
        <v>7620</v>
      </c>
      <c r="P1088" s="40" t="s">
        <v>21416</v>
      </c>
      <c r="Q1088" s="15" t="s">
        <v>21415</v>
      </c>
    </row>
    <row r="1089" spans="1:17" x14ac:dyDescent="0.3">
      <c r="A1089" s="17" t="s">
        <v>11713</v>
      </c>
      <c r="B1089" s="39" t="s">
        <v>20881</v>
      </c>
      <c r="C1089" s="53">
        <v>541879</v>
      </c>
      <c r="D1089" s="53" t="s">
        <v>7980</v>
      </c>
      <c r="E1089" s="39" t="s">
        <v>319</v>
      </c>
      <c r="F1089" s="41">
        <v>380</v>
      </c>
      <c r="G1089" s="41" t="s">
        <v>12157</v>
      </c>
      <c r="H1089" s="14">
        <v>1750</v>
      </c>
      <c r="I1089" s="41"/>
      <c r="J1089" s="14"/>
      <c r="K1089" s="42">
        <v>45953</v>
      </c>
      <c r="L1089" s="42">
        <v>45961</v>
      </c>
      <c r="M1089" s="43">
        <v>0</v>
      </c>
      <c r="N1089" s="47">
        <f t="shared" si="16"/>
        <v>0</v>
      </c>
      <c r="O1089" s="53" t="s">
        <v>7981</v>
      </c>
      <c r="P1089" s="15" t="str">
        <f>VLOOKUP(C1089,'[1]Maestro Productos'!$B:$F,5,0)</f>
        <v>OPKO</v>
      </c>
      <c r="Q1089" s="15" t="s">
        <v>21415</v>
      </c>
    </row>
    <row r="1090" spans="1:17" x14ac:dyDescent="0.3">
      <c r="A1090" s="17" t="s">
        <v>11713</v>
      </c>
      <c r="B1090" s="39" t="s">
        <v>20881</v>
      </c>
      <c r="C1090" s="53">
        <v>567267</v>
      </c>
      <c r="D1090" s="53" t="s">
        <v>9944</v>
      </c>
      <c r="E1090" s="39" t="s">
        <v>319</v>
      </c>
      <c r="F1090" s="41">
        <v>72</v>
      </c>
      <c r="G1090" s="41" t="s">
        <v>12157</v>
      </c>
      <c r="H1090" s="14">
        <v>2340</v>
      </c>
      <c r="I1090" s="41"/>
      <c r="J1090" s="14"/>
      <c r="K1090" s="42">
        <v>45953</v>
      </c>
      <c r="L1090" s="42">
        <v>45961</v>
      </c>
      <c r="M1090" s="43">
        <v>0</v>
      </c>
      <c r="N1090" s="47">
        <f t="shared" si="16"/>
        <v>0</v>
      </c>
      <c r="O1090" s="53" t="s">
        <v>9945</v>
      </c>
      <c r="P1090" s="40" t="s">
        <v>21416</v>
      </c>
      <c r="Q1090" s="15" t="s">
        <v>21415</v>
      </c>
    </row>
    <row r="1091" spans="1:17" x14ac:dyDescent="0.3">
      <c r="A1091" s="17" t="s">
        <v>11713</v>
      </c>
      <c r="B1091" s="39" t="s">
        <v>20881</v>
      </c>
      <c r="C1091" s="53">
        <v>259715</v>
      </c>
      <c r="D1091" s="53" t="s">
        <v>9146</v>
      </c>
      <c r="E1091" s="39" t="s">
        <v>319</v>
      </c>
      <c r="F1091" s="41">
        <v>144</v>
      </c>
      <c r="G1091" s="41" t="s">
        <v>12157</v>
      </c>
      <c r="H1091" s="14">
        <v>1090</v>
      </c>
      <c r="I1091" s="41"/>
      <c r="J1091" s="14"/>
      <c r="K1091" s="42">
        <v>45953</v>
      </c>
      <c r="L1091" s="42">
        <v>45961</v>
      </c>
      <c r="M1091" s="43">
        <v>0</v>
      </c>
      <c r="N1091" s="47">
        <f t="shared" si="16"/>
        <v>0</v>
      </c>
      <c r="O1091" s="53" t="s">
        <v>9147</v>
      </c>
      <c r="P1091" s="40" t="s">
        <v>21416</v>
      </c>
      <c r="Q1091" s="15" t="s">
        <v>21415</v>
      </c>
    </row>
    <row r="1092" spans="1:17" x14ac:dyDescent="0.3">
      <c r="A1092" s="17" t="s">
        <v>11713</v>
      </c>
      <c r="B1092" s="39" t="s">
        <v>20881</v>
      </c>
      <c r="C1092" s="53">
        <v>268661</v>
      </c>
      <c r="D1092" s="53" t="s">
        <v>7683</v>
      </c>
      <c r="E1092" s="39" t="s">
        <v>319</v>
      </c>
      <c r="F1092" s="41"/>
      <c r="G1092" s="41"/>
      <c r="H1092" s="14">
        <v>12500</v>
      </c>
      <c r="I1092" s="41"/>
      <c r="J1092" s="14"/>
      <c r="K1092" s="42">
        <v>45953</v>
      </c>
      <c r="L1092" s="42">
        <v>45961</v>
      </c>
      <c r="M1092" s="43">
        <v>0</v>
      </c>
      <c r="N1092" s="47">
        <f t="shared" si="16"/>
        <v>0</v>
      </c>
      <c r="O1092" s="53" t="s">
        <v>7684</v>
      </c>
      <c r="P1092" s="15" t="str">
        <f>VLOOKUP(C1092,'[1]Maestro Productos'!$B:$F,5,0)</f>
        <v>ORGANON</v>
      </c>
      <c r="Q1092" s="15" t="s">
        <v>21415</v>
      </c>
    </row>
    <row r="1093" spans="1:17" x14ac:dyDescent="0.3">
      <c r="A1093" s="17" t="s">
        <v>11713</v>
      </c>
      <c r="B1093" s="39" t="s">
        <v>20881</v>
      </c>
      <c r="C1093" s="53">
        <v>257773</v>
      </c>
      <c r="D1093" s="53" t="s">
        <v>7824</v>
      </c>
      <c r="E1093" s="39" t="s">
        <v>319</v>
      </c>
      <c r="F1093" s="41"/>
      <c r="G1093" s="41"/>
      <c r="H1093" s="14">
        <v>11900</v>
      </c>
      <c r="I1093" s="41"/>
      <c r="J1093" s="14"/>
      <c r="K1093" s="42">
        <v>45953</v>
      </c>
      <c r="L1093" s="42">
        <v>45961</v>
      </c>
      <c r="M1093" s="43">
        <v>0</v>
      </c>
      <c r="N1093" s="47">
        <f t="shared" si="16"/>
        <v>0</v>
      </c>
      <c r="O1093" s="53" t="s">
        <v>7825</v>
      </c>
      <c r="P1093" s="15" t="str">
        <f>VLOOKUP(C1093,'[1]Maestro Productos'!$B:$F,5,0)</f>
        <v>ORGANON</v>
      </c>
      <c r="Q1093" s="15" t="s">
        <v>21415</v>
      </c>
    </row>
    <row r="1094" spans="1:17" x14ac:dyDescent="0.3">
      <c r="A1094" s="17" t="s">
        <v>11713</v>
      </c>
      <c r="B1094" s="39" t="s">
        <v>20881</v>
      </c>
      <c r="C1094" s="53">
        <v>316134</v>
      </c>
      <c r="D1094" s="53" t="s">
        <v>7651</v>
      </c>
      <c r="E1094" s="39" t="s">
        <v>319</v>
      </c>
      <c r="F1094" s="41"/>
      <c r="G1094" s="41"/>
      <c r="H1094" s="14">
        <v>14990</v>
      </c>
      <c r="I1094" s="41"/>
      <c r="J1094" s="14"/>
      <c r="K1094" s="42">
        <v>45953</v>
      </c>
      <c r="L1094" s="42">
        <v>45961</v>
      </c>
      <c r="M1094" s="43">
        <v>0</v>
      </c>
      <c r="N1094" s="47">
        <f t="shared" si="16"/>
        <v>0</v>
      </c>
      <c r="O1094" s="53" t="s">
        <v>7652</v>
      </c>
      <c r="P1094" s="15" t="str">
        <f>VLOOKUP(C1094,'[1]Maestro Productos'!$B:$F,5,0)</f>
        <v>ORGANON</v>
      </c>
      <c r="Q1094" s="15" t="s">
        <v>21415</v>
      </c>
    </row>
    <row r="1095" spans="1:17" x14ac:dyDescent="0.3">
      <c r="A1095" s="17" t="s">
        <v>11713</v>
      </c>
      <c r="B1095" s="39" t="s">
        <v>20881</v>
      </c>
      <c r="C1095" s="53">
        <v>296130</v>
      </c>
      <c r="D1095" s="53" t="s">
        <v>15180</v>
      </c>
      <c r="E1095" s="39" t="s">
        <v>319</v>
      </c>
      <c r="F1095" s="41">
        <v>24</v>
      </c>
      <c r="G1095" s="41" t="s">
        <v>12157</v>
      </c>
      <c r="H1095" s="14">
        <v>3755</v>
      </c>
      <c r="I1095" s="41"/>
      <c r="J1095" s="14"/>
      <c r="K1095" s="42">
        <v>45953</v>
      </c>
      <c r="L1095" s="42">
        <v>45961</v>
      </c>
      <c r="M1095" s="43">
        <v>0</v>
      </c>
      <c r="N1095" s="47">
        <f t="shared" si="16"/>
        <v>0</v>
      </c>
      <c r="O1095" s="53" t="s">
        <v>15181</v>
      </c>
      <c r="P1095" s="15" t="str">
        <f>VLOOKUP(C1095,'[1]Maestro Productos'!$B:$F,5,0)</f>
        <v>KNOP NATURAL</v>
      </c>
      <c r="Q1095" s="15" t="s">
        <v>21415</v>
      </c>
    </row>
    <row r="1096" spans="1:17" x14ac:dyDescent="0.3">
      <c r="A1096" s="17" t="s">
        <v>11713</v>
      </c>
      <c r="B1096" s="39" t="s">
        <v>20881</v>
      </c>
      <c r="C1096" s="53">
        <v>565415</v>
      </c>
      <c r="D1096" s="53" t="s">
        <v>7859</v>
      </c>
      <c r="E1096" s="39" t="s">
        <v>319</v>
      </c>
      <c r="F1096" s="41">
        <v>192</v>
      </c>
      <c r="G1096" s="41" t="s">
        <v>12157</v>
      </c>
      <c r="H1096" s="14">
        <v>650</v>
      </c>
      <c r="I1096" s="41"/>
      <c r="J1096" s="14"/>
      <c r="K1096" s="42">
        <v>45953</v>
      </c>
      <c r="L1096" s="42">
        <v>45961</v>
      </c>
      <c r="M1096" s="43">
        <v>0</v>
      </c>
      <c r="N1096" s="47">
        <f t="shared" si="16"/>
        <v>0</v>
      </c>
      <c r="O1096" s="53" t="s">
        <v>7860</v>
      </c>
      <c r="P1096" s="40" t="s">
        <v>21416</v>
      </c>
      <c r="Q1096" s="15" t="s">
        <v>21415</v>
      </c>
    </row>
    <row r="1097" spans="1:17" x14ac:dyDescent="0.3">
      <c r="A1097" s="17" t="s">
        <v>11713</v>
      </c>
      <c r="B1097" s="39" t="s">
        <v>20881</v>
      </c>
      <c r="C1097" s="53">
        <v>258501</v>
      </c>
      <c r="D1097" s="53" t="s">
        <v>9578</v>
      </c>
      <c r="E1097" s="39" t="s">
        <v>319</v>
      </c>
      <c r="F1097" s="41">
        <v>48</v>
      </c>
      <c r="G1097" s="41" t="s">
        <v>12157</v>
      </c>
      <c r="H1097" s="14">
        <v>49990</v>
      </c>
      <c r="I1097" s="41"/>
      <c r="J1097" s="14"/>
      <c r="K1097" s="42">
        <v>45953</v>
      </c>
      <c r="L1097" s="42">
        <v>45961</v>
      </c>
      <c r="M1097" s="43">
        <v>0</v>
      </c>
      <c r="N1097" s="47">
        <f t="shared" ref="N1097:N1160" si="17">+M1097*H1097</f>
        <v>0</v>
      </c>
      <c r="O1097" s="53" t="s">
        <v>9579</v>
      </c>
      <c r="P1097" s="15" t="str">
        <f>VLOOKUP(C1097,'[1]Maestro Productos'!$B:$F,5,0)</f>
        <v>LABOMED</v>
      </c>
      <c r="Q1097" s="15" t="s">
        <v>21415</v>
      </c>
    </row>
    <row r="1098" spans="1:17" x14ac:dyDescent="0.3">
      <c r="A1098" s="17" t="s">
        <v>11713</v>
      </c>
      <c r="B1098" s="39" t="s">
        <v>20881</v>
      </c>
      <c r="C1098" s="53">
        <v>273919</v>
      </c>
      <c r="D1098" s="53" t="s">
        <v>4036</v>
      </c>
      <c r="E1098" s="39" t="s">
        <v>319</v>
      </c>
      <c r="F1098" s="41">
        <v>8</v>
      </c>
      <c r="G1098" s="41" t="s">
        <v>12157</v>
      </c>
      <c r="H1098" s="14">
        <v>7490</v>
      </c>
      <c r="I1098" s="41"/>
      <c r="J1098" s="14"/>
      <c r="K1098" s="42">
        <v>45953</v>
      </c>
      <c r="L1098" s="42">
        <v>45961</v>
      </c>
      <c r="M1098" s="43">
        <v>0</v>
      </c>
      <c r="N1098" s="47">
        <f t="shared" si="17"/>
        <v>0</v>
      </c>
      <c r="O1098" s="53" t="s">
        <v>4037</v>
      </c>
      <c r="P1098" s="15" t="str">
        <f>VLOOKUP(C1098,'[1]Maestro Productos'!$B:$F,5,0)</f>
        <v>ARAMA</v>
      </c>
      <c r="Q1098" s="15" t="s">
        <v>21415</v>
      </c>
    </row>
    <row r="1099" spans="1:17" x14ac:dyDescent="0.3">
      <c r="A1099" s="17" t="s">
        <v>11713</v>
      </c>
      <c r="B1099" s="39" t="s">
        <v>20881</v>
      </c>
      <c r="C1099" s="53">
        <v>3111</v>
      </c>
      <c r="D1099" s="53" t="s">
        <v>9127</v>
      </c>
      <c r="E1099" s="39" t="s">
        <v>319</v>
      </c>
      <c r="F1099" s="41">
        <v>112</v>
      </c>
      <c r="G1099" s="41" t="s">
        <v>12157</v>
      </c>
      <c r="H1099" s="14">
        <v>2390</v>
      </c>
      <c r="I1099" s="41"/>
      <c r="J1099" s="14"/>
      <c r="K1099" s="42">
        <v>45953</v>
      </c>
      <c r="L1099" s="42">
        <v>45961</v>
      </c>
      <c r="M1099" s="43">
        <v>0</v>
      </c>
      <c r="N1099" s="47">
        <f t="shared" si="17"/>
        <v>0</v>
      </c>
      <c r="O1099" s="53" t="s">
        <v>9128</v>
      </c>
      <c r="P1099" s="15" t="str">
        <f>VLOOKUP(C1099,'[1]Maestro Productos'!$B:$F,5,0)</f>
        <v>BAYER POPULAR</v>
      </c>
      <c r="Q1099" s="15" t="s">
        <v>21415</v>
      </c>
    </row>
    <row r="1100" spans="1:17" x14ac:dyDescent="0.3">
      <c r="A1100" s="17" t="s">
        <v>11713</v>
      </c>
      <c r="B1100" s="39" t="s">
        <v>20881</v>
      </c>
      <c r="C1100" s="53">
        <v>18172</v>
      </c>
      <c r="D1100" s="53" t="s">
        <v>20885</v>
      </c>
      <c r="E1100" s="39" t="s">
        <v>319</v>
      </c>
      <c r="F1100" s="41">
        <v>60</v>
      </c>
      <c r="G1100" s="41" t="s">
        <v>12157</v>
      </c>
      <c r="H1100" s="14">
        <v>71061</v>
      </c>
      <c r="I1100" s="41"/>
      <c r="J1100" s="14"/>
      <c r="K1100" s="42">
        <v>45953</v>
      </c>
      <c r="L1100" s="42">
        <v>45961</v>
      </c>
      <c r="M1100" s="43">
        <v>0</v>
      </c>
      <c r="N1100" s="47">
        <f t="shared" si="17"/>
        <v>0</v>
      </c>
      <c r="O1100" s="53" t="s">
        <v>20886</v>
      </c>
      <c r="P1100" s="15" t="str">
        <f>VLOOKUP(C1100,'[1]Maestro Productos'!$B:$F,5,0)</f>
        <v>PFIZER ETICO</v>
      </c>
      <c r="Q1100" s="15" t="s">
        <v>21415</v>
      </c>
    </row>
    <row r="1101" spans="1:17" x14ac:dyDescent="0.3">
      <c r="A1101" s="17" t="s">
        <v>11713</v>
      </c>
      <c r="B1101" s="39" t="s">
        <v>20881</v>
      </c>
      <c r="C1101" s="53">
        <v>260777</v>
      </c>
      <c r="D1101" s="53" t="s">
        <v>8765</v>
      </c>
      <c r="E1101" s="39" t="s">
        <v>319</v>
      </c>
      <c r="F1101" s="41">
        <v>176</v>
      </c>
      <c r="G1101" s="41" t="s">
        <v>12157</v>
      </c>
      <c r="H1101" s="14">
        <v>8270</v>
      </c>
      <c r="I1101" s="41"/>
      <c r="J1101" s="14"/>
      <c r="K1101" s="42">
        <v>45953</v>
      </c>
      <c r="L1101" s="42">
        <v>45961</v>
      </c>
      <c r="M1101" s="43">
        <v>0</v>
      </c>
      <c r="N1101" s="47">
        <f t="shared" si="17"/>
        <v>0</v>
      </c>
      <c r="O1101" s="53" t="s">
        <v>8766</v>
      </c>
      <c r="P1101" s="15" t="str">
        <f>VLOOKUP(C1101,'[1]Maestro Productos'!$B:$F,5,0)</f>
        <v>BAGO</v>
      </c>
      <c r="Q1101" s="15" t="s">
        <v>21415</v>
      </c>
    </row>
    <row r="1102" spans="1:17" x14ac:dyDescent="0.3">
      <c r="A1102" s="17" t="s">
        <v>11713</v>
      </c>
      <c r="B1102" s="39" t="s">
        <v>20881</v>
      </c>
      <c r="C1102" s="53">
        <v>548011</v>
      </c>
      <c r="D1102" s="53" t="s">
        <v>13663</v>
      </c>
      <c r="E1102" s="39" t="s">
        <v>319</v>
      </c>
      <c r="F1102" s="41">
        <v>24</v>
      </c>
      <c r="G1102" s="41" t="s">
        <v>12157</v>
      </c>
      <c r="H1102" s="14">
        <v>11140</v>
      </c>
      <c r="I1102" s="41"/>
      <c r="J1102" s="14"/>
      <c r="K1102" s="42">
        <v>45953</v>
      </c>
      <c r="L1102" s="42">
        <v>45961</v>
      </c>
      <c r="M1102" s="43">
        <v>0</v>
      </c>
      <c r="N1102" s="47">
        <f t="shared" si="17"/>
        <v>0</v>
      </c>
      <c r="O1102" s="53" t="s">
        <v>13664</v>
      </c>
      <c r="P1102" s="15" t="str">
        <f>VLOOKUP(C1102,'[1]Maestro Productos'!$B:$F,5,0)</f>
        <v>LABOMED</v>
      </c>
      <c r="Q1102" s="15" t="s">
        <v>21415</v>
      </c>
    </row>
    <row r="1103" spans="1:17" x14ac:dyDescent="0.3">
      <c r="A1103" s="17" t="s">
        <v>11713</v>
      </c>
      <c r="B1103" s="39" t="s">
        <v>20881</v>
      </c>
      <c r="C1103" s="53">
        <v>295758</v>
      </c>
      <c r="D1103" s="53" t="s">
        <v>9197</v>
      </c>
      <c r="E1103" s="39" t="s">
        <v>319</v>
      </c>
      <c r="F1103" s="41">
        <v>400</v>
      </c>
      <c r="G1103" s="41" t="s">
        <v>12157</v>
      </c>
      <c r="H1103" s="14">
        <v>3100</v>
      </c>
      <c r="I1103" s="41"/>
      <c r="J1103" s="14"/>
      <c r="K1103" s="42">
        <v>45953</v>
      </c>
      <c r="L1103" s="42">
        <v>45961</v>
      </c>
      <c r="M1103" s="43">
        <v>0</v>
      </c>
      <c r="N1103" s="47">
        <f t="shared" si="17"/>
        <v>0</v>
      </c>
      <c r="O1103" s="53" t="s">
        <v>9198</v>
      </c>
      <c r="P1103" s="15" t="str">
        <f>VLOOKUP(C1103,'[1]Maestro Productos'!$B:$F,5,0)</f>
        <v>CHILE MARCAS</v>
      </c>
      <c r="Q1103" s="15" t="s">
        <v>21415</v>
      </c>
    </row>
    <row r="1104" spans="1:17" x14ac:dyDescent="0.3">
      <c r="A1104" s="17" t="s">
        <v>11713</v>
      </c>
      <c r="B1104" s="39" t="s">
        <v>20881</v>
      </c>
      <c r="C1104" s="53">
        <v>3135</v>
      </c>
      <c r="D1104" s="53" t="s">
        <v>9388</v>
      </c>
      <c r="E1104" s="39" t="s">
        <v>319</v>
      </c>
      <c r="F1104" s="41">
        <v>112</v>
      </c>
      <c r="G1104" s="41" t="s">
        <v>12157</v>
      </c>
      <c r="H1104" s="14">
        <v>2850</v>
      </c>
      <c r="I1104" s="41"/>
      <c r="J1104" s="14"/>
      <c r="K1104" s="42">
        <v>45953</v>
      </c>
      <c r="L1104" s="42">
        <v>45961</v>
      </c>
      <c r="M1104" s="43">
        <v>0</v>
      </c>
      <c r="N1104" s="47">
        <f t="shared" si="17"/>
        <v>0</v>
      </c>
      <c r="O1104" s="53" t="s">
        <v>9389</v>
      </c>
      <c r="P1104" s="15" t="str">
        <f>VLOOKUP(C1104,'[1]Maestro Productos'!$B:$F,5,0)</f>
        <v>BAYER POPULAR</v>
      </c>
      <c r="Q1104" s="15" t="s">
        <v>21415</v>
      </c>
    </row>
    <row r="1105" spans="1:17" x14ac:dyDescent="0.3">
      <c r="A1105" s="17" t="s">
        <v>11713</v>
      </c>
      <c r="B1105" s="39" t="s">
        <v>20881</v>
      </c>
      <c r="C1105" s="53">
        <v>12096</v>
      </c>
      <c r="D1105" s="53" t="s">
        <v>7961</v>
      </c>
      <c r="E1105" s="39" t="s">
        <v>319</v>
      </c>
      <c r="F1105" s="41">
        <v>180</v>
      </c>
      <c r="G1105" s="41" t="s">
        <v>12157</v>
      </c>
      <c r="H1105" s="14">
        <v>710</v>
      </c>
      <c r="I1105" s="41"/>
      <c r="J1105" s="14"/>
      <c r="K1105" s="42">
        <v>45953</v>
      </c>
      <c r="L1105" s="42">
        <v>45961</v>
      </c>
      <c r="M1105" s="43">
        <v>0</v>
      </c>
      <c r="N1105" s="47">
        <f t="shared" si="17"/>
        <v>0</v>
      </c>
      <c r="O1105" s="53" t="s">
        <v>7962</v>
      </c>
      <c r="P1105" s="15" t="str">
        <f>VLOOKUP(C1105,'[1]Maestro Productos'!$B:$F,5,0)</f>
        <v>SANITAS</v>
      </c>
      <c r="Q1105" s="15" t="s">
        <v>21415</v>
      </c>
    </row>
    <row r="1106" spans="1:17" x14ac:dyDescent="0.3">
      <c r="A1106" s="17" t="s">
        <v>11713</v>
      </c>
      <c r="B1106" s="39" t="s">
        <v>20881</v>
      </c>
      <c r="C1106" s="53">
        <v>22168</v>
      </c>
      <c r="D1106" s="53" t="s">
        <v>14793</v>
      </c>
      <c r="E1106" s="39" t="s">
        <v>319</v>
      </c>
      <c r="F1106" s="41">
        <v>300</v>
      </c>
      <c r="G1106" s="41" t="s">
        <v>12157</v>
      </c>
      <c r="H1106" s="14">
        <v>15990</v>
      </c>
      <c r="I1106" s="41"/>
      <c r="J1106" s="14"/>
      <c r="K1106" s="42">
        <v>45953</v>
      </c>
      <c r="L1106" s="42">
        <v>45961</v>
      </c>
      <c r="M1106" s="43">
        <v>0</v>
      </c>
      <c r="N1106" s="47">
        <f t="shared" si="17"/>
        <v>0</v>
      </c>
      <c r="O1106" s="53" t="s">
        <v>14794</v>
      </c>
      <c r="P1106" s="15" t="str">
        <f>VLOOKUP(C1106,'[1]Maestro Productos'!$B:$F,5,0)</f>
        <v>ASPEN FARMA</v>
      </c>
      <c r="Q1106" s="15" t="s">
        <v>21415</v>
      </c>
    </row>
    <row r="1107" spans="1:17" x14ac:dyDescent="0.3">
      <c r="A1107" s="17" t="s">
        <v>11713</v>
      </c>
      <c r="B1107" s="39" t="s">
        <v>20881</v>
      </c>
      <c r="C1107" s="53">
        <v>394616</v>
      </c>
      <c r="D1107" s="53" t="s">
        <v>15207</v>
      </c>
      <c r="E1107" s="39" t="s">
        <v>319</v>
      </c>
      <c r="F1107" s="41">
        <v>700</v>
      </c>
      <c r="G1107" s="41" t="s">
        <v>12157</v>
      </c>
      <c r="H1107" s="14">
        <v>530</v>
      </c>
      <c r="I1107" s="41"/>
      <c r="J1107" s="14"/>
      <c r="K1107" s="42">
        <v>45953</v>
      </c>
      <c r="L1107" s="42">
        <v>45961</v>
      </c>
      <c r="M1107" s="43">
        <v>0</v>
      </c>
      <c r="N1107" s="47">
        <f t="shared" si="17"/>
        <v>0</v>
      </c>
      <c r="O1107" s="53" t="s">
        <v>15208</v>
      </c>
      <c r="P1107" s="15" t="str">
        <f>VLOOKUP(C1107,'[1]Maestro Productos'!$B:$F,5,0)</f>
        <v>GENERICOS BIOEQUIVALENTES</v>
      </c>
      <c r="Q1107" s="15" t="s">
        <v>21415</v>
      </c>
    </row>
    <row r="1108" spans="1:17" x14ac:dyDescent="0.3">
      <c r="A1108" s="17" t="s">
        <v>11713</v>
      </c>
      <c r="B1108" s="39" t="s">
        <v>20881</v>
      </c>
      <c r="C1108" s="53">
        <v>385159</v>
      </c>
      <c r="D1108" s="53" t="s">
        <v>21169</v>
      </c>
      <c r="E1108" s="39" t="s">
        <v>319</v>
      </c>
      <c r="F1108" s="41">
        <v>320</v>
      </c>
      <c r="G1108" s="41" t="s">
        <v>12157</v>
      </c>
      <c r="H1108" s="14">
        <v>1760</v>
      </c>
      <c r="I1108" s="41"/>
      <c r="J1108" s="14"/>
      <c r="K1108" s="42">
        <v>45953</v>
      </c>
      <c r="L1108" s="42">
        <v>45961</v>
      </c>
      <c r="M1108" s="43">
        <v>0</v>
      </c>
      <c r="N1108" s="47">
        <f t="shared" si="17"/>
        <v>0</v>
      </c>
      <c r="O1108" s="53" t="s">
        <v>21170</v>
      </c>
      <c r="P1108" s="40" t="s">
        <v>21416</v>
      </c>
      <c r="Q1108" s="15" t="s">
        <v>21415</v>
      </c>
    </row>
    <row r="1109" spans="1:17" x14ac:dyDescent="0.3">
      <c r="A1109" s="17" t="s">
        <v>11713</v>
      </c>
      <c r="B1109" s="39" t="s">
        <v>20881</v>
      </c>
      <c r="C1109" s="53">
        <v>272224</v>
      </c>
      <c r="D1109" s="53" t="s">
        <v>7687</v>
      </c>
      <c r="E1109" s="39" t="s">
        <v>319</v>
      </c>
      <c r="F1109" s="41">
        <v>36</v>
      </c>
      <c r="G1109" s="41" t="s">
        <v>12157</v>
      </c>
      <c r="H1109" s="14">
        <v>1150</v>
      </c>
      <c r="I1109" s="41"/>
      <c r="J1109" s="14"/>
      <c r="K1109" s="42">
        <v>45953</v>
      </c>
      <c r="L1109" s="42">
        <v>45961</v>
      </c>
      <c r="M1109" s="43">
        <v>0</v>
      </c>
      <c r="N1109" s="47">
        <f t="shared" si="17"/>
        <v>0</v>
      </c>
      <c r="O1109" s="53" t="s">
        <v>7688</v>
      </c>
      <c r="P1109" s="15" t="str">
        <f>VLOOKUP(C1109,'[1]Maestro Productos'!$B:$F,5,0)</f>
        <v>RIDER</v>
      </c>
      <c r="Q1109" s="15" t="s">
        <v>21415</v>
      </c>
    </row>
    <row r="1110" spans="1:17" x14ac:dyDescent="0.3">
      <c r="A1110" s="17" t="s">
        <v>11713</v>
      </c>
      <c r="B1110" s="39" t="s">
        <v>20881</v>
      </c>
      <c r="C1110" s="53">
        <v>272332</v>
      </c>
      <c r="D1110" s="53" t="s">
        <v>8959</v>
      </c>
      <c r="E1110" s="39" t="s">
        <v>319</v>
      </c>
      <c r="F1110" s="41">
        <v>24</v>
      </c>
      <c r="G1110" s="41" t="s">
        <v>12157</v>
      </c>
      <c r="H1110" s="14">
        <v>2473</v>
      </c>
      <c r="I1110" s="41"/>
      <c r="J1110" s="14"/>
      <c r="K1110" s="42">
        <v>45953</v>
      </c>
      <c r="L1110" s="42">
        <v>45961</v>
      </c>
      <c r="M1110" s="43">
        <v>0</v>
      </c>
      <c r="N1110" s="47">
        <f t="shared" si="17"/>
        <v>0</v>
      </c>
      <c r="O1110" s="53" t="s">
        <v>8960</v>
      </c>
      <c r="P1110" s="15" t="str">
        <f>VLOOKUP(C1110,'[1]Maestro Productos'!$B:$F,5,0)</f>
        <v>RIDER</v>
      </c>
      <c r="Q1110" s="15" t="s">
        <v>21415</v>
      </c>
    </row>
    <row r="1111" spans="1:17" x14ac:dyDescent="0.3">
      <c r="A1111" s="17" t="s">
        <v>11713</v>
      </c>
      <c r="B1111" s="39" t="s">
        <v>20881</v>
      </c>
      <c r="C1111" s="53">
        <v>555879</v>
      </c>
      <c r="D1111" s="53" t="s">
        <v>7689</v>
      </c>
      <c r="E1111" s="39" t="s">
        <v>319</v>
      </c>
      <c r="F1111" s="41">
        <v>136</v>
      </c>
      <c r="G1111" s="41" t="s">
        <v>12157</v>
      </c>
      <c r="H1111" s="14">
        <v>760</v>
      </c>
      <c r="I1111" s="41"/>
      <c r="J1111" s="14"/>
      <c r="K1111" s="42">
        <v>45953</v>
      </c>
      <c r="L1111" s="42">
        <v>45961</v>
      </c>
      <c r="M1111" s="43">
        <v>0</v>
      </c>
      <c r="N1111" s="47">
        <f t="shared" si="17"/>
        <v>0</v>
      </c>
      <c r="O1111" s="53" t="s">
        <v>7690</v>
      </c>
      <c r="P1111" s="40" t="s">
        <v>21416</v>
      </c>
      <c r="Q1111" s="15" t="s">
        <v>21415</v>
      </c>
    </row>
    <row r="1112" spans="1:17" x14ac:dyDescent="0.3">
      <c r="A1112" s="17" t="s">
        <v>11713</v>
      </c>
      <c r="B1112" s="39" t="s">
        <v>20881</v>
      </c>
      <c r="C1112" s="53">
        <v>13156</v>
      </c>
      <c r="D1112" s="53" t="s">
        <v>7554</v>
      </c>
      <c r="E1112" s="39" t="s">
        <v>319</v>
      </c>
      <c r="F1112" s="41">
        <v>513</v>
      </c>
      <c r="G1112" s="41" t="s">
        <v>12157</v>
      </c>
      <c r="H1112" s="14">
        <v>894</v>
      </c>
      <c r="I1112" s="41"/>
      <c r="J1112" s="14"/>
      <c r="K1112" s="42">
        <v>45953</v>
      </c>
      <c r="L1112" s="42">
        <v>45961</v>
      </c>
      <c r="M1112" s="43">
        <v>0</v>
      </c>
      <c r="N1112" s="47">
        <f t="shared" si="17"/>
        <v>0</v>
      </c>
      <c r="O1112" s="53" t="s">
        <v>7555</v>
      </c>
      <c r="P1112" s="15" t="str">
        <f>VLOOKUP(C1112,'[1]Maestro Productos'!$B:$F,5,0)</f>
        <v>ANDROMACO UTC</v>
      </c>
      <c r="Q1112" s="15" t="s">
        <v>21415</v>
      </c>
    </row>
    <row r="1113" spans="1:17" x14ac:dyDescent="0.3">
      <c r="A1113" s="17" t="s">
        <v>11713</v>
      </c>
      <c r="B1113" s="39" t="s">
        <v>20881</v>
      </c>
      <c r="C1113" s="53">
        <v>66219</v>
      </c>
      <c r="D1113" s="53" t="s">
        <v>9095</v>
      </c>
      <c r="E1113" s="39" t="s">
        <v>319</v>
      </c>
      <c r="F1113" s="41">
        <v>45</v>
      </c>
      <c r="G1113" s="41" t="s">
        <v>12157</v>
      </c>
      <c r="H1113" s="14">
        <v>33300</v>
      </c>
      <c r="I1113" s="41"/>
      <c r="J1113" s="14"/>
      <c r="K1113" s="42">
        <v>45953</v>
      </c>
      <c r="L1113" s="42">
        <v>45961</v>
      </c>
      <c r="M1113" s="43">
        <v>0</v>
      </c>
      <c r="N1113" s="47">
        <f t="shared" si="17"/>
        <v>0</v>
      </c>
      <c r="O1113" s="53" t="s">
        <v>9096</v>
      </c>
      <c r="P1113" s="15" t="str">
        <f>VLOOKUP(C1113,'[1]Maestro Productos'!$B:$F,5,0)</f>
        <v>LABOMED</v>
      </c>
      <c r="Q1113" s="15" t="s">
        <v>21415</v>
      </c>
    </row>
    <row r="1114" spans="1:17" x14ac:dyDescent="0.3">
      <c r="A1114" s="17" t="s">
        <v>11713</v>
      </c>
      <c r="B1114" s="39" t="s">
        <v>20881</v>
      </c>
      <c r="C1114" s="53">
        <v>1052</v>
      </c>
      <c r="D1114" s="53" t="s">
        <v>7897</v>
      </c>
      <c r="E1114" s="39" t="s">
        <v>319</v>
      </c>
      <c r="F1114" s="41">
        <v>100</v>
      </c>
      <c r="G1114" s="41" t="s">
        <v>12157</v>
      </c>
      <c r="H1114" s="14">
        <v>10250</v>
      </c>
      <c r="I1114" s="41"/>
      <c r="J1114" s="14"/>
      <c r="K1114" s="42">
        <v>45953</v>
      </c>
      <c r="L1114" s="42">
        <v>45961</v>
      </c>
      <c r="M1114" s="43">
        <v>0</v>
      </c>
      <c r="N1114" s="47">
        <f t="shared" si="17"/>
        <v>0</v>
      </c>
      <c r="O1114" s="53" t="s">
        <v>7898</v>
      </c>
      <c r="P1114" s="15" t="str">
        <f>VLOOKUP(C1114,'[1]Maestro Productos'!$B:$F,5,0)</f>
        <v>CHILE MARCAS</v>
      </c>
      <c r="Q1114" s="15" t="s">
        <v>21415</v>
      </c>
    </row>
    <row r="1115" spans="1:17" x14ac:dyDescent="0.3">
      <c r="A1115" s="17" t="s">
        <v>11713</v>
      </c>
      <c r="B1115" s="39" t="s">
        <v>20881</v>
      </c>
      <c r="C1115" s="53">
        <v>295624</v>
      </c>
      <c r="D1115" s="53" t="s">
        <v>4050</v>
      </c>
      <c r="E1115" s="39" t="s">
        <v>319</v>
      </c>
      <c r="F1115" s="41">
        <v>330</v>
      </c>
      <c r="G1115" s="41" t="s">
        <v>12157</v>
      </c>
      <c r="H1115" s="14">
        <v>1110</v>
      </c>
      <c r="I1115" s="41"/>
      <c r="J1115" s="14"/>
      <c r="K1115" s="42">
        <v>45953</v>
      </c>
      <c r="L1115" s="42">
        <v>45961</v>
      </c>
      <c r="M1115" s="43">
        <v>0</v>
      </c>
      <c r="N1115" s="47">
        <f t="shared" si="17"/>
        <v>0</v>
      </c>
      <c r="O1115" s="53" t="s">
        <v>4051</v>
      </c>
      <c r="P1115" s="15" t="str">
        <f>VLOOKUP(C1115,'[1]Maestro Productos'!$B:$F,5,0)</f>
        <v>ASCEND</v>
      </c>
      <c r="Q1115" s="15" t="s">
        <v>21415</v>
      </c>
    </row>
    <row r="1116" spans="1:17" x14ac:dyDescent="0.3">
      <c r="A1116" s="17" t="s">
        <v>11713</v>
      </c>
      <c r="B1116" s="39" t="s">
        <v>20881</v>
      </c>
      <c r="C1116" s="53">
        <v>295619</v>
      </c>
      <c r="D1116" s="53" t="s">
        <v>8044</v>
      </c>
      <c r="E1116" s="39" t="s">
        <v>319</v>
      </c>
      <c r="F1116" s="41">
        <v>240</v>
      </c>
      <c r="G1116" s="41" t="s">
        <v>12157</v>
      </c>
      <c r="H1116" s="14">
        <v>2080</v>
      </c>
      <c r="I1116" s="41"/>
      <c r="J1116" s="14"/>
      <c r="K1116" s="42">
        <v>45953</v>
      </c>
      <c r="L1116" s="42">
        <v>45961</v>
      </c>
      <c r="M1116" s="43">
        <v>0</v>
      </c>
      <c r="N1116" s="47">
        <f t="shared" si="17"/>
        <v>0</v>
      </c>
      <c r="O1116" s="53" t="s">
        <v>8045</v>
      </c>
      <c r="P1116" s="15" t="str">
        <f>VLOOKUP(C1116,'[1]Maestro Productos'!$B:$F,5,0)</f>
        <v>ASCEND</v>
      </c>
      <c r="Q1116" s="15" t="s">
        <v>21415</v>
      </c>
    </row>
    <row r="1117" spans="1:17" x14ac:dyDescent="0.3">
      <c r="A1117" s="17" t="s">
        <v>11713</v>
      </c>
      <c r="B1117" s="39" t="s">
        <v>20881</v>
      </c>
      <c r="C1117" s="53">
        <v>560922</v>
      </c>
      <c r="D1117" s="53" t="s">
        <v>8086</v>
      </c>
      <c r="E1117" s="39" t="s">
        <v>319</v>
      </c>
      <c r="F1117" s="41">
        <v>288</v>
      </c>
      <c r="G1117" s="41" t="s">
        <v>12157</v>
      </c>
      <c r="H1117" s="14">
        <v>3100</v>
      </c>
      <c r="I1117" s="41"/>
      <c r="J1117" s="14"/>
      <c r="K1117" s="42">
        <v>45953</v>
      </c>
      <c r="L1117" s="42">
        <v>45961</v>
      </c>
      <c r="M1117" s="43">
        <v>0</v>
      </c>
      <c r="N1117" s="47">
        <f t="shared" si="17"/>
        <v>0</v>
      </c>
      <c r="O1117" s="53" t="s">
        <v>8087</v>
      </c>
      <c r="P1117" s="40" t="s">
        <v>21416</v>
      </c>
      <c r="Q1117" s="15" t="s">
        <v>21415</v>
      </c>
    </row>
    <row r="1118" spans="1:17" x14ac:dyDescent="0.3">
      <c r="A1118" s="17" t="s">
        <v>11713</v>
      </c>
      <c r="B1118" s="39" t="s">
        <v>20881</v>
      </c>
      <c r="C1118" s="53">
        <v>560924</v>
      </c>
      <c r="D1118" s="53" t="s">
        <v>8038</v>
      </c>
      <c r="E1118" s="39" t="s">
        <v>319</v>
      </c>
      <c r="F1118" s="41">
        <v>154</v>
      </c>
      <c r="G1118" s="41" t="s">
        <v>12157</v>
      </c>
      <c r="H1118" s="14">
        <v>4990</v>
      </c>
      <c r="I1118" s="41"/>
      <c r="J1118" s="14"/>
      <c r="K1118" s="42">
        <v>45953</v>
      </c>
      <c r="L1118" s="42">
        <v>45961</v>
      </c>
      <c r="M1118" s="43">
        <v>0</v>
      </c>
      <c r="N1118" s="47">
        <f t="shared" si="17"/>
        <v>0</v>
      </c>
      <c r="O1118" s="53" t="s">
        <v>8039</v>
      </c>
      <c r="P1118" s="40" t="s">
        <v>21416</v>
      </c>
      <c r="Q1118" s="15" t="s">
        <v>21415</v>
      </c>
    </row>
    <row r="1119" spans="1:17" x14ac:dyDescent="0.3">
      <c r="A1119" s="17" t="s">
        <v>11713</v>
      </c>
      <c r="B1119" s="39" t="s">
        <v>20881</v>
      </c>
      <c r="C1119" s="53">
        <v>541040</v>
      </c>
      <c r="D1119" s="53" t="s">
        <v>13682</v>
      </c>
      <c r="E1119" s="39" t="s">
        <v>319</v>
      </c>
      <c r="F1119" s="41">
        <v>35</v>
      </c>
      <c r="G1119" s="41" t="s">
        <v>12157</v>
      </c>
      <c r="H1119" s="14">
        <v>6550</v>
      </c>
      <c r="I1119" s="41"/>
      <c r="J1119" s="14"/>
      <c r="K1119" s="42">
        <v>45953</v>
      </c>
      <c r="L1119" s="42">
        <v>45961</v>
      </c>
      <c r="M1119" s="43">
        <v>0</v>
      </c>
      <c r="N1119" s="47">
        <f t="shared" si="17"/>
        <v>0</v>
      </c>
      <c r="O1119" s="53" t="s">
        <v>13683</v>
      </c>
      <c r="P1119" s="15" t="str">
        <f>VLOOKUP(C1119,'[1]Maestro Productos'!$B:$F,5,0)</f>
        <v>LABOMED</v>
      </c>
      <c r="Q1119" s="15" t="s">
        <v>21415</v>
      </c>
    </row>
    <row r="1120" spans="1:17" x14ac:dyDescent="0.3">
      <c r="A1120" s="17" t="s">
        <v>11713</v>
      </c>
      <c r="B1120" s="39" t="s">
        <v>20881</v>
      </c>
      <c r="C1120" s="53">
        <v>2312</v>
      </c>
      <c r="D1120" s="53" t="s">
        <v>8154</v>
      </c>
      <c r="E1120" s="39" t="s">
        <v>319</v>
      </c>
      <c r="F1120" s="41">
        <v>832</v>
      </c>
      <c r="G1120" s="41" t="s">
        <v>12157</v>
      </c>
      <c r="H1120" s="14">
        <v>410</v>
      </c>
      <c r="I1120" s="41"/>
      <c r="J1120" s="14"/>
      <c r="K1120" s="42">
        <v>45953</v>
      </c>
      <c r="L1120" s="42">
        <v>45961</v>
      </c>
      <c r="M1120" s="43">
        <v>0</v>
      </c>
      <c r="N1120" s="47">
        <f t="shared" si="17"/>
        <v>0</v>
      </c>
      <c r="O1120" s="53" t="s">
        <v>8155</v>
      </c>
      <c r="P1120" s="15" t="str">
        <f>VLOOKUP(C1120,'[1]Maestro Productos'!$B:$F,5,0)</f>
        <v>GENERICOS BIOEQUIVALENTES</v>
      </c>
      <c r="Q1120" s="15" t="s">
        <v>21415</v>
      </c>
    </row>
    <row r="1121" spans="1:17" x14ac:dyDescent="0.3">
      <c r="A1121" s="17" t="s">
        <v>11713</v>
      </c>
      <c r="B1121" s="39" t="s">
        <v>20881</v>
      </c>
      <c r="C1121" s="53">
        <v>569719</v>
      </c>
      <c r="D1121" s="53" t="s">
        <v>8104</v>
      </c>
      <c r="E1121" s="39" t="s">
        <v>319</v>
      </c>
      <c r="F1121" s="41">
        <v>1000</v>
      </c>
      <c r="G1121" s="41" t="s">
        <v>12157</v>
      </c>
      <c r="H1121" s="14">
        <v>200</v>
      </c>
      <c r="I1121" s="41"/>
      <c r="J1121" s="14"/>
      <c r="K1121" s="42">
        <v>45953</v>
      </c>
      <c r="L1121" s="42">
        <v>45961</v>
      </c>
      <c r="M1121" s="43">
        <v>0</v>
      </c>
      <c r="N1121" s="47">
        <f t="shared" si="17"/>
        <v>0</v>
      </c>
      <c r="O1121" s="53" t="s">
        <v>8105</v>
      </c>
      <c r="P1121" s="40" t="s">
        <v>21416</v>
      </c>
      <c r="Q1121" s="15" t="s">
        <v>21415</v>
      </c>
    </row>
    <row r="1122" spans="1:17" x14ac:dyDescent="0.3">
      <c r="A1122" s="17" t="s">
        <v>11713</v>
      </c>
      <c r="B1122" s="39" t="s">
        <v>20881</v>
      </c>
      <c r="C1122" s="53">
        <v>199350</v>
      </c>
      <c r="D1122" s="53" t="s">
        <v>9221</v>
      </c>
      <c r="E1122" s="39" t="s">
        <v>319</v>
      </c>
      <c r="F1122" s="41">
        <v>200</v>
      </c>
      <c r="G1122" s="41" t="s">
        <v>12157</v>
      </c>
      <c r="H1122" s="14">
        <v>1200</v>
      </c>
      <c r="I1122" s="41"/>
      <c r="J1122" s="14"/>
      <c r="K1122" s="42">
        <v>45953</v>
      </c>
      <c r="L1122" s="42">
        <v>45961</v>
      </c>
      <c r="M1122" s="43">
        <v>0</v>
      </c>
      <c r="N1122" s="47">
        <f t="shared" si="17"/>
        <v>0</v>
      </c>
      <c r="O1122" s="53" t="s">
        <v>9222</v>
      </c>
      <c r="P1122" s="15" t="str">
        <f>VLOOKUP(C1122,'[1]Maestro Productos'!$B:$F,5,0)</f>
        <v>GENERICOS VARIOS</v>
      </c>
      <c r="Q1122" s="15" t="s">
        <v>21415</v>
      </c>
    </row>
    <row r="1123" spans="1:17" x14ac:dyDescent="0.3">
      <c r="A1123" s="17" t="s">
        <v>11713</v>
      </c>
      <c r="B1123" s="39" t="s">
        <v>20881</v>
      </c>
      <c r="C1123" s="53">
        <v>199402</v>
      </c>
      <c r="D1123" s="53" t="s">
        <v>8803</v>
      </c>
      <c r="E1123" s="39" t="s">
        <v>319</v>
      </c>
      <c r="F1123" s="41">
        <v>240</v>
      </c>
      <c r="G1123" s="41" t="s">
        <v>12157</v>
      </c>
      <c r="H1123" s="14">
        <v>545</v>
      </c>
      <c r="I1123" s="41"/>
      <c r="J1123" s="14"/>
      <c r="K1123" s="42">
        <v>45953</v>
      </c>
      <c r="L1123" s="42">
        <v>45961</v>
      </c>
      <c r="M1123" s="43">
        <v>0</v>
      </c>
      <c r="N1123" s="47">
        <f t="shared" si="17"/>
        <v>0</v>
      </c>
      <c r="O1123" s="53" t="s">
        <v>8804</v>
      </c>
      <c r="P1123" s="15" t="str">
        <f>VLOOKUP(C1123,'[1]Maestro Productos'!$B:$F,5,0)</f>
        <v>GENERICOS VARIOS</v>
      </c>
      <c r="Q1123" s="15" t="s">
        <v>21415</v>
      </c>
    </row>
    <row r="1124" spans="1:17" x14ac:dyDescent="0.3">
      <c r="A1124" s="17" t="s">
        <v>11713</v>
      </c>
      <c r="B1124" s="39" t="s">
        <v>20881</v>
      </c>
      <c r="C1124" s="53">
        <v>199191</v>
      </c>
      <c r="D1124" s="53" t="s">
        <v>9528</v>
      </c>
      <c r="E1124" s="39" t="s">
        <v>319</v>
      </c>
      <c r="F1124" s="41">
        <v>320</v>
      </c>
      <c r="G1124" s="41" t="s">
        <v>12157</v>
      </c>
      <c r="H1124" s="14">
        <v>475</v>
      </c>
      <c r="I1124" s="41"/>
      <c r="J1124" s="14"/>
      <c r="K1124" s="42">
        <v>45953</v>
      </c>
      <c r="L1124" s="42">
        <v>45961</v>
      </c>
      <c r="M1124" s="43">
        <v>0</v>
      </c>
      <c r="N1124" s="47">
        <f t="shared" si="17"/>
        <v>0</v>
      </c>
      <c r="O1124" s="53" t="s">
        <v>9529</v>
      </c>
      <c r="P1124" s="15" t="str">
        <f>VLOOKUP(C1124,'[1]Maestro Productos'!$B:$F,5,0)</f>
        <v>GENERICOS VARIOS</v>
      </c>
      <c r="Q1124" s="15" t="s">
        <v>21415</v>
      </c>
    </row>
    <row r="1125" spans="1:17" x14ac:dyDescent="0.3">
      <c r="A1125" s="17" t="s">
        <v>11713</v>
      </c>
      <c r="B1125" s="39" t="s">
        <v>20881</v>
      </c>
      <c r="C1125" s="53">
        <v>199190</v>
      </c>
      <c r="D1125" s="53" t="s">
        <v>9788</v>
      </c>
      <c r="E1125" s="39" t="s">
        <v>319</v>
      </c>
      <c r="F1125" s="41">
        <v>100</v>
      </c>
      <c r="G1125" s="41" t="s">
        <v>12157</v>
      </c>
      <c r="H1125" s="14">
        <v>520</v>
      </c>
      <c r="I1125" s="41"/>
      <c r="J1125" s="14"/>
      <c r="K1125" s="42">
        <v>45953</v>
      </c>
      <c r="L1125" s="42">
        <v>45961</v>
      </c>
      <c r="M1125" s="43">
        <v>0</v>
      </c>
      <c r="N1125" s="47">
        <f t="shared" si="17"/>
        <v>0</v>
      </c>
      <c r="O1125" s="53" t="s">
        <v>9789</v>
      </c>
      <c r="P1125" s="15" t="str">
        <f>VLOOKUP(C1125,'[1]Maestro Productos'!$B:$F,5,0)</f>
        <v>GENERICOS VARIOS</v>
      </c>
      <c r="Q1125" s="15" t="s">
        <v>21415</v>
      </c>
    </row>
    <row r="1126" spans="1:17" x14ac:dyDescent="0.3">
      <c r="A1126" s="17" t="s">
        <v>11713</v>
      </c>
      <c r="B1126" s="39" t="s">
        <v>20881</v>
      </c>
      <c r="C1126" s="53">
        <v>193076</v>
      </c>
      <c r="D1126" s="53" t="s">
        <v>328</v>
      </c>
      <c r="E1126" s="39" t="s">
        <v>319</v>
      </c>
      <c r="F1126" s="41">
        <v>80</v>
      </c>
      <c r="G1126" s="41" t="s">
        <v>12157</v>
      </c>
      <c r="H1126" s="14">
        <v>1100</v>
      </c>
      <c r="I1126" s="41"/>
      <c r="J1126" s="14"/>
      <c r="K1126" s="42">
        <v>45953</v>
      </c>
      <c r="L1126" s="42">
        <v>45961</v>
      </c>
      <c r="M1126" s="43">
        <v>0</v>
      </c>
      <c r="N1126" s="47">
        <f t="shared" si="17"/>
        <v>0</v>
      </c>
      <c r="O1126" s="53" t="s">
        <v>329</v>
      </c>
      <c r="P1126" s="15" t="str">
        <f>VLOOKUP(C1126,'[1]Maestro Productos'!$B:$F,5,0)</f>
        <v>MILAB</v>
      </c>
      <c r="Q1126" s="15" t="s">
        <v>21415</v>
      </c>
    </row>
    <row r="1127" spans="1:17" x14ac:dyDescent="0.3">
      <c r="A1127" s="17" t="s">
        <v>11713</v>
      </c>
      <c r="B1127" s="39" t="s">
        <v>20881</v>
      </c>
      <c r="C1127" s="53">
        <v>400450</v>
      </c>
      <c r="D1127" s="53" t="s">
        <v>8090</v>
      </c>
      <c r="E1127" s="39" t="s">
        <v>319</v>
      </c>
      <c r="F1127" s="41">
        <v>576</v>
      </c>
      <c r="G1127" s="41" t="s">
        <v>12157</v>
      </c>
      <c r="H1127" s="14">
        <v>850</v>
      </c>
      <c r="I1127" s="41"/>
      <c r="J1127" s="14"/>
      <c r="K1127" s="42">
        <v>45953</v>
      </c>
      <c r="L1127" s="42">
        <v>45961</v>
      </c>
      <c r="M1127" s="43">
        <v>0</v>
      </c>
      <c r="N1127" s="47">
        <f t="shared" si="17"/>
        <v>0</v>
      </c>
      <c r="O1127" s="53" t="s">
        <v>8091</v>
      </c>
      <c r="P1127" s="15" t="str">
        <f>VLOOKUP(C1127,'[1]Maestro Productos'!$B:$F,5,0)</f>
        <v>OPKO</v>
      </c>
      <c r="Q1127" s="15" t="s">
        <v>21415</v>
      </c>
    </row>
    <row r="1128" spans="1:17" x14ac:dyDescent="0.3">
      <c r="A1128" s="17" t="s">
        <v>11713</v>
      </c>
      <c r="B1128" s="39" t="s">
        <v>20881</v>
      </c>
      <c r="C1128" s="53">
        <v>400448</v>
      </c>
      <c r="D1128" s="53" t="s">
        <v>20934</v>
      </c>
      <c r="E1128" s="39" t="s">
        <v>319</v>
      </c>
      <c r="F1128" s="41">
        <v>385</v>
      </c>
      <c r="G1128" s="41" t="s">
        <v>12157</v>
      </c>
      <c r="H1128" s="14">
        <v>2100</v>
      </c>
      <c r="I1128" s="41"/>
      <c r="J1128" s="14"/>
      <c r="K1128" s="42">
        <v>45953</v>
      </c>
      <c r="L1128" s="42">
        <v>45961</v>
      </c>
      <c r="M1128" s="43">
        <v>0</v>
      </c>
      <c r="N1128" s="47">
        <f t="shared" si="17"/>
        <v>0</v>
      </c>
      <c r="O1128" s="53" t="s">
        <v>20935</v>
      </c>
      <c r="P1128" s="15" t="str">
        <f>VLOOKUP(C1128,'[1]Maestro Productos'!$B:$F,5,0)</f>
        <v>OPKO</v>
      </c>
      <c r="Q1128" s="15" t="s">
        <v>21415</v>
      </c>
    </row>
    <row r="1129" spans="1:17" x14ac:dyDescent="0.3">
      <c r="A1129" s="17" t="s">
        <v>11713</v>
      </c>
      <c r="B1129" s="39" t="s">
        <v>20881</v>
      </c>
      <c r="C1129" s="53">
        <v>41110</v>
      </c>
      <c r="D1129" s="53" t="s">
        <v>9142</v>
      </c>
      <c r="E1129" s="39" t="s">
        <v>319</v>
      </c>
      <c r="F1129" s="41">
        <v>200</v>
      </c>
      <c r="G1129" s="41" t="s">
        <v>12157</v>
      </c>
      <c r="H1129" s="14">
        <v>1110</v>
      </c>
      <c r="I1129" s="41"/>
      <c r="J1129" s="14"/>
      <c r="K1129" s="42">
        <v>45953</v>
      </c>
      <c r="L1129" s="42">
        <v>45961</v>
      </c>
      <c r="M1129" s="43">
        <v>0</v>
      </c>
      <c r="N1129" s="47">
        <f t="shared" si="17"/>
        <v>0</v>
      </c>
      <c r="O1129" s="53" t="s">
        <v>9143</v>
      </c>
      <c r="P1129" s="15" t="str">
        <f>VLOOKUP(C1129,'[1]Maestro Productos'!$B:$F,5,0)</f>
        <v>PASTEUR</v>
      </c>
      <c r="Q1129" s="15" t="s">
        <v>21415</v>
      </c>
    </row>
    <row r="1130" spans="1:17" x14ac:dyDescent="0.3">
      <c r="A1130" s="17" t="s">
        <v>11713</v>
      </c>
      <c r="B1130" s="39" t="s">
        <v>20881</v>
      </c>
      <c r="C1130" s="53">
        <v>578599</v>
      </c>
      <c r="D1130" s="53" t="s">
        <v>20883</v>
      </c>
      <c r="E1130" s="39" t="s">
        <v>319</v>
      </c>
      <c r="F1130" s="41">
        <v>120</v>
      </c>
      <c r="G1130" s="41" t="s">
        <v>12157</v>
      </c>
      <c r="H1130" s="14">
        <v>5180</v>
      </c>
      <c r="I1130" s="41"/>
      <c r="J1130" s="14"/>
      <c r="K1130" s="42">
        <v>45953</v>
      </c>
      <c r="L1130" s="42">
        <v>45961</v>
      </c>
      <c r="M1130" s="43">
        <v>0</v>
      </c>
      <c r="N1130" s="47">
        <f t="shared" si="17"/>
        <v>0</v>
      </c>
      <c r="O1130" s="53" t="s">
        <v>20884</v>
      </c>
      <c r="P1130" s="40" t="s">
        <v>21416</v>
      </c>
      <c r="Q1130" s="15" t="s">
        <v>21415</v>
      </c>
    </row>
    <row r="1131" spans="1:17" x14ac:dyDescent="0.3">
      <c r="A1131" s="17" t="s">
        <v>11713</v>
      </c>
      <c r="B1131" s="39" t="s">
        <v>20881</v>
      </c>
      <c r="C1131" s="53">
        <v>575405</v>
      </c>
      <c r="D1131" s="53" t="s">
        <v>13428</v>
      </c>
      <c r="E1131" s="39" t="s">
        <v>319</v>
      </c>
      <c r="F1131" s="41">
        <v>100</v>
      </c>
      <c r="G1131" s="41" t="s">
        <v>12157</v>
      </c>
      <c r="H1131" s="14">
        <v>1990</v>
      </c>
      <c r="I1131" s="41"/>
      <c r="J1131" s="14"/>
      <c r="K1131" s="42">
        <v>45953</v>
      </c>
      <c r="L1131" s="42">
        <v>45961</v>
      </c>
      <c r="M1131" s="43">
        <v>0</v>
      </c>
      <c r="N1131" s="47">
        <f t="shared" si="17"/>
        <v>0</v>
      </c>
      <c r="O1131" s="53" t="s">
        <v>13429</v>
      </c>
      <c r="P1131" s="40" t="s">
        <v>21416</v>
      </c>
      <c r="Q1131" s="15" t="s">
        <v>21415</v>
      </c>
    </row>
    <row r="1132" spans="1:17" x14ac:dyDescent="0.3">
      <c r="A1132" s="17" t="s">
        <v>11713</v>
      </c>
      <c r="B1132" s="39" t="s">
        <v>20881</v>
      </c>
      <c r="C1132" s="53">
        <v>258403</v>
      </c>
      <c r="D1132" s="53" t="s">
        <v>8613</v>
      </c>
      <c r="E1132" s="39" t="s">
        <v>319</v>
      </c>
      <c r="F1132" s="41">
        <v>48</v>
      </c>
      <c r="G1132" s="41" t="s">
        <v>12157</v>
      </c>
      <c r="H1132" s="14">
        <v>8700</v>
      </c>
      <c r="I1132" s="41"/>
      <c r="J1132" s="14"/>
      <c r="K1132" s="42">
        <v>45953</v>
      </c>
      <c r="L1132" s="42">
        <v>45961</v>
      </c>
      <c r="M1132" s="43">
        <v>0</v>
      </c>
      <c r="N1132" s="47">
        <f t="shared" si="17"/>
        <v>0</v>
      </c>
      <c r="O1132" s="53" t="s">
        <v>8614</v>
      </c>
      <c r="P1132" s="15" t="str">
        <f>VLOOKUP(C1132,'[1]Maestro Productos'!$B:$F,5,0)</f>
        <v>BAGO</v>
      </c>
      <c r="Q1132" s="15" t="s">
        <v>21415</v>
      </c>
    </row>
    <row r="1133" spans="1:17" x14ac:dyDescent="0.3">
      <c r="A1133" s="17" t="s">
        <v>11713</v>
      </c>
      <c r="B1133" s="39" t="s">
        <v>20881</v>
      </c>
      <c r="C1133" s="53">
        <v>274246</v>
      </c>
      <c r="D1133" s="53" t="s">
        <v>9362</v>
      </c>
      <c r="E1133" s="39" t="s">
        <v>319</v>
      </c>
      <c r="F1133" s="41">
        <v>160</v>
      </c>
      <c r="G1133" s="41" t="s">
        <v>12157</v>
      </c>
      <c r="H1133" s="14">
        <v>7020</v>
      </c>
      <c r="I1133" s="41"/>
      <c r="J1133" s="14"/>
      <c r="K1133" s="42">
        <v>45953</v>
      </c>
      <c r="L1133" s="42">
        <v>45961</v>
      </c>
      <c r="M1133" s="43">
        <v>0</v>
      </c>
      <c r="N1133" s="47">
        <f t="shared" si="17"/>
        <v>0</v>
      </c>
      <c r="O1133" s="53" t="s">
        <v>9363</v>
      </c>
      <c r="P1133" s="40" t="s">
        <v>21416</v>
      </c>
      <c r="Q1133" s="15" t="s">
        <v>21415</v>
      </c>
    </row>
    <row r="1134" spans="1:17" x14ac:dyDescent="0.3">
      <c r="A1134" s="17" t="s">
        <v>11713</v>
      </c>
      <c r="B1134" s="39" t="s">
        <v>20881</v>
      </c>
      <c r="C1134" s="53">
        <v>538858</v>
      </c>
      <c r="D1134" s="53" t="s">
        <v>8611</v>
      </c>
      <c r="E1134" s="39" t="s">
        <v>319</v>
      </c>
      <c r="F1134" s="41">
        <v>100</v>
      </c>
      <c r="G1134" s="41" t="s">
        <v>12157</v>
      </c>
      <c r="H1134" s="14">
        <v>2450</v>
      </c>
      <c r="I1134" s="41"/>
      <c r="J1134" s="14"/>
      <c r="K1134" s="42">
        <v>45953</v>
      </c>
      <c r="L1134" s="42">
        <v>45961</v>
      </c>
      <c r="M1134" s="43">
        <v>0</v>
      </c>
      <c r="N1134" s="47">
        <f t="shared" si="17"/>
        <v>0</v>
      </c>
      <c r="O1134" s="53" t="s">
        <v>8612</v>
      </c>
      <c r="P1134" s="15" t="str">
        <f>VLOOKUP(C1134,'[1]Maestro Productos'!$B:$F,5,0)</f>
        <v>PASTEUR</v>
      </c>
      <c r="Q1134" s="15" t="s">
        <v>21415</v>
      </c>
    </row>
    <row r="1135" spans="1:17" x14ac:dyDescent="0.3">
      <c r="A1135" s="17" t="s">
        <v>11713</v>
      </c>
      <c r="B1135" s="39" t="s">
        <v>20881</v>
      </c>
      <c r="C1135" s="53">
        <v>193071</v>
      </c>
      <c r="D1135" s="53" t="s">
        <v>4019</v>
      </c>
      <c r="E1135" s="39" t="s">
        <v>319</v>
      </c>
      <c r="F1135" s="41">
        <v>100</v>
      </c>
      <c r="G1135" s="41" t="s">
        <v>12157</v>
      </c>
      <c r="H1135" s="14">
        <v>1370</v>
      </c>
      <c r="I1135" s="41"/>
      <c r="J1135" s="14"/>
      <c r="K1135" s="42">
        <v>45953</v>
      </c>
      <c r="L1135" s="42">
        <v>45961</v>
      </c>
      <c r="M1135" s="43">
        <v>0</v>
      </c>
      <c r="N1135" s="47">
        <f t="shared" si="17"/>
        <v>0</v>
      </c>
      <c r="O1135" s="53" t="s">
        <v>4020</v>
      </c>
      <c r="P1135" s="15" t="str">
        <f>VLOOKUP(C1135,'[1]Maestro Productos'!$B:$F,5,0)</f>
        <v>MILAB</v>
      </c>
      <c r="Q1135" s="15" t="s">
        <v>21415</v>
      </c>
    </row>
    <row r="1136" spans="1:17" x14ac:dyDescent="0.3">
      <c r="A1136" s="17" t="s">
        <v>11713</v>
      </c>
      <c r="B1136" s="39" t="s">
        <v>20881</v>
      </c>
      <c r="C1136" s="53">
        <v>296176</v>
      </c>
      <c r="D1136" s="53" t="s">
        <v>8725</v>
      </c>
      <c r="E1136" s="39" t="s">
        <v>319</v>
      </c>
      <c r="F1136" s="41">
        <v>40</v>
      </c>
      <c r="G1136" s="41" t="s">
        <v>12157</v>
      </c>
      <c r="H1136" s="14">
        <v>6480</v>
      </c>
      <c r="I1136" s="41"/>
      <c r="J1136" s="14"/>
      <c r="K1136" s="42">
        <v>45953</v>
      </c>
      <c r="L1136" s="42">
        <v>45961</v>
      </c>
      <c r="M1136" s="43">
        <v>0</v>
      </c>
      <c r="N1136" s="47">
        <f t="shared" si="17"/>
        <v>0</v>
      </c>
      <c r="O1136" s="53" t="s">
        <v>8726</v>
      </c>
      <c r="P1136" s="15" t="str">
        <f>VLOOKUP(C1136,'[1]Maestro Productos'!$B:$F,5,0)</f>
        <v>SAVAL</v>
      </c>
      <c r="Q1136" s="15" t="s">
        <v>21415</v>
      </c>
    </row>
    <row r="1137" spans="1:17" x14ac:dyDescent="0.3">
      <c r="A1137" s="17" t="s">
        <v>11713</v>
      </c>
      <c r="B1137" s="39" t="s">
        <v>20881</v>
      </c>
      <c r="C1137" s="53">
        <v>386655</v>
      </c>
      <c r="D1137" s="53" t="s">
        <v>7681</v>
      </c>
      <c r="E1137" s="39" t="s">
        <v>319</v>
      </c>
      <c r="F1137" s="41">
        <v>240</v>
      </c>
      <c r="G1137" s="41" t="s">
        <v>12157</v>
      </c>
      <c r="H1137" s="14">
        <v>4190</v>
      </c>
      <c r="I1137" s="41"/>
      <c r="J1137" s="14"/>
      <c r="K1137" s="42">
        <v>45953</v>
      </c>
      <c r="L1137" s="42">
        <v>45961</v>
      </c>
      <c r="M1137" s="43">
        <v>0</v>
      </c>
      <c r="N1137" s="47">
        <f t="shared" si="17"/>
        <v>0</v>
      </c>
      <c r="O1137" s="53" t="s">
        <v>7682</v>
      </c>
      <c r="P1137" s="15" t="str">
        <f>VLOOKUP(C1137,'[1]Maestro Productos'!$B:$F,5,0)</f>
        <v>GALENICUM</v>
      </c>
      <c r="Q1137" s="15" t="s">
        <v>21415</v>
      </c>
    </row>
    <row r="1138" spans="1:17" x14ac:dyDescent="0.3">
      <c r="A1138" s="17" t="s">
        <v>11713</v>
      </c>
      <c r="B1138" s="39" t="s">
        <v>20881</v>
      </c>
      <c r="C1138" s="53">
        <v>386656</v>
      </c>
      <c r="D1138" s="53" t="s">
        <v>8896</v>
      </c>
      <c r="E1138" s="39" t="s">
        <v>319</v>
      </c>
      <c r="F1138" s="41">
        <v>240</v>
      </c>
      <c r="G1138" s="41" t="s">
        <v>12157</v>
      </c>
      <c r="H1138" s="14">
        <v>5800</v>
      </c>
      <c r="I1138" s="41"/>
      <c r="J1138" s="14"/>
      <c r="K1138" s="42">
        <v>45953</v>
      </c>
      <c r="L1138" s="42">
        <v>45961</v>
      </c>
      <c r="M1138" s="43">
        <v>0</v>
      </c>
      <c r="N1138" s="47">
        <f t="shared" si="17"/>
        <v>0</v>
      </c>
      <c r="O1138" s="53" t="s">
        <v>8897</v>
      </c>
      <c r="P1138" s="15" t="str">
        <f>VLOOKUP(C1138,'[1]Maestro Productos'!$B:$F,5,0)</f>
        <v>GALENICUM</v>
      </c>
      <c r="Q1138" s="15" t="s">
        <v>21415</v>
      </c>
    </row>
    <row r="1139" spans="1:17" x14ac:dyDescent="0.3">
      <c r="A1139" s="17" t="s">
        <v>11713</v>
      </c>
      <c r="B1139" s="39" t="s">
        <v>20881</v>
      </c>
      <c r="C1139" s="53">
        <v>361084</v>
      </c>
      <c r="D1139" s="53" t="s">
        <v>7998</v>
      </c>
      <c r="E1139" s="39" t="s">
        <v>319</v>
      </c>
      <c r="F1139" s="41">
        <v>30</v>
      </c>
      <c r="G1139" s="41" t="s">
        <v>12157</v>
      </c>
      <c r="H1139" s="14">
        <v>5450</v>
      </c>
      <c r="I1139" s="41"/>
      <c r="J1139" s="14"/>
      <c r="K1139" s="42">
        <v>45953</v>
      </c>
      <c r="L1139" s="42">
        <v>45961</v>
      </c>
      <c r="M1139" s="43">
        <v>0</v>
      </c>
      <c r="N1139" s="47">
        <f t="shared" si="17"/>
        <v>0</v>
      </c>
      <c r="O1139" s="53" t="s">
        <v>7999</v>
      </c>
      <c r="P1139" s="15" t="str">
        <f>VLOOKUP(C1139,'[1]Maestro Productos'!$B:$F,5,0)</f>
        <v>ITF FARMA</v>
      </c>
      <c r="Q1139" s="15" t="s">
        <v>21415</v>
      </c>
    </row>
    <row r="1140" spans="1:17" x14ac:dyDescent="0.3">
      <c r="A1140" s="17" t="s">
        <v>11713</v>
      </c>
      <c r="B1140" s="39" t="s">
        <v>20881</v>
      </c>
      <c r="C1140" s="53">
        <v>361082</v>
      </c>
      <c r="D1140" s="53" t="s">
        <v>7685</v>
      </c>
      <c r="E1140" s="39" t="s">
        <v>319</v>
      </c>
      <c r="F1140" s="41">
        <v>30</v>
      </c>
      <c r="G1140" s="41" t="s">
        <v>12157</v>
      </c>
      <c r="H1140" s="14">
        <v>6290</v>
      </c>
      <c r="I1140" s="41"/>
      <c r="J1140" s="14"/>
      <c r="K1140" s="42">
        <v>45953</v>
      </c>
      <c r="L1140" s="42">
        <v>45961</v>
      </c>
      <c r="M1140" s="43">
        <v>0</v>
      </c>
      <c r="N1140" s="47">
        <f t="shared" si="17"/>
        <v>0</v>
      </c>
      <c r="O1140" s="53" t="s">
        <v>7686</v>
      </c>
      <c r="P1140" s="15" t="str">
        <f>VLOOKUP(C1140,'[1]Maestro Productos'!$B:$F,5,0)</f>
        <v>ITF FARMA</v>
      </c>
      <c r="Q1140" s="15" t="s">
        <v>21415</v>
      </c>
    </row>
    <row r="1141" spans="1:17" x14ac:dyDescent="0.3">
      <c r="A1141" s="17" t="s">
        <v>11713</v>
      </c>
      <c r="B1141" s="39" t="s">
        <v>20881</v>
      </c>
      <c r="C1141" s="53">
        <v>6277</v>
      </c>
      <c r="D1141" s="53" t="s">
        <v>9725</v>
      </c>
      <c r="E1141" s="39" t="s">
        <v>319</v>
      </c>
      <c r="F1141" s="41">
        <v>270</v>
      </c>
      <c r="G1141" s="41" t="s">
        <v>12157</v>
      </c>
      <c r="H1141" s="14">
        <v>1985</v>
      </c>
      <c r="I1141" s="41"/>
      <c r="J1141" s="14"/>
      <c r="K1141" s="42">
        <v>45953</v>
      </c>
      <c r="L1141" s="42">
        <v>45961</v>
      </c>
      <c r="M1141" s="43">
        <v>0</v>
      </c>
      <c r="N1141" s="47">
        <f t="shared" si="17"/>
        <v>0</v>
      </c>
      <c r="O1141" s="53" t="s">
        <v>9726</v>
      </c>
      <c r="P1141" s="15" t="str">
        <f>VLOOKUP(C1141,'[1]Maestro Productos'!$B:$F,5,0)</f>
        <v>SAVAL</v>
      </c>
      <c r="Q1141" s="15" t="s">
        <v>21415</v>
      </c>
    </row>
    <row r="1142" spans="1:17" x14ac:dyDescent="0.3">
      <c r="A1142" s="17" t="s">
        <v>11713</v>
      </c>
      <c r="B1142" s="39" t="s">
        <v>20881</v>
      </c>
      <c r="C1142" s="53">
        <v>258589</v>
      </c>
      <c r="D1142" s="53" t="s">
        <v>7720</v>
      </c>
      <c r="E1142" s="39" t="s">
        <v>319</v>
      </c>
      <c r="F1142" s="41">
        <v>22</v>
      </c>
      <c r="G1142" s="41" t="s">
        <v>12157</v>
      </c>
      <c r="H1142" s="14">
        <v>12985</v>
      </c>
      <c r="I1142" s="41"/>
      <c r="J1142" s="14"/>
      <c r="K1142" s="42">
        <v>45953</v>
      </c>
      <c r="L1142" s="42">
        <v>45961</v>
      </c>
      <c r="M1142" s="43">
        <v>0</v>
      </c>
      <c r="N1142" s="47">
        <f t="shared" si="17"/>
        <v>0</v>
      </c>
      <c r="O1142" s="53" t="s">
        <v>7721</v>
      </c>
      <c r="P1142" s="15" t="str">
        <f>VLOOKUP(C1142,'[1]Maestro Productos'!$B:$F,5,0)</f>
        <v>GARDEN HOUSE</v>
      </c>
      <c r="Q1142" s="15" t="s">
        <v>21415</v>
      </c>
    </row>
    <row r="1143" spans="1:17" x14ac:dyDescent="0.3">
      <c r="A1143" s="17" t="s">
        <v>11713</v>
      </c>
      <c r="B1143" s="39" t="s">
        <v>20881</v>
      </c>
      <c r="C1143" s="53">
        <v>292507</v>
      </c>
      <c r="D1143" s="53" t="s">
        <v>9564</v>
      </c>
      <c r="E1143" s="39" t="s">
        <v>319</v>
      </c>
      <c r="F1143" s="41">
        <v>51</v>
      </c>
      <c r="G1143" s="41" t="s">
        <v>12157</v>
      </c>
      <c r="H1143" s="14">
        <v>8490</v>
      </c>
      <c r="I1143" s="41"/>
      <c r="J1143" s="14"/>
      <c r="K1143" s="42">
        <v>45953</v>
      </c>
      <c r="L1143" s="42">
        <v>45961</v>
      </c>
      <c r="M1143" s="43">
        <v>0</v>
      </c>
      <c r="N1143" s="47">
        <f t="shared" si="17"/>
        <v>0</v>
      </c>
      <c r="O1143" s="53" t="s">
        <v>9565</v>
      </c>
      <c r="P1143" s="15" t="str">
        <f>VLOOKUP(C1143,'[1]Maestro Productos'!$B:$F,5,0)</f>
        <v>SANITAS</v>
      </c>
      <c r="Q1143" s="15" t="s">
        <v>21415</v>
      </c>
    </row>
    <row r="1144" spans="1:17" x14ac:dyDescent="0.3">
      <c r="A1144" s="17" t="s">
        <v>11713</v>
      </c>
      <c r="B1144" s="39" t="s">
        <v>20881</v>
      </c>
      <c r="C1144" s="53">
        <v>250983</v>
      </c>
      <c r="D1144" s="53" t="s">
        <v>7927</v>
      </c>
      <c r="E1144" s="39" t="s">
        <v>319</v>
      </c>
      <c r="F1144" s="41">
        <v>45</v>
      </c>
      <c r="G1144" s="41" t="s">
        <v>12157</v>
      </c>
      <c r="H1144" s="14">
        <v>7420</v>
      </c>
      <c r="I1144" s="41"/>
      <c r="J1144" s="14"/>
      <c r="K1144" s="42">
        <v>45953</v>
      </c>
      <c r="L1144" s="42">
        <v>45961</v>
      </c>
      <c r="M1144" s="43">
        <v>0</v>
      </c>
      <c r="N1144" s="47">
        <f t="shared" si="17"/>
        <v>0</v>
      </c>
      <c r="O1144" s="53" t="s">
        <v>7928</v>
      </c>
      <c r="P1144" s="15" t="str">
        <f>VLOOKUP(C1144,'[1]Maestro Productos'!$B:$F,5,0)</f>
        <v>LABOMED</v>
      </c>
      <c r="Q1144" s="15" t="s">
        <v>21415</v>
      </c>
    </row>
    <row r="1145" spans="1:17" x14ac:dyDescent="0.3">
      <c r="A1145" s="17" t="s">
        <v>11713</v>
      </c>
      <c r="B1145" s="39" t="s">
        <v>20881</v>
      </c>
      <c r="C1145" s="53">
        <v>255670</v>
      </c>
      <c r="D1145" s="53" t="s">
        <v>8892</v>
      </c>
      <c r="E1145" s="39" t="s">
        <v>319</v>
      </c>
      <c r="F1145" s="41">
        <v>48</v>
      </c>
      <c r="G1145" s="41" t="s">
        <v>12157</v>
      </c>
      <c r="H1145" s="14">
        <v>7815</v>
      </c>
      <c r="I1145" s="41"/>
      <c r="J1145" s="14"/>
      <c r="K1145" s="42">
        <v>45953</v>
      </c>
      <c r="L1145" s="42">
        <v>45961</v>
      </c>
      <c r="M1145" s="43">
        <v>0</v>
      </c>
      <c r="N1145" s="47">
        <f t="shared" si="17"/>
        <v>0</v>
      </c>
      <c r="O1145" s="53" t="s">
        <v>8893</v>
      </c>
      <c r="P1145" s="15" t="str">
        <f>VLOOKUP(C1145,'[1]Maestro Productos'!$B:$F,5,0)</f>
        <v>LABOMED</v>
      </c>
      <c r="Q1145" s="15" t="s">
        <v>21415</v>
      </c>
    </row>
    <row r="1146" spans="1:17" x14ac:dyDescent="0.3">
      <c r="A1146" s="17" t="s">
        <v>11713</v>
      </c>
      <c r="B1146" s="39" t="s">
        <v>20881</v>
      </c>
      <c r="C1146" s="53">
        <v>262585</v>
      </c>
      <c r="D1146" s="53" t="s">
        <v>9727</v>
      </c>
      <c r="E1146" s="39" t="s">
        <v>319</v>
      </c>
      <c r="F1146" s="41">
        <v>20</v>
      </c>
      <c r="G1146" s="41" t="s">
        <v>12157</v>
      </c>
      <c r="H1146" s="14">
        <v>7105</v>
      </c>
      <c r="I1146" s="41"/>
      <c r="J1146" s="14"/>
      <c r="K1146" s="42">
        <v>45953</v>
      </c>
      <c r="L1146" s="42">
        <v>45961</v>
      </c>
      <c r="M1146" s="43">
        <v>0</v>
      </c>
      <c r="N1146" s="47">
        <f t="shared" si="17"/>
        <v>0</v>
      </c>
      <c r="O1146" s="53" t="s">
        <v>9728</v>
      </c>
      <c r="P1146" s="15" t="str">
        <f>VLOOKUP(C1146,'[1]Maestro Productos'!$B:$F,5,0)</f>
        <v>LABOMED</v>
      </c>
      <c r="Q1146" s="15" t="s">
        <v>21415</v>
      </c>
    </row>
    <row r="1147" spans="1:17" x14ac:dyDescent="0.3">
      <c r="A1147" s="17" t="s">
        <v>11713</v>
      </c>
      <c r="B1147" s="39" t="s">
        <v>20881</v>
      </c>
      <c r="C1147" s="53">
        <v>263058</v>
      </c>
      <c r="D1147" s="53" t="s">
        <v>9021</v>
      </c>
      <c r="E1147" s="39" t="s">
        <v>319</v>
      </c>
      <c r="F1147" s="41"/>
      <c r="G1147" s="41"/>
      <c r="H1147" s="14">
        <v>12400</v>
      </c>
      <c r="I1147" s="41"/>
      <c r="J1147" s="14"/>
      <c r="K1147" s="42">
        <v>45953</v>
      </c>
      <c r="L1147" s="42">
        <v>45961</v>
      </c>
      <c r="M1147" s="43">
        <v>0</v>
      </c>
      <c r="N1147" s="47">
        <f t="shared" si="17"/>
        <v>0</v>
      </c>
      <c r="O1147" s="53" t="s">
        <v>9022</v>
      </c>
      <c r="P1147" s="15" t="str">
        <f>VLOOKUP(C1147,'[1]Maestro Productos'!$B:$F,5,0)</f>
        <v>VARIOS NATURALES</v>
      </c>
      <c r="Q1147" s="15" t="s">
        <v>21415</v>
      </c>
    </row>
    <row r="1148" spans="1:17" x14ac:dyDescent="0.3">
      <c r="A1148" s="17" t="s">
        <v>11713</v>
      </c>
      <c r="B1148" s="39" t="s">
        <v>20881</v>
      </c>
      <c r="C1148" s="53">
        <v>398325</v>
      </c>
      <c r="D1148" s="53" t="s">
        <v>8525</v>
      </c>
      <c r="E1148" s="39" t="s">
        <v>319</v>
      </c>
      <c r="F1148" s="41">
        <v>100</v>
      </c>
      <c r="G1148" s="41" t="s">
        <v>12157</v>
      </c>
      <c r="H1148" s="14">
        <v>10040</v>
      </c>
      <c r="I1148" s="41"/>
      <c r="J1148" s="14"/>
      <c r="K1148" s="42">
        <v>45953</v>
      </c>
      <c r="L1148" s="42">
        <v>45961</v>
      </c>
      <c r="M1148" s="43">
        <v>0</v>
      </c>
      <c r="N1148" s="47">
        <f t="shared" si="17"/>
        <v>0</v>
      </c>
      <c r="O1148" s="53" t="s">
        <v>8526</v>
      </c>
      <c r="P1148" s="15" t="str">
        <f>VLOOKUP(C1148,'[1]Maestro Productos'!$B:$F,5,0)</f>
        <v>FARMOQUIMICA</v>
      </c>
      <c r="Q1148" s="15" t="s">
        <v>21415</v>
      </c>
    </row>
    <row r="1149" spans="1:17" x14ac:dyDescent="0.3">
      <c r="A1149" s="17" t="s">
        <v>11713</v>
      </c>
      <c r="B1149" s="39" t="s">
        <v>20881</v>
      </c>
      <c r="C1149" s="53">
        <v>541249</v>
      </c>
      <c r="D1149" s="53" t="s">
        <v>8545</v>
      </c>
      <c r="E1149" s="39" t="s">
        <v>319</v>
      </c>
      <c r="F1149" s="41">
        <v>108</v>
      </c>
      <c r="G1149" s="41" t="s">
        <v>12157</v>
      </c>
      <c r="H1149" s="14">
        <v>9012</v>
      </c>
      <c r="I1149" s="41"/>
      <c r="J1149" s="14"/>
      <c r="K1149" s="42">
        <v>45953</v>
      </c>
      <c r="L1149" s="42">
        <v>45961</v>
      </c>
      <c r="M1149" s="43">
        <v>0</v>
      </c>
      <c r="N1149" s="47">
        <f t="shared" si="17"/>
        <v>0</v>
      </c>
      <c r="O1149" s="53" t="s">
        <v>8546</v>
      </c>
      <c r="P1149" s="15" t="str">
        <f>VLOOKUP(C1149,'[1]Maestro Productos'!$B:$F,5,0)</f>
        <v>FARMOQUIMICA</v>
      </c>
      <c r="Q1149" s="15" t="s">
        <v>21415</v>
      </c>
    </row>
    <row r="1150" spans="1:17" x14ac:dyDescent="0.3">
      <c r="A1150" s="17" t="s">
        <v>11713</v>
      </c>
      <c r="B1150" s="39" t="s">
        <v>20881</v>
      </c>
      <c r="C1150" s="53">
        <v>193095</v>
      </c>
      <c r="D1150" s="53" t="s">
        <v>7663</v>
      </c>
      <c r="E1150" s="39" t="s">
        <v>319</v>
      </c>
      <c r="F1150" s="41">
        <v>100</v>
      </c>
      <c r="G1150" s="41" t="s">
        <v>12157</v>
      </c>
      <c r="H1150" s="14">
        <v>750</v>
      </c>
      <c r="I1150" s="41"/>
      <c r="J1150" s="14"/>
      <c r="K1150" s="42">
        <v>45953</v>
      </c>
      <c r="L1150" s="42">
        <v>45961</v>
      </c>
      <c r="M1150" s="43">
        <v>0</v>
      </c>
      <c r="N1150" s="47">
        <f t="shared" si="17"/>
        <v>0</v>
      </c>
      <c r="O1150" s="53" t="s">
        <v>7664</v>
      </c>
      <c r="P1150" s="15" t="str">
        <f>VLOOKUP(C1150,'[1]Maestro Productos'!$B:$F,5,0)</f>
        <v>MILAB</v>
      </c>
      <c r="Q1150" s="15" t="s">
        <v>21415</v>
      </c>
    </row>
    <row r="1151" spans="1:17" x14ac:dyDescent="0.3">
      <c r="A1151" s="17" t="s">
        <v>11713</v>
      </c>
      <c r="B1151" s="39" t="s">
        <v>20881</v>
      </c>
      <c r="C1151" s="53">
        <v>551055</v>
      </c>
      <c r="D1151" s="53" t="s">
        <v>20974</v>
      </c>
      <c r="E1151" s="39" t="s">
        <v>319</v>
      </c>
      <c r="F1151" s="41">
        <v>100</v>
      </c>
      <c r="G1151" s="41" t="s">
        <v>12157</v>
      </c>
      <c r="H1151" s="14">
        <v>430</v>
      </c>
      <c r="I1151" s="41"/>
      <c r="J1151" s="14"/>
      <c r="K1151" s="42">
        <v>45953</v>
      </c>
      <c r="L1151" s="42">
        <v>45961</v>
      </c>
      <c r="M1151" s="43">
        <v>0</v>
      </c>
      <c r="N1151" s="47">
        <f t="shared" si="17"/>
        <v>0</v>
      </c>
      <c r="O1151" s="53" t="s">
        <v>4001</v>
      </c>
      <c r="P1151" s="15" t="str">
        <f>VLOOKUP(C1151,'[1]Maestro Productos'!$B:$F,5,0)</f>
        <v>MILAB</v>
      </c>
      <c r="Q1151" s="15" t="s">
        <v>21415</v>
      </c>
    </row>
    <row r="1152" spans="1:17" x14ac:dyDescent="0.3">
      <c r="A1152" s="17" t="s">
        <v>11713</v>
      </c>
      <c r="B1152" s="39" t="s">
        <v>20881</v>
      </c>
      <c r="C1152" s="53">
        <v>256767</v>
      </c>
      <c r="D1152" s="53" t="s">
        <v>4044</v>
      </c>
      <c r="E1152" s="39" t="s">
        <v>319</v>
      </c>
      <c r="F1152" s="41">
        <v>96</v>
      </c>
      <c r="G1152" s="41" t="s">
        <v>12157</v>
      </c>
      <c r="H1152" s="14">
        <v>1250</v>
      </c>
      <c r="I1152" s="41"/>
      <c r="J1152" s="14"/>
      <c r="K1152" s="42">
        <v>45953</v>
      </c>
      <c r="L1152" s="42">
        <v>45961</v>
      </c>
      <c r="M1152" s="43">
        <v>0</v>
      </c>
      <c r="N1152" s="47">
        <f t="shared" si="17"/>
        <v>0</v>
      </c>
      <c r="O1152" s="53" t="s">
        <v>4045</v>
      </c>
      <c r="P1152" s="15" t="str">
        <f>VLOOKUP(C1152,'[1]Maestro Productos'!$B:$F,5,0)</f>
        <v>MILAB</v>
      </c>
      <c r="Q1152" s="15" t="s">
        <v>21415</v>
      </c>
    </row>
    <row r="1153" spans="1:17" x14ac:dyDescent="0.3">
      <c r="A1153" s="17" t="s">
        <v>11713</v>
      </c>
      <c r="B1153" s="39" t="s">
        <v>20881</v>
      </c>
      <c r="C1153" s="53">
        <v>261528</v>
      </c>
      <c r="D1153" s="53" t="s">
        <v>439</v>
      </c>
      <c r="E1153" s="39" t="s">
        <v>319</v>
      </c>
      <c r="F1153" s="41">
        <v>100</v>
      </c>
      <c r="G1153" s="41" t="s">
        <v>12157</v>
      </c>
      <c r="H1153" s="14">
        <v>990</v>
      </c>
      <c r="I1153" s="41"/>
      <c r="J1153" s="14"/>
      <c r="K1153" s="42">
        <v>45953</v>
      </c>
      <c r="L1153" s="42">
        <v>45961</v>
      </c>
      <c r="M1153" s="43">
        <v>0</v>
      </c>
      <c r="N1153" s="47">
        <f t="shared" si="17"/>
        <v>0</v>
      </c>
      <c r="O1153" s="53" t="s">
        <v>440</v>
      </c>
      <c r="P1153" s="15" t="str">
        <f>VLOOKUP(C1153,'[1]Maestro Productos'!$B:$F,5,0)</f>
        <v>MILAB</v>
      </c>
      <c r="Q1153" s="15" t="s">
        <v>21415</v>
      </c>
    </row>
    <row r="1154" spans="1:17" x14ac:dyDescent="0.3">
      <c r="A1154" s="17" t="s">
        <v>11713</v>
      </c>
      <c r="B1154" s="39" t="s">
        <v>20881</v>
      </c>
      <c r="C1154" s="53">
        <v>299391</v>
      </c>
      <c r="D1154" s="53" t="s">
        <v>7677</v>
      </c>
      <c r="E1154" s="39" t="s">
        <v>319</v>
      </c>
      <c r="F1154" s="41">
        <v>25</v>
      </c>
      <c r="G1154" s="41" t="s">
        <v>12157</v>
      </c>
      <c r="H1154" s="14">
        <v>2790</v>
      </c>
      <c r="I1154" s="41"/>
      <c r="J1154" s="14"/>
      <c r="K1154" s="42">
        <v>45953</v>
      </c>
      <c r="L1154" s="42">
        <v>45961</v>
      </c>
      <c r="M1154" s="43">
        <v>0</v>
      </c>
      <c r="N1154" s="47">
        <f t="shared" si="17"/>
        <v>0</v>
      </c>
      <c r="O1154" s="53" t="s">
        <v>7678</v>
      </c>
      <c r="P1154" s="15" t="str">
        <f>VLOOKUP(C1154,'[1]Maestro Productos'!$B:$F,5,0)</f>
        <v>MEDIPHARM</v>
      </c>
      <c r="Q1154" s="15" t="s">
        <v>21415</v>
      </c>
    </row>
    <row r="1155" spans="1:17" x14ac:dyDescent="0.3">
      <c r="A1155" s="17" t="s">
        <v>11713</v>
      </c>
      <c r="B1155" s="39" t="s">
        <v>20881</v>
      </c>
      <c r="C1155" s="53">
        <v>274987</v>
      </c>
      <c r="D1155" s="53" t="s">
        <v>7649</v>
      </c>
      <c r="E1155" s="39" t="s">
        <v>319</v>
      </c>
      <c r="F1155" s="41">
        <v>100</v>
      </c>
      <c r="G1155" s="41" t="s">
        <v>12157</v>
      </c>
      <c r="H1155" s="14">
        <v>4190</v>
      </c>
      <c r="I1155" s="41"/>
      <c r="J1155" s="14"/>
      <c r="K1155" s="42">
        <v>45953</v>
      </c>
      <c r="L1155" s="42">
        <v>45961</v>
      </c>
      <c r="M1155" s="43">
        <v>0</v>
      </c>
      <c r="N1155" s="47">
        <f t="shared" si="17"/>
        <v>0</v>
      </c>
      <c r="O1155" s="53" t="s">
        <v>7650</v>
      </c>
      <c r="P1155" s="15" t="str">
        <f>VLOOKUP(C1155,'[1]Maestro Productos'!$B:$F,5,0)</f>
        <v>SAVAL</v>
      </c>
      <c r="Q1155" s="15" t="s">
        <v>21415</v>
      </c>
    </row>
    <row r="1156" spans="1:17" x14ac:dyDescent="0.3">
      <c r="A1156" s="17" t="s">
        <v>11713</v>
      </c>
      <c r="B1156" s="39" t="s">
        <v>20881</v>
      </c>
      <c r="C1156" s="53">
        <v>257623</v>
      </c>
      <c r="D1156" s="53" t="s">
        <v>9428</v>
      </c>
      <c r="E1156" s="39" t="s">
        <v>319</v>
      </c>
      <c r="F1156" s="41">
        <v>160</v>
      </c>
      <c r="G1156" s="41" t="s">
        <v>12157</v>
      </c>
      <c r="H1156" s="14">
        <v>11685</v>
      </c>
      <c r="I1156" s="41"/>
      <c r="J1156" s="14"/>
      <c r="K1156" s="42">
        <v>45953</v>
      </c>
      <c r="L1156" s="42">
        <v>45961</v>
      </c>
      <c r="M1156" s="43">
        <v>0</v>
      </c>
      <c r="N1156" s="47">
        <f t="shared" si="17"/>
        <v>0</v>
      </c>
      <c r="O1156" s="53" t="s">
        <v>9429</v>
      </c>
      <c r="P1156" s="15" t="str">
        <f>VLOOKUP(C1156,'[1]Maestro Productos'!$B:$F,5,0)</f>
        <v>HEEL</v>
      </c>
      <c r="Q1156" s="15" t="s">
        <v>21415</v>
      </c>
    </row>
    <row r="1157" spans="1:17" x14ac:dyDescent="0.3">
      <c r="A1157" s="17" t="s">
        <v>11713</v>
      </c>
      <c r="B1157" s="39" t="s">
        <v>20881</v>
      </c>
      <c r="C1157" s="53">
        <v>257636</v>
      </c>
      <c r="D1157" s="53" t="s">
        <v>9766</v>
      </c>
      <c r="E1157" s="39" t="s">
        <v>319</v>
      </c>
      <c r="F1157" s="41">
        <v>160</v>
      </c>
      <c r="G1157" s="41" t="s">
        <v>12157</v>
      </c>
      <c r="H1157" s="14">
        <v>10530</v>
      </c>
      <c r="I1157" s="41"/>
      <c r="J1157" s="14"/>
      <c r="K1157" s="42">
        <v>45953</v>
      </c>
      <c r="L1157" s="42">
        <v>45961</v>
      </c>
      <c r="M1157" s="43">
        <v>0</v>
      </c>
      <c r="N1157" s="47">
        <f t="shared" si="17"/>
        <v>0</v>
      </c>
      <c r="O1157" s="53" t="s">
        <v>9767</v>
      </c>
      <c r="P1157" s="15" t="str">
        <f>VLOOKUP(C1157,'[1]Maestro Productos'!$B:$F,5,0)</f>
        <v>HEEL</v>
      </c>
      <c r="Q1157" s="15" t="s">
        <v>21415</v>
      </c>
    </row>
    <row r="1158" spans="1:17" x14ac:dyDescent="0.3">
      <c r="A1158" s="17" t="s">
        <v>11713</v>
      </c>
      <c r="B1158" s="39" t="s">
        <v>20881</v>
      </c>
      <c r="C1158" s="53">
        <v>535493</v>
      </c>
      <c r="D1158" s="53" t="s">
        <v>4671</v>
      </c>
      <c r="E1158" s="39" t="s">
        <v>319</v>
      </c>
      <c r="F1158" s="41">
        <v>12</v>
      </c>
      <c r="G1158" s="41" t="s">
        <v>12157</v>
      </c>
      <c r="H1158" s="14">
        <v>7250</v>
      </c>
      <c r="I1158" s="41"/>
      <c r="J1158" s="14"/>
      <c r="K1158" s="42">
        <v>45953</v>
      </c>
      <c r="L1158" s="42">
        <v>45961</v>
      </c>
      <c r="M1158" s="43">
        <v>0</v>
      </c>
      <c r="N1158" s="47">
        <f t="shared" si="17"/>
        <v>0</v>
      </c>
      <c r="O1158" s="53" t="s">
        <v>4672</v>
      </c>
      <c r="P1158" s="15" t="str">
        <f>VLOOKUP(C1158,'[1]Maestro Productos'!$B:$F,5,0)</f>
        <v>ARAMA</v>
      </c>
      <c r="Q1158" s="15" t="s">
        <v>21415</v>
      </c>
    </row>
    <row r="1159" spans="1:17" x14ac:dyDescent="0.3">
      <c r="A1159" s="17" t="s">
        <v>11713</v>
      </c>
      <c r="B1159" s="39" t="s">
        <v>20881</v>
      </c>
      <c r="C1159" s="53">
        <v>577097</v>
      </c>
      <c r="D1159" s="53" t="s">
        <v>21213</v>
      </c>
      <c r="E1159" s="39" t="s">
        <v>319</v>
      </c>
      <c r="F1159" s="41"/>
      <c r="G1159" s="41"/>
      <c r="H1159" s="14">
        <v>12500</v>
      </c>
      <c r="I1159" s="41"/>
      <c r="J1159" s="14"/>
      <c r="K1159" s="42">
        <v>45953</v>
      </c>
      <c r="L1159" s="42">
        <v>45961</v>
      </c>
      <c r="M1159" s="43">
        <v>0</v>
      </c>
      <c r="N1159" s="47">
        <f t="shared" si="17"/>
        <v>0</v>
      </c>
      <c r="O1159" s="53" t="s">
        <v>21214</v>
      </c>
      <c r="P1159" s="40" t="s">
        <v>21416</v>
      </c>
      <c r="Q1159" s="15" t="s">
        <v>21415</v>
      </c>
    </row>
    <row r="1160" spans="1:17" x14ac:dyDescent="0.3">
      <c r="A1160" s="17" t="s">
        <v>11713</v>
      </c>
      <c r="B1160" s="39" t="s">
        <v>20881</v>
      </c>
      <c r="C1160" s="53">
        <v>577098</v>
      </c>
      <c r="D1160" s="53" t="s">
        <v>14487</v>
      </c>
      <c r="E1160" s="39" t="s">
        <v>319</v>
      </c>
      <c r="F1160" s="41">
        <v>60</v>
      </c>
      <c r="G1160" s="41" t="s">
        <v>12157</v>
      </c>
      <c r="H1160" s="14">
        <v>17320</v>
      </c>
      <c r="I1160" s="41"/>
      <c r="J1160" s="14"/>
      <c r="K1160" s="42">
        <v>45953</v>
      </c>
      <c r="L1160" s="42">
        <v>45961</v>
      </c>
      <c r="M1160" s="43">
        <v>0</v>
      </c>
      <c r="N1160" s="47">
        <f t="shared" si="17"/>
        <v>0</v>
      </c>
      <c r="O1160" s="53" t="s">
        <v>14669</v>
      </c>
      <c r="P1160" s="40" t="s">
        <v>21416</v>
      </c>
      <c r="Q1160" s="15" t="s">
        <v>21415</v>
      </c>
    </row>
    <row r="1161" spans="1:17" x14ac:dyDescent="0.3">
      <c r="A1161" s="17" t="s">
        <v>11713</v>
      </c>
      <c r="B1161" s="39" t="s">
        <v>20881</v>
      </c>
      <c r="C1161" s="53">
        <v>289895</v>
      </c>
      <c r="D1161" s="53" t="s">
        <v>7669</v>
      </c>
      <c r="E1161" s="39" t="s">
        <v>319</v>
      </c>
      <c r="F1161" s="41">
        <v>12</v>
      </c>
      <c r="G1161" s="41" t="s">
        <v>12157</v>
      </c>
      <c r="H1161" s="14">
        <v>8880</v>
      </c>
      <c r="I1161" s="41"/>
      <c r="J1161" s="14"/>
      <c r="K1161" s="42">
        <v>45953</v>
      </c>
      <c r="L1161" s="42">
        <v>45961</v>
      </c>
      <c r="M1161" s="43">
        <v>0</v>
      </c>
      <c r="N1161" s="47">
        <f t="shared" ref="N1161:N1224" si="18">+M1161*H1161</f>
        <v>0</v>
      </c>
      <c r="O1161" s="53" t="s">
        <v>7670</v>
      </c>
      <c r="P1161" s="15" t="str">
        <f>VLOOKUP(C1161,'[1]Maestro Productos'!$B:$F,5,0)</f>
        <v>GARDEN HOUSE</v>
      </c>
      <c r="Q1161" s="15" t="s">
        <v>21415</v>
      </c>
    </row>
    <row r="1162" spans="1:17" x14ac:dyDescent="0.3">
      <c r="A1162" s="17" t="s">
        <v>11713</v>
      </c>
      <c r="B1162" s="39" t="s">
        <v>20881</v>
      </c>
      <c r="C1162" s="53">
        <v>545276</v>
      </c>
      <c r="D1162" s="53" t="s">
        <v>8120</v>
      </c>
      <c r="E1162" s="39" t="s">
        <v>319</v>
      </c>
      <c r="F1162" s="41">
        <v>440</v>
      </c>
      <c r="G1162" s="41" t="s">
        <v>12157</v>
      </c>
      <c r="H1162" s="14">
        <v>850</v>
      </c>
      <c r="I1162" s="41"/>
      <c r="J1162" s="14"/>
      <c r="K1162" s="42">
        <v>45953</v>
      </c>
      <c r="L1162" s="42">
        <v>45961</v>
      </c>
      <c r="M1162" s="43">
        <v>0</v>
      </c>
      <c r="N1162" s="47">
        <f t="shared" si="18"/>
        <v>0</v>
      </c>
      <c r="O1162" s="53" t="s">
        <v>8121</v>
      </c>
      <c r="P1162" s="15" t="str">
        <f>VLOOKUP(C1162,'[1]Maestro Productos'!$B:$F,5,0)</f>
        <v>OPKO</v>
      </c>
      <c r="Q1162" s="15" t="s">
        <v>21415</v>
      </c>
    </row>
    <row r="1163" spans="1:17" x14ac:dyDescent="0.3">
      <c r="A1163" s="17" t="s">
        <v>11713</v>
      </c>
      <c r="B1163" s="39" t="s">
        <v>20881</v>
      </c>
      <c r="C1163" s="53">
        <v>552317</v>
      </c>
      <c r="D1163" s="53" t="s">
        <v>4026</v>
      </c>
      <c r="E1163" s="39" t="s">
        <v>319</v>
      </c>
      <c r="F1163" s="41">
        <v>300</v>
      </c>
      <c r="G1163" s="41" t="s">
        <v>12157</v>
      </c>
      <c r="H1163" s="14">
        <v>1030</v>
      </c>
      <c r="I1163" s="41"/>
      <c r="J1163" s="14"/>
      <c r="K1163" s="42">
        <v>45953</v>
      </c>
      <c r="L1163" s="42">
        <v>45961</v>
      </c>
      <c r="M1163" s="43">
        <v>0</v>
      </c>
      <c r="N1163" s="47">
        <f t="shared" si="18"/>
        <v>0</v>
      </c>
      <c r="O1163" s="53" t="s">
        <v>4027</v>
      </c>
      <c r="P1163" s="15" t="str">
        <f>VLOOKUP(C1163,'[1]Maestro Productos'!$B:$F,5,0)</f>
        <v>OPKO</v>
      </c>
      <c r="Q1163" s="15" t="s">
        <v>21415</v>
      </c>
    </row>
    <row r="1164" spans="1:17" x14ac:dyDescent="0.3">
      <c r="A1164" s="17" t="s">
        <v>11713</v>
      </c>
      <c r="B1164" s="39" t="s">
        <v>20881</v>
      </c>
      <c r="C1164" s="53">
        <v>545277</v>
      </c>
      <c r="D1164" s="53" t="s">
        <v>13340</v>
      </c>
      <c r="E1164" s="39" t="s">
        <v>319</v>
      </c>
      <c r="F1164" s="41">
        <v>352</v>
      </c>
      <c r="G1164" s="41" t="s">
        <v>12157</v>
      </c>
      <c r="H1164" s="14">
        <v>1690</v>
      </c>
      <c r="I1164" s="41"/>
      <c r="J1164" s="14"/>
      <c r="K1164" s="42">
        <v>45953</v>
      </c>
      <c r="L1164" s="42">
        <v>45961</v>
      </c>
      <c r="M1164" s="43">
        <v>0</v>
      </c>
      <c r="N1164" s="47">
        <f t="shared" si="18"/>
        <v>0</v>
      </c>
      <c r="O1164" s="53" t="s">
        <v>13341</v>
      </c>
      <c r="P1164" s="15" t="str">
        <f>VLOOKUP(C1164,'[1]Maestro Productos'!$B:$F,5,0)</f>
        <v>OPKO</v>
      </c>
      <c r="Q1164" s="15" t="s">
        <v>21415</v>
      </c>
    </row>
    <row r="1165" spans="1:17" x14ac:dyDescent="0.3">
      <c r="A1165" s="17" t="s">
        <v>11713</v>
      </c>
      <c r="B1165" s="39" t="s">
        <v>20881</v>
      </c>
      <c r="C1165" s="53">
        <v>552318</v>
      </c>
      <c r="D1165" s="53" t="s">
        <v>13285</v>
      </c>
      <c r="E1165" s="39" t="s">
        <v>319</v>
      </c>
      <c r="F1165" s="41">
        <v>300</v>
      </c>
      <c r="G1165" s="41" t="s">
        <v>12157</v>
      </c>
      <c r="H1165" s="14">
        <v>2550</v>
      </c>
      <c r="I1165" s="41"/>
      <c r="J1165" s="14"/>
      <c r="K1165" s="42">
        <v>45953</v>
      </c>
      <c r="L1165" s="42">
        <v>45961</v>
      </c>
      <c r="M1165" s="43">
        <v>0</v>
      </c>
      <c r="N1165" s="47">
        <f t="shared" si="18"/>
        <v>0</v>
      </c>
      <c r="O1165" s="53" t="s">
        <v>13286</v>
      </c>
      <c r="P1165" s="15" t="str">
        <f>VLOOKUP(C1165,'[1]Maestro Productos'!$B:$F,5,0)</f>
        <v>OPKO</v>
      </c>
      <c r="Q1165" s="15" t="s">
        <v>21415</v>
      </c>
    </row>
    <row r="1166" spans="1:17" x14ac:dyDescent="0.3">
      <c r="A1166" s="17" t="s">
        <v>11713</v>
      </c>
      <c r="B1166" s="39" t="s">
        <v>20881</v>
      </c>
      <c r="C1166" s="53">
        <v>546720</v>
      </c>
      <c r="D1166" s="53" t="s">
        <v>15138</v>
      </c>
      <c r="E1166" s="39" t="s">
        <v>319</v>
      </c>
      <c r="F1166" s="41">
        <v>100</v>
      </c>
      <c r="G1166" s="41" t="s">
        <v>12157</v>
      </c>
      <c r="H1166" s="14">
        <v>1400</v>
      </c>
      <c r="I1166" s="41"/>
      <c r="J1166" s="14"/>
      <c r="K1166" s="42">
        <v>45953</v>
      </c>
      <c r="L1166" s="42">
        <v>45961</v>
      </c>
      <c r="M1166" s="43">
        <v>0</v>
      </c>
      <c r="N1166" s="47">
        <f t="shared" si="18"/>
        <v>0</v>
      </c>
      <c r="O1166" s="53" t="s">
        <v>15139</v>
      </c>
      <c r="P1166" s="15" t="str">
        <f>VLOOKUP(C1166,'[1]Maestro Productos'!$B:$F,5,0)</f>
        <v>HOSPIFARMA MARCAS</v>
      </c>
      <c r="Q1166" s="15" t="s">
        <v>21415</v>
      </c>
    </row>
    <row r="1167" spans="1:17" x14ac:dyDescent="0.3">
      <c r="A1167" s="17" t="s">
        <v>11713</v>
      </c>
      <c r="B1167" s="39" t="s">
        <v>20881</v>
      </c>
      <c r="C1167" s="53">
        <v>273441</v>
      </c>
      <c r="D1167" s="53" t="s">
        <v>8759</v>
      </c>
      <c r="E1167" s="39" t="s">
        <v>319</v>
      </c>
      <c r="F1167" s="41">
        <v>600</v>
      </c>
      <c r="G1167" s="41" t="s">
        <v>12157</v>
      </c>
      <c r="H1167" s="14">
        <v>345</v>
      </c>
      <c r="I1167" s="41"/>
      <c r="J1167" s="14"/>
      <c r="K1167" s="42">
        <v>45953</v>
      </c>
      <c r="L1167" s="42">
        <v>45961</v>
      </c>
      <c r="M1167" s="43">
        <v>0</v>
      </c>
      <c r="N1167" s="47">
        <f t="shared" si="18"/>
        <v>0</v>
      </c>
      <c r="O1167" s="53" t="s">
        <v>8760</v>
      </c>
      <c r="P1167" s="15" t="str">
        <f>VLOOKUP(C1167,'[1]Maestro Productos'!$B:$F,5,0)</f>
        <v>GENERICOS BIOEQUIVALENTES</v>
      </c>
      <c r="Q1167" s="15" t="s">
        <v>21415</v>
      </c>
    </row>
    <row r="1168" spans="1:17" x14ac:dyDescent="0.3">
      <c r="A1168" s="17" t="s">
        <v>11713</v>
      </c>
      <c r="B1168" s="39" t="s">
        <v>20881</v>
      </c>
      <c r="C1168" s="53">
        <v>273362</v>
      </c>
      <c r="D1168" s="53" t="s">
        <v>8623</v>
      </c>
      <c r="E1168" s="39" t="s">
        <v>319</v>
      </c>
      <c r="F1168" s="41">
        <v>576</v>
      </c>
      <c r="G1168" s="41" t="s">
        <v>12157</v>
      </c>
      <c r="H1168" s="14">
        <v>460</v>
      </c>
      <c r="I1168" s="41"/>
      <c r="J1168" s="14"/>
      <c r="K1168" s="42">
        <v>45953</v>
      </c>
      <c r="L1168" s="42">
        <v>45961</v>
      </c>
      <c r="M1168" s="43">
        <v>0</v>
      </c>
      <c r="N1168" s="47">
        <f t="shared" si="18"/>
        <v>0</v>
      </c>
      <c r="O1168" s="53" t="s">
        <v>8624</v>
      </c>
      <c r="P1168" s="15" t="str">
        <f>VLOOKUP(C1168,'[1]Maestro Productos'!$B:$F,5,0)</f>
        <v>GENERICOS BIOEQUIVALENTES</v>
      </c>
      <c r="Q1168" s="15" t="s">
        <v>21415</v>
      </c>
    </row>
    <row r="1169" spans="1:17" x14ac:dyDescent="0.3">
      <c r="A1169" s="17" t="s">
        <v>11713</v>
      </c>
      <c r="B1169" s="39" t="s">
        <v>20881</v>
      </c>
      <c r="C1169" s="53">
        <v>199392</v>
      </c>
      <c r="D1169" s="53" t="s">
        <v>8142</v>
      </c>
      <c r="E1169" s="39" t="s">
        <v>319</v>
      </c>
      <c r="F1169" s="41">
        <v>120</v>
      </c>
      <c r="G1169" s="41" t="s">
        <v>12157</v>
      </c>
      <c r="H1169" s="14">
        <v>740</v>
      </c>
      <c r="I1169" s="41"/>
      <c r="J1169" s="14"/>
      <c r="K1169" s="42">
        <v>45953</v>
      </c>
      <c r="L1169" s="42">
        <v>45961</v>
      </c>
      <c r="M1169" s="43">
        <v>0</v>
      </c>
      <c r="N1169" s="47">
        <f t="shared" si="18"/>
        <v>0</v>
      </c>
      <c r="O1169" s="53" t="s">
        <v>8143</v>
      </c>
      <c r="P1169" s="15" t="str">
        <f>VLOOKUP(C1169,'[1]Maestro Productos'!$B:$F,5,0)</f>
        <v>GENERICOS VARIOS</v>
      </c>
      <c r="Q1169" s="15" t="s">
        <v>21415</v>
      </c>
    </row>
    <row r="1170" spans="1:17" x14ac:dyDescent="0.3">
      <c r="A1170" s="17" t="s">
        <v>11713</v>
      </c>
      <c r="B1170" s="39" t="s">
        <v>20881</v>
      </c>
      <c r="C1170" s="53">
        <v>259469</v>
      </c>
      <c r="D1170" s="53" t="s">
        <v>20952</v>
      </c>
      <c r="E1170" s="39" t="s">
        <v>319</v>
      </c>
      <c r="F1170" s="41">
        <v>96</v>
      </c>
      <c r="G1170" s="41" t="s">
        <v>12157</v>
      </c>
      <c r="H1170" s="14">
        <v>17690</v>
      </c>
      <c r="I1170" s="41"/>
      <c r="J1170" s="14"/>
      <c r="K1170" s="42">
        <v>45953</v>
      </c>
      <c r="L1170" s="42">
        <v>45961</v>
      </c>
      <c r="M1170" s="43">
        <v>0</v>
      </c>
      <c r="N1170" s="47">
        <f t="shared" si="18"/>
        <v>0</v>
      </c>
      <c r="O1170" s="53" t="s">
        <v>20953</v>
      </c>
      <c r="P1170" s="15" t="str">
        <f>VLOOKUP(C1170,'[1]Maestro Productos'!$B:$F,5,0)</f>
        <v>PHARMA INVESTI</v>
      </c>
      <c r="Q1170" s="15" t="s">
        <v>21415</v>
      </c>
    </row>
    <row r="1171" spans="1:17" x14ac:dyDescent="0.3">
      <c r="A1171" s="17" t="s">
        <v>11713</v>
      </c>
      <c r="B1171" s="39" t="s">
        <v>20881</v>
      </c>
      <c r="C1171" s="53">
        <v>6325</v>
      </c>
      <c r="D1171" s="53" t="s">
        <v>8838</v>
      </c>
      <c r="E1171" s="39" t="s">
        <v>319</v>
      </c>
      <c r="F1171" s="41">
        <v>90</v>
      </c>
      <c r="G1171" s="41" t="s">
        <v>12157</v>
      </c>
      <c r="H1171" s="14">
        <v>4860</v>
      </c>
      <c r="I1171" s="41"/>
      <c r="J1171" s="14"/>
      <c r="K1171" s="42">
        <v>45953</v>
      </c>
      <c r="L1171" s="42">
        <v>45961</v>
      </c>
      <c r="M1171" s="43">
        <v>0</v>
      </c>
      <c r="N1171" s="47">
        <f t="shared" si="18"/>
        <v>0</v>
      </c>
      <c r="O1171" s="53" t="s">
        <v>8839</v>
      </c>
      <c r="P1171" s="15" t="str">
        <f>VLOOKUP(C1171,'[1]Maestro Productos'!$B:$F,5,0)</f>
        <v>SAVAL</v>
      </c>
      <c r="Q1171" s="15" t="s">
        <v>21415</v>
      </c>
    </row>
    <row r="1172" spans="1:17" x14ac:dyDescent="0.3">
      <c r="A1172" s="17" t="s">
        <v>11713</v>
      </c>
      <c r="B1172" s="39" t="s">
        <v>20881</v>
      </c>
      <c r="C1172" s="53">
        <v>67276</v>
      </c>
      <c r="D1172" s="53" t="s">
        <v>9548</v>
      </c>
      <c r="E1172" s="39" t="s">
        <v>319</v>
      </c>
      <c r="F1172" s="41">
        <v>200</v>
      </c>
      <c r="G1172" s="41" t="s">
        <v>12157</v>
      </c>
      <c r="H1172" s="14">
        <v>2795</v>
      </c>
      <c r="I1172" s="41"/>
      <c r="J1172" s="14"/>
      <c r="K1172" s="42">
        <v>45953</v>
      </c>
      <c r="L1172" s="42">
        <v>45961</v>
      </c>
      <c r="M1172" s="43">
        <v>0</v>
      </c>
      <c r="N1172" s="47">
        <f t="shared" si="18"/>
        <v>0</v>
      </c>
      <c r="O1172" s="53" t="s">
        <v>9549</v>
      </c>
      <c r="P1172" s="40" t="s">
        <v>21416</v>
      </c>
      <c r="Q1172" s="15" t="s">
        <v>21415</v>
      </c>
    </row>
    <row r="1173" spans="1:17" x14ac:dyDescent="0.3">
      <c r="A1173" s="17" t="s">
        <v>11713</v>
      </c>
      <c r="B1173" s="39" t="s">
        <v>20881</v>
      </c>
      <c r="C1173" s="53">
        <v>265015</v>
      </c>
      <c r="D1173" s="53" t="s">
        <v>7608</v>
      </c>
      <c r="E1173" s="39" t="s">
        <v>319</v>
      </c>
      <c r="F1173" s="41">
        <v>200</v>
      </c>
      <c r="G1173" s="41" t="s">
        <v>12157</v>
      </c>
      <c r="H1173" s="14">
        <v>6910</v>
      </c>
      <c r="I1173" s="41"/>
      <c r="J1173" s="14"/>
      <c r="K1173" s="42">
        <v>45953</v>
      </c>
      <c r="L1173" s="42">
        <v>45961</v>
      </c>
      <c r="M1173" s="43">
        <v>0</v>
      </c>
      <c r="N1173" s="47">
        <f t="shared" si="18"/>
        <v>0</v>
      </c>
      <c r="O1173" s="53" t="s">
        <v>7609</v>
      </c>
      <c r="P1173" s="15" t="str">
        <f>VLOOKUP(C1173,'[1]Maestro Productos'!$B:$F,5,0)</f>
        <v>LABOMED</v>
      </c>
      <c r="Q1173" s="15" t="s">
        <v>21415</v>
      </c>
    </row>
    <row r="1174" spans="1:17" x14ac:dyDescent="0.3">
      <c r="A1174" s="17" t="s">
        <v>11713</v>
      </c>
      <c r="B1174" s="39" t="s">
        <v>20881</v>
      </c>
      <c r="C1174" s="53">
        <v>265009</v>
      </c>
      <c r="D1174" s="53" t="s">
        <v>7610</v>
      </c>
      <c r="E1174" s="39" t="s">
        <v>319</v>
      </c>
      <c r="F1174" s="41">
        <v>300</v>
      </c>
      <c r="G1174" s="41" t="s">
        <v>12157</v>
      </c>
      <c r="H1174" s="14">
        <v>6830</v>
      </c>
      <c r="I1174" s="41"/>
      <c r="J1174" s="14"/>
      <c r="K1174" s="42">
        <v>45953</v>
      </c>
      <c r="L1174" s="42">
        <v>45961</v>
      </c>
      <c r="M1174" s="43">
        <v>0</v>
      </c>
      <c r="N1174" s="47">
        <f t="shared" si="18"/>
        <v>0</v>
      </c>
      <c r="O1174" s="53" t="s">
        <v>7611</v>
      </c>
      <c r="P1174" s="15" t="str">
        <f>VLOOKUP(C1174,'[1]Maestro Productos'!$B:$F,5,0)</f>
        <v>LABOMED</v>
      </c>
      <c r="Q1174" s="15" t="s">
        <v>21415</v>
      </c>
    </row>
    <row r="1175" spans="1:17" x14ac:dyDescent="0.3">
      <c r="A1175" s="17" t="s">
        <v>11713</v>
      </c>
      <c r="B1175" s="39" t="s">
        <v>20881</v>
      </c>
      <c r="C1175" s="53">
        <v>268664</v>
      </c>
      <c r="D1175" s="53" t="s">
        <v>8052</v>
      </c>
      <c r="E1175" s="39" t="s">
        <v>319</v>
      </c>
      <c r="F1175" s="41">
        <v>100</v>
      </c>
      <c r="G1175" s="41" t="s">
        <v>12157</v>
      </c>
      <c r="H1175" s="14">
        <v>670</v>
      </c>
      <c r="I1175" s="41"/>
      <c r="J1175" s="14"/>
      <c r="K1175" s="42">
        <v>45953</v>
      </c>
      <c r="L1175" s="42">
        <v>45961</v>
      </c>
      <c r="M1175" s="43">
        <v>0</v>
      </c>
      <c r="N1175" s="47">
        <f t="shared" si="18"/>
        <v>0</v>
      </c>
      <c r="O1175" s="53" t="s">
        <v>8053</v>
      </c>
      <c r="P1175" s="15" t="str">
        <f>VLOOKUP(C1175,'[1]Maestro Productos'!$B:$F,5,0)</f>
        <v>GENERICOS BIOEQUIVALENTES</v>
      </c>
      <c r="Q1175" s="15" t="s">
        <v>21415</v>
      </c>
    </row>
    <row r="1176" spans="1:17" x14ac:dyDescent="0.3">
      <c r="A1176" s="17" t="s">
        <v>11713</v>
      </c>
      <c r="B1176" s="39" t="s">
        <v>20881</v>
      </c>
      <c r="C1176" s="53">
        <v>287506</v>
      </c>
      <c r="D1176" s="53" t="s">
        <v>9677</v>
      </c>
      <c r="E1176" s="39" t="s">
        <v>319</v>
      </c>
      <c r="F1176" s="41">
        <v>324</v>
      </c>
      <c r="G1176" s="41" t="s">
        <v>12157</v>
      </c>
      <c r="H1176" s="14">
        <v>3900</v>
      </c>
      <c r="I1176" s="41"/>
      <c r="J1176" s="14"/>
      <c r="K1176" s="42">
        <v>45953</v>
      </c>
      <c r="L1176" s="42">
        <v>45961</v>
      </c>
      <c r="M1176" s="43">
        <v>0</v>
      </c>
      <c r="N1176" s="47">
        <f t="shared" si="18"/>
        <v>0</v>
      </c>
      <c r="O1176" s="53" t="s">
        <v>9678</v>
      </c>
      <c r="P1176" s="15" t="str">
        <f>VLOOKUP(C1176,'[1]Maestro Productos'!$B:$F,5,0)</f>
        <v>GENERICOS VARIOS</v>
      </c>
      <c r="Q1176" s="15" t="s">
        <v>21415</v>
      </c>
    </row>
    <row r="1177" spans="1:17" x14ac:dyDescent="0.3">
      <c r="A1177" s="17" t="s">
        <v>11713</v>
      </c>
      <c r="B1177" s="39" t="s">
        <v>20881</v>
      </c>
      <c r="C1177" s="53">
        <v>199295</v>
      </c>
      <c r="D1177" s="53" t="s">
        <v>7982</v>
      </c>
      <c r="E1177" s="39" t="s">
        <v>319</v>
      </c>
      <c r="F1177" s="41">
        <v>100</v>
      </c>
      <c r="G1177" s="41" t="s">
        <v>12157</v>
      </c>
      <c r="H1177" s="14">
        <v>305</v>
      </c>
      <c r="I1177" s="41"/>
      <c r="J1177" s="14"/>
      <c r="K1177" s="42">
        <v>45953</v>
      </c>
      <c r="L1177" s="42">
        <v>45961</v>
      </c>
      <c r="M1177" s="43">
        <v>0</v>
      </c>
      <c r="N1177" s="47">
        <f t="shared" si="18"/>
        <v>0</v>
      </c>
      <c r="O1177" s="53" t="s">
        <v>7983</v>
      </c>
      <c r="P1177" s="15" t="str">
        <f>VLOOKUP(C1177,'[1]Maestro Productos'!$B:$F,5,0)</f>
        <v>GENERICOS BIOEQUIVALENTES</v>
      </c>
      <c r="Q1177" s="15" t="s">
        <v>21415</v>
      </c>
    </row>
    <row r="1178" spans="1:17" x14ac:dyDescent="0.3">
      <c r="A1178" s="17" t="s">
        <v>11713</v>
      </c>
      <c r="B1178" s="39" t="s">
        <v>20881</v>
      </c>
      <c r="C1178" s="53">
        <v>292518</v>
      </c>
      <c r="D1178" s="53" t="s">
        <v>9249</v>
      </c>
      <c r="E1178" s="39" t="s">
        <v>319</v>
      </c>
      <c r="F1178" s="41">
        <v>120</v>
      </c>
      <c r="G1178" s="41" t="s">
        <v>12157</v>
      </c>
      <c r="H1178" s="14">
        <v>13485</v>
      </c>
      <c r="I1178" s="41"/>
      <c r="J1178" s="14"/>
      <c r="K1178" s="42">
        <v>45953</v>
      </c>
      <c r="L1178" s="42">
        <v>45961</v>
      </c>
      <c r="M1178" s="43">
        <v>0</v>
      </c>
      <c r="N1178" s="47">
        <f t="shared" si="18"/>
        <v>0</v>
      </c>
      <c r="O1178" s="53" t="s">
        <v>9250</v>
      </c>
      <c r="P1178" s="15" t="str">
        <f>VLOOKUP(C1178,'[1]Maestro Productos'!$B:$F,5,0)</f>
        <v>SAVAL</v>
      </c>
      <c r="Q1178" s="15" t="s">
        <v>21415</v>
      </c>
    </row>
    <row r="1179" spans="1:17" x14ac:dyDescent="0.3">
      <c r="A1179" s="17" t="s">
        <v>11713</v>
      </c>
      <c r="B1179" s="39" t="s">
        <v>20881</v>
      </c>
      <c r="C1179" s="53">
        <v>252676</v>
      </c>
      <c r="D1179" s="53" t="s">
        <v>7836</v>
      </c>
      <c r="E1179" s="39" t="s">
        <v>319</v>
      </c>
      <c r="F1179" s="41">
        <v>200</v>
      </c>
      <c r="G1179" s="41" t="s">
        <v>12157</v>
      </c>
      <c r="H1179" s="14">
        <v>1550</v>
      </c>
      <c r="I1179" s="41"/>
      <c r="J1179" s="14"/>
      <c r="K1179" s="42">
        <v>45953</v>
      </c>
      <c r="L1179" s="42">
        <v>45961</v>
      </c>
      <c r="M1179" s="43">
        <v>0</v>
      </c>
      <c r="N1179" s="47">
        <f t="shared" si="18"/>
        <v>0</v>
      </c>
      <c r="O1179" s="53" t="s">
        <v>7837</v>
      </c>
      <c r="P1179" s="15" t="str">
        <f>VLOOKUP(C1179,'[1]Maestro Productos'!$B:$F,5,0)</f>
        <v>CHILE CONSUMO</v>
      </c>
      <c r="Q1179" s="15" t="s">
        <v>21415</v>
      </c>
    </row>
    <row r="1180" spans="1:17" x14ac:dyDescent="0.3">
      <c r="A1180" s="17" t="s">
        <v>11713</v>
      </c>
      <c r="B1180" s="39" t="s">
        <v>20881</v>
      </c>
      <c r="C1180" s="53">
        <v>1390</v>
      </c>
      <c r="D1180" s="53" t="s">
        <v>7947</v>
      </c>
      <c r="E1180" s="39" t="s">
        <v>319</v>
      </c>
      <c r="F1180" s="41">
        <v>20</v>
      </c>
      <c r="G1180" s="41" t="s">
        <v>12157</v>
      </c>
      <c r="H1180" s="14">
        <v>3800</v>
      </c>
      <c r="I1180" s="41"/>
      <c r="J1180" s="14"/>
      <c r="K1180" s="42">
        <v>45953</v>
      </c>
      <c r="L1180" s="42">
        <v>45961</v>
      </c>
      <c r="M1180" s="43">
        <v>0</v>
      </c>
      <c r="N1180" s="47">
        <f t="shared" si="18"/>
        <v>0</v>
      </c>
      <c r="O1180" s="53" t="s">
        <v>7948</v>
      </c>
      <c r="P1180" s="15" t="str">
        <f>VLOOKUP(C1180,'[1]Maestro Productos'!$B:$F,5,0)</f>
        <v>CHILE CONSUMO</v>
      </c>
      <c r="Q1180" s="15" t="s">
        <v>21415</v>
      </c>
    </row>
    <row r="1181" spans="1:17" x14ac:dyDescent="0.3">
      <c r="A1181" s="17" t="s">
        <v>11713</v>
      </c>
      <c r="B1181" s="39" t="s">
        <v>20881</v>
      </c>
      <c r="C1181" s="53">
        <v>158016</v>
      </c>
      <c r="D1181" s="53" t="s">
        <v>9081</v>
      </c>
      <c r="E1181" s="39" t="s">
        <v>319</v>
      </c>
      <c r="F1181" s="41">
        <v>96</v>
      </c>
      <c r="G1181" s="41" t="s">
        <v>12157</v>
      </c>
      <c r="H1181" s="14">
        <v>4520</v>
      </c>
      <c r="I1181" s="41"/>
      <c r="J1181" s="14"/>
      <c r="K1181" s="42">
        <v>45953</v>
      </c>
      <c r="L1181" s="42">
        <v>45961</v>
      </c>
      <c r="M1181" s="43">
        <v>0</v>
      </c>
      <c r="N1181" s="47">
        <f t="shared" si="18"/>
        <v>0</v>
      </c>
      <c r="O1181" s="53" t="s">
        <v>9082</v>
      </c>
      <c r="P1181" s="15" t="str">
        <f>VLOOKUP(C1181,'[1]Maestro Productos'!$B:$F,5,0)</f>
        <v>KNOP NATURAL</v>
      </c>
      <c r="Q1181" s="15" t="s">
        <v>21415</v>
      </c>
    </row>
    <row r="1182" spans="1:17" x14ac:dyDescent="0.3">
      <c r="A1182" s="17" t="s">
        <v>11713</v>
      </c>
      <c r="B1182" s="39" t="s">
        <v>20881</v>
      </c>
      <c r="C1182" s="53">
        <v>158026</v>
      </c>
      <c r="D1182" s="53" t="s">
        <v>8814</v>
      </c>
      <c r="E1182" s="39" t="s">
        <v>319</v>
      </c>
      <c r="F1182" s="41">
        <v>60</v>
      </c>
      <c r="G1182" s="41" t="s">
        <v>12157</v>
      </c>
      <c r="H1182" s="14">
        <v>2900</v>
      </c>
      <c r="I1182" s="41"/>
      <c r="J1182" s="14"/>
      <c r="K1182" s="42">
        <v>45953</v>
      </c>
      <c r="L1182" s="42">
        <v>45961</v>
      </c>
      <c r="M1182" s="43">
        <v>0</v>
      </c>
      <c r="N1182" s="47">
        <f t="shared" si="18"/>
        <v>0</v>
      </c>
      <c r="O1182" s="53" t="s">
        <v>8815</v>
      </c>
      <c r="P1182" s="15" t="str">
        <f>VLOOKUP(C1182,'[1]Maestro Productos'!$B:$F,5,0)</f>
        <v>KNOP NATURAL</v>
      </c>
      <c r="Q1182" s="15" t="s">
        <v>21415</v>
      </c>
    </row>
    <row r="1183" spans="1:17" x14ac:dyDescent="0.3">
      <c r="A1183" s="17" t="s">
        <v>11713</v>
      </c>
      <c r="B1183" s="39" t="s">
        <v>20881</v>
      </c>
      <c r="C1183" s="53">
        <v>274385</v>
      </c>
      <c r="D1183" s="53" t="s">
        <v>8122</v>
      </c>
      <c r="E1183" s="39" t="s">
        <v>319</v>
      </c>
      <c r="F1183" s="41">
        <v>100</v>
      </c>
      <c r="G1183" s="41" t="s">
        <v>12157</v>
      </c>
      <c r="H1183" s="14">
        <v>340</v>
      </c>
      <c r="I1183" s="41"/>
      <c r="J1183" s="14"/>
      <c r="K1183" s="42">
        <v>45953</v>
      </c>
      <c r="L1183" s="42">
        <v>45961</v>
      </c>
      <c r="M1183" s="43">
        <v>0</v>
      </c>
      <c r="N1183" s="47">
        <f t="shared" si="18"/>
        <v>0</v>
      </c>
      <c r="O1183" s="53" t="s">
        <v>8123</v>
      </c>
      <c r="P1183" s="15" t="str">
        <f>VLOOKUP(C1183,'[1]Maestro Productos'!$B:$F,5,0)</f>
        <v>GENERICOS BIOEQUIVALENTES</v>
      </c>
      <c r="Q1183" s="15" t="s">
        <v>21415</v>
      </c>
    </row>
    <row r="1184" spans="1:17" x14ac:dyDescent="0.3">
      <c r="A1184" s="17" t="s">
        <v>11713</v>
      </c>
      <c r="B1184" s="39" t="s">
        <v>20881</v>
      </c>
      <c r="C1184" s="53">
        <v>274386</v>
      </c>
      <c r="D1184" s="53" t="s">
        <v>8146</v>
      </c>
      <c r="E1184" s="39" t="s">
        <v>319</v>
      </c>
      <c r="F1184" s="41">
        <v>100</v>
      </c>
      <c r="G1184" s="41" t="s">
        <v>12157</v>
      </c>
      <c r="H1184" s="14">
        <v>420</v>
      </c>
      <c r="I1184" s="41"/>
      <c r="J1184" s="14"/>
      <c r="K1184" s="42">
        <v>45953</v>
      </c>
      <c r="L1184" s="42">
        <v>45961</v>
      </c>
      <c r="M1184" s="43">
        <v>0</v>
      </c>
      <c r="N1184" s="47">
        <f t="shared" si="18"/>
        <v>0</v>
      </c>
      <c r="O1184" s="53" t="s">
        <v>8147</v>
      </c>
      <c r="P1184" s="15" t="str">
        <f>VLOOKUP(C1184,'[1]Maestro Productos'!$B:$F,5,0)</f>
        <v>GENERICOS BIOEQUIVALENTES</v>
      </c>
      <c r="Q1184" s="15" t="s">
        <v>21415</v>
      </c>
    </row>
    <row r="1185" spans="1:17" x14ac:dyDescent="0.3">
      <c r="A1185" s="17" t="s">
        <v>11713</v>
      </c>
      <c r="B1185" s="39" t="s">
        <v>20881</v>
      </c>
      <c r="C1185" s="53">
        <v>111104</v>
      </c>
      <c r="D1185" s="53" t="s">
        <v>7888</v>
      </c>
      <c r="E1185" s="39" t="s">
        <v>319</v>
      </c>
      <c r="F1185" s="41">
        <v>48</v>
      </c>
      <c r="G1185" s="41" t="s">
        <v>12157</v>
      </c>
      <c r="H1185" s="14">
        <v>5790</v>
      </c>
      <c r="I1185" s="41"/>
      <c r="J1185" s="14"/>
      <c r="K1185" s="42">
        <v>45953</v>
      </c>
      <c r="L1185" s="42">
        <v>45961</v>
      </c>
      <c r="M1185" s="43">
        <v>0</v>
      </c>
      <c r="N1185" s="47">
        <f t="shared" si="18"/>
        <v>0</v>
      </c>
      <c r="O1185" s="53" t="s">
        <v>7888</v>
      </c>
      <c r="P1185" s="15" t="str">
        <f>VLOOKUP(C1185,'[1]Maestro Productos'!$B:$F,5,0)</f>
        <v>PRATER</v>
      </c>
      <c r="Q1185" s="15" t="s">
        <v>21415</v>
      </c>
    </row>
    <row r="1186" spans="1:17" x14ac:dyDescent="0.3">
      <c r="A1186" s="17" t="s">
        <v>11713</v>
      </c>
      <c r="B1186" s="39" t="s">
        <v>20881</v>
      </c>
      <c r="C1186" s="53">
        <v>111118</v>
      </c>
      <c r="D1186" s="53" t="s">
        <v>9267</v>
      </c>
      <c r="E1186" s="39" t="s">
        <v>319</v>
      </c>
      <c r="F1186" s="41">
        <v>100</v>
      </c>
      <c r="G1186" s="41" t="s">
        <v>12157</v>
      </c>
      <c r="H1186" s="14">
        <v>2090</v>
      </c>
      <c r="I1186" s="41"/>
      <c r="J1186" s="14"/>
      <c r="K1186" s="42">
        <v>45953</v>
      </c>
      <c r="L1186" s="42">
        <v>45961</v>
      </c>
      <c r="M1186" s="43">
        <v>0</v>
      </c>
      <c r="N1186" s="47">
        <f t="shared" si="18"/>
        <v>0</v>
      </c>
      <c r="O1186" s="53" t="s">
        <v>9268</v>
      </c>
      <c r="P1186" s="15" t="str">
        <f>VLOOKUP(C1186,'[1]Maestro Productos'!$B:$F,5,0)</f>
        <v>PRATER</v>
      </c>
      <c r="Q1186" s="15" t="s">
        <v>21415</v>
      </c>
    </row>
    <row r="1187" spans="1:17" x14ac:dyDescent="0.3">
      <c r="A1187" s="17" t="s">
        <v>11713</v>
      </c>
      <c r="B1187" s="39" t="s">
        <v>20881</v>
      </c>
      <c r="C1187" s="53">
        <v>199390</v>
      </c>
      <c r="D1187" s="53" t="s">
        <v>13513</v>
      </c>
      <c r="E1187" s="39" t="s">
        <v>319</v>
      </c>
      <c r="F1187" s="41">
        <v>324</v>
      </c>
      <c r="G1187" s="41" t="s">
        <v>12157</v>
      </c>
      <c r="H1187" s="14">
        <v>2030</v>
      </c>
      <c r="I1187" s="41"/>
      <c r="J1187" s="14"/>
      <c r="K1187" s="42">
        <v>45953</v>
      </c>
      <c r="L1187" s="42">
        <v>45961</v>
      </c>
      <c r="M1187" s="43">
        <v>0</v>
      </c>
      <c r="N1187" s="47">
        <f t="shared" si="18"/>
        <v>0</v>
      </c>
      <c r="O1187" s="53" t="s">
        <v>13514</v>
      </c>
      <c r="P1187" s="40" t="s">
        <v>21416</v>
      </c>
      <c r="Q1187" s="15" t="s">
        <v>21415</v>
      </c>
    </row>
    <row r="1188" spans="1:17" x14ac:dyDescent="0.3">
      <c r="A1188" s="17" t="s">
        <v>11713</v>
      </c>
      <c r="B1188" s="39" t="s">
        <v>20881</v>
      </c>
      <c r="C1188" s="53">
        <v>291922</v>
      </c>
      <c r="D1188" s="53" t="s">
        <v>8074</v>
      </c>
      <c r="E1188" s="39" t="s">
        <v>319</v>
      </c>
      <c r="F1188" s="41">
        <v>100</v>
      </c>
      <c r="G1188" s="41" t="s">
        <v>12157</v>
      </c>
      <c r="H1188" s="14">
        <v>515</v>
      </c>
      <c r="I1188" s="41"/>
      <c r="J1188" s="14"/>
      <c r="K1188" s="42">
        <v>45953</v>
      </c>
      <c r="L1188" s="42">
        <v>45961</v>
      </c>
      <c r="M1188" s="43">
        <v>0</v>
      </c>
      <c r="N1188" s="47">
        <f t="shared" si="18"/>
        <v>0</v>
      </c>
      <c r="O1188" s="53" t="s">
        <v>8075</v>
      </c>
      <c r="P1188" s="15" t="str">
        <f>VLOOKUP(C1188,'[1]Maestro Productos'!$B:$F,5,0)</f>
        <v>GENERICOS BIOEQUIVALENTES</v>
      </c>
      <c r="Q1188" s="15" t="s">
        <v>21415</v>
      </c>
    </row>
    <row r="1189" spans="1:17" x14ac:dyDescent="0.3">
      <c r="A1189" s="17" t="s">
        <v>11713</v>
      </c>
      <c r="B1189" s="39" t="s">
        <v>20881</v>
      </c>
      <c r="C1189" s="53">
        <v>199373</v>
      </c>
      <c r="D1189" s="53" t="s">
        <v>21193</v>
      </c>
      <c r="E1189" s="39" t="s">
        <v>319</v>
      </c>
      <c r="F1189" s="41">
        <v>500</v>
      </c>
      <c r="G1189" s="41" t="s">
        <v>12157</v>
      </c>
      <c r="H1189" s="14">
        <v>630</v>
      </c>
      <c r="I1189" s="41"/>
      <c r="J1189" s="14"/>
      <c r="K1189" s="42">
        <v>45953</v>
      </c>
      <c r="L1189" s="42">
        <v>45961</v>
      </c>
      <c r="M1189" s="43">
        <v>0</v>
      </c>
      <c r="N1189" s="47">
        <f t="shared" si="18"/>
        <v>0</v>
      </c>
      <c r="O1189" s="53" t="s">
        <v>21194</v>
      </c>
      <c r="P1189" s="40" t="s">
        <v>21416</v>
      </c>
      <c r="Q1189" s="15" t="s">
        <v>21415</v>
      </c>
    </row>
    <row r="1190" spans="1:17" x14ac:dyDescent="0.3">
      <c r="A1190" s="17" t="s">
        <v>11713</v>
      </c>
      <c r="B1190" s="39" t="s">
        <v>20881</v>
      </c>
      <c r="C1190" s="53">
        <v>199232</v>
      </c>
      <c r="D1190" s="53" t="s">
        <v>20949</v>
      </c>
      <c r="E1190" s="39" t="s">
        <v>319</v>
      </c>
      <c r="F1190" s="41">
        <v>320</v>
      </c>
      <c r="G1190" s="41" t="s">
        <v>12157</v>
      </c>
      <c r="H1190" s="14">
        <v>775</v>
      </c>
      <c r="I1190" s="41"/>
      <c r="J1190" s="14"/>
      <c r="K1190" s="42">
        <v>45953</v>
      </c>
      <c r="L1190" s="42">
        <v>45961</v>
      </c>
      <c r="M1190" s="43">
        <v>0</v>
      </c>
      <c r="N1190" s="47">
        <f t="shared" si="18"/>
        <v>0</v>
      </c>
      <c r="O1190" s="53" t="s">
        <v>20950</v>
      </c>
      <c r="P1190" s="15" t="str">
        <f>VLOOKUP(C1190,'[1]Maestro Productos'!$B:$F,5,0)</f>
        <v>GENERICOS VARIOS</v>
      </c>
      <c r="Q1190" s="15" t="s">
        <v>21415</v>
      </c>
    </row>
    <row r="1191" spans="1:17" x14ac:dyDescent="0.3">
      <c r="A1191" s="17" t="s">
        <v>11713</v>
      </c>
      <c r="B1191" s="39" t="s">
        <v>20881</v>
      </c>
      <c r="C1191" s="53">
        <v>9070</v>
      </c>
      <c r="D1191" s="53" t="s">
        <v>8487</v>
      </c>
      <c r="E1191" s="39" t="s">
        <v>319</v>
      </c>
      <c r="F1191" s="41">
        <v>240</v>
      </c>
      <c r="G1191" s="41" t="s">
        <v>12157</v>
      </c>
      <c r="H1191" s="14">
        <v>1090</v>
      </c>
      <c r="I1191" s="41"/>
      <c r="J1191" s="14"/>
      <c r="K1191" s="42">
        <v>45953</v>
      </c>
      <c r="L1191" s="42">
        <v>45961</v>
      </c>
      <c r="M1191" s="43">
        <v>0</v>
      </c>
      <c r="N1191" s="47">
        <f t="shared" si="18"/>
        <v>0</v>
      </c>
      <c r="O1191" s="53" t="s">
        <v>8488</v>
      </c>
      <c r="P1191" s="15" t="str">
        <f>VLOOKUP(C1191,'[1]Maestro Productos'!$B:$F,5,0)</f>
        <v>BAGO</v>
      </c>
      <c r="Q1191" s="15" t="s">
        <v>21415</v>
      </c>
    </row>
    <row r="1192" spans="1:17" x14ac:dyDescent="0.3">
      <c r="A1192" s="17" t="s">
        <v>11713</v>
      </c>
      <c r="B1192" s="39" t="s">
        <v>20881</v>
      </c>
      <c r="C1192" s="53">
        <v>257190</v>
      </c>
      <c r="D1192" s="53" t="s">
        <v>21293</v>
      </c>
      <c r="E1192" s="39" t="s">
        <v>319</v>
      </c>
      <c r="F1192" s="41">
        <v>80</v>
      </c>
      <c r="G1192" s="41" t="s">
        <v>12157</v>
      </c>
      <c r="H1192" s="14">
        <v>6060</v>
      </c>
      <c r="I1192" s="41"/>
      <c r="J1192" s="14"/>
      <c r="K1192" s="42">
        <v>45953</v>
      </c>
      <c r="L1192" s="42">
        <v>45961</v>
      </c>
      <c r="M1192" s="43">
        <v>0</v>
      </c>
      <c r="N1192" s="47">
        <f t="shared" si="18"/>
        <v>0</v>
      </c>
      <c r="O1192" s="53" t="s">
        <v>21294</v>
      </c>
      <c r="P1192" s="40" t="s">
        <v>21416</v>
      </c>
      <c r="Q1192" s="15" t="s">
        <v>21415</v>
      </c>
    </row>
    <row r="1193" spans="1:17" x14ac:dyDescent="0.3">
      <c r="A1193" s="17" t="s">
        <v>11713</v>
      </c>
      <c r="B1193" s="39" t="s">
        <v>20881</v>
      </c>
      <c r="C1193" s="53">
        <v>297124</v>
      </c>
      <c r="D1193" s="53" t="s">
        <v>7967</v>
      </c>
      <c r="E1193" s="39" t="s">
        <v>319</v>
      </c>
      <c r="F1193" s="41">
        <v>100</v>
      </c>
      <c r="G1193" s="41" t="s">
        <v>12157</v>
      </c>
      <c r="H1193" s="14">
        <v>770</v>
      </c>
      <c r="I1193" s="41"/>
      <c r="J1193" s="14"/>
      <c r="K1193" s="42">
        <v>45953</v>
      </c>
      <c r="L1193" s="42">
        <v>45961</v>
      </c>
      <c r="M1193" s="43">
        <v>0</v>
      </c>
      <c r="N1193" s="47">
        <f t="shared" si="18"/>
        <v>0</v>
      </c>
      <c r="O1193" s="53" t="s">
        <v>7968</v>
      </c>
      <c r="P1193" s="15" t="str">
        <f>VLOOKUP(C1193,'[1]Maestro Productos'!$B:$F,5,0)</f>
        <v>GENERICOS BIOEQUIVALENTES</v>
      </c>
      <c r="Q1193" s="15" t="s">
        <v>21415</v>
      </c>
    </row>
    <row r="1194" spans="1:17" x14ac:dyDescent="0.3">
      <c r="A1194" s="17" t="s">
        <v>11713</v>
      </c>
      <c r="B1194" s="39" t="s">
        <v>20881</v>
      </c>
      <c r="C1194" s="53">
        <v>161141</v>
      </c>
      <c r="D1194" s="53" t="s">
        <v>13294</v>
      </c>
      <c r="E1194" s="39" t="s">
        <v>319</v>
      </c>
      <c r="F1194" s="41">
        <v>60</v>
      </c>
      <c r="G1194" s="41" t="s">
        <v>12157</v>
      </c>
      <c r="H1194" s="14">
        <v>8590</v>
      </c>
      <c r="I1194" s="41"/>
      <c r="J1194" s="14"/>
      <c r="K1194" s="42">
        <v>45953</v>
      </c>
      <c r="L1194" s="42">
        <v>45961</v>
      </c>
      <c r="M1194" s="43">
        <v>0</v>
      </c>
      <c r="N1194" s="47">
        <f t="shared" si="18"/>
        <v>0</v>
      </c>
      <c r="O1194" s="53" t="s">
        <v>13295</v>
      </c>
      <c r="P1194" s="15" t="str">
        <f>VLOOKUP(C1194,'[1]Maestro Productos'!$B:$F,5,0)</f>
        <v>PHARMA INVESTI</v>
      </c>
      <c r="Q1194" s="15" t="s">
        <v>21415</v>
      </c>
    </row>
    <row r="1195" spans="1:17" x14ac:dyDescent="0.3">
      <c r="A1195" s="17" t="s">
        <v>11713</v>
      </c>
      <c r="B1195" s="39" t="s">
        <v>20881</v>
      </c>
      <c r="C1195" s="53">
        <v>287361</v>
      </c>
      <c r="D1195" s="53" t="s">
        <v>9774</v>
      </c>
      <c r="E1195" s="39" t="s">
        <v>319</v>
      </c>
      <c r="F1195" s="41">
        <v>105</v>
      </c>
      <c r="G1195" s="41" t="s">
        <v>12157</v>
      </c>
      <c r="H1195" s="14">
        <v>39805</v>
      </c>
      <c r="I1195" s="41"/>
      <c r="J1195" s="14"/>
      <c r="K1195" s="42">
        <v>45953</v>
      </c>
      <c r="L1195" s="42">
        <v>45961</v>
      </c>
      <c r="M1195" s="43">
        <v>0</v>
      </c>
      <c r="N1195" s="47">
        <f t="shared" si="18"/>
        <v>0</v>
      </c>
      <c r="O1195" s="53" t="s">
        <v>9775</v>
      </c>
      <c r="P1195" s="15" t="str">
        <f>VLOOKUP(C1195,'[1]Maestro Productos'!$B:$F,5,0)</f>
        <v>GRUNENTHAL</v>
      </c>
      <c r="Q1195" s="15" t="s">
        <v>21415</v>
      </c>
    </row>
    <row r="1196" spans="1:17" x14ac:dyDescent="0.3">
      <c r="A1196" s="17" t="s">
        <v>11713</v>
      </c>
      <c r="B1196" s="39" t="s">
        <v>20881</v>
      </c>
      <c r="C1196" s="53">
        <v>287362</v>
      </c>
      <c r="D1196" s="53" t="s">
        <v>9826</v>
      </c>
      <c r="E1196" s="39" t="s">
        <v>319</v>
      </c>
      <c r="F1196" s="41">
        <v>120</v>
      </c>
      <c r="G1196" s="41" t="s">
        <v>12157</v>
      </c>
      <c r="H1196" s="14">
        <v>21500</v>
      </c>
      <c r="I1196" s="41"/>
      <c r="J1196" s="14"/>
      <c r="K1196" s="42">
        <v>45953</v>
      </c>
      <c r="L1196" s="42">
        <v>45961</v>
      </c>
      <c r="M1196" s="43">
        <v>0</v>
      </c>
      <c r="N1196" s="47">
        <f t="shared" si="18"/>
        <v>0</v>
      </c>
      <c r="O1196" s="53" t="s">
        <v>9827</v>
      </c>
      <c r="P1196" s="15" t="str">
        <f>VLOOKUP(C1196,'[1]Maestro Productos'!$B:$F,5,0)</f>
        <v>GRUNENTHAL</v>
      </c>
      <c r="Q1196" s="15" t="s">
        <v>21415</v>
      </c>
    </row>
    <row r="1197" spans="1:17" x14ac:dyDescent="0.3">
      <c r="A1197" s="17" t="s">
        <v>11713</v>
      </c>
      <c r="B1197" s="39" t="s">
        <v>20881</v>
      </c>
      <c r="C1197" s="53">
        <v>261201</v>
      </c>
      <c r="D1197" s="53" t="s">
        <v>9239</v>
      </c>
      <c r="E1197" s="39" t="s">
        <v>319</v>
      </c>
      <c r="F1197" s="41">
        <v>100</v>
      </c>
      <c r="G1197" s="41" t="s">
        <v>12157</v>
      </c>
      <c r="H1197" s="14">
        <v>1550</v>
      </c>
      <c r="I1197" s="41"/>
      <c r="J1197" s="14"/>
      <c r="K1197" s="42">
        <v>45953</v>
      </c>
      <c r="L1197" s="42">
        <v>45961</v>
      </c>
      <c r="M1197" s="43">
        <v>0</v>
      </c>
      <c r="N1197" s="47">
        <f t="shared" si="18"/>
        <v>0</v>
      </c>
      <c r="O1197" s="53" t="s">
        <v>9240</v>
      </c>
      <c r="P1197" s="15" t="str">
        <f>VLOOKUP(C1197,'[1]Maestro Productos'!$B:$F,5,0)</f>
        <v>MILAB</v>
      </c>
      <c r="Q1197" s="15" t="s">
        <v>21415</v>
      </c>
    </row>
    <row r="1198" spans="1:17" x14ac:dyDescent="0.3">
      <c r="A1198" s="17" t="s">
        <v>11713</v>
      </c>
      <c r="B1198" s="39" t="s">
        <v>20881</v>
      </c>
      <c r="C1198" s="53">
        <v>269504</v>
      </c>
      <c r="D1198" s="53" t="s">
        <v>15176</v>
      </c>
      <c r="E1198" s="39" t="s">
        <v>319</v>
      </c>
      <c r="F1198" s="41">
        <v>60</v>
      </c>
      <c r="G1198" s="41" t="s">
        <v>12157</v>
      </c>
      <c r="H1198" s="14">
        <v>15910</v>
      </c>
      <c r="I1198" s="41"/>
      <c r="J1198" s="14"/>
      <c r="K1198" s="42">
        <v>45953</v>
      </c>
      <c r="L1198" s="42">
        <v>45961</v>
      </c>
      <c r="M1198" s="43">
        <v>0</v>
      </c>
      <c r="N1198" s="47">
        <f t="shared" si="18"/>
        <v>0</v>
      </c>
      <c r="O1198" s="53" t="s">
        <v>15177</v>
      </c>
      <c r="P1198" s="15" t="str">
        <f>VLOOKUP(C1198,'[1]Maestro Productos'!$B:$F,5,0)</f>
        <v>GRUNENTHAL</v>
      </c>
      <c r="Q1198" s="15" t="s">
        <v>21415</v>
      </c>
    </row>
    <row r="1199" spans="1:17" x14ac:dyDescent="0.3">
      <c r="A1199" s="17" t="s">
        <v>11713</v>
      </c>
      <c r="B1199" s="39" t="s">
        <v>20881</v>
      </c>
      <c r="C1199" s="53">
        <v>269502</v>
      </c>
      <c r="D1199" s="53" t="s">
        <v>9776</v>
      </c>
      <c r="E1199" s="39" t="s">
        <v>319</v>
      </c>
      <c r="F1199" s="41">
        <v>360</v>
      </c>
      <c r="G1199" s="41" t="s">
        <v>12157</v>
      </c>
      <c r="H1199" s="14">
        <v>15910</v>
      </c>
      <c r="I1199" s="41"/>
      <c r="J1199" s="14"/>
      <c r="K1199" s="42">
        <v>45953</v>
      </c>
      <c r="L1199" s="42">
        <v>45961</v>
      </c>
      <c r="M1199" s="43">
        <v>0</v>
      </c>
      <c r="N1199" s="47">
        <f t="shared" si="18"/>
        <v>0</v>
      </c>
      <c r="O1199" s="53" t="s">
        <v>9777</v>
      </c>
      <c r="P1199" s="15" t="str">
        <f>VLOOKUP(C1199,'[1]Maestro Productos'!$B:$F,5,0)</f>
        <v>GRUNENTHAL</v>
      </c>
      <c r="Q1199" s="15" t="s">
        <v>21415</v>
      </c>
    </row>
    <row r="1200" spans="1:17" x14ac:dyDescent="0.3">
      <c r="A1200" s="17" t="s">
        <v>11713</v>
      </c>
      <c r="B1200" s="39" t="s">
        <v>20881</v>
      </c>
      <c r="C1200" s="53">
        <v>269503</v>
      </c>
      <c r="D1200" s="53" t="s">
        <v>15215</v>
      </c>
      <c r="E1200" s="39" t="s">
        <v>319</v>
      </c>
      <c r="F1200" s="41">
        <v>300</v>
      </c>
      <c r="G1200" s="41" t="s">
        <v>12157</v>
      </c>
      <c r="H1200" s="14">
        <v>34500</v>
      </c>
      <c r="I1200" s="41"/>
      <c r="J1200" s="14"/>
      <c r="K1200" s="42">
        <v>45953</v>
      </c>
      <c r="L1200" s="42">
        <v>45961</v>
      </c>
      <c r="M1200" s="43">
        <v>0</v>
      </c>
      <c r="N1200" s="47">
        <f t="shared" si="18"/>
        <v>0</v>
      </c>
      <c r="O1200" s="53" t="s">
        <v>15216</v>
      </c>
      <c r="P1200" s="15" t="str">
        <f>VLOOKUP(C1200,'[1]Maestro Productos'!$B:$F,5,0)</f>
        <v>GRUNENTHAL</v>
      </c>
      <c r="Q1200" s="15" t="s">
        <v>21415</v>
      </c>
    </row>
    <row r="1201" spans="1:17" x14ac:dyDescent="0.3">
      <c r="A1201" s="17" t="s">
        <v>11713</v>
      </c>
      <c r="B1201" s="39" t="s">
        <v>20881</v>
      </c>
      <c r="C1201" s="53">
        <v>532006</v>
      </c>
      <c r="D1201" s="53" t="s">
        <v>8749</v>
      </c>
      <c r="E1201" s="39" t="s">
        <v>319</v>
      </c>
      <c r="F1201" s="41">
        <v>108</v>
      </c>
      <c r="G1201" s="41" t="s">
        <v>12157</v>
      </c>
      <c r="H1201" s="14">
        <v>2385</v>
      </c>
      <c r="I1201" s="41"/>
      <c r="J1201" s="14"/>
      <c r="K1201" s="42">
        <v>45953</v>
      </c>
      <c r="L1201" s="42">
        <v>45961</v>
      </c>
      <c r="M1201" s="43">
        <v>0</v>
      </c>
      <c r="N1201" s="47">
        <f t="shared" si="18"/>
        <v>0</v>
      </c>
      <c r="O1201" s="53" t="s">
        <v>8750</v>
      </c>
      <c r="P1201" s="15" t="str">
        <f>VLOOKUP(C1201,'[1]Maestro Productos'!$B:$F,5,0)</f>
        <v>GLAXO OTC</v>
      </c>
      <c r="Q1201" s="15" t="s">
        <v>21415</v>
      </c>
    </row>
    <row r="1202" spans="1:17" x14ac:dyDescent="0.3">
      <c r="A1202" s="17" t="s">
        <v>11713</v>
      </c>
      <c r="B1202" s="39" t="s">
        <v>20881</v>
      </c>
      <c r="C1202" s="53">
        <v>296092</v>
      </c>
      <c r="D1202" s="53" t="s">
        <v>9253</v>
      </c>
      <c r="E1202" s="39" t="s">
        <v>319</v>
      </c>
      <c r="F1202" s="41">
        <v>140</v>
      </c>
      <c r="G1202" s="41" t="s">
        <v>12157</v>
      </c>
      <c r="H1202" s="14">
        <v>5930</v>
      </c>
      <c r="I1202" s="41"/>
      <c r="J1202" s="14"/>
      <c r="K1202" s="42">
        <v>45953</v>
      </c>
      <c r="L1202" s="42">
        <v>45961</v>
      </c>
      <c r="M1202" s="43">
        <v>0</v>
      </c>
      <c r="N1202" s="47">
        <f t="shared" si="18"/>
        <v>0</v>
      </c>
      <c r="O1202" s="53" t="s">
        <v>9254</v>
      </c>
      <c r="P1202" s="15" t="str">
        <f>VLOOKUP(C1202,'[1]Maestro Productos'!$B:$F,5,0)</f>
        <v>PHARMA INVESTI</v>
      </c>
      <c r="Q1202" s="15" t="s">
        <v>21415</v>
      </c>
    </row>
    <row r="1203" spans="1:17" x14ac:dyDescent="0.3">
      <c r="A1203" s="17" t="s">
        <v>11713</v>
      </c>
      <c r="B1203" s="39" t="s">
        <v>20881</v>
      </c>
      <c r="C1203" s="53">
        <v>272241</v>
      </c>
      <c r="D1203" s="53" t="s">
        <v>8745</v>
      </c>
      <c r="E1203" s="39" t="s">
        <v>319</v>
      </c>
      <c r="F1203" s="41">
        <v>500</v>
      </c>
      <c r="G1203" s="41" t="s">
        <v>12157</v>
      </c>
      <c r="H1203" s="14">
        <v>180</v>
      </c>
      <c r="I1203" s="41"/>
      <c r="J1203" s="14"/>
      <c r="K1203" s="42">
        <v>45953</v>
      </c>
      <c r="L1203" s="42">
        <v>45961</v>
      </c>
      <c r="M1203" s="43">
        <v>0</v>
      </c>
      <c r="N1203" s="47">
        <f t="shared" si="18"/>
        <v>0</v>
      </c>
      <c r="O1203" s="53" t="s">
        <v>8746</v>
      </c>
      <c r="P1203" s="15" t="str">
        <f>VLOOKUP(C1203,'[1]Maestro Productos'!$B:$F,5,0)</f>
        <v>GENERICOS BIOEQUIVALENTES</v>
      </c>
      <c r="Q1203" s="15" t="s">
        <v>21415</v>
      </c>
    </row>
    <row r="1204" spans="1:17" x14ac:dyDescent="0.3">
      <c r="A1204" s="17" t="s">
        <v>11713</v>
      </c>
      <c r="B1204" s="39" t="s">
        <v>20881</v>
      </c>
      <c r="C1204" s="53">
        <v>2247</v>
      </c>
      <c r="D1204" s="53" t="s">
        <v>9257</v>
      </c>
      <c r="E1204" s="39" t="s">
        <v>319</v>
      </c>
      <c r="F1204" s="41">
        <v>100</v>
      </c>
      <c r="G1204" s="41" t="s">
        <v>12157</v>
      </c>
      <c r="H1204" s="14">
        <v>430</v>
      </c>
      <c r="I1204" s="41"/>
      <c r="J1204" s="14"/>
      <c r="K1204" s="42">
        <v>45953</v>
      </c>
      <c r="L1204" s="42">
        <v>45961</v>
      </c>
      <c r="M1204" s="43">
        <v>0</v>
      </c>
      <c r="N1204" s="47">
        <f t="shared" si="18"/>
        <v>0</v>
      </c>
      <c r="O1204" s="53" t="s">
        <v>9258</v>
      </c>
      <c r="P1204" s="15" t="str">
        <f>VLOOKUP(C1204,'[1]Maestro Productos'!$B:$F,5,0)</f>
        <v>GENERICOS VARIOS</v>
      </c>
      <c r="Q1204" s="15" t="s">
        <v>21415</v>
      </c>
    </row>
    <row r="1205" spans="1:17" x14ac:dyDescent="0.3">
      <c r="A1205" s="17" t="s">
        <v>11713</v>
      </c>
      <c r="B1205" s="39" t="s">
        <v>20881</v>
      </c>
      <c r="C1205" s="53">
        <v>225007</v>
      </c>
      <c r="D1205" s="53" t="s">
        <v>7665</v>
      </c>
      <c r="E1205" s="39" t="s">
        <v>319</v>
      </c>
      <c r="F1205" s="41">
        <v>75</v>
      </c>
      <c r="G1205" s="41" t="s">
        <v>12157</v>
      </c>
      <c r="H1205" s="14">
        <v>2590</v>
      </c>
      <c r="I1205" s="41"/>
      <c r="J1205" s="14"/>
      <c r="K1205" s="42">
        <v>45953</v>
      </c>
      <c r="L1205" s="42">
        <v>45961</v>
      </c>
      <c r="M1205" s="43">
        <v>0</v>
      </c>
      <c r="N1205" s="47">
        <f t="shared" si="18"/>
        <v>0</v>
      </c>
      <c r="O1205" s="53" t="s">
        <v>7666</v>
      </c>
      <c r="P1205" s="15" t="str">
        <f>VLOOKUP(C1205,'[1]Maestro Productos'!$B:$F,5,0)</f>
        <v>GENERICOS VARIOS</v>
      </c>
      <c r="Q1205" s="15" t="s">
        <v>21415</v>
      </c>
    </row>
    <row r="1206" spans="1:17" x14ac:dyDescent="0.3">
      <c r="A1206" s="17" t="s">
        <v>11713</v>
      </c>
      <c r="B1206" s="39" t="s">
        <v>20881</v>
      </c>
      <c r="C1206" s="53">
        <v>199334</v>
      </c>
      <c r="D1206" s="53" t="s">
        <v>9784</v>
      </c>
      <c r="E1206" s="39" t="s">
        <v>319</v>
      </c>
      <c r="F1206" s="41">
        <v>600</v>
      </c>
      <c r="G1206" s="41" t="s">
        <v>12157</v>
      </c>
      <c r="H1206" s="14">
        <v>540</v>
      </c>
      <c r="I1206" s="41"/>
      <c r="J1206" s="14"/>
      <c r="K1206" s="42">
        <v>45953</v>
      </c>
      <c r="L1206" s="42">
        <v>45961</v>
      </c>
      <c r="M1206" s="43">
        <v>0</v>
      </c>
      <c r="N1206" s="47">
        <f t="shared" si="18"/>
        <v>0</v>
      </c>
      <c r="O1206" s="53" t="s">
        <v>9785</v>
      </c>
      <c r="P1206" s="15" t="str">
        <f>VLOOKUP(C1206,'[1]Maestro Productos'!$B:$F,5,0)</f>
        <v>GENERICOS VARIOS</v>
      </c>
      <c r="Q1206" s="15" t="s">
        <v>21415</v>
      </c>
    </row>
    <row r="1207" spans="1:17" x14ac:dyDescent="0.3">
      <c r="A1207" s="17" t="s">
        <v>11713</v>
      </c>
      <c r="B1207" s="39" t="s">
        <v>20881</v>
      </c>
      <c r="C1207" s="53">
        <v>560072</v>
      </c>
      <c r="D1207" s="53" t="s">
        <v>8010</v>
      </c>
      <c r="E1207" s="39" t="s">
        <v>319</v>
      </c>
      <c r="F1207" s="41">
        <v>375</v>
      </c>
      <c r="G1207" s="41" t="s">
        <v>12157</v>
      </c>
      <c r="H1207" s="14">
        <v>325</v>
      </c>
      <c r="I1207" s="41"/>
      <c r="J1207" s="14"/>
      <c r="K1207" s="42">
        <v>45953</v>
      </c>
      <c r="L1207" s="42">
        <v>45961</v>
      </c>
      <c r="M1207" s="43">
        <v>0</v>
      </c>
      <c r="N1207" s="47">
        <f t="shared" si="18"/>
        <v>0</v>
      </c>
      <c r="O1207" s="53" t="s">
        <v>8011</v>
      </c>
      <c r="P1207" s="40" t="s">
        <v>21416</v>
      </c>
      <c r="Q1207" s="15" t="s">
        <v>21415</v>
      </c>
    </row>
    <row r="1208" spans="1:17" x14ac:dyDescent="0.3">
      <c r="A1208" s="17" t="s">
        <v>11713</v>
      </c>
      <c r="B1208" s="39" t="s">
        <v>20881</v>
      </c>
      <c r="C1208" s="53">
        <v>9185</v>
      </c>
      <c r="D1208" s="53" t="s">
        <v>7616</v>
      </c>
      <c r="E1208" s="39" t="s">
        <v>319</v>
      </c>
      <c r="F1208" s="41">
        <v>24</v>
      </c>
      <c r="G1208" s="41" t="s">
        <v>12157</v>
      </c>
      <c r="H1208" s="14">
        <v>6990</v>
      </c>
      <c r="I1208" s="41"/>
      <c r="J1208" s="14"/>
      <c r="K1208" s="42">
        <v>45953</v>
      </c>
      <c r="L1208" s="42">
        <v>45961</v>
      </c>
      <c r="M1208" s="43">
        <v>0</v>
      </c>
      <c r="N1208" s="47">
        <f t="shared" si="18"/>
        <v>0</v>
      </c>
      <c r="O1208" s="53" t="s">
        <v>7617</v>
      </c>
      <c r="P1208" s="15" t="str">
        <f>VLOOKUP(C1208,'[1]Maestro Productos'!$B:$F,5,0)</f>
        <v>BAGO</v>
      </c>
      <c r="Q1208" s="15" t="s">
        <v>21415</v>
      </c>
    </row>
    <row r="1209" spans="1:17" x14ac:dyDescent="0.3">
      <c r="A1209" s="17" t="s">
        <v>11713</v>
      </c>
      <c r="B1209" s="39" t="s">
        <v>20881</v>
      </c>
      <c r="C1209" s="53">
        <v>269999</v>
      </c>
      <c r="D1209" s="53" t="s">
        <v>21311</v>
      </c>
      <c r="E1209" s="39" t="s">
        <v>319</v>
      </c>
      <c r="F1209" s="41">
        <v>72</v>
      </c>
      <c r="G1209" s="41" t="s">
        <v>12157</v>
      </c>
      <c r="H1209" s="14">
        <v>8740</v>
      </c>
      <c r="I1209" s="41"/>
      <c r="J1209" s="14"/>
      <c r="K1209" s="42">
        <v>45953</v>
      </c>
      <c r="L1209" s="42">
        <v>45961</v>
      </c>
      <c r="M1209" s="43">
        <v>0</v>
      </c>
      <c r="N1209" s="47">
        <f t="shared" si="18"/>
        <v>0</v>
      </c>
      <c r="O1209" s="53" t="s">
        <v>13395</v>
      </c>
      <c r="P1209" s="40" t="s">
        <v>21416</v>
      </c>
      <c r="Q1209" s="15" t="s">
        <v>21415</v>
      </c>
    </row>
    <row r="1210" spans="1:17" x14ac:dyDescent="0.3">
      <c r="A1210" s="17" t="s">
        <v>11713</v>
      </c>
      <c r="B1210" s="39" t="s">
        <v>20881</v>
      </c>
      <c r="C1210" s="53">
        <v>254531</v>
      </c>
      <c r="D1210" s="53" t="s">
        <v>21316</v>
      </c>
      <c r="E1210" s="39" t="s">
        <v>319</v>
      </c>
      <c r="F1210" s="41">
        <v>120</v>
      </c>
      <c r="G1210" s="41" t="s">
        <v>12157</v>
      </c>
      <c r="H1210" s="14">
        <v>7450</v>
      </c>
      <c r="I1210" s="41"/>
      <c r="J1210" s="14"/>
      <c r="K1210" s="42">
        <v>45953</v>
      </c>
      <c r="L1210" s="42">
        <v>45961</v>
      </c>
      <c r="M1210" s="43">
        <v>0</v>
      </c>
      <c r="N1210" s="47">
        <f t="shared" si="18"/>
        <v>0</v>
      </c>
      <c r="O1210" s="53" t="s">
        <v>21317</v>
      </c>
      <c r="P1210" s="15" t="str">
        <f>VLOOKUP(C1210,'[1]Maestro Productos'!$B:$F,5,0)</f>
        <v>SANOFI - AVENTIS</v>
      </c>
      <c r="Q1210" s="15" t="s">
        <v>21415</v>
      </c>
    </row>
    <row r="1211" spans="1:17" x14ac:dyDescent="0.3">
      <c r="A1211" s="17" t="s">
        <v>11713</v>
      </c>
      <c r="B1211" s="39" t="s">
        <v>20881</v>
      </c>
      <c r="C1211" s="53">
        <v>265086</v>
      </c>
      <c r="D1211" s="53" t="s">
        <v>13452</v>
      </c>
      <c r="E1211" s="39" t="s">
        <v>319</v>
      </c>
      <c r="F1211" s="41">
        <v>40</v>
      </c>
      <c r="G1211" s="41" t="s">
        <v>12157</v>
      </c>
      <c r="H1211" s="14">
        <v>1985</v>
      </c>
      <c r="I1211" s="41"/>
      <c r="J1211" s="14"/>
      <c r="K1211" s="42">
        <v>45953</v>
      </c>
      <c r="L1211" s="42">
        <v>45961</v>
      </c>
      <c r="M1211" s="43">
        <v>0</v>
      </c>
      <c r="N1211" s="47">
        <f t="shared" si="18"/>
        <v>0</v>
      </c>
      <c r="O1211" s="53" t="s">
        <v>13453</v>
      </c>
      <c r="P1211" s="15" t="str">
        <f>VLOOKUP(C1211,'[1]Maestro Productos'!$B:$F,5,0)</f>
        <v>PRATER</v>
      </c>
      <c r="Q1211" s="15" t="s">
        <v>21415</v>
      </c>
    </row>
    <row r="1212" spans="1:17" x14ac:dyDescent="0.3">
      <c r="A1212" s="17" t="s">
        <v>11713</v>
      </c>
      <c r="B1212" s="39" t="s">
        <v>20881</v>
      </c>
      <c r="C1212" s="53">
        <v>193020</v>
      </c>
      <c r="D1212" s="53" t="s">
        <v>365</v>
      </c>
      <c r="E1212" s="39" t="s">
        <v>319</v>
      </c>
      <c r="F1212" s="41">
        <v>36</v>
      </c>
      <c r="G1212" s="41" t="s">
        <v>12157</v>
      </c>
      <c r="H1212" s="14">
        <v>1550</v>
      </c>
      <c r="I1212" s="41"/>
      <c r="J1212" s="14"/>
      <c r="K1212" s="42">
        <v>45953</v>
      </c>
      <c r="L1212" s="42">
        <v>45961</v>
      </c>
      <c r="M1212" s="43">
        <v>0</v>
      </c>
      <c r="N1212" s="47">
        <f t="shared" si="18"/>
        <v>0</v>
      </c>
      <c r="O1212" s="53" t="s">
        <v>366</v>
      </c>
      <c r="P1212" s="15" t="str">
        <f>VLOOKUP(C1212,'[1]Maestro Productos'!$B:$F,5,0)</f>
        <v>MILAB</v>
      </c>
      <c r="Q1212" s="15" t="s">
        <v>21415</v>
      </c>
    </row>
    <row r="1213" spans="1:17" x14ac:dyDescent="0.3">
      <c r="A1213" s="17" t="s">
        <v>11713</v>
      </c>
      <c r="B1213" s="39" t="s">
        <v>20881</v>
      </c>
      <c r="C1213" s="53">
        <v>251741</v>
      </c>
      <c r="D1213" s="53" t="s">
        <v>9237</v>
      </c>
      <c r="E1213" s="39" t="s">
        <v>319</v>
      </c>
      <c r="F1213" s="41">
        <v>144</v>
      </c>
      <c r="G1213" s="41" t="s">
        <v>12157</v>
      </c>
      <c r="H1213" s="14">
        <v>3830</v>
      </c>
      <c r="I1213" s="41"/>
      <c r="J1213" s="14"/>
      <c r="K1213" s="42">
        <v>45953</v>
      </c>
      <c r="L1213" s="42">
        <v>45961</v>
      </c>
      <c r="M1213" s="43">
        <v>0</v>
      </c>
      <c r="N1213" s="47">
        <f t="shared" si="18"/>
        <v>0</v>
      </c>
      <c r="O1213" s="53" t="s">
        <v>9238</v>
      </c>
      <c r="P1213" s="15" t="str">
        <f>VLOOKUP(C1213,'[1]Maestro Productos'!$B:$F,5,0)</f>
        <v>PHARMA INVESTI</v>
      </c>
      <c r="Q1213" s="15" t="s">
        <v>21415</v>
      </c>
    </row>
    <row r="1214" spans="1:17" x14ac:dyDescent="0.3">
      <c r="A1214" s="17" t="s">
        <v>11713</v>
      </c>
      <c r="B1214" s="39" t="s">
        <v>20881</v>
      </c>
      <c r="C1214" s="53">
        <v>161113</v>
      </c>
      <c r="D1214" s="53" t="s">
        <v>8697</v>
      </c>
      <c r="E1214" s="39" t="s">
        <v>319</v>
      </c>
      <c r="F1214" s="41">
        <v>144</v>
      </c>
      <c r="G1214" s="41" t="s">
        <v>12157</v>
      </c>
      <c r="H1214" s="14">
        <v>3680</v>
      </c>
      <c r="I1214" s="41"/>
      <c r="J1214" s="14"/>
      <c r="K1214" s="42">
        <v>45953</v>
      </c>
      <c r="L1214" s="42">
        <v>45961</v>
      </c>
      <c r="M1214" s="43">
        <v>0</v>
      </c>
      <c r="N1214" s="47">
        <f t="shared" si="18"/>
        <v>0</v>
      </c>
      <c r="O1214" s="53" t="s">
        <v>8698</v>
      </c>
      <c r="P1214" s="15" t="str">
        <f>VLOOKUP(C1214,'[1]Maestro Productos'!$B:$F,5,0)</f>
        <v>PHARMA INVESTI</v>
      </c>
      <c r="Q1214" s="15" t="s">
        <v>21415</v>
      </c>
    </row>
    <row r="1215" spans="1:17" x14ac:dyDescent="0.3">
      <c r="A1215" s="17" t="s">
        <v>11713</v>
      </c>
      <c r="B1215" s="39" t="s">
        <v>20881</v>
      </c>
      <c r="C1215" s="53">
        <v>161133</v>
      </c>
      <c r="D1215" s="53" t="s">
        <v>21273</v>
      </c>
      <c r="E1215" s="39" t="s">
        <v>319</v>
      </c>
      <c r="F1215" s="41">
        <v>216</v>
      </c>
      <c r="G1215" s="41" t="s">
        <v>12157</v>
      </c>
      <c r="H1215" s="14">
        <v>3050</v>
      </c>
      <c r="I1215" s="41"/>
      <c r="J1215" s="14"/>
      <c r="K1215" s="42">
        <v>45953</v>
      </c>
      <c r="L1215" s="42">
        <v>45961</v>
      </c>
      <c r="M1215" s="43">
        <v>0</v>
      </c>
      <c r="N1215" s="47">
        <f t="shared" si="18"/>
        <v>0</v>
      </c>
      <c r="O1215" s="53" t="s">
        <v>9312</v>
      </c>
      <c r="P1215" s="15" t="str">
        <f>VLOOKUP(C1215,'[1]Maestro Productos'!$B:$F,5,0)</f>
        <v>PHARMA INVESTI</v>
      </c>
      <c r="Q1215" s="15" t="s">
        <v>21415</v>
      </c>
    </row>
    <row r="1216" spans="1:17" x14ac:dyDescent="0.3">
      <c r="A1216" s="17" t="s">
        <v>11713</v>
      </c>
      <c r="B1216" s="39" t="s">
        <v>20881</v>
      </c>
      <c r="C1216" s="53">
        <v>193028</v>
      </c>
      <c r="D1216" s="53" t="s">
        <v>4024</v>
      </c>
      <c r="E1216" s="39" t="s">
        <v>319</v>
      </c>
      <c r="F1216" s="41">
        <v>100</v>
      </c>
      <c r="G1216" s="41" t="s">
        <v>12157</v>
      </c>
      <c r="H1216" s="14">
        <v>2490</v>
      </c>
      <c r="I1216" s="41"/>
      <c r="J1216" s="14"/>
      <c r="K1216" s="42">
        <v>45953</v>
      </c>
      <c r="L1216" s="42">
        <v>45961</v>
      </c>
      <c r="M1216" s="43">
        <v>0</v>
      </c>
      <c r="N1216" s="47">
        <f t="shared" si="18"/>
        <v>0</v>
      </c>
      <c r="O1216" s="53" t="s">
        <v>4025</v>
      </c>
      <c r="P1216" s="15" t="str">
        <f>VLOOKUP(C1216,'[1]Maestro Productos'!$B:$F,5,0)</f>
        <v>MILAB</v>
      </c>
      <c r="Q1216" s="15" t="s">
        <v>21415</v>
      </c>
    </row>
    <row r="1217" spans="1:17" x14ac:dyDescent="0.3">
      <c r="A1217" s="17" t="s">
        <v>11713</v>
      </c>
      <c r="B1217" s="39" t="s">
        <v>20881</v>
      </c>
      <c r="C1217" s="53">
        <v>254475</v>
      </c>
      <c r="D1217" s="53" t="s">
        <v>4082</v>
      </c>
      <c r="E1217" s="39" t="s">
        <v>319</v>
      </c>
      <c r="F1217" s="41">
        <v>100</v>
      </c>
      <c r="G1217" s="41" t="s">
        <v>12157</v>
      </c>
      <c r="H1217" s="14">
        <v>1470</v>
      </c>
      <c r="I1217" s="41"/>
      <c r="J1217" s="14"/>
      <c r="K1217" s="42">
        <v>45953</v>
      </c>
      <c r="L1217" s="42">
        <v>45961</v>
      </c>
      <c r="M1217" s="43">
        <v>0</v>
      </c>
      <c r="N1217" s="47">
        <f t="shared" si="18"/>
        <v>0</v>
      </c>
      <c r="O1217" s="53" t="s">
        <v>4083</v>
      </c>
      <c r="P1217" s="15" t="str">
        <f>VLOOKUP(C1217,'[1]Maestro Productos'!$B:$F,5,0)</f>
        <v>MILAB</v>
      </c>
      <c r="Q1217" s="15" t="s">
        <v>21415</v>
      </c>
    </row>
    <row r="1218" spans="1:17" x14ac:dyDescent="0.3">
      <c r="A1218" s="17" t="s">
        <v>11713</v>
      </c>
      <c r="B1218" s="39" t="s">
        <v>20881</v>
      </c>
      <c r="C1218" s="53">
        <v>254476</v>
      </c>
      <c r="D1218" s="53" t="s">
        <v>4032</v>
      </c>
      <c r="E1218" s="39" t="s">
        <v>319</v>
      </c>
      <c r="F1218" s="41">
        <v>100</v>
      </c>
      <c r="G1218" s="41" t="s">
        <v>12157</v>
      </c>
      <c r="H1218" s="14">
        <v>2380</v>
      </c>
      <c r="I1218" s="41"/>
      <c r="J1218" s="14"/>
      <c r="K1218" s="42">
        <v>45953</v>
      </c>
      <c r="L1218" s="42">
        <v>45961</v>
      </c>
      <c r="M1218" s="43">
        <v>0</v>
      </c>
      <c r="N1218" s="47">
        <f t="shared" si="18"/>
        <v>0</v>
      </c>
      <c r="O1218" s="53" t="s">
        <v>4033</v>
      </c>
      <c r="P1218" s="15" t="str">
        <f>VLOOKUP(C1218,'[1]Maestro Productos'!$B:$F,5,0)</f>
        <v>MILAB</v>
      </c>
      <c r="Q1218" s="15" t="s">
        <v>21415</v>
      </c>
    </row>
    <row r="1219" spans="1:17" x14ac:dyDescent="0.3">
      <c r="A1219" s="17" t="s">
        <v>11713</v>
      </c>
      <c r="B1219" s="39" t="s">
        <v>20881</v>
      </c>
      <c r="C1219" s="53">
        <v>266322</v>
      </c>
      <c r="D1219" s="53" t="s">
        <v>4066</v>
      </c>
      <c r="E1219" s="39" t="s">
        <v>319</v>
      </c>
      <c r="F1219" s="41">
        <v>135</v>
      </c>
      <c r="G1219" s="41" t="s">
        <v>12157</v>
      </c>
      <c r="H1219" s="14">
        <v>10900</v>
      </c>
      <c r="I1219" s="41"/>
      <c r="J1219" s="14"/>
      <c r="K1219" s="42">
        <v>45953</v>
      </c>
      <c r="L1219" s="42">
        <v>45961</v>
      </c>
      <c r="M1219" s="43">
        <v>0</v>
      </c>
      <c r="N1219" s="47">
        <f t="shared" si="18"/>
        <v>0</v>
      </c>
      <c r="O1219" s="53" t="s">
        <v>4067</v>
      </c>
      <c r="P1219" s="15" t="str">
        <f>VLOOKUP(C1219,'[1]Maestro Productos'!$B:$F,5,0)</f>
        <v>SANITAS</v>
      </c>
      <c r="Q1219" s="15" t="s">
        <v>21415</v>
      </c>
    </row>
    <row r="1220" spans="1:17" x14ac:dyDescent="0.3">
      <c r="A1220" s="17" t="s">
        <v>11713</v>
      </c>
      <c r="B1220" s="39" t="s">
        <v>20881</v>
      </c>
      <c r="C1220" s="53">
        <v>67151</v>
      </c>
      <c r="D1220" s="53" t="s">
        <v>21079</v>
      </c>
      <c r="E1220" s="39" t="s">
        <v>319</v>
      </c>
      <c r="F1220" s="41">
        <v>200</v>
      </c>
      <c r="G1220" s="41" t="s">
        <v>12157</v>
      </c>
      <c r="H1220" s="14">
        <v>1655</v>
      </c>
      <c r="I1220" s="41"/>
      <c r="J1220" s="14"/>
      <c r="K1220" s="42">
        <v>45953</v>
      </c>
      <c r="L1220" s="42">
        <v>45961</v>
      </c>
      <c r="M1220" s="43">
        <v>0</v>
      </c>
      <c r="N1220" s="47">
        <f t="shared" si="18"/>
        <v>0</v>
      </c>
      <c r="O1220" s="53" t="s">
        <v>21080</v>
      </c>
      <c r="P1220" s="15" t="str">
        <f>VLOOKUP(C1220,'[1]Maestro Productos'!$B:$F,5,0)</f>
        <v>ANDROMACO UTC</v>
      </c>
      <c r="Q1220" s="15" t="s">
        <v>21415</v>
      </c>
    </row>
    <row r="1221" spans="1:17" x14ac:dyDescent="0.3">
      <c r="A1221" s="17" t="s">
        <v>11713</v>
      </c>
      <c r="B1221" s="39" t="s">
        <v>20881</v>
      </c>
      <c r="C1221" s="53">
        <v>55109</v>
      </c>
      <c r="D1221" s="53" t="s">
        <v>20909</v>
      </c>
      <c r="E1221" s="39" t="s">
        <v>319</v>
      </c>
      <c r="F1221" s="41"/>
      <c r="G1221" s="41"/>
      <c r="H1221" s="14">
        <v>12990</v>
      </c>
      <c r="I1221" s="41"/>
      <c r="J1221" s="14"/>
      <c r="K1221" s="42">
        <v>45953</v>
      </c>
      <c r="L1221" s="42">
        <v>45961</v>
      </c>
      <c r="M1221" s="43">
        <v>0</v>
      </c>
      <c r="N1221" s="47">
        <f t="shared" si="18"/>
        <v>0</v>
      </c>
      <c r="O1221" s="53" t="s">
        <v>20910</v>
      </c>
      <c r="P1221" s="15" t="str">
        <f>VLOOKUP(C1221,'[1]Maestro Productos'!$B:$F,5,0)</f>
        <v>NOVARTIS ETICO</v>
      </c>
      <c r="Q1221" s="15" t="s">
        <v>21415</v>
      </c>
    </row>
    <row r="1222" spans="1:17" x14ac:dyDescent="0.3">
      <c r="A1222" s="17" t="s">
        <v>11713</v>
      </c>
      <c r="B1222" s="39" t="s">
        <v>20881</v>
      </c>
      <c r="C1222" s="53">
        <v>524788</v>
      </c>
      <c r="D1222" s="53" t="s">
        <v>21086</v>
      </c>
      <c r="E1222" s="39" t="s">
        <v>319</v>
      </c>
      <c r="F1222" s="41"/>
      <c r="G1222" s="41"/>
      <c r="H1222" s="14">
        <v>2558</v>
      </c>
      <c r="I1222" s="41"/>
      <c r="J1222" s="14"/>
      <c r="K1222" s="42">
        <v>45953</v>
      </c>
      <c r="L1222" s="42">
        <v>45961</v>
      </c>
      <c r="M1222" s="43">
        <v>0</v>
      </c>
      <c r="N1222" s="47">
        <f t="shared" si="18"/>
        <v>0</v>
      </c>
      <c r="O1222" s="53" t="s">
        <v>21087</v>
      </c>
      <c r="P1222" s="40" t="s">
        <v>21416</v>
      </c>
      <c r="Q1222" s="15" t="s">
        <v>21415</v>
      </c>
    </row>
    <row r="1223" spans="1:17" x14ac:dyDescent="0.3">
      <c r="A1223" s="17" t="s">
        <v>11713</v>
      </c>
      <c r="B1223" s="39" t="s">
        <v>20881</v>
      </c>
      <c r="C1223" s="53">
        <v>536284</v>
      </c>
      <c r="D1223" s="53" t="s">
        <v>20925</v>
      </c>
      <c r="E1223" s="39" t="s">
        <v>319</v>
      </c>
      <c r="F1223" s="41"/>
      <c r="G1223" s="41"/>
      <c r="H1223" s="14">
        <v>3990</v>
      </c>
      <c r="I1223" s="41"/>
      <c r="J1223" s="14"/>
      <c r="K1223" s="42">
        <v>45953</v>
      </c>
      <c r="L1223" s="42">
        <v>45961</v>
      </c>
      <c r="M1223" s="43">
        <v>0</v>
      </c>
      <c r="N1223" s="47">
        <f t="shared" si="18"/>
        <v>0</v>
      </c>
      <c r="O1223" s="53" t="s">
        <v>20926</v>
      </c>
      <c r="P1223" s="40" t="s">
        <v>21416</v>
      </c>
      <c r="Q1223" s="15" t="s">
        <v>21415</v>
      </c>
    </row>
    <row r="1224" spans="1:17" x14ac:dyDescent="0.3">
      <c r="A1224" s="17" t="s">
        <v>11713</v>
      </c>
      <c r="B1224" s="39" t="s">
        <v>20881</v>
      </c>
      <c r="C1224" s="53">
        <v>57231</v>
      </c>
      <c r="D1224" s="53" t="s">
        <v>9201</v>
      </c>
      <c r="E1224" s="39" t="s">
        <v>319</v>
      </c>
      <c r="F1224" s="41">
        <v>138</v>
      </c>
      <c r="G1224" s="41" t="s">
        <v>12157</v>
      </c>
      <c r="H1224" s="14">
        <v>10290</v>
      </c>
      <c r="I1224" s="41"/>
      <c r="J1224" s="14"/>
      <c r="K1224" s="42">
        <v>45953</v>
      </c>
      <c r="L1224" s="42">
        <v>45961</v>
      </c>
      <c r="M1224" s="43">
        <v>0</v>
      </c>
      <c r="N1224" s="47">
        <f t="shared" si="18"/>
        <v>0</v>
      </c>
      <c r="O1224" s="53" t="s">
        <v>9202</v>
      </c>
      <c r="P1224" s="15" t="str">
        <f>VLOOKUP(C1224,'[1]Maestro Productos'!$B:$F,5,0)</f>
        <v>PHARMA INVESTI</v>
      </c>
      <c r="Q1224" s="15" t="s">
        <v>21415</v>
      </c>
    </row>
    <row r="1225" spans="1:17" x14ac:dyDescent="0.3">
      <c r="A1225" s="17" t="s">
        <v>11713</v>
      </c>
      <c r="B1225" s="39" t="s">
        <v>20881</v>
      </c>
      <c r="C1225" s="53">
        <v>276297</v>
      </c>
      <c r="D1225" s="53" t="s">
        <v>9071</v>
      </c>
      <c r="E1225" s="39" t="s">
        <v>319</v>
      </c>
      <c r="F1225" s="41">
        <v>100</v>
      </c>
      <c r="G1225" s="41" t="s">
        <v>12157</v>
      </c>
      <c r="H1225" s="14">
        <v>6692</v>
      </c>
      <c r="I1225" s="41"/>
      <c r="J1225" s="14"/>
      <c r="K1225" s="42">
        <v>45953</v>
      </c>
      <c r="L1225" s="42">
        <v>45961</v>
      </c>
      <c r="M1225" s="43">
        <v>0</v>
      </c>
      <c r="N1225" s="47">
        <f t="shared" ref="N1225:N1288" si="19">+M1225*H1225</f>
        <v>0</v>
      </c>
      <c r="O1225" s="53" t="s">
        <v>9072</v>
      </c>
      <c r="P1225" s="15" t="str">
        <f>VLOOKUP(C1225,'[1]Maestro Productos'!$B:$F,5,0)</f>
        <v>BAGO</v>
      </c>
      <c r="Q1225" s="15" t="s">
        <v>21415</v>
      </c>
    </row>
    <row r="1226" spans="1:17" x14ac:dyDescent="0.3">
      <c r="A1226" s="17" t="s">
        <v>11713</v>
      </c>
      <c r="B1226" s="39" t="s">
        <v>20881</v>
      </c>
      <c r="C1226" s="53">
        <v>578374</v>
      </c>
      <c r="D1226" s="53" t="s">
        <v>21009</v>
      </c>
      <c r="E1226" s="39" t="s">
        <v>319</v>
      </c>
      <c r="F1226" s="41"/>
      <c r="G1226" s="41"/>
      <c r="H1226" s="14">
        <v>2590</v>
      </c>
      <c r="I1226" s="41"/>
      <c r="J1226" s="14"/>
      <c r="K1226" s="42">
        <v>45953</v>
      </c>
      <c r="L1226" s="42">
        <v>45961</v>
      </c>
      <c r="M1226" s="43">
        <v>0</v>
      </c>
      <c r="N1226" s="47">
        <f t="shared" si="19"/>
        <v>0</v>
      </c>
      <c r="O1226" s="53" t="s">
        <v>21010</v>
      </c>
      <c r="P1226" s="40" t="s">
        <v>21416</v>
      </c>
      <c r="Q1226" s="15" t="s">
        <v>21415</v>
      </c>
    </row>
    <row r="1227" spans="1:17" x14ac:dyDescent="0.3">
      <c r="A1227" s="17" t="s">
        <v>11713</v>
      </c>
      <c r="B1227" s="39" t="s">
        <v>20881</v>
      </c>
      <c r="C1227" s="53">
        <v>273063</v>
      </c>
      <c r="D1227" s="53" t="s">
        <v>9117</v>
      </c>
      <c r="E1227" s="39" t="s">
        <v>319</v>
      </c>
      <c r="F1227" s="41">
        <v>162</v>
      </c>
      <c r="G1227" s="41" t="s">
        <v>12157</v>
      </c>
      <c r="H1227" s="14">
        <v>1170</v>
      </c>
      <c r="I1227" s="41"/>
      <c r="J1227" s="14"/>
      <c r="K1227" s="42">
        <v>45953</v>
      </c>
      <c r="L1227" s="42">
        <v>45961</v>
      </c>
      <c r="M1227" s="43">
        <v>0</v>
      </c>
      <c r="N1227" s="47">
        <f t="shared" si="19"/>
        <v>0</v>
      </c>
      <c r="O1227" s="53" t="s">
        <v>9118</v>
      </c>
      <c r="P1227" s="15" t="str">
        <f>VLOOKUP(C1227,'[1]Maestro Productos'!$B:$F,5,0)</f>
        <v>GENERICOS VARIOS</v>
      </c>
      <c r="Q1227" s="15" t="s">
        <v>21415</v>
      </c>
    </row>
    <row r="1228" spans="1:17" x14ac:dyDescent="0.3">
      <c r="A1228" s="17" t="s">
        <v>11713</v>
      </c>
      <c r="B1228" s="39" t="s">
        <v>20881</v>
      </c>
      <c r="C1228" s="53">
        <v>252464</v>
      </c>
      <c r="D1228" s="53" t="s">
        <v>15237</v>
      </c>
      <c r="E1228" s="39" t="s">
        <v>319</v>
      </c>
      <c r="F1228" s="41">
        <v>200</v>
      </c>
      <c r="G1228" s="41" t="s">
        <v>12157</v>
      </c>
      <c r="H1228" s="14">
        <v>14985</v>
      </c>
      <c r="I1228" s="41"/>
      <c r="J1228" s="14"/>
      <c r="K1228" s="42">
        <v>45953</v>
      </c>
      <c r="L1228" s="42">
        <v>45961</v>
      </c>
      <c r="M1228" s="43">
        <v>0</v>
      </c>
      <c r="N1228" s="47">
        <f t="shared" si="19"/>
        <v>0</v>
      </c>
      <c r="O1228" s="53" t="s">
        <v>15238</v>
      </c>
      <c r="P1228" s="15" t="str">
        <f>VLOOKUP(C1228,'[1]Maestro Productos'!$B:$F,5,0)</f>
        <v>GRUNENTHAL</v>
      </c>
      <c r="Q1228" s="15" t="s">
        <v>21415</v>
      </c>
    </row>
    <row r="1229" spans="1:17" x14ac:dyDescent="0.3">
      <c r="A1229" s="17" t="s">
        <v>11713</v>
      </c>
      <c r="B1229" s="39" t="s">
        <v>20881</v>
      </c>
      <c r="C1229" s="53">
        <v>570602</v>
      </c>
      <c r="D1229" s="53" t="s">
        <v>9948</v>
      </c>
      <c r="E1229" s="39" t="s">
        <v>319</v>
      </c>
      <c r="F1229" s="41">
        <v>100</v>
      </c>
      <c r="G1229" s="41" t="s">
        <v>12157</v>
      </c>
      <c r="H1229" s="14">
        <v>11875</v>
      </c>
      <c r="I1229" s="41"/>
      <c r="J1229" s="14"/>
      <c r="K1229" s="42">
        <v>45953</v>
      </c>
      <c r="L1229" s="42">
        <v>45961</v>
      </c>
      <c r="M1229" s="43">
        <v>0</v>
      </c>
      <c r="N1229" s="47">
        <f t="shared" si="19"/>
        <v>0</v>
      </c>
      <c r="O1229" s="53" t="s">
        <v>9949</v>
      </c>
      <c r="P1229" s="40" t="s">
        <v>21416</v>
      </c>
      <c r="Q1229" s="15" t="s">
        <v>21415</v>
      </c>
    </row>
    <row r="1230" spans="1:17" x14ac:dyDescent="0.3">
      <c r="A1230" s="17" t="s">
        <v>11713</v>
      </c>
      <c r="B1230" s="39" t="s">
        <v>20881</v>
      </c>
      <c r="C1230" s="53">
        <v>276037</v>
      </c>
      <c r="D1230" s="53" t="s">
        <v>9740</v>
      </c>
      <c r="E1230" s="39" t="s">
        <v>319</v>
      </c>
      <c r="F1230" s="41">
        <v>29</v>
      </c>
      <c r="G1230" s="41" t="s">
        <v>12157</v>
      </c>
      <c r="H1230" s="14">
        <v>14750</v>
      </c>
      <c r="I1230" s="41"/>
      <c r="J1230" s="14"/>
      <c r="K1230" s="42">
        <v>45953</v>
      </c>
      <c r="L1230" s="42">
        <v>45961</v>
      </c>
      <c r="M1230" s="43">
        <v>0</v>
      </c>
      <c r="N1230" s="47">
        <f t="shared" si="19"/>
        <v>0</v>
      </c>
      <c r="O1230" s="53" t="s">
        <v>9741</v>
      </c>
      <c r="P1230" s="15" t="str">
        <f>VLOOKUP(C1230,'[1]Maestro Productos'!$B:$F,5,0)</f>
        <v>ITF FARMA</v>
      </c>
      <c r="Q1230" s="15" t="s">
        <v>21415</v>
      </c>
    </row>
    <row r="1231" spans="1:17" x14ac:dyDescent="0.3">
      <c r="A1231" s="17" t="s">
        <v>11713</v>
      </c>
      <c r="B1231" s="39" t="s">
        <v>20881</v>
      </c>
      <c r="C1231" s="53">
        <v>392307</v>
      </c>
      <c r="D1231" s="53" t="s">
        <v>8084</v>
      </c>
      <c r="E1231" s="39" t="s">
        <v>319</v>
      </c>
      <c r="F1231" s="41">
        <v>45</v>
      </c>
      <c r="G1231" s="41" t="s">
        <v>12157</v>
      </c>
      <c r="H1231" s="14">
        <v>3350</v>
      </c>
      <c r="I1231" s="41"/>
      <c r="J1231" s="14"/>
      <c r="K1231" s="42">
        <v>45953</v>
      </c>
      <c r="L1231" s="42">
        <v>45961</v>
      </c>
      <c r="M1231" s="43">
        <v>0</v>
      </c>
      <c r="N1231" s="47">
        <f t="shared" si="19"/>
        <v>0</v>
      </c>
      <c r="O1231" s="53" t="s">
        <v>8085</v>
      </c>
      <c r="P1231" s="15" t="str">
        <f>VLOOKUP(C1231,'[1]Maestro Productos'!$B:$F,5,0)</f>
        <v>RIDER</v>
      </c>
      <c r="Q1231" s="15" t="s">
        <v>21415</v>
      </c>
    </row>
    <row r="1232" spans="1:17" x14ac:dyDescent="0.3">
      <c r="A1232" s="17" t="s">
        <v>11713</v>
      </c>
      <c r="B1232" s="39" t="s">
        <v>20881</v>
      </c>
      <c r="C1232" s="53">
        <v>15466</v>
      </c>
      <c r="D1232" s="53" t="s">
        <v>7814</v>
      </c>
      <c r="E1232" s="39" t="s">
        <v>319</v>
      </c>
      <c r="F1232" s="41">
        <v>342</v>
      </c>
      <c r="G1232" s="41" t="s">
        <v>12157</v>
      </c>
      <c r="H1232" s="14">
        <v>1125</v>
      </c>
      <c r="I1232" s="41"/>
      <c r="J1232" s="14"/>
      <c r="K1232" s="42">
        <v>45953</v>
      </c>
      <c r="L1232" s="42">
        <v>45961</v>
      </c>
      <c r="M1232" s="43">
        <v>0</v>
      </c>
      <c r="N1232" s="47">
        <f t="shared" si="19"/>
        <v>0</v>
      </c>
      <c r="O1232" s="53" t="s">
        <v>7815</v>
      </c>
      <c r="P1232" s="15" t="str">
        <f>VLOOKUP(C1232,'[1]Maestro Productos'!$B:$F,5,0)</f>
        <v>ANDROMACO UTC</v>
      </c>
      <c r="Q1232" s="15" t="s">
        <v>21415</v>
      </c>
    </row>
    <row r="1233" spans="1:17" x14ac:dyDescent="0.3">
      <c r="A1233" s="17" t="s">
        <v>11713</v>
      </c>
      <c r="B1233" s="39" t="s">
        <v>20881</v>
      </c>
      <c r="C1233" s="53">
        <v>551020</v>
      </c>
      <c r="D1233" s="53" t="s">
        <v>4086</v>
      </c>
      <c r="E1233" s="39" t="s">
        <v>319</v>
      </c>
      <c r="F1233" s="41">
        <v>100</v>
      </c>
      <c r="G1233" s="41" t="s">
        <v>12157</v>
      </c>
      <c r="H1233" s="14">
        <v>4500</v>
      </c>
      <c r="I1233" s="41"/>
      <c r="J1233" s="14"/>
      <c r="K1233" s="42">
        <v>45953</v>
      </c>
      <c r="L1233" s="42">
        <v>45961</v>
      </c>
      <c r="M1233" s="43">
        <v>0</v>
      </c>
      <c r="N1233" s="47">
        <f t="shared" si="19"/>
        <v>0</v>
      </c>
      <c r="O1233" s="53" t="s">
        <v>4087</v>
      </c>
      <c r="P1233" s="40" t="s">
        <v>21416</v>
      </c>
      <c r="Q1233" s="15" t="s">
        <v>21415</v>
      </c>
    </row>
    <row r="1234" spans="1:17" x14ac:dyDescent="0.3">
      <c r="A1234" s="17" t="s">
        <v>11713</v>
      </c>
      <c r="B1234" s="39" t="s">
        <v>20881</v>
      </c>
      <c r="C1234" s="53">
        <v>266145</v>
      </c>
      <c r="D1234" s="53" t="s">
        <v>7604</v>
      </c>
      <c r="E1234" s="39" t="s">
        <v>319</v>
      </c>
      <c r="F1234" s="41">
        <v>72</v>
      </c>
      <c r="G1234" s="41" t="s">
        <v>12157</v>
      </c>
      <c r="H1234" s="14">
        <v>3700</v>
      </c>
      <c r="I1234" s="41"/>
      <c r="J1234" s="14"/>
      <c r="K1234" s="42">
        <v>45953</v>
      </c>
      <c r="L1234" s="42">
        <v>45961</v>
      </c>
      <c r="M1234" s="43">
        <v>0</v>
      </c>
      <c r="N1234" s="47">
        <f t="shared" si="19"/>
        <v>0</v>
      </c>
      <c r="O1234" s="53" t="s">
        <v>7605</v>
      </c>
      <c r="P1234" s="15" t="str">
        <f>VLOOKUP(C1234,'[1]Maestro Productos'!$B:$F,5,0)</f>
        <v>ITF FARMA</v>
      </c>
      <c r="Q1234" s="15" t="s">
        <v>21415</v>
      </c>
    </row>
    <row r="1235" spans="1:17" x14ac:dyDescent="0.3">
      <c r="A1235" s="17" t="s">
        <v>11713</v>
      </c>
      <c r="B1235" s="39" t="s">
        <v>20881</v>
      </c>
      <c r="C1235" s="53">
        <v>251075</v>
      </c>
      <c r="D1235" s="53" t="s">
        <v>8733</v>
      </c>
      <c r="E1235" s="39" t="s">
        <v>319</v>
      </c>
      <c r="F1235" s="41">
        <v>24</v>
      </c>
      <c r="G1235" s="41" t="s">
        <v>12157</v>
      </c>
      <c r="H1235" s="14">
        <v>5800</v>
      </c>
      <c r="I1235" s="41"/>
      <c r="J1235" s="14"/>
      <c r="K1235" s="42">
        <v>45953</v>
      </c>
      <c r="L1235" s="42">
        <v>45961</v>
      </c>
      <c r="M1235" s="43">
        <v>0</v>
      </c>
      <c r="N1235" s="47">
        <f t="shared" si="19"/>
        <v>0</v>
      </c>
      <c r="O1235" s="53" t="s">
        <v>8734</v>
      </c>
      <c r="P1235" s="15" t="str">
        <f>VLOOKUP(C1235,'[1]Maestro Productos'!$B:$F,5,0)</f>
        <v>ITF FARMA</v>
      </c>
      <c r="Q1235" s="15" t="s">
        <v>21415</v>
      </c>
    </row>
    <row r="1236" spans="1:17" x14ac:dyDescent="0.3">
      <c r="A1236" s="17" t="s">
        <v>11713</v>
      </c>
      <c r="B1236" s="39" t="s">
        <v>20881</v>
      </c>
      <c r="C1236" s="53">
        <v>19258</v>
      </c>
      <c r="D1236" s="53" t="s">
        <v>8617</v>
      </c>
      <c r="E1236" s="39" t="s">
        <v>319</v>
      </c>
      <c r="F1236" s="41">
        <v>320</v>
      </c>
      <c r="G1236" s="41" t="s">
        <v>12157</v>
      </c>
      <c r="H1236" s="14">
        <v>10220</v>
      </c>
      <c r="I1236" s="41"/>
      <c r="J1236" s="14"/>
      <c r="K1236" s="42">
        <v>45953</v>
      </c>
      <c r="L1236" s="42">
        <v>45961</v>
      </c>
      <c r="M1236" s="43">
        <v>0</v>
      </c>
      <c r="N1236" s="47">
        <f t="shared" si="19"/>
        <v>0</v>
      </c>
      <c r="O1236" s="53" t="s">
        <v>8618</v>
      </c>
      <c r="P1236" s="15" t="str">
        <f>VLOOKUP(C1236,'[1]Maestro Productos'!$B:$F,5,0)</f>
        <v>GRUNENTHAL</v>
      </c>
      <c r="Q1236" s="15" t="s">
        <v>21415</v>
      </c>
    </row>
    <row r="1237" spans="1:17" x14ac:dyDescent="0.3">
      <c r="A1237" s="17" t="s">
        <v>11713</v>
      </c>
      <c r="B1237" s="39" t="s">
        <v>20881</v>
      </c>
      <c r="C1237" s="53">
        <v>57077</v>
      </c>
      <c r="D1237" s="53" t="s">
        <v>11563</v>
      </c>
      <c r="E1237" s="39" t="s">
        <v>10</v>
      </c>
      <c r="F1237" s="41">
        <v>80</v>
      </c>
      <c r="G1237" s="41" t="s">
        <v>12157</v>
      </c>
      <c r="H1237" s="14">
        <v>23290</v>
      </c>
      <c r="I1237" s="41"/>
      <c r="J1237" s="14"/>
      <c r="K1237" s="42">
        <v>45953</v>
      </c>
      <c r="L1237" s="42">
        <v>45961</v>
      </c>
      <c r="M1237" s="43">
        <v>0</v>
      </c>
      <c r="N1237" s="47">
        <f t="shared" si="19"/>
        <v>0</v>
      </c>
      <c r="O1237" s="53" t="s">
        <v>11564</v>
      </c>
      <c r="P1237" s="15" t="str">
        <f>VLOOKUP(C1237,'[1]Maestro Productos'!$B:$F,5,0)</f>
        <v>ROCHE</v>
      </c>
      <c r="Q1237" s="15" t="s">
        <v>21415</v>
      </c>
    </row>
    <row r="1238" spans="1:17" x14ac:dyDescent="0.3">
      <c r="A1238" s="17" t="s">
        <v>11713</v>
      </c>
      <c r="B1238" s="39" t="s">
        <v>20881</v>
      </c>
      <c r="C1238" s="53">
        <v>287966</v>
      </c>
      <c r="D1238" s="53" t="s">
        <v>10989</v>
      </c>
      <c r="E1238" s="39" t="s">
        <v>10</v>
      </c>
      <c r="F1238" s="41">
        <v>130</v>
      </c>
      <c r="G1238" s="41" t="s">
        <v>12157</v>
      </c>
      <c r="H1238" s="14">
        <v>15490</v>
      </c>
      <c r="I1238" s="41"/>
      <c r="J1238" s="14"/>
      <c r="K1238" s="42">
        <v>45953</v>
      </c>
      <c r="L1238" s="42">
        <v>45961</v>
      </c>
      <c r="M1238" s="43">
        <v>0</v>
      </c>
      <c r="N1238" s="47">
        <f t="shared" si="19"/>
        <v>0</v>
      </c>
      <c r="O1238" s="53" t="s">
        <v>10990</v>
      </c>
      <c r="P1238" s="15" t="str">
        <f>VLOOKUP(C1238,'[1]Maestro Productos'!$B:$F,5,0)</f>
        <v>FAES FARMA CHILE</v>
      </c>
      <c r="Q1238" s="15" t="s">
        <v>21415</v>
      </c>
    </row>
    <row r="1239" spans="1:17" x14ac:dyDescent="0.3">
      <c r="A1239" s="17" t="s">
        <v>11713</v>
      </c>
      <c r="B1239" s="39" t="s">
        <v>20881</v>
      </c>
      <c r="C1239" s="53">
        <v>570605</v>
      </c>
      <c r="D1239" s="53" t="s">
        <v>15231</v>
      </c>
      <c r="E1239" s="39" t="s">
        <v>10</v>
      </c>
      <c r="F1239" s="41">
        <v>40</v>
      </c>
      <c r="G1239" s="41" t="s">
        <v>12157</v>
      </c>
      <c r="H1239" s="14">
        <v>25450</v>
      </c>
      <c r="I1239" s="41"/>
      <c r="J1239" s="14"/>
      <c r="K1239" s="42">
        <v>45953</v>
      </c>
      <c r="L1239" s="42">
        <v>45961</v>
      </c>
      <c r="M1239" s="43">
        <v>0</v>
      </c>
      <c r="N1239" s="47">
        <f t="shared" si="19"/>
        <v>0</v>
      </c>
      <c r="O1239" s="53" t="s">
        <v>15232</v>
      </c>
      <c r="P1239" s="40" t="s">
        <v>21416</v>
      </c>
      <c r="Q1239" s="15" t="s">
        <v>21415</v>
      </c>
    </row>
    <row r="1240" spans="1:17" x14ac:dyDescent="0.3">
      <c r="A1240" s="17" t="s">
        <v>11713</v>
      </c>
      <c r="B1240" s="39" t="s">
        <v>20881</v>
      </c>
      <c r="C1240" s="53">
        <v>274380</v>
      </c>
      <c r="D1240" s="53" t="s">
        <v>7784</v>
      </c>
      <c r="E1240" s="39" t="s">
        <v>10</v>
      </c>
      <c r="F1240" s="41">
        <v>300</v>
      </c>
      <c r="G1240" s="41" t="s">
        <v>12157</v>
      </c>
      <c r="H1240" s="14">
        <v>1110</v>
      </c>
      <c r="I1240" s="41"/>
      <c r="J1240" s="14"/>
      <c r="K1240" s="42">
        <v>45953</v>
      </c>
      <c r="L1240" s="42">
        <v>45961</v>
      </c>
      <c r="M1240" s="43">
        <v>0</v>
      </c>
      <c r="N1240" s="47">
        <f t="shared" si="19"/>
        <v>0</v>
      </c>
      <c r="O1240" s="53" t="s">
        <v>7785</v>
      </c>
      <c r="P1240" s="15" t="str">
        <f>VLOOKUP(C1240,'[1]Maestro Productos'!$B:$F,5,0)</f>
        <v>GENERICOS BIOEQUIVALENTES</v>
      </c>
      <c r="Q1240" s="15" t="s">
        <v>21415</v>
      </c>
    </row>
    <row r="1241" spans="1:17" x14ac:dyDescent="0.3">
      <c r="A1241" s="17" t="s">
        <v>11713</v>
      </c>
      <c r="B1241" s="39" t="s">
        <v>20881</v>
      </c>
      <c r="C1241" s="53">
        <v>296436</v>
      </c>
      <c r="D1241" s="53" t="s">
        <v>21074</v>
      </c>
      <c r="E1241" s="39" t="s">
        <v>10</v>
      </c>
      <c r="F1241" s="41">
        <v>110</v>
      </c>
      <c r="G1241" s="41" t="s">
        <v>12157</v>
      </c>
      <c r="H1241" s="14">
        <v>2190</v>
      </c>
      <c r="I1241" s="41"/>
      <c r="J1241" s="14"/>
      <c r="K1241" s="42">
        <v>45953</v>
      </c>
      <c r="L1241" s="42">
        <v>45961</v>
      </c>
      <c r="M1241" s="43">
        <v>0</v>
      </c>
      <c r="N1241" s="47">
        <f t="shared" si="19"/>
        <v>0</v>
      </c>
      <c r="O1241" s="53" t="s">
        <v>21075</v>
      </c>
      <c r="P1241" s="15" t="str">
        <f>VLOOKUP(C1241,'[1]Maestro Productos'!$B:$F,5,0)</f>
        <v>GENERICOS BIOEQUIVALENTES</v>
      </c>
      <c r="Q1241" s="15" t="s">
        <v>21415</v>
      </c>
    </row>
    <row r="1242" spans="1:17" x14ac:dyDescent="0.3">
      <c r="A1242" s="17" t="s">
        <v>11713</v>
      </c>
      <c r="B1242" s="39" t="s">
        <v>20881</v>
      </c>
      <c r="C1242" s="53">
        <v>288697</v>
      </c>
      <c r="D1242" s="53" t="s">
        <v>7774</v>
      </c>
      <c r="E1242" s="39" t="s">
        <v>10</v>
      </c>
      <c r="F1242" s="41">
        <v>120</v>
      </c>
      <c r="G1242" s="41" t="s">
        <v>12157</v>
      </c>
      <c r="H1242" s="14">
        <v>2390</v>
      </c>
      <c r="I1242" s="41"/>
      <c r="J1242" s="14"/>
      <c r="K1242" s="42">
        <v>45953</v>
      </c>
      <c r="L1242" s="42">
        <v>45961</v>
      </c>
      <c r="M1242" s="43">
        <v>0</v>
      </c>
      <c r="N1242" s="47">
        <f t="shared" si="19"/>
        <v>0</v>
      </c>
      <c r="O1242" s="53" t="s">
        <v>7775</v>
      </c>
      <c r="P1242" s="15" t="str">
        <f>VLOOKUP(C1242,'[1]Maestro Productos'!$B:$F,5,0)</f>
        <v>GENERICOS BIOEQUIVALENTES</v>
      </c>
      <c r="Q1242" s="15" t="s">
        <v>21415</v>
      </c>
    </row>
    <row r="1243" spans="1:17" x14ac:dyDescent="0.3">
      <c r="A1243" s="17" t="s">
        <v>11713</v>
      </c>
      <c r="B1243" s="39" t="s">
        <v>20881</v>
      </c>
      <c r="C1243" s="53">
        <v>1205</v>
      </c>
      <c r="D1243" s="53" t="s">
        <v>11467</v>
      </c>
      <c r="E1243" s="39" t="s">
        <v>10</v>
      </c>
      <c r="F1243" s="41">
        <v>240</v>
      </c>
      <c r="G1243" s="41" t="s">
        <v>12157</v>
      </c>
      <c r="H1243" s="14">
        <v>33770</v>
      </c>
      <c r="I1243" s="41"/>
      <c r="J1243" s="14"/>
      <c r="K1243" s="42">
        <v>45953</v>
      </c>
      <c r="L1243" s="42">
        <v>45961</v>
      </c>
      <c r="M1243" s="43">
        <v>0</v>
      </c>
      <c r="N1243" s="47">
        <f t="shared" si="19"/>
        <v>0</v>
      </c>
      <c r="O1243" s="53" t="s">
        <v>11468</v>
      </c>
      <c r="P1243" s="15" t="str">
        <f>VLOOKUP(C1243,'[1]Maestro Productos'!$B:$F,5,0)</f>
        <v>CHILE RECETARIO</v>
      </c>
      <c r="Q1243" s="15" t="s">
        <v>21415</v>
      </c>
    </row>
    <row r="1244" spans="1:17" x14ac:dyDescent="0.3">
      <c r="A1244" s="17" t="s">
        <v>11713</v>
      </c>
      <c r="B1244" s="39" t="s">
        <v>20881</v>
      </c>
      <c r="C1244" s="53">
        <v>1261</v>
      </c>
      <c r="D1244" s="53" t="s">
        <v>13607</v>
      </c>
      <c r="E1244" s="39" t="s">
        <v>10</v>
      </c>
      <c r="F1244" s="41">
        <v>20</v>
      </c>
      <c r="G1244" s="41" t="s">
        <v>12157</v>
      </c>
      <c r="H1244" s="14">
        <v>26180</v>
      </c>
      <c r="I1244" s="41"/>
      <c r="J1244" s="14"/>
      <c r="K1244" s="42">
        <v>45953</v>
      </c>
      <c r="L1244" s="42">
        <v>45961</v>
      </c>
      <c r="M1244" s="43">
        <v>0</v>
      </c>
      <c r="N1244" s="47">
        <f t="shared" si="19"/>
        <v>0</v>
      </c>
      <c r="O1244" s="53" t="s">
        <v>13608</v>
      </c>
      <c r="P1244" s="15" t="str">
        <f>VLOOKUP(C1244,'[1]Maestro Productos'!$B:$F,5,0)</f>
        <v>CHILE RECETARIO</v>
      </c>
      <c r="Q1244" s="15" t="s">
        <v>21415</v>
      </c>
    </row>
    <row r="1245" spans="1:17" x14ac:dyDescent="0.3">
      <c r="A1245" s="17" t="s">
        <v>11713</v>
      </c>
      <c r="B1245" s="39" t="s">
        <v>20881</v>
      </c>
      <c r="C1245" s="53">
        <v>1490</v>
      </c>
      <c r="D1245" s="53" t="s">
        <v>10939</v>
      </c>
      <c r="E1245" s="39" t="s">
        <v>10</v>
      </c>
      <c r="F1245" s="41">
        <v>18</v>
      </c>
      <c r="G1245" s="41" t="s">
        <v>12157</v>
      </c>
      <c r="H1245" s="14">
        <v>34030</v>
      </c>
      <c r="I1245" s="41"/>
      <c r="J1245" s="14"/>
      <c r="K1245" s="42">
        <v>45953</v>
      </c>
      <c r="L1245" s="42">
        <v>45961</v>
      </c>
      <c r="M1245" s="43">
        <v>0</v>
      </c>
      <c r="N1245" s="47">
        <f t="shared" si="19"/>
        <v>0</v>
      </c>
      <c r="O1245" s="53" t="s">
        <v>10940</v>
      </c>
      <c r="P1245" s="15" t="str">
        <f>VLOOKUP(C1245,'[1]Maestro Productos'!$B:$F,5,0)</f>
        <v>CHILE RECETARIO</v>
      </c>
      <c r="Q1245" s="15" t="s">
        <v>21415</v>
      </c>
    </row>
    <row r="1246" spans="1:17" x14ac:dyDescent="0.3">
      <c r="A1246" s="17" t="s">
        <v>11713</v>
      </c>
      <c r="B1246" s="39" t="s">
        <v>20881</v>
      </c>
      <c r="C1246" s="53">
        <v>276489</v>
      </c>
      <c r="D1246" s="53" t="s">
        <v>21314</v>
      </c>
      <c r="E1246" s="39" t="s">
        <v>10</v>
      </c>
      <c r="F1246" s="41">
        <v>12</v>
      </c>
      <c r="G1246" s="41" t="s">
        <v>12157</v>
      </c>
      <c r="H1246" s="14">
        <v>3770</v>
      </c>
      <c r="I1246" s="41"/>
      <c r="J1246" s="14"/>
      <c r="K1246" s="42">
        <v>45953</v>
      </c>
      <c r="L1246" s="42">
        <v>45961</v>
      </c>
      <c r="M1246" s="43">
        <v>0</v>
      </c>
      <c r="N1246" s="47">
        <f t="shared" si="19"/>
        <v>0</v>
      </c>
      <c r="O1246" s="53" t="s">
        <v>21315</v>
      </c>
      <c r="P1246" s="15" t="str">
        <f>VLOOKUP(C1246,'[1]Maestro Productos'!$B:$F,5,0)</f>
        <v>MAVER</v>
      </c>
      <c r="Q1246" s="15" t="s">
        <v>21415</v>
      </c>
    </row>
    <row r="1247" spans="1:17" x14ac:dyDescent="0.3">
      <c r="A1247" s="17" t="s">
        <v>11713</v>
      </c>
      <c r="B1247" s="39" t="s">
        <v>20881</v>
      </c>
      <c r="C1247" s="53">
        <v>275680</v>
      </c>
      <c r="D1247" s="53" t="s">
        <v>11317</v>
      </c>
      <c r="E1247" s="39" t="s">
        <v>10</v>
      </c>
      <c r="F1247" s="41">
        <v>288</v>
      </c>
      <c r="G1247" s="41" t="s">
        <v>12157</v>
      </c>
      <c r="H1247" s="14">
        <v>14790</v>
      </c>
      <c r="I1247" s="41"/>
      <c r="J1247" s="14"/>
      <c r="K1247" s="42">
        <v>45953</v>
      </c>
      <c r="L1247" s="42">
        <v>45961</v>
      </c>
      <c r="M1247" s="43">
        <v>0</v>
      </c>
      <c r="N1247" s="47">
        <f t="shared" si="19"/>
        <v>0</v>
      </c>
      <c r="O1247" s="53" t="s">
        <v>11317</v>
      </c>
      <c r="P1247" s="15" t="str">
        <f>VLOOKUP(C1247,'[1]Maestro Productos'!$B:$F,5,0)</f>
        <v>MILAB</v>
      </c>
      <c r="Q1247" s="15" t="s">
        <v>21415</v>
      </c>
    </row>
    <row r="1248" spans="1:17" x14ac:dyDescent="0.3">
      <c r="A1248" s="17" t="s">
        <v>11713</v>
      </c>
      <c r="B1248" s="39" t="s">
        <v>20881</v>
      </c>
      <c r="C1248" s="53">
        <v>273041</v>
      </c>
      <c r="D1248" s="53" t="s">
        <v>13525</v>
      </c>
      <c r="E1248" s="39" t="s">
        <v>10</v>
      </c>
      <c r="F1248" s="41">
        <v>336</v>
      </c>
      <c r="G1248" s="41" t="s">
        <v>12157</v>
      </c>
      <c r="H1248" s="14">
        <v>15090</v>
      </c>
      <c r="I1248" s="41"/>
      <c r="J1248" s="14"/>
      <c r="K1248" s="42">
        <v>45953</v>
      </c>
      <c r="L1248" s="42">
        <v>45961</v>
      </c>
      <c r="M1248" s="43">
        <v>0</v>
      </c>
      <c r="N1248" s="47">
        <f t="shared" si="19"/>
        <v>0</v>
      </c>
      <c r="O1248" s="53" t="s">
        <v>13526</v>
      </c>
      <c r="P1248" s="15" t="str">
        <f>VLOOKUP(C1248,'[1]Maestro Productos'!$B:$F,5,0)</f>
        <v>MILAB</v>
      </c>
      <c r="Q1248" s="15" t="s">
        <v>21415</v>
      </c>
    </row>
    <row r="1249" spans="1:17" x14ac:dyDescent="0.3">
      <c r="A1249" s="17" t="s">
        <v>11713</v>
      </c>
      <c r="B1249" s="39" t="s">
        <v>20881</v>
      </c>
      <c r="C1249" s="53">
        <v>1491</v>
      </c>
      <c r="D1249" s="53" t="s">
        <v>11703</v>
      </c>
      <c r="E1249" s="39" t="s">
        <v>10</v>
      </c>
      <c r="F1249" s="41">
        <v>50</v>
      </c>
      <c r="G1249" s="41" t="s">
        <v>12157</v>
      </c>
      <c r="H1249" s="14">
        <v>20440</v>
      </c>
      <c r="I1249" s="41"/>
      <c r="J1249" s="14"/>
      <c r="K1249" s="42">
        <v>45953</v>
      </c>
      <c r="L1249" s="42">
        <v>45961</v>
      </c>
      <c r="M1249" s="43">
        <v>0</v>
      </c>
      <c r="N1249" s="47">
        <f t="shared" si="19"/>
        <v>0</v>
      </c>
      <c r="O1249" s="53" t="s">
        <v>11704</v>
      </c>
      <c r="P1249" s="40" t="s">
        <v>21416</v>
      </c>
      <c r="Q1249" s="15" t="s">
        <v>21415</v>
      </c>
    </row>
    <row r="1250" spans="1:17" x14ac:dyDescent="0.3">
      <c r="A1250" s="17" t="s">
        <v>11713</v>
      </c>
      <c r="B1250" s="39" t="s">
        <v>20881</v>
      </c>
      <c r="C1250" s="53">
        <v>290588</v>
      </c>
      <c r="D1250" s="53" t="s">
        <v>13542</v>
      </c>
      <c r="E1250" s="39" t="s">
        <v>10</v>
      </c>
      <c r="F1250" s="41">
        <v>12</v>
      </c>
      <c r="G1250" s="41" t="s">
        <v>12157</v>
      </c>
      <c r="H1250" s="14">
        <v>16020</v>
      </c>
      <c r="I1250" s="41"/>
      <c r="J1250" s="14"/>
      <c r="K1250" s="42">
        <v>45953</v>
      </c>
      <c r="L1250" s="42">
        <v>45961</v>
      </c>
      <c r="M1250" s="43">
        <v>0</v>
      </c>
      <c r="N1250" s="47">
        <f t="shared" si="19"/>
        <v>0</v>
      </c>
      <c r="O1250" s="53" t="s">
        <v>13543</v>
      </c>
      <c r="P1250" s="15" t="str">
        <f>VLOOKUP(C1250,'[1]Maestro Productos'!$B:$F,5,0)</f>
        <v>CHILE RECETARIO</v>
      </c>
      <c r="Q1250" s="15" t="s">
        <v>21415</v>
      </c>
    </row>
    <row r="1251" spans="1:17" x14ac:dyDescent="0.3">
      <c r="A1251" s="17" t="s">
        <v>11713</v>
      </c>
      <c r="B1251" s="39" t="s">
        <v>20881</v>
      </c>
      <c r="C1251" s="53">
        <v>1398</v>
      </c>
      <c r="D1251" s="53" t="s">
        <v>10394</v>
      </c>
      <c r="E1251" s="39" t="s">
        <v>10</v>
      </c>
      <c r="F1251" s="41">
        <v>100</v>
      </c>
      <c r="G1251" s="41" t="s">
        <v>12157</v>
      </c>
      <c r="H1251" s="14">
        <v>15350</v>
      </c>
      <c r="I1251" s="41"/>
      <c r="J1251" s="14"/>
      <c r="K1251" s="42">
        <v>45953</v>
      </c>
      <c r="L1251" s="42">
        <v>45961</v>
      </c>
      <c r="M1251" s="43">
        <v>0</v>
      </c>
      <c r="N1251" s="47">
        <f t="shared" si="19"/>
        <v>0</v>
      </c>
      <c r="O1251" s="53" t="s">
        <v>10395</v>
      </c>
      <c r="P1251" s="40" t="s">
        <v>21416</v>
      </c>
      <c r="Q1251" s="15" t="s">
        <v>21415</v>
      </c>
    </row>
    <row r="1252" spans="1:17" x14ac:dyDescent="0.3">
      <c r="A1252" s="17" t="s">
        <v>11713</v>
      </c>
      <c r="B1252" s="39" t="s">
        <v>20881</v>
      </c>
      <c r="C1252" s="53">
        <v>1504</v>
      </c>
      <c r="D1252" s="53" t="s">
        <v>11859</v>
      </c>
      <c r="E1252" s="39" t="s">
        <v>10</v>
      </c>
      <c r="F1252" s="41">
        <v>12</v>
      </c>
      <c r="G1252" s="41" t="s">
        <v>12157</v>
      </c>
      <c r="H1252" s="14">
        <v>14390</v>
      </c>
      <c r="I1252" s="41"/>
      <c r="J1252" s="14"/>
      <c r="K1252" s="42">
        <v>45953</v>
      </c>
      <c r="L1252" s="42">
        <v>45961</v>
      </c>
      <c r="M1252" s="43">
        <v>0</v>
      </c>
      <c r="N1252" s="47">
        <f t="shared" si="19"/>
        <v>0</v>
      </c>
      <c r="O1252" s="53" t="s">
        <v>11860</v>
      </c>
      <c r="P1252" s="15" t="str">
        <f>VLOOKUP(C1252,'[1]Maestro Productos'!$B:$F,5,0)</f>
        <v>CHILE RECETARIO</v>
      </c>
      <c r="Q1252" s="15" t="s">
        <v>21415</v>
      </c>
    </row>
    <row r="1253" spans="1:17" x14ac:dyDescent="0.3">
      <c r="A1253" s="17" t="s">
        <v>11713</v>
      </c>
      <c r="B1253" s="39" t="s">
        <v>20881</v>
      </c>
      <c r="C1253" s="53">
        <v>1505</v>
      </c>
      <c r="D1253" s="53" t="s">
        <v>7580</v>
      </c>
      <c r="E1253" s="39" t="s">
        <v>10</v>
      </c>
      <c r="F1253" s="41">
        <v>100</v>
      </c>
      <c r="G1253" s="41" t="s">
        <v>12157</v>
      </c>
      <c r="H1253" s="14">
        <v>16260</v>
      </c>
      <c r="I1253" s="41"/>
      <c r="J1253" s="14"/>
      <c r="K1253" s="42">
        <v>45953</v>
      </c>
      <c r="L1253" s="42">
        <v>45961</v>
      </c>
      <c r="M1253" s="43">
        <v>0</v>
      </c>
      <c r="N1253" s="47">
        <f t="shared" si="19"/>
        <v>0</v>
      </c>
      <c r="O1253" s="53" t="s">
        <v>7581</v>
      </c>
      <c r="P1253" s="15" t="str">
        <f>VLOOKUP(C1253,'[1]Maestro Productos'!$B:$F,5,0)</f>
        <v>CHILE RECETARIO</v>
      </c>
      <c r="Q1253" s="15" t="s">
        <v>21415</v>
      </c>
    </row>
    <row r="1254" spans="1:17" x14ac:dyDescent="0.3">
      <c r="A1254" s="17" t="s">
        <v>11713</v>
      </c>
      <c r="B1254" s="39" t="s">
        <v>20881</v>
      </c>
      <c r="C1254" s="53">
        <v>297647</v>
      </c>
      <c r="D1254" s="53" t="s">
        <v>8199</v>
      </c>
      <c r="E1254" s="39" t="s">
        <v>10</v>
      </c>
      <c r="F1254" s="41">
        <v>180</v>
      </c>
      <c r="G1254" s="41" t="s">
        <v>12157</v>
      </c>
      <c r="H1254" s="14">
        <v>3350</v>
      </c>
      <c r="I1254" s="41"/>
      <c r="J1254" s="14"/>
      <c r="K1254" s="42">
        <v>45953</v>
      </c>
      <c r="L1254" s="42">
        <v>45961</v>
      </c>
      <c r="M1254" s="43">
        <v>0</v>
      </c>
      <c r="N1254" s="47">
        <f t="shared" si="19"/>
        <v>0</v>
      </c>
      <c r="O1254" s="53" t="s">
        <v>8200</v>
      </c>
      <c r="P1254" s="15" t="str">
        <f>VLOOKUP(C1254,'[1]Maestro Productos'!$B:$F,5,0)</f>
        <v>GENERICOS BIOEQUIVALENTES</v>
      </c>
      <c r="Q1254" s="15" t="s">
        <v>21415</v>
      </c>
    </row>
    <row r="1255" spans="1:17" x14ac:dyDescent="0.3">
      <c r="A1255" s="17" t="s">
        <v>11713</v>
      </c>
      <c r="B1255" s="39" t="s">
        <v>20881</v>
      </c>
      <c r="C1255" s="53">
        <v>277244</v>
      </c>
      <c r="D1255" s="53" t="s">
        <v>10198</v>
      </c>
      <c r="E1255" s="39" t="s">
        <v>10</v>
      </c>
      <c r="F1255" s="41">
        <v>180</v>
      </c>
      <c r="G1255" s="41" t="s">
        <v>12157</v>
      </c>
      <c r="H1255" s="14">
        <v>4090</v>
      </c>
      <c r="I1255" s="41"/>
      <c r="J1255" s="14"/>
      <c r="K1255" s="42">
        <v>45953</v>
      </c>
      <c r="L1255" s="42">
        <v>45961</v>
      </c>
      <c r="M1255" s="43">
        <v>0</v>
      </c>
      <c r="N1255" s="47">
        <f t="shared" si="19"/>
        <v>0</v>
      </c>
      <c r="O1255" s="53" t="s">
        <v>10199</v>
      </c>
      <c r="P1255" s="15" t="str">
        <f>VLOOKUP(C1255,'[1]Maestro Productos'!$B:$F,5,0)</f>
        <v>GENERICOS BIOEQUIVALENTES</v>
      </c>
      <c r="Q1255" s="15" t="s">
        <v>21415</v>
      </c>
    </row>
    <row r="1256" spans="1:17" x14ac:dyDescent="0.3">
      <c r="A1256" s="17" t="s">
        <v>11713</v>
      </c>
      <c r="B1256" s="39" t="s">
        <v>20881</v>
      </c>
      <c r="C1256" s="53">
        <v>275149</v>
      </c>
      <c r="D1256" s="53" t="s">
        <v>10158</v>
      </c>
      <c r="E1256" s="39" t="s">
        <v>10</v>
      </c>
      <c r="F1256" s="41">
        <v>75</v>
      </c>
      <c r="G1256" s="41" t="s">
        <v>12157</v>
      </c>
      <c r="H1256" s="14">
        <v>3240</v>
      </c>
      <c r="I1256" s="41"/>
      <c r="J1256" s="14"/>
      <c r="K1256" s="42">
        <v>45953</v>
      </c>
      <c r="L1256" s="42">
        <v>45961</v>
      </c>
      <c r="M1256" s="43">
        <v>0</v>
      </c>
      <c r="N1256" s="47">
        <f t="shared" si="19"/>
        <v>0</v>
      </c>
      <c r="O1256" s="53" t="s">
        <v>10159</v>
      </c>
      <c r="P1256" s="15" t="str">
        <f>VLOOKUP(C1256,'[1]Maestro Productos'!$B:$F,5,0)</f>
        <v>GENERICOS BIOEQUIVALENTES</v>
      </c>
      <c r="Q1256" s="15" t="s">
        <v>21415</v>
      </c>
    </row>
    <row r="1257" spans="1:17" x14ac:dyDescent="0.3">
      <c r="A1257" s="17" t="s">
        <v>11713</v>
      </c>
      <c r="B1257" s="39" t="s">
        <v>20881</v>
      </c>
      <c r="C1257" s="53">
        <v>199013</v>
      </c>
      <c r="D1257" s="53" t="s">
        <v>20919</v>
      </c>
      <c r="E1257" s="39" t="s">
        <v>10</v>
      </c>
      <c r="F1257" s="41">
        <v>100</v>
      </c>
      <c r="G1257" s="41" t="s">
        <v>12157</v>
      </c>
      <c r="H1257" s="14">
        <v>940</v>
      </c>
      <c r="I1257" s="41"/>
      <c r="J1257" s="14"/>
      <c r="K1257" s="42">
        <v>45953</v>
      </c>
      <c r="L1257" s="42">
        <v>45961</v>
      </c>
      <c r="M1257" s="43">
        <v>0</v>
      </c>
      <c r="N1257" s="47">
        <f t="shared" si="19"/>
        <v>0</v>
      </c>
      <c r="O1257" s="53" t="s">
        <v>20920</v>
      </c>
      <c r="P1257" s="15" t="str">
        <f>VLOOKUP(C1257,'[1]Maestro Productos'!$B:$F,5,0)</f>
        <v>GENERICOS VARIOS</v>
      </c>
      <c r="Q1257" s="15" t="s">
        <v>21415</v>
      </c>
    </row>
    <row r="1258" spans="1:17" x14ac:dyDescent="0.3">
      <c r="A1258" s="17" t="s">
        <v>11713</v>
      </c>
      <c r="B1258" s="39" t="s">
        <v>20881</v>
      </c>
      <c r="C1258" s="53">
        <v>296838</v>
      </c>
      <c r="D1258" s="53" t="s">
        <v>8177</v>
      </c>
      <c r="E1258" s="39" t="s">
        <v>10</v>
      </c>
      <c r="F1258" s="41">
        <v>210</v>
      </c>
      <c r="G1258" s="41" t="s">
        <v>12157</v>
      </c>
      <c r="H1258" s="14">
        <v>970</v>
      </c>
      <c r="I1258" s="41"/>
      <c r="J1258" s="14"/>
      <c r="K1258" s="42">
        <v>45953</v>
      </c>
      <c r="L1258" s="42">
        <v>45961</v>
      </c>
      <c r="M1258" s="43">
        <v>0</v>
      </c>
      <c r="N1258" s="47">
        <f t="shared" si="19"/>
        <v>0</v>
      </c>
      <c r="O1258" s="53" t="s">
        <v>8178</v>
      </c>
      <c r="P1258" s="15" t="str">
        <f>VLOOKUP(C1258,'[1]Maestro Productos'!$B:$F,5,0)</f>
        <v>GENERICOS BIOEQUIVALENTES</v>
      </c>
      <c r="Q1258" s="15" t="s">
        <v>21415</v>
      </c>
    </row>
    <row r="1259" spans="1:17" x14ac:dyDescent="0.3">
      <c r="A1259" s="17" t="s">
        <v>11713</v>
      </c>
      <c r="B1259" s="39" t="s">
        <v>20881</v>
      </c>
      <c r="C1259" s="53">
        <v>199267</v>
      </c>
      <c r="D1259" s="53" t="s">
        <v>7776</v>
      </c>
      <c r="E1259" s="39" t="s">
        <v>10</v>
      </c>
      <c r="F1259" s="41">
        <v>210</v>
      </c>
      <c r="G1259" s="41" t="s">
        <v>12157</v>
      </c>
      <c r="H1259" s="14">
        <v>1030</v>
      </c>
      <c r="I1259" s="41"/>
      <c r="J1259" s="14"/>
      <c r="K1259" s="42">
        <v>45953</v>
      </c>
      <c r="L1259" s="42">
        <v>45961</v>
      </c>
      <c r="M1259" s="43">
        <v>0</v>
      </c>
      <c r="N1259" s="47">
        <f t="shared" si="19"/>
        <v>0</v>
      </c>
      <c r="O1259" s="53" t="s">
        <v>7777</v>
      </c>
      <c r="P1259" s="15" t="str">
        <f>VLOOKUP(C1259,'[1]Maestro Productos'!$B:$F,5,0)</f>
        <v>GENERICOS VARIOS</v>
      </c>
      <c r="Q1259" s="15" t="s">
        <v>21415</v>
      </c>
    </row>
    <row r="1260" spans="1:17" x14ac:dyDescent="0.3">
      <c r="A1260" s="17" t="s">
        <v>11713</v>
      </c>
      <c r="B1260" s="39" t="s">
        <v>20881</v>
      </c>
      <c r="C1260" s="53">
        <v>199266</v>
      </c>
      <c r="D1260" s="53" t="s">
        <v>10346</v>
      </c>
      <c r="E1260" s="39" t="s">
        <v>10</v>
      </c>
      <c r="F1260" s="41">
        <v>200</v>
      </c>
      <c r="G1260" s="41" t="s">
        <v>12157</v>
      </c>
      <c r="H1260" s="14">
        <v>1030</v>
      </c>
      <c r="I1260" s="41"/>
      <c r="J1260" s="14"/>
      <c r="K1260" s="42">
        <v>45953</v>
      </c>
      <c r="L1260" s="42">
        <v>45961</v>
      </c>
      <c r="M1260" s="43">
        <v>0</v>
      </c>
      <c r="N1260" s="47">
        <f t="shared" si="19"/>
        <v>0</v>
      </c>
      <c r="O1260" s="53" t="s">
        <v>10347</v>
      </c>
      <c r="P1260" s="15" t="str">
        <f>VLOOKUP(C1260,'[1]Maestro Productos'!$B:$F,5,0)</f>
        <v>GENERICOS VARIOS</v>
      </c>
      <c r="Q1260" s="15" t="s">
        <v>21415</v>
      </c>
    </row>
    <row r="1261" spans="1:17" x14ac:dyDescent="0.3">
      <c r="A1261" s="17" t="s">
        <v>11713</v>
      </c>
      <c r="B1261" s="39" t="s">
        <v>20881</v>
      </c>
      <c r="C1261" s="53">
        <v>398609</v>
      </c>
      <c r="D1261" s="53" t="s">
        <v>14646</v>
      </c>
      <c r="E1261" s="39" t="s">
        <v>10</v>
      </c>
      <c r="F1261" s="41">
        <v>240</v>
      </c>
      <c r="G1261" s="41" t="s">
        <v>12157</v>
      </c>
      <c r="H1261" s="14">
        <v>6990</v>
      </c>
      <c r="I1261" s="41"/>
      <c r="J1261" s="14"/>
      <c r="K1261" s="42">
        <v>45953</v>
      </c>
      <c r="L1261" s="42">
        <v>45961</v>
      </c>
      <c r="M1261" s="43">
        <v>0</v>
      </c>
      <c r="N1261" s="47">
        <f t="shared" si="19"/>
        <v>0</v>
      </c>
      <c r="O1261" s="53" t="s">
        <v>14647</v>
      </c>
      <c r="P1261" s="15" t="str">
        <f>VLOOKUP(C1261,'[1]Maestro Productos'!$B:$F,5,0)</f>
        <v>RAFFO</v>
      </c>
      <c r="Q1261" s="15" t="s">
        <v>21415</v>
      </c>
    </row>
    <row r="1262" spans="1:17" x14ac:dyDescent="0.3">
      <c r="A1262" s="17" t="s">
        <v>11713</v>
      </c>
      <c r="B1262" s="39" t="s">
        <v>20881</v>
      </c>
      <c r="C1262" s="53">
        <v>1493</v>
      </c>
      <c r="D1262" s="53" t="s">
        <v>7955</v>
      </c>
      <c r="E1262" s="39" t="s">
        <v>10</v>
      </c>
      <c r="F1262" s="41">
        <v>400</v>
      </c>
      <c r="G1262" s="41" t="s">
        <v>12157</v>
      </c>
      <c r="H1262" s="14">
        <v>20570</v>
      </c>
      <c r="I1262" s="41"/>
      <c r="J1262" s="14"/>
      <c r="K1262" s="42">
        <v>45953</v>
      </c>
      <c r="L1262" s="42">
        <v>45961</v>
      </c>
      <c r="M1262" s="43">
        <v>0</v>
      </c>
      <c r="N1262" s="47">
        <f t="shared" si="19"/>
        <v>0</v>
      </c>
      <c r="O1262" s="53" t="s">
        <v>7956</v>
      </c>
      <c r="P1262" s="15" t="str">
        <f>VLOOKUP(C1262,'[1]Maestro Productos'!$B:$F,5,0)</f>
        <v>CHILE RECETARIO</v>
      </c>
      <c r="Q1262" s="15" t="s">
        <v>21415</v>
      </c>
    </row>
    <row r="1263" spans="1:17" x14ac:dyDescent="0.3">
      <c r="A1263" s="17" t="s">
        <v>11713</v>
      </c>
      <c r="B1263" s="39" t="s">
        <v>20881</v>
      </c>
      <c r="C1263" s="53">
        <v>1438</v>
      </c>
      <c r="D1263" s="53" t="s">
        <v>7957</v>
      </c>
      <c r="E1263" s="39" t="s">
        <v>10</v>
      </c>
      <c r="F1263" s="41">
        <v>400</v>
      </c>
      <c r="G1263" s="41" t="s">
        <v>12157</v>
      </c>
      <c r="H1263" s="14">
        <v>30970</v>
      </c>
      <c r="I1263" s="41"/>
      <c r="J1263" s="14"/>
      <c r="K1263" s="42">
        <v>45953</v>
      </c>
      <c r="L1263" s="42">
        <v>45961</v>
      </c>
      <c r="M1263" s="43">
        <v>0</v>
      </c>
      <c r="N1263" s="47">
        <f t="shared" si="19"/>
        <v>0</v>
      </c>
      <c r="O1263" s="53" t="s">
        <v>7958</v>
      </c>
      <c r="P1263" s="15" t="str">
        <f>VLOOKUP(C1263,'[1]Maestro Productos'!$B:$F,5,0)</f>
        <v>CHILE RECETARIO</v>
      </c>
      <c r="Q1263" s="15" t="s">
        <v>21415</v>
      </c>
    </row>
    <row r="1264" spans="1:17" x14ac:dyDescent="0.3">
      <c r="A1264" s="17" t="s">
        <v>11713</v>
      </c>
      <c r="B1264" s="39" t="s">
        <v>20881</v>
      </c>
      <c r="C1264" s="53">
        <v>253097</v>
      </c>
      <c r="D1264" s="53" t="s">
        <v>7953</v>
      </c>
      <c r="E1264" s="39" t="s">
        <v>10</v>
      </c>
      <c r="F1264" s="41">
        <v>400</v>
      </c>
      <c r="G1264" s="41" t="s">
        <v>12157</v>
      </c>
      <c r="H1264" s="14">
        <v>14460</v>
      </c>
      <c r="I1264" s="41"/>
      <c r="J1264" s="14"/>
      <c r="K1264" s="42">
        <v>45953</v>
      </c>
      <c r="L1264" s="42">
        <v>45961</v>
      </c>
      <c r="M1264" s="43">
        <v>0</v>
      </c>
      <c r="N1264" s="47">
        <f t="shared" si="19"/>
        <v>0</v>
      </c>
      <c r="O1264" s="53" t="s">
        <v>7954</v>
      </c>
      <c r="P1264" s="15" t="str">
        <f>VLOOKUP(C1264,'[1]Maestro Productos'!$B:$F,5,0)</f>
        <v>CHILE RECETARIO</v>
      </c>
      <c r="Q1264" s="15" t="s">
        <v>21415</v>
      </c>
    </row>
    <row r="1265" spans="1:17" x14ac:dyDescent="0.3">
      <c r="A1265" s="17" t="s">
        <v>11713</v>
      </c>
      <c r="B1265" s="39" t="s">
        <v>20881</v>
      </c>
      <c r="C1265" s="53">
        <v>259802</v>
      </c>
      <c r="D1265" s="53" t="s">
        <v>15148</v>
      </c>
      <c r="E1265" s="39" t="s">
        <v>10</v>
      </c>
      <c r="F1265" s="41">
        <v>300</v>
      </c>
      <c r="G1265" s="41" t="s">
        <v>12157</v>
      </c>
      <c r="H1265" s="14">
        <v>16250</v>
      </c>
      <c r="I1265" s="41"/>
      <c r="J1265" s="14"/>
      <c r="K1265" s="42">
        <v>45953</v>
      </c>
      <c r="L1265" s="42">
        <v>45961</v>
      </c>
      <c r="M1265" s="43">
        <v>0</v>
      </c>
      <c r="N1265" s="47">
        <f t="shared" si="19"/>
        <v>0</v>
      </c>
      <c r="O1265" s="53" t="s">
        <v>15149</v>
      </c>
      <c r="P1265" s="15" t="str">
        <f>VLOOKUP(C1265,'[1]Maestro Productos'!$B:$F,5,0)</f>
        <v>CHILE RECETARIO</v>
      </c>
      <c r="Q1265" s="15" t="s">
        <v>21415</v>
      </c>
    </row>
    <row r="1266" spans="1:17" x14ac:dyDescent="0.3">
      <c r="A1266" s="17" t="s">
        <v>11713</v>
      </c>
      <c r="B1266" s="39" t="s">
        <v>20881</v>
      </c>
      <c r="C1266" s="53">
        <v>297222</v>
      </c>
      <c r="D1266" s="53" t="s">
        <v>8181</v>
      </c>
      <c r="E1266" s="39" t="s">
        <v>10</v>
      </c>
      <c r="F1266" s="41">
        <v>408</v>
      </c>
      <c r="G1266" s="41" t="s">
        <v>12157</v>
      </c>
      <c r="H1266" s="14">
        <v>6290</v>
      </c>
      <c r="I1266" s="41"/>
      <c r="J1266" s="14"/>
      <c r="K1266" s="42">
        <v>45953</v>
      </c>
      <c r="L1266" s="42">
        <v>45961</v>
      </c>
      <c r="M1266" s="43">
        <v>0</v>
      </c>
      <c r="N1266" s="47">
        <f t="shared" si="19"/>
        <v>0</v>
      </c>
      <c r="O1266" s="53" t="s">
        <v>8182</v>
      </c>
      <c r="P1266" s="15" t="str">
        <f>VLOOKUP(C1266,'[1]Maestro Productos'!$B:$F,5,0)</f>
        <v>ASCEND</v>
      </c>
      <c r="Q1266" s="15" t="s">
        <v>21415</v>
      </c>
    </row>
    <row r="1267" spans="1:17" x14ac:dyDescent="0.3">
      <c r="A1267" s="17" t="s">
        <v>11713</v>
      </c>
      <c r="B1267" s="39" t="s">
        <v>20881</v>
      </c>
      <c r="C1267" s="53">
        <v>254570</v>
      </c>
      <c r="D1267" s="53" t="s">
        <v>7582</v>
      </c>
      <c r="E1267" s="39" t="s">
        <v>10</v>
      </c>
      <c r="F1267" s="41">
        <v>25</v>
      </c>
      <c r="G1267" s="41" t="s">
        <v>12157</v>
      </c>
      <c r="H1267" s="14">
        <v>17210</v>
      </c>
      <c r="I1267" s="41"/>
      <c r="J1267" s="14"/>
      <c r="K1267" s="42">
        <v>45953</v>
      </c>
      <c r="L1267" s="42">
        <v>45961</v>
      </c>
      <c r="M1267" s="43">
        <v>0</v>
      </c>
      <c r="N1267" s="47">
        <f t="shared" si="19"/>
        <v>0</v>
      </c>
      <c r="O1267" s="53" t="s">
        <v>7583</v>
      </c>
      <c r="P1267" s="15" t="str">
        <f>VLOOKUP(C1267,'[1]Maestro Productos'!$B:$F,5,0)</f>
        <v>CHILE RECETARIO</v>
      </c>
      <c r="Q1267" s="15" t="s">
        <v>21415</v>
      </c>
    </row>
    <row r="1268" spans="1:17" x14ac:dyDescent="0.3">
      <c r="A1268" s="17" t="s">
        <v>11713</v>
      </c>
      <c r="B1268" s="39" t="s">
        <v>20881</v>
      </c>
      <c r="C1268" s="53">
        <v>272415</v>
      </c>
      <c r="D1268" s="53" t="s">
        <v>7572</v>
      </c>
      <c r="E1268" s="39" t="s">
        <v>10</v>
      </c>
      <c r="F1268" s="41">
        <v>10</v>
      </c>
      <c r="G1268" s="41" t="s">
        <v>12157</v>
      </c>
      <c r="H1268" s="14">
        <v>18990</v>
      </c>
      <c r="I1268" s="41"/>
      <c r="J1268" s="14"/>
      <c r="K1268" s="42">
        <v>45953</v>
      </c>
      <c r="L1268" s="42">
        <v>45961</v>
      </c>
      <c r="M1268" s="43">
        <v>0</v>
      </c>
      <c r="N1268" s="47">
        <f t="shared" si="19"/>
        <v>0</v>
      </c>
      <c r="O1268" s="53" t="s">
        <v>7573</v>
      </c>
      <c r="P1268" s="15" t="str">
        <f>VLOOKUP(C1268,'[1]Maestro Productos'!$B:$F,5,0)</f>
        <v>CHILE RECETARIO</v>
      </c>
      <c r="Q1268" s="15" t="s">
        <v>21415</v>
      </c>
    </row>
    <row r="1269" spans="1:17" x14ac:dyDescent="0.3">
      <c r="A1269" s="17" t="s">
        <v>11713</v>
      </c>
      <c r="B1269" s="39" t="s">
        <v>20881</v>
      </c>
      <c r="C1269" s="53">
        <v>1302</v>
      </c>
      <c r="D1269" s="53" t="s">
        <v>7951</v>
      </c>
      <c r="E1269" s="39" t="s">
        <v>10</v>
      </c>
      <c r="F1269" s="41">
        <v>25</v>
      </c>
      <c r="G1269" s="41" t="s">
        <v>12157</v>
      </c>
      <c r="H1269" s="14">
        <v>21820</v>
      </c>
      <c r="I1269" s="41"/>
      <c r="J1269" s="14"/>
      <c r="K1269" s="42">
        <v>45953</v>
      </c>
      <c r="L1269" s="42">
        <v>45961</v>
      </c>
      <c r="M1269" s="43">
        <v>0</v>
      </c>
      <c r="N1269" s="47">
        <f t="shared" si="19"/>
        <v>0</v>
      </c>
      <c r="O1269" s="53" t="s">
        <v>7952</v>
      </c>
      <c r="P1269" s="15" t="str">
        <f>VLOOKUP(C1269,'[1]Maestro Productos'!$B:$F,5,0)</f>
        <v>CHILE RECETARIO</v>
      </c>
      <c r="Q1269" s="15" t="s">
        <v>21415</v>
      </c>
    </row>
    <row r="1270" spans="1:17" x14ac:dyDescent="0.3">
      <c r="A1270" s="17" t="s">
        <v>11713</v>
      </c>
      <c r="B1270" s="39" t="s">
        <v>20881</v>
      </c>
      <c r="C1270" s="53">
        <v>289839</v>
      </c>
      <c r="D1270" s="53" t="s">
        <v>7770</v>
      </c>
      <c r="E1270" s="39" t="s">
        <v>10</v>
      </c>
      <c r="F1270" s="41">
        <v>84</v>
      </c>
      <c r="G1270" s="41" t="s">
        <v>12157</v>
      </c>
      <c r="H1270" s="14">
        <v>2225</v>
      </c>
      <c r="I1270" s="41"/>
      <c r="J1270" s="14"/>
      <c r="K1270" s="42">
        <v>45953</v>
      </c>
      <c r="L1270" s="42">
        <v>45961</v>
      </c>
      <c r="M1270" s="43">
        <v>0</v>
      </c>
      <c r="N1270" s="47">
        <f t="shared" si="19"/>
        <v>0</v>
      </c>
      <c r="O1270" s="53" t="s">
        <v>7771</v>
      </c>
      <c r="P1270" s="15" t="str">
        <f>VLOOKUP(C1270,'[1]Maestro Productos'!$B:$F,5,0)</f>
        <v>GENERICOS VARIOS</v>
      </c>
      <c r="Q1270" s="15" t="s">
        <v>21415</v>
      </c>
    </row>
    <row r="1271" spans="1:17" x14ac:dyDescent="0.3">
      <c r="A1271" s="17" t="s">
        <v>11713</v>
      </c>
      <c r="B1271" s="39" t="s">
        <v>20881</v>
      </c>
      <c r="C1271" s="53">
        <v>199414</v>
      </c>
      <c r="D1271" s="53" t="s">
        <v>10805</v>
      </c>
      <c r="E1271" s="39" t="s">
        <v>10</v>
      </c>
      <c r="F1271" s="41">
        <v>120</v>
      </c>
      <c r="G1271" s="41" t="s">
        <v>12157</v>
      </c>
      <c r="H1271" s="14">
        <v>1590</v>
      </c>
      <c r="I1271" s="41"/>
      <c r="J1271" s="14"/>
      <c r="K1271" s="42">
        <v>45953</v>
      </c>
      <c r="L1271" s="42">
        <v>45961</v>
      </c>
      <c r="M1271" s="43">
        <v>0</v>
      </c>
      <c r="N1271" s="47">
        <f t="shared" si="19"/>
        <v>0</v>
      </c>
      <c r="O1271" s="53" t="s">
        <v>10806</v>
      </c>
      <c r="P1271" s="15" t="str">
        <f>VLOOKUP(C1271,'[1]Maestro Productos'!$B:$F,5,0)</f>
        <v>GENERICOS VARIOS</v>
      </c>
      <c r="Q1271" s="15" t="s">
        <v>21415</v>
      </c>
    </row>
    <row r="1272" spans="1:17" x14ac:dyDescent="0.3">
      <c r="A1272" s="17" t="s">
        <v>11713</v>
      </c>
      <c r="B1272" s="39" t="s">
        <v>20881</v>
      </c>
      <c r="C1272" s="53">
        <v>274327</v>
      </c>
      <c r="D1272" s="53" t="s">
        <v>7802</v>
      </c>
      <c r="E1272" s="39" t="s">
        <v>10</v>
      </c>
      <c r="F1272" s="41">
        <v>100</v>
      </c>
      <c r="G1272" s="41" t="s">
        <v>12157</v>
      </c>
      <c r="H1272" s="14">
        <v>475</v>
      </c>
      <c r="I1272" s="41"/>
      <c r="J1272" s="14"/>
      <c r="K1272" s="42">
        <v>45953</v>
      </c>
      <c r="L1272" s="42">
        <v>45961</v>
      </c>
      <c r="M1272" s="43">
        <v>0</v>
      </c>
      <c r="N1272" s="47">
        <f t="shared" si="19"/>
        <v>0</v>
      </c>
      <c r="O1272" s="53" t="s">
        <v>7803</v>
      </c>
      <c r="P1272" s="15" t="str">
        <f>VLOOKUP(C1272,'[1]Maestro Productos'!$B:$F,5,0)</f>
        <v>GENERICOS BIOEQUIVALENTES</v>
      </c>
      <c r="Q1272" s="15" t="s">
        <v>21415</v>
      </c>
    </row>
    <row r="1273" spans="1:17" x14ac:dyDescent="0.3">
      <c r="A1273" s="17" t="s">
        <v>11713</v>
      </c>
      <c r="B1273" s="39" t="s">
        <v>20881</v>
      </c>
      <c r="C1273" s="53">
        <v>199022</v>
      </c>
      <c r="D1273" s="53" t="s">
        <v>11304</v>
      </c>
      <c r="E1273" s="39" t="s">
        <v>10</v>
      </c>
      <c r="F1273" s="41">
        <v>500</v>
      </c>
      <c r="G1273" s="41" t="s">
        <v>12157</v>
      </c>
      <c r="H1273" s="14">
        <v>1220</v>
      </c>
      <c r="I1273" s="41"/>
      <c r="J1273" s="14"/>
      <c r="K1273" s="42">
        <v>45953</v>
      </c>
      <c r="L1273" s="42">
        <v>45961</v>
      </c>
      <c r="M1273" s="43">
        <v>0</v>
      </c>
      <c r="N1273" s="47">
        <f t="shared" si="19"/>
        <v>0</v>
      </c>
      <c r="O1273" s="53" t="s">
        <v>11304</v>
      </c>
      <c r="P1273" s="15" t="str">
        <f>VLOOKUP(C1273,'[1]Maestro Productos'!$B:$F,5,0)</f>
        <v>GENERICOS OFICINALES</v>
      </c>
      <c r="Q1273" s="15" t="s">
        <v>21415</v>
      </c>
    </row>
    <row r="1274" spans="1:17" x14ac:dyDescent="0.3">
      <c r="A1274" s="17" t="s">
        <v>11713</v>
      </c>
      <c r="B1274" s="39" t="s">
        <v>20881</v>
      </c>
      <c r="C1274" s="53">
        <v>225015</v>
      </c>
      <c r="D1274" s="53" t="s">
        <v>7778</v>
      </c>
      <c r="E1274" s="39" t="s">
        <v>10</v>
      </c>
      <c r="F1274" s="41">
        <v>120</v>
      </c>
      <c r="G1274" s="41" t="s">
        <v>12157</v>
      </c>
      <c r="H1274" s="14">
        <v>810</v>
      </c>
      <c r="I1274" s="41"/>
      <c r="J1274" s="14"/>
      <c r="K1274" s="42">
        <v>45953</v>
      </c>
      <c r="L1274" s="42">
        <v>45961</v>
      </c>
      <c r="M1274" s="43">
        <v>0</v>
      </c>
      <c r="N1274" s="47">
        <f t="shared" si="19"/>
        <v>0</v>
      </c>
      <c r="O1274" s="53" t="s">
        <v>7779</v>
      </c>
      <c r="P1274" s="15" t="str">
        <f>VLOOKUP(C1274,'[1]Maestro Productos'!$B:$F,5,0)</f>
        <v>GENERICOS VARIOS</v>
      </c>
      <c r="Q1274" s="15" t="s">
        <v>21415</v>
      </c>
    </row>
    <row r="1275" spans="1:17" x14ac:dyDescent="0.3">
      <c r="A1275" s="17" t="s">
        <v>11713</v>
      </c>
      <c r="B1275" s="39" t="s">
        <v>20881</v>
      </c>
      <c r="C1275" s="53">
        <v>4271</v>
      </c>
      <c r="D1275" s="53" t="s">
        <v>13523</v>
      </c>
      <c r="E1275" s="39" t="s">
        <v>10</v>
      </c>
      <c r="F1275" s="41">
        <v>36</v>
      </c>
      <c r="G1275" s="41" t="s">
        <v>12157</v>
      </c>
      <c r="H1275" s="14">
        <v>10650</v>
      </c>
      <c r="I1275" s="41"/>
      <c r="J1275" s="14"/>
      <c r="K1275" s="42">
        <v>45953</v>
      </c>
      <c r="L1275" s="42">
        <v>45961</v>
      </c>
      <c r="M1275" s="43">
        <v>0</v>
      </c>
      <c r="N1275" s="47">
        <f t="shared" si="19"/>
        <v>0</v>
      </c>
      <c r="O1275" s="53" t="s">
        <v>13524</v>
      </c>
      <c r="P1275" s="40" t="s">
        <v>21416</v>
      </c>
      <c r="Q1275" s="15" t="s">
        <v>21415</v>
      </c>
    </row>
    <row r="1276" spans="1:17" x14ac:dyDescent="0.3">
      <c r="A1276" s="17" t="s">
        <v>11713</v>
      </c>
      <c r="B1276" s="39" t="s">
        <v>20881</v>
      </c>
      <c r="C1276" s="53">
        <v>199226</v>
      </c>
      <c r="D1276" s="53" t="s">
        <v>10386</v>
      </c>
      <c r="E1276" s="39" t="s">
        <v>10</v>
      </c>
      <c r="F1276" s="41">
        <v>30</v>
      </c>
      <c r="G1276" s="41" t="s">
        <v>12157</v>
      </c>
      <c r="H1276" s="14">
        <v>2510</v>
      </c>
      <c r="I1276" s="41"/>
      <c r="J1276" s="14"/>
      <c r="K1276" s="42">
        <v>45953</v>
      </c>
      <c r="L1276" s="42">
        <v>45961</v>
      </c>
      <c r="M1276" s="43">
        <v>0</v>
      </c>
      <c r="N1276" s="47">
        <f t="shared" si="19"/>
        <v>0</v>
      </c>
      <c r="O1276" s="53" t="s">
        <v>10387</v>
      </c>
      <c r="P1276" s="15" t="str">
        <f>VLOOKUP(C1276,'[1]Maestro Productos'!$B:$F,5,0)</f>
        <v>GENERICOS VARIOS</v>
      </c>
      <c r="Q1276" s="15" t="s">
        <v>21415</v>
      </c>
    </row>
    <row r="1277" spans="1:17" x14ac:dyDescent="0.3">
      <c r="A1277" s="17" t="s">
        <v>11713</v>
      </c>
      <c r="B1277" s="39" t="s">
        <v>20881</v>
      </c>
      <c r="C1277" s="53">
        <v>6389</v>
      </c>
      <c r="D1277" s="53" t="s">
        <v>12593</v>
      </c>
      <c r="E1277" s="39" t="s">
        <v>10</v>
      </c>
      <c r="F1277" s="41">
        <v>120</v>
      </c>
      <c r="G1277" s="41" t="s">
        <v>12157</v>
      </c>
      <c r="H1277" s="14">
        <v>18690</v>
      </c>
      <c r="I1277" s="41"/>
      <c r="J1277" s="14"/>
      <c r="K1277" s="42">
        <v>45953</v>
      </c>
      <c r="L1277" s="42">
        <v>45961</v>
      </c>
      <c r="M1277" s="43">
        <v>0</v>
      </c>
      <c r="N1277" s="47">
        <f t="shared" si="19"/>
        <v>0</v>
      </c>
      <c r="O1277" s="53" t="s">
        <v>12594</v>
      </c>
      <c r="P1277" s="15" t="str">
        <f>VLOOKUP(C1277,'[1]Maestro Productos'!$B:$F,5,0)</f>
        <v>SAVAL</v>
      </c>
      <c r="Q1277" s="15" t="s">
        <v>21415</v>
      </c>
    </row>
    <row r="1278" spans="1:17" x14ac:dyDescent="0.3">
      <c r="A1278" s="17" t="s">
        <v>11713</v>
      </c>
      <c r="B1278" s="39" t="s">
        <v>20881</v>
      </c>
      <c r="C1278" s="53">
        <v>6390</v>
      </c>
      <c r="D1278" s="53" t="s">
        <v>20913</v>
      </c>
      <c r="E1278" s="39" t="s">
        <v>10</v>
      </c>
      <c r="F1278" s="41">
        <v>54</v>
      </c>
      <c r="G1278" s="41" t="s">
        <v>12157</v>
      </c>
      <c r="H1278" s="14">
        <v>17980</v>
      </c>
      <c r="I1278" s="41"/>
      <c r="J1278" s="14"/>
      <c r="K1278" s="42">
        <v>45953</v>
      </c>
      <c r="L1278" s="42">
        <v>45961</v>
      </c>
      <c r="M1278" s="43">
        <v>0</v>
      </c>
      <c r="N1278" s="47">
        <f t="shared" si="19"/>
        <v>0</v>
      </c>
      <c r="O1278" s="53" t="s">
        <v>20914</v>
      </c>
      <c r="P1278" s="15" t="str">
        <f>VLOOKUP(C1278,'[1]Maestro Productos'!$B:$F,5,0)</f>
        <v>SAVAL</v>
      </c>
      <c r="Q1278" s="15" t="s">
        <v>21415</v>
      </c>
    </row>
    <row r="1279" spans="1:17" x14ac:dyDescent="0.3">
      <c r="A1279" s="17" t="s">
        <v>11713</v>
      </c>
      <c r="B1279" s="39" t="s">
        <v>20881</v>
      </c>
      <c r="C1279" s="53">
        <v>199228</v>
      </c>
      <c r="D1279" s="53" t="s">
        <v>7808</v>
      </c>
      <c r="E1279" s="39" t="s">
        <v>10</v>
      </c>
      <c r="F1279" s="41">
        <v>300</v>
      </c>
      <c r="G1279" s="41" t="s">
        <v>12157</v>
      </c>
      <c r="H1279" s="14">
        <v>945</v>
      </c>
      <c r="I1279" s="41"/>
      <c r="J1279" s="14"/>
      <c r="K1279" s="42">
        <v>45953</v>
      </c>
      <c r="L1279" s="42">
        <v>45961</v>
      </c>
      <c r="M1279" s="43">
        <v>0</v>
      </c>
      <c r="N1279" s="47">
        <f t="shared" si="19"/>
        <v>0</v>
      </c>
      <c r="O1279" s="53" t="s">
        <v>7809</v>
      </c>
      <c r="P1279" s="15" t="str">
        <f>VLOOKUP(C1279,'[1]Maestro Productos'!$B:$F,5,0)</f>
        <v>GENERICOS VARIOS</v>
      </c>
      <c r="Q1279" s="15" t="s">
        <v>21415</v>
      </c>
    </row>
    <row r="1280" spans="1:17" x14ac:dyDescent="0.3">
      <c r="A1280" s="17" t="s">
        <v>11713</v>
      </c>
      <c r="B1280" s="39" t="s">
        <v>20881</v>
      </c>
      <c r="C1280" s="53">
        <v>6060</v>
      </c>
      <c r="D1280" s="53" t="s">
        <v>11298</v>
      </c>
      <c r="E1280" s="39" t="s">
        <v>10</v>
      </c>
      <c r="F1280" s="41">
        <v>200</v>
      </c>
      <c r="G1280" s="41" t="s">
        <v>12157</v>
      </c>
      <c r="H1280" s="14">
        <v>18620</v>
      </c>
      <c r="I1280" s="41"/>
      <c r="J1280" s="14"/>
      <c r="K1280" s="42">
        <v>45953</v>
      </c>
      <c r="L1280" s="42">
        <v>45961</v>
      </c>
      <c r="M1280" s="43">
        <v>0</v>
      </c>
      <c r="N1280" s="47">
        <f t="shared" si="19"/>
        <v>0</v>
      </c>
      <c r="O1280" s="53" t="s">
        <v>11299</v>
      </c>
      <c r="P1280" s="15" t="str">
        <f>VLOOKUP(C1280,'[1]Maestro Productos'!$B:$F,5,0)</f>
        <v>SAVAL</v>
      </c>
      <c r="Q1280" s="15" t="s">
        <v>21415</v>
      </c>
    </row>
    <row r="1281" spans="1:17" x14ac:dyDescent="0.3">
      <c r="A1281" s="17" t="s">
        <v>11713</v>
      </c>
      <c r="B1281" s="39" t="s">
        <v>20881</v>
      </c>
      <c r="C1281" s="53">
        <v>260505</v>
      </c>
      <c r="D1281" s="53" t="s">
        <v>11296</v>
      </c>
      <c r="E1281" s="39" t="s">
        <v>10</v>
      </c>
      <c r="F1281" s="41">
        <v>132</v>
      </c>
      <c r="G1281" s="41" t="s">
        <v>12157</v>
      </c>
      <c r="H1281" s="14">
        <v>14630</v>
      </c>
      <c r="I1281" s="41"/>
      <c r="J1281" s="14"/>
      <c r="K1281" s="42">
        <v>45953</v>
      </c>
      <c r="L1281" s="42">
        <v>45961</v>
      </c>
      <c r="M1281" s="43">
        <v>0</v>
      </c>
      <c r="N1281" s="47">
        <f t="shared" si="19"/>
        <v>0</v>
      </c>
      <c r="O1281" s="53" t="s">
        <v>11297</v>
      </c>
      <c r="P1281" s="15" t="str">
        <f>VLOOKUP(C1281,'[1]Maestro Productos'!$B:$F,5,0)</f>
        <v>PHARMA INVESTI</v>
      </c>
      <c r="Q1281" s="15" t="s">
        <v>21415</v>
      </c>
    </row>
    <row r="1282" spans="1:17" x14ac:dyDescent="0.3">
      <c r="A1282" s="17" t="s">
        <v>11713</v>
      </c>
      <c r="B1282" s="39" t="s">
        <v>20881</v>
      </c>
      <c r="C1282" s="53">
        <v>199465</v>
      </c>
      <c r="D1282" s="53" t="s">
        <v>13630</v>
      </c>
      <c r="E1282" s="39" t="s">
        <v>10</v>
      </c>
      <c r="F1282" s="41">
        <v>240</v>
      </c>
      <c r="G1282" s="41" t="s">
        <v>12157</v>
      </c>
      <c r="H1282" s="14">
        <v>2580</v>
      </c>
      <c r="I1282" s="41"/>
      <c r="J1282" s="14"/>
      <c r="K1282" s="42">
        <v>45953</v>
      </c>
      <c r="L1282" s="42">
        <v>45961</v>
      </c>
      <c r="M1282" s="43">
        <v>0</v>
      </c>
      <c r="N1282" s="47">
        <f t="shared" si="19"/>
        <v>0</v>
      </c>
      <c r="O1282" s="53" t="s">
        <v>13631</v>
      </c>
      <c r="P1282" s="15" t="str">
        <f>VLOOKUP(C1282,'[1]Maestro Productos'!$B:$F,5,0)</f>
        <v>GENERICOS BIOEQUIVALENTES</v>
      </c>
      <c r="Q1282" s="15" t="s">
        <v>21415</v>
      </c>
    </row>
    <row r="1283" spans="1:17" x14ac:dyDescent="0.3">
      <c r="A1283" s="17" t="s">
        <v>11713</v>
      </c>
      <c r="B1283" s="39" t="s">
        <v>20881</v>
      </c>
      <c r="C1283" s="53">
        <v>268905</v>
      </c>
      <c r="D1283" s="53" t="s">
        <v>10056</v>
      </c>
      <c r="E1283" s="39" t="s">
        <v>10</v>
      </c>
      <c r="F1283" s="41">
        <v>105</v>
      </c>
      <c r="G1283" s="41" t="s">
        <v>12157</v>
      </c>
      <c r="H1283" s="14">
        <v>5190</v>
      </c>
      <c r="I1283" s="41"/>
      <c r="J1283" s="14"/>
      <c r="K1283" s="42">
        <v>45953</v>
      </c>
      <c r="L1283" s="42">
        <v>45961</v>
      </c>
      <c r="M1283" s="43">
        <v>0</v>
      </c>
      <c r="N1283" s="47">
        <f t="shared" si="19"/>
        <v>0</v>
      </c>
      <c r="O1283" s="53" t="s">
        <v>10057</v>
      </c>
      <c r="P1283" s="15" t="str">
        <f>VLOOKUP(C1283,'[1]Maestro Productos'!$B:$F,5,0)</f>
        <v>EUROFARMA</v>
      </c>
      <c r="Q1283" s="15" t="s">
        <v>21415</v>
      </c>
    </row>
    <row r="1284" spans="1:17" x14ac:dyDescent="0.3">
      <c r="A1284" s="17" t="s">
        <v>11713</v>
      </c>
      <c r="B1284" s="39" t="s">
        <v>20881</v>
      </c>
      <c r="C1284" s="53">
        <v>272673</v>
      </c>
      <c r="D1284" s="53" t="s">
        <v>10200</v>
      </c>
      <c r="E1284" s="39" t="s">
        <v>10</v>
      </c>
      <c r="F1284" s="41">
        <v>105</v>
      </c>
      <c r="G1284" s="41" t="s">
        <v>12157</v>
      </c>
      <c r="H1284" s="14">
        <v>6190</v>
      </c>
      <c r="I1284" s="41"/>
      <c r="J1284" s="14"/>
      <c r="K1284" s="42">
        <v>45953</v>
      </c>
      <c r="L1284" s="42">
        <v>45961</v>
      </c>
      <c r="M1284" s="43">
        <v>0</v>
      </c>
      <c r="N1284" s="47">
        <f t="shared" si="19"/>
        <v>0</v>
      </c>
      <c r="O1284" s="53" t="s">
        <v>10200</v>
      </c>
      <c r="P1284" s="15" t="str">
        <f>VLOOKUP(C1284,'[1]Maestro Productos'!$B:$F,5,0)</f>
        <v>EUROFARMA</v>
      </c>
      <c r="Q1284" s="15" t="s">
        <v>21415</v>
      </c>
    </row>
    <row r="1285" spans="1:17" x14ac:dyDescent="0.3">
      <c r="A1285" s="17" t="s">
        <v>11713</v>
      </c>
      <c r="B1285" s="39" t="s">
        <v>20881</v>
      </c>
      <c r="C1285" s="53">
        <v>277271</v>
      </c>
      <c r="D1285" s="53" t="s">
        <v>13478</v>
      </c>
      <c r="E1285" s="39" t="s">
        <v>10</v>
      </c>
      <c r="F1285" s="41">
        <v>100</v>
      </c>
      <c r="G1285" s="41" t="s">
        <v>12157</v>
      </c>
      <c r="H1285" s="14">
        <v>18580</v>
      </c>
      <c r="I1285" s="41"/>
      <c r="J1285" s="14"/>
      <c r="K1285" s="42">
        <v>45953</v>
      </c>
      <c r="L1285" s="42">
        <v>45961</v>
      </c>
      <c r="M1285" s="43">
        <v>0</v>
      </c>
      <c r="N1285" s="47">
        <f t="shared" si="19"/>
        <v>0</v>
      </c>
      <c r="O1285" s="53" t="s">
        <v>13479</v>
      </c>
      <c r="P1285" s="15" t="str">
        <f>VLOOKUP(C1285,'[1]Maestro Productos'!$B:$F,5,0)</f>
        <v>SAVAL</v>
      </c>
      <c r="Q1285" s="15" t="s">
        <v>21415</v>
      </c>
    </row>
    <row r="1286" spans="1:17" x14ac:dyDescent="0.3">
      <c r="A1286" s="17" t="s">
        <v>11713</v>
      </c>
      <c r="B1286" s="39" t="s">
        <v>20881</v>
      </c>
      <c r="C1286" s="53">
        <v>199261</v>
      </c>
      <c r="D1286" s="53" t="s">
        <v>21363</v>
      </c>
      <c r="E1286" s="39" t="s">
        <v>10</v>
      </c>
      <c r="F1286" s="41">
        <v>400</v>
      </c>
      <c r="G1286" s="41" t="s">
        <v>12157</v>
      </c>
      <c r="H1286" s="14">
        <v>850</v>
      </c>
      <c r="I1286" s="41"/>
      <c r="J1286" s="14"/>
      <c r="K1286" s="42">
        <v>45953</v>
      </c>
      <c r="L1286" s="42">
        <v>45961</v>
      </c>
      <c r="M1286" s="43">
        <v>0</v>
      </c>
      <c r="N1286" s="47">
        <f t="shared" si="19"/>
        <v>0</v>
      </c>
      <c r="O1286" s="53" t="s">
        <v>21364</v>
      </c>
      <c r="P1286" s="15" t="str">
        <f>VLOOKUP(C1286,'[1]Maestro Productos'!$B:$F,5,0)</f>
        <v>GENERICOS VARIOS</v>
      </c>
      <c r="Q1286" s="15" t="s">
        <v>21415</v>
      </c>
    </row>
    <row r="1287" spans="1:17" x14ac:dyDescent="0.3">
      <c r="A1287" s="17" t="s">
        <v>11713</v>
      </c>
      <c r="B1287" s="39" t="s">
        <v>20881</v>
      </c>
      <c r="C1287" s="53">
        <v>199231</v>
      </c>
      <c r="D1287" s="53" t="s">
        <v>7788</v>
      </c>
      <c r="E1287" s="39" t="s">
        <v>10</v>
      </c>
      <c r="F1287" s="41">
        <v>600</v>
      </c>
      <c r="G1287" s="41" t="s">
        <v>12157</v>
      </c>
      <c r="H1287" s="14">
        <v>880</v>
      </c>
      <c r="I1287" s="41"/>
      <c r="J1287" s="14"/>
      <c r="K1287" s="42">
        <v>45953</v>
      </c>
      <c r="L1287" s="42">
        <v>45961</v>
      </c>
      <c r="M1287" s="43">
        <v>0</v>
      </c>
      <c r="N1287" s="47">
        <f t="shared" si="19"/>
        <v>0</v>
      </c>
      <c r="O1287" s="53" t="s">
        <v>7789</v>
      </c>
      <c r="P1287" s="15" t="str">
        <f>VLOOKUP(C1287,'[1]Maestro Productos'!$B:$F,5,0)</f>
        <v>GENERICOS VARIOS</v>
      </c>
      <c r="Q1287" s="15" t="s">
        <v>21415</v>
      </c>
    </row>
    <row r="1288" spans="1:17" x14ac:dyDescent="0.3">
      <c r="A1288" s="17" t="s">
        <v>11713</v>
      </c>
      <c r="B1288" s="39" t="s">
        <v>20881</v>
      </c>
      <c r="C1288" s="53">
        <v>199188</v>
      </c>
      <c r="D1288" s="53" t="s">
        <v>10715</v>
      </c>
      <c r="E1288" s="39" t="s">
        <v>10</v>
      </c>
      <c r="F1288" s="41">
        <v>240</v>
      </c>
      <c r="G1288" s="41" t="s">
        <v>12157</v>
      </c>
      <c r="H1288" s="14">
        <v>1060</v>
      </c>
      <c r="I1288" s="41"/>
      <c r="J1288" s="14"/>
      <c r="K1288" s="42">
        <v>45953</v>
      </c>
      <c r="L1288" s="42">
        <v>45961</v>
      </c>
      <c r="M1288" s="43">
        <v>0</v>
      </c>
      <c r="N1288" s="47">
        <f t="shared" si="19"/>
        <v>0</v>
      </c>
      <c r="O1288" s="53" t="s">
        <v>10716</v>
      </c>
      <c r="P1288" s="15" t="str">
        <f>VLOOKUP(C1288,'[1]Maestro Productos'!$B:$F,5,0)</f>
        <v>GENERICOS VARIOS</v>
      </c>
      <c r="Q1288" s="15" t="s">
        <v>21415</v>
      </c>
    </row>
    <row r="1289" spans="1:17" x14ac:dyDescent="0.3">
      <c r="A1289" s="17" t="s">
        <v>11713</v>
      </c>
      <c r="B1289" s="39" t="s">
        <v>20881</v>
      </c>
      <c r="C1289" s="53">
        <v>199040</v>
      </c>
      <c r="D1289" s="53" t="s">
        <v>10763</v>
      </c>
      <c r="E1289" s="39" t="s">
        <v>10</v>
      </c>
      <c r="F1289" s="41">
        <v>100</v>
      </c>
      <c r="G1289" s="41" t="s">
        <v>12157</v>
      </c>
      <c r="H1289" s="14">
        <v>1445</v>
      </c>
      <c r="I1289" s="41"/>
      <c r="J1289" s="14"/>
      <c r="K1289" s="42">
        <v>45953</v>
      </c>
      <c r="L1289" s="42">
        <v>45961</v>
      </c>
      <c r="M1289" s="43">
        <v>0</v>
      </c>
      <c r="N1289" s="47">
        <f t="shared" ref="N1289:N1352" si="20">+M1289*H1289</f>
        <v>0</v>
      </c>
      <c r="O1289" s="53" t="s">
        <v>10764</v>
      </c>
      <c r="P1289" s="15" t="str">
        <f>VLOOKUP(C1289,'[1]Maestro Productos'!$B:$F,5,0)</f>
        <v>GENERICOS VARIOS</v>
      </c>
      <c r="Q1289" s="15" t="s">
        <v>21415</v>
      </c>
    </row>
    <row r="1290" spans="1:17" x14ac:dyDescent="0.3">
      <c r="A1290" s="17" t="s">
        <v>11713</v>
      </c>
      <c r="B1290" s="39" t="s">
        <v>20881</v>
      </c>
      <c r="C1290" s="53">
        <v>199039</v>
      </c>
      <c r="D1290" s="53" t="s">
        <v>7804</v>
      </c>
      <c r="E1290" s="39" t="s">
        <v>10</v>
      </c>
      <c r="F1290" s="41">
        <v>45</v>
      </c>
      <c r="G1290" s="41" t="s">
        <v>12157</v>
      </c>
      <c r="H1290" s="14">
        <v>990</v>
      </c>
      <c r="I1290" s="41"/>
      <c r="J1290" s="14"/>
      <c r="K1290" s="42">
        <v>45953</v>
      </c>
      <c r="L1290" s="42">
        <v>45961</v>
      </c>
      <c r="M1290" s="43">
        <v>0</v>
      </c>
      <c r="N1290" s="47">
        <f t="shared" si="20"/>
        <v>0</v>
      </c>
      <c r="O1290" s="53" t="s">
        <v>7805</v>
      </c>
      <c r="P1290" s="40" t="s">
        <v>21416</v>
      </c>
      <c r="Q1290" s="15" t="s">
        <v>21415</v>
      </c>
    </row>
    <row r="1291" spans="1:17" x14ac:dyDescent="0.3">
      <c r="A1291" s="17" t="s">
        <v>11713</v>
      </c>
      <c r="B1291" s="39" t="s">
        <v>20881</v>
      </c>
      <c r="C1291" s="53">
        <v>293729</v>
      </c>
      <c r="D1291" s="53" t="s">
        <v>13492</v>
      </c>
      <c r="E1291" s="39" t="s">
        <v>10</v>
      </c>
      <c r="F1291" s="41">
        <v>30</v>
      </c>
      <c r="G1291" s="41" t="s">
        <v>12157</v>
      </c>
      <c r="H1291" s="14">
        <v>22560</v>
      </c>
      <c r="I1291" s="41"/>
      <c r="J1291" s="14"/>
      <c r="K1291" s="42">
        <v>45953</v>
      </c>
      <c r="L1291" s="42">
        <v>45961</v>
      </c>
      <c r="M1291" s="43">
        <v>0</v>
      </c>
      <c r="N1291" s="47">
        <f t="shared" si="20"/>
        <v>0</v>
      </c>
      <c r="O1291" s="53" t="s">
        <v>13493</v>
      </c>
      <c r="P1291" s="15" t="str">
        <f>VLOOKUP(C1291,'[1]Maestro Productos'!$B:$F,5,0)</f>
        <v>AXON</v>
      </c>
      <c r="Q1291" s="15" t="s">
        <v>21415</v>
      </c>
    </row>
    <row r="1292" spans="1:17" x14ac:dyDescent="0.3">
      <c r="A1292" s="17" t="s">
        <v>11713</v>
      </c>
      <c r="B1292" s="39" t="s">
        <v>20881</v>
      </c>
      <c r="C1292" s="53">
        <v>60164</v>
      </c>
      <c r="D1292" s="53" t="s">
        <v>10955</v>
      </c>
      <c r="E1292" s="39" t="s">
        <v>10</v>
      </c>
      <c r="F1292" s="41">
        <v>108</v>
      </c>
      <c r="G1292" s="41" t="s">
        <v>12157</v>
      </c>
      <c r="H1292" s="14">
        <v>43580</v>
      </c>
      <c r="I1292" s="41"/>
      <c r="J1292" s="14"/>
      <c r="K1292" s="42">
        <v>45953</v>
      </c>
      <c r="L1292" s="42">
        <v>45961</v>
      </c>
      <c r="M1292" s="43">
        <v>0</v>
      </c>
      <c r="N1292" s="47">
        <f t="shared" si="20"/>
        <v>0</v>
      </c>
      <c r="O1292" s="53" t="s">
        <v>10956</v>
      </c>
      <c r="P1292" s="15" t="str">
        <f>VLOOKUP(C1292,'[1]Maestro Productos'!$B:$F,5,0)</f>
        <v>AXON</v>
      </c>
      <c r="Q1292" s="15" t="s">
        <v>21415</v>
      </c>
    </row>
    <row r="1293" spans="1:17" x14ac:dyDescent="0.3">
      <c r="A1293" s="17" t="s">
        <v>11713</v>
      </c>
      <c r="B1293" s="39" t="s">
        <v>20881</v>
      </c>
      <c r="C1293" s="53">
        <v>259718</v>
      </c>
      <c r="D1293" s="53" t="s">
        <v>11641</v>
      </c>
      <c r="E1293" s="39" t="s">
        <v>10</v>
      </c>
      <c r="F1293" s="41">
        <v>20</v>
      </c>
      <c r="G1293" s="41" t="s">
        <v>12157</v>
      </c>
      <c r="H1293" s="14">
        <v>28300</v>
      </c>
      <c r="I1293" s="41"/>
      <c r="J1293" s="14"/>
      <c r="K1293" s="42">
        <v>45953</v>
      </c>
      <c r="L1293" s="42">
        <v>45961</v>
      </c>
      <c r="M1293" s="43">
        <v>0</v>
      </c>
      <c r="N1293" s="47">
        <f t="shared" si="20"/>
        <v>0</v>
      </c>
      <c r="O1293" s="53" t="s">
        <v>11642</v>
      </c>
      <c r="P1293" s="15" t="str">
        <f>VLOOKUP(C1293,'[1]Maestro Productos'!$B:$F,5,0)</f>
        <v>AXON</v>
      </c>
      <c r="Q1293" s="15" t="s">
        <v>21415</v>
      </c>
    </row>
    <row r="1294" spans="1:17" x14ac:dyDescent="0.3">
      <c r="A1294" s="17" t="s">
        <v>11713</v>
      </c>
      <c r="B1294" s="39" t="s">
        <v>20881</v>
      </c>
      <c r="C1294" s="53">
        <v>6206</v>
      </c>
      <c r="D1294" s="53" t="s">
        <v>10525</v>
      </c>
      <c r="E1294" s="39" t="s">
        <v>10</v>
      </c>
      <c r="F1294" s="41">
        <v>100</v>
      </c>
      <c r="G1294" s="41" t="s">
        <v>12157</v>
      </c>
      <c r="H1294" s="14">
        <v>4580</v>
      </c>
      <c r="I1294" s="41"/>
      <c r="J1294" s="14"/>
      <c r="K1294" s="42">
        <v>45953</v>
      </c>
      <c r="L1294" s="42">
        <v>45961</v>
      </c>
      <c r="M1294" s="43">
        <v>0</v>
      </c>
      <c r="N1294" s="47">
        <f t="shared" si="20"/>
        <v>0</v>
      </c>
      <c r="O1294" s="53" t="s">
        <v>10526</v>
      </c>
      <c r="P1294" s="15" t="str">
        <f>VLOOKUP(C1294,'[1]Maestro Productos'!$B:$F,5,0)</f>
        <v>SAVAL</v>
      </c>
      <c r="Q1294" s="15" t="s">
        <v>21415</v>
      </c>
    </row>
    <row r="1295" spans="1:17" x14ac:dyDescent="0.3">
      <c r="A1295" s="17" t="s">
        <v>11713</v>
      </c>
      <c r="B1295" s="39" t="s">
        <v>20881</v>
      </c>
      <c r="C1295" s="53">
        <v>256641</v>
      </c>
      <c r="D1295" s="53" t="s">
        <v>8265</v>
      </c>
      <c r="E1295" s="39" t="s">
        <v>10</v>
      </c>
      <c r="F1295" s="41">
        <v>210</v>
      </c>
      <c r="G1295" s="41" t="s">
        <v>12157</v>
      </c>
      <c r="H1295" s="14">
        <v>4690</v>
      </c>
      <c r="I1295" s="41"/>
      <c r="J1295" s="14"/>
      <c r="K1295" s="42">
        <v>45953</v>
      </c>
      <c r="L1295" s="42">
        <v>45961</v>
      </c>
      <c r="M1295" s="43">
        <v>0</v>
      </c>
      <c r="N1295" s="47">
        <f t="shared" si="20"/>
        <v>0</v>
      </c>
      <c r="O1295" s="53" t="s">
        <v>8266</v>
      </c>
      <c r="P1295" s="15" t="str">
        <f>VLOOKUP(C1295,'[1]Maestro Productos'!$B:$F,5,0)</f>
        <v>MILAB</v>
      </c>
      <c r="Q1295" s="15" t="s">
        <v>21415</v>
      </c>
    </row>
    <row r="1296" spans="1:17" x14ac:dyDescent="0.3">
      <c r="A1296" s="17" t="s">
        <v>11713</v>
      </c>
      <c r="B1296" s="39" t="s">
        <v>20881</v>
      </c>
      <c r="C1296" s="53">
        <v>6383</v>
      </c>
      <c r="D1296" s="53" t="s">
        <v>11673</v>
      </c>
      <c r="E1296" s="39" t="s">
        <v>10</v>
      </c>
      <c r="F1296" s="41">
        <v>80</v>
      </c>
      <c r="G1296" s="41" t="s">
        <v>12157</v>
      </c>
      <c r="H1296" s="14">
        <v>16110</v>
      </c>
      <c r="I1296" s="41"/>
      <c r="J1296" s="14"/>
      <c r="K1296" s="42">
        <v>45953</v>
      </c>
      <c r="L1296" s="42">
        <v>45961</v>
      </c>
      <c r="M1296" s="43">
        <v>0</v>
      </c>
      <c r="N1296" s="47">
        <f t="shared" si="20"/>
        <v>0</v>
      </c>
      <c r="O1296" s="53" t="s">
        <v>11674</v>
      </c>
      <c r="P1296" s="15" t="str">
        <f>VLOOKUP(C1296,'[1]Maestro Productos'!$B:$F,5,0)</f>
        <v>SAVAL</v>
      </c>
      <c r="Q1296" s="15" t="s">
        <v>21415</v>
      </c>
    </row>
    <row r="1297" spans="1:17" x14ac:dyDescent="0.3">
      <c r="A1297" s="17" t="s">
        <v>11713</v>
      </c>
      <c r="B1297" s="39" t="s">
        <v>20881</v>
      </c>
      <c r="C1297" s="53">
        <v>6230</v>
      </c>
      <c r="D1297" s="53" t="s">
        <v>11531</v>
      </c>
      <c r="E1297" s="39" t="s">
        <v>10</v>
      </c>
      <c r="F1297" s="41">
        <v>21</v>
      </c>
      <c r="G1297" s="41" t="s">
        <v>12157</v>
      </c>
      <c r="H1297" s="14">
        <v>50990</v>
      </c>
      <c r="I1297" s="41"/>
      <c r="J1297" s="14"/>
      <c r="K1297" s="42">
        <v>45953</v>
      </c>
      <c r="L1297" s="42">
        <v>45961</v>
      </c>
      <c r="M1297" s="43">
        <v>0</v>
      </c>
      <c r="N1297" s="47">
        <f t="shared" si="20"/>
        <v>0</v>
      </c>
      <c r="O1297" s="53" t="s">
        <v>11532</v>
      </c>
      <c r="P1297" s="15" t="str">
        <f>VLOOKUP(C1297,'[1]Maestro Productos'!$B:$F,5,0)</f>
        <v>SAVAL</v>
      </c>
      <c r="Q1297" s="15" t="s">
        <v>21415</v>
      </c>
    </row>
    <row r="1298" spans="1:17" x14ac:dyDescent="0.3">
      <c r="A1298" s="17" t="s">
        <v>11713</v>
      </c>
      <c r="B1298" s="39" t="s">
        <v>20881</v>
      </c>
      <c r="C1298" s="53">
        <v>524770</v>
      </c>
      <c r="D1298" s="53" t="s">
        <v>21289</v>
      </c>
      <c r="E1298" s="39" t="s">
        <v>10</v>
      </c>
      <c r="F1298" s="41"/>
      <c r="G1298" s="41"/>
      <c r="H1298" s="14">
        <v>3690</v>
      </c>
      <c r="I1298" s="41"/>
      <c r="J1298" s="14"/>
      <c r="K1298" s="42">
        <v>45953</v>
      </c>
      <c r="L1298" s="42">
        <v>45961</v>
      </c>
      <c r="M1298" s="43">
        <v>0</v>
      </c>
      <c r="N1298" s="47">
        <f t="shared" si="20"/>
        <v>0</v>
      </c>
      <c r="O1298" s="53" t="s">
        <v>21290</v>
      </c>
      <c r="P1298" s="40" t="s">
        <v>21416</v>
      </c>
      <c r="Q1298" s="15" t="s">
        <v>21415</v>
      </c>
    </row>
    <row r="1299" spans="1:17" x14ac:dyDescent="0.3">
      <c r="A1299" s="17" t="s">
        <v>11713</v>
      </c>
      <c r="B1299" s="39" t="s">
        <v>20881</v>
      </c>
      <c r="C1299" s="53">
        <v>15160</v>
      </c>
      <c r="D1299" s="53" t="s">
        <v>11429</v>
      </c>
      <c r="E1299" s="39" t="s">
        <v>10</v>
      </c>
      <c r="F1299" s="41">
        <v>120</v>
      </c>
      <c r="G1299" s="41" t="s">
        <v>12157</v>
      </c>
      <c r="H1299" s="14">
        <v>16000</v>
      </c>
      <c r="I1299" s="41"/>
      <c r="J1299" s="14"/>
      <c r="K1299" s="42">
        <v>45953</v>
      </c>
      <c r="L1299" s="42">
        <v>45961</v>
      </c>
      <c r="M1299" s="43">
        <v>0</v>
      </c>
      <c r="N1299" s="47">
        <f t="shared" si="20"/>
        <v>0</v>
      </c>
      <c r="O1299" s="53" t="s">
        <v>11430</v>
      </c>
      <c r="P1299" s="15" t="str">
        <f>VLOOKUP(C1299,'[1]Maestro Productos'!$B:$F,5,0)</f>
        <v>ANDROMACO ETICO</v>
      </c>
      <c r="Q1299" s="15" t="s">
        <v>21415</v>
      </c>
    </row>
    <row r="1300" spans="1:17" x14ac:dyDescent="0.3">
      <c r="A1300" s="17" t="s">
        <v>11713</v>
      </c>
      <c r="B1300" s="39" t="s">
        <v>20881</v>
      </c>
      <c r="C1300" s="53">
        <v>15118</v>
      </c>
      <c r="D1300" s="53" t="s">
        <v>16353</v>
      </c>
      <c r="E1300" s="39" t="s">
        <v>10</v>
      </c>
      <c r="F1300" s="41">
        <v>108</v>
      </c>
      <c r="G1300" s="41" t="s">
        <v>12157</v>
      </c>
      <c r="H1300" s="14">
        <v>14430</v>
      </c>
      <c r="I1300" s="41"/>
      <c r="J1300" s="14"/>
      <c r="K1300" s="42">
        <v>45953</v>
      </c>
      <c r="L1300" s="42">
        <v>45961</v>
      </c>
      <c r="M1300" s="43">
        <v>0</v>
      </c>
      <c r="N1300" s="47">
        <f t="shared" si="20"/>
        <v>0</v>
      </c>
      <c r="O1300" s="53" t="s">
        <v>16354</v>
      </c>
      <c r="P1300" s="15" t="str">
        <f>VLOOKUP(C1300,'[1]Maestro Productos'!$B:$F,5,0)</f>
        <v>ANDROMACO ETICO</v>
      </c>
      <c r="Q1300" s="15" t="s">
        <v>21415</v>
      </c>
    </row>
    <row r="1301" spans="1:17" x14ac:dyDescent="0.3">
      <c r="A1301" s="17" t="s">
        <v>11713</v>
      </c>
      <c r="B1301" s="39" t="s">
        <v>20881</v>
      </c>
      <c r="C1301" s="53">
        <v>6312</v>
      </c>
      <c r="D1301" s="53" t="s">
        <v>10285</v>
      </c>
      <c r="E1301" s="39" t="s">
        <v>10</v>
      </c>
      <c r="F1301" s="41">
        <v>100</v>
      </c>
      <c r="G1301" s="41" t="s">
        <v>12157</v>
      </c>
      <c r="H1301" s="14">
        <v>13110</v>
      </c>
      <c r="I1301" s="41"/>
      <c r="J1301" s="14"/>
      <c r="K1301" s="42">
        <v>45953</v>
      </c>
      <c r="L1301" s="42">
        <v>45961</v>
      </c>
      <c r="M1301" s="43">
        <v>0</v>
      </c>
      <c r="N1301" s="47">
        <f t="shared" si="20"/>
        <v>0</v>
      </c>
      <c r="O1301" s="53" t="s">
        <v>10286</v>
      </c>
      <c r="P1301" s="15" t="str">
        <f>VLOOKUP(C1301,'[1]Maestro Productos'!$B:$F,5,0)</f>
        <v>SAVAL</v>
      </c>
      <c r="Q1301" s="15" t="s">
        <v>21415</v>
      </c>
    </row>
    <row r="1302" spans="1:17" x14ac:dyDescent="0.3">
      <c r="A1302" s="17" t="s">
        <v>11713</v>
      </c>
      <c r="B1302" s="39" t="s">
        <v>20881</v>
      </c>
      <c r="C1302" s="53">
        <v>574256</v>
      </c>
      <c r="D1302" s="53" t="s">
        <v>11709</v>
      </c>
      <c r="E1302" s="39" t="s">
        <v>10</v>
      </c>
      <c r="F1302" s="41">
        <v>480</v>
      </c>
      <c r="G1302" s="41" t="s">
        <v>12157</v>
      </c>
      <c r="H1302" s="14">
        <v>1620</v>
      </c>
      <c r="I1302" s="41"/>
      <c r="J1302" s="14"/>
      <c r="K1302" s="42">
        <v>45953</v>
      </c>
      <c r="L1302" s="42">
        <v>45961</v>
      </c>
      <c r="M1302" s="43">
        <v>0</v>
      </c>
      <c r="N1302" s="47">
        <f t="shared" si="20"/>
        <v>0</v>
      </c>
      <c r="O1302" s="53" t="s">
        <v>11710</v>
      </c>
      <c r="P1302" s="40" t="s">
        <v>21416</v>
      </c>
      <c r="Q1302" s="15" t="s">
        <v>21415</v>
      </c>
    </row>
    <row r="1303" spans="1:17" x14ac:dyDescent="0.3">
      <c r="A1303" s="17" t="s">
        <v>11713</v>
      </c>
      <c r="B1303" s="39" t="s">
        <v>20881</v>
      </c>
      <c r="C1303" s="53">
        <v>199058</v>
      </c>
      <c r="D1303" s="53" t="s">
        <v>7865</v>
      </c>
      <c r="E1303" s="39" t="s">
        <v>10</v>
      </c>
      <c r="F1303" s="41">
        <v>35</v>
      </c>
      <c r="G1303" s="41" t="s">
        <v>12157</v>
      </c>
      <c r="H1303" s="14">
        <v>1345</v>
      </c>
      <c r="I1303" s="41"/>
      <c r="J1303" s="14"/>
      <c r="K1303" s="42">
        <v>45953</v>
      </c>
      <c r="L1303" s="42">
        <v>45961</v>
      </c>
      <c r="M1303" s="43">
        <v>0</v>
      </c>
      <c r="N1303" s="47">
        <f t="shared" si="20"/>
        <v>0</v>
      </c>
      <c r="O1303" s="53" t="s">
        <v>7866</v>
      </c>
      <c r="P1303" s="15" t="str">
        <f>VLOOKUP(C1303,'[1]Maestro Productos'!$B:$F,5,0)</f>
        <v>GENERICOS VARIOS</v>
      </c>
      <c r="Q1303" s="15" t="s">
        <v>21415</v>
      </c>
    </row>
    <row r="1304" spans="1:17" x14ac:dyDescent="0.3">
      <c r="A1304" s="17" t="s">
        <v>11713</v>
      </c>
      <c r="B1304" s="39" t="s">
        <v>20881</v>
      </c>
      <c r="C1304" s="53">
        <v>289562</v>
      </c>
      <c r="D1304" s="53" t="s">
        <v>10949</v>
      </c>
      <c r="E1304" s="39" t="s">
        <v>10</v>
      </c>
      <c r="F1304" s="41">
        <v>400</v>
      </c>
      <c r="G1304" s="41" t="s">
        <v>12157</v>
      </c>
      <c r="H1304" s="14">
        <v>450</v>
      </c>
      <c r="I1304" s="41"/>
      <c r="J1304" s="14"/>
      <c r="K1304" s="42">
        <v>45953</v>
      </c>
      <c r="L1304" s="42">
        <v>45961</v>
      </c>
      <c r="M1304" s="43">
        <v>0</v>
      </c>
      <c r="N1304" s="47">
        <f t="shared" si="20"/>
        <v>0</v>
      </c>
      <c r="O1304" s="53" t="s">
        <v>10950</v>
      </c>
      <c r="P1304" s="15" t="str">
        <f>VLOOKUP(C1304,'[1]Maestro Productos'!$B:$F,5,0)</f>
        <v>GENERICOS BIOEQUIVALENTES</v>
      </c>
      <c r="Q1304" s="15" t="s">
        <v>21415</v>
      </c>
    </row>
    <row r="1305" spans="1:17" x14ac:dyDescent="0.3">
      <c r="A1305" s="17" t="s">
        <v>11713</v>
      </c>
      <c r="B1305" s="39" t="s">
        <v>20881</v>
      </c>
      <c r="C1305" s="53">
        <v>15109</v>
      </c>
      <c r="D1305" s="53" t="s">
        <v>11786</v>
      </c>
      <c r="E1305" s="39" t="s">
        <v>10</v>
      </c>
      <c r="F1305" s="41">
        <v>40</v>
      </c>
      <c r="G1305" s="41" t="s">
        <v>12157</v>
      </c>
      <c r="H1305" s="14">
        <v>17800</v>
      </c>
      <c r="I1305" s="41"/>
      <c r="J1305" s="14"/>
      <c r="K1305" s="42">
        <v>45953</v>
      </c>
      <c r="L1305" s="42">
        <v>45961</v>
      </c>
      <c r="M1305" s="43">
        <v>0</v>
      </c>
      <c r="N1305" s="47">
        <f t="shared" si="20"/>
        <v>0</v>
      </c>
      <c r="O1305" s="53" t="s">
        <v>11787</v>
      </c>
      <c r="P1305" s="15" t="str">
        <f>VLOOKUP(C1305,'[1]Maestro Productos'!$B:$F,5,0)</f>
        <v>DEUTSCHE PHARMA</v>
      </c>
      <c r="Q1305" s="15" t="s">
        <v>21415</v>
      </c>
    </row>
    <row r="1306" spans="1:17" x14ac:dyDescent="0.3">
      <c r="A1306" s="17" t="s">
        <v>11713</v>
      </c>
      <c r="B1306" s="39" t="s">
        <v>20881</v>
      </c>
      <c r="C1306" s="53">
        <v>259415</v>
      </c>
      <c r="D1306" s="53" t="s">
        <v>12424</v>
      </c>
      <c r="E1306" s="39" t="s">
        <v>10</v>
      </c>
      <c r="F1306" s="41">
        <v>400</v>
      </c>
      <c r="G1306" s="41" t="s">
        <v>12157</v>
      </c>
      <c r="H1306" s="14">
        <v>3420</v>
      </c>
      <c r="I1306" s="41"/>
      <c r="J1306" s="14"/>
      <c r="K1306" s="42">
        <v>45953</v>
      </c>
      <c r="L1306" s="42">
        <v>45961</v>
      </c>
      <c r="M1306" s="43">
        <v>0</v>
      </c>
      <c r="N1306" s="47">
        <f t="shared" si="20"/>
        <v>0</v>
      </c>
      <c r="O1306" s="53" t="s">
        <v>12425</v>
      </c>
      <c r="P1306" s="15" t="str">
        <f>VLOOKUP(C1306,'[1]Maestro Productos'!$B:$F,5,0)</f>
        <v>PASTEUR</v>
      </c>
      <c r="Q1306" s="15" t="s">
        <v>21415</v>
      </c>
    </row>
    <row r="1307" spans="1:17" x14ac:dyDescent="0.3">
      <c r="A1307" s="17" t="s">
        <v>11713</v>
      </c>
      <c r="B1307" s="39" t="s">
        <v>20881</v>
      </c>
      <c r="C1307" s="53">
        <v>260573</v>
      </c>
      <c r="D1307" s="53" t="s">
        <v>11575</v>
      </c>
      <c r="E1307" s="39" t="s">
        <v>10</v>
      </c>
      <c r="F1307" s="41">
        <v>324</v>
      </c>
      <c r="G1307" s="41" t="s">
        <v>12157</v>
      </c>
      <c r="H1307" s="14">
        <v>2260</v>
      </c>
      <c r="I1307" s="41"/>
      <c r="J1307" s="14"/>
      <c r="K1307" s="42">
        <v>45953</v>
      </c>
      <c r="L1307" s="42">
        <v>45961</v>
      </c>
      <c r="M1307" s="43">
        <v>0</v>
      </c>
      <c r="N1307" s="47">
        <f t="shared" si="20"/>
        <v>0</v>
      </c>
      <c r="O1307" s="53" t="s">
        <v>11576</v>
      </c>
      <c r="P1307" s="15" t="str">
        <f>VLOOKUP(C1307,'[1]Maestro Productos'!$B:$F,5,0)</f>
        <v>GENERICOS VARIOS</v>
      </c>
      <c r="Q1307" s="15" t="s">
        <v>21415</v>
      </c>
    </row>
    <row r="1308" spans="1:17" x14ac:dyDescent="0.3">
      <c r="A1308" s="17" t="s">
        <v>11713</v>
      </c>
      <c r="B1308" s="39" t="s">
        <v>20881</v>
      </c>
      <c r="C1308" s="53">
        <v>199481</v>
      </c>
      <c r="D1308" s="53" t="s">
        <v>4609</v>
      </c>
      <c r="E1308" s="39" t="s">
        <v>10</v>
      </c>
      <c r="F1308" s="41">
        <v>120</v>
      </c>
      <c r="G1308" s="41" t="s">
        <v>12157</v>
      </c>
      <c r="H1308" s="14">
        <v>1460</v>
      </c>
      <c r="I1308" s="41"/>
      <c r="J1308" s="14"/>
      <c r="K1308" s="42">
        <v>45953</v>
      </c>
      <c r="L1308" s="42">
        <v>45961</v>
      </c>
      <c r="M1308" s="43">
        <v>0</v>
      </c>
      <c r="N1308" s="47">
        <f t="shared" si="20"/>
        <v>0</v>
      </c>
      <c r="O1308" s="53" t="s">
        <v>4610</v>
      </c>
      <c r="P1308" s="15" t="str">
        <f>VLOOKUP(C1308,'[1]Maestro Productos'!$B:$F,5,0)</f>
        <v>GENERICOS VARIOS</v>
      </c>
      <c r="Q1308" s="15" t="s">
        <v>21415</v>
      </c>
    </row>
    <row r="1309" spans="1:17" x14ac:dyDescent="0.3">
      <c r="A1309" s="17" t="s">
        <v>11713</v>
      </c>
      <c r="B1309" s="39" t="s">
        <v>20881</v>
      </c>
      <c r="C1309" s="53">
        <v>41103</v>
      </c>
      <c r="D1309" s="53" t="s">
        <v>13579</v>
      </c>
      <c r="E1309" s="39" t="s">
        <v>10</v>
      </c>
      <c r="F1309" s="41">
        <v>42</v>
      </c>
      <c r="G1309" s="41" t="s">
        <v>12157</v>
      </c>
      <c r="H1309" s="14">
        <v>8210</v>
      </c>
      <c r="I1309" s="41"/>
      <c r="J1309" s="14"/>
      <c r="K1309" s="42">
        <v>45953</v>
      </c>
      <c r="L1309" s="42">
        <v>45961</v>
      </c>
      <c r="M1309" s="43">
        <v>0</v>
      </c>
      <c r="N1309" s="47">
        <f t="shared" si="20"/>
        <v>0</v>
      </c>
      <c r="O1309" s="53" t="s">
        <v>13580</v>
      </c>
      <c r="P1309" s="15" t="str">
        <f>VLOOKUP(C1309,'[1]Maestro Productos'!$B:$F,5,0)</f>
        <v>PASTEUR</v>
      </c>
      <c r="Q1309" s="15" t="s">
        <v>21415</v>
      </c>
    </row>
    <row r="1310" spans="1:17" x14ac:dyDescent="0.3">
      <c r="A1310" s="17" t="s">
        <v>11713</v>
      </c>
      <c r="B1310" s="39" t="s">
        <v>20881</v>
      </c>
      <c r="C1310" s="53">
        <v>41067</v>
      </c>
      <c r="D1310" s="53" t="s">
        <v>12422</v>
      </c>
      <c r="E1310" s="39" t="s">
        <v>10</v>
      </c>
      <c r="F1310" s="41">
        <v>100</v>
      </c>
      <c r="G1310" s="41" t="s">
        <v>12157</v>
      </c>
      <c r="H1310" s="14">
        <v>7910</v>
      </c>
      <c r="I1310" s="41"/>
      <c r="J1310" s="14"/>
      <c r="K1310" s="42">
        <v>45953</v>
      </c>
      <c r="L1310" s="42">
        <v>45961</v>
      </c>
      <c r="M1310" s="43">
        <v>0</v>
      </c>
      <c r="N1310" s="47">
        <f t="shared" si="20"/>
        <v>0</v>
      </c>
      <c r="O1310" s="53" t="s">
        <v>12423</v>
      </c>
      <c r="P1310" s="15" t="str">
        <f>VLOOKUP(C1310,'[1]Maestro Productos'!$B:$F,5,0)</f>
        <v>PASTEUR</v>
      </c>
      <c r="Q1310" s="15" t="s">
        <v>21415</v>
      </c>
    </row>
    <row r="1311" spans="1:17" x14ac:dyDescent="0.3">
      <c r="A1311" s="17" t="s">
        <v>11713</v>
      </c>
      <c r="B1311" s="39" t="s">
        <v>20881</v>
      </c>
      <c r="C1311" s="53">
        <v>1105</v>
      </c>
      <c r="D1311" s="53" t="s">
        <v>10933</v>
      </c>
      <c r="E1311" s="39" t="s">
        <v>10</v>
      </c>
      <c r="F1311" s="41">
        <v>24</v>
      </c>
      <c r="G1311" s="41" t="s">
        <v>12157</v>
      </c>
      <c r="H1311" s="14">
        <v>14580</v>
      </c>
      <c r="I1311" s="41"/>
      <c r="J1311" s="14"/>
      <c r="K1311" s="42">
        <v>45953</v>
      </c>
      <c r="L1311" s="42">
        <v>45961</v>
      </c>
      <c r="M1311" s="43">
        <v>0</v>
      </c>
      <c r="N1311" s="47">
        <f t="shared" si="20"/>
        <v>0</v>
      </c>
      <c r="O1311" s="53" t="s">
        <v>10934</v>
      </c>
      <c r="P1311" s="15" t="str">
        <f>VLOOKUP(C1311,'[1]Maestro Productos'!$B:$F,5,0)</f>
        <v>CHILE RECETARIO</v>
      </c>
      <c r="Q1311" s="15" t="s">
        <v>21415</v>
      </c>
    </row>
    <row r="1312" spans="1:17" x14ac:dyDescent="0.3">
      <c r="A1312" s="17" t="s">
        <v>11713</v>
      </c>
      <c r="B1312" s="39" t="s">
        <v>20881</v>
      </c>
      <c r="C1312" s="53">
        <v>1054</v>
      </c>
      <c r="D1312" s="53" t="s">
        <v>15066</v>
      </c>
      <c r="E1312" s="39" t="s">
        <v>10</v>
      </c>
      <c r="F1312" s="41">
        <v>100</v>
      </c>
      <c r="G1312" s="41" t="s">
        <v>12157</v>
      </c>
      <c r="H1312" s="14">
        <v>13340</v>
      </c>
      <c r="I1312" s="41"/>
      <c r="J1312" s="14"/>
      <c r="K1312" s="42">
        <v>45953</v>
      </c>
      <c r="L1312" s="42">
        <v>45961</v>
      </c>
      <c r="M1312" s="43">
        <v>0</v>
      </c>
      <c r="N1312" s="47">
        <f t="shared" si="20"/>
        <v>0</v>
      </c>
      <c r="O1312" s="53" t="s">
        <v>15067</v>
      </c>
      <c r="P1312" s="15" t="str">
        <f>VLOOKUP(C1312,'[1]Maestro Productos'!$B:$F,5,0)</f>
        <v>CHILE RECETARIO</v>
      </c>
      <c r="Q1312" s="15" t="s">
        <v>21415</v>
      </c>
    </row>
    <row r="1313" spans="1:17" x14ac:dyDescent="0.3">
      <c r="A1313" s="17" t="s">
        <v>11713</v>
      </c>
      <c r="B1313" s="39" t="s">
        <v>20881</v>
      </c>
      <c r="C1313" s="53">
        <v>393629</v>
      </c>
      <c r="D1313" s="53" t="s">
        <v>10839</v>
      </c>
      <c r="E1313" s="39" t="s">
        <v>10</v>
      </c>
      <c r="F1313" s="41">
        <v>224</v>
      </c>
      <c r="G1313" s="41" t="s">
        <v>12157</v>
      </c>
      <c r="H1313" s="14">
        <v>15810</v>
      </c>
      <c r="I1313" s="41"/>
      <c r="J1313" s="14"/>
      <c r="K1313" s="42">
        <v>45953</v>
      </c>
      <c r="L1313" s="42">
        <v>45961</v>
      </c>
      <c r="M1313" s="43">
        <v>0</v>
      </c>
      <c r="N1313" s="47">
        <f t="shared" si="20"/>
        <v>0</v>
      </c>
      <c r="O1313" s="53" t="s">
        <v>10840</v>
      </c>
      <c r="P1313" s="15" t="str">
        <f>VLOOKUP(C1313,'[1]Maestro Productos'!$B:$F,5,0)</f>
        <v>GENERICOS BIOEQUIVALENTES</v>
      </c>
      <c r="Q1313" s="15" t="s">
        <v>21415</v>
      </c>
    </row>
    <row r="1314" spans="1:17" x14ac:dyDescent="0.3">
      <c r="A1314" s="17" t="s">
        <v>11713</v>
      </c>
      <c r="B1314" s="39" t="s">
        <v>20881</v>
      </c>
      <c r="C1314" s="53">
        <v>199262</v>
      </c>
      <c r="D1314" s="53" t="s">
        <v>4076</v>
      </c>
      <c r="E1314" s="39" t="s">
        <v>10</v>
      </c>
      <c r="F1314" s="41">
        <v>100</v>
      </c>
      <c r="G1314" s="41" t="s">
        <v>12157</v>
      </c>
      <c r="H1314" s="14">
        <v>1270</v>
      </c>
      <c r="I1314" s="41"/>
      <c r="J1314" s="14"/>
      <c r="K1314" s="42">
        <v>45953</v>
      </c>
      <c r="L1314" s="42">
        <v>45961</v>
      </c>
      <c r="M1314" s="43">
        <v>0</v>
      </c>
      <c r="N1314" s="47">
        <f t="shared" si="20"/>
        <v>0</v>
      </c>
      <c r="O1314" s="53" t="s">
        <v>4077</v>
      </c>
      <c r="P1314" s="15" t="str">
        <f>VLOOKUP(C1314,'[1]Maestro Productos'!$B:$F,5,0)</f>
        <v>GENERICOS VARIOS</v>
      </c>
      <c r="Q1314" s="15" t="s">
        <v>21415</v>
      </c>
    </row>
    <row r="1315" spans="1:17" x14ac:dyDescent="0.3">
      <c r="A1315" s="17" t="s">
        <v>11713</v>
      </c>
      <c r="B1315" s="39" t="s">
        <v>20881</v>
      </c>
      <c r="C1315" s="53">
        <v>264913</v>
      </c>
      <c r="D1315" s="53" t="s">
        <v>13504</v>
      </c>
      <c r="E1315" s="39" t="s">
        <v>10</v>
      </c>
      <c r="F1315" s="41">
        <v>50</v>
      </c>
      <c r="G1315" s="41" t="s">
        <v>12157</v>
      </c>
      <c r="H1315" s="14">
        <v>1040</v>
      </c>
      <c r="I1315" s="41"/>
      <c r="J1315" s="14"/>
      <c r="K1315" s="42">
        <v>45953</v>
      </c>
      <c r="L1315" s="42">
        <v>45961</v>
      </c>
      <c r="M1315" s="43">
        <v>0</v>
      </c>
      <c r="N1315" s="47">
        <f t="shared" si="20"/>
        <v>0</v>
      </c>
      <c r="O1315" s="53" t="s">
        <v>13505</v>
      </c>
      <c r="P1315" s="15" t="str">
        <f>VLOOKUP(C1315,'[1]Maestro Productos'!$B:$F,5,0)</f>
        <v>GENERICOS BIOEQUIVALENTES</v>
      </c>
      <c r="Q1315" s="15" t="s">
        <v>21415</v>
      </c>
    </row>
    <row r="1316" spans="1:17" x14ac:dyDescent="0.3">
      <c r="A1316" s="17" t="s">
        <v>11713</v>
      </c>
      <c r="B1316" s="39" t="s">
        <v>20881</v>
      </c>
      <c r="C1316" s="53">
        <v>193099</v>
      </c>
      <c r="D1316" s="53" t="s">
        <v>8283</v>
      </c>
      <c r="E1316" s="39" t="s">
        <v>10</v>
      </c>
      <c r="F1316" s="41">
        <v>210</v>
      </c>
      <c r="G1316" s="41" t="s">
        <v>12157</v>
      </c>
      <c r="H1316" s="14">
        <v>6090</v>
      </c>
      <c r="I1316" s="41"/>
      <c r="J1316" s="14"/>
      <c r="K1316" s="42">
        <v>45953</v>
      </c>
      <c r="L1316" s="42">
        <v>45961</v>
      </c>
      <c r="M1316" s="43">
        <v>0</v>
      </c>
      <c r="N1316" s="47">
        <f t="shared" si="20"/>
        <v>0</v>
      </c>
      <c r="O1316" s="53" t="s">
        <v>8284</v>
      </c>
      <c r="P1316" s="15" t="str">
        <f>VLOOKUP(C1316,'[1]Maestro Productos'!$B:$F,5,0)</f>
        <v>MILAB</v>
      </c>
      <c r="Q1316" s="15" t="s">
        <v>21415</v>
      </c>
    </row>
    <row r="1317" spans="1:17" x14ac:dyDescent="0.3">
      <c r="A1317" s="17" t="s">
        <v>11713</v>
      </c>
      <c r="B1317" s="39" t="s">
        <v>20881</v>
      </c>
      <c r="C1317" s="53">
        <v>259539</v>
      </c>
      <c r="D1317" s="53" t="s">
        <v>10058</v>
      </c>
      <c r="E1317" s="39" t="s">
        <v>10</v>
      </c>
      <c r="F1317" s="41">
        <v>42</v>
      </c>
      <c r="G1317" s="41" t="s">
        <v>12157</v>
      </c>
      <c r="H1317" s="14">
        <v>11990</v>
      </c>
      <c r="I1317" s="41"/>
      <c r="J1317" s="14"/>
      <c r="K1317" s="42">
        <v>45953</v>
      </c>
      <c r="L1317" s="42">
        <v>45961</v>
      </c>
      <c r="M1317" s="43">
        <v>0</v>
      </c>
      <c r="N1317" s="47">
        <f t="shared" si="20"/>
        <v>0</v>
      </c>
      <c r="O1317" s="53" t="s">
        <v>10059</v>
      </c>
      <c r="P1317" s="15" t="str">
        <f>VLOOKUP(C1317,'[1]Maestro Productos'!$B:$F,5,0)</f>
        <v>PASTEUR</v>
      </c>
      <c r="Q1317" s="15" t="s">
        <v>21415</v>
      </c>
    </row>
    <row r="1318" spans="1:17" x14ac:dyDescent="0.3">
      <c r="A1318" s="17" t="s">
        <v>11713</v>
      </c>
      <c r="B1318" s="39" t="s">
        <v>20881</v>
      </c>
      <c r="C1318" s="53">
        <v>260548</v>
      </c>
      <c r="D1318" s="53" t="s">
        <v>10203</v>
      </c>
      <c r="E1318" s="39" t="s">
        <v>10</v>
      </c>
      <c r="F1318" s="41">
        <v>42</v>
      </c>
      <c r="G1318" s="41" t="s">
        <v>12157</v>
      </c>
      <c r="H1318" s="14">
        <v>12930</v>
      </c>
      <c r="I1318" s="41"/>
      <c r="J1318" s="14"/>
      <c r="K1318" s="42">
        <v>45953</v>
      </c>
      <c r="L1318" s="42">
        <v>45961</v>
      </c>
      <c r="M1318" s="43">
        <v>0</v>
      </c>
      <c r="N1318" s="47">
        <f t="shared" si="20"/>
        <v>0</v>
      </c>
      <c r="O1318" s="53" t="s">
        <v>10204</v>
      </c>
      <c r="P1318" s="15" t="str">
        <f>VLOOKUP(C1318,'[1]Maestro Productos'!$B:$F,5,0)</f>
        <v>PASTEUR</v>
      </c>
      <c r="Q1318" s="15" t="s">
        <v>21415</v>
      </c>
    </row>
    <row r="1319" spans="1:17" x14ac:dyDescent="0.3">
      <c r="A1319" s="17" t="s">
        <v>11713</v>
      </c>
      <c r="B1319" s="39" t="s">
        <v>20881</v>
      </c>
      <c r="C1319" s="53">
        <v>260685</v>
      </c>
      <c r="D1319" s="53" t="s">
        <v>10392</v>
      </c>
      <c r="E1319" s="39" t="s">
        <v>10</v>
      </c>
      <c r="F1319" s="41">
        <v>15</v>
      </c>
      <c r="G1319" s="41" t="s">
        <v>12157</v>
      </c>
      <c r="H1319" s="14">
        <v>14060</v>
      </c>
      <c r="I1319" s="41"/>
      <c r="J1319" s="14"/>
      <c r="K1319" s="42">
        <v>45953</v>
      </c>
      <c r="L1319" s="42">
        <v>45961</v>
      </c>
      <c r="M1319" s="43">
        <v>0</v>
      </c>
      <c r="N1319" s="47">
        <f t="shared" si="20"/>
        <v>0</v>
      </c>
      <c r="O1319" s="53" t="s">
        <v>10393</v>
      </c>
      <c r="P1319" s="15" t="str">
        <f>VLOOKUP(C1319,'[1]Maestro Productos'!$B:$F,5,0)</f>
        <v>PASTEUR</v>
      </c>
      <c r="Q1319" s="15" t="s">
        <v>21415</v>
      </c>
    </row>
    <row r="1320" spans="1:17" x14ac:dyDescent="0.3">
      <c r="A1320" s="17" t="s">
        <v>11713</v>
      </c>
      <c r="B1320" s="39" t="s">
        <v>20881</v>
      </c>
      <c r="C1320" s="53">
        <v>199073</v>
      </c>
      <c r="D1320" s="53" t="s">
        <v>7790</v>
      </c>
      <c r="E1320" s="39" t="s">
        <v>10</v>
      </c>
      <c r="F1320" s="41">
        <v>300</v>
      </c>
      <c r="G1320" s="41" t="s">
        <v>12157</v>
      </c>
      <c r="H1320" s="14">
        <v>570</v>
      </c>
      <c r="I1320" s="41"/>
      <c r="J1320" s="14"/>
      <c r="K1320" s="42">
        <v>45953</v>
      </c>
      <c r="L1320" s="42">
        <v>45961</v>
      </c>
      <c r="M1320" s="43">
        <v>0</v>
      </c>
      <c r="N1320" s="47">
        <f t="shared" si="20"/>
        <v>0</v>
      </c>
      <c r="O1320" s="53" t="s">
        <v>7791</v>
      </c>
      <c r="P1320" s="15" t="str">
        <f>VLOOKUP(C1320,'[1]Maestro Productos'!$B:$F,5,0)</f>
        <v>GENERICOS VARIOS</v>
      </c>
      <c r="Q1320" s="15" t="s">
        <v>21415</v>
      </c>
    </row>
    <row r="1321" spans="1:17" x14ac:dyDescent="0.3">
      <c r="A1321" s="17" t="s">
        <v>11713</v>
      </c>
      <c r="B1321" s="39" t="s">
        <v>20881</v>
      </c>
      <c r="C1321" s="53">
        <v>199296</v>
      </c>
      <c r="D1321" s="53" t="s">
        <v>21191</v>
      </c>
      <c r="E1321" s="39" t="s">
        <v>10</v>
      </c>
      <c r="F1321" s="41">
        <v>168</v>
      </c>
      <c r="G1321" s="41" t="s">
        <v>12157</v>
      </c>
      <c r="H1321" s="14">
        <v>3450</v>
      </c>
      <c r="I1321" s="41"/>
      <c r="J1321" s="14"/>
      <c r="K1321" s="42">
        <v>45953</v>
      </c>
      <c r="L1321" s="42">
        <v>45961</v>
      </c>
      <c r="M1321" s="43">
        <v>0</v>
      </c>
      <c r="N1321" s="47">
        <f t="shared" si="20"/>
        <v>0</v>
      </c>
      <c r="O1321" s="53" t="s">
        <v>21406</v>
      </c>
      <c r="P1321" s="15" t="str">
        <f>VLOOKUP(C1321,'[1]Maestro Productos'!$B:$F,5,0)</f>
        <v>GENERICOS VARIOS</v>
      </c>
      <c r="Q1321" s="15" t="s">
        <v>21415</v>
      </c>
    </row>
    <row r="1322" spans="1:17" x14ac:dyDescent="0.3">
      <c r="A1322" s="17" t="s">
        <v>11713</v>
      </c>
      <c r="B1322" s="39" t="s">
        <v>20881</v>
      </c>
      <c r="C1322" s="53">
        <v>2090</v>
      </c>
      <c r="D1322" s="53" t="s">
        <v>21049</v>
      </c>
      <c r="E1322" s="39" t="s">
        <v>10</v>
      </c>
      <c r="F1322" s="41">
        <v>200</v>
      </c>
      <c r="G1322" s="41" t="s">
        <v>12157</v>
      </c>
      <c r="H1322" s="14">
        <v>1100</v>
      </c>
      <c r="I1322" s="41"/>
      <c r="J1322" s="14"/>
      <c r="K1322" s="42">
        <v>45953</v>
      </c>
      <c r="L1322" s="42">
        <v>45961</v>
      </c>
      <c r="M1322" s="43">
        <v>0</v>
      </c>
      <c r="N1322" s="47">
        <f t="shared" si="20"/>
        <v>0</v>
      </c>
      <c r="O1322" s="53" t="s">
        <v>21050</v>
      </c>
      <c r="P1322" s="15" t="str">
        <f>VLOOKUP(C1322,'[1]Maestro Productos'!$B:$F,5,0)</f>
        <v>GENERICOS VARIOS</v>
      </c>
      <c r="Q1322" s="15" t="s">
        <v>21415</v>
      </c>
    </row>
    <row r="1323" spans="1:17" x14ac:dyDescent="0.3">
      <c r="A1323" s="17" t="s">
        <v>11713</v>
      </c>
      <c r="B1323" s="39" t="s">
        <v>20881</v>
      </c>
      <c r="C1323" s="53">
        <v>41021</v>
      </c>
      <c r="D1323" s="53" t="s">
        <v>10486</v>
      </c>
      <c r="E1323" s="39" t="s">
        <v>10</v>
      </c>
      <c r="F1323" s="41">
        <v>100</v>
      </c>
      <c r="G1323" s="41" t="s">
        <v>12157</v>
      </c>
      <c r="H1323" s="14">
        <v>4065</v>
      </c>
      <c r="I1323" s="41"/>
      <c r="J1323" s="14"/>
      <c r="K1323" s="42">
        <v>45953</v>
      </c>
      <c r="L1323" s="42">
        <v>45961</v>
      </c>
      <c r="M1323" s="43">
        <v>0</v>
      </c>
      <c r="N1323" s="47">
        <f t="shared" si="20"/>
        <v>0</v>
      </c>
      <c r="O1323" s="53" t="s">
        <v>10487</v>
      </c>
      <c r="P1323" s="15" t="str">
        <f>VLOOKUP(C1323,'[1]Maestro Productos'!$B:$F,5,0)</f>
        <v>PASTEUR</v>
      </c>
      <c r="Q1323" s="15" t="s">
        <v>21415</v>
      </c>
    </row>
    <row r="1324" spans="1:17" x14ac:dyDescent="0.3">
      <c r="A1324" s="17" t="s">
        <v>11713</v>
      </c>
      <c r="B1324" s="39" t="s">
        <v>20881</v>
      </c>
      <c r="C1324" s="53">
        <v>255779</v>
      </c>
      <c r="D1324" s="53" t="s">
        <v>10283</v>
      </c>
      <c r="E1324" s="39" t="s">
        <v>10</v>
      </c>
      <c r="F1324" s="41">
        <v>50</v>
      </c>
      <c r="G1324" s="41" t="s">
        <v>12157</v>
      </c>
      <c r="H1324" s="14">
        <v>14170</v>
      </c>
      <c r="I1324" s="41"/>
      <c r="J1324" s="14"/>
      <c r="K1324" s="42">
        <v>45953</v>
      </c>
      <c r="L1324" s="42">
        <v>45961</v>
      </c>
      <c r="M1324" s="43">
        <v>0</v>
      </c>
      <c r="N1324" s="47">
        <f t="shared" si="20"/>
        <v>0</v>
      </c>
      <c r="O1324" s="53" t="s">
        <v>10284</v>
      </c>
      <c r="P1324" s="15" t="str">
        <f>VLOOKUP(C1324,'[1]Maestro Productos'!$B:$F,5,0)</f>
        <v>BAGO</v>
      </c>
      <c r="Q1324" s="15" t="s">
        <v>21415</v>
      </c>
    </row>
    <row r="1325" spans="1:17" x14ac:dyDescent="0.3">
      <c r="A1325" s="17" t="s">
        <v>11713</v>
      </c>
      <c r="B1325" s="39" t="s">
        <v>20881</v>
      </c>
      <c r="C1325" s="53">
        <v>193093</v>
      </c>
      <c r="D1325" s="53" t="s">
        <v>8295</v>
      </c>
      <c r="E1325" s="39" t="s">
        <v>10</v>
      </c>
      <c r="F1325" s="41">
        <v>120</v>
      </c>
      <c r="G1325" s="41" t="s">
        <v>12157</v>
      </c>
      <c r="H1325" s="14">
        <v>2640</v>
      </c>
      <c r="I1325" s="41"/>
      <c r="J1325" s="14"/>
      <c r="K1325" s="42">
        <v>45953</v>
      </c>
      <c r="L1325" s="42">
        <v>45961</v>
      </c>
      <c r="M1325" s="43">
        <v>0</v>
      </c>
      <c r="N1325" s="47">
        <f t="shared" si="20"/>
        <v>0</v>
      </c>
      <c r="O1325" s="53" t="s">
        <v>8296</v>
      </c>
      <c r="P1325" s="15" t="str">
        <f>VLOOKUP(C1325,'[1]Maestro Productos'!$B:$F,5,0)</f>
        <v>MILAB</v>
      </c>
      <c r="Q1325" s="15" t="s">
        <v>21415</v>
      </c>
    </row>
    <row r="1326" spans="1:17" x14ac:dyDescent="0.3">
      <c r="A1326" s="17" t="s">
        <v>11713</v>
      </c>
      <c r="B1326" s="39" t="s">
        <v>20881</v>
      </c>
      <c r="C1326" s="53">
        <v>254792</v>
      </c>
      <c r="D1326" s="53" t="s">
        <v>11615</v>
      </c>
      <c r="E1326" s="39" t="s">
        <v>10</v>
      </c>
      <c r="F1326" s="41">
        <v>30</v>
      </c>
      <c r="G1326" s="41" t="s">
        <v>12157</v>
      </c>
      <c r="H1326" s="14">
        <v>28990</v>
      </c>
      <c r="I1326" s="41"/>
      <c r="J1326" s="14"/>
      <c r="K1326" s="42">
        <v>45953</v>
      </c>
      <c r="L1326" s="42">
        <v>45961</v>
      </c>
      <c r="M1326" s="43">
        <v>0</v>
      </c>
      <c r="N1326" s="47">
        <f t="shared" si="20"/>
        <v>0</v>
      </c>
      <c r="O1326" s="53" t="s">
        <v>11616</v>
      </c>
      <c r="P1326" s="15" t="str">
        <f>VLOOKUP(C1326,'[1]Maestro Productos'!$B:$F,5,0)</f>
        <v>SAVAL</v>
      </c>
      <c r="Q1326" s="15" t="s">
        <v>21415</v>
      </c>
    </row>
    <row r="1327" spans="1:17" x14ac:dyDescent="0.3">
      <c r="A1327" s="17" t="s">
        <v>11713</v>
      </c>
      <c r="B1327" s="39" t="s">
        <v>20881</v>
      </c>
      <c r="C1327" s="53">
        <v>254793</v>
      </c>
      <c r="D1327" s="53" t="s">
        <v>12349</v>
      </c>
      <c r="E1327" s="39" t="s">
        <v>10</v>
      </c>
      <c r="F1327" s="41">
        <v>30</v>
      </c>
      <c r="G1327" s="41" t="s">
        <v>12157</v>
      </c>
      <c r="H1327" s="14">
        <v>33400</v>
      </c>
      <c r="I1327" s="41"/>
      <c r="J1327" s="14"/>
      <c r="K1327" s="42">
        <v>45953</v>
      </c>
      <c r="L1327" s="42">
        <v>45961</v>
      </c>
      <c r="M1327" s="43">
        <v>0</v>
      </c>
      <c r="N1327" s="47">
        <f t="shared" si="20"/>
        <v>0</v>
      </c>
      <c r="O1327" s="53" t="s">
        <v>12350</v>
      </c>
      <c r="P1327" s="15" t="str">
        <f>VLOOKUP(C1327,'[1]Maestro Productos'!$B:$F,5,0)</f>
        <v>SAVAL</v>
      </c>
      <c r="Q1327" s="15" t="s">
        <v>21415</v>
      </c>
    </row>
    <row r="1328" spans="1:17" x14ac:dyDescent="0.3">
      <c r="A1328" s="17" t="s">
        <v>11713</v>
      </c>
      <c r="B1328" s="39" t="s">
        <v>20881</v>
      </c>
      <c r="C1328" s="53">
        <v>392524</v>
      </c>
      <c r="D1328" s="53" t="s">
        <v>8201</v>
      </c>
      <c r="E1328" s="39" t="s">
        <v>10</v>
      </c>
      <c r="F1328" s="41">
        <v>80</v>
      </c>
      <c r="G1328" s="41" t="s">
        <v>12157</v>
      </c>
      <c r="H1328" s="14">
        <v>4950</v>
      </c>
      <c r="I1328" s="41"/>
      <c r="J1328" s="14"/>
      <c r="K1328" s="42">
        <v>45953</v>
      </c>
      <c r="L1328" s="42">
        <v>45961</v>
      </c>
      <c r="M1328" s="43">
        <v>0</v>
      </c>
      <c r="N1328" s="47">
        <f t="shared" si="20"/>
        <v>0</v>
      </c>
      <c r="O1328" s="53" t="s">
        <v>8202</v>
      </c>
      <c r="P1328" s="15" t="str">
        <f>VLOOKUP(C1328,'[1]Maestro Productos'!$B:$F,5,0)</f>
        <v>ASCEND</v>
      </c>
      <c r="Q1328" s="15" t="s">
        <v>21415</v>
      </c>
    </row>
    <row r="1329" spans="1:17" x14ac:dyDescent="0.3">
      <c r="A1329" s="17" t="s">
        <v>11713</v>
      </c>
      <c r="B1329" s="39" t="s">
        <v>20881</v>
      </c>
      <c r="C1329" s="53">
        <v>297031</v>
      </c>
      <c r="D1329" s="53" t="s">
        <v>10279</v>
      </c>
      <c r="E1329" s="39" t="s">
        <v>10</v>
      </c>
      <c r="F1329" s="41">
        <v>60</v>
      </c>
      <c r="G1329" s="41" t="s">
        <v>12157</v>
      </c>
      <c r="H1329" s="14">
        <v>4690</v>
      </c>
      <c r="I1329" s="41"/>
      <c r="J1329" s="14"/>
      <c r="K1329" s="42">
        <v>45953</v>
      </c>
      <c r="L1329" s="42">
        <v>45961</v>
      </c>
      <c r="M1329" s="43">
        <v>0</v>
      </c>
      <c r="N1329" s="47">
        <f t="shared" si="20"/>
        <v>0</v>
      </c>
      <c r="O1329" s="53" t="s">
        <v>10280</v>
      </c>
      <c r="P1329" s="15" t="str">
        <f>VLOOKUP(C1329,'[1]Maestro Productos'!$B:$F,5,0)</f>
        <v>PRATER</v>
      </c>
      <c r="Q1329" s="15" t="s">
        <v>21415</v>
      </c>
    </row>
    <row r="1330" spans="1:17" x14ac:dyDescent="0.3">
      <c r="A1330" s="17" t="s">
        <v>11713</v>
      </c>
      <c r="B1330" s="39" t="s">
        <v>20881</v>
      </c>
      <c r="C1330" s="53">
        <v>286986</v>
      </c>
      <c r="D1330" s="53" t="s">
        <v>14643</v>
      </c>
      <c r="E1330" s="39" t="s">
        <v>10</v>
      </c>
      <c r="F1330" s="41">
        <v>50</v>
      </c>
      <c r="G1330" s="41" t="s">
        <v>12157</v>
      </c>
      <c r="H1330" s="14">
        <v>7850</v>
      </c>
      <c r="I1330" s="41"/>
      <c r="J1330" s="14"/>
      <c r="K1330" s="42">
        <v>45953</v>
      </c>
      <c r="L1330" s="42">
        <v>45961</v>
      </c>
      <c r="M1330" s="43">
        <v>0</v>
      </c>
      <c r="N1330" s="47">
        <f t="shared" si="20"/>
        <v>0</v>
      </c>
      <c r="O1330" s="53" t="s">
        <v>14644</v>
      </c>
      <c r="P1330" s="15" t="str">
        <f>VLOOKUP(C1330,'[1]Maestro Productos'!$B:$F,5,0)</f>
        <v>RAFFO</v>
      </c>
      <c r="Q1330" s="15" t="s">
        <v>21415</v>
      </c>
    </row>
    <row r="1331" spans="1:17" x14ac:dyDescent="0.3">
      <c r="A1331" s="17" t="s">
        <v>11713</v>
      </c>
      <c r="B1331" s="39" t="s">
        <v>20881</v>
      </c>
      <c r="C1331" s="53">
        <v>286988</v>
      </c>
      <c r="D1331" s="53" t="s">
        <v>14650</v>
      </c>
      <c r="E1331" s="39" t="s">
        <v>10</v>
      </c>
      <c r="F1331" s="41">
        <v>50</v>
      </c>
      <c r="G1331" s="41" t="s">
        <v>12157</v>
      </c>
      <c r="H1331" s="14">
        <v>9210</v>
      </c>
      <c r="I1331" s="41"/>
      <c r="J1331" s="14"/>
      <c r="K1331" s="42">
        <v>45953</v>
      </c>
      <c r="L1331" s="42">
        <v>45961</v>
      </c>
      <c r="M1331" s="43">
        <v>0</v>
      </c>
      <c r="N1331" s="47">
        <f t="shared" si="20"/>
        <v>0</v>
      </c>
      <c r="O1331" s="53" t="s">
        <v>14651</v>
      </c>
      <c r="P1331" s="15" t="str">
        <f>VLOOKUP(C1331,'[1]Maestro Productos'!$B:$F,5,0)</f>
        <v>RAFFO</v>
      </c>
      <c r="Q1331" s="15" t="s">
        <v>21415</v>
      </c>
    </row>
    <row r="1332" spans="1:17" x14ac:dyDescent="0.3">
      <c r="A1332" s="17" t="s">
        <v>11713</v>
      </c>
      <c r="B1332" s="39" t="s">
        <v>20881</v>
      </c>
      <c r="C1332" s="53">
        <v>286987</v>
      </c>
      <c r="D1332" s="53" t="s">
        <v>16391</v>
      </c>
      <c r="E1332" s="39" t="s">
        <v>10</v>
      </c>
      <c r="F1332" s="41"/>
      <c r="G1332" s="41"/>
      <c r="H1332" s="14">
        <v>3690</v>
      </c>
      <c r="I1332" s="41"/>
      <c r="J1332" s="14"/>
      <c r="K1332" s="42">
        <v>45953</v>
      </c>
      <c r="L1332" s="42">
        <v>45961</v>
      </c>
      <c r="M1332" s="43">
        <v>0</v>
      </c>
      <c r="N1332" s="47">
        <f t="shared" si="20"/>
        <v>0</v>
      </c>
      <c r="O1332" s="53" t="s">
        <v>16392</v>
      </c>
      <c r="P1332" s="15" t="str">
        <f>VLOOKUP(C1332,'[1]Maestro Productos'!$B:$F,5,0)</f>
        <v>RAFFO</v>
      </c>
      <c r="Q1332" s="15" t="s">
        <v>21415</v>
      </c>
    </row>
    <row r="1333" spans="1:17" x14ac:dyDescent="0.3">
      <c r="A1333" s="17" t="s">
        <v>11713</v>
      </c>
      <c r="B1333" s="39" t="s">
        <v>20881</v>
      </c>
      <c r="C1333" s="53">
        <v>300555</v>
      </c>
      <c r="D1333" s="53" t="s">
        <v>15053</v>
      </c>
      <c r="E1333" s="39" t="s">
        <v>10</v>
      </c>
      <c r="F1333" s="41">
        <v>600</v>
      </c>
      <c r="G1333" s="41" t="s">
        <v>12157</v>
      </c>
      <c r="H1333" s="14">
        <v>3090</v>
      </c>
      <c r="I1333" s="41"/>
      <c r="J1333" s="14"/>
      <c r="K1333" s="42">
        <v>45953</v>
      </c>
      <c r="L1333" s="42">
        <v>45961</v>
      </c>
      <c r="M1333" s="43">
        <v>0</v>
      </c>
      <c r="N1333" s="47">
        <f t="shared" si="20"/>
        <v>0</v>
      </c>
      <c r="O1333" s="53" t="s">
        <v>15054</v>
      </c>
      <c r="P1333" s="15" t="str">
        <f>VLOOKUP(C1333,'[1]Maestro Productos'!$B:$F,5,0)</f>
        <v>GENERICOS VARIOS</v>
      </c>
      <c r="Q1333" s="15" t="s">
        <v>21415</v>
      </c>
    </row>
    <row r="1334" spans="1:17" x14ac:dyDescent="0.3">
      <c r="A1334" s="17" t="s">
        <v>11713</v>
      </c>
      <c r="B1334" s="39" t="s">
        <v>20881</v>
      </c>
      <c r="C1334" s="53">
        <v>268912</v>
      </c>
      <c r="D1334" s="53" t="s">
        <v>10765</v>
      </c>
      <c r="E1334" s="39" t="s">
        <v>10</v>
      </c>
      <c r="F1334" s="41">
        <v>360</v>
      </c>
      <c r="G1334" s="41" t="s">
        <v>12157</v>
      </c>
      <c r="H1334" s="14">
        <v>12870</v>
      </c>
      <c r="I1334" s="41"/>
      <c r="J1334" s="14"/>
      <c r="K1334" s="42">
        <v>45953</v>
      </c>
      <c r="L1334" s="42">
        <v>45961</v>
      </c>
      <c r="M1334" s="43">
        <v>0</v>
      </c>
      <c r="N1334" s="47">
        <f t="shared" si="20"/>
        <v>0</v>
      </c>
      <c r="O1334" s="53" t="s">
        <v>10766</v>
      </c>
      <c r="P1334" s="15" t="str">
        <f>VLOOKUP(C1334,'[1]Maestro Productos'!$B:$F,5,0)</f>
        <v>GENERICOS VARIOS</v>
      </c>
      <c r="Q1334" s="15" t="s">
        <v>21415</v>
      </c>
    </row>
    <row r="1335" spans="1:17" x14ac:dyDescent="0.3">
      <c r="A1335" s="17" t="s">
        <v>11713</v>
      </c>
      <c r="B1335" s="39" t="s">
        <v>20881</v>
      </c>
      <c r="C1335" s="53">
        <v>2253</v>
      </c>
      <c r="D1335" s="53" t="s">
        <v>11623</v>
      </c>
      <c r="E1335" s="39" t="s">
        <v>10</v>
      </c>
      <c r="F1335" s="41">
        <v>50</v>
      </c>
      <c r="G1335" s="41" t="s">
        <v>12157</v>
      </c>
      <c r="H1335" s="14">
        <v>6110</v>
      </c>
      <c r="I1335" s="41"/>
      <c r="J1335" s="14"/>
      <c r="K1335" s="42">
        <v>45953</v>
      </c>
      <c r="L1335" s="42">
        <v>45961</v>
      </c>
      <c r="M1335" s="43">
        <v>0</v>
      </c>
      <c r="N1335" s="47">
        <f t="shared" si="20"/>
        <v>0</v>
      </c>
      <c r="O1335" s="53" t="s">
        <v>11624</v>
      </c>
      <c r="P1335" s="15" t="str">
        <f>VLOOKUP(C1335,'[1]Maestro Productos'!$B:$F,5,0)</f>
        <v>GENERICOS VARIOS</v>
      </c>
      <c r="Q1335" s="15" t="s">
        <v>21415</v>
      </c>
    </row>
    <row r="1336" spans="1:17" x14ac:dyDescent="0.3">
      <c r="A1336" s="17" t="s">
        <v>11713</v>
      </c>
      <c r="B1336" s="39" t="s">
        <v>20881</v>
      </c>
      <c r="C1336" s="53">
        <v>268092</v>
      </c>
      <c r="D1336" s="53" t="s">
        <v>21047</v>
      </c>
      <c r="E1336" s="39" t="s">
        <v>10</v>
      </c>
      <c r="F1336" s="41">
        <v>16</v>
      </c>
      <c r="G1336" s="41" t="s">
        <v>12157</v>
      </c>
      <c r="H1336" s="14">
        <v>7570</v>
      </c>
      <c r="I1336" s="41"/>
      <c r="J1336" s="14"/>
      <c r="K1336" s="42">
        <v>45953</v>
      </c>
      <c r="L1336" s="42">
        <v>45961</v>
      </c>
      <c r="M1336" s="43">
        <v>0</v>
      </c>
      <c r="N1336" s="47">
        <f t="shared" si="20"/>
        <v>0</v>
      </c>
      <c r="O1336" s="53" t="s">
        <v>21048</v>
      </c>
      <c r="P1336" s="15" t="str">
        <f>VLOOKUP(C1336,'[1]Maestro Productos'!$B:$F,5,0)</f>
        <v>CHILE CONSUMO</v>
      </c>
      <c r="Q1336" s="15" t="s">
        <v>21415</v>
      </c>
    </row>
    <row r="1337" spans="1:17" x14ac:dyDescent="0.3">
      <c r="A1337" s="17" t="s">
        <v>11713</v>
      </c>
      <c r="B1337" s="39" t="s">
        <v>20881</v>
      </c>
      <c r="C1337" s="53">
        <v>260321</v>
      </c>
      <c r="D1337" s="53" t="s">
        <v>10482</v>
      </c>
      <c r="E1337" s="39" t="s">
        <v>10</v>
      </c>
      <c r="F1337" s="41">
        <v>90</v>
      </c>
      <c r="G1337" s="41" t="s">
        <v>12157</v>
      </c>
      <c r="H1337" s="14">
        <v>9200</v>
      </c>
      <c r="I1337" s="41"/>
      <c r="J1337" s="14"/>
      <c r="K1337" s="42">
        <v>45953</v>
      </c>
      <c r="L1337" s="42">
        <v>45961</v>
      </c>
      <c r="M1337" s="43">
        <v>0</v>
      </c>
      <c r="N1337" s="47">
        <f t="shared" si="20"/>
        <v>0</v>
      </c>
      <c r="O1337" s="53" t="s">
        <v>10483</v>
      </c>
      <c r="P1337" s="15" t="str">
        <f>VLOOKUP(C1337,'[1]Maestro Productos'!$B:$F,5,0)</f>
        <v>PASTEUR</v>
      </c>
      <c r="Q1337" s="15" t="s">
        <v>21415</v>
      </c>
    </row>
    <row r="1338" spans="1:17" x14ac:dyDescent="0.3">
      <c r="A1338" s="17" t="s">
        <v>11713</v>
      </c>
      <c r="B1338" s="39" t="s">
        <v>20881</v>
      </c>
      <c r="C1338" s="53">
        <v>259836</v>
      </c>
      <c r="D1338" s="53" t="s">
        <v>10951</v>
      </c>
      <c r="E1338" s="39" t="s">
        <v>10</v>
      </c>
      <c r="F1338" s="41">
        <v>120</v>
      </c>
      <c r="G1338" s="41" t="s">
        <v>12157</v>
      </c>
      <c r="H1338" s="14">
        <v>12220</v>
      </c>
      <c r="I1338" s="41"/>
      <c r="J1338" s="14"/>
      <c r="K1338" s="42">
        <v>45953</v>
      </c>
      <c r="L1338" s="42">
        <v>45961</v>
      </c>
      <c r="M1338" s="43">
        <v>0</v>
      </c>
      <c r="N1338" s="47">
        <f t="shared" si="20"/>
        <v>0</v>
      </c>
      <c r="O1338" s="53" t="s">
        <v>10952</v>
      </c>
      <c r="P1338" s="15" t="str">
        <f>VLOOKUP(C1338,'[1]Maestro Productos'!$B:$F,5,0)</f>
        <v>PASTEUR</v>
      </c>
      <c r="Q1338" s="15" t="s">
        <v>21415</v>
      </c>
    </row>
    <row r="1339" spans="1:17" x14ac:dyDescent="0.3">
      <c r="A1339" s="17" t="s">
        <v>11713</v>
      </c>
      <c r="B1339" s="39" t="s">
        <v>20881</v>
      </c>
      <c r="C1339" s="53">
        <v>161148</v>
      </c>
      <c r="D1339" s="53" t="s">
        <v>11047</v>
      </c>
      <c r="E1339" s="39" t="s">
        <v>10</v>
      </c>
      <c r="F1339" s="41">
        <v>254</v>
      </c>
      <c r="G1339" s="41" t="s">
        <v>12157</v>
      </c>
      <c r="H1339" s="14">
        <v>9020</v>
      </c>
      <c r="I1339" s="41"/>
      <c r="J1339" s="14"/>
      <c r="K1339" s="42">
        <v>45953</v>
      </c>
      <c r="L1339" s="42">
        <v>45961</v>
      </c>
      <c r="M1339" s="43">
        <v>0</v>
      </c>
      <c r="N1339" s="47">
        <f t="shared" si="20"/>
        <v>0</v>
      </c>
      <c r="O1339" s="53" t="s">
        <v>11048</v>
      </c>
      <c r="P1339" s="15" t="str">
        <f>VLOOKUP(C1339,'[1]Maestro Productos'!$B:$F,5,0)</f>
        <v>PHARMA INVESTI</v>
      </c>
      <c r="Q1339" s="15" t="s">
        <v>21415</v>
      </c>
    </row>
    <row r="1340" spans="1:17" x14ac:dyDescent="0.3">
      <c r="A1340" s="17" t="s">
        <v>11713</v>
      </c>
      <c r="B1340" s="39" t="s">
        <v>20881</v>
      </c>
      <c r="C1340" s="53">
        <v>254794</v>
      </c>
      <c r="D1340" s="53" t="s">
        <v>11254</v>
      </c>
      <c r="E1340" s="39" t="s">
        <v>10</v>
      </c>
      <c r="F1340" s="41">
        <v>60</v>
      </c>
      <c r="G1340" s="41" t="s">
        <v>12157</v>
      </c>
      <c r="H1340" s="14">
        <v>3920</v>
      </c>
      <c r="I1340" s="41"/>
      <c r="J1340" s="14"/>
      <c r="K1340" s="42">
        <v>45953</v>
      </c>
      <c r="L1340" s="42">
        <v>45961</v>
      </c>
      <c r="M1340" s="43">
        <v>0</v>
      </c>
      <c r="N1340" s="47">
        <f t="shared" si="20"/>
        <v>0</v>
      </c>
      <c r="O1340" s="53" t="s">
        <v>11255</v>
      </c>
      <c r="P1340" s="15" t="str">
        <f>VLOOKUP(C1340,'[1]Maestro Productos'!$B:$F,5,0)</f>
        <v>DEUTSCHE PHARMA</v>
      </c>
      <c r="Q1340" s="15" t="s">
        <v>21415</v>
      </c>
    </row>
    <row r="1341" spans="1:17" x14ac:dyDescent="0.3">
      <c r="A1341" s="17" t="s">
        <v>11713</v>
      </c>
      <c r="B1341" s="39" t="s">
        <v>20881</v>
      </c>
      <c r="C1341" s="53">
        <v>199380</v>
      </c>
      <c r="D1341" s="53" t="s">
        <v>7794</v>
      </c>
      <c r="E1341" s="39" t="s">
        <v>10</v>
      </c>
      <c r="F1341" s="41">
        <v>600</v>
      </c>
      <c r="G1341" s="41" t="s">
        <v>12157</v>
      </c>
      <c r="H1341" s="14">
        <v>630</v>
      </c>
      <c r="I1341" s="41"/>
      <c r="J1341" s="14"/>
      <c r="K1341" s="42">
        <v>45953</v>
      </c>
      <c r="L1341" s="42">
        <v>45961</v>
      </c>
      <c r="M1341" s="43">
        <v>0</v>
      </c>
      <c r="N1341" s="47">
        <f t="shared" si="20"/>
        <v>0</v>
      </c>
      <c r="O1341" s="53" t="s">
        <v>7795</v>
      </c>
      <c r="P1341" s="15" t="str">
        <f>VLOOKUP(C1341,'[1]Maestro Productos'!$B:$F,5,0)</f>
        <v>GENERICOS VARIOS</v>
      </c>
      <c r="Q1341" s="15" t="s">
        <v>21415</v>
      </c>
    </row>
    <row r="1342" spans="1:17" x14ac:dyDescent="0.3">
      <c r="A1342" s="17" t="s">
        <v>11713</v>
      </c>
      <c r="B1342" s="39" t="s">
        <v>20881</v>
      </c>
      <c r="C1342" s="53">
        <v>401219</v>
      </c>
      <c r="D1342" s="53" t="s">
        <v>4070</v>
      </c>
      <c r="E1342" s="39" t="s">
        <v>10</v>
      </c>
      <c r="F1342" s="41">
        <v>156</v>
      </c>
      <c r="G1342" s="41" t="s">
        <v>12157</v>
      </c>
      <c r="H1342" s="14">
        <v>14360</v>
      </c>
      <c r="I1342" s="41"/>
      <c r="J1342" s="14"/>
      <c r="K1342" s="42">
        <v>45953</v>
      </c>
      <c r="L1342" s="42">
        <v>45961</v>
      </c>
      <c r="M1342" s="43">
        <v>0</v>
      </c>
      <c r="N1342" s="47">
        <f t="shared" si="20"/>
        <v>0</v>
      </c>
      <c r="O1342" s="53" t="s">
        <v>4071</v>
      </c>
      <c r="P1342" s="15" t="str">
        <f>VLOOKUP(C1342,'[1]Maestro Productos'!$B:$F,5,0)</f>
        <v>ASCEND</v>
      </c>
      <c r="Q1342" s="15" t="s">
        <v>21415</v>
      </c>
    </row>
    <row r="1343" spans="1:17" x14ac:dyDescent="0.3">
      <c r="A1343" s="17" t="s">
        <v>11713</v>
      </c>
      <c r="B1343" s="39" t="s">
        <v>20881</v>
      </c>
      <c r="C1343" s="53">
        <v>534452</v>
      </c>
      <c r="D1343" s="53" t="s">
        <v>16420</v>
      </c>
      <c r="E1343" s="39" t="s">
        <v>10</v>
      </c>
      <c r="F1343" s="41">
        <v>234</v>
      </c>
      <c r="G1343" s="41" t="s">
        <v>12157</v>
      </c>
      <c r="H1343" s="14">
        <v>990</v>
      </c>
      <c r="I1343" s="41"/>
      <c r="J1343" s="14"/>
      <c r="K1343" s="42">
        <v>45953</v>
      </c>
      <c r="L1343" s="42">
        <v>45961</v>
      </c>
      <c r="M1343" s="43">
        <v>0</v>
      </c>
      <c r="N1343" s="47">
        <f t="shared" si="20"/>
        <v>0</v>
      </c>
      <c r="O1343" s="53" t="s">
        <v>16421</v>
      </c>
      <c r="P1343" s="40" t="s">
        <v>21416</v>
      </c>
      <c r="Q1343" s="15" t="s">
        <v>21415</v>
      </c>
    </row>
    <row r="1344" spans="1:17" x14ac:dyDescent="0.3">
      <c r="A1344" s="17" t="s">
        <v>11713</v>
      </c>
      <c r="B1344" s="39" t="s">
        <v>20881</v>
      </c>
      <c r="C1344" s="53">
        <v>199238</v>
      </c>
      <c r="D1344" s="53" t="s">
        <v>16422</v>
      </c>
      <c r="E1344" s="39" t="s">
        <v>10</v>
      </c>
      <c r="F1344" s="41">
        <v>144</v>
      </c>
      <c r="G1344" s="41" t="s">
        <v>12157</v>
      </c>
      <c r="H1344" s="14">
        <v>1050</v>
      </c>
      <c r="I1344" s="41"/>
      <c r="J1344" s="14"/>
      <c r="K1344" s="42">
        <v>45953</v>
      </c>
      <c r="L1344" s="42">
        <v>45961</v>
      </c>
      <c r="M1344" s="43">
        <v>0</v>
      </c>
      <c r="N1344" s="47">
        <f t="shared" si="20"/>
        <v>0</v>
      </c>
      <c r="O1344" s="53" t="s">
        <v>16423</v>
      </c>
      <c r="P1344" s="15" t="str">
        <f>VLOOKUP(C1344,'[1]Maestro Productos'!$B:$F,5,0)</f>
        <v>GENERICOS OFICINALES</v>
      </c>
      <c r="Q1344" s="15" t="s">
        <v>21415</v>
      </c>
    </row>
    <row r="1345" spans="1:17" x14ac:dyDescent="0.3">
      <c r="A1345" s="17" t="s">
        <v>11713</v>
      </c>
      <c r="B1345" s="39" t="s">
        <v>20881</v>
      </c>
      <c r="C1345" s="53">
        <v>261957</v>
      </c>
      <c r="D1345" s="53" t="s">
        <v>11373</v>
      </c>
      <c r="E1345" s="39" t="s">
        <v>10</v>
      </c>
      <c r="F1345" s="41">
        <v>150</v>
      </c>
      <c r="G1345" s="41" t="s">
        <v>12157</v>
      </c>
      <c r="H1345" s="14">
        <v>13620</v>
      </c>
      <c r="I1345" s="41"/>
      <c r="J1345" s="14"/>
      <c r="K1345" s="42">
        <v>45953</v>
      </c>
      <c r="L1345" s="42">
        <v>45961</v>
      </c>
      <c r="M1345" s="43">
        <v>0</v>
      </c>
      <c r="N1345" s="47">
        <f t="shared" si="20"/>
        <v>0</v>
      </c>
      <c r="O1345" s="53" t="s">
        <v>11374</v>
      </c>
      <c r="P1345" s="15" t="str">
        <f>VLOOKUP(C1345,'[1]Maestro Productos'!$B:$F,5,0)</f>
        <v>ANDROMACO ETICO</v>
      </c>
      <c r="Q1345" s="15" t="s">
        <v>21415</v>
      </c>
    </row>
    <row r="1346" spans="1:17" x14ac:dyDescent="0.3">
      <c r="A1346" s="17" t="s">
        <v>11713</v>
      </c>
      <c r="B1346" s="39" t="s">
        <v>20881</v>
      </c>
      <c r="C1346" s="53">
        <v>256837</v>
      </c>
      <c r="D1346" s="53" t="s">
        <v>4056</v>
      </c>
      <c r="E1346" s="39" t="s">
        <v>10</v>
      </c>
      <c r="F1346" s="41">
        <v>150</v>
      </c>
      <c r="G1346" s="41" t="s">
        <v>12157</v>
      </c>
      <c r="H1346" s="14">
        <v>6320</v>
      </c>
      <c r="I1346" s="41"/>
      <c r="J1346" s="14"/>
      <c r="K1346" s="42">
        <v>45953</v>
      </c>
      <c r="L1346" s="42">
        <v>45961</v>
      </c>
      <c r="M1346" s="43">
        <v>0</v>
      </c>
      <c r="N1346" s="47">
        <f t="shared" si="20"/>
        <v>0</v>
      </c>
      <c r="O1346" s="53" t="s">
        <v>4057</v>
      </c>
      <c r="P1346" s="15" t="str">
        <f>VLOOKUP(C1346,'[1]Maestro Productos'!$B:$F,5,0)</f>
        <v>ANDROMACO ETICO</v>
      </c>
      <c r="Q1346" s="15" t="s">
        <v>21415</v>
      </c>
    </row>
    <row r="1347" spans="1:17" x14ac:dyDescent="0.3">
      <c r="A1347" s="17" t="s">
        <v>11713</v>
      </c>
      <c r="B1347" s="39" t="s">
        <v>20881</v>
      </c>
      <c r="C1347" s="53">
        <v>263577</v>
      </c>
      <c r="D1347" s="53" t="s">
        <v>10422</v>
      </c>
      <c r="E1347" s="39" t="s">
        <v>10</v>
      </c>
      <c r="F1347" s="41">
        <v>9</v>
      </c>
      <c r="G1347" s="41" t="s">
        <v>12157</v>
      </c>
      <c r="H1347" s="14">
        <v>4260</v>
      </c>
      <c r="I1347" s="41"/>
      <c r="J1347" s="14"/>
      <c r="K1347" s="42">
        <v>45953</v>
      </c>
      <c r="L1347" s="42">
        <v>45961</v>
      </c>
      <c r="M1347" s="43">
        <v>0</v>
      </c>
      <c r="N1347" s="47">
        <f t="shared" si="20"/>
        <v>0</v>
      </c>
      <c r="O1347" s="53" t="s">
        <v>10423</v>
      </c>
      <c r="P1347" s="15" t="str">
        <f>VLOOKUP(C1347,'[1]Maestro Productos'!$B:$F,5,0)</f>
        <v>PRATER</v>
      </c>
      <c r="Q1347" s="15" t="s">
        <v>21415</v>
      </c>
    </row>
    <row r="1348" spans="1:17" x14ac:dyDescent="0.3">
      <c r="A1348" s="17" t="s">
        <v>11713</v>
      </c>
      <c r="B1348" s="39" t="s">
        <v>20881</v>
      </c>
      <c r="C1348" s="53">
        <v>255511</v>
      </c>
      <c r="D1348" s="53" t="s">
        <v>10753</v>
      </c>
      <c r="E1348" s="39" t="s">
        <v>10</v>
      </c>
      <c r="F1348" s="41">
        <v>300</v>
      </c>
      <c r="G1348" s="41" t="s">
        <v>12157</v>
      </c>
      <c r="H1348" s="14">
        <v>49330</v>
      </c>
      <c r="I1348" s="41"/>
      <c r="J1348" s="14"/>
      <c r="K1348" s="42">
        <v>45953</v>
      </c>
      <c r="L1348" s="42">
        <v>45961</v>
      </c>
      <c r="M1348" s="43">
        <v>0</v>
      </c>
      <c r="N1348" s="47">
        <f t="shared" si="20"/>
        <v>0</v>
      </c>
      <c r="O1348" s="53" t="s">
        <v>10754</v>
      </c>
      <c r="P1348" s="15" t="str">
        <f>VLOOKUP(C1348,'[1]Maestro Productos'!$B:$F,5,0)</f>
        <v>ANDROMACO ETICO</v>
      </c>
      <c r="Q1348" s="15" t="s">
        <v>21415</v>
      </c>
    </row>
    <row r="1349" spans="1:17" x14ac:dyDescent="0.3">
      <c r="A1349" s="17" t="s">
        <v>11713</v>
      </c>
      <c r="B1349" s="39" t="s">
        <v>20881</v>
      </c>
      <c r="C1349" s="53">
        <v>298536</v>
      </c>
      <c r="D1349" s="53" t="s">
        <v>13247</v>
      </c>
      <c r="E1349" s="39" t="s">
        <v>10</v>
      </c>
      <c r="F1349" s="41">
        <v>50</v>
      </c>
      <c r="G1349" s="41" t="s">
        <v>12157</v>
      </c>
      <c r="H1349" s="14">
        <v>990</v>
      </c>
      <c r="I1349" s="41"/>
      <c r="J1349" s="14"/>
      <c r="K1349" s="42">
        <v>45953</v>
      </c>
      <c r="L1349" s="42">
        <v>45961</v>
      </c>
      <c r="M1349" s="43">
        <v>0</v>
      </c>
      <c r="N1349" s="47">
        <f t="shared" si="20"/>
        <v>0</v>
      </c>
      <c r="O1349" s="53" t="s">
        <v>13248</v>
      </c>
      <c r="P1349" s="15" t="str">
        <f>VLOOKUP(C1349,'[1]Maestro Productos'!$B:$F,5,0)</f>
        <v>SANITAS</v>
      </c>
      <c r="Q1349" s="15" t="s">
        <v>21415</v>
      </c>
    </row>
    <row r="1350" spans="1:17" x14ac:dyDescent="0.3">
      <c r="A1350" s="17" t="s">
        <v>11713</v>
      </c>
      <c r="B1350" s="39" t="s">
        <v>20881</v>
      </c>
      <c r="C1350" s="53">
        <v>546588</v>
      </c>
      <c r="D1350" s="53" t="s">
        <v>8371</v>
      </c>
      <c r="E1350" s="39" t="s">
        <v>10</v>
      </c>
      <c r="F1350" s="41">
        <v>140</v>
      </c>
      <c r="G1350" s="41" t="s">
        <v>12157</v>
      </c>
      <c r="H1350" s="14">
        <v>6990</v>
      </c>
      <c r="I1350" s="41"/>
      <c r="J1350" s="14"/>
      <c r="K1350" s="42">
        <v>45953</v>
      </c>
      <c r="L1350" s="42">
        <v>45961</v>
      </c>
      <c r="M1350" s="43">
        <v>0</v>
      </c>
      <c r="N1350" s="47">
        <f t="shared" si="20"/>
        <v>0</v>
      </c>
      <c r="O1350" s="53" t="s">
        <v>8372</v>
      </c>
      <c r="P1350" s="15" t="str">
        <f>VLOOKUP(C1350,'[1]Maestro Productos'!$B:$F,5,0)</f>
        <v>ROYAL PHARMA</v>
      </c>
      <c r="Q1350" s="15" t="s">
        <v>21415</v>
      </c>
    </row>
    <row r="1351" spans="1:17" x14ac:dyDescent="0.3">
      <c r="A1351" s="17" t="s">
        <v>11713</v>
      </c>
      <c r="B1351" s="39" t="s">
        <v>20881</v>
      </c>
      <c r="C1351" s="53">
        <v>546589</v>
      </c>
      <c r="D1351" s="53" t="s">
        <v>8313</v>
      </c>
      <c r="E1351" s="39" t="s">
        <v>10</v>
      </c>
      <c r="F1351" s="41">
        <v>120</v>
      </c>
      <c r="G1351" s="41" t="s">
        <v>12157</v>
      </c>
      <c r="H1351" s="14">
        <v>18990</v>
      </c>
      <c r="I1351" s="41"/>
      <c r="J1351" s="14"/>
      <c r="K1351" s="42">
        <v>45953</v>
      </c>
      <c r="L1351" s="42">
        <v>45961</v>
      </c>
      <c r="M1351" s="43">
        <v>0</v>
      </c>
      <c r="N1351" s="47">
        <f t="shared" si="20"/>
        <v>0</v>
      </c>
      <c r="O1351" s="53" t="s">
        <v>8314</v>
      </c>
      <c r="P1351" s="15" t="str">
        <f>VLOOKUP(C1351,'[1]Maestro Productos'!$B:$F,5,0)</f>
        <v>ROYAL PHARMA</v>
      </c>
      <c r="Q1351" s="15" t="s">
        <v>21415</v>
      </c>
    </row>
    <row r="1352" spans="1:17" x14ac:dyDescent="0.3">
      <c r="A1352" s="17" t="s">
        <v>11713</v>
      </c>
      <c r="B1352" s="39" t="s">
        <v>20881</v>
      </c>
      <c r="C1352" s="53">
        <v>253538</v>
      </c>
      <c r="D1352" s="53" t="s">
        <v>10281</v>
      </c>
      <c r="E1352" s="39" t="s">
        <v>10</v>
      </c>
      <c r="F1352" s="41">
        <v>300</v>
      </c>
      <c r="G1352" s="41" t="s">
        <v>12157</v>
      </c>
      <c r="H1352" s="14">
        <v>3245</v>
      </c>
      <c r="I1352" s="41"/>
      <c r="J1352" s="14"/>
      <c r="K1352" s="42">
        <v>45953</v>
      </c>
      <c r="L1352" s="42">
        <v>45961</v>
      </c>
      <c r="M1352" s="43">
        <v>0</v>
      </c>
      <c r="N1352" s="47">
        <f t="shared" si="20"/>
        <v>0</v>
      </c>
      <c r="O1352" s="53" t="s">
        <v>10282</v>
      </c>
      <c r="P1352" s="15" t="str">
        <f>VLOOKUP(C1352,'[1]Maestro Productos'!$B:$F,5,0)</f>
        <v>GENERICOS BIOEQUIVALENTES</v>
      </c>
      <c r="Q1352" s="15" t="s">
        <v>21415</v>
      </c>
    </row>
    <row r="1353" spans="1:17" x14ac:dyDescent="0.3">
      <c r="A1353" s="17" t="s">
        <v>11713</v>
      </c>
      <c r="B1353" s="39" t="s">
        <v>20881</v>
      </c>
      <c r="C1353" s="53">
        <v>387667</v>
      </c>
      <c r="D1353" s="53" t="s">
        <v>7766</v>
      </c>
      <c r="E1353" s="39" t="s">
        <v>10</v>
      </c>
      <c r="F1353" s="41">
        <v>640</v>
      </c>
      <c r="G1353" s="41" t="s">
        <v>12157</v>
      </c>
      <c r="H1353" s="14">
        <v>2760</v>
      </c>
      <c r="I1353" s="41"/>
      <c r="J1353" s="14"/>
      <c r="K1353" s="42">
        <v>45953</v>
      </c>
      <c r="L1353" s="42">
        <v>45961</v>
      </c>
      <c r="M1353" s="43">
        <v>0</v>
      </c>
      <c r="N1353" s="47">
        <f t="shared" ref="N1353:N1416" si="21">+M1353*H1353</f>
        <v>0</v>
      </c>
      <c r="O1353" s="53" t="s">
        <v>7767</v>
      </c>
      <c r="P1353" s="15" t="str">
        <f>VLOOKUP(C1353,'[1]Maestro Productos'!$B:$F,5,0)</f>
        <v>GENERICOS BIOEQUIVALENTES</v>
      </c>
      <c r="Q1353" s="15" t="s">
        <v>21415</v>
      </c>
    </row>
    <row r="1354" spans="1:17" x14ac:dyDescent="0.3">
      <c r="A1354" s="17" t="s">
        <v>11713</v>
      </c>
      <c r="B1354" s="39" t="s">
        <v>20881</v>
      </c>
      <c r="C1354" s="53">
        <v>193024</v>
      </c>
      <c r="D1354" s="53" t="s">
        <v>10360</v>
      </c>
      <c r="E1354" s="39" t="s">
        <v>10</v>
      </c>
      <c r="F1354" s="41">
        <v>300</v>
      </c>
      <c r="G1354" s="41" t="s">
        <v>12157</v>
      </c>
      <c r="H1354" s="14">
        <v>6120</v>
      </c>
      <c r="I1354" s="41"/>
      <c r="J1354" s="14"/>
      <c r="K1354" s="42">
        <v>45953</v>
      </c>
      <c r="L1354" s="42">
        <v>45961</v>
      </c>
      <c r="M1354" s="43">
        <v>0</v>
      </c>
      <c r="N1354" s="47">
        <f t="shared" si="21"/>
        <v>0</v>
      </c>
      <c r="O1354" s="53" t="s">
        <v>10361</v>
      </c>
      <c r="P1354" s="15" t="str">
        <f>VLOOKUP(C1354,'[1]Maestro Productos'!$B:$F,5,0)</f>
        <v>MILAB</v>
      </c>
      <c r="Q1354" s="15" t="s">
        <v>21415</v>
      </c>
    </row>
    <row r="1355" spans="1:17" x14ac:dyDescent="0.3">
      <c r="A1355" s="17" t="s">
        <v>11713</v>
      </c>
      <c r="B1355" s="39" t="s">
        <v>20881</v>
      </c>
      <c r="C1355" s="53">
        <v>22105</v>
      </c>
      <c r="D1355" s="53" t="s">
        <v>11689</v>
      </c>
      <c r="E1355" s="39" t="s">
        <v>10</v>
      </c>
      <c r="F1355" s="41">
        <v>20</v>
      </c>
      <c r="G1355" s="41" t="s">
        <v>12157</v>
      </c>
      <c r="H1355" s="14">
        <v>7540</v>
      </c>
      <c r="I1355" s="41"/>
      <c r="J1355" s="14"/>
      <c r="K1355" s="42">
        <v>45953</v>
      </c>
      <c r="L1355" s="42">
        <v>45961</v>
      </c>
      <c r="M1355" s="43">
        <v>0</v>
      </c>
      <c r="N1355" s="47">
        <f t="shared" si="21"/>
        <v>0</v>
      </c>
      <c r="O1355" s="53" t="s">
        <v>11690</v>
      </c>
      <c r="P1355" s="15" t="str">
        <f>VLOOKUP(C1355,'[1]Maestro Productos'!$B:$F,5,0)</f>
        <v>PFIZER ESPECIALIDADES</v>
      </c>
      <c r="Q1355" s="15" t="s">
        <v>21415</v>
      </c>
    </row>
    <row r="1356" spans="1:17" x14ac:dyDescent="0.3">
      <c r="A1356" s="17" t="s">
        <v>11713</v>
      </c>
      <c r="B1356" s="39" t="s">
        <v>20881</v>
      </c>
      <c r="C1356" s="53">
        <v>6269</v>
      </c>
      <c r="D1356" s="53" t="s">
        <v>10492</v>
      </c>
      <c r="E1356" s="39" t="s">
        <v>10</v>
      </c>
      <c r="F1356" s="41">
        <v>150</v>
      </c>
      <c r="G1356" s="41" t="s">
        <v>12157</v>
      </c>
      <c r="H1356" s="14">
        <v>14740</v>
      </c>
      <c r="I1356" s="41"/>
      <c r="J1356" s="14"/>
      <c r="K1356" s="42">
        <v>45953</v>
      </c>
      <c r="L1356" s="42">
        <v>45961</v>
      </c>
      <c r="M1356" s="43">
        <v>0</v>
      </c>
      <c r="N1356" s="47">
        <f t="shared" si="21"/>
        <v>0</v>
      </c>
      <c r="O1356" s="53" t="s">
        <v>10493</v>
      </c>
      <c r="P1356" s="15" t="str">
        <f>VLOOKUP(C1356,'[1]Maestro Productos'!$B:$F,5,0)</f>
        <v>SAVAL</v>
      </c>
      <c r="Q1356" s="15" t="s">
        <v>21415</v>
      </c>
    </row>
    <row r="1357" spans="1:17" x14ac:dyDescent="0.3">
      <c r="A1357" s="17" t="s">
        <v>11713</v>
      </c>
      <c r="B1357" s="39" t="s">
        <v>20881</v>
      </c>
      <c r="C1357" s="53">
        <v>391927</v>
      </c>
      <c r="D1357" s="53" t="s">
        <v>8417</v>
      </c>
      <c r="E1357" s="39" t="s">
        <v>10</v>
      </c>
      <c r="F1357" s="41">
        <v>130</v>
      </c>
      <c r="G1357" s="41" t="s">
        <v>12157</v>
      </c>
      <c r="H1357" s="14">
        <v>15230</v>
      </c>
      <c r="I1357" s="41"/>
      <c r="J1357" s="14"/>
      <c r="K1357" s="42">
        <v>45953</v>
      </c>
      <c r="L1357" s="42">
        <v>45961</v>
      </c>
      <c r="M1357" s="43">
        <v>0</v>
      </c>
      <c r="N1357" s="47">
        <f t="shared" si="21"/>
        <v>0</v>
      </c>
      <c r="O1357" s="53" t="s">
        <v>8418</v>
      </c>
      <c r="P1357" s="15" t="str">
        <f>VLOOKUP(C1357,'[1]Maestro Productos'!$B:$F,5,0)</f>
        <v>EXELTIS</v>
      </c>
      <c r="Q1357" s="15" t="s">
        <v>21415</v>
      </c>
    </row>
    <row r="1358" spans="1:17" x14ac:dyDescent="0.3">
      <c r="A1358" s="17" t="s">
        <v>11713</v>
      </c>
      <c r="B1358" s="39" t="s">
        <v>20881</v>
      </c>
      <c r="C1358" s="53">
        <v>300307</v>
      </c>
      <c r="D1358" s="53" t="s">
        <v>4068</v>
      </c>
      <c r="E1358" s="39" t="s">
        <v>10</v>
      </c>
      <c r="F1358" s="41">
        <v>135</v>
      </c>
      <c r="G1358" s="41" t="s">
        <v>12157</v>
      </c>
      <c r="H1358" s="14">
        <v>19820</v>
      </c>
      <c r="I1358" s="41"/>
      <c r="J1358" s="14"/>
      <c r="K1358" s="42">
        <v>45953</v>
      </c>
      <c r="L1358" s="42">
        <v>45961</v>
      </c>
      <c r="M1358" s="43">
        <v>0</v>
      </c>
      <c r="N1358" s="47">
        <f t="shared" si="21"/>
        <v>0</v>
      </c>
      <c r="O1358" s="53" t="s">
        <v>4069</v>
      </c>
      <c r="P1358" s="15" t="str">
        <f>VLOOKUP(C1358,'[1]Maestro Productos'!$B:$F,5,0)</f>
        <v>ASCEND</v>
      </c>
      <c r="Q1358" s="15" t="s">
        <v>21415</v>
      </c>
    </row>
    <row r="1359" spans="1:17" x14ac:dyDescent="0.3">
      <c r="A1359" s="17" t="s">
        <v>11713</v>
      </c>
      <c r="B1359" s="39" t="s">
        <v>20881</v>
      </c>
      <c r="C1359" s="53">
        <v>292266</v>
      </c>
      <c r="D1359" s="53" t="s">
        <v>8277</v>
      </c>
      <c r="E1359" s="39" t="s">
        <v>10</v>
      </c>
      <c r="F1359" s="41">
        <v>20</v>
      </c>
      <c r="G1359" s="41" t="s">
        <v>12157</v>
      </c>
      <c r="H1359" s="14">
        <v>4190</v>
      </c>
      <c r="I1359" s="41"/>
      <c r="J1359" s="14"/>
      <c r="K1359" s="42">
        <v>45953</v>
      </c>
      <c r="L1359" s="42">
        <v>45961</v>
      </c>
      <c r="M1359" s="43">
        <v>0</v>
      </c>
      <c r="N1359" s="47">
        <f t="shared" si="21"/>
        <v>0</v>
      </c>
      <c r="O1359" s="53" t="s">
        <v>8278</v>
      </c>
      <c r="P1359" s="15" t="str">
        <f>VLOOKUP(C1359,'[1]Maestro Productos'!$B:$F,5,0)</f>
        <v>OPKO</v>
      </c>
      <c r="Q1359" s="15" t="s">
        <v>21415</v>
      </c>
    </row>
    <row r="1360" spans="1:17" x14ac:dyDescent="0.3">
      <c r="A1360" s="17" t="s">
        <v>11713</v>
      </c>
      <c r="B1360" s="39" t="s">
        <v>20881</v>
      </c>
      <c r="C1360" s="53">
        <v>292268</v>
      </c>
      <c r="D1360" s="53" t="s">
        <v>10060</v>
      </c>
      <c r="E1360" s="39" t="s">
        <v>10</v>
      </c>
      <c r="F1360" s="41">
        <v>96</v>
      </c>
      <c r="G1360" s="41" t="s">
        <v>12157</v>
      </c>
      <c r="H1360" s="14">
        <v>4860</v>
      </c>
      <c r="I1360" s="41"/>
      <c r="J1360" s="14"/>
      <c r="K1360" s="42">
        <v>45953</v>
      </c>
      <c r="L1360" s="42">
        <v>45961</v>
      </c>
      <c r="M1360" s="43">
        <v>0</v>
      </c>
      <c r="N1360" s="47">
        <f t="shared" si="21"/>
        <v>0</v>
      </c>
      <c r="O1360" s="53" t="s">
        <v>10061</v>
      </c>
      <c r="P1360" s="15" t="str">
        <f>VLOOKUP(C1360,'[1]Maestro Productos'!$B:$F,5,0)</f>
        <v>OPKO</v>
      </c>
      <c r="Q1360" s="15" t="s">
        <v>21415</v>
      </c>
    </row>
    <row r="1361" spans="1:17" x14ac:dyDescent="0.3">
      <c r="A1361" s="17" t="s">
        <v>11713</v>
      </c>
      <c r="B1361" s="39" t="s">
        <v>20881</v>
      </c>
      <c r="C1361" s="53">
        <v>292269</v>
      </c>
      <c r="D1361" s="53" t="s">
        <v>10205</v>
      </c>
      <c r="E1361" s="39" t="s">
        <v>10</v>
      </c>
      <c r="F1361" s="41">
        <v>75</v>
      </c>
      <c r="G1361" s="41" t="s">
        <v>12157</v>
      </c>
      <c r="H1361" s="14">
        <v>5970</v>
      </c>
      <c r="I1361" s="41"/>
      <c r="J1361" s="14"/>
      <c r="K1361" s="42">
        <v>45953</v>
      </c>
      <c r="L1361" s="42">
        <v>45961</v>
      </c>
      <c r="M1361" s="43">
        <v>0</v>
      </c>
      <c r="N1361" s="47">
        <f t="shared" si="21"/>
        <v>0</v>
      </c>
      <c r="O1361" s="53" t="s">
        <v>10206</v>
      </c>
      <c r="P1361" s="15" t="str">
        <f>VLOOKUP(C1361,'[1]Maestro Productos'!$B:$F,5,0)</f>
        <v>OPKO</v>
      </c>
      <c r="Q1361" s="15" t="s">
        <v>21415</v>
      </c>
    </row>
    <row r="1362" spans="1:17" x14ac:dyDescent="0.3">
      <c r="A1362" s="17" t="s">
        <v>11713</v>
      </c>
      <c r="B1362" s="39" t="s">
        <v>20881</v>
      </c>
      <c r="C1362" s="53">
        <v>575283</v>
      </c>
      <c r="D1362" s="53" t="s">
        <v>15062</v>
      </c>
      <c r="E1362" s="39" t="s">
        <v>10</v>
      </c>
      <c r="F1362" s="41">
        <v>120</v>
      </c>
      <c r="G1362" s="41" t="s">
        <v>12157</v>
      </c>
      <c r="H1362" s="14">
        <v>5557</v>
      </c>
      <c r="I1362" s="41"/>
      <c r="J1362" s="14"/>
      <c r="K1362" s="42">
        <v>45953</v>
      </c>
      <c r="L1362" s="42">
        <v>45961</v>
      </c>
      <c r="M1362" s="43">
        <v>0</v>
      </c>
      <c r="N1362" s="47">
        <f t="shared" si="21"/>
        <v>0</v>
      </c>
      <c r="O1362" s="53" t="s">
        <v>15063</v>
      </c>
      <c r="P1362" s="40" t="s">
        <v>21416</v>
      </c>
      <c r="Q1362" s="15" t="s">
        <v>21415</v>
      </c>
    </row>
    <row r="1363" spans="1:17" x14ac:dyDescent="0.3">
      <c r="A1363" s="17" t="s">
        <v>11713</v>
      </c>
      <c r="B1363" s="39" t="s">
        <v>20881</v>
      </c>
      <c r="C1363" s="53">
        <v>575284</v>
      </c>
      <c r="D1363" s="53" t="s">
        <v>15239</v>
      </c>
      <c r="E1363" s="39" t="s">
        <v>10</v>
      </c>
      <c r="F1363" s="41">
        <v>120</v>
      </c>
      <c r="G1363" s="41" t="s">
        <v>12157</v>
      </c>
      <c r="H1363" s="14">
        <v>14922</v>
      </c>
      <c r="I1363" s="41"/>
      <c r="J1363" s="14"/>
      <c r="K1363" s="42">
        <v>45953</v>
      </c>
      <c r="L1363" s="42">
        <v>45961</v>
      </c>
      <c r="M1363" s="43">
        <v>0</v>
      </c>
      <c r="N1363" s="47">
        <f t="shared" si="21"/>
        <v>0</v>
      </c>
      <c r="O1363" s="53" t="s">
        <v>15240</v>
      </c>
      <c r="P1363" s="40" t="s">
        <v>21416</v>
      </c>
      <c r="Q1363" s="15" t="s">
        <v>21415</v>
      </c>
    </row>
    <row r="1364" spans="1:17" x14ac:dyDescent="0.3">
      <c r="A1364" s="17" t="s">
        <v>11713</v>
      </c>
      <c r="B1364" s="39" t="s">
        <v>20881</v>
      </c>
      <c r="C1364" s="53">
        <v>387187</v>
      </c>
      <c r="D1364" s="53" t="s">
        <v>20902</v>
      </c>
      <c r="E1364" s="39" t="s">
        <v>11</v>
      </c>
      <c r="F1364" s="41"/>
      <c r="G1364" s="41"/>
      <c r="H1364" s="14">
        <v>130</v>
      </c>
      <c r="I1364" s="41"/>
      <c r="J1364" s="14"/>
      <c r="K1364" s="42">
        <v>45953</v>
      </c>
      <c r="L1364" s="42">
        <v>45961</v>
      </c>
      <c r="M1364" s="43">
        <v>0</v>
      </c>
      <c r="N1364" s="47">
        <f t="shared" si="21"/>
        <v>0</v>
      </c>
      <c r="O1364" s="53" t="s">
        <v>20902</v>
      </c>
      <c r="P1364" s="40" t="s">
        <v>21416</v>
      </c>
      <c r="Q1364" s="15" t="s">
        <v>21415</v>
      </c>
    </row>
    <row r="1365" spans="1:17" x14ac:dyDescent="0.3">
      <c r="A1365" s="17" t="s">
        <v>11713</v>
      </c>
      <c r="B1365" s="39" t="s">
        <v>20881</v>
      </c>
      <c r="C1365" s="53">
        <v>199415</v>
      </c>
      <c r="D1365" s="53" t="s">
        <v>10757</v>
      </c>
      <c r="E1365" s="39" t="s">
        <v>11</v>
      </c>
      <c r="F1365" s="41">
        <v>100</v>
      </c>
      <c r="G1365" s="41" t="s">
        <v>12157</v>
      </c>
      <c r="H1365" s="14">
        <v>2250</v>
      </c>
      <c r="I1365" s="41"/>
      <c r="J1365" s="14"/>
      <c r="K1365" s="42">
        <v>45953</v>
      </c>
      <c r="L1365" s="42">
        <v>45961</v>
      </c>
      <c r="M1365" s="43">
        <v>0</v>
      </c>
      <c r="N1365" s="47">
        <f t="shared" si="21"/>
        <v>0</v>
      </c>
      <c r="O1365" s="53" t="s">
        <v>10758</v>
      </c>
      <c r="P1365" s="15" t="str">
        <f>VLOOKUP(C1365,'[1]Maestro Productos'!$B:$F,5,0)</f>
        <v>GENERICOS VARIOS</v>
      </c>
      <c r="Q1365" s="15" t="s">
        <v>21415</v>
      </c>
    </row>
    <row r="1366" spans="1:17" x14ac:dyDescent="0.3">
      <c r="A1366" s="17" t="s">
        <v>11713</v>
      </c>
      <c r="B1366" s="39" t="s">
        <v>20881</v>
      </c>
      <c r="C1366" s="53">
        <v>555752</v>
      </c>
      <c r="D1366" s="53" t="s">
        <v>20927</v>
      </c>
      <c r="E1366" s="39" t="s">
        <v>11</v>
      </c>
      <c r="F1366" s="41">
        <v>320</v>
      </c>
      <c r="G1366" s="41" t="s">
        <v>12157</v>
      </c>
      <c r="H1366" s="14">
        <v>1490</v>
      </c>
      <c r="I1366" s="41"/>
      <c r="J1366" s="14"/>
      <c r="K1366" s="42">
        <v>45953</v>
      </c>
      <c r="L1366" s="42">
        <v>45961</v>
      </c>
      <c r="M1366" s="43">
        <v>0</v>
      </c>
      <c r="N1366" s="47">
        <f t="shared" si="21"/>
        <v>0</v>
      </c>
      <c r="O1366" s="53" t="s">
        <v>20928</v>
      </c>
      <c r="P1366" s="40" t="s">
        <v>21416</v>
      </c>
      <c r="Q1366" s="15" t="s">
        <v>21415</v>
      </c>
    </row>
    <row r="1367" spans="1:17" x14ac:dyDescent="0.3">
      <c r="A1367" s="17" t="s">
        <v>11713</v>
      </c>
      <c r="B1367" s="39" t="s">
        <v>20881</v>
      </c>
      <c r="C1367" s="53">
        <v>573032</v>
      </c>
      <c r="D1367" s="53" t="s">
        <v>11111</v>
      </c>
      <c r="E1367" s="39" t="s">
        <v>11</v>
      </c>
      <c r="F1367" s="41">
        <v>20</v>
      </c>
      <c r="G1367" s="41" t="s">
        <v>12157</v>
      </c>
      <c r="H1367" s="14">
        <v>29990</v>
      </c>
      <c r="I1367" s="41"/>
      <c r="J1367" s="14"/>
      <c r="K1367" s="42">
        <v>45953</v>
      </c>
      <c r="L1367" s="42">
        <v>45961</v>
      </c>
      <c r="M1367" s="43">
        <v>0</v>
      </c>
      <c r="N1367" s="47">
        <f t="shared" si="21"/>
        <v>0</v>
      </c>
      <c r="O1367" s="53" t="s">
        <v>11112</v>
      </c>
      <c r="P1367" s="40" t="s">
        <v>21416</v>
      </c>
      <c r="Q1367" s="15" t="s">
        <v>21415</v>
      </c>
    </row>
    <row r="1368" spans="1:17" x14ac:dyDescent="0.3">
      <c r="A1368" s="17" t="s">
        <v>11713</v>
      </c>
      <c r="B1368" s="39" t="s">
        <v>20881</v>
      </c>
      <c r="C1368" s="53">
        <v>573033</v>
      </c>
      <c r="D1368" s="53" t="s">
        <v>11057</v>
      </c>
      <c r="E1368" s="39" t="s">
        <v>11</v>
      </c>
      <c r="F1368" s="41">
        <v>20</v>
      </c>
      <c r="G1368" s="41" t="s">
        <v>12157</v>
      </c>
      <c r="H1368" s="14">
        <v>31990</v>
      </c>
      <c r="I1368" s="41"/>
      <c r="J1368" s="14"/>
      <c r="K1368" s="42">
        <v>45953</v>
      </c>
      <c r="L1368" s="42">
        <v>45961</v>
      </c>
      <c r="M1368" s="43">
        <v>0</v>
      </c>
      <c r="N1368" s="47">
        <f t="shared" si="21"/>
        <v>0</v>
      </c>
      <c r="O1368" s="53" t="s">
        <v>11058</v>
      </c>
      <c r="P1368" s="40" t="s">
        <v>21416</v>
      </c>
      <c r="Q1368" s="15" t="s">
        <v>21415</v>
      </c>
    </row>
    <row r="1369" spans="1:17" x14ac:dyDescent="0.3">
      <c r="A1369" s="17" t="s">
        <v>11713</v>
      </c>
      <c r="B1369" s="39" t="s">
        <v>20881</v>
      </c>
      <c r="C1369" s="53">
        <v>199007</v>
      </c>
      <c r="D1369" s="53" t="s">
        <v>10424</v>
      </c>
      <c r="E1369" s="39" t="s">
        <v>11</v>
      </c>
      <c r="F1369" s="41">
        <v>100</v>
      </c>
      <c r="G1369" s="41" t="s">
        <v>12157</v>
      </c>
      <c r="H1369" s="14">
        <v>2050</v>
      </c>
      <c r="I1369" s="41"/>
      <c r="J1369" s="14"/>
      <c r="K1369" s="42">
        <v>45953</v>
      </c>
      <c r="L1369" s="42">
        <v>45961</v>
      </c>
      <c r="M1369" s="43">
        <v>0</v>
      </c>
      <c r="N1369" s="47">
        <f t="shared" si="21"/>
        <v>0</v>
      </c>
      <c r="O1369" s="53" t="s">
        <v>10425</v>
      </c>
      <c r="P1369" s="15" t="str">
        <f>VLOOKUP(C1369,'[1]Maestro Productos'!$B:$F,5,0)</f>
        <v>GENERICOS VARIOS</v>
      </c>
      <c r="Q1369" s="15" t="s">
        <v>21415</v>
      </c>
    </row>
    <row r="1370" spans="1:17" x14ac:dyDescent="0.3">
      <c r="A1370" s="17" t="s">
        <v>11713</v>
      </c>
      <c r="B1370" s="39" t="s">
        <v>20881</v>
      </c>
      <c r="C1370" s="53">
        <v>384150</v>
      </c>
      <c r="D1370" s="53" t="s">
        <v>10213</v>
      </c>
      <c r="E1370" s="39" t="s">
        <v>11</v>
      </c>
      <c r="F1370" s="41">
        <v>330</v>
      </c>
      <c r="G1370" s="41" t="s">
        <v>12157</v>
      </c>
      <c r="H1370" s="14">
        <v>6990</v>
      </c>
      <c r="I1370" s="41"/>
      <c r="J1370" s="14"/>
      <c r="K1370" s="42">
        <v>45953</v>
      </c>
      <c r="L1370" s="42">
        <v>45961</v>
      </c>
      <c r="M1370" s="43">
        <v>0</v>
      </c>
      <c r="N1370" s="47">
        <f t="shared" si="21"/>
        <v>0</v>
      </c>
      <c r="O1370" s="53" t="s">
        <v>10214</v>
      </c>
      <c r="P1370" s="15" t="str">
        <f>VLOOKUP(C1370,'[1]Maestro Productos'!$B:$F,5,0)</f>
        <v>ASCEND</v>
      </c>
      <c r="Q1370" s="15" t="s">
        <v>21415</v>
      </c>
    </row>
    <row r="1371" spans="1:17" x14ac:dyDescent="0.3">
      <c r="A1371" s="17" t="s">
        <v>11713</v>
      </c>
      <c r="B1371" s="39" t="s">
        <v>20881</v>
      </c>
      <c r="C1371" s="53">
        <v>290116</v>
      </c>
      <c r="D1371" s="53" t="s">
        <v>13490</v>
      </c>
      <c r="E1371" s="39" t="s">
        <v>11</v>
      </c>
      <c r="F1371" s="41">
        <v>20</v>
      </c>
      <c r="G1371" s="41" t="s">
        <v>12157</v>
      </c>
      <c r="H1371" s="14">
        <v>14000</v>
      </c>
      <c r="I1371" s="41"/>
      <c r="J1371" s="14"/>
      <c r="K1371" s="42">
        <v>45953</v>
      </c>
      <c r="L1371" s="42">
        <v>45961</v>
      </c>
      <c r="M1371" s="43">
        <v>0</v>
      </c>
      <c r="N1371" s="47">
        <f t="shared" si="21"/>
        <v>0</v>
      </c>
      <c r="O1371" s="53" t="s">
        <v>13491</v>
      </c>
      <c r="P1371" s="15" t="str">
        <f>VLOOKUP(C1371,'[1]Maestro Productos'!$B:$F,5,0)</f>
        <v>GENERICOS CLINICOS</v>
      </c>
      <c r="Q1371" s="15" t="s">
        <v>21415</v>
      </c>
    </row>
    <row r="1372" spans="1:17" x14ac:dyDescent="0.3">
      <c r="A1372" s="17" t="s">
        <v>11713</v>
      </c>
      <c r="B1372" s="39" t="s">
        <v>20881</v>
      </c>
      <c r="C1372" s="53">
        <v>288078</v>
      </c>
      <c r="D1372" s="53" t="s">
        <v>8337</v>
      </c>
      <c r="E1372" s="39" t="s">
        <v>11</v>
      </c>
      <c r="F1372" s="41">
        <v>100</v>
      </c>
      <c r="G1372" s="41" t="s">
        <v>12157</v>
      </c>
      <c r="H1372" s="14">
        <v>405</v>
      </c>
      <c r="I1372" s="41"/>
      <c r="J1372" s="14"/>
      <c r="K1372" s="42">
        <v>45953</v>
      </c>
      <c r="L1372" s="42">
        <v>45961</v>
      </c>
      <c r="M1372" s="43">
        <v>0</v>
      </c>
      <c r="N1372" s="47">
        <f t="shared" si="21"/>
        <v>0</v>
      </c>
      <c r="O1372" s="53" t="s">
        <v>8338</v>
      </c>
      <c r="P1372" s="15" t="str">
        <f>VLOOKUP(C1372,'[1]Maestro Productos'!$B:$F,5,0)</f>
        <v>GENERICOS BIOEQUIVALENTES</v>
      </c>
      <c r="Q1372" s="15" t="s">
        <v>21415</v>
      </c>
    </row>
    <row r="1373" spans="1:17" x14ac:dyDescent="0.3">
      <c r="A1373" s="17" t="s">
        <v>11713</v>
      </c>
      <c r="B1373" s="39" t="s">
        <v>20881</v>
      </c>
      <c r="C1373" s="53">
        <v>254473</v>
      </c>
      <c r="D1373" s="53" t="s">
        <v>8425</v>
      </c>
      <c r="E1373" s="39" t="s">
        <v>11</v>
      </c>
      <c r="F1373" s="41">
        <v>210</v>
      </c>
      <c r="G1373" s="41" t="s">
        <v>12157</v>
      </c>
      <c r="H1373" s="14">
        <v>990</v>
      </c>
      <c r="I1373" s="41"/>
      <c r="J1373" s="14"/>
      <c r="K1373" s="42">
        <v>45953</v>
      </c>
      <c r="L1373" s="42">
        <v>45961</v>
      </c>
      <c r="M1373" s="43">
        <v>0</v>
      </c>
      <c r="N1373" s="47">
        <f t="shared" si="21"/>
        <v>0</v>
      </c>
      <c r="O1373" s="53" t="s">
        <v>8426</v>
      </c>
      <c r="P1373" s="15" t="str">
        <f>VLOOKUP(C1373,'[1]Maestro Productos'!$B:$F,5,0)</f>
        <v>GENERICOS BIOEQUIVALENTES</v>
      </c>
      <c r="Q1373" s="15" t="s">
        <v>21415</v>
      </c>
    </row>
    <row r="1374" spans="1:17" x14ac:dyDescent="0.3">
      <c r="A1374" s="17" t="s">
        <v>11713</v>
      </c>
      <c r="B1374" s="39" t="s">
        <v>20881</v>
      </c>
      <c r="C1374" s="53">
        <v>199448</v>
      </c>
      <c r="D1374" s="53" t="s">
        <v>8349</v>
      </c>
      <c r="E1374" s="39" t="s">
        <v>11</v>
      </c>
      <c r="F1374" s="41">
        <v>100</v>
      </c>
      <c r="G1374" s="41" t="s">
        <v>12157</v>
      </c>
      <c r="H1374" s="14">
        <v>425</v>
      </c>
      <c r="I1374" s="41"/>
      <c r="J1374" s="14"/>
      <c r="K1374" s="42">
        <v>45953</v>
      </c>
      <c r="L1374" s="42">
        <v>45961</v>
      </c>
      <c r="M1374" s="43">
        <v>0</v>
      </c>
      <c r="N1374" s="47">
        <f t="shared" si="21"/>
        <v>0</v>
      </c>
      <c r="O1374" s="53" t="s">
        <v>8350</v>
      </c>
      <c r="P1374" s="15" t="str">
        <f>VLOOKUP(C1374,'[1]Maestro Productos'!$B:$F,5,0)</f>
        <v>GENERICOS BIOEQUIVALENTES</v>
      </c>
      <c r="Q1374" s="15" t="s">
        <v>21415</v>
      </c>
    </row>
    <row r="1375" spans="1:17" x14ac:dyDescent="0.3">
      <c r="A1375" s="17" t="s">
        <v>11713</v>
      </c>
      <c r="B1375" s="39" t="s">
        <v>20881</v>
      </c>
      <c r="C1375" s="53">
        <v>254474</v>
      </c>
      <c r="D1375" s="53" t="s">
        <v>8461</v>
      </c>
      <c r="E1375" s="39" t="s">
        <v>11</v>
      </c>
      <c r="F1375" s="41">
        <v>150</v>
      </c>
      <c r="G1375" s="41" t="s">
        <v>12157</v>
      </c>
      <c r="H1375" s="14">
        <v>1500</v>
      </c>
      <c r="I1375" s="41"/>
      <c r="J1375" s="14"/>
      <c r="K1375" s="42">
        <v>45953</v>
      </c>
      <c r="L1375" s="42">
        <v>45961</v>
      </c>
      <c r="M1375" s="43">
        <v>0</v>
      </c>
      <c r="N1375" s="47">
        <f t="shared" si="21"/>
        <v>0</v>
      </c>
      <c r="O1375" s="53" t="s">
        <v>8462</v>
      </c>
      <c r="P1375" s="15" t="str">
        <f>VLOOKUP(C1375,'[1]Maestro Productos'!$B:$F,5,0)</f>
        <v>GENERICOS BIOEQUIVALENTES</v>
      </c>
      <c r="Q1375" s="15" t="s">
        <v>21415</v>
      </c>
    </row>
    <row r="1376" spans="1:17" x14ac:dyDescent="0.3">
      <c r="A1376" s="17" t="s">
        <v>11713</v>
      </c>
      <c r="B1376" s="39" t="s">
        <v>20881</v>
      </c>
      <c r="C1376" s="53">
        <v>259277</v>
      </c>
      <c r="D1376" s="53" t="s">
        <v>8271</v>
      </c>
      <c r="E1376" s="39" t="s">
        <v>11</v>
      </c>
      <c r="F1376" s="41">
        <v>65</v>
      </c>
      <c r="G1376" s="41" t="s">
        <v>12157</v>
      </c>
      <c r="H1376" s="14">
        <v>11250</v>
      </c>
      <c r="I1376" s="41"/>
      <c r="J1376" s="14"/>
      <c r="K1376" s="42">
        <v>45953</v>
      </c>
      <c r="L1376" s="42">
        <v>45961</v>
      </c>
      <c r="M1376" s="43">
        <v>0</v>
      </c>
      <c r="N1376" s="47">
        <f t="shared" si="21"/>
        <v>0</v>
      </c>
      <c r="O1376" s="53" t="s">
        <v>8272</v>
      </c>
      <c r="P1376" s="15" t="str">
        <f>VLOOKUP(C1376,'[1]Maestro Productos'!$B:$F,5,0)</f>
        <v>RECALCINE</v>
      </c>
      <c r="Q1376" s="15" t="s">
        <v>21415</v>
      </c>
    </row>
    <row r="1377" spans="1:17" x14ac:dyDescent="0.3">
      <c r="A1377" s="17" t="s">
        <v>11713</v>
      </c>
      <c r="B1377" s="39" t="s">
        <v>20881</v>
      </c>
      <c r="C1377" s="53">
        <v>577369</v>
      </c>
      <c r="D1377" s="53" t="s">
        <v>16295</v>
      </c>
      <c r="E1377" s="39" t="s">
        <v>11</v>
      </c>
      <c r="F1377" s="41">
        <v>40</v>
      </c>
      <c r="G1377" s="41" t="s">
        <v>12157</v>
      </c>
      <c r="H1377" s="14">
        <v>27990</v>
      </c>
      <c r="I1377" s="41"/>
      <c r="J1377" s="14"/>
      <c r="K1377" s="42">
        <v>45953</v>
      </c>
      <c r="L1377" s="42">
        <v>45961</v>
      </c>
      <c r="M1377" s="43">
        <v>0</v>
      </c>
      <c r="N1377" s="47">
        <f t="shared" si="21"/>
        <v>0</v>
      </c>
      <c r="O1377" s="53" t="s">
        <v>16297</v>
      </c>
      <c r="P1377" s="40" t="s">
        <v>21416</v>
      </c>
      <c r="Q1377" s="15" t="s">
        <v>21415</v>
      </c>
    </row>
    <row r="1378" spans="1:17" x14ac:dyDescent="0.3">
      <c r="A1378" s="17" t="s">
        <v>11713</v>
      </c>
      <c r="B1378" s="39" t="s">
        <v>20881</v>
      </c>
      <c r="C1378" s="53">
        <v>11125</v>
      </c>
      <c r="D1378" s="53" t="s">
        <v>10859</v>
      </c>
      <c r="E1378" s="39" t="s">
        <v>11</v>
      </c>
      <c r="F1378" s="41">
        <v>48</v>
      </c>
      <c r="G1378" s="41" t="s">
        <v>12157</v>
      </c>
      <c r="H1378" s="14">
        <v>34850</v>
      </c>
      <c r="I1378" s="41"/>
      <c r="J1378" s="14"/>
      <c r="K1378" s="42">
        <v>45953</v>
      </c>
      <c r="L1378" s="42">
        <v>45961</v>
      </c>
      <c r="M1378" s="43">
        <v>0</v>
      </c>
      <c r="N1378" s="47">
        <f t="shared" si="21"/>
        <v>0</v>
      </c>
      <c r="O1378" s="53" t="s">
        <v>10860</v>
      </c>
      <c r="P1378" s="15" t="str">
        <f>VLOOKUP(C1378,'[1]Maestro Productos'!$B:$F,5,0)</f>
        <v>ASTRAZENECA</v>
      </c>
      <c r="Q1378" s="15" t="s">
        <v>21415</v>
      </c>
    </row>
    <row r="1379" spans="1:17" x14ac:dyDescent="0.3">
      <c r="A1379" s="17" t="s">
        <v>11713</v>
      </c>
      <c r="B1379" s="39" t="s">
        <v>20881</v>
      </c>
      <c r="C1379" s="53">
        <v>566674</v>
      </c>
      <c r="D1379" s="53" t="s">
        <v>11154</v>
      </c>
      <c r="E1379" s="39" t="s">
        <v>11</v>
      </c>
      <c r="F1379" s="41">
        <v>480</v>
      </c>
      <c r="G1379" s="41" t="s">
        <v>12157</v>
      </c>
      <c r="H1379" s="14">
        <v>340</v>
      </c>
      <c r="I1379" s="41"/>
      <c r="J1379" s="14"/>
      <c r="K1379" s="42">
        <v>45953</v>
      </c>
      <c r="L1379" s="42">
        <v>45961</v>
      </c>
      <c r="M1379" s="43">
        <v>0</v>
      </c>
      <c r="N1379" s="47">
        <f t="shared" si="21"/>
        <v>0</v>
      </c>
      <c r="O1379" s="53" t="s">
        <v>11155</v>
      </c>
      <c r="P1379" s="40" t="s">
        <v>21416</v>
      </c>
      <c r="Q1379" s="15" t="s">
        <v>21415</v>
      </c>
    </row>
    <row r="1380" spans="1:17" x14ac:dyDescent="0.3">
      <c r="A1380" s="17" t="s">
        <v>11713</v>
      </c>
      <c r="B1380" s="39" t="s">
        <v>20881</v>
      </c>
      <c r="C1380" s="53">
        <v>199152</v>
      </c>
      <c r="D1380" s="53" t="s">
        <v>21135</v>
      </c>
      <c r="E1380" s="39" t="s">
        <v>11</v>
      </c>
      <c r="F1380" s="41">
        <v>513</v>
      </c>
      <c r="G1380" s="41" t="s">
        <v>12157</v>
      </c>
      <c r="H1380" s="14">
        <v>255</v>
      </c>
      <c r="I1380" s="41"/>
      <c r="J1380" s="14"/>
      <c r="K1380" s="42">
        <v>45953</v>
      </c>
      <c r="L1380" s="42">
        <v>45961</v>
      </c>
      <c r="M1380" s="43">
        <v>0</v>
      </c>
      <c r="N1380" s="47">
        <f t="shared" si="21"/>
        <v>0</v>
      </c>
      <c r="O1380" s="53" t="s">
        <v>21136</v>
      </c>
      <c r="P1380" s="15" t="str">
        <f>VLOOKUP(C1380,'[1]Maestro Productos'!$B:$F,5,0)</f>
        <v>GENERICOS BIOEQUIVALENTES</v>
      </c>
      <c r="Q1380" s="15" t="s">
        <v>21415</v>
      </c>
    </row>
    <row r="1381" spans="1:17" x14ac:dyDescent="0.3">
      <c r="A1381" s="17" t="s">
        <v>11713</v>
      </c>
      <c r="B1381" s="39" t="s">
        <v>20881</v>
      </c>
      <c r="C1381" s="53">
        <v>199153</v>
      </c>
      <c r="D1381" s="53" t="s">
        <v>11222</v>
      </c>
      <c r="E1381" s="39" t="s">
        <v>11</v>
      </c>
      <c r="F1381" s="41">
        <v>100</v>
      </c>
      <c r="G1381" s="41" t="s">
        <v>12157</v>
      </c>
      <c r="H1381" s="14">
        <v>585</v>
      </c>
      <c r="I1381" s="41"/>
      <c r="J1381" s="14"/>
      <c r="K1381" s="42">
        <v>45953</v>
      </c>
      <c r="L1381" s="42">
        <v>45961</v>
      </c>
      <c r="M1381" s="43">
        <v>0</v>
      </c>
      <c r="N1381" s="47">
        <f t="shared" si="21"/>
        <v>0</v>
      </c>
      <c r="O1381" s="53" t="s">
        <v>11223</v>
      </c>
      <c r="P1381" s="15" t="str">
        <f>VLOOKUP(C1381,'[1]Maestro Productos'!$B:$F,5,0)</f>
        <v>GENERICOS BIOEQUIVALENTES</v>
      </c>
      <c r="Q1381" s="15" t="s">
        <v>21415</v>
      </c>
    </row>
    <row r="1382" spans="1:17" x14ac:dyDescent="0.3">
      <c r="A1382" s="17" t="s">
        <v>11713</v>
      </c>
      <c r="B1382" s="39" t="s">
        <v>20881</v>
      </c>
      <c r="C1382" s="53">
        <v>391127</v>
      </c>
      <c r="D1382" s="53" t="s">
        <v>8245</v>
      </c>
      <c r="E1382" s="39" t="s">
        <v>11</v>
      </c>
      <c r="F1382" s="41">
        <v>288</v>
      </c>
      <c r="G1382" s="41" t="s">
        <v>12157</v>
      </c>
      <c r="H1382" s="14">
        <v>4050</v>
      </c>
      <c r="I1382" s="41"/>
      <c r="J1382" s="14"/>
      <c r="K1382" s="42">
        <v>45953</v>
      </c>
      <c r="L1382" s="42">
        <v>45961</v>
      </c>
      <c r="M1382" s="43">
        <v>0</v>
      </c>
      <c r="N1382" s="47">
        <f t="shared" si="21"/>
        <v>0</v>
      </c>
      <c r="O1382" s="53" t="s">
        <v>8246</v>
      </c>
      <c r="P1382" s="15" t="str">
        <f>VLOOKUP(C1382,'[1]Maestro Productos'!$B:$F,5,0)</f>
        <v>ASCEND</v>
      </c>
      <c r="Q1382" s="15" t="s">
        <v>21415</v>
      </c>
    </row>
    <row r="1383" spans="1:17" x14ac:dyDescent="0.3">
      <c r="A1383" s="17" t="s">
        <v>11713</v>
      </c>
      <c r="B1383" s="39" t="s">
        <v>20881</v>
      </c>
      <c r="C1383" s="53">
        <v>391128</v>
      </c>
      <c r="D1383" s="53" t="s">
        <v>10430</v>
      </c>
      <c r="E1383" s="39" t="s">
        <v>11</v>
      </c>
      <c r="F1383" s="41">
        <v>288</v>
      </c>
      <c r="G1383" s="41" t="s">
        <v>12157</v>
      </c>
      <c r="H1383" s="14">
        <v>5590</v>
      </c>
      <c r="I1383" s="41"/>
      <c r="J1383" s="14"/>
      <c r="K1383" s="42">
        <v>45953</v>
      </c>
      <c r="L1383" s="42">
        <v>45961</v>
      </c>
      <c r="M1383" s="43">
        <v>0</v>
      </c>
      <c r="N1383" s="47">
        <f t="shared" si="21"/>
        <v>0</v>
      </c>
      <c r="O1383" s="53" t="s">
        <v>10431</v>
      </c>
      <c r="P1383" s="15" t="str">
        <f>VLOOKUP(C1383,'[1]Maestro Productos'!$B:$F,5,0)</f>
        <v>ASCEND</v>
      </c>
      <c r="Q1383" s="15" t="s">
        <v>21415</v>
      </c>
    </row>
    <row r="1384" spans="1:17" x14ac:dyDescent="0.3">
      <c r="A1384" s="17" t="s">
        <v>11713</v>
      </c>
      <c r="B1384" s="39" t="s">
        <v>20881</v>
      </c>
      <c r="C1384" s="53">
        <v>535112</v>
      </c>
      <c r="D1384" s="53" t="s">
        <v>21114</v>
      </c>
      <c r="E1384" s="39" t="s">
        <v>11</v>
      </c>
      <c r="F1384" s="41">
        <v>480</v>
      </c>
      <c r="G1384" s="41" t="s">
        <v>12157</v>
      </c>
      <c r="H1384" s="14">
        <v>1690</v>
      </c>
      <c r="I1384" s="41"/>
      <c r="J1384" s="14"/>
      <c r="K1384" s="42">
        <v>45953</v>
      </c>
      <c r="L1384" s="42">
        <v>45961</v>
      </c>
      <c r="M1384" s="43">
        <v>0</v>
      </c>
      <c r="N1384" s="47">
        <f t="shared" si="21"/>
        <v>0</v>
      </c>
      <c r="O1384" s="53" t="s">
        <v>21115</v>
      </c>
      <c r="P1384" s="15" t="str">
        <f>VLOOKUP(C1384,'[1]Maestro Productos'!$B:$F,5,0)</f>
        <v>GENERICOS BIOEQUIVALENTES</v>
      </c>
      <c r="Q1384" s="15" t="s">
        <v>21415</v>
      </c>
    </row>
    <row r="1385" spans="1:17" x14ac:dyDescent="0.3">
      <c r="A1385" s="17" t="s">
        <v>11713</v>
      </c>
      <c r="B1385" s="39" t="s">
        <v>20881</v>
      </c>
      <c r="C1385" s="53">
        <v>250389</v>
      </c>
      <c r="D1385" s="53" t="s">
        <v>20968</v>
      </c>
      <c r="E1385" s="39" t="s">
        <v>11</v>
      </c>
      <c r="F1385" s="41">
        <v>40</v>
      </c>
      <c r="G1385" s="41" t="s">
        <v>12157</v>
      </c>
      <c r="H1385" s="14">
        <v>53750</v>
      </c>
      <c r="I1385" s="41"/>
      <c r="J1385" s="14"/>
      <c r="K1385" s="42">
        <v>45953</v>
      </c>
      <c r="L1385" s="42">
        <v>45961</v>
      </c>
      <c r="M1385" s="43">
        <v>0</v>
      </c>
      <c r="N1385" s="47">
        <f t="shared" si="21"/>
        <v>0</v>
      </c>
      <c r="O1385" s="53" t="s">
        <v>20969</v>
      </c>
      <c r="P1385" s="15" t="str">
        <f>VLOOKUP(C1385,'[1]Maestro Productos'!$B:$F,5,0)</f>
        <v>ASPEN FARMA</v>
      </c>
      <c r="Q1385" s="15" t="s">
        <v>21415</v>
      </c>
    </row>
    <row r="1386" spans="1:17" x14ac:dyDescent="0.3">
      <c r="A1386" s="17" t="s">
        <v>11713</v>
      </c>
      <c r="B1386" s="39" t="s">
        <v>20881</v>
      </c>
      <c r="C1386" s="53">
        <v>288412</v>
      </c>
      <c r="D1386" s="53" t="s">
        <v>10915</v>
      </c>
      <c r="E1386" s="39" t="s">
        <v>11</v>
      </c>
      <c r="F1386" s="41">
        <v>100</v>
      </c>
      <c r="G1386" s="41" t="s">
        <v>12157</v>
      </c>
      <c r="H1386" s="14">
        <v>930</v>
      </c>
      <c r="I1386" s="41"/>
      <c r="J1386" s="14"/>
      <c r="K1386" s="42">
        <v>45953</v>
      </c>
      <c r="L1386" s="42">
        <v>45961</v>
      </c>
      <c r="M1386" s="43">
        <v>0</v>
      </c>
      <c r="N1386" s="47">
        <f t="shared" si="21"/>
        <v>0</v>
      </c>
      <c r="O1386" s="53" t="s">
        <v>10916</v>
      </c>
      <c r="P1386" s="15" t="str">
        <f>VLOOKUP(C1386,'[1]Maestro Productos'!$B:$F,5,0)</f>
        <v>GENERICOS BIOEQUIVALENTES</v>
      </c>
      <c r="Q1386" s="15" t="s">
        <v>21415</v>
      </c>
    </row>
    <row r="1387" spans="1:17" x14ac:dyDescent="0.3">
      <c r="A1387" s="17" t="s">
        <v>11713</v>
      </c>
      <c r="B1387" s="39" t="s">
        <v>20881</v>
      </c>
      <c r="C1387" s="53">
        <v>66105</v>
      </c>
      <c r="D1387" s="53" t="s">
        <v>11200</v>
      </c>
      <c r="E1387" s="39" t="s">
        <v>11</v>
      </c>
      <c r="F1387" s="41">
        <v>50</v>
      </c>
      <c r="G1387" s="41" t="s">
        <v>12157</v>
      </c>
      <c r="H1387" s="14">
        <v>25950</v>
      </c>
      <c r="I1387" s="41"/>
      <c r="J1387" s="14"/>
      <c r="K1387" s="42">
        <v>45953</v>
      </c>
      <c r="L1387" s="42">
        <v>45961</v>
      </c>
      <c r="M1387" s="43">
        <v>0</v>
      </c>
      <c r="N1387" s="47">
        <f t="shared" si="21"/>
        <v>0</v>
      </c>
      <c r="O1387" s="53" t="s">
        <v>11201</v>
      </c>
      <c r="P1387" s="15" t="str">
        <f>VLOOKUP(C1387,'[1]Maestro Productos'!$B:$F,5,0)</f>
        <v>LABOMED</v>
      </c>
      <c r="Q1387" s="15" t="s">
        <v>21415</v>
      </c>
    </row>
    <row r="1388" spans="1:17" x14ac:dyDescent="0.3">
      <c r="A1388" s="17" t="s">
        <v>11713</v>
      </c>
      <c r="B1388" s="39" t="s">
        <v>20881</v>
      </c>
      <c r="C1388" s="53">
        <v>555315</v>
      </c>
      <c r="D1388" s="53" t="s">
        <v>8319</v>
      </c>
      <c r="E1388" s="39" t="s">
        <v>11</v>
      </c>
      <c r="F1388" s="41">
        <v>240</v>
      </c>
      <c r="G1388" s="41" t="s">
        <v>12157</v>
      </c>
      <c r="H1388" s="14">
        <v>6990</v>
      </c>
      <c r="I1388" s="41"/>
      <c r="J1388" s="14"/>
      <c r="K1388" s="42">
        <v>45953</v>
      </c>
      <c r="L1388" s="42">
        <v>45961</v>
      </c>
      <c r="M1388" s="43">
        <v>0</v>
      </c>
      <c r="N1388" s="47">
        <f t="shared" si="21"/>
        <v>0</v>
      </c>
      <c r="O1388" s="53" t="s">
        <v>8320</v>
      </c>
      <c r="P1388" s="40" t="s">
        <v>21416</v>
      </c>
      <c r="Q1388" s="15" t="s">
        <v>21415</v>
      </c>
    </row>
    <row r="1389" spans="1:17" x14ac:dyDescent="0.3">
      <c r="A1389" s="17" t="s">
        <v>11713</v>
      </c>
      <c r="B1389" s="39" t="s">
        <v>20881</v>
      </c>
      <c r="C1389" s="53">
        <v>553942</v>
      </c>
      <c r="D1389" s="53" t="s">
        <v>8233</v>
      </c>
      <c r="E1389" s="39" t="s">
        <v>11</v>
      </c>
      <c r="F1389" s="41">
        <v>240</v>
      </c>
      <c r="G1389" s="41" t="s">
        <v>12157</v>
      </c>
      <c r="H1389" s="14">
        <v>6690</v>
      </c>
      <c r="I1389" s="41"/>
      <c r="J1389" s="14"/>
      <c r="K1389" s="42">
        <v>45953</v>
      </c>
      <c r="L1389" s="42">
        <v>45961</v>
      </c>
      <c r="M1389" s="43">
        <v>0</v>
      </c>
      <c r="N1389" s="47">
        <f t="shared" si="21"/>
        <v>0</v>
      </c>
      <c r="O1389" s="53" t="s">
        <v>8234</v>
      </c>
      <c r="P1389" s="40" t="s">
        <v>21416</v>
      </c>
      <c r="Q1389" s="15" t="s">
        <v>21415</v>
      </c>
    </row>
    <row r="1390" spans="1:17" x14ac:dyDescent="0.3">
      <c r="A1390" s="17" t="s">
        <v>11713</v>
      </c>
      <c r="B1390" s="39" t="s">
        <v>20881</v>
      </c>
      <c r="C1390" s="53">
        <v>22166</v>
      </c>
      <c r="D1390" s="53" t="s">
        <v>21043</v>
      </c>
      <c r="E1390" s="39" t="s">
        <v>11</v>
      </c>
      <c r="F1390" s="41">
        <v>160</v>
      </c>
      <c r="G1390" s="41" t="s">
        <v>12157</v>
      </c>
      <c r="H1390" s="14">
        <v>33040</v>
      </c>
      <c r="I1390" s="41"/>
      <c r="J1390" s="14"/>
      <c r="K1390" s="42">
        <v>45953</v>
      </c>
      <c r="L1390" s="42">
        <v>45961</v>
      </c>
      <c r="M1390" s="43">
        <v>0</v>
      </c>
      <c r="N1390" s="47">
        <f t="shared" si="21"/>
        <v>0</v>
      </c>
      <c r="O1390" s="53" t="s">
        <v>21044</v>
      </c>
      <c r="P1390" s="40" t="s">
        <v>21416</v>
      </c>
      <c r="Q1390" s="15" t="s">
        <v>21415</v>
      </c>
    </row>
    <row r="1391" spans="1:17" x14ac:dyDescent="0.3">
      <c r="A1391" s="17" t="s">
        <v>11713</v>
      </c>
      <c r="B1391" s="39" t="s">
        <v>20881</v>
      </c>
      <c r="C1391" s="53">
        <v>547827</v>
      </c>
      <c r="D1391" s="53" t="s">
        <v>10293</v>
      </c>
      <c r="E1391" s="39" t="s">
        <v>11</v>
      </c>
      <c r="F1391" s="41">
        <v>300</v>
      </c>
      <c r="G1391" s="41" t="s">
        <v>12157</v>
      </c>
      <c r="H1391" s="14">
        <v>4990</v>
      </c>
      <c r="I1391" s="41"/>
      <c r="J1391" s="14"/>
      <c r="K1391" s="42">
        <v>45953</v>
      </c>
      <c r="L1391" s="42">
        <v>45961</v>
      </c>
      <c r="M1391" s="43">
        <v>0</v>
      </c>
      <c r="N1391" s="47">
        <f t="shared" si="21"/>
        <v>0</v>
      </c>
      <c r="O1391" s="53" t="s">
        <v>10294</v>
      </c>
      <c r="P1391" s="15" t="str">
        <f>VLOOKUP(C1391,'[1]Maestro Productos'!$B:$F,5,0)</f>
        <v>CHILE RECETARIO</v>
      </c>
      <c r="Q1391" s="15" t="s">
        <v>21415</v>
      </c>
    </row>
    <row r="1392" spans="1:17" x14ac:dyDescent="0.3">
      <c r="A1392" s="17" t="s">
        <v>11713</v>
      </c>
      <c r="B1392" s="39" t="s">
        <v>20881</v>
      </c>
      <c r="C1392" s="53">
        <v>547825</v>
      </c>
      <c r="D1392" s="53" t="s">
        <v>10192</v>
      </c>
      <c r="E1392" s="39" t="s">
        <v>11</v>
      </c>
      <c r="F1392" s="41">
        <v>190</v>
      </c>
      <c r="G1392" s="41" t="s">
        <v>12157</v>
      </c>
      <c r="H1392" s="14">
        <v>5520</v>
      </c>
      <c r="I1392" s="41"/>
      <c r="J1392" s="14"/>
      <c r="K1392" s="42">
        <v>45953</v>
      </c>
      <c r="L1392" s="42">
        <v>45961</v>
      </c>
      <c r="M1392" s="43">
        <v>0</v>
      </c>
      <c r="N1392" s="47">
        <f t="shared" si="21"/>
        <v>0</v>
      </c>
      <c r="O1392" s="53" t="s">
        <v>10193</v>
      </c>
      <c r="P1392" s="15" t="str">
        <f>VLOOKUP(C1392,'[1]Maestro Productos'!$B:$F,5,0)</f>
        <v>CHILE RECETARIO</v>
      </c>
      <c r="Q1392" s="15" t="s">
        <v>21415</v>
      </c>
    </row>
    <row r="1393" spans="1:17" x14ac:dyDescent="0.3">
      <c r="A1393" s="17" t="s">
        <v>11713</v>
      </c>
      <c r="B1393" s="39" t="s">
        <v>20881</v>
      </c>
      <c r="C1393" s="53">
        <v>547823</v>
      </c>
      <c r="D1393" s="53" t="s">
        <v>10295</v>
      </c>
      <c r="E1393" s="39" t="s">
        <v>11</v>
      </c>
      <c r="F1393" s="41">
        <v>300</v>
      </c>
      <c r="G1393" s="41" t="s">
        <v>12157</v>
      </c>
      <c r="H1393" s="14">
        <v>5130</v>
      </c>
      <c r="I1393" s="41"/>
      <c r="J1393" s="14"/>
      <c r="K1393" s="42">
        <v>45953</v>
      </c>
      <c r="L1393" s="42">
        <v>45961</v>
      </c>
      <c r="M1393" s="43">
        <v>0</v>
      </c>
      <c r="N1393" s="47">
        <f t="shared" si="21"/>
        <v>0</v>
      </c>
      <c r="O1393" s="53" t="s">
        <v>10296</v>
      </c>
      <c r="P1393" s="15" t="str">
        <f>VLOOKUP(C1393,'[1]Maestro Productos'!$B:$F,5,0)</f>
        <v>CHILE RECETARIO</v>
      </c>
      <c r="Q1393" s="15" t="s">
        <v>21415</v>
      </c>
    </row>
    <row r="1394" spans="1:17" x14ac:dyDescent="0.3">
      <c r="A1394" s="17" t="s">
        <v>11713</v>
      </c>
      <c r="B1394" s="39" t="s">
        <v>20881</v>
      </c>
      <c r="C1394" s="53">
        <v>547821</v>
      </c>
      <c r="D1394" s="53" t="s">
        <v>8209</v>
      </c>
      <c r="E1394" s="39" t="s">
        <v>11</v>
      </c>
      <c r="F1394" s="41">
        <v>190</v>
      </c>
      <c r="G1394" s="41" t="s">
        <v>12157</v>
      </c>
      <c r="H1394" s="14">
        <v>6390</v>
      </c>
      <c r="I1394" s="41"/>
      <c r="J1394" s="14"/>
      <c r="K1394" s="42">
        <v>45953</v>
      </c>
      <c r="L1394" s="42">
        <v>45961</v>
      </c>
      <c r="M1394" s="43">
        <v>0</v>
      </c>
      <c r="N1394" s="47">
        <f t="shared" si="21"/>
        <v>0</v>
      </c>
      <c r="O1394" s="53" t="s">
        <v>8210</v>
      </c>
      <c r="P1394" s="15" t="str">
        <f>VLOOKUP(C1394,'[1]Maestro Productos'!$B:$F,5,0)</f>
        <v>CHILE RECETARIO</v>
      </c>
      <c r="Q1394" s="15" t="s">
        <v>21415</v>
      </c>
    </row>
    <row r="1395" spans="1:17" x14ac:dyDescent="0.3">
      <c r="A1395" s="17" t="s">
        <v>11713</v>
      </c>
      <c r="B1395" s="39" t="s">
        <v>20881</v>
      </c>
      <c r="C1395" s="53">
        <v>534217</v>
      </c>
      <c r="D1395" s="53" t="s">
        <v>21192</v>
      </c>
      <c r="E1395" s="39" t="s">
        <v>11</v>
      </c>
      <c r="F1395" s="41">
        <v>126</v>
      </c>
      <c r="G1395" s="41" t="s">
        <v>12157</v>
      </c>
      <c r="H1395" s="14">
        <v>850</v>
      </c>
      <c r="I1395" s="41"/>
      <c r="J1395" s="14"/>
      <c r="K1395" s="42">
        <v>45953</v>
      </c>
      <c r="L1395" s="42">
        <v>45961</v>
      </c>
      <c r="M1395" s="43">
        <v>0</v>
      </c>
      <c r="N1395" s="47">
        <f t="shared" si="21"/>
        <v>0</v>
      </c>
      <c r="O1395" s="53" t="s">
        <v>16320</v>
      </c>
      <c r="P1395" s="15" t="str">
        <f>VLOOKUP(C1395,'[1]Maestro Productos'!$B:$F,5,0)</f>
        <v>GENERICOS BIOEQUIVALENTES</v>
      </c>
      <c r="Q1395" s="15" t="s">
        <v>21415</v>
      </c>
    </row>
    <row r="1396" spans="1:17" x14ac:dyDescent="0.3">
      <c r="A1396" s="17" t="s">
        <v>11713</v>
      </c>
      <c r="B1396" s="39" t="s">
        <v>20881</v>
      </c>
      <c r="C1396" s="53">
        <v>534216</v>
      </c>
      <c r="D1396" s="53" t="s">
        <v>21004</v>
      </c>
      <c r="E1396" s="39" t="s">
        <v>11</v>
      </c>
      <c r="F1396" s="41">
        <v>192</v>
      </c>
      <c r="G1396" s="41" t="s">
        <v>12157</v>
      </c>
      <c r="H1396" s="14">
        <v>790</v>
      </c>
      <c r="I1396" s="41"/>
      <c r="J1396" s="14"/>
      <c r="K1396" s="42">
        <v>45953</v>
      </c>
      <c r="L1396" s="42">
        <v>45961</v>
      </c>
      <c r="M1396" s="43">
        <v>0</v>
      </c>
      <c r="N1396" s="47">
        <f t="shared" si="21"/>
        <v>0</v>
      </c>
      <c r="O1396" s="53" t="s">
        <v>14680</v>
      </c>
      <c r="P1396" s="15" t="str">
        <f>VLOOKUP(C1396,'[1]Maestro Productos'!$B:$F,5,0)</f>
        <v>GENERICOS BIOEQUIVALENTES</v>
      </c>
      <c r="Q1396" s="15" t="s">
        <v>21415</v>
      </c>
    </row>
    <row r="1397" spans="1:17" x14ac:dyDescent="0.3">
      <c r="A1397" s="17" t="s">
        <v>11713</v>
      </c>
      <c r="B1397" s="39" t="s">
        <v>20881</v>
      </c>
      <c r="C1397" s="53">
        <v>251736</v>
      </c>
      <c r="D1397" s="53" t="s">
        <v>11423</v>
      </c>
      <c r="E1397" s="39" t="s">
        <v>11</v>
      </c>
      <c r="F1397" s="41">
        <v>140</v>
      </c>
      <c r="G1397" s="41" t="s">
        <v>12157</v>
      </c>
      <c r="H1397" s="14">
        <v>8840</v>
      </c>
      <c r="I1397" s="41"/>
      <c r="J1397" s="14"/>
      <c r="K1397" s="42">
        <v>45953</v>
      </c>
      <c r="L1397" s="42">
        <v>45961</v>
      </c>
      <c r="M1397" s="43">
        <v>0</v>
      </c>
      <c r="N1397" s="47">
        <f t="shared" si="21"/>
        <v>0</v>
      </c>
      <c r="O1397" s="53" t="s">
        <v>11424</v>
      </c>
      <c r="P1397" s="40" t="s">
        <v>21416</v>
      </c>
      <c r="Q1397" s="15" t="s">
        <v>21415</v>
      </c>
    </row>
    <row r="1398" spans="1:17" x14ac:dyDescent="0.3">
      <c r="A1398" s="17" t="s">
        <v>11713</v>
      </c>
      <c r="B1398" s="39" t="s">
        <v>20881</v>
      </c>
      <c r="C1398" s="53">
        <v>268134</v>
      </c>
      <c r="D1398" s="53" t="s">
        <v>11027</v>
      </c>
      <c r="E1398" s="39" t="s">
        <v>11</v>
      </c>
      <c r="F1398" s="41">
        <v>300</v>
      </c>
      <c r="G1398" s="41" t="s">
        <v>12157</v>
      </c>
      <c r="H1398" s="14">
        <v>1390</v>
      </c>
      <c r="I1398" s="41"/>
      <c r="J1398" s="14"/>
      <c r="K1398" s="42">
        <v>45953</v>
      </c>
      <c r="L1398" s="42">
        <v>45961</v>
      </c>
      <c r="M1398" s="43">
        <v>0</v>
      </c>
      <c r="N1398" s="47">
        <f t="shared" si="21"/>
        <v>0</v>
      </c>
      <c r="O1398" s="53" t="s">
        <v>11028</v>
      </c>
      <c r="P1398" s="15" t="str">
        <f>VLOOKUP(C1398,'[1]Maestro Productos'!$B:$F,5,0)</f>
        <v>DR REDDYS</v>
      </c>
      <c r="Q1398" s="15" t="s">
        <v>21415</v>
      </c>
    </row>
    <row r="1399" spans="1:17" x14ac:dyDescent="0.3">
      <c r="A1399" s="17" t="s">
        <v>11713</v>
      </c>
      <c r="B1399" s="39" t="s">
        <v>20881</v>
      </c>
      <c r="C1399" s="53">
        <v>268142</v>
      </c>
      <c r="D1399" s="53" t="s">
        <v>10909</v>
      </c>
      <c r="E1399" s="39" t="s">
        <v>11</v>
      </c>
      <c r="F1399" s="41">
        <v>96</v>
      </c>
      <c r="G1399" s="41" t="s">
        <v>12157</v>
      </c>
      <c r="H1399" s="14">
        <v>1680</v>
      </c>
      <c r="I1399" s="41"/>
      <c r="J1399" s="14"/>
      <c r="K1399" s="42">
        <v>45953</v>
      </c>
      <c r="L1399" s="42">
        <v>45961</v>
      </c>
      <c r="M1399" s="43">
        <v>0</v>
      </c>
      <c r="N1399" s="47">
        <f t="shared" si="21"/>
        <v>0</v>
      </c>
      <c r="O1399" s="53" t="s">
        <v>10910</v>
      </c>
      <c r="P1399" s="15" t="str">
        <f>VLOOKUP(C1399,'[1]Maestro Productos'!$B:$F,5,0)</f>
        <v>DR REDDYS</v>
      </c>
      <c r="Q1399" s="15" t="s">
        <v>21415</v>
      </c>
    </row>
    <row r="1400" spans="1:17" x14ac:dyDescent="0.3">
      <c r="A1400" s="17" t="s">
        <v>11713</v>
      </c>
      <c r="B1400" s="39" t="s">
        <v>20881</v>
      </c>
      <c r="C1400" s="53">
        <v>273943</v>
      </c>
      <c r="D1400" s="53" t="s">
        <v>10717</v>
      </c>
      <c r="E1400" s="39" t="s">
        <v>11</v>
      </c>
      <c r="F1400" s="41">
        <v>140</v>
      </c>
      <c r="G1400" s="41" t="s">
        <v>12157</v>
      </c>
      <c r="H1400" s="14">
        <v>8530</v>
      </c>
      <c r="I1400" s="41"/>
      <c r="J1400" s="14"/>
      <c r="K1400" s="42">
        <v>45953</v>
      </c>
      <c r="L1400" s="42">
        <v>45961</v>
      </c>
      <c r="M1400" s="43">
        <v>0</v>
      </c>
      <c r="N1400" s="47">
        <f t="shared" si="21"/>
        <v>0</v>
      </c>
      <c r="O1400" s="53" t="s">
        <v>10718</v>
      </c>
      <c r="P1400" s="15" t="str">
        <f>VLOOKUP(C1400,'[1]Maestro Productos'!$B:$F,5,0)</f>
        <v>GALENICUM</v>
      </c>
      <c r="Q1400" s="15" t="s">
        <v>21415</v>
      </c>
    </row>
    <row r="1401" spans="1:17" x14ac:dyDescent="0.3">
      <c r="A1401" s="17" t="s">
        <v>11713</v>
      </c>
      <c r="B1401" s="39" t="s">
        <v>20881</v>
      </c>
      <c r="C1401" s="53">
        <v>398267</v>
      </c>
      <c r="D1401" s="53" t="s">
        <v>11019</v>
      </c>
      <c r="E1401" s="39" t="s">
        <v>11</v>
      </c>
      <c r="F1401" s="41">
        <v>196</v>
      </c>
      <c r="G1401" s="41" t="s">
        <v>12157</v>
      </c>
      <c r="H1401" s="14">
        <v>5390</v>
      </c>
      <c r="I1401" s="41"/>
      <c r="J1401" s="14"/>
      <c r="K1401" s="42">
        <v>45953</v>
      </c>
      <c r="L1401" s="42">
        <v>45961</v>
      </c>
      <c r="M1401" s="43">
        <v>0</v>
      </c>
      <c r="N1401" s="47">
        <f t="shared" si="21"/>
        <v>0</v>
      </c>
      <c r="O1401" s="53" t="s">
        <v>11020</v>
      </c>
      <c r="P1401" s="15" t="str">
        <f>VLOOKUP(C1401,'[1]Maestro Productos'!$B:$F,5,0)</f>
        <v>GALENICUM</v>
      </c>
      <c r="Q1401" s="15" t="s">
        <v>21415</v>
      </c>
    </row>
    <row r="1402" spans="1:17" x14ac:dyDescent="0.3">
      <c r="A1402" s="17" t="s">
        <v>11713</v>
      </c>
      <c r="B1402" s="39" t="s">
        <v>20881</v>
      </c>
      <c r="C1402" s="53">
        <v>32120</v>
      </c>
      <c r="D1402" s="53" t="s">
        <v>15090</v>
      </c>
      <c r="E1402" s="39" t="s">
        <v>11</v>
      </c>
      <c r="F1402" s="41">
        <v>35</v>
      </c>
      <c r="G1402" s="41" t="s">
        <v>12157</v>
      </c>
      <c r="H1402" s="14">
        <v>23050</v>
      </c>
      <c r="I1402" s="41"/>
      <c r="J1402" s="14"/>
      <c r="K1402" s="42">
        <v>45953</v>
      </c>
      <c r="L1402" s="42">
        <v>45961</v>
      </c>
      <c r="M1402" s="43">
        <v>0</v>
      </c>
      <c r="N1402" s="47">
        <f t="shared" si="21"/>
        <v>0</v>
      </c>
      <c r="O1402" s="53" t="s">
        <v>15091</v>
      </c>
      <c r="P1402" s="15" t="str">
        <f>VLOOKUP(C1402,'[1]Maestro Productos'!$B:$F,5,0)</f>
        <v>SANOFI - AVENTIS</v>
      </c>
      <c r="Q1402" s="15" t="s">
        <v>21415</v>
      </c>
    </row>
    <row r="1403" spans="1:17" x14ac:dyDescent="0.3">
      <c r="A1403" s="17" t="s">
        <v>11713</v>
      </c>
      <c r="B1403" s="39" t="s">
        <v>20881</v>
      </c>
      <c r="C1403" s="53">
        <v>575023</v>
      </c>
      <c r="D1403" s="53" t="s">
        <v>20989</v>
      </c>
      <c r="E1403" s="39" t="s">
        <v>11</v>
      </c>
      <c r="F1403" s="41">
        <v>180</v>
      </c>
      <c r="G1403" s="41" t="s">
        <v>12157</v>
      </c>
      <c r="H1403" s="14">
        <v>1720</v>
      </c>
      <c r="I1403" s="41"/>
      <c r="J1403" s="14"/>
      <c r="K1403" s="42">
        <v>45953</v>
      </c>
      <c r="L1403" s="42">
        <v>45961</v>
      </c>
      <c r="M1403" s="43">
        <v>0</v>
      </c>
      <c r="N1403" s="47">
        <f t="shared" si="21"/>
        <v>0</v>
      </c>
      <c r="O1403" s="53" t="s">
        <v>20990</v>
      </c>
      <c r="P1403" s="40" t="s">
        <v>21416</v>
      </c>
      <c r="Q1403" s="15" t="s">
        <v>21415</v>
      </c>
    </row>
    <row r="1404" spans="1:17" x14ac:dyDescent="0.3">
      <c r="A1404" s="17" t="s">
        <v>11713</v>
      </c>
      <c r="B1404" s="39" t="s">
        <v>20881</v>
      </c>
      <c r="C1404" s="53">
        <v>11135</v>
      </c>
      <c r="D1404" s="53" t="s">
        <v>5238</v>
      </c>
      <c r="E1404" s="39" t="s">
        <v>11</v>
      </c>
      <c r="F1404" s="41">
        <v>192</v>
      </c>
      <c r="G1404" s="41" t="s">
        <v>12157</v>
      </c>
      <c r="H1404" s="14">
        <v>18890</v>
      </c>
      <c r="I1404" s="41"/>
      <c r="J1404" s="14"/>
      <c r="K1404" s="42">
        <v>45953</v>
      </c>
      <c r="L1404" s="42">
        <v>45961</v>
      </c>
      <c r="M1404" s="43">
        <v>0</v>
      </c>
      <c r="N1404" s="47">
        <f t="shared" si="21"/>
        <v>0</v>
      </c>
      <c r="O1404" s="53" t="s">
        <v>5272</v>
      </c>
      <c r="P1404" s="15" t="str">
        <f>VLOOKUP(C1404,'[1]Maestro Productos'!$B:$F,5,0)</f>
        <v>MERCK ETICO</v>
      </c>
      <c r="Q1404" s="15" t="s">
        <v>21415</v>
      </c>
    </row>
    <row r="1405" spans="1:17" x14ac:dyDescent="0.3">
      <c r="A1405" s="17" t="s">
        <v>11713</v>
      </c>
      <c r="B1405" s="39" t="s">
        <v>20881</v>
      </c>
      <c r="C1405" s="53">
        <v>11136</v>
      </c>
      <c r="D1405" s="53" t="s">
        <v>5239</v>
      </c>
      <c r="E1405" s="39" t="s">
        <v>11</v>
      </c>
      <c r="F1405" s="41">
        <v>192</v>
      </c>
      <c r="G1405" s="41" t="s">
        <v>12157</v>
      </c>
      <c r="H1405" s="14">
        <v>22990</v>
      </c>
      <c r="I1405" s="41"/>
      <c r="J1405" s="14"/>
      <c r="K1405" s="42">
        <v>45953</v>
      </c>
      <c r="L1405" s="42">
        <v>45961</v>
      </c>
      <c r="M1405" s="43">
        <v>0</v>
      </c>
      <c r="N1405" s="47">
        <f t="shared" si="21"/>
        <v>0</v>
      </c>
      <c r="O1405" s="53" t="s">
        <v>5279</v>
      </c>
      <c r="P1405" s="15" t="str">
        <f>VLOOKUP(C1405,'[1]Maestro Productos'!$B:$F,5,0)</f>
        <v>MERCK ETICO</v>
      </c>
      <c r="Q1405" s="15" t="s">
        <v>21415</v>
      </c>
    </row>
    <row r="1406" spans="1:17" x14ac:dyDescent="0.3">
      <c r="A1406" s="17" t="s">
        <v>11713</v>
      </c>
      <c r="B1406" s="39" t="s">
        <v>20881</v>
      </c>
      <c r="C1406" s="53">
        <v>266057</v>
      </c>
      <c r="D1406" s="53" t="s">
        <v>13712</v>
      </c>
      <c r="E1406" s="39" t="s">
        <v>11</v>
      </c>
      <c r="F1406" s="41">
        <v>56</v>
      </c>
      <c r="G1406" s="41" t="s">
        <v>12157</v>
      </c>
      <c r="H1406" s="14">
        <v>8990</v>
      </c>
      <c r="I1406" s="41"/>
      <c r="J1406" s="14"/>
      <c r="K1406" s="42">
        <v>45953</v>
      </c>
      <c r="L1406" s="42">
        <v>45961</v>
      </c>
      <c r="M1406" s="43">
        <v>0</v>
      </c>
      <c r="N1406" s="47">
        <f t="shared" si="21"/>
        <v>0</v>
      </c>
      <c r="O1406" s="53" t="s">
        <v>13713</v>
      </c>
      <c r="P1406" s="15" t="str">
        <f>VLOOKUP(C1406,'[1]Maestro Productos'!$B:$F,5,0)</f>
        <v>SANITAS</v>
      </c>
      <c r="Q1406" s="15" t="s">
        <v>21415</v>
      </c>
    </row>
    <row r="1407" spans="1:17" x14ac:dyDescent="0.3">
      <c r="A1407" s="17" t="s">
        <v>11713</v>
      </c>
      <c r="B1407" s="39" t="s">
        <v>20881</v>
      </c>
      <c r="C1407" s="53">
        <v>525163</v>
      </c>
      <c r="D1407" s="53" t="s">
        <v>16335</v>
      </c>
      <c r="E1407" s="39" t="s">
        <v>11</v>
      </c>
      <c r="F1407" s="41">
        <v>52</v>
      </c>
      <c r="G1407" s="41" t="s">
        <v>12157</v>
      </c>
      <c r="H1407" s="14">
        <v>18500</v>
      </c>
      <c r="I1407" s="41"/>
      <c r="J1407" s="14"/>
      <c r="K1407" s="42">
        <v>45953</v>
      </c>
      <c r="L1407" s="42">
        <v>45961</v>
      </c>
      <c r="M1407" s="43">
        <v>0</v>
      </c>
      <c r="N1407" s="47">
        <f t="shared" si="21"/>
        <v>0</v>
      </c>
      <c r="O1407" s="53" t="s">
        <v>16336</v>
      </c>
      <c r="P1407" s="40" t="s">
        <v>21416</v>
      </c>
      <c r="Q1407" s="15" t="s">
        <v>21415</v>
      </c>
    </row>
    <row r="1408" spans="1:17" x14ac:dyDescent="0.3">
      <c r="A1408" s="17" t="s">
        <v>11713</v>
      </c>
      <c r="B1408" s="39" t="s">
        <v>20881</v>
      </c>
      <c r="C1408" s="53">
        <v>263305</v>
      </c>
      <c r="D1408" s="53" t="s">
        <v>8241</v>
      </c>
      <c r="E1408" s="39" t="s">
        <v>11</v>
      </c>
      <c r="F1408" s="41">
        <v>144</v>
      </c>
      <c r="G1408" s="41" t="s">
        <v>12157</v>
      </c>
      <c r="H1408" s="14">
        <v>3950</v>
      </c>
      <c r="I1408" s="41"/>
      <c r="J1408" s="14"/>
      <c r="K1408" s="42">
        <v>45953</v>
      </c>
      <c r="L1408" s="42">
        <v>45961</v>
      </c>
      <c r="M1408" s="43">
        <v>0</v>
      </c>
      <c r="N1408" s="47">
        <f t="shared" si="21"/>
        <v>0</v>
      </c>
      <c r="O1408" s="53" t="s">
        <v>8242</v>
      </c>
      <c r="P1408" s="15" t="str">
        <f>VLOOKUP(C1408,'[1]Maestro Productos'!$B:$F,5,0)</f>
        <v>PHARMA INVESTI</v>
      </c>
      <c r="Q1408" s="15" t="s">
        <v>21415</v>
      </c>
    </row>
    <row r="1409" spans="1:17" x14ac:dyDescent="0.3">
      <c r="A1409" s="17" t="s">
        <v>11713</v>
      </c>
      <c r="B1409" s="39" t="s">
        <v>20881</v>
      </c>
      <c r="C1409" s="53">
        <v>288248</v>
      </c>
      <c r="D1409" s="53" t="s">
        <v>11663</v>
      </c>
      <c r="E1409" s="39" t="s">
        <v>11</v>
      </c>
      <c r="F1409" s="41">
        <v>30</v>
      </c>
      <c r="G1409" s="41" t="s">
        <v>12157</v>
      </c>
      <c r="H1409" s="14">
        <v>25270</v>
      </c>
      <c r="I1409" s="41"/>
      <c r="J1409" s="14"/>
      <c r="K1409" s="42">
        <v>45953</v>
      </c>
      <c r="L1409" s="42">
        <v>45961</v>
      </c>
      <c r="M1409" s="43">
        <v>0</v>
      </c>
      <c r="N1409" s="47">
        <f t="shared" si="21"/>
        <v>0</v>
      </c>
      <c r="O1409" s="53" t="s">
        <v>11664</v>
      </c>
      <c r="P1409" s="15" t="str">
        <f>VLOOKUP(C1409,'[1]Maestro Productos'!$B:$F,5,0)</f>
        <v>FERRER</v>
      </c>
      <c r="Q1409" s="15" t="s">
        <v>21415</v>
      </c>
    </row>
    <row r="1410" spans="1:17" x14ac:dyDescent="0.3">
      <c r="A1410" s="17" t="s">
        <v>11713</v>
      </c>
      <c r="B1410" s="39" t="s">
        <v>20881</v>
      </c>
      <c r="C1410" s="53">
        <v>288247</v>
      </c>
      <c r="D1410" s="53" t="s">
        <v>11625</v>
      </c>
      <c r="E1410" s="39" t="s">
        <v>11</v>
      </c>
      <c r="F1410" s="41">
        <v>30</v>
      </c>
      <c r="G1410" s="41" t="s">
        <v>12157</v>
      </c>
      <c r="H1410" s="14">
        <v>24950</v>
      </c>
      <c r="I1410" s="41"/>
      <c r="J1410" s="14"/>
      <c r="K1410" s="42">
        <v>45953</v>
      </c>
      <c r="L1410" s="42">
        <v>45961</v>
      </c>
      <c r="M1410" s="43">
        <v>0</v>
      </c>
      <c r="N1410" s="47">
        <f t="shared" si="21"/>
        <v>0</v>
      </c>
      <c r="O1410" s="53" t="s">
        <v>11626</v>
      </c>
      <c r="P1410" s="15" t="str">
        <f>VLOOKUP(C1410,'[1]Maestro Productos'!$B:$F,5,0)</f>
        <v>FERRER</v>
      </c>
      <c r="Q1410" s="15" t="s">
        <v>21415</v>
      </c>
    </row>
    <row r="1411" spans="1:17" x14ac:dyDescent="0.3">
      <c r="A1411" s="17" t="s">
        <v>11713</v>
      </c>
      <c r="B1411" s="39" t="s">
        <v>20881</v>
      </c>
      <c r="C1411" s="53">
        <v>288245</v>
      </c>
      <c r="D1411" s="53" t="s">
        <v>11597</v>
      </c>
      <c r="E1411" s="39" t="s">
        <v>11</v>
      </c>
      <c r="F1411" s="41">
        <v>30</v>
      </c>
      <c r="G1411" s="41" t="s">
        <v>12157</v>
      </c>
      <c r="H1411" s="14">
        <v>21990</v>
      </c>
      <c r="I1411" s="41"/>
      <c r="J1411" s="14"/>
      <c r="K1411" s="42">
        <v>45953</v>
      </c>
      <c r="L1411" s="42">
        <v>45961</v>
      </c>
      <c r="M1411" s="43">
        <v>0</v>
      </c>
      <c r="N1411" s="47">
        <f t="shared" si="21"/>
        <v>0</v>
      </c>
      <c r="O1411" s="53" t="s">
        <v>11598</v>
      </c>
      <c r="P1411" s="15" t="str">
        <f>VLOOKUP(C1411,'[1]Maestro Productos'!$B:$F,5,0)</f>
        <v>FERRER</v>
      </c>
      <c r="Q1411" s="15" t="s">
        <v>21415</v>
      </c>
    </row>
    <row r="1412" spans="1:17" x14ac:dyDescent="0.3">
      <c r="A1412" s="17" t="s">
        <v>11713</v>
      </c>
      <c r="B1412" s="39" t="s">
        <v>20881</v>
      </c>
      <c r="C1412" s="53">
        <v>288244</v>
      </c>
      <c r="D1412" s="53" t="s">
        <v>11543</v>
      </c>
      <c r="E1412" s="39" t="s">
        <v>11</v>
      </c>
      <c r="F1412" s="41">
        <v>30</v>
      </c>
      <c r="G1412" s="41" t="s">
        <v>12157</v>
      </c>
      <c r="H1412" s="14">
        <v>18650</v>
      </c>
      <c r="I1412" s="41"/>
      <c r="J1412" s="14"/>
      <c r="K1412" s="42">
        <v>45953</v>
      </c>
      <c r="L1412" s="42">
        <v>45961</v>
      </c>
      <c r="M1412" s="43">
        <v>0</v>
      </c>
      <c r="N1412" s="47">
        <f t="shared" si="21"/>
        <v>0</v>
      </c>
      <c r="O1412" s="53" t="s">
        <v>11544</v>
      </c>
      <c r="P1412" s="15" t="str">
        <f>VLOOKUP(C1412,'[1]Maestro Productos'!$B:$F,5,0)</f>
        <v>FERRER</v>
      </c>
      <c r="Q1412" s="15" t="s">
        <v>21415</v>
      </c>
    </row>
    <row r="1413" spans="1:17" x14ac:dyDescent="0.3">
      <c r="A1413" s="17" t="s">
        <v>11713</v>
      </c>
      <c r="B1413" s="39" t="s">
        <v>20881</v>
      </c>
      <c r="C1413" s="53">
        <v>288243</v>
      </c>
      <c r="D1413" s="53" t="s">
        <v>11489</v>
      </c>
      <c r="E1413" s="39" t="s">
        <v>11</v>
      </c>
      <c r="F1413" s="41">
        <v>30</v>
      </c>
      <c r="G1413" s="41" t="s">
        <v>12157</v>
      </c>
      <c r="H1413" s="14">
        <v>13900</v>
      </c>
      <c r="I1413" s="41"/>
      <c r="J1413" s="14"/>
      <c r="K1413" s="42">
        <v>45953</v>
      </c>
      <c r="L1413" s="42">
        <v>45961</v>
      </c>
      <c r="M1413" s="43">
        <v>0</v>
      </c>
      <c r="N1413" s="47">
        <f t="shared" si="21"/>
        <v>0</v>
      </c>
      <c r="O1413" s="53" t="s">
        <v>11490</v>
      </c>
      <c r="P1413" s="15" t="str">
        <f>VLOOKUP(C1413,'[1]Maestro Productos'!$B:$F,5,0)</f>
        <v>FERRER</v>
      </c>
      <c r="Q1413" s="15" t="s">
        <v>21415</v>
      </c>
    </row>
    <row r="1414" spans="1:17" x14ac:dyDescent="0.3">
      <c r="A1414" s="17" t="s">
        <v>11713</v>
      </c>
      <c r="B1414" s="39" t="s">
        <v>20881</v>
      </c>
      <c r="C1414" s="53">
        <v>197051</v>
      </c>
      <c r="D1414" s="53" t="s">
        <v>10975</v>
      </c>
      <c r="E1414" s="39" t="s">
        <v>11</v>
      </c>
      <c r="F1414" s="41">
        <v>50</v>
      </c>
      <c r="G1414" s="41" t="s">
        <v>12157</v>
      </c>
      <c r="H1414" s="14">
        <v>15390</v>
      </c>
      <c r="I1414" s="41"/>
      <c r="J1414" s="14"/>
      <c r="K1414" s="42">
        <v>45953</v>
      </c>
      <c r="L1414" s="42">
        <v>45961</v>
      </c>
      <c r="M1414" s="43">
        <v>0</v>
      </c>
      <c r="N1414" s="47">
        <f t="shared" si="21"/>
        <v>0</v>
      </c>
      <c r="O1414" s="53" t="s">
        <v>10976</v>
      </c>
      <c r="P1414" s="15" t="str">
        <f>VLOOKUP(C1414,'[1]Maestro Productos'!$B:$F,5,0)</f>
        <v>ORGANON</v>
      </c>
      <c r="Q1414" s="15" t="s">
        <v>21415</v>
      </c>
    </row>
    <row r="1415" spans="1:17" x14ac:dyDescent="0.3">
      <c r="A1415" s="17" t="s">
        <v>11713</v>
      </c>
      <c r="B1415" s="39" t="s">
        <v>20881</v>
      </c>
      <c r="C1415" s="53">
        <v>576826</v>
      </c>
      <c r="D1415" s="53" t="s">
        <v>13475</v>
      </c>
      <c r="E1415" s="39" t="s">
        <v>11</v>
      </c>
      <c r="F1415" s="41"/>
      <c r="G1415" s="41"/>
      <c r="H1415" s="14">
        <v>29330</v>
      </c>
      <c r="I1415" s="41"/>
      <c r="J1415" s="14"/>
      <c r="K1415" s="42">
        <v>45953</v>
      </c>
      <c r="L1415" s="42">
        <v>45961</v>
      </c>
      <c r="M1415" s="43">
        <v>0</v>
      </c>
      <c r="N1415" s="47">
        <f t="shared" si="21"/>
        <v>0</v>
      </c>
      <c r="O1415" s="53" t="s">
        <v>14696</v>
      </c>
      <c r="P1415" s="40" t="s">
        <v>21416</v>
      </c>
      <c r="Q1415" s="15" t="s">
        <v>21415</v>
      </c>
    </row>
    <row r="1416" spans="1:17" x14ac:dyDescent="0.3">
      <c r="A1416" s="17" t="s">
        <v>11713</v>
      </c>
      <c r="B1416" s="39" t="s">
        <v>20881</v>
      </c>
      <c r="C1416" s="53">
        <v>576827</v>
      </c>
      <c r="D1416" s="53" t="s">
        <v>13679</v>
      </c>
      <c r="E1416" s="39" t="s">
        <v>11</v>
      </c>
      <c r="F1416" s="41"/>
      <c r="G1416" s="41"/>
      <c r="H1416" s="14">
        <v>29330</v>
      </c>
      <c r="I1416" s="41"/>
      <c r="J1416" s="14"/>
      <c r="K1416" s="42">
        <v>45953</v>
      </c>
      <c r="L1416" s="42">
        <v>45961</v>
      </c>
      <c r="M1416" s="43">
        <v>0</v>
      </c>
      <c r="N1416" s="47">
        <f t="shared" si="21"/>
        <v>0</v>
      </c>
      <c r="O1416" s="53" t="s">
        <v>14697</v>
      </c>
      <c r="P1416" s="40" t="s">
        <v>21416</v>
      </c>
      <c r="Q1416" s="15" t="s">
        <v>21415</v>
      </c>
    </row>
    <row r="1417" spans="1:17" x14ac:dyDescent="0.3">
      <c r="A1417" s="17" t="s">
        <v>11713</v>
      </c>
      <c r="B1417" s="39" t="s">
        <v>20881</v>
      </c>
      <c r="C1417" s="53">
        <v>19247</v>
      </c>
      <c r="D1417" s="53" t="s">
        <v>10064</v>
      </c>
      <c r="E1417" s="39" t="s">
        <v>11</v>
      </c>
      <c r="F1417" s="41">
        <v>70</v>
      </c>
      <c r="G1417" s="41" t="s">
        <v>12157</v>
      </c>
      <c r="H1417" s="14">
        <v>45890</v>
      </c>
      <c r="I1417" s="41"/>
      <c r="J1417" s="14"/>
      <c r="K1417" s="42">
        <v>45953</v>
      </c>
      <c r="L1417" s="42">
        <v>45961</v>
      </c>
      <c r="M1417" s="43">
        <v>0</v>
      </c>
      <c r="N1417" s="47">
        <f t="shared" ref="N1417:N1480" si="22">+M1417*H1417</f>
        <v>0</v>
      </c>
      <c r="O1417" s="53" t="s">
        <v>10065</v>
      </c>
      <c r="P1417" s="15" t="str">
        <f>VLOOKUP(C1417,'[1]Maestro Productos'!$B:$F,5,0)</f>
        <v>FERRER</v>
      </c>
      <c r="Q1417" s="15" t="s">
        <v>21415</v>
      </c>
    </row>
    <row r="1418" spans="1:17" x14ac:dyDescent="0.3">
      <c r="A1418" s="17" t="s">
        <v>11713</v>
      </c>
      <c r="B1418" s="39" t="s">
        <v>20881</v>
      </c>
      <c r="C1418" s="53">
        <v>392379</v>
      </c>
      <c r="D1418" s="53" t="s">
        <v>11258</v>
      </c>
      <c r="E1418" s="39" t="s">
        <v>11</v>
      </c>
      <c r="F1418" s="41">
        <v>70</v>
      </c>
      <c r="G1418" s="41" t="s">
        <v>12157</v>
      </c>
      <c r="H1418" s="14">
        <v>43990</v>
      </c>
      <c r="I1418" s="41"/>
      <c r="J1418" s="14"/>
      <c r="K1418" s="42">
        <v>45953</v>
      </c>
      <c r="L1418" s="42">
        <v>45961</v>
      </c>
      <c r="M1418" s="43">
        <v>0</v>
      </c>
      <c r="N1418" s="47">
        <f t="shared" si="22"/>
        <v>0</v>
      </c>
      <c r="O1418" s="53" t="s">
        <v>11259</v>
      </c>
      <c r="P1418" s="15" t="str">
        <f>VLOOKUP(C1418,'[1]Maestro Productos'!$B:$F,5,0)</f>
        <v>FERRER</v>
      </c>
      <c r="Q1418" s="15" t="s">
        <v>21415</v>
      </c>
    </row>
    <row r="1419" spans="1:17" x14ac:dyDescent="0.3">
      <c r="A1419" s="17" t="s">
        <v>11713</v>
      </c>
      <c r="B1419" s="39" t="s">
        <v>20881</v>
      </c>
      <c r="C1419" s="53">
        <v>290090</v>
      </c>
      <c r="D1419" s="53" t="s">
        <v>11334</v>
      </c>
      <c r="E1419" s="39" t="s">
        <v>11</v>
      </c>
      <c r="F1419" s="41">
        <v>24</v>
      </c>
      <c r="G1419" s="41" t="s">
        <v>12157</v>
      </c>
      <c r="H1419" s="14">
        <v>47250</v>
      </c>
      <c r="I1419" s="41"/>
      <c r="J1419" s="14"/>
      <c r="K1419" s="42">
        <v>45953</v>
      </c>
      <c r="L1419" s="42">
        <v>45961</v>
      </c>
      <c r="M1419" s="43">
        <v>0</v>
      </c>
      <c r="N1419" s="47">
        <f t="shared" si="22"/>
        <v>0</v>
      </c>
      <c r="O1419" s="53" t="s">
        <v>11334</v>
      </c>
      <c r="P1419" s="15" t="str">
        <f>VLOOKUP(C1419,'[1]Maestro Productos'!$B:$F,5,0)</f>
        <v>FERRER</v>
      </c>
      <c r="Q1419" s="15" t="s">
        <v>21415</v>
      </c>
    </row>
    <row r="1420" spans="1:17" x14ac:dyDescent="0.3">
      <c r="A1420" s="17" t="s">
        <v>11713</v>
      </c>
      <c r="B1420" s="39" t="s">
        <v>20881</v>
      </c>
      <c r="C1420" s="53">
        <v>261202</v>
      </c>
      <c r="D1420" s="53" t="s">
        <v>8317</v>
      </c>
      <c r="E1420" s="39" t="s">
        <v>11</v>
      </c>
      <c r="F1420" s="41">
        <v>190</v>
      </c>
      <c r="G1420" s="41" t="s">
        <v>12157</v>
      </c>
      <c r="H1420" s="14">
        <v>1250</v>
      </c>
      <c r="I1420" s="41"/>
      <c r="J1420" s="14"/>
      <c r="K1420" s="42">
        <v>45953</v>
      </c>
      <c r="L1420" s="42">
        <v>45961</v>
      </c>
      <c r="M1420" s="43">
        <v>0</v>
      </c>
      <c r="N1420" s="47">
        <f t="shared" si="22"/>
        <v>0</v>
      </c>
      <c r="O1420" s="53" t="s">
        <v>8318</v>
      </c>
      <c r="P1420" s="15" t="str">
        <f>VLOOKUP(C1420,'[1]Maestro Productos'!$B:$F,5,0)</f>
        <v>MILAB</v>
      </c>
      <c r="Q1420" s="15" t="s">
        <v>21415</v>
      </c>
    </row>
    <row r="1421" spans="1:17" x14ac:dyDescent="0.3">
      <c r="A1421" s="17" t="s">
        <v>11713</v>
      </c>
      <c r="B1421" s="39" t="s">
        <v>20881</v>
      </c>
      <c r="C1421" s="53">
        <v>252390</v>
      </c>
      <c r="D1421" s="53" t="s">
        <v>14491</v>
      </c>
      <c r="E1421" s="39" t="s">
        <v>11</v>
      </c>
      <c r="F1421" s="41">
        <v>162</v>
      </c>
      <c r="G1421" s="41" t="s">
        <v>12157</v>
      </c>
      <c r="H1421" s="14">
        <v>15390</v>
      </c>
      <c r="I1421" s="41"/>
      <c r="J1421" s="14"/>
      <c r="K1421" s="42">
        <v>45953</v>
      </c>
      <c r="L1421" s="42">
        <v>45961</v>
      </c>
      <c r="M1421" s="43">
        <v>0</v>
      </c>
      <c r="N1421" s="47">
        <f t="shared" si="22"/>
        <v>0</v>
      </c>
      <c r="O1421" s="53" t="s">
        <v>14492</v>
      </c>
      <c r="P1421" s="15" t="str">
        <f>VLOOKUP(C1421,'[1]Maestro Productos'!$B:$F,5,0)</f>
        <v>RAFFO</v>
      </c>
      <c r="Q1421" s="15" t="s">
        <v>21415</v>
      </c>
    </row>
    <row r="1422" spans="1:17" x14ac:dyDescent="0.3">
      <c r="A1422" s="17" t="s">
        <v>11713</v>
      </c>
      <c r="B1422" s="39" t="s">
        <v>20881</v>
      </c>
      <c r="C1422" s="53">
        <v>250418</v>
      </c>
      <c r="D1422" s="53" t="s">
        <v>11184</v>
      </c>
      <c r="E1422" s="39" t="s">
        <v>11</v>
      </c>
      <c r="F1422" s="41">
        <v>56</v>
      </c>
      <c r="G1422" s="41" t="s">
        <v>12157</v>
      </c>
      <c r="H1422" s="14">
        <v>44350</v>
      </c>
      <c r="I1422" s="41"/>
      <c r="J1422" s="14"/>
      <c r="K1422" s="42">
        <v>45953</v>
      </c>
      <c r="L1422" s="42">
        <v>45961</v>
      </c>
      <c r="M1422" s="43">
        <v>0</v>
      </c>
      <c r="N1422" s="47">
        <f t="shared" si="22"/>
        <v>0</v>
      </c>
      <c r="O1422" s="53" t="s">
        <v>11185</v>
      </c>
      <c r="P1422" s="15" t="str">
        <f>VLOOKUP(C1422,'[1]Maestro Productos'!$B:$F,5,0)</f>
        <v>LABOMED</v>
      </c>
      <c r="Q1422" s="15" t="s">
        <v>21415</v>
      </c>
    </row>
    <row r="1423" spans="1:17" x14ac:dyDescent="0.3">
      <c r="A1423" s="17" t="s">
        <v>11713</v>
      </c>
      <c r="B1423" s="39" t="s">
        <v>20881</v>
      </c>
      <c r="C1423" s="53">
        <v>528439</v>
      </c>
      <c r="D1423" s="53" t="s">
        <v>13320</v>
      </c>
      <c r="E1423" s="39" t="s">
        <v>11</v>
      </c>
      <c r="F1423" s="41">
        <v>100</v>
      </c>
      <c r="G1423" s="41" t="s">
        <v>12157</v>
      </c>
      <c r="H1423" s="14">
        <v>5850</v>
      </c>
      <c r="I1423" s="41"/>
      <c r="J1423" s="14"/>
      <c r="K1423" s="42">
        <v>45953</v>
      </c>
      <c r="L1423" s="42">
        <v>45961</v>
      </c>
      <c r="M1423" s="43">
        <v>0</v>
      </c>
      <c r="N1423" s="47">
        <f t="shared" si="22"/>
        <v>0</v>
      </c>
      <c r="O1423" s="53" t="s">
        <v>13321</v>
      </c>
      <c r="P1423" s="15" t="str">
        <f>VLOOKUP(C1423,'[1]Maestro Productos'!$B:$F,5,0)</f>
        <v>EUROFARMA</v>
      </c>
      <c r="Q1423" s="15" t="s">
        <v>21415</v>
      </c>
    </row>
    <row r="1424" spans="1:17" x14ac:dyDescent="0.3">
      <c r="A1424" s="17" t="s">
        <v>11713</v>
      </c>
      <c r="B1424" s="39" t="s">
        <v>20881</v>
      </c>
      <c r="C1424" s="53">
        <v>199254</v>
      </c>
      <c r="D1424" s="53" t="s">
        <v>10505</v>
      </c>
      <c r="E1424" s="39" t="s">
        <v>11</v>
      </c>
      <c r="F1424" s="41">
        <v>1050</v>
      </c>
      <c r="G1424" s="41" t="s">
        <v>12157</v>
      </c>
      <c r="H1424" s="14">
        <v>247</v>
      </c>
      <c r="I1424" s="41"/>
      <c r="J1424" s="14"/>
      <c r="K1424" s="42">
        <v>45953</v>
      </c>
      <c r="L1424" s="42">
        <v>45961</v>
      </c>
      <c r="M1424" s="43">
        <v>0</v>
      </c>
      <c r="N1424" s="47">
        <f t="shared" si="22"/>
        <v>0</v>
      </c>
      <c r="O1424" s="53" t="s">
        <v>10506</v>
      </c>
      <c r="P1424" s="15" t="str">
        <f>VLOOKUP(C1424,'[1]Maestro Productos'!$B:$F,5,0)</f>
        <v>GENERICOS BIOEQUIVALENTES</v>
      </c>
      <c r="Q1424" s="15" t="s">
        <v>21415</v>
      </c>
    </row>
    <row r="1425" spans="1:17" x14ac:dyDescent="0.3">
      <c r="A1425" s="17" t="s">
        <v>11713</v>
      </c>
      <c r="B1425" s="39" t="s">
        <v>20881</v>
      </c>
      <c r="C1425" s="53">
        <v>2412</v>
      </c>
      <c r="D1425" s="53" t="s">
        <v>10675</v>
      </c>
      <c r="E1425" s="39" t="s">
        <v>11</v>
      </c>
      <c r="F1425" s="41">
        <v>600</v>
      </c>
      <c r="G1425" s="41" t="s">
        <v>12157</v>
      </c>
      <c r="H1425" s="14">
        <v>430</v>
      </c>
      <c r="I1425" s="41"/>
      <c r="J1425" s="14"/>
      <c r="K1425" s="42">
        <v>45953</v>
      </c>
      <c r="L1425" s="42">
        <v>45961</v>
      </c>
      <c r="M1425" s="43">
        <v>0</v>
      </c>
      <c r="N1425" s="47">
        <f t="shared" si="22"/>
        <v>0</v>
      </c>
      <c r="O1425" s="53" t="s">
        <v>10676</v>
      </c>
      <c r="P1425" s="15" t="str">
        <f>VLOOKUP(C1425,'[1]Maestro Productos'!$B:$F,5,0)</f>
        <v>GENERICOS BIOEQUIVALENTES</v>
      </c>
      <c r="Q1425" s="15" t="s">
        <v>21415</v>
      </c>
    </row>
    <row r="1426" spans="1:17" x14ac:dyDescent="0.3">
      <c r="A1426" s="17" t="s">
        <v>11713</v>
      </c>
      <c r="B1426" s="39" t="s">
        <v>20881</v>
      </c>
      <c r="C1426" s="53">
        <v>199410</v>
      </c>
      <c r="D1426" s="53" t="s">
        <v>8469</v>
      </c>
      <c r="E1426" s="39" t="s">
        <v>11</v>
      </c>
      <c r="F1426" s="41">
        <v>190</v>
      </c>
      <c r="G1426" s="41" t="s">
        <v>12157</v>
      </c>
      <c r="H1426" s="14">
        <v>1100</v>
      </c>
      <c r="I1426" s="41"/>
      <c r="J1426" s="14"/>
      <c r="K1426" s="42">
        <v>45953</v>
      </c>
      <c r="L1426" s="42">
        <v>45961</v>
      </c>
      <c r="M1426" s="43">
        <v>0</v>
      </c>
      <c r="N1426" s="47">
        <f t="shared" si="22"/>
        <v>0</v>
      </c>
      <c r="O1426" s="53" t="s">
        <v>8470</v>
      </c>
      <c r="P1426" s="40" t="s">
        <v>21416</v>
      </c>
      <c r="Q1426" s="15" t="s">
        <v>21415</v>
      </c>
    </row>
    <row r="1427" spans="1:17" x14ac:dyDescent="0.3">
      <c r="A1427" s="17" t="s">
        <v>11713</v>
      </c>
      <c r="B1427" s="39" t="s">
        <v>20881</v>
      </c>
      <c r="C1427" s="53">
        <v>574268</v>
      </c>
      <c r="D1427" s="53" t="s">
        <v>13228</v>
      </c>
      <c r="E1427" s="39" t="s">
        <v>11</v>
      </c>
      <c r="F1427" s="41"/>
      <c r="G1427" s="41"/>
      <c r="H1427" s="14">
        <v>8690</v>
      </c>
      <c r="I1427" s="41"/>
      <c r="J1427" s="14"/>
      <c r="K1427" s="42">
        <v>45953</v>
      </c>
      <c r="L1427" s="42">
        <v>45961</v>
      </c>
      <c r="M1427" s="43">
        <v>0</v>
      </c>
      <c r="N1427" s="47">
        <f t="shared" si="22"/>
        <v>0</v>
      </c>
      <c r="O1427" s="53" t="s">
        <v>13229</v>
      </c>
      <c r="P1427" s="40" t="s">
        <v>21416</v>
      </c>
      <c r="Q1427" s="15" t="s">
        <v>21415</v>
      </c>
    </row>
    <row r="1428" spans="1:17" x14ac:dyDescent="0.3">
      <c r="A1428" s="17" t="s">
        <v>11713</v>
      </c>
      <c r="B1428" s="39" t="s">
        <v>20881</v>
      </c>
      <c r="C1428" s="53">
        <v>574153</v>
      </c>
      <c r="D1428" s="53" t="s">
        <v>13587</v>
      </c>
      <c r="E1428" s="39" t="s">
        <v>11</v>
      </c>
      <c r="F1428" s="41"/>
      <c r="G1428" s="41"/>
      <c r="H1428" s="14">
        <v>15550</v>
      </c>
      <c r="I1428" s="41"/>
      <c r="J1428" s="14"/>
      <c r="K1428" s="42">
        <v>45953</v>
      </c>
      <c r="L1428" s="42">
        <v>45961</v>
      </c>
      <c r="M1428" s="43">
        <v>0</v>
      </c>
      <c r="N1428" s="47">
        <f t="shared" si="22"/>
        <v>0</v>
      </c>
      <c r="O1428" s="53" t="s">
        <v>13588</v>
      </c>
      <c r="P1428" s="40" t="s">
        <v>21416</v>
      </c>
      <c r="Q1428" s="15" t="s">
        <v>21415</v>
      </c>
    </row>
    <row r="1429" spans="1:17" x14ac:dyDescent="0.3">
      <c r="A1429" s="17" t="s">
        <v>11713</v>
      </c>
      <c r="B1429" s="39" t="s">
        <v>20881</v>
      </c>
      <c r="C1429" s="53">
        <v>294157</v>
      </c>
      <c r="D1429" s="53" t="s">
        <v>8413</v>
      </c>
      <c r="E1429" s="39" t="s">
        <v>11</v>
      </c>
      <c r="F1429" s="41">
        <v>25</v>
      </c>
      <c r="G1429" s="41" t="s">
        <v>12157</v>
      </c>
      <c r="H1429" s="14">
        <v>4650</v>
      </c>
      <c r="I1429" s="41"/>
      <c r="J1429" s="14"/>
      <c r="K1429" s="42">
        <v>45953</v>
      </c>
      <c r="L1429" s="42">
        <v>45961</v>
      </c>
      <c r="M1429" s="43">
        <v>0</v>
      </c>
      <c r="N1429" s="47">
        <f t="shared" si="22"/>
        <v>0</v>
      </c>
      <c r="O1429" s="53" t="s">
        <v>8414</v>
      </c>
      <c r="P1429" s="15" t="str">
        <f>VLOOKUP(C1429,'[1]Maestro Productos'!$B:$F,5,0)</f>
        <v>DEUTSCHE PHARMA</v>
      </c>
      <c r="Q1429" s="15" t="s">
        <v>21415</v>
      </c>
    </row>
    <row r="1430" spans="1:17" x14ac:dyDescent="0.3">
      <c r="A1430" s="17" t="s">
        <v>11713</v>
      </c>
      <c r="B1430" s="39" t="s">
        <v>20881</v>
      </c>
      <c r="C1430" s="53">
        <v>265177</v>
      </c>
      <c r="D1430" s="53" t="s">
        <v>11419</v>
      </c>
      <c r="E1430" s="39" t="s">
        <v>11</v>
      </c>
      <c r="F1430" s="41">
        <v>15</v>
      </c>
      <c r="G1430" s="41" t="s">
        <v>12157</v>
      </c>
      <c r="H1430" s="14">
        <v>16260</v>
      </c>
      <c r="I1430" s="41"/>
      <c r="J1430" s="14"/>
      <c r="K1430" s="42">
        <v>45953</v>
      </c>
      <c r="L1430" s="42">
        <v>45961</v>
      </c>
      <c r="M1430" s="43">
        <v>0</v>
      </c>
      <c r="N1430" s="47">
        <f t="shared" si="22"/>
        <v>0</v>
      </c>
      <c r="O1430" s="53" t="s">
        <v>11420</v>
      </c>
      <c r="P1430" s="15" t="str">
        <f>VLOOKUP(C1430,'[1]Maestro Productos'!$B:$F,5,0)</f>
        <v>SAVAL</v>
      </c>
      <c r="Q1430" s="15" t="s">
        <v>21415</v>
      </c>
    </row>
    <row r="1431" spans="1:17" x14ac:dyDescent="0.3">
      <c r="A1431" s="17" t="s">
        <v>11713</v>
      </c>
      <c r="B1431" s="39" t="s">
        <v>20881</v>
      </c>
      <c r="C1431" s="53">
        <v>265175</v>
      </c>
      <c r="D1431" s="53" t="s">
        <v>8243</v>
      </c>
      <c r="E1431" s="39" t="s">
        <v>11</v>
      </c>
      <c r="F1431" s="41">
        <v>60</v>
      </c>
      <c r="G1431" s="41" t="s">
        <v>12157</v>
      </c>
      <c r="H1431" s="14">
        <v>4790</v>
      </c>
      <c r="I1431" s="41"/>
      <c r="J1431" s="14"/>
      <c r="K1431" s="42">
        <v>45953</v>
      </c>
      <c r="L1431" s="42">
        <v>45961</v>
      </c>
      <c r="M1431" s="43">
        <v>0</v>
      </c>
      <c r="N1431" s="47">
        <f t="shared" si="22"/>
        <v>0</v>
      </c>
      <c r="O1431" s="53" t="s">
        <v>8244</v>
      </c>
      <c r="P1431" s="15" t="str">
        <f>VLOOKUP(C1431,'[1]Maestro Productos'!$B:$F,5,0)</f>
        <v>SAVAL</v>
      </c>
      <c r="Q1431" s="15" t="s">
        <v>21415</v>
      </c>
    </row>
    <row r="1432" spans="1:17" x14ac:dyDescent="0.3">
      <c r="A1432" s="17" t="s">
        <v>11713</v>
      </c>
      <c r="B1432" s="39" t="s">
        <v>20881</v>
      </c>
      <c r="C1432" s="53">
        <v>265176</v>
      </c>
      <c r="D1432" s="53" t="s">
        <v>10428</v>
      </c>
      <c r="E1432" s="39" t="s">
        <v>11</v>
      </c>
      <c r="F1432" s="41">
        <v>60</v>
      </c>
      <c r="G1432" s="41" t="s">
        <v>12157</v>
      </c>
      <c r="H1432" s="14">
        <v>7790</v>
      </c>
      <c r="I1432" s="41"/>
      <c r="J1432" s="14"/>
      <c r="K1432" s="42">
        <v>45953</v>
      </c>
      <c r="L1432" s="42">
        <v>45961</v>
      </c>
      <c r="M1432" s="43">
        <v>0</v>
      </c>
      <c r="N1432" s="47">
        <f t="shared" si="22"/>
        <v>0</v>
      </c>
      <c r="O1432" s="53" t="s">
        <v>10429</v>
      </c>
      <c r="P1432" s="15" t="str">
        <f>VLOOKUP(C1432,'[1]Maestro Productos'!$B:$F,5,0)</f>
        <v>SAVAL</v>
      </c>
      <c r="Q1432" s="15" t="s">
        <v>21415</v>
      </c>
    </row>
    <row r="1433" spans="1:17" x14ac:dyDescent="0.3">
      <c r="A1433" s="17" t="s">
        <v>11713</v>
      </c>
      <c r="B1433" s="39" t="s">
        <v>20881</v>
      </c>
      <c r="C1433" s="53">
        <v>256831</v>
      </c>
      <c r="D1433" s="53" t="s">
        <v>11691</v>
      </c>
      <c r="E1433" s="39" t="s">
        <v>11</v>
      </c>
      <c r="F1433" s="41">
        <v>54</v>
      </c>
      <c r="G1433" s="41" t="s">
        <v>12157</v>
      </c>
      <c r="H1433" s="14">
        <v>64210</v>
      </c>
      <c r="I1433" s="41"/>
      <c r="J1433" s="14"/>
      <c r="K1433" s="42">
        <v>45953</v>
      </c>
      <c r="L1433" s="42">
        <v>45961</v>
      </c>
      <c r="M1433" s="43">
        <v>0</v>
      </c>
      <c r="N1433" s="47">
        <f t="shared" si="22"/>
        <v>0</v>
      </c>
      <c r="O1433" s="53" t="s">
        <v>11692</v>
      </c>
      <c r="P1433" s="40" t="s">
        <v>21416</v>
      </c>
      <c r="Q1433" s="15" t="s">
        <v>21415</v>
      </c>
    </row>
    <row r="1434" spans="1:17" x14ac:dyDescent="0.3">
      <c r="A1434" s="17" t="s">
        <v>11713</v>
      </c>
      <c r="B1434" s="39" t="s">
        <v>20881</v>
      </c>
      <c r="C1434" s="53">
        <v>255587</v>
      </c>
      <c r="D1434" s="53" t="s">
        <v>11669</v>
      </c>
      <c r="E1434" s="39" t="s">
        <v>11</v>
      </c>
      <c r="F1434" s="41">
        <v>84</v>
      </c>
      <c r="G1434" s="41" t="s">
        <v>12157</v>
      </c>
      <c r="H1434" s="14">
        <v>64990</v>
      </c>
      <c r="I1434" s="41"/>
      <c r="J1434" s="14"/>
      <c r="K1434" s="42">
        <v>45953</v>
      </c>
      <c r="L1434" s="42">
        <v>45961</v>
      </c>
      <c r="M1434" s="43">
        <v>0</v>
      </c>
      <c r="N1434" s="47">
        <f t="shared" si="22"/>
        <v>0</v>
      </c>
      <c r="O1434" s="53" t="s">
        <v>11670</v>
      </c>
      <c r="P1434" s="15" t="str">
        <f>VLOOKUP(C1434,'[1]Maestro Productos'!$B:$F,5,0)</f>
        <v>AXON</v>
      </c>
      <c r="Q1434" s="15" t="s">
        <v>21415</v>
      </c>
    </row>
    <row r="1435" spans="1:17" x14ac:dyDescent="0.3">
      <c r="A1435" s="17" t="s">
        <v>11713</v>
      </c>
      <c r="B1435" s="39" t="s">
        <v>20881</v>
      </c>
      <c r="C1435" s="53">
        <v>256828</v>
      </c>
      <c r="D1435" s="53" t="s">
        <v>11835</v>
      </c>
      <c r="E1435" s="39" t="s">
        <v>11</v>
      </c>
      <c r="F1435" s="41">
        <v>90</v>
      </c>
      <c r="G1435" s="41" t="s">
        <v>12157</v>
      </c>
      <c r="H1435" s="14">
        <v>41990</v>
      </c>
      <c r="I1435" s="41"/>
      <c r="J1435" s="14"/>
      <c r="K1435" s="42">
        <v>45953</v>
      </c>
      <c r="L1435" s="42">
        <v>45961</v>
      </c>
      <c r="M1435" s="43">
        <v>0</v>
      </c>
      <c r="N1435" s="47">
        <f t="shared" si="22"/>
        <v>0</v>
      </c>
      <c r="O1435" s="53" t="s">
        <v>11836</v>
      </c>
      <c r="P1435" s="15" t="str">
        <f>VLOOKUP(C1435,'[1]Maestro Productos'!$B:$F,5,0)</f>
        <v>AXON</v>
      </c>
      <c r="Q1435" s="15" t="s">
        <v>21415</v>
      </c>
    </row>
    <row r="1436" spans="1:17" x14ac:dyDescent="0.3">
      <c r="A1436" s="17" t="s">
        <v>11713</v>
      </c>
      <c r="B1436" s="39" t="s">
        <v>20881</v>
      </c>
      <c r="C1436" s="53">
        <v>12127</v>
      </c>
      <c r="D1436" s="53" t="s">
        <v>10925</v>
      </c>
      <c r="E1436" s="39" t="s">
        <v>11</v>
      </c>
      <c r="F1436" s="41">
        <v>48</v>
      </c>
      <c r="G1436" s="41" t="s">
        <v>12157</v>
      </c>
      <c r="H1436" s="14">
        <v>4790</v>
      </c>
      <c r="I1436" s="41"/>
      <c r="J1436" s="14"/>
      <c r="K1436" s="42">
        <v>45953</v>
      </c>
      <c r="L1436" s="42">
        <v>45961</v>
      </c>
      <c r="M1436" s="43">
        <v>0</v>
      </c>
      <c r="N1436" s="47">
        <f t="shared" si="22"/>
        <v>0</v>
      </c>
      <c r="O1436" s="53" t="s">
        <v>10926</v>
      </c>
      <c r="P1436" s="40" t="s">
        <v>21416</v>
      </c>
      <c r="Q1436" s="15" t="s">
        <v>21415</v>
      </c>
    </row>
    <row r="1437" spans="1:17" x14ac:dyDescent="0.3">
      <c r="A1437" s="17" t="s">
        <v>11713</v>
      </c>
      <c r="B1437" s="39" t="s">
        <v>20881</v>
      </c>
      <c r="C1437" s="53">
        <v>528401</v>
      </c>
      <c r="D1437" s="53" t="s">
        <v>8421</v>
      </c>
      <c r="E1437" s="39" t="s">
        <v>11</v>
      </c>
      <c r="F1437" s="41">
        <v>60</v>
      </c>
      <c r="G1437" s="41" t="s">
        <v>12157</v>
      </c>
      <c r="H1437" s="14">
        <v>7390</v>
      </c>
      <c r="I1437" s="41"/>
      <c r="J1437" s="14"/>
      <c r="K1437" s="42">
        <v>45953</v>
      </c>
      <c r="L1437" s="42">
        <v>45961</v>
      </c>
      <c r="M1437" s="43">
        <v>0</v>
      </c>
      <c r="N1437" s="47">
        <f t="shared" si="22"/>
        <v>0</v>
      </c>
      <c r="O1437" s="53" t="s">
        <v>8422</v>
      </c>
      <c r="P1437" s="15" t="str">
        <f>VLOOKUP(C1437,'[1]Maestro Productos'!$B:$F,5,0)</f>
        <v>PASTEUR</v>
      </c>
      <c r="Q1437" s="15" t="s">
        <v>21415</v>
      </c>
    </row>
    <row r="1438" spans="1:17" x14ac:dyDescent="0.3">
      <c r="A1438" s="17" t="s">
        <v>11713</v>
      </c>
      <c r="B1438" s="39" t="s">
        <v>20881</v>
      </c>
      <c r="C1438" s="53">
        <v>41007</v>
      </c>
      <c r="D1438" s="53" t="s">
        <v>11242</v>
      </c>
      <c r="E1438" s="39" t="s">
        <v>11</v>
      </c>
      <c r="F1438" s="41">
        <v>25</v>
      </c>
      <c r="G1438" s="41" t="s">
        <v>12157</v>
      </c>
      <c r="H1438" s="14">
        <v>5260</v>
      </c>
      <c r="I1438" s="41"/>
      <c r="J1438" s="14"/>
      <c r="K1438" s="42">
        <v>45953</v>
      </c>
      <c r="L1438" s="42">
        <v>45961</v>
      </c>
      <c r="M1438" s="43">
        <v>0</v>
      </c>
      <c r="N1438" s="47">
        <f t="shared" si="22"/>
        <v>0</v>
      </c>
      <c r="O1438" s="53" t="s">
        <v>11243</v>
      </c>
      <c r="P1438" s="15" t="str">
        <f>VLOOKUP(C1438,'[1]Maestro Productos'!$B:$F,5,0)</f>
        <v>PASTEUR</v>
      </c>
      <c r="Q1438" s="15" t="s">
        <v>21415</v>
      </c>
    </row>
    <row r="1439" spans="1:17" x14ac:dyDescent="0.3">
      <c r="A1439" s="17" t="s">
        <v>11713</v>
      </c>
      <c r="B1439" s="39" t="s">
        <v>20881</v>
      </c>
      <c r="C1439" s="53">
        <v>66138</v>
      </c>
      <c r="D1439" s="53" t="s">
        <v>10937</v>
      </c>
      <c r="E1439" s="39" t="s">
        <v>11</v>
      </c>
      <c r="F1439" s="41">
        <v>38</v>
      </c>
      <c r="G1439" s="41" t="s">
        <v>12157</v>
      </c>
      <c r="H1439" s="14">
        <v>17650</v>
      </c>
      <c r="I1439" s="41"/>
      <c r="J1439" s="14"/>
      <c r="K1439" s="42">
        <v>45953</v>
      </c>
      <c r="L1439" s="42">
        <v>45961</v>
      </c>
      <c r="M1439" s="43">
        <v>0</v>
      </c>
      <c r="N1439" s="47">
        <f t="shared" si="22"/>
        <v>0</v>
      </c>
      <c r="O1439" s="53" t="s">
        <v>10938</v>
      </c>
      <c r="P1439" s="15" t="str">
        <f>VLOOKUP(C1439,'[1]Maestro Productos'!$B:$F,5,0)</f>
        <v>LABOMED</v>
      </c>
      <c r="Q1439" s="15" t="s">
        <v>21415</v>
      </c>
    </row>
    <row r="1440" spans="1:17" x14ac:dyDescent="0.3">
      <c r="A1440" s="17" t="s">
        <v>11713</v>
      </c>
      <c r="B1440" s="39" t="s">
        <v>20881</v>
      </c>
      <c r="C1440" s="53">
        <v>266845</v>
      </c>
      <c r="D1440" s="53" t="s">
        <v>13435</v>
      </c>
      <c r="E1440" s="39" t="s">
        <v>11</v>
      </c>
      <c r="F1440" s="41">
        <v>38</v>
      </c>
      <c r="G1440" s="41" t="s">
        <v>12157</v>
      </c>
      <c r="H1440" s="14">
        <v>17290</v>
      </c>
      <c r="I1440" s="41"/>
      <c r="J1440" s="14"/>
      <c r="K1440" s="42">
        <v>45953</v>
      </c>
      <c r="L1440" s="42">
        <v>45961</v>
      </c>
      <c r="M1440" s="43">
        <v>0</v>
      </c>
      <c r="N1440" s="47">
        <f t="shared" si="22"/>
        <v>0</v>
      </c>
      <c r="O1440" s="53" t="s">
        <v>13436</v>
      </c>
      <c r="P1440" s="15" t="str">
        <f>VLOOKUP(C1440,'[1]Maestro Productos'!$B:$F,5,0)</f>
        <v>LABOMED</v>
      </c>
      <c r="Q1440" s="15" t="s">
        <v>21415</v>
      </c>
    </row>
    <row r="1441" spans="1:17" x14ac:dyDescent="0.3">
      <c r="A1441" s="17" t="s">
        <v>11713</v>
      </c>
      <c r="B1441" s="39" t="s">
        <v>20881</v>
      </c>
      <c r="C1441" s="53">
        <v>66015</v>
      </c>
      <c r="D1441" s="53" t="s">
        <v>13694</v>
      </c>
      <c r="E1441" s="39" t="s">
        <v>11</v>
      </c>
      <c r="F1441" s="41">
        <v>30</v>
      </c>
      <c r="G1441" s="41" t="s">
        <v>12157</v>
      </c>
      <c r="H1441" s="14">
        <v>10590</v>
      </c>
      <c r="I1441" s="41"/>
      <c r="J1441" s="14"/>
      <c r="K1441" s="42">
        <v>45953</v>
      </c>
      <c r="L1441" s="42">
        <v>45961</v>
      </c>
      <c r="M1441" s="43">
        <v>0</v>
      </c>
      <c r="N1441" s="47">
        <f t="shared" si="22"/>
        <v>0</v>
      </c>
      <c r="O1441" s="53" t="s">
        <v>13695</v>
      </c>
      <c r="P1441" s="15" t="str">
        <f>VLOOKUP(C1441,'[1]Maestro Productos'!$B:$F,5,0)</f>
        <v>LABOMED</v>
      </c>
      <c r="Q1441" s="15" t="s">
        <v>21415</v>
      </c>
    </row>
    <row r="1442" spans="1:17" x14ac:dyDescent="0.3">
      <c r="A1442" s="17" t="s">
        <v>11713</v>
      </c>
      <c r="B1442" s="39" t="s">
        <v>20881</v>
      </c>
      <c r="C1442" s="53">
        <v>346828</v>
      </c>
      <c r="D1442" s="53" t="s">
        <v>20942</v>
      </c>
      <c r="E1442" s="39" t="s">
        <v>11</v>
      </c>
      <c r="F1442" s="41"/>
      <c r="G1442" s="41"/>
      <c r="H1442" s="14">
        <v>137730</v>
      </c>
      <c r="I1442" s="41"/>
      <c r="J1442" s="14"/>
      <c r="K1442" s="42">
        <v>45953</v>
      </c>
      <c r="L1442" s="42">
        <v>45961</v>
      </c>
      <c r="M1442" s="43">
        <v>0</v>
      </c>
      <c r="N1442" s="47">
        <f t="shared" si="22"/>
        <v>0</v>
      </c>
      <c r="O1442" s="53" t="s">
        <v>21404</v>
      </c>
      <c r="P1442" s="40" t="s">
        <v>21416</v>
      </c>
      <c r="Q1442" s="15" t="s">
        <v>21415</v>
      </c>
    </row>
    <row r="1443" spans="1:17" x14ac:dyDescent="0.3">
      <c r="A1443" s="17" t="s">
        <v>11713</v>
      </c>
      <c r="B1443" s="39" t="s">
        <v>20881</v>
      </c>
      <c r="C1443" s="53">
        <v>265455</v>
      </c>
      <c r="D1443" s="53" t="s">
        <v>10649</v>
      </c>
      <c r="E1443" s="39" t="s">
        <v>11</v>
      </c>
      <c r="F1443" s="41">
        <v>50</v>
      </c>
      <c r="G1443" s="41" t="s">
        <v>12157</v>
      </c>
      <c r="H1443" s="14">
        <v>3790</v>
      </c>
      <c r="I1443" s="41"/>
      <c r="J1443" s="14"/>
      <c r="K1443" s="42">
        <v>45953</v>
      </c>
      <c r="L1443" s="42">
        <v>45961</v>
      </c>
      <c r="M1443" s="43">
        <v>0</v>
      </c>
      <c r="N1443" s="47">
        <f t="shared" si="22"/>
        <v>0</v>
      </c>
      <c r="O1443" s="53" t="s">
        <v>10650</v>
      </c>
      <c r="P1443" s="15" t="str">
        <f>VLOOKUP(C1443,'[1]Maestro Productos'!$B:$F,5,0)</f>
        <v>ITF FARMA</v>
      </c>
      <c r="Q1443" s="15" t="s">
        <v>21415</v>
      </c>
    </row>
    <row r="1444" spans="1:17" x14ac:dyDescent="0.3">
      <c r="A1444" s="17" t="s">
        <v>11713</v>
      </c>
      <c r="B1444" s="39" t="s">
        <v>20881</v>
      </c>
      <c r="C1444" s="53">
        <v>66202</v>
      </c>
      <c r="D1444" s="53" t="s">
        <v>8301</v>
      </c>
      <c r="E1444" s="39" t="s">
        <v>11</v>
      </c>
      <c r="F1444" s="41">
        <v>50</v>
      </c>
      <c r="G1444" s="41" t="s">
        <v>12157</v>
      </c>
      <c r="H1444" s="14">
        <v>3150</v>
      </c>
      <c r="I1444" s="41"/>
      <c r="J1444" s="14"/>
      <c r="K1444" s="42">
        <v>45953</v>
      </c>
      <c r="L1444" s="42">
        <v>45961</v>
      </c>
      <c r="M1444" s="43">
        <v>0</v>
      </c>
      <c r="N1444" s="47">
        <f t="shared" si="22"/>
        <v>0</v>
      </c>
      <c r="O1444" s="53" t="s">
        <v>8302</v>
      </c>
      <c r="P1444" s="15" t="str">
        <f>VLOOKUP(C1444,'[1]Maestro Productos'!$B:$F,5,0)</f>
        <v>ITF FARMA</v>
      </c>
      <c r="Q1444" s="15" t="s">
        <v>21415</v>
      </c>
    </row>
    <row r="1445" spans="1:17" x14ac:dyDescent="0.3">
      <c r="A1445" s="17" t="s">
        <v>11713</v>
      </c>
      <c r="B1445" s="39" t="s">
        <v>20881</v>
      </c>
      <c r="C1445" s="53">
        <v>40082</v>
      </c>
      <c r="D1445" s="53" t="s">
        <v>10597</v>
      </c>
      <c r="E1445" s="39" t="s">
        <v>11</v>
      </c>
      <c r="F1445" s="41">
        <v>180</v>
      </c>
      <c r="G1445" s="41" t="s">
        <v>12157</v>
      </c>
      <c r="H1445" s="14">
        <v>5150</v>
      </c>
      <c r="I1445" s="41"/>
      <c r="J1445" s="14"/>
      <c r="K1445" s="42">
        <v>45953</v>
      </c>
      <c r="L1445" s="42">
        <v>45961</v>
      </c>
      <c r="M1445" s="43">
        <v>0</v>
      </c>
      <c r="N1445" s="47">
        <f t="shared" si="22"/>
        <v>0</v>
      </c>
      <c r="O1445" s="53" t="s">
        <v>10598</v>
      </c>
      <c r="P1445" s="15" t="str">
        <f>VLOOKUP(C1445,'[1]Maestro Productos'!$B:$F,5,0)</f>
        <v>RIDER</v>
      </c>
      <c r="Q1445" s="15" t="s">
        <v>21415</v>
      </c>
    </row>
    <row r="1446" spans="1:17" x14ac:dyDescent="0.3">
      <c r="A1446" s="17" t="s">
        <v>11713</v>
      </c>
      <c r="B1446" s="39" t="s">
        <v>20881</v>
      </c>
      <c r="C1446" s="53">
        <v>51180</v>
      </c>
      <c r="D1446" s="53" t="s">
        <v>10791</v>
      </c>
      <c r="E1446" s="39" t="s">
        <v>11</v>
      </c>
      <c r="F1446" s="41">
        <v>36</v>
      </c>
      <c r="G1446" s="41" t="s">
        <v>12157</v>
      </c>
      <c r="H1446" s="14">
        <v>9790</v>
      </c>
      <c r="I1446" s="41"/>
      <c r="J1446" s="14"/>
      <c r="K1446" s="42">
        <v>45953</v>
      </c>
      <c r="L1446" s="42">
        <v>45961</v>
      </c>
      <c r="M1446" s="43">
        <v>0</v>
      </c>
      <c r="N1446" s="47">
        <f t="shared" si="22"/>
        <v>0</v>
      </c>
      <c r="O1446" s="53" t="s">
        <v>10792</v>
      </c>
      <c r="P1446" s="15" t="str">
        <f>VLOOKUP(C1446,'[1]Maestro Productos'!$B:$F,5,0)</f>
        <v>GARDEN HOUSE</v>
      </c>
      <c r="Q1446" s="15" t="s">
        <v>21415</v>
      </c>
    </row>
    <row r="1447" spans="1:17" x14ac:dyDescent="0.3">
      <c r="A1447" s="17" t="s">
        <v>11713</v>
      </c>
      <c r="B1447" s="39" t="s">
        <v>20881</v>
      </c>
      <c r="C1447" s="53">
        <v>51189</v>
      </c>
      <c r="D1447" s="53" t="s">
        <v>11089</v>
      </c>
      <c r="E1447" s="39" t="s">
        <v>11</v>
      </c>
      <c r="F1447" s="41">
        <v>80</v>
      </c>
      <c r="G1447" s="41" t="s">
        <v>12157</v>
      </c>
      <c r="H1447" s="14">
        <v>3490</v>
      </c>
      <c r="I1447" s="41"/>
      <c r="J1447" s="14"/>
      <c r="K1447" s="42">
        <v>45953</v>
      </c>
      <c r="L1447" s="42">
        <v>45961</v>
      </c>
      <c r="M1447" s="43">
        <v>0</v>
      </c>
      <c r="N1447" s="47">
        <f t="shared" si="22"/>
        <v>0</v>
      </c>
      <c r="O1447" s="53" t="s">
        <v>11090</v>
      </c>
      <c r="P1447" s="15" t="str">
        <f>VLOOKUP(C1447,'[1]Maestro Productos'!$B:$F,5,0)</f>
        <v>GARDEN HOUSE</v>
      </c>
      <c r="Q1447" s="15" t="s">
        <v>21415</v>
      </c>
    </row>
    <row r="1448" spans="1:17" x14ac:dyDescent="0.3">
      <c r="A1448" s="17" t="s">
        <v>11713</v>
      </c>
      <c r="B1448" s="39" t="s">
        <v>20881</v>
      </c>
      <c r="C1448" s="53">
        <v>294204</v>
      </c>
      <c r="D1448" s="53" t="s">
        <v>8453</v>
      </c>
      <c r="E1448" s="39" t="s">
        <v>11</v>
      </c>
      <c r="F1448" s="41">
        <v>105</v>
      </c>
      <c r="G1448" s="41" t="s">
        <v>12157</v>
      </c>
      <c r="H1448" s="14">
        <v>5890</v>
      </c>
      <c r="I1448" s="41"/>
      <c r="J1448" s="14"/>
      <c r="K1448" s="42">
        <v>45953</v>
      </c>
      <c r="L1448" s="42">
        <v>45961</v>
      </c>
      <c r="M1448" s="43">
        <v>0</v>
      </c>
      <c r="N1448" s="47">
        <f t="shared" si="22"/>
        <v>0</v>
      </c>
      <c r="O1448" s="53" t="s">
        <v>8454</v>
      </c>
      <c r="P1448" s="15" t="str">
        <f>VLOOKUP(C1448,'[1]Maestro Productos'!$B:$F,5,0)</f>
        <v>GARDEN HOUSE</v>
      </c>
      <c r="Q1448" s="15" t="s">
        <v>21415</v>
      </c>
    </row>
    <row r="1449" spans="1:17" x14ac:dyDescent="0.3">
      <c r="A1449" s="17" t="s">
        <v>11713</v>
      </c>
      <c r="B1449" s="39" t="s">
        <v>20881</v>
      </c>
      <c r="C1449" s="53">
        <v>561812</v>
      </c>
      <c r="D1449" s="53" t="s">
        <v>10771</v>
      </c>
      <c r="E1449" s="39" t="s">
        <v>11</v>
      </c>
      <c r="F1449" s="41">
        <v>96</v>
      </c>
      <c r="G1449" s="41" t="s">
        <v>12157</v>
      </c>
      <c r="H1449" s="14">
        <v>1590</v>
      </c>
      <c r="I1449" s="41"/>
      <c r="J1449" s="14"/>
      <c r="K1449" s="42">
        <v>45953</v>
      </c>
      <c r="L1449" s="42">
        <v>45961</v>
      </c>
      <c r="M1449" s="43">
        <v>0</v>
      </c>
      <c r="N1449" s="47">
        <f t="shared" si="22"/>
        <v>0</v>
      </c>
      <c r="O1449" s="53" t="s">
        <v>10772</v>
      </c>
      <c r="P1449" s="40" t="s">
        <v>21416</v>
      </c>
      <c r="Q1449" s="15" t="s">
        <v>21415</v>
      </c>
    </row>
    <row r="1450" spans="1:17" x14ac:dyDescent="0.3">
      <c r="A1450" s="17" t="s">
        <v>11713</v>
      </c>
      <c r="B1450" s="39" t="s">
        <v>20881</v>
      </c>
      <c r="C1450" s="53">
        <v>545854</v>
      </c>
      <c r="D1450" s="53" t="s">
        <v>13287</v>
      </c>
      <c r="E1450" s="39" t="s">
        <v>11</v>
      </c>
      <c r="F1450" s="41">
        <v>120</v>
      </c>
      <c r="G1450" s="41" t="s">
        <v>12157</v>
      </c>
      <c r="H1450" s="14">
        <v>10670</v>
      </c>
      <c r="I1450" s="41"/>
      <c r="J1450" s="14"/>
      <c r="K1450" s="42">
        <v>45953</v>
      </c>
      <c r="L1450" s="42">
        <v>45961</v>
      </c>
      <c r="M1450" s="43">
        <v>0</v>
      </c>
      <c r="N1450" s="47">
        <f t="shared" si="22"/>
        <v>0</v>
      </c>
      <c r="O1450" s="53" t="s">
        <v>14691</v>
      </c>
      <c r="P1450" s="40" t="s">
        <v>21416</v>
      </c>
      <c r="Q1450" s="15" t="s">
        <v>21415</v>
      </c>
    </row>
    <row r="1451" spans="1:17" x14ac:dyDescent="0.3">
      <c r="A1451" s="17" t="s">
        <v>11713</v>
      </c>
      <c r="B1451" s="39" t="s">
        <v>20881</v>
      </c>
      <c r="C1451" s="53">
        <v>545855</v>
      </c>
      <c r="D1451" s="53" t="s">
        <v>13669</v>
      </c>
      <c r="E1451" s="39" t="s">
        <v>11</v>
      </c>
      <c r="F1451" s="41">
        <v>120</v>
      </c>
      <c r="G1451" s="41" t="s">
        <v>12157</v>
      </c>
      <c r="H1451" s="14">
        <v>16000</v>
      </c>
      <c r="I1451" s="41"/>
      <c r="J1451" s="14"/>
      <c r="K1451" s="42">
        <v>45953</v>
      </c>
      <c r="L1451" s="42">
        <v>45961</v>
      </c>
      <c r="M1451" s="43">
        <v>0</v>
      </c>
      <c r="N1451" s="47">
        <f t="shared" si="22"/>
        <v>0</v>
      </c>
      <c r="O1451" s="53" t="s">
        <v>14692</v>
      </c>
      <c r="P1451" s="40" t="s">
        <v>21416</v>
      </c>
      <c r="Q1451" s="15" t="s">
        <v>21415</v>
      </c>
    </row>
    <row r="1452" spans="1:17" x14ac:dyDescent="0.3">
      <c r="A1452" s="17" t="s">
        <v>11713</v>
      </c>
      <c r="B1452" s="39" t="s">
        <v>20881</v>
      </c>
      <c r="C1452" s="53">
        <v>545856</v>
      </c>
      <c r="D1452" s="53" t="s">
        <v>16374</v>
      </c>
      <c r="E1452" s="39" t="s">
        <v>11</v>
      </c>
      <c r="F1452" s="41">
        <v>120</v>
      </c>
      <c r="G1452" s="41" t="s">
        <v>12157</v>
      </c>
      <c r="H1452" s="14">
        <v>10990</v>
      </c>
      <c r="I1452" s="41"/>
      <c r="J1452" s="14"/>
      <c r="K1452" s="42">
        <v>45953</v>
      </c>
      <c r="L1452" s="42">
        <v>45961</v>
      </c>
      <c r="M1452" s="43">
        <v>0</v>
      </c>
      <c r="N1452" s="47">
        <f t="shared" si="22"/>
        <v>0</v>
      </c>
      <c r="O1452" s="53" t="s">
        <v>16375</v>
      </c>
      <c r="P1452" s="40" t="s">
        <v>21416</v>
      </c>
      <c r="Q1452" s="15" t="s">
        <v>21415</v>
      </c>
    </row>
    <row r="1453" spans="1:17" x14ac:dyDescent="0.3">
      <c r="A1453" s="17" t="s">
        <v>11713</v>
      </c>
      <c r="B1453" s="39" t="s">
        <v>20881</v>
      </c>
      <c r="C1453" s="53">
        <v>66045</v>
      </c>
      <c r="D1453" s="53" t="s">
        <v>10713</v>
      </c>
      <c r="E1453" s="39" t="s">
        <v>11</v>
      </c>
      <c r="F1453" s="41">
        <v>50</v>
      </c>
      <c r="G1453" s="41" t="s">
        <v>12157</v>
      </c>
      <c r="H1453" s="14">
        <v>3690</v>
      </c>
      <c r="I1453" s="41"/>
      <c r="J1453" s="14"/>
      <c r="K1453" s="42">
        <v>45953</v>
      </c>
      <c r="L1453" s="42">
        <v>45961</v>
      </c>
      <c r="M1453" s="43">
        <v>0</v>
      </c>
      <c r="N1453" s="47">
        <f t="shared" si="22"/>
        <v>0</v>
      </c>
      <c r="O1453" s="53" t="s">
        <v>10714</v>
      </c>
      <c r="P1453" s="15" t="str">
        <f>VLOOKUP(C1453,'[1]Maestro Productos'!$B:$F,5,0)</f>
        <v>LABOMED</v>
      </c>
      <c r="Q1453" s="15" t="s">
        <v>21415</v>
      </c>
    </row>
    <row r="1454" spans="1:17" x14ac:dyDescent="0.3">
      <c r="A1454" s="17" t="s">
        <v>11713</v>
      </c>
      <c r="B1454" s="39" t="s">
        <v>20881</v>
      </c>
      <c r="C1454" s="53">
        <v>66007</v>
      </c>
      <c r="D1454" s="53" t="s">
        <v>11152</v>
      </c>
      <c r="E1454" s="39" t="s">
        <v>11</v>
      </c>
      <c r="F1454" s="41">
        <v>50</v>
      </c>
      <c r="G1454" s="41" t="s">
        <v>12157</v>
      </c>
      <c r="H1454" s="14">
        <v>3590</v>
      </c>
      <c r="I1454" s="41"/>
      <c r="J1454" s="14"/>
      <c r="K1454" s="42">
        <v>45953</v>
      </c>
      <c r="L1454" s="42">
        <v>45961</v>
      </c>
      <c r="M1454" s="43">
        <v>0</v>
      </c>
      <c r="N1454" s="47">
        <f t="shared" si="22"/>
        <v>0</v>
      </c>
      <c r="O1454" s="53" t="s">
        <v>11153</v>
      </c>
      <c r="P1454" s="15" t="str">
        <f>VLOOKUP(C1454,'[1]Maestro Productos'!$B:$F,5,0)</f>
        <v>LABOMED</v>
      </c>
      <c r="Q1454" s="15" t="s">
        <v>21415</v>
      </c>
    </row>
    <row r="1455" spans="1:17" x14ac:dyDescent="0.3">
      <c r="A1455" s="17" t="s">
        <v>11713</v>
      </c>
      <c r="B1455" s="39" t="s">
        <v>20881</v>
      </c>
      <c r="C1455" s="53">
        <v>66221</v>
      </c>
      <c r="D1455" s="53" t="s">
        <v>11119</v>
      </c>
      <c r="E1455" s="39" t="s">
        <v>11</v>
      </c>
      <c r="F1455" s="41">
        <v>40</v>
      </c>
      <c r="G1455" s="41" t="s">
        <v>12157</v>
      </c>
      <c r="H1455" s="14">
        <v>6450</v>
      </c>
      <c r="I1455" s="41"/>
      <c r="J1455" s="14"/>
      <c r="K1455" s="42">
        <v>45953</v>
      </c>
      <c r="L1455" s="42">
        <v>45961</v>
      </c>
      <c r="M1455" s="43">
        <v>0</v>
      </c>
      <c r="N1455" s="47">
        <f t="shared" si="22"/>
        <v>0</v>
      </c>
      <c r="O1455" s="53" t="s">
        <v>11120</v>
      </c>
      <c r="P1455" s="15" t="str">
        <f>VLOOKUP(C1455,'[1]Maestro Productos'!$B:$F,5,0)</f>
        <v>LABOMED</v>
      </c>
      <c r="Q1455" s="15" t="s">
        <v>21415</v>
      </c>
    </row>
    <row r="1456" spans="1:17" x14ac:dyDescent="0.3">
      <c r="A1456" s="17" t="s">
        <v>11713</v>
      </c>
      <c r="B1456" s="39" t="s">
        <v>20881</v>
      </c>
      <c r="C1456" s="53">
        <v>578371</v>
      </c>
      <c r="D1456" s="53" t="s">
        <v>16378</v>
      </c>
      <c r="E1456" s="39" t="s">
        <v>11</v>
      </c>
      <c r="F1456" s="41">
        <v>216</v>
      </c>
      <c r="G1456" s="41" t="s">
        <v>12157</v>
      </c>
      <c r="H1456" s="14">
        <v>24990</v>
      </c>
      <c r="I1456" s="41"/>
      <c r="J1456" s="14"/>
      <c r="K1456" s="42">
        <v>45953</v>
      </c>
      <c r="L1456" s="42">
        <v>45961</v>
      </c>
      <c r="M1456" s="43">
        <v>0</v>
      </c>
      <c r="N1456" s="47">
        <f t="shared" si="22"/>
        <v>0</v>
      </c>
      <c r="O1456" s="53" t="s">
        <v>16379</v>
      </c>
      <c r="P1456" s="40" t="s">
        <v>21416</v>
      </c>
      <c r="Q1456" s="15" t="s">
        <v>21415</v>
      </c>
    </row>
    <row r="1457" spans="1:17" x14ac:dyDescent="0.3">
      <c r="A1457" s="17" t="s">
        <v>11713</v>
      </c>
      <c r="B1457" s="39" t="s">
        <v>20881</v>
      </c>
      <c r="C1457" s="53">
        <v>578372</v>
      </c>
      <c r="D1457" s="53" t="s">
        <v>16380</v>
      </c>
      <c r="E1457" s="39" t="s">
        <v>11</v>
      </c>
      <c r="F1457" s="41">
        <v>162</v>
      </c>
      <c r="G1457" s="41" t="s">
        <v>12157</v>
      </c>
      <c r="H1457" s="14">
        <v>25990</v>
      </c>
      <c r="I1457" s="41"/>
      <c r="J1457" s="14"/>
      <c r="K1457" s="42">
        <v>45953</v>
      </c>
      <c r="L1457" s="42">
        <v>45961</v>
      </c>
      <c r="M1457" s="43">
        <v>0</v>
      </c>
      <c r="N1457" s="47">
        <f t="shared" si="22"/>
        <v>0</v>
      </c>
      <c r="O1457" s="53" t="s">
        <v>16381</v>
      </c>
      <c r="P1457" s="40" t="s">
        <v>21416</v>
      </c>
      <c r="Q1457" s="15" t="s">
        <v>21415</v>
      </c>
    </row>
    <row r="1458" spans="1:17" x14ac:dyDescent="0.3">
      <c r="A1458" s="17" t="s">
        <v>11713</v>
      </c>
      <c r="B1458" s="39" t="s">
        <v>20881</v>
      </c>
      <c r="C1458" s="53">
        <v>66112</v>
      </c>
      <c r="D1458" s="53" t="s">
        <v>21083</v>
      </c>
      <c r="E1458" s="39" t="s">
        <v>11</v>
      </c>
      <c r="F1458" s="41">
        <v>50</v>
      </c>
      <c r="G1458" s="41" t="s">
        <v>12157</v>
      </c>
      <c r="H1458" s="14">
        <v>25490</v>
      </c>
      <c r="I1458" s="41"/>
      <c r="J1458" s="14"/>
      <c r="K1458" s="42">
        <v>45953</v>
      </c>
      <c r="L1458" s="42">
        <v>45961</v>
      </c>
      <c r="M1458" s="43">
        <v>0</v>
      </c>
      <c r="N1458" s="47">
        <f t="shared" si="22"/>
        <v>0</v>
      </c>
      <c r="O1458" s="53" t="s">
        <v>21084</v>
      </c>
      <c r="P1458" s="15" t="str">
        <f>VLOOKUP(C1458,'[1]Maestro Productos'!$B:$F,5,0)</f>
        <v>LABOMED</v>
      </c>
      <c r="Q1458" s="15" t="s">
        <v>21415</v>
      </c>
    </row>
    <row r="1459" spans="1:17" x14ac:dyDescent="0.3">
      <c r="A1459" s="17" t="s">
        <v>11713</v>
      </c>
      <c r="B1459" s="39" t="s">
        <v>20881</v>
      </c>
      <c r="C1459" s="53">
        <v>266014</v>
      </c>
      <c r="D1459" s="53" t="s">
        <v>11214</v>
      </c>
      <c r="E1459" s="39" t="s">
        <v>11</v>
      </c>
      <c r="F1459" s="41">
        <v>30</v>
      </c>
      <c r="G1459" s="41" t="s">
        <v>12157</v>
      </c>
      <c r="H1459" s="14">
        <v>26890</v>
      </c>
      <c r="I1459" s="41"/>
      <c r="J1459" s="14"/>
      <c r="K1459" s="42">
        <v>45953</v>
      </c>
      <c r="L1459" s="42">
        <v>45961</v>
      </c>
      <c r="M1459" s="43">
        <v>0</v>
      </c>
      <c r="N1459" s="47">
        <f t="shared" si="22"/>
        <v>0</v>
      </c>
      <c r="O1459" s="53" t="s">
        <v>11215</v>
      </c>
      <c r="P1459" s="15" t="str">
        <f>VLOOKUP(C1459,'[1]Maestro Productos'!$B:$F,5,0)</f>
        <v>LABOMED</v>
      </c>
      <c r="Q1459" s="15" t="s">
        <v>21415</v>
      </c>
    </row>
    <row r="1460" spans="1:17" x14ac:dyDescent="0.3">
      <c r="A1460" s="17" t="s">
        <v>11713</v>
      </c>
      <c r="B1460" s="39" t="s">
        <v>20881</v>
      </c>
      <c r="C1460" s="53">
        <v>286966</v>
      </c>
      <c r="D1460" s="53" t="s">
        <v>13585</v>
      </c>
      <c r="E1460" s="39" t="s">
        <v>11</v>
      </c>
      <c r="F1460" s="41">
        <v>120</v>
      </c>
      <c r="G1460" s="41" t="s">
        <v>12157</v>
      </c>
      <c r="H1460" s="14">
        <v>16990</v>
      </c>
      <c r="I1460" s="41"/>
      <c r="J1460" s="14"/>
      <c r="K1460" s="42">
        <v>45953</v>
      </c>
      <c r="L1460" s="42">
        <v>45961</v>
      </c>
      <c r="M1460" s="43">
        <v>0</v>
      </c>
      <c r="N1460" s="47">
        <f t="shared" si="22"/>
        <v>0</v>
      </c>
      <c r="O1460" s="53" t="s">
        <v>13586</v>
      </c>
      <c r="P1460" s="15" t="str">
        <f>VLOOKUP(C1460,'[1]Maestro Productos'!$B:$F,5,0)</f>
        <v>ASPEN FARMA</v>
      </c>
      <c r="Q1460" s="15" t="s">
        <v>21415</v>
      </c>
    </row>
    <row r="1461" spans="1:17" x14ac:dyDescent="0.3">
      <c r="A1461" s="17" t="s">
        <v>11713</v>
      </c>
      <c r="B1461" s="39" t="s">
        <v>20881</v>
      </c>
      <c r="C1461" s="53">
        <v>286967</v>
      </c>
      <c r="D1461" s="53" t="s">
        <v>15196</v>
      </c>
      <c r="E1461" s="39" t="s">
        <v>11</v>
      </c>
      <c r="F1461" s="41">
        <v>120</v>
      </c>
      <c r="G1461" s="41" t="s">
        <v>12157</v>
      </c>
      <c r="H1461" s="14">
        <v>26890</v>
      </c>
      <c r="I1461" s="41"/>
      <c r="J1461" s="14"/>
      <c r="K1461" s="42">
        <v>45953</v>
      </c>
      <c r="L1461" s="42">
        <v>45961</v>
      </c>
      <c r="M1461" s="43">
        <v>0</v>
      </c>
      <c r="N1461" s="47">
        <f t="shared" si="22"/>
        <v>0</v>
      </c>
      <c r="O1461" s="53" t="s">
        <v>15197</v>
      </c>
      <c r="P1461" s="15" t="str">
        <f>VLOOKUP(C1461,'[1]Maestro Productos'!$B:$F,5,0)</f>
        <v>ASPEN FARMA</v>
      </c>
      <c r="Q1461" s="15" t="s">
        <v>21415</v>
      </c>
    </row>
    <row r="1462" spans="1:17" x14ac:dyDescent="0.3">
      <c r="A1462" s="17" t="s">
        <v>11713</v>
      </c>
      <c r="B1462" s="39" t="s">
        <v>20881</v>
      </c>
      <c r="C1462" s="53">
        <v>276364</v>
      </c>
      <c r="D1462" s="53" t="s">
        <v>11007</v>
      </c>
      <c r="E1462" s="39" t="s">
        <v>11</v>
      </c>
      <c r="F1462" s="41">
        <v>240</v>
      </c>
      <c r="G1462" s="41" t="s">
        <v>12157</v>
      </c>
      <c r="H1462" s="14">
        <v>8100</v>
      </c>
      <c r="I1462" s="41"/>
      <c r="J1462" s="14"/>
      <c r="K1462" s="42">
        <v>45953</v>
      </c>
      <c r="L1462" s="42">
        <v>45961</v>
      </c>
      <c r="M1462" s="43">
        <v>0</v>
      </c>
      <c r="N1462" s="47">
        <f t="shared" si="22"/>
        <v>0</v>
      </c>
      <c r="O1462" s="53" t="s">
        <v>11008</v>
      </c>
      <c r="P1462" s="15" t="str">
        <f>VLOOKUP(C1462,'[1]Maestro Productos'!$B:$F,5,0)</f>
        <v>GALENICUM</v>
      </c>
      <c r="Q1462" s="15" t="s">
        <v>21415</v>
      </c>
    </row>
    <row r="1463" spans="1:17" x14ac:dyDescent="0.3">
      <c r="A1463" s="17" t="s">
        <v>11713</v>
      </c>
      <c r="B1463" s="39" t="s">
        <v>20881</v>
      </c>
      <c r="C1463" s="53">
        <v>276365</v>
      </c>
      <c r="D1463" s="53" t="s">
        <v>10903</v>
      </c>
      <c r="E1463" s="39" t="s">
        <v>11</v>
      </c>
      <c r="F1463" s="41">
        <v>240</v>
      </c>
      <c r="G1463" s="41" t="s">
        <v>12157</v>
      </c>
      <c r="H1463" s="14">
        <v>9990</v>
      </c>
      <c r="I1463" s="41"/>
      <c r="J1463" s="14"/>
      <c r="K1463" s="42">
        <v>45953</v>
      </c>
      <c r="L1463" s="42">
        <v>45961</v>
      </c>
      <c r="M1463" s="43">
        <v>0</v>
      </c>
      <c r="N1463" s="47">
        <f t="shared" si="22"/>
        <v>0</v>
      </c>
      <c r="O1463" s="53" t="s">
        <v>10904</v>
      </c>
      <c r="P1463" s="15" t="str">
        <f>VLOOKUP(C1463,'[1]Maestro Productos'!$B:$F,5,0)</f>
        <v>GALENICUM</v>
      </c>
      <c r="Q1463" s="15" t="s">
        <v>21415</v>
      </c>
    </row>
    <row r="1464" spans="1:17" x14ac:dyDescent="0.3">
      <c r="A1464" s="17" t="s">
        <v>11713</v>
      </c>
      <c r="B1464" s="39" t="s">
        <v>20881</v>
      </c>
      <c r="C1464" s="53">
        <v>555439</v>
      </c>
      <c r="D1464" s="53" t="s">
        <v>21118</v>
      </c>
      <c r="E1464" s="39" t="s">
        <v>11</v>
      </c>
      <c r="F1464" s="41">
        <v>270</v>
      </c>
      <c r="G1464" s="41" t="s">
        <v>12157</v>
      </c>
      <c r="H1464" s="14">
        <v>6240</v>
      </c>
      <c r="I1464" s="41"/>
      <c r="J1464" s="14"/>
      <c r="K1464" s="42">
        <v>45953</v>
      </c>
      <c r="L1464" s="42">
        <v>45961</v>
      </c>
      <c r="M1464" s="43">
        <v>0</v>
      </c>
      <c r="N1464" s="47">
        <f t="shared" si="22"/>
        <v>0</v>
      </c>
      <c r="O1464" s="53" t="s">
        <v>21119</v>
      </c>
      <c r="P1464" s="15" t="str">
        <f>VLOOKUP(C1464,'[1]Maestro Productos'!$B:$F,5,0)</f>
        <v>ASCEND</v>
      </c>
      <c r="Q1464" s="15" t="s">
        <v>21415</v>
      </c>
    </row>
    <row r="1465" spans="1:17" x14ac:dyDescent="0.3">
      <c r="A1465" s="17" t="s">
        <v>11713</v>
      </c>
      <c r="B1465" s="39" t="s">
        <v>20881</v>
      </c>
      <c r="C1465" s="53">
        <v>555435</v>
      </c>
      <c r="D1465" s="53" t="s">
        <v>10905</v>
      </c>
      <c r="E1465" s="39" t="s">
        <v>11</v>
      </c>
      <c r="F1465" s="41">
        <v>240</v>
      </c>
      <c r="G1465" s="41" t="s">
        <v>12157</v>
      </c>
      <c r="H1465" s="14">
        <v>6990</v>
      </c>
      <c r="I1465" s="41"/>
      <c r="J1465" s="14"/>
      <c r="K1465" s="42">
        <v>45953</v>
      </c>
      <c r="L1465" s="42">
        <v>45961</v>
      </c>
      <c r="M1465" s="43">
        <v>0</v>
      </c>
      <c r="N1465" s="47">
        <f t="shared" si="22"/>
        <v>0</v>
      </c>
      <c r="O1465" s="53" t="s">
        <v>10906</v>
      </c>
      <c r="P1465" s="15" t="str">
        <f>VLOOKUP(C1465,'[1]Maestro Productos'!$B:$F,5,0)</f>
        <v>ASCEND</v>
      </c>
      <c r="Q1465" s="15" t="s">
        <v>21415</v>
      </c>
    </row>
    <row r="1466" spans="1:17" x14ac:dyDescent="0.3">
      <c r="A1466" s="17" t="s">
        <v>11713</v>
      </c>
      <c r="B1466" s="39" t="s">
        <v>20881</v>
      </c>
      <c r="C1466" s="53">
        <v>199069</v>
      </c>
      <c r="D1466" s="53" t="s">
        <v>8431</v>
      </c>
      <c r="E1466" s="39" t="s">
        <v>11</v>
      </c>
      <c r="F1466" s="41">
        <v>165</v>
      </c>
      <c r="G1466" s="41" t="s">
        <v>12157</v>
      </c>
      <c r="H1466" s="14">
        <v>1290</v>
      </c>
      <c r="I1466" s="41"/>
      <c r="J1466" s="14"/>
      <c r="K1466" s="42">
        <v>45953</v>
      </c>
      <c r="L1466" s="42">
        <v>45961</v>
      </c>
      <c r="M1466" s="43">
        <v>0</v>
      </c>
      <c r="N1466" s="47">
        <f t="shared" si="22"/>
        <v>0</v>
      </c>
      <c r="O1466" s="53" t="s">
        <v>8432</v>
      </c>
      <c r="P1466" s="15" t="str">
        <f>VLOOKUP(C1466,'[1]Maestro Productos'!$B:$F,5,0)</f>
        <v>GENERICOS VARIOS</v>
      </c>
      <c r="Q1466" s="15" t="s">
        <v>21415</v>
      </c>
    </row>
    <row r="1467" spans="1:17" x14ac:dyDescent="0.3">
      <c r="A1467" s="17" t="s">
        <v>11713</v>
      </c>
      <c r="B1467" s="39" t="s">
        <v>20881</v>
      </c>
      <c r="C1467" s="53">
        <v>40118</v>
      </c>
      <c r="D1467" s="53" t="s">
        <v>11051</v>
      </c>
      <c r="E1467" s="39" t="s">
        <v>11</v>
      </c>
      <c r="F1467" s="41">
        <v>80</v>
      </c>
      <c r="G1467" s="41" t="s">
        <v>12157</v>
      </c>
      <c r="H1467" s="14">
        <v>2590</v>
      </c>
      <c r="I1467" s="41"/>
      <c r="J1467" s="14"/>
      <c r="K1467" s="42">
        <v>45953</v>
      </c>
      <c r="L1467" s="42">
        <v>45961</v>
      </c>
      <c r="M1467" s="43">
        <v>0</v>
      </c>
      <c r="N1467" s="47">
        <f t="shared" si="22"/>
        <v>0</v>
      </c>
      <c r="O1467" s="53" t="s">
        <v>11052</v>
      </c>
      <c r="P1467" s="15" t="str">
        <f>VLOOKUP(C1467,'[1]Maestro Productos'!$B:$F,5,0)</f>
        <v>RIDER</v>
      </c>
      <c r="Q1467" s="15" t="s">
        <v>21415</v>
      </c>
    </row>
    <row r="1468" spans="1:17" x14ac:dyDescent="0.3">
      <c r="A1468" s="17" t="s">
        <v>11713</v>
      </c>
      <c r="B1468" s="39" t="s">
        <v>20881</v>
      </c>
      <c r="C1468" s="53">
        <v>158037</v>
      </c>
      <c r="D1468" s="53" t="s">
        <v>11379</v>
      </c>
      <c r="E1468" s="39" t="s">
        <v>11</v>
      </c>
      <c r="F1468" s="41">
        <v>144</v>
      </c>
      <c r="G1468" s="41" t="s">
        <v>12157</v>
      </c>
      <c r="H1468" s="14">
        <v>3320</v>
      </c>
      <c r="I1468" s="41"/>
      <c r="J1468" s="14"/>
      <c r="K1468" s="42">
        <v>45953</v>
      </c>
      <c r="L1468" s="42">
        <v>45961</v>
      </c>
      <c r="M1468" s="43">
        <v>0</v>
      </c>
      <c r="N1468" s="47">
        <f t="shared" si="22"/>
        <v>0</v>
      </c>
      <c r="O1468" s="53" t="s">
        <v>11380</v>
      </c>
      <c r="P1468" s="15" t="str">
        <f>VLOOKUP(C1468,'[1]Maestro Productos'!$B:$F,5,0)</f>
        <v>KNOP NATURAL</v>
      </c>
      <c r="Q1468" s="15" t="s">
        <v>21415</v>
      </c>
    </row>
    <row r="1469" spans="1:17" x14ac:dyDescent="0.3">
      <c r="A1469" s="17" t="s">
        <v>11713</v>
      </c>
      <c r="B1469" s="39" t="s">
        <v>20881</v>
      </c>
      <c r="C1469" s="53">
        <v>67199</v>
      </c>
      <c r="D1469" s="53" t="s">
        <v>13745</v>
      </c>
      <c r="E1469" s="39" t="s">
        <v>11</v>
      </c>
      <c r="F1469" s="41">
        <v>40</v>
      </c>
      <c r="G1469" s="41" t="s">
        <v>12157</v>
      </c>
      <c r="H1469" s="14">
        <v>16250</v>
      </c>
      <c r="I1469" s="41"/>
      <c r="J1469" s="14"/>
      <c r="K1469" s="42">
        <v>45953</v>
      </c>
      <c r="L1469" s="42">
        <v>45961</v>
      </c>
      <c r="M1469" s="43">
        <v>0</v>
      </c>
      <c r="N1469" s="47">
        <f t="shared" si="22"/>
        <v>0</v>
      </c>
      <c r="O1469" s="53" t="s">
        <v>13746</v>
      </c>
      <c r="P1469" s="15" t="str">
        <f>VLOOKUP(C1469,'[1]Maestro Productos'!$B:$F,5,0)</f>
        <v>ITF FARMA</v>
      </c>
      <c r="Q1469" s="15" t="s">
        <v>21415</v>
      </c>
    </row>
    <row r="1470" spans="1:17" x14ac:dyDescent="0.3">
      <c r="A1470" s="17" t="s">
        <v>11713</v>
      </c>
      <c r="B1470" s="39" t="s">
        <v>20881</v>
      </c>
      <c r="C1470" s="53">
        <v>67063</v>
      </c>
      <c r="D1470" s="53" t="s">
        <v>11313</v>
      </c>
      <c r="E1470" s="39" t="s">
        <v>11</v>
      </c>
      <c r="F1470" s="41">
        <v>30</v>
      </c>
      <c r="G1470" s="41" t="s">
        <v>12157</v>
      </c>
      <c r="H1470" s="14">
        <v>9990</v>
      </c>
      <c r="I1470" s="41"/>
      <c r="J1470" s="14"/>
      <c r="K1470" s="42">
        <v>45953</v>
      </c>
      <c r="L1470" s="42">
        <v>45961</v>
      </c>
      <c r="M1470" s="43">
        <v>0</v>
      </c>
      <c r="N1470" s="47">
        <f t="shared" si="22"/>
        <v>0</v>
      </c>
      <c r="O1470" s="53" t="s">
        <v>11314</v>
      </c>
      <c r="P1470" s="15" t="str">
        <f>VLOOKUP(C1470,'[1]Maestro Productos'!$B:$F,5,0)</f>
        <v>ITF FARMA</v>
      </c>
      <c r="Q1470" s="15" t="s">
        <v>21415</v>
      </c>
    </row>
    <row r="1471" spans="1:17" x14ac:dyDescent="0.3">
      <c r="A1471" s="17" t="s">
        <v>11713</v>
      </c>
      <c r="B1471" s="39" t="s">
        <v>20881</v>
      </c>
      <c r="C1471" s="53">
        <v>524776</v>
      </c>
      <c r="D1471" s="53" t="s">
        <v>21015</v>
      </c>
      <c r="E1471" s="39" t="s">
        <v>11</v>
      </c>
      <c r="F1471" s="41"/>
      <c r="G1471" s="41"/>
      <c r="H1471" s="14">
        <v>9260</v>
      </c>
      <c r="I1471" s="41"/>
      <c r="J1471" s="14"/>
      <c r="K1471" s="42">
        <v>45953</v>
      </c>
      <c r="L1471" s="42">
        <v>45961</v>
      </c>
      <c r="M1471" s="43">
        <v>0</v>
      </c>
      <c r="N1471" s="47">
        <f t="shared" si="22"/>
        <v>0</v>
      </c>
      <c r="O1471" s="53" t="s">
        <v>21016</v>
      </c>
      <c r="P1471" s="40" t="s">
        <v>21416</v>
      </c>
      <c r="Q1471" s="15" t="s">
        <v>21415</v>
      </c>
    </row>
    <row r="1472" spans="1:17" x14ac:dyDescent="0.3">
      <c r="A1472" s="17" t="s">
        <v>11713</v>
      </c>
      <c r="B1472" s="39" t="s">
        <v>20881</v>
      </c>
      <c r="C1472" s="53">
        <v>524774</v>
      </c>
      <c r="D1472" s="53" t="s">
        <v>21108</v>
      </c>
      <c r="E1472" s="39" t="s">
        <v>11</v>
      </c>
      <c r="F1472" s="41"/>
      <c r="G1472" s="41"/>
      <c r="H1472" s="14">
        <v>8240</v>
      </c>
      <c r="I1472" s="41"/>
      <c r="J1472" s="14"/>
      <c r="K1472" s="42">
        <v>45953</v>
      </c>
      <c r="L1472" s="42">
        <v>45961</v>
      </c>
      <c r="M1472" s="43">
        <v>0</v>
      </c>
      <c r="N1472" s="47">
        <f t="shared" si="22"/>
        <v>0</v>
      </c>
      <c r="O1472" s="53" t="s">
        <v>21109</v>
      </c>
      <c r="P1472" s="40" t="s">
        <v>21416</v>
      </c>
      <c r="Q1472" s="15" t="s">
        <v>21415</v>
      </c>
    </row>
    <row r="1473" spans="1:17" x14ac:dyDescent="0.3">
      <c r="A1473" s="17" t="s">
        <v>11713</v>
      </c>
      <c r="B1473" s="39" t="s">
        <v>20881</v>
      </c>
      <c r="C1473" s="53">
        <v>524773</v>
      </c>
      <c r="D1473" s="53" t="s">
        <v>20954</v>
      </c>
      <c r="E1473" s="39" t="s">
        <v>11</v>
      </c>
      <c r="F1473" s="41"/>
      <c r="G1473" s="41"/>
      <c r="H1473" s="14">
        <v>4990</v>
      </c>
      <c r="I1473" s="41"/>
      <c r="J1473" s="14"/>
      <c r="K1473" s="42">
        <v>45953</v>
      </c>
      <c r="L1473" s="42">
        <v>45961</v>
      </c>
      <c r="M1473" s="43">
        <v>0</v>
      </c>
      <c r="N1473" s="47">
        <f t="shared" si="22"/>
        <v>0</v>
      </c>
      <c r="O1473" s="53" t="s">
        <v>20955</v>
      </c>
      <c r="P1473" s="40" t="s">
        <v>21416</v>
      </c>
      <c r="Q1473" s="15" t="s">
        <v>21415</v>
      </c>
    </row>
    <row r="1474" spans="1:17" x14ac:dyDescent="0.3">
      <c r="A1474" s="17" t="s">
        <v>11713</v>
      </c>
      <c r="B1474" s="39" t="s">
        <v>20881</v>
      </c>
      <c r="C1474" s="53">
        <v>256772</v>
      </c>
      <c r="D1474" s="53" t="s">
        <v>10311</v>
      </c>
      <c r="E1474" s="39" t="s">
        <v>11</v>
      </c>
      <c r="F1474" s="41">
        <v>100</v>
      </c>
      <c r="G1474" s="41" t="s">
        <v>12157</v>
      </c>
      <c r="H1474" s="14">
        <v>1990</v>
      </c>
      <c r="I1474" s="41"/>
      <c r="J1474" s="14"/>
      <c r="K1474" s="42">
        <v>45953</v>
      </c>
      <c r="L1474" s="42">
        <v>45961</v>
      </c>
      <c r="M1474" s="43">
        <v>0</v>
      </c>
      <c r="N1474" s="47">
        <f t="shared" si="22"/>
        <v>0</v>
      </c>
      <c r="O1474" s="53" t="s">
        <v>10312</v>
      </c>
      <c r="P1474" s="15" t="str">
        <f>VLOOKUP(C1474,'[1]Maestro Productos'!$B:$F,5,0)</f>
        <v>MILAB</v>
      </c>
      <c r="Q1474" s="15" t="s">
        <v>21415</v>
      </c>
    </row>
    <row r="1475" spans="1:17" x14ac:dyDescent="0.3">
      <c r="A1475" s="17" t="s">
        <v>11713</v>
      </c>
      <c r="B1475" s="39" t="s">
        <v>20881</v>
      </c>
      <c r="C1475" s="53">
        <v>251739</v>
      </c>
      <c r="D1475" s="53" t="s">
        <v>11282</v>
      </c>
      <c r="E1475" s="39" t="s">
        <v>11</v>
      </c>
      <c r="F1475" s="41">
        <v>96</v>
      </c>
      <c r="G1475" s="41" t="s">
        <v>12157</v>
      </c>
      <c r="H1475" s="14">
        <v>13720</v>
      </c>
      <c r="I1475" s="41"/>
      <c r="J1475" s="14"/>
      <c r="K1475" s="42">
        <v>45953</v>
      </c>
      <c r="L1475" s="42">
        <v>45961</v>
      </c>
      <c r="M1475" s="43">
        <v>0</v>
      </c>
      <c r="N1475" s="47">
        <f t="shared" si="22"/>
        <v>0</v>
      </c>
      <c r="O1475" s="53" t="s">
        <v>11283</v>
      </c>
      <c r="P1475" s="15" t="str">
        <f>VLOOKUP(C1475,'[1]Maestro Productos'!$B:$F,5,0)</f>
        <v>PHARMA INVESTI</v>
      </c>
      <c r="Q1475" s="15" t="s">
        <v>21415</v>
      </c>
    </row>
    <row r="1476" spans="1:17" x14ac:dyDescent="0.3">
      <c r="A1476" s="17" t="s">
        <v>11713</v>
      </c>
      <c r="B1476" s="39" t="s">
        <v>20881</v>
      </c>
      <c r="C1476" s="53">
        <v>558177</v>
      </c>
      <c r="D1476" s="53" t="s">
        <v>10769</v>
      </c>
      <c r="E1476" s="39" t="s">
        <v>11</v>
      </c>
      <c r="F1476" s="41">
        <v>835</v>
      </c>
      <c r="G1476" s="41" t="s">
        <v>12157</v>
      </c>
      <c r="H1476" s="14">
        <v>1680</v>
      </c>
      <c r="I1476" s="41"/>
      <c r="J1476" s="14"/>
      <c r="K1476" s="42">
        <v>45953</v>
      </c>
      <c r="L1476" s="42">
        <v>45961</v>
      </c>
      <c r="M1476" s="43">
        <v>0</v>
      </c>
      <c r="N1476" s="47">
        <f t="shared" si="22"/>
        <v>0</v>
      </c>
      <c r="O1476" s="53" t="s">
        <v>10770</v>
      </c>
      <c r="P1476" s="40" t="s">
        <v>21416</v>
      </c>
      <c r="Q1476" s="15" t="s">
        <v>21415</v>
      </c>
    </row>
    <row r="1477" spans="1:17" x14ac:dyDescent="0.3">
      <c r="A1477" s="17" t="s">
        <v>11713</v>
      </c>
      <c r="B1477" s="39" t="s">
        <v>20881</v>
      </c>
      <c r="C1477" s="53">
        <v>297058</v>
      </c>
      <c r="D1477" s="53" t="s">
        <v>10969</v>
      </c>
      <c r="E1477" s="39" t="s">
        <v>11</v>
      </c>
      <c r="F1477" s="41">
        <v>196</v>
      </c>
      <c r="G1477" s="41" t="s">
        <v>12157</v>
      </c>
      <c r="H1477" s="14">
        <v>1280</v>
      </c>
      <c r="I1477" s="41"/>
      <c r="J1477" s="14"/>
      <c r="K1477" s="42">
        <v>45953</v>
      </c>
      <c r="L1477" s="42">
        <v>45961</v>
      </c>
      <c r="M1477" s="43">
        <v>0</v>
      </c>
      <c r="N1477" s="47">
        <f t="shared" si="22"/>
        <v>0</v>
      </c>
      <c r="O1477" s="53" t="s">
        <v>10970</v>
      </c>
      <c r="P1477" s="15" t="str">
        <f>VLOOKUP(C1477,'[1]Maestro Productos'!$B:$F,5,0)</f>
        <v>GENERICOS BIOEQUIVALENTES</v>
      </c>
      <c r="Q1477" s="15" t="s">
        <v>21415</v>
      </c>
    </row>
    <row r="1478" spans="1:17" x14ac:dyDescent="0.3">
      <c r="A1478" s="17" t="s">
        <v>11713</v>
      </c>
      <c r="B1478" s="39" t="s">
        <v>20881</v>
      </c>
      <c r="C1478" s="53">
        <v>15215</v>
      </c>
      <c r="D1478" s="53" t="s">
        <v>16388</v>
      </c>
      <c r="E1478" s="39" t="s">
        <v>11</v>
      </c>
      <c r="F1478" s="41">
        <v>64</v>
      </c>
      <c r="G1478" s="41" t="s">
        <v>12157</v>
      </c>
      <c r="H1478" s="14">
        <v>18790</v>
      </c>
      <c r="I1478" s="41"/>
      <c r="J1478" s="14"/>
      <c r="K1478" s="42">
        <v>45953</v>
      </c>
      <c r="L1478" s="42">
        <v>45961</v>
      </c>
      <c r="M1478" s="43">
        <v>0</v>
      </c>
      <c r="N1478" s="47">
        <f t="shared" si="22"/>
        <v>0</v>
      </c>
      <c r="O1478" s="53" t="s">
        <v>16389</v>
      </c>
      <c r="P1478" s="40" t="s">
        <v>21416</v>
      </c>
      <c r="Q1478" s="15" t="s">
        <v>21415</v>
      </c>
    </row>
    <row r="1479" spans="1:17" x14ac:dyDescent="0.3">
      <c r="A1479" s="17" t="s">
        <v>11713</v>
      </c>
      <c r="B1479" s="39" t="s">
        <v>20881</v>
      </c>
      <c r="C1479" s="53">
        <v>15214</v>
      </c>
      <c r="D1479" s="53" t="s">
        <v>10689</v>
      </c>
      <c r="E1479" s="39" t="s">
        <v>11</v>
      </c>
      <c r="F1479" s="41">
        <v>351</v>
      </c>
      <c r="G1479" s="41" t="s">
        <v>12157</v>
      </c>
      <c r="H1479" s="14">
        <v>13190</v>
      </c>
      <c r="I1479" s="41"/>
      <c r="J1479" s="14"/>
      <c r="K1479" s="42">
        <v>45953</v>
      </c>
      <c r="L1479" s="42">
        <v>45961</v>
      </c>
      <c r="M1479" s="43">
        <v>0</v>
      </c>
      <c r="N1479" s="47">
        <f t="shared" si="22"/>
        <v>0</v>
      </c>
      <c r="O1479" s="53" t="s">
        <v>10690</v>
      </c>
      <c r="P1479" s="15" t="str">
        <f>VLOOKUP(C1479,'[1]Maestro Productos'!$B:$F,5,0)</f>
        <v>ANDROMACO ETICO</v>
      </c>
      <c r="Q1479" s="15" t="s">
        <v>21415</v>
      </c>
    </row>
    <row r="1480" spans="1:17" x14ac:dyDescent="0.3">
      <c r="A1480" s="17" t="s">
        <v>11713</v>
      </c>
      <c r="B1480" s="39" t="s">
        <v>20881</v>
      </c>
      <c r="C1480" s="53">
        <v>257095</v>
      </c>
      <c r="D1480" s="53" t="s">
        <v>11699</v>
      </c>
      <c r="E1480" s="39" t="s">
        <v>11</v>
      </c>
      <c r="F1480" s="41">
        <v>144</v>
      </c>
      <c r="G1480" s="41" t="s">
        <v>12157</v>
      </c>
      <c r="H1480" s="14">
        <v>13970</v>
      </c>
      <c r="I1480" s="41"/>
      <c r="J1480" s="14"/>
      <c r="K1480" s="42">
        <v>45953</v>
      </c>
      <c r="L1480" s="42">
        <v>45961</v>
      </c>
      <c r="M1480" s="43">
        <v>0</v>
      </c>
      <c r="N1480" s="47">
        <f t="shared" si="22"/>
        <v>0</v>
      </c>
      <c r="O1480" s="53" t="s">
        <v>11700</v>
      </c>
      <c r="P1480" s="40" t="s">
        <v>21416</v>
      </c>
      <c r="Q1480" s="15" t="s">
        <v>21415</v>
      </c>
    </row>
    <row r="1481" spans="1:17" x14ac:dyDescent="0.3">
      <c r="A1481" s="17" t="s">
        <v>11713</v>
      </c>
      <c r="B1481" s="39" t="s">
        <v>20881</v>
      </c>
      <c r="C1481" s="53">
        <v>15225</v>
      </c>
      <c r="D1481" s="53" t="s">
        <v>15893</v>
      </c>
      <c r="E1481" s="39" t="s">
        <v>11</v>
      </c>
      <c r="F1481" s="41">
        <v>200</v>
      </c>
      <c r="G1481" s="41" t="s">
        <v>12157</v>
      </c>
      <c r="H1481" s="14">
        <v>10790</v>
      </c>
      <c r="I1481" s="41"/>
      <c r="J1481" s="14"/>
      <c r="K1481" s="42">
        <v>45953</v>
      </c>
      <c r="L1481" s="42">
        <v>45961</v>
      </c>
      <c r="M1481" s="43">
        <v>0</v>
      </c>
      <c r="N1481" s="47">
        <f t="shared" ref="N1481:N1544" si="23">+M1481*H1481</f>
        <v>0</v>
      </c>
      <c r="O1481" s="53" t="s">
        <v>15894</v>
      </c>
      <c r="P1481" s="15" t="str">
        <f>VLOOKUP(C1481,'[1]Maestro Productos'!$B:$F,5,0)</f>
        <v>ANDROMACO ETICO</v>
      </c>
      <c r="Q1481" s="15" t="s">
        <v>21415</v>
      </c>
    </row>
    <row r="1482" spans="1:17" x14ac:dyDescent="0.3">
      <c r="A1482" s="17" t="s">
        <v>11713</v>
      </c>
      <c r="B1482" s="39" t="s">
        <v>20881</v>
      </c>
      <c r="C1482" s="53">
        <v>403312</v>
      </c>
      <c r="D1482" s="53" t="s">
        <v>13704</v>
      </c>
      <c r="E1482" s="39" t="s">
        <v>11</v>
      </c>
      <c r="F1482" s="41">
        <v>312</v>
      </c>
      <c r="G1482" s="41" t="s">
        <v>12157</v>
      </c>
      <c r="H1482" s="14">
        <v>7210</v>
      </c>
      <c r="I1482" s="41"/>
      <c r="J1482" s="14"/>
      <c r="K1482" s="42">
        <v>45953</v>
      </c>
      <c r="L1482" s="42">
        <v>45961</v>
      </c>
      <c r="M1482" s="43">
        <v>0</v>
      </c>
      <c r="N1482" s="47">
        <f t="shared" si="23"/>
        <v>0</v>
      </c>
      <c r="O1482" s="53" t="s">
        <v>13705</v>
      </c>
      <c r="P1482" s="15" t="str">
        <f>VLOOKUP(C1482,'[1]Maestro Productos'!$B:$F,5,0)</f>
        <v>ASCEND</v>
      </c>
      <c r="Q1482" s="15" t="s">
        <v>21415</v>
      </c>
    </row>
    <row r="1483" spans="1:17" x14ac:dyDescent="0.3">
      <c r="A1483" s="17" t="s">
        <v>11713</v>
      </c>
      <c r="B1483" s="39" t="s">
        <v>20881</v>
      </c>
      <c r="C1483" s="53">
        <v>403313</v>
      </c>
      <c r="D1483" s="53" t="s">
        <v>8433</v>
      </c>
      <c r="E1483" s="39" t="s">
        <v>11</v>
      </c>
      <c r="F1483" s="41">
        <v>216</v>
      </c>
      <c r="G1483" s="41" t="s">
        <v>12157</v>
      </c>
      <c r="H1483" s="14">
        <v>9150</v>
      </c>
      <c r="I1483" s="41"/>
      <c r="J1483" s="14"/>
      <c r="K1483" s="42">
        <v>45953</v>
      </c>
      <c r="L1483" s="42">
        <v>45961</v>
      </c>
      <c r="M1483" s="43">
        <v>0</v>
      </c>
      <c r="N1483" s="47">
        <f t="shared" si="23"/>
        <v>0</v>
      </c>
      <c r="O1483" s="53" t="s">
        <v>8434</v>
      </c>
      <c r="P1483" s="15" t="str">
        <f>VLOOKUP(C1483,'[1]Maestro Productos'!$B:$F,5,0)</f>
        <v>ASCEND</v>
      </c>
      <c r="Q1483" s="15" t="s">
        <v>21415</v>
      </c>
    </row>
    <row r="1484" spans="1:17" x14ac:dyDescent="0.3">
      <c r="A1484" s="17" t="s">
        <v>11713</v>
      </c>
      <c r="B1484" s="39" t="s">
        <v>20881</v>
      </c>
      <c r="C1484" s="53">
        <v>561881</v>
      </c>
      <c r="D1484" s="53" t="s">
        <v>8273</v>
      </c>
      <c r="E1484" s="39" t="s">
        <v>11</v>
      </c>
      <c r="F1484" s="41">
        <v>270</v>
      </c>
      <c r="G1484" s="41" t="s">
        <v>12157</v>
      </c>
      <c r="H1484" s="14">
        <v>5790</v>
      </c>
      <c r="I1484" s="41"/>
      <c r="J1484" s="14"/>
      <c r="K1484" s="42">
        <v>45953</v>
      </c>
      <c r="L1484" s="42">
        <v>45961</v>
      </c>
      <c r="M1484" s="43">
        <v>0</v>
      </c>
      <c r="N1484" s="47">
        <f t="shared" si="23"/>
        <v>0</v>
      </c>
      <c r="O1484" s="53" t="s">
        <v>8274</v>
      </c>
      <c r="P1484" s="40" t="s">
        <v>21416</v>
      </c>
      <c r="Q1484" s="15" t="s">
        <v>21415</v>
      </c>
    </row>
    <row r="1485" spans="1:17" x14ac:dyDescent="0.3">
      <c r="A1485" s="17" t="s">
        <v>11713</v>
      </c>
      <c r="B1485" s="39" t="s">
        <v>20881</v>
      </c>
      <c r="C1485" s="53">
        <v>276730</v>
      </c>
      <c r="D1485" s="53" t="s">
        <v>8445</v>
      </c>
      <c r="E1485" s="39" t="s">
        <v>11</v>
      </c>
      <c r="F1485" s="41">
        <v>30</v>
      </c>
      <c r="G1485" s="41" t="s">
        <v>12157</v>
      </c>
      <c r="H1485" s="14">
        <v>22500</v>
      </c>
      <c r="I1485" s="41"/>
      <c r="J1485" s="14"/>
      <c r="K1485" s="42">
        <v>45953</v>
      </c>
      <c r="L1485" s="42">
        <v>45961</v>
      </c>
      <c r="M1485" s="43">
        <v>0</v>
      </c>
      <c r="N1485" s="47">
        <f t="shared" si="23"/>
        <v>0</v>
      </c>
      <c r="O1485" s="53" t="s">
        <v>8446</v>
      </c>
      <c r="P1485" s="15" t="str">
        <f>VLOOKUP(C1485,'[1]Maestro Productos'!$B:$F,5,0)</f>
        <v>LABOMED</v>
      </c>
      <c r="Q1485" s="15" t="s">
        <v>21415</v>
      </c>
    </row>
    <row r="1486" spans="1:17" x14ac:dyDescent="0.3">
      <c r="A1486" s="17" t="s">
        <v>11713</v>
      </c>
      <c r="B1486" s="39" t="s">
        <v>20881</v>
      </c>
      <c r="C1486" s="53">
        <v>535311</v>
      </c>
      <c r="D1486" s="53" t="s">
        <v>11599</v>
      </c>
      <c r="E1486" s="39" t="s">
        <v>11</v>
      </c>
      <c r="F1486" s="41">
        <v>30</v>
      </c>
      <c r="G1486" s="41" t="s">
        <v>12157</v>
      </c>
      <c r="H1486" s="14">
        <v>16350</v>
      </c>
      <c r="I1486" s="41"/>
      <c r="J1486" s="14"/>
      <c r="K1486" s="42">
        <v>45953</v>
      </c>
      <c r="L1486" s="42">
        <v>45961</v>
      </c>
      <c r="M1486" s="43">
        <v>0</v>
      </c>
      <c r="N1486" s="47">
        <f t="shared" si="23"/>
        <v>0</v>
      </c>
      <c r="O1486" s="53" t="s">
        <v>11600</v>
      </c>
      <c r="P1486" s="15" t="str">
        <f>VLOOKUP(C1486,'[1]Maestro Productos'!$B:$F,5,0)</f>
        <v>LABOMED</v>
      </c>
      <c r="Q1486" s="15" t="s">
        <v>21415</v>
      </c>
    </row>
    <row r="1487" spans="1:17" x14ac:dyDescent="0.3">
      <c r="A1487" s="17" t="s">
        <v>11713</v>
      </c>
      <c r="B1487" s="39" t="s">
        <v>20881</v>
      </c>
      <c r="C1487" s="53">
        <v>560865</v>
      </c>
      <c r="D1487" s="53" t="s">
        <v>10370</v>
      </c>
      <c r="E1487" s="39" t="s">
        <v>11</v>
      </c>
      <c r="F1487" s="41">
        <v>180</v>
      </c>
      <c r="G1487" s="41" t="s">
        <v>12157</v>
      </c>
      <c r="H1487" s="14">
        <v>5990</v>
      </c>
      <c r="I1487" s="41"/>
      <c r="J1487" s="14"/>
      <c r="K1487" s="42">
        <v>45953</v>
      </c>
      <c r="L1487" s="42">
        <v>45961</v>
      </c>
      <c r="M1487" s="43">
        <v>0</v>
      </c>
      <c r="N1487" s="47">
        <f t="shared" si="23"/>
        <v>0</v>
      </c>
      <c r="O1487" s="53" t="s">
        <v>10371</v>
      </c>
      <c r="P1487" s="40" t="s">
        <v>21416</v>
      </c>
      <c r="Q1487" s="15" t="s">
        <v>21415</v>
      </c>
    </row>
    <row r="1488" spans="1:17" x14ac:dyDescent="0.3">
      <c r="A1488" s="17" t="s">
        <v>11713</v>
      </c>
      <c r="B1488" s="39" t="s">
        <v>20881</v>
      </c>
      <c r="C1488" s="53">
        <v>7147</v>
      </c>
      <c r="D1488" s="53" t="s">
        <v>20978</v>
      </c>
      <c r="E1488" s="39" t="s">
        <v>11</v>
      </c>
      <c r="F1488" s="41">
        <v>86</v>
      </c>
      <c r="G1488" s="41" t="s">
        <v>12157</v>
      </c>
      <c r="H1488" s="14">
        <v>51830</v>
      </c>
      <c r="I1488" s="41"/>
      <c r="J1488" s="14"/>
      <c r="K1488" s="42">
        <v>45953</v>
      </c>
      <c r="L1488" s="42">
        <v>45961</v>
      </c>
      <c r="M1488" s="43">
        <v>0</v>
      </c>
      <c r="N1488" s="47">
        <f t="shared" si="23"/>
        <v>0</v>
      </c>
      <c r="O1488" s="53" t="s">
        <v>20979</v>
      </c>
      <c r="P1488" s="15" t="str">
        <f>VLOOKUP(C1488,'[1]Maestro Productos'!$B:$F,5,0)</f>
        <v>BAYER-SCHERING</v>
      </c>
      <c r="Q1488" s="15" t="s">
        <v>21415</v>
      </c>
    </row>
    <row r="1489" spans="1:17" x14ac:dyDescent="0.3">
      <c r="A1489" s="17" t="s">
        <v>11713</v>
      </c>
      <c r="B1489" s="39" t="s">
        <v>20881</v>
      </c>
      <c r="C1489" s="53">
        <v>388529</v>
      </c>
      <c r="D1489" s="53" t="s">
        <v>13633</v>
      </c>
      <c r="E1489" s="39" t="s">
        <v>11</v>
      </c>
      <c r="F1489" s="41"/>
      <c r="G1489" s="41"/>
      <c r="H1489" s="14">
        <v>50920</v>
      </c>
      <c r="I1489" s="41"/>
      <c r="J1489" s="14"/>
      <c r="K1489" s="42">
        <v>45953</v>
      </c>
      <c r="L1489" s="42">
        <v>45961</v>
      </c>
      <c r="M1489" s="43">
        <v>0</v>
      </c>
      <c r="N1489" s="47">
        <f t="shared" si="23"/>
        <v>0</v>
      </c>
      <c r="O1489" s="53" t="s">
        <v>13634</v>
      </c>
      <c r="P1489" s="40" t="s">
        <v>21416</v>
      </c>
      <c r="Q1489" s="15" t="s">
        <v>21415</v>
      </c>
    </row>
    <row r="1490" spans="1:17" x14ac:dyDescent="0.3">
      <c r="A1490" s="17" t="s">
        <v>11713</v>
      </c>
      <c r="B1490" s="39" t="s">
        <v>20881</v>
      </c>
      <c r="C1490" s="53">
        <v>22175</v>
      </c>
      <c r="D1490" s="53" t="s">
        <v>21001</v>
      </c>
      <c r="E1490" s="39" t="s">
        <v>11</v>
      </c>
      <c r="F1490" s="41">
        <v>96</v>
      </c>
      <c r="G1490" s="41" t="s">
        <v>12157</v>
      </c>
      <c r="H1490" s="14">
        <v>58990</v>
      </c>
      <c r="I1490" s="41"/>
      <c r="J1490" s="14"/>
      <c r="K1490" s="42">
        <v>45953</v>
      </c>
      <c r="L1490" s="42">
        <v>45961</v>
      </c>
      <c r="M1490" s="43">
        <v>0</v>
      </c>
      <c r="N1490" s="47">
        <f t="shared" si="23"/>
        <v>0</v>
      </c>
      <c r="O1490" s="53" t="s">
        <v>21002</v>
      </c>
      <c r="P1490" s="15" t="str">
        <f>VLOOKUP(C1490,'[1]Maestro Productos'!$B:$F,5,0)</f>
        <v>ASPEN FARMA</v>
      </c>
      <c r="Q1490" s="15" t="s">
        <v>21415</v>
      </c>
    </row>
    <row r="1491" spans="1:17" x14ac:dyDescent="0.3">
      <c r="A1491" s="17" t="s">
        <v>11713</v>
      </c>
      <c r="B1491" s="39" t="s">
        <v>20881</v>
      </c>
      <c r="C1491" s="53">
        <v>22155</v>
      </c>
      <c r="D1491" s="53" t="s">
        <v>15211</v>
      </c>
      <c r="E1491" s="39" t="s">
        <v>11</v>
      </c>
      <c r="F1491" s="41">
        <v>120</v>
      </c>
      <c r="G1491" s="41" t="s">
        <v>12157</v>
      </c>
      <c r="H1491" s="14">
        <v>54990</v>
      </c>
      <c r="I1491" s="41"/>
      <c r="J1491" s="14"/>
      <c r="K1491" s="42">
        <v>45953</v>
      </c>
      <c r="L1491" s="42">
        <v>45961</v>
      </c>
      <c r="M1491" s="43">
        <v>0</v>
      </c>
      <c r="N1491" s="47">
        <f t="shared" si="23"/>
        <v>0</v>
      </c>
      <c r="O1491" s="53" t="s">
        <v>15212</v>
      </c>
      <c r="P1491" s="15" t="str">
        <f>VLOOKUP(C1491,'[1]Maestro Productos'!$B:$F,5,0)</f>
        <v>ASPEN FARMA</v>
      </c>
      <c r="Q1491" s="15" t="s">
        <v>21415</v>
      </c>
    </row>
    <row r="1492" spans="1:17" x14ac:dyDescent="0.3">
      <c r="A1492" s="17" t="s">
        <v>11713</v>
      </c>
      <c r="B1492" s="39" t="s">
        <v>20881</v>
      </c>
      <c r="C1492" s="53">
        <v>575059</v>
      </c>
      <c r="D1492" s="53" t="s">
        <v>13728</v>
      </c>
      <c r="E1492" s="39" t="s">
        <v>11</v>
      </c>
      <c r="F1492" s="41">
        <v>162</v>
      </c>
      <c r="G1492" s="41" t="s">
        <v>12157</v>
      </c>
      <c r="H1492" s="14">
        <v>5990</v>
      </c>
      <c r="I1492" s="41"/>
      <c r="J1492" s="14"/>
      <c r="K1492" s="42">
        <v>45953</v>
      </c>
      <c r="L1492" s="42">
        <v>45961</v>
      </c>
      <c r="M1492" s="43">
        <v>0</v>
      </c>
      <c r="N1492" s="47">
        <f t="shared" si="23"/>
        <v>0</v>
      </c>
      <c r="O1492" s="53" t="s">
        <v>13729</v>
      </c>
      <c r="P1492" s="40" t="s">
        <v>21416</v>
      </c>
      <c r="Q1492" s="15" t="s">
        <v>21415</v>
      </c>
    </row>
    <row r="1493" spans="1:17" x14ac:dyDescent="0.3">
      <c r="A1493" s="17" t="s">
        <v>11713</v>
      </c>
      <c r="B1493" s="39" t="s">
        <v>20881</v>
      </c>
      <c r="C1493" s="53">
        <v>556019</v>
      </c>
      <c r="D1493" s="53" t="s">
        <v>15150</v>
      </c>
      <c r="E1493" s="39" t="s">
        <v>11</v>
      </c>
      <c r="F1493" s="41">
        <v>180</v>
      </c>
      <c r="G1493" s="41" t="s">
        <v>12157</v>
      </c>
      <c r="H1493" s="14">
        <v>4390</v>
      </c>
      <c r="I1493" s="41"/>
      <c r="J1493" s="14"/>
      <c r="K1493" s="42">
        <v>45953</v>
      </c>
      <c r="L1493" s="42">
        <v>45961</v>
      </c>
      <c r="M1493" s="43">
        <v>0</v>
      </c>
      <c r="N1493" s="47">
        <f t="shared" si="23"/>
        <v>0</v>
      </c>
      <c r="O1493" s="53" t="s">
        <v>15151</v>
      </c>
      <c r="P1493" s="40" t="s">
        <v>21416</v>
      </c>
      <c r="Q1493" s="15" t="s">
        <v>21415</v>
      </c>
    </row>
    <row r="1494" spans="1:17" x14ac:dyDescent="0.3">
      <c r="A1494" s="17" t="s">
        <v>11713</v>
      </c>
      <c r="B1494" s="39" t="s">
        <v>20881</v>
      </c>
      <c r="C1494" s="53">
        <v>556017</v>
      </c>
      <c r="D1494" s="53" t="s">
        <v>8231</v>
      </c>
      <c r="E1494" s="39" t="s">
        <v>11</v>
      </c>
      <c r="F1494" s="41">
        <v>48</v>
      </c>
      <c r="G1494" s="41" t="s">
        <v>12157</v>
      </c>
      <c r="H1494" s="14">
        <v>5190</v>
      </c>
      <c r="I1494" s="41"/>
      <c r="J1494" s="14"/>
      <c r="K1494" s="42">
        <v>45953</v>
      </c>
      <c r="L1494" s="42">
        <v>45961</v>
      </c>
      <c r="M1494" s="43">
        <v>0</v>
      </c>
      <c r="N1494" s="47">
        <f t="shared" si="23"/>
        <v>0</v>
      </c>
      <c r="O1494" s="53" t="s">
        <v>8232</v>
      </c>
      <c r="P1494" s="40" t="s">
        <v>21416</v>
      </c>
      <c r="Q1494" s="15" t="s">
        <v>21415</v>
      </c>
    </row>
    <row r="1495" spans="1:17" x14ac:dyDescent="0.3">
      <c r="A1495" s="17" t="s">
        <v>11713</v>
      </c>
      <c r="B1495" s="39" t="s">
        <v>20881</v>
      </c>
      <c r="C1495" s="53">
        <v>575062</v>
      </c>
      <c r="D1495" s="53" t="s">
        <v>13670</v>
      </c>
      <c r="E1495" s="39" t="s">
        <v>11</v>
      </c>
      <c r="F1495" s="41">
        <v>48</v>
      </c>
      <c r="G1495" s="41" t="s">
        <v>12157</v>
      </c>
      <c r="H1495" s="14">
        <v>5990</v>
      </c>
      <c r="I1495" s="41"/>
      <c r="J1495" s="14"/>
      <c r="K1495" s="42">
        <v>45953</v>
      </c>
      <c r="L1495" s="42">
        <v>45961</v>
      </c>
      <c r="M1495" s="43">
        <v>0</v>
      </c>
      <c r="N1495" s="47">
        <f t="shared" si="23"/>
        <v>0</v>
      </c>
      <c r="O1495" s="53" t="s">
        <v>13671</v>
      </c>
      <c r="P1495" s="40" t="s">
        <v>21416</v>
      </c>
      <c r="Q1495" s="15" t="s">
        <v>21415</v>
      </c>
    </row>
    <row r="1496" spans="1:17" x14ac:dyDescent="0.3">
      <c r="A1496" s="17" t="s">
        <v>11713</v>
      </c>
      <c r="B1496" s="39" t="s">
        <v>20881</v>
      </c>
      <c r="C1496" s="53">
        <v>575064</v>
      </c>
      <c r="D1496" s="53" t="s">
        <v>15241</v>
      </c>
      <c r="E1496" s="39" t="s">
        <v>11</v>
      </c>
      <c r="F1496" s="41">
        <v>40</v>
      </c>
      <c r="G1496" s="41" t="s">
        <v>12157</v>
      </c>
      <c r="H1496" s="14">
        <v>9530</v>
      </c>
      <c r="I1496" s="41"/>
      <c r="J1496" s="14"/>
      <c r="K1496" s="42">
        <v>45953</v>
      </c>
      <c r="L1496" s="42">
        <v>45961</v>
      </c>
      <c r="M1496" s="43">
        <v>0</v>
      </c>
      <c r="N1496" s="47">
        <f t="shared" si="23"/>
        <v>0</v>
      </c>
      <c r="O1496" s="53" t="s">
        <v>15242</v>
      </c>
      <c r="P1496" s="40" t="s">
        <v>21416</v>
      </c>
      <c r="Q1496" s="15" t="s">
        <v>21415</v>
      </c>
    </row>
    <row r="1497" spans="1:17" x14ac:dyDescent="0.3">
      <c r="A1497" s="17" t="s">
        <v>11713</v>
      </c>
      <c r="B1497" s="39" t="s">
        <v>20881</v>
      </c>
      <c r="C1497" s="53">
        <v>298011</v>
      </c>
      <c r="D1497" s="53" t="s">
        <v>10287</v>
      </c>
      <c r="E1497" s="39" t="s">
        <v>11</v>
      </c>
      <c r="F1497" s="41">
        <v>480</v>
      </c>
      <c r="G1497" s="41" t="s">
        <v>12157</v>
      </c>
      <c r="H1497" s="14">
        <v>4590</v>
      </c>
      <c r="I1497" s="41"/>
      <c r="J1497" s="14"/>
      <c r="K1497" s="42">
        <v>45953</v>
      </c>
      <c r="L1497" s="42">
        <v>45961</v>
      </c>
      <c r="M1497" s="43">
        <v>0</v>
      </c>
      <c r="N1497" s="47">
        <f t="shared" si="23"/>
        <v>0</v>
      </c>
      <c r="O1497" s="53" t="s">
        <v>10288</v>
      </c>
      <c r="P1497" s="15" t="str">
        <f>VLOOKUP(C1497,'[1]Maestro Productos'!$B:$F,5,0)</f>
        <v>ASCEND</v>
      </c>
      <c r="Q1497" s="15" t="s">
        <v>21415</v>
      </c>
    </row>
    <row r="1498" spans="1:17" x14ac:dyDescent="0.3">
      <c r="A1498" s="17" t="s">
        <v>11713</v>
      </c>
      <c r="B1498" s="39" t="s">
        <v>20881</v>
      </c>
      <c r="C1498" s="53">
        <v>298012</v>
      </c>
      <c r="D1498" s="53" t="s">
        <v>10188</v>
      </c>
      <c r="E1498" s="39" t="s">
        <v>11</v>
      </c>
      <c r="F1498" s="41">
        <v>360</v>
      </c>
      <c r="G1498" s="41" t="s">
        <v>12157</v>
      </c>
      <c r="H1498" s="14">
        <v>5390</v>
      </c>
      <c r="I1498" s="41"/>
      <c r="J1498" s="14"/>
      <c r="K1498" s="42">
        <v>45953</v>
      </c>
      <c r="L1498" s="42">
        <v>45961</v>
      </c>
      <c r="M1498" s="43">
        <v>0</v>
      </c>
      <c r="N1498" s="47">
        <f t="shared" si="23"/>
        <v>0</v>
      </c>
      <c r="O1498" s="53" t="s">
        <v>10189</v>
      </c>
      <c r="P1498" s="15" t="str">
        <f>VLOOKUP(C1498,'[1]Maestro Productos'!$B:$F,5,0)</f>
        <v>ASCEND</v>
      </c>
      <c r="Q1498" s="15" t="s">
        <v>21415</v>
      </c>
    </row>
    <row r="1499" spans="1:17" x14ac:dyDescent="0.3">
      <c r="A1499" s="17" t="s">
        <v>11713</v>
      </c>
      <c r="B1499" s="39" t="s">
        <v>20881</v>
      </c>
      <c r="C1499" s="53">
        <v>387691</v>
      </c>
      <c r="D1499" s="53" t="s">
        <v>14674</v>
      </c>
      <c r="E1499" s="39" t="s">
        <v>11</v>
      </c>
      <c r="F1499" s="41">
        <v>480</v>
      </c>
      <c r="G1499" s="41" t="s">
        <v>12157</v>
      </c>
      <c r="H1499" s="14">
        <v>6950</v>
      </c>
      <c r="I1499" s="41"/>
      <c r="J1499" s="14"/>
      <c r="K1499" s="42">
        <v>45953</v>
      </c>
      <c r="L1499" s="42">
        <v>45961</v>
      </c>
      <c r="M1499" s="43">
        <v>0</v>
      </c>
      <c r="N1499" s="47">
        <f t="shared" si="23"/>
        <v>0</v>
      </c>
      <c r="O1499" s="53" t="s">
        <v>14675</v>
      </c>
      <c r="P1499" s="15" t="str">
        <f>VLOOKUP(C1499,'[1]Maestro Productos'!$B:$F,5,0)</f>
        <v>ASCEND</v>
      </c>
      <c r="Q1499" s="15" t="s">
        <v>21415</v>
      </c>
    </row>
    <row r="1500" spans="1:17" x14ac:dyDescent="0.3">
      <c r="A1500" s="17" t="s">
        <v>11713</v>
      </c>
      <c r="B1500" s="39" t="s">
        <v>20881</v>
      </c>
      <c r="C1500" s="53">
        <v>387693</v>
      </c>
      <c r="D1500" s="53" t="s">
        <v>10114</v>
      </c>
      <c r="E1500" s="39" t="s">
        <v>11</v>
      </c>
      <c r="F1500" s="41">
        <v>240</v>
      </c>
      <c r="G1500" s="41" t="s">
        <v>12157</v>
      </c>
      <c r="H1500" s="14">
        <v>6810</v>
      </c>
      <c r="I1500" s="41"/>
      <c r="J1500" s="14"/>
      <c r="K1500" s="42">
        <v>45953</v>
      </c>
      <c r="L1500" s="42">
        <v>45961</v>
      </c>
      <c r="M1500" s="43">
        <v>0</v>
      </c>
      <c r="N1500" s="47">
        <f t="shared" si="23"/>
        <v>0</v>
      </c>
      <c r="O1500" s="53" t="s">
        <v>10115</v>
      </c>
      <c r="P1500" s="15" t="str">
        <f>VLOOKUP(C1500,'[1]Maestro Productos'!$B:$F,5,0)</f>
        <v>ASCEND</v>
      </c>
      <c r="Q1500" s="15" t="s">
        <v>21415</v>
      </c>
    </row>
    <row r="1501" spans="1:17" x14ac:dyDescent="0.3">
      <c r="A1501" s="17" t="s">
        <v>11713</v>
      </c>
      <c r="B1501" s="39" t="s">
        <v>20881</v>
      </c>
      <c r="C1501" s="53">
        <v>269324</v>
      </c>
      <c r="D1501" s="53" t="s">
        <v>10209</v>
      </c>
      <c r="E1501" s="39" t="s">
        <v>11</v>
      </c>
      <c r="F1501" s="41">
        <v>33</v>
      </c>
      <c r="G1501" s="41" t="s">
        <v>12157</v>
      </c>
      <c r="H1501" s="14">
        <v>12800</v>
      </c>
      <c r="I1501" s="41"/>
      <c r="J1501" s="14"/>
      <c r="K1501" s="42">
        <v>45953</v>
      </c>
      <c r="L1501" s="42">
        <v>45961</v>
      </c>
      <c r="M1501" s="43">
        <v>0</v>
      </c>
      <c r="N1501" s="47">
        <f t="shared" si="23"/>
        <v>0</v>
      </c>
      <c r="O1501" s="53" t="s">
        <v>10210</v>
      </c>
      <c r="P1501" s="15" t="str">
        <f>VLOOKUP(C1501,'[1]Maestro Productos'!$B:$F,5,0)</f>
        <v>LABOMED</v>
      </c>
      <c r="Q1501" s="15" t="s">
        <v>21415</v>
      </c>
    </row>
    <row r="1502" spans="1:17" x14ac:dyDescent="0.3">
      <c r="A1502" s="17" t="s">
        <v>11713</v>
      </c>
      <c r="B1502" s="39" t="s">
        <v>20881</v>
      </c>
      <c r="C1502" s="53">
        <v>269325</v>
      </c>
      <c r="D1502" s="53" t="s">
        <v>20891</v>
      </c>
      <c r="E1502" s="39" t="s">
        <v>11</v>
      </c>
      <c r="F1502" s="41">
        <v>33</v>
      </c>
      <c r="G1502" s="41" t="s">
        <v>12157</v>
      </c>
      <c r="H1502" s="14">
        <v>12540</v>
      </c>
      <c r="I1502" s="41"/>
      <c r="J1502" s="14"/>
      <c r="K1502" s="42">
        <v>45953</v>
      </c>
      <c r="L1502" s="42">
        <v>45961</v>
      </c>
      <c r="M1502" s="43">
        <v>0</v>
      </c>
      <c r="N1502" s="47">
        <f t="shared" si="23"/>
        <v>0</v>
      </c>
      <c r="O1502" s="53" t="s">
        <v>20892</v>
      </c>
      <c r="P1502" s="15" t="str">
        <f>VLOOKUP(C1502,'[1]Maestro Productos'!$B:$F,5,0)</f>
        <v>LABOMED</v>
      </c>
      <c r="Q1502" s="15" t="s">
        <v>21415</v>
      </c>
    </row>
    <row r="1503" spans="1:17" x14ac:dyDescent="0.3">
      <c r="A1503" s="17" t="s">
        <v>11713</v>
      </c>
      <c r="B1503" s="39" t="s">
        <v>20881</v>
      </c>
      <c r="C1503" s="53">
        <v>565084</v>
      </c>
      <c r="D1503" s="53" t="s">
        <v>11517</v>
      </c>
      <c r="E1503" s="39" t="s">
        <v>11</v>
      </c>
      <c r="F1503" s="41">
        <v>30</v>
      </c>
      <c r="G1503" s="41" t="s">
        <v>12157</v>
      </c>
      <c r="H1503" s="14">
        <v>19990</v>
      </c>
      <c r="I1503" s="41"/>
      <c r="J1503" s="14"/>
      <c r="K1503" s="42">
        <v>45953</v>
      </c>
      <c r="L1503" s="42">
        <v>45961</v>
      </c>
      <c r="M1503" s="43">
        <v>0</v>
      </c>
      <c r="N1503" s="47">
        <f t="shared" si="23"/>
        <v>0</v>
      </c>
      <c r="O1503" s="53" t="s">
        <v>11518</v>
      </c>
      <c r="P1503" s="40" t="s">
        <v>21416</v>
      </c>
      <c r="Q1503" s="15" t="s">
        <v>21415</v>
      </c>
    </row>
    <row r="1504" spans="1:17" x14ac:dyDescent="0.3">
      <c r="A1504" s="17" t="s">
        <v>11713</v>
      </c>
      <c r="B1504" s="39" t="s">
        <v>20881</v>
      </c>
      <c r="C1504" s="53">
        <v>262809</v>
      </c>
      <c r="D1504" s="53" t="s">
        <v>10291</v>
      </c>
      <c r="E1504" s="39" t="s">
        <v>11</v>
      </c>
      <c r="F1504" s="41">
        <v>48</v>
      </c>
      <c r="G1504" s="41" t="s">
        <v>12157</v>
      </c>
      <c r="H1504" s="14">
        <v>11390</v>
      </c>
      <c r="I1504" s="41"/>
      <c r="J1504" s="14"/>
      <c r="K1504" s="42">
        <v>45953</v>
      </c>
      <c r="L1504" s="42">
        <v>45961</v>
      </c>
      <c r="M1504" s="43">
        <v>0</v>
      </c>
      <c r="N1504" s="47">
        <f t="shared" si="23"/>
        <v>0</v>
      </c>
      <c r="O1504" s="53" t="s">
        <v>10292</v>
      </c>
      <c r="P1504" s="15" t="str">
        <f>VLOOKUP(C1504,'[1]Maestro Productos'!$B:$F,5,0)</f>
        <v>LABOMED</v>
      </c>
      <c r="Q1504" s="15" t="s">
        <v>21415</v>
      </c>
    </row>
    <row r="1505" spans="1:17" x14ac:dyDescent="0.3">
      <c r="A1505" s="17" t="s">
        <v>11713</v>
      </c>
      <c r="B1505" s="39" t="s">
        <v>20881</v>
      </c>
      <c r="C1505" s="53">
        <v>271840</v>
      </c>
      <c r="D1505" s="53" t="s">
        <v>10112</v>
      </c>
      <c r="E1505" s="39" t="s">
        <v>11</v>
      </c>
      <c r="F1505" s="41">
        <v>36</v>
      </c>
      <c r="G1505" s="41" t="s">
        <v>12157</v>
      </c>
      <c r="H1505" s="14">
        <v>11600</v>
      </c>
      <c r="I1505" s="41"/>
      <c r="J1505" s="14"/>
      <c r="K1505" s="42">
        <v>45953</v>
      </c>
      <c r="L1505" s="42">
        <v>45961</v>
      </c>
      <c r="M1505" s="43">
        <v>0</v>
      </c>
      <c r="N1505" s="47">
        <f t="shared" si="23"/>
        <v>0</v>
      </c>
      <c r="O1505" s="53" t="s">
        <v>10113</v>
      </c>
      <c r="P1505" s="15" t="str">
        <f>VLOOKUP(C1505,'[1]Maestro Productos'!$B:$F,5,0)</f>
        <v>LABOMED</v>
      </c>
      <c r="Q1505" s="15" t="s">
        <v>21415</v>
      </c>
    </row>
    <row r="1506" spans="1:17" x14ac:dyDescent="0.3">
      <c r="A1506" s="17" t="s">
        <v>11713</v>
      </c>
      <c r="B1506" s="39" t="s">
        <v>20881</v>
      </c>
      <c r="C1506" s="53">
        <v>393308</v>
      </c>
      <c r="D1506" s="53" t="s">
        <v>10364</v>
      </c>
      <c r="E1506" s="39" t="s">
        <v>11</v>
      </c>
      <c r="F1506" s="41">
        <v>80</v>
      </c>
      <c r="G1506" s="41" t="s">
        <v>12157</v>
      </c>
      <c r="H1506" s="14">
        <v>6150</v>
      </c>
      <c r="I1506" s="41"/>
      <c r="J1506" s="14"/>
      <c r="K1506" s="42">
        <v>45953</v>
      </c>
      <c r="L1506" s="42">
        <v>45961</v>
      </c>
      <c r="M1506" s="43">
        <v>0</v>
      </c>
      <c r="N1506" s="47">
        <f t="shared" si="23"/>
        <v>0</v>
      </c>
      <c r="O1506" s="53" t="s">
        <v>10365</v>
      </c>
      <c r="P1506" s="15" t="str">
        <f>VLOOKUP(C1506,'[1]Maestro Productos'!$B:$F,5,0)</f>
        <v>SAVAL</v>
      </c>
      <c r="Q1506" s="15" t="s">
        <v>21415</v>
      </c>
    </row>
    <row r="1507" spans="1:17" x14ac:dyDescent="0.3">
      <c r="A1507" s="17" t="s">
        <v>11713</v>
      </c>
      <c r="B1507" s="39" t="s">
        <v>20881</v>
      </c>
      <c r="C1507" s="53">
        <v>262867</v>
      </c>
      <c r="D1507" s="53" t="s">
        <v>11033</v>
      </c>
      <c r="E1507" s="39" t="s">
        <v>11</v>
      </c>
      <c r="F1507" s="41">
        <v>144</v>
      </c>
      <c r="G1507" s="41" t="s">
        <v>12157</v>
      </c>
      <c r="H1507" s="14">
        <v>2690</v>
      </c>
      <c r="I1507" s="41"/>
      <c r="J1507" s="14"/>
      <c r="K1507" s="42">
        <v>45953</v>
      </c>
      <c r="L1507" s="42">
        <v>45961</v>
      </c>
      <c r="M1507" s="43">
        <v>0</v>
      </c>
      <c r="N1507" s="47">
        <f t="shared" si="23"/>
        <v>0</v>
      </c>
      <c r="O1507" s="53" t="s">
        <v>11034</v>
      </c>
      <c r="P1507" s="15" t="str">
        <f>VLOOKUP(C1507,'[1]Maestro Productos'!$B:$F,5,0)</f>
        <v>DR REDDYS</v>
      </c>
      <c r="Q1507" s="15" t="s">
        <v>21415</v>
      </c>
    </row>
    <row r="1508" spans="1:17" x14ac:dyDescent="0.3">
      <c r="A1508" s="17" t="s">
        <v>11713</v>
      </c>
      <c r="B1508" s="39" t="s">
        <v>20881</v>
      </c>
      <c r="C1508" s="53">
        <v>547658</v>
      </c>
      <c r="D1508" s="53" t="s">
        <v>11629</v>
      </c>
      <c r="E1508" s="39" t="s">
        <v>11</v>
      </c>
      <c r="F1508" s="41">
        <v>30</v>
      </c>
      <c r="G1508" s="41" t="s">
        <v>12157</v>
      </c>
      <c r="H1508" s="14">
        <v>22590</v>
      </c>
      <c r="I1508" s="41"/>
      <c r="J1508" s="14"/>
      <c r="K1508" s="42">
        <v>45953</v>
      </c>
      <c r="L1508" s="42">
        <v>45961</v>
      </c>
      <c r="M1508" s="43">
        <v>0</v>
      </c>
      <c r="N1508" s="47">
        <f t="shared" si="23"/>
        <v>0</v>
      </c>
      <c r="O1508" s="53" t="s">
        <v>11630</v>
      </c>
      <c r="P1508" s="15" t="str">
        <f>VLOOKUP(C1508,'[1]Maestro Productos'!$B:$F,5,0)</f>
        <v>FERRER</v>
      </c>
      <c r="Q1508" s="15" t="s">
        <v>21415</v>
      </c>
    </row>
    <row r="1509" spans="1:17" x14ac:dyDescent="0.3">
      <c r="A1509" s="17" t="s">
        <v>11713</v>
      </c>
      <c r="B1509" s="39" t="s">
        <v>20881</v>
      </c>
      <c r="C1509" s="53">
        <v>547657</v>
      </c>
      <c r="D1509" s="53" t="s">
        <v>11631</v>
      </c>
      <c r="E1509" s="39" t="s">
        <v>11</v>
      </c>
      <c r="F1509" s="41">
        <v>30</v>
      </c>
      <c r="G1509" s="41" t="s">
        <v>12157</v>
      </c>
      <c r="H1509" s="14">
        <v>18990</v>
      </c>
      <c r="I1509" s="41"/>
      <c r="J1509" s="14"/>
      <c r="K1509" s="42">
        <v>45953</v>
      </c>
      <c r="L1509" s="42">
        <v>45961</v>
      </c>
      <c r="M1509" s="43">
        <v>0</v>
      </c>
      <c r="N1509" s="47">
        <f t="shared" si="23"/>
        <v>0</v>
      </c>
      <c r="O1509" s="53" t="s">
        <v>11632</v>
      </c>
      <c r="P1509" s="15" t="str">
        <f>VLOOKUP(C1509,'[1]Maestro Productos'!$B:$F,5,0)</f>
        <v>FERRER</v>
      </c>
      <c r="Q1509" s="15" t="s">
        <v>21415</v>
      </c>
    </row>
    <row r="1510" spans="1:17" x14ac:dyDescent="0.3">
      <c r="A1510" s="17" t="s">
        <v>11713</v>
      </c>
      <c r="B1510" s="39" t="s">
        <v>20881</v>
      </c>
      <c r="C1510" s="53">
        <v>273865</v>
      </c>
      <c r="D1510" s="53" t="s">
        <v>8379</v>
      </c>
      <c r="E1510" s="39" t="s">
        <v>11</v>
      </c>
      <c r="F1510" s="41">
        <v>100</v>
      </c>
      <c r="G1510" s="41" t="s">
        <v>12157</v>
      </c>
      <c r="H1510" s="14">
        <v>310</v>
      </c>
      <c r="I1510" s="41"/>
      <c r="J1510" s="14"/>
      <c r="K1510" s="42">
        <v>45953</v>
      </c>
      <c r="L1510" s="42">
        <v>45961</v>
      </c>
      <c r="M1510" s="43">
        <v>0</v>
      </c>
      <c r="N1510" s="47">
        <f t="shared" si="23"/>
        <v>0</v>
      </c>
      <c r="O1510" s="53" t="s">
        <v>8380</v>
      </c>
      <c r="P1510" s="15" t="str">
        <f>VLOOKUP(C1510,'[1]Maestro Productos'!$B:$F,5,0)</f>
        <v>GENERICOS BIOEQUIVALENTES</v>
      </c>
      <c r="Q1510" s="15" t="s">
        <v>21415</v>
      </c>
    </row>
    <row r="1511" spans="1:17" x14ac:dyDescent="0.3">
      <c r="A1511" s="17" t="s">
        <v>11713</v>
      </c>
      <c r="B1511" s="39" t="s">
        <v>20881</v>
      </c>
      <c r="C1511" s="53">
        <v>273864</v>
      </c>
      <c r="D1511" s="53" t="s">
        <v>11003</v>
      </c>
      <c r="E1511" s="39" t="s">
        <v>11</v>
      </c>
      <c r="F1511" s="41">
        <v>100</v>
      </c>
      <c r="G1511" s="41" t="s">
        <v>12157</v>
      </c>
      <c r="H1511" s="14">
        <v>260</v>
      </c>
      <c r="I1511" s="41"/>
      <c r="J1511" s="14"/>
      <c r="K1511" s="42">
        <v>45953</v>
      </c>
      <c r="L1511" s="42">
        <v>45961</v>
      </c>
      <c r="M1511" s="43">
        <v>0</v>
      </c>
      <c r="N1511" s="47">
        <f t="shared" si="23"/>
        <v>0</v>
      </c>
      <c r="O1511" s="53" t="s">
        <v>11004</v>
      </c>
      <c r="P1511" s="15" t="str">
        <f>VLOOKUP(C1511,'[1]Maestro Productos'!$B:$F,5,0)</f>
        <v>GENERICOS BIOEQUIVALENTES</v>
      </c>
      <c r="Q1511" s="15" t="s">
        <v>21415</v>
      </c>
    </row>
    <row r="1512" spans="1:17" x14ac:dyDescent="0.3">
      <c r="A1512" s="17" t="s">
        <v>11713</v>
      </c>
      <c r="B1512" s="39" t="s">
        <v>20881</v>
      </c>
      <c r="C1512" s="53">
        <v>273866</v>
      </c>
      <c r="D1512" s="53" t="s">
        <v>13657</v>
      </c>
      <c r="E1512" s="39" t="s">
        <v>11</v>
      </c>
      <c r="F1512" s="41">
        <v>20</v>
      </c>
      <c r="G1512" s="41" t="s">
        <v>12157</v>
      </c>
      <c r="H1512" s="14">
        <v>17000</v>
      </c>
      <c r="I1512" s="41"/>
      <c r="J1512" s="14"/>
      <c r="K1512" s="42">
        <v>45953</v>
      </c>
      <c r="L1512" s="42">
        <v>45961</v>
      </c>
      <c r="M1512" s="43">
        <v>0</v>
      </c>
      <c r="N1512" s="47">
        <f t="shared" si="23"/>
        <v>0</v>
      </c>
      <c r="O1512" s="53" t="s">
        <v>13658</v>
      </c>
      <c r="P1512" s="40" t="s">
        <v>21416</v>
      </c>
      <c r="Q1512" s="15" t="s">
        <v>21415</v>
      </c>
    </row>
    <row r="1513" spans="1:17" x14ac:dyDescent="0.3">
      <c r="A1513" s="17" t="s">
        <v>11713</v>
      </c>
      <c r="B1513" s="39" t="s">
        <v>20881</v>
      </c>
      <c r="C1513" s="53">
        <v>524783</v>
      </c>
      <c r="D1513" s="53" t="s">
        <v>21165</v>
      </c>
      <c r="E1513" s="39" t="s">
        <v>11</v>
      </c>
      <c r="F1513" s="41"/>
      <c r="G1513" s="41"/>
      <c r="H1513" s="14">
        <v>6990</v>
      </c>
      <c r="I1513" s="41"/>
      <c r="J1513" s="14"/>
      <c r="K1513" s="42">
        <v>45953</v>
      </c>
      <c r="L1513" s="42">
        <v>45961</v>
      </c>
      <c r="M1513" s="43">
        <v>0</v>
      </c>
      <c r="N1513" s="47">
        <f t="shared" si="23"/>
        <v>0</v>
      </c>
      <c r="O1513" s="53" t="s">
        <v>21166</v>
      </c>
      <c r="P1513" s="40" t="s">
        <v>21416</v>
      </c>
      <c r="Q1513" s="15" t="s">
        <v>21415</v>
      </c>
    </row>
    <row r="1514" spans="1:17" x14ac:dyDescent="0.3">
      <c r="A1514" s="17" t="s">
        <v>11713</v>
      </c>
      <c r="B1514" s="39" t="s">
        <v>20881</v>
      </c>
      <c r="C1514" s="53">
        <v>524784</v>
      </c>
      <c r="D1514" s="53" t="s">
        <v>21099</v>
      </c>
      <c r="E1514" s="39" t="s">
        <v>11</v>
      </c>
      <c r="F1514" s="41"/>
      <c r="G1514" s="41"/>
      <c r="H1514" s="14">
        <v>3990</v>
      </c>
      <c r="I1514" s="41"/>
      <c r="J1514" s="14"/>
      <c r="K1514" s="42">
        <v>45953</v>
      </c>
      <c r="L1514" s="42">
        <v>45961</v>
      </c>
      <c r="M1514" s="43">
        <v>0</v>
      </c>
      <c r="N1514" s="47">
        <f t="shared" si="23"/>
        <v>0</v>
      </c>
      <c r="O1514" s="53" t="s">
        <v>21100</v>
      </c>
      <c r="P1514" s="40" t="s">
        <v>21416</v>
      </c>
      <c r="Q1514" s="15" t="s">
        <v>21415</v>
      </c>
    </row>
    <row r="1515" spans="1:17" x14ac:dyDescent="0.3">
      <c r="A1515" s="17" t="s">
        <v>11713</v>
      </c>
      <c r="B1515" s="39" t="s">
        <v>20881</v>
      </c>
      <c r="C1515" s="53">
        <v>574148</v>
      </c>
      <c r="D1515" s="53" t="s">
        <v>21201</v>
      </c>
      <c r="E1515" s="39" t="s">
        <v>11</v>
      </c>
      <c r="F1515" s="41"/>
      <c r="G1515" s="41"/>
      <c r="H1515" s="14">
        <v>33550</v>
      </c>
      <c r="I1515" s="41"/>
      <c r="J1515" s="14"/>
      <c r="K1515" s="42">
        <v>45953</v>
      </c>
      <c r="L1515" s="42">
        <v>45961</v>
      </c>
      <c r="M1515" s="43">
        <v>0</v>
      </c>
      <c r="N1515" s="47">
        <f t="shared" si="23"/>
        <v>0</v>
      </c>
      <c r="O1515" s="53" t="s">
        <v>21202</v>
      </c>
      <c r="P1515" s="40" t="s">
        <v>21416</v>
      </c>
      <c r="Q1515" s="15" t="s">
        <v>21415</v>
      </c>
    </row>
    <row r="1516" spans="1:17" x14ac:dyDescent="0.3">
      <c r="A1516" s="17" t="s">
        <v>11713</v>
      </c>
      <c r="B1516" s="39" t="s">
        <v>20881</v>
      </c>
      <c r="C1516" s="53">
        <v>532585</v>
      </c>
      <c r="D1516" s="53" t="s">
        <v>8397</v>
      </c>
      <c r="E1516" s="39" t="s">
        <v>11</v>
      </c>
      <c r="F1516" s="41">
        <v>300</v>
      </c>
      <c r="G1516" s="41" t="s">
        <v>12157</v>
      </c>
      <c r="H1516" s="14">
        <v>5190</v>
      </c>
      <c r="I1516" s="41"/>
      <c r="J1516" s="14"/>
      <c r="K1516" s="42">
        <v>45953</v>
      </c>
      <c r="L1516" s="42">
        <v>45961</v>
      </c>
      <c r="M1516" s="43">
        <v>0</v>
      </c>
      <c r="N1516" s="47">
        <f t="shared" si="23"/>
        <v>0</v>
      </c>
      <c r="O1516" s="53" t="s">
        <v>8398</v>
      </c>
      <c r="P1516" s="40" t="s">
        <v>21416</v>
      </c>
      <c r="Q1516" s="15" t="s">
        <v>21415</v>
      </c>
    </row>
    <row r="1517" spans="1:17" x14ac:dyDescent="0.3">
      <c r="A1517" s="17" t="s">
        <v>11713</v>
      </c>
      <c r="B1517" s="39" t="s">
        <v>20881</v>
      </c>
      <c r="C1517" s="53">
        <v>524963</v>
      </c>
      <c r="D1517" s="53" t="s">
        <v>8347</v>
      </c>
      <c r="E1517" s="39" t="s">
        <v>11</v>
      </c>
      <c r="F1517" s="41">
        <v>192</v>
      </c>
      <c r="G1517" s="41" t="s">
        <v>12157</v>
      </c>
      <c r="H1517" s="14">
        <v>10490</v>
      </c>
      <c r="I1517" s="41"/>
      <c r="J1517" s="14"/>
      <c r="K1517" s="42">
        <v>45953</v>
      </c>
      <c r="L1517" s="42">
        <v>45961</v>
      </c>
      <c r="M1517" s="43">
        <v>0</v>
      </c>
      <c r="N1517" s="47">
        <f t="shared" si="23"/>
        <v>0</v>
      </c>
      <c r="O1517" s="53" t="s">
        <v>8348</v>
      </c>
      <c r="P1517" s="40" t="s">
        <v>21416</v>
      </c>
      <c r="Q1517" s="15" t="s">
        <v>21415</v>
      </c>
    </row>
    <row r="1518" spans="1:17" x14ac:dyDescent="0.3">
      <c r="A1518" s="17" t="s">
        <v>11713</v>
      </c>
      <c r="B1518" s="39" t="s">
        <v>20881</v>
      </c>
      <c r="C1518" s="53">
        <v>524969</v>
      </c>
      <c r="D1518" s="53" t="s">
        <v>8289</v>
      </c>
      <c r="E1518" s="39" t="s">
        <v>11</v>
      </c>
      <c r="F1518" s="41">
        <v>192</v>
      </c>
      <c r="G1518" s="41" t="s">
        <v>12157</v>
      </c>
      <c r="H1518" s="14">
        <v>11390</v>
      </c>
      <c r="I1518" s="41"/>
      <c r="J1518" s="14"/>
      <c r="K1518" s="42">
        <v>45953</v>
      </c>
      <c r="L1518" s="42">
        <v>45961</v>
      </c>
      <c r="M1518" s="43">
        <v>0</v>
      </c>
      <c r="N1518" s="47">
        <f t="shared" si="23"/>
        <v>0</v>
      </c>
      <c r="O1518" s="53" t="s">
        <v>8290</v>
      </c>
      <c r="P1518" s="40" t="s">
        <v>21416</v>
      </c>
      <c r="Q1518" s="15" t="s">
        <v>21415</v>
      </c>
    </row>
    <row r="1519" spans="1:17" x14ac:dyDescent="0.3">
      <c r="A1519" s="17" t="s">
        <v>11713</v>
      </c>
      <c r="B1519" s="39" t="s">
        <v>20881</v>
      </c>
      <c r="C1519" s="53">
        <v>560818</v>
      </c>
      <c r="D1519" s="53" t="s">
        <v>8291</v>
      </c>
      <c r="E1519" s="39" t="s">
        <v>11</v>
      </c>
      <c r="F1519" s="41">
        <v>300</v>
      </c>
      <c r="G1519" s="41" t="s">
        <v>12157</v>
      </c>
      <c r="H1519" s="14">
        <v>11990</v>
      </c>
      <c r="I1519" s="41"/>
      <c r="J1519" s="14"/>
      <c r="K1519" s="42">
        <v>45953</v>
      </c>
      <c r="L1519" s="42">
        <v>45961</v>
      </c>
      <c r="M1519" s="43">
        <v>0</v>
      </c>
      <c r="N1519" s="47">
        <f t="shared" si="23"/>
        <v>0</v>
      </c>
      <c r="O1519" s="53" t="s">
        <v>8292</v>
      </c>
      <c r="P1519" s="40" t="s">
        <v>21416</v>
      </c>
      <c r="Q1519" s="15" t="s">
        <v>21415</v>
      </c>
    </row>
    <row r="1520" spans="1:17" x14ac:dyDescent="0.3">
      <c r="A1520" s="17" t="s">
        <v>11713</v>
      </c>
      <c r="B1520" s="39" t="s">
        <v>20881</v>
      </c>
      <c r="C1520" s="53">
        <v>565592</v>
      </c>
      <c r="D1520" s="53" t="s">
        <v>8399</v>
      </c>
      <c r="E1520" s="39" t="s">
        <v>11</v>
      </c>
      <c r="F1520" s="41">
        <v>360</v>
      </c>
      <c r="G1520" s="41" t="s">
        <v>12157</v>
      </c>
      <c r="H1520" s="14">
        <v>5390</v>
      </c>
      <c r="I1520" s="41"/>
      <c r="J1520" s="14"/>
      <c r="K1520" s="42">
        <v>45953</v>
      </c>
      <c r="L1520" s="42">
        <v>45961</v>
      </c>
      <c r="M1520" s="43">
        <v>0</v>
      </c>
      <c r="N1520" s="47">
        <f t="shared" si="23"/>
        <v>0</v>
      </c>
      <c r="O1520" s="53" t="s">
        <v>8400</v>
      </c>
      <c r="P1520" s="40" t="s">
        <v>21416</v>
      </c>
      <c r="Q1520" s="15" t="s">
        <v>21415</v>
      </c>
    </row>
    <row r="1521" spans="1:17" x14ac:dyDescent="0.3">
      <c r="A1521" s="17" t="s">
        <v>11713</v>
      </c>
      <c r="B1521" s="39" t="s">
        <v>20881</v>
      </c>
      <c r="C1521" s="53">
        <v>565624</v>
      </c>
      <c r="D1521" s="53" t="s">
        <v>21007</v>
      </c>
      <c r="E1521" s="39" t="s">
        <v>11</v>
      </c>
      <c r="F1521" s="41">
        <v>300</v>
      </c>
      <c r="G1521" s="41" t="s">
        <v>12157</v>
      </c>
      <c r="H1521" s="14">
        <v>10790</v>
      </c>
      <c r="I1521" s="41"/>
      <c r="J1521" s="14"/>
      <c r="K1521" s="42">
        <v>45953</v>
      </c>
      <c r="L1521" s="42">
        <v>45961</v>
      </c>
      <c r="M1521" s="43">
        <v>0</v>
      </c>
      <c r="N1521" s="47">
        <f t="shared" si="23"/>
        <v>0</v>
      </c>
      <c r="O1521" s="53" t="s">
        <v>21008</v>
      </c>
      <c r="P1521" s="40" t="s">
        <v>21416</v>
      </c>
      <c r="Q1521" s="15" t="s">
        <v>21415</v>
      </c>
    </row>
    <row r="1522" spans="1:17" x14ac:dyDescent="0.3">
      <c r="A1522" s="17" t="s">
        <v>11713</v>
      </c>
      <c r="B1522" s="39" t="s">
        <v>20881</v>
      </c>
      <c r="C1522" s="53">
        <v>537042</v>
      </c>
      <c r="D1522" s="53" t="s">
        <v>10849</v>
      </c>
      <c r="E1522" s="39" t="s">
        <v>11</v>
      </c>
      <c r="F1522" s="41">
        <v>100</v>
      </c>
      <c r="G1522" s="41" t="s">
        <v>12157</v>
      </c>
      <c r="H1522" s="14">
        <v>5810</v>
      </c>
      <c r="I1522" s="41"/>
      <c r="J1522" s="14"/>
      <c r="K1522" s="42">
        <v>45953</v>
      </c>
      <c r="L1522" s="42">
        <v>45961</v>
      </c>
      <c r="M1522" s="43">
        <v>0</v>
      </c>
      <c r="N1522" s="47">
        <f t="shared" si="23"/>
        <v>0</v>
      </c>
      <c r="O1522" s="53" t="s">
        <v>10850</v>
      </c>
      <c r="P1522" s="15" t="str">
        <f>VLOOKUP(C1522,'[1]Maestro Productos'!$B:$F,5,0)</f>
        <v>SAVAL</v>
      </c>
      <c r="Q1522" s="15" t="s">
        <v>21415</v>
      </c>
    </row>
    <row r="1523" spans="1:17" x14ac:dyDescent="0.3">
      <c r="A1523" s="17" t="s">
        <v>11713</v>
      </c>
      <c r="B1523" s="39" t="s">
        <v>20881</v>
      </c>
      <c r="C1523" s="53">
        <v>527350</v>
      </c>
      <c r="D1523" s="53" t="s">
        <v>10585</v>
      </c>
      <c r="E1523" s="39" t="s">
        <v>11</v>
      </c>
      <c r="F1523" s="41">
        <v>180</v>
      </c>
      <c r="G1523" s="41" t="s">
        <v>12157</v>
      </c>
      <c r="H1523" s="14">
        <v>13990</v>
      </c>
      <c r="I1523" s="41"/>
      <c r="J1523" s="14"/>
      <c r="K1523" s="42">
        <v>45953</v>
      </c>
      <c r="L1523" s="42">
        <v>45961</v>
      </c>
      <c r="M1523" s="43">
        <v>0</v>
      </c>
      <c r="N1523" s="47">
        <f t="shared" si="23"/>
        <v>0</v>
      </c>
      <c r="O1523" s="53" t="s">
        <v>10586</v>
      </c>
      <c r="P1523" s="15" t="str">
        <f>VLOOKUP(C1523,'[1]Maestro Productos'!$B:$F,5,0)</f>
        <v>SAVAL</v>
      </c>
      <c r="Q1523" s="15" t="s">
        <v>21415</v>
      </c>
    </row>
    <row r="1524" spans="1:17" x14ac:dyDescent="0.3">
      <c r="A1524" s="17" t="s">
        <v>11713</v>
      </c>
      <c r="B1524" s="39" t="s">
        <v>20881</v>
      </c>
      <c r="C1524" s="53">
        <v>527351</v>
      </c>
      <c r="D1524" s="53" t="s">
        <v>10416</v>
      </c>
      <c r="E1524" s="39" t="s">
        <v>11</v>
      </c>
      <c r="F1524" s="41">
        <v>180</v>
      </c>
      <c r="G1524" s="41" t="s">
        <v>12157</v>
      </c>
      <c r="H1524" s="14">
        <v>12290</v>
      </c>
      <c r="I1524" s="41"/>
      <c r="J1524" s="14"/>
      <c r="K1524" s="42">
        <v>45953</v>
      </c>
      <c r="L1524" s="42">
        <v>45961</v>
      </c>
      <c r="M1524" s="43">
        <v>0</v>
      </c>
      <c r="N1524" s="47">
        <f t="shared" si="23"/>
        <v>0</v>
      </c>
      <c r="O1524" s="53" t="s">
        <v>10417</v>
      </c>
      <c r="P1524" s="15" t="str">
        <f>VLOOKUP(C1524,'[1]Maestro Productos'!$B:$F,5,0)</f>
        <v>SAVAL</v>
      </c>
      <c r="Q1524" s="15" t="s">
        <v>21415</v>
      </c>
    </row>
    <row r="1525" spans="1:17" x14ac:dyDescent="0.3">
      <c r="A1525" s="17" t="s">
        <v>11713</v>
      </c>
      <c r="B1525" s="39" t="s">
        <v>20881</v>
      </c>
      <c r="C1525" s="53">
        <v>548644</v>
      </c>
      <c r="D1525" s="53" t="s">
        <v>8395</v>
      </c>
      <c r="E1525" s="39" t="s">
        <v>11</v>
      </c>
      <c r="F1525" s="41">
        <v>228</v>
      </c>
      <c r="G1525" s="41" t="s">
        <v>12157</v>
      </c>
      <c r="H1525" s="14">
        <v>5650</v>
      </c>
      <c r="I1525" s="41"/>
      <c r="J1525" s="14"/>
      <c r="K1525" s="42">
        <v>45953</v>
      </c>
      <c r="L1525" s="42">
        <v>45961</v>
      </c>
      <c r="M1525" s="43">
        <v>0</v>
      </c>
      <c r="N1525" s="47">
        <f t="shared" si="23"/>
        <v>0</v>
      </c>
      <c r="O1525" s="53" t="s">
        <v>8396</v>
      </c>
      <c r="P1525" s="15" t="str">
        <f>VLOOKUP(C1525,'[1]Maestro Productos'!$B:$F,5,0)</f>
        <v>GALENICUM</v>
      </c>
      <c r="Q1525" s="15" t="s">
        <v>21415</v>
      </c>
    </row>
    <row r="1526" spans="1:17" x14ac:dyDescent="0.3">
      <c r="A1526" s="17" t="s">
        <v>11713</v>
      </c>
      <c r="B1526" s="39" t="s">
        <v>20881</v>
      </c>
      <c r="C1526" s="53">
        <v>548642</v>
      </c>
      <c r="D1526" s="53" t="s">
        <v>10579</v>
      </c>
      <c r="E1526" s="39" t="s">
        <v>11</v>
      </c>
      <c r="F1526" s="41">
        <v>228</v>
      </c>
      <c r="G1526" s="41" t="s">
        <v>12157</v>
      </c>
      <c r="H1526" s="14">
        <v>11990</v>
      </c>
      <c r="I1526" s="41"/>
      <c r="J1526" s="14"/>
      <c r="K1526" s="42">
        <v>45953</v>
      </c>
      <c r="L1526" s="42">
        <v>45961</v>
      </c>
      <c r="M1526" s="43">
        <v>0</v>
      </c>
      <c r="N1526" s="47">
        <f t="shared" si="23"/>
        <v>0</v>
      </c>
      <c r="O1526" s="53" t="s">
        <v>10580</v>
      </c>
      <c r="P1526" s="15" t="str">
        <f>VLOOKUP(C1526,'[1]Maestro Productos'!$B:$F,5,0)</f>
        <v>GALENICUM</v>
      </c>
      <c r="Q1526" s="15" t="s">
        <v>21415</v>
      </c>
    </row>
    <row r="1527" spans="1:17" x14ac:dyDescent="0.3">
      <c r="A1527" s="17" t="s">
        <v>11713</v>
      </c>
      <c r="B1527" s="39" t="s">
        <v>20881</v>
      </c>
      <c r="C1527" s="53">
        <v>548652</v>
      </c>
      <c r="D1527" s="53" t="s">
        <v>10412</v>
      </c>
      <c r="E1527" s="39" t="s">
        <v>11</v>
      </c>
      <c r="F1527" s="41">
        <v>228</v>
      </c>
      <c r="G1527" s="41" t="s">
        <v>12157</v>
      </c>
      <c r="H1527" s="14">
        <v>12790</v>
      </c>
      <c r="I1527" s="41"/>
      <c r="J1527" s="14"/>
      <c r="K1527" s="42">
        <v>45953</v>
      </c>
      <c r="L1527" s="42">
        <v>45961</v>
      </c>
      <c r="M1527" s="43">
        <v>0</v>
      </c>
      <c r="N1527" s="47">
        <f t="shared" si="23"/>
        <v>0</v>
      </c>
      <c r="O1527" s="53" t="s">
        <v>10413</v>
      </c>
      <c r="P1527" s="15" t="str">
        <f>VLOOKUP(C1527,'[1]Maestro Productos'!$B:$F,5,0)</f>
        <v>GALENICUM</v>
      </c>
      <c r="Q1527" s="15" t="s">
        <v>21415</v>
      </c>
    </row>
    <row r="1528" spans="1:17" x14ac:dyDescent="0.3">
      <c r="A1528" s="17" t="s">
        <v>11713</v>
      </c>
      <c r="B1528" s="39" t="s">
        <v>20881</v>
      </c>
      <c r="C1528" s="53">
        <v>1500</v>
      </c>
      <c r="D1528" s="53" t="s">
        <v>14999</v>
      </c>
      <c r="E1528" s="39" t="s">
        <v>11</v>
      </c>
      <c r="F1528" s="41">
        <v>120</v>
      </c>
      <c r="G1528" s="41" t="s">
        <v>12157</v>
      </c>
      <c r="H1528" s="14">
        <v>10490</v>
      </c>
      <c r="I1528" s="41"/>
      <c r="J1528" s="14"/>
      <c r="K1528" s="42">
        <v>45953</v>
      </c>
      <c r="L1528" s="42">
        <v>45961</v>
      </c>
      <c r="M1528" s="43">
        <v>0</v>
      </c>
      <c r="N1528" s="47">
        <f t="shared" si="23"/>
        <v>0</v>
      </c>
      <c r="O1528" s="53" t="s">
        <v>15000</v>
      </c>
      <c r="P1528" s="15" t="str">
        <f>VLOOKUP(C1528,'[1]Maestro Productos'!$B:$F,5,0)</f>
        <v>CHILE RECETARIO</v>
      </c>
      <c r="Q1528" s="15" t="s">
        <v>21415</v>
      </c>
    </row>
    <row r="1529" spans="1:17" x14ac:dyDescent="0.3">
      <c r="A1529" s="17" t="s">
        <v>11713</v>
      </c>
      <c r="B1529" s="39" t="s">
        <v>20881</v>
      </c>
      <c r="C1529" s="53">
        <v>1417</v>
      </c>
      <c r="D1529" s="53" t="s">
        <v>16459</v>
      </c>
      <c r="E1529" s="39" t="s">
        <v>11</v>
      </c>
      <c r="F1529" s="41">
        <v>120</v>
      </c>
      <c r="G1529" s="41" t="s">
        <v>12157</v>
      </c>
      <c r="H1529" s="14">
        <v>8050</v>
      </c>
      <c r="I1529" s="41"/>
      <c r="J1529" s="14"/>
      <c r="K1529" s="42">
        <v>45953</v>
      </c>
      <c r="L1529" s="42">
        <v>45961</v>
      </c>
      <c r="M1529" s="43">
        <v>0</v>
      </c>
      <c r="N1529" s="47">
        <f t="shared" si="23"/>
        <v>0</v>
      </c>
      <c r="O1529" s="53" t="s">
        <v>16460</v>
      </c>
      <c r="P1529" s="15" t="str">
        <f>VLOOKUP(C1529,'[1]Maestro Productos'!$B:$F,5,0)</f>
        <v>CHILE RECETARIO</v>
      </c>
      <c r="Q1529" s="15" t="s">
        <v>21415</v>
      </c>
    </row>
    <row r="1530" spans="1:17" x14ac:dyDescent="0.3">
      <c r="A1530" s="17" t="s">
        <v>11713</v>
      </c>
      <c r="B1530" s="39" t="s">
        <v>20881</v>
      </c>
      <c r="C1530" s="53">
        <v>292517</v>
      </c>
      <c r="D1530" s="53" t="s">
        <v>11595</v>
      </c>
      <c r="E1530" s="39" t="s">
        <v>11</v>
      </c>
      <c r="F1530" s="41">
        <v>224</v>
      </c>
      <c r="G1530" s="41" t="s">
        <v>12157</v>
      </c>
      <c r="H1530" s="14">
        <v>2320</v>
      </c>
      <c r="I1530" s="41"/>
      <c r="J1530" s="14"/>
      <c r="K1530" s="42">
        <v>45953</v>
      </c>
      <c r="L1530" s="42">
        <v>45961</v>
      </c>
      <c r="M1530" s="43">
        <v>0</v>
      </c>
      <c r="N1530" s="47">
        <f t="shared" si="23"/>
        <v>0</v>
      </c>
      <c r="O1530" s="53" t="s">
        <v>11596</v>
      </c>
      <c r="P1530" s="15" t="str">
        <f>VLOOKUP(C1530,'[1]Maestro Productos'!$B:$F,5,0)</f>
        <v>GENERICOS VARIOS</v>
      </c>
      <c r="Q1530" s="15" t="s">
        <v>21415</v>
      </c>
    </row>
    <row r="1531" spans="1:17" x14ac:dyDescent="0.3">
      <c r="A1531" s="17" t="s">
        <v>11713</v>
      </c>
      <c r="B1531" s="39" t="s">
        <v>20881</v>
      </c>
      <c r="C1531" s="53">
        <v>2132</v>
      </c>
      <c r="D1531" s="53" t="s">
        <v>8447</v>
      </c>
      <c r="E1531" s="39" t="s">
        <v>11</v>
      </c>
      <c r="F1531" s="41">
        <v>600</v>
      </c>
      <c r="G1531" s="41" t="s">
        <v>12157</v>
      </c>
      <c r="H1531" s="14">
        <v>643</v>
      </c>
      <c r="I1531" s="41"/>
      <c r="J1531" s="14"/>
      <c r="K1531" s="42">
        <v>45953</v>
      </c>
      <c r="L1531" s="42">
        <v>45961</v>
      </c>
      <c r="M1531" s="43">
        <v>0</v>
      </c>
      <c r="N1531" s="47">
        <f t="shared" si="23"/>
        <v>0</v>
      </c>
      <c r="O1531" s="53" t="s">
        <v>8448</v>
      </c>
      <c r="P1531" s="15" t="str">
        <f>VLOOKUP(C1531,'[1]Maestro Productos'!$B:$F,5,0)</f>
        <v>GENERICOS VARIOS</v>
      </c>
      <c r="Q1531" s="15" t="s">
        <v>21415</v>
      </c>
    </row>
    <row r="1532" spans="1:17" x14ac:dyDescent="0.3">
      <c r="A1532" s="17" t="s">
        <v>11713</v>
      </c>
      <c r="B1532" s="39" t="s">
        <v>20881</v>
      </c>
      <c r="C1532" s="53">
        <v>575074</v>
      </c>
      <c r="D1532" s="53" t="s">
        <v>13375</v>
      </c>
      <c r="E1532" s="39" t="s">
        <v>11</v>
      </c>
      <c r="F1532" s="41">
        <v>108</v>
      </c>
      <c r="G1532" s="41" t="s">
        <v>12157</v>
      </c>
      <c r="H1532" s="14">
        <v>3720</v>
      </c>
      <c r="I1532" s="41"/>
      <c r="J1532" s="14"/>
      <c r="K1532" s="42">
        <v>45953</v>
      </c>
      <c r="L1532" s="42">
        <v>45961</v>
      </c>
      <c r="M1532" s="43">
        <v>0</v>
      </c>
      <c r="N1532" s="47">
        <f t="shared" si="23"/>
        <v>0</v>
      </c>
      <c r="O1532" s="53" t="s">
        <v>13376</v>
      </c>
      <c r="P1532" s="40" t="s">
        <v>21416</v>
      </c>
      <c r="Q1532" s="15" t="s">
        <v>21415</v>
      </c>
    </row>
    <row r="1533" spans="1:17" x14ac:dyDescent="0.3">
      <c r="A1533" s="17" t="s">
        <v>11713</v>
      </c>
      <c r="B1533" s="39" t="s">
        <v>20881</v>
      </c>
      <c r="C1533" s="53">
        <v>575073</v>
      </c>
      <c r="D1533" s="53" t="s">
        <v>13413</v>
      </c>
      <c r="E1533" s="39" t="s">
        <v>11</v>
      </c>
      <c r="F1533" s="41">
        <v>120</v>
      </c>
      <c r="G1533" s="41" t="s">
        <v>12157</v>
      </c>
      <c r="H1533" s="14">
        <v>3670</v>
      </c>
      <c r="I1533" s="41"/>
      <c r="J1533" s="14"/>
      <c r="K1533" s="42">
        <v>45953</v>
      </c>
      <c r="L1533" s="42">
        <v>45961</v>
      </c>
      <c r="M1533" s="43">
        <v>0</v>
      </c>
      <c r="N1533" s="47">
        <f t="shared" si="23"/>
        <v>0</v>
      </c>
      <c r="O1533" s="53" t="s">
        <v>13414</v>
      </c>
      <c r="P1533" s="40" t="s">
        <v>21416</v>
      </c>
      <c r="Q1533" s="15" t="s">
        <v>21415</v>
      </c>
    </row>
    <row r="1534" spans="1:17" x14ac:dyDescent="0.3">
      <c r="A1534" s="17" t="s">
        <v>11713</v>
      </c>
      <c r="B1534" s="39" t="s">
        <v>20881</v>
      </c>
      <c r="C1534" s="53">
        <v>575075</v>
      </c>
      <c r="D1534" s="53" t="s">
        <v>13575</v>
      </c>
      <c r="E1534" s="39" t="s">
        <v>11</v>
      </c>
      <c r="F1534" s="41">
        <v>108</v>
      </c>
      <c r="G1534" s="41" t="s">
        <v>12157</v>
      </c>
      <c r="H1534" s="14">
        <v>3590</v>
      </c>
      <c r="I1534" s="41"/>
      <c r="J1534" s="14"/>
      <c r="K1534" s="42">
        <v>45953</v>
      </c>
      <c r="L1534" s="42">
        <v>45961</v>
      </c>
      <c r="M1534" s="43">
        <v>0</v>
      </c>
      <c r="N1534" s="47">
        <f t="shared" si="23"/>
        <v>0</v>
      </c>
      <c r="O1534" s="53" t="s">
        <v>13576</v>
      </c>
      <c r="P1534" s="40" t="s">
        <v>21416</v>
      </c>
      <c r="Q1534" s="15" t="s">
        <v>21415</v>
      </c>
    </row>
    <row r="1535" spans="1:17" x14ac:dyDescent="0.3">
      <c r="A1535" s="17" t="s">
        <v>11713</v>
      </c>
      <c r="B1535" s="39" t="s">
        <v>20881</v>
      </c>
      <c r="C1535" s="53">
        <v>575072</v>
      </c>
      <c r="D1535" s="53" t="s">
        <v>13369</v>
      </c>
      <c r="E1535" s="39" t="s">
        <v>11</v>
      </c>
      <c r="F1535" s="41">
        <v>30</v>
      </c>
      <c r="G1535" s="41" t="s">
        <v>12157</v>
      </c>
      <c r="H1535" s="14">
        <v>6290</v>
      </c>
      <c r="I1535" s="41"/>
      <c r="J1535" s="14"/>
      <c r="K1535" s="42">
        <v>45953</v>
      </c>
      <c r="L1535" s="42">
        <v>45961</v>
      </c>
      <c r="M1535" s="43">
        <v>0</v>
      </c>
      <c r="N1535" s="47">
        <f t="shared" si="23"/>
        <v>0</v>
      </c>
      <c r="O1535" s="53" t="s">
        <v>13370</v>
      </c>
      <c r="P1535" s="40" t="s">
        <v>21416</v>
      </c>
      <c r="Q1535" s="15" t="s">
        <v>21415</v>
      </c>
    </row>
    <row r="1536" spans="1:17" x14ac:dyDescent="0.3">
      <c r="A1536" s="17" t="s">
        <v>11713</v>
      </c>
      <c r="B1536" s="39" t="s">
        <v>20881</v>
      </c>
      <c r="C1536" s="53">
        <v>560866</v>
      </c>
      <c r="D1536" s="53" t="s">
        <v>15235</v>
      </c>
      <c r="E1536" s="39" t="s">
        <v>11</v>
      </c>
      <c r="F1536" s="41">
        <v>120</v>
      </c>
      <c r="G1536" s="41" t="s">
        <v>12157</v>
      </c>
      <c r="H1536" s="14">
        <v>4190</v>
      </c>
      <c r="I1536" s="41"/>
      <c r="J1536" s="14"/>
      <c r="K1536" s="42">
        <v>45953</v>
      </c>
      <c r="L1536" s="42">
        <v>45961</v>
      </c>
      <c r="M1536" s="43">
        <v>0</v>
      </c>
      <c r="N1536" s="47">
        <f t="shared" si="23"/>
        <v>0</v>
      </c>
      <c r="O1536" s="53" t="s">
        <v>15236</v>
      </c>
      <c r="P1536" s="40" t="s">
        <v>21416</v>
      </c>
      <c r="Q1536" s="15" t="s">
        <v>21415</v>
      </c>
    </row>
    <row r="1537" spans="1:17" x14ac:dyDescent="0.3">
      <c r="A1537" s="17" t="s">
        <v>11713</v>
      </c>
      <c r="B1537" s="39" t="s">
        <v>20881</v>
      </c>
      <c r="C1537" s="53">
        <v>254528</v>
      </c>
      <c r="D1537" s="53" t="s">
        <v>15019</v>
      </c>
      <c r="E1537" s="39" t="s">
        <v>11</v>
      </c>
      <c r="F1537" s="41">
        <v>35</v>
      </c>
      <c r="G1537" s="41" t="s">
        <v>12157</v>
      </c>
      <c r="H1537" s="14">
        <v>60990</v>
      </c>
      <c r="I1537" s="41"/>
      <c r="J1537" s="14"/>
      <c r="K1537" s="42">
        <v>45953</v>
      </c>
      <c r="L1537" s="42">
        <v>45961</v>
      </c>
      <c r="M1537" s="43">
        <v>0</v>
      </c>
      <c r="N1537" s="47">
        <f t="shared" si="23"/>
        <v>0</v>
      </c>
      <c r="O1537" s="53" t="s">
        <v>15020</v>
      </c>
      <c r="P1537" s="15" t="str">
        <f>VLOOKUP(C1537,'[1]Maestro Productos'!$B:$F,5,0)</f>
        <v>AXON</v>
      </c>
      <c r="Q1537" s="15" t="s">
        <v>21415</v>
      </c>
    </row>
    <row r="1538" spans="1:17" x14ac:dyDescent="0.3">
      <c r="A1538" s="17" t="s">
        <v>11713</v>
      </c>
      <c r="B1538" s="39" t="s">
        <v>20881</v>
      </c>
      <c r="C1538" s="53">
        <v>556018</v>
      </c>
      <c r="D1538" s="53" t="s">
        <v>8263</v>
      </c>
      <c r="E1538" s="39" t="s">
        <v>11</v>
      </c>
      <c r="F1538" s="41">
        <v>36</v>
      </c>
      <c r="G1538" s="41" t="s">
        <v>12157</v>
      </c>
      <c r="H1538" s="14">
        <v>7390</v>
      </c>
      <c r="I1538" s="41"/>
      <c r="J1538" s="14"/>
      <c r="K1538" s="42">
        <v>45953</v>
      </c>
      <c r="L1538" s="42">
        <v>45961</v>
      </c>
      <c r="M1538" s="43">
        <v>0</v>
      </c>
      <c r="N1538" s="47">
        <f t="shared" si="23"/>
        <v>0</v>
      </c>
      <c r="O1538" s="53" t="s">
        <v>8264</v>
      </c>
      <c r="P1538" s="40" t="s">
        <v>21416</v>
      </c>
      <c r="Q1538" s="15" t="s">
        <v>21415</v>
      </c>
    </row>
    <row r="1539" spans="1:17" x14ac:dyDescent="0.3">
      <c r="A1539" s="17" t="s">
        <v>11713</v>
      </c>
      <c r="B1539" s="39" t="s">
        <v>20881</v>
      </c>
      <c r="C1539" s="53">
        <v>555892</v>
      </c>
      <c r="D1539" s="53" t="s">
        <v>8335</v>
      </c>
      <c r="E1539" s="39" t="s">
        <v>11</v>
      </c>
      <c r="F1539" s="41">
        <v>60</v>
      </c>
      <c r="G1539" s="41" t="s">
        <v>12157</v>
      </c>
      <c r="H1539" s="14">
        <v>6450</v>
      </c>
      <c r="I1539" s="41"/>
      <c r="J1539" s="14"/>
      <c r="K1539" s="42">
        <v>45953</v>
      </c>
      <c r="L1539" s="42">
        <v>45961</v>
      </c>
      <c r="M1539" s="43">
        <v>0</v>
      </c>
      <c r="N1539" s="47">
        <f t="shared" si="23"/>
        <v>0</v>
      </c>
      <c r="O1539" s="53" t="s">
        <v>8336</v>
      </c>
      <c r="P1539" s="40" t="s">
        <v>21416</v>
      </c>
      <c r="Q1539" s="15" t="s">
        <v>21415</v>
      </c>
    </row>
    <row r="1540" spans="1:17" x14ac:dyDescent="0.3">
      <c r="A1540" s="17" t="s">
        <v>11713</v>
      </c>
      <c r="B1540" s="39" t="s">
        <v>20881</v>
      </c>
      <c r="C1540" s="53">
        <v>567622</v>
      </c>
      <c r="D1540" s="53" t="s">
        <v>21205</v>
      </c>
      <c r="E1540" s="39" t="s">
        <v>11</v>
      </c>
      <c r="F1540" s="41">
        <v>96</v>
      </c>
      <c r="G1540" s="41" t="s">
        <v>12157</v>
      </c>
      <c r="H1540" s="14">
        <v>16140</v>
      </c>
      <c r="I1540" s="41"/>
      <c r="J1540" s="14"/>
      <c r="K1540" s="42">
        <v>45953</v>
      </c>
      <c r="L1540" s="42">
        <v>45961</v>
      </c>
      <c r="M1540" s="43">
        <v>0</v>
      </c>
      <c r="N1540" s="47">
        <f t="shared" si="23"/>
        <v>0</v>
      </c>
      <c r="O1540" s="53" t="s">
        <v>21206</v>
      </c>
      <c r="P1540" s="40" t="s">
        <v>21416</v>
      </c>
      <c r="Q1540" s="15" t="s">
        <v>21415</v>
      </c>
    </row>
    <row r="1541" spans="1:17" x14ac:dyDescent="0.3">
      <c r="A1541" s="17" t="s">
        <v>11713</v>
      </c>
      <c r="B1541" s="39" t="s">
        <v>20881</v>
      </c>
      <c r="C1541" s="53">
        <v>561611</v>
      </c>
      <c r="D1541" s="53" t="s">
        <v>20958</v>
      </c>
      <c r="E1541" s="39" t="s">
        <v>11</v>
      </c>
      <c r="F1541" s="41">
        <v>60</v>
      </c>
      <c r="G1541" s="41" t="s">
        <v>12157</v>
      </c>
      <c r="H1541" s="14">
        <v>16990</v>
      </c>
      <c r="I1541" s="41"/>
      <c r="J1541" s="14"/>
      <c r="K1541" s="42">
        <v>45953</v>
      </c>
      <c r="L1541" s="42">
        <v>45961</v>
      </c>
      <c r="M1541" s="43">
        <v>0</v>
      </c>
      <c r="N1541" s="47">
        <f t="shared" si="23"/>
        <v>0</v>
      </c>
      <c r="O1541" s="53" t="s">
        <v>20959</v>
      </c>
      <c r="P1541" s="40" t="s">
        <v>21416</v>
      </c>
      <c r="Q1541" s="15" t="s">
        <v>21415</v>
      </c>
    </row>
    <row r="1542" spans="1:17" x14ac:dyDescent="0.3">
      <c r="A1542" s="17" t="s">
        <v>11713</v>
      </c>
      <c r="B1542" s="39" t="s">
        <v>20881</v>
      </c>
      <c r="C1542" s="53">
        <v>561610</v>
      </c>
      <c r="D1542" s="53" t="s">
        <v>21303</v>
      </c>
      <c r="E1542" s="39" t="s">
        <v>11</v>
      </c>
      <c r="F1542" s="41">
        <v>60</v>
      </c>
      <c r="G1542" s="41" t="s">
        <v>12157</v>
      </c>
      <c r="H1542" s="14">
        <v>17500</v>
      </c>
      <c r="I1542" s="41"/>
      <c r="J1542" s="14"/>
      <c r="K1542" s="42">
        <v>45953</v>
      </c>
      <c r="L1542" s="42">
        <v>45961</v>
      </c>
      <c r="M1542" s="43">
        <v>0</v>
      </c>
      <c r="N1542" s="47">
        <f t="shared" si="23"/>
        <v>0</v>
      </c>
      <c r="O1542" s="53" t="s">
        <v>21304</v>
      </c>
      <c r="P1542" s="40" t="s">
        <v>21416</v>
      </c>
      <c r="Q1542" s="15" t="s">
        <v>21415</v>
      </c>
    </row>
    <row r="1543" spans="1:17" x14ac:dyDescent="0.3">
      <c r="A1543" s="17" t="s">
        <v>11713</v>
      </c>
      <c r="B1543" s="39" t="s">
        <v>20881</v>
      </c>
      <c r="C1543" s="53">
        <v>12155</v>
      </c>
      <c r="D1543" s="53" t="s">
        <v>11330</v>
      </c>
      <c r="E1543" s="39" t="s">
        <v>11</v>
      </c>
      <c r="F1543" s="41">
        <v>135</v>
      </c>
      <c r="G1543" s="41" t="s">
        <v>12157</v>
      </c>
      <c r="H1543" s="14">
        <v>6510</v>
      </c>
      <c r="I1543" s="41"/>
      <c r="J1543" s="14"/>
      <c r="K1543" s="42">
        <v>45953</v>
      </c>
      <c r="L1543" s="42">
        <v>45961</v>
      </c>
      <c r="M1543" s="43">
        <v>0</v>
      </c>
      <c r="N1543" s="47">
        <f t="shared" si="23"/>
        <v>0</v>
      </c>
      <c r="O1543" s="53" t="s">
        <v>11331</v>
      </c>
      <c r="P1543" s="15" t="str">
        <f>VLOOKUP(C1543,'[1]Maestro Productos'!$B:$F,5,0)</f>
        <v>CHEMOPHARMA</v>
      </c>
      <c r="Q1543" s="15" t="s">
        <v>21415</v>
      </c>
    </row>
    <row r="1544" spans="1:17" x14ac:dyDescent="0.3">
      <c r="A1544" s="17" t="s">
        <v>11713</v>
      </c>
      <c r="B1544" s="39" t="s">
        <v>20881</v>
      </c>
      <c r="C1544" s="53">
        <v>288728</v>
      </c>
      <c r="D1544" s="53" t="s">
        <v>11539</v>
      </c>
      <c r="E1544" s="39" t="s">
        <v>11</v>
      </c>
      <c r="F1544" s="41">
        <v>48</v>
      </c>
      <c r="G1544" s="41" t="s">
        <v>12157</v>
      </c>
      <c r="H1544" s="14">
        <v>19290</v>
      </c>
      <c r="I1544" s="41"/>
      <c r="J1544" s="14"/>
      <c r="K1544" s="42">
        <v>45953</v>
      </c>
      <c r="L1544" s="42">
        <v>45961</v>
      </c>
      <c r="M1544" s="43">
        <v>0</v>
      </c>
      <c r="N1544" s="47">
        <f t="shared" si="23"/>
        <v>0</v>
      </c>
      <c r="O1544" s="53" t="s">
        <v>11540</v>
      </c>
      <c r="P1544" s="15" t="str">
        <f>VLOOKUP(C1544,'[1]Maestro Productos'!$B:$F,5,0)</f>
        <v>FERRER</v>
      </c>
      <c r="Q1544" s="15" t="s">
        <v>21415</v>
      </c>
    </row>
    <row r="1545" spans="1:17" x14ac:dyDescent="0.3">
      <c r="A1545" s="17" t="s">
        <v>11713</v>
      </c>
      <c r="B1545" s="39" t="s">
        <v>20881</v>
      </c>
      <c r="C1545" s="53">
        <v>288249</v>
      </c>
      <c r="D1545" s="53" t="s">
        <v>11545</v>
      </c>
      <c r="E1545" s="39" t="s">
        <v>11</v>
      </c>
      <c r="F1545" s="41">
        <v>48</v>
      </c>
      <c r="G1545" s="41" t="s">
        <v>12157</v>
      </c>
      <c r="H1545" s="14">
        <v>16590</v>
      </c>
      <c r="I1545" s="41"/>
      <c r="J1545" s="14"/>
      <c r="K1545" s="42">
        <v>45953</v>
      </c>
      <c r="L1545" s="42">
        <v>45961</v>
      </c>
      <c r="M1545" s="43">
        <v>0</v>
      </c>
      <c r="N1545" s="47">
        <f t="shared" ref="N1545:N1608" si="24">+M1545*H1545</f>
        <v>0</v>
      </c>
      <c r="O1545" s="53" t="s">
        <v>11546</v>
      </c>
      <c r="P1545" s="15" t="str">
        <f>VLOOKUP(C1545,'[1]Maestro Productos'!$B:$F,5,0)</f>
        <v>FERRER</v>
      </c>
      <c r="Q1545" s="15" t="s">
        <v>21415</v>
      </c>
    </row>
    <row r="1546" spans="1:17" x14ac:dyDescent="0.3">
      <c r="A1546" s="17" t="s">
        <v>11713</v>
      </c>
      <c r="B1546" s="39" t="s">
        <v>20881</v>
      </c>
      <c r="C1546" s="53">
        <v>288729</v>
      </c>
      <c r="D1546" s="53" t="s">
        <v>11481</v>
      </c>
      <c r="E1546" s="39" t="s">
        <v>11</v>
      </c>
      <c r="F1546" s="41">
        <v>48</v>
      </c>
      <c r="G1546" s="41" t="s">
        <v>12157</v>
      </c>
      <c r="H1546" s="14">
        <v>19070</v>
      </c>
      <c r="I1546" s="41"/>
      <c r="J1546" s="14"/>
      <c r="K1546" s="42">
        <v>45953</v>
      </c>
      <c r="L1546" s="42">
        <v>45961</v>
      </c>
      <c r="M1546" s="43">
        <v>0</v>
      </c>
      <c r="N1546" s="47">
        <f t="shared" si="24"/>
        <v>0</v>
      </c>
      <c r="O1546" s="53" t="s">
        <v>11482</v>
      </c>
      <c r="P1546" s="15" t="str">
        <f>VLOOKUP(C1546,'[1]Maestro Productos'!$B:$F,5,0)</f>
        <v>FERRER</v>
      </c>
      <c r="Q1546" s="15" t="s">
        <v>21415</v>
      </c>
    </row>
    <row r="1547" spans="1:17" x14ac:dyDescent="0.3">
      <c r="A1547" s="17" t="s">
        <v>11713</v>
      </c>
      <c r="B1547" s="39" t="s">
        <v>20881</v>
      </c>
      <c r="C1547" s="53">
        <v>402499</v>
      </c>
      <c r="D1547" s="53" t="s">
        <v>8401</v>
      </c>
      <c r="E1547" s="39" t="s">
        <v>11</v>
      </c>
      <c r="F1547" s="41">
        <v>56</v>
      </c>
      <c r="G1547" s="41" t="s">
        <v>12157</v>
      </c>
      <c r="H1547" s="14">
        <v>16750</v>
      </c>
      <c r="I1547" s="41"/>
      <c r="J1547" s="14"/>
      <c r="K1547" s="42">
        <v>45953</v>
      </c>
      <c r="L1547" s="42">
        <v>45961</v>
      </c>
      <c r="M1547" s="43">
        <v>0</v>
      </c>
      <c r="N1547" s="47">
        <f t="shared" si="24"/>
        <v>0</v>
      </c>
      <c r="O1547" s="53" t="s">
        <v>8402</v>
      </c>
      <c r="P1547" s="15" t="str">
        <f>VLOOKUP(C1547,'[1]Maestro Productos'!$B:$F,5,0)</f>
        <v>ITF FARMA</v>
      </c>
      <c r="Q1547" s="15" t="s">
        <v>21415</v>
      </c>
    </row>
    <row r="1548" spans="1:17" x14ac:dyDescent="0.3">
      <c r="A1548" s="17" t="s">
        <v>11713</v>
      </c>
      <c r="B1548" s="39" t="s">
        <v>20881</v>
      </c>
      <c r="C1548" s="53">
        <v>402503</v>
      </c>
      <c r="D1548" s="53" t="s">
        <v>8345</v>
      </c>
      <c r="E1548" s="39" t="s">
        <v>11</v>
      </c>
      <c r="F1548" s="41">
        <v>44</v>
      </c>
      <c r="G1548" s="41" t="s">
        <v>12157</v>
      </c>
      <c r="H1548" s="14">
        <v>30290</v>
      </c>
      <c r="I1548" s="41"/>
      <c r="J1548" s="14"/>
      <c r="K1548" s="42">
        <v>45953</v>
      </c>
      <c r="L1548" s="42">
        <v>45961</v>
      </c>
      <c r="M1548" s="43">
        <v>0</v>
      </c>
      <c r="N1548" s="47">
        <f t="shared" si="24"/>
        <v>0</v>
      </c>
      <c r="O1548" s="53" t="s">
        <v>8346</v>
      </c>
      <c r="P1548" s="15" t="str">
        <f>VLOOKUP(C1548,'[1]Maestro Productos'!$B:$F,5,0)</f>
        <v>ITF FARMA</v>
      </c>
      <c r="Q1548" s="15" t="s">
        <v>21415</v>
      </c>
    </row>
    <row r="1549" spans="1:17" x14ac:dyDescent="0.3">
      <c r="A1549" s="17" t="s">
        <v>11713</v>
      </c>
      <c r="B1549" s="39" t="s">
        <v>20881</v>
      </c>
      <c r="C1549" s="53">
        <v>402505</v>
      </c>
      <c r="D1549" s="53" t="s">
        <v>8287</v>
      </c>
      <c r="E1549" s="39" t="s">
        <v>11</v>
      </c>
      <c r="F1549" s="41">
        <v>44</v>
      </c>
      <c r="G1549" s="41" t="s">
        <v>12157</v>
      </c>
      <c r="H1549" s="14">
        <v>21990</v>
      </c>
      <c r="I1549" s="41"/>
      <c r="J1549" s="14"/>
      <c r="K1549" s="42">
        <v>45953</v>
      </c>
      <c r="L1549" s="42">
        <v>45961</v>
      </c>
      <c r="M1549" s="43">
        <v>0</v>
      </c>
      <c r="N1549" s="47">
        <f t="shared" si="24"/>
        <v>0</v>
      </c>
      <c r="O1549" s="53" t="s">
        <v>8288</v>
      </c>
      <c r="P1549" s="15" t="str">
        <f>VLOOKUP(C1549,'[1]Maestro Productos'!$B:$F,5,0)</f>
        <v>ITF FARMA</v>
      </c>
      <c r="Q1549" s="15" t="s">
        <v>21415</v>
      </c>
    </row>
    <row r="1550" spans="1:17" x14ac:dyDescent="0.3">
      <c r="A1550" s="17" t="s">
        <v>11713</v>
      </c>
      <c r="B1550" s="39" t="s">
        <v>20881</v>
      </c>
      <c r="C1550" s="53">
        <v>250074</v>
      </c>
      <c r="D1550" s="53" t="s">
        <v>15112</v>
      </c>
      <c r="E1550" s="39" t="s">
        <v>11</v>
      </c>
      <c r="F1550" s="41">
        <v>320</v>
      </c>
      <c r="G1550" s="41" t="s">
        <v>12157</v>
      </c>
      <c r="H1550" s="14">
        <v>6250</v>
      </c>
      <c r="I1550" s="41"/>
      <c r="J1550" s="14"/>
      <c r="K1550" s="42">
        <v>45953</v>
      </c>
      <c r="L1550" s="42">
        <v>45961</v>
      </c>
      <c r="M1550" s="43">
        <v>0</v>
      </c>
      <c r="N1550" s="47">
        <f t="shared" si="24"/>
        <v>0</v>
      </c>
      <c r="O1550" s="53" t="s">
        <v>15113</v>
      </c>
      <c r="P1550" s="15" t="str">
        <f>VLOOKUP(C1550,'[1]Maestro Productos'!$B:$F,5,0)</f>
        <v>CHILE RECETARIO</v>
      </c>
      <c r="Q1550" s="15" t="s">
        <v>21415</v>
      </c>
    </row>
    <row r="1551" spans="1:17" x14ac:dyDescent="0.3">
      <c r="A1551" s="17" t="s">
        <v>11713</v>
      </c>
      <c r="B1551" s="39" t="s">
        <v>20881</v>
      </c>
      <c r="C1551" s="53">
        <v>258402</v>
      </c>
      <c r="D1551" s="53" t="s">
        <v>15120</v>
      </c>
      <c r="E1551" s="39" t="s">
        <v>11</v>
      </c>
      <c r="F1551" s="41">
        <v>160</v>
      </c>
      <c r="G1551" s="41" t="s">
        <v>12157</v>
      </c>
      <c r="H1551" s="14">
        <v>7100</v>
      </c>
      <c r="I1551" s="41"/>
      <c r="J1551" s="14"/>
      <c r="K1551" s="42">
        <v>45953</v>
      </c>
      <c r="L1551" s="42">
        <v>45961</v>
      </c>
      <c r="M1551" s="43">
        <v>0</v>
      </c>
      <c r="N1551" s="47">
        <f t="shared" si="24"/>
        <v>0</v>
      </c>
      <c r="O1551" s="53" t="s">
        <v>15121</v>
      </c>
      <c r="P1551" s="15" t="str">
        <f>VLOOKUP(C1551,'[1]Maestro Productos'!$B:$F,5,0)</f>
        <v>CHILE RECETARIO</v>
      </c>
      <c r="Q1551" s="15" t="s">
        <v>21415</v>
      </c>
    </row>
    <row r="1552" spans="1:17" x14ac:dyDescent="0.3">
      <c r="A1552" s="17" t="s">
        <v>11713</v>
      </c>
      <c r="B1552" s="39" t="s">
        <v>20881</v>
      </c>
      <c r="C1552" s="53">
        <v>254571</v>
      </c>
      <c r="D1552" s="53" t="s">
        <v>14845</v>
      </c>
      <c r="E1552" s="39" t="s">
        <v>11</v>
      </c>
      <c r="F1552" s="41">
        <v>160</v>
      </c>
      <c r="G1552" s="41" t="s">
        <v>12157</v>
      </c>
      <c r="H1552" s="14">
        <v>6190</v>
      </c>
      <c r="I1552" s="41"/>
      <c r="J1552" s="14"/>
      <c r="K1552" s="42">
        <v>45953</v>
      </c>
      <c r="L1552" s="42">
        <v>45961</v>
      </c>
      <c r="M1552" s="43">
        <v>0</v>
      </c>
      <c r="N1552" s="47">
        <f t="shared" si="24"/>
        <v>0</v>
      </c>
      <c r="O1552" s="53" t="s">
        <v>14846</v>
      </c>
      <c r="P1552" s="15" t="str">
        <f>VLOOKUP(C1552,'[1]Maestro Productos'!$B:$F,5,0)</f>
        <v>CHILE RECETARIO</v>
      </c>
      <c r="Q1552" s="15" t="s">
        <v>21415</v>
      </c>
    </row>
    <row r="1553" spans="1:17" x14ac:dyDescent="0.3">
      <c r="A1553" s="17" t="s">
        <v>11713</v>
      </c>
      <c r="B1553" s="39" t="s">
        <v>20881</v>
      </c>
      <c r="C1553" s="53">
        <v>294130</v>
      </c>
      <c r="D1553" s="53" t="s">
        <v>10659</v>
      </c>
      <c r="E1553" s="39" t="s">
        <v>11</v>
      </c>
      <c r="F1553" s="41">
        <v>30</v>
      </c>
      <c r="G1553" s="41" t="s">
        <v>12157</v>
      </c>
      <c r="H1553" s="14">
        <v>5690</v>
      </c>
      <c r="I1553" s="41"/>
      <c r="J1553" s="14"/>
      <c r="K1553" s="42">
        <v>45953</v>
      </c>
      <c r="L1553" s="42">
        <v>45961</v>
      </c>
      <c r="M1553" s="43">
        <v>0</v>
      </c>
      <c r="N1553" s="47">
        <f t="shared" si="24"/>
        <v>0</v>
      </c>
      <c r="O1553" s="53" t="s">
        <v>10660</v>
      </c>
      <c r="P1553" s="15" t="str">
        <f>VLOOKUP(C1553,'[1]Maestro Productos'!$B:$F,5,0)</f>
        <v>SAVAL</v>
      </c>
      <c r="Q1553" s="15" t="s">
        <v>21415</v>
      </c>
    </row>
    <row r="1554" spans="1:17" x14ac:dyDescent="0.3">
      <c r="A1554" s="17" t="s">
        <v>11713</v>
      </c>
      <c r="B1554" s="39" t="s">
        <v>20881</v>
      </c>
      <c r="C1554" s="53">
        <v>392926</v>
      </c>
      <c r="D1554" s="53" t="s">
        <v>8441</v>
      </c>
      <c r="E1554" s="39" t="s">
        <v>11</v>
      </c>
      <c r="F1554" s="41">
        <v>30</v>
      </c>
      <c r="G1554" s="41" t="s">
        <v>12157</v>
      </c>
      <c r="H1554" s="14">
        <v>6990</v>
      </c>
      <c r="I1554" s="41"/>
      <c r="J1554" s="14"/>
      <c r="K1554" s="42">
        <v>45953</v>
      </c>
      <c r="L1554" s="42">
        <v>45961</v>
      </c>
      <c r="M1554" s="43">
        <v>0</v>
      </c>
      <c r="N1554" s="47">
        <f t="shared" si="24"/>
        <v>0</v>
      </c>
      <c r="O1554" s="53" t="s">
        <v>8442</v>
      </c>
      <c r="P1554" s="15" t="str">
        <f>VLOOKUP(C1554,'[1]Maestro Productos'!$B:$F,5,0)</f>
        <v>SAVAL</v>
      </c>
      <c r="Q1554" s="15" t="s">
        <v>21415</v>
      </c>
    </row>
    <row r="1555" spans="1:17" x14ac:dyDescent="0.3">
      <c r="A1555" s="17" t="s">
        <v>11713</v>
      </c>
      <c r="B1555" s="39" t="s">
        <v>20881</v>
      </c>
      <c r="C1555" s="53">
        <v>392924</v>
      </c>
      <c r="D1555" s="53" t="s">
        <v>8409</v>
      </c>
      <c r="E1555" s="39" t="s">
        <v>11</v>
      </c>
      <c r="F1555" s="41">
        <v>30</v>
      </c>
      <c r="G1555" s="41" t="s">
        <v>12157</v>
      </c>
      <c r="H1555" s="14">
        <v>4370</v>
      </c>
      <c r="I1555" s="41"/>
      <c r="J1555" s="14"/>
      <c r="K1555" s="42">
        <v>45953</v>
      </c>
      <c r="L1555" s="42">
        <v>45961</v>
      </c>
      <c r="M1555" s="43">
        <v>0</v>
      </c>
      <c r="N1555" s="47">
        <f t="shared" si="24"/>
        <v>0</v>
      </c>
      <c r="O1555" s="53" t="s">
        <v>8410</v>
      </c>
      <c r="P1555" s="15" t="str">
        <f>VLOOKUP(C1555,'[1]Maestro Productos'!$B:$F,5,0)</f>
        <v>SAVAL</v>
      </c>
      <c r="Q1555" s="15" t="s">
        <v>21415</v>
      </c>
    </row>
    <row r="1556" spans="1:17" x14ac:dyDescent="0.3">
      <c r="A1556" s="17" t="s">
        <v>11713</v>
      </c>
      <c r="B1556" s="39" t="s">
        <v>20881</v>
      </c>
      <c r="C1556" s="53">
        <v>403306</v>
      </c>
      <c r="D1556" s="53" t="s">
        <v>10434</v>
      </c>
      <c r="E1556" s="39" t="s">
        <v>11</v>
      </c>
      <c r="F1556" s="41">
        <v>96</v>
      </c>
      <c r="G1556" s="41" t="s">
        <v>12157</v>
      </c>
      <c r="H1556" s="14">
        <v>6490</v>
      </c>
      <c r="I1556" s="41"/>
      <c r="J1556" s="14"/>
      <c r="K1556" s="42">
        <v>45953</v>
      </c>
      <c r="L1556" s="42">
        <v>45961</v>
      </c>
      <c r="M1556" s="43">
        <v>0</v>
      </c>
      <c r="N1556" s="47">
        <f t="shared" si="24"/>
        <v>0</v>
      </c>
      <c r="O1556" s="53" t="s">
        <v>10435</v>
      </c>
      <c r="P1556" s="15" t="str">
        <f>VLOOKUP(C1556,'[1]Maestro Productos'!$B:$F,5,0)</f>
        <v>ASCEND</v>
      </c>
      <c r="Q1556" s="15" t="s">
        <v>21415</v>
      </c>
    </row>
    <row r="1557" spans="1:17" x14ac:dyDescent="0.3">
      <c r="A1557" s="17" t="s">
        <v>11713</v>
      </c>
      <c r="B1557" s="39" t="s">
        <v>20881</v>
      </c>
      <c r="C1557" s="53">
        <v>403309</v>
      </c>
      <c r="D1557" s="53" t="s">
        <v>10941</v>
      </c>
      <c r="E1557" s="39" t="s">
        <v>11</v>
      </c>
      <c r="F1557" s="41">
        <v>96</v>
      </c>
      <c r="G1557" s="41" t="s">
        <v>12157</v>
      </c>
      <c r="H1557" s="14">
        <v>5850</v>
      </c>
      <c r="I1557" s="41"/>
      <c r="J1557" s="14"/>
      <c r="K1557" s="42">
        <v>45953</v>
      </c>
      <c r="L1557" s="42">
        <v>45961</v>
      </c>
      <c r="M1557" s="43">
        <v>0</v>
      </c>
      <c r="N1557" s="47">
        <f t="shared" si="24"/>
        <v>0</v>
      </c>
      <c r="O1557" s="53" t="s">
        <v>10942</v>
      </c>
      <c r="P1557" s="15" t="str">
        <f>VLOOKUP(C1557,'[1]Maestro Productos'!$B:$F,5,0)</f>
        <v>ASCEND</v>
      </c>
      <c r="Q1557" s="15" t="s">
        <v>21415</v>
      </c>
    </row>
    <row r="1558" spans="1:17" x14ac:dyDescent="0.3">
      <c r="A1558" s="17" t="s">
        <v>11713</v>
      </c>
      <c r="B1558" s="39" t="s">
        <v>20881</v>
      </c>
      <c r="C1558" s="53">
        <v>403311</v>
      </c>
      <c r="D1558" s="53" t="s">
        <v>8373</v>
      </c>
      <c r="E1558" s="39" t="s">
        <v>11</v>
      </c>
      <c r="F1558" s="41">
        <v>180</v>
      </c>
      <c r="G1558" s="41" t="s">
        <v>12157</v>
      </c>
      <c r="H1558" s="14">
        <v>5990</v>
      </c>
      <c r="I1558" s="41"/>
      <c r="J1558" s="14"/>
      <c r="K1558" s="42">
        <v>45953</v>
      </c>
      <c r="L1558" s="42">
        <v>45961</v>
      </c>
      <c r="M1558" s="43">
        <v>0</v>
      </c>
      <c r="N1558" s="47">
        <f t="shared" si="24"/>
        <v>0</v>
      </c>
      <c r="O1558" s="53" t="s">
        <v>8374</v>
      </c>
      <c r="P1558" s="15" t="str">
        <f>VLOOKUP(C1558,'[1]Maestro Productos'!$B:$F,5,0)</f>
        <v>ASCEND</v>
      </c>
      <c r="Q1558" s="15" t="s">
        <v>21415</v>
      </c>
    </row>
    <row r="1559" spans="1:17" x14ac:dyDescent="0.3">
      <c r="A1559" s="17" t="s">
        <v>11713</v>
      </c>
      <c r="B1559" s="39" t="s">
        <v>20881</v>
      </c>
      <c r="C1559" s="53">
        <v>403303</v>
      </c>
      <c r="D1559" s="53" t="s">
        <v>11127</v>
      </c>
      <c r="E1559" s="39" t="s">
        <v>11</v>
      </c>
      <c r="F1559" s="41">
        <v>180</v>
      </c>
      <c r="G1559" s="41" t="s">
        <v>12157</v>
      </c>
      <c r="H1559" s="14">
        <v>9250</v>
      </c>
      <c r="I1559" s="41"/>
      <c r="J1559" s="14"/>
      <c r="K1559" s="42">
        <v>45953</v>
      </c>
      <c r="L1559" s="42">
        <v>45961</v>
      </c>
      <c r="M1559" s="43">
        <v>0</v>
      </c>
      <c r="N1559" s="47">
        <f t="shared" si="24"/>
        <v>0</v>
      </c>
      <c r="O1559" s="53" t="s">
        <v>11128</v>
      </c>
      <c r="P1559" s="15" t="str">
        <f>VLOOKUP(C1559,'[1]Maestro Productos'!$B:$F,5,0)</f>
        <v>ASCEND</v>
      </c>
      <c r="Q1559" s="15" t="s">
        <v>21415</v>
      </c>
    </row>
    <row r="1560" spans="1:17" x14ac:dyDescent="0.3">
      <c r="A1560" s="17" t="s">
        <v>11713</v>
      </c>
      <c r="B1560" s="39" t="s">
        <v>20881</v>
      </c>
      <c r="C1560" s="53">
        <v>558329</v>
      </c>
      <c r="D1560" s="53" t="s">
        <v>21137</v>
      </c>
      <c r="E1560" s="39" t="s">
        <v>11</v>
      </c>
      <c r="F1560" s="41">
        <v>156</v>
      </c>
      <c r="G1560" s="41" t="s">
        <v>12157</v>
      </c>
      <c r="H1560" s="14">
        <v>3890</v>
      </c>
      <c r="I1560" s="41"/>
      <c r="J1560" s="14"/>
      <c r="K1560" s="42">
        <v>45953</v>
      </c>
      <c r="L1560" s="42">
        <v>45961</v>
      </c>
      <c r="M1560" s="43">
        <v>0</v>
      </c>
      <c r="N1560" s="47">
        <f t="shared" si="24"/>
        <v>0</v>
      </c>
      <c r="O1560" s="53" t="s">
        <v>21138</v>
      </c>
      <c r="P1560" s="40" t="s">
        <v>21416</v>
      </c>
      <c r="Q1560" s="15" t="s">
        <v>21415</v>
      </c>
    </row>
    <row r="1561" spans="1:17" x14ac:dyDescent="0.3">
      <c r="A1561" s="17" t="s">
        <v>11713</v>
      </c>
      <c r="B1561" s="39" t="s">
        <v>20881</v>
      </c>
      <c r="C1561" s="53">
        <v>558326</v>
      </c>
      <c r="D1561" s="53" t="s">
        <v>10901</v>
      </c>
      <c r="E1561" s="39" t="s">
        <v>11</v>
      </c>
      <c r="F1561" s="41">
        <v>160</v>
      </c>
      <c r="G1561" s="41" t="s">
        <v>12157</v>
      </c>
      <c r="H1561" s="14">
        <v>2950</v>
      </c>
      <c r="I1561" s="41"/>
      <c r="J1561" s="14"/>
      <c r="K1561" s="42">
        <v>45953</v>
      </c>
      <c r="L1561" s="42">
        <v>45961</v>
      </c>
      <c r="M1561" s="43">
        <v>0</v>
      </c>
      <c r="N1561" s="47">
        <f t="shared" si="24"/>
        <v>0</v>
      </c>
      <c r="O1561" s="53" t="s">
        <v>10902</v>
      </c>
      <c r="P1561" s="40" t="s">
        <v>21416</v>
      </c>
      <c r="Q1561" s="15" t="s">
        <v>21415</v>
      </c>
    </row>
    <row r="1562" spans="1:17" x14ac:dyDescent="0.3">
      <c r="A1562" s="17" t="s">
        <v>11713</v>
      </c>
      <c r="B1562" s="39" t="s">
        <v>20881</v>
      </c>
      <c r="C1562" s="53">
        <v>158069</v>
      </c>
      <c r="D1562" s="53" t="s">
        <v>8249</v>
      </c>
      <c r="E1562" s="39" t="s">
        <v>11</v>
      </c>
      <c r="F1562" s="41">
        <v>180</v>
      </c>
      <c r="G1562" s="41" t="s">
        <v>12157</v>
      </c>
      <c r="H1562" s="14">
        <v>4850</v>
      </c>
      <c r="I1562" s="41"/>
      <c r="J1562" s="14"/>
      <c r="K1562" s="42">
        <v>45953</v>
      </c>
      <c r="L1562" s="42">
        <v>45961</v>
      </c>
      <c r="M1562" s="43">
        <v>0</v>
      </c>
      <c r="N1562" s="47">
        <f t="shared" si="24"/>
        <v>0</v>
      </c>
      <c r="O1562" s="53" t="s">
        <v>8250</v>
      </c>
      <c r="P1562" s="15" t="str">
        <f>VLOOKUP(C1562,'[1]Maestro Productos'!$B:$F,5,0)</f>
        <v>KNOP NATURAL</v>
      </c>
      <c r="Q1562" s="15" t="s">
        <v>21415</v>
      </c>
    </row>
    <row r="1563" spans="1:17" x14ac:dyDescent="0.3">
      <c r="A1563" s="17" t="s">
        <v>11713</v>
      </c>
      <c r="B1563" s="39" t="s">
        <v>20881</v>
      </c>
      <c r="C1563" s="53">
        <v>253643</v>
      </c>
      <c r="D1563" s="53" t="s">
        <v>13605</v>
      </c>
      <c r="E1563" s="39" t="s">
        <v>11</v>
      </c>
      <c r="F1563" s="41">
        <v>40</v>
      </c>
      <c r="G1563" s="41" t="s">
        <v>12157</v>
      </c>
      <c r="H1563" s="14">
        <v>14990</v>
      </c>
      <c r="I1563" s="41"/>
      <c r="J1563" s="14"/>
      <c r="K1563" s="42">
        <v>45953</v>
      </c>
      <c r="L1563" s="42">
        <v>45961</v>
      </c>
      <c r="M1563" s="43">
        <v>0</v>
      </c>
      <c r="N1563" s="47">
        <f t="shared" si="24"/>
        <v>0</v>
      </c>
      <c r="O1563" s="53" t="s">
        <v>13606</v>
      </c>
      <c r="P1563" s="15" t="str">
        <f>VLOOKUP(C1563,'[1]Maestro Productos'!$B:$F,5,0)</f>
        <v>FERRER</v>
      </c>
      <c r="Q1563" s="15" t="s">
        <v>21415</v>
      </c>
    </row>
    <row r="1564" spans="1:17" x14ac:dyDescent="0.3">
      <c r="A1564" s="17" t="s">
        <v>11713</v>
      </c>
      <c r="B1564" s="39" t="s">
        <v>20881</v>
      </c>
      <c r="C1564" s="53">
        <v>15407</v>
      </c>
      <c r="D1564" s="53" t="s">
        <v>10066</v>
      </c>
      <c r="E1564" s="39" t="s">
        <v>11</v>
      </c>
      <c r="F1564" s="41">
        <v>80</v>
      </c>
      <c r="G1564" s="41" t="s">
        <v>12157</v>
      </c>
      <c r="H1564" s="14">
        <v>14990</v>
      </c>
      <c r="I1564" s="41"/>
      <c r="J1564" s="14"/>
      <c r="K1564" s="42">
        <v>45953</v>
      </c>
      <c r="L1564" s="42">
        <v>45961</v>
      </c>
      <c r="M1564" s="43">
        <v>0</v>
      </c>
      <c r="N1564" s="47">
        <f t="shared" si="24"/>
        <v>0</v>
      </c>
      <c r="O1564" s="53" t="s">
        <v>10067</v>
      </c>
      <c r="P1564" s="15" t="str">
        <f>VLOOKUP(C1564,'[1]Maestro Productos'!$B:$F,5,0)</f>
        <v>ANDROMACO ETICO</v>
      </c>
      <c r="Q1564" s="15" t="s">
        <v>21415</v>
      </c>
    </row>
    <row r="1565" spans="1:17" x14ac:dyDescent="0.3">
      <c r="A1565" s="17" t="s">
        <v>11713</v>
      </c>
      <c r="B1565" s="39" t="s">
        <v>20881</v>
      </c>
      <c r="C1565" s="53">
        <v>387340</v>
      </c>
      <c r="D1565" s="53" t="s">
        <v>13696</v>
      </c>
      <c r="E1565" s="39" t="s">
        <v>11</v>
      </c>
      <c r="F1565" s="41"/>
      <c r="G1565" s="41"/>
      <c r="H1565" s="14">
        <v>199970</v>
      </c>
      <c r="I1565" s="41"/>
      <c r="J1565" s="14"/>
      <c r="K1565" s="42">
        <v>45953</v>
      </c>
      <c r="L1565" s="42">
        <v>45961</v>
      </c>
      <c r="M1565" s="43">
        <v>0</v>
      </c>
      <c r="N1565" s="47">
        <f t="shared" si="24"/>
        <v>0</v>
      </c>
      <c r="O1565" s="53" t="s">
        <v>13697</v>
      </c>
      <c r="P1565" s="40" t="s">
        <v>21416</v>
      </c>
      <c r="Q1565" s="15" t="s">
        <v>21415</v>
      </c>
    </row>
    <row r="1566" spans="1:17" x14ac:dyDescent="0.3">
      <c r="A1566" s="17" t="s">
        <v>11713</v>
      </c>
      <c r="B1566" s="39" t="s">
        <v>20881</v>
      </c>
      <c r="C1566" s="53">
        <v>526926</v>
      </c>
      <c r="D1566" s="53" t="s">
        <v>11649</v>
      </c>
      <c r="E1566" s="39" t="s">
        <v>11</v>
      </c>
      <c r="F1566" s="41">
        <v>96</v>
      </c>
      <c r="G1566" s="41" t="s">
        <v>12157</v>
      </c>
      <c r="H1566" s="14">
        <v>88550</v>
      </c>
      <c r="I1566" s="41"/>
      <c r="J1566" s="14"/>
      <c r="K1566" s="42">
        <v>45953</v>
      </c>
      <c r="L1566" s="42">
        <v>45961</v>
      </c>
      <c r="M1566" s="43">
        <v>0</v>
      </c>
      <c r="N1566" s="47">
        <f t="shared" si="24"/>
        <v>0</v>
      </c>
      <c r="O1566" s="53" t="s">
        <v>11650</v>
      </c>
      <c r="P1566" s="15" t="str">
        <f>VLOOKUP(C1566,'[1]Maestro Productos'!$B:$F,5,0)</f>
        <v>BAYER-SCHERING</v>
      </c>
      <c r="Q1566" s="15" t="s">
        <v>21415</v>
      </c>
    </row>
    <row r="1567" spans="1:17" x14ac:dyDescent="0.3">
      <c r="A1567" s="17" t="s">
        <v>11713</v>
      </c>
      <c r="B1567" s="39" t="s">
        <v>20881</v>
      </c>
      <c r="C1567" s="53">
        <v>526925</v>
      </c>
      <c r="D1567" s="53" t="s">
        <v>21061</v>
      </c>
      <c r="E1567" s="39" t="s">
        <v>11</v>
      </c>
      <c r="F1567" s="41">
        <v>96</v>
      </c>
      <c r="G1567" s="41" t="s">
        <v>12157</v>
      </c>
      <c r="H1567" s="14">
        <v>44990</v>
      </c>
      <c r="I1567" s="41"/>
      <c r="J1567" s="14"/>
      <c r="K1567" s="42">
        <v>45953</v>
      </c>
      <c r="L1567" s="42">
        <v>45961</v>
      </c>
      <c r="M1567" s="43">
        <v>0</v>
      </c>
      <c r="N1567" s="47">
        <f t="shared" si="24"/>
        <v>0</v>
      </c>
      <c r="O1567" s="53" t="s">
        <v>21062</v>
      </c>
      <c r="P1567" s="15" t="str">
        <f>VLOOKUP(C1567,'[1]Maestro Productos'!$B:$F,5,0)</f>
        <v>BAYER-SCHERING</v>
      </c>
      <c r="Q1567" s="15" t="s">
        <v>21415</v>
      </c>
    </row>
    <row r="1568" spans="1:17" x14ac:dyDescent="0.3">
      <c r="A1568" s="17" t="s">
        <v>11713</v>
      </c>
      <c r="B1568" s="39" t="s">
        <v>20881</v>
      </c>
      <c r="C1568" s="53">
        <v>570043</v>
      </c>
      <c r="D1568" s="53" t="s">
        <v>11409</v>
      </c>
      <c r="E1568" s="39" t="s">
        <v>11</v>
      </c>
      <c r="F1568" s="41">
        <v>200</v>
      </c>
      <c r="G1568" s="41" t="s">
        <v>12157</v>
      </c>
      <c r="H1568" s="14">
        <v>17710</v>
      </c>
      <c r="I1568" s="41"/>
      <c r="J1568" s="14"/>
      <c r="K1568" s="42">
        <v>45953</v>
      </c>
      <c r="L1568" s="42">
        <v>45961</v>
      </c>
      <c r="M1568" s="43">
        <v>0</v>
      </c>
      <c r="N1568" s="47">
        <f t="shared" si="24"/>
        <v>0</v>
      </c>
      <c r="O1568" s="53" t="s">
        <v>11410</v>
      </c>
      <c r="P1568" s="40" t="s">
        <v>21416</v>
      </c>
      <c r="Q1568" s="15" t="s">
        <v>21415</v>
      </c>
    </row>
    <row r="1569" spans="1:17" x14ac:dyDescent="0.3">
      <c r="A1569" s="17" t="s">
        <v>11713</v>
      </c>
      <c r="B1569" s="39" t="s">
        <v>20881</v>
      </c>
      <c r="C1569" s="53">
        <v>258597</v>
      </c>
      <c r="D1569" s="53" t="s">
        <v>10847</v>
      </c>
      <c r="E1569" s="39" t="s">
        <v>11</v>
      </c>
      <c r="F1569" s="41"/>
      <c r="G1569" s="41"/>
      <c r="H1569" s="14">
        <v>26490</v>
      </c>
      <c r="I1569" s="41"/>
      <c r="J1569" s="14"/>
      <c r="K1569" s="42">
        <v>45953</v>
      </c>
      <c r="L1569" s="42">
        <v>45961</v>
      </c>
      <c r="M1569" s="43">
        <v>0</v>
      </c>
      <c r="N1569" s="47">
        <f t="shared" si="24"/>
        <v>0</v>
      </c>
      <c r="O1569" s="53" t="s">
        <v>10848</v>
      </c>
      <c r="P1569" s="15" t="str">
        <f>VLOOKUP(C1569,'[1]Maestro Productos'!$B:$F,5,0)</f>
        <v>BAYER-SCHERING</v>
      </c>
      <c r="Q1569" s="15" t="s">
        <v>21415</v>
      </c>
    </row>
    <row r="1570" spans="1:17" x14ac:dyDescent="0.3">
      <c r="A1570" s="17" t="s">
        <v>11713</v>
      </c>
      <c r="B1570" s="39" t="s">
        <v>20881</v>
      </c>
      <c r="C1570" s="53">
        <v>265513</v>
      </c>
      <c r="D1570" s="53" t="s">
        <v>10581</v>
      </c>
      <c r="E1570" s="39" t="s">
        <v>11</v>
      </c>
      <c r="F1570" s="41"/>
      <c r="G1570" s="41"/>
      <c r="H1570" s="14">
        <v>42990</v>
      </c>
      <c r="I1570" s="41"/>
      <c r="J1570" s="14"/>
      <c r="K1570" s="42">
        <v>45953</v>
      </c>
      <c r="L1570" s="42">
        <v>45961</v>
      </c>
      <c r="M1570" s="43">
        <v>0</v>
      </c>
      <c r="N1570" s="47">
        <f t="shared" si="24"/>
        <v>0</v>
      </c>
      <c r="O1570" s="53" t="s">
        <v>10582</v>
      </c>
      <c r="P1570" s="15" t="str">
        <f>VLOOKUP(C1570,'[1]Maestro Productos'!$B:$F,5,0)</f>
        <v>BAYER-SCHERING</v>
      </c>
      <c r="Q1570" s="15" t="s">
        <v>21415</v>
      </c>
    </row>
    <row r="1571" spans="1:17" x14ac:dyDescent="0.3">
      <c r="A1571" s="17" t="s">
        <v>11713</v>
      </c>
      <c r="B1571" s="39" t="s">
        <v>20881</v>
      </c>
      <c r="C1571" s="53">
        <v>271158</v>
      </c>
      <c r="D1571" s="53" t="s">
        <v>11633</v>
      </c>
      <c r="E1571" s="39" t="s">
        <v>11</v>
      </c>
      <c r="F1571" s="41"/>
      <c r="G1571" s="41"/>
      <c r="H1571" s="14">
        <v>50990</v>
      </c>
      <c r="I1571" s="41"/>
      <c r="J1571" s="14"/>
      <c r="K1571" s="42">
        <v>45953</v>
      </c>
      <c r="L1571" s="42">
        <v>45961</v>
      </c>
      <c r="M1571" s="43">
        <v>0</v>
      </c>
      <c r="N1571" s="47">
        <f t="shared" si="24"/>
        <v>0</v>
      </c>
      <c r="O1571" s="53" t="s">
        <v>11634</v>
      </c>
      <c r="P1571" s="15" t="str">
        <f>VLOOKUP(C1571,'[1]Maestro Productos'!$B:$F,5,0)</f>
        <v>BAYER-SCHERING</v>
      </c>
      <c r="Q1571" s="15" t="s">
        <v>21415</v>
      </c>
    </row>
    <row r="1572" spans="1:17" x14ac:dyDescent="0.3">
      <c r="A1572" s="17" t="s">
        <v>11713</v>
      </c>
      <c r="B1572" s="39" t="s">
        <v>20881</v>
      </c>
      <c r="C1572" s="53">
        <v>265514</v>
      </c>
      <c r="D1572" s="53" t="s">
        <v>8285</v>
      </c>
      <c r="E1572" s="39" t="s">
        <v>11</v>
      </c>
      <c r="F1572" s="41"/>
      <c r="G1572" s="41"/>
      <c r="H1572" s="14">
        <v>47990</v>
      </c>
      <c r="I1572" s="41"/>
      <c r="J1572" s="14"/>
      <c r="K1572" s="42">
        <v>45953</v>
      </c>
      <c r="L1572" s="42">
        <v>45961</v>
      </c>
      <c r="M1572" s="43">
        <v>0</v>
      </c>
      <c r="N1572" s="47">
        <f t="shared" si="24"/>
        <v>0</v>
      </c>
      <c r="O1572" s="53" t="s">
        <v>8286</v>
      </c>
      <c r="P1572" s="15" t="str">
        <f>VLOOKUP(C1572,'[1]Maestro Productos'!$B:$F,5,0)</f>
        <v>BAYER-SCHERING</v>
      </c>
      <c r="Q1572" s="15" t="s">
        <v>21415</v>
      </c>
    </row>
    <row r="1573" spans="1:17" x14ac:dyDescent="0.3">
      <c r="A1573" s="17" t="s">
        <v>11713</v>
      </c>
      <c r="B1573" s="39" t="s">
        <v>20881</v>
      </c>
      <c r="C1573" s="53">
        <v>2368</v>
      </c>
      <c r="D1573" s="53" t="s">
        <v>9566</v>
      </c>
      <c r="E1573" s="39" t="s">
        <v>7970</v>
      </c>
      <c r="F1573" s="41">
        <v>120</v>
      </c>
      <c r="G1573" s="41" t="s">
        <v>12157</v>
      </c>
      <c r="H1573" s="14">
        <v>530</v>
      </c>
      <c r="I1573" s="41"/>
      <c r="J1573" s="14"/>
      <c r="K1573" s="42">
        <v>45953</v>
      </c>
      <c r="L1573" s="42">
        <v>45961</v>
      </c>
      <c r="M1573" s="43">
        <v>0</v>
      </c>
      <c r="N1573" s="47">
        <f t="shared" si="24"/>
        <v>0</v>
      </c>
      <c r="O1573" s="53" t="s">
        <v>9567</v>
      </c>
      <c r="P1573" s="15" t="str">
        <f>VLOOKUP(C1573,'[1]Maestro Productos'!$B:$F,5,0)</f>
        <v>GENERICOS VARIOS</v>
      </c>
      <c r="Q1573" s="15" t="s">
        <v>21415</v>
      </c>
    </row>
    <row r="1574" spans="1:17" x14ac:dyDescent="0.3">
      <c r="A1574" s="17" t="s">
        <v>11713</v>
      </c>
      <c r="B1574" s="39" t="s">
        <v>20881</v>
      </c>
      <c r="C1574" s="53">
        <v>199002</v>
      </c>
      <c r="D1574" s="53" t="s">
        <v>21318</v>
      </c>
      <c r="E1574" s="39" t="s">
        <v>7970</v>
      </c>
      <c r="F1574" s="41">
        <v>48</v>
      </c>
      <c r="G1574" s="41" t="s">
        <v>12157</v>
      </c>
      <c r="H1574" s="14">
        <v>710</v>
      </c>
      <c r="I1574" s="41"/>
      <c r="J1574" s="14"/>
      <c r="K1574" s="42">
        <v>45953</v>
      </c>
      <c r="L1574" s="42">
        <v>45961</v>
      </c>
      <c r="M1574" s="43">
        <v>0</v>
      </c>
      <c r="N1574" s="47">
        <f t="shared" si="24"/>
        <v>0</v>
      </c>
      <c r="O1574" s="53" t="s">
        <v>21408</v>
      </c>
      <c r="P1574" s="15" t="str">
        <f>VLOOKUP(C1574,'[1]Maestro Productos'!$B:$F,5,0)</f>
        <v>GENERICOS VARIOS</v>
      </c>
      <c r="Q1574" s="15" t="s">
        <v>21415</v>
      </c>
    </row>
    <row r="1575" spans="1:17" x14ac:dyDescent="0.3">
      <c r="A1575" s="17" t="s">
        <v>11713</v>
      </c>
      <c r="B1575" s="39" t="s">
        <v>20881</v>
      </c>
      <c r="C1575" s="53">
        <v>252617</v>
      </c>
      <c r="D1575" s="53" t="s">
        <v>8926</v>
      </c>
      <c r="E1575" s="39" t="s">
        <v>7970</v>
      </c>
      <c r="F1575" s="41">
        <v>46</v>
      </c>
      <c r="G1575" s="41" t="s">
        <v>12157</v>
      </c>
      <c r="H1575" s="14">
        <v>29500</v>
      </c>
      <c r="I1575" s="41"/>
      <c r="J1575" s="14"/>
      <c r="K1575" s="42">
        <v>45953</v>
      </c>
      <c r="L1575" s="42">
        <v>45961</v>
      </c>
      <c r="M1575" s="43">
        <v>0</v>
      </c>
      <c r="N1575" s="47">
        <f t="shared" si="24"/>
        <v>0</v>
      </c>
      <c r="O1575" s="53" t="s">
        <v>8927</v>
      </c>
      <c r="P1575" s="15" t="str">
        <f>VLOOKUP(C1575,'[1]Maestro Productos'!$B:$F,5,0)</f>
        <v>BAGO</v>
      </c>
      <c r="Q1575" s="15" t="s">
        <v>21415</v>
      </c>
    </row>
    <row r="1576" spans="1:17" x14ac:dyDescent="0.3">
      <c r="A1576" s="17" t="s">
        <v>11713</v>
      </c>
      <c r="B1576" s="39" t="s">
        <v>20881</v>
      </c>
      <c r="C1576" s="53">
        <v>540630</v>
      </c>
      <c r="D1576" s="53" t="s">
        <v>20921</v>
      </c>
      <c r="E1576" s="39" t="s">
        <v>7970</v>
      </c>
      <c r="F1576" s="41">
        <v>275</v>
      </c>
      <c r="G1576" s="41" t="s">
        <v>12157</v>
      </c>
      <c r="H1576" s="14">
        <v>11680</v>
      </c>
      <c r="I1576" s="41"/>
      <c r="J1576" s="14"/>
      <c r="K1576" s="42">
        <v>45953</v>
      </c>
      <c r="L1576" s="42">
        <v>45961</v>
      </c>
      <c r="M1576" s="43">
        <v>0</v>
      </c>
      <c r="N1576" s="47">
        <f t="shared" si="24"/>
        <v>0</v>
      </c>
      <c r="O1576" s="53" t="s">
        <v>20922</v>
      </c>
      <c r="P1576" s="15" t="str">
        <f>VLOOKUP(C1576,'[1]Maestro Productos'!$B:$F,5,0)</f>
        <v>RAFFO</v>
      </c>
      <c r="Q1576" s="15" t="s">
        <v>21415</v>
      </c>
    </row>
    <row r="1577" spans="1:17" x14ac:dyDescent="0.3">
      <c r="A1577" s="17" t="s">
        <v>11713</v>
      </c>
      <c r="B1577" s="39" t="s">
        <v>20881</v>
      </c>
      <c r="C1577" s="53">
        <v>546797</v>
      </c>
      <c r="D1577" s="53" t="s">
        <v>9920</v>
      </c>
      <c r="E1577" s="39" t="s">
        <v>7970</v>
      </c>
      <c r="F1577" s="41">
        <v>48</v>
      </c>
      <c r="G1577" s="41" t="s">
        <v>12157</v>
      </c>
      <c r="H1577" s="14">
        <v>37990</v>
      </c>
      <c r="I1577" s="41"/>
      <c r="J1577" s="14"/>
      <c r="K1577" s="42">
        <v>45953</v>
      </c>
      <c r="L1577" s="42">
        <v>45961</v>
      </c>
      <c r="M1577" s="43">
        <v>0</v>
      </c>
      <c r="N1577" s="47">
        <f t="shared" si="24"/>
        <v>0</v>
      </c>
      <c r="O1577" s="53" t="s">
        <v>9921</v>
      </c>
      <c r="P1577" s="15" t="str">
        <f>VLOOKUP(C1577,'[1]Maestro Productos'!$B:$F,5,0)</f>
        <v>GALDERMA</v>
      </c>
      <c r="Q1577" s="15" t="s">
        <v>21415</v>
      </c>
    </row>
    <row r="1578" spans="1:17" x14ac:dyDescent="0.3">
      <c r="A1578" s="17" t="s">
        <v>11713</v>
      </c>
      <c r="B1578" s="39" t="s">
        <v>20881</v>
      </c>
      <c r="C1578" s="53">
        <v>575020</v>
      </c>
      <c r="D1578" s="53" t="s">
        <v>13411</v>
      </c>
      <c r="E1578" s="39" t="s">
        <v>7970</v>
      </c>
      <c r="F1578" s="41">
        <v>108</v>
      </c>
      <c r="G1578" s="41" t="s">
        <v>12157</v>
      </c>
      <c r="H1578" s="14">
        <v>16533</v>
      </c>
      <c r="I1578" s="41"/>
      <c r="J1578" s="14"/>
      <c r="K1578" s="42">
        <v>45953</v>
      </c>
      <c r="L1578" s="42">
        <v>45961</v>
      </c>
      <c r="M1578" s="43">
        <v>0</v>
      </c>
      <c r="N1578" s="47">
        <f t="shared" si="24"/>
        <v>0</v>
      </c>
      <c r="O1578" s="53" t="s">
        <v>13412</v>
      </c>
      <c r="P1578" s="40" t="s">
        <v>21416</v>
      </c>
      <c r="Q1578" s="15" t="s">
        <v>21415</v>
      </c>
    </row>
    <row r="1579" spans="1:17" x14ac:dyDescent="0.3">
      <c r="A1579" s="17" t="s">
        <v>11713</v>
      </c>
      <c r="B1579" s="39" t="s">
        <v>20881</v>
      </c>
      <c r="C1579" s="53">
        <v>4517</v>
      </c>
      <c r="D1579" s="53" t="s">
        <v>21285</v>
      </c>
      <c r="E1579" s="39" t="s">
        <v>7970</v>
      </c>
      <c r="F1579" s="41">
        <v>49</v>
      </c>
      <c r="G1579" s="41" t="s">
        <v>12157</v>
      </c>
      <c r="H1579" s="14">
        <v>16750</v>
      </c>
      <c r="I1579" s="41"/>
      <c r="J1579" s="14"/>
      <c r="K1579" s="42">
        <v>45953</v>
      </c>
      <c r="L1579" s="42">
        <v>45961</v>
      </c>
      <c r="M1579" s="43">
        <v>0</v>
      </c>
      <c r="N1579" s="47">
        <f t="shared" si="24"/>
        <v>0</v>
      </c>
      <c r="O1579" s="53" t="s">
        <v>21286</v>
      </c>
      <c r="P1579" s="15" t="str">
        <f>VLOOKUP(C1579,'[1]Maestro Productos'!$B:$F,5,0)</f>
        <v>RECALCINE</v>
      </c>
      <c r="Q1579" s="15" t="s">
        <v>21415</v>
      </c>
    </row>
    <row r="1580" spans="1:17" x14ac:dyDescent="0.3">
      <c r="A1580" s="17" t="s">
        <v>11713</v>
      </c>
      <c r="B1580" s="39" t="s">
        <v>20881</v>
      </c>
      <c r="C1580" s="53">
        <v>4518</v>
      </c>
      <c r="D1580" s="53" t="s">
        <v>14678</v>
      </c>
      <c r="E1580" s="39" t="s">
        <v>7970</v>
      </c>
      <c r="F1580" s="41">
        <v>162</v>
      </c>
      <c r="G1580" s="41" t="s">
        <v>12157</v>
      </c>
      <c r="H1580" s="14">
        <v>48670</v>
      </c>
      <c r="I1580" s="41"/>
      <c r="J1580" s="14"/>
      <c r="K1580" s="42">
        <v>45953</v>
      </c>
      <c r="L1580" s="42">
        <v>45961</v>
      </c>
      <c r="M1580" s="43">
        <v>0</v>
      </c>
      <c r="N1580" s="47">
        <f t="shared" si="24"/>
        <v>0</v>
      </c>
      <c r="O1580" s="53" t="s">
        <v>14679</v>
      </c>
      <c r="P1580" s="15" t="str">
        <f>VLOOKUP(C1580,'[1]Maestro Productos'!$B:$F,5,0)</f>
        <v>RECALCINE</v>
      </c>
      <c r="Q1580" s="15" t="s">
        <v>21415</v>
      </c>
    </row>
    <row r="1581" spans="1:17" x14ac:dyDescent="0.3">
      <c r="A1581" s="17" t="s">
        <v>11713</v>
      </c>
      <c r="B1581" s="39" t="s">
        <v>20881</v>
      </c>
      <c r="C1581" s="53">
        <v>275196</v>
      </c>
      <c r="D1581" s="53" t="s">
        <v>9896</v>
      </c>
      <c r="E1581" s="39" t="s">
        <v>7970</v>
      </c>
      <c r="F1581" s="41">
        <v>40</v>
      </c>
      <c r="G1581" s="41" t="s">
        <v>12157</v>
      </c>
      <c r="H1581" s="14">
        <v>24700</v>
      </c>
      <c r="I1581" s="41"/>
      <c r="J1581" s="14"/>
      <c r="K1581" s="42">
        <v>45953</v>
      </c>
      <c r="L1581" s="42">
        <v>45961</v>
      </c>
      <c r="M1581" s="43">
        <v>0</v>
      </c>
      <c r="N1581" s="47">
        <f t="shared" si="24"/>
        <v>0</v>
      </c>
      <c r="O1581" s="53" t="s">
        <v>9897</v>
      </c>
      <c r="P1581" s="15" t="str">
        <f>VLOOKUP(C1581,'[1]Maestro Productos'!$B:$F,5,0)</f>
        <v>GALDERMA</v>
      </c>
      <c r="Q1581" s="15" t="s">
        <v>21415</v>
      </c>
    </row>
    <row r="1582" spans="1:17" x14ac:dyDescent="0.3">
      <c r="A1582" s="17" t="s">
        <v>11713</v>
      </c>
      <c r="B1582" s="39" t="s">
        <v>20881</v>
      </c>
      <c r="C1582" s="53">
        <v>375553</v>
      </c>
      <c r="D1582" s="53" t="s">
        <v>9862</v>
      </c>
      <c r="E1582" s="39" t="s">
        <v>7970</v>
      </c>
      <c r="F1582" s="41">
        <v>36</v>
      </c>
      <c r="G1582" s="41" t="s">
        <v>12157</v>
      </c>
      <c r="H1582" s="14">
        <v>18650</v>
      </c>
      <c r="I1582" s="41"/>
      <c r="J1582" s="14"/>
      <c r="K1582" s="42">
        <v>45953</v>
      </c>
      <c r="L1582" s="42">
        <v>45961</v>
      </c>
      <c r="M1582" s="43">
        <v>0</v>
      </c>
      <c r="N1582" s="47">
        <f t="shared" si="24"/>
        <v>0</v>
      </c>
      <c r="O1582" s="53" t="s">
        <v>9863</v>
      </c>
      <c r="P1582" s="15" t="str">
        <f>VLOOKUP(C1582,'[1]Maestro Productos'!$B:$F,5,0)</f>
        <v>GALDERMA</v>
      </c>
      <c r="Q1582" s="15" t="s">
        <v>21415</v>
      </c>
    </row>
    <row r="1583" spans="1:17" x14ac:dyDescent="0.3">
      <c r="A1583" s="17" t="s">
        <v>11713</v>
      </c>
      <c r="B1583" s="39" t="s">
        <v>20881</v>
      </c>
      <c r="C1583" s="53">
        <v>21025</v>
      </c>
      <c r="D1583" s="53" t="s">
        <v>9760</v>
      </c>
      <c r="E1583" s="39" t="s">
        <v>7970</v>
      </c>
      <c r="F1583" s="41">
        <v>49</v>
      </c>
      <c r="G1583" s="41" t="s">
        <v>12157</v>
      </c>
      <c r="H1583" s="14">
        <v>19290</v>
      </c>
      <c r="I1583" s="41"/>
      <c r="J1583" s="14"/>
      <c r="K1583" s="42">
        <v>45953</v>
      </c>
      <c r="L1583" s="42">
        <v>45961</v>
      </c>
      <c r="M1583" s="43">
        <v>0</v>
      </c>
      <c r="N1583" s="47">
        <f t="shared" si="24"/>
        <v>0</v>
      </c>
      <c r="O1583" s="53" t="s">
        <v>9761</v>
      </c>
      <c r="P1583" s="15" t="str">
        <f>VLOOKUP(C1583,'[1]Maestro Productos'!$B:$F,5,0)</f>
        <v>GALDERMA</v>
      </c>
      <c r="Q1583" s="15" t="s">
        <v>21415</v>
      </c>
    </row>
    <row r="1584" spans="1:17" x14ac:dyDescent="0.3">
      <c r="A1584" s="17" t="s">
        <v>11713</v>
      </c>
      <c r="B1584" s="39" t="s">
        <v>20881</v>
      </c>
      <c r="C1584" s="53">
        <v>391157</v>
      </c>
      <c r="D1584" s="53" t="s">
        <v>8126</v>
      </c>
      <c r="E1584" s="39" t="s">
        <v>7970</v>
      </c>
      <c r="F1584" s="41">
        <v>24</v>
      </c>
      <c r="G1584" s="41" t="s">
        <v>12157</v>
      </c>
      <c r="H1584" s="14">
        <v>4390</v>
      </c>
      <c r="I1584" s="41"/>
      <c r="J1584" s="14"/>
      <c r="K1584" s="42">
        <v>45953</v>
      </c>
      <c r="L1584" s="42">
        <v>45961</v>
      </c>
      <c r="M1584" s="43">
        <v>0</v>
      </c>
      <c r="N1584" s="47">
        <f t="shared" si="24"/>
        <v>0</v>
      </c>
      <c r="O1584" s="53" t="s">
        <v>8127</v>
      </c>
      <c r="P1584" s="15" t="str">
        <f>VLOOKUP(C1584,'[1]Maestro Productos'!$B:$F,5,0)</f>
        <v>PRATER</v>
      </c>
      <c r="Q1584" s="15" t="s">
        <v>21415</v>
      </c>
    </row>
    <row r="1585" spans="1:17" x14ac:dyDescent="0.3">
      <c r="A1585" s="17" t="s">
        <v>11713</v>
      </c>
      <c r="B1585" s="39" t="s">
        <v>20881</v>
      </c>
      <c r="C1585" s="53">
        <v>111119</v>
      </c>
      <c r="D1585" s="53" t="s">
        <v>9059</v>
      </c>
      <c r="E1585" s="39" t="s">
        <v>7970</v>
      </c>
      <c r="F1585" s="41">
        <v>24</v>
      </c>
      <c r="G1585" s="41" t="s">
        <v>12157</v>
      </c>
      <c r="H1585" s="14">
        <v>7250</v>
      </c>
      <c r="I1585" s="41"/>
      <c r="J1585" s="14"/>
      <c r="K1585" s="42">
        <v>45953</v>
      </c>
      <c r="L1585" s="42">
        <v>45961</v>
      </c>
      <c r="M1585" s="43">
        <v>0</v>
      </c>
      <c r="N1585" s="47">
        <f t="shared" si="24"/>
        <v>0</v>
      </c>
      <c r="O1585" s="53" t="s">
        <v>9060</v>
      </c>
      <c r="P1585" s="15" t="str">
        <f>VLOOKUP(C1585,'[1]Maestro Productos'!$B:$F,5,0)</f>
        <v>PRATER</v>
      </c>
      <c r="Q1585" s="15" t="s">
        <v>21415</v>
      </c>
    </row>
    <row r="1586" spans="1:17" x14ac:dyDescent="0.3">
      <c r="A1586" s="17" t="s">
        <v>11713</v>
      </c>
      <c r="B1586" s="39" t="s">
        <v>20881</v>
      </c>
      <c r="C1586" s="53">
        <v>33031</v>
      </c>
      <c r="D1586" s="53" t="s">
        <v>8977</v>
      </c>
      <c r="E1586" s="39" t="s">
        <v>7970</v>
      </c>
      <c r="F1586" s="41">
        <v>24</v>
      </c>
      <c r="G1586" s="41" t="s">
        <v>12157</v>
      </c>
      <c r="H1586" s="14">
        <v>1100</v>
      </c>
      <c r="I1586" s="41"/>
      <c r="J1586" s="14"/>
      <c r="K1586" s="42">
        <v>45953</v>
      </c>
      <c r="L1586" s="42">
        <v>45961</v>
      </c>
      <c r="M1586" s="43">
        <v>0</v>
      </c>
      <c r="N1586" s="47">
        <f t="shared" si="24"/>
        <v>0</v>
      </c>
      <c r="O1586" s="53" t="s">
        <v>8978</v>
      </c>
      <c r="P1586" s="15" t="str">
        <f>VLOOKUP(C1586,'[1]Maestro Productos'!$B:$F,5,0)</f>
        <v>PROQUIFAR</v>
      </c>
      <c r="Q1586" s="15" t="s">
        <v>21415</v>
      </c>
    </row>
    <row r="1587" spans="1:17" x14ac:dyDescent="0.3">
      <c r="A1587" s="17" t="s">
        <v>11713</v>
      </c>
      <c r="B1587" s="39" t="s">
        <v>20881</v>
      </c>
      <c r="C1587" s="53">
        <v>3128</v>
      </c>
      <c r="D1587" s="53" t="s">
        <v>8997</v>
      </c>
      <c r="E1587" s="39" t="s">
        <v>7970</v>
      </c>
      <c r="F1587" s="41">
        <v>100</v>
      </c>
      <c r="G1587" s="41" t="s">
        <v>12157</v>
      </c>
      <c r="H1587" s="14">
        <v>1780</v>
      </c>
      <c r="I1587" s="41"/>
      <c r="J1587" s="14"/>
      <c r="K1587" s="42">
        <v>45953</v>
      </c>
      <c r="L1587" s="42">
        <v>45961</v>
      </c>
      <c r="M1587" s="43">
        <v>0</v>
      </c>
      <c r="N1587" s="47">
        <f t="shared" si="24"/>
        <v>0</v>
      </c>
      <c r="O1587" s="53" t="s">
        <v>8998</v>
      </c>
      <c r="P1587" s="15" t="str">
        <f>VLOOKUP(C1587,'[1]Maestro Productos'!$B:$F,5,0)</f>
        <v>BAYER POPULAR</v>
      </c>
      <c r="Q1587" s="15" t="s">
        <v>21415</v>
      </c>
    </row>
    <row r="1588" spans="1:17" x14ac:dyDescent="0.3">
      <c r="A1588" s="17" t="s">
        <v>11713</v>
      </c>
      <c r="B1588" s="39" t="s">
        <v>20881</v>
      </c>
      <c r="C1588" s="53">
        <v>260527</v>
      </c>
      <c r="D1588" s="53" t="s">
        <v>9061</v>
      </c>
      <c r="E1588" s="39" t="s">
        <v>7970</v>
      </c>
      <c r="F1588" s="41">
        <v>15</v>
      </c>
      <c r="G1588" s="41" t="s">
        <v>12157</v>
      </c>
      <c r="H1588" s="14">
        <v>15850</v>
      </c>
      <c r="I1588" s="41"/>
      <c r="J1588" s="14"/>
      <c r="K1588" s="42">
        <v>45953</v>
      </c>
      <c r="L1588" s="42">
        <v>45961</v>
      </c>
      <c r="M1588" s="43">
        <v>0</v>
      </c>
      <c r="N1588" s="47">
        <f t="shared" si="24"/>
        <v>0</v>
      </c>
      <c r="O1588" s="53" t="s">
        <v>9062</v>
      </c>
      <c r="P1588" s="15" t="str">
        <f>VLOOKUP(C1588,'[1]Maestro Productos'!$B:$F,5,0)</f>
        <v>BAGO</v>
      </c>
      <c r="Q1588" s="15" t="s">
        <v>21415</v>
      </c>
    </row>
    <row r="1589" spans="1:17" x14ac:dyDescent="0.3">
      <c r="A1589" s="17" t="s">
        <v>11713</v>
      </c>
      <c r="B1589" s="39" t="s">
        <v>20881</v>
      </c>
      <c r="C1589" s="53">
        <v>555104</v>
      </c>
      <c r="D1589" s="53" t="s">
        <v>8072</v>
      </c>
      <c r="E1589" s="39" t="s">
        <v>7970</v>
      </c>
      <c r="F1589" s="41">
        <v>240</v>
      </c>
      <c r="G1589" s="41" t="s">
        <v>12157</v>
      </c>
      <c r="H1589" s="14">
        <v>12990</v>
      </c>
      <c r="I1589" s="41"/>
      <c r="J1589" s="14"/>
      <c r="K1589" s="42">
        <v>45953</v>
      </c>
      <c r="L1589" s="42">
        <v>45961</v>
      </c>
      <c r="M1589" s="43">
        <v>0</v>
      </c>
      <c r="N1589" s="47">
        <f t="shared" si="24"/>
        <v>0</v>
      </c>
      <c r="O1589" s="53" t="s">
        <v>8073</v>
      </c>
      <c r="P1589" s="15" t="str">
        <f>VLOOKUP(C1589,'[1]Maestro Productos'!$B:$F,5,0)</f>
        <v>GALENICUM</v>
      </c>
      <c r="Q1589" s="15" t="s">
        <v>21415</v>
      </c>
    </row>
    <row r="1590" spans="1:17" x14ac:dyDescent="0.3">
      <c r="A1590" s="17" t="s">
        <v>11713</v>
      </c>
      <c r="B1590" s="39" t="s">
        <v>20881</v>
      </c>
      <c r="C1590" s="53">
        <v>199425</v>
      </c>
      <c r="D1590" s="53" t="s">
        <v>9245</v>
      </c>
      <c r="E1590" s="39" t="s">
        <v>7970</v>
      </c>
      <c r="F1590" s="41">
        <v>400</v>
      </c>
      <c r="G1590" s="41" t="s">
        <v>12157</v>
      </c>
      <c r="H1590" s="14">
        <v>490</v>
      </c>
      <c r="I1590" s="41"/>
      <c r="J1590" s="14"/>
      <c r="K1590" s="42">
        <v>45953</v>
      </c>
      <c r="L1590" s="42">
        <v>45961</v>
      </c>
      <c r="M1590" s="43">
        <v>0</v>
      </c>
      <c r="N1590" s="47">
        <f t="shared" si="24"/>
        <v>0</v>
      </c>
      <c r="O1590" s="53" t="s">
        <v>9246</v>
      </c>
      <c r="P1590" s="15" t="str">
        <f>VLOOKUP(C1590,'[1]Maestro Productos'!$B:$F,5,0)</f>
        <v>GENERICOS VARIOS</v>
      </c>
      <c r="Q1590" s="15" t="s">
        <v>21415</v>
      </c>
    </row>
    <row r="1591" spans="1:17" x14ac:dyDescent="0.3">
      <c r="A1591" s="17" t="s">
        <v>11713</v>
      </c>
      <c r="B1591" s="39" t="s">
        <v>20881</v>
      </c>
      <c r="C1591" s="53">
        <v>2384</v>
      </c>
      <c r="D1591" s="53" t="s">
        <v>8941</v>
      </c>
      <c r="E1591" s="39" t="s">
        <v>7970</v>
      </c>
      <c r="F1591" s="41">
        <v>300</v>
      </c>
      <c r="G1591" s="41" t="s">
        <v>12157</v>
      </c>
      <c r="H1591" s="14">
        <v>370</v>
      </c>
      <c r="I1591" s="41"/>
      <c r="J1591" s="14"/>
      <c r="K1591" s="42">
        <v>45953</v>
      </c>
      <c r="L1591" s="42">
        <v>45961</v>
      </c>
      <c r="M1591" s="43">
        <v>0</v>
      </c>
      <c r="N1591" s="47">
        <f t="shared" si="24"/>
        <v>0</v>
      </c>
      <c r="O1591" s="53" t="s">
        <v>8942</v>
      </c>
      <c r="P1591" s="15" t="str">
        <f>VLOOKUP(C1591,'[1]Maestro Productos'!$B:$F,5,0)</f>
        <v>GENERICOS VARIOS</v>
      </c>
      <c r="Q1591" s="15" t="s">
        <v>21415</v>
      </c>
    </row>
    <row r="1592" spans="1:17" x14ac:dyDescent="0.3">
      <c r="A1592" s="17" t="s">
        <v>11713</v>
      </c>
      <c r="B1592" s="39" t="s">
        <v>20881</v>
      </c>
      <c r="C1592" s="53">
        <v>570632</v>
      </c>
      <c r="D1592" s="53" t="s">
        <v>8603</v>
      </c>
      <c r="E1592" s="39" t="s">
        <v>7970</v>
      </c>
      <c r="F1592" s="41">
        <v>8</v>
      </c>
      <c r="G1592" s="41" t="s">
        <v>12157</v>
      </c>
      <c r="H1592" s="14">
        <v>9650</v>
      </c>
      <c r="I1592" s="41"/>
      <c r="J1592" s="14"/>
      <c r="K1592" s="42">
        <v>45953</v>
      </c>
      <c r="L1592" s="42">
        <v>45961</v>
      </c>
      <c r="M1592" s="43">
        <v>0</v>
      </c>
      <c r="N1592" s="47">
        <f t="shared" si="24"/>
        <v>0</v>
      </c>
      <c r="O1592" s="53" t="s">
        <v>8604</v>
      </c>
      <c r="P1592" s="40" t="s">
        <v>21416</v>
      </c>
      <c r="Q1592" s="15" t="s">
        <v>21415</v>
      </c>
    </row>
    <row r="1593" spans="1:17" x14ac:dyDescent="0.3">
      <c r="A1593" s="17" t="s">
        <v>11713</v>
      </c>
      <c r="B1593" s="39" t="s">
        <v>20881</v>
      </c>
      <c r="C1593" s="53">
        <v>193078</v>
      </c>
      <c r="D1593" s="53" t="s">
        <v>8050</v>
      </c>
      <c r="E1593" s="39" t="s">
        <v>7970</v>
      </c>
      <c r="F1593" s="41">
        <v>120</v>
      </c>
      <c r="G1593" s="41" t="s">
        <v>12157</v>
      </c>
      <c r="H1593" s="14">
        <v>1100</v>
      </c>
      <c r="I1593" s="41"/>
      <c r="J1593" s="14"/>
      <c r="K1593" s="42">
        <v>45953</v>
      </c>
      <c r="L1593" s="42">
        <v>45961</v>
      </c>
      <c r="M1593" s="43">
        <v>0</v>
      </c>
      <c r="N1593" s="47">
        <f t="shared" si="24"/>
        <v>0</v>
      </c>
      <c r="O1593" s="53" t="s">
        <v>8051</v>
      </c>
      <c r="P1593" s="15" t="str">
        <f>VLOOKUP(C1593,'[1]Maestro Productos'!$B:$F,5,0)</f>
        <v>MILAB</v>
      </c>
      <c r="Q1593" s="15" t="s">
        <v>21415</v>
      </c>
    </row>
    <row r="1594" spans="1:17" x14ac:dyDescent="0.3">
      <c r="A1594" s="17" t="s">
        <v>11713</v>
      </c>
      <c r="B1594" s="39" t="s">
        <v>20881</v>
      </c>
      <c r="C1594" s="53">
        <v>193079</v>
      </c>
      <c r="D1594" s="53" t="s">
        <v>8943</v>
      </c>
      <c r="E1594" s="39" t="s">
        <v>7970</v>
      </c>
      <c r="F1594" s="41">
        <v>120</v>
      </c>
      <c r="G1594" s="41" t="s">
        <v>12157</v>
      </c>
      <c r="H1594" s="14">
        <v>2500</v>
      </c>
      <c r="I1594" s="41"/>
      <c r="J1594" s="14"/>
      <c r="K1594" s="42">
        <v>45953</v>
      </c>
      <c r="L1594" s="42">
        <v>45961</v>
      </c>
      <c r="M1594" s="43">
        <v>0</v>
      </c>
      <c r="N1594" s="47">
        <f t="shared" si="24"/>
        <v>0</v>
      </c>
      <c r="O1594" s="53" t="s">
        <v>8944</v>
      </c>
      <c r="P1594" s="15" t="str">
        <f>VLOOKUP(C1594,'[1]Maestro Productos'!$B:$F,5,0)</f>
        <v>MILAB</v>
      </c>
      <c r="Q1594" s="15" t="s">
        <v>21415</v>
      </c>
    </row>
    <row r="1595" spans="1:17" x14ac:dyDescent="0.3">
      <c r="A1595" s="17" t="s">
        <v>11713</v>
      </c>
      <c r="B1595" s="39" t="s">
        <v>20881</v>
      </c>
      <c r="C1595" s="53">
        <v>193070</v>
      </c>
      <c r="D1595" s="53" t="s">
        <v>8088</v>
      </c>
      <c r="E1595" s="39" t="s">
        <v>7970</v>
      </c>
      <c r="F1595" s="41">
        <v>120</v>
      </c>
      <c r="G1595" s="41" t="s">
        <v>12157</v>
      </c>
      <c r="H1595" s="14">
        <v>2600</v>
      </c>
      <c r="I1595" s="41"/>
      <c r="J1595" s="14"/>
      <c r="K1595" s="42">
        <v>45953</v>
      </c>
      <c r="L1595" s="42">
        <v>45961</v>
      </c>
      <c r="M1595" s="43">
        <v>0</v>
      </c>
      <c r="N1595" s="47">
        <f t="shared" si="24"/>
        <v>0</v>
      </c>
      <c r="O1595" s="53" t="s">
        <v>8089</v>
      </c>
      <c r="P1595" s="15" t="str">
        <f>VLOOKUP(C1595,'[1]Maestro Productos'!$B:$F,5,0)</f>
        <v>MILAB</v>
      </c>
      <c r="Q1595" s="15" t="s">
        <v>21415</v>
      </c>
    </row>
    <row r="1596" spans="1:17" x14ac:dyDescent="0.3">
      <c r="A1596" s="17" t="s">
        <v>11713</v>
      </c>
      <c r="B1596" s="39" t="s">
        <v>20881</v>
      </c>
      <c r="C1596" s="53">
        <v>179201</v>
      </c>
      <c r="D1596" s="53" t="s">
        <v>21287</v>
      </c>
      <c r="E1596" s="39" t="s">
        <v>7970</v>
      </c>
      <c r="F1596" s="41">
        <v>60</v>
      </c>
      <c r="G1596" s="41" t="s">
        <v>12157</v>
      </c>
      <c r="H1596" s="14">
        <v>15190</v>
      </c>
      <c r="I1596" s="41"/>
      <c r="J1596" s="14"/>
      <c r="K1596" s="42">
        <v>45953</v>
      </c>
      <c r="L1596" s="42">
        <v>45961</v>
      </c>
      <c r="M1596" s="43">
        <v>0</v>
      </c>
      <c r="N1596" s="47">
        <f t="shared" si="24"/>
        <v>0</v>
      </c>
      <c r="O1596" s="53" t="s">
        <v>21288</v>
      </c>
      <c r="P1596" s="15" t="str">
        <f>VLOOKUP(C1596,'[1]Maestro Productos'!$B:$F,5,0)</f>
        <v>ALPES CHEMIE</v>
      </c>
      <c r="Q1596" s="15" t="s">
        <v>21415</v>
      </c>
    </row>
    <row r="1597" spans="1:17" x14ac:dyDescent="0.3">
      <c r="A1597" s="17" t="s">
        <v>11713</v>
      </c>
      <c r="B1597" s="39" t="s">
        <v>20881</v>
      </c>
      <c r="C1597" s="53">
        <v>266347</v>
      </c>
      <c r="D1597" s="53" t="s">
        <v>9846</v>
      </c>
      <c r="E1597" s="39" t="s">
        <v>7970</v>
      </c>
      <c r="F1597" s="41">
        <v>216</v>
      </c>
      <c r="G1597" s="41" t="s">
        <v>12157</v>
      </c>
      <c r="H1597" s="14">
        <v>11980</v>
      </c>
      <c r="I1597" s="41"/>
      <c r="J1597" s="14"/>
      <c r="K1597" s="42">
        <v>45953</v>
      </c>
      <c r="L1597" s="42">
        <v>45961</v>
      </c>
      <c r="M1597" s="43">
        <v>0</v>
      </c>
      <c r="N1597" s="47">
        <f t="shared" si="24"/>
        <v>0</v>
      </c>
      <c r="O1597" s="53" t="s">
        <v>9847</v>
      </c>
      <c r="P1597" s="15" t="str">
        <f>VLOOKUP(C1597,'[1]Maestro Productos'!$B:$F,5,0)</f>
        <v>GEDEON RICHTER</v>
      </c>
      <c r="Q1597" s="15" t="s">
        <v>21415</v>
      </c>
    </row>
    <row r="1598" spans="1:17" x14ac:dyDescent="0.3">
      <c r="A1598" s="17" t="s">
        <v>11713</v>
      </c>
      <c r="B1598" s="39" t="s">
        <v>20881</v>
      </c>
      <c r="C1598" s="53">
        <v>24149</v>
      </c>
      <c r="D1598" s="53" t="s">
        <v>9576</v>
      </c>
      <c r="E1598" s="39" t="s">
        <v>7970</v>
      </c>
      <c r="F1598" s="41">
        <v>30</v>
      </c>
      <c r="G1598" s="41" t="s">
        <v>12157</v>
      </c>
      <c r="H1598" s="14">
        <v>6490</v>
      </c>
      <c r="I1598" s="41"/>
      <c r="J1598" s="14"/>
      <c r="K1598" s="42">
        <v>45953</v>
      </c>
      <c r="L1598" s="42">
        <v>45961</v>
      </c>
      <c r="M1598" s="43">
        <v>0</v>
      </c>
      <c r="N1598" s="47">
        <f t="shared" si="24"/>
        <v>0</v>
      </c>
      <c r="O1598" s="53" t="s">
        <v>9577</v>
      </c>
      <c r="P1598" s="15" t="str">
        <f>VLOOKUP(C1598,'[1]Maestro Productos'!$B:$F,5,0)</f>
        <v>ITF FARMA</v>
      </c>
      <c r="Q1598" s="15" t="s">
        <v>21415</v>
      </c>
    </row>
    <row r="1599" spans="1:17" x14ac:dyDescent="0.3">
      <c r="A1599" s="17" t="s">
        <v>11713</v>
      </c>
      <c r="B1599" s="39" t="s">
        <v>20881</v>
      </c>
      <c r="C1599" s="53">
        <v>272670</v>
      </c>
      <c r="D1599" s="53" t="s">
        <v>11905</v>
      </c>
      <c r="E1599" s="39" t="s">
        <v>7970</v>
      </c>
      <c r="F1599" s="41">
        <v>100</v>
      </c>
      <c r="G1599" s="41" t="s">
        <v>12157</v>
      </c>
      <c r="H1599" s="14">
        <v>54000</v>
      </c>
      <c r="I1599" s="41"/>
      <c r="J1599" s="14"/>
      <c r="K1599" s="42">
        <v>45953</v>
      </c>
      <c r="L1599" s="42">
        <v>45961</v>
      </c>
      <c r="M1599" s="43">
        <v>0</v>
      </c>
      <c r="N1599" s="47">
        <f t="shared" si="24"/>
        <v>0</v>
      </c>
      <c r="O1599" s="53" t="s">
        <v>11906</v>
      </c>
      <c r="P1599" s="40" t="s">
        <v>21416</v>
      </c>
      <c r="Q1599" s="15" t="s">
        <v>21415</v>
      </c>
    </row>
    <row r="1600" spans="1:17" x14ac:dyDescent="0.3">
      <c r="A1600" s="17" t="s">
        <v>11713</v>
      </c>
      <c r="B1600" s="39" t="s">
        <v>20881</v>
      </c>
      <c r="C1600" s="53">
        <v>257980</v>
      </c>
      <c r="D1600" s="53" t="s">
        <v>20887</v>
      </c>
      <c r="E1600" s="39" t="s">
        <v>7970</v>
      </c>
      <c r="F1600" s="41">
        <v>100</v>
      </c>
      <c r="G1600" s="41" t="s">
        <v>12157</v>
      </c>
      <c r="H1600" s="14">
        <v>38690</v>
      </c>
      <c r="I1600" s="41"/>
      <c r="J1600" s="14"/>
      <c r="K1600" s="42">
        <v>45953</v>
      </c>
      <c r="L1600" s="42">
        <v>45961</v>
      </c>
      <c r="M1600" s="43">
        <v>0</v>
      </c>
      <c r="N1600" s="47">
        <f t="shared" si="24"/>
        <v>0</v>
      </c>
      <c r="O1600" s="53" t="s">
        <v>20888</v>
      </c>
      <c r="P1600" s="15" t="str">
        <f>VLOOKUP(C1600,'[1]Maestro Productos'!$B:$F,5,0)</f>
        <v>PFIZER ETICO</v>
      </c>
      <c r="Q1600" s="15" t="s">
        <v>21415</v>
      </c>
    </row>
    <row r="1601" spans="1:17" x14ac:dyDescent="0.3">
      <c r="A1601" s="17" t="s">
        <v>11713</v>
      </c>
      <c r="B1601" s="39" t="s">
        <v>20881</v>
      </c>
      <c r="C1601" s="53">
        <v>276748</v>
      </c>
      <c r="D1601" s="53" t="s">
        <v>8549</v>
      </c>
      <c r="E1601" s="39" t="s">
        <v>7970</v>
      </c>
      <c r="F1601" s="41">
        <v>20</v>
      </c>
      <c r="G1601" s="41" t="s">
        <v>12157</v>
      </c>
      <c r="H1601" s="14">
        <v>9790</v>
      </c>
      <c r="I1601" s="41"/>
      <c r="J1601" s="14"/>
      <c r="K1601" s="42">
        <v>45953</v>
      </c>
      <c r="L1601" s="42">
        <v>45961</v>
      </c>
      <c r="M1601" s="43">
        <v>0</v>
      </c>
      <c r="N1601" s="47">
        <f t="shared" si="24"/>
        <v>0</v>
      </c>
      <c r="O1601" s="53" t="s">
        <v>8550</v>
      </c>
      <c r="P1601" s="15" t="str">
        <f>VLOOKUP(C1601,'[1]Maestro Productos'!$B:$F,5,0)</f>
        <v>D &amp; M PHARMA</v>
      </c>
      <c r="Q1601" s="15" t="s">
        <v>21415</v>
      </c>
    </row>
    <row r="1602" spans="1:17" x14ac:dyDescent="0.3">
      <c r="A1602" s="17" t="s">
        <v>11713</v>
      </c>
      <c r="B1602" s="39" t="s">
        <v>20881</v>
      </c>
      <c r="C1602" s="53">
        <v>550602</v>
      </c>
      <c r="D1602" s="53" t="s">
        <v>9938</v>
      </c>
      <c r="E1602" s="39" t="s">
        <v>7970</v>
      </c>
      <c r="F1602" s="41">
        <v>20</v>
      </c>
      <c r="G1602" s="41" t="s">
        <v>12157</v>
      </c>
      <c r="H1602" s="14">
        <v>9500</v>
      </c>
      <c r="I1602" s="41"/>
      <c r="J1602" s="14"/>
      <c r="K1602" s="42">
        <v>45953</v>
      </c>
      <c r="L1602" s="42">
        <v>45961</v>
      </c>
      <c r="M1602" s="43">
        <v>0</v>
      </c>
      <c r="N1602" s="47">
        <f t="shared" si="24"/>
        <v>0</v>
      </c>
      <c r="O1602" s="53" t="s">
        <v>9939</v>
      </c>
      <c r="P1602" s="40" t="s">
        <v>21416</v>
      </c>
      <c r="Q1602" s="15" t="s">
        <v>21415</v>
      </c>
    </row>
    <row r="1603" spans="1:17" x14ac:dyDescent="0.3">
      <c r="A1603" s="17" t="s">
        <v>11713</v>
      </c>
      <c r="B1603" s="39" t="s">
        <v>20881</v>
      </c>
      <c r="C1603" s="53">
        <v>19119</v>
      </c>
      <c r="D1603" s="53" t="s">
        <v>9611</v>
      </c>
      <c r="E1603" s="39" t="s">
        <v>7970</v>
      </c>
      <c r="F1603" s="41">
        <v>30</v>
      </c>
      <c r="G1603" s="41" t="s">
        <v>12157</v>
      </c>
      <c r="H1603" s="14">
        <v>18590</v>
      </c>
      <c r="I1603" s="41"/>
      <c r="J1603" s="14"/>
      <c r="K1603" s="42">
        <v>45953</v>
      </c>
      <c r="L1603" s="42">
        <v>45961</v>
      </c>
      <c r="M1603" s="43">
        <v>0</v>
      </c>
      <c r="N1603" s="47">
        <f t="shared" si="24"/>
        <v>0</v>
      </c>
      <c r="O1603" s="53" t="s">
        <v>9612</v>
      </c>
      <c r="P1603" s="15" t="str">
        <f>VLOOKUP(C1603,'[1]Maestro Productos'!$B:$F,5,0)</f>
        <v>ITF FARMA</v>
      </c>
      <c r="Q1603" s="15" t="s">
        <v>21415</v>
      </c>
    </row>
    <row r="1604" spans="1:17" x14ac:dyDescent="0.3">
      <c r="A1604" s="17" t="s">
        <v>11713</v>
      </c>
      <c r="B1604" s="39" t="s">
        <v>20881</v>
      </c>
      <c r="C1604" s="53">
        <v>19120</v>
      </c>
      <c r="D1604" s="53" t="s">
        <v>13527</v>
      </c>
      <c r="E1604" s="39" t="s">
        <v>7970</v>
      </c>
      <c r="F1604" s="41">
        <v>30</v>
      </c>
      <c r="G1604" s="41" t="s">
        <v>12157</v>
      </c>
      <c r="H1604" s="14">
        <v>15890</v>
      </c>
      <c r="I1604" s="41"/>
      <c r="J1604" s="14"/>
      <c r="K1604" s="42">
        <v>45953</v>
      </c>
      <c r="L1604" s="42">
        <v>45961</v>
      </c>
      <c r="M1604" s="43">
        <v>0</v>
      </c>
      <c r="N1604" s="47">
        <f t="shared" si="24"/>
        <v>0</v>
      </c>
      <c r="O1604" s="53" t="s">
        <v>13528</v>
      </c>
      <c r="P1604" s="40" t="s">
        <v>21416</v>
      </c>
      <c r="Q1604" s="15" t="s">
        <v>21415</v>
      </c>
    </row>
    <row r="1605" spans="1:17" x14ac:dyDescent="0.3">
      <c r="A1605" s="17" t="s">
        <v>11713</v>
      </c>
      <c r="B1605" s="39" t="s">
        <v>20881</v>
      </c>
      <c r="C1605" s="53">
        <v>19121</v>
      </c>
      <c r="D1605" s="53" t="s">
        <v>9898</v>
      </c>
      <c r="E1605" s="39" t="s">
        <v>7970</v>
      </c>
      <c r="F1605" s="41">
        <v>56</v>
      </c>
      <c r="G1605" s="41" t="s">
        <v>12157</v>
      </c>
      <c r="H1605" s="14">
        <v>16990</v>
      </c>
      <c r="I1605" s="41"/>
      <c r="J1605" s="14"/>
      <c r="K1605" s="42">
        <v>45953</v>
      </c>
      <c r="L1605" s="42">
        <v>45961</v>
      </c>
      <c r="M1605" s="43">
        <v>0</v>
      </c>
      <c r="N1605" s="47">
        <f t="shared" si="24"/>
        <v>0</v>
      </c>
      <c r="O1605" s="53" t="s">
        <v>9899</v>
      </c>
      <c r="P1605" s="15" t="str">
        <f>VLOOKUP(C1605,'[1]Maestro Productos'!$B:$F,5,0)</f>
        <v>ITF FARMA</v>
      </c>
      <c r="Q1605" s="15" t="s">
        <v>21415</v>
      </c>
    </row>
    <row r="1606" spans="1:17" x14ac:dyDescent="0.3">
      <c r="A1606" s="17" t="s">
        <v>11713</v>
      </c>
      <c r="B1606" s="39" t="s">
        <v>20881</v>
      </c>
      <c r="C1606" s="53">
        <v>253417</v>
      </c>
      <c r="D1606" s="53" t="s">
        <v>9922</v>
      </c>
      <c r="E1606" s="39" t="s">
        <v>7970</v>
      </c>
      <c r="F1606" s="41">
        <v>30</v>
      </c>
      <c r="G1606" s="41" t="s">
        <v>12157</v>
      </c>
      <c r="H1606" s="14">
        <v>20250</v>
      </c>
      <c r="I1606" s="41"/>
      <c r="J1606" s="14"/>
      <c r="K1606" s="42">
        <v>45953</v>
      </c>
      <c r="L1606" s="42">
        <v>45961</v>
      </c>
      <c r="M1606" s="43">
        <v>0</v>
      </c>
      <c r="N1606" s="47">
        <f t="shared" si="24"/>
        <v>0</v>
      </c>
      <c r="O1606" s="53" t="s">
        <v>9923</v>
      </c>
      <c r="P1606" s="15" t="str">
        <f>VLOOKUP(C1606,'[1]Maestro Productos'!$B:$F,5,0)</f>
        <v>ITF FARMA</v>
      </c>
      <c r="Q1606" s="15" t="s">
        <v>21415</v>
      </c>
    </row>
    <row r="1607" spans="1:17" x14ac:dyDescent="0.3">
      <c r="A1607" s="17" t="s">
        <v>11713</v>
      </c>
      <c r="B1607" s="39" t="s">
        <v>20881</v>
      </c>
      <c r="C1607" s="53">
        <v>575113</v>
      </c>
      <c r="D1607" s="53" t="s">
        <v>13445</v>
      </c>
      <c r="E1607" s="39" t="s">
        <v>7970</v>
      </c>
      <c r="F1607" s="41">
        <v>72</v>
      </c>
      <c r="G1607" s="41" t="s">
        <v>12157</v>
      </c>
      <c r="H1607" s="14">
        <v>2710</v>
      </c>
      <c r="I1607" s="41"/>
      <c r="J1607" s="14"/>
      <c r="K1607" s="42">
        <v>45953</v>
      </c>
      <c r="L1607" s="42">
        <v>45961</v>
      </c>
      <c r="M1607" s="43">
        <v>0</v>
      </c>
      <c r="N1607" s="47">
        <f t="shared" si="24"/>
        <v>0</v>
      </c>
      <c r="O1607" s="53" t="s">
        <v>14694</v>
      </c>
      <c r="P1607" s="40" t="s">
        <v>21416</v>
      </c>
      <c r="Q1607" s="15" t="s">
        <v>21415</v>
      </c>
    </row>
    <row r="1608" spans="1:17" x14ac:dyDescent="0.3">
      <c r="A1608" s="17" t="s">
        <v>11713</v>
      </c>
      <c r="B1608" s="39" t="s">
        <v>20881</v>
      </c>
      <c r="C1608" s="53">
        <v>21059</v>
      </c>
      <c r="D1608" s="53" t="s">
        <v>20931</v>
      </c>
      <c r="E1608" s="39" t="s">
        <v>7970</v>
      </c>
      <c r="F1608" s="41">
        <v>90</v>
      </c>
      <c r="G1608" s="41" t="s">
        <v>12157</v>
      </c>
      <c r="H1608" s="14">
        <v>25450</v>
      </c>
      <c r="I1608" s="41"/>
      <c r="J1608" s="14"/>
      <c r="K1608" s="42">
        <v>45953</v>
      </c>
      <c r="L1608" s="42">
        <v>45961</v>
      </c>
      <c r="M1608" s="43">
        <v>0</v>
      </c>
      <c r="N1608" s="47">
        <f t="shared" si="24"/>
        <v>0</v>
      </c>
      <c r="O1608" s="53" t="s">
        <v>20932</v>
      </c>
      <c r="P1608" s="15" t="str">
        <f>VLOOKUP(C1608,'[1]Maestro Productos'!$B:$F,5,0)</f>
        <v>GALDERMA</v>
      </c>
      <c r="Q1608" s="15" t="s">
        <v>21415</v>
      </c>
    </row>
    <row r="1609" spans="1:17" x14ac:dyDescent="0.3">
      <c r="A1609" s="17" t="s">
        <v>11713</v>
      </c>
      <c r="B1609" s="39" t="s">
        <v>20881</v>
      </c>
      <c r="C1609" s="53">
        <v>259723</v>
      </c>
      <c r="D1609" s="53" t="s">
        <v>9782</v>
      </c>
      <c r="E1609" s="39" t="s">
        <v>7970</v>
      </c>
      <c r="F1609" s="41">
        <v>30</v>
      </c>
      <c r="G1609" s="41" t="s">
        <v>12157</v>
      </c>
      <c r="H1609" s="14">
        <v>24990</v>
      </c>
      <c r="I1609" s="41"/>
      <c r="J1609" s="14"/>
      <c r="K1609" s="42">
        <v>45953</v>
      </c>
      <c r="L1609" s="42">
        <v>45961</v>
      </c>
      <c r="M1609" s="43">
        <v>0</v>
      </c>
      <c r="N1609" s="47">
        <f t="shared" ref="N1609:N1672" si="25">+M1609*H1609</f>
        <v>0</v>
      </c>
      <c r="O1609" s="53" t="s">
        <v>9783</v>
      </c>
      <c r="P1609" s="15" t="str">
        <f>VLOOKUP(C1609,'[1]Maestro Productos'!$B:$F,5,0)</f>
        <v>GALDERMA</v>
      </c>
      <c r="Q1609" s="15" t="s">
        <v>21415</v>
      </c>
    </row>
    <row r="1610" spans="1:17" x14ac:dyDescent="0.3">
      <c r="A1610" s="17" t="s">
        <v>11713</v>
      </c>
      <c r="B1610" s="39" t="s">
        <v>20881</v>
      </c>
      <c r="C1610" s="53">
        <v>199406</v>
      </c>
      <c r="D1610" s="53" t="s">
        <v>9233</v>
      </c>
      <c r="E1610" s="39" t="s">
        <v>7970</v>
      </c>
      <c r="F1610" s="41">
        <v>720</v>
      </c>
      <c r="G1610" s="41" t="s">
        <v>12157</v>
      </c>
      <c r="H1610" s="14">
        <v>1210</v>
      </c>
      <c r="I1610" s="41"/>
      <c r="J1610" s="14"/>
      <c r="K1610" s="42">
        <v>45953</v>
      </c>
      <c r="L1610" s="42">
        <v>45961</v>
      </c>
      <c r="M1610" s="43">
        <v>0</v>
      </c>
      <c r="N1610" s="47">
        <f t="shared" si="25"/>
        <v>0</v>
      </c>
      <c r="O1610" s="53" t="s">
        <v>9234</v>
      </c>
      <c r="P1610" s="15" t="str">
        <f>VLOOKUP(C1610,'[1]Maestro Productos'!$B:$F,5,0)</f>
        <v>GENERICOS BIOEQUIVALENTES</v>
      </c>
      <c r="Q1610" s="15" t="s">
        <v>21415</v>
      </c>
    </row>
    <row r="1611" spans="1:17" x14ac:dyDescent="0.3">
      <c r="A1611" s="17" t="s">
        <v>11713</v>
      </c>
      <c r="B1611" s="39" t="s">
        <v>20881</v>
      </c>
      <c r="C1611" s="53">
        <v>21068</v>
      </c>
      <c r="D1611" s="53" t="s">
        <v>21350</v>
      </c>
      <c r="E1611" s="39" t="s">
        <v>7970</v>
      </c>
      <c r="F1611" s="41"/>
      <c r="G1611" s="41"/>
      <c r="H1611" s="14">
        <v>16850</v>
      </c>
      <c r="I1611" s="41"/>
      <c r="J1611" s="14"/>
      <c r="K1611" s="42">
        <v>45953</v>
      </c>
      <c r="L1611" s="42">
        <v>45961</v>
      </c>
      <c r="M1611" s="43">
        <v>0</v>
      </c>
      <c r="N1611" s="47">
        <f t="shared" si="25"/>
        <v>0</v>
      </c>
      <c r="O1611" s="53" t="s">
        <v>21351</v>
      </c>
      <c r="P1611" s="40" t="s">
        <v>21416</v>
      </c>
      <c r="Q1611" s="15" t="s">
        <v>21415</v>
      </c>
    </row>
    <row r="1612" spans="1:17" x14ac:dyDescent="0.3">
      <c r="A1612" s="17" t="s">
        <v>11713</v>
      </c>
      <c r="B1612" s="39" t="s">
        <v>20881</v>
      </c>
      <c r="C1612" s="53">
        <v>561364</v>
      </c>
      <c r="D1612" s="53" t="s">
        <v>9452</v>
      </c>
      <c r="E1612" s="39" t="s">
        <v>7970</v>
      </c>
      <c r="F1612" s="41">
        <v>64</v>
      </c>
      <c r="G1612" s="41" t="s">
        <v>12157</v>
      </c>
      <c r="H1612" s="14">
        <v>7890</v>
      </c>
      <c r="I1612" s="41"/>
      <c r="J1612" s="14"/>
      <c r="K1612" s="42">
        <v>45953</v>
      </c>
      <c r="L1612" s="42">
        <v>45961</v>
      </c>
      <c r="M1612" s="43">
        <v>0</v>
      </c>
      <c r="N1612" s="47">
        <f t="shared" si="25"/>
        <v>0</v>
      </c>
      <c r="O1612" s="53" t="s">
        <v>9453</v>
      </c>
      <c r="P1612" s="40" t="s">
        <v>21416</v>
      </c>
      <c r="Q1612" s="15" t="s">
        <v>21415</v>
      </c>
    </row>
    <row r="1613" spans="1:17" x14ac:dyDescent="0.3">
      <c r="A1613" s="17" t="s">
        <v>11713</v>
      </c>
      <c r="B1613" s="39" t="s">
        <v>20881</v>
      </c>
      <c r="C1613" s="53">
        <v>272700</v>
      </c>
      <c r="D1613" s="53" t="s">
        <v>21158</v>
      </c>
      <c r="E1613" s="39" t="s">
        <v>7970</v>
      </c>
      <c r="F1613" s="41">
        <v>40</v>
      </c>
      <c r="G1613" s="41" t="s">
        <v>12157</v>
      </c>
      <c r="H1613" s="14">
        <v>33990</v>
      </c>
      <c r="I1613" s="41"/>
      <c r="J1613" s="14"/>
      <c r="K1613" s="42">
        <v>45953</v>
      </c>
      <c r="L1613" s="42">
        <v>45961</v>
      </c>
      <c r="M1613" s="43">
        <v>0</v>
      </c>
      <c r="N1613" s="47">
        <f t="shared" si="25"/>
        <v>0</v>
      </c>
      <c r="O1613" s="53" t="s">
        <v>21159</v>
      </c>
      <c r="P1613" s="15" t="str">
        <f>VLOOKUP(C1613,'[1]Maestro Productos'!$B:$F,5,0)</f>
        <v>BAGO</v>
      </c>
      <c r="Q1613" s="15" t="s">
        <v>21415</v>
      </c>
    </row>
    <row r="1614" spans="1:17" x14ac:dyDescent="0.3">
      <c r="A1614" s="17" t="s">
        <v>11713</v>
      </c>
      <c r="B1614" s="39" t="s">
        <v>20881</v>
      </c>
      <c r="C1614" s="53">
        <v>289862</v>
      </c>
      <c r="D1614" s="53" t="s">
        <v>9377</v>
      </c>
      <c r="E1614" s="39" t="s">
        <v>7970</v>
      </c>
      <c r="F1614" s="41">
        <v>24</v>
      </c>
      <c r="G1614" s="41" t="s">
        <v>12157</v>
      </c>
      <c r="H1614" s="14">
        <v>31960</v>
      </c>
      <c r="I1614" s="41"/>
      <c r="J1614" s="14"/>
      <c r="K1614" s="42">
        <v>45953</v>
      </c>
      <c r="L1614" s="42">
        <v>45961</v>
      </c>
      <c r="M1614" s="43">
        <v>0</v>
      </c>
      <c r="N1614" s="47">
        <f t="shared" si="25"/>
        <v>0</v>
      </c>
      <c r="O1614" s="53" t="s">
        <v>9378</v>
      </c>
      <c r="P1614" s="15" t="str">
        <f>VLOOKUP(C1614,'[1]Maestro Productos'!$B:$F,5,0)</f>
        <v>GALDERMA</v>
      </c>
      <c r="Q1614" s="15" t="s">
        <v>21415</v>
      </c>
    </row>
    <row r="1615" spans="1:17" x14ac:dyDescent="0.3">
      <c r="A1615" s="17" t="s">
        <v>11713</v>
      </c>
      <c r="B1615" s="39" t="s">
        <v>20881</v>
      </c>
      <c r="C1615" s="53">
        <v>272122</v>
      </c>
      <c r="D1615" s="53" t="s">
        <v>11849</v>
      </c>
      <c r="E1615" s="39" t="s">
        <v>7970</v>
      </c>
      <c r="F1615" s="41">
        <v>48</v>
      </c>
      <c r="G1615" s="41" t="s">
        <v>12157</v>
      </c>
      <c r="H1615" s="14">
        <v>27990</v>
      </c>
      <c r="I1615" s="41"/>
      <c r="J1615" s="14"/>
      <c r="K1615" s="42">
        <v>45953</v>
      </c>
      <c r="L1615" s="42">
        <v>45961</v>
      </c>
      <c r="M1615" s="43">
        <v>0</v>
      </c>
      <c r="N1615" s="47">
        <f t="shared" si="25"/>
        <v>0</v>
      </c>
      <c r="O1615" s="53" t="s">
        <v>11850</v>
      </c>
      <c r="P1615" s="15" t="str">
        <f>VLOOKUP(C1615,'[1]Maestro Productos'!$B:$F,5,0)</f>
        <v>GALDERMA</v>
      </c>
      <c r="Q1615" s="15" t="s">
        <v>21415</v>
      </c>
    </row>
    <row r="1616" spans="1:17" x14ac:dyDescent="0.3">
      <c r="A1616" s="17" t="s">
        <v>11713</v>
      </c>
      <c r="B1616" s="39" t="s">
        <v>20881</v>
      </c>
      <c r="C1616" s="53">
        <v>252237</v>
      </c>
      <c r="D1616" s="53" t="s">
        <v>9924</v>
      </c>
      <c r="E1616" s="39" t="s">
        <v>7970</v>
      </c>
      <c r="F1616" s="41">
        <v>30</v>
      </c>
      <c r="G1616" s="41" t="s">
        <v>12157</v>
      </c>
      <c r="H1616" s="14">
        <v>15990</v>
      </c>
      <c r="I1616" s="41"/>
      <c r="J1616" s="14"/>
      <c r="K1616" s="42">
        <v>45953</v>
      </c>
      <c r="L1616" s="42">
        <v>45961</v>
      </c>
      <c r="M1616" s="43">
        <v>0</v>
      </c>
      <c r="N1616" s="47">
        <f t="shared" si="25"/>
        <v>0</v>
      </c>
      <c r="O1616" s="53" t="s">
        <v>9925</v>
      </c>
      <c r="P1616" s="40" t="s">
        <v>21416</v>
      </c>
      <c r="Q1616" s="15" t="s">
        <v>21415</v>
      </c>
    </row>
    <row r="1617" spans="1:17" x14ac:dyDescent="0.3">
      <c r="A1617" s="17" t="s">
        <v>11713</v>
      </c>
      <c r="B1617" s="39" t="s">
        <v>20881</v>
      </c>
      <c r="C1617" s="53">
        <v>400048</v>
      </c>
      <c r="D1617" s="53" t="s">
        <v>8171</v>
      </c>
      <c r="E1617" s="39" t="s">
        <v>7970</v>
      </c>
      <c r="F1617" s="41">
        <v>462</v>
      </c>
      <c r="G1617" s="41" t="s">
        <v>12157</v>
      </c>
      <c r="H1617" s="14">
        <v>6650</v>
      </c>
      <c r="I1617" s="41"/>
      <c r="J1617" s="14"/>
      <c r="K1617" s="42">
        <v>45953</v>
      </c>
      <c r="L1617" s="42">
        <v>45961</v>
      </c>
      <c r="M1617" s="43">
        <v>0</v>
      </c>
      <c r="N1617" s="47">
        <f t="shared" si="25"/>
        <v>0</v>
      </c>
      <c r="O1617" s="53" t="s">
        <v>8172</v>
      </c>
      <c r="P1617" s="15" t="str">
        <f>VLOOKUP(C1617,'[1]Maestro Productos'!$B:$F,5,0)</f>
        <v>ASCEND</v>
      </c>
      <c r="Q1617" s="15" t="s">
        <v>21415</v>
      </c>
    </row>
    <row r="1618" spans="1:17" x14ac:dyDescent="0.3">
      <c r="A1618" s="17" t="s">
        <v>11713</v>
      </c>
      <c r="B1618" s="39" t="s">
        <v>20881</v>
      </c>
      <c r="C1618" s="53">
        <v>15097</v>
      </c>
      <c r="D1618" s="53" t="s">
        <v>9709</v>
      </c>
      <c r="E1618" s="39" t="s">
        <v>7970</v>
      </c>
      <c r="F1618" s="41">
        <v>40</v>
      </c>
      <c r="G1618" s="41" t="s">
        <v>12157</v>
      </c>
      <c r="H1618" s="14">
        <v>21500</v>
      </c>
      <c r="I1618" s="41"/>
      <c r="J1618" s="14"/>
      <c r="K1618" s="42">
        <v>45953</v>
      </c>
      <c r="L1618" s="42">
        <v>45961</v>
      </c>
      <c r="M1618" s="43">
        <v>0</v>
      </c>
      <c r="N1618" s="47">
        <f t="shared" si="25"/>
        <v>0</v>
      </c>
      <c r="O1618" s="53" t="s">
        <v>9710</v>
      </c>
      <c r="P1618" s="15" t="str">
        <f>VLOOKUP(C1618,'[1]Maestro Productos'!$B:$F,5,0)</f>
        <v>DEUTSCHE PHARMA</v>
      </c>
      <c r="Q1618" s="15" t="s">
        <v>21415</v>
      </c>
    </row>
    <row r="1619" spans="1:17" x14ac:dyDescent="0.3">
      <c r="A1619" s="17" t="s">
        <v>11713</v>
      </c>
      <c r="B1619" s="39" t="s">
        <v>20881</v>
      </c>
      <c r="C1619" s="53">
        <v>15528</v>
      </c>
      <c r="D1619" s="53" t="s">
        <v>13367</v>
      </c>
      <c r="E1619" s="39" t="s">
        <v>7970</v>
      </c>
      <c r="F1619" s="41">
        <v>40</v>
      </c>
      <c r="G1619" s="41" t="s">
        <v>12157</v>
      </c>
      <c r="H1619" s="14">
        <v>22240</v>
      </c>
      <c r="I1619" s="41"/>
      <c r="J1619" s="14"/>
      <c r="K1619" s="42">
        <v>45953</v>
      </c>
      <c r="L1619" s="42">
        <v>45961</v>
      </c>
      <c r="M1619" s="43">
        <v>0</v>
      </c>
      <c r="N1619" s="47">
        <f t="shared" si="25"/>
        <v>0</v>
      </c>
      <c r="O1619" s="53" t="s">
        <v>13368</v>
      </c>
      <c r="P1619" s="15" t="str">
        <f>VLOOKUP(C1619,'[1]Maestro Productos'!$B:$F,5,0)</f>
        <v>DEUTSCHE PHARMA</v>
      </c>
      <c r="Q1619" s="15" t="s">
        <v>21415</v>
      </c>
    </row>
    <row r="1620" spans="1:17" x14ac:dyDescent="0.3">
      <c r="A1620" s="17" t="s">
        <v>11713</v>
      </c>
      <c r="B1620" s="39" t="s">
        <v>20881</v>
      </c>
      <c r="C1620" s="53">
        <v>294158</v>
      </c>
      <c r="D1620" s="53" t="s">
        <v>9376</v>
      </c>
      <c r="E1620" s="39" t="s">
        <v>7970</v>
      </c>
      <c r="F1620" s="41">
        <v>36</v>
      </c>
      <c r="G1620" s="41" t="s">
        <v>12157</v>
      </c>
      <c r="H1620" s="14">
        <v>11780</v>
      </c>
      <c r="I1620" s="41"/>
      <c r="J1620" s="14"/>
      <c r="K1620" s="42">
        <v>45953</v>
      </c>
      <c r="L1620" s="42">
        <v>45961</v>
      </c>
      <c r="M1620" s="43">
        <v>0</v>
      </c>
      <c r="N1620" s="47">
        <f t="shared" si="25"/>
        <v>0</v>
      </c>
      <c r="O1620" s="53" t="s">
        <v>9376</v>
      </c>
      <c r="P1620" s="15" t="str">
        <f>VLOOKUP(C1620,'[1]Maestro Productos'!$B:$F,5,0)</f>
        <v>DEUTSCHE PHARMA</v>
      </c>
      <c r="Q1620" s="15" t="s">
        <v>21415</v>
      </c>
    </row>
    <row r="1621" spans="1:17" x14ac:dyDescent="0.3">
      <c r="A1621" s="17" t="s">
        <v>11713</v>
      </c>
      <c r="B1621" s="39" t="s">
        <v>20881</v>
      </c>
      <c r="C1621" s="53">
        <v>546756</v>
      </c>
      <c r="D1621" s="53" t="s">
        <v>9617</v>
      </c>
      <c r="E1621" s="39" t="s">
        <v>7970</v>
      </c>
      <c r="F1621" s="41">
        <v>240</v>
      </c>
      <c r="G1621" s="41" t="s">
        <v>12157</v>
      </c>
      <c r="H1621" s="14">
        <v>1160</v>
      </c>
      <c r="I1621" s="41"/>
      <c r="J1621" s="14"/>
      <c r="K1621" s="42">
        <v>45953</v>
      </c>
      <c r="L1621" s="42">
        <v>45961</v>
      </c>
      <c r="M1621" s="43">
        <v>0</v>
      </c>
      <c r="N1621" s="47">
        <f t="shared" si="25"/>
        <v>0</v>
      </c>
      <c r="O1621" s="53" t="s">
        <v>9618</v>
      </c>
      <c r="P1621" s="15" t="str">
        <f>VLOOKUP(C1621,'[1]Maestro Productos'!$B:$F,5,0)</f>
        <v>GENERICOS VARIOS</v>
      </c>
      <c r="Q1621" s="15" t="s">
        <v>21415</v>
      </c>
    </row>
    <row r="1622" spans="1:17" x14ac:dyDescent="0.3">
      <c r="A1622" s="17" t="s">
        <v>11713</v>
      </c>
      <c r="B1622" s="39" t="s">
        <v>20881</v>
      </c>
      <c r="C1622" s="53">
        <v>53040</v>
      </c>
      <c r="D1622" s="53" t="s">
        <v>13441</v>
      </c>
      <c r="E1622" s="39" t="s">
        <v>7970</v>
      </c>
      <c r="F1622" s="41">
        <v>10</v>
      </c>
      <c r="G1622" s="41" t="s">
        <v>12157</v>
      </c>
      <c r="H1622" s="14">
        <v>6220</v>
      </c>
      <c r="I1622" s="41"/>
      <c r="J1622" s="14"/>
      <c r="K1622" s="42">
        <v>45953</v>
      </c>
      <c r="L1622" s="42">
        <v>45961</v>
      </c>
      <c r="M1622" s="43">
        <v>0</v>
      </c>
      <c r="N1622" s="47">
        <f t="shared" si="25"/>
        <v>0</v>
      </c>
      <c r="O1622" s="53" t="s">
        <v>13442</v>
      </c>
      <c r="P1622" s="15" t="str">
        <f>VLOOKUP(C1622,'[1]Maestro Productos'!$B:$F,5,0)</f>
        <v>SMB FARMA</v>
      </c>
      <c r="Q1622" s="15" t="s">
        <v>21415</v>
      </c>
    </row>
    <row r="1623" spans="1:17" x14ac:dyDescent="0.3">
      <c r="A1623" s="17" t="s">
        <v>11713</v>
      </c>
      <c r="B1623" s="39" t="s">
        <v>20881</v>
      </c>
      <c r="C1623" s="53">
        <v>552621</v>
      </c>
      <c r="D1623" s="53" t="s">
        <v>7969</v>
      </c>
      <c r="E1623" s="39" t="s">
        <v>7970</v>
      </c>
      <c r="F1623" s="41">
        <v>90</v>
      </c>
      <c r="G1623" s="41" t="s">
        <v>12157</v>
      </c>
      <c r="H1623" s="14">
        <v>3690</v>
      </c>
      <c r="I1623" s="41"/>
      <c r="J1623" s="14"/>
      <c r="K1623" s="42">
        <v>45953</v>
      </c>
      <c r="L1623" s="42">
        <v>45961</v>
      </c>
      <c r="M1623" s="43">
        <v>0</v>
      </c>
      <c r="N1623" s="47">
        <f t="shared" si="25"/>
        <v>0</v>
      </c>
      <c r="O1623" s="53" t="s">
        <v>7971</v>
      </c>
      <c r="P1623" s="15" t="str">
        <f>VLOOKUP(C1623,'[1]Maestro Productos'!$B:$F,5,0)</f>
        <v>ANDROMACO OTC</v>
      </c>
      <c r="Q1623" s="15" t="s">
        <v>21415</v>
      </c>
    </row>
    <row r="1624" spans="1:17" x14ac:dyDescent="0.3">
      <c r="A1624" s="17" t="s">
        <v>11713</v>
      </c>
      <c r="B1624" s="39" t="s">
        <v>20881</v>
      </c>
      <c r="C1624" s="53">
        <v>388162</v>
      </c>
      <c r="D1624" s="53" t="s">
        <v>13460</v>
      </c>
      <c r="E1624" s="39" t="s">
        <v>7970</v>
      </c>
      <c r="F1624" s="41">
        <v>15</v>
      </c>
      <c r="G1624" s="41" t="s">
        <v>12157</v>
      </c>
      <c r="H1624" s="14">
        <v>8630</v>
      </c>
      <c r="I1624" s="41"/>
      <c r="J1624" s="14"/>
      <c r="K1624" s="42">
        <v>45953</v>
      </c>
      <c r="L1624" s="42">
        <v>45961</v>
      </c>
      <c r="M1624" s="43">
        <v>0</v>
      </c>
      <c r="N1624" s="47">
        <f t="shared" si="25"/>
        <v>0</v>
      </c>
      <c r="O1624" s="53" t="s">
        <v>13461</v>
      </c>
      <c r="P1624" s="40" t="s">
        <v>21416</v>
      </c>
      <c r="Q1624" s="15" t="s">
        <v>21415</v>
      </c>
    </row>
    <row r="1625" spans="1:17" x14ac:dyDescent="0.3">
      <c r="A1625" s="17" t="s">
        <v>11713</v>
      </c>
      <c r="B1625" s="39" t="s">
        <v>20881</v>
      </c>
      <c r="C1625" s="53">
        <v>265488</v>
      </c>
      <c r="D1625" s="53" t="s">
        <v>8928</v>
      </c>
      <c r="E1625" s="39" t="s">
        <v>7970</v>
      </c>
      <c r="F1625" s="41">
        <v>24</v>
      </c>
      <c r="G1625" s="41" t="s">
        <v>12157</v>
      </c>
      <c r="H1625" s="14">
        <v>25390</v>
      </c>
      <c r="I1625" s="41"/>
      <c r="J1625" s="14"/>
      <c r="K1625" s="42">
        <v>45953</v>
      </c>
      <c r="L1625" s="42">
        <v>45961</v>
      </c>
      <c r="M1625" s="43">
        <v>0</v>
      </c>
      <c r="N1625" s="47">
        <f t="shared" si="25"/>
        <v>0</v>
      </c>
      <c r="O1625" s="53" t="s">
        <v>8929</v>
      </c>
      <c r="P1625" s="15" t="str">
        <f>VLOOKUP(C1625,'[1]Maestro Productos'!$B:$F,5,0)</f>
        <v>ROYAL PHARMA</v>
      </c>
      <c r="Q1625" s="15" t="s">
        <v>21415</v>
      </c>
    </row>
    <row r="1626" spans="1:17" x14ac:dyDescent="0.3">
      <c r="A1626" s="17" t="s">
        <v>11713</v>
      </c>
      <c r="B1626" s="39" t="s">
        <v>20881</v>
      </c>
      <c r="C1626" s="53">
        <v>293938</v>
      </c>
      <c r="D1626" s="53" t="s">
        <v>21276</v>
      </c>
      <c r="E1626" s="39" t="s">
        <v>7970</v>
      </c>
      <c r="F1626" s="41">
        <v>30</v>
      </c>
      <c r="G1626" s="41" t="s">
        <v>12157</v>
      </c>
      <c r="H1626" s="14">
        <v>13665</v>
      </c>
      <c r="I1626" s="41"/>
      <c r="J1626" s="14"/>
      <c r="K1626" s="42">
        <v>45953</v>
      </c>
      <c r="L1626" s="42">
        <v>45961</v>
      </c>
      <c r="M1626" s="43">
        <v>0</v>
      </c>
      <c r="N1626" s="47">
        <f t="shared" si="25"/>
        <v>0</v>
      </c>
      <c r="O1626" s="53" t="s">
        <v>21277</v>
      </c>
      <c r="P1626" s="15" t="str">
        <f>VLOOKUP(C1626,'[1]Maestro Productos'!$B:$F,5,0)</f>
        <v>D &amp; M PHARMA</v>
      </c>
      <c r="Q1626" s="15" t="s">
        <v>21415</v>
      </c>
    </row>
    <row r="1627" spans="1:17" x14ac:dyDescent="0.3">
      <c r="A1627" s="17" t="s">
        <v>11713</v>
      </c>
      <c r="B1627" s="39" t="s">
        <v>20881</v>
      </c>
      <c r="C1627" s="53">
        <v>125011</v>
      </c>
      <c r="D1627" s="53" t="s">
        <v>9554</v>
      </c>
      <c r="E1627" s="39" t="s">
        <v>7970</v>
      </c>
      <c r="F1627" s="41">
        <v>900</v>
      </c>
      <c r="G1627" s="41" t="s">
        <v>12157</v>
      </c>
      <c r="H1627" s="14">
        <v>590</v>
      </c>
      <c r="I1627" s="41"/>
      <c r="J1627" s="14"/>
      <c r="K1627" s="42">
        <v>45953</v>
      </c>
      <c r="L1627" s="42">
        <v>45961</v>
      </c>
      <c r="M1627" s="43">
        <v>0</v>
      </c>
      <c r="N1627" s="47">
        <f t="shared" si="25"/>
        <v>0</v>
      </c>
      <c r="O1627" s="53" t="s">
        <v>9555</v>
      </c>
      <c r="P1627" s="15" t="str">
        <f>VLOOKUP(C1627,'[1]Maestro Productos'!$B:$F,5,0)</f>
        <v>BSN MEDICAL</v>
      </c>
      <c r="Q1627" s="15" t="s">
        <v>21415</v>
      </c>
    </row>
    <row r="1628" spans="1:17" x14ac:dyDescent="0.3">
      <c r="A1628" s="17" t="s">
        <v>11713</v>
      </c>
      <c r="B1628" s="39" t="s">
        <v>20881</v>
      </c>
      <c r="C1628" s="53">
        <v>199404</v>
      </c>
      <c r="D1628" s="53" t="s">
        <v>11897</v>
      </c>
      <c r="E1628" s="39" t="s">
        <v>7970</v>
      </c>
      <c r="F1628" s="41">
        <v>200</v>
      </c>
      <c r="G1628" s="41" t="s">
        <v>12157</v>
      </c>
      <c r="H1628" s="14">
        <v>460</v>
      </c>
      <c r="I1628" s="41"/>
      <c r="J1628" s="14"/>
      <c r="K1628" s="42">
        <v>45953</v>
      </c>
      <c r="L1628" s="42">
        <v>45961</v>
      </c>
      <c r="M1628" s="43">
        <v>0</v>
      </c>
      <c r="N1628" s="47">
        <f t="shared" si="25"/>
        <v>0</v>
      </c>
      <c r="O1628" s="53" t="s">
        <v>11898</v>
      </c>
      <c r="P1628" s="15" t="str">
        <f>VLOOKUP(C1628,'[1]Maestro Productos'!$B:$F,5,0)</f>
        <v>GENERICOS VARIOS</v>
      </c>
      <c r="Q1628" s="15" t="s">
        <v>21415</v>
      </c>
    </row>
    <row r="1629" spans="1:17" x14ac:dyDescent="0.3">
      <c r="A1629" s="17" t="s">
        <v>11713</v>
      </c>
      <c r="B1629" s="39" t="s">
        <v>20881</v>
      </c>
      <c r="C1629" s="53">
        <v>258350</v>
      </c>
      <c r="D1629" s="53" t="s">
        <v>9820</v>
      </c>
      <c r="E1629" s="39" t="s">
        <v>7970</v>
      </c>
      <c r="F1629" s="41">
        <v>60</v>
      </c>
      <c r="G1629" s="41" t="s">
        <v>12157</v>
      </c>
      <c r="H1629" s="14">
        <v>34190</v>
      </c>
      <c r="I1629" s="41"/>
      <c r="J1629" s="14"/>
      <c r="K1629" s="42">
        <v>45953</v>
      </c>
      <c r="L1629" s="42">
        <v>45961</v>
      </c>
      <c r="M1629" s="43">
        <v>0</v>
      </c>
      <c r="N1629" s="47">
        <f t="shared" si="25"/>
        <v>0</v>
      </c>
      <c r="O1629" s="53" t="s">
        <v>9821</v>
      </c>
      <c r="P1629" s="15" t="str">
        <f>VLOOKUP(C1629,'[1]Maestro Productos'!$B:$F,5,0)</f>
        <v>LABOMED</v>
      </c>
      <c r="Q1629" s="15" t="s">
        <v>21415</v>
      </c>
    </row>
    <row r="1630" spans="1:17" x14ac:dyDescent="0.3">
      <c r="A1630" s="17" t="s">
        <v>11713</v>
      </c>
      <c r="B1630" s="39" t="s">
        <v>20881</v>
      </c>
      <c r="C1630" s="53">
        <v>66107</v>
      </c>
      <c r="D1630" s="53" t="s">
        <v>9661</v>
      </c>
      <c r="E1630" s="39" t="s">
        <v>7970</v>
      </c>
      <c r="F1630" s="41">
        <v>36</v>
      </c>
      <c r="G1630" s="41" t="s">
        <v>12157</v>
      </c>
      <c r="H1630" s="14">
        <v>12910</v>
      </c>
      <c r="I1630" s="41"/>
      <c r="J1630" s="14"/>
      <c r="K1630" s="42">
        <v>45953</v>
      </c>
      <c r="L1630" s="42">
        <v>45961</v>
      </c>
      <c r="M1630" s="43">
        <v>0</v>
      </c>
      <c r="N1630" s="47">
        <f t="shared" si="25"/>
        <v>0</v>
      </c>
      <c r="O1630" s="53" t="s">
        <v>9662</v>
      </c>
      <c r="P1630" s="15" t="str">
        <f>VLOOKUP(C1630,'[1]Maestro Productos'!$B:$F,5,0)</f>
        <v>LABOMED</v>
      </c>
      <c r="Q1630" s="15" t="s">
        <v>21415</v>
      </c>
    </row>
    <row r="1631" spans="1:17" x14ac:dyDescent="0.3">
      <c r="A1631" s="17" t="s">
        <v>11713</v>
      </c>
      <c r="B1631" s="39" t="s">
        <v>20881</v>
      </c>
      <c r="C1631" s="53">
        <v>297385</v>
      </c>
      <c r="D1631" s="53" t="s">
        <v>21110</v>
      </c>
      <c r="E1631" s="39" t="s">
        <v>7970</v>
      </c>
      <c r="F1631" s="41">
        <v>12</v>
      </c>
      <c r="G1631" s="41" t="s">
        <v>12157</v>
      </c>
      <c r="H1631" s="14">
        <v>9810</v>
      </c>
      <c r="I1631" s="41"/>
      <c r="J1631" s="14"/>
      <c r="K1631" s="42">
        <v>45953</v>
      </c>
      <c r="L1631" s="42">
        <v>45961</v>
      </c>
      <c r="M1631" s="43">
        <v>0</v>
      </c>
      <c r="N1631" s="47">
        <f t="shared" si="25"/>
        <v>0</v>
      </c>
      <c r="O1631" s="53" t="s">
        <v>21111</v>
      </c>
      <c r="P1631" s="15" t="str">
        <f>VLOOKUP(C1631,'[1]Maestro Productos'!$B:$F,5,0)</f>
        <v>BAGO</v>
      </c>
      <c r="Q1631" s="15" t="s">
        <v>21415</v>
      </c>
    </row>
    <row r="1632" spans="1:17" x14ac:dyDescent="0.3">
      <c r="A1632" s="17" t="s">
        <v>11713</v>
      </c>
      <c r="B1632" s="39" t="s">
        <v>20881</v>
      </c>
      <c r="C1632" s="53">
        <v>193060</v>
      </c>
      <c r="D1632" s="53" t="s">
        <v>9568</v>
      </c>
      <c r="E1632" s="39" t="s">
        <v>7970</v>
      </c>
      <c r="F1632" s="41">
        <v>120</v>
      </c>
      <c r="G1632" s="41" t="s">
        <v>12157</v>
      </c>
      <c r="H1632" s="14">
        <v>3190</v>
      </c>
      <c r="I1632" s="41"/>
      <c r="J1632" s="14"/>
      <c r="K1632" s="42">
        <v>45953</v>
      </c>
      <c r="L1632" s="42">
        <v>45961</v>
      </c>
      <c r="M1632" s="43">
        <v>0</v>
      </c>
      <c r="N1632" s="47">
        <f t="shared" si="25"/>
        <v>0</v>
      </c>
      <c r="O1632" s="53" t="s">
        <v>9569</v>
      </c>
      <c r="P1632" s="15" t="str">
        <f>VLOOKUP(C1632,'[1]Maestro Productos'!$B:$F,5,0)</f>
        <v>MILAB</v>
      </c>
      <c r="Q1632" s="15" t="s">
        <v>21415</v>
      </c>
    </row>
    <row r="1633" spans="1:17" x14ac:dyDescent="0.3">
      <c r="A1633" s="17" t="s">
        <v>11713</v>
      </c>
      <c r="B1633" s="39" t="s">
        <v>20881</v>
      </c>
      <c r="C1633" s="53">
        <v>193061</v>
      </c>
      <c r="D1633" s="53" t="s">
        <v>9354</v>
      </c>
      <c r="E1633" s="39" t="s">
        <v>7970</v>
      </c>
      <c r="F1633" s="41">
        <v>120</v>
      </c>
      <c r="G1633" s="41" t="s">
        <v>12157</v>
      </c>
      <c r="H1633" s="14">
        <v>1155</v>
      </c>
      <c r="I1633" s="41"/>
      <c r="J1633" s="14"/>
      <c r="K1633" s="42">
        <v>45953</v>
      </c>
      <c r="L1633" s="42">
        <v>45961</v>
      </c>
      <c r="M1633" s="43">
        <v>0</v>
      </c>
      <c r="N1633" s="47">
        <f t="shared" si="25"/>
        <v>0</v>
      </c>
      <c r="O1633" s="53" t="s">
        <v>9355</v>
      </c>
      <c r="P1633" s="15" t="str">
        <f>VLOOKUP(C1633,'[1]Maestro Productos'!$B:$F,5,0)</f>
        <v>MILAB</v>
      </c>
      <c r="Q1633" s="15" t="s">
        <v>21415</v>
      </c>
    </row>
    <row r="1634" spans="1:17" x14ac:dyDescent="0.3">
      <c r="A1634" s="17" t="s">
        <v>11713</v>
      </c>
      <c r="B1634" s="39" t="s">
        <v>20881</v>
      </c>
      <c r="C1634" s="53">
        <v>275983</v>
      </c>
      <c r="D1634" s="53" t="s">
        <v>9099</v>
      </c>
      <c r="E1634" s="39" t="s">
        <v>7970</v>
      </c>
      <c r="F1634" s="41">
        <v>120</v>
      </c>
      <c r="G1634" s="41" t="s">
        <v>12157</v>
      </c>
      <c r="H1634" s="14">
        <v>12850</v>
      </c>
      <c r="I1634" s="41"/>
      <c r="J1634" s="14"/>
      <c r="K1634" s="42">
        <v>45953</v>
      </c>
      <c r="L1634" s="42">
        <v>45961</v>
      </c>
      <c r="M1634" s="43">
        <v>0</v>
      </c>
      <c r="N1634" s="47">
        <f t="shared" si="25"/>
        <v>0</v>
      </c>
      <c r="O1634" s="53" t="s">
        <v>9100</v>
      </c>
      <c r="P1634" s="15" t="str">
        <f>VLOOKUP(C1634,'[1]Maestro Productos'!$B:$F,5,0)</f>
        <v>GALDERMA</v>
      </c>
      <c r="Q1634" s="15" t="s">
        <v>21415</v>
      </c>
    </row>
    <row r="1635" spans="1:17" x14ac:dyDescent="0.3">
      <c r="A1635" s="17" t="s">
        <v>11713</v>
      </c>
      <c r="B1635" s="39" t="s">
        <v>20881</v>
      </c>
      <c r="C1635" s="53">
        <v>276007</v>
      </c>
      <c r="D1635" s="53" t="s">
        <v>13740</v>
      </c>
      <c r="E1635" s="39" t="s">
        <v>7970</v>
      </c>
      <c r="F1635" s="41">
        <v>15</v>
      </c>
      <c r="G1635" s="41" t="s">
        <v>12157</v>
      </c>
      <c r="H1635" s="14">
        <v>12690</v>
      </c>
      <c r="I1635" s="41"/>
      <c r="J1635" s="14"/>
      <c r="K1635" s="42">
        <v>45953</v>
      </c>
      <c r="L1635" s="42">
        <v>45961</v>
      </c>
      <c r="M1635" s="43">
        <v>0</v>
      </c>
      <c r="N1635" s="47">
        <f t="shared" si="25"/>
        <v>0</v>
      </c>
      <c r="O1635" s="53" t="s">
        <v>13741</v>
      </c>
      <c r="P1635" s="15" t="str">
        <f>VLOOKUP(C1635,'[1]Maestro Productos'!$B:$F,5,0)</f>
        <v>ALPES CHEMIE</v>
      </c>
      <c r="Q1635" s="15" t="s">
        <v>21415</v>
      </c>
    </row>
    <row r="1636" spans="1:17" x14ac:dyDescent="0.3">
      <c r="A1636" s="17" t="s">
        <v>11713</v>
      </c>
      <c r="B1636" s="39" t="s">
        <v>20881</v>
      </c>
      <c r="C1636" s="53">
        <v>158015</v>
      </c>
      <c r="D1636" s="53" t="s">
        <v>9902</v>
      </c>
      <c r="E1636" s="39" t="s">
        <v>7970</v>
      </c>
      <c r="F1636" s="41">
        <v>135</v>
      </c>
      <c r="G1636" s="41" t="s">
        <v>12157</v>
      </c>
      <c r="H1636" s="14">
        <v>3590</v>
      </c>
      <c r="I1636" s="41"/>
      <c r="J1636" s="14"/>
      <c r="K1636" s="42">
        <v>45953</v>
      </c>
      <c r="L1636" s="42">
        <v>45961</v>
      </c>
      <c r="M1636" s="43">
        <v>0</v>
      </c>
      <c r="N1636" s="47">
        <f t="shared" si="25"/>
        <v>0</v>
      </c>
      <c r="O1636" s="53" t="s">
        <v>9903</v>
      </c>
      <c r="P1636" s="15" t="str">
        <f>VLOOKUP(C1636,'[1]Maestro Productos'!$B:$F,5,0)</f>
        <v>KNOP NATURAL</v>
      </c>
      <c r="Q1636" s="15" t="s">
        <v>21415</v>
      </c>
    </row>
    <row r="1637" spans="1:17" x14ac:dyDescent="0.3">
      <c r="A1637" s="17" t="s">
        <v>11713</v>
      </c>
      <c r="B1637" s="39" t="s">
        <v>20881</v>
      </c>
      <c r="C1637" s="53">
        <v>158024</v>
      </c>
      <c r="D1637" s="53" t="s">
        <v>9456</v>
      </c>
      <c r="E1637" s="39" t="s">
        <v>7970</v>
      </c>
      <c r="F1637" s="41">
        <v>92</v>
      </c>
      <c r="G1637" s="41" t="s">
        <v>12157</v>
      </c>
      <c r="H1637" s="14">
        <v>3680</v>
      </c>
      <c r="I1637" s="41"/>
      <c r="J1637" s="14"/>
      <c r="K1637" s="42">
        <v>45953</v>
      </c>
      <c r="L1637" s="42">
        <v>45961</v>
      </c>
      <c r="M1637" s="43">
        <v>0</v>
      </c>
      <c r="N1637" s="47">
        <f t="shared" si="25"/>
        <v>0</v>
      </c>
      <c r="O1637" s="53" t="s">
        <v>9457</v>
      </c>
      <c r="P1637" s="15" t="str">
        <f>VLOOKUP(C1637,'[1]Maestro Productos'!$B:$F,5,0)</f>
        <v>KNOP NATURAL</v>
      </c>
      <c r="Q1637" s="15" t="s">
        <v>21415</v>
      </c>
    </row>
    <row r="1638" spans="1:17" x14ac:dyDescent="0.3">
      <c r="A1638" s="17" t="s">
        <v>11713</v>
      </c>
      <c r="B1638" s="39" t="s">
        <v>20881</v>
      </c>
      <c r="C1638" s="53">
        <v>21063</v>
      </c>
      <c r="D1638" s="53" t="s">
        <v>9697</v>
      </c>
      <c r="E1638" s="39" t="s">
        <v>7970</v>
      </c>
      <c r="F1638" s="41">
        <v>90</v>
      </c>
      <c r="G1638" s="41" t="s">
        <v>12157</v>
      </c>
      <c r="H1638" s="14">
        <v>18990</v>
      </c>
      <c r="I1638" s="41"/>
      <c r="J1638" s="14"/>
      <c r="K1638" s="42">
        <v>45953</v>
      </c>
      <c r="L1638" s="42">
        <v>45961</v>
      </c>
      <c r="M1638" s="43">
        <v>0</v>
      </c>
      <c r="N1638" s="47">
        <f t="shared" si="25"/>
        <v>0</v>
      </c>
      <c r="O1638" s="53" t="s">
        <v>9698</v>
      </c>
      <c r="P1638" s="15" t="str">
        <f>VLOOKUP(C1638,'[1]Maestro Productos'!$B:$F,5,0)</f>
        <v>GALDERMA</v>
      </c>
      <c r="Q1638" s="15" t="s">
        <v>21415</v>
      </c>
    </row>
    <row r="1639" spans="1:17" x14ac:dyDescent="0.3">
      <c r="A1639" s="17" t="s">
        <v>11713</v>
      </c>
      <c r="B1639" s="39" t="s">
        <v>20881</v>
      </c>
      <c r="C1639" s="53">
        <v>21050</v>
      </c>
      <c r="D1639" s="53" t="s">
        <v>9695</v>
      </c>
      <c r="E1639" s="39" t="s">
        <v>7970</v>
      </c>
      <c r="F1639" s="41">
        <v>90</v>
      </c>
      <c r="G1639" s="41" t="s">
        <v>12157</v>
      </c>
      <c r="H1639" s="14">
        <v>19550</v>
      </c>
      <c r="I1639" s="41"/>
      <c r="J1639" s="14"/>
      <c r="K1639" s="42">
        <v>45953</v>
      </c>
      <c r="L1639" s="42">
        <v>45961</v>
      </c>
      <c r="M1639" s="43">
        <v>0</v>
      </c>
      <c r="N1639" s="47">
        <f t="shared" si="25"/>
        <v>0</v>
      </c>
      <c r="O1639" s="53" t="s">
        <v>9696</v>
      </c>
      <c r="P1639" s="15" t="str">
        <f>VLOOKUP(C1639,'[1]Maestro Productos'!$B:$F,5,0)</f>
        <v>GALDERMA</v>
      </c>
      <c r="Q1639" s="15" t="s">
        <v>21415</v>
      </c>
    </row>
    <row r="1640" spans="1:17" x14ac:dyDescent="0.3">
      <c r="A1640" s="17" t="s">
        <v>11713</v>
      </c>
      <c r="B1640" s="39" t="s">
        <v>20881</v>
      </c>
      <c r="C1640" s="53">
        <v>570588</v>
      </c>
      <c r="D1640" s="53" t="s">
        <v>9105</v>
      </c>
      <c r="E1640" s="39" t="s">
        <v>7970</v>
      </c>
      <c r="F1640" s="41">
        <v>30</v>
      </c>
      <c r="G1640" s="41" t="s">
        <v>12157</v>
      </c>
      <c r="H1640" s="14">
        <v>7990</v>
      </c>
      <c r="I1640" s="41"/>
      <c r="J1640" s="14"/>
      <c r="K1640" s="42">
        <v>45953</v>
      </c>
      <c r="L1640" s="42">
        <v>45961</v>
      </c>
      <c r="M1640" s="43">
        <v>0</v>
      </c>
      <c r="N1640" s="47">
        <f t="shared" si="25"/>
        <v>0</v>
      </c>
      <c r="O1640" s="53" t="s">
        <v>9106</v>
      </c>
      <c r="P1640" s="40" t="s">
        <v>21416</v>
      </c>
      <c r="Q1640" s="15" t="s">
        <v>21415</v>
      </c>
    </row>
    <row r="1641" spans="1:17" x14ac:dyDescent="0.3">
      <c r="A1641" s="17" t="s">
        <v>11713</v>
      </c>
      <c r="B1641" s="39" t="s">
        <v>20881</v>
      </c>
      <c r="C1641" s="53">
        <v>253709</v>
      </c>
      <c r="D1641" s="53" t="s">
        <v>8164</v>
      </c>
      <c r="E1641" s="39" t="s">
        <v>7970</v>
      </c>
      <c r="F1641" s="41">
        <v>50</v>
      </c>
      <c r="G1641" s="41" t="s">
        <v>12157</v>
      </c>
      <c r="H1641" s="14">
        <v>7490</v>
      </c>
      <c r="I1641" s="41"/>
      <c r="J1641" s="14"/>
      <c r="K1641" s="42">
        <v>45953</v>
      </c>
      <c r="L1641" s="42">
        <v>45961</v>
      </c>
      <c r="M1641" s="43">
        <v>0</v>
      </c>
      <c r="N1641" s="47">
        <f t="shared" si="25"/>
        <v>0</v>
      </c>
      <c r="O1641" s="53" t="s">
        <v>8165</v>
      </c>
      <c r="P1641" s="15" t="str">
        <f>VLOOKUP(C1641,'[1]Maestro Productos'!$B:$F,5,0)</f>
        <v>D &amp; M PHARMA</v>
      </c>
      <c r="Q1641" s="15" t="s">
        <v>21415</v>
      </c>
    </row>
    <row r="1642" spans="1:17" x14ac:dyDescent="0.3">
      <c r="A1642" s="17" t="s">
        <v>11713</v>
      </c>
      <c r="B1642" s="39" t="s">
        <v>20881</v>
      </c>
      <c r="C1642" s="53">
        <v>264609</v>
      </c>
      <c r="D1642" s="53" t="s">
        <v>8159</v>
      </c>
      <c r="E1642" s="39" t="s">
        <v>7970</v>
      </c>
      <c r="F1642" s="41">
        <v>20</v>
      </c>
      <c r="G1642" s="41" t="s">
        <v>12157</v>
      </c>
      <c r="H1642" s="14">
        <v>11950</v>
      </c>
      <c r="I1642" s="41"/>
      <c r="J1642" s="14"/>
      <c r="K1642" s="42">
        <v>45953</v>
      </c>
      <c r="L1642" s="42">
        <v>45961</v>
      </c>
      <c r="M1642" s="43">
        <v>0</v>
      </c>
      <c r="N1642" s="47">
        <f t="shared" si="25"/>
        <v>0</v>
      </c>
      <c r="O1642" s="53" t="s">
        <v>8159</v>
      </c>
      <c r="P1642" s="15" t="str">
        <f>VLOOKUP(C1642,'[1]Maestro Productos'!$B:$F,5,0)</f>
        <v>D &amp; M PHARMA</v>
      </c>
      <c r="Q1642" s="15" t="s">
        <v>21415</v>
      </c>
    </row>
    <row r="1643" spans="1:17" x14ac:dyDescent="0.3">
      <c r="A1643" s="17" t="s">
        <v>11713</v>
      </c>
      <c r="B1643" s="39" t="s">
        <v>20881</v>
      </c>
      <c r="C1643" s="53">
        <v>528341</v>
      </c>
      <c r="D1643" s="53" t="s">
        <v>9659</v>
      </c>
      <c r="E1643" s="39" t="s">
        <v>7970</v>
      </c>
      <c r="F1643" s="41">
        <v>20</v>
      </c>
      <c r="G1643" s="41" t="s">
        <v>12157</v>
      </c>
      <c r="H1643" s="14">
        <v>11990</v>
      </c>
      <c r="I1643" s="41"/>
      <c r="J1643" s="14"/>
      <c r="K1643" s="42">
        <v>45953</v>
      </c>
      <c r="L1643" s="42">
        <v>45961</v>
      </c>
      <c r="M1643" s="43">
        <v>0</v>
      </c>
      <c r="N1643" s="47">
        <f t="shared" si="25"/>
        <v>0</v>
      </c>
      <c r="O1643" s="53" t="s">
        <v>9660</v>
      </c>
      <c r="P1643" s="15" t="str">
        <f>VLOOKUP(C1643,'[1]Maestro Productos'!$B:$F,5,0)</f>
        <v>D &amp; M PHARMA</v>
      </c>
      <c r="Q1643" s="15" t="s">
        <v>21415</v>
      </c>
    </row>
    <row r="1644" spans="1:17" x14ac:dyDescent="0.3">
      <c r="A1644" s="17" t="s">
        <v>11713</v>
      </c>
      <c r="B1644" s="39" t="s">
        <v>20881</v>
      </c>
      <c r="C1644" s="53">
        <v>537130</v>
      </c>
      <c r="D1644" s="53" t="s">
        <v>14683</v>
      </c>
      <c r="E1644" s="39" t="s">
        <v>7970</v>
      </c>
      <c r="F1644" s="41">
        <v>386</v>
      </c>
      <c r="G1644" s="41" t="s">
        <v>12157</v>
      </c>
      <c r="H1644" s="14">
        <v>12990</v>
      </c>
      <c r="I1644" s="41"/>
      <c r="J1644" s="14"/>
      <c r="K1644" s="42">
        <v>45953</v>
      </c>
      <c r="L1644" s="42">
        <v>45961</v>
      </c>
      <c r="M1644" s="43">
        <v>0</v>
      </c>
      <c r="N1644" s="47">
        <f t="shared" si="25"/>
        <v>0</v>
      </c>
      <c r="O1644" s="53" t="s">
        <v>14684</v>
      </c>
      <c r="P1644" s="15" t="str">
        <f>VLOOKUP(C1644,'[1]Maestro Productos'!$B:$F,5,0)</f>
        <v>RAFFO</v>
      </c>
      <c r="Q1644" s="15" t="s">
        <v>21415</v>
      </c>
    </row>
    <row r="1645" spans="1:17" x14ac:dyDescent="0.3">
      <c r="A1645" s="17" t="s">
        <v>11713</v>
      </c>
      <c r="B1645" s="39" t="s">
        <v>20881</v>
      </c>
      <c r="C1645" s="53">
        <v>393609</v>
      </c>
      <c r="D1645" s="53" t="s">
        <v>13344</v>
      </c>
      <c r="E1645" s="39" t="s">
        <v>7970</v>
      </c>
      <c r="F1645" s="41">
        <v>80</v>
      </c>
      <c r="G1645" s="41" t="s">
        <v>12157</v>
      </c>
      <c r="H1645" s="14">
        <v>1580</v>
      </c>
      <c r="I1645" s="41"/>
      <c r="J1645" s="14"/>
      <c r="K1645" s="42">
        <v>45953</v>
      </c>
      <c r="L1645" s="42">
        <v>45961</v>
      </c>
      <c r="M1645" s="43">
        <v>0</v>
      </c>
      <c r="N1645" s="47">
        <f t="shared" si="25"/>
        <v>0</v>
      </c>
      <c r="O1645" s="53" t="s">
        <v>13345</v>
      </c>
      <c r="P1645" s="15" t="str">
        <f>VLOOKUP(C1645,'[1]Maestro Productos'!$B:$F,5,0)</f>
        <v>PRATER</v>
      </c>
      <c r="Q1645" s="15" t="s">
        <v>21415</v>
      </c>
    </row>
    <row r="1646" spans="1:17" x14ac:dyDescent="0.3">
      <c r="A1646" s="17" t="s">
        <v>11713</v>
      </c>
      <c r="B1646" s="39" t="s">
        <v>20881</v>
      </c>
      <c r="C1646" s="53">
        <v>256472</v>
      </c>
      <c r="D1646" s="53" t="s">
        <v>9187</v>
      </c>
      <c r="E1646" s="39" t="s">
        <v>7970</v>
      </c>
      <c r="F1646" s="41">
        <v>80</v>
      </c>
      <c r="G1646" s="41" t="s">
        <v>12157</v>
      </c>
      <c r="H1646" s="14">
        <v>1690</v>
      </c>
      <c r="I1646" s="41"/>
      <c r="J1646" s="14"/>
      <c r="K1646" s="42">
        <v>45953</v>
      </c>
      <c r="L1646" s="42">
        <v>45961</v>
      </c>
      <c r="M1646" s="43">
        <v>0</v>
      </c>
      <c r="N1646" s="47">
        <f t="shared" si="25"/>
        <v>0</v>
      </c>
      <c r="O1646" s="53" t="s">
        <v>9188</v>
      </c>
      <c r="P1646" s="15" t="str">
        <f>VLOOKUP(C1646,'[1]Maestro Productos'!$B:$F,5,0)</f>
        <v>PRATER</v>
      </c>
      <c r="Q1646" s="15" t="s">
        <v>21415</v>
      </c>
    </row>
    <row r="1647" spans="1:17" x14ac:dyDescent="0.3">
      <c r="A1647" s="17" t="s">
        <v>11713</v>
      </c>
      <c r="B1647" s="39" t="s">
        <v>20881</v>
      </c>
      <c r="C1647" s="53">
        <v>265351</v>
      </c>
      <c r="D1647" s="53" t="s">
        <v>8112</v>
      </c>
      <c r="E1647" s="39" t="s">
        <v>7970</v>
      </c>
      <c r="F1647" s="41">
        <v>100</v>
      </c>
      <c r="G1647" s="41" t="s">
        <v>12157</v>
      </c>
      <c r="H1647" s="14">
        <v>2490</v>
      </c>
      <c r="I1647" s="41"/>
      <c r="J1647" s="14"/>
      <c r="K1647" s="42">
        <v>45953</v>
      </c>
      <c r="L1647" s="42">
        <v>45961</v>
      </c>
      <c r="M1647" s="43">
        <v>0</v>
      </c>
      <c r="N1647" s="47">
        <f t="shared" si="25"/>
        <v>0</v>
      </c>
      <c r="O1647" s="53" t="s">
        <v>8113</v>
      </c>
      <c r="P1647" s="15" t="str">
        <f>VLOOKUP(C1647,'[1]Maestro Productos'!$B:$F,5,0)</f>
        <v>PRATER</v>
      </c>
      <c r="Q1647" s="15" t="s">
        <v>21415</v>
      </c>
    </row>
    <row r="1648" spans="1:17" x14ac:dyDescent="0.3">
      <c r="A1648" s="17" t="s">
        <v>11713</v>
      </c>
      <c r="B1648" s="39" t="s">
        <v>20881</v>
      </c>
      <c r="C1648" s="53">
        <v>53054</v>
      </c>
      <c r="D1648" s="53" t="s">
        <v>9746</v>
      </c>
      <c r="E1648" s="39" t="s">
        <v>7970</v>
      </c>
      <c r="F1648" s="41">
        <v>12</v>
      </c>
      <c r="G1648" s="41" t="s">
        <v>12157</v>
      </c>
      <c r="H1648" s="14">
        <v>5500</v>
      </c>
      <c r="I1648" s="41"/>
      <c r="J1648" s="14"/>
      <c r="K1648" s="42">
        <v>45953</v>
      </c>
      <c r="L1648" s="42">
        <v>45961</v>
      </c>
      <c r="M1648" s="43">
        <v>0</v>
      </c>
      <c r="N1648" s="47">
        <f t="shared" si="25"/>
        <v>0</v>
      </c>
      <c r="O1648" s="53" t="s">
        <v>9747</v>
      </c>
      <c r="P1648" s="15" t="str">
        <f>VLOOKUP(C1648,'[1]Maestro Productos'!$B:$F,5,0)</f>
        <v>SMB FARMA</v>
      </c>
      <c r="Q1648" s="15" t="s">
        <v>21415</v>
      </c>
    </row>
    <row r="1649" spans="1:17" x14ac:dyDescent="0.3">
      <c r="A1649" s="17" t="s">
        <v>11713</v>
      </c>
      <c r="B1649" s="39" t="s">
        <v>20881</v>
      </c>
      <c r="C1649" s="53">
        <v>53053</v>
      </c>
      <c r="D1649" s="53" t="s">
        <v>9504</v>
      </c>
      <c r="E1649" s="39" t="s">
        <v>7970</v>
      </c>
      <c r="F1649" s="41">
        <v>20</v>
      </c>
      <c r="G1649" s="41" t="s">
        <v>12157</v>
      </c>
      <c r="H1649" s="14">
        <v>5400</v>
      </c>
      <c r="I1649" s="41"/>
      <c r="J1649" s="14"/>
      <c r="K1649" s="42">
        <v>45953</v>
      </c>
      <c r="L1649" s="42">
        <v>45961</v>
      </c>
      <c r="M1649" s="43">
        <v>0</v>
      </c>
      <c r="N1649" s="47">
        <f t="shared" si="25"/>
        <v>0</v>
      </c>
      <c r="O1649" s="53" t="s">
        <v>9505</v>
      </c>
      <c r="P1649" s="15" t="str">
        <f>VLOOKUP(C1649,'[1]Maestro Productos'!$B:$F,5,0)</f>
        <v>SMB FARMA</v>
      </c>
      <c r="Q1649" s="15" t="s">
        <v>21415</v>
      </c>
    </row>
    <row r="1650" spans="1:17" x14ac:dyDescent="0.3">
      <c r="A1650" s="17" t="s">
        <v>11713</v>
      </c>
      <c r="B1650" s="39" t="s">
        <v>20881</v>
      </c>
      <c r="C1650" s="53">
        <v>272702</v>
      </c>
      <c r="D1650" s="53" t="s">
        <v>12430</v>
      </c>
      <c r="E1650" s="39" t="s">
        <v>7970</v>
      </c>
      <c r="F1650" s="41">
        <v>25</v>
      </c>
      <c r="G1650" s="41" t="s">
        <v>12157</v>
      </c>
      <c r="H1650" s="14">
        <v>19450</v>
      </c>
      <c r="I1650" s="41"/>
      <c r="J1650" s="14"/>
      <c r="K1650" s="42">
        <v>45953</v>
      </c>
      <c r="L1650" s="42">
        <v>45961</v>
      </c>
      <c r="M1650" s="43">
        <v>0</v>
      </c>
      <c r="N1650" s="47">
        <f t="shared" si="25"/>
        <v>0</v>
      </c>
      <c r="O1650" s="53" t="s">
        <v>12431</v>
      </c>
      <c r="P1650" s="15" t="str">
        <f>VLOOKUP(C1650,'[1]Maestro Productos'!$B:$F,5,0)</f>
        <v>BAGO</v>
      </c>
      <c r="Q1650" s="15" t="s">
        <v>21415</v>
      </c>
    </row>
    <row r="1651" spans="1:17" x14ac:dyDescent="0.3">
      <c r="A1651" s="17" t="s">
        <v>11713</v>
      </c>
      <c r="B1651" s="39" t="s">
        <v>20881</v>
      </c>
      <c r="C1651" s="53">
        <v>272703</v>
      </c>
      <c r="D1651" s="53" t="s">
        <v>9812</v>
      </c>
      <c r="E1651" s="39" t="s">
        <v>7970</v>
      </c>
      <c r="F1651" s="41">
        <v>25</v>
      </c>
      <c r="G1651" s="41" t="s">
        <v>12157</v>
      </c>
      <c r="H1651" s="14">
        <v>25550</v>
      </c>
      <c r="I1651" s="41"/>
      <c r="J1651" s="14"/>
      <c r="K1651" s="42">
        <v>45953</v>
      </c>
      <c r="L1651" s="42">
        <v>45961</v>
      </c>
      <c r="M1651" s="43">
        <v>0</v>
      </c>
      <c r="N1651" s="47">
        <f t="shared" si="25"/>
        <v>0</v>
      </c>
      <c r="O1651" s="53" t="s">
        <v>9813</v>
      </c>
      <c r="P1651" s="15" t="str">
        <f>VLOOKUP(C1651,'[1]Maestro Productos'!$B:$F,5,0)</f>
        <v>BAGO</v>
      </c>
      <c r="Q1651" s="15" t="s">
        <v>21415</v>
      </c>
    </row>
    <row r="1652" spans="1:17" x14ac:dyDescent="0.3">
      <c r="A1652" s="17" t="s">
        <v>11713</v>
      </c>
      <c r="B1652" s="39" t="s">
        <v>20881</v>
      </c>
      <c r="C1652" s="53">
        <v>199203</v>
      </c>
      <c r="D1652" s="53" t="s">
        <v>9613</v>
      </c>
      <c r="E1652" s="39" t="s">
        <v>7970</v>
      </c>
      <c r="F1652" s="41">
        <v>600</v>
      </c>
      <c r="G1652" s="41" t="s">
        <v>12157</v>
      </c>
      <c r="H1652" s="14">
        <v>915</v>
      </c>
      <c r="I1652" s="41"/>
      <c r="J1652" s="14"/>
      <c r="K1652" s="42">
        <v>45953</v>
      </c>
      <c r="L1652" s="42">
        <v>45961</v>
      </c>
      <c r="M1652" s="43">
        <v>0</v>
      </c>
      <c r="N1652" s="47">
        <f t="shared" si="25"/>
        <v>0</v>
      </c>
      <c r="O1652" s="53" t="s">
        <v>9614</v>
      </c>
      <c r="P1652" s="15" t="str">
        <f>VLOOKUP(C1652,'[1]Maestro Productos'!$B:$F,5,0)</f>
        <v>GENERICOS VARIOS</v>
      </c>
      <c r="Q1652" s="15" t="s">
        <v>21415</v>
      </c>
    </row>
    <row r="1653" spans="1:17" x14ac:dyDescent="0.3">
      <c r="A1653" s="17" t="s">
        <v>11713</v>
      </c>
      <c r="B1653" s="39" t="s">
        <v>20881</v>
      </c>
      <c r="C1653" s="53">
        <v>252274</v>
      </c>
      <c r="D1653" s="53" t="s">
        <v>9657</v>
      </c>
      <c r="E1653" s="39" t="s">
        <v>7970</v>
      </c>
      <c r="F1653" s="41">
        <v>30</v>
      </c>
      <c r="G1653" s="41" t="s">
        <v>12157</v>
      </c>
      <c r="H1653" s="14">
        <v>21490</v>
      </c>
      <c r="I1653" s="41"/>
      <c r="J1653" s="14"/>
      <c r="K1653" s="42">
        <v>45953</v>
      </c>
      <c r="L1653" s="42">
        <v>45961</v>
      </c>
      <c r="M1653" s="43">
        <v>0</v>
      </c>
      <c r="N1653" s="47">
        <f t="shared" si="25"/>
        <v>0</v>
      </c>
      <c r="O1653" s="53" t="s">
        <v>9658</v>
      </c>
      <c r="P1653" s="15" t="str">
        <f>VLOOKUP(C1653,'[1]Maestro Productos'!$B:$F,5,0)</f>
        <v>GALDERMA</v>
      </c>
      <c r="Q1653" s="15" t="s">
        <v>21415</v>
      </c>
    </row>
    <row r="1654" spans="1:17" x14ac:dyDescent="0.3">
      <c r="A1654" s="17" t="s">
        <v>11713</v>
      </c>
      <c r="B1654" s="39" t="s">
        <v>20881</v>
      </c>
      <c r="C1654" s="53">
        <v>287811</v>
      </c>
      <c r="D1654" s="53" t="s">
        <v>21269</v>
      </c>
      <c r="E1654" s="39" t="s">
        <v>7970</v>
      </c>
      <c r="F1654" s="41">
        <v>120</v>
      </c>
      <c r="G1654" s="41" t="s">
        <v>12157</v>
      </c>
      <c r="H1654" s="14">
        <v>26270</v>
      </c>
      <c r="I1654" s="41"/>
      <c r="J1654" s="14"/>
      <c r="K1654" s="42">
        <v>45953</v>
      </c>
      <c r="L1654" s="42">
        <v>45961</v>
      </c>
      <c r="M1654" s="43">
        <v>0</v>
      </c>
      <c r="N1654" s="47">
        <f t="shared" si="25"/>
        <v>0</v>
      </c>
      <c r="O1654" s="53" t="s">
        <v>21270</v>
      </c>
      <c r="P1654" s="40" t="s">
        <v>21416</v>
      </c>
      <c r="Q1654" s="15" t="s">
        <v>21415</v>
      </c>
    </row>
    <row r="1655" spans="1:17" x14ac:dyDescent="0.3">
      <c r="A1655" s="17" t="s">
        <v>11713</v>
      </c>
      <c r="B1655" s="39" t="s">
        <v>20881</v>
      </c>
      <c r="C1655" s="53">
        <v>272984</v>
      </c>
      <c r="D1655" s="53" t="s">
        <v>9392</v>
      </c>
      <c r="E1655" s="39" t="s">
        <v>7970</v>
      </c>
      <c r="F1655" s="41">
        <v>36</v>
      </c>
      <c r="G1655" s="41" t="s">
        <v>12157</v>
      </c>
      <c r="H1655" s="14">
        <v>9170</v>
      </c>
      <c r="I1655" s="41"/>
      <c r="J1655" s="14"/>
      <c r="K1655" s="42">
        <v>45953</v>
      </c>
      <c r="L1655" s="42">
        <v>45961</v>
      </c>
      <c r="M1655" s="43">
        <v>0</v>
      </c>
      <c r="N1655" s="47">
        <f t="shared" si="25"/>
        <v>0</v>
      </c>
      <c r="O1655" s="53" t="s">
        <v>9393</v>
      </c>
      <c r="P1655" s="15" t="str">
        <f>VLOOKUP(C1655,'[1]Maestro Productos'!$B:$F,5,0)</f>
        <v>DEUTSCHE PHARMA</v>
      </c>
      <c r="Q1655" s="15" t="s">
        <v>21415</v>
      </c>
    </row>
    <row r="1656" spans="1:17" x14ac:dyDescent="0.3">
      <c r="A1656" s="17" t="s">
        <v>11713</v>
      </c>
      <c r="B1656" s="39" t="s">
        <v>20881</v>
      </c>
      <c r="C1656" s="53">
        <v>260920</v>
      </c>
      <c r="D1656" s="53" t="s">
        <v>13381</v>
      </c>
      <c r="E1656" s="39" t="s">
        <v>7970</v>
      </c>
      <c r="F1656" s="41">
        <v>45</v>
      </c>
      <c r="G1656" s="41" t="s">
        <v>12157</v>
      </c>
      <c r="H1656" s="14">
        <v>3590</v>
      </c>
      <c r="I1656" s="41"/>
      <c r="J1656" s="14"/>
      <c r="K1656" s="42">
        <v>45953</v>
      </c>
      <c r="L1656" s="42">
        <v>45961</v>
      </c>
      <c r="M1656" s="43">
        <v>0</v>
      </c>
      <c r="N1656" s="47">
        <f t="shared" si="25"/>
        <v>0</v>
      </c>
      <c r="O1656" s="53" t="s">
        <v>13382</v>
      </c>
      <c r="P1656" s="15" t="str">
        <f>VLOOKUP(C1656,'[1]Maestro Productos'!$B:$F,5,0)</f>
        <v>BAGO</v>
      </c>
      <c r="Q1656" s="15" t="s">
        <v>21415</v>
      </c>
    </row>
    <row r="1657" spans="1:17" x14ac:dyDescent="0.3">
      <c r="A1657" s="17" t="s">
        <v>11713</v>
      </c>
      <c r="B1657" s="39" t="s">
        <v>20881</v>
      </c>
      <c r="C1657" s="53">
        <v>268033</v>
      </c>
      <c r="D1657" s="53" t="s">
        <v>9874</v>
      </c>
      <c r="E1657" s="39" t="s">
        <v>7970</v>
      </c>
      <c r="F1657" s="41">
        <v>18</v>
      </c>
      <c r="G1657" s="41" t="s">
        <v>12157</v>
      </c>
      <c r="H1657" s="14">
        <v>23700</v>
      </c>
      <c r="I1657" s="41"/>
      <c r="J1657" s="14"/>
      <c r="K1657" s="42">
        <v>45953</v>
      </c>
      <c r="L1657" s="42">
        <v>45961</v>
      </c>
      <c r="M1657" s="43">
        <v>0</v>
      </c>
      <c r="N1657" s="47">
        <f t="shared" si="25"/>
        <v>0</v>
      </c>
      <c r="O1657" s="53" t="s">
        <v>9875</v>
      </c>
      <c r="P1657" s="15" t="str">
        <f>VLOOKUP(C1657,'[1]Maestro Productos'!$B:$F,5,0)</f>
        <v>BAGO</v>
      </c>
      <c r="Q1657" s="15" t="s">
        <v>21415</v>
      </c>
    </row>
    <row r="1658" spans="1:17" x14ac:dyDescent="0.3">
      <c r="A1658" s="17" t="s">
        <v>11713</v>
      </c>
      <c r="B1658" s="39" t="s">
        <v>20881</v>
      </c>
      <c r="C1658" s="53">
        <v>270790</v>
      </c>
      <c r="D1658" s="53" t="s">
        <v>9770</v>
      </c>
      <c r="E1658" s="39" t="s">
        <v>7970</v>
      </c>
      <c r="F1658" s="41">
        <v>12</v>
      </c>
      <c r="G1658" s="41" t="s">
        <v>12157</v>
      </c>
      <c r="H1658" s="14">
        <v>14290</v>
      </c>
      <c r="I1658" s="41"/>
      <c r="J1658" s="14"/>
      <c r="K1658" s="42">
        <v>45953</v>
      </c>
      <c r="L1658" s="42">
        <v>45961</v>
      </c>
      <c r="M1658" s="43">
        <v>0</v>
      </c>
      <c r="N1658" s="47">
        <f t="shared" si="25"/>
        <v>0</v>
      </c>
      <c r="O1658" s="53" t="s">
        <v>9771</v>
      </c>
      <c r="P1658" s="15" t="str">
        <f>VLOOKUP(C1658,'[1]Maestro Productos'!$B:$F,5,0)</f>
        <v>BAGO</v>
      </c>
      <c r="Q1658" s="15" t="s">
        <v>21415</v>
      </c>
    </row>
    <row r="1659" spans="1:17" x14ac:dyDescent="0.3">
      <c r="A1659" s="17" t="s">
        <v>11713</v>
      </c>
      <c r="B1659" s="39" t="s">
        <v>20881</v>
      </c>
      <c r="C1659" s="53">
        <v>266532</v>
      </c>
      <c r="D1659" s="53" t="s">
        <v>9540</v>
      </c>
      <c r="E1659" s="39" t="s">
        <v>7970</v>
      </c>
      <c r="F1659" s="41">
        <v>6</v>
      </c>
      <c r="G1659" s="41" t="s">
        <v>12157</v>
      </c>
      <c r="H1659" s="14">
        <v>15970</v>
      </c>
      <c r="I1659" s="41"/>
      <c r="J1659" s="14"/>
      <c r="K1659" s="42">
        <v>45953</v>
      </c>
      <c r="L1659" s="42">
        <v>45961</v>
      </c>
      <c r="M1659" s="43">
        <v>0</v>
      </c>
      <c r="N1659" s="47">
        <f t="shared" si="25"/>
        <v>0</v>
      </c>
      <c r="O1659" s="53" t="s">
        <v>9541</v>
      </c>
      <c r="P1659" s="15" t="str">
        <f>VLOOKUP(C1659,'[1]Maestro Productos'!$B:$F,5,0)</f>
        <v>BAGO</v>
      </c>
      <c r="Q1659" s="15" t="s">
        <v>21415</v>
      </c>
    </row>
    <row r="1660" spans="1:17" x14ac:dyDescent="0.3">
      <c r="A1660" s="17" t="s">
        <v>11713</v>
      </c>
      <c r="B1660" s="39" t="s">
        <v>20881</v>
      </c>
      <c r="C1660" s="53">
        <v>562689</v>
      </c>
      <c r="D1660" s="53" t="s">
        <v>20980</v>
      </c>
      <c r="E1660" s="39" t="s">
        <v>7970</v>
      </c>
      <c r="F1660" s="41">
        <v>50</v>
      </c>
      <c r="G1660" s="41" t="s">
        <v>12157</v>
      </c>
      <c r="H1660" s="14">
        <v>10990</v>
      </c>
      <c r="I1660" s="41"/>
      <c r="J1660" s="14"/>
      <c r="K1660" s="42">
        <v>45953</v>
      </c>
      <c r="L1660" s="42">
        <v>45961</v>
      </c>
      <c r="M1660" s="43">
        <v>0</v>
      </c>
      <c r="N1660" s="47">
        <f t="shared" si="25"/>
        <v>0</v>
      </c>
      <c r="O1660" s="53" t="s">
        <v>20981</v>
      </c>
      <c r="P1660" s="40" t="s">
        <v>21416</v>
      </c>
      <c r="Q1660" s="15" t="s">
        <v>21415</v>
      </c>
    </row>
    <row r="1661" spans="1:17" x14ac:dyDescent="0.3">
      <c r="A1661" s="17" t="s">
        <v>11713</v>
      </c>
      <c r="B1661" s="39" t="s">
        <v>20881</v>
      </c>
      <c r="C1661" s="53">
        <v>272988</v>
      </c>
      <c r="D1661" s="53" t="s">
        <v>8162</v>
      </c>
      <c r="E1661" s="39" t="s">
        <v>7970</v>
      </c>
      <c r="F1661" s="41">
        <v>72</v>
      </c>
      <c r="G1661" s="41" t="s">
        <v>12157</v>
      </c>
      <c r="H1661" s="14">
        <v>10250</v>
      </c>
      <c r="I1661" s="41"/>
      <c r="J1661" s="14"/>
      <c r="K1661" s="42">
        <v>45953</v>
      </c>
      <c r="L1661" s="42">
        <v>45961</v>
      </c>
      <c r="M1661" s="43">
        <v>0</v>
      </c>
      <c r="N1661" s="47">
        <f t="shared" si="25"/>
        <v>0</v>
      </c>
      <c r="O1661" s="53" t="s">
        <v>8163</v>
      </c>
      <c r="P1661" s="15" t="str">
        <f>VLOOKUP(C1661,'[1]Maestro Productos'!$B:$F,5,0)</f>
        <v>ROYAL PHARMA</v>
      </c>
      <c r="Q1661" s="15" t="s">
        <v>21415</v>
      </c>
    </row>
    <row r="1662" spans="1:17" x14ac:dyDescent="0.3">
      <c r="A1662" s="17" t="s">
        <v>11713</v>
      </c>
      <c r="B1662" s="39" t="s">
        <v>20881</v>
      </c>
      <c r="C1662" s="53">
        <v>408238</v>
      </c>
      <c r="D1662" s="53" t="s">
        <v>21239</v>
      </c>
      <c r="E1662" s="39" t="s">
        <v>7970</v>
      </c>
      <c r="F1662" s="41"/>
      <c r="G1662" s="41"/>
      <c r="H1662" s="14">
        <v>10300</v>
      </c>
      <c r="I1662" s="41"/>
      <c r="J1662" s="14"/>
      <c r="K1662" s="42">
        <v>45953</v>
      </c>
      <c r="L1662" s="42">
        <v>45961</v>
      </c>
      <c r="M1662" s="43">
        <v>0</v>
      </c>
      <c r="N1662" s="47">
        <f t="shared" si="25"/>
        <v>0</v>
      </c>
      <c r="O1662" s="53" t="s">
        <v>21240</v>
      </c>
      <c r="P1662" s="40" t="s">
        <v>21416</v>
      </c>
      <c r="Q1662" s="15" t="s">
        <v>21415</v>
      </c>
    </row>
    <row r="1663" spans="1:17" x14ac:dyDescent="0.3">
      <c r="A1663" s="17" t="s">
        <v>11713</v>
      </c>
      <c r="B1663" s="39" t="s">
        <v>20881</v>
      </c>
      <c r="C1663" s="53">
        <v>571935</v>
      </c>
      <c r="D1663" s="53" t="s">
        <v>21251</v>
      </c>
      <c r="E1663" s="39" t="s">
        <v>7970</v>
      </c>
      <c r="F1663" s="41"/>
      <c r="G1663" s="41"/>
      <c r="H1663" s="14">
        <v>10350</v>
      </c>
      <c r="I1663" s="41"/>
      <c r="J1663" s="14"/>
      <c r="K1663" s="42">
        <v>45953</v>
      </c>
      <c r="L1663" s="42">
        <v>45961</v>
      </c>
      <c r="M1663" s="43">
        <v>0</v>
      </c>
      <c r="N1663" s="47">
        <f t="shared" si="25"/>
        <v>0</v>
      </c>
      <c r="O1663" s="53" t="s">
        <v>21252</v>
      </c>
      <c r="P1663" s="40" t="s">
        <v>21416</v>
      </c>
      <c r="Q1663" s="15" t="s">
        <v>21415</v>
      </c>
    </row>
    <row r="1664" spans="1:17" x14ac:dyDescent="0.3">
      <c r="A1664" s="17" t="s">
        <v>11713</v>
      </c>
      <c r="B1664" s="39" t="s">
        <v>20881</v>
      </c>
      <c r="C1664" s="53">
        <v>260301</v>
      </c>
      <c r="D1664" s="53" t="s">
        <v>9693</v>
      </c>
      <c r="E1664" s="39" t="s">
        <v>7970</v>
      </c>
      <c r="F1664" s="41">
        <v>30</v>
      </c>
      <c r="G1664" s="41" t="s">
        <v>12157</v>
      </c>
      <c r="H1664" s="14">
        <v>10290</v>
      </c>
      <c r="I1664" s="41"/>
      <c r="J1664" s="14"/>
      <c r="K1664" s="42">
        <v>45953</v>
      </c>
      <c r="L1664" s="42">
        <v>45961</v>
      </c>
      <c r="M1664" s="43">
        <v>0</v>
      </c>
      <c r="N1664" s="47">
        <f t="shared" si="25"/>
        <v>0</v>
      </c>
      <c r="O1664" s="53" t="s">
        <v>9694</v>
      </c>
      <c r="P1664" s="15" t="str">
        <f>VLOOKUP(C1664,'[1]Maestro Productos'!$B:$F,5,0)</f>
        <v>D &amp; M PHARMA</v>
      </c>
      <c r="Q1664" s="15" t="s">
        <v>21415</v>
      </c>
    </row>
    <row r="1665" spans="1:17" x14ac:dyDescent="0.3">
      <c r="A1665" s="17" t="s">
        <v>11713</v>
      </c>
      <c r="B1665" s="39" t="s">
        <v>20881</v>
      </c>
      <c r="C1665" s="53">
        <v>571934</v>
      </c>
      <c r="D1665" s="53" t="s">
        <v>21237</v>
      </c>
      <c r="E1665" s="39" t="s">
        <v>7970</v>
      </c>
      <c r="F1665" s="41"/>
      <c r="G1665" s="41"/>
      <c r="H1665" s="14">
        <v>10690</v>
      </c>
      <c r="I1665" s="41"/>
      <c r="J1665" s="14"/>
      <c r="K1665" s="42">
        <v>45953</v>
      </c>
      <c r="L1665" s="42">
        <v>45961</v>
      </c>
      <c r="M1665" s="43">
        <v>0</v>
      </c>
      <c r="N1665" s="47">
        <f t="shared" si="25"/>
        <v>0</v>
      </c>
      <c r="O1665" s="53" t="s">
        <v>21238</v>
      </c>
      <c r="P1665" s="40" t="s">
        <v>21416</v>
      </c>
      <c r="Q1665" s="15" t="s">
        <v>21415</v>
      </c>
    </row>
    <row r="1666" spans="1:17" x14ac:dyDescent="0.3">
      <c r="A1666" s="17" t="s">
        <v>11713</v>
      </c>
      <c r="B1666" s="39" t="s">
        <v>20881</v>
      </c>
      <c r="C1666" s="53">
        <v>276852</v>
      </c>
      <c r="D1666" s="53" t="s">
        <v>21059</v>
      </c>
      <c r="E1666" s="39" t="s">
        <v>7970</v>
      </c>
      <c r="F1666" s="41">
        <v>30</v>
      </c>
      <c r="G1666" s="41" t="s">
        <v>12157</v>
      </c>
      <c r="H1666" s="14">
        <v>8110</v>
      </c>
      <c r="I1666" s="41"/>
      <c r="J1666" s="14"/>
      <c r="K1666" s="42">
        <v>45953</v>
      </c>
      <c r="L1666" s="42">
        <v>45961</v>
      </c>
      <c r="M1666" s="43">
        <v>0</v>
      </c>
      <c r="N1666" s="47">
        <f t="shared" si="25"/>
        <v>0</v>
      </c>
      <c r="O1666" s="53" t="s">
        <v>21060</v>
      </c>
      <c r="P1666" s="15" t="str">
        <f>VLOOKUP(C1666,'[1]Maestro Productos'!$B:$F,5,0)</f>
        <v>D &amp; M PHARMA</v>
      </c>
      <c r="Q1666" s="15" t="s">
        <v>21415</v>
      </c>
    </row>
    <row r="1667" spans="1:17" x14ac:dyDescent="0.3">
      <c r="A1667" s="17" t="s">
        <v>11713</v>
      </c>
      <c r="B1667" s="39" t="s">
        <v>20881</v>
      </c>
      <c r="C1667" s="53">
        <v>212036</v>
      </c>
      <c r="D1667" s="53" t="s">
        <v>21352</v>
      </c>
      <c r="E1667" s="39" t="s">
        <v>7970</v>
      </c>
      <c r="F1667" s="41">
        <v>50</v>
      </c>
      <c r="G1667" s="41" t="s">
        <v>12157</v>
      </c>
      <c r="H1667" s="14">
        <v>12990</v>
      </c>
      <c r="I1667" s="41"/>
      <c r="J1667" s="14"/>
      <c r="K1667" s="42">
        <v>45953</v>
      </c>
      <c r="L1667" s="42">
        <v>45961</v>
      </c>
      <c r="M1667" s="43">
        <v>0</v>
      </c>
      <c r="N1667" s="47">
        <f t="shared" si="25"/>
        <v>0</v>
      </c>
      <c r="O1667" s="53" t="s">
        <v>21353</v>
      </c>
      <c r="P1667" s="15" t="str">
        <f>VLOOKUP(C1667,'[1]Maestro Productos'!$B:$F,5,0)</f>
        <v>PHARMA INVESTI</v>
      </c>
      <c r="Q1667" s="15" t="s">
        <v>21415</v>
      </c>
    </row>
    <row r="1668" spans="1:17" x14ac:dyDescent="0.3">
      <c r="A1668" s="17" t="s">
        <v>11713</v>
      </c>
      <c r="B1668" s="39" t="s">
        <v>20881</v>
      </c>
      <c r="C1668" s="53">
        <v>262865</v>
      </c>
      <c r="D1668" s="53" t="s">
        <v>13332</v>
      </c>
      <c r="E1668" s="39" t="s">
        <v>7970</v>
      </c>
      <c r="F1668" s="41">
        <v>50</v>
      </c>
      <c r="G1668" s="41" t="s">
        <v>12157</v>
      </c>
      <c r="H1668" s="14">
        <v>28990</v>
      </c>
      <c r="I1668" s="41"/>
      <c r="J1668" s="14"/>
      <c r="K1668" s="42">
        <v>45953</v>
      </c>
      <c r="L1668" s="42">
        <v>45961</v>
      </c>
      <c r="M1668" s="43">
        <v>0</v>
      </c>
      <c r="N1668" s="47">
        <f t="shared" si="25"/>
        <v>0</v>
      </c>
      <c r="O1668" s="53" t="s">
        <v>13333</v>
      </c>
      <c r="P1668" s="15" t="str">
        <f>VLOOKUP(C1668,'[1]Maestro Productos'!$B:$F,5,0)</f>
        <v>MEDSTYLE</v>
      </c>
      <c r="Q1668" s="15" t="s">
        <v>21415</v>
      </c>
    </row>
    <row r="1669" spans="1:17" x14ac:dyDescent="0.3">
      <c r="A1669" s="17" t="s">
        <v>11713</v>
      </c>
      <c r="B1669" s="39" t="s">
        <v>20881</v>
      </c>
      <c r="C1669" s="53">
        <v>262861</v>
      </c>
      <c r="D1669" s="53" t="s">
        <v>20889</v>
      </c>
      <c r="E1669" s="39" t="s">
        <v>7970</v>
      </c>
      <c r="F1669" s="41">
        <v>18</v>
      </c>
      <c r="G1669" s="41" t="s">
        <v>12157</v>
      </c>
      <c r="H1669" s="14">
        <v>7650</v>
      </c>
      <c r="I1669" s="41"/>
      <c r="J1669" s="14"/>
      <c r="K1669" s="42">
        <v>45953</v>
      </c>
      <c r="L1669" s="42">
        <v>45961</v>
      </c>
      <c r="M1669" s="43">
        <v>0</v>
      </c>
      <c r="N1669" s="47">
        <f t="shared" si="25"/>
        <v>0</v>
      </c>
      <c r="O1669" s="53" t="s">
        <v>20890</v>
      </c>
      <c r="P1669" s="15" t="str">
        <f>VLOOKUP(C1669,'[1]Maestro Productos'!$B:$F,5,0)</f>
        <v>MEDSTYLE</v>
      </c>
      <c r="Q1669" s="15" t="s">
        <v>21415</v>
      </c>
    </row>
    <row r="1670" spans="1:17" x14ac:dyDescent="0.3">
      <c r="A1670" s="17" t="s">
        <v>11713</v>
      </c>
      <c r="B1670" s="39" t="s">
        <v>20881</v>
      </c>
      <c r="C1670" s="53">
        <v>262863</v>
      </c>
      <c r="D1670" s="53" t="s">
        <v>15156</v>
      </c>
      <c r="E1670" s="39" t="s">
        <v>7970</v>
      </c>
      <c r="F1670" s="41">
        <v>60</v>
      </c>
      <c r="G1670" s="41" t="s">
        <v>12157</v>
      </c>
      <c r="H1670" s="14">
        <v>18100</v>
      </c>
      <c r="I1670" s="41"/>
      <c r="J1670" s="14"/>
      <c r="K1670" s="42">
        <v>45953</v>
      </c>
      <c r="L1670" s="42">
        <v>45961</v>
      </c>
      <c r="M1670" s="43">
        <v>0</v>
      </c>
      <c r="N1670" s="47">
        <f t="shared" si="25"/>
        <v>0</v>
      </c>
      <c r="O1670" s="53" t="s">
        <v>15157</v>
      </c>
      <c r="P1670" s="15" t="str">
        <f>VLOOKUP(C1670,'[1]Maestro Productos'!$B:$F,5,0)</f>
        <v>MEDSTYLE</v>
      </c>
      <c r="Q1670" s="15" t="s">
        <v>21415</v>
      </c>
    </row>
    <row r="1671" spans="1:17" x14ac:dyDescent="0.3">
      <c r="A1671" s="17" t="s">
        <v>11713</v>
      </c>
      <c r="B1671" s="39" t="s">
        <v>20881</v>
      </c>
      <c r="C1671" s="53">
        <v>262862</v>
      </c>
      <c r="D1671" s="53" t="s">
        <v>21023</v>
      </c>
      <c r="E1671" s="39" t="s">
        <v>7970</v>
      </c>
      <c r="F1671" s="41">
        <v>94</v>
      </c>
      <c r="G1671" s="41" t="s">
        <v>12157</v>
      </c>
      <c r="H1671" s="14">
        <v>6700</v>
      </c>
      <c r="I1671" s="41"/>
      <c r="J1671" s="14"/>
      <c r="K1671" s="42">
        <v>45953</v>
      </c>
      <c r="L1671" s="42">
        <v>45961</v>
      </c>
      <c r="M1671" s="43">
        <v>0</v>
      </c>
      <c r="N1671" s="47">
        <f t="shared" si="25"/>
        <v>0</v>
      </c>
      <c r="O1671" s="53" t="s">
        <v>21024</v>
      </c>
      <c r="P1671" s="15" t="str">
        <f>VLOOKUP(C1671,'[1]Maestro Productos'!$B:$F,5,0)</f>
        <v>MEDSTYLE</v>
      </c>
      <c r="Q1671" s="15" t="s">
        <v>21415</v>
      </c>
    </row>
    <row r="1672" spans="1:17" x14ac:dyDescent="0.3">
      <c r="A1672" s="17" t="s">
        <v>11713</v>
      </c>
      <c r="B1672" s="39" t="s">
        <v>20881</v>
      </c>
      <c r="C1672" s="53">
        <v>193084</v>
      </c>
      <c r="D1672" s="53" t="s">
        <v>8152</v>
      </c>
      <c r="E1672" s="39" t="s">
        <v>7970</v>
      </c>
      <c r="F1672" s="41">
        <v>120</v>
      </c>
      <c r="G1672" s="41" t="s">
        <v>12157</v>
      </c>
      <c r="H1672" s="14">
        <v>2490</v>
      </c>
      <c r="I1672" s="41"/>
      <c r="J1672" s="14"/>
      <c r="K1672" s="42">
        <v>45953</v>
      </c>
      <c r="L1672" s="42">
        <v>45961</v>
      </c>
      <c r="M1672" s="43">
        <v>0</v>
      </c>
      <c r="N1672" s="47">
        <f t="shared" si="25"/>
        <v>0</v>
      </c>
      <c r="O1672" s="53" t="s">
        <v>8153</v>
      </c>
      <c r="P1672" s="15" t="str">
        <f>VLOOKUP(C1672,'[1]Maestro Productos'!$B:$F,5,0)</f>
        <v>MILAB</v>
      </c>
      <c r="Q1672" s="15" t="s">
        <v>21415</v>
      </c>
    </row>
    <row r="1673" spans="1:17" x14ac:dyDescent="0.3">
      <c r="A1673" s="17" t="s">
        <v>11713</v>
      </c>
      <c r="B1673" s="39" t="s">
        <v>20881</v>
      </c>
      <c r="C1673" s="53">
        <v>273319</v>
      </c>
      <c r="D1673" s="53" t="s">
        <v>13245</v>
      </c>
      <c r="E1673" s="39" t="s">
        <v>7970</v>
      </c>
      <c r="F1673" s="41">
        <v>24</v>
      </c>
      <c r="G1673" s="41" t="s">
        <v>12157</v>
      </c>
      <c r="H1673" s="14">
        <v>11550</v>
      </c>
      <c r="I1673" s="41"/>
      <c r="J1673" s="14"/>
      <c r="K1673" s="42">
        <v>45953</v>
      </c>
      <c r="L1673" s="42">
        <v>45961</v>
      </c>
      <c r="M1673" s="43">
        <v>0</v>
      </c>
      <c r="N1673" s="47">
        <f t="shared" ref="N1673:N1736" si="26">+M1673*H1673</f>
        <v>0</v>
      </c>
      <c r="O1673" s="53" t="s">
        <v>13246</v>
      </c>
      <c r="P1673" s="15" t="str">
        <f>VLOOKUP(C1673,'[1]Maestro Productos'!$B:$F,5,0)</f>
        <v>D &amp; M PHARMA</v>
      </c>
      <c r="Q1673" s="15" t="s">
        <v>21415</v>
      </c>
    </row>
    <row r="1674" spans="1:17" x14ac:dyDescent="0.3">
      <c r="A1674" s="17" t="s">
        <v>11713</v>
      </c>
      <c r="B1674" s="39" t="s">
        <v>20881</v>
      </c>
      <c r="C1674" s="53">
        <v>199151</v>
      </c>
      <c r="D1674" s="53" t="s">
        <v>8130</v>
      </c>
      <c r="E1674" s="39" t="s">
        <v>7970</v>
      </c>
      <c r="F1674" s="41">
        <v>100</v>
      </c>
      <c r="G1674" s="41" t="s">
        <v>12157</v>
      </c>
      <c r="H1674" s="14">
        <v>640</v>
      </c>
      <c r="I1674" s="41"/>
      <c r="J1674" s="14"/>
      <c r="K1674" s="42">
        <v>45953</v>
      </c>
      <c r="L1674" s="42">
        <v>45961</v>
      </c>
      <c r="M1674" s="43">
        <v>0</v>
      </c>
      <c r="N1674" s="47">
        <f t="shared" si="26"/>
        <v>0</v>
      </c>
      <c r="O1674" s="53" t="s">
        <v>8131</v>
      </c>
      <c r="P1674" s="15" t="str">
        <f>VLOOKUP(C1674,'[1]Maestro Productos'!$B:$F,5,0)</f>
        <v>GENERICOS VARIOS</v>
      </c>
      <c r="Q1674" s="15" t="s">
        <v>21415</v>
      </c>
    </row>
    <row r="1675" spans="1:17" x14ac:dyDescent="0.3">
      <c r="A1675" s="17" t="s">
        <v>11713</v>
      </c>
      <c r="B1675" s="39" t="s">
        <v>20881</v>
      </c>
      <c r="C1675" s="53">
        <v>263025</v>
      </c>
      <c r="D1675" s="53" t="s">
        <v>9379</v>
      </c>
      <c r="E1675" s="39" t="s">
        <v>7970</v>
      </c>
      <c r="F1675" s="41">
        <v>48</v>
      </c>
      <c r="G1675" s="41" t="s">
        <v>12157</v>
      </c>
      <c r="H1675" s="14">
        <v>27890</v>
      </c>
      <c r="I1675" s="41"/>
      <c r="J1675" s="14"/>
      <c r="K1675" s="42">
        <v>45953</v>
      </c>
      <c r="L1675" s="42">
        <v>45961</v>
      </c>
      <c r="M1675" s="43">
        <v>0</v>
      </c>
      <c r="N1675" s="47">
        <f t="shared" si="26"/>
        <v>0</v>
      </c>
      <c r="O1675" s="53" t="s">
        <v>9380</v>
      </c>
      <c r="P1675" s="15" t="str">
        <f>VLOOKUP(C1675,'[1]Maestro Productos'!$B:$F,5,0)</f>
        <v>GALDERMA</v>
      </c>
      <c r="Q1675" s="15" t="s">
        <v>21415</v>
      </c>
    </row>
    <row r="1676" spans="1:17" x14ac:dyDescent="0.3">
      <c r="A1676" s="17" t="s">
        <v>11713</v>
      </c>
      <c r="B1676" s="39" t="s">
        <v>20881</v>
      </c>
      <c r="C1676" s="53">
        <v>89054</v>
      </c>
      <c r="D1676" s="53" t="s">
        <v>9609</v>
      </c>
      <c r="E1676" s="39" t="s">
        <v>7970</v>
      </c>
      <c r="F1676" s="41">
        <v>12</v>
      </c>
      <c r="G1676" s="41" t="s">
        <v>12157</v>
      </c>
      <c r="H1676" s="14">
        <v>4490</v>
      </c>
      <c r="I1676" s="41"/>
      <c r="J1676" s="14"/>
      <c r="K1676" s="42">
        <v>45953</v>
      </c>
      <c r="L1676" s="42">
        <v>45961</v>
      </c>
      <c r="M1676" s="43">
        <v>0</v>
      </c>
      <c r="N1676" s="47">
        <f t="shared" si="26"/>
        <v>0</v>
      </c>
      <c r="O1676" s="53" t="s">
        <v>9610</v>
      </c>
      <c r="P1676" s="15" t="str">
        <f>VLOOKUP(C1676,'[1]Maestro Productos'!$B:$F,5,0)</f>
        <v>ROYAL PHARMA</v>
      </c>
      <c r="Q1676" s="15" t="s">
        <v>21415</v>
      </c>
    </row>
    <row r="1677" spans="1:17" x14ac:dyDescent="0.3">
      <c r="A1677" s="17" t="s">
        <v>11713</v>
      </c>
      <c r="B1677" s="39" t="s">
        <v>20881</v>
      </c>
      <c r="C1677" s="53">
        <v>179200</v>
      </c>
      <c r="D1677" s="53" t="s">
        <v>13437</v>
      </c>
      <c r="E1677" s="39" t="s">
        <v>7970</v>
      </c>
      <c r="F1677" s="41">
        <v>52</v>
      </c>
      <c r="G1677" s="41" t="s">
        <v>12157</v>
      </c>
      <c r="H1677" s="14">
        <v>12490</v>
      </c>
      <c r="I1677" s="41"/>
      <c r="J1677" s="14"/>
      <c r="K1677" s="42">
        <v>45953</v>
      </c>
      <c r="L1677" s="42">
        <v>45961</v>
      </c>
      <c r="M1677" s="43">
        <v>0</v>
      </c>
      <c r="N1677" s="47">
        <f t="shared" si="26"/>
        <v>0</v>
      </c>
      <c r="O1677" s="53" t="s">
        <v>13438</v>
      </c>
      <c r="P1677" s="15" t="str">
        <f>VLOOKUP(C1677,'[1]Maestro Productos'!$B:$F,5,0)</f>
        <v>ROYAL PHARMA</v>
      </c>
      <c r="Q1677" s="15" t="s">
        <v>21415</v>
      </c>
    </row>
    <row r="1678" spans="1:17" x14ac:dyDescent="0.3">
      <c r="A1678" s="17" t="s">
        <v>11713</v>
      </c>
      <c r="B1678" s="39" t="s">
        <v>20881</v>
      </c>
      <c r="C1678" s="53">
        <v>19176</v>
      </c>
      <c r="D1678" s="53" t="s">
        <v>9304</v>
      </c>
      <c r="E1678" s="39" t="s">
        <v>7970</v>
      </c>
      <c r="F1678" s="41">
        <v>30</v>
      </c>
      <c r="G1678" s="41" t="s">
        <v>12157</v>
      </c>
      <c r="H1678" s="14">
        <v>10250</v>
      </c>
      <c r="I1678" s="41"/>
      <c r="J1678" s="14"/>
      <c r="K1678" s="42">
        <v>45953</v>
      </c>
      <c r="L1678" s="42">
        <v>45961</v>
      </c>
      <c r="M1678" s="43">
        <v>0</v>
      </c>
      <c r="N1678" s="47">
        <f t="shared" si="26"/>
        <v>0</v>
      </c>
      <c r="O1678" s="53" t="s">
        <v>9305</v>
      </c>
      <c r="P1678" s="15" t="str">
        <f>VLOOKUP(C1678,'[1]Maestro Productos'!$B:$F,5,0)</f>
        <v>ITF FARMA</v>
      </c>
      <c r="Q1678" s="15" t="s">
        <v>21415</v>
      </c>
    </row>
    <row r="1679" spans="1:17" x14ac:dyDescent="0.3">
      <c r="A1679" s="17" t="s">
        <v>11713</v>
      </c>
      <c r="B1679" s="39" t="s">
        <v>20881</v>
      </c>
      <c r="C1679" s="53">
        <v>19178</v>
      </c>
      <c r="D1679" s="53" t="s">
        <v>9163</v>
      </c>
      <c r="E1679" s="39" t="s">
        <v>7970</v>
      </c>
      <c r="F1679" s="41">
        <v>25</v>
      </c>
      <c r="G1679" s="41" t="s">
        <v>12157</v>
      </c>
      <c r="H1679" s="14">
        <v>25100</v>
      </c>
      <c r="I1679" s="41"/>
      <c r="J1679" s="14"/>
      <c r="K1679" s="42">
        <v>45953</v>
      </c>
      <c r="L1679" s="42">
        <v>45961</v>
      </c>
      <c r="M1679" s="43">
        <v>0</v>
      </c>
      <c r="N1679" s="47">
        <f t="shared" si="26"/>
        <v>0</v>
      </c>
      <c r="O1679" s="53" t="s">
        <v>9164</v>
      </c>
      <c r="P1679" s="15" t="str">
        <f>VLOOKUP(C1679,'[1]Maestro Productos'!$B:$F,5,0)</f>
        <v>ITF FARMA</v>
      </c>
      <c r="Q1679" s="15" t="s">
        <v>21415</v>
      </c>
    </row>
    <row r="1680" spans="1:17" x14ac:dyDescent="0.3">
      <c r="A1680" s="17" t="s">
        <v>11713</v>
      </c>
      <c r="B1680" s="39" t="s">
        <v>20881</v>
      </c>
      <c r="C1680" s="53">
        <v>253099</v>
      </c>
      <c r="D1680" s="53" t="s">
        <v>9161</v>
      </c>
      <c r="E1680" s="39" t="s">
        <v>7970</v>
      </c>
      <c r="F1680" s="41">
        <v>25</v>
      </c>
      <c r="G1680" s="41" t="s">
        <v>12157</v>
      </c>
      <c r="H1680" s="14">
        <v>21990</v>
      </c>
      <c r="I1680" s="41"/>
      <c r="J1680" s="14"/>
      <c r="K1680" s="42">
        <v>45953</v>
      </c>
      <c r="L1680" s="42">
        <v>45961</v>
      </c>
      <c r="M1680" s="43">
        <v>0</v>
      </c>
      <c r="N1680" s="47">
        <f t="shared" si="26"/>
        <v>0</v>
      </c>
      <c r="O1680" s="53" t="s">
        <v>9162</v>
      </c>
      <c r="P1680" s="15" t="str">
        <f>VLOOKUP(C1680,'[1]Maestro Productos'!$B:$F,5,0)</f>
        <v>ITF FARMA</v>
      </c>
      <c r="Q1680" s="15" t="s">
        <v>21415</v>
      </c>
    </row>
    <row r="1681" spans="1:17" x14ac:dyDescent="0.3">
      <c r="A1681" s="17" t="s">
        <v>11713</v>
      </c>
      <c r="B1681" s="39" t="s">
        <v>20881</v>
      </c>
      <c r="C1681" s="53">
        <v>21081</v>
      </c>
      <c r="D1681" s="53" t="s">
        <v>13371</v>
      </c>
      <c r="E1681" s="39" t="s">
        <v>7970</v>
      </c>
      <c r="F1681" s="41">
        <v>24</v>
      </c>
      <c r="G1681" s="41" t="s">
        <v>12157</v>
      </c>
      <c r="H1681" s="14">
        <v>32700</v>
      </c>
      <c r="I1681" s="41"/>
      <c r="J1681" s="14"/>
      <c r="K1681" s="42">
        <v>45953</v>
      </c>
      <c r="L1681" s="42">
        <v>45961</v>
      </c>
      <c r="M1681" s="43">
        <v>0</v>
      </c>
      <c r="N1681" s="47">
        <f t="shared" si="26"/>
        <v>0</v>
      </c>
      <c r="O1681" s="53" t="s">
        <v>13372</v>
      </c>
      <c r="P1681" s="15" t="str">
        <f>VLOOKUP(C1681,'[1]Maestro Productos'!$B:$F,5,0)</f>
        <v>GALDERMA</v>
      </c>
      <c r="Q1681" s="15" t="s">
        <v>21415</v>
      </c>
    </row>
    <row r="1682" spans="1:17" x14ac:dyDescent="0.3">
      <c r="A1682" s="17" t="s">
        <v>11713</v>
      </c>
      <c r="B1682" s="39" t="s">
        <v>20881</v>
      </c>
      <c r="C1682" s="53">
        <v>265509</v>
      </c>
      <c r="D1682" s="53" t="s">
        <v>8173</v>
      </c>
      <c r="E1682" s="39" t="s">
        <v>7970</v>
      </c>
      <c r="F1682" s="41">
        <v>12</v>
      </c>
      <c r="G1682" s="41" t="s">
        <v>12157</v>
      </c>
      <c r="H1682" s="14">
        <v>6990</v>
      </c>
      <c r="I1682" s="41"/>
      <c r="J1682" s="14"/>
      <c r="K1682" s="42">
        <v>45953</v>
      </c>
      <c r="L1682" s="42">
        <v>45961</v>
      </c>
      <c r="M1682" s="43">
        <v>0</v>
      </c>
      <c r="N1682" s="47">
        <f t="shared" si="26"/>
        <v>0</v>
      </c>
      <c r="O1682" s="53" t="s">
        <v>8174</v>
      </c>
      <c r="P1682" s="15" t="str">
        <f>VLOOKUP(C1682,'[1]Maestro Productos'!$B:$F,5,0)</f>
        <v>ROYAL PHARMA</v>
      </c>
      <c r="Q1682" s="15" t="s">
        <v>21415</v>
      </c>
    </row>
    <row r="1683" spans="1:17" x14ac:dyDescent="0.3">
      <c r="A1683" s="17" t="s">
        <v>11713</v>
      </c>
      <c r="B1683" s="39" t="s">
        <v>20881</v>
      </c>
      <c r="C1683" s="53">
        <v>212023</v>
      </c>
      <c r="D1683" s="53" t="s">
        <v>21356</v>
      </c>
      <c r="E1683" s="39" t="s">
        <v>7970</v>
      </c>
      <c r="F1683" s="41"/>
      <c r="G1683" s="41"/>
      <c r="H1683" s="14">
        <v>7850</v>
      </c>
      <c r="I1683" s="41"/>
      <c r="J1683" s="14"/>
      <c r="K1683" s="42">
        <v>45953</v>
      </c>
      <c r="L1683" s="42">
        <v>45961</v>
      </c>
      <c r="M1683" s="43">
        <v>0</v>
      </c>
      <c r="N1683" s="47">
        <f t="shared" si="26"/>
        <v>0</v>
      </c>
      <c r="O1683" s="53" t="s">
        <v>21357</v>
      </c>
      <c r="P1683" s="40" t="s">
        <v>21416</v>
      </c>
      <c r="Q1683" s="15" t="s">
        <v>21415</v>
      </c>
    </row>
    <row r="1684" spans="1:17" x14ac:dyDescent="0.3">
      <c r="A1684" s="17" t="s">
        <v>11713</v>
      </c>
      <c r="B1684" s="39" t="s">
        <v>20881</v>
      </c>
      <c r="C1684" s="53">
        <v>275667</v>
      </c>
      <c r="D1684" s="53" t="s">
        <v>8553</v>
      </c>
      <c r="E1684" s="39" t="s">
        <v>7970</v>
      </c>
      <c r="F1684" s="41">
        <v>30</v>
      </c>
      <c r="G1684" s="41" t="s">
        <v>12157</v>
      </c>
      <c r="H1684" s="14">
        <v>7160</v>
      </c>
      <c r="I1684" s="41"/>
      <c r="J1684" s="14"/>
      <c r="K1684" s="42">
        <v>45953</v>
      </c>
      <c r="L1684" s="42">
        <v>45961</v>
      </c>
      <c r="M1684" s="43">
        <v>0</v>
      </c>
      <c r="N1684" s="47">
        <f t="shared" si="26"/>
        <v>0</v>
      </c>
      <c r="O1684" s="53" t="s">
        <v>8554</v>
      </c>
      <c r="P1684" s="15" t="str">
        <f>VLOOKUP(C1684,'[1]Maestro Productos'!$B:$F,5,0)</f>
        <v>D &amp; M PHARMA</v>
      </c>
      <c r="Q1684" s="15" t="s">
        <v>21415</v>
      </c>
    </row>
    <row r="1685" spans="1:17" x14ac:dyDescent="0.3">
      <c r="A1685" s="17" t="s">
        <v>11713</v>
      </c>
      <c r="B1685" s="39" t="s">
        <v>20881</v>
      </c>
      <c r="C1685" s="53">
        <v>393959</v>
      </c>
      <c r="D1685" s="53" t="s">
        <v>21258</v>
      </c>
      <c r="E1685" s="39" t="s">
        <v>7973</v>
      </c>
      <c r="F1685" s="41"/>
      <c r="G1685" s="41"/>
      <c r="H1685" s="14">
        <v>24300</v>
      </c>
      <c r="I1685" s="41"/>
      <c r="J1685" s="14"/>
      <c r="K1685" s="42">
        <v>45953</v>
      </c>
      <c r="L1685" s="42">
        <v>45961</v>
      </c>
      <c r="M1685" s="43">
        <v>0</v>
      </c>
      <c r="N1685" s="47">
        <f t="shared" si="26"/>
        <v>0</v>
      </c>
      <c r="O1685" s="53" t="s">
        <v>21259</v>
      </c>
      <c r="P1685" s="40" t="s">
        <v>21416</v>
      </c>
      <c r="Q1685" s="15" t="s">
        <v>21415</v>
      </c>
    </row>
    <row r="1686" spans="1:17" x14ac:dyDescent="0.3">
      <c r="A1686" s="17" t="s">
        <v>11713</v>
      </c>
      <c r="B1686" s="39" t="s">
        <v>20881</v>
      </c>
      <c r="C1686" s="53">
        <v>563367</v>
      </c>
      <c r="D1686" s="53" t="s">
        <v>9171</v>
      </c>
      <c r="E1686" s="39" t="s">
        <v>7973</v>
      </c>
      <c r="F1686" s="41">
        <v>6</v>
      </c>
      <c r="G1686" s="41" t="s">
        <v>12157</v>
      </c>
      <c r="H1686" s="14">
        <v>25950</v>
      </c>
      <c r="I1686" s="41"/>
      <c r="J1686" s="14"/>
      <c r="K1686" s="42">
        <v>45953</v>
      </c>
      <c r="L1686" s="42">
        <v>45961</v>
      </c>
      <c r="M1686" s="43">
        <v>0</v>
      </c>
      <c r="N1686" s="47">
        <f t="shared" si="26"/>
        <v>0</v>
      </c>
      <c r="O1686" s="53" t="s">
        <v>9172</v>
      </c>
      <c r="P1686" s="40" t="s">
        <v>21416</v>
      </c>
      <c r="Q1686" s="15" t="s">
        <v>21415</v>
      </c>
    </row>
    <row r="1687" spans="1:17" x14ac:dyDescent="0.3">
      <c r="A1687" s="17" t="s">
        <v>11713</v>
      </c>
      <c r="B1687" s="39" t="s">
        <v>20881</v>
      </c>
      <c r="C1687" s="53">
        <v>274694</v>
      </c>
      <c r="D1687" s="53" t="s">
        <v>13747</v>
      </c>
      <c r="E1687" s="39" t="s">
        <v>7973</v>
      </c>
      <c r="F1687" s="41">
        <v>12</v>
      </c>
      <c r="G1687" s="41" t="s">
        <v>12157</v>
      </c>
      <c r="H1687" s="14">
        <v>28315</v>
      </c>
      <c r="I1687" s="41"/>
      <c r="J1687" s="14"/>
      <c r="K1687" s="42">
        <v>45953</v>
      </c>
      <c r="L1687" s="42">
        <v>45961</v>
      </c>
      <c r="M1687" s="43">
        <v>0</v>
      </c>
      <c r="N1687" s="47">
        <f t="shared" si="26"/>
        <v>0</v>
      </c>
      <c r="O1687" s="53" t="s">
        <v>13748</v>
      </c>
      <c r="P1687" s="15" t="str">
        <f>VLOOKUP(C1687,'[1]Maestro Productos'!$B:$F,5,0)</f>
        <v>CHILE CONSUMO</v>
      </c>
      <c r="Q1687" s="15" t="s">
        <v>21415</v>
      </c>
    </row>
    <row r="1688" spans="1:17" x14ac:dyDescent="0.3">
      <c r="A1688" s="17" t="s">
        <v>11713</v>
      </c>
      <c r="B1688" s="39" t="s">
        <v>20881</v>
      </c>
      <c r="C1688" s="53">
        <v>274692</v>
      </c>
      <c r="D1688" s="53" t="s">
        <v>16331</v>
      </c>
      <c r="E1688" s="39" t="s">
        <v>7973</v>
      </c>
      <c r="F1688" s="41">
        <v>12</v>
      </c>
      <c r="G1688" s="41" t="s">
        <v>12157</v>
      </c>
      <c r="H1688" s="14">
        <v>4145</v>
      </c>
      <c r="I1688" s="41"/>
      <c r="J1688" s="14"/>
      <c r="K1688" s="42">
        <v>45953</v>
      </c>
      <c r="L1688" s="42">
        <v>45961</v>
      </c>
      <c r="M1688" s="43">
        <v>0</v>
      </c>
      <c r="N1688" s="47">
        <f t="shared" si="26"/>
        <v>0</v>
      </c>
      <c r="O1688" s="53" t="s">
        <v>16332</v>
      </c>
      <c r="P1688" s="15" t="str">
        <f>VLOOKUP(C1688,'[1]Maestro Productos'!$B:$F,5,0)</f>
        <v>CHILE CONSUMO</v>
      </c>
      <c r="Q1688" s="15" t="s">
        <v>21415</v>
      </c>
    </row>
    <row r="1689" spans="1:17" x14ac:dyDescent="0.3">
      <c r="A1689" s="17" t="s">
        <v>11713</v>
      </c>
      <c r="B1689" s="39" t="s">
        <v>20881</v>
      </c>
      <c r="C1689" s="53">
        <v>297468</v>
      </c>
      <c r="D1689" s="53" t="s">
        <v>20933</v>
      </c>
      <c r="E1689" s="39" t="s">
        <v>7973</v>
      </c>
      <c r="F1689" s="41">
        <v>168</v>
      </c>
      <c r="G1689" s="41" t="s">
        <v>12157</v>
      </c>
      <c r="H1689" s="14">
        <v>2190</v>
      </c>
      <c r="I1689" s="41"/>
      <c r="J1689" s="14"/>
      <c r="K1689" s="42">
        <v>45953</v>
      </c>
      <c r="L1689" s="42">
        <v>45961</v>
      </c>
      <c r="M1689" s="43">
        <v>0</v>
      </c>
      <c r="N1689" s="47">
        <f t="shared" si="26"/>
        <v>0</v>
      </c>
      <c r="O1689" s="53" t="s">
        <v>8582</v>
      </c>
      <c r="P1689" s="15" t="str">
        <f>VLOOKUP(C1689,'[1]Maestro Productos'!$B:$F,5,0)</f>
        <v>LP LANZIO</v>
      </c>
      <c r="Q1689" s="15" t="s">
        <v>21415</v>
      </c>
    </row>
    <row r="1690" spans="1:17" x14ac:dyDescent="0.3">
      <c r="A1690" s="17" t="s">
        <v>11713</v>
      </c>
      <c r="B1690" s="39" t="s">
        <v>20881</v>
      </c>
      <c r="C1690" s="53">
        <v>295996</v>
      </c>
      <c r="D1690" s="53" t="s">
        <v>20895</v>
      </c>
      <c r="E1690" s="39" t="s">
        <v>7973</v>
      </c>
      <c r="F1690" s="41"/>
      <c r="G1690" s="41"/>
      <c r="H1690" s="14">
        <v>2250</v>
      </c>
      <c r="I1690" s="41"/>
      <c r="J1690" s="14"/>
      <c r="K1690" s="42">
        <v>45953</v>
      </c>
      <c r="L1690" s="42">
        <v>45961</v>
      </c>
      <c r="M1690" s="43">
        <v>0</v>
      </c>
      <c r="N1690" s="47">
        <f t="shared" si="26"/>
        <v>0</v>
      </c>
      <c r="O1690" s="53" t="s">
        <v>15888</v>
      </c>
      <c r="P1690" s="15" t="str">
        <f>VLOOKUP(C1690,'[1]Maestro Productos'!$B:$F,5,0)</f>
        <v>LP LANZIO</v>
      </c>
      <c r="Q1690" s="15" t="s">
        <v>21415</v>
      </c>
    </row>
    <row r="1691" spans="1:17" x14ac:dyDescent="0.3">
      <c r="A1691" s="17" t="s">
        <v>11713</v>
      </c>
      <c r="B1691" s="39" t="s">
        <v>20881</v>
      </c>
      <c r="C1691" s="53">
        <v>570574</v>
      </c>
      <c r="D1691" s="53" t="s">
        <v>8599</v>
      </c>
      <c r="E1691" s="39" t="s">
        <v>7973</v>
      </c>
      <c r="F1691" s="41">
        <v>432</v>
      </c>
      <c r="G1691" s="41" t="s">
        <v>12157</v>
      </c>
      <c r="H1691" s="14">
        <v>10130</v>
      </c>
      <c r="I1691" s="41"/>
      <c r="J1691" s="14"/>
      <c r="K1691" s="42">
        <v>45953</v>
      </c>
      <c r="L1691" s="42">
        <v>45961</v>
      </c>
      <c r="M1691" s="43">
        <v>0</v>
      </c>
      <c r="N1691" s="47">
        <f t="shared" si="26"/>
        <v>0</v>
      </c>
      <c r="O1691" s="53" t="s">
        <v>8600</v>
      </c>
      <c r="P1691" s="40" t="s">
        <v>21416</v>
      </c>
      <c r="Q1691" s="15" t="s">
        <v>21415</v>
      </c>
    </row>
    <row r="1692" spans="1:17" x14ac:dyDescent="0.3">
      <c r="A1692" s="17" t="s">
        <v>11713</v>
      </c>
      <c r="B1692" s="39" t="s">
        <v>20881</v>
      </c>
      <c r="C1692" s="53">
        <v>570576</v>
      </c>
      <c r="D1692" s="53" t="s">
        <v>8601</v>
      </c>
      <c r="E1692" s="39" t="s">
        <v>7973</v>
      </c>
      <c r="F1692" s="41">
        <v>432</v>
      </c>
      <c r="G1692" s="41" t="s">
        <v>12157</v>
      </c>
      <c r="H1692" s="14">
        <v>8780</v>
      </c>
      <c r="I1692" s="41"/>
      <c r="J1692" s="14"/>
      <c r="K1692" s="42">
        <v>45953</v>
      </c>
      <c r="L1692" s="42">
        <v>45961</v>
      </c>
      <c r="M1692" s="43">
        <v>0</v>
      </c>
      <c r="N1692" s="47">
        <f t="shared" si="26"/>
        <v>0</v>
      </c>
      <c r="O1692" s="53" t="s">
        <v>8602</v>
      </c>
      <c r="P1692" s="40" t="s">
        <v>21416</v>
      </c>
      <c r="Q1692" s="15" t="s">
        <v>21415</v>
      </c>
    </row>
    <row r="1693" spans="1:17" x14ac:dyDescent="0.3">
      <c r="A1693" s="17" t="s">
        <v>11713</v>
      </c>
      <c r="B1693" s="39" t="s">
        <v>20881</v>
      </c>
      <c r="C1693" s="53">
        <v>392738</v>
      </c>
      <c r="D1693" s="53" t="s">
        <v>9814</v>
      </c>
      <c r="E1693" s="39" t="s">
        <v>7973</v>
      </c>
      <c r="F1693" s="41">
        <v>60</v>
      </c>
      <c r="G1693" s="41" t="s">
        <v>12157</v>
      </c>
      <c r="H1693" s="14">
        <v>12960</v>
      </c>
      <c r="I1693" s="41"/>
      <c r="J1693" s="14"/>
      <c r="K1693" s="42">
        <v>45953</v>
      </c>
      <c r="L1693" s="42">
        <v>45961</v>
      </c>
      <c r="M1693" s="43">
        <v>0</v>
      </c>
      <c r="N1693" s="47">
        <f t="shared" si="26"/>
        <v>0</v>
      </c>
      <c r="O1693" s="53" t="s">
        <v>9815</v>
      </c>
      <c r="P1693" s="15" t="str">
        <f>VLOOKUP(C1693,'[1]Maestro Productos'!$B:$F,5,0)</f>
        <v>ACC. MEDICOS IAMPRODUCT</v>
      </c>
      <c r="Q1693" s="15" t="s">
        <v>21415</v>
      </c>
    </row>
    <row r="1694" spans="1:17" x14ac:dyDescent="0.3">
      <c r="A1694" s="17" t="s">
        <v>11713</v>
      </c>
      <c r="B1694" s="39" t="s">
        <v>20881</v>
      </c>
      <c r="C1694" s="53">
        <v>567569</v>
      </c>
      <c r="D1694" s="53" t="s">
        <v>8587</v>
      </c>
      <c r="E1694" s="39" t="s">
        <v>7973</v>
      </c>
      <c r="F1694" s="41">
        <v>100</v>
      </c>
      <c r="G1694" s="41" t="s">
        <v>12157</v>
      </c>
      <c r="H1694" s="14">
        <v>10990</v>
      </c>
      <c r="I1694" s="41"/>
      <c r="J1694" s="14"/>
      <c r="K1694" s="42">
        <v>45953</v>
      </c>
      <c r="L1694" s="42">
        <v>45961</v>
      </c>
      <c r="M1694" s="43">
        <v>0</v>
      </c>
      <c r="N1694" s="47">
        <f t="shared" si="26"/>
        <v>0</v>
      </c>
      <c r="O1694" s="53" t="s">
        <v>8588</v>
      </c>
      <c r="P1694" s="40" t="s">
        <v>21416</v>
      </c>
      <c r="Q1694" s="15" t="s">
        <v>21415</v>
      </c>
    </row>
    <row r="1695" spans="1:17" x14ac:dyDescent="0.3">
      <c r="A1695" s="17" t="s">
        <v>11713</v>
      </c>
      <c r="B1695" s="39" t="s">
        <v>20881</v>
      </c>
      <c r="C1695" s="53">
        <v>383269</v>
      </c>
      <c r="D1695" s="53" t="s">
        <v>9430</v>
      </c>
      <c r="E1695" s="39" t="s">
        <v>7973</v>
      </c>
      <c r="F1695" s="41">
        <v>100</v>
      </c>
      <c r="G1695" s="41" t="s">
        <v>12157</v>
      </c>
      <c r="H1695" s="14">
        <v>9990</v>
      </c>
      <c r="I1695" s="41"/>
      <c r="J1695" s="14"/>
      <c r="K1695" s="42">
        <v>45953</v>
      </c>
      <c r="L1695" s="42">
        <v>45961</v>
      </c>
      <c r="M1695" s="43">
        <v>0</v>
      </c>
      <c r="N1695" s="47">
        <f t="shared" si="26"/>
        <v>0</v>
      </c>
      <c r="O1695" s="53" t="s">
        <v>9431</v>
      </c>
      <c r="P1695" s="15" t="str">
        <f>VLOOKUP(C1695,'[1]Maestro Productos'!$B:$F,5,0)</f>
        <v>ACC. MEDICOS IAMPRODUCT</v>
      </c>
      <c r="Q1695" s="15" t="s">
        <v>21415</v>
      </c>
    </row>
    <row r="1696" spans="1:17" x14ac:dyDescent="0.3">
      <c r="A1696" s="17" t="s">
        <v>11713</v>
      </c>
      <c r="B1696" s="39" t="s">
        <v>20881</v>
      </c>
      <c r="C1696" s="53">
        <v>548953</v>
      </c>
      <c r="D1696" s="53" t="s">
        <v>7975</v>
      </c>
      <c r="E1696" s="39" t="s">
        <v>7973</v>
      </c>
      <c r="F1696" s="41">
        <v>48</v>
      </c>
      <c r="G1696" s="41" t="s">
        <v>12157</v>
      </c>
      <c r="H1696" s="14">
        <v>21990</v>
      </c>
      <c r="I1696" s="41"/>
      <c r="J1696" s="14"/>
      <c r="K1696" s="42">
        <v>45953</v>
      </c>
      <c r="L1696" s="42">
        <v>45961</v>
      </c>
      <c r="M1696" s="43">
        <v>0</v>
      </c>
      <c r="N1696" s="47">
        <f t="shared" si="26"/>
        <v>0</v>
      </c>
      <c r="O1696" s="53" t="s">
        <v>7976</v>
      </c>
      <c r="P1696" s="15" t="str">
        <f>VLOOKUP(C1696,'[1]Maestro Productos'!$B:$F,5,0)</f>
        <v>ACC. MEDICOS IAMPRODUCT</v>
      </c>
      <c r="Q1696" s="15" t="s">
        <v>21415</v>
      </c>
    </row>
    <row r="1697" spans="1:17" x14ac:dyDescent="0.3">
      <c r="A1697" s="17" t="s">
        <v>11713</v>
      </c>
      <c r="B1697" s="39" t="s">
        <v>20881</v>
      </c>
      <c r="C1697" s="53">
        <v>567570</v>
      </c>
      <c r="D1697" s="53" t="s">
        <v>8589</v>
      </c>
      <c r="E1697" s="39" t="s">
        <v>7973</v>
      </c>
      <c r="F1697" s="41">
        <v>280</v>
      </c>
      <c r="G1697" s="41" t="s">
        <v>12157</v>
      </c>
      <c r="H1697" s="14">
        <v>10990</v>
      </c>
      <c r="I1697" s="41"/>
      <c r="J1697" s="14"/>
      <c r="K1697" s="42">
        <v>45953</v>
      </c>
      <c r="L1697" s="42">
        <v>45961</v>
      </c>
      <c r="M1697" s="43">
        <v>0</v>
      </c>
      <c r="N1697" s="47">
        <f t="shared" si="26"/>
        <v>0</v>
      </c>
      <c r="O1697" s="53" t="s">
        <v>8590</v>
      </c>
      <c r="P1697" s="40" t="s">
        <v>21416</v>
      </c>
      <c r="Q1697" s="15" t="s">
        <v>21415</v>
      </c>
    </row>
    <row r="1698" spans="1:17" x14ac:dyDescent="0.3">
      <c r="A1698" s="17" t="s">
        <v>11713</v>
      </c>
      <c r="B1698" s="39" t="s">
        <v>20881</v>
      </c>
      <c r="C1698" s="53">
        <v>398350</v>
      </c>
      <c r="D1698" s="53" t="s">
        <v>8134</v>
      </c>
      <c r="E1698" s="39" t="s">
        <v>7973</v>
      </c>
      <c r="F1698" s="41">
        <v>50</v>
      </c>
      <c r="G1698" s="41" t="s">
        <v>12157</v>
      </c>
      <c r="H1698" s="14">
        <v>11690</v>
      </c>
      <c r="I1698" s="41"/>
      <c r="J1698" s="14"/>
      <c r="K1698" s="42">
        <v>45953</v>
      </c>
      <c r="L1698" s="42">
        <v>45961</v>
      </c>
      <c r="M1698" s="43">
        <v>0</v>
      </c>
      <c r="N1698" s="47">
        <f t="shared" si="26"/>
        <v>0</v>
      </c>
      <c r="O1698" s="53" t="s">
        <v>8135</v>
      </c>
      <c r="P1698" s="15" t="str">
        <f>VLOOKUP(C1698,'[1]Maestro Productos'!$B:$F,5,0)</f>
        <v>ACC. MEDICOS IAMPRODUCT</v>
      </c>
      <c r="Q1698" s="15" t="s">
        <v>21415</v>
      </c>
    </row>
    <row r="1699" spans="1:17" x14ac:dyDescent="0.3">
      <c r="A1699" s="17" t="s">
        <v>11713</v>
      </c>
      <c r="B1699" s="39" t="s">
        <v>20881</v>
      </c>
      <c r="C1699" s="53">
        <v>575403</v>
      </c>
      <c r="D1699" s="53" t="s">
        <v>14485</v>
      </c>
      <c r="E1699" s="39" t="s">
        <v>7973</v>
      </c>
      <c r="F1699" s="41">
        <v>400</v>
      </c>
      <c r="G1699" s="41" t="s">
        <v>12157</v>
      </c>
      <c r="H1699" s="14">
        <v>2150</v>
      </c>
      <c r="I1699" s="41"/>
      <c r="J1699" s="14"/>
      <c r="K1699" s="42">
        <v>45953</v>
      </c>
      <c r="L1699" s="42">
        <v>45961</v>
      </c>
      <c r="M1699" s="43">
        <v>0</v>
      </c>
      <c r="N1699" s="47">
        <f t="shared" si="26"/>
        <v>0</v>
      </c>
      <c r="O1699" s="53" t="s">
        <v>14486</v>
      </c>
      <c r="P1699" s="40" t="s">
        <v>21416</v>
      </c>
      <c r="Q1699" s="15" t="s">
        <v>21415</v>
      </c>
    </row>
    <row r="1700" spans="1:17" x14ac:dyDescent="0.3">
      <c r="A1700" s="17" t="s">
        <v>11713</v>
      </c>
      <c r="B1700" s="39" t="s">
        <v>20881</v>
      </c>
      <c r="C1700" s="53">
        <v>575402</v>
      </c>
      <c r="D1700" s="53" t="s">
        <v>21307</v>
      </c>
      <c r="E1700" s="39" t="s">
        <v>7973</v>
      </c>
      <c r="F1700" s="41"/>
      <c r="G1700" s="41"/>
      <c r="H1700" s="14">
        <v>4290</v>
      </c>
      <c r="I1700" s="41"/>
      <c r="J1700" s="14"/>
      <c r="K1700" s="42">
        <v>45953</v>
      </c>
      <c r="L1700" s="42">
        <v>45961</v>
      </c>
      <c r="M1700" s="43">
        <v>0</v>
      </c>
      <c r="N1700" s="47">
        <f t="shared" si="26"/>
        <v>0</v>
      </c>
      <c r="O1700" s="53" t="s">
        <v>21308</v>
      </c>
      <c r="P1700" s="40" t="s">
        <v>21416</v>
      </c>
      <c r="Q1700" s="15" t="s">
        <v>21415</v>
      </c>
    </row>
    <row r="1701" spans="1:17" x14ac:dyDescent="0.3">
      <c r="A1701" s="17" t="s">
        <v>11713</v>
      </c>
      <c r="B1701" s="39" t="s">
        <v>20881</v>
      </c>
      <c r="C1701" s="53">
        <v>567571</v>
      </c>
      <c r="D1701" s="53" t="s">
        <v>8591</v>
      </c>
      <c r="E1701" s="39" t="s">
        <v>7973</v>
      </c>
      <c r="F1701" s="41">
        <v>144</v>
      </c>
      <c r="G1701" s="41" t="s">
        <v>12157</v>
      </c>
      <c r="H1701" s="14">
        <v>12890</v>
      </c>
      <c r="I1701" s="41"/>
      <c r="J1701" s="14"/>
      <c r="K1701" s="42">
        <v>45953</v>
      </c>
      <c r="L1701" s="42">
        <v>45961</v>
      </c>
      <c r="M1701" s="43">
        <v>0</v>
      </c>
      <c r="N1701" s="47">
        <f t="shared" si="26"/>
        <v>0</v>
      </c>
      <c r="O1701" s="53" t="s">
        <v>8592</v>
      </c>
      <c r="P1701" s="40" t="s">
        <v>21416</v>
      </c>
      <c r="Q1701" s="15" t="s">
        <v>21415</v>
      </c>
    </row>
    <row r="1702" spans="1:17" x14ac:dyDescent="0.3">
      <c r="A1702" s="17" t="s">
        <v>11713</v>
      </c>
      <c r="B1702" s="39" t="s">
        <v>20881</v>
      </c>
      <c r="C1702" s="53">
        <v>542579</v>
      </c>
      <c r="D1702" s="53" t="s">
        <v>8551</v>
      </c>
      <c r="E1702" s="39" t="s">
        <v>7973</v>
      </c>
      <c r="F1702" s="41">
        <v>120</v>
      </c>
      <c r="G1702" s="41" t="s">
        <v>12157</v>
      </c>
      <c r="H1702" s="14">
        <v>8890</v>
      </c>
      <c r="I1702" s="41"/>
      <c r="J1702" s="14"/>
      <c r="K1702" s="42">
        <v>45953</v>
      </c>
      <c r="L1702" s="42">
        <v>45961</v>
      </c>
      <c r="M1702" s="43">
        <v>0</v>
      </c>
      <c r="N1702" s="47">
        <f t="shared" si="26"/>
        <v>0</v>
      </c>
      <c r="O1702" s="53" t="s">
        <v>8552</v>
      </c>
      <c r="P1702" s="15" t="str">
        <f>VLOOKUP(C1702,'[1]Maestro Productos'!$B:$F,5,0)</f>
        <v>PHARMARIS FARMA</v>
      </c>
      <c r="Q1702" s="15" t="s">
        <v>21415</v>
      </c>
    </row>
    <row r="1703" spans="1:17" x14ac:dyDescent="0.3">
      <c r="A1703" s="17" t="s">
        <v>11713</v>
      </c>
      <c r="B1703" s="39" t="s">
        <v>20881</v>
      </c>
      <c r="C1703" s="53">
        <v>548843</v>
      </c>
      <c r="D1703" s="53" t="s">
        <v>21116</v>
      </c>
      <c r="E1703" s="39" t="s">
        <v>7973</v>
      </c>
      <c r="F1703" s="41"/>
      <c r="G1703" s="41"/>
      <c r="H1703" s="14">
        <v>34790</v>
      </c>
      <c r="I1703" s="41"/>
      <c r="J1703" s="14"/>
      <c r="K1703" s="42">
        <v>45953</v>
      </c>
      <c r="L1703" s="42">
        <v>45961</v>
      </c>
      <c r="M1703" s="43">
        <v>0</v>
      </c>
      <c r="N1703" s="47">
        <f t="shared" si="26"/>
        <v>0</v>
      </c>
      <c r="O1703" s="53" t="s">
        <v>21117</v>
      </c>
      <c r="P1703" s="40" t="s">
        <v>21416</v>
      </c>
      <c r="Q1703" s="15" t="s">
        <v>21415</v>
      </c>
    </row>
    <row r="1704" spans="1:17" x14ac:dyDescent="0.3">
      <c r="A1704" s="17" t="s">
        <v>11713</v>
      </c>
      <c r="B1704" s="39" t="s">
        <v>20881</v>
      </c>
      <c r="C1704" s="53">
        <v>272657</v>
      </c>
      <c r="D1704" s="53" t="s">
        <v>13637</v>
      </c>
      <c r="E1704" s="39" t="s">
        <v>7973</v>
      </c>
      <c r="F1704" s="41">
        <v>5</v>
      </c>
      <c r="G1704" s="41" t="s">
        <v>12157</v>
      </c>
      <c r="H1704" s="14">
        <v>7800</v>
      </c>
      <c r="I1704" s="41"/>
      <c r="J1704" s="14"/>
      <c r="K1704" s="42">
        <v>45953</v>
      </c>
      <c r="L1704" s="42">
        <v>45961</v>
      </c>
      <c r="M1704" s="43">
        <v>0</v>
      </c>
      <c r="N1704" s="47">
        <f t="shared" si="26"/>
        <v>0</v>
      </c>
      <c r="O1704" s="53" t="s">
        <v>13638</v>
      </c>
      <c r="P1704" s="15" t="str">
        <f>VLOOKUP(C1704,'[1]Maestro Productos'!$B:$F,5,0)</f>
        <v>ACC. MEDICOS LA PREPIE</v>
      </c>
      <c r="Q1704" s="15" t="s">
        <v>21415</v>
      </c>
    </row>
    <row r="1705" spans="1:17" x14ac:dyDescent="0.3">
      <c r="A1705" s="17" t="s">
        <v>11713</v>
      </c>
      <c r="B1705" s="39" t="s">
        <v>20881</v>
      </c>
      <c r="C1705" s="53">
        <v>393793</v>
      </c>
      <c r="D1705" s="53" t="s">
        <v>7977</v>
      </c>
      <c r="E1705" s="39" t="s">
        <v>7973</v>
      </c>
      <c r="F1705" s="41">
        <v>100</v>
      </c>
      <c r="G1705" s="41" t="s">
        <v>12157</v>
      </c>
      <c r="H1705" s="14">
        <v>12990</v>
      </c>
      <c r="I1705" s="41"/>
      <c r="J1705" s="14"/>
      <c r="K1705" s="42">
        <v>45953</v>
      </c>
      <c r="L1705" s="42">
        <v>45961</v>
      </c>
      <c r="M1705" s="43">
        <v>0</v>
      </c>
      <c r="N1705" s="47">
        <f t="shared" si="26"/>
        <v>0</v>
      </c>
      <c r="O1705" s="53" t="s">
        <v>7978</v>
      </c>
      <c r="P1705" s="15" t="str">
        <f>VLOOKUP(C1705,'[1]Maestro Productos'!$B:$F,5,0)</f>
        <v>ACC. MEDICOS INVERLAR</v>
      </c>
      <c r="Q1705" s="15" t="s">
        <v>21415</v>
      </c>
    </row>
    <row r="1706" spans="1:17" x14ac:dyDescent="0.3">
      <c r="A1706" s="17" t="s">
        <v>11713</v>
      </c>
      <c r="B1706" s="39" t="s">
        <v>20881</v>
      </c>
      <c r="C1706" s="53">
        <v>561468</v>
      </c>
      <c r="D1706" s="53" t="s">
        <v>8583</v>
      </c>
      <c r="E1706" s="39" t="s">
        <v>7973</v>
      </c>
      <c r="F1706" s="41">
        <v>50</v>
      </c>
      <c r="G1706" s="41" t="s">
        <v>12157</v>
      </c>
      <c r="H1706" s="14">
        <v>11450</v>
      </c>
      <c r="I1706" s="41"/>
      <c r="J1706" s="14"/>
      <c r="K1706" s="42">
        <v>45953</v>
      </c>
      <c r="L1706" s="42">
        <v>45961</v>
      </c>
      <c r="M1706" s="43">
        <v>0</v>
      </c>
      <c r="N1706" s="47">
        <f t="shared" si="26"/>
        <v>0</v>
      </c>
      <c r="O1706" s="53" t="s">
        <v>8584</v>
      </c>
      <c r="P1706" s="40" t="s">
        <v>21416</v>
      </c>
      <c r="Q1706" s="15" t="s">
        <v>21415</v>
      </c>
    </row>
    <row r="1707" spans="1:17" x14ac:dyDescent="0.3">
      <c r="A1707" s="17" t="s">
        <v>11713</v>
      </c>
      <c r="B1707" s="39" t="s">
        <v>20881</v>
      </c>
      <c r="C1707" s="53">
        <v>561489</v>
      </c>
      <c r="D1707" s="53" t="s">
        <v>9432</v>
      </c>
      <c r="E1707" s="39" t="s">
        <v>7973</v>
      </c>
      <c r="F1707" s="41">
        <v>100</v>
      </c>
      <c r="G1707" s="41" t="s">
        <v>12157</v>
      </c>
      <c r="H1707" s="14">
        <v>8990</v>
      </c>
      <c r="I1707" s="41"/>
      <c r="J1707" s="14"/>
      <c r="K1707" s="42">
        <v>45953</v>
      </c>
      <c r="L1707" s="42">
        <v>45961</v>
      </c>
      <c r="M1707" s="43">
        <v>0</v>
      </c>
      <c r="N1707" s="47">
        <f t="shared" si="26"/>
        <v>0</v>
      </c>
      <c r="O1707" s="53" t="s">
        <v>9433</v>
      </c>
      <c r="P1707" s="40" t="s">
        <v>21416</v>
      </c>
      <c r="Q1707" s="15" t="s">
        <v>21415</v>
      </c>
    </row>
    <row r="1708" spans="1:17" x14ac:dyDescent="0.3">
      <c r="A1708" s="17" t="s">
        <v>11713</v>
      </c>
      <c r="B1708" s="39" t="s">
        <v>20881</v>
      </c>
      <c r="C1708" s="53">
        <v>277261</v>
      </c>
      <c r="D1708" s="53" t="s">
        <v>13365</v>
      </c>
      <c r="E1708" s="39" t="s">
        <v>7973</v>
      </c>
      <c r="F1708" s="41">
        <v>24</v>
      </c>
      <c r="G1708" s="41" t="s">
        <v>12157</v>
      </c>
      <c r="H1708" s="14">
        <v>15900</v>
      </c>
      <c r="I1708" s="41"/>
      <c r="J1708" s="14"/>
      <c r="K1708" s="42">
        <v>45953</v>
      </c>
      <c r="L1708" s="42">
        <v>45961</v>
      </c>
      <c r="M1708" s="43">
        <v>0</v>
      </c>
      <c r="N1708" s="47">
        <f t="shared" si="26"/>
        <v>0</v>
      </c>
      <c r="O1708" s="53" t="s">
        <v>13366</v>
      </c>
      <c r="P1708" s="15" t="str">
        <f>VLOOKUP(C1708,'[1]Maestro Productos'!$B:$F,5,0)</f>
        <v>ACC. MEDICOS INVERLAR</v>
      </c>
      <c r="Q1708" s="15" t="s">
        <v>21415</v>
      </c>
    </row>
    <row r="1709" spans="1:17" x14ac:dyDescent="0.3">
      <c r="A1709" s="17" t="s">
        <v>11713</v>
      </c>
      <c r="B1709" s="39" t="s">
        <v>20881</v>
      </c>
      <c r="C1709" s="53">
        <v>287407</v>
      </c>
      <c r="D1709" s="53" t="s">
        <v>8166</v>
      </c>
      <c r="E1709" s="39" t="s">
        <v>7973</v>
      </c>
      <c r="F1709" s="41">
        <v>60</v>
      </c>
      <c r="G1709" s="41" t="s">
        <v>12157</v>
      </c>
      <c r="H1709" s="14">
        <v>11450</v>
      </c>
      <c r="I1709" s="41"/>
      <c r="J1709" s="14"/>
      <c r="K1709" s="42">
        <v>45953</v>
      </c>
      <c r="L1709" s="42">
        <v>45961</v>
      </c>
      <c r="M1709" s="43">
        <v>0</v>
      </c>
      <c r="N1709" s="47">
        <f t="shared" si="26"/>
        <v>0</v>
      </c>
      <c r="O1709" s="53" t="s">
        <v>8167</v>
      </c>
      <c r="P1709" s="15" t="str">
        <f>VLOOKUP(C1709,'[1]Maestro Productos'!$B:$F,5,0)</f>
        <v>ACC. MEDICOS INVERLAR</v>
      </c>
      <c r="Q1709" s="15" t="s">
        <v>21415</v>
      </c>
    </row>
    <row r="1710" spans="1:17" x14ac:dyDescent="0.3">
      <c r="A1710" s="17" t="s">
        <v>11713</v>
      </c>
      <c r="B1710" s="39" t="s">
        <v>20881</v>
      </c>
      <c r="C1710" s="53">
        <v>290112</v>
      </c>
      <c r="D1710" s="53" t="s">
        <v>16439</v>
      </c>
      <c r="E1710" s="39" t="s">
        <v>7973</v>
      </c>
      <c r="F1710" s="41"/>
      <c r="G1710" s="41"/>
      <c r="H1710" s="14">
        <v>4250</v>
      </c>
      <c r="I1710" s="41"/>
      <c r="J1710" s="14"/>
      <c r="K1710" s="42">
        <v>45953</v>
      </c>
      <c r="L1710" s="42">
        <v>45961</v>
      </c>
      <c r="M1710" s="43">
        <v>0</v>
      </c>
      <c r="N1710" s="47">
        <f t="shared" si="26"/>
        <v>0</v>
      </c>
      <c r="O1710" s="53" t="s">
        <v>16440</v>
      </c>
      <c r="P1710" s="15" t="str">
        <f>VLOOKUP(C1710,'[1]Maestro Productos'!$B:$F,5,0)</f>
        <v>ACC. MEDICOS INVERLAR</v>
      </c>
      <c r="Q1710" s="15" t="s">
        <v>21415</v>
      </c>
    </row>
    <row r="1711" spans="1:17" x14ac:dyDescent="0.3">
      <c r="A1711" s="17" t="s">
        <v>11713</v>
      </c>
      <c r="B1711" s="39" t="s">
        <v>20881</v>
      </c>
      <c r="C1711" s="53">
        <v>295699</v>
      </c>
      <c r="D1711" s="53" t="s">
        <v>8862</v>
      </c>
      <c r="E1711" s="39" t="s">
        <v>7973</v>
      </c>
      <c r="F1711" s="41">
        <v>360</v>
      </c>
      <c r="G1711" s="41" t="s">
        <v>12157</v>
      </c>
      <c r="H1711" s="14">
        <v>490</v>
      </c>
      <c r="I1711" s="41"/>
      <c r="J1711" s="14"/>
      <c r="K1711" s="42">
        <v>45953</v>
      </c>
      <c r="L1711" s="42">
        <v>45961</v>
      </c>
      <c r="M1711" s="43">
        <v>0</v>
      </c>
      <c r="N1711" s="47">
        <f t="shared" si="26"/>
        <v>0</v>
      </c>
      <c r="O1711" s="53" t="s">
        <v>8863</v>
      </c>
      <c r="P1711" s="15" t="str">
        <f>VLOOKUP(C1711,'[1]Maestro Productos'!$B:$F,5,0)</f>
        <v>ACC. MEDICOS INVERLAR</v>
      </c>
      <c r="Q1711" s="15" t="s">
        <v>21415</v>
      </c>
    </row>
    <row r="1712" spans="1:17" x14ac:dyDescent="0.3">
      <c r="A1712" s="17" t="s">
        <v>11713</v>
      </c>
      <c r="B1712" s="39" t="s">
        <v>20881</v>
      </c>
      <c r="C1712" s="53">
        <v>290110</v>
      </c>
      <c r="D1712" s="53" t="s">
        <v>8860</v>
      </c>
      <c r="E1712" s="39" t="s">
        <v>7973</v>
      </c>
      <c r="F1712" s="41">
        <v>360</v>
      </c>
      <c r="G1712" s="41" t="s">
        <v>12157</v>
      </c>
      <c r="H1712" s="14">
        <v>850</v>
      </c>
      <c r="I1712" s="41"/>
      <c r="J1712" s="14"/>
      <c r="K1712" s="42">
        <v>45953</v>
      </c>
      <c r="L1712" s="42">
        <v>45961</v>
      </c>
      <c r="M1712" s="43">
        <v>0</v>
      </c>
      <c r="N1712" s="47">
        <f t="shared" si="26"/>
        <v>0</v>
      </c>
      <c r="O1712" s="53" t="s">
        <v>8861</v>
      </c>
      <c r="P1712" s="15" t="str">
        <f>VLOOKUP(C1712,'[1]Maestro Productos'!$B:$F,5,0)</f>
        <v>ACC. MEDICOS INVERLAR</v>
      </c>
      <c r="Q1712" s="15" t="s">
        <v>21415</v>
      </c>
    </row>
    <row r="1713" spans="1:17" x14ac:dyDescent="0.3">
      <c r="A1713" s="17" t="s">
        <v>11713</v>
      </c>
      <c r="B1713" s="39" t="s">
        <v>20881</v>
      </c>
      <c r="C1713" s="53">
        <v>290111</v>
      </c>
      <c r="D1713" s="53" t="s">
        <v>8864</v>
      </c>
      <c r="E1713" s="39" t="s">
        <v>7973</v>
      </c>
      <c r="F1713" s="41">
        <v>300</v>
      </c>
      <c r="G1713" s="41" t="s">
        <v>12157</v>
      </c>
      <c r="H1713" s="14">
        <v>1190</v>
      </c>
      <c r="I1713" s="41"/>
      <c r="J1713" s="14"/>
      <c r="K1713" s="42">
        <v>45953</v>
      </c>
      <c r="L1713" s="42">
        <v>45961</v>
      </c>
      <c r="M1713" s="43">
        <v>0</v>
      </c>
      <c r="N1713" s="47">
        <f t="shared" si="26"/>
        <v>0</v>
      </c>
      <c r="O1713" s="53" t="s">
        <v>8865</v>
      </c>
      <c r="P1713" s="15" t="str">
        <f>VLOOKUP(C1713,'[1]Maestro Productos'!$B:$F,5,0)</f>
        <v>ACC. MEDICOS INVERLAR</v>
      </c>
      <c r="Q1713" s="15" t="s">
        <v>21415</v>
      </c>
    </row>
    <row r="1714" spans="1:17" x14ac:dyDescent="0.3">
      <c r="A1714" s="17" t="s">
        <v>11713</v>
      </c>
      <c r="B1714" s="39" t="s">
        <v>20881</v>
      </c>
      <c r="C1714" s="53">
        <v>290115</v>
      </c>
      <c r="D1714" s="53" t="s">
        <v>8106</v>
      </c>
      <c r="E1714" s="39" t="s">
        <v>7973</v>
      </c>
      <c r="F1714" s="41">
        <v>300</v>
      </c>
      <c r="G1714" s="41" t="s">
        <v>12157</v>
      </c>
      <c r="H1714" s="14">
        <v>2490</v>
      </c>
      <c r="I1714" s="41"/>
      <c r="J1714" s="14"/>
      <c r="K1714" s="42">
        <v>45953</v>
      </c>
      <c r="L1714" s="42">
        <v>45961</v>
      </c>
      <c r="M1714" s="43">
        <v>0</v>
      </c>
      <c r="N1714" s="47">
        <f t="shared" si="26"/>
        <v>0</v>
      </c>
      <c r="O1714" s="53" t="s">
        <v>8107</v>
      </c>
      <c r="P1714" s="15" t="str">
        <f>VLOOKUP(C1714,'[1]Maestro Productos'!$B:$F,5,0)</f>
        <v>ACC. MEDICOS INVERLAR</v>
      </c>
      <c r="Q1714" s="15" t="s">
        <v>21415</v>
      </c>
    </row>
    <row r="1715" spans="1:17" x14ac:dyDescent="0.3">
      <c r="A1715" s="17" t="s">
        <v>11713</v>
      </c>
      <c r="B1715" s="39" t="s">
        <v>20881</v>
      </c>
      <c r="C1715" s="53">
        <v>290113</v>
      </c>
      <c r="D1715" s="53" t="s">
        <v>13686</v>
      </c>
      <c r="E1715" s="39" t="s">
        <v>7973</v>
      </c>
      <c r="F1715" s="41">
        <v>100</v>
      </c>
      <c r="G1715" s="41" t="s">
        <v>12157</v>
      </c>
      <c r="H1715" s="14">
        <v>13590</v>
      </c>
      <c r="I1715" s="41"/>
      <c r="J1715" s="14"/>
      <c r="K1715" s="42">
        <v>45953</v>
      </c>
      <c r="L1715" s="42">
        <v>45961</v>
      </c>
      <c r="M1715" s="43">
        <v>0</v>
      </c>
      <c r="N1715" s="47">
        <f t="shared" si="26"/>
        <v>0</v>
      </c>
      <c r="O1715" s="53" t="s">
        <v>13687</v>
      </c>
      <c r="P1715" s="15" t="str">
        <f>VLOOKUP(C1715,'[1]Maestro Productos'!$B:$F,5,0)</f>
        <v>ACC. MEDICOS INVERLAR</v>
      </c>
      <c r="Q1715" s="15" t="s">
        <v>21415</v>
      </c>
    </row>
    <row r="1716" spans="1:17" x14ac:dyDescent="0.3">
      <c r="A1716" s="17" t="s">
        <v>11713</v>
      </c>
      <c r="B1716" s="39" t="s">
        <v>20881</v>
      </c>
      <c r="C1716" s="53">
        <v>561349</v>
      </c>
      <c r="D1716" s="53" t="s">
        <v>8110</v>
      </c>
      <c r="E1716" s="39" t="s">
        <v>7973</v>
      </c>
      <c r="F1716" s="41">
        <v>360</v>
      </c>
      <c r="G1716" s="41" t="s">
        <v>12157</v>
      </c>
      <c r="H1716" s="14">
        <v>1490</v>
      </c>
      <c r="I1716" s="41"/>
      <c r="J1716" s="14"/>
      <c r="K1716" s="42">
        <v>45953</v>
      </c>
      <c r="L1716" s="42">
        <v>45961</v>
      </c>
      <c r="M1716" s="43">
        <v>0</v>
      </c>
      <c r="N1716" s="47">
        <f t="shared" si="26"/>
        <v>0</v>
      </c>
      <c r="O1716" s="53" t="s">
        <v>8111</v>
      </c>
      <c r="P1716" s="40" t="s">
        <v>21416</v>
      </c>
      <c r="Q1716" s="15" t="s">
        <v>21415</v>
      </c>
    </row>
    <row r="1717" spans="1:17" x14ac:dyDescent="0.3">
      <c r="A1717" s="17" t="s">
        <v>11713</v>
      </c>
      <c r="B1717" s="39" t="s">
        <v>20881</v>
      </c>
      <c r="C1717" s="53">
        <v>526522</v>
      </c>
      <c r="D1717" s="53" t="s">
        <v>21088</v>
      </c>
      <c r="E1717" s="39" t="s">
        <v>7973</v>
      </c>
      <c r="F1717" s="41">
        <v>200</v>
      </c>
      <c r="G1717" s="41" t="s">
        <v>12157</v>
      </c>
      <c r="H1717" s="14">
        <v>3990</v>
      </c>
      <c r="I1717" s="41"/>
      <c r="J1717" s="14"/>
      <c r="K1717" s="42">
        <v>45953</v>
      </c>
      <c r="L1717" s="42">
        <v>45961</v>
      </c>
      <c r="M1717" s="43">
        <v>0</v>
      </c>
      <c r="N1717" s="47">
        <f t="shared" si="26"/>
        <v>0</v>
      </c>
      <c r="O1717" s="53" t="s">
        <v>21089</v>
      </c>
      <c r="P1717" s="15" t="str">
        <f>VLOOKUP(C1717,'[1]Maestro Productos'!$B:$F,5,0)</f>
        <v>ACC. MEDICOS IAMPRODUCT</v>
      </c>
      <c r="Q1717" s="15" t="s">
        <v>21415</v>
      </c>
    </row>
    <row r="1718" spans="1:17" x14ac:dyDescent="0.3">
      <c r="A1718" s="17" t="s">
        <v>11713</v>
      </c>
      <c r="B1718" s="39" t="s">
        <v>20881</v>
      </c>
      <c r="C1718" s="53">
        <v>272658</v>
      </c>
      <c r="D1718" s="53" t="s">
        <v>13363</v>
      </c>
      <c r="E1718" s="39" t="s">
        <v>7973</v>
      </c>
      <c r="F1718" s="41">
        <v>64</v>
      </c>
      <c r="G1718" s="41" t="s">
        <v>12157</v>
      </c>
      <c r="H1718" s="14">
        <v>7210</v>
      </c>
      <c r="I1718" s="41"/>
      <c r="J1718" s="14"/>
      <c r="K1718" s="42">
        <v>45953</v>
      </c>
      <c r="L1718" s="42">
        <v>45961</v>
      </c>
      <c r="M1718" s="43">
        <v>0</v>
      </c>
      <c r="N1718" s="47">
        <f t="shared" si="26"/>
        <v>0</v>
      </c>
      <c r="O1718" s="53" t="s">
        <v>13364</v>
      </c>
      <c r="P1718" s="15" t="str">
        <f>VLOOKUP(C1718,'[1]Maestro Productos'!$B:$F,5,0)</f>
        <v>ACC. MEDICOS LA PREPIE</v>
      </c>
      <c r="Q1718" s="15" t="s">
        <v>21415</v>
      </c>
    </row>
    <row r="1719" spans="1:17" x14ac:dyDescent="0.3">
      <c r="A1719" s="17" t="s">
        <v>11713</v>
      </c>
      <c r="B1719" s="39" t="s">
        <v>20881</v>
      </c>
      <c r="C1719" s="53">
        <v>272855</v>
      </c>
      <c r="D1719" s="53" t="s">
        <v>20999</v>
      </c>
      <c r="E1719" s="39" t="s">
        <v>7973</v>
      </c>
      <c r="F1719" s="41">
        <v>24</v>
      </c>
      <c r="G1719" s="41" t="s">
        <v>12157</v>
      </c>
      <c r="H1719" s="14">
        <v>12560</v>
      </c>
      <c r="I1719" s="41"/>
      <c r="J1719" s="14"/>
      <c r="K1719" s="42">
        <v>45953</v>
      </c>
      <c r="L1719" s="42">
        <v>45961</v>
      </c>
      <c r="M1719" s="43">
        <v>0</v>
      </c>
      <c r="N1719" s="47">
        <f t="shared" si="26"/>
        <v>0</v>
      </c>
      <c r="O1719" s="53" t="s">
        <v>21000</v>
      </c>
      <c r="P1719" s="15" t="str">
        <f>VLOOKUP(C1719,'[1]Maestro Productos'!$B:$F,5,0)</f>
        <v>ACC. MEDICOS HBC LATINA</v>
      </c>
      <c r="Q1719" s="15" t="s">
        <v>21415</v>
      </c>
    </row>
    <row r="1720" spans="1:17" x14ac:dyDescent="0.3">
      <c r="A1720" s="17" t="s">
        <v>11713</v>
      </c>
      <c r="B1720" s="39" t="s">
        <v>20881</v>
      </c>
      <c r="C1720" s="53">
        <v>534052</v>
      </c>
      <c r="D1720" s="53" t="s">
        <v>8866</v>
      </c>
      <c r="E1720" s="39" t="s">
        <v>7973</v>
      </c>
      <c r="F1720" s="41">
        <v>360</v>
      </c>
      <c r="G1720" s="41" t="s">
        <v>12157</v>
      </c>
      <c r="H1720" s="14">
        <v>820</v>
      </c>
      <c r="I1720" s="41"/>
      <c r="J1720" s="14"/>
      <c r="K1720" s="42">
        <v>45953</v>
      </c>
      <c r="L1720" s="42">
        <v>45961</v>
      </c>
      <c r="M1720" s="43">
        <v>0</v>
      </c>
      <c r="N1720" s="47">
        <f t="shared" si="26"/>
        <v>0</v>
      </c>
      <c r="O1720" s="53" t="s">
        <v>8867</v>
      </c>
      <c r="P1720" s="40" t="s">
        <v>21416</v>
      </c>
      <c r="Q1720" s="15" t="s">
        <v>21415</v>
      </c>
    </row>
    <row r="1721" spans="1:17" x14ac:dyDescent="0.3">
      <c r="A1721" s="17" t="s">
        <v>11713</v>
      </c>
      <c r="B1721" s="39" t="s">
        <v>20881</v>
      </c>
      <c r="C1721" s="53">
        <v>261287</v>
      </c>
      <c r="D1721" s="53" t="s">
        <v>8024</v>
      </c>
      <c r="E1721" s="39" t="s">
        <v>321</v>
      </c>
      <c r="F1721" s="41">
        <v>100</v>
      </c>
      <c r="G1721" s="41" t="s">
        <v>12157</v>
      </c>
      <c r="H1721" s="14">
        <v>570</v>
      </c>
      <c r="I1721" s="41"/>
      <c r="J1721" s="14"/>
      <c r="K1721" s="42">
        <v>45953</v>
      </c>
      <c r="L1721" s="42">
        <v>45961</v>
      </c>
      <c r="M1721" s="43">
        <v>0</v>
      </c>
      <c r="N1721" s="47">
        <f t="shared" si="26"/>
        <v>0</v>
      </c>
      <c r="O1721" s="53" t="s">
        <v>8025</v>
      </c>
      <c r="P1721" s="15" t="str">
        <f>VLOOKUP(C1721,'[1]Maestro Productos'!$B:$F,5,0)</f>
        <v>MILAB</v>
      </c>
      <c r="Q1721" s="15" t="s">
        <v>21415</v>
      </c>
    </row>
    <row r="1722" spans="1:17" x14ac:dyDescent="0.3">
      <c r="A1722" s="17" t="s">
        <v>11713</v>
      </c>
      <c r="B1722" s="39" t="s">
        <v>20881</v>
      </c>
      <c r="C1722" s="53">
        <v>6005</v>
      </c>
      <c r="D1722" s="53" t="s">
        <v>8751</v>
      </c>
      <c r="E1722" s="39" t="s">
        <v>321</v>
      </c>
      <c r="F1722" s="41"/>
      <c r="G1722" s="41"/>
      <c r="H1722" s="14">
        <v>5180</v>
      </c>
      <c r="I1722" s="41"/>
      <c r="J1722" s="14"/>
      <c r="K1722" s="42">
        <v>45953</v>
      </c>
      <c r="L1722" s="42">
        <v>45961</v>
      </c>
      <c r="M1722" s="43">
        <v>0</v>
      </c>
      <c r="N1722" s="47">
        <f t="shared" si="26"/>
        <v>0</v>
      </c>
      <c r="O1722" s="53" t="s">
        <v>8752</v>
      </c>
      <c r="P1722" s="15" t="str">
        <f>VLOOKUP(C1722,'[1]Maestro Productos'!$B:$F,5,0)</f>
        <v>SAVAL</v>
      </c>
      <c r="Q1722" s="15" t="s">
        <v>21415</v>
      </c>
    </row>
    <row r="1723" spans="1:17" x14ac:dyDescent="0.3">
      <c r="A1723" s="17" t="s">
        <v>11713</v>
      </c>
      <c r="B1723" s="39" t="s">
        <v>20881</v>
      </c>
      <c r="C1723" s="53">
        <v>276256</v>
      </c>
      <c r="D1723" s="53" t="s">
        <v>8160</v>
      </c>
      <c r="E1723" s="39" t="s">
        <v>321</v>
      </c>
      <c r="F1723" s="41">
        <v>64</v>
      </c>
      <c r="G1723" s="41" t="s">
        <v>12157</v>
      </c>
      <c r="H1723" s="14">
        <v>3400</v>
      </c>
      <c r="I1723" s="41"/>
      <c r="J1723" s="14"/>
      <c r="K1723" s="42">
        <v>45953</v>
      </c>
      <c r="L1723" s="42">
        <v>45961</v>
      </c>
      <c r="M1723" s="43">
        <v>0</v>
      </c>
      <c r="N1723" s="47">
        <f t="shared" si="26"/>
        <v>0</v>
      </c>
      <c r="O1723" s="53" t="s">
        <v>8161</v>
      </c>
      <c r="P1723" s="15" t="str">
        <f>VLOOKUP(C1723,'[1]Maestro Productos'!$B:$F,5,0)</f>
        <v>GARDEN HOUSE</v>
      </c>
      <c r="Q1723" s="15" t="s">
        <v>21415</v>
      </c>
    </row>
    <row r="1724" spans="1:17" x14ac:dyDescent="0.3">
      <c r="A1724" s="17" t="s">
        <v>11713</v>
      </c>
      <c r="B1724" s="39" t="s">
        <v>20881</v>
      </c>
      <c r="C1724" s="53">
        <v>263178</v>
      </c>
      <c r="D1724" s="53" t="s">
        <v>8795</v>
      </c>
      <c r="E1724" s="39" t="s">
        <v>321</v>
      </c>
      <c r="F1724" s="41">
        <v>200</v>
      </c>
      <c r="G1724" s="41" t="s">
        <v>12157</v>
      </c>
      <c r="H1724" s="14">
        <v>1050</v>
      </c>
      <c r="I1724" s="41"/>
      <c r="J1724" s="14"/>
      <c r="K1724" s="42">
        <v>45953</v>
      </c>
      <c r="L1724" s="42">
        <v>45961</v>
      </c>
      <c r="M1724" s="43">
        <v>0</v>
      </c>
      <c r="N1724" s="47">
        <f t="shared" si="26"/>
        <v>0</v>
      </c>
      <c r="O1724" s="53" t="s">
        <v>8796</v>
      </c>
      <c r="P1724" s="15" t="str">
        <f>VLOOKUP(C1724,'[1]Maestro Productos'!$B:$F,5,0)</f>
        <v>SAVAL</v>
      </c>
      <c r="Q1724" s="15" t="s">
        <v>21415</v>
      </c>
    </row>
    <row r="1725" spans="1:17" x14ac:dyDescent="0.3">
      <c r="A1725" s="17" t="s">
        <v>11713</v>
      </c>
      <c r="B1725" s="39" t="s">
        <v>20881</v>
      </c>
      <c r="C1725" s="53">
        <v>6140</v>
      </c>
      <c r="D1725" s="53" t="s">
        <v>8872</v>
      </c>
      <c r="E1725" s="39" t="s">
        <v>321</v>
      </c>
      <c r="F1725" s="41">
        <v>40</v>
      </c>
      <c r="G1725" s="41" t="s">
        <v>12157</v>
      </c>
      <c r="H1725" s="14">
        <v>8290</v>
      </c>
      <c r="I1725" s="41"/>
      <c r="J1725" s="14"/>
      <c r="K1725" s="42">
        <v>45953</v>
      </c>
      <c r="L1725" s="42">
        <v>45961</v>
      </c>
      <c r="M1725" s="43">
        <v>0</v>
      </c>
      <c r="N1725" s="47">
        <f t="shared" si="26"/>
        <v>0</v>
      </c>
      <c r="O1725" s="53" t="s">
        <v>8873</v>
      </c>
      <c r="P1725" s="15" t="str">
        <f>VLOOKUP(C1725,'[1]Maestro Productos'!$B:$F,5,0)</f>
        <v>SAVAL</v>
      </c>
      <c r="Q1725" s="15" t="s">
        <v>21415</v>
      </c>
    </row>
    <row r="1726" spans="1:17" x14ac:dyDescent="0.3">
      <c r="A1726" s="17" t="s">
        <v>11713</v>
      </c>
      <c r="B1726" s="39" t="s">
        <v>20881</v>
      </c>
      <c r="C1726" s="53">
        <v>534240</v>
      </c>
      <c r="D1726" s="53" t="s">
        <v>9914</v>
      </c>
      <c r="E1726" s="39" t="s">
        <v>321</v>
      </c>
      <c r="F1726" s="41">
        <v>126</v>
      </c>
      <c r="G1726" s="41" t="s">
        <v>12157</v>
      </c>
      <c r="H1726" s="14">
        <v>2190</v>
      </c>
      <c r="I1726" s="41"/>
      <c r="J1726" s="14"/>
      <c r="K1726" s="42">
        <v>45953</v>
      </c>
      <c r="L1726" s="42">
        <v>45961</v>
      </c>
      <c r="M1726" s="43">
        <v>0</v>
      </c>
      <c r="N1726" s="47">
        <f t="shared" si="26"/>
        <v>0</v>
      </c>
      <c r="O1726" s="53" t="s">
        <v>9915</v>
      </c>
      <c r="P1726" s="15" t="str">
        <f>VLOOKUP(C1726,'[1]Maestro Productos'!$B:$F,5,0)</f>
        <v>CHILE MARCAS</v>
      </c>
      <c r="Q1726" s="15" t="s">
        <v>21415</v>
      </c>
    </row>
    <row r="1727" spans="1:17" x14ac:dyDescent="0.3">
      <c r="A1727" s="17" t="s">
        <v>11713</v>
      </c>
      <c r="B1727" s="39" t="s">
        <v>20881</v>
      </c>
      <c r="C1727" s="53">
        <v>33035</v>
      </c>
      <c r="D1727" s="53" t="s">
        <v>8743</v>
      </c>
      <c r="E1727" s="39" t="s">
        <v>321</v>
      </c>
      <c r="F1727" s="41">
        <v>30</v>
      </c>
      <c r="G1727" s="41" t="s">
        <v>12157</v>
      </c>
      <c r="H1727" s="14">
        <v>6100</v>
      </c>
      <c r="I1727" s="41"/>
      <c r="J1727" s="14"/>
      <c r="K1727" s="42">
        <v>45953</v>
      </c>
      <c r="L1727" s="42">
        <v>45961</v>
      </c>
      <c r="M1727" s="43">
        <v>0</v>
      </c>
      <c r="N1727" s="47">
        <f t="shared" si="26"/>
        <v>0</v>
      </c>
      <c r="O1727" s="53" t="s">
        <v>8744</v>
      </c>
      <c r="P1727" s="15" t="str">
        <f>VLOOKUP(C1727,'[1]Maestro Productos'!$B:$F,5,0)</f>
        <v>MILAB</v>
      </c>
      <c r="Q1727" s="15" t="s">
        <v>21415</v>
      </c>
    </row>
    <row r="1728" spans="1:17" x14ac:dyDescent="0.3">
      <c r="A1728" s="17" t="s">
        <v>11713</v>
      </c>
      <c r="B1728" s="39" t="s">
        <v>20881</v>
      </c>
      <c r="C1728" s="53">
        <v>18089</v>
      </c>
      <c r="D1728" s="53" t="s">
        <v>21279</v>
      </c>
      <c r="E1728" s="39" t="s">
        <v>321</v>
      </c>
      <c r="F1728" s="41">
        <v>60</v>
      </c>
      <c r="G1728" s="41" t="s">
        <v>12157</v>
      </c>
      <c r="H1728" s="14">
        <v>82650</v>
      </c>
      <c r="I1728" s="41"/>
      <c r="J1728" s="14"/>
      <c r="K1728" s="42">
        <v>45953</v>
      </c>
      <c r="L1728" s="42">
        <v>45961</v>
      </c>
      <c r="M1728" s="43">
        <v>0</v>
      </c>
      <c r="N1728" s="47">
        <f t="shared" si="26"/>
        <v>0</v>
      </c>
      <c r="O1728" s="53" t="s">
        <v>21280</v>
      </c>
      <c r="P1728" s="15" t="str">
        <f>VLOOKUP(C1728,'[1]Maestro Productos'!$B:$F,5,0)</f>
        <v>PFIZER ETICO</v>
      </c>
      <c r="Q1728" s="15" t="s">
        <v>21415</v>
      </c>
    </row>
    <row r="1729" spans="1:17" x14ac:dyDescent="0.3">
      <c r="A1729" s="17" t="s">
        <v>11713</v>
      </c>
      <c r="B1729" s="39" t="s">
        <v>20881</v>
      </c>
      <c r="C1729" s="53">
        <v>263759</v>
      </c>
      <c r="D1729" s="53" t="s">
        <v>13623</v>
      </c>
      <c r="E1729" s="39" t="s">
        <v>321</v>
      </c>
      <c r="F1729" s="41">
        <v>56</v>
      </c>
      <c r="G1729" s="41" t="s">
        <v>699</v>
      </c>
      <c r="H1729" s="14">
        <v>860</v>
      </c>
      <c r="I1729" s="41"/>
      <c r="J1729" s="14"/>
      <c r="K1729" s="42">
        <v>45953</v>
      </c>
      <c r="L1729" s="42">
        <v>45961</v>
      </c>
      <c r="M1729" s="43">
        <v>0</v>
      </c>
      <c r="N1729" s="47">
        <f t="shared" si="26"/>
        <v>0</v>
      </c>
      <c r="O1729" s="53" t="s">
        <v>13624</v>
      </c>
      <c r="P1729" s="15" t="str">
        <f>VLOOKUP(C1729,'[1]Maestro Productos'!$B:$F,5,0)</f>
        <v>BAXTER</v>
      </c>
      <c r="Q1729" s="15" t="s">
        <v>21415</v>
      </c>
    </row>
    <row r="1730" spans="1:17" x14ac:dyDescent="0.3">
      <c r="A1730" s="17" t="s">
        <v>11713</v>
      </c>
      <c r="B1730" s="39" t="s">
        <v>20881</v>
      </c>
      <c r="C1730" s="53">
        <v>265637</v>
      </c>
      <c r="D1730" s="53" t="s">
        <v>13706</v>
      </c>
      <c r="E1730" s="39" t="s">
        <v>321</v>
      </c>
      <c r="F1730" s="41">
        <v>40</v>
      </c>
      <c r="G1730" s="41" t="s">
        <v>699</v>
      </c>
      <c r="H1730" s="14">
        <v>820</v>
      </c>
      <c r="I1730" s="41"/>
      <c r="J1730" s="14"/>
      <c r="K1730" s="42">
        <v>45953</v>
      </c>
      <c r="L1730" s="42">
        <v>45961</v>
      </c>
      <c r="M1730" s="43">
        <v>0</v>
      </c>
      <c r="N1730" s="47">
        <f t="shared" si="26"/>
        <v>0</v>
      </c>
      <c r="O1730" s="53" t="s">
        <v>13707</v>
      </c>
      <c r="P1730" s="15" t="str">
        <f>VLOOKUP(C1730,'[1]Maestro Productos'!$B:$F,5,0)</f>
        <v>BAXTER</v>
      </c>
      <c r="Q1730" s="15" t="s">
        <v>21415</v>
      </c>
    </row>
    <row r="1731" spans="1:17" x14ac:dyDescent="0.3">
      <c r="A1731" s="17" t="s">
        <v>11713</v>
      </c>
      <c r="B1731" s="39" t="s">
        <v>20881</v>
      </c>
      <c r="C1731" s="53">
        <v>562792</v>
      </c>
      <c r="D1731" s="53" t="s">
        <v>8060</v>
      </c>
      <c r="E1731" s="39" t="s">
        <v>321</v>
      </c>
      <c r="F1731" s="41">
        <v>50</v>
      </c>
      <c r="G1731" s="41" t="s">
        <v>12157</v>
      </c>
      <c r="H1731" s="14">
        <v>11190</v>
      </c>
      <c r="I1731" s="41"/>
      <c r="J1731" s="14"/>
      <c r="K1731" s="42">
        <v>45953</v>
      </c>
      <c r="L1731" s="42">
        <v>45961</v>
      </c>
      <c r="M1731" s="43">
        <v>0</v>
      </c>
      <c r="N1731" s="47">
        <f t="shared" si="26"/>
        <v>0</v>
      </c>
      <c r="O1731" s="53" t="s">
        <v>8061</v>
      </c>
      <c r="P1731" s="40" t="s">
        <v>21416</v>
      </c>
      <c r="Q1731" s="15" t="s">
        <v>21415</v>
      </c>
    </row>
    <row r="1732" spans="1:17" x14ac:dyDescent="0.3">
      <c r="A1732" s="17" t="s">
        <v>11713</v>
      </c>
      <c r="B1732" s="39" t="s">
        <v>20881</v>
      </c>
      <c r="C1732" s="53">
        <v>567582</v>
      </c>
      <c r="D1732" s="53" t="s">
        <v>13677</v>
      </c>
      <c r="E1732" s="39" t="s">
        <v>321</v>
      </c>
      <c r="F1732" s="41">
        <v>252</v>
      </c>
      <c r="G1732" s="41" t="s">
        <v>12157</v>
      </c>
      <c r="H1732" s="14">
        <v>17490</v>
      </c>
      <c r="I1732" s="41"/>
      <c r="J1732" s="14"/>
      <c r="K1732" s="42">
        <v>45953</v>
      </c>
      <c r="L1732" s="42">
        <v>45961</v>
      </c>
      <c r="M1732" s="43">
        <v>0</v>
      </c>
      <c r="N1732" s="47">
        <f t="shared" si="26"/>
        <v>0</v>
      </c>
      <c r="O1732" s="53" t="s">
        <v>13678</v>
      </c>
      <c r="P1732" s="40" t="s">
        <v>21416</v>
      </c>
      <c r="Q1732" s="15" t="s">
        <v>21415</v>
      </c>
    </row>
    <row r="1733" spans="1:17" x14ac:dyDescent="0.3">
      <c r="A1733" s="17" t="s">
        <v>11713</v>
      </c>
      <c r="B1733" s="39" t="s">
        <v>20881</v>
      </c>
      <c r="C1733" s="53">
        <v>567583</v>
      </c>
      <c r="D1733" s="53" t="s">
        <v>13521</v>
      </c>
      <c r="E1733" s="39" t="s">
        <v>321</v>
      </c>
      <c r="F1733" s="41">
        <v>252</v>
      </c>
      <c r="G1733" s="41" t="s">
        <v>12157</v>
      </c>
      <c r="H1733" s="14">
        <v>22990</v>
      </c>
      <c r="I1733" s="41"/>
      <c r="J1733" s="14"/>
      <c r="K1733" s="42">
        <v>45953</v>
      </c>
      <c r="L1733" s="42">
        <v>45961</v>
      </c>
      <c r="M1733" s="43">
        <v>0</v>
      </c>
      <c r="N1733" s="47">
        <f t="shared" si="26"/>
        <v>0</v>
      </c>
      <c r="O1733" s="53" t="s">
        <v>13522</v>
      </c>
      <c r="P1733" s="40" t="s">
        <v>21416</v>
      </c>
      <c r="Q1733" s="15" t="s">
        <v>21415</v>
      </c>
    </row>
    <row r="1734" spans="1:17" x14ac:dyDescent="0.3">
      <c r="A1734" s="17" t="s">
        <v>11713</v>
      </c>
      <c r="B1734" s="39" t="s">
        <v>20881</v>
      </c>
      <c r="C1734" s="53">
        <v>288121</v>
      </c>
      <c r="D1734" s="53" t="s">
        <v>8140</v>
      </c>
      <c r="E1734" s="39" t="s">
        <v>321</v>
      </c>
      <c r="F1734" s="41">
        <v>100</v>
      </c>
      <c r="G1734" s="41" t="s">
        <v>12157</v>
      </c>
      <c r="H1734" s="14">
        <v>1590</v>
      </c>
      <c r="I1734" s="41"/>
      <c r="J1734" s="14"/>
      <c r="K1734" s="42">
        <v>45953</v>
      </c>
      <c r="L1734" s="42">
        <v>45961</v>
      </c>
      <c r="M1734" s="43">
        <v>0</v>
      </c>
      <c r="N1734" s="47">
        <f t="shared" si="26"/>
        <v>0</v>
      </c>
      <c r="O1734" s="53" t="s">
        <v>8141</v>
      </c>
      <c r="P1734" s="15" t="str">
        <f>VLOOKUP(C1734,'[1]Maestro Productos'!$B:$F,5,0)</f>
        <v>PRATER</v>
      </c>
      <c r="Q1734" s="15" t="s">
        <v>21415</v>
      </c>
    </row>
    <row r="1735" spans="1:17" x14ac:dyDescent="0.3">
      <c r="A1735" s="17" t="s">
        <v>11713</v>
      </c>
      <c r="B1735" s="39" t="s">
        <v>20881</v>
      </c>
      <c r="C1735" s="53">
        <v>252692</v>
      </c>
      <c r="D1735" s="53" t="s">
        <v>8667</v>
      </c>
      <c r="E1735" s="39" t="s">
        <v>321</v>
      </c>
      <c r="F1735" s="41">
        <v>100</v>
      </c>
      <c r="G1735" s="41" t="s">
        <v>12157</v>
      </c>
      <c r="H1735" s="14">
        <v>1480</v>
      </c>
      <c r="I1735" s="41"/>
      <c r="J1735" s="14"/>
      <c r="K1735" s="42">
        <v>45953</v>
      </c>
      <c r="L1735" s="42">
        <v>45961</v>
      </c>
      <c r="M1735" s="43">
        <v>0</v>
      </c>
      <c r="N1735" s="47">
        <f t="shared" si="26"/>
        <v>0</v>
      </c>
      <c r="O1735" s="53" t="s">
        <v>8668</v>
      </c>
      <c r="P1735" s="15" t="str">
        <f>VLOOKUP(C1735,'[1]Maestro Productos'!$B:$F,5,0)</f>
        <v>PRATER</v>
      </c>
      <c r="Q1735" s="15" t="s">
        <v>21415</v>
      </c>
    </row>
    <row r="1736" spans="1:17" x14ac:dyDescent="0.3">
      <c r="A1736" s="17" t="s">
        <v>11713</v>
      </c>
      <c r="B1736" s="39" t="s">
        <v>20881</v>
      </c>
      <c r="C1736" s="53">
        <v>579159</v>
      </c>
      <c r="D1736" s="53" t="s">
        <v>21112</v>
      </c>
      <c r="E1736" s="39" t="s">
        <v>321</v>
      </c>
      <c r="F1736" s="41"/>
      <c r="G1736" s="41"/>
      <c r="H1736" s="14">
        <v>8650</v>
      </c>
      <c r="I1736" s="41"/>
      <c r="J1736" s="14"/>
      <c r="K1736" s="42">
        <v>45953</v>
      </c>
      <c r="L1736" s="42">
        <v>45961</v>
      </c>
      <c r="M1736" s="43">
        <v>0</v>
      </c>
      <c r="N1736" s="47">
        <f t="shared" si="26"/>
        <v>0</v>
      </c>
      <c r="O1736" s="53" t="s">
        <v>21113</v>
      </c>
      <c r="P1736" s="40" t="s">
        <v>21416</v>
      </c>
      <c r="Q1736" s="15" t="s">
        <v>21415</v>
      </c>
    </row>
    <row r="1737" spans="1:17" x14ac:dyDescent="0.3">
      <c r="A1737" s="17" t="s">
        <v>11713</v>
      </c>
      <c r="B1737" s="39" t="s">
        <v>20881</v>
      </c>
      <c r="C1737" s="53">
        <v>287257</v>
      </c>
      <c r="D1737" s="53" t="s">
        <v>9768</v>
      </c>
      <c r="E1737" s="39" t="s">
        <v>321</v>
      </c>
      <c r="F1737" s="41">
        <v>18</v>
      </c>
      <c r="G1737" s="41" t="s">
        <v>12157</v>
      </c>
      <c r="H1737" s="14">
        <v>7800</v>
      </c>
      <c r="I1737" s="41"/>
      <c r="J1737" s="14"/>
      <c r="K1737" s="42">
        <v>45953</v>
      </c>
      <c r="L1737" s="42">
        <v>45961</v>
      </c>
      <c r="M1737" s="43">
        <v>0</v>
      </c>
      <c r="N1737" s="47">
        <f t="shared" ref="N1737:N1800" si="27">+M1737*H1737</f>
        <v>0</v>
      </c>
      <c r="O1737" s="53" t="s">
        <v>9769</v>
      </c>
      <c r="P1737" s="15" t="str">
        <f>VLOOKUP(C1737,'[1]Maestro Productos'!$B:$F,5,0)</f>
        <v>RECALCINE</v>
      </c>
      <c r="Q1737" s="15" t="s">
        <v>21415</v>
      </c>
    </row>
    <row r="1738" spans="1:17" x14ac:dyDescent="0.3">
      <c r="A1738" s="17" t="s">
        <v>11713</v>
      </c>
      <c r="B1738" s="39" t="s">
        <v>20881</v>
      </c>
      <c r="C1738" s="53">
        <v>575401</v>
      </c>
      <c r="D1738" s="53" t="s">
        <v>16310</v>
      </c>
      <c r="E1738" s="39" t="s">
        <v>321</v>
      </c>
      <c r="F1738" s="41">
        <v>48</v>
      </c>
      <c r="G1738" s="41" t="s">
        <v>12157</v>
      </c>
      <c r="H1738" s="14">
        <v>25990</v>
      </c>
      <c r="I1738" s="41"/>
      <c r="J1738" s="14"/>
      <c r="K1738" s="42">
        <v>45953</v>
      </c>
      <c r="L1738" s="42">
        <v>45961</v>
      </c>
      <c r="M1738" s="43">
        <v>0</v>
      </c>
      <c r="N1738" s="47">
        <f t="shared" si="27"/>
        <v>0</v>
      </c>
      <c r="O1738" s="53" t="s">
        <v>16311</v>
      </c>
      <c r="P1738" s="40" t="s">
        <v>21416</v>
      </c>
      <c r="Q1738" s="15" t="s">
        <v>21415</v>
      </c>
    </row>
    <row r="1739" spans="1:17" x14ac:dyDescent="0.3">
      <c r="A1739" s="17" t="s">
        <v>11713</v>
      </c>
      <c r="B1739" s="39" t="s">
        <v>20881</v>
      </c>
      <c r="C1739" s="53">
        <v>193030</v>
      </c>
      <c r="D1739" s="53" t="s">
        <v>8076</v>
      </c>
      <c r="E1739" s="39" t="s">
        <v>321</v>
      </c>
      <c r="F1739" s="41">
        <v>100</v>
      </c>
      <c r="G1739" s="41" t="s">
        <v>12157</v>
      </c>
      <c r="H1739" s="14">
        <v>880</v>
      </c>
      <c r="I1739" s="41"/>
      <c r="J1739" s="14"/>
      <c r="K1739" s="42">
        <v>45953</v>
      </c>
      <c r="L1739" s="42">
        <v>45961</v>
      </c>
      <c r="M1739" s="43">
        <v>0</v>
      </c>
      <c r="N1739" s="47">
        <f t="shared" si="27"/>
        <v>0</v>
      </c>
      <c r="O1739" s="53" t="s">
        <v>8077</v>
      </c>
      <c r="P1739" s="15" t="str">
        <f>VLOOKUP(C1739,'[1]Maestro Productos'!$B:$F,5,0)</f>
        <v>MILAB</v>
      </c>
      <c r="Q1739" s="15" t="s">
        <v>21415</v>
      </c>
    </row>
    <row r="1740" spans="1:17" x14ac:dyDescent="0.3">
      <c r="A1740" s="17" t="s">
        <v>11713</v>
      </c>
      <c r="B1740" s="39" t="s">
        <v>20881</v>
      </c>
      <c r="C1740" s="53">
        <v>526622</v>
      </c>
      <c r="D1740" s="53" t="s">
        <v>9544</v>
      </c>
      <c r="E1740" s="39" t="s">
        <v>321</v>
      </c>
      <c r="F1740" s="41">
        <v>48</v>
      </c>
      <c r="G1740" s="41" t="s">
        <v>12157</v>
      </c>
      <c r="H1740" s="14">
        <v>2470</v>
      </c>
      <c r="I1740" s="41"/>
      <c r="J1740" s="14"/>
      <c r="K1740" s="42">
        <v>45953</v>
      </c>
      <c r="L1740" s="42">
        <v>45961</v>
      </c>
      <c r="M1740" s="43">
        <v>0</v>
      </c>
      <c r="N1740" s="47">
        <f t="shared" si="27"/>
        <v>0</v>
      </c>
      <c r="O1740" s="53" t="s">
        <v>9545</v>
      </c>
      <c r="P1740" s="15" t="str">
        <f>VLOOKUP(C1740,'[1]Maestro Productos'!$B:$F,5,0)</f>
        <v>PROQUIFAR</v>
      </c>
      <c r="Q1740" s="15" t="s">
        <v>21415</v>
      </c>
    </row>
    <row r="1741" spans="1:17" x14ac:dyDescent="0.3">
      <c r="A1741" s="17" t="s">
        <v>11713</v>
      </c>
      <c r="B1741" s="39" t="s">
        <v>20881</v>
      </c>
      <c r="C1741" s="53">
        <v>547768</v>
      </c>
      <c r="D1741" s="53" t="s">
        <v>13234</v>
      </c>
      <c r="E1741" s="39" t="s">
        <v>321</v>
      </c>
      <c r="F1741" s="41">
        <v>6</v>
      </c>
      <c r="G1741" s="41" t="s">
        <v>12157</v>
      </c>
      <c r="H1741" s="14">
        <v>5890</v>
      </c>
      <c r="I1741" s="41"/>
      <c r="J1741" s="14"/>
      <c r="K1741" s="42">
        <v>45953</v>
      </c>
      <c r="L1741" s="42">
        <v>45961</v>
      </c>
      <c r="M1741" s="43">
        <v>0</v>
      </c>
      <c r="N1741" s="47">
        <f t="shared" si="27"/>
        <v>0</v>
      </c>
      <c r="O1741" s="53" t="s">
        <v>13235</v>
      </c>
      <c r="P1741" s="40" t="s">
        <v>21416</v>
      </c>
      <c r="Q1741" s="15" t="s">
        <v>21415</v>
      </c>
    </row>
    <row r="1742" spans="1:17" x14ac:dyDescent="0.3">
      <c r="A1742" s="17" t="s">
        <v>11713</v>
      </c>
      <c r="B1742" s="39" t="s">
        <v>20881</v>
      </c>
      <c r="C1742" s="53">
        <v>264509</v>
      </c>
      <c r="D1742" s="53" t="s">
        <v>8048</v>
      </c>
      <c r="E1742" s="39" t="s">
        <v>321</v>
      </c>
      <c r="F1742" s="41">
        <v>140</v>
      </c>
      <c r="G1742" s="41" t="s">
        <v>12157</v>
      </c>
      <c r="H1742" s="14">
        <v>2450</v>
      </c>
      <c r="I1742" s="41"/>
      <c r="J1742" s="14"/>
      <c r="K1742" s="42">
        <v>45953</v>
      </c>
      <c r="L1742" s="42">
        <v>45961</v>
      </c>
      <c r="M1742" s="43">
        <v>0</v>
      </c>
      <c r="N1742" s="47">
        <f t="shared" si="27"/>
        <v>0</v>
      </c>
      <c r="O1742" s="53" t="s">
        <v>8049</v>
      </c>
      <c r="P1742" s="15" t="str">
        <f>VLOOKUP(C1742,'[1]Maestro Productos'!$B:$F,5,0)</f>
        <v>GARDEN HOUSE</v>
      </c>
      <c r="Q1742" s="15" t="s">
        <v>21415</v>
      </c>
    </row>
    <row r="1743" spans="1:17" x14ac:dyDescent="0.3">
      <c r="A1743" s="17" t="s">
        <v>11713</v>
      </c>
      <c r="B1743" s="39" t="s">
        <v>20881</v>
      </c>
      <c r="C1743" s="53">
        <v>273060</v>
      </c>
      <c r="D1743" s="53" t="s">
        <v>8874</v>
      </c>
      <c r="E1743" s="39" t="s">
        <v>321</v>
      </c>
      <c r="F1743" s="41">
        <v>60</v>
      </c>
      <c r="G1743" s="41" t="s">
        <v>12157</v>
      </c>
      <c r="H1743" s="14">
        <v>5260</v>
      </c>
      <c r="I1743" s="41"/>
      <c r="J1743" s="14"/>
      <c r="K1743" s="42">
        <v>45953</v>
      </c>
      <c r="L1743" s="42">
        <v>45961</v>
      </c>
      <c r="M1743" s="43">
        <v>0</v>
      </c>
      <c r="N1743" s="47">
        <f t="shared" si="27"/>
        <v>0</v>
      </c>
      <c r="O1743" s="53" t="s">
        <v>8875</v>
      </c>
      <c r="P1743" s="15" t="str">
        <f>VLOOKUP(C1743,'[1]Maestro Productos'!$B:$F,5,0)</f>
        <v>GARDEN HOUSE</v>
      </c>
      <c r="Q1743" s="15" t="s">
        <v>21415</v>
      </c>
    </row>
    <row r="1744" spans="1:17" x14ac:dyDescent="0.3">
      <c r="A1744" s="17" t="s">
        <v>11713</v>
      </c>
      <c r="B1744" s="39" t="s">
        <v>20881</v>
      </c>
      <c r="C1744" s="53">
        <v>275243</v>
      </c>
      <c r="D1744" s="53" t="s">
        <v>15140</v>
      </c>
      <c r="E1744" s="39" t="s">
        <v>321</v>
      </c>
      <c r="F1744" s="41">
        <v>60</v>
      </c>
      <c r="G1744" s="41" t="s">
        <v>12157</v>
      </c>
      <c r="H1744" s="14">
        <v>2550</v>
      </c>
      <c r="I1744" s="41"/>
      <c r="J1744" s="14"/>
      <c r="K1744" s="42">
        <v>45953</v>
      </c>
      <c r="L1744" s="42">
        <v>45961</v>
      </c>
      <c r="M1744" s="43">
        <v>0</v>
      </c>
      <c r="N1744" s="47">
        <f t="shared" si="27"/>
        <v>0</v>
      </c>
      <c r="O1744" s="53" t="s">
        <v>15141</v>
      </c>
      <c r="P1744" s="15" t="str">
        <f>VLOOKUP(C1744,'[1]Maestro Productos'!$B:$F,5,0)</f>
        <v>GARDEN HOUSE</v>
      </c>
      <c r="Q1744" s="15" t="s">
        <v>21415</v>
      </c>
    </row>
    <row r="1745" spans="1:17" x14ac:dyDescent="0.3">
      <c r="A1745" s="17" t="s">
        <v>11713</v>
      </c>
      <c r="B1745" s="39" t="s">
        <v>20881</v>
      </c>
      <c r="C1745" s="53">
        <v>275244</v>
      </c>
      <c r="D1745" s="53" t="s">
        <v>15146</v>
      </c>
      <c r="E1745" s="39" t="s">
        <v>321</v>
      </c>
      <c r="F1745" s="41">
        <v>30</v>
      </c>
      <c r="G1745" s="41" t="s">
        <v>12157</v>
      </c>
      <c r="H1745" s="14">
        <v>3990</v>
      </c>
      <c r="I1745" s="41"/>
      <c r="J1745" s="14"/>
      <c r="K1745" s="42">
        <v>45953</v>
      </c>
      <c r="L1745" s="42">
        <v>45961</v>
      </c>
      <c r="M1745" s="43">
        <v>0</v>
      </c>
      <c r="N1745" s="47">
        <f t="shared" si="27"/>
        <v>0</v>
      </c>
      <c r="O1745" s="53" t="s">
        <v>15147</v>
      </c>
      <c r="P1745" s="15" t="str">
        <f>VLOOKUP(C1745,'[1]Maestro Productos'!$B:$F,5,0)</f>
        <v>GARDEN HOUSE</v>
      </c>
      <c r="Q1745" s="15" t="s">
        <v>21415</v>
      </c>
    </row>
    <row r="1746" spans="1:17" x14ac:dyDescent="0.3">
      <c r="A1746" s="17" t="s">
        <v>11713</v>
      </c>
      <c r="B1746" s="39" t="s">
        <v>20881</v>
      </c>
      <c r="C1746" s="53">
        <v>51157</v>
      </c>
      <c r="D1746" s="53" t="s">
        <v>15174</v>
      </c>
      <c r="E1746" s="39" t="s">
        <v>321</v>
      </c>
      <c r="F1746" s="41">
        <v>60</v>
      </c>
      <c r="G1746" s="41" t="s">
        <v>12157</v>
      </c>
      <c r="H1746" s="14">
        <v>2020</v>
      </c>
      <c r="I1746" s="41"/>
      <c r="J1746" s="14"/>
      <c r="K1746" s="42">
        <v>45953</v>
      </c>
      <c r="L1746" s="42">
        <v>45961</v>
      </c>
      <c r="M1746" s="43">
        <v>0</v>
      </c>
      <c r="N1746" s="47">
        <f t="shared" si="27"/>
        <v>0</v>
      </c>
      <c r="O1746" s="53" t="s">
        <v>15175</v>
      </c>
      <c r="P1746" s="15" t="str">
        <f>VLOOKUP(C1746,'[1]Maestro Productos'!$B:$F,5,0)</f>
        <v>GARDEN HOUSE</v>
      </c>
      <c r="Q1746" s="15" t="s">
        <v>21415</v>
      </c>
    </row>
    <row r="1747" spans="1:17" x14ac:dyDescent="0.3">
      <c r="A1747" s="17" t="s">
        <v>11713</v>
      </c>
      <c r="B1747" s="39" t="s">
        <v>20881</v>
      </c>
      <c r="C1747" s="53">
        <v>51004</v>
      </c>
      <c r="D1747" s="53" t="s">
        <v>13538</v>
      </c>
      <c r="E1747" s="39" t="s">
        <v>321</v>
      </c>
      <c r="F1747" s="41">
        <v>30</v>
      </c>
      <c r="G1747" s="41" t="s">
        <v>12157</v>
      </c>
      <c r="H1747" s="14">
        <v>3090</v>
      </c>
      <c r="I1747" s="41"/>
      <c r="J1747" s="14"/>
      <c r="K1747" s="42">
        <v>45953</v>
      </c>
      <c r="L1747" s="42">
        <v>45961</v>
      </c>
      <c r="M1747" s="43">
        <v>0</v>
      </c>
      <c r="N1747" s="47">
        <f t="shared" si="27"/>
        <v>0</v>
      </c>
      <c r="O1747" s="53" t="s">
        <v>13539</v>
      </c>
      <c r="P1747" s="15" t="str">
        <f>VLOOKUP(C1747,'[1]Maestro Productos'!$B:$F,5,0)</f>
        <v>GARDEN HOUSE</v>
      </c>
      <c r="Q1747" s="15" t="s">
        <v>21415</v>
      </c>
    </row>
    <row r="1748" spans="1:17" x14ac:dyDescent="0.3">
      <c r="A1748" s="17" t="s">
        <v>11713</v>
      </c>
      <c r="B1748" s="39" t="s">
        <v>20881</v>
      </c>
      <c r="C1748" s="53">
        <v>51086</v>
      </c>
      <c r="D1748" s="53" t="s">
        <v>8116</v>
      </c>
      <c r="E1748" s="39" t="s">
        <v>321</v>
      </c>
      <c r="F1748" s="41">
        <v>18</v>
      </c>
      <c r="G1748" s="41" t="s">
        <v>12157</v>
      </c>
      <c r="H1748" s="14">
        <v>4190</v>
      </c>
      <c r="I1748" s="41"/>
      <c r="J1748" s="14"/>
      <c r="K1748" s="42">
        <v>45953</v>
      </c>
      <c r="L1748" s="42">
        <v>45961</v>
      </c>
      <c r="M1748" s="43">
        <v>0</v>
      </c>
      <c r="N1748" s="47">
        <f t="shared" si="27"/>
        <v>0</v>
      </c>
      <c r="O1748" s="53" t="s">
        <v>8117</v>
      </c>
      <c r="P1748" s="15" t="str">
        <f>VLOOKUP(C1748,'[1]Maestro Productos'!$B:$F,5,0)</f>
        <v>GARDEN HOUSE</v>
      </c>
      <c r="Q1748" s="15" t="s">
        <v>21415</v>
      </c>
    </row>
    <row r="1749" spans="1:17" x14ac:dyDescent="0.3">
      <c r="A1749" s="17" t="s">
        <v>11713</v>
      </c>
      <c r="B1749" s="39" t="s">
        <v>20881</v>
      </c>
      <c r="C1749" s="53">
        <v>289730</v>
      </c>
      <c r="D1749" s="53" t="s">
        <v>8527</v>
      </c>
      <c r="E1749" s="39" t="s">
        <v>321</v>
      </c>
      <c r="F1749" s="41">
        <v>80</v>
      </c>
      <c r="G1749" s="41" t="s">
        <v>12157</v>
      </c>
      <c r="H1749" s="14">
        <v>4490</v>
      </c>
      <c r="I1749" s="41"/>
      <c r="J1749" s="14"/>
      <c r="K1749" s="42">
        <v>45953</v>
      </c>
      <c r="L1749" s="42">
        <v>45961</v>
      </c>
      <c r="M1749" s="43">
        <v>0</v>
      </c>
      <c r="N1749" s="47">
        <f t="shared" si="27"/>
        <v>0</v>
      </c>
      <c r="O1749" s="53" t="s">
        <v>8528</v>
      </c>
      <c r="P1749" s="15" t="str">
        <f>VLOOKUP(C1749,'[1]Maestro Productos'!$B:$F,5,0)</f>
        <v>GARDEN HOUSE</v>
      </c>
      <c r="Q1749" s="15" t="s">
        <v>21415</v>
      </c>
    </row>
    <row r="1750" spans="1:17" x14ac:dyDescent="0.3">
      <c r="A1750" s="17" t="s">
        <v>11713</v>
      </c>
      <c r="B1750" s="39" t="s">
        <v>20881</v>
      </c>
      <c r="C1750" s="53">
        <v>267907</v>
      </c>
      <c r="D1750" s="53" t="s">
        <v>8036</v>
      </c>
      <c r="E1750" s="39" t="s">
        <v>321</v>
      </c>
      <c r="F1750" s="41">
        <v>80</v>
      </c>
      <c r="G1750" s="41" t="s">
        <v>12157</v>
      </c>
      <c r="H1750" s="14">
        <v>3450</v>
      </c>
      <c r="I1750" s="41"/>
      <c r="J1750" s="14"/>
      <c r="K1750" s="42">
        <v>45953</v>
      </c>
      <c r="L1750" s="42">
        <v>45961</v>
      </c>
      <c r="M1750" s="43">
        <v>0</v>
      </c>
      <c r="N1750" s="47">
        <f t="shared" si="27"/>
        <v>0</v>
      </c>
      <c r="O1750" s="53" t="s">
        <v>8037</v>
      </c>
      <c r="P1750" s="15" t="str">
        <f>VLOOKUP(C1750,'[1]Maestro Productos'!$B:$F,5,0)</f>
        <v>GARDEN HOUSE</v>
      </c>
      <c r="Q1750" s="15" t="s">
        <v>21415</v>
      </c>
    </row>
    <row r="1751" spans="1:17" x14ac:dyDescent="0.3">
      <c r="A1751" s="17" t="s">
        <v>11713</v>
      </c>
      <c r="B1751" s="39" t="s">
        <v>20881</v>
      </c>
      <c r="C1751" s="53">
        <v>267510</v>
      </c>
      <c r="D1751" s="53" t="s">
        <v>8979</v>
      </c>
      <c r="E1751" s="39" t="s">
        <v>321</v>
      </c>
      <c r="F1751" s="41">
        <v>120</v>
      </c>
      <c r="G1751" s="41" t="s">
        <v>12157</v>
      </c>
      <c r="H1751" s="14">
        <v>1730</v>
      </c>
      <c r="I1751" s="41"/>
      <c r="J1751" s="14"/>
      <c r="K1751" s="42">
        <v>45953</v>
      </c>
      <c r="L1751" s="42">
        <v>45961</v>
      </c>
      <c r="M1751" s="43">
        <v>0</v>
      </c>
      <c r="N1751" s="47">
        <f t="shared" si="27"/>
        <v>0</v>
      </c>
      <c r="O1751" s="53" t="s">
        <v>8980</v>
      </c>
      <c r="P1751" s="15" t="str">
        <f>VLOOKUP(C1751,'[1]Maestro Productos'!$B:$F,5,0)</f>
        <v>GARDEN HOUSE</v>
      </c>
      <c r="Q1751" s="15" t="s">
        <v>21415</v>
      </c>
    </row>
    <row r="1752" spans="1:17" x14ac:dyDescent="0.3">
      <c r="A1752" s="17" t="s">
        <v>11713</v>
      </c>
      <c r="B1752" s="39" t="s">
        <v>20881</v>
      </c>
      <c r="C1752" s="53">
        <v>51161</v>
      </c>
      <c r="D1752" s="53" t="s">
        <v>9752</v>
      </c>
      <c r="E1752" s="39" t="s">
        <v>321</v>
      </c>
      <c r="F1752" s="41">
        <v>22</v>
      </c>
      <c r="G1752" s="41" t="s">
        <v>12157</v>
      </c>
      <c r="H1752" s="14">
        <v>3670</v>
      </c>
      <c r="I1752" s="41"/>
      <c r="J1752" s="14"/>
      <c r="K1752" s="42">
        <v>45953</v>
      </c>
      <c r="L1752" s="42">
        <v>45961</v>
      </c>
      <c r="M1752" s="43">
        <v>0</v>
      </c>
      <c r="N1752" s="47">
        <f t="shared" si="27"/>
        <v>0</v>
      </c>
      <c r="O1752" s="53" t="s">
        <v>9753</v>
      </c>
      <c r="P1752" s="15" t="str">
        <f>VLOOKUP(C1752,'[1]Maestro Productos'!$B:$F,5,0)</f>
        <v>GARDEN HOUSE</v>
      </c>
      <c r="Q1752" s="15" t="s">
        <v>21415</v>
      </c>
    </row>
    <row r="1753" spans="1:17" x14ac:dyDescent="0.3">
      <c r="A1753" s="17" t="s">
        <v>11713</v>
      </c>
      <c r="B1753" s="39" t="s">
        <v>20881</v>
      </c>
      <c r="C1753" s="53">
        <v>571903</v>
      </c>
      <c r="D1753" s="53" t="s">
        <v>11909</v>
      </c>
      <c r="E1753" s="39" t="s">
        <v>321</v>
      </c>
      <c r="F1753" s="41"/>
      <c r="G1753" s="41"/>
      <c r="H1753" s="14">
        <v>16590</v>
      </c>
      <c r="I1753" s="41"/>
      <c r="J1753" s="14"/>
      <c r="K1753" s="42">
        <v>45953</v>
      </c>
      <c r="L1753" s="42">
        <v>45961</v>
      </c>
      <c r="M1753" s="43">
        <v>0</v>
      </c>
      <c r="N1753" s="47">
        <f t="shared" si="27"/>
        <v>0</v>
      </c>
      <c r="O1753" s="53" t="s">
        <v>11910</v>
      </c>
      <c r="P1753" s="40" t="s">
        <v>21416</v>
      </c>
      <c r="Q1753" s="15" t="s">
        <v>21415</v>
      </c>
    </row>
    <row r="1754" spans="1:17" x14ac:dyDescent="0.3">
      <c r="A1754" s="17" t="s">
        <v>11713</v>
      </c>
      <c r="B1754" s="39" t="s">
        <v>20881</v>
      </c>
      <c r="C1754" s="53">
        <v>193069</v>
      </c>
      <c r="D1754" s="53" t="s">
        <v>8068</v>
      </c>
      <c r="E1754" s="39" t="s">
        <v>321</v>
      </c>
      <c r="F1754" s="41">
        <v>100</v>
      </c>
      <c r="G1754" s="41" t="s">
        <v>12157</v>
      </c>
      <c r="H1754" s="14">
        <v>1590</v>
      </c>
      <c r="I1754" s="41"/>
      <c r="J1754" s="14"/>
      <c r="K1754" s="42">
        <v>45953</v>
      </c>
      <c r="L1754" s="42">
        <v>45961</v>
      </c>
      <c r="M1754" s="43">
        <v>0</v>
      </c>
      <c r="N1754" s="47">
        <f t="shared" si="27"/>
        <v>0</v>
      </c>
      <c r="O1754" s="53" t="s">
        <v>8069</v>
      </c>
      <c r="P1754" s="15" t="str">
        <f>VLOOKUP(C1754,'[1]Maestro Productos'!$B:$F,5,0)</f>
        <v>MILAB</v>
      </c>
      <c r="Q1754" s="15" t="s">
        <v>21415</v>
      </c>
    </row>
    <row r="1755" spans="1:17" x14ac:dyDescent="0.3">
      <c r="A1755" s="17" t="s">
        <v>11713</v>
      </c>
      <c r="B1755" s="39" t="s">
        <v>20881</v>
      </c>
      <c r="C1755" s="53">
        <v>263652</v>
      </c>
      <c r="D1755" s="53" t="s">
        <v>21245</v>
      </c>
      <c r="E1755" s="39" t="s">
        <v>321</v>
      </c>
      <c r="F1755" s="41">
        <v>54</v>
      </c>
      <c r="G1755" s="41" t="s">
        <v>12157</v>
      </c>
      <c r="H1755" s="14">
        <v>16480</v>
      </c>
      <c r="I1755" s="41"/>
      <c r="J1755" s="14"/>
      <c r="K1755" s="42">
        <v>45953</v>
      </c>
      <c r="L1755" s="42">
        <v>45961</v>
      </c>
      <c r="M1755" s="43">
        <v>0</v>
      </c>
      <c r="N1755" s="47">
        <f t="shared" si="27"/>
        <v>0</v>
      </c>
      <c r="O1755" s="53" t="s">
        <v>21246</v>
      </c>
      <c r="P1755" s="40" t="s">
        <v>21416</v>
      </c>
      <c r="Q1755" s="15" t="s">
        <v>21415</v>
      </c>
    </row>
    <row r="1756" spans="1:17" x14ac:dyDescent="0.3">
      <c r="A1756" s="17" t="s">
        <v>11713</v>
      </c>
      <c r="B1756" s="39" t="s">
        <v>20881</v>
      </c>
      <c r="C1756" s="53">
        <v>570638</v>
      </c>
      <c r="D1756" s="53" t="s">
        <v>21071</v>
      </c>
      <c r="E1756" s="39" t="s">
        <v>321</v>
      </c>
      <c r="F1756" s="41"/>
      <c r="G1756" s="41"/>
      <c r="H1756" s="14">
        <v>22490</v>
      </c>
      <c r="I1756" s="41"/>
      <c r="J1756" s="14"/>
      <c r="K1756" s="42">
        <v>45953</v>
      </c>
      <c r="L1756" s="42">
        <v>45961</v>
      </c>
      <c r="M1756" s="43">
        <v>0</v>
      </c>
      <c r="N1756" s="47">
        <f t="shared" si="27"/>
        <v>0</v>
      </c>
      <c r="O1756" s="53" t="s">
        <v>21072</v>
      </c>
      <c r="P1756" s="40" t="s">
        <v>21416</v>
      </c>
      <c r="Q1756" s="15" t="s">
        <v>21415</v>
      </c>
    </row>
    <row r="1757" spans="1:17" x14ac:dyDescent="0.3">
      <c r="A1757" s="17" t="s">
        <v>11713</v>
      </c>
      <c r="B1757" s="39" t="s">
        <v>20881</v>
      </c>
      <c r="C1757" s="53">
        <v>570453</v>
      </c>
      <c r="D1757" s="53" t="s">
        <v>9866</v>
      </c>
      <c r="E1757" s="39" t="s">
        <v>321</v>
      </c>
      <c r="F1757" s="41"/>
      <c r="G1757" s="41"/>
      <c r="H1757" s="14">
        <v>23720</v>
      </c>
      <c r="I1757" s="41"/>
      <c r="J1757" s="14"/>
      <c r="K1757" s="42">
        <v>45953</v>
      </c>
      <c r="L1757" s="42">
        <v>45961</v>
      </c>
      <c r="M1757" s="43">
        <v>0</v>
      </c>
      <c r="N1757" s="47">
        <f t="shared" si="27"/>
        <v>0</v>
      </c>
      <c r="O1757" s="53" t="s">
        <v>9867</v>
      </c>
      <c r="P1757" s="40" t="s">
        <v>21416</v>
      </c>
      <c r="Q1757" s="15" t="s">
        <v>21415</v>
      </c>
    </row>
    <row r="1758" spans="1:17" x14ac:dyDescent="0.3">
      <c r="A1758" s="17" t="s">
        <v>11713</v>
      </c>
      <c r="B1758" s="39" t="s">
        <v>20881</v>
      </c>
      <c r="C1758" s="53">
        <v>570038</v>
      </c>
      <c r="D1758" s="53" t="s">
        <v>9940</v>
      </c>
      <c r="E1758" s="39" t="s">
        <v>321</v>
      </c>
      <c r="F1758" s="41"/>
      <c r="G1758" s="41"/>
      <c r="H1758" s="14">
        <v>12560</v>
      </c>
      <c r="I1758" s="41"/>
      <c r="J1758" s="14"/>
      <c r="K1758" s="42">
        <v>45953</v>
      </c>
      <c r="L1758" s="42">
        <v>45961</v>
      </c>
      <c r="M1758" s="43">
        <v>0</v>
      </c>
      <c r="N1758" s="47">
        <f t="shared" si="27"/>
        <v>0</v>
      </c>
      <c r="O1758" s="53" t="s">
        <v>9941</v>
      </c>
      <c r="P1758" s="40" t="s">
        <v>21416</v>
      </c>
      <c r="Q1758" s="15" t="s">
        <v>21415</v>
      </c>
    </row>
    <row r="1759" spans="1:17" x14ac:dyDescent="0.3">
      <c r="A1759" s="17" t="s">
        <v>11713</v>
      </c>
      <c r="B1759" s="39" t="s">
        <v>20881</v>
      </c>
      <c r="C1759" s="53">
        <v>6018</v>
      </c>
      <c r="D1759" s="53" t="s">
        <v>8675</v>
      </c>
      <c r="E1759" s="39" t="s">
        <v>321</v>
      </c>
      <c r="F1759" s="41">
        <v>320</v>
      </c>
      <c r="G1759" s="41" t="s">
        <v>12157</v>
      </c>
      <c r="H1759" s="14">
        <v>4190</v>
      </c>
      <c r="I1759" s="41"/>
      <c r="J1759" s="14"/>
      <c r="K1759" s="42">
        <v>45953</v>
      </c>
      <c r="L1759" s="42">
        <v>45961</v>
      </c>
      <c r="M1759" s="43">
        <v>0</v>
      </c>
      <c r="N1759" s="47">
        <f t="shared" si="27"/>
        <v>0</v>
      </c>
      <c r="O1759" s="53" t="s">
        <v>8676</v>
      </c>
      <c r="P1759" s="15" t="str">
        <f>VLOOKUP(C1759,'[1]Maestro Productos'!$B:$F,5,0)</f>
        <v>SAVAL</v>
      </c>
      <c r="Q1759" s="15" t="s">
        <v>21415</v>
      </c>
    </row>
    <row r="1760" spans="1:17" x14ac:dyDescent="0.3">
      <c r="A1760" s="17" t="s">
        <v>11713</v>
      </c>
      <c r="B1760" s="39" t="s">
        <v>20881</v>
      </c>
      <c r="C1760" s="53">
        <v>546267</v>
      </c>
      <c r="D1760" s="53" t="s">
        <v>13550</v>
      </c>
      <c r="E1760" s="39" t="s">
        <v>321</v>
      </c>
      <c r="F1760" s="41">
        <v>24</v>
      </c>
      <c r="G1760" s="41" t="s">
        <v>12157</v>
      </c>
      <c r="H1760" s="14">
        <v>5690</v>
      </c>
      <c r="I1760" s="41"/>
      <c r="J1760" s="14"/>
      <c r="K1760" s="42">
        <v>45953</v>
      </c>
      <c r="L1760" s="42">
        <v>45961</v>
      </c>
      <c r="M1760" s="43">
        <v>0</v>
      </c>
      <c r="N1760" s="47">
        <f t="shared" si="27"/>
        <v>0</v>
      </c>
      <c r="O1760" s="53" t="s">
        <v>13551</v>
      </c>
      <c r="P1760" s="15" t="str">
        <f>VLOOKUP(C1760,'[1]Maestro Productos'!$B:$F,5,0)</f>
        <v>MAVER</v>
      </c>
      <c r="Q1760" s="15" t="s">
        <v>21415</v>
      </c>
    </row>
    <row r="1761" spans="1:17" x14ac:dyDescent="0.3">
      <c r="A1761" s="17" t="s">
        <v>11713</v>
      </c>
      <c r="B1761" s="39" t="s">
        <v>20881</v>
      </c>
      <c r="C1761" s="53">
        <v>6337</v>
      </c>
      <c r="D1761" s="53" t="s">
        <v>9317</v>
      </c>
      <c r="E1761" s="39" t="s">
        <v>321</v>
      </c>
      <c r="F1761" s="41">
        <v>200</v>
      </c>
      <c r="G1761" s="41" t="s">
        <v>12157</v>
      </c>
      <c r="H1761" s="14">
        <v>3130</v>
      </c>
      <c r="I1761" s="41"/>
      <c r="J1761" s="14"/>
      <c r="K1761" s="42">
        <v>45953</v>
      </c>
      <c r="L1761" s="42">
        <v>45961</v>
      </c>
      <c r="M1761" s="43">
        <v>0</v>
      </c>
      <c r="N1761" s="47">
        <f t="shared" si="27"/>
        <v>0</v>
      </c>
      <c r="O1761" s="53" t="s">
        <v>9318</v>
      </c>
      <c r="P1761" s="15" t="str">
        <f>VLOOKUP(C1761,'[1]Maestro Productos'!$B:$F,5,0)</f>
        <v>SAVAL</v>
      </c>
      <c r="Q1761" s="15" t="s">
        <v>21415</v>
      </c>
    </row>
    <row r="1762" spans="1:17" x14ac:dyDescent="0.3">
      <c r="A1762" s="17" t="s">
        <v>11713</v>
      </c>
      <c r="B1762" s="39" t="s">
        <v>20881</v>
      </c>
      <c r="C1762" s="53">
        <v>158073</v>
      </c>
      <c r="D1762" s="53" t="s">
        <v>8920</v>
      </c>
      <c r="E1762" s="39" t="s">
        <v>321</v>
      </c>
      <c r="F1762" s="41">
        <v>108</v>
      </c>
      <c r="G1762" s="41" t="s">
        <v>12157</v>
      </c>
      <c r="H1762" s="14">
        <v>3100</v>
      </c>
      <c r="I1762" s="41"/>
      <c r="J1762" s="14"/>
      <c r="K1762" s="42">
        <v>45953</v>
      </c>
      <c r="L1762" s="42">
        <v>45961</v>
      </c>
      <c r="M1762" s="43">
        <v>0</v>
      </c>
      <c r="N1762" s="47">
        <f t="shared" si="27"/>
        <v>0</v>
      </c>
      <c r="O1762" s="53" t="s">
        <v>8921</v>
      </c>
      <c r="P1762" s="15" t="str">
        <f>VLOOKUP(C1762,'[1]Maestro Productos'!$B:$F,5,0)</f>
        <v>KNOP NATURAL</v>
      </c>
      <c r="Q1762" s="15" t="s">
        <v>21415</v>
      </c>
    </row>
    <row r="1763" spans="1:17" x14ac:dyDescent="0.3">
      <c r="A1763" s="17" t="s">
        <v>11713</v>
      </c>
      <c r="B1763" s="39" t="s">
        <v>20881</v>
      </c>
      <c r="C1763" s="53">
        <v>259105</v>
      </c>
      <c r="D1763" s="53" t="s">
        <v>9512</v>
      </c>
      <c r="E1763" s="39" t="s">
        <v>321</v>
      </c>
      <c r="F1763" s="41">
        <v>40</v>
      </c>
      <c r="G1763" s="41" t="s">
        <v>12157</v>
      </c>
      <c r="H1763" s="14">
        <v>9990</v>
      </c>
      <c r="I1763" s="41"/>
      <c r="J1763" s="14"/>
      <c r="K1763" s="42">
        <v>45953</v>
      </c>
      <c r="L1763" s="42">
        <v>45961</v>
      </c>
      <c r="M1763" s="43">
        <v>0</v>
      </c>
      <c r="N1763" s="47">
        <f t="shared" si="27"/>
        <v>0</v>
      </c>
      <c r="O1763" s="53" t="s">
        <v>9513</v>
      </c>
      <c r="P1763" s="15" t="str">
        <f>VLOOKUP(C1763,'[1]Maestro Productos'!$B:$F,5,0)</f>
        <v>ANDROMACO ETICO</v>
      </c>
      <c r="Q1763" s="15" t="s">
        <v>21415</v>
      </c>
    </row>
    <row r="1764" spans="1:17" x14ac:dyDescent="0.3">
      <c r="A1764" s="17" t="s">
        <v>11713</v>
      </c>
      <c r="B1764" s="39" t="s">
        <v>20881</v>
      </c>
      <c r="C1764" s="53">
        <v>41053</v>
      </c>
      <c r="D1764" s="53" t="s">
        <v>9135</v>
      </c>
      <c r="E1764" s="39" t="s">
        <v>321</v>
      </c>
      <c r="F1764" s="41">
        <v>200</v>
      </c>
      <c r="G1764" s="41" t="s">
        <v>12157</v>
      </c>
      <c r="H1764" s="14">
        <v>1520</v>
      </c>
      <c r="I1764" s="41"/>
      <c r="J1764" s="14"/>
      <c r="K1764" s="42">
        <v>45953</v>
      </c>
      <c r="L1764" s="42">
        <v>45961</v>
      </c>
      <c r="M1764" s="43">
        <v>0</v>
      </c>
      <c r="N1764" s="47">
        <f t="shared" si="27"/>
        <v>0</v>
      </c>
      <c r="O1764" s="53" t="s">
        <v>9136</v>
      </c>
      <c r="P1764" s="15" t="str">
        <f>VLOOKUP(C1764,'[1]Maestro Productos'!$B:$F,5,0)</f>
        <v>PASTEUR</v>
      </c>
      <c r="Q1764" s="15" t="s">
        <v>21415</v>
      </c>
    </row>
    <row r="1765" spans="1:17" x14ac:dyDescent="0.3">
      <c r="A1765" s="17" t="s">
        <v>11713</v>
      </c>
      <c r="B1765" s="39" t="s">
        <v>20881</v>
      </c>
      <c r="C1765" s="53">
        <v>271508</v>
      </c>
      <c r="D1765" s="53" t="s">
        <v>8729</v>
      </c>
      <c r="E1765" s="39" t="s">
        <v>321</v>
      </c>
      <c r="F1765" s="41">
        <v>16</v>
      </c>
      <c r="G1765" s="41" t="s">
        <v>12157</v>
      </c>
      <c r="H1765" s="14">
        <v>3790</v>
      </c>
      <c r="I1765" s="41"/>
      <c r="J1765" s="14"/>
      <c r="K1765" s="42">
        <v>45953</v>
      </c>
      <c r="L1765" s="42">
        <v>45961</v>
      </c>
      <c r="M1765" s="43">
        <v>0</v>
      </c>
      <c r="N1765" s="47">
        <f t="shared" si="27"/>
        <v>0</v>
      </c>
      <c r="O1765" s="53" t="s">
        <v>8730</v>
      </c>
      <c r="P1765" s="15" t="str">
        <f>VLOOKUP(C1765,'[1]Maestro Productos'!$B:$F,5,0)</f>
        <v>MAVER</v>
      </c>
      <c r="Q1765" s="15" t="s">
        <v>21415</v>
      </c>
    </row>
    <row r="1766" spans="1:17" x14ac:dyDescent="0.3">
      <c r="A1766" s="17" t="s">
        <v>11713</v>
      </c>
      <c r="B1766" s="39" t="s">
        <v>20881</v>
      </c>
      <c r="C1766" s="53">
        <v>271509</v>
      </c>
      <c r="D1766" s="53" t="s">
        <v>8727</v>
      </c>
      <c r="E1766" s="39" t="s">
        <v>321</v>
      </c>
      <c r="F1766" s="41">
        <v>16</v>
      </c>
      <c r="G1766" s="41" t="s">
        <v>12157</v>
      </c>
      <c r="H1766" s="14">
        <v>3790</v>
      </c>
      <c r="I1766" s="41"/>
      <c r="J1766" s="14"/>
      <c r="K1766" s="42">
        <v>45953</v>
      </c>
      <c r="L1766" s="42">
        <v>45961</v>
      </c>
      <c r="M1766" s="43">
        <v>0</v>
      </c>
      <c r="N1766" s="47">
        <f t="shared" si="27"/>
        <v>0</v>
      </c>
      <c r="O1766" s="53" t="s">
        <v>8728</v>
      </c>
      <c r="P1766" s="15" t="str">
        <f>VLOOKUP(C1766,'[1]Maestro Productos'!$B:$F,5,0)</f>
        <v>MAVER</v>
      </c>
      <c r="Q1766" s="15" t="s">
        <v>21415</v>
      </c>
    </row>
    <row r="1767" spans="1:17" x14ac:dyDescent="0.3">
      <c r="A1767" s="17" t="s">
        <v>11713</v>
      </c>
      <c r="B1767" s="39" t="s">
        <v>20881</v>
      </c>
      <c r="C1767" s="53">
        <v>67397</v>
      </c>
      <c r="D1767" s="53" t="s">
        <v>8989</v>
      </c>
      <c r="E1767" s="39" t="s">
        <v>321</v>
      </c>
      <c r="F1767" s="41">
        <v>80</v>
      </c>
      <c r="G1767" s="41" t="s">
        <v>12157</v>
      </c>
      <c r="H1767" s="14">
        <v>11700</v>
      </c>
      <c r="I1767" s="41"/>
      <c r="J1767" s="14"/>
      <c r="K1767" s="42">
        <v>45953</v>
      </c>
      <c r="L1767" s="42">
        <v>45961</v>
      </c>
      <c r="M1767" s="43">
        <v>0</v>
      </c>
      <c r="N1767" s="47">
        <f t="shared" si="27"/>
        <v>0</v>
      </c>
      <c r="O1767" s="53" t="s">
        <v>8990</v>
      </c>
      <c r="P1767" s="15" t="str">
        <f>VLOOKUP(C1767,'[1]Maestro Productos'!$B:$F,5,0)</f>
        <v>FERRER</v>
      </c>
      <c r="Q1767" s="15" t="s">
        <v>21415</v>
      </c>
    </row>
    <row r="1768" spans="1:17" x14ac:dyDescent="0.3">
      <c r="A1768" s="17" t="s">
        <v>11713</v>
      </c>
      <c r="B1768" s="39" t="s">
        <v>20881</v>
      </c>
      <c r="C1768" s="53">
        <v>67398</v>
      </c>
      <c r="D1768" s="53" t="s">
        <v>9651</v>
      </c>
      <c r="E1768" s="39" t="s">
        <v>321</v>
      </c>
      <c r="F1768" s="41">
        <v>240</v>
      </c>
      <c r="G1768" s="41" t="s">
        <v>12157</v>
      </c>
      <c r="H1768" s="14">
        <v>11250</v>
      </c>
      <c r="I1768" s="41"/>
      <c r="J1768" s="14"/>
      <c r="K1768" s="42">
        <v>45953</v>
      </c>
      <c r="L1768" s="42">
        <v>45961</v>
      </c>
      <c r="M1768" s="43">
        <v>0</v>
      </c>
      <c r="N1768" s="47">
        <f t="shared" si="27"/>
        <v>0</v>
      </c>
      <c r="O1768" s="53" t="s">
        <v>9652</v>
      </c>
      <c r="P1768" s="15" t="str">
        <f>VLOOKUP(C1768,'[1]Maestro Productos'!$B:$F,5,0)</f>
        <v>FERRER</v>
      </c>
      <c r="Q1768" s="15" t="s">
        <v>21415</v>
      </c>
    </row>
    <row r="1769" spans="1:17" x14ac:dyDescent="0.3">
      <c r="A1769" s="17" t="s">
        <v>11713</v>
      </c>
      <c r="B1769" s="39" t="s">
        <v>20881</v>
      </c>
      <c r="C1769" s="53">
        <v>263906</v>
      </c>
      <c r="D1769" s="53" t="s">
        <v>9025</v>
      </c>
      <c r="E1769" s="39" t="s">
        <v>321</v>
      </c>
      <c r="F1769" s="41">
        <v>210</v>
      </c>
      <c r="G1769" s="41" t="s">
        <v>12157</v>
      </c>
      <c r="H1769" s="14">
        <v>1750</v>
      </c>
      <c r="I1769" s="41"/>
      <c r="J1769" s="14"/>
      <c r="K1769" s="42">
        <v>45953</v>
      </c>
      <c r="L1769" s="42">
        <v>45961</v>
      </c>
      <c r="M1769" s="43">
        <v>0</v>
      </c>
      <c r="N1769" s="47">
        <f t="shared" si="27"/>
        <v>0</v>
      </c>
      <c r="O1769" s="53" t="s">
        <v>9026</v>
      </c>
      <c r="P1769" s="15" t="str">
        <f>VLOOKUP(C1769,'[1]Maestro Productos'!$B:$F,5,0)</f>
        <v>MILAB</v>
      </c>
      <c r="Q1769" s="15" t="s">
        <v>21415</v>
      </c>
    </row>
    <row r="1770" spans="1:17" x14ac:dyDescent="0.3">
      <c r="A1770" s="17" t="s">
        <v>11713</v>
      </c>
      <c r="B1770" s="39" t="s">
        <v>20881</v>
      </c>
      <c r="C1770" s="53">
        <v>253807</v>
      </c>
      <c r="D1770" s="53" t="s">
        <v>8092</v>
      </c>
      <c r="E1770" s="39" t="s">
        <v>321</v>
      </c>
      <c r="F1770" s="41">
        <v>96</v>
      </c>
      <c r="G1770" s="41" t="s">
        <v>12157</v>
      </c>
      <c r="H1770" s="14">
        <v>1590</v>
      </c>
      <c r="I1770" s="41"/>
      <c r="J1770" s="14"/>
      <c r="K1770" s="42">
        <v>45953</v>
      </c>
      <c r="L1770" s="42">
        <v>45961</v>
      </c>
      <c r="M1770" s="43">
        <v>0</v>
      </c>
      <c r="N1770" s="47">
        <f t="shared" si="27"/>
        <v>0</v>
      </c>
      <c r="O1770" s="53" t="s">
        <v>8093</v>
      </c>
      <c r="P1770" s="15" t="str">
        <f>VLOOKUP(C1770,'[1]Maestro Productos'!$B:$F,5,0)</f>
        <v>MILAB</v>
      </c>
      <c r="Q1770" s="15" t="s">
        <v>21415</v>
      </c>
    </row>
    <row r="1771" spans="1:17" x14ac:dyDescent="0.3">
      <c r="A1771" s="17" t="s">
        <v>11713</v>
      </c>
      <c r="B1771" s="39" t="s">
        <v>20881</v>
      </c>
      <c r="C1771" s="53">
        <v>41047</v>
      </c>
      <c r="D1771" s="53" t="s">
        <v>9764</v>
      </c>
      <c r="E1771" s="39" t="s">
        <v>321</v>
      </c>
      <c r="F1771" s="41">
        <v>220</v>
      </c>
      <c r="G1771" s="41" t="s">
        <v>12157</v>
      </c>
      <c r="H1771" s="14">
        <v>2550</v>
      </c>
      <c r="I1771" s="41"/>
      <c r="J1771" s="14"/>
      <c r="K1771" s="42">
        <v>45953</v>
      </c>
      <c r="L1771" s="42">
        <v>45961</v>
      </c>
      <c r="M1771" s="43">
        <v>0</v>
      </c>
      <c r="N1771" s="47">
        <f t="shared" si="27"/>
        <v>0</v>
      </c>
      <c r="O1771" s="53" t="s">
        <v>9765</v>
      </c>
      <c r="P1771" s="15" t="str">
        <f>VLOOKUP(C1771,'[1]Maestro Productos'!$B:$F,5,0)</f>
        <v>PASTEUR</v>
      </c>
      <c r="Q1771" s="15" t="s">
        <v>21415</v>
      </c>
    </row>
    <row r="1772" spans="1:17" x14ac:dyDescent="0.3">
      <c r="A1772" s="17" t="s">
        <v>11713</v>
      </c>
      <c r="B1772" s="39" t="s">
        <v>20881</v>
      </c>
      <c r="C1772" s="53">
        <v>6359</v>
      </c>
      <c r="D1772" s="53" t="s">
        <v>9065</v>
      </c>
      <c r="E1772" s="39" t="s">
        <v>321</v>
      </c>
      <c r="F1772" s="41">
        <v>120</v>
      </c>
      <c r="G1772" s="41" t="s">
        <v>12157</v>
      </c>
      <c r="H1772" s="14">
        <v>13700</v>
      </c>
      <c r="I1772" s="41"/>
      <c r="J1772" s="14"/>
      <c r="K1772" s="42">
        <v>45953</v>
      </c>
      <c r="L1772" s="42">
        <v>45961</v>
      </c>
      <c r="M1772" s="43">
        <v>0</v>
      </c>
      <c r="N1772" s="47">
        <f t="shared" si="27"/>
        <v>0</v>
      </c>
      <c r="O1772" s="53" t="s">
        <v>9066</v>
      </c>
      <c r="P1772" s="15" t="str">
        <f>VLOOKUP(C1772,'[1]Maestro Productos'!$B:$F,5,0)</f>
        <v>SAVAL</v>
      </c>
      <c r="Q1772" s="15" t="s">
        <v>21415</v>
      </c>
    </row>
    <row r="1773" spans="1:17" x14ac:dyDescent="0.3">
      <c r="A1773" s="17" t="s">
        <v>11713</v>
      </c>
      <c r="B1773" s="39" t="s">
        <v>20881</v>
      </c>
      <c r="C1773" s="53">
        <v>73022</v>
      </c>
      <c r="D1773" s="53" t="s">
        <v>9647</v>
      </c>
      <c r="E1773" s="39" t="s">
        <v>321</v>
      </c>
      <c r="F1773" s="41">
        <v>200</v>
      </c>
      <c r="G1773" s="41" t="s">
        <v>12157</v>
      </c>
      <c r="H1773" s="14">
        <v>5690</v>
      </c>
      <c r="I1773" s="41"/>
      <c r="J1773" s="14"/>
      <c r="K1773" s="42">
        <v>45953</v>
      </c>
      <c r="L1773" s="42">
        <v>45961</v>
      </c>
      <c r="M1773" s="43">
        <v>0</v>
      </c>
      <c r="N1773" s="47">
        <f t="shared" si="27"/>
        <v>0</v>
      </c>
      <c r="O1773" s="53" t="s">
        <v>9648</v>
      </c>
      <c r="P1773" s="15" t="str">
        <f>VLOOKUP(C1773,'[1]Maestro Productos'!$B:$F,5,0)</f>
        <v>PASTEUR</v>
      </c>
      <c r="Q1773" s="15" t="s">
        <v>21415</v>
      </c>
    </row>
    <row r="1774" spans="1:17" x14ac:dyDescent="0.3">
      <c r="A1774" s="17" t="s">
        <v>11713</v>
      </c>
      <c r="B1774" s="39" t="s">
        <v>20881</v>
      </c>
      <c r="C1774" s="53">
        <v>253207</v>
      </c>
      <c r="D1774" s="53" t="s">
        <v>13749</v>
      </c>
      <c r="E1774" s="39" t="s">
        <v>321</v>
      </c>
      <c r="F1774" s="41">
        <v>40</v>
      </c>
      <c r="G1774" s="41" t="s">
        <v>12157</v>
      </c>
      <c r="H1774" s="14">
        <v>4360</v>
      </c>
      <c r="I1774" s="41"/>
      <c r="J1774" s="14"/>
      <c r="K1774" s="42">
        <v>45953</v>
      </c>
      <c r="L1774" s="42">
        <v>45961</v>
      </c>
      <c r="M1774" s="43">
        <v>0</v>
      </c>
      <c r="N1774" s="47">
        <f t="shared" si="27"/>
        <v>0</v>
      </c>
      <c r="O1774" s="53" t="s">
        <v>13750</v>
      </c>
      <c r="P1774" s="40" t="s">
        <v>21416</v>
      </c>
      <c r="Q1774" s="15" t="s">
        <v>21415</v>
      </c>
    </row>
    <row r="1775" spans="1:17" x14ac:dyDescent="0.3">
      <c r="A1775" s="17" t="s">
        <v>11713</v>
      </c>
      <c r="B1775" s="39" t="s">
        <v>20881</v>
      </c>
      <c r="C1775" s="53">
        <v>15413</v>
      </c>
      <c r="D1775" s="53" t="s">
        <v>15219</v>
      </c>
      <c r="E1775" s="39" t="s">
        <v>321</v>
      </c>
      <c r="F1775" s="41">
        <v>288</v>
      </c>
      <c r="G1775" s="41" t="s">
        <v>12157</v>
      </c>
      <c r="H1775" s="14">
        <v>4650</v>
      </c>
      <c r="I1775" s="41"/>
      <c r="J1775" s="14"/>
      <c r="K1775" s="42">
        <v>45953</v>
      </c>
      <c r="L1775" s="42">
        <v>45961</v>
      </c>
      <c r="M1775" s="43">
        <v>0</v>
      </c>
      <c r="N1775" s="47">
        <f t="shared" si="27"/>
        <v>0</v>
      </c>
      <c r="O1775" s="53" t="s">
        <v>15220</v>
      </c>
      <c r="P1775" s="15" t="str">
        <f>VLOOKUP(C1775,'[1]Maestro Productos'!$B:$F,5,0)</f>
        <v>ANDROMACO ETICO</v>
      </c>
      <c r="Q1775" s="15" t="s">
        <v>21415</v>
      </c>
    </row>
    <row r="1776" spans="1:17" x14ac:dyDescent="0.3">
      <c r="A1776" s="17" t="s">
        <v>11713</v>
      </c>
      <c r="B1776" s="39" t="s">
        <v>20881</v>
      </c>
      <c r="C1776" s="53">
        <v>524758</v>
      </c>
      <c r="D1776" s="53" t="s">
        <v>20976</v>
      </c>
      <c r="E1776" s="39" t="s">
        <v>321</v>
      </c>
      <c r="F1776" s="41">
        <v>10</v>
      </c>
      <c r="G1776" s="41" t="s">
        <v>12157</v>
      </c>
      <c r="H1776" s="14">
        <v>2090</v>
      </c>
      <c r="I1776" s="41"/>
      <c r="J1776" s="14"/>
      <c r="K1776" s="42">
        <v>45953</v>
      </c>
      <c r="L1776" s="42">
        <v>45961</v>
      </c>
      <c r="M1776" s="43">
        <v>0</v>
      </c>
      <c r="N1776" s="47">
        <f t="shared" si="27"/>
        <v>0</v>
      </c>
      <c r="O1776" s="53" t="s">
        <v>20977</v>
      </c>
      <c r="P1776" s="15" t="str">
        <f>VLOOKUP(C1776,'[1]Maestro Productos'!$B:$F,5,0)</f>
        <v>GLAXO OTC</v>
      </c>
      <c r="Q1776" s="15" t="s">
        <v>21415</v>
      </c>
    </row>
    <row r="1777" spans="1:17" x14ac:dyDescent="0.3">
      <c r="A1777" s="17" t="s">
        <v>11713</v>
      </c>
      <c r="B1777" s="39" t="s">
        <v>20881</v>
      </c>
      <c r="C1777" s="53">
        <v>547171</v>
      </c>
      <c r="D1777" s="53" t="s">
        <v>8912</v>
      </c>
      <c r="E1777" s="39" t="s">
        <v>321</v>
      </c>
      <c r="F1777" s="41">
        <v>60</v>
      </c>
      <c r="G1777" s="41" t="s">
        <v>12157</v>
      </c>
      <c r="H1777" s="14">
        <v>1900</v>
      </c>
      <c r="I1777" s="41"/>
      <c r="J1777" s="14"/>
      <c r="K1777" s="42">
        <v>45953</v>
      </c>
      <c r="L1777" s="42">
        <v>45961</v>
      </c>
      <c r="M1777" s="43">
        <v>0</v>
      </c>
      <c r="N1777" s="47">
        <f t="shared" si="27"/>
        <v>0</v>
      </c>
      <c r="O1777" s="53" t="s">
        <v>8913</v>
      </c>
      <c r="P1777" s="15" t="str">
        <f>VLOOKUP(C1777,'[1]Maestro Productos'!$B:$F,5,0)</f>
        <v>GENERICOS BIOEQUIVALENTES</v>
      </c>
      <c r="Q1777" s="15" t="s">
        <v>21415</v>
      </c>
    </row>
    <row r="1778" spans="1:17" x14ac:dyDescent="0.3">
      <c r="A1778" s="17" t="s">
        <v>11713</v>
      </c>
      <c r="B1778" s="39" t="s">
        <v>20881</v>
      </c>
      <c r="C1778" s="53">
        <v>534909</v>
      </c>
      <c r="D1778" s="53" t="s">
        <v>8006</v>
      </c>
      <c r="E1778" s="39" t="s">
        <v>321</v>
      </c>
      <c r="F1778" s="41">
        <v>450</v>
      </c>
      <c r="G1778" s="41" t="s">
        <v>12157</v>
      </c>
      <c r="H1778" s="14">
        <v>2190</v>
      </c>
      <c r="I1778" s="41"/>
      <c r="J1778" s="14"/>
      <c r="K1778" s="42">
        <v>45953</v>
      </c>
      <c r="L1778" s="42">
        <v>45961</v>
      </c>
      <c r="M1778" s="43">
        <v>0</v>
      </c>
      <c r="N1778" s="47">
        <f t="shared" si="27"/>
        <v>0</v>
      </c>
      <c r="O1778" s="53" t="s">
        <v>8007</v>
      </c>
      <c r="P1778" s="15" t="str">
        <f>VLOOKUP(C1778,'[1]Maestro Productos'!$B:$F,5,0)</f>
        <v>GENERICOS BIOEQUIVALENTES</v>
      </c>
      <c r="Q1778" s="15" t="s">
        <v>21415</v>
      </c>
    </row>
    <row r="1779" spans="1:17" x14ac:dyDescent="0.3">
      <c r="A1779" s="17" t="s">
        <v>11713</v>
      </c>
      <c r="B1779" s="39" t="s">
        <v>20881</v>
      </c>
      <c r="C1779" s="53">
        <v>398046</v>
      </c>
      <c r="D1779" s="53" t="s">
        <v>8910</v>
      </c>
      <c r="E1779" s="39" t="s">
        <v>321</v>
      </c>
      <c r="F1779" s="41">
        <v>450</v>
      </c>
      <c r="G1779" s="41" t="s">
        <v>12157</v>
      </c>
      <c r="H1779" s="14">
        <v>1850</v>
      </c>
      <c r="I1779" s="41"/>
      <c r="J1779" s="14"/>
      <c r="K1779" s="42">
        <v>45953</v>
      </c>
      <c r="L1779" s="42">
        <v>45961</v>
      </c>
      <c r="M1779" s="43">
        <v>0</v>
      </c>
      <c r="N1779" s="47">
        <f t="shared" si="27"/>
        <v>0</v>
      </c>
      <c r="O1779" s="53" t="s">
        <v>8911</v>
      </c>
      <c r="P1779" s="15" t="str">
        <f>VLOOKUP(C1779,'[1]Maestro Productos'!$B:$F,5,0)</f>
        <v>GENERICOS BIOEQUIVALENTES</v>
      </c>
      <c r="Q1779" s="15" t="s">
        <v>21415</v>
      </c>
    </row>
    <row r="1780" spans="1:17" x14ac:dyDescent="0.3">
      <c r="A1780" s="17" t="s">
        <v>11713</v>
      </c>
      <c r="B1780" s="39" t="s">
        <v>20881</v>
      </c>
      <c r="C1780" s="53">
        <v>532355</v>
      </c>
      <c r="D1780" s="53" t="s">
        <v>16349</v>
      </c>
      <c r="E1780" s="39" t="s">
        <v>321</v>
      </c>
      <c r="F1780" s="41"/>
      <c r="G1780" s="41"/>
      <c r="H1780" s="14">
        <v>4060</v>
      </c>
      <c r="I1780" s="41"/>
      <c r="J1780" s="14"/>
      <c r="K1780" s="42">
        <v>45953</v>
      </c>
      <c r="L1780" s="42">
        <v>45961</v>
      </c>
      <c r="M1780" s="43">
        <v>0</v>
      </c>
      <c r="N1780" s="47">
        <f t="shared" si="27"/>
        <v>0</v>
      </c>
      <c r="O1780" s="53" t="s">
        <v>16350</v>
      </c>
      <c r="P1780" s="15" t="str">
        <f>VLOOKUP(C1780,'[1]Maestro Productos'!$B:$F,5,0)</f>
        <v>SEVEN PHARMA</v>
      </c>
      <c r="Q1780" s="15" t="s">
        <v>21415</v>
      </c>
    </row>
    <row r="1781" spans="1:17" x14ac:dyDescent="0.3">
      <c r="A1781" s="17" t="s">
        <v>11713</v>
      </c>
      <c r="B1781" s="39" t="s">
        <v>20881</v>
      </c>
      <c r="C1781" s="53">
        <v>72079</v>
      </c>
      <c r="D1781" s="53" t="s">
        <v>9370</v>
      </c>
      <c r="E1781" s="39" t="s">
        <v>321</v>
      </c>
      <c r="F1781" s="41">
        <v>72</v>
      </c>
      <c r="G1781" s="41" t="s">
        <v>12157</v>
      </c>
      <c r="H1781" s="14">
        <v>4990</v>
      </c>
      <c r="I1781" s="41"/>
      <c r="J1781" s="14"/>
      <c r="K1781" s="42">
        <v>45953</v>
      </c>
      <c r="L1781" s="42">
        <v>45961</v>
      </c>
      <c r="M1781" s="43">
        <v>0</v>
      </c>
      <c r="N1781" s="47">
        <f t="shared" si="27"/>
        <v>0</v>
      </c>
      <c r="O1781" s="53" t="s">
        <v>9371</v>
      </c>
      <c r="P1781" s="15" t="str">
        <f>VLOOKUP(C1781,'[1]Maestro Productos'!$B:$F,5,0)</f>
        <v>MAVER</v>
      </c>
      <c r="Q1781" s="15" t="s">
        <v>21415</v>
      </c>
    </row>
    <row r="1782" spans="1:17" x14ac:dyDescent="0.3">
      <c r="A1782" s="17" t="s">
        <v>11713</v>
      </c>
      <c r="B1782" s="39" t="s">
        <v>20881</v>
      </c>
      <c r="C1782" s="53">
        <v>67072</v>
      </c>
      <c r="D1782" s="53" t="s">
        <v>5264</v>
      </c>
      <c r="E1782" s="39" t="s">
        <v>321</v>
      </c>
      <c r="F1782" s="41">
        <v>288</v>
      </c>
      <c r="G1782" s="41" t="s">
        <v>12157</v>
      </c>
      <c r="H1782" s="14">
        <v>4750</v>
      </c>
      <c r="I1782" s="41"/>
      <c r="J1782" s="14"/>
      <c r="K1782" s="42">
        <v>45953</v>
      </c>
      <c r="L1782" s="42">
        <v>45961</v>
      </c>
      <c r="M1782" s="43">
        <v>0</v>
      </c>
      <c r="N1782" s="47">
        <f t="shared" si="27"/>
        <v>0</v>
      </c>
      <c r="O1782" s="53" t="s">
        <v>5265</v>
      </c>
      <c r="P1782" s="15" t="str">
        <f>VLOOKUP(C1782,'[1]Maestro Productos'!$B:$F,5,0)</f>
        <v>ANDROMACO ETICO</v>
      </c>
      <c r="Q1782" s="15" t="s">
        <v>21415</v>
      </c>
    </row>
    <row r="1783" spans="1:17" x14ac:dyDescent="0.3">
      <c r="A1783" s="17" t="s">
        <v>11713</v>
      </c>
      <c r="B1783" s="39" t="s">
        <v>20881</v>
      </c>
      <c r="C1783" s="53">
        <v>67069</v>
      </c>
      <c r="D1783" s="53" t="s">
        <v>13342</v>
      </c>
      <c r="E1783" s="39" t="s">
        <v>321</v>
      </c>
      <c r="F1783" s="41">
        <v>234</v>
      </c>
      <c r="G1783" s="41" t="s">
        <v>12157</v>
      </c>
      <c r="H1783" s="14">
        <v>4990</v>
      </c>
      <c r="I1783" s="41"/>
      <c r="J1783" s="14"/>
      <c r="K1783" s="42">
        <v>45953</v>
      </c>
      <c r="L1783" s="42">
        <v>45961</v>
      </c>
      <c r="M1783" s="43">
        <v>0</v>
      </c>
      <c r="N1783" s="47">
        <f t="shared" si="27"/>
        <v>0</v>
      </c>
      <c r="O1783" s="53" t="s">
        <v>13343</v>
      </c>
      <c r="P1783" s="15" t="str">
        <f>VLOOKUP(C1783,'[1]Maestro Productos'!$B:$F,5,0)</f>
        <v>ANDROMACO ETICO</v>
      </c>
      <c r="Q1783" s="15" t="s">
        <v>21415</v>
      </c>
    </row>
    <row r="1784" spans="1:17" x14ac:dyDescent="0.3">
      <c r="A1784" s="17" t="s">
        <v>11713</v>
      </c>
      <c r="B1784" s="39" t="s">
        <v>20881</v>
      </c>
      <c r="C1784" s="53">
        <v>111096</v>
      </c>
      <c r="D1784" s="53" t="s">
        <v>21045</v>
      </c>
      <c r="E1784" s="39" t="s">
        <v>321</v>
      </c>
      <c r="F1784" s="41">
        <v>40</v>
      </c>
      <c r="G1784" s="41" t="s">
        <v>12157</v>
      </c>
      <c r="H1784" s="14">
        <v>1390</v>
      </c>
      <c r="I1784" s="41"/>
      <c r="J1784" s="14"/>
      <c r="K1784" s="42">
        <v>45953</v>
      </c>
      <c r="L1784" s="42">
        <v>45961</v>
      </c>
      <c r="M1784" s="43">
        <v>0</v>
      </c>
      <c r="N1784" s="47">
        <f t="shared" si="27"/>
        <v>0</v>
      </c>
      <c r="O1784" s="53" t="s">
        <v>21046</v>
      </c>
      <c r="P1784" s="15" t="str">
        <f>VLOOKUP(C1784,'[1]Maestro Productos'!$B:$F,5,0)</f>
        <v>PRATER</v>
      </c>
      <c r="Q1784" s="15" t="s">
        <v>21415</v>
      </c>
    </row>
    <row r="1785" spans="1:17" x14ac:dyDescent="0.3">
      <c r="A1785" s="17" t="s">
        <v>11713</v>
      </c>
      <c r="B1785" s="39" t="s">
        <v>20881</v>
      </c>
      <c r="C1785" s="53">
        <v>294482</v>
      </c>
      <c r="D1785" s="53" t="s">
        <v>8737</v>
      </c>
      <c r="E1785" s="39" t="s">
        <v>321</v>
      </c>
      <c r="F1785" s="41">
        <v>486</v>
      </c>
      <c r="G1785" s="41" t="s">
        <v>12157</v>
      </c>
      <c r="H1785" s="14">
        <v>3320</v>
      </c>
      <c r="I1785" s="41"/>
      <c r="J1785" s="14"/>
      <c r="K1785" s="42">
        <v>45953</v>
      </c>
      <c r="L1785" s="42">
        <v>45961</v>
      </c>
      <c r="M1785" s="43">
        <v>0</v>
      </c>
      <c r="N1785" s="47">
        <f t="shared" si="27"/>
        <v>0</v>
      </c>
      <c r="O1785" s="53" t="s">
        <v>8738</v>
      </c>
      <c r="P1785" s="15" t="str">
        <f>VLOOKUP(C1785,'[1]Maestro Productos'!$B:$F,5,0)</f>
        <v>OPKO</v>
      </c>
      <c r="Q1785" s="15" t="s">
        <v>21415</v>
      </c>
    </row>
    <row r="1786" spans="1:17" x14ac:dyDescent="0.3">
      <c r="A1786" s="17" t="s">
        <v>11713</v>
      </c>
      <c r="B1786" s="39" t="s">
        <v>20881</v>
      </c>
      <c r="C1786" s="53">
        <v>299328</v>
      </c>
      <c r="D1786" s="53" t="s">
        <v>8916</v>
      </c>
      <c r="E1786" s="39" t="s">
        <v>321</v>
      </c>
      <c r="F1786" s="41">
        <v>486</v>
      </c>
      <c r="G1786" s="41" t="s">
        <v>12157</v>
      </c>
      <c r="H1786" s="14">
        <v>3150</v>
      </c>
      <c r="I1786" s="41"/>
      <c r="J1786" s="14"/>
      <c r="K1786" s="42">
        <v>45953</v>
      </c>
      <c r="L1786" s="42">
        <v>45961</v>
      </c>
      <c r="M1786" s="43">
        <v>0</v>
      </c>
      <c r="N1786" s="47">
        <f t="shared" si="27"/>
        <v>0</v>
      </c>
      <c r="O1786" s="53" t="s">
        <v>8917</v>
      </c>
      <c r="P1786" s="15" t="str">
        <f>VLOOKUP(C1786,'[1]Maestro Productos'!$B:$F,5,0)</f>
        <v>OPKO</v>
      </c>
      <c r="Q1786" s="15" t="s">
        <v>21415</v>
      </c>
    </row>
    <row r="1787" spans="1:17" x14ac:dyDescent="0.3">
      <c r="A1787" s="17" t="s">
        <v>11713</v>
      </c>
      <c r="B1787" s="39" t="s">
        <v>20881</v>
      </c>
      <c r="C1787" s="53">
        <v>261770</v>
      </c>
      <c r="D1787" s="53" t="s">
        <v>8797</v>
      </c>
      <c r="E1787" s="39" t="s">
        <v>321</v>
      </c>
      <c r="F1787" s="41">
        <v>72</v>
      </c>
      <c r="G1787" s="41" t="s">
        <v>12157</v>
      </c>
      <c r="H1787" s="14">
        <v>1560</v>
      </c>
      <c r="I1787" s="41"/>
      <c r="J1787" s="14"/>
      <c r="K1787" s="42">
        <v>45953</v>
      </c>
      <c r="L1787" s="42">
        <v>45961</v>
      </c>
      <c r="M1787" s="43">
        <v>0</v>
      </c>
      <c r="N1787" s="47">
        <f t="shared" si="27"/>
        <v>0</v>
      </c>
      <c r="O1787" s="53" t="s">
        <v>8798</v>
      </c>
      <c r="P1787" s="15" t="str">
        <f>VLOOKUP(C1787,'[1]Maestro Productos'!$B:$F,5,0)</f>
        <v>RECKITT FARMA</v>
      </c>
      <c r="Q1787" s="15" t="s">
        <v>21415</v>
      </c>
    </row>
    <row r="1788" spans="1:17" x14ac:dyDescent="0.3">
      <c r="A1788" s="17" t="s">
        <v>11713</v>
      </c>
      <c r="B1788" s="39" t="s">
        <v>20881</v>
      </c>
      <c r="C1788" s="53">
        <v>199280</v>
      </c>
      <c r="D1788" s="53" t="s">
        <v>9631</v>
      </c>
      <c r="E1788" s="39" t="s">
        <v>321</v>
      </c>
      <c r="F1788" s="41">
        <v>320</v>
      </c>
      <c r="G1788" s="41" t="s">
        <v>12157</v>
      </c>
      <c r="H1788" s="14">
        <v>1285</v>
      </c>
      <c r="I1788" s="41"/>
      <c r="J1788" s="14"/>
      <c r="K1788" s="42">
        <v>45953</v>
      </c>
      <c r="L1788" s="42">
        <v>45961</v>
      </c>
      <c r="M1788" s="43">
        <v>0</v>
      </c>
      <c r="N1788" s="47">
        <f t="shared" si="27"/>
        <v>0</v>
      </c>
      <c r="O1788" s="53" t="s">
        <v>9632</v>
      </c>
      <c r="P1788" s="15" t="str">
        <f>VLOOKUP(C1788,'[1]Maestro Productos'!$B:$F,5,0)</f>
        <v>GENERICOS OFICINALES</v>
      </c>
      <c r="Q1788" s="15" t="s">
        <v>21415</v>
      </c>
    </row>
    <row r="1789" spans="1:17" x14ac:dyDescent="0.3">
      <c r="A1789" s="17" t="s">
        <v>11713</v>
      </c>
      <c r="B1789" s="39" t="s">
        <v>20881</v>
      </c>
      <c r="C1789" s="53">
        <v>199281</v>
      </c>
      <c r="D1789" s="53" t="s">
        <v>9810</v>
      </c>
      <c r="E1789" s="39" t="s">
        <v>321</v>
      </c>
      <c r="F1789" s="41">
        <v>320</v>
      </c>
      <c r="G1789" s="41" t="s">
        <v>12157</v>
      </c>
      <c r="H1789" s="14">
        <v>1300</v>
      </c>
      <c r="I1789" s="41"/>
      <c r="J1789" s="14"/>
      <c r="K1789" s="42">
        <v>45953</v>
      </c>
      <c r="L1789" s="42">
        <v>45961</v>
      </c>
      <c r="M1789" s="43">
        <v>0</v>
      </c>
      <c r="N1789" s="47">
        <f t="shared" si="27"/>
        <v>0</v>
      </c>
      <c r="O1789" s="53" t="s">
        <v>9811</v>
      </c>
      <c r="P1789" s="15" t="str">
        <f>VLOOKUP(C1789,'[1]Maestro Productos'!$B:$F,5,0)</f>
        <v>GENERICOS OFICINALES</v>
      </c>
      <c r="Q1789" s="15" t="s">
        <v>21415</v>
      </c>
    </row>
    <row r="1790" spans="1:17" x14ac:dyDescent="0.3">
      <c r="A1790" s="17" t="s">
        <v>11713</v>
      </c>
      <c r="B1790" s="39" t="s">
        <v>20881</v>
      </c>
      <c r="C1790" s="53">
        <v>199278</v>
      </c>
      <c r="D1790" s="53" t="s">
        <v>13540</v>
      </c>
      <c r="E1790" s="39" t="s">
        <v>321</v>
      </c>
      <c r="F1790" s="41">
        <v>320</v>
      </c>
      <c r="G1790" s="41" t="s">
        <v>12157</v>
      </c>
      <c r="H1790" s="14">
        <v>1310</v>
      </c>
      <c r="I1790" s="41"/>
      <c r="J1790" s="14"/>
      <c r="K1790" s="42">
        <v>45953</v>
      </c>
      <c r="L1790" s="42">
        <v>45961</v>
      </c>
      <c r="M1790" s="43">
        <v>0</v>
      </c>
      <c r="N1790" s="47">
        <f t="shared" si="27"/>
        <v>0</v>
      </c>
      <c r="O1790" s="53" t="s">
        <v>13541</v>
      </c>
      <c r="P1790" s="15" t="str">
        <f>VLOOKUP(C1790,'[1]Maestro Productos'!$B:$F,5,0)</f>
        <v>GENERICOS OFICINALES</v>
      </c>
      <c r="Q1790" s="15" t="s">
        <v>21415</v>
      </c>
    </row>
    <row r="1791" spans="1:17" x14ac:dyDescent="0.3">
      <c r="A1791" s="17" t="s">
        <v>11713</v>
      </c>
      <c r="B1791" s="39" t="s">
        <v>20881</v>
      </c>
      <c r="C1791" s="53">
        <v>257630</v>
      </c>
      <c r="D1791" s="53" t="s">
        <v>9742</v>
      </c>
      <c r="E1791" s="39" t="s">
        <v>321</v>
      </c>
      <c r="F1791" s="41">
        <v>160</v>
      </c>
      <c r="G1791" s="41" t="s">
        <v>12157</v>
      </c>
      <c r="H1791" s="14">
        <v>10430</v>
      </c>
      <c r="I1791" s="41"/>
      <c r="J1791" s="14"/>
      <c r="K1791" s="42">
        <v>45953</v>
      </c>
      <c r="L1791" s="42">
        <v>45961</v>
      </c>
      <c r="M1791" s="43">
        <v>0</v>
      </c>
      <c r="N1791" s="47">
        <f t="shared" si="27"/>
        <v>0</v>
      </c>
      <c r="O1791" s="53" t="s">
        <v>9743</v>
      </c>
      <c r="P1791" s="15" t="str">
        <f>VLOOKUP(C1791,'[1]Maestro Productos'!$B:$F,5,0)</f>
        <v>HEEL</v>
      </c>
      <c r="Q1791" s="15" t="s">
        <v>21415</v>
      </c>
    </row>
    <row r="1792" spans="1:17" x14ac:dyDescent="0.3">
      <c r="A1792" s="17" t="s">
        <v>11713</v>
      </c>
      <c r="B1792" s="39" t="s">
        <v>20881</v>
      </c>
      <c r="C1792" s="53">
        <v>257640</v>
      </c>
      <c r="D1792" s="53" t="s">
        <v>9808</v>
      </c>
      <c r="E1792" s="39" t="s">
        <v>321</v>
      </c>
      <c r="F1792" s="41">
        <v>120</v>
      </c>
      <c r="G1792" s="41" t="s">
        <v>12157</v>
      </c>
      <c r="H1792" s="14">
        <v>13200</v>
      </c>
      <c r="I1792" s="41"/>
      <c r="J1792" s="14"/>
      <c r="K1792" s="42">
        <v>45953</v>
      </c>
      <c r="L1792" s="42">
        <v>45961</v>
      </c>
      <c r="M1792" s="43">
        <v>0</v>
      </c>
      <c r="N1792" s="47">
        <f t="shared" si="27"/>
        <v>0</v>
      </c>
      <c r="O1792" s="53" t="s">
        <v>9809</v>
      </c>
      <c r="P1792" s="15" t="str">
        <f>VLOOKUP(C1792,'[1]Maestro Productos'!$B:$F,5,0)</f>
        <v>HEEL</v>
      </c>
      <c r="Q1792" s="15" t="s">
        <v>21415</v>
      </c>
    </row>
    <row r="1793" spans="1:17" x14ac:dyDescent="0.3">
      <c r="A1793" s="17" t="s">
        <v>11713</v>
      </c>
      <c r="B1793" s="39" t="s">
        <v>20881</v>
      </c>
      <c r="C1793" s="53">
        <v>257645</v>
      </c>
      <c r="D1793" s="53" t="s">
        <v>13519</v>
      </c>
      <c r="E1793" s="39" t="s">
        <v>321</v>
      </c>
      <c r="F1793" s="41">
        <v>160</v>
      </c>
      <c r="G1793" s="41" t="s">
        <v>12157</v>
      </c>
      <c r="H1793" s="14">
        <v>10250</v>
      </c>
      <c r="I1793" s="41"/>
      <c r="J1793" s="14"/>
      <c r="K1793" s="42">
        <v>45953</v>
      </c>
      <c r="L1793" s="42">
        <v>45961</v>
      </c>
      <c r="M1793" s="43">
        <v>0</v>
      </c>
      <c r="N1793" s="47">
        <f t="shared" si="27"/>
        <v>0</v>
      </c>
      <c r="O1793" s="53" t="s">
        <v>13520</v>
      </c>
      <c r="P1793" s="15" t="str">
        <f>VLOOKUP(C1793,'[1]Maestro Productos'!$B:$F,5,0)</f>
        <v>HEEL</v>
      </c>
      <c r="Q1793" s="15" t="s">
        <v>21415</v>
      </c>
    </row>
    <row r="1794" spans="1:17" x14ac:dyDescent="0.3">
      <c r="A1794" s="17" t="s">
        <v>11713</v>
      </c>
      <c r="B1794" s="39" t="s">
        <v>20881</v>
      </c>
      <c r="C1794" s="53">
        <v>257651</v>
      </c>
      <c r="D1794" s="53" t="s">
        <v>9476</v>
      </c>
      <c r="E1794" s="39" t="s">
        <v>321</v>
      </c>
      <c r="F1794" s="41">
        <v>120</v>
      </c>
      <c r="G1794" s="41" t="s">
        <v>12157</v>
      </c>
      <c r="H1794" s="14">
        <v>13320</v>
      </c>
      <c r="I1794" s="41"/>
      <c r="J1794" s="14"/>
      <c r="K1794" s="42">
        <v>45953</v>
      </c>
      <c r="L1794" s="42">
        <v>45961</v>
      </c>
      <c r="M1794" s="43">
        <v>0</v>
      </c>
      <c r="N1794" s="47">
        <f t="shared" si="27"/>
        <v>0</v>
      </c>
      <c r="O1794" s="53" t="s">
        <v>9477</v>
      </c>
      <c r="P1794" s="15" t="str">
        <f>VLOOKUP(C1794,'[1]Maestro Productos'!$B:$F,5,0)</f>
        <v>HEEL</v>
      </c>
      <c r="Q1794" s="15" t="s">
        <v>21415</v>
      </c>
    </row>
    <row r="1795" spans="1:17" x14ac:dyDescent="0.3">
      <c r="A1795" s="17" t="s">
        <v>11713</v>
      </c>
      <c r="B1795" s="39" t="s">
        <v>20881</v>
      </c>
      <c r="C1795" s="53">
        <v>254961</v>
      </c>
      <c r="D1795" s="53" t="s">
        <v>9337</v>
      </c>
      <c r="E1795" s="39" t="s">
        <v>321</v>
      </c>
      <c r="F1795" s="41">
        <v>90</v>
      </c>
      <c r="G1795" s="41" t="s">
        <v>12157</v>
      </c>
      <c r="H1795" s="14">
        <v>8390</v>
      </c>
      <c r="I1795" s="41"/>
      <c r="J1795" s="14"/>
      <c r="K1795" s="42">
        <v>45953</v>
      </c>
      <c r="L1795" s="42">
        <v>45961</v>
      </c>
      <c r="M1795" s="43">
        <v>0</v>
      </c>
      <c r="N1795" s="47">
        <f t="shared" si="27"/>
        <v>0</v>
      </c>
      <c r="O1795" s="53" t="s">
        <v>9338</v>
      </c>
      <c r="P1795" s="15" t="str">
        <f>VLOOKUP(C1795,'[1]Maestro Productos'!$B:$F,5,0)</f>
        <v>FERRER</v>
      </c>
      <c r="Q1795" s="15" t="s">
        <v>21415</v>
      </c>
    </row>
    <row r="1796" spans="1:17" x14ac:dyDescent="0.3">
      <c r="A1796" s="17" t="s">
        <v>11713</v>
      </c>
      <c r="B1796" s="39" t="s">
        <v>20881</v>
      </c>
      <c r="C1796" s="53">
        <v>387252</v>
      </c>
      <c r="D1796" s="53" t="s">
        <v>20957</v>
      </c>
      <c r="E1796" s="39" t="s">
        <v>321</v>
      </c>
      <c r="F1796" s="41"/>
      <c r="G1796" s="41"/>
      <c r="H1796" s="14">
        <v>420</v>
      </c>
      <c r="I1796" s="41"/>
      <c r="J1796" s="14"/>
      <c r="K1796" s="42">
        <v>45953</v>
      </c>
      <c r="L1796" s="42">
        <v>45961</v>
      </c>
      <c r="M1796" s="43">
        <v>0</v>
      </c>
      <c r="N1796" s="47">
        <f t="shared" si="27"/>
        <v>0</v>
      </c>
      <c r="O1796" s="53" t="s">
        <v>20957</v>
      </c>
      <c r="P1796" s="40" t="s">
        <v>21416</v>
      </c>
      <c r="Q1796" s="15" t="s">
        <v>21415</v>
      </c>
    </row>
    <row r="1797" spans="1:17" x14ac:dyDescent="0.3">
      <c r="A1797" s="17" t="s">
        <v>11713</v>
      </c>
      <c r="B1797" s="39" t="s">
        <v>20881</v>
      </c>
      <c r="C1797" s="53">
        <v>255781</v>
      </c>
      <c r="D1797" s="53" t="s">
        <v>8056</v>
      </c>
      <c r="E1797" s="39" t="s">
        <v>321</v>
      </c>
      <c r="F1797" s="41">
        <v>240</v>
      </c>
      <c r="G1797" s="41" t="s">
        <v>12157</v>
      </c>
      <c r="H1797" s="14">
        <v>5150</v>
      </c>
      <c r="I1797" s="41"/>
      <c r="J1797" s="14"/>
      <c r="K1797" s="42">
        <v>45953</v>
      </c>
      <c r="L1797" s="42">
        <v>45961</v>
      </c>
      <c r="M1797" s="43">
        <v>0</v>
      </c>
      <c r="N1797" s="47">
        <f t="shared" si="27"/>
        <v>0</v>
      </c>
      <c r="O1797" s="53" t="s">
        <v>8057</v>
      </c>
      <c r="P1797" s="15" t="str">
        <f>VLOOKUP(C1797,'[1]Maestro Productos'!$B:$F,5,0)</f>
        <v>SAVAL</v>
      </c>
      <c r="Q1797" s="15" t="s">
        <v>21415</v>
      </c>
    </row>
    <row r="1798" spans="1:17" x14ac:dyDescent="0.3">
      <c r="A1798" s="17" t="s">
        <v>11713</v>
      </c>
      <c r="B1798" s="39" t="s">
        <v>20881</v>
      </c>
      <c r="C1798" s="53">
        <v>575005</v>
      </c>
      <c r="D1798" s="53" t="s">
        <v>13708</v>
      </c>
      <c r="E1798" s="39" t="s">
        <v>321</v>
      </c>
      <c r="F1798" s="41">
        <v>20</v>
      </c>
      <c r="G1798" s="41" t="s">
        <v>12157</v>
      </c>
      <c r="H1798" s="14">
        <v>11890</v>
      </c>
      <c r="I1798" s="41"/>
      <c r="J1798" s="14"/>
      <c r="K1798" s="42">
        <v>45953</v>
      </c>
      <c r="L1798" s="42">
        <v>45961</v>
      </c>
      <c r="M1798" s="43">
        <v>0</v>
      </c>
      <c r="N1798" s="47">
        <f t="shared" si="27"/>
        <v>0</v>
      </c>
      <c r="O1798" s="53" t="s">
        <v>13709</v>
      </c>
      <c r="P1798" s="40" t="s">
        <v>21416</v>
      </c>
      <c r="Q1798" s="15" t="s">
        <v>21415</v>
      </c>
    </row>
    <row r="1799" spans="1:17" x14ac:dyDescent="0.3">
      <c r="A1799" s="17" t="s">
        <v>11713</v>
      </c>
      <c r="B1799" s="39" t="s">
        <v>20881</v>
      </c>
      <c r="C1799" s="53">
        <v>575007</v>
      </c>
      <c r="D1799" s="53" t="s">
        <v>13517</v>
      </c>
      <c r="E1799" s="39" t="s">
        <v>321</v>
      </c>
      <c r="F1799" s="41">
        <v>20</v>
      </c>
      <c r="G1799" s="41" t="s">
        <v>12157</v>
      </c>
      <c r="H1799" s="14">
        <v>11150</v>
      </c>
      <c r="I1799" s="41"/>
      <c r="J1799" s="14"/>
      <c r="K1799" s="42">
        <v>45953</v>
      </c>
      <c r="L1799" s="42">
        <v>45961</v>
      </c>
      <c r="M1799" s="43">
        <v>0</v>
      </c>
      <c r="N1799" s="47">
        <f t="shared" si="27"/>
        <v>0</v>
      </c>
      <c r="O1799" s="53" t="s">
        <v>13518</v>
      </c>
      <c r="P1799" s="40" t="s">
        <v>21416</v>
      </c>
      <c r="Q1799" s="15" t="s">
        <v>21415</v>
      </c>
    </row>
    <row r="1800" spans="1:17" x14ac:dyDescent="0.3">
      <c r="A1800" s="17" t="s">
        <v>11713</v>
      </c>
      <c r="B1800" s="39" t="s">
        <v>20881</v>
      </c>
      <c r="C1800" s="53">
        <v>524772</v>
      </c>
      <c r="D1800" s="53" t="s">
        <v>21301</v>
      </c>
      <c r="E1800" s="39" t="s">
        <v>321</v>
      </c>
      <c r="F1800" s="41"/>
      <c r="G1800" s="41"/>
      <c r="H1800" s="14">
        <v>8510</v>
      </c>
      <c r="I1800" s="41"/>
      <c r="J1800" s="14"/>
      <c r="K1800" s="42">
        <v>45953</v>
      </c>
      <c r="L1800" s="42">
        <v>45961</v>
      </c>
      <c r="M1800" s="43">
        <v>0</v>
      </c>
      <c r="N1800" s="47">
        <f t="shared" si="27"/>
        <v>0</v>
      </c>
      <c r="O1800" s="53" t="s">
        <v>21302</v>
      </c>
      <c r="P1800" s="40" t="s">
        <v>21416</v>
      </c>
      <c r="Q1800" s="15" t="s">
        <v>21415</v>
      </c>
    </row>
    <row r="1801" spans="1:17" x14ac:dyDescent="0.3">
      <c r="A1801" s="17" t="s">
        <v>11713</v>
      </c>
      <c r="B1801" s="39" t="s">
        <v>20881</v>
      </c>
      <c r="C1801" s="53">
        <v>563861</v>
      </c>
      <c r="D1801" s="53" t="s">
        <v>9908</v>
      </c>
      <c r="E1801" s="39" t="s">
        <v>321</v>
      </c>
      <c r="F1801" s="41">
        <v>160</v>
      </c>
      <c r="G1801" s="41" t="s">
        <v>12157</v>
      </c>
      <c r="H1801" s="14">
        <v>27850</v>
      </c>
      <c r="I1801" s="41"/>
      <c r="J1801" s="14"/>
      <c r="K1801" s="42">
        <v>45953</v>
      </c>
      <c r="L1801" s="42">
        <v>45961</v>
      </c>
      <c r="M1801" s="43">
        <v>0</v>
      </c>
      <c r="N1801" s="47">
        <f t="shared" ref="N1801:N1864" si="28">+M1801*H1801</f>
        <v>0</v>
      </c>
      <c r="O1801" s="53" t="s">
        <v>9909</v>
      </c>
      <c r="P1801" s="40" t="s">
        <v>21416</v>
      </c>
      <c r="Q1801" s="15" t="s">
        <v>21415</v>
      </c>
    </row>
    <row r="1802" spans="1:17" x14ac:dyDescent="0.3">
      <c r="A1802" s="17" t="s">
        <v>11713</v>
      </c>
      <c r="B1802" s="39" t="s">
        <v>20881</v>
      </c>
      <c r="C1802" s="53">
        <v>158006</v>
      </c>
      <c r="D1802" s="53" t="s">
        <v>8939</v>
      </c>
      <c r="E1802" s="39" t="s">
        <v>321</v>
      </c>
      <c r="F1802" s="41">
        <v>210</v>
      </c>
      <c r="G1802" s="41" t="s">
        <v>12157</v>
      </c>
      <c r="H1802" s="14">
        <v>1490</v>
      </c>
      <c r="I1802" s="41"/>
      <c r="J1802" s="14"/>
      <c r="K1802" s="42">
        <v>45953</v>
      </c>
      <c r="L1802" s="42">
        <v>45961</v>
      </c>
      <c r="M1802" s="43">
        <v>0</v>
      </c>
      <c r="N1802" s="47">
        <f t="shared" si="28"/>
        <v>0</v>
      </c>
      <c r="O1802" s="53" t="s">
        <v>8940</v>
      </c>
      <c r="P1802" s="15" t="str">
        <f>VLOOKUP(C1802,'[1]Maestro Productos'!$B:$F,5,0)</f>
        <v>KNOP NATURAL</v>
      </c>
      <c r="Q1802" s="15" t="s">
        <v>21415</v>
      </c>
    </row>
    <row r="1803" spans="1:17" x14ac:dyDescent="0.3">
      <c r="A1803" s="17" t="s">
        <v>11713</v>
      </c>
      <c r="B1803" s="39" t="s">
        <v>20881</v>
      </c>
      <c r="C1803" s="53">
        <v>391683</v>
      </c>
      <c r="D1803" s="53" t="s">
        <v>8741</v>
      </c>
      <c r="E1803" s="39" t="s">
        <v>321</v>
      </c>
      <c r="F1803" s="41">
        <v>20</v>
      </c>
      <c r="G1803" s="41" t="s">
        <v>12157</v>
      </c>
      <c r="H1803" s="14">
        <v>2300</v>
      </c>
      <c r="I1803" s="41"/>
      <c r="J1803" s="14"/>
      <c r="K1803" s="42">
        <v>45953</v>
      </c>
      <c r="L1803" s="42">
        <v>45961</v>
      </c>
      <c r="M1803" s="43">
        <v>0</v>
      </c>
      <c r="N1803" s="47">
        <f t="shared" si="28"/>
        <v>0</v>
      </c>
      <c r="O1803" s="53" t="s">
        <v>8742</v>
      </c>
      <c r="P1803" s="15" t="str">
        <f>VLOOKUP(C1803,'[1]Maestro Productos'!$B:$F,5,0)</f>
        <v>GENERICOS VARIOS</v>
      </c>
      <c r="Q1803" s="15" t="s">
        <v>21415</v>
      </c>
    </row>
    <row r="1804" spans="1:17" x14ac:dyDescent="0.3">
      <c r="A1804" s="17" t="s">
        <v>11713</v>
      </c>
      <c r="B1804" s="39" t="s">
        <v>20881</v>
      </c>
      <c r="C1804" s="53">
        <v>386641</v>
      </c>
      <c r="D1804" s="53" t="s">
        <v>9093</v>
      </c>
      <c r="E1804" s="39" t="s">
        <v>321</v>
      </c>
      <c r="F1804" s="41">
        <v>500</v>
      </c>
      <c r="G1804" s="41" t="s">
        <v>12157</v>
      </c>
      <c r="H1804" s="14">
        <v>790</v>
      </c>
      <c r="I1804" s="41"/>
      <c r="J1804" s="14"/>
      <c r="K1804" s="42">
        <v>45953</v>
      </c>
      <c r="L1804" s="42">
        <v>45961</v>
      </c>
      <c r="M1804" s="43">
        <v>0</v>
      </c>
      <c r="N1804" s="47">
        <f t="shared" si="28"/>
        <v>0</v>
      </c>
      <c r="O1804" s="53" t="s">
        <v>9094</v>
      </c>
      <c r="P1804" s="15" t="str">
        <f>VLOOKUP(C1804,'[1]Maestro Productos'!$B:$F,5,0)</f>
        <v>GENERICOS BIOEQUIVALENTES</v>
      </c>
      <c r="Q1804" s="15" t="s">
        <v>21415</v>
      </c>
    </row>
    <row r="1805" spans="1:17" x14ac:dyDescent="0.3">
      <c r="A1805" s="17" t="s">
        <v>11713</v>
      </c>
      <c r="B1805" s="39" t="s">
        <v>20881</v>
      </c>
      <c r="C1805" s="53">
        <v>256549</v>
      </c>
      <c r="D1805" s="53" t="s">
        <v>13387</v>
      </c>
      <c r="E1805" s="39" t="s">
        <v>321</v>
      </c>
      <c r="F1805" s="41">
        <v>60</v>
      </c>
      <c r="G1805" s="41" t="s">
        <v>12157</v>
      </c>
      <c r="H1805" s="14">
        <v>16900</v>
      </c>
      <c r="I1805" s="41"/>
      <c r="J1805" s="14"/>
      <c r="K1805" s="42">
        <v>45953</v>
      </c>
      <c r="L1805" s="42">
        <v>45961</v>
      </c>
      <c r="M1805" s="43">
        <v>0</v>
      </c>
      <c r="N1805" s="47">
        <f t="shared" si="28"/>
        <v>0</v>
      </c>
      <c r="O1805" s="53" t="s">
        <v>13388</v>
      </c>
      <c r="P1805" s="15" t="str">
        <f>VLOOKUP(C1805,'[1]Maestro Productos'!$B:$F,5,0)</f>
        <v>PHARMA INVESTI</v>
      </c>
      <c r="Q1805" s="15" t="s">
        <v>21415</v>
      </c>
    </row>
    <row r="1806" spans="1:17" x14ac:dyDescent="0.3">
      <c r="A1806" s="17" t="s">
        <v>11713</v>
      </c>
      <c r="B1806" s="39" t="s">
        <v>20881</v>
      </c>
      <c r="C1806" s="53">
        <v>268045</v>
      </c>
      <c r="D1806" s="53" t="s">
        <v>8826</v>
      </c>
      <c r="E1806" s="39" t="s">
        <v>321</v>
      </c>
      <c r="F1806" s="41">
        <v>24</v>
      </c>
      <c r="G1806" s="41" t="s">
        <v>12157</v>
      </c>
      <c r="H1806" s="14">
        <v>7630</v>
      </c>
      <c r="I1806" s="41"/>
      <c r="J1806" s="14"/>
      <c r="K1806" s="42">
        <v>45953</v>
      </c>
      <c r="L1806" s="42">
        <v>45961</v>
      </c>
      <c r="M1806" s="43">
        <v>0</v>
      </c>
      <c r="N1806" s="47">
        <f t="shared" si="28"/>
        <v>0</v>
      </c>
      <c r="O1806" s="53" t="s">
        <v>8827</v>
      </c>
      <c r="P1806" s="15" t="str">
        <f>VLOOKUP(C1806,'[1]Maestro Productos'!$B:$F,5,0)</f>
        <v>ANDROMACO ETICO</v>
      </c>
      <c r="Q1806" s="15" t="s">
        <v>21415</v>
      </c>
    </row>
    <row r="1807" spans="1:17" x14ac:dyDescent="0.3">
      <c r="A1807" s="17" t="s">
        <v>11713</v>
      </c>
      <c r="B1807" s="39" t="s">
        <v>20881</v>
      </c>
      <c r="C1807" s="53">
        <v>292063</v>
      </c>
      <c r="D1807" s="53" t="s">
        <v>8991</v>
      </c>
      <c r="E1807" s="39" t="s">
        <v>321</v>
      </c>
      <c r="F1807" s="41">
        <v>100</v>
      </c>
      <c r="G1807" s="41" t="s">
        <v>12157</v>
      </c>
      <c r="H1807" s="14">
        <v>14190</v>
      </c>
      <c r="I1807" s="41"/>
      <c r="J1807" s="14"/>
      <c r="K1807" s="42">
        <v>45953</v>
      </c>
      <c r="L1807" s="42">
        <v>45961</v>
      </c>
      <c r="M1807" s="43">
        <v>0</v>
      </c>
      <c r="N1807" s="47">
        <f t="shared" si="28"/>
        <v>0</v>
      </c>
      <c r="O1807" s="53" t="s">
        <v>8992</v>
      </c>
      <c r="P1807" s="15" t="str">
        <f>VLOOKUP(C1807,'[1]Maestro Productos'!$B:$F,5,0)</f>
        <v>FAES FARMA CHILE</v>
      </c>
      <c r="Q1807" s="15" t="s">
        <v>21415</v>
      </c>
    </row>
    <row r="1808" spans="1:17" x14ac:dyDescent="0.3">
      <c r="A1808" s="17" t="s">
        <v>11713</v>
      </c>
      <c r="B1808" s="39" t="s">
        <v>20881</v>
      </c>
      <c r="C1808" s="53">
        <v>57019</v>
      </c>
      <c r="D1808" s="53" t="s">
        <v>8955</v>
      </c>
      <c r="E1808" s="39" t="s">
        <v>321</v>
      </c>
      <c r="F1808" s="41">
        <v>18</v>
      </c>
      <c r="G1808" s="41" t="s">
        <v>12157</v>
      </c>
      <c r="H1808" s="14">
        <v>6990</v>
      </c>
      <c r="I1808" s="41"/>
      <c r="J1808" s="14"/>
      <c r="K1808" s="42">
        <v>45953</v>
      </c>
      <c r="L1808" s="42">
        <v>45961</v>
      </c>
      <c r="M1808" s="43">
        <v>0</v>
      </c>
      <c r="N1808" s="47">
        <f t="shared" si="28"/>
        <v>0</v>
      </c>
      <c r="O1808" s="53" t="s">
        <v>8956</v>
      </c>
      <c r="P1808" s="15" t="str">
        <f>VLOOKUP(C1808,'[1]Maestro Productos'!$B:$F,5,0)</f>
        <v>DEUTSCHE PHARMA</v>
      </c>
      <c r="Q1808" s="15" t="s">
        <v>21415</v>
      </c>
    </row>
    <row r="1809" spans="1:17" x14ac:dyDescent="0.3">
      <c r="A1809" s="17" t="s">
        <v>11713</v>
      </c>
      <c r="B1809" s="39" t="s">
        <v>20881</v>
      </c>
      <c r="C1809" s="53">
        <v>199072</v>
      </c>
      <c r="D1809" s="53" t="s">
        <v>9067</v>
      </c>
      <c r="E1809" s="39" t="s">
        <v>321</v>
      </c>
      <c r="F1809" s="41">
        <v>100</v>
      </c>
      <c r="G1809" s="41" t="s">
        <v>12157</v>
      </c>
      <c r="H1809" s="14">
        <v>260</v>
      </c>
      <c r="I1809" s="41"/>
      <c r="J1809" s="14"/>
      <c r="K1809" s="42">
        <v>45953</v>
      </c>
      <c r="L1809" s="42">
        <v>45961</v>
      </c>
      <c r="M1809" s="43">
        <v>0</v>
      </c>
      <c r="N1809" s="47">
        <f t="shared" si="28"/>
        <v>0</v>
      </c>
      <c r="O1809" s="53" t="s">
        <v>9068</v>
      </c>
      <c r="P1809" s="15" t="str">
        <f>VLOOKUP(C1809,'[1]Maestro Productos'!$B:$F,5,0)</f>
        <v>GENERICOS VARIOS</v>
      </c>
      <c r="Q1809" s="15" t="s">
        <v>21415</v>
      </c>
    </row>
    <row r="1810" spans="1:17" x14ac:dyDescent="0.3">
      <c r="A1810" s="17" t="s">
        <v>11713</v>
      </c>
      <c r="B1810" s="39" t="s">
        <v>20881</v>
      </c>
      <c r="C1810" s="53">
        <v>266008</v>
      </c>
      <c r="D1810" s="53" t="s">
        <v>9572</v>
      </c>
      <c r="E1810" s="39" t="s">
        <v>321</v>
      </c>
      <c r="F1810" s="41">
        <v>40</v>
      </c>
      <c r="G1810" s="41" t="s">
        <v>12157</v>
      </c>
      <c r="H1810" s="14">
        <v>53140</v>
      </c>
      <c r="I1810" s="41"/>
      <c r="J1810" s="14"/>
      <c r="K1810" s="42">
        <v>45953</v>
      </c>
      <c r="L1810" s="42">
        <v>45961</v>
      </c>
      <c r="M1810" s="43">
        <v>0</v>
      </c>
      <c r="N1810" s="47">
        <f t="shared" si="28"/>
        <v>0</v>
      </c>
      <c r="O1810" s="53" t="s">
        <v>9573</v>
      </c>
      <c r="P1810" s="15" t="str">
        <f>VLOOKUP(C1810,'[1]Maestro Productos'!$B:$F,5,0)</f>
        <v>FAES FARMA CHILE</v>
      </c>
      <c r="Q1810" s="15" t="s">
        <v>21415</v>
      </c>
    </row>
    <row r="1811" spans="1:17" x14ac:dyDescent="0.3">
      <c r="A1811" s="17" t="s">
        <v>11713</v>
      </c>
      <c r="B1811" s="39" t="s">
        <v>20881</v>
      </c>
      <c r="C1811" s="53">
        <v>268208</v>
      </c>
      <c r="D1811" s="53" t="s">
        <v>9341</v>
      </c>
      <c r="E1811" s="39" t="s">
        <v>321</v>
      </c>
      <c r="F1811" s="41">
        <v>100</v>
      </c>
      <c r="G1811" s="41" t="s">
        <v>12157</v>
      </c>
      <c r="H1811" s="14">
        <v>475</v>
      </c>
      <c r="I1811" s="41"/>
      <c r="J1811" s="14"/>
      <c r="K1811" s="42">
        <v>45953</v>
      </c>
      <c r="L1811" s="42">
        <v>45961</v>
      </c>
      <c r="M1811" s="43">
        <v>0</v>
      </c>
      <c r="N1811" s="47">
        <f t="shared" si="28"/>
        <v>0</v>
      </c>
      <c r="O1811" s="53" t="s">
        <v>9342</v>
      </c>
      <c r="P1811" s="15" t="str">
        <f>VLOOKUP(C1811,'[1]Maestro Productos'!$B:$F,5,0)</f>
        <v>GENERICOS BIOEQUIVALENTES</v>
      </c>
      <c r="Q1811" s="15" t="s">
        <v>21415</v>
      </c>
    </row>
    <row r="1812" spans="1:17" x14ac:dyDescent="0.3">
      <c r="A1812" s="17" t="s">
        <v>11713</v>
      </c>
      <c r="B1812" s="39" t="s">
        <v>20881</v>
      </c>
      <c r="C1812" s="53">
        <v>383412</v>
      </c>
      <c r="D1812" s="53" t="s">
        <v>9173</v>
      </c>
      <c r="E1812" s="39" t="s">
        <v>321</v>
      </c>
      <c r="F1812" s="41">
        <v>170</v>
      </c>
      <c r="G1812" s="41" t="s">
        <v>12157</v>
      </c>
      <c r="H1812" s="14">
        <v>11990</v>
      </c>
      <c r="I1812" s="41"/>
      <c r="J1812" s="14"/>
      <c r="K1812" s="42">
        <v>45953</v>
      </c>
      <c r="L1812" s="42">
        <v>45961</v>
      </c>
      <c r="M1812" s="43">
        <v>0</v>
      </c>
      <c r="N1812" s="47">
        <f t="shared" si="28"/>
        <v>0</v>
      </c>
      <c r="O1812" s="53" t="s">
        <v>9174</v>
      </c>
      <c r="P1812" s="15" t="str">
        <f>VLOOKUP(C1812,'[1]Maestro Productos'!$B:$F,5,0)</f>
        <v>PHARMA INVESTI</v>
      </c>
      <c r="Q1812" s="15" t="s">
        <v>21415</v>
      </c>
    </row>
    <row r="1813" spans="1:17" x14ac:dyDescent="0.3">
      <c r="A1813" s="17" t="s">
        <v>11713</v>
      </c>
      <c r="B1813" s="39" t="s">
        <v>20881</v>
      </c>
      <c r="C1813" s="53">
        <v>267357</v>
      </c>
      <c r="D1813" s="53" t="s">
        <v>8711</v>
      </c>
      <c r="E1813" s="39" t="s">
        <v>321</v>
      </c>
      <c r="F1813" s="41">
        <v>170</v>
      </c>
      <c r="G1813" s="41" t="s">
        <v>12157</v>
      </c>
      <c r="H1813" s="14">
        <v>10750</v>
      </c>
      <c r="I1813" s="41"/>
      <c r="J1813" s="14"/>
      <c r="K1813" s="42">
        <v>45953</v>
      </c>
      <c r="L1813" s="42">
        <v>45961</v>
      </c>
      <c r="M1813" s="43">
        <v>0</v>
      </c>
      <c r="N1813" s="47">
        <f t="shared" si="28"/>
        <v>0</v>
      </c>
      <c r="O1813" s="53" t="s">
        <v>8712</v>
      </c>
      <c r="P1813" s="15" t="str">
        <f>VLOOKUP(C1813,'[1]Maestro Productos'!$B:$F,5,0)</f>
        <v>PHARMA INVESTI</v>
      </c>
      <c r="Q1813" s="15" t="s">
        <v>21415</v>
      </c>
    </row>
    <row r="1814" spans="1:17" x14ac:dyDescent="0.3">
      <c r="A1814" s="17" t="s">
        <v>11713</v>
      </c>
      <c r="B1814" s="39" t="s">
        <v>20881</v>
      </c>
      <c r="C1814" s="53">
        <v>555313</v>
      </c>
      <c r="D1814" s="53" t="s">
        <v>9017</v>
      </c>
      <c r="E1814" s="39" t="s">
        <v>321</v>
      </c>
      <c r="F1814" s="41">
        <v>40</v>
      </c>
      <c r="G1814" s="41" t="s">
        <v>12157</v>
      </c>
      <c r="H1814" s="14">
        <v>6990</v>
      </c>
      <c r="I1814" s="41"/>
      <c r="J1814" s="14"/>
      <c r="K1814" s="42">
        <v>45953</v>
      </c>
      <c r="L1814" s="42">
        <v>45961</v>
      </c>
      <c r="M1814" s="43">
        <v>0</v>
      </c>
      <c r="N1814" s="47">
        <f t="shared" si="28"/>
        <v>0</v>
      </c>
      <c r="O1814" s="53" t="s">
        <v>9018</v>
      </c>
      <c r="P1814" s="40" t="s">
        <v>21416</v>
      </c>
      <c r="Q1814" s="15" t="s">
        <v>21415</v>
      </c>
    </row>
    <row r="1815" spans="1:17" x14ac:dyDescent="0.3">
      <c r="A1815" s="17" t="s">
        <v>11713</v>
      </c>
      <c r="B1815" s="39" t="s">
        <v>20881</v>
      </c>
      <c r="C1815" s="53">
        <v>558305</v>
      </c>
      <c r="D1815" s="53" t="s">
        <v>8058</v>
      </c>
      <c r="E1815" s="39" t="s">
        <v>321</v>
      </c>
      <c r="F1815" s="41">
        <v>360</v>
      </c>
      <c r="G1815" s="41" t="s">
        <v>12157</v>
      </c>
      <c r="H1815" s="14">
        <v>6990</v>
      </c>
      <c r="I1815" s="41"/>
      <c r="J1815" s="14"/>
      <c r="K1815" s="42">
        <v>45953</v>
      </c>
      <c r="L1815" s="42">
        <v>45961</v>
      </c>
      <c r="M1815" s="43">
        <v>0</v>
      </c>
      <c r="N1815" s="47">
        <f t="shared" si="28"/>
        <v>0</v>
      </c>
      <c r="O1815" s="53" t="s">
        <v>8059</v>
      </c>
      <c r="P1815" s="40" t="s">
        <v>21416</v>
      </c>
      <c r="Q1815" s="15" t="s">
        <v>21415</v>
      </c>
    </row>
    <row r="1816" spans="1:17" x14ac:dyDescent="0.3">
      <c r="A1816" s="17" t="s">
        <v>11713</v>
      </c>
      <c r="B1816" s="39" t="s">
        <v>20881</v>
      </c>
      <c r="C1816" s="53">
        <v>289738</v>
      </c>
      <c r="D1816" s="53" t="s">
        <v>15889</v>
      </c>
      <c r="E1816" s="39" t="s">
        <v>321</v>
      </c>
      <c r="F1816" s="41">
        <v>168</v>
      </c>
      <c r="G1816" s="41" t="s">
        <v>12157</v>
      </c>
      <c r="H1816" s="14">
        <v>13490</v>
      </c>
      <c r="I1816" s="41"/>
      <c r="J1816" s="14"/>
      <c r="K1816" s="42">
        <v>45953</v>
      </c>
      <c r="L1816" s="42">
        <v>45961</v>
      </c>
      <c r="M1816" s="43">
        <v>0</v>
      </c>
      <c r="N1816" s="47">
        <f t="shared" si="28"/>
        <v>0</v>
      </c>
      <c r="O1816" s="53" t="s">
        <v>15890</v>
      </c>
      <c r="P1816" s="15" t="str">
        <f>VLOOKUP(C1816,'[1]Maestro Productos'!$B:$F,5,0)</f>
        <v>ANDROMACO ETICO</v>
      </c>
      <c r="Q1816" s="15" t="s">
        <v>21415</v>
      </c>
    </row>
    <row r="1817" spans="1:17" x14ac:dyDescent="0.3">
      <c r="A1817" s="17" t="s">
        <v>11713</v>
      </c>
      <c r="B1817" s="39" t="s">
        <v>20881</v>
      </c>
      <c r="C1817" s="53">
        <v>275886</v>
      </c>
      <c r="D1817" s="53" t="s">
        <v>8042</v>
      </c>
      <c r="E1817" s="39" t="s">
        <v>321</v>
      </c>
      <c r="F1817" s="41">
        <v>240</v>
      </c>
      <c r="G1817" s="41" t="s">
        <v>12157</v>
      </c>
      <c r="H1817" s="14">
        <v>585</v>
      </c>
      <c r="I1817" s="41"/>
      <c r="J1817" s="14"/>
      <c r="K1817" s="42">
        <v>45953</v>
      </c>
      <c r="L1817" s="42">
        <v>45961</v>
      </c>
      <c r="M1817" s="43">
        <v>0</v>
      </c>
      <c r="N1817" s="47">
        <f t="shared" si="28"/>
        <v>0</v>
      </c>
      <c r="O1817" s="53" t="s">
        <v>8043</v>
      </c>
      <c r="P1817" s="15" t="str">
        <f>VLOOKUP(C1817,'[1]Maestro Productos'!$B:$F,5,0)</f>
        <v>GENERICOS BIOEQUIVALENTES</v>
      </c>
      <c r="Q1817" s="15" t="s">
        <v>21415</v>
      </c>
    </row>
    <row r="1818" spans="1:17" x14ac:dyDescent="0.3">
      <c r="A1818" s="17" t="s">
        <v>11713</v>
      </c>
      <c r="B1818" s="39" t="s">
        <v>20881</v>
      </c>
      <c r="C1818" s="53">
        <v>276485</v>
      </c>
      <c r="D1818" s="53" t="s">
        <v>8961</v>
      </c>
      <c r="E1818" s="39" t="s">
        <v>321</v>
      </c>
      <c r="F1818" s="41">
        <v>130</v>
      </c>
      <c r="G1818" s="41" t="s">
        <v>12157</v>
      </c>
      <c r="H1818" s="14">
        <v>1100</v>
      </c>
      <c r="I1818" s="41"/>
      <c r="J1818" s="14"/>
      <c r="K1818" s="42">
        <v>45953</v>
      </c>
      <c r="L1818" s="42">
        <v>45961</v>
      </c>
      <c r="M1818" s="43">
        <v>0</v>
      </c>
      <c r="N1818" s="47">
        <f t="shared" si="28"/>
        <v>0</v>
      </c>
      <c r="O1818" s="53" t="s">
        <v>8962</v>
      </c>
      <c r="P1818" s="15" t="str">
        <f>VLOOKUP(C1818,'[1]Maestro Productos'!$B:$F,5,0)</f>
        <v>GENERICOS BIOEQUIVALENTES</v>
      </c>
      <c r="Q1818" s="15" t="s">
        <v>21415</v>
      </c>
    </row>
    <row r="1819" spans="1:17" x14ac:dyDescent="0.3">
      <c r="A1819" s="17" t="s">
        <v>11713</v>
      </c>
      <c r="B1819" s="39" t="s">
        <v>20881</v>
      </c>
      <c r="C1819" s="53">
        <v>760309</v>
      </c>
      <c r="D1819" s="53" t="s">
        <v>9956</v>
      </c>
      <c r="E1819" s="39" t="s">
        <v>321</v>
      </c>
      <c r="F1819" s="41">
        <v>300</v>
      </c>
      <c r="G1819" s="41" t="s">
        <v>12157</v>
      </c>
      <c r="H1819" s="14">
        <v>4870</v>
      </c>
      <c r="I1819" s="41"/>
      <c r="J1819" s="14"/>
      <c r="K1819" s="42">
        <v>45953</v>
      </c>
      <c r="L1819" s="42">
        <v>45961</v>
      </c>
      <c r="M1819" s="43">
        <v>0</v>
      </c>
      <c r="N1819" s="47">
        <f t="shared" si="28"/>
        <v>0</v>
      </c>
      <c r="O1819" s="53" t="s">
        <v>9957</v>
      </c>
      <c r="P1819" s="40" t="s">
        <v>21416</v>
      </c>
      <c r="Q1819" s="15" t="s">
        <v>21415</v>
      </c>
    </row>
    <row r="1820" spans="1:17" x14ac:dyDescent="0.3">
      <c r="A1820" s="17" t="s">
        <v>11713</v>
      </c>
      <c r="B1820" s="39" t="s">
        <v>20881</v>
      </c>
      <c r="C1820" s="53">
        <v>575066</v>
      </c>
      <c r="D1820" s="53" t="s">
        <v>20962</v>
      </c>
      <c r="E1820" s="39" t="s">
        <v>321</v>
      </c>
      <c r="F1820" s="41">
        <v>288</v>
      </c>
      <c r="G1820" s="41" t="s">
        <v>12157</v>
      </c>
      <c r="H1820" s="14">
        <v>5450</v>
      </c>
      <c r="I1820" s="41"/>
      <c r="J1820" s="14"/>
      <c r="K1820" s="42">
        <v>45953</v>
      </c>
      <c r="L1820" s="42">
        <v>45961</v>
      </c>
      <c r="M1820" s="43">
        <v>0</v>
      </c>
      <c r="N1820" s="47">
        <f t="shared" si="28"/>
        <v>0</v>
      </c>
      <c r="O1820" s="53" t="s">
        <v>20963</v>
      </c>
      <c r="P1820" s="40" t="s">
        <v>21416</v>
      </c>
      <c r="Q1820" s="15" t="s">
        <v>21415</v>
      </c>
    </row>
    <row r="1821" spans="1:17" x14ac:dyDescent="0.3">
      <c r="A1821" s="17" t="s">
        <v>11713</v>
      </c>
      <c r="B1821" s="39" t="s">
        <v>20881</v>
      </c>
      <c r="C1821" s="53">
        <v>559196</v>
      </c>
      <c r="D1821" s="53" t="s">
        <v>8138</v>
      </c>
      <c r="E1821" s="39" t="s">
        <v>321</v>
      </c>
      <c r="F1821" s="41">
        <v>216</v>
      </c>
      <c r="G1821" s="41" t="s">
        <v>12157</v>
      </c>
      <c r="H1821" s="14">
        <v>6390</v>
      </c>
      <c r="I1821" s="41"/>
      <c r="J1821" s="14"/>
      <c r="K1821" s="42">
        <v>45953</v>
      </c>
      <c r="L1821" s="42">
        <v>45961</v>
      </c>
      <c r="M1821" s="43">
        <v>0</v>
      </c>
      <c r="N1821" s="47">
        <f t="shared" si="28"/>
        <v>0</v>
      </c>
      <c r="O1821" s="53" t="s">
        <v>8139</v>
      </c>
      <c r="P1821" s="40" t="s">
        <v>21416</v>
      </c>
      <c r="Q1821" s="15" t="s">
        <v>21415</v>
      </c>
    </row>
    <row r="1822" spans="1:17" x14ac:dyDescent="0.3">
      <c r="A1822" s="17" t="s">
        <v>11713</v>
      </c>
      <c r="B1822" s="39" t="s">
        <v>20881</v>
      </c>
      <c r="C1822" s="53">
        <v>264513</v>
      </c>
      <c r="D1822" s="53" t="s">
        <v>14681</v>
      </c>
      <c r="E1822" s="39" t="s">
        <v>321</v>
      </c>
      <c r="F1822" s="41"/>
      <c r="G1822" s="41"/>
      <c r="H1822" s="14">
        <v>3550</v>
      </c>
      <c r="I1822" s="41"/>
      <c r="J1822" s="14"/>
      <c r="K1822" s="42">
        <v>45953</v>
      </c>
      <c r="L1822" s="42">
        <v>45961</v>
      </c>
      <c r="M1822" s="43">
        <v>0</v>
      </c>
      <c r="N1822" s="47">
        <f t="shared" si="28"/>
        <v>0</v>
      </c>
      <c r="O1822" s="53" t="s">
        <v>14682</v>
      </c>
      <c r="P1822" s="40" t="s">
        <v>21416</v>
      </c>
      <c r="Q1822" s="15" t="s">
        <v>21415</v>
      </c>
    </row>
    <row r="1823" spans="1:17" x14ac:dyDescent="0.3">
      <c r="A1823" s="17" t="s">
        <v>11713</v>
      </c>
      <c r="B1823" s="39" t="s">
        <v>20881</v>
      </c>
      <c r="C1823" s="53">
        <v>258961</v>
      </c>
      <c r="D1823" s="53" t="s">
        <v>8523</v>
      </c>
      <c r="E1823" s="39" t="s">
        <v>321</v>
      </c>
      <c r="F1823" s="41">
        <v>96</v>
      </c>
      <c r="G1823" s="41" t="s">
        <v>12157</v>
      </c>
      <c r="H1823" s="14">
        <v>1390</v>
      </c>
      <c r="I1823" s="41"/>
      <c r="J1823" s="14"/>
      <c r="K1823" s="42">
        <v>45953</v>
      </c>
      <c r="L1823" s="42">
        <v>45961</v>
      </c>
      <c r="M1823" s="43">
        <v>0</v>
      </c>
      <c r="N1823" s="47">
        <f t="shared" si="28"/>
        <v>0</v>
      </c>
      <c r="O1823" s="53" t="s">
        <v>8524</v>
      </c>
      <c r="P1823" s="15" t="str">
        <f>VLOOKUP(C1823,'[1]Maestro Productos'!$B:$F,5,0)</f>
        <v>MILAB</v>
      </c>
      <c r="Q1823" s="15" t="s">
        <v>21415</v>
      </c>
    </row>
    <row r="1824" spans="1:17" x14ac:dyDescent="0.3">
      <c r="A1824" s="17" t="s">
        <v>11713</v>
      </c>
      <c r="B1824" s="39" t="s">
        <v>20881</v>
      </c>
      <c r="C1824" s="53">
        <v>256770</v>
      </c>
      <c r="D1824" s="53" t="s">
        <v>7990</v>
      </c>
      <c r="E1824" s="39" t="s">
        <v>321</v>
      </c>
      <c r="F1824" s="41">
        <v>96</v>
      </c>
      <c r="G1824" s="41" t="s">
        <v>12157</v>
      </c>
      <c r="H1824" s="14">
        <v>1390</v>
      </c>
      <c r="I1824" s="41"/>
      <c r="J1824" s="14"/>
      <c r="K1824" s="42">
        <v>45953</v>
      </c>
      <c r="L1824" s="42">
        <v>45961</v>
      </c>
      <c r="M1824" s="43">
        <v>0</v>
      </c>
      <c r="N1824" s="47">
        <f t="shared" si="28"/>
        <v>0</v>
      </c>
      <c r="O1824" s="53" t="s">
        <v>7991</v>
      </c>
      <c r="P1824" s="15" t="str">
        <f>VLOOKUP(C1824,'[1]Maestro Productos'!$B:$F,5,0)</f>
        <v>MILAB</v>
      </c>
      <c r="Q1824" s="15" t="s">
        <v>21415</v>
      </c>
    </row>
    <row r="1825" spans="1:17" x14ac:dyDescent="0.3">
      <c r="A1825" s="17" t="s">
        <v>11713</v>
      </c>
      <c r="B1825" s="39" t="s">
        <v>20881</v>
      </c>
      <c r="C1825" s="53">
        <v>561373</v>
      </c>
      <c r="D1825" s="53" t="s">
        <v>13328</v>
      </c>
      <c r="E1825" s="39" t="s">
        <v>321</v>
      </c>
      <c r="F1825" s="41">
        <v>54</v>
      </c>
      <c r="G1825" s="41" t="s">
        <v>12157</v>
      </c>
      <c r="H1825" s="14">
        <v>5820</v>
      </c>
      <c r="I1825" s="41"/>
      <c r="J1825" s="14"/>
      <c r="K1825" s="42">
        <v>45953</v>
      </c>
      <c r="L1825" s="42">
        <v>45961</v>
      </c>
      <c r="M1825" s="43">
        <v>0</v>
      </c>
      <c r="N1825" s="47">
        <f t="shared" si="28"/>
        <v>0</v>
      </c>
      <c r="O1825" s="53" t="s">
        <v>13329</v>
      </c>
      <c r="P1825" s="40" t="s">
        <v>21416</v>
      </c>
      <c r="Q1825" s="15" t="s">
        <v>21415</v>
      </c>
    </row>
    <row r="1826" spans="1:17" x14ac:dyDescent="0.3">
      <c r="A1826" s="17" t="s">
        <v>11713</v>
      </c>
      <c r="B1826" s="39" t="s">
        <v>20881</v>
      </c>
      <c r="C1826" s="53">
        <v>276034</v>
      </c>
      <c r="D1826" s="53" t="s">
        <v>9804</v>
      </c>
      <c r="E1826" s="39" t="s">
        <v>321</v>
      </c>
      <c r="F1826" s="41">
        <v>25</v>
      </c>
      <c r="G1826" s="41" t="s">
        <v>12157</v>
      </c>
      <c r="H1826" s="14">
        <v>7390</v>
      </c>
      <c r="I1826" s="41"/>
      <c r="J1826" s="14"/>
      <c r="K1826" s="42">
        <v>45953</v>
      </c>
      <c r="L1826" s="42">
        <v>45961</v>
      </c>
      <c r="M1826" s="43">
        <v>0</v>
      </c>
      <c r="N1826" s="47">
        <f t="shared" si="28"/>
        <v>0</v>
      </c>
      <c r="O1826" s="53" t="s">
        <v>9805</v>
      </c>
      <c r="P1826" s="15" t="str">
        <f>VLOOKUP(C1826,'[1]Maestro Productos'!$B:$F,5,0)</f>
        <v>PASTEUR</v>
      </c>
      <c r="Q1826" s="15" t="s">
        <v>21415</v>
      </c>
    </row>
    <row r="1827" spans="1:17" x14ac:dyDescent="0.3">
      <c r="A1827" s="17" t="s">
        <v>11713</v>
      </c>
      <c r="B1827" s="39" t="s">
        <v>20881</v>
      </c>
      <c r="C1827" s="53">
        <v>272074</v>
      </c>
      <c r="D1827" s="53" t="s">
        <v>21053</v>
      </c>
      <c r="E1827" s="39" t="s">
        <v>321</v>
      </c>
      <c r="F1827" s="41">
        <v>60</v>
      </c>
      <c r="G1827" s="41" t="s">
        <v>12157</v>
      </c>
      <c r="H1827" s="14">
        <v>38310</v>
      </c>
      <c r="I1827" s="41"/>
      <c r="J1827" s="14"/>
      <c r="K1827" s="42">
        <v>45953</v>
      </c>
      <c r="L1827" s="42">
        <v>45961</v>
      </c>
      <c r="M1827" s="43">
        <v>0</v>
      </c>
      <c r="N1827" s="47">
        <f t="shared" si="28"/>
        <v>0</v>
      </c>
      <c r="O1827" s="53" t="s">
        <v>21054</v>
      </c>
      <c r="P1827" s="15" t="str">
        <f>VLOOKUP(C1827,'[1]Maestro Productos'!$B:$F,5,0)</f>
        <v>ANDROMACO OTC</v>
      </c>
      <c r="Q1827" s="15" t="s">
        <v>21415</v>
      </c>
    </row>
    <row r="1828" spans="1:17" x14ac:dyDescent="0.3">
      <c r="A1828" s="17" t="s">
        <v>11713</v>
      </c>
      <c r="B1828" s="39" t="s">
        <v>20881</v>
      </c>
      <c r="C1828" s="53">
        <v>1076</v>
      </c>
      <c r="D1828" s="53" t="s">
        <v>7560</v>
      </c>
      <c r="E1828" s="39" t="s">
        <v>321</v>
      </c>
      <c r="F1828" s="41">
        <v>20</v>
      </c>
      <c r="G1828" s="41" t="s">
        <v>12157</v>
      </c>
      <c r="H1828" s="14">
        <v>4750</v>
      </c>
      <c r="I1828" s="41"/>
      <c r="J1828" s="14"/>
      <c r="K1828" s="42">
        <v>45953</v>
      </c>
      <c r="L1828" s="42">
        <v>45961</v>
      </c>
      <c r="M1828" s="43">
        <v>0</v>
      </c>
      <c r="N1828" s="47">
        <f t="shared" si="28"/>
        <v>0</v>
      </c>
      <c r="O1828" s="53" t="s">
        <v>7561</v>
      </c>
      <c r="P1828" s="40" t="s">
        <v>21416</v>
      </c>
      <c r="Q1828" s="15" t="s">
        <v>21415</v>
      </c>
    </row>
    <row r="1829" spans="1:17" x14ac:dyDescent="0.3">
      <c r="A1829" s="17" t="s">
        <v>11713</v>
      </c>
      <c r="B1829" s="39" t="s">
        <v>20881</v>
      </c>
      <c r="C1829" s="53">
        <v>265799</v>
      </c>
      <c r="D1829" s="53" t="s">
        <v>9450</v>
      </c>
      <c r="E1829" s="39" t="s">
        <v>321</v>
      </c>
      <c r="F1829" s="41">
        <v>136</v>
      </c>
      <c r="G1829" s="41" t="s">
        <v>12157</v>
      </c>
      <c r="H1829" s="14">
        <v>2150</v>
      </c>
      <c r="I1829" s="41"/>
      <c r="J1829" s="14"/>
      <c r="K1829" s="42">
        <v>45953</v>
      </c>
      <c r="L1829" s="42">
        <v>45961</v>
      </c>
      <c r="M1829" s="43">
        <v>0</v>
      </c>
      <c r="N1829" s="47">
        <f t="shared" si="28"/>
        <v>0</v>
      </c>
      <c r="O1829" s="53" t="s">
        <v>9451</v>
      </c>
      <c r="P1829" s="15" t="str">
        <f>VLOOKUP(C1829,'[1]Maestro Productos'!$B:$F,5,0)</f>
        <v>GENERICOS VARIOS</v>
      </c>
      <c r="Q1829" s="15" t="s">
        <v>21415</v>
      </c>
    </row>
    <row r="1830" spans="1:17" x14ac:dyDescent="0.3">
      <c r="A1830" s="17" t="s">
        <v>11713</v>
      </c>
      <c r="B1830" s="39" t="s">
        <v>20881</v>
      </c>
      <c r="C1830" s="53">
        <v>256252</v>
      </c>
      <c r="D1830" s="53" t="s">
        <v>21219</v>
      </c>
      <c r="E1830" s="39" t="s">
        <v>321</v>
      </c>
      <c r="F1830" s="41">
        <v>2</v>
      </c>
      <c r="G1830" s="41" t="s">
        <v>12157</v>
      </c>
      <c r="H1830" s="14">
        <v>119560</v>
      </c>
      <c r="I1830" s="41"/>
      <c r="J1830" s="14"/>
      <c r="K1830" s="42">
        <v>45953</v>
      </c>
      <c r="L1830" s="42">
        <v>45961</v>
      </c>
      <c r="M1830" s="43">
        <v>0</v>
      </c>
      <c r="N1830" s="47">
        <f t="shared" si="28"/>
        <v>0</v>
      </c>
      <c r="O1830" s="53" t="s">
        <v>21220</v>
      </c>
      <c r="P1830" s="15" t="str">
        <f>VLOOKUP(C1830,'[1]Maestro Productos'!$B:$F,5,0)</f>
        <v>BIOTOSCANA</v>
      </c>
      <c r="Q1830" s="15" t="s">
        <v>21415</v>
      </c>
    </row>
    <row r="1831" spans="1:17" x14ac:dyDescent="0.3">
      <c r="A1831" s="17" t="s">
        <v>11713</v>
      </c>
      <c r="B1831" s="39" t="s">
        <v>20881</v>
      </c>
      <c r="C1831" s="53">
        <v>269345</v>
      </c>
      <c r="D1831" s="53" t="s">
        <v>9918</v>
      </c>
      <c r="E1831" s="39" t="s">
        <v>321</v>
      </c>
      <c r="F1831" s="41">
        <v>5</v>
      </c>
      <c r="G1831" s="41" t="s">
        <v>12157</v>
      </c>
      <c r="H1831" s="14">
        <v>97600</v>
      </c>
      <c r="I1831" s="41"/>
      <c r="J1831" s="14"/>
      <c r="K1831" s="42">
        <v>45953</v>
      </c>
      <c r="L1831" s="42">
        <v>45961</v>
      </c>
      <c r="M1831" s="43">
        <v>0</v>
      </c>
      <c r="N1831" s="47">
        <f t="shared" si="28"/>
        <v>0</v>
      </c>
      <c r="O1831" s="53" t="s">
        <v>9919</v>
      </c>
      <c r="P1831" s="15" t="str">
        <f>VLOOKUP(C1831,'[1]Maestro Productos'!$B:$F,5,0)</f>
        <v>BIOTOSCANA</v>
      </c>
      <c r="Q1831" s="15" t="s">
        <v>21415</v>
      </c>
    </row>
    <row r="1832" spans="1:17" x14ac:dyDescent="0.3">
      <c r="A1832" s="17" t="s">
        <v>11713</v>
      </c>
      <c r="B1832" s="39" t="s">
        <v>20881</v>
      </c>
      <c r="C1832" s="53">
        <v>268462</v>
      </c>
      <c r="D1832" s="53" t="s">
        <v>13502</v>
      </c>
      <c r="E1832" s="39" t="s">
        <v>321</v>
      </c>
      <c r="F1832" s="41">
        <v>10</v>
      </c>
      <c r="G1832" s="41" t="s">
        <v>12157</v>
      </c>
      <c r="H1832" s="14">
        <v>60990</v>
      </c>
      <c r="I1832" s="41"/>
      <c r="J1832" s="14"/>
      <c r="K1832" s="42">
        <v>45953</v>
      </c>
      <c r="L1832" s="42">
        <v>45961</v>
      </c>
      <c r="M1832" s="43">
        <v>0</v>
      </c>
      <c r="N1832" s="47">
        <f t="shared" si="28"/>
        <v>0</v>
      </c>
      <c r="O1832" s="53" t="s">
        <v>13503</v>
      </c>
      <c r="P1832" s="15" t="str">
        <f>VLOOKUP(C1832,'[1]Maestro Productos'!$B:$F,5,0)</f>
        <v>BIOTOSCANA</v>
      </c>
      <c r="Q1832" s="15" t="s">
        <v>21415</v>
      </c>
    </row>
    <row r="1833" spans="1:17" x14ac:dyDescent="0.3">
      <c r="A1833" s="17" t="s">
        <v>11713</v>
      </c>
      <c r="B1833" s="39" t="s">
        <v>20881</v>
      </c>
      <c r="C1833" s="53">
        <v>391794</v>
      </c>
      <c r="D1833" s="53" t="s">
        <v>15029</v>
      </c>
      <c r="E1833" s="39" t="s">
        <v>321</v>
      </c>
      <c r="F1833" s="41">
        <v>72</v>
      </c>
      <c r="G1833" s="41" t="s">
        <v>12157</v>
      </c>
      <c r="H1833" s="14">
        <v>13590</v>
      </c>
      <c r="I1833" s="41"/>
      <c r="J1833" s="14"/>
      <c r="K1833" s="42">
        <v>45953</v>
      </c>
      <c r="L1833" s="42">
        <v>45961</v>
      </c>
      <c r="M1833" s="43">
        <v>0</v>
      </c>
      <c r="N1833" s="47">
        <f t="shared" si="28"/>
        <v>0</v>
      </c>
      <c r="O1833" s="53" t="s">
        <v>15030</v>
      </c>
      <c r="P1833" s="15" t="str">
        <f>VLOOKUP(C1833,'[1]Maestro Productos'!$B:$F,5,0)</f>
        <v>CHILE RECETARIO</v>
      </c>
      <c r="Q1833" s="15" t="s">
        <v>21415</v>
      </c>
    </row>
    <row r="1834" spans="1:17" x14ac:dyDescent="0.3">
      <c r="A1834" s="17" t="s">
        <v>11713</v>
      </c>
      <c r="B1834" s="39" t="s">
        <v>20881</v>
      </c>
      <c r="C1834" s="53">
        <v>272841</v>
      </c>
      <c r="D1834" s="53" t="s">
        <v>9641</v>
      </c>
      <c r="E1834" s="39" t="s">
        <v>321</v>
      </c>
      <c r="F1834" s="41">
        <v>36</v>
      </c>
      <c r="G1834" s="41" t="s">
        <v>12157</v>
      </c>
      <c r="H1834" s="14">
        <v>1750</v>
      </c>
      <c r="I1834" s="41"/>
      <c r="J1834" s="14"/>
      <c r="K1834" s="42">
        <v>45953</v>
      </c>
      <c r="L1834" s="42">
        <v>45961</v>
      </c>
      <c r="M1834" s="43">
        <v>0</v>
      </c>
      <c r="N1834" s="47">
        <f t="shared" si="28"/>
        <v>0</v>
      </c>
      <c r="O1834" s="53" t="s">
        <v>9642</v>
      </c>
      <c r="P1834" s="15" t="str">
        <f>VLOOKUP(C1834,'[1]Maestro Productos'!$B:$F,5,0)</f>
        <v>VARIOS ESPECIFICOS</v>
      </c>
      <c r="Q1834" s="15" t="s">
        <v>21415</v>
      </c>
    </row>
    <row r="1835" spans="1:17" x14ac:dyDescent="0.3">
      <c r="A1835" s="17" t="s">
        <v>11713</v>
      </c>
      <c r="B1835" s="39" t="s">
        <v>20881</v>
      </c>
      <c r="C1835" s="53">
        <v>199342</v>
      </c>
      <c r="D1835" s="53" t="s">
        <v>8655</v>
      </c>
      <c r="E1835" s="39" t="s">
        <v>321</v>
      </c>
      <c r="F1835" s="41">
        <v>100</v>
      </c>
      <c r="G1835" s="41" t="s">
        <v>12157</v>
      </c>
      <c r="H1835" s="14">
        <v>590</v>
      </c>
      <c r="I1835" s="41"/>
      <c r="J1835" s="14"/>
      <c r="K1835" s="42">
        <v>45953</v>
      </c>
      <c r="L1835" s="42">
        <v>45961</v>
      </c>
      <c r="M1835" s="43">
        <v>0</v>
      </c>
      <c r="N1835" s="47">
        <f t="shared" si="28"/>
        <v>0</v>
      </c>
      <c r="O1835" s="53" t="s">
        <v>8656</v>
      </c>
      <c r="P1835" s="15" t="str">
        <f>VLOOKUP(C1835,'[1]Maestro Productos'!$B:$F,5,0)</f>
        <v>GENERICOS BIOEQUIVALENTES</v>
      </c>
      <c r="Q1835" s="15" t="s">
        <v>21415</v>
      </c>
    </row>
    <row r="1836" spans="1:17" x14ac:dyDescent="0.3">
      <c r="A1836" s="17" t="s">
        <v>11713</v>
      </c>
      <c r="B1836" s="39" t="s">
        <v>20881</v>
      </c>
      <c r="C1836" s="53">
        <v>578610</v>
      </c>
      <c r="D1836" s="53" t="s">
        <v>16485</v>
      </c>
      <c r="E1836" s="39" t="s">
        <v>321</v>
      </c>
      <c r="F1836" s="41">
        <v>15</v>
      </c>
      <c r="G1836" s="41" t="s">
        <v>12157</v>
      </c>
      <c r="H1836" s="14">
        <v>7990</v>
      </c>
      <c r="I1836" s="41"/>
      <c r="J1836" s="14"/>
      <c r="K1836" s="42">
        <v>45953</v>
      </c>
      <c r="L1836" s="42">
        <v>45961</v>
      </c>
      <c r="M1836" s="43">
        <v>0</v>
      </c>
      <c r="N1836" s="47">
        <f t="shared" si="28"/>
        <v>0</v>
      </c>
      <c r="O1836" s="53" t="s">
        <v>16486</v>
      </c>
      <c r="P1836" s="40" t="s">
        <v>21416</v>
      </c>
      <c r="Q1836" s="15" t="s">
        <v>21415</v>
      </c>
    </row>
    <row r="1837" spans="1:17" x14ac:dyDescent="0.3">
      <c r="A1837" s="17" t="s">
        <v>11713</v>
      </c>
      <c r="B1837" s="39" t="s">
        <v>20881</v>
      </c>
      <c r="C1837" s="53">
        <v>86011</v>
      </c>
      <c r="D1837" s="53" t="s">
        <v>9836</v>
      </c>
      <c r="E1837" s="39" t="s">
        <v>321</v>
      </c>
      <c r="F1837" s="41">
        <v>20</v>
      </c>
      <c r="G1837" s="41" t="s">
        <v>12157</v>
      </c>
      <c r="H1837" s="14">
        <v>97350</v>
      </c>
      <c r="I1837" s="41"/>
      <c r="J1837" s="14"/>
      <c r="K1837" s="42">
        <v>45953</v>
      </c>
      <c r="L1837" s="42">
        <v>45961</v>
      </c>
      <c r="M1837" s="43">
        <v>0</v>
      </c>
      <c r="N1837" s="47">
        <f t="shared" si="28"/>
        <v>0</v>
      </c>
      <c r="O1837" s="53" t="s">
        <v>9837</v>
      </c>
      <c r="P1837" s="15" t="str">
        <f>VLOOKUP(C1837,'[1]Maestro Productos'!$B:$F,5,0)</f>
        <v>BIOTOSCANA</v>
      </c>
      <c r="Q1837" s="15" t="s">
        <v>21415</v>
      </c>
    </row>
    <row r="1838" spans="1:17" x14ac:dyDescent="0.3">
      <c r="A1838" s="17" t="s">
        <v>11713</v>
      </c>
      <c r="B1838" s="39" t="s">
        <v>20881</v>
      </c>
      <c r="C1838" s="53">
        <v>273024</v>
      </c>
      <c r="D1838" s="53" t="s">
        <v>9838</v>
      </c>
      <c r="E1838" s="39" t="s">
        <v>321</v>
      </c>
      <c r="F1838" s="41">
        <v>10</v>
      </c>
      <c r="G1838" s="41" t="s">
        <v>12157</v>
      </c>
      <c r="H1838" s="14">
        <v>96550</v>
      </c>
      <c r="I1838" s="41"/>
      <c r="J1838" s="14"/>
      <c r="K1838" s="42">
        <v>45953</v>
      </c>
      <c r="L1838" s="42">
        <v>45961</v>
      </c>
      <c r="M1838" s="43">
        <v>0</v>
      </c>
      <c r="N1838" s="47">
        <f t="shared" si="28"/>
        <v>0</v>
      </c>
      <c r="O1838" s="53" t="s">
        <v>9839</v>
      </c>
      <c r="P1838" s="15" t="str">
        <f>VLOOKUP(C1838,'[1]Maestro Productos'!$B:$F,5,0)</f>
        <v>BIOTOSCANA</v>
      </c>
      <c r="Q1838" s="15" t="s">
        <v>21415</v>
      </c>
    </row>
    <row r="1839" spans="1:17" x14ac:dyDescent="0.3">
      <c r="A1839" s="17" t="s">
        <v>11713</v>
      </c>
      <c r="B1839" s="39" t="s">
        <v>20881</v>
      </c>
      <c r="C1839" s="53">
        <v>269416</v>
      </c>
      <c r="D1839" s="53" t="s">
        <v>13720</v>
      </c>
      <c r="E1839" s="39" t="s">
        <v>321</v>
      </c>
      <c r="F1839" s="41">
        <v>6</v>
      </c>
      <c r="G1839" s="41" t="s">
        <v>12157</v>
      </c>
      <c r="H1839" s="14">
        <v>63800</v>
      </c>
      <c r="I1839" s="41"/>
      <c r="J1839" s="14"/>
      <c r="K1839" s="42">
        <v>45953</v>
      </c>
      <c r="L1839" s="42">
        <v>45961</v>
      </c>
      <c r="M1839" s="43">
        <v>0</v>
      </c>
      <c r="N1839" s="47">
        <f t="shared" si="28"/>
        <v>0</v>
      </c>
      <c r="O1839" s="53" t="s">
        <v>13721</v>
      </c>
      <c r="P1839" s="15" t="str">
        <f>VLOOKUP(C1839,'[1]Maestro Productos'!$B:$F,5,0)</f>
        <v>BIOTOSCANA</v>
      </c>
      <c r="Q1839" s="15" t="s">
        <v>21415</v>
      </c>
    </row>
    <row r="1840" spans="1:17" x14ac:dyDescent="0.3">
      <c r="A1840" s="17" t="s">
        <v>11713</v>
      </c>
      <c r="B1840" s="39" t="s">
        <v>20881</v>
      </c>
      <c r="C1840" s="53">
        <v>570164</v>
      </c>
      <c r="D1840" s="53" t="s">
        <v>12623</v>
      </c>
      <c r="E1840" s="39" t="s">
        <v>321</v>
      </c>
      <c r="F1840" s="41">
        <v>120</v>
      </c>
      <c r="G1840" s="41" t="s">
        <v>12157</v>
      </c>
      <c r="H1840" s="14">
        <v>7610</v>
      </c>
      <c r="I1840" s="41"/>
      <c r="J1840" s="14"/>
      <c r="K1840" s="42">
        <v>45953</v>
      </c>
      <c r="L1840" s="42">
        <v>45961</v>
      </c>
      <c r="M1840" s="43">
        <v>0</v>
      </c>
      <c r="N1840" s="47">
        <f t="shared" si="28"/>
        <v>0</v>
      </c>
      <c r="O1840" s="53" t="s">
        <v>12624</v>
      </c>
      <c r="P1840" s="40" t="s">
        <v>21416</v>
      </c>
      <c r="Q1840" s="15" t="s">
        <v>21415</v>
      </c>
    </row>
    <row r="1841" spans="1:17" x14ac:dyDescent="0.3">
      <c r="A1841" s="17" t="s">
        <v>11713</v>
      </c>
      <c r="B1841" s="39" t="s">
        <v>20881</v>
      </c>
      <c r="C1841" s="53">
        <v>575838</v>
      </c>
      <c r="D1841" s="53" t="s">
        <v>13236</v>
      </c>
      <c r="E1841" s="39" t="s">
        <v>321</v>
      </c>
      <c r="F1841" s="41">
        <v>160</v>
      </c>
      <c r="G1841" s="41" t="s">
        <v>12157</v>
      </c>
      <c r="H1841" s="14">
        <v>12950</v>
      </c>
      <c r="I1841" s="41"/>
      <c r="J1841" s="14"/>
      <c r="K1841" s="42">
        <v>45953</v>
      </c>
      <c r="L1841" s="42">
        <v>45961</v>
      </c>
      <c r="M1841" s="43">
        <v>0</v>
      </c>
      <c r="N1841" s="47">
        <f t="shared" si="28"/>
        <v>0</v>
      </c>
      <c r="O1841" s="53" t="s">
        <v>14695</v>
      </c>
      <c r="P1841" s="40" t="s">
        <v>21416</v>
      </c>
      <c r="Q1841" s="15" t="s">
        <v>21415</v>
      </c>
    </row>
    <row r="1842" spans="1:17" x14ac:dyDescent="0.3">
      <c r="A1842" s="17" t="s">
        <v>11713</v>
      </c>
      <c r="B1842" s="39" t="s">
        <v>20881</v>
      </c>
      <c r="C1842" s="53">
        <v>264640</v>
      </c>
      <c r="D1842" s="53" t="s">
        <v>8808</v>
      </c>
      <c r="E1842" s="39" t="s">
        <v>321</v>
      </c>
      <c r="F1842" s="41">
        <v>60</v>
      </c>
      <c r="G1842" s="41" t="s">
        <v>12157</v>
      </c>
      <c r="H1842" s="14">
        <v>10490</v>
      </c>
      <c r="I1842" s="41"/>
      <c r="J1842" s="14"/>
      <c r="K1842" s="42">
        <v>45953</v>
      </c>
      <c r="L1842" s="42">
        <v>45961</v>
      </c>
      <c r="M1842" s="43">
        <v>0</v>
      </c>
      <c r="N1842" s="47">
        <f t="shared" si="28"/>
        <v>0</v>
      </c>
      <c r="O1842" s="53" t="s">
        <v>8809</v>
      </c>
      <c r="P1842" s="15" t="str">
        <f>VLOOKUP(C1842,'[1]Maestro Productos'!$B:$F,5,0)</f>
        <v>SAVAL</v>
      </c>
      <c r="Q1842" s="15" t="s">
        <v>21415</v>
      </c>
    </row>
    <row r="1843" spans="1:17" x14ac:dyDescent="0.3">
      <c r="A1843" s="17" t="s">
        <v>11713</v>
      </c>
      <c r="B1843" s="39" t="s">
        <v>20881</v>
      </c>
      <c r="C1843" s="53">
        <v>256613</v>
      </c>
      <c r="D1843" s="53" t="s">
        <v>9438</v>
      </c>
      <c r="E1843" s="39" t="s">
        <v>321</v>
      </c>
      <c r="F1843" s="41">
        <v>216</v>
      </c>
      <c r="G1843" s="41" t="s">
        <v>12157</v>
      </c>
      <c r="H1843" s="14">
        <v>4050</v>
      </c>
      <c r="I1843" s="41"/>
      <c r="J1843" s="14"/>
      <c r="K1843" s="42">
        <v>45953</v>
      </c>
      <c r="L1843" s="42">
        <v>45961</v>
      </c>
      <c r="M1843" s="43">
        <v>0</v>
      </c>
      <c r="N1843" s="47">
        <f t="shared" si="28"/>
        <v>0</v>
      </c>
      <c r="O1843" s="53" t="s">
        <v>9439</v>
      </c>
      <c r="P1843" s="15" t="str">
        <f>VLOOKUP(C1843,'[1]Maestro Productos'!$B:$F,5,0)</f>
        <v>PHARMA INVESTI</v>
      </c>
      <c r="Q1843" s="15" t="s">
        <v>21415</v>
      </c>
    </row>
    <row r="1844" spans="1:17" x14ac:dyDescent="0.3">
      <c r="A1844" s="17" t="s">
        <v>11713</v>
      </c>
      <c r="B1844" s="39" t="s">
        <v>20881</v>
      </c>
      <c r="C1844" s="53">
        <v>287516</v>
      </c>
      <c r="D1844" s="53" t="s">
        <v>8673</v>
      </c>
      <c r="E1844" s="39" t="s">
        <v>321</v>
      </c>
      <c r="F1844" s="41">
        <v>120</v>
      </c>
      <c r="G1844" s="41" t="s">
        <v>12157</v>
      </c>
      <c r="H1844" s="14">
        <v>5190</v>
      </c>
      <c r="I1844" s="41"/>
      <c r="J1844" s="14"/>
      <c r="K1844" s="42">
        <v>45953</v>
      </c>
      <c r="L1844" s="42">
        <v>45961</v>
      </c>
      <c r="M1844" s="43">
        <v>0</v>
      </c>
      <c r="N1844" s="47">
        <f t="shared" si="28"/>
        <v>0</v>
      </c>
      <c r="O1844" s="53" t="s">
        <v>8674</v>
      </c>
      <c r="P1844" s="15" t="str">
        <f>VLOOKUP(C1844,'[1]Maestro Productos'!$B:$F,5,0)</f>
        <v>PHARMA INVESTI</v>
      </c>
      <c r="Q1844" s="15" t="s">
        <v>21415</v>
      </c>
    </row>
    <row r="1845" spans="1:17" x14ac:dyDescent="0.3">
      <c r="A1845" s="17" t="s">
        <v>11713</v>
      </c>
      <c r="B1845" s="39" t="s">
        <v>20881</v>
      </c>
      <c r="C1845" s="53">
        <v>287517</v>
      </c>
      <c r="D1845" s="53" t="s">
        <v>7992</v>
      </c>
      <c r="E1845" s="39" t="s">
        <v>321</v>
      </c>
      <c r="F1845" s="41">
        <v>120</v>
      </c>
      <c r="G1845" s="41" t="s">
        <v>12157</v>
      </c>
      <c r="H1845" s="14">
        <v>5290</v>
      </c>
      <c r="I1845" s="41"/>
      <c r="J1845" s="14"/>
      <c r="K1845" s="42">
        <v>45953</v>
      </c>
      <c r="L1845" s="42">
        <v>45961</v>
      </c>
      <c r="M1845" s="43">
        <v>0</v>
      </c>
      <c r="N1845" s="47">
        <f t="shared" si="28"/>
        <v>0</v>
      </c>
      <c r="O1845" s="53" t="s">
        <v>7993</v>
      </c>
      <c r="P1845" s="15" t="str">
        <f>VLOOKUP(C1845,'[1]Maestro Productos'!$B:$F,5,0)</f>
        <v>PHARMA INVESTI</v>
      </c>
      <c r="Q1845" s="15" t="s">
        <v>21415</v>
      </c>
    </row>
    <row r="1846" spans="1:17" x14ac:dyDescent="0.3">
      <c r="A1846" s="17" t="s">
        <v>11713</v>
      </c>
      <c r="B1846" s="39" t="s">
        <v>20881</v>
      </c>
      <c r="C1846" s="53">
        <v>66018</v>
      </c>
      <c r="D1846" s="53" t="s">
        <v>8953</v>
      </c>
      <c r="E1846" s="39" t="s">
        <v>321</v>
      </c>
      <c r="F1846" s="41">
        <v>50</v>
      </c>
      <c r="G1846" s="41" t="s">
        <v>12157</v>
      </c>
      <c r="H1846" s="14">
        <v>14750</v>
      </c>
      <c r="I1846" s="41"/>
      <c r="J1846" s="14"/>
      <c r="K1846" s="42">
        <v>45953</v>
      </c>
      <c r="L1846" s="42">
        <v>45961</v>
      </c>
      <c r="M1846" s="43">
        <v>0</v>
      </c>
      <c r="N1846" s="47">
        <f t="shared" si="28"/>
        <v>0</v>
      </c>
      <c r="O1846" s="53" t="s">
        <v>8954</v>
      </c>
      <c r="P1846" s="15" t="str">
        <f>VLOOKUP(C1846,'[1]Maestro Productos'!$B:$F,5,0)</f>
        <v>LABOMED</v>
      </c>
      <c r="Q1846" s="15" t="s">
        <v>21415</v>
      </c>
    </row>
    <row r="1847" spans="1:17" x14ac:dyDescent="0.3">
      <c r="A1847" s="17" t="s">
        <v>11713</v>
      </c>
      <c r="B1847" s="39" t="s">
        <v>20881</v>
      </c>
      <c r="C1847" s="53">
        <v>66121</v>
      </c>
      <c r="D1847" s="53" t="s">
        <v>8951</v>
      </c>
      <c r="E1847" s="39" t="s">
        <v>321</v>
      </c>
      <c r="F1847" s="41">
        <v>50</v>
      </c>
      <c r="G1847" s="41" t="s">
        <v>12157</v>
      </c>
      <c r="H1847" s="14">
        <v>12860</v>
      </c>
      <c r="I1847" s="41"/>
      <c r="J1847" s="14"/>
      <c r="K1847" s="42">
        <v>45953</v>
      </c>
      <c r="L1847" s="42">
        <v>45961</v>
      </c>
      <c r="M1847" s="43">
        <v>0</v>
      </c>
      <c r="N1847" s="47">
        <f t="shared" si="28"/>
        <v>0</v>
      </c>
      <c r="O1847" s="53" t="s">
        <v>8952</v>
      </c>
      <c r="P1847" s="15" t="str">
        <f>VLOOKUP(C1847,'[1]Maestro Productos'!$B:$F,5,0)</f>
        <v>LABOMED</v>
      </c>
      <c r="Q1847" s="15" t="s">
        <v>21415</v>
      </c>
    </row>
    <row r="1848" spans="1:17" x14ac:dyDescent="0.3">
      <c r="A1848" s="17" t="s">
        <v>11713</v>
      </c>
      <c r="B1848" s="39" t="s">
        <v>20881</v>
      </c>
      <c r="C1848" s="53">
        <v>292568</v>
      </c>
      <c r="D1848" s="53" t="s">
        <v>8054</v>
      </c>
      <c r="E1848" s="39" t="s">
        <v>321</v>
      </c>
      <c r="F1848" s="41">
        <v>210</v>
      </c>
      <c r="G1848" s="41" t="s">
        <v>12157</v>
      </c>
      <c r="H1848" s="14">
        <v>4690</v>
      </c>
      <c r="I1848" s="41"/>
      <c r="J1848" s="14"/>
      <c r="K1848" s="42">
        <v>45953</v>
      </c>
      <c r="L1848" s="42">
        <v>45961</v>
      </c>
      <c r="M1848" s="43">
        <v>0</v>
      </c>
      <c r="N1848" s="47">
        <f t="shared" si="28"/>
        <v>0</v>
      </c>
      <c r="O1848" s="53" t="s">
        <v>8055</v>
      </c>
      <c r="P1848" s="15" t="str">
        <f>VLOOKUP(C1848,'[1]Maestro Productos'!$B:$F,5,0)</f>
        <v>MILAB</v>
      </c>
      <c r="Q1848" s="15" t="s">
        <v>21415</v>
      </c>
    </row>
    <row r="1849" spans="1:17" x14ac:dyDescent="0.3">
      <c r="A1849" s="17" t="s">
        <v>11713</v>
      </c>
      <c r="B1849" s="39" t="s">
        <v>20881</v>
      </c>
      <c r="C1849" s="53">
        <v>60172</v>
      </c>
      <c r="D1849" s="53" t="s">
        <v>13651</v>
      </c>
      <c r="E1849" s="39" t="s">
        <v>322</v>
      </c>
      <c r="F1849" s="41">
        <v>80</v>
      </c>
      <c r="G1849" s="41" t="s">
        <v>12157</v>
      </c>
      <c r="H1849" s="14">
        <v>41590</v>
      </c>
      <c r="I1849" s="41"/>
      <c r="J1849" s="14"/>
      <c r="K1849" s="42">
        <v>45953</v>
      </c>
      <c r="L1849" s="42">
        <v>45961</v>
      </c>
      <c r="M1849" s="43">
        <v>0</v>
      </c>
      <c r="N1849" s="47">
        <f t="shared" si="28"/>
        <v>0</v>
      </c>
      <c r="O1849" s="53" t="s">
        <v>13652</v>
      </c>
      <c r="P1849" s="15" t="str">
        <f>VLOOKUP(C1849,'[1]Maestro Productos'!$B:$F,5,0)</f>
        <v>GLAXO FARMA</v>
      </c>
      <c r="Q1849" s="15" t="s">
        <v>21415</v>
      </c>
    </row>
    <row r="1850" spans="1:17" x14ac:dyDescent="0.3">
      <c r="A1850" s="17" t="s">
        <v>11713</v>
      </c>
      <c r="B1850" s="39" t="s">
        <v>20881</v>
      </c>
      <c r="C1850" s="53">
        <v>269817</v>
      </c>
      <c r="D1850" s="53" t="s">
        <v>13529</v>
      </c>
      <c r="E1850" s="39" t="s">
        <v>322</v>
      </c>
      <c r="F1850" s="41">
        <v>20</v>
      </c>
      <c r="G1850" s="41" t="s">
        <v>12157</v>
      </c>
      <c r="H1850" s="14">
        <v>3690</v>
      </c>
      <c r="I1850" s="41"/>
      <c r="J1850" s="14"/>
      <c r="K1850" s="42">
        <v>45953</v>
      </c>
      <c r="L1850" s="42">
        <v>45961</v>
      </c>
      <c r="M1850" s="43">
        <v>0</v>
      </c>
      <c r="N1850" s="47">
        <f t="shared" si="28"/>
        <v>0</v>
      </c>
      <c r="O1850" s="53" t="s">
        <v>13530</v>
      </c>
      <c r="P1850" s="15" t="str">
        <f>VLOOKUP(C1850,'[1]Maestro Productos'!$B:$F,5,0)</f>
        <v>PRATER</v>
      </c>
      <c r="Q1850" s="15" t="s">
        <v>21415</v>
      </c>
    </row>
    <row r="1851" spans="1:17" x14ac:dyDescent="0.3">
      <c r="A1851" s="17" t="s">
        <v>11713</v>
      </c>
      <c r="B1851" s="39" t="s">
        <v>20881</v>
      </c>
      <c r="C1851" s="53">
        <v>18150</v>
      </c>
      <c r="D1851" s="53" t="s">
        <v>21337</v>
      </c>
      <c r="E1851" s="39" t="s">
        <v>322</v>
      </c>
      <c r="F1851" s="41">
        <v>60</v>
      </c>
      <c r="G1851" s="41" t="s">
        <v>12157</v>
      </c>
      <c r="H1851" s="14">
        <v>39170</v>
      </c>
      <c r="I1851" s="41"/>
      <c r="J1851" s="14"/>
      <c r="K1851" s="42">
        <v>45953</v>
      </c>
      <c r="L1851" s="42">
        <v>45961</v>
      </c>
      <c r="M1851" s="43">
        <v>0</v>
      </c>
      <c r="N1851" s="47">
        <f t="shared" si="28"/>
        <v>0</v>
      </c>
      <c r="O1851" s="53" t="s">
        <v>21338</v>
      </c>
      <c r="P1851" s="15" t="str">
        <f>VLOOKUP(C1851,'[1]Maestro Productos'!$B:$F,5,0)</f>
        <v>PFIZER ETICO</v>
      </c>
      <c r="Q1851" s="15" t="s">
        <v>21415</v>
      </c>
    </row>
    <row r="1852" spans="1:17" x14ac:dyDescent="0.3">
      <c r="A1852" s="17" t="s">
        <v>11713</v>
      </c>
      <c r="B1852" s="39" t="s">
        <v>20881</v>
      </c>
      <c r="C1852" s="53">
        <v>18086</v>
      </c>
      <c r="D1852" s="53" t="s">
        <v>21021</v>
      </c>
      <c r="E1852" s="39" t="s">
        <v>322</v>
      </c>
      <c r="F1852" s="41">
        <v>60</v>
      </c>
      <c r="G1852" s="41" t="s">
        <v>12157</v>
      </c>
      <c r="H1852" s="14">
        <v>43190</v>
      </c>
      <c r="I1852" s="41"/>
      <c r="J1852" s="14"/>
      <c r="K1852" s="42">
        <v>45953</v>
      </c>
      <c r="L1852" s="42">
        <v>45961</v>
      </c>
      <c r="M1852" s="43">
        <v>0</v>
      </c>
      <c r="N1852" s="47">
        <f t="shared" si="28"/>
        <v>0</v>
      </c>
      <c r="O1852" s="53" t="s">
        <v>21022</v>
      </c>
      <c r="P1852" s="15" t="str">
        <f>VLOOKUP(C1852,'[1]Maestro Productos'!$B:$F,5,0)</f>
        <v>PFIZER ETICO</v>
      </c>
      <c r="Q1852" s="15" t="s">
        <v>21415</v>
      </c>
    </row>
    <row r="1853" spans="1:17" x14ac:dyDescent="0.3">
      <c r="A1853" s="17" t="s">
        <v>11713</v>
      </c>
      <c r="B1853" s="39" t="s">
        <v>20881</v>
      </c>
      <c r="C1853" s="53">
        <v>265918</v>
      </c>
      <c r="D1853" s="53" t="s">
        <v>8629</v>
      </c>
      <c r="E1853" s="39" t="s">
        <v>322</v>
      </c>
      <c r="F1853" s="41">
        <v>50</v>
      </c>
      <c r="G1853" s="41" t="s">
        <v>12157</v>
      </c>
      <c r="H1853" s="14">
        <v>10940</v>
      </c>
      <c r="I1853" s="41"/>
      <c r="J1853" s="14"/>
      <c r="K1853" s="42">
        <v>45953</v>
      </c>
      <c r="L1853" s="42">
        <v>45961</v>
      </c>
      <c r="M1853" s="43">
        <v>0</v>
      </c>
      <c r="N1853" s="47">
        <f t="shared" si="28"/>
        <v>0</v>
      </c>
      <c r="O1853" s="53" t="s">
        <v>8630</v>
      </c>
      <c r="P1853" s="15" t="str">
        <f>VLOOKUP(C1853,'[1]Maestro Productos'!$B:$F,5,0)</f>
        <v>GLAXO FARMA</v>
      </c>
      <c r="Q1853" s="15" t="s">
        <v>21415</v>
      </c>
    </row>
    <row r="1854" spans="1:17" x14ac:dyDescent="0.3">
      <c r="A1854" s="17" t="s">
        <v>11713</v>
      </c>
      <c r="B1854" s="39" t="s">
        <v>20881</v>
      </c>
      <c r="C1854" s="53">
        <v>524787</v>
      </c>
      <c r="D1854" s="53" t="s">
        <v>21370</v>
      </c>
      <c r="E1854" s="39" t="s">
        <v>322</v>
      </c>
      <c r="F1854" s="41"/>
      <c r="G1854" s="41"/>
      <c r="H1854" s="14">
        <v>9305</v>
      </c>
      <c r="I1854" s="41"/>
      <c r="J1854" s="14"/>
      <c r="K1854" s="42">
        <v>45953</v>
      </c>
      <c r="L1854" s="42">
        <v>45961</v>
      </c>
      <c r="M1854" s="43">
        <v>0</v>
      </c>
      <c r="N1854" s="47">
        <f t="shared" si="28"/>
        <v>0</v>
      </c>
      <c r="O1854" s="53" t="s">
        <v>21371</v>
      </c>
      <c r="P1854" s="40" t="s">
        <v>21416</v>
      </c>
      <c r="Q1854" s="15" t="s">
        <v>21415</v>
      </c>
    </row>
    <row r="1855" spans="1:17" x14ac:dyDescent="0.3">
      <c r="A1855" s="17" t="s">
        <v>11713</v>
      </c>
      <c r="B1855" s="39" t="s">
        <v>20881</v>
      </c>
      <c r="C1855" s="53">
        <v>268611</v>
      </c>
      <c r="D1855" s="53" t="s">
        <v>8707</v>
      </c>
      <c r="E1855" s="39" t="s">
        <v>322</v>
      </c>
      <c r="F1855" s="41">
        <v>105</v>
      </c>
      <c r="G1855" s="41" t="s">
        <v>12157</v>
      </c>
      <c r="H1855" s="14">
        <v>9920</v>
      </c>
      <c r="I1855" s="41"/>
      <c r="J1855" s="14"/>
      <c r="K1855" s="42">
        <v>45953</v>
      </c>
      <c r="L1855" s="42">
        <v>45961</v>
      </c>
      <c r="M1855" s="43">
        <v>0</v>
      </c>
      <c r="N1855" s="47">
        <f t="shared" si="28"/>
        <v>0</v>
      </c>
      <c r="O1855" s="53" t="s">
        <v>8708</v>
      </c>
      <c r="P1855" s="15" t="str">
        <f>VLOOKUP(C1855,'[1]Maestro Productos'!$B:$F,5,0)</f>
        <v>PHARMA INVESTI</v>
      </c>
      <c r="Q1855" s="15" t="s">
        <v>21415</v>
      </c>
    </row>
    <row r="1856" spans="1:17" x14ac:dyDescent="0.3">
      <c r="A1856" s="17" t="s">
        <v>11713</v>
      </c>
      <c r="B1856" s="39" t="s">
        <v>20881</v>
      </c>
      <c r="C1856" s="53">
        <v>262905</v>
      </c>
      <c r="D1856" s="53" t="s">
        <v>15164</v>
      </c>
      <c r="E1856" s="39" t="s">
        <v>322</v>
      </c>
      <c r="F1856" s="41">
        <v>50</v>
      </c>
      <c r="G1856" s="41" t="s">
        <v>12157</v>
      </c>
      <c r="H1856" s="14">
        <v>28210</v>
      </c>
      <c r="I1856" s="41"/>
      <c r="J1856" s="14"/>
      <c r="K1856" s="42">
        <v>45953</v>
      </c>
      <c r="L1856" s="42">
        <v>45961</v>
      </c>
      <c r="M1856" s="43">
        <v>0</v>
      </c>
      <c r="N1856" s="47">
        <f t="shared" si="28"/>
        <v>0</v>
      </c>
      <c r="O1856" s="53" t="s">
        <v>15165</v>
      </c>
      <c r="P1856" s="15" t="str">
        <f>VLOOKUP(C1856,'[1]Maestro Productos'!$B:$F,5,0)</f>
        <v>GLAXO FARMA</v>
      </c>
      <c r="Q1856" s="15" t="s">
        <v>21415</v>
      </c>
    </row>
    <row r="1857" spans="1:17" x14ac:dyDescent="0.3">
      <c r="A1857" s="17" t="s">
        <v>11713</v>
      </c>
      <c r="B1857" s="39" t="s">
        <v>20881</v>
      </c>
      <c r="C1857" s="53">
        <v>571334</v>
      </c>
      <c r="D1857" s="53" t="s">
        <v>21223</v>
      </c>
      <c r="E1857" s="39" t="s">
        <v>322</v>
      </c>
      <c r="F1857" s="41"/>
      <c r="G1857" s="41"/>
      <c r="H1857" s="14">
        <v>3020</v>
      </c>
      <c r="I1857" s="41"/>
      <c r="J1857" s="14"/>
      <c r="K1857" s="42">
        <v>45953</v>
      </c>
      <c r="L1857" s="42">
        <v>45961</v>
      </c>
      <c r="M1857" s="43">
        <v>0</v>
      </c>
      <c r="N1857" s="47">
        <f t="shared" si="28"/>
        <v>0</v>
      </c>
      <c r="O1857" s="53" t="s">
        <v>21224</v>
      </c>
      <c r="P1857" s="40" t="s">
        <v>21416</v>
      </c>
      <c r="Q1857" s="15" t="s">
        <v>21415</v>
      </c>
    </row>
    <row r="1858" spans="1:17" x14ac:dyDescent="0.3">
      <c r="A1858" s="17" t="s">
        <v>11713</v>
      </c>
      <c r="B1858" s="39" t="s">
        <v>20881</v>
      </c>
      <c r="C1858" s="53">
        <v>328012</v>
      </c>
      <c r="D1858" s="53" t="s">
        <v>21097</v>
      </c>
      <c r="E1858" s="39" t="s">
        <v>322</v>
      </c>
      <c r="F1858" s="41">
        <v>6</v>
      </c>
      <c r="G1858" s="41" t="s">
        <v>12157</v>
      </c>
      <c r="H1858" s="14">
        <v>2070</v>
      </c>
      <c r="I1858" s="41"/>
      <c r="J1858" s="14"/>
      <c r="K1858" s="42">
        <v>45953</v>
      </c>
      <c r="L1858" s="42">
        <v>45961</v>
      </c>
      <c r="M1858" s="43">
        <v>0</v>
      </c>
      <c r="N1858" s="47">
        <f t="shared" si="28"/>
        <v>0</v>
      </c>
      <c r="O1858" s="53" t="s">
        <v>21098</v>
      </c>
      <c r="P1858" s="40" t="s">
        <v>21416</v>
      </c>
      <c r="Q1858" s="15" t="s">
        <v>21415</v>
      </c>
    </row>
    <row r="1859" spans="1:17" x14ac:dyDescent="0.3">
      <c r="A1859" s="17" t="s">
        <v>11713</v>
      </c>
      <c r="B1859" s="39" t="s">
        <v>20881</v>
      </c>
      <c r="C1859" s="53">
        <v>269334</v>
      </c>
      <c r="D1859" s="53" t="s">
        <v>21367</v>
      </c>
      <c r="E1859" s="39" t="s">
        <v>322</v>
      </c>
      <c r="F1859" s="41">
        <v>10</v>
      </c>
      <c r="G1859" s="41" t="s">
        <v>12157</v>
      </c>
      <c r="H1859" s="14">
        <v>1440</v>
      </c>
      <c r="I1859" s="41"/>
      <c r="J1859" s="14"/>
      <c r="K1859" s="42">
        <v>45953</v>
      </c>
      <c r="L1859" s="42">
        <v>45961</v>
      </c>
      <c r="M1859" s="43">
        <v>0</v>
      </c>
      <c r="N1859" s="47">
        <f t="shared" si="28"/>
        <v>0</v>
      </c>
      <c r="O1859" s="53" t="s">
        <v>21368</v>
      </c>
      <c r="P1859" s="40" t="s">
        <v>21416</v>
      </c>
      <c r="Q1859" s="15" t="s">
        <v>21415</v>
      </c>
    </row>
    <row r="1860" spans="1:17" x14ac:dyDescent="0.3">
      <c r="A1860" s="17" t="s">
        <v>11713</v>
      </c>
      <c r="B1860" s="39" t="s">
        <v>20881</v>
      </c>
      <c r="C1860" s="53">
        <v>573038</v>
      </c>
      <c r="D1860" s="53" t="s">
        <v>21199</v>
      </c>
      <c r="E1860" s="39" t="s">
        <v>322</v>
      </c>
      <c r="F1860" s="41"/>
      <c r="G1860" s="41"/>
      <c r="H1860" s="14">
        <v>1650</v>
      </c>
      <c r="I1860" s="41"/>
      <c r="J1860" s="14"/>
      <c r="K1860" s="42">
        <v>45953</v>
      </c>
      <c r="L1860" s="42">
        <v>45961</v>
      </c>
      <c r="M1860" s="43">
        <v>0</v>
      </c>
      <c r="N1860" s="47">
        <f t="shared" si="28"/>
        <v>0</v>
      </c>
      <c r="O1860" s="53" t="s">
        <v>21200</v>
      </c>
      <c r="P1860" s="40" t="s">
        <v>21416</v>
      </c>
      <c r="Q1860" s="15" t="s">
        <v>21415</v>
      </c>
    </row>
    <row r="1861" spans="1:17" x14ac:dyDescent="0.3">
      <c r="A1861" s="17" t="s">
        <v>11713</v>
      </c>
      <c r="B1861" s="39" t="s">
        <v>20881</v>
      </c>
      <c r="C1861" s="53">
        <v>571371</v>
      </c>
      <c r="D1861" s="53" t="s">
        <v>21146</v>
      </c>
      <c r="E1861" s="39" t="s">
        <v>322</v>
      </c>
      <c r="F1861" s="41"/>
      <c r="G1861" s="41"/>
      <c r="H1861" s="14">
        <v>3800</v>
      </c>
      <c r="I1861" s="41"/>
      <c r="J1861" s="14"/>
      <c r="K1861" s="42">
        <v>45953</v>
      </c>
      <c r="L1861" s="42">
        <v>45961</v>
      </c>
      <c r="M1861" s="43">
        <v>0</v>
      </c>
      <c r="N1861" s="47">
        <f t="shared" si="28"/>
        <v>0</v>
      </c>
      <c r="O1861" s="53" t="s">
        <v>21147</v>
      </c>
      <c r="P1861" s="40" t="s">
        <v>21416</v>
      </c>
      <c r="Q1861" s="15" t="s">
        <v>21415</v>
      </c>
    </row>
    <row r="1862" spans="1:17" x14ac:dyDescent="0.3">
      <c r="A1862" s="17" t="s">
        <v>11713</v>
      </c>
      <c r="B1862" s="39" t="s">
        <v>20881</v>
      </c>
      <c r="C1862" s="53">
        <v>384326</v>
      </c>
      <c r="D1862" s="53" t="s">
        <v>20960</v>
      </c>
      <c r="E1862" s="39" t="s">
        <v>322</v>
      </c>
      <c r="F1862" s="41"/>
      <c r="G1862" s="41"/>
      <c r="H1862" s="14">
        <v>2070</v>
      </c>
      <c r="I1862" s="41"/>
      <c r="J1862" s="14"/>
      <c r="K1862" s="42">
        <v>45953</v>
      </c>
      <c r="L1862" s="42">
        <v>45961</v>
      </c>
      <c r="M1862" s="43">
        <v>0</v>
      </c>
      <c r="N1862" s="47">
        <f t="shared" si="28"/>
        <v>0</v>
      </c>
      <c r="O1862" s="53" t="s">
        <v>20961</v>
      </c>
      <c r="P1862" s="40" t="s">
        <v>21416</v>
      </c>
      <c r="Q1862" s="15" t="s">
        <v>21415</v>
      </c>
    </row>
    <row r="1863" spans="1:17" x14ac:dyDescent="0.3">
      <c r="A1863" s="17" t="s">
        <v>11713</v>
      </c>
      <c r="B1863" s="39" t="s">
        <v>20881</v>
      </c>
      <c r="C1863" s="53">
        <v>571336</v>
      </c>
      <c r="D1863" s="53" t="s">
        <v>21025</v>
      </c>
      <c r="E1863" s="39" t="s">
        <v>322</v>
      </c>
      <c r="F1863" s="41"/>
      <c r="G1863" s="41"/>
      <c r="H1863" s="14">
        <v>3280</v>
      </c>
      <c r="I1863" s="41"/>
      <c r="J1863" s="14"/>
      <c r="K1863" s="42">
        <v>45953</v>
      </c>
      <c r="L1863" s="42">
        <v>45961</v>
      </c>
      <c r="M1863" s="43">
        <v>0</v>
      </c>
      <c r="N1863" s="47">
        <f t="shared" si="28"/>
        <v>0</v>
      </c>
      <c r="O1863" s="53" t="s">
        <v>21026</v>
      </c>
      <c r="P1863" s="40" t="s">
        <v>21416</v>
      </c>
      <c r="Q1863" s="15" t="s">
        <v>21415</v>
      </c>
    </row>
    <row r="1864" spans="1:17" x14ac:dyDescent="0.3">
      <c r="A1864" s="17" t="s">
        <v>11713</v>
      </c>
      <c r="B1864" s="39" t="s">
        <v>20881</v>
      </c>
      <c r="C1864" s="53">
        <v>391793</v>
      </c>
      <c r="D1864" s="53" t="s">
        <v>8631</v>
      </c>
      <c r="E1864" s="39" t="s">
        <v>322</v>
      </c>
      <c r="F1864" s="41">
        <v>40</v>
      </c>
      <c r="G1864" s="41" t="s">
        <v>12157</v>
      </c>
      <c r="H1864" s="14">
        <v>7610</v>
      </c>
      <c r="I1864" s="41"/>
      <c r="J1864" s="14"/>
      <c r="K1864" s="42">
        <v>45953</v>
      </c>
      <c r="L1864" s="42">
        <v>45961</v>
      </c>
      <c r="M1864" s="43">
        <v>0</v>
      </c>
      <c r="N1864" s="47">
        <f t="shared" si="28"/>
        <v>0</v>
      </c>
      <c r="O1864" s="53" t="s">
        <v>8632</v>
      </c>
      <c r="P1864" s="15" t="str">
        <f>VLOOKUP(C1864,'[1]Maestro Productos'!$B:$F,5,0)</f>
        <v>GALENICUM</v>
      </c>
      <c r="Q1864" s="15" t="s">
        <v>21415</v>
      </c>
    </row>
    <row r="1865" spans="1:17" x14ac:dyDescent="0.3">
      <c r="A1865" s="17" t="s">
        <v>11713</v>
      </c>
      <c r="B1865" s="39" t="s">
        <v>20881</v>
      </c>
      <c r="C1865" s="53">
        <v>289837</v>
      </c>
      <c r="D1865" s="53" t="s">
        <v>9605</v>
      </c>
      <c r="E1865" s="39" t="s">
        <v>322</v>
      </c>
      <c r="F1865" s="41">
        <v>176</v>
      </c>
      <c r="G1865" s="41" t="s">
        <v>12157</v>
      </c>
      <c r="H1865" s="14">
        <v>13920</v>
      </c>
      <c r="I1865" s="41"/>
      <c r="J1865" s="14"/>
      <c r="K1865" s="42">
        <v>45953</v>
      </c>
      <c r="L1865" s="42">
        <v>45961</v>
      </c>
      <c r="M1865" s="43">
        <v>0</v>
      </c>
      <c r="N1865" s="47">
        <f t="shared" ref="N1865:N1928" si="29">+M1865*H1865</f>
        <v>0</v>
      </c>
      <c r="O1865" s="53" t="s">
        <v>9606</v>
      </c>
      <c r="P1865" s="15" t="str">
        <f>VLOOKUP(C1865,'[1]Maestro Productos'!$B:$F,5,0)</f>
        <v>GALENICUM</v>
      </c>
      <c r="Q1865" s="15" t="s">
        <v>21415</v>
      </c>
    </row>
    <row r="1866" spans="1:17" x14ac:dyDescent="0.3">
      <c r="A1866" s="17" t="s">
        <v>11713</v>
      </c>
      <c r="B1866" s="39" t="s">
        <v>20881</v>
      </c>
      <c r="C1866" s="53">
        <v>260020</v>
      </c>
      <c r="D1866" s="53" t="s">
        <v>9285</v>
      </c>
      <c r="E1866" s="39" t="s">
        <v>322</v>
      </c>
      <c r="F1866" s="41">
        <v>50</v>
      </c>
      <c r="G1866" s="41" t="s">
        <v>12157</v>
      </c>
      <c r="H1866" s="14">
        <v>14550</v>
      </c>
      <c r="I1866" s="41"/>
      <c r="J1866" s="14"/>
      <c r="K1866" s="42">
        <v>45953</v>
      </c>
      <c r="L1866" s="42">
        <v>45961</v>
      </c>
      <c r="M1866" s="43">
        <v>0</v>
      </c>
      <c r="N1866" s="47">
        <f t="shared" si="29"/>
        <v>0</v>
      </c>
      <c r="O1866" s="53" t="s">
        <v>9286</v>
      </c>
      <c r="P1866" s="15" t="str">
        <f>VLOOKUP(C1866,'[1]Maestro Productos'!$B:$F,5,0)</f>
        <v>PHARMA INVESTI</v>
      </c>
      <c r="Q1866" s="15" t="s">
        <v>21415</v>
      </c>
    </row>
    <row r="1867" spans="1:17" x14ac:dyDescent="0.3">
      <c r="A1867" s="17" t="s">
        <v>11713</v>
      </c>
      <c r="B1867" s="39" t="s">
        <v>20881</v>
      </c>
      <c r="C1867" s="53">
        <v>541255</v>
      </c>
      <c r="D1867" s="53" t="s">
        <v>8128</v>
      </c>
      <c r="E1867" s="39" t="s">
        <v>322</v>
      </c>
      <c r="F1867" s="41">
        <v>620</v>
      </c>
      <c r="G1867" s="41" t="s">
        <v>12157</v>
      </c>
      <c r="H1867" s="14">
        <v>870</v>
      </c>
      <c r="I1867" s="41"/>
      <c r="J1867" s="14"/>
      <c r="K1867" s="42">
        <v>45953</v>
      </c>
      <c r="L1867" s="42">
        <v>45961</v>
      </c>
      <c r="M1867" s="43">
        <v>0</v>
      </c>
      <c r="N1867" s="47">
        <f t="shared" si="29"/>
        <v>0</v>
      </c>
      <c r="O1867" s="53" t="s">
        <v>8129</v>
      </c>
      <c r="P1867" s="15" t="str">
        <f>VLOOKUP(C1867,'[1]Maestro Productos'!$B:$F,5,0)</f>
        <v>OPKO</v>
      </c>
      <c r="Q1867" s="15" t="s">
        <v>21415</v>
      </c>
    </row>
    <row r="1868" spans="1:17" x14ac:dyDescent="0.3">
      <c r="A1868" s="17" t="s">
        <v>11713</v>
      </c>
      <c r="B1868" s="39" t="s">
        <v>20881</v>
      </c>
      <c r="C1868" s="53">
        <v>541256</v>
      </c>
      <c r="D1868" s="53" t="s">
        <v>4054</v>
      </c>
      <c r="E1868" s="39" t="s">
        <v>322</v>
      </c>
      <c r="F1868" s="41">
        <v>272</v>
      </c>
      <c r="G1868" s="41" t="s">
        <v>12157</v>
      </c>
      <c r="H1868" s="14">
        <v>2070</v>
      </c>
      <c r="I1868" s="41"/>
      <c r="J1868" s="14"/>
      <c r="K1868" s="42">
        <v>45953</v>
      </c>
      <c r="L1868" s="42">
        <v>45961</v>
      </c>
      <c r="M1868" s="43">
        <v>0</v>
      </c>
      <c r="N1868" s="47">
        <f t="shared" si="29"/>
        <v>0</v>
      </c>
      <c r="O1868" s="53" t="s">
        <v>4055</v>
      </c>
      <c r="P1868" s="15" t="str">
        <f>VLOOKUP(C1868,'[1]Maestro Productos'!$B:$F,5,0)</f>
        <v>OPKO</v>
      </c>
      <c r="Q1868" s="15" t="s">
        <v>21415</v>
      </c>
    </row>
    <row r="1869" spans="1:17" x14ac:dyDescent="0.3">
      <c r="A1869" s="17" t="s">
        <v>11713</v>
      </c>
      <c r="B1869" s="39" t="s">
        <v>20881</v>
      </c>
      <c r="C1869" s="53">
        <v>292484</v>
      </c>
      <c r="D1869" s="53" t="s">
        <v>7891</v>
      </c>
      <c r="E1869" s="39" t="s">
        <v>322</v>
      </c>
      <c r="F1869" s="41">
        <v>648</v>
      </c>
      <c r="G1869" s="41" t="s">
        <v>12157</v>
      </c>
      <c r="H1869" s="14">
        <v>275</v>
      </c>
      <c r="I1869" s="41"/>
      <c r="J1869" s="14"/>
      <c r="K1869" s="42">
        <v>45953</v>
      </c>
      <c r="L1869" s="42">
        <v>45961</v>
      </c>
      <c r="M1869" s="43">
        <v>0</v>
      </c>
      <c r="N1869" s="47">
        <f t="shared" si="29"/>
        <v>0</v>
      </c>
      <c r="O1869" s="53" t="s">
        <v>7892</v>
      </c>
      <c r="P1869" s="15" t="str">
        <f>VLOOKUP(C1869,'[1]Maestro Productos'!$B:$F,5,0)</f>
        <v>OPKO</v>
      </c>
      <c r="Q1869" s="15" t="s">
        <v>21415</v>
      </c>
    </row>
    <row r="1870" spans="1:17" x14ac:dyDescent="0.3">
      <c r="A1870" s="17" t="s">
        <v>11713</v>
      </c>
      <c r="B1870" s="39" t="s">
        <v>20881</v>
      </c>
      <c r="C1870" s="53">
        <v>297220</v>
      </c>
      <c r="D1870" s="53" t="s">
        <v>8144</v>
      </c>
      <c r="E1870" s="39" t="s">
        <v>322</v>
      </c>
      <c r="F1870" s="41">
        <v>180</v>
      </c>
      <c r="G1870" s="41" t="s">
        <v>12157</v>
      </c>
      <c r="H1870" s="14">
        <v>15750</v>
      </c>
      <c r="I1870" s="41"/>
      <c r="J1870" s="14"/>
      <c r="K1870" s="42">
        <v>45953</v>
      </c>
      <c r="L1870" s="42">
        <v>45961</v>
      </c>
      <c r="M1870" s="43">
        <v>0</v>
      </c>
      <c r="N1870" s="47">
        <f t="shared" si="29"/>
        <v>0</v>
      </c>
      <c r="O1870" s="53" t="s">
        <v>8145</v>
      </c>
      <c r="P1870" s="15" t="str">
        <f>VLOOKUP(C1870,'[1]Maestro Productos'!$B:$F,5,0)</f>
        <v>ASCEND</v>
      </c>
      <c r="Q1870" s="15" t="s">
        <v>21415</v>
      </c>
    </row>
    <row r="1871" spans="1:17" x14ac:dyDescent="0.3">
      <c r="A1871" s="17" t="s">
        <v>11713</v>
      </c>
      <c r="B1871" s="39" t="s">
        <v>20881</v>
      </c>
      <c r="C1871" s="53">
        <v>575247</v>
      </c>
      <c r="D1871" s="53" t="s">
        <v>21378</v>
      </c>
      <c r="E1871" s="39" t="s">
        <v>322</v>
      </c>
      <c r="F1871" s="41"/>
      <c r="G1871" s="41"/>
      <c r="H1871" s="14">
        <v>9780</v>
      </c>
      <c r="I1871" s="41"/>
      <c r="J1871" s="14"/>
      <c r="K1871" s="42">
        <v>45953</v>
      </c>
      <c r="L1871" s="42">
        <v>45961</v>
      </c>
      <c r="M1871" s="43">
        <v>0</v>
      </c>
      <c r="N1871" s="47">
        <f t="shared" si="29"/>
        <v>0</v>
      </c>
      <c r="O1871" s="53" t="s">
        <v>21379</v>
      </c>
      <c r="P1871" s="40" t="s">
        <v>21416</v>
      </c>
      <c r="Q1871" s="15" t="s">
        <v>21415</v>
      </c>
    </row>
    <row r="1872" spans="1:17" x14ac:dyDescent="0.3">
      <c r="A1872" s="17" t="s">
        <v>11713</v>
      </c>
      <c r="B1872" s="39" t="s">
        <v>20881</v>
      </c>
      <c r="C1872" s="53">
        <v>394632</v>
      </c>
      <c r="D1872" s="53" t="s">
        <v>9333</v>
      </c>
      <c r="E1872" s="39" t="s">
        <v>322</v>
      </c>
      <c r="F1872" s="41">
        <v>28</v>
      </c>
      <c r="G1872" s="41" t="s">
        <v>12157</v>
      </c>
      <c r="H1872" s="14">
        <v>6990</v>
      </c>
      <c r="I1872" s="41"/>
      <c r="J1872" s="14"/>
      <c r="K1872" s="42">
        <v>45953</v>
      </c>
      <c r="L1872" s="42">
        <v>45961</v>
      </c>
      <c r="M1872" s="43">
        <v>0</v>
      </c>
      <c r="N1872" s="47">
        <f t="shared" si="29"/>
        <v>0</v>
      </c>
      <c r="O1872" s="53" t="s">
        <v>9334</v>
      </c>
      <c r="P1872" s="15" t="str">
        <f>VLOOKUP(C1872,'[1]Maestro Productos'!$B:$F,5,0)</f>
        <v>DEUTSCHE PHARMA</v>
      </c>
      <c r="Q1872" s="15" t="s">
        <v>21415</v>
      </c>
    </row>
    <row r="1873" spans="1:17" x14ac:dyDescent="0.3">
      <c r="A1873" s="17" t="s">
        <v>11713</v>
      </c>
      <c r="B1873" s="39" t="s">
        <v>20881</v>
      </c>
      <c r="C1873" s="53">
        <v>394634</v>
      </c>
      <c r="D1873" s="53" t="s">
        <v>8886</v>
      </c>
      <c r="E1873" s="39" t="s">
        <v>322</v>
      </c>
      <c r="F1873" s="41">
        <v>28</v>
      </c>
      <c r="G1873" s="41" t="s">
        <v>12157</v>
      </c>
      <c r="H1873" s="14">
        <v>7570</v>
      </c>
      <c r="I1873" s="41"/>
      <c r="J1873" s="14"/>
      <c r="K1873" s="42">
        <v>45953</v>
      </c>
      <c r="L1873" s="42">
        <v>45961</v>
      </c>
      <c r="M1873" s="43">
        <v>0</v>
      </c>
      <c r="N1873" s="47">
        <f t="shared" si="29"/>
        <v>0</v>
      </c>
      <c r="O1873" s="53" t="s">
        <v>8887</v>
      </c>
      <c r="P1873" s="15" t="str">
        <f>VLOOKUP(C1873,'[1]Maestro Productos'!$B:$F,5,0)</f>
        <v>DEUTSCHE PHARMA</v>
      </c>
      <c r="Q1873" s="15" t="s">
        <v>21415</v>
      </c>
    </row>
    <row r="1874" spans="1:17" x14ac:dyDescent="0.3">
      <c r="A1874" s="17" t="s">
        <v>11713</v>
      </c>
      <c r="B1874" s="39" t="s">
        <v>20881</v>
      </c>
      <c r="C1874" s="53">
        <v>394629</v>
      </c>
      <c r="D1874" s="53" t="s">
        <v>8904</v>
      </c>
      <c r="E1874" s="39" t="s">
        <v>322</v>
      </c>
      <c r="F1874" s="41">
        <v>21</v>
      </c>
      <c r="G1874" s="41" t="s">
        <v>12157</v>
      </c>
      <c r="H1874" s="14">
        <v>16900</v>
      </c>
      <c r="I1874" s="41"/>
      <c r="J1874" s="14"/>
      <c r="K1874" s="42">
        <v>45953</v>
      </c>
      <c r="L1874" s="42">
        <v>45961</v>
      </c>
      <c r="M1874" s="43">
        <v>0</v>
      </c>
      <c r="N1874" s="47">
        <f t="shared" si="29"/>
        <v>0</v>
      </c>
      <c r="O1874" s="53" t="s">
        <v>8905</v>
      </c>
      <c r="P1874" s="15" t="str">
        <f>VLOOKUP(C1874,'[1]Maestro Productos'!$B:$F,5,0)</f>
        <v>DEUTSCHE PHARMA</v>
      </c>
      <c r="Q1874" s="15" t="s">
        <v>21415</v>
      </c>
    </row>
    <row r="1875" spans="1:17" x14ac:dyDescent="0.3">
      <c r="A1875" s="17" t="s">
        <v>11713</v>
      </c>
      <c r="B1875" s="39" t="s">
        <v>20881</v>
      </c>
      <c r="C1875" s="53">
        <v>40092</v>
      </c>
      <c r="D1875" s="53" t="s">
        <v>13462</v>
      </c>
      <c r="E1875" s="39" t="s">
        <v>322</v>
      </c>
      <c r="F1875" s="41">
        <v>5</v>
      </c>
      <c r="G1875" s="41" t="s">
        <v>12157</v>
      </c>
      <c r="H1875" s="14">
        <v>28260</v>
      </c>
      <c r="I1875" s="41"/>
      <c r="J1875" s="14"/>
      <c r="K1875" s="42">
        <v>45953</v>
      </c>
      <c r="L1875" s="42">
        <v>45961</v>
      </c>
      <c r="M1875" s="43">
        <v>0</v>
      </c>
      <c r="N1875" s="47">
        <f t="shared" si="29"/>
        <v>0</v>
      </c>
      <c r="O1875" s="53" t="s">
        <v>14648</v>
      </c>
      <c r="P1875" s="15" t="str">
        <f>VLOOKUP(C1875,'[1]Maestro Productos'!$B:$F,5,0)</f>
        <v>RIDER</v>
      </c>
      <c r="Q1875" s="15" t="s">
        <v>21415</v>
      </c>
    </row>
    <row r="1876" spans="1:17" x14ac:dyDescent="0.3">
      <c r="A1876" s="17" t="s">
        <v>11713</v>
      </c>
      <c r="B1876" s="39" t="s">
        <v>20881</v>
      </c>
      <c r="C1876" s="53">
        <v>158040</v>
      </c>
      <c r="D1876" s="53" t="s">
        <v>11907</v>
      </c>
      <c r="E1876" s="39" t="s">
        <v>322</v>
      </c>
      <c r="F1876" s="41">
        <v>48</v>
      </c>
      <c r="G1876" s="41" t="s">
        <v>12157</v>
      </c>
      <c r="H1876" s="14">
        <v>4850</v>
      </c>
      <c r="I1876" s="41"/>
      <c r="J1876" s="14"/>
      <c r="K1876" s="42">
        <v>45953</v>
      </c>
      <c r="L1876" s="42">
        <v>45961</v>
      </c>
      <c r="M1876" s="43">
        <v>0</v>
      </c>
      <c r="N1876" s="47">
        <f t="shared" si="29"/>
        <v>0</v>
      </c>
      <c r="O1876" s="53" t="s">
        <v>11908</v>
      </c>
      <c r="P1876" s="15" t="str">
        <f>VLOOKUP(C1876,'[1]Maestro Productos'!$B:$F,5,0)</f>
        <v>KNOP NATURAL</v>
      </c>
      <c r="Q1876" s="15" t="s">
        <v>21415</v>
      </c>
    </row>
    <row r="1877" spans="1:17" x14ac:dyDescent="0.3">
      <c r="A1877" s="17" t="s">
        <v>11713</v>
      </c>
      <c r="B1877" s="39" t="s">
        <v>20881</v>
      </c>
      <c r="C1877" s="53">
        <v>572327</v>
      </c>
      <c r="D1877" s="53" t="s">
        <v>21281</v>
      </c>
      <c r="E1877" s="39" t="s">
        <v>322</v>
      </c>
      <c r="F1877" s="41">
        <v>480</v>
      </c>
      <c r="G1877" s="41" t="s">
        <v>12157</v>
      </c>
      <c r="H1877" s="14">
        <v>4490</v>
      </c>
      <c r="I1877" s="41"/>
      <c r="J1877" s="14"/>
      <c r="K1877" s="42">
        <v>45953</v>
      </c>
      <c r="L1877" s="42">
        <v>45961</v>
      </c>
      <c r="M1877" s="43">
        <v>0</v>
      </c>
      <c r="N1877" s="47">
        <f t="shared" si="29"/>
        <v>0</v>
      </c>
      <c r="O1877" s="53" t="s">
        <v>21282</v>
      </c>
      <c r="P1877" s="40" t="s">
        <v>21416</v>
      </c>
      <c r="Q1877" s="15" t="s">
        <v>21415</v>
      </c>
    </row>
    <row r="1878" spans="1:17" x14ac:dyDescent="0.3">
      <c r="A1878" s="17" t="s">
        <v>11713</v>
      </c>
      <c r="B1878" s="39" t="s">
        <v>20881</v>
      </c>
      <c r="C1878" s="53">
        <v>111158</v>
      </c>
      <c r="D1878" s="53" t="s">
        <v>8971</v>
      </c>
      <c r="E1878" s="39" t="s">
        <v>322</v>
      </c>
      <c r="F1878" s="41">
        <v>120</v>
      </c>
      <c r="G1878" s="41" t="s">
        <v>12157</v>
      </c>
      <c r="H1878" s="14">
        <v>1820</v>
      </c>
      <c r="I1878" s="41"/>
      <c r="J1878" s="14"/>
      <c r="K1878" s="42">
        <v>45953</v>
      </c>
      <c r="L1878" s="42">
        <v>45961</v>
      </c>
      <c r="M1878" s="43">
        <v>0</v>
      </c>
      <c r="N1878" s="47">
        <f t="shared" si="29"/>
        <v>0</v>
      </c>
      <c r="O1878" s="53" t="s">
        <v>8972</v>
      </c>
      <c r="P1878" s="15" t="str">
        <f>VLOOKUP(C1878,'[1]Maestro Productos'!$B:$F,5,0)</f>
        <v>PRATER</v>
      </c>
      <c r="Q1878" s="15" t="s">
        <v>21415</v>
      </c>
    </row>
    <row r="1879" spans="1:17" x14ac:dyDescent="0.3">
      <c r="A1879" s="17" t="s">
        <v>11713</v>
      </c>
      <c r="B1879" s="39" t="s">
        <v>20881</v>
      </c>
      <c r="C1879" s="53">
        <v>111120</v>
      </c>
      <c r="D1879" s="53" t="s">
        <v>8661</v>
      </c>
      <c r="E1879" s="39" t="s">
        <v>322</v>
      </c>
      <c r="F1879" s="41">
        <v>60</v>
      </c>
      <c r="G1879" s="41" t="s">
        <v>12157</v>
      </c>
      <c r="H1879" s="14">
        <v>3160</v>
      </c>
      <c r="I1879" s="41"/>
      <c r="J1879" s="14"/>
      <c r="K1879" s="42">
        <v>45953</v>
      </c>
      <c r="L1879" s="42">
        <v>45961</v>
      </c>
      <c r="M1879" s="43">
        <v>0</v>
      </c>
      <c r="N1879" s="47">
        <f t="shared" si="29"/>
        <v>0</v>
      </c>
      <c r="O1879" s="53" t="s">
        <v>8662</v>
      </c>
      <c r="P1879" s="15" t="str">
        <f>VLOOKUP(C1879,'[1]Maestro Productos'!$B:$F,5,0)</f>
        <v>PRATER</v>
      </c>
      <c r="Q1879" s="15" t="s">
        <v>21415</v>
      </c>
    </row>
    <row r="1880" spans="1:17" x14ac:dyDescent="0.3">
      <c r="A1880" s="17" t="s">
        <v>11713</v>
      </c>
      <c r="B1880" s="39" t="s">
        <v>20881</v>
      </c>
      <c r="C1880" s="53">
        <v>259686</v>
      </c>
      <c r="D1880" s="53" t="s">
        <v>8659</v>
      </c>
      <c r="E1880" s="39" t="s">
        <v>322</v>
      </c>
      <c r="F1880" s="41">
        <v>60</v>
      </c>
      <c r="G1880" s="41" t="s">
        <v>12157</v>
      </c>
      <c r="H1880" s="14">
        <v>3560</v>
      </c>
      <c r="I1880" s="41"/>
      <c r="J1880" s="14"/>
      <c r="K1880" s="42">
        <v>45953</v>
      </c>
      <c r="L1880" s="42">
        <v>45961</v>
      </c>
      <c r="M1880" s="43">
        <v>0</v>
      </c>
      <c r="N1880" s="47">
        <f t="shared" si="29"/>
        <v>0</v>
      </c>
      <c r="O1880" s="53" t="s">
        <v>8660</v>
      </c>
      <c r="P1880" s="15" t="str">
        <f>VLOOKUP(C1880,'[1]Maestro Productos'!$B:$F,5,0)</f>
        <v>PRATER</v>
      </c>
      <c r="Q1880" s="15" t="s">
        <v>21415</v>
      </c>
    </row>
    <row r="1881" spans="1:17" x14ac:dyDescent="0.3">
      <c r="A1881" s="17" t="s">
        <v>11713</v>
      </c>
      <c r="B1881" s="39" t="s">
        <v>20881</v>
      </c>
      <c r="C1881" s="53">
        <v>111144</v>
      </c>
      <c r="D1881" s="53" t="s">
        <v>7889</v>
      </c>
      <c r="E1881" s="39" t="s">
        <v>322</v>
      </c>
      <c r="F1881" s="41">
        <v>120</v>
      </c>
      <c r="G1881" s="41" t="s">
        <v>12157</v>
      </c>
      <c r="H1881" s="14">
        <v>1760</v>
      </c>
      <c r="I1881" s="41"/>
      <c r="J1881" s="14"/>
      <c r="K1881" s="42">
        <v>45953</v>
      </c>
      <c r="L1881" s="42">
        <v>45961</v>
      </c>
      <c r="M1881" s="43">
        <v>0</v>
      </c>
      <c r="N1881" s="47">
        <f t="shared" si="29"/>
        <v>0</v>
      </c>
      <c r="O1881" s="53" t="s">
        <v>7890</v>
      </c>
      <c r="P1881" s="15" t="str">
        <f>VLOOKUP(C1881,'[1]Maestro Productos'!$B:$F,5,0)</f>
        <v>PRATER</v>
      </c>
      <c r="Q1881" s="15" t="s">
        <v>21415</v>
      </c>
    </row>
    <row r="1882" spans="1:17" x14ac:dyDescent="0.3">
      <c r="A1882" s="17" t="s">
        <v>11713</v>
      </c>
      <c r="B1882" s="39" t="s">
        <v>20881</v>
      </c>
      <c r="C1882" s="53">
        <v>293035</v>
      </c>
      <c r="D1882" s="53" t="s">
        <v>7988</v>
      </c>
      <c r="E1882" s="39" t="s">
        <v>322</v>
      </c>
      <c r="F1882" s="41">
        <v>24</v>
      </c>
      <c r="G1882" s="41" t="s">
        <v>12157</v>
      </c>
      <c r="H1882" s="14">
        <v>6990</v>
      </c>
      <c r="I1882" s="41"/>
      <c r="J1882" s="14"/>
      <c r="K1882" s="42">
        <v>45953</v>
      </c>
      <c r="L1882" s="42">
        <v>45961</v>
      </c>
      <c r="M1882" s="43">
        <v>0</v>
      </c>
      <c r="N1882" s="47">
        <f t="shared" si="29"/>
        <v>0</v>
      </c>
      <c r="O1882" s="53" t="s">
        <v>7989</v>
      </c>
      <c r="P1882" s="15" t="str">
        <f>VLOOKUP(C1882,'[1]Maestro Productos'!$B:$F,5,0)</f>
        <v>PRATER</v>
      </c>
      <c r="Q1882" s="15" t="s">
        <v>21415</v>
      </c>
    </row>
    <row r="1883" spans="1:17" x14ac:dyDescent="0.3">
      <c r="A1883" s="17" t="s">
        <v>11713</v>
      </c>
      <c r="B1883" s="39" t="s">
        <v>20881</v>
      </c>
      <c r="C1883" s="53">
        <v>111053</v>
      </c>
      <c r="D1883" s="53" t="s">
        <v>13251</v>
      </c>
      <c r="E1883" s="39" t="s">
        <v>322</v>
      </c>
      <c r="F1883" s="41">
        <v>120</v>
      </c>
      <c r="G1883" s="41" t="s">
        <v>12157</v>
      </c>
      <c r="H1883" s="14">
        <v>1210</v>
      </c>
      <c r="I1883" s="41"/>
      <c r="J1883" s="14"/>
      <c r="K1883" s="42">
        <v>45953</v>
      </c>
      <c r="L1883" s="42">
        <v>45961</v>
      </c>
      <c r="M1883" s="43">
        <v>0</v>
      </c>
      <c r="N1883" s="47">
        <f t="shared" si="29"/>
        <v>0</v>
      </c>
      <c r="O1883" s="53" t="s">
        <v>13252</v>
      </c>
      <c r="P1883" s="15" t="str">
        <f>VLOOKUP(C1883,'[1]Maestro Productos'!$B:$F,5,0)</f>
        <v>PRATER</v>
      </c>
      <c r="Q1883" s="15" t="s">
        <v>21415</v>
      </c>
    </row>
    <row r="1884" spans="1:17" x14ac:dyDescent="0.3">
      <c r="A1884" s="17" t="s">
        <v>11713</v>
      </c>
      <c r="B1884" s="39" t="s">
        <v>20881</v>
      </c>
      <c r="C1884" s="53">
        <v>274259</v>
      </c>
      <c r="D1884" s="53" t="s">
        <v>13710</v>
      </c>
      <c r="E1884" s="39" t="s">
        <v>322</v>
      </c>
      <c r="F1884" s="41">
        <v>120</v>
      </c>
      <c r="G1884" s="41" t="s">
        <v>12157</v>
      </c>
      <c r="H1884" s="14">
        <v>1850</v>
      </c>
      <c r="I1884" s="41"/>
      <c r="J1884" s="14"/>
      <c r="K1884" s="42">
        <v>45953</v>
      </c>
      <c r="L1884" s="42">
        <v>45961</v>
      </c>
      <c r="M1884" s="43">
        <v>0</v>
      </c>
      <c r="N1884" s="47">
        <f t="shared" si="29"/>
        <v>0</v>
      </c>
      <c r="O1884" s="53" t="s">
        <v>13711</v>
      </c>
      <c r="P1884" s="15" t="str">
        <f>VLOOKUP(C1884,'[1]Maestro Productos'!$B:$F,5,0)</f>
        <v>PRATER</v>
      </c>
      <c r="Q1884" s="15" t="s">
        <v>21415</v>
      </c>
    </row>
    <row r="1885" spans="1:17" x14ac:dyDescent="0.3">
      <c r="A1885" s="17" t="s">
        <v>11713</v>
      </c>
      <c r="B1885" s="39" t="s">
        <v>20881</v>
      </c>
      <c r="C1885" s="53">
        <v>111055</v>
      </c>
      <c r="D1885" s="53" t="s">
        <v>13389</v>
      </c>
      <c r="E1885" s="39" t="s">
        <v>322</v>
      </c>
      <c r="F1885" s="41">
        <v>120</v>
      </c>
      <c r="G1885" s="41" t="s">
        <v>12157</v>
      </c>
      <c r="H1885" s="14">
        <v>1210</v>
      </c>
      <c r="I1885" s="41"/>
      <c r="J1885" s="14"/>
      <c r="K1885" s="42">
        <v>45953</v>
      </c>
      <c r="L1885" s="42">
        <v>45961</v>
      </c>
      <c r="M1885" s="43">
        <v>0</v>
      </c>
      <c r="N1885" s="47">
        <f t="shared" si="29"/>
        <v>0</v>
      </c>
      <c r="O1885" s="53" t="s">
        <v>13390</v>
      </c>
      <c r="P1885" s="15" t="str">
        <f>VLOOKUP(C1885,'[1]Maestro Productos'!$B:$F,5,0)</f>
        <v>PRATER</v>
      </c>
      <c r="Q1885" s="15" t="s">
        <v>21415</v>
      </c>
    </row>
    <row r="1886" spans="1:17" x14ac:dyDescent="0.3">
      <c r="A1886" s="17" t="s">
        <v>11713</v>
      </c>
      <c r="B1886" s="39" t="s">
        <v>20881</v>
      </c>
      <c r="C1886" s="53">
        <v>111122</v>
      </c>
      <c r="D1886" s="53" t="s">
        <v>8657</v>
      </c>
      <c r="E1886" s="39" t="s">
        <v>322</v>
      </c>
      <c r="F1886" s="41">
        <v>60</v>
      </c>
      <c r="G1886" s="41" t="s">
        <v>12157</v>
      </c>
      <c r="H1886" s="14">
        <v>3500</v>
      </c>
      <c r="I1886" s="41"/>
      <c r="J1886" s="14"/>
      <c r="K1886" s="42">
        <v>45953</v>
      </c>
      <c r="L1886" s="42">
        <v>45961</v>
      </c>
      <c r="M1886" s="43">
        <v>0</v>
      </c>
      <c r="N1886" s="47">
        <f t="shared" si="29"/>
        <v>0</v>
      </c>
      <c r="O1886" s="53" t="s">
        <v>8658</v>
      </c>
      <c r="P1886" s="15" t="str">
        <f>VLOOKUP(C1886,'[1]Maestro Productos'!$B:$F,5,0)</f>
        <v>PRATER</v>
      </c>
      <c r="Q1886" s="15" t="s">
        <v>21415</v>
      </c>
    </row>
    <row r="1887" spans="1:17" x14ac:dyDescent="0.3">
      <c r="A1887" s="17" t="s">
        <v>11713</v>
      </c>
      <c r="B1887" s="39" t="s">
        <v>20881</v>
      </c>
      <c r="C1887" s="53">
        <v>271267</v>
      </c>
      <c r="D1887" s="53" t="s">
        <v>13617</v>
      </c>
      <c r="E1887" s="39" t="s">
        <v>322</v>
      </c>
      <c r="F1887" s="41">
        <v>70</v>
      </c>
      <c r="G1887" s="41" t="s">
        <v>12157</v>
      </c>
      <c r="H1887" s="14">
        <v>2350</v>
      </c>
      <c r="I1887" s="41"/>
      <c r="J1887" s="14"/>
      <c r="K1887" s="42">
        <v>45953</v>
      </c>
      <c r="L1887" s="42">
        <v>45961</v>
      </c>
      <c r="M1887" s="43">
        <v>0</v>
      </c>
      <c r="N1887" s="47">
        <f t="shared" si="29"/>
        <v>0</v>
      </c>
      <c r="O1887" s="53" t="s">
        <v>13618</v>
      </c>
      <c r="P1887" s="15" t="str">
        <f>VLOOKUP(C1887,'[1]Maestro Productos'!$B:$F,5,0)</f>
        <v>PRATER</v>
      </c>
      <c r="Q1887" s="15" t="s">
        <v>21415</v>
      </c>
    </row>
    <row r="1888" spans="1:17" x14ac:dyDescent="0.3">
      <c r="A1888" s="17" t="s">
        <v>11713</v>
      </c>
      <c r="B1888" s="39" t="s">
        <v>20881</v>
      </c>
      <c r="C1888" s="53">
        <v>271268</v>
      </c>
      <c r="D1888" s="53" t="s">
        <v>21091</v>
      </c>
      <c r="E1888" s="39" t="s">
        <v>322</v>
      </c>
      <c r="F1888" s="41">
        <v>70</v>
      </c>
      <c r="G1888" s="41" t="s">
        <v>12157</v>
      </c>
      <c r="H1888" s="14">
        <v>2520</v>
      </c>
      <c r="I1888" s="41"/>
      <c r="J1888" s="14"/>
      <c r="K1888" s="42">
        <v>45953</v>
      </c>
      <c r="L1888" s="42">
        <v>45961</v>
      </c>
      <c r="M1888" s="43">
        <v>0</v>
      </c>
      <c r="N1888" s="47">
        <f t="shared" si="29"/>
        <v>0</v>
      </c>
      <c r="O1888" s="53" t="s">
        <v>21092</v>
      </c>
      <c r="P1888" s="15" t="str">
        <f>VLOOKUP(C1888,'[1]Maestro Productos'!$B:$F,5,0)</f>
        <v>PRATER</v>
      </c>
      <c r="Q1888" s="15" t="s">
        <v>21415</v>
      </c>
    </row>
    <row r="1889" spans="1:17" x14ac:dyDescent="0.3">
      <c r="A1889" s="17" t="s">
        <v>11713</v>
      </c>
      <c r="B1889" s="39" t="s">
        <v>20881</v>
      </c>
      <c r="C1889" s="53">
        <v>262650</v>
      </c>
      <c r="D1889" s="53" t="s">
        <v>13564</v>
      </c>
      <c r="E1889" s="39" t="s">
        <v>322</v>
      </c>
      <c r="F1889" s="41">
        <v>70</v>
      </c>
      <c r="G1889" s="41" t="s">
        <v>12157</v>
      </c>
      <c r="H1889" s="14">
        <v>2100</v>
      </c>
      <c r="I1889" s="41"/>
      <c r="J1889" s="14"/>
      <c r="K1889" s="42">
        <v>45953</v>
      </c>
      <c r="L1889" s="42">
        <v>45961</v>
      </c>
      <c r="M1889" s="43">
        <v>0</v>
      </c>
      <c r="N1889" s="47">
        <f t="shared" si="29"/>
        <v>0</v>
      </c>
      <c r="O1889" s="53" t="s">
        <v>13565</v>
      </c>
      <c r="P1889" s="15" t="str">
        <f>VLOOKUP(C1889,'[1]Maestro Productos'!$B:$F,5,0)</f>
        <v>PRATER</v>
      </c>
      <c r="Q1889" s="15" t="s">
        <v>21415</v>
      </c>
    </row>
    <row r="1890" spans="1:17" x14ac:dyDescent="0.3">
      <c r="A1890" s="17" t="s">
        <v>11713</v>
      </c>
      <c r="B1890" s="39" t="s">
        <v>20881</v>
      </c>
      <c r="C1890" s="53">
        <v>268816</v>
      </c>
      <c r="D1890" s="53" t="s">
        <v>7702</v>
      </c>
      <c r="E1890" s="39" t="s">
        <v>322</v>
      </c>
      <c r="F1890" s="41">
        <v>60</v>
      </c>
      <c r="G1890" s="41" t="s">
        <v>12157</v>
      </c>
      <c r="H1890" s="14">
        <v>5290</v>
      </c>
      <c r="I1890" s="41"/>
      <c r="J1890" s="14"/>
      <c r="K1890" s="42">
        <v>45953</v>
      </c>
      <c r="L1890" s="42">
        <v>45961</v>
      </c>
      <c r="M1890" s="43">
        <v>0</v>
      </c>
      <c r="N1890" s="47">
        <f t="shared" si="29"/>
        <v>0</v>
      </c>
      <c r="O1890" s="53" t="s">
        <v>7703</v>
      </c>
      <c r="P1890" s="15" t="str">
        <f>VLOOKUP(C1890,'[1]Maestro Productos'!$B:$F,5,0)</f>
        <v>PRATER</v>
      </c>
      <c r="Q1890" s="15" t="s">
        <v>21415</v>
      </c>
    </row>
    <row r="1891" spans="1:17" x14ac:dyDescent="0.3">
      <c r="A1891" s="17" t="s">
        <v>11713</v>
      </c>
      <c r="B1891" s="39" t="s">
        <v>20881</v>
      </c>
      <c r="C1891" s="53">
        <v>111123</v>
      </c>
      <c r="D1891" s="53" t="s">
        <v>7986</v>
      </c>
      <c r="E1891" s="39" t="s">
        <v>322</v>
      </c>
      <c r="F1891" s="41">
        <v>60</v>
      </c>
      <c r="G1891" s="41" t="s">
        <v>12157</v>
      </c>
      <c r="H1891" s="14">
        <v>2920</v>
      </c>
      <c r="I1891" s="41"/>
      <c r="J1891" s="14"/>
      <c r="K1891" s="42">
        <v>45953</v>
      </c>
      <c r="L1891" s="42">
        <v>45961</v>
      </c>
      <c r="M1891" s="43">
        <v>0</v>
      </c>
      <c r="N1891" s="47">
        <f t="shared" si="29"/>
        <v>0</v>
      </c>
      <c r="O1891" s="53" t="s">
        <v>7987</v>
      </c>
      <c r="P1891" s="15" t="str">
        <f>VLOOKUP(C1891,'[1]Maestro Productos'!$B:$F,5,0)</f>
        <v>PRATER</v>
      </c>
      <c r="Q1891" s="15" t="s">
        <v>21415</v>
      </c>
    </row>
    <row r="1892" spans="1:17" x14ac:dyDescent="0.3">
      <c r="A1892" s="17" t="s">
        <v>11713</v>
      </c>
      <c r="B1892" s="39" t="s">
        <v>20881</v>
      </c>
      <c r="C1892" s="53">
        <v>111054</v>
      </c>
      <c r="D1892" s="53" t="s">
        <v>11888</v>
      </c>
      <c r="E1892" s="39" t="s">
        <v>322</v>
      </c>
      <c r="F1892" s="41">
        <v>120</v>
      </c>
      <c r="G1892" s="41" t="s">
        <v>12157</v>
      </c>
      <c r="H1892" s="14">
        <v>1190</v>
      </c>
      <c r="I1892" s="41"/>
      <c r="J1892" s="14"/>
      <c r="K1892" s="42">
        <v>45953</v>
      </c>
      <c r="L1892" s="42">
        <v>45961</v>
      </c>
      <c r="M1892" s="43">
        <v>0</v>
      </c>
      <c r="N1892" s="47">
        <f t="shared" si="29"/>
        <v>0</v>
      </c>
      <c r="O1892" s="53" t="s">
        <v>11889</v>
      </c>
      <c r="P1892" s="15" t="str">
        <f>VLOOKUP(C1892,'[1]Maestro Productos'!$B:$F,5,0)</f>
        <v>PRATER</v>
      </c>
      <c r="Q1892" s="15" t="s">
        <v>21415</v>
      </c>
    </row>
    <row r="1893" spans="1:17" x14ac:dyDescent="0.3">
      <c r="A1893" s="17" t="s">
        <v>11713</v>
      </c>
      <c r="B1893" s="39" t="s">
        <v>20881</v>
      </c>
      <c r="C1893" s="53">
        <v>6295</v>
      </c>
      <c r="D1893" s="53" t="s">
        <v>9057</v>
      </c>
      <c r="E1893" s="39" t="s">
        <v>322</v>
      </c>
      <c r="F1893" s="41">
        <v>200</v>
      </c>
      <c r="G1893" s="41" t="s">
        <v>12157</v>
      </c>
      <c r="H1893" s="14">
        <v>5770</v>
      </c>
      <c r="I1893" s="41"/>
      <c r="J1893" s="14"/>
      <c r="K1893" s="42">
        <v>45953</v>
      </c>
      <c r="L1893" s="42">
        <v>45961</v>
      </c>
      <c r="M1893" s="43">
        <v>0</v>
      </c>
      <c r="N1893" s="47">
        <f t="shared" si="29"/>
        <v>0</v>
      </c>
      <c r="O1893" s="53" t="s">
        <v>9058</v>
      </c>
      <c r="P1893" s="15" t="str">
        <f>VLOOKUP(C1893,'[1]Maestro Productos'!$B:$F,5,0)</f>
        <v>SAVAL</v>
      </c>
      <c r="Q1893" s="15" t="s">
        <v>21415</v>
      </c>
    </row>
    <row r="1894" spans="1:17" x14ac:dyDescent="0.3">
      <c r="A1894" s="17" t="s">
        <v>11713</v>
      </c>
      <c r="B1894" s="39" t="s">
        <v>20881</v>
      </c>
      <c r="C1894" s="53">
        <v>6323</v>
      </c>
      <c r="D1894" s="53" t="s">
        <v>11843</v>
      </c>
      <c r="E1894" s="39" t="s">
        <v>322</v>
      </c>
      <c r="F1894" s="41">
        <v>200</v>
      </c>
      <c r="G1894" s="41" t="s">
        <v>12157</v>
      </c>
      <c r="H1894" s="14">
        <v>19190</v>
      </c>
      <c r="I1894" s="41"/>
      <c r="J1894" s="14"/>
      <c r="K1894" s="42">
        <v>45953</v>
      </c>
      <c r="L1894" s="42">
        <v>45961</v>
      </c>
      <c r="M1894" s="43">
        <v>0</v>
      </c>
      <c r="N1894" s="47">
        <f t="shared" si="29"/>
        <v>0</v>
      </c>
      <c r="O1894" s="53" t="s">
        <v>11844</v>
      </c>
      <c r="P1894" s="15" t="str">
        <f>VLOOKUP(C1894,'[1]Maestro Productos'!$B:$F,5,0)</f>
        <v>SAVAL</v>
      </c>
      <c r="Q1894" s="15" t="s">
        <v>21415</v>
      </c>
    </row>
    <row r="1895" spans="1:17" x14ac:dyDescent="0.3">
      <c r="A1895" s="17" t="s">
        <v>11713</v>
      </c>
      <c r="B1895" s="39" t="s">
        <v>20881</v>
      </c>
      <c r="C1895" s="53">
        <v>253571</v>
      </c>
      <c r="D1895" s="53" t="s">
        <v>9701</v>
      </c>
      <c r="E1895" s="39" t="s">
        <v>322</v>
      </c>
      <c r="F1895" s="41">
        <v>75</v>
      </c>
      <c r="G1895" s="41" t="s">
        <v>12157</v>
      </c>
      <c r="H1895" s="14">
        <v>90950</v>
      </c>
      <c r="I1895" s="41"/>
      <c r="J1895" s="14"/>
      <c r="K1895" s="42">
        <v>45953</v>
      </c>
      <c r="L1895" s="42">
        <v>45961</v>
      </c>
      <c r="M1895" s="43">
        <v>0</v>
      </c>
      <c r="N1895" s="47">
        <f t="shared" si="29"/>
        <v>0</v>
      </c>
      <c r="O1895" s="53" t="s">
        <v>9702</v>
      </c>
      <c r="P1895" s="40" t="s">
        <v>21416</v>
      </c>
      <c r="Q1895" s="15" t="s">
        <v>21415</v>
      </c>
    </row>
    <row r="1896" spans="1:17" x14ac:dyDescent="0.3">
      <c r="A1896" s="17" t="s">
        <v>11713</v>
      </c>
      <c r="B1896" s="39" t="s">
        <v>20881</v>
      </c>
      <c r="C1896" s="53">
        <v>563380</v>
      </c>
      <c r="D1896" s="53" t="s">
        <v>8633</v>
      </c>
      <c r="E1896" s="39" t="s">
        <v>322</v>
      </c>
      <c r="F1896" s="41">
        <v>360</v>
      </c>
      <c r="G1896" s="41" t="s">
        <v>12157</v>
      </c>
      <c r="H1896" s="14">
        <v>6750</v>
      </c>
      <c r="I1896" s="41"/>
      <c r="J1896" s="14"/>
      <c r="K1896" s="42">
        <v>45953</v>
      </c>
      <c r="L1896" s="42">
        <v>45961</v>
      </c>
      <c r="M1896" s="43">
        <v>0</v>
      </c>
      <c r="N1896" s="47">
        <f t="shared" si="29"/>
        <v>0</v>
      </c>
      <c r="O1896" s="53" t="s">
        <v>8634</v>
      </c>
      <c r="P1896" s="40" t="s">
        <v>21416</v>
      </c>
      <c r="Q1896" s="15" t="s">
        <v>21415</v>
      </c>
    </row>
    <row r="1897" spans="1:17" x14ac:dyDescent="0.3">
      <c r="A1897" s="17" t="s">
        <v>11713</v>
      </c>
      <c r="B1897" s="39" t="s">
        <v>20881</v>
      </c>
      <c r="C1897" s="53">
        <v>548666</v>
      </c>
      <c r="D1897" s="53" t="s">
        <v>13609</v>
      </c>
      <c r="E1897" s="39" t="s">
        <v>322</v>
      </c>
      <c r="F1897" s="41">
        <v>360</v>
      </c>
      <c r="G1897" s="41" t="s">
        <v>12157</v>
      </c>
      <c r="H1897" s="14">
        <v>7830</v>
      </c>
      <c r="I1897" s="41"/>
      <c r="J1897" s="14"/>
      <c r="K1897" s="42">
        <v>45953</v>
      </c>
      <c r="L1897" s="42">
        <v>45961</v>
      </c>
      <c r="M1897" s="43">
        <v>0</v>
      </c>
      <c r="N1897" s="47">
        <f t="shared" si="29"/>
        <v>0</v>
      </c>
      <c r="O1897" s="53" t="s">
        <v>13610</v>
      </c>
      <c r="P1897" s="15" t="str">
        <f>VLOOKUP(C1897,'[1]Maestro Productos'!$B:$F,5,0)</f>
        <v>RECALCINE</v>
      </c>
      <c r="Q1897" s="15" t="s">
        <v>21415</v>
      </c>
    </row>
    <row r="1898" spans="1:17" x14ac:dyDescent="0.3">
      <c r="A1898" s="17" t="s">
        <v>11713</v>
      </c>
      <c r="B1898" s="39" t="s">
        <v>20881</v>
      </c>
      <c r="C1898" s="53">
        <v>548668</v>
      </c>
      <c r="D1898" s="53" t="s">
        <v>9878</v>
      </c>
      <c r="E1898" s="39" t="s">
        <v>322</v>
      </c>
      <c r="F1898" s="41">
        <v>360</v>
      </c>
      <c r="G1898" s="41" t="s">
        <v>12157</v>
      </c>
      <c r="H1898" s="14">
        <v>15190</v>
      </c>
      <c r="I1898" s="41"/>
      <c r="J1898" s="14"/>
      <c r="K1898" s="42">
        <v>45953</v>
      </c>
      <c r="L1898" s="42">
        <v>45961</v>
      </c>
      <c r="M1898" s="43">
        <v>0</v>
      </c>
      <c r="N1898" s="47">
        <f t="shared" si="29"/>
        <v>0</v>
      </c>
      <c r="O1898" s="53" t="s">
        <v>9879</v>
      </c>
      <c r="P1898" s="15" t="str">
        <f>VLOOKUP(C1898,'[1]Maestro Productos'!$B:$F,5,0)</f>
        <v>RECALCINE</v>
      </c>
      <c r="Q1898" s="15" t="s">
        <v>21415</v>
      </c>
    </row>
    <row r="1899" spans="1:17" x14ac:dyDescent="0.3">
      <c r="A1899" s="17" t="s">
        <v>11713</v>
      </c>
      <c r="B1899" s="39" t="s">
        <v>20881</v>
      </c>
      <c r="C1899" s="53">
        <v>274248</v>
      </c>
      <c r="D1899" s="53" t="s">
        <v>8018</v>
      </c>
      <c r="E1899" s="39" t="s">
        <v>322</v>
      </c>
      <c r="F1899" s="41">
        <v>210</v>
      </c>
      <c r="G1899" s="41" t="s">
        <v>12157</v>
      </c>
      <c r="H1899" s="14">
        <v>3150</v>
      </c>
      <c r="I1899" s="41"/>
      <c r="J1899" s="14"/>
      <c r="K1899" s="42">
        <v>45953</v>
      </c>
      <c r="L1899" s="42">
        <v>45961</v>
      </c>
      <c r="M1899" s="43">
        <v>0</v>
      </c>
      <c r="N1899" s="47">
        <f t="shared" si="29"/>
        <v>0</v>
      </c>
      <c r="O1899" s="53" t="s">
        <v>8019</v>
      </c>
      <c r="P1899" s="15" t="str">
        <f>VLOOKUP(C1899,'[1]Maestro Productos'!$B:$F,5,0)</f>
        <v>MILAB</v>
      </c>
      <c r="Q1899" s="15" t="s">
        <v>21415</v>
      </c>
    </row>
    <row r="1900" spans="1:17" x14ac:dyDescent="0.3">
      <c r="A1900" s="17" t="s">
        <v>11713</v>
      </c>
      <c r="B1900" s="39" t="s">
        <v>20881</v>
      </c>
      <c r="C1900" s="53">
        <v>1484</v>
      </c>
      <c r="D1900" s="53" t="s">
        <v>7838</v>
      </c>
      <c r="E1900" s="39" t="s">
        <v>322</v>
      </c>
      <c r="F1900" s="41">
        <v>400</v>
      </c>
      <c r="G1900" s="41" t="s">
        <v>12157</v>
      </c>
      <c r="H1900" s="14">
        <v>425</v>
      </c>
      <c r="I1900" s="41"/>
      <c r="J1900" s="14"/>
      <c r="K1900" s="42">
        <v>45953</v>
      </c>
      <c r="L1900" s="42">
        <v>45961</v>
      </c>
      <c r="M1900" s="43">
        <v>0</v>
      </c>
      <c r="N1900" s="47">
        <f t="shared" si="29"/>
        <v>0</v>
      </c>
      <c r="O1900" s="53" t="s">
        <v>7839</v>
      </c>
      <c r="P1900" s="15" t="str">
        <f>VLOOKUP(C1900,'[1]Maestro Productos'!$B:$F,5,0)</f>
        <v>CHILE MARCAS</v>
      </c>
      <c r="Q1900" s="15" t="s">
        <v>21415</v>
      </c>
    </row>
    <row r="1901" spans="1:17" x14ac:dyDescent="0.3">
      <c r="A1901" s="17" t="s">
        <v>11713</v>
      </c>
      <c r="B1901" s="39" t="s">
        <v>20881</v>
      </c>
      <c r="C1901" s="53">
        <v>1486</v>
      </c>
      <c r="D1901" s="53" t="s">
        <v>9229</v>
      </c>
      <c r="E1901" s="39" t="s">
        <v>322</v>
      </c>
      <c r="F1901" s="41">
        <v>400</v>
      </c>
      <c r="G1901" s="41" t="s">
        <v>12157</v>
      </c>
      <c r="H1901" s="14">
        <v>2290</v>
      </c>
      <c r="I1901" s="41"/>
      <c r="J1901" s="14"/>
      <c r="K1901" s="42">
        <v>45953</v>
      </c>
      <c r="L1901" s="42">
        <v>45961</v>
      </c>
      <c r="M1901" s="43">
        <v>0</v>
      </c>
      <c r="N1901" s="47">
        <f t="shared" si="29"/>
        <v>0</v>
      </c>
      <c r="O1901" s="53" t="s">
        <v>9230</v>
      </c>
      <c r="P1901" s="15" t="str">
        <f>VLOOKUP(C1901,'[1]Maestro Productos'!$B:$F,5,0)</f>
        <v>CHILE MARCAS</v>
      </c>
      <c r="Q1901" s="15" t="s">
        <v>21415</v>
      </c>
    </row>
    <row r="1902" spans="1:17" x14ac:dyDescent="0.3">
      <c r="A1902" s="17" t="s">
        <v>11713</v>
      </c>
      <c r="B1902" s="39" t="s">
        <v>20881</v>
      </c>
      <c r="C1902" s="53">
        <v>400049</v>
      </c>
      <c r="D1902" s="53" t="s">
        <v>9398</v>
      </c>
      <c r="E1902" s="39" t="s">
        <v>322</v>
      </c>
      <c r="F1902" s="41">
        <v>234</v>
      </c>
      <c r="G1902" s="41" t="s">
        <v>12157</v>
      </c>
      <c r="H1902" s="14">
        <v>5040</v>
      </c>
      <c r="I1902" s="41"/>
      <c r="J1902" s="14"/>
      <c r="K1902" s="42">
        <v>45953</v>
      </c>
      <c r="L1902" s="42">
        <v>45961</v>
      </c>
      <c r="M1902" s="43">
        <v>0</v>
      </c>
      <c r="N1902" s="47">
        <f t="shared" si="29"/>
        <v>0</v>
      </c>
      <c r="O1902" s="53" t="s">
        <v>9399</v>
      </c>
      <c r="P1902" s="15" t="str">
        <f>VLOOKUP(C1902,'[1]Maestro Productos'!$B:$F,5,0)</f>
        <v>ASCEND</v>
      </c>
      <c r="Q1902" s="15" t="s">
        <v>21415</v>
      </c>
    </row>
    <row r="1903" spans="1:17" x14ac:dyDescent="0.3">
      <c r="A1903" s="17" t="s">
        <v>11713</v>
      </c>
      <c r="B1903" s="39" t="s">
        <v>20881</v>
      </c>
      <c r="C1903" s="53">
        <v>40104</v>
      </c>
      <c r="D1903" s="53" t="s">
        <v>13256</v>
      </c>
      <c r="E1903" s="39" t="s">
        <v>322</v>
      </c>
      <c r="F1903" s="41">
        <v>80</v>
      </c>
      <c r="G1903" s="41" t="s">
        <v>12157</v>
      </c>
      <c r="H1903" s="14">
        <v>14850</v>
      </c>
      <c r="I1903" s="41"/>
      <c r="J1903" s="14"/>
      <c r="K1903" s="42">
        <v>45953</v>
      </c>
      <c r="L1903" s="42">
        <v>45961</v>
      </c>
      <c r="M1903" s="43">
        <v>0</v>
      </c>
      <c r="N1903" s="47">
        <f t="shared" si="29"/>
        <v>0</v>
      </c>
      <c r="O1903" s="53" t="s">
        <v>13257</v>
      </c>
      <c r="P1903" s="15" t="str">
        <f>VLOOKUP(C1903,'[1]Maestro Productos'!$B:$F,5,0)</f>
        <v>RIDER</v>
      </c>
      <c r="Q1903" s="15" t="s">
        <v>21415</v>
      </c>
    </row>
    <row r="1904" spans="1:17" x14ac:dyDescent="0.3">
      <c r="A1904" s="17" t="s">
        <v>11713</v>
      </c>
      <c r="B1904" s="39" t="s">
        <v>20881</v>
      </c>
      <c r="C1904" s="53">
        <v>258271</v>
      </c>
      <c r="D1904" s="53" t="s">
        <v>8771</v>
      </c>
      <c r="E1904" s="39" t="s">
        <v>322</v>
      </c>
      <c r="F1904" s="41">
        <v>30</v>
      </c>
      <c r="G1904" s="41" t="s">
        <v>12157</v>
      </c>
      <c r="H1904" s="14">
        <v>3220</v>
      </c>
      <c r="I1904" s="41"/>
      <c r="J1904" s="14"/>
      <c r="K1904" s="42">
        <v>45953</v>
      </c>
      <c r="L1904" s="42">
        <v>45961</v>
      </c>
      <c r="M1904" s="43">
        <v>0</v>
      </c>
      <c r="N1904" s="47">
        <f t="shared" si="29"/>
        <v>0</v>
      </c>
      <c r="O1904" s="53" t="s">
        <v>8772</v>
      </c>
      <c r="P1904" s="15" t="str">
        <f>VLOOKUP(C1904,'[1]Maestro Productos'!$B:$F,5,0)</f>
        <v>RIDER</v>
      </c>
      <c r="Q1904" s="15" t="s">
        <v>21415</v>
      </c>
    </row>
    <row r="1905" spans="1:17" x14ac:dyDescent="0.3">
      <c r="A1905" s="17" t="s">
        <v>11713</v>
      </c>
      <c r="B1905" s="39" t="s">
        <v>20881</v>
      </c>
      <c r="C1905" s="53">
        <v>261089</v>
      </c>
      <c r="D1905" s="53" t="s">
        <v>9255</v>
      </c>
      <c r="E1905" s="39" t="s">
        <v>322</v>
      </c>
      <c r="F1905" s="41">
        <v>20</v>
      </c>
      <c r="G1905" s="41" t="s">
        <v>12157</v>
      </c>
      <c r="H1905" s="14">
        <v>4570</v>
      </c>
      <c r="I1905" s="41"/>
      <c r="J1905" s="14"/>
      <c r="K1905" s="42">
        <v>45953</v>
      </c>
      <c r="L1905" s="42">
        <v>45961</v>
      </c>
      <c r="M1905" s="43">
        <v>0</v>
      </c>
      <c r="N1905" s="47">
        <f t="shared" si="29"/>
        <v>0</v>
      </c>
      <c r="O1905" s="53" t="s">
        <v>9256</v>
      </c>
      <c r="P1905" s="15" t="str">
        <f>VLOOKUP(C1905,'[1]Maestro Productos'!$B:$F,5,0)</f>
        <v>RIDER</v>
      </c>
      <c r="Q1905" s="15" t="s">
        <v>21415</v>
      </c>
    </row>
    <row r="1906" spans="1:17" x14ac:dyDescent="0.3">
      <c r="A1906" s="17" t="s">
        <v>11713</v>
      </c>
      <c r="B1906" s="39" t="s">
        <v>20881</v>
      </c>
      <c r="C1906" s="53">
        <v>58026</v>
      </c>
      <c r="D1906" s="53" t="s">
        <v>7931</v>
      </c>
      <c r="E1906" s="39" t="s">
        <v>322</v>
      </c>
      <c r="F1906" s="41">
        <v>270</v>
      </c>
      <c r="G1906" s="41" t="s">
        <v>12157</v>
      </c>
      <c r="H1906" s="14">
        <v>24140</v>
      </c>
      <c r="I1906" s="41"/>
      <c r="J1906" s="14"/>
      <c r="K1906" s="42">
        <v>45953</v>
      </c>
      <c r="L1906" s="42">
        <v>45961</v>
      </c>
      <c r="M1906" s="43">
        <v>0</v>
      </c>
      <c r="N1906" s="47">
        <f t="shared" si="29"/>
        <v>0</v>
      </c>
      <c r="O1906" s="53" t="s">
        <v>7932</v>
      </c>
      <c r="P1906" s="15" t="str">
        <f>VLOOKUP(C1906,'[1]Maestro Productos'!$B:$F,5,0)</f>
        <v>ASPEN FARMA</v>
      </c>
      <c r="Q1906" s="15" t="s">
        <v>21415</v>
      </c>
    </row>
    <row r="1907" spans="1:17" x14ac:dyDescent="0.3">
      <c r="A1907" s="17" t="s">
        <v>11713</v>
      </c>
      <c r="B1907" s="39" t="s">
        <v>20881</v>
      </c>
      <c r="C1907" s="53">
        <v>383398</v>
      </c>
      <c r="D1907" s="53" t="s">
        <v>8908</v>
      </c>
      <c r="E1907" s="39" t="s">
        <v>322</v>
      </c>
      <c r="F1907" s="41">
        <v>264</v>
      </c>
      <c r="G1907" s="41" t="s">
        <v>12157</v>
      </c>
      <c r="H1907" s="14">
        <v>20730</v>
      </c>
      <c r="I1907" s="41"/>
      <c r="J1907" s="14"/>
      <c r="K1907" s="42">
        <v>45953</v>
      </c>
      <c r="L1907" s="42">
        <v>45961</v>
      </c>
      <c r="M1907" s="43">
        <v>0</v>
      </c>
      <c r="N1907" s="47">
        <f t="shared" si="29"/>
        <v>0</v>
      </c>
      <c r="O1907" s="53" t="s">
        <v>8909</v>
      </c>
      <c r="P1907" s="15" t="str">
        <f>VLOOKUP(C1907,'[1]Maestro Productos'!$B:$F,5,0)</f>
        <v>PHARMA INVESTI</v>
      </c>
      <c r="Q1907" s="15" t="s">
        <v>21415</v>
      </c>
    </row>
    <row r="1908" spans="1:17" x14ac:dyDescent="0.3">
      <c r="A1908" s="17" t="s">
        <v>11713</v>
      </c>
      <c r="B1908" s="39" t="s">
        <v>20881</v>
      </c>
      <c r="C1908" s="53">
        <v>386521</v>
      </c>
      <c r="D1908" s="53" t="s">
        <v>7633</v>
      </c>
      <c r="E1908" s="39" t="s">
        <v>322</v>
      </c>
      <c r="F1908" s="41">
        <v>360</v>
      </c>
      <c r="G1908" s="41" t="s">
        <v>12157</v>
      </c>
      <c r="H1908" s="14">
        <v>6640</v>
      </c>
      <c r="I1908" s="41"/>
      <c r="J1908" s="14"/>
      <c r="K1908" s="42">
        <v>45953</v>
      </c>
      <c r="L1908" s="42">
        <v>45961</v>
      </c>
      <c r="M1908" s="43">
        <v>0</v>
      </c>
      <c r="N1908" s="47">
        <f t="shared" si="29"/>
        <v>0</v>
      </c>
      <c r="O1908" s="53" t="s">
        <v>7634</v>
      </c>
      <c r="P1908" s="15" t="str">
        <f>VLOOKUP(C1908,'[1]Maestro Productos'!$B:$F,5,0)</f>
        <v>GALENICUM</v>
      </c>
      <c r="Q1908" s="15" t="s">
        <v>21415</v>
      </c>
    </row>
    <row r="1909" spans="1:17" x14ac:dyDescent="0.3">
      <c r="A1909" s="17" t="s">
        <v>11713</v>
      </c>
      <c r="B1909" s="39" t="s">
        <v>20881</v>
      </c>
      <c r="C1909" s="53">
        <v>386520</v>
      </c>
      <c r="D1909" s="53" t="s">
        <v>7716</v>
      </c>
      <c r="E1909" s="39" t="s">
        <v>322</v>
      </c>
      <c r="F1909" s="41">
        <v>120</v>
      </c>
      <c r="G1909" s="41" t="s">
        <v>12157</v>
      </c>
      <c r="H1909" s="14">
        <v>6820</v>
      </c>
      <c r="I1909" s="41"/>
      <c r="J1909" s="14"/>
      <c r="K1909" s="42">
        <v>45953</v>
      </c>
      <c r="L1909" s="42">
        <v>45961</v>
      </c>
      <c r="M1909" s="43">
        <v>0</v>
      </c>
      <c r="N1909" s="47">
        <f t="shared" si="29"/>
        <v>0</v>
      </c>
      <c r="O1909" s="53" t="s">
        <v>7717</v>
      </c>
      <c r="P1909" s="15" t="str">
        <f>VLOOKUP(C1909,'[1]Maestro Productos'!$B:$F,5,0)</f>
        <v>GALENICUM</v>
      </c>
      <c r="Q1909" s="15" t="s">
        <v>21415</v>
      </c>
    </row>
    <row r="1910" spans="1:17" x14ac:dyDescent="0.3">
      <c r="A1910" s="17" t="s">
        <v>11713</v>
      </c>
      <c r="B1910" s="39" t="s">
        <v>20881</v>
      </c>
      <c r="C1910" s="53">
        <v>296238</v>
      </c>
      <c r="D1910" s="53" t="s">
        <v>9331</v>
      </c>
      <c r="E1910" s="39" t="s">
        <v>322</v>
      </c>
      <c r="F1910" s="41">
        <v>50</v>
      </c>
      <c r="G1910" s="41" t="s">
        <v>12157</v>
      </c>
      <c r="H1910" s="14">
        <v>2770</v>
      </c>
      <c r="I1910" s="41"/>
      <c r="J1910" s="14"/>
      <c r="K1910" s="42">
        <v>45953</v>
      </c>
      <c r="L1910" s="42">
        <v>45961</v>
      </c>
      <c r="M1910" s="43">
        <v>0</v>
      </c>
      <c r="N1910" s="47">
        <f t="shared" si="29"/>
        <v>0</v>
      </c>
      <c r="O1910" s="53" t="s">
        <v>9332</v>
      </c>
      <c r="P1910" s="40" t="s">
        <v>21416</v>
      </c>
      <c r="Q1910" s="15" t="s">
        <v>21415</v>
      </c>
    </row>
    <row r="1911" spans="1:17" x14ac:dyDescent="0.3">
      <c r="A1911" s="17" t="s">
        <v>11713</v>
      </c>
      <c r="B1911" s="39" t="s">
        <v>20881</v>
      </c>
      <c r="C1911" s="53">
        <v>296237</v>
      </c>
      <c r="D1911" s="53" t="s">
        <v>8882</v>
      </c>
      <c r="E1911" s="39" t="s">
        <v>322</v>
      </c>
      <c r="F1911" s="41">
        <v>35</v>
      </c>
      <c r="G1911" s="41" t="s">
        <v>12157</v>
      </c>
      <c r="H1911" s="14">
        <v>8950</v>
      </c>
      <c r="I1911" s="41"/>
      <c r="J1911" s="14"/>
      <c r="K1911" s="42">
        <v>45953</v>
      </c>
      <c r="L1911" s="42">
        <v>45961</v>
      </c>
      <c r="M1911" s="43">
        <v>0</v>
      </c>
      <c r="N1911" s="47">
        <f t="shared" si="29"/>
        <v>0</v>
      </c>
      <c r="O1911" s="53" t="s">
        <v>8883</v>
      </c>
      <c r="P1911" s="15" t="str">
        <f>VLOOKUP(C1911,'[1]Maestro Productos'!$B:$F,5,0)</f>
        <v>RIDER</v>
      </c>
      <c r="Q1911" s="15" t="s">
        <v>21415</v>
      </c>
    </row>
    <row r="1912" spans="1:17" x14ac:dyDescent="0.3">
      <c r="A1912" s="17" t="s">
        <v>11713</v>
      </c>
      <c r="B1912" s="39" t="s">
        <v>20881</v>
      </c>
      <c r="C1912" s="53">
        <v>386751</v>
      </c>
      <c r="D1912" s="53" t="s">
        <v>7637</v>
      </c>
      <c r="E1912" s="39" t="s">
        <v>322</v>
      </c>
      <c r="F1912" s="41">
        <v>16</v>
      </c>
      <c r="G1912" s="41" t="s">
        <v>12157</v>
      </c>
      <c r="H1912" s="14">
        <v>15850</v>
      </c>
      <c r="I1912" s="41"/>
      <c r="J1912" s="14"/>
      <c r="K1912" s="42">
        <v>45953</v>
      </c>
      <c r="L1912" s="42">
        <v>45961</v>
      </c>
      <c r="M1912" s="43">
        <v>0</v>
      </c>
      <c r="N1912" s="47">
        <f t="shared" si="29"/>
        <v>0</v>
      </c>
      <c r="O1912" s="53" t="s">
        <v>7638</v>
      </c>
      <c r="P1912" s="15" t="str">
        <f>VLOOKUP(C1912,'[1]Maestro Productos'!$B:$F,5,0)</f>
        <v>RIDER</v>
      </c>
      <c r="Q1912" s="15" t="s">
        <v>21415</v>
      </c>
    </row>
    <row r="1913" spans="1:17" x14ac:dyDescent="0.3">
      <c r="A1913" s="17" t="s">
        <v>11713</v>
      </c>
      <c r="B1913" s="39" t="s">
        <v>20881</v>
      </c>
      <c r="C1913" s="53">
        <v>546789</v>
      </c>
      <c r="D1913" s="53" t="s">
        <v>9842</v>
      </c>
      <c r="E1913" s="39" t="s">
        <v>322</v>
      </c>
      <c r="F1913" s="41">
        <v>160</v>
      </c>
      <c r="G1913" s="41" t="s">
        <v>12157</v>
      </c>
      <c r="H1913" s="14">
        <v>12810</v>
      </c>
      <c r="I1913" s="41"/>
      <c r="J1913" s="14"/>
      <c r="K1913" s="42">
        <v>45953</v>
      </c>
      <c r="L1913" s="42">
        <v>45961</v>
      </c>
      <c r="M1913" s="43">
        <v>0</v>
      </c>
      <c r="N1913" s="47">
        <f t="shared" si="29"/>
        <v>0</v>
      </c>
      <c r="O1913" s="53" t="s">
        <v>9843</v>
      </c>
      <c r="P1913" s="40" t="s">
        <v>21416</v>
      </c>
      <c r="Q1913" s="15" t="s">
        <v>21415</v>
      </c>
    </row>
    <row r="1914" spans="1:17" x14ac:dyDescent="0.3">
      <c r="A1914" s="17" t="s">
        <v>11713</v>
      </c>
      <c r="B1914" s="39" t="s">
        <v>20881</v>
      </c>
      <c r="C1914" s="53">
        <v>528534</v>
      </c>
      <c r="D1914" s="53" t="s">
        <v>8773</v>
      </c>
      <c r="E1914" s="39" t="s">
        <v>322</v>
      </c>
      <c r="F1914" s="41">
        <v>240</v>
      </c>
      <c r="G1914" s="41" t="s">
        <v>12157</v>
      </c>
      <c r="H1914" s="14">
        <v>3150</v>
      </c>
      <c r="I1914" s="41"/>
      <c r="J1914" s="14"/>
      <c r="K1914" s="42">
        <v>45953</v>
      </c>
      <c r="L1914" s="42">
        <v>45961</v>
      </c>
      <c r="M1914" s="43">
        <v>0</v>
      </c>
      <c r="N1914" s="47">
        <f t="shared" si="29"/>
        <v>0</v>
      </c>
      <c r="O1914" s="53" t="s">
        <v>8774</v>
      </c>
      <c r="P1914" s="15" t="str">
        <f>VLOOKUP(C1914,'[1]Maestro Productos'!$B:$F,5,0)</f>
        <v>GEDEON RICHTER</v>
      </c>
      <c r="Q1914" s="15" t="s">
        <v>21415</v>
      </c>
    </row>
    <row r="1915" spans="1:17" x14ac:dyDescent="0.3">
      <c r="A1915" s="17" t="s">
        <v>11713</v>
      </c>
      <c r="B1915" s="39" t="s">
        <v>20881</v>
      </c>
      <c r="C1915" s="53">
        <v>250955</v>
      </c>
      <c r="D1915" s="53" t="s">
        <v>8124</v>
      </c>
      <c r="E1915" s="39" t="s">
        <v>322</v>
      </c>
      <c r="F1915" s="41">
        <v>50</v>
      </c>
      <c r="G1915" s="41" t="s">
        <v>12157</v>
      </c>
      <c r="H1915" s="14">
        <v>2790</v>
      </c>
      <c r="I1915" s="41"/>
      <c r="J1915" s="14"/>
      <c r="K1915" s="42">
        <v>45953</v>
      </c>
      <c r="L1915" s="42">
        <v>45961</v>
      </c>
      <c r="M1915" s="43">
        <v>0</v>
      </c>
      <c r="N1915" s="47">
        <f t="shared" si="29"/>
        <v>0</v>
      </c>
      <c r="O1915" s="53" t="s">
        <v>8125</v>
      </c>
      <c r="P1915" s="15" t="str">
        <f>VLOOKUP(C1915,'[1]Maestro Productos'!$B:$F,5,0)</f>
        <v>RIDER</v>
      </c>
      <c r="Q1915" s="15" t="s">
        <v>21415</v>
      </c>
    </row>
    <row r="1916" spans="1:17" x14ac:dyDescent="0.3">
      <c r="A1916" s="17" t="s">
        <v>11713</v>
      </c>
      <c r="B1916" s="39" t="s">
        <v>20881</v>
      </c>
      <c r="C1916" s="53">
        <v>260831</v>
      </c>
      <c r="D1916" s="53" t="s">
        <v>9675</v>
      </c>
      <c r="E1916" s="39" t="s">
        <v>322</v>
      </c>
      <c r="F1916" s="41">
        <v>80</v>
      </c>
      <c r="G1916" s="41" t="s">
        <v>12157</v>
      </c>
      <c r="H1916" s="14">
        <v>11430</v>
      </c>
      <c r="I1916" s="41"/>
      <c r="J1916" s="14"/>
      <c r="K1916" s="42">
        <v>45953</v>
      </c>
      <c r="L1916" s="42">
        <v>45961</v>
      </c>
      <c r="M1916" s="43">
        <v>0</v>
      </c>
      <c r="N1916" s="47">
        <f t="shared" si="29"/>
        <v>0</v>
      </c>
      <c r="O1916" s="53" t="s">
        <v>9676</v>
      </c>
      <c r="P1916" s="15" t="str">
        <f>VLOOKUP(C1916,'[1]Maestro Productos'!$B:$F,5,0)</f>
        <v>RIDER</v>
      </c>
      <c r="Q1916" s="15" t="s">
        <v>21415</v>
      </c>
    </row>
    <row r="1917" spans="1:17" x14ac:dyDescent="0.3">
      <c r="A1917" s="17" t="s">
        <v>11713</v>
      </c>
      <c r="B1917" s="39" t="s">
        <v>20881</v>
      </c>
      <c r="C1917" s="53">
        <v>570607</v>
      </c>
      <c r="D1917" s="53" t="s">
        <v>13583</v>
      </c>
      <c r="E1917" s="39" t="s">
        <v>322</v>
      </c>
      <c r="F1917" s="41">
        <v>154</v>
      </c>
      <c r="G1917" s="41" t="s">
        <v>12157</v>
      </c>
      <c r="H1917" s="14">
        <v>22290</v>
      </c>
      <c r="I1917" s="41"/>
      <c r="J1917" s="14"/>
      <c r="K1917" s="42">
        <v>45953</v>
      </c>
      <c r="L1917" s="42">
        <v>45961</v>
      </c>
      <c r="M1917" s="43">
        <v>0</v>
      </c>
      <c r="N1917" s="47">
        <f t="shared" si="29"/>
        <v>0</v>
      </c>
      <c r="O1917" s="53" t="s">
        <v>13584</v>
      </c>
      <c r="P1917" s="40" t="s">
        <v>21416</v>
      </c>
      <c r="Q1917" s="15" t="s">
        <v>21415</v>
      </c>
    </row>
    <row r="1918" spans="1:17" x14ac:dyDescent="0.3">
      <c r="A1918" s="17" t="s">
        <v>11713</v>
      </c>
      <c r="B1918" s="39" t="s">
        <v>20881</v>
      </c>
      <c r="C1918" s="53">
        <v>274330</v>
      </c>
      <c r="D1918" s="53" t="s">
        <v>8705</v>
      </c>
      <c r="E1918" s="39" t="s">
        <v>322</v>
      </c>
      <c r="F1918" s="41">
        <v>100</v>
      </c>
      <c r="G1918" s="41" t="s">
        <v>12157</v>
      </c>
      <c r="H1918" s="14">
        <v>4760</v>
      </c>
      <c r="I1918" s="41"/>
      <c r="J1918" s="14"/>
      <c r="K1918" s="42">
        <v>45953</v>
      </c>
      <c r="L1918" s="42">
        <v>45961</v>
      </c>
      <c r="M1918" s="43">
        <v>0</v>
      </c>
      <c r="N1918" s="47">
        <f t="shared" si="29"/>
        <v>0</v>
      </c>
      <c r="O1918" s="53" t="s">
        <v>8706</v>
      </c>
      <c r="P1918" s="15" t="str">
        <f>VLOOKUP(C1918,'[1]Maestro Productos'!$B:$F,5,0)</f>
        <v>BAGO</v>
      </c>
      <c r="Q1918" s="15" t="s">
        <v>21415</v>
      </c>
    </row>
    <row r="1919" spans="1:17" x14ac:dyDescent="0.3">
      <c r="A1919" s="17" t="s">
        <v>11713</v>
      </c>
      <c r="B1919" s="39" t="s">
        <v>20881</v>
      </c>
      <c r="C1919" s="53">
        <v>270004</v>
      </c>
      <c r="D1919" s="53" t="s">
        <v>9283</v>
      </c>
      <c r="E1919" s="39" t="s">
        <v>322</v>
      </c>
      <c r="F1919" s="41">
        <v>30</v>
      </c>
      <c r="G1919" s="41" t="s">
        <v>12157</v>
      </c>
      <c r="H1919" s="14">
        <v>4780</v>
      </c>
      <c r="I1919" s="41"/>
      <c r="J1919" s="14"/>
      <c r="K1919" s="42">
        <v>45953</v>
      </c>
      <c r="L1919" s="42">
        <v>45961</v>
      </c>
      <c r="M1919" s="43">
        <v>0</v>
      </c>
      <c r="N1919" s="47">
        <f t="shared" si="29"/>
        <v>0</v>
      </c>
      <c r="O1919" s="53" t="s">
        <v>9284</v>
      </c>
      <c r="P1919" s="15" t="str">
        <f>VLOOKUP(C1919,'[1]Maestro Productos'!$B:$F,5,0)</f>
        <v>RIDER</v>
      </c>
      <c r="Q1919" s="15" t="s">
        <v>21415</v>
      </c>
    </row>
    <row r="1920" spans="1:17" x14ac:dyDescent="0.3">
      <c r="A1920" s="17" t="s">
        <v>11713</v>
      </c>
      <c r="B1920" s="39" t="s">
        <v>20881</v>
      </c>
      <c r="C1920" s="53">
        <v>267173</v>
      </c>
      <c r="D1920" s="53" t="s">
        <v>9396</v>
      </c>
      <c r="E1920" s="39" t="s">
        <v>322</v>
      </c>
      <c r="F1920" s="41">
        <v>44</v>
      </c>
      <c r="G1920" s="41" t="s">
        <v>12157</v>
      </c>
      <c r="H1920" s="14">
        <v>9790</v>
      </c>
      <c r="I1920" s="41"/>
      <c r="J1920" s="14"/>
      <c r="K1920" s="42">
        <v>45953</v>
      </c>
      <c r="L1920" s="42">
        <v>45961</v>
      </c>
      <c r="M1920" s="43">
        <v>0</v>
      </c>
      <c r="N1920" s="47">
        <f t="shared" si="29"/>
        <v>0</v>
      </c>
      <c r="O1920" s="53" t="s">
        <v>9397</v>
      </c>
      <c r="P1920" s="15" t="str">
        <f>VLOOKUP(C1920,'[1]Maestro Productos'!$B:$F,5,0)</f>
        <v>LABOMED</v>
      </c>
      <c r="Q1920" s="15" t="s">
        <v>21415</v>
      </c>
    </row>
    <row r="1921" spans="1:17" x14ac:dyDescent="0.3">
      <c r="A1921" s="17" t="s">
        <v>11713</v>
      </c>
      <c r="B1921" s="39" t="s">
        <v>20881</v>
      </c>
      <c r="C1921" s="53">
        <v>22163</v>
      </c>
      <c r="D1921" s="53" t="s">
        <v>21013</v>
      </c>
      <c r="E1921" s="39" t="s">
        <v>322</v>
      </c>
      <c r="F1921" s="41">
        <v>100</v>
      </c>
      <c r="G1921" s="41" t="s">
        <v>12157</v>
      </c>
      <c r="H1921" s="14">
        <v>62790</v>
      </c>
      <c r="I1921" s="41"/>
      <c r="J1921" s="14"/>
      <c r="K1921" s="42">
        <v>45953</v>
      </c>
      <c r="L1921" s="42">
        <v>45961</v>
      </c>
      <c r="M1921" s="43">
        <v>0</v>
      </c>
      <c r="N1921" s="47">
        <f t="shared" si="29"/>
        <v>0</v>
      </c>
      <c r="O1921" s="53" t="s">
        <v>21014</v>
      </c>
      <c r="P1921" s="40" t="s">
        <v>21416</v>
      </c>
      <c r="Q1921" s="15" t="s">
        <v>21415</v>
      </c>
    </row>
    <row r="1922" spans="1:17" x14ac:dyDescent="0.3">
      <c r="A1922" s="17" t="s">
        <v>11713</v>
      </c>
      <c r="B1922" s="39" t="s">
        <v>20881</v>
      </c>
      <c r="C1922" s="53">
        <v>22160</v>
      </c>
      <c r="D1922" s="53" t="s">
        <v>12299</v>
      </c>
      <c r="E1922" s="39" t="s">
        <v>322</v>
      </c>
      <c r="F1922" s="41">
        <v>162</v>
      </c>
      <c r="G1922" s="41" t="s">
        <v>12157</v>
      </c>
      <c r="H1922" s="14">
        <v>4130</v>
      </c>
      <c r="I1922" s="41"/>
      <c r="J1922" s="14"/>
      <c r="K1922" s="42">
        <v>45953</v>
      </c>
      <c r="L1922" s="42">
        <v>45961</v>
      </c>
      <c r="M1922" s="43">
        <v>0</v>
      </c>
      <c r="N1922" s="47">
        <f t="shared" si="29"/>
        <v>0</v>
      </c>
      <c r="O1922" s="53" t="s">
        <v>12300</v>
      </c>
      <c r="P1922" s="15" t="str">
        <f>VLOOKUP(C1922,'[1]Maestro Productos'!$B:$F,5,0)</f>
        <v>ASPEN FARMA</v>
      </c>
      <c r="Q1922" s="15" t="s">
        <v>21415</v>
      </c>
    </row>
    <row r="1923" spans="1:17" x14ac:dyDescent="0.3">
      <c r="A1923" s="17" t="s">
        <v>11713</v>
      </c>
      <c r="B1923" s="39" t="s">
        <v>20881</v>
      </c>
      <c r="C1923" s="53">
        <v>253758</v>
      </c>
      <c r="D1923" s="53" t="s">
        <v>9179</v>
      </c>
      <c r="E1923" s="39" t="s">
        <v>322</v>
      </c>
      <c r="F1923" s="41">
        <v>144</v>
      </c>
      <c r="G1923" s="41" t="s">
        <v>12157</v>
      </c>
      <c r="H1923" s="14">
        <v>4180</v>
      </c>
      <c r="I1923" s="41"/>
      <c r="J1923" s="14"/>
      <c r="K1923" s="42">
        <v>45953</v>
      </c>
      <c r="L1923" s="42">
        <v>45961</v>
      </c>
      <c r="M1923" s="43">
        <v>0</v>
      </c>
      <c r="N1923" s="47">
        <f t="shared" si="29"/>
        <v>0</v>
      </c>
      <c r="O1923" s="53" t="s">
        <v>9180</v>
      </c>
      <c r="P1923" s="15" t="str">
        <f>VLOOKUP(C1923,'[1]Maestro Productos'!$B:$F,5,0)</f>
        <v>PHARMA INVESTI</v>
      </c>
      <c r="Q1923" s="15" t="s">
        <v>21415</v>
      </c>
    </row>
    <row r="1924" spans="1:17" x14ac:dyDescent="0.3">
      <c r="A1924" s="17" t="s">
        <v>11713</v>
      </c>
      <c r="B1924" s="39" t="s">
        <v>20881</v>
      </c>
      <c r="C1924" s="53">
        <v>193118</v>
      </c>
      <c r="D1924" s="53" t="s">
        <v>9055</v>
      </c>
      <c r="E1924" s="39" t="s">
        <v>322</v>
      </c>
      <c r="F1924" s="41">
        <v>100</v>
      </c>
      <c r="G1924" s="41" t="s">
        <v>12157</v>
      </c>
      <c r="H1924" s="14">
        <v>2960</v>
      </c>
      <c r="I1924" s="41"/>
      <c r="J1924" s="14"/>
      <c r="K1924" s="42">
        <v>45953</v>
      </c>
      <c r="L1924" s="42">
        <v>45961</v>
      </c>
      <c r="M1924" s="43">
        <v>0</v>
      </c>
      <c r="N1924" s="47">
        <f t="shared" si="29"/>
        <v>0</v>
      </c>
      <c r="O1924" s="53" t="s">
        <v>9056</v>
      </c>
      <c r="P1924" s="15" t="str">
        <f>VLOOKUP(C1924,'[1]Maestro Productos'!$B:$F,5,0)</f>
        <v>MILAB</v>
      </c>
      <c r="Q1924" s="15" t="s">
        <v>21415</v>
      </c>
    </row>
    <row r="1925" spans="1:17" x14ac:dyDescent="0.3">
      <c r="A1925" s="17" t="s">
        <v>11713</v>
      </c>
      <c r="B1925" s="39" t="s">
        <v>20881</v>
      </c>
      <c r="C1925" s="53">
        <v>193119</v>
      </c>
      <c r="D1925" s="53" t="s">
        <v>9416</v>
      </c>
      <c r="E1925" s="39" t="s">
        <v>322</v>
      </c>
      <c r="F1925" s="41">
        <v>100</v>
      </c>
      <c r="G1925" s="41" t="s">
        <v>12157</v>
      </c>
      <c r="H1925" s="14">
        <v>5310</v>
      </c>
      <c r="I1925" s="41"/>
      <c r="J1925" s="14"/>
      <c r="K1925" s="42">
        <v>45953</v>
      </c>
      <c r="L1925" s="42">
        <v>45961</v>
      </c>
      <c r="M1925" s="43">
        <v>0</v>
      </c>
      <c r="N1925" s="47">
        <f t="shared" si="29"/>
        <v>0</v>
      </c>
      <c r="O1925" s="53" t="s">
        <v>9417</v>
      </c>
      <c r="P1925" s="15" t="str">
        <f>VLOOKUP(C1925,'[1]Maestro Productos'!$B:$F,5,0)</f>
        <v>MILAB</v>
      </c>
      <c r="Q1925" s="15" t="s">
        <v>21415</v>
      </c>
    </row>
    <row r="1926" spans="1:17" x14ac:dyDescent="0.3">
      <c r="A1926" s="17" t="s">
        <v>11713</v>
      </c>
      <c r="B1926" s="39" t="s">
        <v>20881</v>
      </c>
      <c r="C1926" s="53">
        <v>274232</v>
      </c>
      <c r="D1926" s="53" t="s">
        <v>9597</v>
      </c>
      <c r="E1926" s="39" t="s">
        <v>8022</v>
      </c>
      <c r="F1926" s="41">
        <v>90</v>
      </c>
      <c r="G1926" s="41" t="s">
        <v>12157</v>
      </c>
      <c r="H1926" s="14">
        <v>19620</v>
      </c>
      <c r="I1926" s="41"/>
      <c r="J1926" s="14"/>
      <c r="K1926" s="42">
        <v>45953</v>
      </c>
      <c r="L1926" s="42">
        <v>45961</v>
      </c>
      <c r="M1926" s="43">
        <v>0</v>
      </c>
      <c r="N1926" s="47">
        <f t="shared" si="29"/>
        <v>0</v>
      </c>
      <c r="O1926" s="53" t="s">
        <v>9598</v>
      </c>
      <c r="P1926" s="15" t="str">
        <f>VLOOKUP(C1926,'[1]Maestro Productos'!$B:$F,5,0)</f>
        <v>ROCHE DIAGNOSTICS</v>
      </c>
      <c r="Q1926" s="15" t="s">
        <v>21415</v>
      </c>
    </row>
    <row r="1927" spans="1:17" x14ac:dyDescent="0.3">
      <c r="A1927" s="17" t="s">
        <v>11713</v>
      </c>
      <c r="B1927" s="39" t="s">
        <v>20881</v>
      </c>
      <c r="C1927" s="53">
        <v>290566</v>
      </c>
      <c r="D1927" s="53" t="s">
        <v>9069</v>
      </c>
      <c r="E1927" s="39" t="s">
        <v>8022</v>
      </c>
      <c r="F1927" s="41">
        <v>30</v>
      </c>
      <c r="G1927" s="41" t="s">
        <v>12157</v>
      </c>
      <c r="H1927" s="14">
        <v>21655</v>
      </c>
      <c r="I1927" s="41"/>
      <c r="J1927" s="14"/>
      <c r="K1927" s="42">
        <v>45953</v>
      </c>
      <c r="L1927" s="42">
        <v>45961</v>
      </c>
      <c r="M1927" s="43">
        <v>0</v>
      </c>
      <c r="N1927" s="47">
        <f t="shared" si="29"/>
        <v>0</v>
      </c>
      <c r="O1927" s="53" t="s">
        <v>9070</v>
      </c>
      <c r="P1927" s="15" t="str">
        <f>VLOOKUP(C1927,'[1]Maestro Productos'!$B:$F,5,0)</f>
        <v>ROCHE DIAGNOSTICS</v>
      </c>
      <c r="Q1927" s="15" t="s">
        <v>21415</v>
      </c>
    </row>
    <row r="1928" spans="1:17" x14ac:dyDescent="0.3">
      <c r="A1928" s="17" t="s">
        <v>11713</v>
      </c>
      <c r="B1928" s="39" t="s">
        <v>20881</v>
      </c>
      <c r="C1928" s="53">
        <v>57187</v>
      </c>
      <c r="D1928" s="53" t="s">
        <v>9596</v>
      </c>
      <c r="E1928" s="39" t="s">
        <v>8022</v>
      </c>
      <c r="F1928" s="41">
        <v>90</v>
      </c>
      <c r="G1928" s="41" t="s">
        <v>12157</v>
      </c>
      <c r="H1928" s="14">
        <v>20560</v>
      </c>
      <c r="I1928" s="41"/>
      <c r="J1928" s="14"/>
      <c r="K1928" s="42">
        <v>45953</v>
      </c>
      <c r="L1928" s="42">
        <v>45961</v>
      </c>
      <c r="M1928" s="43">
        <v>0</v>
      </c>
      <c r="N1928" s="47">
        <f t="shared" si="29"/>
        <v>0</v>
      </c>
      <c r="O1928" s="53" t="s">
        <v>9596</v>
      </c>
      <c r="P1928" s="15" t="str">
        <f>VLOOKUP(C1928,'[1]Maestro Productos'!$B:$F,5,0)</f>
        <v>ROCHE DIAGNOSTICS</v>
      </c>
      <c r="Q1928" s="15" t="s">
        <v>21415</v>
      </c>
    </row>
    <row r="1929" spans="1:17" x14ac:dyDescent="0.3">
      <c r="A1929" s="17" t="s">
        <v>11713</v>
      </c>
      <c r="B1929" s="39" t="s">
        <v>20881</v>
      </c>
      <c r="C1929" s="53">
        <v>292353</v>
      </c>
      <c r="D1929" s="53" t="s">
        <v>8541</v>
      </c>
      <c r="E1929" s="39" t="s">
        <v>8022</v>
      </c>
      <c r="F1929" s="41"/>
      <c r="G1929" s="41"/>
      <c r="H1929" s="14">
        <v>22280</v>
      </c>
      <c r="I1929" s="41"/>
      <c r="J1929" s="14"/>
      <c r="K1929" s="42">
        <v>45953</v>
      </c>
      <c r="L1929" s="42">
        <v>45961</v>
      </c>
      <c r="M1929" s="43">
        <v>0</v>
      </c>
      <c r="N1929" s="47">
        <f t="shared" ref="N1929:N1992" si="30">+M1929*H1929</f>
        <v>0</v>
      </c>
      <c r="O1929" s="53" t="s">
        <v>8542</v>
      </c>
      <c r="P1929" s="15" t="str">
        <f>VLOOKUP(C1929,'[1]Maestro Productos'!$B:$F,5,0)</f>
        <v>BD DIABETES</v>
      </c>
      <c r="Q1929" s="15" t="s">
        <v>21415</v>
      </c>
    </row>
    <row r="1930" spans="1:17" x14ac:dyDescent="0.3">
      <c r="A1930" s="17" t="s">
        <v>11713</v>
      </c>
      <c r="B1930" s="39" t="s">
        <v>20881</v>
      </c>
      <c r="C1930" s="53">
        <v>706299</v>
      </c>
      <c r="D1930" s="53" t="s">
        <v>9900</v>
      </c>
      <c r="E1930" s="39" t="s">
        <v>8022</v>
      </c>
      <c r="F1930" s="41"/>
      <c r="G1930" s="41"/>
      <c r="H1930" s="14">
        <v>25890</v>
      </c>
      <c r="I1930" s="41"/>
      <c r="J1930" s="14"/>
      <c r="K1930" s="42">
        <v>45953</v>
      </c>
      <c r="L1930" s="42">
        <v>45961</v>
      </c>
      <c r="M1930" s="43">
        <v>0</v>
      </c>
      <c r="N1930" s="47">
        <f t="shared" si="30"/>
        <v>0</v>
      </c>
      <c r="O1930" s="53" t="s">
        <v>9901</v>
      </c>
      <c r="P1930" s="15" t="str">
        <f>VLOOKUP(C1930,'[1]Maestro Productos'!$B:$F,5,0)</f>
        <v>BD DIABETES</v>
      </c>
      <c r="Q1930" s="15" t="s">
        <v>21415</v>
      </c>
    </row>
    <row r="1931" spans="1:17" x14ac:dyDescent="0.3">
      <c r="A1931" s="17" t="s">
        <v>11713</v>
      </c>
      <c r="B1931" s="39" t="s">
        <v>20881</v>
      </c>
      <c r="C1931" s="53">
        <v>136065</v>
      </c>
      <c r="D1931" s="53" t="s">
        <v>9906</v>
      </c>
      <c r="E1931" s="39" t="s">
        <v>8022</v>
      </c>
      <c r="F1931" s="41"/>
      <c r="G1931" s="41"/>
      <c r="H1931" s="14">
        <v>25890</v>
      </c>
      <c r="I1931" s="41"/>
      <c r="J1931" s="14"/>
      <c r="K1931" s="42">
        <v>45953</v>
      </c>
      <c r="L1931" s="42">
        <v>45961</v>
      </c>
      <c r="M1931" s="43">
        <v>0</v>
      </c>
      <c r="N1931" s="47">
        <f t="shared" si="30"/>
        <v>0</v>
      </c>
      <c r="O1931" s="53" t="s">
        <v>9907</v>
      </c>
      <c r="P1931" s="15" t="str">
        <f>VLOOKUP(C1931,'[1]Maestro Productos'!$B:$F,5,0)</f>
        <v>BD DIABETES</v>
      </c>
      <c r="Q1931" s="15" t="s">
        <v>21415</v>
      </c>
    </row>
    <row r="1932" spans="1:17" x14ac:dyDescent="0.3">
      <c r="A1932" s="17" t="s">
        <v>11713</v>
      </c>
      <c r="B1932" s="39" t="s">
        <v>20881</v>
      </c>
      <c r="C1932" s="53">
        <v>325448</v>
      </c>
      <c r="D1932" s="53" t="s">
        <v>8570</v>
      </c>
      <c r="E1932" s="39" t="s">
        <v>8022</v>
      </c>
      <c r="F1932" s="41">
        <v>1</v>
      </c>
      <c r="G1932" s="41" t="s">
        <v>12157</v>
      </c>
      <c r="H1932" s="14">
        <v>8160</v>
      </c>
      <c r="I1932" s="41"/>
      <c r="J1932" s="14"/>
      <c r="K1932" s="42">
        <v>45953</v>
      </c>
      <c r="L1932" s="42">
        <v>45961</v>
      </c>
      <c r="M1932" s="43">
        <v>0</v>
      </c>
      <c r="N1932" s="47">
        <f t="shared" si="30"/>
        <v>0</v>
      </c>
      <c r="O1932" s="53" t="s">
        <v>8571</v>
      </c>
      <c r="P1932" s="15" t="str">
        <f>VLOOKUP(C1932,'[1]Maestro Productos'!$B:$F,5,0)</f>
        <v>BD MEDICAL</v>
      </c>
      <c r="Q1932" s="15" t="s">
        <v>21415</v>
      </c>
    </row>
    <row r="1933" spans="1:17" x14ac:dyDescent="0.3">
      <c r="A1933" s="17" t="s">
        <v>11713</v>
      </c>
      <c r="B1933" s="39" t="s">
        <v>20881</v>
      </c>
      <c r="C1933" s="53">
        <v>29160</v>
      </c>
      <c r="D1933" s="53" t="s">
        <v>13350</v>
      </c>
      <c r="E1933" s="39" t="s">
        <v>8022</v>
      </c>
      <c r="F1933" s="41">
        <v>24</v>
      </c>
      <c r="G1933" s="41" t="s">
        <v>12157</v>
      </c>
      <c r="H1933" s="14">
        <v>7750</v>
      </c>
      <c r="I1933" s="41"/>
      <c r="J1933" s="14"/>
      <c r="K1933" s="42">
        <v>45953</v>
      </c>
      <c r="L1933" s="42">
        <v>45961</v>
      </c>
      <c r="M1933" s="43">
        <v>0</v>
      </c>
      <c r="N1933" s="47">
        <f t="shared" si="30"/>
        <v>0</v>
      </c>
      <c r="O1933" s="53" t="s">
        <v>13351</v>
      </c>
      <c r="P1933" s="15" t="str">
        <f>VLOOKUP(C1933,'[1]Maestro Productos'!$B:$F,5,0)</f>
        <v>ABBOTT DIAGNOSTICO</v>
      </c>
      <c r="Q1933" s="15" t="s">
        <v>21415</v>
      </c>
    </row>
    <row r="1934" spans="1:17" x14ac:dyDescent="0.3">
      <c r="A1934" s="17" t="s">
        <v>11713</v>
      </c>
      <c r="B1934" s="39" t="s">
        <v>20881</v>
      </c>
      <c r="C1934" s="53">
        <v>29188</v>
      </c>
      <c r="D1934" s="53" t="s">
        <v>8783</v>
      </c>
      <c r="E1934" s="39" t="s">
        <v>8022</v>
      </c>
      <c r="F1934" s="41">
        <v>50</v>
      </c>
      <c r="G1934" s="41" t="s">
        <v>12157</v>
      </c>
      <c r="H1934" s="14">
        <v>16990</v>
      </c>
      <c r="I1934" s="41"/>
      <c r="J1934" s="14"/>
      <c r="K1934" s="42">
        <v>45953</v>
      </c>
      <c r="L1934" s="42">
        <v>45961</v>
      </c>
      <c r="M1934" s="43">
        <v>0</v>
      </c>
      <c r="N1934" s="47">
        <f t="shared" si="30"/>
        <v>0</v>
      </c>
      <c r="O1934" s="53" t="s">
        <v>8784</v>
      </c>
      <c r="P1934" s="15" t="str">
        <f>VLOOKUP(C1934,'[1]Maestro Productos'!$B:$F,5,0)</f>
        <v>ABBOTT DIAGNOSTICO</v>
      </c>
      <c r="Q1934" s="15" t="s">
        <v>21415</v>
      </c>
    </row>
    <row r="1935" spans="1:17" x14ac:dyDescent="0.3">
      <c r="A1935" s="17" t="s">
        <v>11713</v>
      </c>
      <c r="B1935" s="39" t="s">
        <v>20881</v>
      </c>
      <c r="C1935" s="53">
        <v>563453</v>
      </c>
      <c r="D1935" s="53" t="s">
        <v>8597</v>
      </c>
      <c r="E1935" s="39" t="s">
        <v>8022</v>
      </c>
      <c r="F1935" s="41">
        <v>24</v>
      </c>
      <c r="G1935" s="41" t="s">
        <v>12157</v>
      </c>
      <c r="H1935" s="14">
        <v>34510</v>
      </c>
      <c r="I1935" s="41"/>
      <c r="J1935" s="14"/>
      <c r="K1935" s="42">
        <v>45953</v>
      </c>
      <c r="L1935" s="42">
        <v>45961</v>
      </c>
      <c r="M1935" s="43">
        <v>0</v>
      </c>
      <c r="N1935" s="47">
        <f t="shared" si="30"/>
        <v>0</v>
      </c>
      <c r="O1935" s="53" t="s">
        <v>8598</v>
      </c>
      <c r="P1935" s="40" t="s">
        <v>21416</v>
      </c>
      <c r="Q1935" s="15" t="s">
        <v>21415</v>
      </c>
    </row>
    <row r="1936" spans="1:17" x14ac:dyDescent="0.3">
      <c r="A1936" s="17" t="s">
        <v>11713</v>
      </c>
      <c r="B1936" s="39" t="s">
        <v>20881</v>
      </c>
      <c r="C1936" s="53">
        <v>299276</v>
      </c>
      <c r="D1936" s="53" t="s">
        <v>13232</v>
      </c>
      <c r="E1936" s="39" t="s">
        <v>8022</v>
      </c>
      <c r="F1936" s="41">
        <v>144</v>
      </c>
      <c r="G1936" s="41" t="s">
        <v>12157</v>
      </c>
      <c r="H1936" s="14">
        <v>1390</v>
      </c>
      <c r="I1936" s="41"/>
      <c r="J1936" s="14"/>
      <c r="K1936" s="42">
        <v>45953</v>
      </c>
      <c r="L1936" s="42">
        <v>45961</v>
      </c>
      <c r="M1936" s="43">
        <v>0</v>
      </c>
      <c r="N1936" s="47">
        <f t="shared" si="30"/>
        <v>0</v>
      </c>
      <c r="O1936" s="53" t="s">
        <v>13233</v>
      </c>
      <c r="P1936" s="15" t="str">
        <f>VLOOKUP(C1936,'[1]Maestro Productos'!$B:$F,5,0)</f>
        <v>ACC. MEDICOS LA PREPIE</v>
      </c>
      <c r="Q1936" s="15" t="s">
        <v>21415</v>
      </c>
    </row>
    <row r="1937" spans="1:17" x14ac:dyDescent="0.3">
      <c r="A1937" s="17" t="s">
        <v>11713</v>
      </c>
      <c r="B1937" s="39" t="s">
        <v>20881</v>
      </c>
      <c r="C1937" s="53">
        <v>568691</v>
      </c>
      <c r="D1937" s="53" t="s">
        <v>11892</v>
      </c>
      <c r="E1937" s="39" t="s">
        <v>8022</v>
      </c>
      <c r="F1937" s="41">
        <v>50</v>
      </c>
      <c r="G1937" s="41" t="s">
        <v>12157</v>
      </c>
      <c r="H1937" s="14">
        <v>30500</v>
      </c>
      <c r="I1937" s="41"/>
      <c r="J1937" s="14"/>
      <c r="K1937" s="42">
        <v>45953</v>
      </c>
      <c r="L1937" s="42">
        <v>45961</v>
      </c>
      <c r="M1937" s="43">
        <v>0</v>
      </c>
      <c r="N1937" s="47">
        <f t="shared" si="30"/>
        <v>0</v>
      </c>
      <c r="O1937" s="53" t="s">
        <v>11893</v>
      </c>
      <c r="P1937" s="40" t="s">
        <v>21416</v>
      </c>
      <c r="Q1937" s="15" t="s">
        <v>21415</v>
      </c>
    </row>
    <row r="1938" spans="1:17" x14ac:dyDescent="0.3">
      <c r="A1938" s="17" t="s">
        <v>11713</v>
      </c>
      <c r="B1938" s="39" t="s">
        <v>20881</v>
      </c>
      <c r="C1938" s="53">
        <v>561226</v>
      </c>
      <c r="D1938" s="53" t="s">
        <v>8574</v>
      </c>
      <c r="E1938" s="39" t="s">
        <v>8022</v>
      </c>
      <c r="F1938" s="41">
        <v>265</v>
      </c>
      <c r="G1938" s="41" t="s">
        <v>12157</v>
      </c>
      <c r="H1938" s="14">
        <v>2650</v>
      </c>
      <c r="I1938" s="41"/>
      <c r="J1938" s="14"/>
      <c r="K1938" s="42">
        <v>45953</v>
      </c>
      <c r="L1938" s="42">
        <v>45961</v>
      </c>
      <c r="M1938" s="43">
        <v>0</v>
      </c>
      <c r="N1938" s="47">
        <f t="shared" si="30"/>
        <v>0</v>
      </c>
      <c r="O1938" s="53" t="s">
        <v>8575</v>
      </c>
      <c r="P1938" s="40" t="s">
        <v>21416</v>
      </c>
      <c r="Q1938" s="15" t="s">
        <v>21415</v>
      </c>
    </row>
    <row r="1939" spans="1:17" x14ac:dyDescent="0.3">
      <c r="A1939" s="17" t="s">
        <v>11713</v>
      </c>
      <c r="B1939" s="39" t="s">
        <v>20881</v>
      </c>
      <c r="C1939" s="53">
        <v>172095</v>
      </c>
      <c r="D1939" s="53" t="s">
        <v>21067</v>
      </c>
      <c r="E1939" s="39" t="s">
        <v>12</v>
      </c>
      <c r="F1939" s="41">
        <v>30</v>
      </c>
      <c r="G1939" s="41" t="s">
        <v>12157</v>
      </c>
      <c r="H1939" s="14">
        <v>49280</v>
      </c>
      <c r="I1939" s="41"/>
      <c r="J1939" s="14"/>
      <c r="K1939" s="42">
        <v>45953</v>
      </c>
      <c r="L1939" s="42">
        <v>45961</v>
      </c>
      <c r="M1939" s="43">
        <v>0</v>
      </c>
      <c r="N1939" s="47">
        <f t="shared" si="30"/>
        <v>0</v>
      </c>
      <c r="O1939" s="53" t="s">
        <v>21068</v>
      </c>
      <c r="P1939" s="15" t="str">
        <f>VLOOKUP(C1939,'[1]Maestro Productos'!$B:$F,5,0)</f>
        <v>NOVO NORDISK</v>
      </c>
      <c r="Q1939" s="15" t="s">
        <v>21415</v>
      </c>
    </row>
    <row r="1940" spans="1:17" x14ac:dyDescent="0.3">
      <c r="A1940" s="17" t="s">
        <v>11713</v>
      </c>
      <c r="B1940" s="39" t="s">
        <v>20881</v>
      </c>
      <c r="C1940" s="53">
        <v>274323</v>
      </c>
      <c r="D1940" s="53" t="s">
        <v>8375</v>
      </c>
      <c r="E1940" s="39" t="s">
        <v>12</v>
      </c>
      <c r="F1940" s="41">
        <v>100</v>
      </c>
      <c r="G1940" s="41" t="s">
        <v>12157</v>
      </c>
      <c r="H1940" s="14">
        <v>470</v>
      </c>
      <c r="I1940" s="41"/>
      <c r="J1940" s="14"/>
      <c r="K1940" s="42">
        <v>45953</v>
      </c>
      <c r="L1940" s="42">
        <v>45961</v>
      </c>
      <c r="M1940" s="43">
        <v>0</v>
      </c>
      <c r="N1940" s="47">
        <f t="shared" si="30"/>
        <v>0</v>
      </c>
      <c r="O1940" s="53" t="s">
        <v>8376</v>
      </c>
      <c r="P1940" s="15" t="str">
        <f>VLOOKUP(C1940,'[1]Maestro Productos'!$B:$F,5,0)</f>
        <v>GENERICOS BIOEQUIVALENTES</v>
      </c>
      <c r="Q1940" s="15" t="s">
        <v>21415</v>
      </c>
    </row>
    <row r="1941" spans="1:17" x14ac:dyDescent="0.3">
      <c r="A1941" s="17" t="s">
        <v>11713</v>
      </c>
      <c r="B1941" s="39" t="s">
        <v>20881</v>
      </c>
      <c r="C1941" s="53">
        <v>274324</v>
      </c>
      <c r="D1941" s="53" t="s">
        <v>10801</v>
      </c>
      <c r="E1941" s="39" t="s">
        <v>12</v>
      </c>
      <c r="F1941" s="41">
        <v>112</v>
      </c>
      <c r="G1941" s="41" t="s">
        <v>12157</v>
      </c>
      <c r="H1941" s="14">
        <v>575</v>
      </c>
      <c r="I1941" s="41"/>
      <c r="J1941" s="14"/>
      <c r="K1941" s="42">
        <v>45953</v>
      </c>
      <c r="L1941" s="42">
        <v>45961</v>
      </c>
      <c r="M1941" s="43">
        <v>0</v>
      </c>
      <c r="N1941" s="47">
        <f t="shared" si="30"/>
        <v>0</v>
      </c>
      <c r="O1941" s="53" t="s">
        <v>10802</v>
      </c>
      <c r="P1941" s="15" t="str">
        <f>VLOOKUP(C1941,'[1]Maestro Productos'!$B:$F,5,0)</f>
        <v>GENERICOS BIOEQUIVALENTES</v>
      </c>
      <c r="Q1941" s="15" t="s">
        <v>21415</v>
      </c>
    </row>
    <row r="1942" spans="1:17" x14ac:dyDescent="0.3">
      <c r="A1942" s="17" t="s">
        <v>11713</v>
      </c>
      <c r="B1942" s="39" t="s">
        <v>20881</v>
      </c>
      <c r="C1942" s="53">
        <v>258140</v>
      </c>
      <c r="D1942" s="53" t="s">
        <v>13581</v>
      </c>
      <c r="E1942" s="39" t="s">
        <v>12</v>
      </c>
      <c r="F1942" s="41">
        <v>54</v>
      </c>
      <c r="G1942" s="41" t="s">
        <v>12157</v>
      </c>
      <c r="H1942" s="14">
        <v>8590</v>
      </c>
      <c r="I1942" s="41"/>
      <c r="J1942" s="14"/>
      <c r="K1942" s="42">
        <v>45953</v>
      </c>
      <c r="L1942" s="42">
        <v>45961</v>
      </c>
      <c r="M1942" s="43">
        <v>0</v>
      </c>
      <c r="N1942" s="47">
        <f t="shared" si="30"/>
        <v>0</v>
      </c>
      <c r="O1942" s="53" t="s">
        <v>13582</v>
      </c>
      <c r="P1942" s="15" t="str">
        <f>VLOOKUP(C1942,'[1]Maestro Productos'!$B:$F,5,0)</f>
        <v>SANOFI - AVENTIS</v>
      </c>
      <c r="Q1942" s="15" t="s">
        <v>21415</v>
      </c>
    </row>
    <row r="1943" spans="1:17" x14ac:dyDescent="0.3">
      <c r="A1943" s="17" t="s">
        <v>11713</v>
      </c>
      <c r="B1943" s="39" t="s">
        <v>20881</v>
      </c>
      <c r="C1943" s="53">
        <v>270459</v>
      </c>
      <c r="D1943" s="53" t="s">
        <v>10997</v>
      </c>
      <c r="E1943" s="39" t="s">
        <v>12</v>
      </c>
      <c r="F1943" s="41">
        <v>96</v>
      </c>
      <c r="G1943" s="41" t="s">
        <v>12157</v>
      </c>
      <c r="H1943" s="14">
        <v>415</v>
      </c>
      <c r="I1943" s="41"/>
      <c r="J1943" s="14"/>
      <c r="K1943" s="42">
        <v>45953</v>
      </c>
      <c r="L1943" s="42">
        <v>45961</v>
      </c>
      <c r="M1943" s="43">
        <v>0</v>
      </c>
      <c r="N1943" s="47">
        <f t="shared" si="30"/>
        <v>0</v>
      </c>
      <c r="O1943" s="53" t="s">
        <v>10998</v>
      </c>
      <c r="P1943" s="15" t="str">
        <f>VLOOKUP(C1943,'[1]Maestro Productos'!$B:$F,5,0)</f>
        <v>GENERICOS BIOEQUIVALENTES</v>
      </c>
      <c r="Q1943" s="15" t="s">
        <v>21415</v>
      </c>
    </row>
    <row r="1944" spans="1:17" x14ac:dyDescent="0.3">
      <c r="A1944" s="17" t="s">
        <v>11713</v>
      </c>
      <c r="B1944" s="39" t="s">
        <v>20881</v>
      </c>
      <c r="C1944" s="53">
        <v>270458</v>
      </c>
      <c r="D1944" s="53" t="s">
        <v>10625</v>
      </c>
      <c r="E1944" s="39" t="s">
        <v>12</v>
      </c>
      <c r="F1944" s="41">
        <v>324</v>
      </c>
      <c r="G1944" s="41" t="s">
        <v>12157</v>
      </c>
      <c r="H1944" s="14">
        <v>440</v>
      </c>
      <c r="I1944" s="41"/>
      <c r="J1944" s="14"/>
      <c r="K1944" s="42">
        <v>45953</v>
      </c>
      <c r="L1944" s="42">
        <v>45961</v>
      </c>
      <c r="M1944" s="43">
        <v>0</v>
      </c>
      <c r="N1944" s="47">
        <f t="shared" si="30"/>
        <v>0</v>
      </c>
      <c r="O1944" s="53" t="s">
        <v>10626</v>
      </c>
      <c r="P1944" s="15" t="str">
        <f>VLOOKUP(C1944,'[1]Maestro Productos'!$B:$F,5,0)</f>
        <v>GENERICOS BIOEQUIVALENTES</v>
      </c>
      <c r="Q1944" s="15" t="s">
        <v>21415</v>
      </c>
    </row>
    <row r="1945" spans="1:17" x14ac:dyDescent="0.3">
      <c r="A1945" s="17" t="s">
        <v>11713</v>
      </c>
      <c r="B1945" s="39" t="s">
        <v>20881</v>
      </c>
      <c r="C1945" s="53">
        <v>559256</v>
      </c>
      <c r="D1945" s="53" t="s">
        <v>13402</v>
      </c>
      <c r="E1945" s="39" t="s">
        <v>12</v>
      </c>
      <c r="F1945" s="41">
        <v>300</v>
      </c>
      <c r="G1945" s="41" t="s">
        <v>12157</v>
      </c>
      <c r="H1945" s="14">
        <v>1270</v>
      </c>
      <c r="I1945" s="41"/>
      <c r="J1945" s="14"/>
      <c r="K1945" s="42">
        <v>45953</v>
      </c>
      <c r="L1945" s="42">
        <v>45961</v>
      </c>
      <c r="M1945" s="43">
        <v>0</v>
      </c>
      <c r="N1945" s="47">
        <f t="shared" si="30"/>
        <v>0</v>
      </c>
      <c r="O1945" s="53" t="s">
        <v>13403</v>
      </c>
      <c r="P1945" s="40" t="s">
        <v>21416</v>
      </c>
      <c r="Q1945" s="15" t="s">
        <v>21415</v>
      </c>
    </row>
    <row r="1946" spans="1:17" x14ac:dyDescent="0.3">
      <c r="A1946" s="17" t="s">
        <v>11713</v>
      </c>
      <c r="B1946" s="39" t="s">
        <v>20881</v>
      </c>
      <c r="C1946" s="53">
        <v>291267</v>
      </c>
      <c r="D1946" s="53" t="s">
        <v>10297</v>
      </c>
      <c r="E1946" s="39" t="s">
        <v>12</v>
      </c>
      <c r="F1946" s="41">
        <v>28</v>
      </c>
      <c r="G1946" s="41" t="s">
        <v>12157</v>
      </c>
      <c r="H1946" s="14">
        <v>5875</v>
      </c>
      <c r="I1946" s="41"/>
      <c r="J1946" s="14"/>
      <c r="K1946" s="42">
        <v>45953</v>
      </c>
      <c r="L1946" s="42">
        <v>45961</v>
      </c>
      <c r="M1946" s="43">
        <v>0</v>
      </c>
      <c r="N1946" s="47">
        <f t="shared" si="30"/>
        <v>0</v>
      </c>
      <c r="O1946" s="53" t="s">
        <v>10298</v>
      </c>
      <c r="P1946" s="15" t="str">
        <f>VLOOKUP(C1946,'[1]Maestro Productos'!$B:$F,5,0)</f>
        <v>GENERICOS VARIOS</v>
      </c>
      <c r="Q1946" s="15" t="s">
        <v>21415</v>
      </c>
    </row>
    <row r="1947" spans="1:17" x14ac:dyDescent="0.3">
      <c r="A1947" s="17" t="s">
        <v>11713</v>
      </c>
      <c r="B1947" s="39" t="s">
        <v>20881</v>
      </c>
      <c r="C1947" s="53">
        <v>2046</v>
      </c>
      <c r="D1947" s="53" t="s">
        <v>21090</v>
      </c>
      <c r="E1947" s="39" t="s">
        <v>12</v>
      </c>
      <c r="F1947" s="41">
        <v>168</v>
      </c>
      <c r="G1947" s="41" t="s">
        <v>12157</v>
      </c>
      <c r="H1947" s="14">
        <v>1690</v>
      </c>
      <c r="I1947" s="41"/>
      <c r="J1947" s="14"/>
      <c r="K1947" s="42">
        <v>45953</v>
      </c>
      <c r="L1947" s="42">
        <v>45961</v>
      </c>
      <c r="M1947" s="43">
        <v>0</v>
      </c>
      <c r="N1947" s="47">
        <f t="shared" si="30"/>
        <v>0</v>
      </c>
      <c r="O1947" s="53" t="s">
        <v>11151</v>
      </c>
      <c r="P1947" s="15" t="str">
        <f>VLOOKUP(C1947,'[1]Maestro Productos'!$B:$F,5,0)</f>
        <v>GENERICOS VARIOS</v>
      </c>
      <c r="Q1947" s="15" t="s">
        <v>21415</v>
      </c>
    </row>
    <row r="1948" spans="1:17" x14ac:dyDescent="0.3">
      <c r="A1948" s="17" t="s">
        <v>11713</v>
      </c>
      <c r="B1948" s="39" t="s">
        <v>20881</v>
      </c>
      <c r="C1948" s="53">
        <v>567116</v>
      </c>
      <c r="D1948" s="53" t="s">
        <v>10267</v>
      </c>
      <c r="E1948" s="39" t="s">
        <v>12</v>
      </c>
      <c r="F1948" s="41">
        <v>144</v>
      </c>
      <c r="G1948" s="41" t="s">
        <v>12157</v>
      </c>
      <c r="H1948" s="14">
        <v>2610</v>
      </c>
      <c r="I1948" s="41"/>
      <c r="J1948" s="14"/>
      <c r="K1948" s="42">
        <v>45953</v>
      </c>
      <c r="L1948" s="42">
        <v>45961</v>
      </c>
      <c r="M1948" s="43">
        <v>0</v>
      </c>
      <c r="N1948" s="47">
        <f t="shared" si="30"/>
        <v>0</v>
      </c>
      <c r="O1948" s="53" t="s">
        <v>10268</v>
      </c>
      <c r="P1948" s="40" t="s">
        <v>21416</v>
      </c>
      <c r="Q1948" s="15" t="s">
        <v>21415</v>
      </c>
    </row>
    <row r="1949" spans="1:17" x14ac:dyDescent="0.3">
      <c r="A1949" s="17" t="s">
        <v>11713</v>
      </c>
      <c r="B1949" s="39" t="s">
        <v>20881</v>
      </c>
      <c r="C1949" s="53">
        <v>271426</v>
      </c>
      <c r="D1949" s="53" t="s">
        <v>11091</v>
      </c>
      <c r="E1949" s="39" t="s">
        <v>12</v>
      </c>
      <c r="F1949" s="41">
        <v>32</v>
      </c>
      <c r="G1949" s="41" t="s">
        <v>12157</v>
      </c>
      <c r="H1949" s="14">
        <v>24200</v>
      </c>
      <c r="I1949" s="41"/>
      <c r="J1949" s="14"/>
      <c r="K1949" s="42">
        <v>45953</v>
      </c>
      <c r="L1949" s="42">
        <v>45961</v>
      </c>
      <c r="M1949" s="43">
        <v>0</v>
      </c>
      <c r="N1949" s="47">
        <f t="shared" si="30"/>
        <v>0</v>
      </c>
      <c r="O1949" s="53" t="s">
        <v>11092</v>
      </c>
      <c r="P1949" s="15" t="str">
        <f>VLOOKUP(C1949,'[1]Maestro Productos'!$B:$F,5,0)</f>
        <v>FERRER</v>
      </c>
      <c r="Q1949" s="15" t="s">
        <v>21415</v>
      </c>
    </row>
    <row r="1950" spans="1:17" x14ac:dyDescent="0.3">
      <c r="A1950" s="17" t="s">
        <v>11713</v>
      </c>
      <c r="B1950" s="39" t="s">
        <v>20881</v>
      </c>
      <c r="C1950" s="53">
        <v>560141</v>
      </c>
      <c r="D1950" s="53" t="s">
        <v>10180</v>
      </c>
      <c r="E1950" s="39" t="s">
        <v>12</v>
      </c>
      <c r="F1950" s="41">
        <v>40</v>
      </c>
      <c r="G1950" s="41" t="s">
        <v>12157</v>
      </c>
      <c r="H1950" s="14">
        <v>29490</v>
      </c>
      <c r="I1950" s="41"/>
      <c r="J1950" s="14"/>
      <c r="K1950" s="42">
        <v>45953</v>
      </c>
      <c r="L1950" s="42">
        <v>45961</v>
      </c>
      <c r="M1950" s="43">
        <v>0</v>
      </c>
      <c r="N1950" s="47">
        <f t="shared" si="30"/>
        <v>0</v>
      </c>
      <c r="O1950" s="53" t="s">
        <v>10181</v>
      </c>
      <c r="P1950" s="40" t="s">
        <v>21416</v>
      </c>
      <c r="Q1950" s="15" t="s">
        <v>21415</v>
      </c>
    </row>
    <row r="1951" spans="1:17" x14ac:dyDescent="0.3">
      <c r="A1951" s="17" t="s">
        <v>11713</v>
      </c>
      <c r="B1951" s="39" t="s">
        <v>20881</v>
      </c>
      <c r="C1951" s="53">
        <v>158038</v>
      </c>
      <c r="D1951" s="53" t="s">
        <v>11557</v>
      </c>
      <c r="E1951" s="39" t="s">
        <v>12</v>
      </c>
      <c r="F1951" s="41">
        <v>48</v>
      </c>
      <c r="G1951" s="41" t="s">
        <v>12157</v>
      </c>
      <c r="H1951" s="14">
        <v>4250</v>
      </c>
      <c r="I1951" s="41"/>
      <c r="J1951" s="14"/>
      <c r="K1951" s="42">
        <v>45953</v>
      </c>
      <c r="L1951" s="42">
        <v>45961</v>
      </c>
      <c r="M1951" s="43">
        <v>0</v>
      </c>
      <c r="N1951" s="47">
        <f t="shared" si="30"/>
        <v>0</v>
      </c>
      <c r="O1951" s="53" t="s">
        <v>11558</v>
      </c>
      <c r="P1951" s="15" t="str">
        <f>VLOOKUP(C1951,'[1]Maestro Productos'!$B:$F,5,0)</f>
        <v>KNOP NATURAL</v>
      </c>
      <c r="Q1951" s="15" t="s">
        <v>21415</v>
      </c>
    </row>
    <row r="1952" spans="1:17" x14ac:dyDescent="0.3">
      <c r="A1952" s="17" t="s">
        <v>11713</v>
      </c>
      <c r="B1952" s="39" t="s">
        <v>20881</v>
      </c>
      <c r="C1952" s="53">
        <v>575026</v>
      </c>
      <c r="D1952" s="53" t="s">
        <v>13298</v>
      </c>
      <c r="E1952" s="39" t="s">
        <v>12</v>
      </c>
      <c r="F1952" s="41">
        <v>108</v>
      </c>
      <c r="G1952" s="41" t="s">
        <v>12157</v>
      </c>
      <c r="H1952" s="14">
        <v>11990</v>
      </c>
      <c r="I1952" s="41"/>
      <c r="J1952" s="14"/>
      <c r="K1952" s="42">
        <v>45953</v>
      </c>
      <c r="L1952" s="42">
        <v>45961</v>
      </c>
      <c r="M1952" s="43">
        <v>0</v>
      </c>
      <c r="N1952" s="47">
        <f t="shared" si="30"/>
        <v>0</v>
      </c>
      <c r="O1952" s="53" t="s">
        <v>13299</v>
      </c>
      <c r="P1952" s="40" t="s">
        <v>21416</v>
      </c>
      <c r="Q1952" s="15" t="s">
        <v>21415</v>
      </c>
    </row>
    <row r="1953" spans="1:17" x14ac:dyDescent="0.3">
      <c r="A1953" s="17" t="s">
        <v>11713</v>
      </c>
      <c r="B1953" s="39" t="s">
        <v>20881</v>
      </c>
      <c r="C1953" s="53">
        <v>548279</v>
      </c>
      <c r="D1953" s="53" t="s">
        <v>21127</v>
      </c>
      <c r="E1953" s="39" t="s">
        <v>12</v>
      </c>
      <c r="F1953" s="41">
        <v>2</v>
      </c>
      <c r="G1953" s="41" t="s">
        <v>12157</v>
      </c>
      <c r="H1953" s="14">
        <v>14040</v>
      </c>
      <c r="I1953" s="41"/>
      <c r="J1953" s="14"/>
      <c r="K1953" s="42">
        <v>45953</v>
      </c>
      <c r="L1953" s="42">
        <v>45961</v>
      </c>
      <c r="M1953" s="43">
        <v>0</v>
      </c>
      <c r="N1953" s="47">
        <f t="shared" si="30"/>
        <v>0</v>
      </c>
      <c r="O1953" s="53" t="s">
        <v>21128</v>
      </c>
      <c r="P1953" s="15" t="str">
        <f>VLOOKUP(C1953,'[1]Maestro Productos'!$B:$F,5,0)</f>
        <v>NOVO NORDISK</v>
      </c>
      <c r="Q1953" s="15" t="s">
        <v>21415</v>
      </c>
    </row>
    <row r="1954" spans="1:17" x14ac:dyDescent="0.3">
      <c r="A1954" s="17" t="s">
        <v>11713</v>
      </c>
      <c r="B1954" s="39" t="s">
        <v>20881</v>
      </c>
      <c r="C1954" s="53">
        <v>548320</v>
      </c>
      <c r="D1954" s="53" t="s">
        <v>20972</v>
      </c>
      <c r="E1954" s="39" t="s">
        <v>12</v>
      </c>
      <c r="F1954" s="41">
        <v>2</v>
      </c>
      <c r="G1954" s="41" t="s">
        <v>12157</v>
      </c>
      <c r="H1954" s="14">
        <v>59400</v>
      </c>
      <c r="I1954" s="41"/>
      <c r="J1954" s="14"/>
      <c r="K1954" s="42">
        <v>45953</v>
      </c>
      <c r="L1954" s="42">
        <v>45961</v>
      </c>
      <c r="M1954" s="43">
        <v>0</v>
      </c>
      <c r="N1954" s="47">
        <f t="shared" si="30"/>
        <v>0</v>
      </c>
      <c r="O1954" s="53" t="s">
        <v>20973</v>
      </c>
      <c r="P1954" s="15" t="str">
        <f>VLOOKUP(C1954,'[1]Maestro Productos'!$B:$F,5,0)</f>
        <v>NOVO NORDISK</v>
      </c>
      <c r="Q1954" s="15" t="s">
        <v>21415</v>
      </c>
    </row>
    <row r="1955" spans="1:17" x14ac:dyDescent="0.3">
      <c r="A1955" s="17" t="s">
        <v>11713</v>
      </c>
      <c r="B1955" s="39" t="s">
        <v>20881</v>
      </c>
      <c r="C1955" s="53">
        <v>537041</v>
      </c>
      <c r="D1955" s="53" t="s">
        <v>13324</v>
      </c>
      <c r="E1955" s="39" t="s">
        <v>12</v>
      </c>
      <c r="F1955" s="41"/>
      <c r="G1955" s="41"/>
      <c r="H1955" s="14">
        <v>49700</v>
      </c>
      <c r="I1955" s="41"/>
      <c r="J1955" s="14"/>
      <c r="K1955" s="42">
        <v>45953</v>
      </c>
      <c r="L1955" s="42">
        <v>45961</v>
      </c>
      <c r="M1955" s="43">
        <v>0</v>
      </c>
      <c r="N1955" s="47">
        <f t="shared" si="30"/>
        <v>0</v>
      </c>
      <c r="O1955" s="53" t="s">
        <v>13325</v>
      </c>
      <c r="P1955" s="15" t="str">
        <f>VLOOKUP(C1955,'[1]Maestro Productos'!$B:$F,5,0)</f>
        <v>BAYER-SCHERING</v>
      </c>
      <c r="Q1955" s="15" t="s">
        <v>21415</v>
      </c>
    </row>
    <row r="1956" spans="1:17" x14ac:dyDescent="0.3">
      <c r="A1956" s="17" t="s">
        <v>11713</v>
      </c>
      <c r="B1956" s="39" t="s">
        <v>20881</v>
      </c>
      <c r="C1956" s="53">
        <v>297511</v>
      </c>
      <c r="D1956" s="53" t="s">
        <v>8321</v>
      </c>
      <c r="E1956" s="39" t="s">
        <v>12</v>
      </c>
      <c r="F1956" s="41">
        <v>264</v>
      </c>
      <c r="G1956" s="41" t="s">
        <v>12157</v>
      </c>
      <c r="H1956" s="14">
        <v>3400</v>
      </c>
      <c r="I1956" s="41"/>
      <c r="J1956" s="14"/>
      <c r="K1956" s="42">
        <v>45953</v>
      </c>
      <c r="L1956" s="42">
        <v>45961</v>
      </c>
      <c r="M1956" s="43">
        <v>0</v>
      </c>
      <c r="N1956" s="47">
        <f t="shared" si="30"/>
        <v>0</v>
      </c>
      <c r="O1956" s="53" t="s">
        <v>8322</v>
      </c>
      <c r="P1956" s="15" t="str">
        <f>VLOOKUP(C1956,'[1]Maestro Productos'!$B:$F,5,0)</f>
        <v>ASCEND</v>
      </c>
      <c r="Q1956" s="15" t="s">
        <v>21415</v>
      </c>
    </row>
    <row r="1957" spans="1:17" x14ac:dyDescent="0.3">
      <c r="A1957" s="17" t="s">
        <v>11713</v>
      </c>
      <c r="B1957" s="39" t="s">
        <v>20881</v>
      </c>
      <c r="C1957" s="53">
        <v>275197</v>
      </c>
      <c r="D1957" s="53" t="s">
        <v>8451</v>
      </c>
      <c r="E1957" s="39" t="s">
        <v>12</v>
      </c>
      <c r="F1957" s="41">
        <v>210</v>
      </c>
      <c r="G1957" s="41" t="s">
        <v>12157</v>
      </c>
      <c r="H1957" s="14">
        <v>1790</v>
      </c>
      <c r="I1957" s="41"/>
      <c r="J1957" s="14"/>
      <c r="K1957" s="42">
        <v>45953</v>
      </c>
      <c r="L1957" s="42">
        <v>45961</v>
      </c>
      <c r="M1957" s="43">
        <v>0</v>
      </c>
      <c r="N1957" s="47">
        <f t="shared" si="30"/>
        <v>0</v>
      </c>
      <c r="O1957" s="53" t="s">
        <v>8452</v>
      </c>
      <c r="P1957" s="15" t="str">
        <f>VLOOKUP(C1957,'[1]Maestro Productos'!$B:$F,5,0)</f>
        <v>GENERICOS BIOEQUIVALENTES</v>
      </c>
      <c r="Q1957" s="15" t="s">
        <v>21415</v>
      </c>
    </row>
    <row r="1958" spans="1:17" x14ac:dyDescent="0.3">
      <c r="A1958" s="17" t="s">
        <v>11713</v>
      </c>
      <c r="B1958" s="39" t="s">
        <v>20881</v>
      </c>
      <c r="C1958" s="53">
        <v>287877</v>
      </c>
      <c r="D1958" s="53" t="s">
        <v>8383</v>
      </c>
      <c r="E1958" s="39" t="s">
        <v>12</v>
      </c>
      <c r="F1958" s="41">
        <v>165</v>
      </c>
      <c r="G1958" s="41" t="s">
        <v>12157</v>
      </c>
      <c r="H1958" s="14">
        <v>1410</v>
      </c>
      <c r="I1958" s="41"/>
      <c r="J1958" s="14"/>
      <c r="K1958" s="42">
        <v>45953</v>
      </c>
      <c r="L1958" s="42">
        <v>45961</v>
      </c>
      <c r="M1958" s="43">
        <v>0</v>
      </c>
      <c r="N1958" s="47">
        <f t="shared" si="30"/>
        <v>0</v>
      </c>
      <c r="O1958" s="53" t="s">
        <v>8384</v>
      </c>
      <c r="P1958" s="15" t="str">
        <f>VLOOKUP(C1958,'[1]Maestro Productos'!$B:$F,5,0)</f>
        <v>GENERICOS BIOEQUIVALENTES</v>
      </c>
      <c r="Q1958" s="15" t="s">
        <v>21415</v>
      </c>
    </row>
    <row r="1959" spans="1:17" x14ac:dyDescent="0.3">
      <c r="A1959" s="17" t="s">
        <v>11713</v>
      </c>
      <c r="B1959" s="39" t="s">
        <v>20881</v>
      </c>
      <c r="C1959" s="53">
        <v>275200</v>
      </c>
      <c r="D1959" s="53" t="s">
        <v>10773</v>
      </c>
      <c r="E1959" s="39" t="s">
        <v>12</v>
      </c>
      <c r="F1959" s="41">
        <v>170</v>
      </c>
      <c r="G1959" s="41" t="s">
        <v>12157</v>
      </c>
      <c r="H1959" s="14">
        <v>2220</v>
      </c>
      <c r="I1959" s="41"/>
      <c r="J1959" s="14"/>
      <c r="K1959" s="42">
        <v>45953</v>
      </c>
      <c r="L1959" s="42">
        <v>45961</v>
      </c>
      <c r="M1959" s="43">
        <v>0</v>
      </c>
      <c r="N1959" s="47">
        <f t="shared" si="30"/>
        <v>0</v>
      </c>
      <c r="O1959" s="53" t="s">
        <v>10774</v>
      </c>
      <c r="P1959" s="15" t="str">
        <f>VLOOKUP(C1959,'[1]Maestro Productos'!$B:$F,5,0)</f>
        <v>GENERICOS BIOEQUIVALENTES</v>
      </c>
      <c r="Q1959" s="15" t="s">
        <v>21415</v>
      </c>
    </row>
    <row r="1960" spans="1:17" x14ac:dyDescent="0.3">
      <c r="A1960" s="17" t="s">
        <v>11713</v>
      </c>
      <c r="B1960" s="39" t="s">
        <v>20881</v>
      </c>
      <c r="C1960" s="53">
        <v>272943</v>
      </c>
      <c r="D1960" s="53" t="s">
        <v>10462</v>
      </c>
      <c r="E1960" s="39" t="s">
        <v>12</v>
      </c>
      <c r="F1960" s="41">
        <v>200</v>
      </c>
      <c r="G1960" s="41" t="s">
        <v>12157</v>
      </c>
      <c r="H1960" s="14">
        <v>2930</v>
      </c>
      <c r="I1960" s="41"/>
      <c r="J1960" s="14"/>
      <c r="K1960" s="42">
        <v>45953</v>
      </c>
      <c r="L1960" s="42">
        <v>45961</v>
      </c>
      <c r="M1960" s="43">
        <v>0</v>
      </c>
      <c r="N1960" s="47">
        <f t="shared" si="30"/>
        <v>0</v>
      </c>
      <c r="O1960" s="53" t="s">
        <v>10463</v>
      </c>
      <c r="P1960" s="15" t="str">
        <f>VLOOKUP(C1960,'[1]Maestro Productos'!$B:$F,5,0)</f>
        <v>PASTEUR</v>
      </c>
      <c r="Q1960" s="15" t="s">
        <v>21415</v>
      </c>
    </row>
    <row r="1961" spans="1:17" x14ac:dyDescent="0.3">
      <c r="A1961" s="17" t="s">
        <v>11713</v>
      </c>
      <c r="B1961" s="39" t="s">
        <v>20881</v>
      </c>
      <c r="C1961" s="53">
        <v>288669</v>
      </c>
      <c r="D1961" s="53" t="s">
        <v>13263</v>
      </c>
      <c r="E1961" s="39" t="s">
        <v>12</v>
      </c>
      <c r="F1961" s="41">
        <v>200</v>
      </c>
      <c r="G1961" s="41" t="s">
        <v>12157</v>
      </c>
      <c r="H1961" s="14">
        <v>5989</v>
      </c>
      <c r="I1961" s="41"/>
      <c r="J1961" s="14"/>
      <c r="K1961" s="42">
        <v>45953</v>
      </c>
      <c r="L1961" s="42">
        <v>45961</v>
      </c>
      <c r="M1961" s="43">
        <v>0</v>
      </c>
      <c r="N1961" s="47">
        <f t="shared" si="30"/>
        <v>0</v>
      </c>
      <c r="O1961" s="53" t="s">
        <v>13264</v>
      </c>
      <c r="P1961" s="15" t="str">
        <f>VLOOKUP(C1961,'[1]Maestro Productos'!$B:$F,5,0)</f>
        <v>PASTEUR</v>
      </c>
      <c r="Q1961" s="15" t="s">
        <v>21415</v>
      </c>
    </row>
    <row r="1962" spans="1:17" x14ac:dyDescent="0.3">
      <c r="A1962" s="17" t="s">
        <v>11713</v>
      </c>
      <c r="B1962" s="39" t="s">
        <v>20881</v>
      </c>
      <c r="C1962" s="53">
        <v>253774</v>
      </c>
      <c r="D1962" s="53" t="s">
        <v>10871</v>
      </c>
      <c r="E1962" s="39" t="s">
        <v>12</v>
      </c>
      <c r="F1962" s="41">
        <v>82</v>
      </c>
      <c r="G1962" s="41" t="s">
        <v>12157</v>
      </c>
      <c r="H1962" s="14">
        <v>3930</v>
      </c>
      <c r="I1962" s="41"/>
      <c r="J1962" s="14"/>
      <c r="K1962" s="42">
        <v>45953</v>
      </c>
      <c r="L1962" s="42">
        <v>45961</v>
      </c>
      <c r="M1962" s="43">
        <v>0</v>
      </c>
      <c r="N1962" s="47">
        <f t="shared" si="30"/>
        <v>0</v>
      </c>
      <c r="O1962" s="53" t="s">
        <v>10872</v>
      </c>
      <c r="P1962" s="15" t="str">
        <f>VLOOKUP(C1962,'[1]Maestro Productos'!$B:$F,5,0)</f>
        <v>BAGO</v>
      </c>
      <c r="Q1962" s="15" t="s">
        <v>21415</v>
      </c>
    </row>
    <row r="1963" spans="1:17" x14ac:dyDescent="0.3">
      <c r="A1963" s="17" t="s">
        <v>11713</v>
      </c>
      <c r="B1963" s="39" t="s">
        <v>20881</v>
      </c>
      <c r="C1963" s="53">
        <v>255612</v>
      </c>
      <c r="D1963" s="53" t="s">
        <v>8303</v>
      </c>
      <c r="E1963" s="39" t="s">
        <v>12</v>
      </c>
      <c r="F1963" s="41">
        <v>50</v>
      </c>
      <c r="G1963" s="41" t="s">
        <v>12157</v>
      </c>
      <c r="H1963" s="14">
        <v>5611</v>
      </c>
      <c r="I1963" s="41"/>
      <c r="J1963" s="14"/>
      <c r="K1963" s="42">
        <v>45953</v>
      </c>
      <c r="L1963" s="42">
        <v>45961</v>
      </c>
      <c r="M1963" s="43">
        <v>0</v>
      </c>
      <c r="N1963" s="47">
        <f t="shared" si="30"/>
        <v>0</v>
      </c>
      <c r="O1963" s="53" t="s">
        <v>8304</v>
      </c>
      <c r="P1963" s="15" t="str">
        <f>VLOOKUP(C1963,'[1]Maestro Productos'!$B:$F,5,0)</f>
        <v>BAGO</v>
      </c>
      <c r="Q1963" s="15" t="s">
        <v>21415</v>
      </c>
    </row>
    <row r="1964" spans="1:17" x14ac:dyDescent="0.3">
      <c r="A1964" s="17" t="s">
        <v>11713</v>
      </c>
      <c r="B1964" s="39" t="s">
        <v>20881</v>
      </c>
      <c r="C1964" s="53">
        <v>294111</v>
      </c>
      <c r="D1964" s="53" t="s">
        <v>9982</v>
      </c>
      <c r="E1964" s="39" t="s">
        <v>12</v>
      </c>
      <c r="F1964" s="41">
        <v>126</v>
      </c>
      <c r="G1964" s="41" t="s">
        <v>12157</v>
      </c>
      <c r="H1964" s="14">
        <v>6246</v>
      </c>
      <c r="I1964" s="41"/>
      <c r="J1964" s="14"/>
      <c r="K1964" s="42">
        <v>45953</v>
      </c>
      <c r="L1964" s="42">
        <v>45961</v>
      </c>
      <c r="M1964" s="43">
        <v>0</v>
      </c>
      <c r="N1964" s="47">
        <f t="shared" si="30"/>
        <v>0</v>
      </c>
      <c r="O1964" s="53" t="s">
        <v>9983</v>
      </c>
      <c r="P1964" s="15" t="str">
        <f>VLOOKUP(C1964,'[1]Maestro Productos'!$B:$F,5,0)</f>
        <v>BAGO</v>
      </c>
      <c r="Q1964" s="15" t="s">
        <v>21415</v>
      </c>
    </row>
    <row r="1965" spans="1:17" x14ac:dyDescent="0.3">
      <c r="A1965" s="17" t="s">
        <v>11713</v>
      </c>
      <c r="B1965" s="39" t="s">
        <v>20881</v>
      </c>
      <c r="C1965" s="53">
        <v>260681</v>
      </c>
      <c r="D1965" s="53" t="s">
        <v>10096</v>
      </c>
      <c r="E1965" s="39" t="s">
        <v>12</v>
      </c>
      <c r="F1965" s="41">
        <v>60</v>
      </c>
      <c r="G1965" s="41" t="s">
        <v>12157</v>
      </c>
      <c r="H1965" s="14">
        <v>6538</v>
      </c>
      <c r="I1965" s="41"/>
      <c r="J1965" s="14"/>
      <c r="K1965" s="42">
        <v>45953</v>
      </c>
      <c r="L1965" s="42">
        <v>45961</v>
      </c>
      <c r="M1965" s="43">
        <v>0</v>
      </c>
      <c r="N1965" s="47">
        <f t="shared" si="30"/>
        <v>0</v>
      </c>
      <c r="O1965" s="53" t="s">
        <v>10097</v>
      </c>
      <c r="P1965" s="15" t="str">
        <f>VLOOKUP(C1965,'[1]Maestro Productos'!$B:$F,5,0)</f>
        <v>BAGO</v>
      </c>
      <c r="Q1965" s="15" t="s">
        <v>21415</v>
      </c>
    </row>
    <row r="1966" spans="1:17" x14ac:dyDescent="0.3">
      <c r="A1966" s="17" t="s">
        <v>11713</v>
      </c>
      <c r="B1966" s="39" t="s">
        <v>20881</v>
      </c>
      <c r="C1966" s="53">
        <v>15401</v>
      </c>
      <c r="D1966" s="53" t="s">
        <v>8307</v>
      </c>
      <c r="E1966" s="39" t="s">
        <v>12</v>
      </c>
      <c r="F1966" s="41">
        <v>234</v>
      </c>
      <c r="G1966" s="41" t="s">
        <v>12157</v>
      </c>
      <c r="H1966" s="14">
        <v>5985</v>
      </c>
      <c r="I1966" s="41"/>
      <c r="J1966" s="14"/>
      <c r="K1966" s="42">
        <v>45953</v>
      </c>
      <c r="L1966" s="42">
        <v>45961</v>
      </c>
      <c r="M1966" s="43">
        <v>0</v>
      </c>
      <c r="N1966" s="47">
        <f t="shared" si="30"/>
        <v>0</v>
      </c>
      <c r="O1966" s="53" t="s">
        <v>8308</v>
      </c>
      <c r="P1966" s="15" t="str">
        <f>VLOOKUP(C1966,'[1]Maestro Productos'!$B:$F,5,0)</f>
        <v>ANDROMACO ETICO</v>
      </c>
      <c r="Q1966" s="15" t="s">
        <v>21415</v>
      </c>
    </row>
    <row r="1967" spans="1:17" x14ac:dyDescent="0.3">
      <c r="A1967" s="17" t="s">
        <v>11713</v>
      </c>
      <c r="B1967" s="39" t="s">
        <v>20881</v>
      </c>
      <c r="C1967" s="53">
        <v>269799</v>
      </c>
      <c r="D1967" s="53" t="s">
        <v>21255</v>
      </c>
      <c r="E1967" s="39" t="s">
        <v>12</v>
      </c>
      <c r="F1967" s="41">
        <v>198</v>
      </c>
      <c r="G1967" s="41" t="s">
        <v>12157</v>
      </c>
      <c r="H1967" s="14">
        <v>7000</v>
      </c>
      <c r="I1967" s="41"/>
      <c r="J1967" s="14"/>
      <c r="K1967" s="42">
        <v>45953</v>
      </c>
      <c r="L1967" s="42">
        <v>45961</v>
      </c>
      <c r="M1967" s="43">
        <v>0</v>
      </c>
      <c r="N1967" s="47">
        <f t="shared" si="30"/>
        <v>0</v>
      </c>
      <c r="O1967" s="53" t="s">
        <v>21256</v>
      </c>
      <c r="P1967" s="15" t="str">
        <f>VLOOKUP(C1967,'[1]Maestro Productos'!$B:$F,5,0)</f>
        <v>ANDROMACO ETICO</v>
      </c>
      <c r="Q1967" s="15" t="s">
        <v>21415</v>
      </c>
    </row>
    <row r="1968" spans="1:17" x14ac:dyDescent="0.3">
      <c r="A1968" s="17" t="s">
        <v>11713</v>
      </c>
      <c r="B1968" s="39" t="s">
        <v>20881</v>
      </c>
      <c r="C1968" s="53">
        <v>298014</v>
      </c>
      <c r="D1968" s="53" t="s">
        <v>8305</v>
      </c>
      <c r="E1968" s="39" t="s">
        <v>12</v>
      </c>
      <c r="F1968" s="41">
        <v>240</v>
      </c>
      <c r="G1968" s="41" t="s">
        <v>12157</v>
      </c>
      <c r="H1968" s="14">
        <v>2290</v>
      </c>
      <c r="I1968" s="41"/>
      <c r="J1968" s="14"/>
      <c r="K1968" s="42">
        <v>45953</v>
      </c>
      <c r="L1968" s="42">
        <v>45961</v>
      </c>
      <c r="M1968" s="43">
        <v>0</v>
      </c>
      <c r="N1968" s="47">
        <f t="shared" si="30"/>
        <v>0</v>
      </c>
      <c r="O1968" s="53" t="s">
        <v>8306</v>
      </c>
      <c r="P1968" s="15" t="str">
        <f>VLOOKUP(C1968,'[1]Maestro Productos'!$B:$F,5,0)</f>
        <v>ASCEND</v>
      </c>
      <c r="Q1968" s="15" t="s">
        <v>21415</v>
      </c>
    </row>
    <row r="1969" spans="1:17" x14ac:dyDescent="0.3">
      <c r="A1969" s="17" t="s">
        <v>11713</v>
      </c>
      <c r="B1969" s="39" t="s">
        <v>20881</v>
      </c>
      <c r="C1969" s="53">
        <v>298015</v>
      </c>
      <c r="D1969" s="53" t="s">
        <v>8279</v>
      </c>
      <c r="E1969" s="39" t="s">
        <v>12</v>
      </c>
      <c r="F1969" s="41">
        <v>135</v>
      </c>
      <c r="G1969" s="41" t="s">
        <v>12157</v>
      </c>
      <c r="H1969" s="14">
        <v>4890</v>
      </c>
      <c r="I1969" s="41"/>
      <c r="J1969" s="14"/>
      <c r="K1969" s="42">
        <v>45953</v>
      </c>
      <c r="L1969" s="42">
        <v>45961</v>
      </c>
      <c r="M1969" s="43">
        <v>0</v>
      </c>
      <c r="N1969" s="47">
        <f t="shared" si="30"/>
        <v>0</v>
      </c>
      <c r="O1969" s="53" t="s">
        <v>8280</v>
      </c>
      <c r="P1969" s="15" t="str">
        <f>VLOOKUP(C1969,'[1]Maestro Productos'!$B:$F,5,0)</f>
        <v>ASCEND</v>
      </c>
      <c r="Q1969" s="15" t="s">
        <v>21415</v>
      </c>
    </row>
    <row r="1970" spans="1:17" x14ac:dyDescent="0.3">
      <c r="A1970" s="17" t="s">
        <v>11713</v>
      </c>
      <c r="B1970" s="39" t="s">
        <v>20881</v>
      </c>
      <c r="C1970" s="53">
        <v>296291</v>
      </c>
      <c r="D1970" s="53" t="s">
        <v>8251</v>
      </c>
      <c r="E1970" s="39" t="s">
        <v>12</v>
      </c>
      <c r="F1970" s="41">
        <v>192</v>
      </c>
      <c r="G1970" s="41" t="s">
        <v>12157</v>
      </c>
      <c r="H1970" s="14">
        <v>2390</v>
      </c>
      <c r="I1970" s="41"/>
      <c r="J1970" s="14"/>
      <c r="K1970" s="42">
        <v>45953</v>
      </c>
      <c r="L1970" s="42">
        <v>45961</v>
      </c>
      <c r="M1970" s="43">
        <v>0</v>
      </c>
      <c r="N1970" s="47">
        <f t="shared" si="30"/>
        <v>0</v>
      </c>
      <c r="O1970" s="53" t="s">
        <v>8252</v>
      </c>
      <c r="P1970" s="15" t="str">
        <f>VLOOKUP(C1970,'[1]Maestro Productos'!$B:$F,5,0)</f>
        <v>ASCEND</v>
      </c>
      <c r="Q1970" s="15" t="s">
        <v>21415</v>
      </c>
    </row>
    <row r="1971" spans="1:17" x14ac:dyDescent="0.3">
      <c r="A1971" s="17" t="s">
        <v>11713</v>
      </c>
      <c r="B1971" s="39" t="s">
        <v>20881</v>
      </c>
      <c r="C1971" s="53">
        <v>296292</v>
      </c>
      <c r="D1971" s="53" t="s">
        <v>8205</v>
      </c>
      <c r="E1971" s="39" t="s">
        <v>12</v>
      </c>
      <c r="F1971" s="41">
        <v>160</v>
      </c>
      <c r="G1971" s="41" t="s">
        <v>12157</v>
      </c>
      <c r="H1971" s="14">
        <v>3490</v>
      </c>
      <c r="I1971" s="41"/>
      <c r="J1971" s="14"/>
      <c r="K1971" s="42">
        <v>45953</v>
      </c>
      <c r="L1971" s="42">
        <v>45961</v>
      </c>
      <c r="M1971" s="43">
        <v>0</v>
      </c>
      <c r="N1971" s="47">
        <f t="shared" si="30"/>
        <v>0</v>
      </c>
      <c r="O1971" s="53" t="s">
        <v>8206</v>
      </c>
      <c r="P1971" s="15" t="str">
        <f>VLOOKUP(C1971,'[1]Maestro Productos'!$B:$F,5,0)</f>
        <v>ASCEND</v>
      </c>
      <c r="Q1971" s="15" t="s">
        <v>21415</v>
      </c>
    </row>
    <row r="1972" spans="1:17" x14ac:dyDescent="0.3">
      <c r="A1972" s="17" t="s">
        <v>11713</v>
      </c>
      <c r="B1972" s="39" t="s">
        <v>20881</v>
      </c>
      <c r="C1972" s="53">
        <v>403315</v>
      </c>
      <c r="D1972" s="53" t="s">
        <v>11137</v>
      </c>
      <c r="E1972" s="39" t="s">
        <v>12</v>
      </c>
      <c r="F1972" s="41">
        <v>192</v>
      </c>
      <c r="G1972" s="41" t="s">
        <v>12157</v>
      </c>
      <c r="H1972" s="14">
        <v>12950</v>
      </c>
      <c r="I1972" s="41"/>
      <c r="J1972" s="14"/>
      <c r="K1972" s="42">
        <v>45953</v>
      </c>
      <c r="L1972" s="42">
        <v>45961</v>
      </c>
      <c r="M1972" s="43">
        <v>0</v>
      </c>
      <c r="N1972" s="47">
        <f t="shared" si="30"/>
        <v>0</v>
      </c>
      <c r="O1972" s="53" t="s">
        <v>11138</v>
      </c>
      <c r="P1972" s="15" t="str">
        <f>VLOOKUP(C1972,'[1]Maestro Productos'!$B:$F,5,0)</f>
        <v>ASCEND</v>
      </c>
      <c r="Q1972" s="15" t="s">
        <v>21415</v>
      </c>
    </row>
    <row r="1973" spans="1:17" x14ac:dyDescent="0.3">
      <c r="A1973" s="17" t="s">
        <v>11713</v>
      </c>
      <c r="B1973" s="39" t="s">
        <v>20881</v>
      </c>
      <c r="C1973" s="53">
        <v>172086</v>
      </c>
      <c r="D1973" s="53" t="s">
        <v>13312</v>
      </c>
      <c r="E1973" s="39" t="s">
        <v>12</v>
      </c>
      <c r="F1973" s="41">
        <v>120</v>
      </c>
      <c r="G1973" s="41" t="s">
        <v>12157</v>
      </c>
      <c r="H1973" s="14">
        <v>53330</v>
      </c>
      <c r="I1973" s="41"/>
      <c r="J1973" s="14"/>
      <c r="K1973" s="42">
        <v>45953</v>
      </c>
      <c r="L1973" s="42">
        <v>45961</v>
      </c>
      <c r="M1973" s="43">
        <v>0</v>
      </c>
      <c r="N1973" s="47">
        <f t="shared" si="30"/>
        <v>0</v>
      </c>
      <c r="O1973" s="53" t="s">
        <v>13313</v>
      </c>
      <c r="P1973" s="15" t="str">
        <f>VLOOKUP(C1973,'[1]Maestro Productos'!$B:$F,5,0)</f>
        <v>NOVO NORDISK</v>
      </c>
      <c r="Q1973" s="15" t="s">
        <v>21415</v>
      </c>
    </row>
    <row r="1974" spans="1:17" x14ac:dyDescent="0.3">
      <c r="A1974" s="17" t="s">
        <v>11713</v>
      </c>
      <c r="B1974" s="39" t="s">
        <v>20881</v>
      </c>
      <c r="C1974" s="53">
        <v>4576</v>
      </c>
      <c r="D1974" s="53" t="s">
        <v>11671</v>
      </c>
      <c r="E1974" s="39" t="s">
        <v>12</v>
      </c>
      <c r="F1974" s="41">
        <v>300</v>
      </c>
      <c r="G1974" s="41" t="s">
        <v>12157</v>
      </c>
      <c r="H1974" s="14">
        <v>41030</v>
      </c>
      <c r="I1974" s="41"/>
      <c r="J1974" s="14"/>
      <c r="K1974" s="42">
        <v>45953</v>
      </c>
      <c r="L1974" s="42">
        <v>45961</v>
      </c>
      <c r="M1974" s="43">
        <v>0</v>
      </c>
      <c r="N1974" s="47">
        <f t="shared" si="30"/>
        <v>0</v>
      </c>
      <c r="O1974" s="53" t="s">
        <v>11672</v>
      </c>
      <c r="P1974" s="15" t="str">
        <f>VLOOKUP(C1974,'[1]Maestro Productos'!$B:$F,5,0)</f>
        <v>ELI LILLY</v>
      </c>
      <c r="Q1974" s="15" t="s">
        <v>21415</v>
      </c>
    </row>
    <row r="1975" spans="1:17" x14ac:dyDescent="0.3">
      <c r="A1975" s="17" t="s">
        <v>11713</v>
      </c>
      <c r="B1975" s="39" t="s">
        <v>20881</v>
      </c>
      <c r="C1975" s="53">
        <v>260641</v>
      </c>
      <c r="D1975" s="53" t="s">
        <v>13237</v>
      </c>
      <c r="E1975" s="39" t="s">
        <v>12</v>
      </c>
      <c r="F1975" s="41">
        <v>36</v>
      </c>
      <c r="G1975" s="41" t="s">
        <v>12157</v>
      </c>
      <c r="H1975" s="14">
        <v>75550</v>
      </c>
      <c r="I1975" s="41"/>
      <c r="J1975" s="14"/>
      <c r="K1975" s="42">
        <v>45953</v>
      </c>
      <c r="L1975" s="42">
        <v>45961</v>
      </c>
      <c r="M1975" s="43">
        <v>0</v>
      </c>
      <c r="N1975" s="47">
        <f t="shared" si="30"/>
        <v>0</v>
      </c>
      <c r="O1975" s="53" t="s">
        <v>13238</v>
      </c>
      <c r="P1975" s="15" t="str">
        <f>VLOOKUP(C1975,'[1]Maestro Productos'!$B:$F,5,0)</f>
        <v>ELI LILLY</v>
      </c>
      <c r="Q1975" s="15" t="s">
        <v>21415</v>
      </c>
    </row>
    <row r="1976" spans="1:17" x14ac:dyDescent="0.3">
      <c r="A1976" s="17" t="s">
        <v>11713</v>
      </c>
      <c r="B1976" s="39" t="s">
        <v>20881</v>
      </c>
      <c r="C1976" s="53">
        <v>266011</v>
      </c>
      <c r="D1976" s="53" t="s">
        <v>11677</v>
      </c>
      <c r="E1976" s="39" t="s">
        <v>12</v>
      </c>
      <c r="F1976" s="41">
        <v>36</v>
      </c>
      <c r="G1976" s="41" t="s">
        <v>12157</v>
      </c>
      <c r="H1976" s="14">
        <v>67920</v>
      </c>
      <c r="I1976" s="41"/>
      <c r="J1976" s="14"/>
      <c r="K1976" s="42">
        <v>45953</v>
      </c>
      <c r="L1976" s="42">
        <v>45961</v>
      </c>
      <c r="M1976" s="43">
        <v>0</v>
      </c>
      <c r="N1976" s="47">
        <f t="shared" si="30"/>
        <v>0</v>
      </c>
      <c r="O1976" s="53" t="s">
        <v>11678</v>
      </c>
      <c r="P1976" s="15" t="str">
        <f>VLOOKUP(C1976,'[1]Maestro Productos'!$B:$F,5,0)</f>
        <v>ELI LILLY</v>
      </c>
      <c r="Q1976" s="15" t="s">
        <v>21415</v>
      </c>
    </row>
    <row r="1977" spans="1:17" x14ac:dyDescent="0.3">
      <c r="A1977" s="17" t="s">
        <v>11713</v>
      </c>
      <c r="B1977" s="39" t="s">
        <v>20881</v>
      </c>
      <c r="C1977" s="53">
        <v>4535</v>
      </c>
      <c r="D1977" s="53" t="s">
        <v>13361</v>
      </c>
      <c r="E1977" s="39" t="s">
        <v>12</v>
      </c>
      <c r="F1977" s="41">
        <v>264</v>
      </c>
      <c r="G1977" s="41" t="s">
        <v>12157</v>
      </c>
      <c r="H1977" s="14">
        <v>29630</v>
      </c>
      <c r="I1977" s="41"/>
      <c r="J1977" s="14"/>
      <c r="K1977" s="42">
        <v>45953</v>
      </c>
      <c r="L1977" s="42">
        <v>45961</v>
      </c>
      <c r="M1977" s="43">
        <v>0</v>
      </c>
      <c r="N1977" s="47">
        <f t="shared" si="30"/>
        <v>0</v>
      </c>
      <c r="O1977" s="53" t="s">
        <v>13362</v>
      </c>
      <c r="P1977" s="15" t="str">
        <f>VLOOKUP(C1977,'[1]Maestro Productos'!$B:$F,5,0)</f>
        <v>ELI LILLY</v>
      </c>
      <c r="Q1977" s="15" t="s">
        <v>21415</v>
      </c>
    </row>
    <row r="1978" spans="1:17" x14ac:dyDescent="0.3">
      <c r="A1978" s="17" t="s">
        <v>11713</v>
      </c>
      <c r="B1978" s="39" t="s">
        <v>20881</v>
      </c>
      <c r="C1978" s="53">
        <v>257242</v>
      </c>
      <c r="D1978" s="53" t="s">
        <v>13249</v>
      </c>
      <c r="E1978" s="39" t="s">
        <v>12</v>
      </c>
      <c r="F1978" s="41">
        <v>50</v>
      </c>
      <c r="G1978" s="41" t="s">
        <v>12157</v>
      </c>
      <c r="H1978" s="14">
        <v>60800</v>
      </c>
      <c r="I1978" s="41"/>
      <c r="J1978" s="14"/>
      <c r="K1978" s="42">
        <v>45953</v>
      </c>
      <c r="L1978" s="42">
        <v>45961</v>
      </c>
      <c r="M1978" s="43">
        <v>0</v>
      </c>
      <c r="N1978" s="47">
        <f t="shared" si="30"/>
        <v>0</v>
      </c>
      <c r="O1978" s="53" t="s">
        <v>13250</v>
      </c>
      <c r="P1978" s="15" t="str">
        <f>VLOOKUP(C1978,'[1]Maestro Productos'!$B:$F,5,0)</f>
        <v>ELI LILLY</v>
      </c>
      <c r="Q1978" s="15" t="s">
        <v>21415</v>
      </c>
    </row>
    <row r="1979" spans="1:17" x14ac:dyDescent="0.3">
      <c r="A1979" s="17" t="s">
        <v>11713</v>
      </c>
      <c r="B1979" s="39" t="s">
        <v>20881</v>
      </c>
      <c r="C1979" s="53">
        <v>272853</v>
      </c>
      <c r="D1979" s="53" t="s">
        <v>21185</v>
      </c>
      <c r="E1979" s="39" t="s">
        <v>12</v>
      </c>
      <c r="F1979" s="41">
        <v>36</v>
      </c>
      <c r="G1979" s="41" t="s">
        <v>12157</v>
      </c>
      <c r="H1979" s="14">
        <v>52990</v>
      </c>
      <c r="I1979" s="41"/>
      <c r="J1979" s="14"/>
      <c r="K1979" s="42">
        <v>45953</v>
      </c>
      <c r="L1979" s="42">
        <v>45961</v>
      </c>
      <c r="M1979" s="43">
        <v>0</v>
      </c>
      <c r="N1979" s="47">
        <f t="shared" si="30"/>
        <v>0</v>
      </c>
      <c r="O1979" s="53" t="s">
        <v>21186</v>
      </c>
      <c r="P1979" s="15" t="str">
        <f>VLOOKUP(C1979,'[1]Maestro Productos'!$B:$F,5,0)</f>
        <v>ELI LILLY</v>
      </c>
      <c r="Q1979" s="15" t="s">
        <v>21415</v>
      </c>
    </row>
    <row r="1980" spans="1:17" x14ac:dyDescent="0.3">
      <c r="A1980" s="17" t="s">
        <v>11713</v>
      </c>
      <c r="B1980" s="39" t="s">
        <v>20881</v>
      </c>
      <c r="C1980" s="53">
        <v>172088</v>
      </c>
      <c r="D1980" s="53" t="s">
        <v>21312</v>
      </c>
      <c r="E1980" s="39" t="s">
        <v>12</v>
      </c>
      <c r="F1980" s="41">
        <v>80</v>
      </c>
      <c r="G1980" s="41" t="s">
        <v>12157</v>
      </c>
      <c r="H1980" s="14">
        <v>49280</v>
      </c>
      <c r="I1980" s="41"/>
      <c r="J1980" s="14"/>
      <c r="K1980" s="42">
        <v>45953</v>
      </c>
      <c r="L1980" s="42">
        <v>45961</v>
      </c>
      <c r="M1980" s="43">
        <v>0</v>
      </c>
      <c r="N1980" s="47">
        <f t="shared" si="30"/>
        <v>0</v>
      </c>
      <c r="O1980" s="53" t="s">
        <v>21313</v>
      </c>
      <c r="P1980" s="15" t="str">
        <f>VLOOKUP(C1980,'[1]Maestro Productos'!$B:$F,5,0)</f>
        <v>NOVO NORDISK</v>
      </c>
      <c r="Q1980" s="15" t="s">
        <v>21415</v>
      </c>
    </row>
    <row r="1981" spans="1:17" x14ac:dyDescent="0.3">
      <c r="A1981" s="17" t="s">
        <v>11713</v>
      </c>
      <c r="B1981" s="39" t="s">
        <v>20881</v>
      </c>
      <c r="C1981" s="53">
        <v>270694</v>
      </c>
      <c r="D1981" s="53" t="s">
        <v>11873</v>
      </c>
      <c r="E1981" s="39" t="s">
        <v>12</v>
      </c>
      <c r="F1981" s="41">
        <v>40</v>
      </c>
      <c r="G1981" s="41" t="s">
        <v>12157</v>
      </c>
      <c r="H1981" s="14">
        <v>37300</v>
      </c>
      <c r="I1981" s="41"/>
      <c r="J1981" s="14"/>
      <c r="K1981" s="42">
        <v>45953</v>
      </c>
      <c r="L1981" s="42">
        <v>45961</v>
      </c>
      <c r="M1981" s="43">
        <v>0</v>
      </c>
      <c r="N1981" s="47">
        <f t="shared" si="30"/>
        <v>0</v>
      </c>
      <c r="O1981" s="53" t="s">
        <v>11874</v>
      </c>
      <c r="P1981" s="15" t="str">
        <f>VLOOKUP(C1981,'[1]Maestro Productos'!$B:$F,5,0)</f>
        <v>MERCK SHARP Y DOHME</v>
      </c>
      <c r="Q1981" s="15" t="s">
        <v>21415</v>
      </c>
    </row>
    <row r="1982" spans="1:17" x14ac:dyDescent="0.3">
      <c r="A1982" s="17" t="s">
        <v>11713</v>
      </c>
      <c r="B1982" s="39" t="s">
        <v>20881</v>
      </c>
      <c r="C1982" s="53">
        <v>257177</v>
      </c>
      <c r="D1982" s="53" t="s">
        <v>21156</v>
      </c>
      <c r="E1982" s="39" t="s">
        <v>12</v>
      </c>
      <c r="F1982" s="41">
        <v>80</v>
      </c>
      <c r="G1982" s="41" t="s">
        <v>12157</v>
      </c>
      <c r="H1982" s="14">
        <v>19210</v>
      </c>
      <c r="I1982" s="41"/>
      <c r="J1982" s="14"/>
      <c r="K1982" s="42">
        <v>45953</v>
      </c>
      <c r="L1982" s="42">
        <v>45961</v>
      </c>
      <c r="M1982" s="43">
        <v>0</v>
      </c>
      <c r="N1982" s="47">
        <f t="shared" si="30"/>
        <v>0</v>
      </c>
      <c r="O1982" s="53" t="s">
        <v>21157</v>
      </c>
      <c r="P1982" s="15" t="str">
        <f>VLOOKUP(C1982,'[1]Maestro Productos'!$B:$F,5,0)</f>
        <v>MERCK SHARP Y DOHME</v>
      </c>
      <c r="Q1982" s="15" t="s">
        <v>21415</v>
      </c>
    </row>
    <row r="1983" spans="1:17" x14ac:dyDescent="0.3">
      <c r="A1983" s="17" t="s">
        <v>11713</v>
      </c>
      <c r="B1983" s="39" t="s">
        <v>20881</v>
      </c>
      <c r="C1983" s="53">
        <v>257178</v>
      </c>
      <c r="D1983" s="53" t="s">
        <v>11865</v>
      </c>
      <c r="E1983" s="39" t="s">
        <v>12</v>
      </c>
      <c r="F1983" s="41">
        <v>80</v>
      </c>
      <c r="G1983" s="41" t="s">
        <v>12157</v>
      </c>
      <c r="H1983" s="14">
        <v>18990</v>
      </c>
      <c r="I1983" s="41"/>
      <c r="J1983" s="14"/>
      <c r="K1983" s="42">
        <v>45953</v>
      </c>
      <c r="L1983" s="42">
        <v>45961</v>
      </c>
      <c r="M1983" s="43">
        <v>0</v>
      </c>
      <c r="N1983" s="47">
        <f t="shared" si="30"/>
        <v>0</v>
      </c>
      <c r="O1983" s="53" t="s">
        <v>11866</v>
      </c>
      <c r="P1983" s="15" t="str">
        <f>VLOOKUP(C1983,'[1]Maestro Productos'!$B:$F,5,0)</f>
        <v>MERCK SHARP Y DOHME</v>
      </c>
      <c r="Q1983" s="15" t="s">
        <v>21415</v>
      </c>
    </row>
    <row r="1984" spans="1:17" x14ac:dyDescent="0.3">
      <c r="A1984" s="17" t="s">
        <v>11713</v>
      </c>
      <c r="B1984" s="39" t="s">
        <v>20881</v>
      </c>
      <c r="C1984" s="53">
        <v>272008</v>
      </c>
      <c r="D1984" s="53" t="s">
        <v>11867</v>
      </c>
      <c r="E1984" s="39" t="s">
        <v>12</v>
      </c>
      <c r="F1984" s="41">
        <v>80</v>
      </c>
      <c r="G1984" s="41" t="s">
        <v>12157</v>
      </c>
      <c r="H1984" s="14">
        <v>36970</v>
      </c>
      <c r="I1984" s="41"/>
      <c r="J1984" s="14"/>
      <c r="K1984" s="42">
        <v>45953</v>
      </c>
      <c r="L1984" s="42">
        <v>45961</v>
      </c>
      <c r="M1984" s="43">
        <v>0</v>
      </c>
      <c r="N1984" s="47">
        <f t="shared" si="30"/>
        <v>0</v>
      </c>
      <c r="O1984" s="53" t="s">
        <v>11868</v>
      </c>
      <c r="P1984" s="15" t="str">
        <f>VLOOKUP(C1984,'[1]Maestro Productos'!$B:$F,5,0)</f>
        <v>MERCK SHARP Y DOHME</v>
      </c>
      <c r="Q1984" s="15" t="s">
        <v>21415</v>
      </c>
    </row>
    <row r="1985" spans="1:17" x14ac:dyDescent="0.3">
      <c r="A1985" s="17" t="s">
        <v>11713</v>
      </c>
      <c r="B1985" s="39" t="s">
        <v>20881</v>
      </c>
      <c r="C1985" s="53">
        <v>273320</v>
      </c>
      <c r="D1985" s="53" t="s">
        <v>10315</v>
      </c>
      <c r="E1985" s="39" t="s">
        <v>12</v>
      </c>
      <c r="F1985" s="41">
        <v>96</v>
      </c>
      <c r="G1985" s="41" t="s">
        <v>12157</v>
      </c>
      <c r="H1985" s="14">
        <v>22900</v>
      </c>
      <c r="I1985" s="41"/>
      <c r="J1985" s="14"/>
      <c r="K1985" s="42">
        <v>45953</v>
      </c>
      <c r="L1985" s="42">
        <v>45961</v>
      </c>
      <c r="M1985" s="43">
        <v>0</v>
      </c>
      <c r="N1985" s="47">
        <f t="shared" si="30"/>
        <v>0</v>
      </c>
      <c r="O1985" s="53" t="s">
        <v>10316</v>
      </c>
      <c r="P1985" s="15" t="str">
        <f>VLOOKUP(C1985,'[1]Maestro Productos'!$B:$F,5,0)</f>
        <v>BOEHRINGER INGELHEIM</v>
      </c>
      <c r="Q1985" s="15" t="s">
        <v>21415</v>
      </c>
    </row>
    <row r="1986" spans="1:17" x14ac:dyDescent="0.3">
      <c r="A1986" s="17" t="s">
        <v>11713</v>
      </c>
      <c r="B1986" s="39" t="s">
        <v>20881</v>
      </c>
      <c r="C1986" s="53">
        <v>572235</v>
      </c>
      <c r="D1986" s="53" t="s">
        <v>14995</v>
      </c>
      <c r="E1986" s="39" t="s">
        <v>12</v>
      </c>
      <c r="F1986" s="41">
        <v>48</v>
      </c>
      <c r="G1986" s="41" t="s">
        <v>12157</v>
      </c>
      <c r="H1986" s="14">
        <v>16460</v>
      </c>
      <c r="I1986" s="41"/>
      <c r="J1986" s="14"/>
      <c r="K1986" s="42">
        <v>45953</v>
      </c>
      <c r="L1986" s="42">
        <v>45961</v>
      </c>
      <c r="M1986" s="43">
        <v>0</v>
      </c>
      <c r="N1986" s="47">
        <f t="shared" si="30"/>
        <v>0</v>
      </c>
      <c r="O1986" s="53" t="s">
        <v>14996</v>
      </c>
      <c r="P1986" s="40" t="s">
        <v>21416</v>
      </c>
      <c r="Q1986" s="15" t="s">
        <v>21415</v>
      </c>
    </row>
    <row r="1987" spans="1:17" x14ac:dyDescent="0.3">
      <c r="A1987" s="17" t="s">
        <v>11713</v>
      </c>
      <c r="B1987" s="39" t="s">
        <v>20881</v>
      </c>
      <c r="C1987" s="53">
        <v>572238</v>
      </c>
      <c r="D1987" s="53" t="s">
        <v>15178</v>
      </c>
      <c r="E1987" s="39" t="s">
        <v>12</v>
      </c>
      <c r="F1987" s="41">
        <v>48</v>
      </c>
      <c r="G1987" s="41" t="s">
        <v>12157</v>
      </c>
      <c r="H1987" s="14">
        <v>19485</v>
      </c>
      <c r="I1987" s="41"/>
      <c r="J1987" s="14"/>
      <c r="K1987" s="42">
        <v>45953</v>
      </c>
      <c r="L1987" s="42">
        <v>45961</v>
      </c>
      <c r="M1987" s="43">
        <v>0</v>
      </c>
      <c r="N1987" s="47">
        <f t="shared" si="30"/>
        <v>0</v>
      </c>
      <c r="O1987" s="53" t="s">
        <v>15179</v>
      </c>
      <c r="P1987" s="40" t="s">
        <v>21416</v>
      </c>
      <c r="Q1987" s="15" t="s">
        <v>21415</v>
      </c>
    </row>
    <row r="1988" spans="1:17" x14ac:dyDescent="0.3">
      <c r="A1988" s="17" t="s">
        <v>11713</v>
      </c>
      <c r="B1988" s="39" t="s">
        <v>20881</v>
      </c>
      <c r="C1988" s="53">
        <v>10095</v>
      </c>
      <c r="D1988" s="53" t="s">
        <v>10957</v>
      </c>
      <c r="E1988" s="39" t="s">
        <v>12</v>
      </c>
      <c r="F1988" s="41">
        <v>120</v>
      </c>
      <c r="G1988" s="41" t="s">
        <v>12157</v>
      </c>
      <c r="H1988" s="14">
        <v>52790</v>
      </c>
      <c r="I1988" s="41"/>
      <c r="J1988" s="14"/>
      <c r="K1988" s="42">
        <v>45953</v>
      </c>
      <c r="L1988" s="42">
        <v>45961</v>
      </c>
      <c r="M1988" s="43">
        <v>0</v>
      </c>
      <c r="N1988" s="47">
        <f t="shared" si="30"/>
        <v>0</v>
      </c>
      <c r="O1988" s="53" t="s">
        <v>10958</v>
      </c>
      <c r="P1988" s="15" t="str">
        <f>VLOOKUP(C1988,'[1]Maestro Productos'!$B:$F,5,0)</f>
        <v>SANOFI - AVENTIS</v>
      </c>
      <c r="Q1988" s="15" t="s">
        <v>21415</v>
      </c>
    </row>
    <row r="1989" spans="1:17" x14ac:dyDescent="0.3">
      <c r="A1989" s="17" t="s">
        <v>11713</v>
      </c>
      <c r="B1989" s="39" t="s">
        <v>20881</v>
      </c>
      <c r="C1989" s="53">
        <v>258139</v>
      </c>
      <c r="D1989" s="53" t="s">
        <v>13446</v>
      </c>
      <c r="E1989" s="39" t="s">
        <v>12</v>
      </c>
      <c r="F1989" s="41">
        <v>54</v>
      </c>
      <c r="G1989" s="41" t="s">
        <v>12157</v>
      </c>
      <c r="H1989" s="14">
        <v>15630</v>
      </c>
      <c r="I1989" s="41"/>
      <c r="J1989" s="14"/>
      <c r="K1989" s="42">
        <v>45953</v>
      </c>
      <c r="L1989" s="42">
        <v>45961</v>
      </c>
      <c r="M1989" s="43">
        <v>0</v>
      </c>
      <c r="N1989" s="47">
        <f t="shared" si="30"/>
        <v>0</v>
      </c>
      <c r="O1989" s="53" t="s">
        <v>13447</v>
      </c>
      <c r="P1989" s="15" t="str">
        <f>VLOOKUP(C1989,'[1]Maestro Productos'!$B:$F,5,0)</f>
        <v>SANOFI - AVENTIS</v>
      </c>
      <c r="Q1989" s="15" t="s">
        <v>21415</v>
      </c>
    </row>
    <row r="1990" spans="1:17" x14ac:dyDescent="0.3">
      <c r="A1990" s="17" t="s">
        <v>11713</v>
      </c>
      <c r="B1990" s="39" t="s">
        <v>20881</v>
      </c>
      <c r="C1990" s="53">
        <v>256511</v>
      </c>
      <c r="D1990" s="53" t="s">
        <v>11667</v>
      </c>
      <c r="E1990" s="39" t="s">
        <v>12</v>
      </c>
      <c r="F1990" s="41">
        <v>22</v>
      </c>
      <c r="G1990" s="41" t="s">
        <v>12157</v>
      </c>
      <c r="H1990" s="14">
        <v>99990</v>
      </c>
      <c r="I1990" s="41"/>
      <c r="J1990" s="14"/>
      <c r="K1990" s="42">
        <v>45953</v>
      </c>
      <c r="L1990" s="42">
        <v>45961</v>
      </c>
      <c r="M1990" s="43">
        <v>0</v>
      </c>
      <c r="N1990" s="47">
        <f t="shared" si="30"/>
        <v>0</v>
      </c>
      <c r="O1990" s="53" t="s">
        <v>11668</v>
      </c>
      <c r="P1990" s="15" t="str">
        <f>VLOOKUP(C1990,'[1]Maestro Productos'!$B:$F,5,0)</f>
        <v>NOVO NORDISK</v>
      </c>
      <c r="Q1990" s="15" t="s">
        <v>21415</v>
      </c>
    </row>
    <row r="1991" spans="1:17" x14ac:dyDescent="0.3">
      <c r="A1991" s="17" t="s">
        <v>11713</v>
      </c>
      <c r="B1991" s="39" t="s">
        <v>20881</v>
      </c>
      <c r="C1991" s="53">
        <v>535113</v>
      </c>
      <c r="D1991" s="53" t="s">
        <v>21144</v>
      </c>
      <c r="E1991" s="39" t="s">
        <v>12</v>
      </c>
      <c r="F1991" s="41">
        <v>384</v>
      </c>
      <c r="G1991" s="41" t="s">
        <v>12157</v>
      </c>
      <c r="H1991" s="14">
        <v>2790</v>
      </c>
      <c r="I1991" s="41"/>
      <c r="J1991" s="14"/>
      <c r="K1991" s="42">
        <v>45953</v>
      </c>
      <c r="L1991" s="42">
        <v>45961</v>
      </c>
      <c r="M1991" s="43">
        <v>0</v>
      </c>
      <c r="N1991" s="47">
        <f t="shared" si="30"/>
        <v>0</v>
      </c>
      <c r="O1991" s="53" t="s">
        <v>21145</v>
      </c>
      <c r="P1991" s="40" t="s">
        <v>21416</v>
      </c>
      <c r="Q1991" s="15" t="s">
        <v>21415</v>
      </c>
    </row>
    <row r="1992" spans="1:17" x14ac:dyDescent="0.3">
      <c r="A1992" s="17" t="s">
        <v>11713</v>
      </c>
      <c r="B1992" s="39" t="s">
        <v>20881</v>
      </c>
      <c r="C1992" s="53">
        <v>252433</v>
      </c>
      <c r="D1992" s="53" t="s">
        <v>13599</v>
      </c>
      <c r="E1992" s="39" t="s">
        <v>12</v>
      </c>
      <c r="F1992" s="41">
        <v>40</v>
      </c>
      <c r="G1992" s="41" t="s">
        <v>12157</v>
      </c>
      <c r="H1992" s="14">
        <v>82890</v>
      </c>
      <c r="I1992" s="41"/>
      <c r="J1992" s="14"/>
      <c r="K1992" s="42">
        <v>45953</v>
      </c>
      <c r="L1992" s="42">
        <v>45961</v>
      </c>
      <c r="M1992" s="43">
        <v>0</v>
      </c>
      <c r="N1992" s="47">
        <f t="shared" si="30"/>
        <v>0</v>
      </c>
      <c r="O1992" s="53" t="s">
        <v>13600</v>
      </c>
      <c r="P1992" s="15" t="str">
        <f>VLOOKUP(C1992,'[1]Maestro Productos'!$B:$F,5,0)</f>
        <v>ASPEN FARMA</v>
      </c>
      <c r="Q1992" s="15" t="s">
        <v>21415</v>
      </c>
    </row>
    <row r="1993" spans="1:17" x14ac:dyDescent="0.3">
      <c r="A1993" s="17" t="s">
        <v>11713</v>
      </c>
      <c r="B1993" s="39" t="s">
        <v>20881</v>
      </c>
      <c r="C1993" s="53">
        <v>261663</v>
      </c>
      <c r="D1993" s="53" t="s">
        <v>20940</v>
      </c>
      <c r="E1993" s="39" t="s">
        <v>12</v>
      </c>
      <c r="F1993" s="41">
        <v>90</v>
      </c>
      <c r="G1993" s="41" t="s">
        <v>12157</v>
      </c>
      <c r="H1993" s="14">
        <v>83690</v>
      </c>
      <c r="I1993" s="41"/>
      <c r="J1993" s="14"/>
      <c r="K1993" s="42">
        <v>45953</v>
      </c>
      <c r="L1993" s="42">
        <v>45961</v>
      </c>
      <c r="M1993" s="43">
        <v>0</v>
      </c>
      <c r="N1993" s="47">
        <f t="shared" ref="N1993:N2056" si="31">+M1993*H1993</f>
        <v>0</v>
      </c>
      <c r="O1993" s="53" t="s">
        <v>20941</v>
      </c>
      <c r="P1993" s="15" t="str">
        <f>VLOOKUP(C1993,'[1]Maestro Productos'!$B:$F,5,0)</f>
        <v>ASPEN FARMA</v>
      </c>
      <c r="Q1993" s="15" t="s">
        <v>21415</v>
      </c>
    </row>
    <row r="1994" spans="1:17" x14ac:dyDescent="0.3">
      <c r="A1994" s="17" t="s">
        <v>11713</v>
      </c>
      <c r="B1994" s="39" t="s">
        <v>20881</v>
      </c>
      <c r="C1994" s="53">
        <v>62146</v>
      </c>
      <c r="D1994" s="53" t="s">
        <v>14997</v>
      </c>
      <c r="E1994" s="39" t="s">
        <v>12</v>
      </c>
      <c r="F1994" s="41">
        <v>28</v>
      </c>
      <c r="G1994" s="41" t="s">
        <v>12157</v>
      </c>
      <c r="H1994" s="14">
        <v>62100</v>
      </c>
      <c r="I1994" s="41"/>
      <c r="J1994" s="14"/>
      <c r="K1994" s="42">
        <v>45953</v>
      </c>
      <c r="L1994" s="42">
        <v>45961</v>
      </c>
      <c r="M1994" s="43">
        <v>0</v>
      </c>
      <c r="N1994" s="47">
        <f t="shared" si="31"/>
        <v>0</v>
      </c>
      <c r="O1994" s="53" t="s">
        <v>14998</v>
      </c>
      <c r="P1994" s="15" t="str">
        <f>VLOOKUP(C1994,'[1]Maestro Productos'!$B:$F,5,0)</f>
        <v>ASPEN FARMA</v>
      </c>
      <c r="Q1994" s="15" t="s">
        <v>21415</v>
      </c>
    </row>
    <row r="1995" spans="1:17" x14ac:dyDescent="0.3">
      <c r="A1995" s="17" t="s">
        <v>11713</v>
      </c>
      <c r="B1995" s="39" t="s">
        <v>20881</v>
      </c>
      <c r="C1995" s="53">
        <v>62136</v>
      </c>
      <c r="D1995" s="53" t="s">
        <v>21278</v>
      </c>
      <c r="E1995" s="39" t="s">
        <v>12</v>
      </c>
      <c r="F1995" s="41">
        <v>60</v>
      </c>
      <c r="G1995" s="41" t="s">
        <v>12157</v>
      </c>
      <c r="H1995" s="14">
        <v>57490</v>
      </c>
      <c r="I1995" s="41"/>
      <c r="J1995" s="14"/>
      <c r="K1995" s="42">
        <v>45953</v>
      </c>
      <c r="L1995" s="42">
        <v>45961</v>
      </c>
      <c r="M1995" s="43">
        <v>0</v>
      </c>
      <c r="N1995" s="47">
        <f t="shared" si="31"/>
        <v>0</v>
      </c>
      <c r="O1995" s="53" t="s">
        <v>14658</v>
      </c>
      <c r="P1995" s="15" t="str">
        <f>VLOOKUP(C1995,'[1]Maestro Productos'!$B:$F,5,0)</f>
        <v>ASPEN FARMA</v>
      </c>
      <c r="Q1995" s="15" t="s">
        <v>21415</v>
      </c>
    </row>
    <row r="1996" spans="1:17" x14ac:dyDescent="0.3">
      <c r="A1996" s="17" t="s">
        <v>11713</v>
      </c>
      <c r="B1996" s="39" t="s">
        <v>20881</v>
      </c>
      <c r="C1996" s="53">
        <v>271781</v>
      </c>
      <c r="D1996" s="53" t="s">
        <v>10999</v>
      </c>
      <c r="E1996" s="39" t="s">
        <v>12</v>
      </c>
      <c r="F1996" s="41">
        <v>126</v>
      </c>
      <c r="G1996" s="41" t="s">
        <v>12157</v>
      </c>
      <c r="H1996" s="14">
        <v>17985</v>
      </c>
      <c r="I1996" s="41"/>
      <c r="J1996" s="14"/>
      <c r="K1996" s="42">
        <v>45953</v>
      </c>
      <c r="L1996" s="42">
        <v>45961</v>
      </c>
      <c r="M1996" s="43">
        <v>0</v>
      </c>
      <c r="N1996" s="47">
        <f t="shared" si="31"/>
        <v>0</v>
      </c>
      <c r="O1996" s="53" t="s">
        <v>11000</v>
      </c>
      <c r="P1996" s="15" t="str">
        <f>VLOOKUP(C1996,'[1]Maestro Productos'!$B:$F,5,0)</f>
        <v>EXELTIS</v>
      </c>
      <c r="Q1996" s="15" t="s">
        <v>21415</v>
      </c>
    </row>
    <row r="1997" spans="1:17" x14ac:dyDescent="0.3">
      <c r="A1997" s="17" t="s">
        <v>11713</v>
      </c>
      <c r="B1997" s="39" t="s">
        <v>20881</v>
      </c>
      <c r="C1997" s="53">
        <v>271782</v>
      </c>
      <c r="D1997" s="53" t="s">
        <v>8465</v>
      </c>
      <c r="E1997" s="39" t="s">
        <v>12</v>
      </c>
      <c r="F1997" s="41">
        <v>126</v>
      </c>
      <c r="G1997" s="41" t="s">
        <v>12157</v>
      </c>
      <c r="H1997" s="14">
        <v>8790</v>
      </c>
      <c r="I1997" s="41"/>
      <c r="J1997" s="14"/>
      <c r="K1997" s="42">
        <v>45953</v>
      </c>
      <c r="L1997" s="42">
        <v>45961</v>
      </c>
      <c r="M1997" s="43">
        <v>0</v>
      </c>
      <c r="N1997" s="47">
        <f t="shared" si="31"/>
        <v>0</v>
      </c>
      <c r="O1997" s="53" t="s">
        <v>8466</v>
      </c>
      <c r="P1997" s="15" t="str">
        <f>VLOOKUP(C1997,'[1]Maestro Productos'!$B:$F,5,0)</f>
        <v>EXELTIS</v>
      </c>
      <c r="Q1997" s="15" t="s">
        <v>21415</v>
      </c>
    </row>
    <row r="1998" spans="1:17" x14ac:dyDescent="0.3">
      <c r="A1998" s="17" t="s">
        <v>11713</v>
      </c>
      <c r="B1998" s="39" t="s">
        <v>20881</v>
      </c>
      <c r="C1998" s="53">
        <v>268521</v>
      </c>
      <c r="D1998" s="53" t="s">
        <v>21073</v>
      </c>
      <c r="E1998" s="39" t="s">
        <v>12</v>
      </c>
      <c r="F1998" s="41">
        <v>210</v>
      </c>
      <c r="G1998" s="41" t="s">
        <v>12157</v>
      </c>
      <c r="H1998" s="14">
        <v>1100</v>
      </c>
      <c r="I1998" s="41"/>
      <c r="J1998" s="14"/>
      <c r="K1998" s="42">
        <v>45953</v>
      </c>
      <c r="L1998" s="42">
        <v>45961</v>
      </c>
      <c r="M1998" s="43">
        <v>0</v>
      </c>
      <c r="N1998" s="47">
        <f t="shared" si="31"/>
        <v>0</v>
      </c>
      <c r="O1998" s="53" t="s">
        <v>13282</v>
      </c>
      <c r="P1998" s="40" t="s">
        <v>21416</v>
      </c>
      <c r="Q1998" s="15" t="s">
        <v>21415</v>
      </c>
    </row>
    <row r="1999" spans="1:17" x14ac:dyDescent="0.3">
      <c r="A1999" s="17" t="s">
        <v>11713</v>
      </c>
      <c r="B1999" s="39" t="s">
        <v>20881</v>
      </c>
      <c r="C1999" s="53">
        <v>569718</v>
      </c>
      <c r="D1999" s="53" t="s">
        <v>21271</v>
      </c>
      <c r="E1999" s="39" t="s">
        <v>12</v>
      </c>
      <c r="F1999" s="41"/>
      <c r="G1999" s="41"/>
      <c r="H1999" s="14">
        <v>5290</v>
      </c>
      <c r="I1999" s="41"/>
      <c r="J1999" s="14"/>
      <c r="K1999" s="42">
        <v>45953</v>
      </c>
      <c r="L1999" s="42">
        <v>45961</v>
      </c>
      <c r="M1999" s="43">
        <v>0</v>
      </c>
      <c r="N1999" s="47">
        <f t="shared" si="31"/>
        <v>0</v>
      </c>
      <c r="O1999" s="53" t="s">
        <v>21272</v>
      </c>
      <c r="P1999" s="40" t="s">
        <v>21416</v>
      </c>
      <c r="Q1999" s="15" t="s">
        <v>21415</v>
      </c>
    </row>
    <row r="2000" spans="1:17" x14ac:dyDescent="0.3">
      <c r="A2000" s="17" t="s">
        <v>11713</v>
      </c>
      <c r="B2000" s="39" t="s">
        <v>20881</v>
      </c>
      <c r="C2000" s="53">
        <v>270506</v>
      </c>
      <c r="D2000" s="53" t="s">
        <v>21184</v>
      </c>
      <c r="E2000" s="39" t="s">
        <v>12</v>
      </c>
      <c r="F2000" s="41">
        <v>99</v>
      </c>
      <c r="G2000" s="41" t="s">
        <v>12157</v>
      </c>
      <c r="H2000" s="14">
        <v>990</v>
      </c>
      <c r="I2000" s="41"/>
      <c r="J2000" s="14"/>
      <c r="K2000" s="42">
        <v>45953</v>
      </c>
      <c r="L2000" s="42">
        <v>45961</v>
      </c>
      <c r="M2000" s="43">
        <v>0</v>
      </c>
      <c r="N2000" s="47">
        <f t="shared" si="31"/>
        <v>0</v>
      </c>
      <c r="O2000" s="53" t="s">
        <v>14481</v>
      </c>
      <c r="P2000" s="15" t="str">
        <f>VLOOKUP(C2000,'[1]Maestro Productos'!$B:$F,5,0)</f>
        <v>GENERICOS BIOEQUIVALENTES</v>
      </c>
      <c r="Q2000" s="15" t="s">
        <v>21415</v>
      </c>
    </row>
    <row r="2001" spans="1:17" x14ac:dyDescent="0.3">
      <c r="A2001" s="17" t="s">
        <v>11713</v>
      </c>
      <c r="B2001" s="39" t="s">
        <v>20881</v>
      </c>
      <c r="C2001" s="53">
        <v>561556</v>
      </c>
      <c r="D2001" s="53" t="s">
        <v>8207</v>
      </c>
      <c r="E2001" s="39" t="s">
        <v>12</v>
      </c>
      <c r="F2001" s="41">
        <v>105</v>
      </c>
      <c r="G2001" s="41" t="s">
        <v>12157</v>
      </c>
      <c r="H2001" s="14">
        <v>2990</v>
      </c>
      <c r="I2001" s="41"/>
      <c r="J2001" s="14"/>
      <c r="K2001" s="42">
        <v>45953</v>
      </c>
      <c r="L2001" s="42">
        <v>45961</v>
      </c>
      <c r="M2001" s="43">
        <v>0</v>
      </c>
      <c r="N2001" s="47">
        <f t="shared" si="31"/>
        <v>0</v>
      </c>
      <c r="O2001" s="53" t="s">
        <v>8208</v>
      </c>
      <c r="P2001" s="40" t="s">
        <v>21416</v>
      </c>
      <c r="Q2001" s="15" t="s">
        <v>21415</v>
      </c>
    </row>
    <row r="2002" spans="1:17" x14ac:dyDescent="0.3">
      <c r="A2002" s="17" t="s">
        <v>11713</v>
      </c>
      <c r="B2002" s="39" t="s">
        <v>20881</v>
      </c>
      <c r="C2002" s="53">
        <v>295258</v>
      </c>
      <c r="D2002" s="53" t="s">
        <v>21057</v>
      </c>
      <c r="E2002" s="39" t="s">
        <v>12</v>
      </c>
      <c r="F2002" s="41">
        <v>10</v>
      </c>
      <c r="G2002" s="41" t="s">
        <v>12157</v>
      </c>
      <c r="H2002" s="14">
        <v>22630</v>
      </c>
      <c r="I2002" s="41"/>
      <c r="J2002" s="14"/>
      <c r="K2002" s="42">
        <v>45953</v>
      </c>
      <c r="L2002" s="42">
        <v>45961</v>
      </c>
      <c r="M2002" s="43">
        <v>0</v>
      </c>
      <c r="N2002" s="47">
        <f t="shared" si="31"/>
        <v>0</v>
      </c>
      <c r="O2002" s="53" t="s">
        <v>21058</v>
      </c>
      <c r="P2002" s="15" t="str">
        <f>VLOOKUP(C2002,'[1]Maestro Productos'!$B:$F,5,0)</f>
        <v>NOVO NORDISK</v>
      </c>
      <c r="Q2002" s="15" t="s">
        <v>21415</v>
      </c>
    </row>
    <row r="2003" spans="1:17" x14ac:dyDescent="0.3">
      <c r="A2003" s="17" t="s">
        <v>11713</v>
      </c>
      <c r="B2003" s="39" t="s">
        <v>20881</v>
      </c>
      <c r="C2003" s="53">
        <v>295259</v>
      </c>
      <c r="D2003" s="53" t="s">
        <v>21295</v>
      </c>
      <c r="E2003" s="39" t="s">
        <v>12</v>
      </c>
      <c r="F2003" s="41">
        <v>10</v>
      </c>
      <c r="G2003" s="41" t="s">
        <v>12157</v>
      </c>
      <c r="H2003" s="14">
        <v>22630</v>
      </c>
      <c r="I2003" s="41"/>
      <c r="J2003" s="14"/>
      <c r="K2003" s="42">
        <v>45953</v>
      </c>
      <c r="L2003" s="42">
        <v>45961</v>
      </c>
      <c r="M2003" s="43">
        <v>0</v>
      </c>
      <c r="N2003" s="47">
        <f t="shared" si="31"/>
        <v>0</v>
      </c>
      <c r="O2003" s="53" t="s">
        <v>21296</v>
      </c>
      <c r="P2003" s="15" t="str">
        <f>VLOOKUP(C2003,'[1]Maestro Productos'!$B:$F,5,0)</f>
        <v>NOVO NORDISK</v>
      </c>
      <c r="Q2003" s="15" t="s">
        <v>21415</v>
      </c>
    </row>
    <row r="2004" spans="1:17" x14ac:dyDescent="0.3">
      <c r="A2004" s="17" t="s">
        <v>11713</v>
      </c>
      <c r="B2004" s="39" t="s">
        <v>20881</v>
      </c>
      <c r="C2004" s="53">
        <v>252682</v>
      </c>
      <c r="D2004" s="53" t="s">
        <v>11879</v>
      </c>
      <c r="E2004" s="39" t="s">
        <v>12</v>
      </c>
      <c r="F2004" s="41">
        <v>54</v>
      </c>
      <c r="G2004" s="41" t="s">
        <v>12157</v>
      </c>
      <c r="H2004" s="14">
        <v>69530</v>
      </c>
      <c r="I2004" s="41"/>
      <c r="J2004" s="14"/>
      <c r="K2004" s="42">
        <v>45953</v>
      </c>
      <c r="L2004" s="42">
        <v>45961</v>
      </c>
      <c r="M2004" s="43">
        <v>0</v>
      </c>
      <c r="N2004" s="47">
        <f t="shared" si="31"/>
        <v>0</v>
      </c>
      <c r="O2004" s="53" t="s">
        <v>11880</v>
      </c>
      <c r="P2004" s="15" t="str">
        <f>VLOOKUP(C2004,'[1]Maestro Productos'!$B:$F,5,0)</f>
        <v>NOVO NORDISK</v>
      </c>
      <c r="Q2004" s="15" t="s">
        <v>21415</v>
      </c>
    </row>
    <row r="2005" spans="1:17" x14ac:dyDescent="0.3">
      <c r="A2005" s="17" t="s">
        <v>11713</v>
      </c>
      <c r="B2005" s="39" t="s">
        <v>20881</v>
      </c>
      <c r="C2005" s="53">
        <v>253082</v>
      </c>
      <c r="D2005" s="53" t="s">
        <v>21225</v>
      </c>
      <c r="E2005" s="39" t="s">
        <v>12</v>
      </c>
      <c r="F2005" s="41">
        <v>28</v>
      </c>
      <c r="G2005" s="41" t="s">
        <v>12157</v>
      </c>
      <c r="H2005" s="14">
        <v>35990</v>
      </c>
      <c r="I2005" s="41"/>
      <c r="J2005" s="14"/>
      <c r="K2005" s="42">
        <v>45953</v>
      </c>
      <c r="L2005" s="42">
        <v>45961</v>
      </c>
      <c r="M2005" s="43">
        <v>0</v>
      </c>
      <c r="N2005" s="47">
        <f t="shared" si="31"/>
        <v>0</v>
      </c>
      <c r="O2005" s="53" t="s">
        <v>21226</v>
      </c>
      <c r="P2005" s="15" t="str">
        <f>VLOOKUP(C2005,'[1]Maestro Productos'!$B:$F,5,0)</f>
        <v>NOVO NORDISK</v>
      </c>
      <c r="Q2005" s="15" t="s">
        <v>21415</v>
      </c>
    </row>
    <row r="2006" spans="1:17" x14ac:dyDescent="0.3">
      <c r="A2006" s="17" t="s">
        <v>11713</v>
      </c>
      <c r="B2006" s="39" t="s">
        <v>20881</v>
      </c>
      <c r="C2006" s="53">
        <v>255906</v>
      </c>
      <c r="D2006" s="53" t="s">
        <v>21019</v>
      </c>
      <c r="E2006" s="39" t="s">
        <v>12</v>
      </c>
      <c r="F2006" s="41">
        <v>54</v>
      </c>
      <c r="G2006" s="41" t="s">
        <v>12157</v>
      </c>
      <c r="H2006" s="14">
        <v>70200</v>
      </c>
      <c r="I2006" s="41"/>
      <c r="J2006" s="14"/>
      <c r="K2006" s="42">
        <v>45953</v>
      </c>
      <c r="L2006" s="42">
        <v>45961</v>
      </c>
      <c r="M2006" s="43">
        <v>0</v>
      </c>
      <c r="N2006" s="47">
        <f t="shared" si="31"/>
        <v>0</v>
      </c>
      <c r="O2006" s="53" t="s">
        <v>21020</v>
      </c>
      <c r="P2006" s="15" t="str">
        <f>VLOOKUP(C2006,'[1]Maestro Productos'!$B:$F,5,0)</f>
        <v>NOVO NORDISK</v>
      </c>
      <c r="Q2006" s="15" t="s">
        <v>21415</v>
      </c>
    </row>
    <row r="2007" spans="1:17" x14ac:dyDescent="0.3">
      <c r="A2007" s="17" t="s">
        <v>11713</v>
      </c>
      <c r="B2007" s="39" t="s">
        <v>20881</v>
      </c>
      <c r="C2007" s="53">
        <v>172094</v>
      </c>
      <c r="D2007" s="53" t="s">
        <v>21305</v>
      </c>
      <c r="E2007" s="39" t="s">
        <v>12</v>
      </c>
      <c r="F2007" s="41">
        <v>40</v>
      </c>
      <c r="G2007" s="41" t="s">
        <v>12157</v>
      </c>
      <c r="H2007" s="14">
        <v>63450</v>
      </c>
      <c r="I2007" s="41"/>
      <c r="J2007" s="14"/>
      <c r="K2007" s="42">
        <v>45953</v>
      </c>
      <c r="L2007" s="42">
        <v>45961</v>
      </c>
      <c r="M2007" s="43">
        <v>0</v>
      </c>
      <c r="N2007" s="47">
        <f t="shared" si="31"/>
        <v>0</v>
      </c>
      <c r="O2007" s="53" t="s">
        <v>21306</v>
      </c>
      <c r="P2007" s="15" t="str">
        <f>VLOOKUP(C2007,'[1]Maestro Productos'!$B:$F,5,0)</f>
        <v>NOVO NORDISK</v>
      </c>
      <c r="Q2007" s="15" t="s">
        <v>21415</v>
      </c>
    </row>
    <row r="2008" spans="1:17" x14ac:dyDescent="0.3">
      <c r="A2008" s="17" t="s">
        <v>11713</v>
      </c>
      <c r="B2008" s="39" t="s">
        <v>20881</v>
      </c>
      <c r="C2008" s="53">
        <v>402833</v>
      </c>
      <c r="D2008" s="53" t="s">
        <v>10571</v>
      </c>
      <c r="E2008" s="39" t="s">
        <v>12</v>
      </c>
      <c r="F2008" s="41">
        <v>96</v>
      </c>
      <c r="G2008" s="41" t="s">
        <v>12157</v>
      </c>
      <c r="H2008" s="14">
        <v>2217</v>
      </c>
      <c r="I2008" s="41"/>
      <c r="J2008" s="14"/>
      <c r="K2008" s="42">
        <v>45953</v>
      </c>
      <c r="L2008" s="42">
        <v>45961</v>
      </c>
      <c r="M2008" s="43">
        <v>0</v>
      </c>
      <c r="N2008" s="47">
        <f t="shared" si="31"/>
        <v>0</v>
      </c>
      <c r="O2008" s="53" t="s">
        <v>10572</v>
      </c>
      <c r="P2008" s="15" t="str">
        <f>VLOOKUP(C2008,'[1]Maestro Productos'!$B:$F,5,0)</f>
        <v>DR REDDYS</v>
      </c>
      <c r="Q2008" s="15" t="s">
        <v>21415</v>
      </c>
    </row>
    <row r="2009" spans="1:17" x14ac:dyDescent="0.3">
      <c r="A2009" s="17" t="s">
        <v>11713</v>
      </c>
      <c r="B2009" s="39" t="s">
        <v>20881</v>
      </c>
      <c r="C2009" s="53">
        <v>564640</v>
      </c>
      <c r="D2009" s="53" t="s">
        <v>8343</v>
      </c>
      <c r="E2009" s="39" t="s">
        <v>12</v>
      </c>
      <c r="F2009" s="41">
        <v>240</v>
      </c>
      <c r="G2009" s="41" t="s">
        <v>12157</v>
      </c>
      <c r="H2009" s="14">
        <v>2290</v>
      </c>
      <c r="I2009" s="41"/>
      <c r="J2009" s="14"/>
      <c r="K2009" s="42">
        <v>45953</v>
      </c>
      <c r="L2009" s="42">
        <v>45961</v>
      </c>
      <c r="M2009" s="43">
        <v>0</v>
      </c>
      <c r="N2009" s="47">
        <f t="shared" si="31"/>
        <v>0</v>
      </c>
      <c r="O2009" s="53" t="s">
        <v>8344</v>
      </c>
      <c r="P2009" s="40" t="s">
        <v>21416</v>
      </c>
      <c r="Q2009" s="15" t="s">
        <v>21415</v>
      </c>
    </row>
    <row r="2010" spans="1:17" x14ac:dyDescent="0.3">
      <c r="A2010" s="17" t="s">
        <v>11713</v>
      </c>
      <c r="B2010" s="39" t="s">
        <v>20881</v>
      </c>
      <c r="C2010" s="53">
        <v>564641</v>
      </c>
      <c r="D2010" s="53" t="s">
        <v>10519</v>
      </c>
      <c r="E2010" s="39" t="s">
        <v>12</v>
      </c>
      <c r="F2010" s="41">
        <v>240</v>
      </c>
      <c r="G2010" s="41" t="s">
        <v>12157</v>
      </c>
      <c r="H2010" s="14">
        <v>3850</v>
      </c>
      <c r="I2010" s="41"/>
      <c r="J2010" s="14"/>
      <c r="K2010" s="42">
        <v>45953</v>
      </c>
      <c r="L2010" s="42">
        <v>45961</v>
      </c>
      <c r="M2010" s="43">
        <v>0</v>
      </c>
      <c r="N2010" s="47">
        <f t="shared" si="31"/>
        <v>0</v>
      </c>
      <c r="O2010" s="53" t="s">
        <v>10520</v>
      </c>
      <c r="P2010" s="40" t="s">
        <v>21416</v>
      </c>
      <c r="Q2010" s="15" t="s">
        <v>21415</v>
      </c>
    </row>
    <row r="2011" spans="1:17" x14ac:dyDescent="0.3">
      <c r="A2011" s="17" t="s">
        <v>11713</v>
      </c>
      <c r="B2011" s="39" t="s">
        <v>20881</v>
      </c>
      <c r="C2011" s="53">
        <v>565411</v>
      </c>
      <c r="D2011" s="53" t="s">
        <v>11788</v>
      </c>
      <c r="E2011" s="39" t="s">
        <v>12</v>
      </c>
      <c r="F2011" s="41">
        <v>240</v>
      </c>
      <c r="G2011" s="41" t="s">
        <v>12157</v>
      </c>
      <c r="H2011" s="14">
        <v>6990</v>
      </c>
      <c r="I2011" s="41"/>
      <c r="J2011" s="14"/>
      <c r="K2011" s="42">
        <v>45953</v>
      </c>
      <c r="L2011" s="42">
        <v>45961</v>
      </c>
      <c r="M2011" s="43">
        <v>0</v>
      </c>
      <c r="N2011" s="47">
        <f t="shared" si="31"/>
        <v>0</v>
      </c>
      <c r="O2011" s="53" t="s">
        <v>11789</v>
      </c>
      <c r="P2011" s="40" t="s">
        <v>21416</v>
      </c>
      <c r="Q2011" s="15" t="s">
        <v>21415</v>
      </c>
    </row>
    <row r="2012" spans="1:17" x14ac:dyDescent="0.3">
      <c r="A2012" s="17" t="s">
        <v>11713</v>
      </c>
      <c r="B2012" s="39" t="s">
        <v>20881</v>
      </c>
      <c r="C2012" s="53">
        <v>559199</v>
      </c>
      <c r="D2012" s="53" t="s">
        <v>8325</v>
      </c>
      <c r="E2012" s="39" t="s">
        <v>12</v>
      </c>
      <c r="F2012" s="41">
        <v>162</v>
      </c>
      <c r="G2012" s="41" t="s">
        <v>12157</v>
      </c>
      <c r="H2012" s="14">
        <v>11990</v>
      </c>
      <c r="I2012" s="41"/>
      <c r="J2012" s="14"/>
      <c r="K2012" s="42">
        <v>45953</v>
      </c>
      <c r="L2012" s="42">
        <v>45961</v>
      </c>
      <c r="M2012" s="43">
        <v>0</v>
      </c>
      <c r="N2012" s="47">
        <f t="shared" si="31"/>
        <v>0</v>
      </c>
      <c r="O2012" s="53" t="s">
        <v>8326</v>
      </c>
      <c r="P2012" s="40" t="s">
        <v>21416</v>
      </c>
      <c r="Q2012" s="15" t="s">
        <v>21415</v>
      </c>
    </row>
    <row r="2013" spans="1:17" x14ac:dyDescent="0.3">
      <c r="A2013" s="17" t="s">
        <v>11713</v>
      </c>
      <c r="B2013" s="39" t="s">
        <v>20881</v>
      </c>
      <c r="C2013" s="53">
        <v>560863</v>
      </c>
      <c r="D2013" s="53" t="s">
        <v>13601</v>
      </c>
      <c r="E2013" s="39" t="s">
        <v>12</v>
      </c>
      <c r="F2013" s="41">
        <v>168</v>
      </c>
      <c r="G2013" s="41" t="s">
        <v>12157</v>
      </c>
      <c r="H2013" s="14">
        <v>4200</v>
      </c>
      <c r="I2013" s="41"/>
      <c r="J2013" s="14"/>
      <c r="K2013" s="42">
        <v>45953</v>
      </c>
      <c r="L2013" s="42">
        <v>45961</v>
      </c>
      <c r="M2013" s="43">
        <v>0</v>
      </c>
      <c r="N2013" s="47">
        <f t="shared" si="31"/>
        <v>0</v>
      </c>
      <c r="O2013" s="53" t="s">
        <v>13602</v>
      </c>
      <c r="P2013" s="40" t="s">
        <v>21416</v>
      </c>
      <c r="Q2013" s="15" t="s">
        <v>21415</v>
      </c>
    </row>
    <row r="2014" spans="1:17" x14ac:dyDescent="0.3">
      <c r="A2014" s="17" t="s">
        <v>11713</v>
      </c>
      <c r="B2014" s="39" t="s">
        <v>20881</v>
      </c>
      <c r="C2014" s="53">
        <v>287906</v>
      </c>
      <c r="D2014" s="53" t="s">
        <v>10569</v>
      </c>
      <c r="E2014" s="39" t="s">
        <v>12</v>
      </c>
      <c r="F2014" s="41">
        <v>200</v>
      </c>
      <c r="G2014" s="41" t="s">
        <v>12157</v>
      </c>
      <c r="H2014" s="14">
        <v>4630</v>
      </c>
      <c r="I2014" s="41"/>
      <c r="J2014" s="14"/>
      <c r="K2014" s="42">
        <v>45953</v>
      </c>
      <c r="L2014" s="42">
        <v>45961</v>
      </c>
      <c r="M2014" s="43">
        <v>0</v>
      </c>
      <c r="N2014" s="47">
        <f t="shared" si="31"/>
        <v>0</v>
      </c>
      <c r="O2014" s="53" t="s">
        <v>10570</v>
      </c>
      <c r="P2014" s="15" t="str">
        <f>VLOOKUP(C2014,'[1]Maestro Productos'!$B:$F,5,0)</f>
        <v>PASTEUR</v>
      </c>
      <c r="Q2014" s="15" t="s">
        <v>21415</v>
      </c>
    </row>
    <row r="2015" spans="1:17" x14ac:dyDescent="0.3">
      <c r="A2015" s="17" t="s">
        <v>11713</v>
      </c>
      <c r="B2015" s="39" t="s">
        <v>20881</v>
      </c>
      <c r="C2015" s="53">
        <v>285957</v>
      </c>
      <c r="D2015" s="53" t="s">
        <v>10513</v>
      </c>
      <c r="E2015" s="39" t="s">
        <v>12</v>
      </c>
      <c r="F2015" s="41">
        <v>200</v>
      </c>
      <c r="G2015" s="41" t="s">
        <v>12157</v>
      </c>
      <c r="H2015" s="14">
        <v>8363</v>
      </c>
      <c r="I2015" s="41"/>
      <c r="J2015" s="14"/>
      <c r="K2015" s="42">
        <v>45953</v>
      </c>
      <c r="L2015" s="42">
        <v>45961</v>
      </c>
      <c r="M2015" s="43">
        <v>0</v>
      </c>
      <c r="N2015" s="47">
        <f t="shared" si="31"/>
        <v>0</v>
      </c>
      <c r="O2015" s="53" t="s">
        <v>10514</v>
      </c>
      <c r="P2015" s="15" t="str">
        <f>VLOOKUP(C2015,'[1]Maestro Productos'!$B:$F,5,0)</f>
        <v>PASTEUR</v>
      </c>
      <c r="Q2015" s="15" t="s">
        <v>21415</v>
      </c>
    </row>
    <row r="2016" spans="1:17" x14ac:dyDescent="0.3">
      <c r="A2016" s="17" t="s">
        <v>11713</v>
      </c>
      <c r="B2016" s="39" t="s">
        <v>20881</v>
      </c>
      <c r="C2016" s="53">
        <v>253381</v>
      </c>
      <c r="D2016" s="53" t="s">
        <v>13259</v>
      </c>
      <c r="E2016" s="39" t="s">
        <v>12</v>
      </c>
      <c r="F2016" s="41">
        <v>50</v>
      </c>
      <c r="G2016" s="41" t="s">
        <v>12157</v>
      </c>
      <c r="H2016" s="14">
        <v>4490</v>
      </c>
      <c r="I2016" s="41"/>
      <c r="J2016" s="14"/>
      <c r="K2016" s="42">
        <v>45953</v>
      </c>
      <c r="L2016" s="42">
        <v>45961</v>
      </c>
      <c r="M2016" s="43">
        <v>0</v>
      </c>
      <c r="N2016" s="47">
        <f t="shared" si="31"/>
        <v>0</v>
      </c>
      <c r="O2016" s="53" t="s">
        <v>13260</v>
      </c>
      <c r="P2016" s="15" t="str">
        <f>VLOOKUP(C2016,'[1]Maestro Productos'!$B:$F,5,0)</f>
        <v>LABOMED</v>
      </c>
      <c r="Q2016" s="15" t="s">
        <v>21415</v>
      </c>
    </row>
    <row r="2017" spans="1:17" x14ac:dyDescent="0.3">
      <c r="A2017" s="17" t="s">
        <v>11713</v>
      </c>
      <c r="B2017" s="39" t="s">
        <v>20881</v>
      </c>
      <c r="C2017" s="53">
        <v>253380</v>
      </c>
      <c r="D2017" s="53" t="s">
        <v>8323</v>
      </c>
      <c r="E2017" s="39" t="s">
        <v>12</v>
      </c>
      <c r="F2017" s="41">
        <v>50</v>
      </c>
      <c r="G2017" s="41" t="s">
        <v>12157</v>
      </c>
      <c r="H2017" s="14">
        <v>10690</v>
      </c>
      <c r="I2017" s="41"/>
      <c r="J2017" s="14"/>
      <c r="K2017" s="42">
        <v>45953</v>
      </c>
      <c r="L2017" s="42">
        <v>45961</v>
      </c>
      <c r="M2017" s="43">
        <v>0</v>
      </c>
      <c r="N2017" s="47">
        <f t="shared" si="31"/>
        <v>0</v>
      </c>
      <c r="O2017" s="53" t="s">
        <v>8324</v>
      </c>
      <c r="P2017" s="15" t="str">
        <f>VLOOKUP(C2017,'[1]Maestro Productos'!$B:$F,5,0)</f>
        <v>LABOMED</v>
      </c>
      <c r="Q2017" s="15" t="s">
        <v>21415</v>
      </c>
    </row>
    <row r="2018" spans="1:17" x14ac:dyDescent="0.3">
      <c r="A2018" s="17" t="s">
        <v>11713</v>
      </c>
      <c r="B2018" s="39" t="s">
        <v>20881</v>
      </c>
      <c r="C2018" s="53">
        <v>264964</v>
      </c>
      <c r="D2018" s="53" t="s">
        <v>8475</v>
      </c>
      <c r="E2018" s="39" t="s">
        <v>12</v>
      </c>
      <c r="F2018" s="41">
        <v>30</v>
      </c>
      <c r="G2018" s="41" t="s">
        <v>12157</v>
      </c>
      <c r="H2018" s="14">
        <v>6990</v>
      </c>
      <c r="I2018" s="41"/>
      <c r="J2018" s="14"/>
      <c r="K2018" s="42">
        <v>45953</v>
      </c>
      <c r="L2018" s="42">
        <v>45961</v>
      </c>
      <c r="M2018" s="43">
        <v>0</v>
      </c>
      <c r="N2018" s="47">
        <f t="shared" si="31"/>
        <v>0</v>
      </c>
      <c r="O2018" s="53" t="s">
        <v>8476</v>
      </c>
      <c r="P2018" s="15" t="str">
        <f>VLOOKUP(C2018,'[1]Maestro Productos'!$B:$F,5,0)</f>
        <v>LABOMED</v>
      </c>
      <c r="Q2018" s="15" t="s">
        <v>21415</v>
      </c>
    </row>
    <row r="2019" spans="1:17" x14ac:dyDescent="0.3">
      <c r="A2019" s="17" t="s">
        <v>11713</v>
      </c>
      <c r="B2019" s="39" t="s">
        <v>20881</v>
      </c>
      <c r="C2019" s="53">
        <v>264965</v>
      </c>
      <c r="D2019" s="53" t="s">
        <v>8481</v>
      </c>
      <c r="E2019" s="39" t="s">
        <v>12</v>
      </c>
      <c r="F2019" s="41">
        <v>30</v>
      </c>
      <c r="G2019" s="41" t="s">
        <v>12157</v>
      </c>
      <c r="H2019" s="14">
        <v>14590</v>
      </c>
      <c r="I2019" s="41"/>
      <c r="J2019" s="14"/>
      <c r="K2019" s="42">
        <v>45953</v>
      </c>
      <c r="L2019" s="42">
        <v>45961</v>
      </c>
      <c r="M2019" s="43">
        <v>0</v>
      </c>
      <c r="N2019" s="47">
        <f t="shared" si="31"/>
        <v>0</v>
      </c>
      <c r="O2019" s="53" t="s">
        <v>8482</v>
      </c>
      <c r="P2019" s="15" t="str">
        <f>VLOOKUP(C2019,'[1]Maestro Productos'!$B:$F,5,0)</f>
        <v>LABOMED</v>
      </c>
      <c r="Q2019" s="15" t="s">
        <v>21415</v>
      </c>
    </row>
    <row r="2020" spans="1:17" x14ac:dyDescent="0.3">
      <c r="A2020" s="17" t="s">
        <v>11713</v>
      </c>
      <c r="B2020" s="39" t="s">
        <v>20881</v>
      </c>
      <c r="C2020" s="53">
        <v>558324</v>
      </c>
      <c r="D2020" s="53" t="s">
        <v>10577</v>
      </c>
      <c r="E2020" s="39" t="s">
        <v>12</v>
      </c>
      <c r="F2020" s="41">
        <v>162</v>
      </c>
      <c r="G2020" s="41" t="s">
        <v>12157</v>
      </c>
      <c r="H2020" s="14">
        <v>1440</v>
      </c>
      <c r="I2020" s="41"/>
      <c r="J2020" s="14"/>
      <c r="K2020" s="42">
        <v>45953</v>
      </c>
      <c r="L2020" s="42">
        <v>45961</v>
      </c>
      <c r="M2020" s="43">
        <v>0</v>
      </c>
      <c r="N2020" s="47">
        <f t="shared" si="31"/>
        <v>0</v>
      </c>
      <c r="O2020" s="53" t="s">
        <v>10578</v>
      </c>
      <c r="P2020" s="40" t="s">
        <v>21416</v>
      </c>
      <c r="Q2020" s="15" t="s">
        <v>21415</v>
      </c>
    </row>
    <row r="2021" spans="1:17" x14ac:dyDescent="0.3">
      <c r="A2021" s="17" t="s">
        <v>11713</v>
      </c>
      <c r="B2021" s="39" t="s">
        <v>20881</v>
      </c>
      <c r="C2021" s="53">
        <v>558325</v>
      </c>
      <c r="D2021" s="53" t="s">
        <v>10521</v>
      </c>
      <c r="E2021" s="39" t="s">
        <v>12</v>
      </c>
      <c r="F2021" s="41">
        <v>140</v>
      </c>
      <c r="G2021" s="41" t="s">
        <v>12157</v>
      </c>
      <c r="H2021" s="14">
        <v>2220</v>
      </c>
      <c r="I2021" s="41"/>
      <c r="J2021" s="14"/>
      <c r="K2021" s="42">
        <v>45953</v>
      </c>
      <c r="L2021" s="42">
        <v>45961</v>
      </c>
      <c r="M2021" s="43">
        <v>0</v>
      </c>
      <c r="N2021" s="47">
        <f t="shared" si="31"/>
        <v>0</v>
      </c>
      <c r="O2021" s="53" t="s">
        <v>10522</v>
      </c>
      <c r="P2021" s="40" t="s">
        <v>21416</v>
      </c>
      <c r="Q2021" s="15" t="s">
        <v>21415</v>
      </c>
    </row>
    <row r="2022" spans="1:17" x14ac:dyDescent="0.3">
      <c r="A2022" s="17" t="s">
        <v>11713</v>
      </c>
      <c r="B2022" s="39" t="s">
        <v>20881</v>
      </c>
      <c r="C2022" s="53">
        <v>265616</v>
      </c>
      <c r="D2022" s="53" t="s">
        <v>7588</v>
      </c>
      <c r="E2022" s="39" t="s">
        <v>12</v>
      </c>
      <c r="F2022" s="41">
        <v>160</v>
      </c>
      <c r="G2022" s="41" t="s">
        <v>12157</v>
      </c>
      <c r="H2022" s="14">
        <v>7610</v>
      </c>
      <c r="I2022" s="41"/>
      <c r="J2022" s="14"/>
      <c r="K2022" s="42">
        <v>45953</v>
      </c>
      <c r="L2022" s="42">
        <v>45961</v>
      </c>
      <c r="M2022" s="43">
        <v>0</v>
      </c>
      <c r="N2022" s="47">
        <f t="shared" si="31"/>
        <v>0</v>
      </c>
      <c r="O2022" s="53" t="s">
        <v>7589</v>
      </c>
      <c r="P2022" s="15" t="str">
        <f>VLOOKUP(C2022,'[1]Maestro Productos'!$B:$F,5,0)</f>
        <v>CHILE RECETARIO</v>
      </c>
      <c r="Q2022" s="15" t="s">
        <v>21415</v>
      </c>
    </row>
    <row r="2023" spans="1:17" x14ac:dyDescent="0.3">
      <c r="A2023" s="17" t="s">
        <v>11713</v>
      </c>
      <c r="B2023" s="39" t="s">
        <v>20881</v>
      </c>
      <c r="C2023" s="53">
        <v>264179</v>
      </c>
      <c r="D2023" s="53" t="s">
        <v>20943</v>
      </c>
      <c r="E2023" s="39" t="s">
        <v>12</v>
      </c>
      <c r="F2023" s="41">
        <v>354</v>
      </c>
      <c r="G2023" s="41" t="s">
        <v>12157</v>
      </c>
      <c r="H2023" s="14">
        <v>16670</v>
      </c>
      <c r="I2023" s="41"/>
      <c r="J2023" s="14"/>
      <c r="K2023" s="42">
        <v>45953</v>
      </c>
      <c r="L2023" s="42">
        <v>45961</v>
      </c>
      <c r="M2023" s="43">
        <v>0</v>
      </c>
      <c r="N2023" s="47">
        <f t="shared" si="31"/>
        <v>0</v>
      </c>
      <c r="O2023" s="53" t="s">
        <v>20944</v>
      </c>
      <c r="P2023" s="15" t="str">
        <f>VLOOKUP(C2023,'[1]Maestro Productos'!$B:$F,5,0)</f>
        <v>PHARMA INVESTI</v>
      </c>
      <c r="Q2023" s="15" t="s">
        <v>21415</v>
      </c>
    </row>
    <row r="2024" spans="1:17" x14ac:dyDescent="0.3">
      <c r="A2024" s="17" t="s">
        <v>11713</v>
      </c>
      <c r="B2024" s="39" t="s">
        <v>20881</v>
      </c>
      <c r="C2024" s="53">
        <v>576959</v>
      </c>
      <c r="D2024" s="53" t="s">
        <v>14480</v>
      </c>
      <c r="E2024" s="39" t="s">
        <v>12</v>
      </c>
      <c r="F2024" s="41">
        <v>48</v>
      </c>
      <c r="G2024" s="41" t="s">
        <v>12157</v>
      </c>
      <c r="H2024" s="14">
        <v>39780</v>
      </c>
      <c r="I2024" s="41"/>
      <c r="J2024" s="14"/>
      <c r="K2024" s="42">
        <v>45953</v>
      </c>
      <c r="L2024" s="42">
        <v>45961</v>
      </c>
      <c r="M2024" s="43">
        <v>0</v>
      </c>
      <c r="N2024" s="47">
        <f t="shared" si="31"/>
        <v>0</v>
      </c>
      <c r="O2024" s="53" t="s">
        <v>14667</v>
      </c>
      <c r="P2024" s="40" t="s">
        <v>21416</v>
      </c>
      <c r="Q2024" s="15" t="s">
        <v>21415</v>
      </c>
    </row>
    <row r="2025" spans="1:17" x14ac:dyDescent="0.3">
      <c r="A2025" s="17" t="s">
        <v>11713</v>
      </c>
      <c r="B2025" s="39" t="s">
        <v>20881</v>
      </c>
      <c r="C2025" s="53">
        <v>576964</v>
      </c>
      <c r="D2025" s="53" t="s">
        <v>14488</v>
      </c>
      <c r="E2025" s="39" t="s">
        <v>12</v>
      </c>
      <c r="F2025" s="41">
        <v>48</v>
      </c>
      <c r="G2025" s="41" t="s">
        <v>12157</v>
      </c>
      <c r="H2025" s="14">
        <v>44330</v>
      </c>
      <c r="I2025" s="41"/>
      <c r="J2025" s="14"/>
      <c r="K2025" s="42">
        <v>45953</v>
      </c>
      <c r="L2025" s="42">
        <v>45961</v>
      </c>
      <c r="M2025" s="43">
        <v>0</v>
      </c>
      <c r="N2025" s="47">
        <f t="shared" si="31"/>
        <v>0</v>
      </c>
      <c r="O2025" s="53" t="s">
        <v>14668</v>
      </c>
      <c r="P2025" s="40" t="s">
        <v>21416</v>
      </c>
      <c r="Q2025" s="15" t="s">
        <v>21415</v>
      </c>
    </row>
    <row r="2026" spans="1:17" x14ac:dyDescent="0.3">
      <c r="A2026" s="17" t="s">
        <v>11713</v>
      </c>
      <c r="B2026" s="39" t="s">
        <v>20881</v>
      </c>
      <c r="C2026" s="53">
        <v>561608</v>
      </c>
      <c r="D2026" s="53" t="s">
        <v>20929</v>
      </c>
      <c r="E2026" s="39" t="s">
        <v>12</v>
      </c>
      <c r="F2026" s="41">
        <v>168</v>
      </c>
      <c r="G2026" s="41" t="s">
        <v>12157</v>
      </c>
      <c r="H2026" s="14">
        <v>25030</v>
      </c>
      <c r="I2026" s="41"/>
      <c r="J2026" s="14"/>
      <c r="K2026" s="42">
        <v>45953</v>
      </c>
      <c r="L2026" s="42">
        <v>45961</v>
      </c>
      <c r="M2026" s="43">
        <v>0</v>
      </c>
      <c r="N2026" s="47">
        <f t="shared" si="31"/>
        <v>0</v>
      </c>
      <c r="O2026" s="53" t="s">
        <v>20930</v>
      </c>
      <c r="P2026" s="40" t="s">
        <v>21416</v>
      </c>
      <c r="Q2026" s="15" t="s">
        <v>21415</v>
      </c>
    </row>
    <row r="2027" spans="1:17" x14ac:dyDescent="0.3">
      <c r="A2027" s="17" t="s">
        <v>11713</v>
      </c>
      <c r="B2027" s="39" t="s">
        <v>20881</v>
      </c>
      <c r="C2027" s="53">
        <v>257180</v>
      </c>
      <c r="D2027" s="53" t="s">
        <v>10102</v>
      </c>
      <c r="E2027" s="39" t="s">
        <v>12</v>
      </c>
      <c r="F2027" s="41">
        <v>72</v>
      </c>
      <c r="G2027" s="41" t="s">
        <v>12157</v>
      </c>
      <c r="H2027" s="14">
        <v>5200</v>
      </c>
      <c r="I2027" s="41"/>
      <c r="J2027" s="14"/>
      <c r="K2027" s="42">
        <v>45953</v>
      </c>
      <c r="L2027" s="42">
        <v>45961</v>
      </c>
      <c r="M2027" s="43">
        <v>0</v>
      </c>
      <c r="N2027" s="47">
        <f t="shared" si="31"/>
        <v>0</v>
      </c>
      <c r="O2027" s="53" t="s">
        <v>10103</v>
      </c>
      <c r="P2027" s="15" t="str">
        <f>VLOOKUP(C2027,'[1]Maestro Productos'!$B:$F,5,0)</f>
        <v>BAGO</v>
      </c>
      <c r="Q2027" s="15" t="s">
        <v>21415</v>
      </c>
    </row>
    <row r="2028" spans="1:17" x14ac:dyDescent="0.3">
      <c r="A2028" s="17" t="s">
        <v>11713</v>
      </c>
      <c r="B2028" s="39" t="s">
        <v>20881</v>
      </c>
      <c r="C2028" s="53">
        <v>757417</v>
      </c>
      <c r="D2028" s="53" t="s">
        <v>10098</v>
      </c>
      <c r="E2028" s="39" t="s">
        <v>12</v>
      </c>
      <c r="F2028" s="41">
        <v>168</v>
      </c>
      <c r="G2028" s="41" t="s">
        <v>12157</v>
      </c>
      <c r="H2028" s="14">
        <v>1850</v>
      </c>
      <c r="I2028" s="41"/>
      <c r="J2028" s="14"/>
      <c r="K2028" s="42">
        <v>45953</v>
      </c>
      <c r="L2028" s="42">
        <v>45961</v>
      </c>
      <c r="M2028" s="43">
        <v>0</v>
      </c>
      <c r="N2028" s="47">
        <f t="shared" si="31"/>
        <v>0</v>
      </c>
      <c r="O2028" s="53" t="s">
        <v>10099</v>
      </c>
      <c r="P2028" s="40" t="s">
        <v>21416</v>
      </c>
      <c r="Q2028" s="15" t="s">
        <v>21415</v>
      </c>
    </row>
    <row r="2029" spans="1:17" x14ac:dyDescent="0.3">
      <c r="A2029" s="17" t="s">
        <v>11713</v>
      </c>
      <c r="B2029" s="39" t="s">
        <v>20881</v>
      </c>
      <c r="C2029" s="53">
        <v>298052</v>
      </c>
      <c r="D2029" s="53" t="s">
        <v>8423</v>
      </c>
      <c r="E2029" s="39" t="s">
        <v>12</v>
      </c>
      <c r="F2029" s="41">
        <v>110</v>
      </c>
      <c r="G2029" s="41" t="s">
        <v>12157</v>
      </c>
      <c r="H2029" s="14">
        <v>3790</v>
      </c>
      <c r="I2029" s="41"/>
      <c r="J2029" s="14"/>
      <c r="K2029" s="42">
        <v>45953</v>
      </c>
      <c r="L2029" s="42">
        <v>45961</v>
      </c>
      <c r="M2029" s="43">
        <v>0</v>
      </c>
      <c r="N2029" s="47">
        <f t="shared" si="31"/>
        <v>0</v>
      </c>
      <c r="O2029" s="53" t="s">
        <v>8424</v>
      </c>
      <c r="P2029" s="15" t="str">
        <f>VLOOKUP(C2029,'[1]Maestro Productos'!$B:$F,5,0)</f>
        <v>ASCEND</v>
      </c>
      <c r="Q2029" s="15" t="s">
        <v>21415</v>
      </c>
    </row>
    <row r="2030" spans="1:17" x14ac:dyDescent="0.3">
      <c r="A2030" s="17" t="s">
        <v>11713</v>
      </c>
      <c r="B2030" s="39" t="s">
        <v>20881</v>
      </c>
      <c r="C2030" s="53">
        <v>274372</v>
      </c>
      <c r="D2030" s="53" t="s">
        <v>13615</v>
      </c>
      <c r="E2030" s="39" t="s">
        <v>12</v>
      </c>
      <c r="F2030" s="41">
        <v>54</v>
      </c>
      <c r="G2030" s="41" t="s">
        <v>12157</v>
      </c>
      <c r="H2030" s="14">
        <v>23490</v>
      </c>
      <c r="I2030" s="41"/>
      <c r="J2030" s="14"/>
      <c r="K2030" s="42">
        <v>45953</v>
      </c>
      <c r="L2030" s="42">
        <v>45961</v>
      </c>
      <c r="M2030" s="43">
        <v>0</v>
      </c>
      <c r="N2030" s="47">
        <f t="shared" si="31"/>
        <v>0</v>
      </c>
      <c r="O2030" s="53" t="s">
        <v>13616</v>
      </c>
      <c r="P2030" s="15" t="str">
        <f>VLOOKUP(C2030,'[1]Maestro Productos'!$B:$F,5,0)</f>
        <v>SANOFI - AVENTIS</v>
      </c>
      <c r="Q2030" s="15" t="s">
        <v>21415</v>
      </c>
    </row>
    <row r="2031" spans="1:17" x14ac:dyDescent="0.3">
      <c r="A2031" s="17" t="s">
        <v>11713</v>
      </c>
      <c r="B2031" s="39" t="s">
        <v>20881</v>
      </c>
      <c r="C2031" s="53">
        <v>271486</v>
      </c>
      <c r="D2031" s="53" t="s">
        <v>11123</v>
      </c>
      <c r="E2031" s="39" t="s">
        <v>12</v>
      </c>
      <c r="F2031" s="41">
        <v>80</v>
      </c>
      <c r="G2031" s="41" t="s">
        <v>12157</v>
      </c>
      <c r="H2031" s="14">
        <v>21490</v>
      </c>
      <c r="I2031" s="41"/>
      <c r="J2031" s="14"/>
      <c r="K2031" s="42">
        <v>45953</v>
      </c>
      <c r="L2031" s="42">
        <v>45961</v>
      </c>
      <c r="M2031" s="43">
        <v>0</v>
      </c>
      <c r="N2031" s="47">
        <f t="shared" si="31"/>
        <v>0</v>
      </c>
      <c r="O2031" s="53" t="s">
        <v>11124</v>
      </c>
      <c r="P2031" s="15" t="str">
        <f>VLOOKUP(C2031,'[1]Maestro Productos'!$B:$F,5,0)</f>
        <v>NOVO NORDISK</v>
      </c>
      <c r="Q2031" s="15" t="s">
        <v>21415</v>
      </c>
    </row>
    <row r="2032" spans="1:17" x14ac:dyDescent="0.3">
      <c r="A2032" s="17" t="s">
        <v>11713</v>
      </c>
      <c r="B2032" s="39" t="s">
        <v>20881</v>
      </c>
      <c r="C2032" s="53">
        <v>547441</v>
      </c>
      <c r="D2032" s="53" t="s">
        <v>8315</v>
      </c>
      <c r="E2032" s="39" t="s">
        <v>12</v>
      </c>
      <c r="F2032" s="41">
        <v>72</v>
      </c>
      <c r="G2032" s="41" t="s">
        <v>12157</v>
      </c>
      <c r="H2032" s="14">
        <v>12180</v>
      </c>
      <c r="I2032" s="41"/>
      <c r="J2032" s="14"/>
      <c r="K2032" s="42">
        <v>45953</v>
      </c>
      <c r="L2032" s="42">
        <v>45961</v>
      </c>
      <c r="M2032" s="43">
        <v>0</v>
      </c>
      <c r="N2032" s="47">
        <f t="shared" si="31"/>
        <v>0</v>
      </c>
      <c r="O2032" s="53" t="s">
        <v>8316</v>
      </c>
      <c r="P2032" s="15" t="str">
        <f>VLOOKUP(C2032,'[1]Maestro Productos'!$B:$F,5,0)</f>
        <v>GALENICUM</v>
      </c>
      <c r="Q2032" s="15" t="s">
        <v>21415</v>
      </c>
    </row>
    <row r="2033" spans="1:17" x14ac:dyDescent="0.3">
      <c r="A2033" s="17" t="s">
        <v>11713</v>
      </c>
      <c r="B2033" s="39" t="s">
        <v>20881</v>
      </c>
      <c r="C2033" s="53">
        <v>251227</v>
      </c>
      <c r="D2033" s="53" t="s">
        <v>10991</v>
      </c>
      <c r="E2033" s="39" t="s">
        <v>12</v>
      </c>
      <c r="F2033" s="41"/>
      <c r="G2033" s="41"/>
      <c r="H2033" s="14">
        <v>35325</v>
      </c>
      <c r="I2033" s="41"/>
      <c r="J2033" s="14"/>
      <c r="K2033" s="42">
        <v>45953</v>
      </c>
      <c r="L2033" s="42">
        <v>45961</v>
      </c>
      <c r="M2033" s="43">
        <v>0</v>
      </c>
      <c r="N2033" s="47">
        <f t="shared" si="31"/>
        <v>0</v>
      </c>
      <c r="O2033" s="53" t="s">
        <v>10992</v>
      </c>
      <c r="P2033" s="15" t="str">
        <f>VLOOKUP(C2033,'[1]Maestro Productos'!$B:$F,5,0)</f>
        <v>ORGANON</v>
      </c>
      <c r="Q2033" s="15" t="s">
        <v>21415</v>
      </c>
    </row>
    <row r="2034" spans="1:17" x14ac:dyDescent="0.3">
      <c r="A2034" s="17" t="s">
        <v>11713</v>
      </c>
      <c r="B2034" s="39" t="s">
        <v>20881</v>
      </c>
      <c r="C2034" s="53">
        <v>387699</v>
      </c>
      <c r="D2034" s="53" t="s">
        <v>8471</v>
      </c>
      <c r="E2034" s="39" t="s">
        <v>12</v>
      </c>
      <c r="F2034" s="41">
        <v>100</v>
      </c>
      <c r="G2034" s="41" t="s">
        <v>12157</v>
      </c>
      <c r="H2034" s="14">
        <v>19650</v>
      </c>
      <c r="I2034" s="41"/>
      <c r="J2034" s="14"/>
      <c r="K2034" s="42">
        <v>45953</v>
      </c>
      <c r="L2034" s="42">
        <v>45961</v>
      </c>
      <c r="M2034" s="43">
        <v>0</v>
      </c>
      <c r="N2034" s="47">
        <f t="shared" si="31"/>
        <v>0</v>
      </c>
      <c r="O2034" s="53" t="s">
        <v>8472</v>
      </c>
      <c r="P2034" s="15" t="str">
        <f>VLOOKUP(C2034,'[1]Maestro Productos'!$B:$F,5,0)</f>
        <v>ASCEND</v>
      </c>
      <c r="Q2034" s="15" t="s">
        <v>21415</v>
      </c>
    </row>
    <row r="2035" spans="1:17" x14ac:dyDescent="0.3">
      <c r="A2035" s="17" t="s">
        <v>11713</v>
      </c>
      <c r="B2035" s="39" t="s">
        <v>20881</v>
      </c>
      <c r="C2035" s="53">
        <v>298016</v>
      </c>
      <c r="D2035" s="53" t="s">
        <v>8419</v>
      </c>
      <c r="E2035" s="39" t="s">
        <v>12</v>
      </c>
      <c r="F2035" s="41">
        <v>132</v>
      </c>
      <c r="G2035" s="41" t="s">
        <v>12157</v>
      </c>
      <c r="H2035" s="14">
        <v>20185</v>
      </c>
      <c r="I2035" s="41"/>
      <c r="J2035" s="14"/>
      <c r="K2035" s="42">
        <v>45953</v>
      </c>
      <c r="L2035" s="42">
        <v>45961</v>
      </c>
      <c r="M2035" s="43">
        <v>0</v>
      </c>
      <c r="N2035" s="47">
        <f t="shared" si="31"/>
        <v>0</v>
      </c>
      <c r="O2035" s="53" t="s">
        <v>8420</v>
      </c>
      <c r="P2035" s="15" t="str">
        <f>VLOOKUP(C2035,'[1]Maestro Productos'!$B:$F,5,0)</f>
        <v>ASCEND</v>
      </c>
      <c r="Q2035" s="15" t="s">
        <v>21415</v>
      </c>
    </row>
    <row r="2036" spans="1:17" x14ac:dyDescent="0.3">
      <c r="A2036" s="17" t="s">
        <v>11713</v>
      </c>
      <c r="B2036" s="39" t="s">
        <v>20881</v>
      </c>
      <c r="C2036" s="53">
        <v>265517</v>
      </c>
      <c r="D2036" s="53" t="s">
        <v>10040</v>
      </c>
      <c r="E2036" s="39" t="s">
        <v>13</v>
      </c>
      <c r="F2036" s="41">
        <v>78</v>
      </c>
      <c r="G2036" s="41" t="s">
        <v>12157</v>
      </c>
      <c r="H2036" s="14">
        <v>12210</v>
      </c>
      <c r="I2036" s="41"/>
      <c r="J2036" s="14"/>
      <c r="K2036" s="42">
        <v>45953</v>
      </c>
      <c r="L2036" s="42">
        <v>45961</v>
      </c>
      <c r="M2036" s="43">
        <v>0</v>
      </c>
      <c r="N2036" s="47">
        <f t="shared" si="31"/>
        <v>0</v>
      </c>
      <c r="O2036" s="53" t="s">
        <v>10041</v>
      </c>
      <c r="P2036" s="15" t="str">
        <f>VLOOKUP(C2036,'[1]Maestro Productos'!$B:$F,5,0)</f>
        <v>RECALCINE</v>
      </c>
      <c r="Q2036" s="15" t="s">
        <v>21415</v>
      </c>
    </row>
    <row r="2037" spans="1:17" x14ac:dyDescent="0.3">
      <c r="A2037" s="17" t="s">
        <v>11713</v>
      </c>
      <c r="B2037" s="39" t="s">
        <v>20881</v>
      </c>
      <c r="C2037" s="53">
        <v>253085</v>
      </c>
      <c r="D2037" s="53" t="s">
        <v>10893</v>
      </c>
      <c r="E2037" s="39" t="s">
        <v>13</v>
      </c>
      <c r="F2037" s="41">
        <v>50</v>
      </c>
      <c r="G2037" s="41" t="s">
        <v>12157</v>
      </c>
      <c r="H2037" s="14">
        <v>10500</v>
      </c>
      <c r="I2037" s="41"/>
      <c r="J2037" s="14"/>
      <c r="K2037" s="42">
        <v>45953</v>
      </c>
      <c r="L2037" s="42">
        <v>45961</v>
      </c>
      <c r="M2037" s="43">
        <v>0</v>
      </c>
      <c r="N2037" s="47">
        <f t="shared" si="31"/>
        <v>0</v>
      </c>
      <c r="O2037" s="53" t="s">
        <v>10894</v>
      </c>
      <c r="P2037" s="15" t="str">
        <f>VLOOKUP(C2037,'[1]Maestro Productos'!$B:$F,5,0)</f>
        <v>PASTEUR</v>
      </c>
      <c r="Q2037" s="15" t="s">
        <v>21415</v>
      </c>
    </row>
    <row r="2038" spans="1:17" x14ac:dyDescent="0.3">
      <c r="A2038" s="17" t="s">
        <v>11713</v>
      </c>
      <c r="B2038" s="39" t="s">
        <v>20881</v>
      </c>
      <c r="C2038" s="53">
        <v>265512</v>
      </c>
      <c r="D2038" s="53" t="s">
        <v>10454</v>
      </c>
      <c r="E2038" s="39" t="s">
        <v>13</v>
      </c>
      <c r="F2038" s="41">
        <v>120</v>
      </c>
      <c r="G2038" s="41" t="s">
        <v>12157</v>
      </c>
      <c r="H2038" s="14">
        <v>21720</v>
      </c>
      <c r="I2038" s="41"/>
      <c r="J2038" s="14"/>
      <c r="K2038" s="42">
        <v>45953</v>
      </c>
      <c r="L2038" s="42">
        <v>45961</v>
      </c>
      <c r="M2038" s="43">
        <v>0</v>
      </c>
      <c r="N2038" s="47">
        <f t="shared" si="31"/>
        <v>0</v>
      </c>
      <c r="O2038" s="53" t="s">
        <v>10455</v>
      </c>
      <c r="P2038" s="15" t="str">
        <f>VLOOKUP(C2038,'[1]Maestro Productos'!$B:$F,5,0)</f>
        <v>SILESIA ETICO</v>
      </c>
      <c r="Q2038" s="15" t="s">
        <v>21415</v>
      </c>
    </row>
    <row r="2039" spans="1:17" x14ac:dyDescent="0.3">
      <c r="A2039" s="17" t="s">
        <v>11713</v>
      </c>
      <c r="B2039" s="39" t="s">
        <v>20881</v>
      </c>
      <c r="C2039" s="53">
        <v>554015</v>
      </c>
      <c r="D2039" s="53" t="s">
        <v>20947</v>
      </c>
      <c r="E2039" s="39" t="s">
        <v>13</v>
      </c>
      <c r="F2039" s="41"/>
      <c r="G2039" s="41"/>
      <c r="H2039" s="14">
        <v>6310</v>
      </c>
      <c r="I2039" s="41"/>
      <c r="J2039" s="14"/>
      <c r="K2039" s="42">
        <v>45953</v>
      </c>
      <c r="L2039" s="42">
        <v>45961</v>
      </c>
      <c r="M2039" s="43">
        <v>0</v>
      </c>
      <c r="N2039" s="47">
        <f t="shared" si="31"/>
        <v>0</v>
      </c>
      <c r="O2039" s="53" t="s">
        <v>20948</v>
      </c>
      <c r="P2039" s="40" t="s">
        <v>21416</v>
      </c>
      <c r="Q2039" s="15" t="s">
        <v>21415</v>
      </c>
    </row>
    <row r="2040" spans="1:17" x14ac:dyDescent="0.3">
      <c r="A2040" s="17" t="s">
        <v>11713</v>
      </c>
      <c r="B2040" s="39" t="s">
        <v>20881</v>
      </c>
      <c r="C2040" s="53">
        <v>251805</v>
      </c>
      <c r="D2040" s="53" t="s">
        <v>10735</v>
      </c>
      <c r="E2040" s="39" t="s">
        <v>13</v>
      </c>
      <c r="F2040" s="41"/>
      <c r="G2040" s="41"/>
      <c r="H2040" s="14">
        <v>23520</v>
      </c>
      <c r="I2040" s="41"/>
      <c r="J2040" s="14"/>
      <c r="K2040" s="42">
        <v>45953</v>
      </c>
      <c r="L2040" s="42">
        <v>45961</v>
      </c>
      <c r="M2040" s="43">
        <v>0</v>
      </c>
      <c r="N2040" s="47">
        <f t="shared" si="31"/>
        <v>0</v>
      </c>
      <c r="O2040" s="53" t="s">
        <v>10736</v>
      </c>
      <c r="P2040" s="15" t="str">
        <f>VLOOKUP(C2040,'[1]Maestro Productos'!$B:$F,5,0)</f>
        <v>BAYER-SCHERING</v>
      </c>
      <c r="Q2040" s="15" t="s">
        <v>21415</v>
      </c>
    </row>
    <row r="2041" spans="1:17" x14ac:dyDescent="0.3">
      <c r="A2041" s="17" t="s">
        <v>11713</v>
      </c>
      <c r="B2041" s="39" t="s">
        <v>20881</v>
      </c>
      <c r="C2041" s="53">
        <v>2211</v>
      </c>
      <c r="D2041" s="53" t="s">
        <v>8327</v>
      </c>
      <c r="E2041" s="39" t="s">
        <v>13</v>
      </c>
      <c r="F2041" s="41">
        <v>120</v>
      </c>
      <c r="G2041" s="41" t="s">
        <v>12157</v>
      </c>
      <c r="H2041" s="14">
        <v>870</v>
      </c>
      <c r="I2041" s="41"/>
      <c r="J2041" s="14"/>
      <c r="K2041" s="42">
        <v>45953</v>
      </c>
      <c r="L2041" s="42">
        <v>45961</v>
      </c>
      <c r="M2041" s="43">
        <v>0</v>
      </c>
      <c r="N2041" s="47">
        <f t="shared" si="31"/>
        <v>0</v>
      </c>
      <c r="O2041" s="53" t="s">
        <v>8328</v>
      </c>
      <c r="P2041" s="15" t="str">
        <f>VLOOKUP(C2041,'[1]Maestro Productos'!$B:$F,5,0)</f>
        <v>GENERICOS VARIOS</v>
      </c>
      <c r="Q2041" s="15" t="s">
        <v>21415</v>
      </c>
    </row>
    <row r="2042" spans="1:17" x14ac:dyDescent="0.3">
      <c r="A2042" s="17" t="s">
        <v>11713</v>
      </c>
      <c r="B2042" s="39" t="s">
        <v>20881</v>
      </c>
      <c r="C2042" s="53">
        <v>256622</v>
      </c>
      <c r="D2042" s="53" t="s">
        <v>10851</v>
      </c>
      <c r="E2042" s="39" t="s">
        <v>13</v>
      </c>
      <c r="F2042" s="41">
        <v>120</v>
      </c>
      <c r="G2042" s="41" t="s">
        <v>12157</v>
      </c>
      <c r="H2042" s="14">
        <v>9010</v>
      </c>
      <c r="I2042" s="41"/>
      <c r="J2042" s="14"/>
      <c r="K2042" s="42">
        <v>45953</v>
      </c>
      <c r="L2042" s="42">
        <v>45961</v>
      </c>
      <c r="M2042" s="43">
        <v>0</v>
      </c>
      <c r="N2042" s="47">
        <f t="shared" si="31"/>
        <v>0</v>
      </c>
      <c r="O2042" s="53" t="s">
        <v>10852</v>
      </c>
      <c r="P2042" s="15" t="str">
        <f>VLOOKUP(C2042,'[1]Maestro Productos'!$B:$F,5,0)</f>
        <v>SILESIA ETICO</v>
      </c>
      <c r="Q2042" s="15" t="s">
        <v>21415</v>
      </c>
    </row>
    <row r="2043" spans="1:17" x14ac:dyDescent="0.3">
      <c r="A2043" s="17" t="s">
        <v>11713</v>
      </c>
      <c r="B2043" s="39" t="s">
        <v>20881</v>
      </c>
      <c r="C2043" s="53">
        <v>67372</v>
      </c>
      <c r="D2043" s="53" t="s">
        <v>10052</v>
      </c>
      <c r="E2043" s="39" t="s">
        <v>13</v>
      </c>
      <c r="F2043" s="41">
        <v>120</v>
      </c>
      <c r="G2043" s="41" t="s">
        <v>12157</v>
      </c>
      <c r="H2043" s="14">
        <v>3240</v>
      </c>
      <c r="I2043" s="41"/>
      <c r="J2043" s="14"/>
      <c r="K2043" s="42">
        <v>45953</v>
      </c>
      <c r="L2043" s="42">
        <v>45961</v>
      </c>
      <c r="M2043" s="43">
        <v>0</v>
      </c>
      <c r="N2043" s="47">
        <f t="shared" si="31"/>
        <v>0</v>
      </c>
      <c r="O2043" s="53" t="s">
        <v>10053</v>
      </c>
      <c r="P2043" s="15" t="str">
        <f>VLOOKUP(C2043,'[1]Maestro Productos'!$B:$F,5,0)</f>
        <v>SILESIA ETICO</v>
      </c>
      <c r="Q2043" s="15" t="s">
        <v>21415</v>
      </c>
    </row>
    <row r="2044" spans="1:17" x14ac:dyDescent="0.3">
      <c r="A2044" s="17" t="s">
        <v>11713</v>
      </c>
      <c r="B2044" s="39" t="s">
        <v>20881</v>
      </c>
      <c r="C2044" s="53">
        <v>536114</v>
      </c>
      <c r="D2044" s="53" t="s">
        <v>10356</v>
      </c>
      <c r="E2044" s="39" t="s">
        <v>13</v>
      </c>
      <c r="F2044" s="41">
        <v>360</v>
      </c>
      <c r="G2044" s="41" t="s">
        <v>12157</v>
      </c>
      <c r="H2044" s="14">
        <v>11850</v>
      </c>
      <c r="I2044" s="41"/>
      <c r="J2044" s="14"/>
      <c r="K2044" s="42">
        <v>45953</v>
      </c>
      <c r="L2044" s="42">
        <v>45961</v>
      </c>
      <c r="M2044" s="43">
        <v>0</v>
      </c>
      <c r="N2044" s="47">
        <f t="shared" si="31"/>
        <v>0</v>
      </c>
      <c r="O2044" s="53" t="s">
        <v>10357</v>
      </c>
      <c r="P2044" s="40" t="s">
        <v>21416</v>
      </c>
      <c r="Q2044" s="15" t="s">
        <v>21415</v>
      </c>
    </row>
    <row r="2045" spans="1:17" x14ac:dyDescent="0.3">
      <c r="A2045" s="17" t="s">
        <v>11713</v>
      </c>
      <c r="B2045" s="39" t="s">
        <v>20881</v>
      </c>
      <c r="C2045" s="53">
        <v>287229</v>
      </c>
      <c r="D2045" s="53" t="s">
        <v>20982</v>
      </c>
      <c r="E2045" s="39" t="s">
        <v>13</v>
      </c>
      <c r="F2045" s="41">
        <v>16</v>
      </c>
      <c r="G2045" s="41" t="s">
        <v>12157</v>
      </c>
      <c r="H2045" s="14">
        <v>5950</v>
      </c>
      <c r="I2045" s="41"/>
      <c r="J2045" s="14"/>
      <c r="K2045" s="42">
        <v>45953</v>
      </c>
      <c r="L2045" s="42">
        <v>45961</v>
      </c>
      <c r="M2045" s="43">
        <v>0</v>
      </c>
      <c r="N2045" s="47">
        <f t="shared" si="31"/>
        <v>0</v>
      </c>
      <c r="O2045" s="53" t="s">
        <v>20983</v>
      </c>
      <c r="P2045" s="15" t="str">
        <f>VLOOKUP(C2045,'[1]Maestro Productos'!$B:$F,5,0)</f>
        <v>ARAMA</v>
      </c>
      <c r="Q2045" s="15" t="s">
        <v>21415</v>
      </c>
    </row>
    <row r="2046" spans="1:17" x14ac:dyDescent="0.3">
      <c r="A2046" s="17" t="s">
        <v>11713</v>
      </c>
      <c r="B2046" s="39" t="s">
        <v>20881</v>
      </c>
      <c r="C2046" s="53">
        <v>289437</v>
      </c>
      <c r="D2046" s="53" t="s">
        <v>10561</v>
      </c>
      <c r="E2046" s="39" t="s">
        <v>13</v>
      </c>
      <c r="F2046" s="41">
        <v>200</v>
      </c>
      <c r="G2046" s="41" t="s">
        <v>12157</v>
      </c>
      <c r="H2046" s="14">
        <v>17930</v>
      </c>
      <c r="I2046" s="41"/>
      <c r="J2046" s="14"/>
      <c r="K2046" s="42">
        <v>45953</v>
      </c>
      <c r="L2046" s="42">
        <v>45961</v>
      </c>
      <c r="M2046" s="43">
        <v>0</v>
      </c>
      <c r="N2046" s="47">
        <f t="shared" si="31"/>
        <v>0</v>
      </c>
      <c r="O2046" s="53" t="s">
        <v>10562</v>
      </c>
      <c r="P2046" s="15" t="str">
        <f>VLOOKUP(C2046,'[1]Maestro Productos'!$B:$F,5,0)</f>
        <v>GRUNENTHAL</v>
      </c>
      <c r="Q2046" s="15" t="s">
        <v>21415</v>
      </c>
    </row>
    <row r="2047" spans="1:17" x14ac:dyDescent="0.3">
      <c r="A2047" s="17" t="s">
        <v>11713</v>
      </c>
      <c r="B2047" s="39" t="s">
        <v>20881</v>
      </c>
      <c r="C2047" s="53">
        <v>19242</v>
      </c>
      <c r="D2047" s="53" t="s">
        <v>11714</v>
      </c>
      <c r="E2047" s="39" t="s">
        <v>13</v>
      </c>
      <c r="F2047" s="41">
        <v>200</v>
      </c>
      <c r="G2047" s="41" t="s">
        <v>12157</v>
      </c>
      <c r="H2047" s="14">
        <v>24210</v>
      </c>
      <c r="I2047" s="41"/>
      <c r="J2047" s="14"/>
      <c r="K2047" s="42">
        <v>45953</v>
      </c>
      <c r="L2047" s="42">
        <v>45961</v>
      </c>
      <c r="M2047" s="43">
        <v>0</v>
      </c>
      <c r="N2047" s="47">
        <f t="shared" si="31"/>
        <v>0</v>
      </c>
      <c r="O2047" s="53" t="s">
        <v>11715</v>
      </c>
      <c r="P2047" s="15" t="str">
        <f>VLOOKUP(C2047,'[1]Maestro Productos'!$B:$F,5,0)</f>
        <v>GRUNENTHAL</v>
      </c>
      <c r="Q2047" s="15" t="s">
        <v>21415</v>
      </c>
    </row>
    <row r="2048" spans="1:17" x14ac:dyDescent="0.3">
      <c r="A2048" s="17" t="s">
        <v>11713</v>
      </c>
      <c r="B2048" s="39" t="s">
        <v>20881</v>
      </c>
      <c r="C2048" s="53">
        <v>402711</v>
      </c>
      <c r="D2048" s="53" t="s">
        <v>10235</v>
      </c>
      <c r="E2048" s="39" t="s">
        <v>13</v>
      </c>
      <c r="F2048" s="41">
        <v>12</v>
      </c>
      <c r="G2048" s="41" t="s">
        <v>12157</v>
      </c>
      <c r="H2048" s="14">
        <v>1570</v>
      </c>
      <c r="I2048" s="41"/>
      <c r="J2048" s="14"/>
      <c r="K2048" s="42">
        <v>45953</v>
      </c>
      <c r="L2048" s="42">
        <v>45961</v>
      </c>
      <c r="M2048" s="43">
        <v>0</v>
      </c>
      <c r="N2048" s="47">
        <f t="shared" si="31"/>
        <v>0</v>
      </c>
      <c r="O2048" s="53" t="s">
        <v>10236</v>
      </c>
      <c r="P2048" s="15" t="str">
        <f>VLOOKUP(C2048,'[1]Maestro Productos'!$B:$F,5,0)</f>
        <v>PRATER</v>
      </c>
      <c r="Q2048" s="15" t="s">
        <v>21415</v>
      </c>
    </row>
    <row r="2049" spans="1:17" x14ac:dyDescent="0.3">
      <c r="A2049" s="17" t="s">
        <v>11713</v>
      </c>
      <c r="B2049" s="39" t="s">
        <v>20881</v>
      </c>
      <c r="C2049" s="53">
        <v>273494</v>
      </c>
      <c r="D2049" s="53" t="s">
        <v>10223</v>
      </c>
      <c r="E2049" s="39" t="s">
        <v>13</v>
      </c>
      <c r="F2049" s="41">
        <v>10</v>
      </c>
      <c r="G2049" s="41" t="s">
        <v>12157</v>
      </c>
      <c r="H2049" s="14">
        <v>1860</v>
      </c>
      <c r="I2049" s="41"/>
      <c r="J2049" s="14"/>
      <c r="K2049" s="42">
        <v>45953</v>
      </c>
      <c r="L2049" s="42">
        <v>45961</v>
      </c>
      <c r="M2049" s="43">
        <v>0</v>
      </c>
      <c r="N2049" s="47">
        <f t="shared" si="31"/>
        <v>0</v>
      </c>
      <c r="O2049" s="53" t="s">
        <v>10224</v>
      </c>
      <c r="P2049" s="15" t="str">
        <f>VLOOKUP(C2049,'[1]Maestro Productos'!$B:$F,5,0)</f>
        <v>PRATER</v>
      </c>
      <c r="Q2049" s="15" t="s">
        <v>21415</v>
      </c>
    </row>
    <row r="2050" spans="1:17" x14ac:dyDescent="0.3">
      <c r="A2050" s="17" t="s">
        <v>11713</v>
      </c>
      <c r="B2050" s="39" t="s">
        <v>20881</v>
      </c>
      <c r="C2050" s="53">
        <v>297095</v>
      </c>
      <c r="D2050" s="53" t="s">
        <v>10229</v>
      </c>
      <c r="E2050" s="39" t="s">
        <v>13</v>
      </c>
      <c r="F2050" s="41">
        <v>10</v>
      </c>
      <c r="G2050" s="41" t="s">
        <v>12157</v>
      </c>
      <c r="H2050" s="14">
        <v>2190</v>
      </c>
      <c r="I2050" s="41"/>
      <c r="J2050" s="14"/>
      <c r="K2050" s="42">
        <v>45953</v>
      </c>
      <c r="L2050" s="42">
        <v>45961</v>
      </c>
      <c r="M2050" s="43">
        <v>0</v>
      </c>
      <c r="N2050" s="47">
        <f t="shared" si="31"/>
        <v>0</v>
      </c>
      <c r="O2050" s="53" t="s">
        <v>10230</v>
      </c>
      <c r="P2050" s="15" t="str">
        <f>VLOOKUP(C2050,'[1]Maestro Productos'!$B:$F,5,0)</f>
        <v>PRATER</v>
      </c>
      <c r="Q2050" s="15" t="s">
        <v>21415</v>
      </c>
    </row>
    <row r="2051" spans="1:17" x14ac:dyDescent="0.3">
      <c r="A2051" s="17" t="s">
        <v>11713</v>
      </c>
      <c r="B2051" s="39" t="s">
        <v>20881</v>
      </c>
      <c r="C2051" s="53">
        <v>297094</v>
      </c>
      <c r="D2051" s="53" t="s">
        <v>10231</v>
      </c>
      <c r="E2051" s="39" t="s">
        <v>13</v>
      </c>
      <c r="F2051" s="41">
        <v>10</v>
      </c>
      <c r="G2051" s="41" t="s">
        <v>12157</v>
      </c>
      <c r="H2051" s="14">
        <v>2200</v>
      </c>
      <c r="I2051" s="41"/>
      <c r="J2051" s="14"/>
      <c r="K2051" s="42">
        <v>45953</v>
      </c>
      <c r="L2051" s="42">
        <v>45961</v>
      </c>
      <c r="M2051" s="43">
        <v>0</v>
      </c>
      <c r="N2051" s="47">
        <f t="shared" si="31"/>
        <v>0</v>
      </c>
      <c r="O2051" s="53" t="s">
        <v>10232</v>
      </c>
      <c r="P2051" s="15" t="str">
        <f>VLOOKUP(C2051,'[1]Maestro Productos'!$B:$F,5,0)</f>
        <v>PRATER</v>
      </c>
      <c r="Q2051" s="15" t="s">
        <v>21415</v>
      </c>
    </row>
    <row r="2052" spans="1:17" x14ac:dyDescent="0.3">
      <c r="A2052" s="17" t="s">
        <v>11713</v>
      </c>
      <c r="B2052" s="39" t="s">
        <v>20881</v>
      </c>
      <c r="C2052" s="53">
        <v>297092</v>
      </c>
      <c r="D2052" s="53" t="s">
        <v>10233</v>
      </c>
      <c r="E2052" s="39" t="s">
        <v>13</v>
      </c>
      <c r="F2052" s="41">
        <v>10</v>
      </c>
      <c r="G2052" s="41" t="s">
        <v>12157</v>
      </c>
      <c r="H2052" s="14">
        <v>2770</v>
      </c>
      <c r="I2052" s="41"/>
      <c r="J2052" s="14"/>
      <c r="K2052" s="42">
        <v>45953</v>
      </c>
      <c r="L2052" s="42">
        <v>45961</v>
      </c>
      <c r="M2052" s="43">
        <v>0</v>
      </c>
      <c r="N2052" s="47">
        <f t="shared" si="31"/>
        <v>0</v>
      </c>
      <c r="O2052" s="53" t="s">
        <v>10234</v>
      </c>
      <c r="P2052" s="15" t="str">
        <f>VLOOKUP(C2052,'[1]Maestro Productos'!$B:$F,5,0)</f>
        <v>PRATER</v>
      </c>
      <c r="Q2052" s="15" t="s">
        <v>21415</v>
      </c>
    </row>
    <row r="2053" spans="1:17" x14ac:dyDescent="0.3">
      <c r="A2053" s="17" t="s">
        <v>11713</v>
      </c>
      <c r="B2053" s="39" t="s">
        <v>20881</v>
      </c>
      <c r="C2053" s="53">
        <v>111139</v>
      </c>
      <c r="D2053" s="53" t="s">
        <v>10219</v>
      </c>
      <c r="E2053" s="39" t="s">
        <v>13</v>
      </c>
      <c r="F2053" s="41">
        <v>10</v>
      </c>
      <c r="G2053" s="41" t="s">
        <v>12157</v>
      </c>
      <c r="H2053" s="14">
        <v>1510</v>
      </c>
      <c r="I2053" s="41"/>
      <c r="J2053" s="14"/>
      <c r="K2053" s="42">
        <v>45953</v>
      </c>
      <c r="L2053" s="42">
        <v>45961</v>
      </c>
      <c r="M2053" s="43">
        <v>0</v>
      </c>
      <c r="N2053" s="47">
        <f t="shared" si="31"/>
        <v>0</v>
      </c>
      <c r="O2053" s="53" t="s">
        <v>10220</v>
      </c>
      <c r="P2053" s="15" t="str">
        <f>VLOOKUP(C2053,'[1]Maestro Productos'!$B:$F,5,0)</f>
        <v>PRATER</v>
      </c>
      <c r="Q2053" s="15" t="s">
        <v>21415</v>
      </c>
    </row>
    <row r="2054" spans="1:17" x14ac:dyDescent="0.3">
      <c r="A2054" s="17" t="s">
        <v>11713</v>
      </c>
      <c r="B2054" s="39" t="s">
        <v>20881</v>
      </c>
      <c r="C2054" s="53">
        <v>1377</v>
      </c>
      <c r="D2054" s="53" t="s">
        <v>12315</v>
      </c>
      <c r="E2054" s="39" t="s">
        <v>13</v>
      </c>
      <c r="F2054" s="41">
        <v>48</v>
      </c>
      <c r="G2054" s="41" t="s">
        <v>12157</v>
      </c>
      <c r="H2054" s="14">
        <v>5440</v>
      </c>
      <c r="I2054" s="41"/>
      <c r="J2054" s="14"/>
      <c r="K2054" s="42">
        <v>45953</v>
      </c>
      <c r="L2054" s="42">
        <v>45961</v>
      </c>
      <c r="M2054" s="43">
        <v>0</v>
      </c>
      <c r="N2054" s="47">
        <f t="shared" si="31"/>
        <v>0</v>
      </c>
      <c r="O2054" s="53" t="s">
        <v>12316</v>
      </c>
      <c r="P2054" s="15" t="str">
        <f>VLOOKUP(C2054,'[1]Maestro Productos'!$B:$F,5,0)</f>
        <v>CHILE MARCAS</v>
      </c>
      <c r="Q2054" s="15" t="s">
        <v>21415</v>
      </c>
    </row>
    <row r="2055" spans="1:17" x14ac:dyDescent="0.3">
      <c r="A2055" s="17" t="s">
        <v>11713</v>
      </c>
      <c r="B2055" s="39" t="s">
        <v>20881</v>
      </c>
      <c r="C2055" s="53">
        <v>1506</v>
      </c>
      <c r="D2055" s="53" t="s">
        <v>21211</v>
      </c>
      <c r="E2055" s="39" t="s">
        <v>13</v>
      </c>
      <c r="F2055" s="41">
        <v>90</v>
      </c>
      <c r="G2055" s="41" t="s">
        <v>12157</v>
      </c>
      <c r="H2055" s="14">
        <v>9520</v>
      </c>
      <c r="I2055" s="41"/>
      <c r="J2055" s="14"/>
      <c r="K2055" s="42">
        <v>45953</v>
      </c>
      <c r="L2055" s="42">
        <v>45961</v>
      </c>
      <c r="M2055" s="43">
        <v>0</v>
      </c>
      <c r="N2055" s="47">
        <f t="shared" si="31"/>
        <v>0</v>
      </c>
      <c r="O2055" s="53" t="s">
        <v>21212</v>
      </c>
      <c r="P2055" s="40" t="s">
        <v>21416</v>
      </c>
      <c r="Q2055" s="15" t="s">
        <v>21415</v>
      </c>
    </row>
    <row r="2056" spans="1:17" x14ac:dyDescent="0.3">
      <c r="A2056" s="17" t="s">
        <v>11713</v>
      </c>
      <c r="B2056" s="39" t="s">
        <v>20881</v>
      </c>
      <c r="C2056" s="53">
        <v>6350</v>
      </c>
      <c r="D2056" s="53" t="s">
        <v>12359</v>
      </c>
      <c r="E2056" s="39" t="s">
        <v>13</v>
      </c>
      <c r="F2056" s="41">
        <v>60</v>
      </c>
      <c r="G2056" s="41" t="s">
        <v>12157</v>
      </c>
      <c r="H2056" s="14">
        <v>5390</v>
      </c>
      <c r="I2056" s="41"/>
      <c r="J2056" s="14"/>
      <c r="K2056" s="42">
        <v>45953</v>
      </c>
      <c r="L2056" s="42">
        <v>45961</v>
      </c>
      <c r="M2056" s="43">
        <v>0</v>
      </c>
      <c r="N2056" s="47">
        <f t="shared" si="31"/>
        <v>0</v>
      </c>
      <c r="O2056" s="53" t="s">
        <v>12360</v>
      </c>
      <c r="P2056" s="15" t="str">
        <f>VLOOKUP(C2056,'[1]Maestro Productos'!$B:$F,5,0)</f>
        <v>SAVAL</v>
      </c>
      <c r="Q2056" s="15" t="s">
        <v>21415</v>
      </c>
    </row>
    <row r="2057" spans="1:17" x14ac:dyDescent="0.3">
      <c r="A2057" s="17" t="s">
        <v>11713</v>
      </c>
      <c r="B2057" s="39" t="s">
        <v>20881</v>
      </c>
      <c r="C2057" s="53">
        <v>6369</v>
      </c>
      <c r="D2057" s="53" t="s">
        <v>12376</v>
      </c>
      <c r="E2057" s="39" t="s">
        <v>13</v>
      </c>
      <c r="F2057" s="41">
        <v>72</v>
      </c>
      <c r="G2057" s="41" t="s">
        <v>12157</v>
      </c>
      <c r="H2057" s="14">
        <v>9490</v>
      </c>
      <c r="I2057" s="41"/>
      <c r="J2057" s="14"/>
      <c r="K2057" s="42">
        <v>45953</v>
      </c>
      <c r="L2057" s="42">
        <v>45961</v>
      </c>
      <c r="M2057" s="43">
        <v>0</v>
      </c>
      <c r="N2057" s="47">
        <f t="shared" ref="N2057:N2120" si="32">+M2057*H2057</f>
        <v>0</v>
      </c>
      <c r="O2057" s="53" t="s">
        <v>12377</v>
      </c>
      <c r="P2057" s="15" t="str">
        <f>VLOOKUP(C2057,'[1]Maestro Productos'!$B:$F,5,0)</f>
        <v>SAVAL</v>
      </c>
      <c r="Q2057" s="15" t="s">
        <v>21415</v>
      </c>
    </row>
    <row r="2058" spans="1:17" x14ac:dyDescent="0.3">
      <c r="A2058" s="17" t="s">
        <v>11713</v>
      </c>
      <c r="B2058" s="39" t="s">
        <v>20881</v>
      </c>
      <c r="C2058" s="53">
        <v>570646</v>
      </c>
      <c r="D2058" s="53" t="s">
        <v>13486</v>
      </c>
      <c r="E2058" s="39" t="s">
        <v>13</v>
      </c>
      <c r="F2058" s="41"/>
      <c r="G2058" s="41"/>
      <c r="H2058" s="14">
        <v>14990</v>
      </c>
      <c r="I2058" s="41"/>
      <c r="J2058" s="14"/>
      <c r="K2058" s="42">
        <v>45953</v>
      </c>
      <c r="L2058" s="42">
        <v>45961</v>
      </c>
      <c r="M2058" s="43">
        <v>0</v>
      </c>
      <c r="N2058" s="47">
        <f t="shared" si="32"/>
        <v>0</v>
      </c>
      <c r="O2058" s="53" t="s">
        <v>13487</v>
      </c>
      <c r="P2058" s="40" t="s">
        <v>21416</v>
      </c>
      <c r="Q2058" s="15" t="s">
        <v>21415</v>
      </c>
    </row>
    <row r="2059" spans="1:17" x14ac:dyDescent="0.3">
      <c r="A2059" s="17" t="s">
        <v>11713</v>
      </c>
      <c r="B2059" s="39" t="s">
        <v>20881</v>
      </c>
      <c r="C2059" s="53">
        <v>571162</v>
      </c>
      <c r="D2059" s="53" t="s">
        <v>11707</v>
      </c>
      <c r="E2059" s="39" t="s">
        <v>13</v>
      </c>
      <c r="F2059" s="41"/>
      <c r="G2059" s="41"/>
      <c r="H2059" s="14">
        <v>14990</v>
      </c>
      <c r="I2059" s="41"/>
      <c r="J2059" s="14"/>
      <c r="K2059" s="42">
        <v>45953</v>
      </c>
      <c r="L2059" s="42">
        <v>45961</v>
      </c>
      <c r="M2059" s="43">
        <v>0</v>
      </c>
      <c r="N2059" s="47">
        <f t="shared" si="32"/>
        <v>0</v>
      </c>
      <c r="O2059" s="53" t="s">
        <v>11708</v>
      </c>
      <c r="P2059" s="40" t="s">
        <v>21416</v>
      </c>
      <c r="Q2059" s="15" t="s">
        <v>21415</v>
      </c>
    </row>
    <row r="2060" spans="1:17" x14ac:dyDescent="0.3">
      <c r="A2060" s="17" t="s">
        <v>11713</v>
      </c>
      <c r="B2060" s="39" t="s">
        <v>20881</v>
      </c>
      <c r="C2060" s="53">
        <v>253732</v>
      </c>
      <c r="D2060" s="53" t="s">
        <v>12394</v>
      </c>
      <c r="E2060" s="39" t="s">
        <v>13</v>
      </c>
      <c r="F2060" s="41">
        <v>100</v>
      </c>
      <c r="G2060" s="41" t="s">
        <v>12157</v>
      </c>
      <c r="H2060" s="14">
        <v>5340</v>
      </c>
      <c r="I2060" s="41"/>
      <c r="J2060" s="14"/>
      <c r="K2060" s="42">
        <v>45953</v>
      </c>
      <c r="L2060" s="42">
        <v>45961</v>
      </c>
      <c r="M2060" s="43">
        <v>0</v>
      </c>
      <c r="N2060" s="47">
        <f t="shared" si="32"/>
        <v>0</v>
      </c>
      <c r="O2060" s="53" t="s">
        <v>12395</v>
      </c>
      <c r="P2060" s="15" t="str">
        <f>VLOOKUP(C2060,'[1]Maestro Productos'!$B:$F,5,0)</f>
        <v>RECALCINE</v>
      </c>
      <c r="Q2060" s="15" t="s">
        <v>21415</v>
      </c>
    </row>
    <row r="2061" spans="1:17" x14ac:dyDescent="0.3">
      <c r="A2061" s="17" t="s">
        <v>11713</v>
      </c>
      <c r="B2061" s="39" t="s">
        <v>20881</v>
      </c>
      <c r="C2061" s="53">
        <v>252432</v>
      </c>
      <c r="D2061" s="53" t="s">
        <v>11351</v>
      </c>
      <c r="E2061" s="39" t="s">
        <v>13</v>
      </c>
      <c r="F2061" s="41">
        <v>100</v>
      </c>
      <c r="G2061" s="41" t="s">
        <v>12157</v>
      </c>
      <c r="H2061" s="14">
        <v>6240</v>
      </c>
      <c r="I2061" s="41"/>
      <c r="J2061" s="14"/>
      <c r="K2061" s="42">
        <v>45953</v>
      </c>
      <c r="L2061" s="42">
        <v>45961</v>
      </c>
      <c r="M2061" s="43">
        <v>0</v>
      </c>
      <c r="N2061" s="47">
        <f t="shared" si="32"/>
        <v>0</v>
      </c>
      <c r="O2061" s="53" t="s">
        <v>11352</v>
      </c>
      <c r="P2061" s="40" t="s">
        <v>21416</v>
      </c>
      <c r="Q2061" s="15" t="s">
        <v>21415</v>
      </c>
    </row>
    <row r="2062" spans="1:17" x14ac:dyDescent="0.3">
      <c r="A2062" s="17" t="s">
        <v>11713</v>
      </c>
      <c r="B2062" s="39" t="s">
        <v>20881</v>
      </c>
      <c r="C2062" s="53">
        <v>296014</v>
      </c>
      <c r="D2062" s="53" t="s">
        <v>9974</v>
      </c>
      <c r="E2062" s="39" t="s">
        <v>13</v>
      </c>
      <c r="F2062" s="41">
        <v>50</v>
      </c>
      <c r="G2062" s="41" t="s">
        <v>12157</v>
      </c>
      <c r="H2062" s="14">
        <v>2850</v>
      </c>
      <c r="I2062" s="41"/>
      <c r="J2062" s="14"/>
      <c r="K2062" s="42">
        <v>45953</v>
      </c>
      <c r="L2062" s="42">
        <v>45961</v>
      </c>
      <c r="M2062" s="43">
        <v>0</v>
      </c>
      <c r="N2062" s="47">
        <f t="shared" si="32"/>
        <v>0</v>
      </c>
      <c r="O2062" s="53" t="s">
        <v>9975</v>
      </c>
      <c r="P2062" s="15" t="str">
        <f>VLOOKUP(C2062,'[1]Maestro Productos'!$B:$F,5,0)</f>
        <v>EXELTIS</v>
      </c>
      <c r="Q2062" s="15" t="s">
        <v>21415</v>
      </c>
    </row>
    <row r="2063" spans="1:17" x14ac:dyDescent="0.3">
      <c r="A2063" s="17" t="s">
        <v>11713</v>
      </c>
      <c r="B2063" s="39" t="s">
        <v>20881</v>
      </c>
      <c r="C2063" s="53">
        <v>290646</v>
      </c>
      <c r="D2063" s="53" t="s">
        <v>8351</v>
      </c>
      <c r="E2063" s="39" t="s">
        <v>13</v>
      </c>
      <c r="F2063" s="41">
        <v>50</v>
      </c>
      <c r="G2063" s="41" t="s">
        <v>12157</v>
      </c>
      <c r="H2063" s="14">
        <v>2990</v>
      </c>
      <c r="I2063" s="41"/>
      <c r="J2063" s="14"/>
      <c r="K2063" s="42">
        <v>45953</v>
      </c>
      <c r="L2063" s="42">
        <v>45961</v>
      </c>
      <c r="M2063" s="43">
        <v>0</v>
      </c>
      <c r="N2063" s="47">
        <f t="shared" si="32"/>
        <v>0</v>
      </c>
      <c r="O2063" s="53" t="s">
        <v>8352</v>
      </c>
      <c r="P2063" s="15" t="str">
        <f>VLOOKUP(C2063,'[1]Maestro Productos'!$B:$F,5,0)</f>
        <v>EXELTIS</v>
      </c>
      <c r="Q2063" s="15" t="s">
        <v>21415</v>
      </c>
    </row>
    <row r="2064" spans="1:17" x14ac:dyDescent="0.3">
      <c r="A2064" s="17" t="s">
        <v>11713</v>
      </c>
      <c r="B2064" s="39" t="s">
        <v>20881</v>
      </c>
      <c r="C2064" s="53">
        <v>4425</v>
      </c>
      <c r="D2064" s="53" t="s">
        <v>10983</v>
      </c>
      <c r="E2064" s="39" t="s">
        <v>13</v>
      </c>
      <c r="F2064" s="41">
        <v>78</v>
      </c>
      <c r="G2064" s="41" t="s">
        <v>12157</v>
      </c>
      <c r="H2064" s="14">
        <v>14990</v>
      </c>
      <c r="I2064" s="41"/>
      <c r="J2064" s="14"/>
      <c r="K2064" s="42">
        <v>45953</v>
      </c>
      <c r="L2064" s="42">
        <v>45961</v>
      </c>
      <c r="M2064" s="43">
        <v>0</v>
      </c>
      <c r="N2064" s="47">
        <f t="shared" si="32"/>
        <v>0</v>
      </c>
      <c r="O2064" s="53" t="s">
        <v>10984</v>
      </c>
      <c r="P2064" s="15" t="str">
        <f>VLOOKUP(C2064,'[1]Maestro Productos'!$B:$F,5,0)</f>
        <v>RECALCINE</v>
      </c>
      <c r="Q2064" s="15" t="s">
        <v>21415</v>
      </c>
    </row>
    <row r="2065" spans="1:17" x14ac:dyDescent="0.3">
      <c r="A2065" s="17" t="s">
        <v>11713</v>
      </c>
      <c r="B2065" s="39" t="s">
        <v>20881</v>
      </c>
      <c r="C2065" s="53">
        <v>263029</v>
      </c>
      <c r="D2065" s="53" t="s">
        <v>11236</v>
      </c>
      <c r="E2065" s="39" t="s">
        <v>13</v>
      </c>
      <c r="F2065" s="41">
        <v>78</v>
      </c>
      <c r="G2065" s="41" t="s">
        <v>12157</v>
      </c>
      <c r="H2065" s="14">
        <v>11990</v>
      </c>
      <c r="I2065" s="41"/>
      <c r="J2065" s="14"/>
      <c r="K2065" s="42">
        <v>45953</v>
      </c>
      <c r="L2065" s="42">
        <v>45961</v>
      </c>
      <c r="M2065" s="43">
        <v>0</v>
      </c>
      <c r="N2065" s="47">
        <f t="shared" si="32"/>
        <v>0</v>
      </c>
      <c r="O2065" s="53" t="s">
        <v>11237</v>
      </c>
      <c r="P2065" s="15" t="str">
        <f>VLOOKUP(C2065,'[1]Maestro Productos'!$B:$F,5,0)</f>
        <v>RECALCINE</v>
      </c>
      <c r="Q2065" s="15" t="s">
        <v>21415</v>
      </c>
    </row>
    <row r="2066" spans="1:17" x14ac:dyDescent="0.3">
      <c r="A2066" s="17" t="s">
        <v>11713</v>
      </c>
      <c r="B2066" s="39" t="s">
        <v>20881</v>
      </c>
      <c r="C2066" s="53">
        <v>4424</v>
      </c>
      <c r="D2066" s="53" t="s">
        <v>11095</v>
      </c>
      <c r="E2066" s="39" t="s">
        <v>13</v>
      </c>
      <c r="F2066" s="41">
        <v>78</v>
      </c>
      <c r="G2066" s="41" t="s">
        <v>12157</v>
      </c>
      <c r="H2066" s="14">
        <v>16850</v>
      </c>
      <c r="I2066" s="41"/>
      <c r="J2066" s="14"/>
      <c r="K2066" s="42">
        <v>45953</v>
      </c>
      <c r="L2066" s="42">
        <v>45961</v>
      </c>
      <c r="M2066" s="43">
        <v>0</v>
      </c>
      <c r="N2066" s="47">
        <f t="shared" si="32"/>
        <v>0</v>
      </c>
      <c r="O2066" s="53" t="s">
        <v>11096</v>
      </c>
      <c r="P2066" s="15" t="str">
        <f>VLOOKUP(C2066,'[1]Maestro Productos'!$B:$F,5,0)</f>
        <v>RECALCINE</v>
      </c>
      <c r="Q2066" s="15" t="s">
        <v>21415</v>
      </c>
    </row>
    <row r="2067" spans="1:17" x14ac:dyDescent="0.3">
      <c r="A2067" s="17" t="s">
        <v>11713</v>
      </c>
      <c r="B2067" s="39" t="s">
        <v>20881</v>
      </c>
      <c r="C2067" s="53">
        <v>4183</v>
      </c>
      <c r="D2067" s="53" t="s">
        <v>10985</v>
      </c>
      <c r="E2067" s="39" t="s">
        <v>13</v>
      </c>
      <c r="F2067" s="41">
        <v>78</v>
      </c>
      <c r="G2067" s="41" t="s">
        <v>12157</v>
      </c>
      <c r="H2067" s="14">
        <v>15210</v>
      </c>
      <c r="I2067" s="41"/>
      <c r="J2067" s="14"/>
      <c r="K2067" s="42">
        <v>45953</v>
      </c>
      <c r="L2067" s="42">
        <v>45961</v>
      </c>
      <c r="M2067" s="43">
        <v>0</v>
      </c>
      <c r="N2067" s="47">
        <f t="shared" si="32"/>
        <v>0</v>
      </c>
      <c r="O2067" s="53" t="s">
        <v>10986</v>
      </c>
      <c r="P2067" s="15" t="str">
        <f>VLOOKUP(C2067,'[1]Maestro Productos'!$B:$F,5,0)</f>
        <v>RECALCINE</v>
      </c>
      <c r="Q2067" s="15" t="s">
        <v>21415</v>
      </c>
    </row>
    <row r="2068" spans="1:17" x14ac:dyDescent="0.3">
      <c r="A2068" s="17" t="s">
        <v>11713</v>
      </c>
      <c r="B2068" s="39" t="s">
        <v>20881</v>
      </c>
      <c r="C2068" s="53">
        <v>4611</v>
      </c>
      <c r="D2068" s="53" t="s">
        <v>11240</v>
      </c>
      <c r="E2068" s="39" t="s">
        <v>13</v>
      </c>
      <c r="F2068" s="41">
        <v>78</v>
      </c>
      <c r="G2068" s="41" t="s">
        <v>12157</v>
      </c>
      <c r="H2068" s="14">
        <v>14530</v>
      </c>
      <c r="I2068" s="41"/>
      <c r="J2068" s="14"/>
      <c r="K2068" s="42">
        <v>45953</v>
      </c>
      <c r="L2068" s="42">
        <v>45961</v>
      </c>
      <c r="M2068" s="43">
        <v>0</v>
      </c>
      <c r="N2068" s="47">
        <f t="shared" si="32"/>
        <v>0</v>
      </c>
      <c r="O2068" s="53" t="s">
        <v>11241</v>
      </c>
      <c r="P2068" s="15" t="str">
        <f>VLOOKUP(C2068,'[1]Maestro Productos'!$B:$F,5,0)</f>
        <v>RECALCINE</v>
      </c>
      <c r="Q2068" s="15" t="s">
        <v>21415</v>
      </c>
    </row>
    <row r="2069" spans="1:17" x14ac:dyDescent="0.3">
      <c r="A2069" s="17" t="s">
        <v>11713</v>
      </c>
      <c r="B2069" s="39" t="s">
        <v>20881</v>
      </c>
      <c r="C2069" s="53">
        <v>262715</v>
      </c>
      <c r="D2069" s="53" t="s">
        <v>10887</v>
      </c>
      <c r="E2069" s="39" t="s">
        <v>13</v>
      </c>
      <c r="F2069" s="41">
        <v>78</v>
      </c>
      <c r="G2069" s="41" t="s">
        <v>12157</v>
      </c>
      <c r="H2069" s="14">
        <v>11520</v>
      </c>
      <c r="I2069" s="41"/>
      <c r="J2069" s="14"/>
      <c r="K2069" s="42">
        <v>45953</v>
      </c>
      <c r="L2069" s="42">
        <v>45961</v>
      </c>
      <c r="M2069" s="43">
        <v>0</v>
      </c>
      <c r="N2069" s="47">
        <f t="shared" si="32"/>
        <v>0</v>
      </c>
      <c r="O2069" s="53" t="s">
        <v>10888</v>
      </c>
      <c r="P2069" s="15" t="str">
        <f>VLOOKUP(C2069,'[1]Maestro Productos'!$B:$F,5,0)</f>
        <v>RECALCINE</v>
      </c>
      <c r="Q2069" s="15" t="s">
        <v>21415</v>
      </c>
    </row>
    <row r="2070" spans="1:17" x14ac:dyDescent="0.3">
      <c r="A2070" s="17" t="s">
        <v>11713</v>
      </c>
      <c r="B2070" s="39" t="s">
        <v>20881</v>
      </c>
      <c r="C2070" s="53">
        <v>4394</v>
      </c>
      <c r="D2070" s="53" t="s">
        <v>10627</v>
      </c>
      <c r="E2070" s="39" t="s">
        <v>13</v>
      </c>
      <c r="F2070" s="41">
        <v>78</v>
      </c>
      <c r="G2070" s="41" t="s">
        <v>12157</v>
      </c>
      <c r="H2070" s="14">
        <v>13500</v>
      </c>
      <c r="I2070" s="41"/>
      <c r="J2070" s="14"/>
      <c r="K2070" s="42">
        <v>45953</v>
      </c>
      <c r="L2070" s="42">
        <v>45961</v>
      </c>
      <c r="M2070" s="43">
        <v>0</v>
      </c>
      <c r="N2070" s="47">
        <f t="shared" si="32"/>
        <v>0</v>
      </c>
      <c r="O2070" s="53" t="s">
        <v>10628</v>
      </c>
      <c r="P2070" s="15" t="str">
        <f>VLOOKUP(C2070,'[1]Maestro Productos'!$B:$F,5,0)</f>
        <v>RECALCINE</v>
      </c>
      <c r="Q2070" s="15" t="s">
        <v>21415</v>
      </c>
    </row>
    <row r="2071" spans="1:17" x14ac:dyDescent="0.3">
      <c r="A2071" s="17" t="s">
        <v>11713</v>
      </c>
      <c r="B2071" s="39" t="s">
        <v>20881</v>
      </c>
      <c r="C2071" s="53">
        <v>262450</v>
      </c>
      <c r="D2071" s="53" t="s">
        <v>10837</v>
      </c>
      <c r="E2071" s="39" t="s">
        <v>13</v>
      </c>
      <c r="F2071" s="41">
        <v>78</v>
      </c>
      <c r="G2071" s="41" t="s">
        <v>12157</v>
      </c>
      <c r="H2071" s="14">
        <v>11490</v>
      </c>
      <c r="I2071" s="41"/>
      <c r="J2071" s="14"/>
      <c r="K2071" s="42">
        <v>45953</v>
      </c>
      <c r="L2071" s="42">
        <v>45961</v>
      </c>
      <c r="M2071" s="43">
        <v>0</v>
      </c>
      <c r="N2071" s="47">
        <f t="shared" si="32"/>
        <v>0</v>
      </c>
      <c r="O2071" s="53" t="s">
        <v>10838</v>
      </c>
      <c r="P2071" s="15" t="str">
        <f>VLOOKUP(C2071,'[1]Maestro Productos'!$B:$F,5,0)</f>
        <v>RECALCINE</v>
      </c>
      <c r="Q2071" s="15" t="s">
        <v>21415</v>
      </c>
    </row>
    <row r="2072" spans="1:17" x14ac:dyDescent="0.3">
      <c r="A2072" s="17" t="s">
        <v>11713</v>
      </c>
      <c r="B2072" s="39" t="s">
        <v>20881</v>
      </c>
      <c r="C2072" s="53">
        <v>265350</v>
      </c>
      <c r="D2072" s="53" t="s">
        <v>13439</v>
      </c>
      <c r="E2072" s="39" t="s">
        <v>13</v>
      </c>
      <c r="F2072" s="41">
        <v>24</v>
      </c>
      <c r="G2072" s="41" t="s">
        <v>12157</v>
      </c>
      <c r="H2072" s="14">
        <v>8000</v>
      </c>
      <c r="I2072" s="41"/>
      <c r="J2072" s="14"/>
      <c r="K2072" s="42">
        <v>45953</v>
      </c>
      <c r="L2072" s="42">
        <v>45961</v>
      </c>
      <c r="M2072" s="43">
        <v>0</v>
      </c>
      <c r="N2072" s="47">
        <f t="shared" si="32"/>
        <v>0</v>
      </c>
      <c r="O2072" s="53" t="s">
        <v>13440</v>
      </c>
      <c r="P2072" s="15" t="str">
        <f>VLOOKUP(C2072,'[1]Maestro Productos'!$B:$F,5,0)</f>
        <v>BAYER POPULAR</v>
      </c>
      <c r="Q2072" s="15" t="s">
        <v>21415</v>
      </c>
    </row>
    <row r="2073" spans="1:17" x14ac:dyDescent="0.3">
      <c r="A2073" s="17" t="s">
        <v>11713</v>
      </c>
      <c r="B2073" s="39" t="s">
        <v>20881</v>
      </c>
      <c r="C2073" s="53">
        <v>253796</v>
      </c>
      <c r="D2073" s="53" t="s">
        <v>10733</v>
      </c>
      <c r="E2073" s="39" t="s">
        <v>13</v>
      </c>
      <c r="F2073" s="41">
        <v>68</v>
      </c>
      <c r="G2073" s="41" t="s">
        <v>12157</v>
      </c>
      <c r="H2073" s="14">
        <v>14980</v>
      </c>
      <c r="I2073" s="41"/>
      <c r="J2073" s="14"/>
      <c r="K2073" s="42">
        <v>45953</v>
      </c>
      <c r="L2073" s="42">
        <v>45961</v>
      </c>
      <c r="M2073" s="43">
        <v>0</v>
      </c>
      <c r="N2073" s="47">
        <f t="shared" si="32"/>
        <v>0</v>
      </c>
      <c r="O2073" s="53" t="s">
        <v>10734</v>
      </c>
      <c r="P2073" s="15" t="str">
        <f>VLOOKUP(C2073,'[1]Maestro Productos'!$B:$F,5,0)</f>
        <v>RECALCINE</v>
      </c>
      <c r="Q2073" s="15" t="s">
        <v>21415</v>
      </c>
    </row>
    <row r="2074" spans="1:17" x14ac:dyDescent="0.3">
      <c r="A2074" s="17" t="s">
        <v>11713</v>
      </c>
      <c r="B2074" s="39" t="s">
        <v>20881</v>
      </c>
      <c r="C2074" s="53">
        <v>272015</v>
      </c>
      <c r="D2074" s="53" t="s">
        <v>10589</v>
      </c>
      <c r="E2074" s="39" t="s">
        <v>13</v>
      </c>
      <c r="F2074" s="41">
        <v>150</v>
      </c>
      <c r="G2074" s="41" t="s">
        <v>12157</v>
      </c>
      <c r="H2074" s="14">
        <v>21270</v>
      </c>
      <c r="I2074" s="41"/>
      <c r="J2074" s="14"/>
      <c r="K2074" s="42">
        <v>45953</v>
      </c>
      <c r="L2074" s="42">
        <v>45961</v>
      </c>
      <c r="M2074" s="43">
        <v>0</v>
      </c>
      <c r="N2074" s="47">
        <f t="shared" si="32"/>
        <v>0</v>
      </c>
      <c r="O2074" s="53" t="s">
        <v>10590</v>
      </c>
      <c r="P2074" s="40" t="s">
        <v>21416</v>
      </c>
      <c r="Q2074" s="15" t="s">
        <v>21415</v>
      </c>
    </row>
    <row r="2075" spans="1:17" x14ac:dyDescent="0.3">
      <c r="A2075" s="17" t="s">
        <v>11713</v>
      </c>
      <c r="B2075" s="39" t="s">
        <v>20881</v>
      </c>
      <c r="C2075" s="53">
        <v>267736</v>
      </c>
      <c r="D2075" s="53" t="s">
        <v>11268</v>
      </c>
      <c r="E2075" s="39" t="s">
        <v>13</v>
      </c>
      <c r="F2075" s="41">
        <v>120</v>
      </c>
      <c r="G2075" s="41" t="s">
        <v>12157</v>
      </c>
      <c r="H2075" s="14">
        <v>22430</v>
      </c>
      <c r="I2075" s="41"/>
      <c r="J2075" s="14"/>
      <c r="K2075" s="42">
        <v>45953</v>
      </c>
      <c r="L2075" s="42">
        <v>45961</v>
      </c>
      <c r="M2075" s="43">
        <v>0</v>
      </c>
      <c r="N2075" s="47">
        <f t="shared" si="32"/>
        <v>0</v>
      </c>
      <c r="O2075" s="53" t="s">
        <v>11269</v>
      </c>
      <c r="P2075" s="15" t="str">
        <f>VLOOKUP(C2075,'[1]Maestro Productos'!$B:$F,5,0)</f>
        <v>CHILE RECETARIO</v>
      </c>
      <c r="Q2075" s="15" t="s">
        <v>21415</v>
      </c>
    </row>
    <row r="2076" spans="1:17" x14ac:dyDescent="0.3">
      <c r="A2076" s="17" t="s">
        <v>11713</v>
      </c>
      <c r="B2076" s="39" t="s">
        <v>20881</v>
      </c>
      <c r="C2076" s="53">
        <v>290026</v>
      </c>
      <c r="D2076" s="53" t="s">
        <v>10074</v>
      </c>
      <c r="E2076" s="39" t="s">
        <v>13</v>
      </c>
      <c r="F2076" s="41">
        <v>100</v>
      </c>
      <c r="G2076" s="41" t="s">
        <v>12157</v>
      </c>
      <c r="H2076" s="14">
        <v>8710</v>
      </c>
      <c r="I2076" s="41"/>
      <c r="J2076" s="14"/>
      <c r="K2076" s="42">
        <v>45953</v>
      </c>
      <c r="L2076" s="42">
        <v>45961</v>
      </c>
      <c r="M2076" s="43">
        <v>0</v>
      </c>
      <c r="N2076" s="47">
        <f t="shared" si="32"/>
        <v>0</v>
      </c>
      <c r="O2076" s="53" t="s">
        <v>10075</v>
      </c>
      <c r="P2076" s="15" t="str">
        <f>VLOOKUP(C2076,'[1]Maestro Productos'!$B:$F,5,0)</f>
        <v>BAGO</v>
      </c>
      <c r="Q2076" s="15" t="s">
        <v>21415</v>
      </c>
    </row>
    <row r="2077" spans="1:17" x14ac:dyDescent="0.3">
      <c r="A2077" s="17" t="s">
        <v>11713</v>
      </c>
      <c r="B2077" s="39" t="s">
        <v>20881</v>
      </c>
      <c r="C2077" s="53">
        <v>393554</v>
      </c>
      <c r="D2077" s="53" t="s">
        <v>11509</v>
      </c>
      <c r="E2077" s="39" t="s">
        <v>13</v>
      </c>
      <c r="F2077" s="41">
        <v>24</v>
      </c>
      <c r="G2077" s="41" t="s">
        <v>12157</v>
      </c>
      <c r="H2077" s="14">
        <v>116470</v>
      </c>
      <c r="I2077" s="41"/>
      <c r="J2077" s="14"/>
      <c r="K2077" s="42">
        <v>45953</v>
      </c>
      <c r="L2077" s="42">
        <v>45961</v>
      </c>
      <c r="M2077" s="43">
        <v>0</v>
      </c>
      <c r="N2077" s="47">
        <f t="shared" si="32"/>
        <v>0</v>
      </c>
      <c r="O2077" s="53" t="s">
        <v>11510</v>
      </c>
      <c r="P2077" s="15" t="str">
        <f>VLOOKUP(C2077,'[1]Maestro Productos'!$B:$F,5,0)</f>
        <v>MERCK ETICO</v>
      </c>
      <c r="Q2077" s="15" t="s">
        <v>21415</v>
      </c>
    </row>
    <row r="2078" spans="1:17" x14ac:dyDescent="0.3">
      <c r="A2078" s="17" t="s">
        <v>11713</v>
      </c>
      <c r="B2078" s="39" t="s">
        <v>20881</v>
      </c>
      <c r="C2078" s="53">
        <v>15533</v>
      </c>
      <c r="D2078" s="53" t="s">
        <v>11133</v>
      </c>
      <c r="E2078" s="39" t="s">
        <v>13</v>
      </c>
      <c r="F2078" s="41">
        <v>120</v>
      </c>
      <c r="G2078" s="41" t="s">
        <v>12157</v>
      </c>
      <c r="H2078" s="14">
        <v>13530</v>
      </c>
      <c r="I2078" s="41"/>
      <c r="J2078" s="14"/>
      <c r="K2078" s="42">
        <v>45953</v>
      </c>
      <c r="L2078" s="42">
        <v>45961</v>
      </c>
      <c r="M2078" s="43">
        <v>0</v>
      </c>
      <c r="N2078" s="47">
        <f t="shared" si="32"/>
        <v>0</v>
      </c>
      <c r="O2078" s="53" t="s">
        <v>11134</v>
      </c>
      <c r="P2078" s="15" t="str">
        <f>VLOOKUP(C2078,'[1]Maestro Productos'!$B:$F,5,0)</f>
        <v>SILESIA ETICO</v>
      </c>
      <c r="Q2078" s="15" t="s">
        <v>21415</v>
      </c>
    </row>
    <row r="2079" spans="1:17" x14ac:dyDescent="0.3">
      <c r="A2079" s="17" t="s">
        <v>11713</v>
      </c>
      <c r="B2079" s="39" t="s">
        <v>20881</v>
      </c>
      <c r="C2079" s="53">
        <v>253965</v>
      </c>
      <c r="D2079" s="53" t="s">
        <v>10148</v>
      </c>
      <c r="E2079" s="39" t="s">
        <v>13</v>
      </c>
      <c r="F2079" s="41">
        <v>30</v>
      </c>
      <c r="G2079" s="41" t="s">
        <v>12157</v>
      </c>
      <c r="H2079" s="14">
        <v>14720</v>
      </c>
      <c r="I2079" s="41"/>
      <c r="J2079" s="14"/>
      <c r="K2079" s="42">
        <v>45953</v>
      </c>
      <c r="L2079" s="42">
        <v>45961</v>
      </c>
      <c r="M2079" s="43">
        <v>0</v>
      </c>
      <c r="N2079" s="47">
        <f t="shared" si="32"/>
        <v>0</v>
      </c>
      <c r="O2079" s="53" t="s">
        <v>10149</v>
      </c>
      <c r="P2079" s="15" t="str">
        <f>VLOOKUP(C2079,'[1]Maestro Productos'!$B:$F,5,0)</f>
        <v>ITF FARMA</v>
      </c>
      <c r="Q2079" s="15" t="s">
        <v>21415</v>
      </c>
    </row>
    <row r="2080" spans="1:17" x14ac:dyDescent="0.3">
      <c r="A2080" s="17" t="s">
        <v>11713</v>
      </c>
      <c r="B2080" s="39" t="s">
        <v>20881</v>
      </c>
      <c r="C2080" s="53">
        <v>4541</v>
      </c>
      <c r="D2080" s="53" t="s">
        <v>13302</v>
      </c>
      <c r="E2080" s="39" t="s">
        <v>13</v>
      </c>
      <c r="F2080" s="41">
        <v>78</v>
      </c>
      <c r="G2080" s="41" t="s">
        <v>12157</v>
      </c>
      <c r="H2080" s="14">
        <v>18430</v>
      </c>
      <c r="I2080" s="41"/>
      <c r="J2080" s="14"/>
      <c r="K2080" s="42">
        <v>45953</v>
      </c>
      <c r="L2080" s="42">
        <v>45961</v>
      </c>
      <c r="M2080" s="43">
        <v>0</v>
      </c>
      <c r="N2080" s="47">
        <f t="shared" si="32"/>
        <v>0</v>
      </c>
      <c r="O2080" s="53" t="s">
        <v>13303</v>
      </c>
      <c r="P2080" s="15" t="str">
        <f>VLOOKUP(C2080,'[1]Maestro Productos'!$B:$F,5,0)</f>
        <v>RECALCINE</v>
      </c>
      <c r="Q2080" s="15" t="s">
        <v>21415</v>
      </c>
    </row>
    <row r="2081" spans="1:17" x14ac:dyDescent="0.3">
      <c r="A2081" s="17" t="s">
        <v>11713</v>
      </c>
      <c r="B2081" s="39" t="s">
        <v>20881</v>
      </c>
      <c r="C2081" s="53">
        <v>274328</v>
      </c>
      <c r="D2081" s="53" t="s">
        <v>10452</v>
      </c>
      <c r="E2081" s="39" t="s">
        <v>13</v>
      </c>
      <c r="F2081" s="41">
        <v>72</v>
      </c>
      <c r="G2081" s="41" t="s">
        <v>12157</v>
      </c>
      <c r="H2081" s="14">
        <v>14890</v>
      </c>
      <c r="I2081" s="41"/>
      <c r="J2081" s="14"/>
      <c r="K2081" s="42">
        <v>45953</v>
      </c>
      <c r="L2081" s="42">
        <v>45961</v>
      </c>
      <c r="M2081" s="43">
        <v>0</v>
      </c>
      <c r="N2081" s="47">
        <f t="shared" si="32"/>
        <v>0</v>
      </c>
      <c r="O2081" s="53" t="s">
        <v>10453</v>
      </c>
      <c r="P2081" s="15" t="str">
        <f>VLOOKUP(C2081,'[1]Maestro Productos'!$B:$F,5,0)</f>
        <v>EXELTIS</v>
      </c>
      <c r="Q2081" s="15" t="s">
        <v>21415</v>
      </c>
    </row>
    <row r="2082" spans="1:17" x14ac:dyDescent="0.3">
      <c r="A2082" s="17" t="s">
        <v>11713</v>
      </c>
      <c r="B2082" s="39" t="s">
        <v>20881</v>
      </c>
      <c r="C2082" s="53">
        <v>274919</v>
      </c>
      <c r="D2082" s="53" t="s">
        <v>15092</v>
      </c>
      <c r="E2082" s="39" t="s">
        <v>13</v>
      </c>
      <c r="F2082" s="41">
        <v>72</v>
      </c>
      <c r="G2082" s="41" t="s">
        <v>12157</v>
      </c>
      <c r="H2082" s="14">
        <v>11300</v>
      </c>
      <c r="I2082" s="41"/>
      <c r="J2082" s="14"/>
      <c r="K2082" s="42">
        <v>45953</v>
      </c>
      <c r="L2082" s="42">
        <v>45961</v>
      </c>
      <c r="M2082" s="43">
        <v>0</v>
      </c>
      <c r="N2082" s="47">
        <f t="shared" si="32"/>
        <v>0</v>
      </c>
      <c r="O2082" s="53" t="s">
        <v>15093</v>
      </c>
      <c r="P2082" s="15" t="str">
        <f>VLOOKUP(C2082,'[1]Maestro Productos'!$B:$F,5,0)</f>
        <v>EXELTIS</v>
      </c>
      <c r="Q2082" s="15" t="s">
        <v>21415</v>
      </c>
    </row>
    <row r="2083" spans="1:17" x14ac:dyDescent="0.3">
      <c r="A2083" s="17" t="s">
        <v>11713</v>
      </c>
      <c r="B2083" s="39" t="s">
        <v>20881</v>
      </c>
      <c r="C2083" s="53">
        <v>263527</v>
      </c>
      <c r="D2083" s="53" t="s">
        <v>7586</v>
      </c>
      <c r="E2083" s="39" t="s">
        <v>13</v>
      </c>
      <c r="F2083" s="41">
        <v>120</v>
      </c>
      <c r="G2083" s="41" t="s">
        <v>12157</v>
      </c>
      <c r="H2083" s="14">
        <v>19790</v>
      </c>
      <c r="I2083" s="41"/>
      <c r="J2083" s="14"/>
      <c r="K2083" s="42">
        <v>45953</v>
      </c>
      <c r="L2083" s="42">
        <v>45961</v>
      </c>
      <c r="M2083" s="43">
        <v>0</v>
      </c>
      <c r="N2083" s="47">
        <f t="shared" si="32"/>
        <v>0</v>
      </c>
      <c r="O2083" s="53" t="s">
        <v>7587</v>
      </c>
      <c r="P2083" s="15" t="str">
        <f>VLOOKUP(C2083,'[1]Maestro Productos'!$B:$F,5,0)</f>
        <v>CHILE RECETARIO</v>
      </c>
      <c r="Q2083" s="15" t="s">
        <v>21415</v>
      </c>
    </row>
    <row r="2084" spans="1:17" x14ac:dyDescent="0.3">
      <c r="A2084" s="17" t="s">
        <v>11713</v>
      </c>
      <c r="B2084" s="39" t="s">
        <v>20881</v>
      </c>
      <c r="C2084" s="53">
        <v>65047</v>
      </c>
      <c r="D2084" s="53" t="s">
        <v>10549</v>
      </c>
      <c r="E2084" s="39" t="s">
        <v>13</v>
      </c>
      <c r="F2084" s="41"/>
      <c r="G2084" s="41"/>
      <c r="H2084" s="14">
        <v>19050</v>
      </c>
      <c r="I2084" s="41"/>
      <c r="J2084" s="14"/>
      <c r="K2084" s="42">
        <v>45953</v>
      </c>
      <c r="L2084" s="42">
        <v>45961</v>
      </c>
      <c r="M2084" s="43">
        <v>0</v>
      </c>
      <c r="N2084" s="47">
        <f t="shared" si="32"/>
        <v>0</v>
      </c>
      <c r="O2084" s="53" t="s">
        <v>10550</v>
      </c>
      <c r="P2084" s="15" t="str">
        <f>VLOOKUP(C2084,'[1]Maestro Productos'!$B:$F,5,0)</f>
        <v>BAYER-SCHERING</v>
      </c>
      <c r="Q2084" s="15" t="s">
        <v>21415</v>
      </c>
    </row>
    <row r="2085" spans="1:17" x14ac:dyDescent="0.3">
      <c r="A2085" s="17" t="s">
        <v>11713</v>
      </c>
      <c r="B2085" s="39" t="s">
        <v>20881</v>
      </c>
      <c r="C2085" s="53">
        <v>296171</v>
      </c>
      <c r="D2085" s="53" t="s">
        <v>8193</v>
      </c>
      <c r="E2085" s="39" t="s">
        <v>13</v>
      </c>
      <c r="F2085" s="41">
        <v>180</v>
      </c>
      <c r="G2085" s="41" t="s">
        <v>12157</v>
      </c>
      <c r="H2085" s="14">
        <v>2520</v>
      </c>
      <c r="I2085" s="41"/>
      <c r="J2085" s="14"/>
      <c r="K2085" s="42">
        <v>45953</v>
      </c>
      <c r="L2085" s="42">
        <v>45961</v>
      </c>
      <c r="M2085" s="43">
        <v>0</v>
      </c>
      <c r="N2085" s="47">
        <f t="shared" si="32"/>
        <v>0</v>
      </c>
      <c r="O2085" s="53" t="s">
        <v>8194</v>
      </c>
      <c r="P2085" s="15" t="str">
        <f>VLOOKUP(C2085,'[1]Maestro Productos'!$B:$F,5,0)</f>
        <v>GEDEON RICHTER</v>
      </c>
      <c r="Q2085" s="15" t="s">
        <v>21415</v>
      </c>
    </row>
    <row r="2086" spans="1:17" x14ac:dyDescent="0.3">
      <c r="A2086" s="17" t="s">
        <v>11713</v>
      </c>
      <c r="B2086" s="39" t="s">
        <v>20881</v>
      </c>
      <c r="C2086" s="53">
        <v>269977</v>
      </c>
      <c r="D2086" s="53" t="s">
        <v>21161</v>
      </c>
      <c r="E2086" s="39" t="s">
        <v>13</v>
      </c>
      <c r="F2086" s="41">
        <v>78</v>
      </c>
      <c r="G2086" s="41" t="s">
        <v>12157</v>
      </c>
      <c r="H2086" s="14">
        <v>23310</v>
      </c>
      <c r="I2086" s="41"/>
      <c r="J2086" s="14"/>
      <c r="K2086" s="42">
        <v>45953</v>
      </c>
      <c r="L2086" s="42">
        <v>45961</v>
      </c>
      <c r="M2086" s="43">
        <v>0</v>
      </c>
      <c r="N2086" s="47">
        <f t="shared" si="32"/>
        <v>0</v>
      </c>
      <c r="O2086" s="53" t="s">
        <v>21162</v>
      </c>
      <c r="P2086" s="15" t="str">
        <f>VLOOKUP(C2086,'[1]Maestro Productos'!$B:$F,5,0)</f>
        <v>RECALCINE</v>
      </c>
      <c r="Q2086" s="15" t="s">
        <v>21415</v>
      </c>
    </row>
    <row r="2087" spans="1:17" x14ac:dyDescent="0.3">
      <c r="A2087" s="17" t="s">
        <v>11713</v>
      </c>
      <c r="B2087" s="39" t="s">
        <v>20881</v>
      </c>
      <c r="C2087" s="53">
        <v>4443</v>
      </c>
      <c r="D2087" s="53" t="s">
        <v>10547</v>
      </c>
      <c r="E2087" s="39" t="s">
        <v>13</v>
      </c>
      <c r="F2087" s="41">
        <v>78</v>
      </c>
      <c r="G2087" s="41" t="s">
        <v>12157</v>
      </c>
      <c r="H2087" s="14">
        <v>18300</v>
      </c>
      <c r="I2087" s="41"/>
      <c r="J2087" s="14"/>
      <c r="K2087" s="42">
        <v>45953</v>
      </c>
      <c r="L2087" s="42">
        <v>45961</v>
      </c>
      <c r="M2087" s="43">
        <v>0</v>
      </c>
      <c r="N2087" s="47">
        <f t="shared" si="32"/>
        <v>0</v>
      </c>
      <c r="O2087" s="53" t="s">
        <v>10548</v>
      </c>
      <c r="P2087" s="15" t="str">
        <f>VLOOKUP(C2087,'[1]Maestro Productos'!$B:$F,5,0)</f>
        <v>RECALCINE</v>
      </c>
      <c r="Q2087" s="15" t="s">
        <v>21415</v>
      </c>
    </row>
    <row r="2088" spans="1:17" x14ac:dyDescent="0.3">
      <c r="A2088" s="17" t="s">
        <v>11713</v>
      </c>
      <c r="B2088" s="39" t="s">
        <v>20881</v>
      </c>
      <c r="C2088" s="53">
        <v>293828</v>
      </c>
      <c r="D2088" s="53" t="s">
        <v>10605</v>
      </c>
      <c r="E2088" s="39" t="s">
        <v>13</v>
      </c>
      <c r="F2088" s="41">
        <v>72</v>
      </c>
      <c r="G2088" s="41" t="s">
        <v>12157</v>
      </c>
      <c r="H2088" s="14">
        <v>13520</v>
      </c>
      <c r="I2088" s="41"/>
      <c r="J2088" s="14"/>
      <c r="K2088" s="42">
        <v>45953</v>
      </c>
      <c r="L2088" s="42">
        <v>45961</v>
      </c>
      <c r="M2088" s="43">
        <v>0</v>
      </c>
      <c r="N2088" s="47">
        <f t="shared" si="32"/>
        <v>0</v>
      </c>
      <c r="O2088" s="53" t="s">
        <v>10606</v>
      </c>
      <c r="P2088" s="15" t="str">
        <f>VLOOKUP(C2088,'[1]Maestro Productos'!$B:$F,5,0)</f>
        <v>EXELTIS</v>
      </c>
      <c r="Q2088" s="15" t="s">
        <v>21415</v>
      </c>
    </row>
    <row r="2089" spans="1:17" x14ac:dyDescent="0.3">
      <c r="A2089" s="17" t="s">
        <v>11713</v>
      </c>
      <c r="B2089" s="39" t="s">
        <v>20881</v>
      </c>
      <c r="C2089" s="53">
        <v>18097</v>
      </c>
      <c r="D2089" s="53" t="s">
        <v>20945</v>
      </c>
      <c r="E2089" s="39" t="s">
        <v>13</v>
      </c>
      <c r="F2089" s="41">
        <v>96</v>
      </c>
      <c r="G2089" s="41" t="s">
        <v>12157</v>
      </c>
      <c r="H2089" s="14">
        <v>29290</v>
      </c>
      <c r="I2089" s="41"/>
      <c r="J2089" s="14"/>
      <c r="K2089" s="42">
        <v>45953</v>
      </c>
      <c r="L2089" s="42">
        <v>45961</v>
      </c>
      <c r="M2089" s="43">
        <v>0</v>
      </c>
      <c r="N2089" s="47">
        <f t="shared" si="32"/>
        <v>0</v>
      </c>
      <c r="O2089" s="53" t="s">
        <v>20946</v>
      </c>
      <c r="P2089" s="15" t="str">
        <f>VLOOKUP(C2089,'[1]Maestro Productos'!$B:$F,5,0)</f>
        <v>PFIZER ETICO</v>
      </c>
      <c r="Q2089" s="15" t="s">
        <v>21415</v>
      </c>
    </row>
    <row r="2090" spans="1:17" x14ac:dyDescent="0.3">
      <c r="A2090" s="17" t="s">
        <v>11713</v>
      </c>
      <c r="B2090" s="39" t="s">
        <v>20881</v>
      </c>
      <c r="C2090" s="53">
        <v>401486</v>
      </c>
      <c r="D2090" s="53" t="s">
        <v>21065</v>
      </c>
      <c r="E2090" s="39" t="s">
        <v>13</v>
      </c>
      <c r="F2090" s="41">
        <v>168</v>
      </c>
      <c r="G2090" s="41" t="s">
        <v>12157</v>
      </c>
      <c r="H2090" s="14">
        <v>18430</v>
      </c>
      <c r="I2090" s="41"/>
      <c r="J2090" s="14"/>
      <c r="K2090" s="42">
        <v>45953</v>
      </c>
      <c r="L2090" s="42">
        <v>45961</v>
      </c>
      <c r="M2090" s="43">
        <v>0</v>
      </c>
      <c r="N2090" s="47">
        <f t="shared" si="32"/>
        <v>0</v>
      </c>
      <c r="O2090" s="53" t="s">
        <v>21066</v>
      </c>
      <c r="P2090" s="15" t="str">
        <f>VLOOKUP(C2090,'[1]Maestro Productos'!$B:$F,5,0)</f>
        <v>PASTEUR</v>
      </c>
      <c r="Q2090" s="15" t="s">
        <v>21415</v>
      </c>
    </row>
    <row r="2091" spans="1:17" x14ac:dyDescent="0.3">
      <c r="A2091" s="17" t="s">
        <v>11713</v>
      </c>
      <c r="B2091" s="39" t="s">
        <v>20881</v>
      </c>
      <c r="C2091" s="53">
        <v>386770</v>
      </c>
      <c r="D2091" s="53" t="s">
        <v>10527</v>
      </c>
      <c r="E2091" s="39" t="s">
        <v>13</v>
      </c>
      <c r="F2091" s="41">
        <v>10</v>
      </c>
      <c r="G2091" s="41" t="s">
        <v>12157</v>
      </c>
      <c r="H2091" s="14">
        <v>9380</v>
      </c>
      <c r="I2091" s="41"/>
      <c r="J2091" s="14"/>
      <c r="K2091" s="42">
        <v>45953</v>
      </c>
      <c r="L2091" s="42">
        <v>45961</v>
      </c>
      <c r="M2091" s="43">
        <v>0</v>
      </c>
      <c r="N2091" s="47">
        <f t="shared" si="32"/>
        <v>0</v>
      </c>
      <c r="O2091" s="53" t="s">
        <v>10528</v>
      </c>
      <c r="P2091" s="15" t="str">
        <f>VLOOKUP(C2091,'[1]Maestro Productos'!$B:$F,5,0)</f>
        <v>ANDROMACO ETICO</v>
      </c>
      <c r="Q2091" s="15" t="s">
        <v>21415</v>
      </c>
    </row>
    <row r="2092" spans="1:17" x14ac:dyDescent="0.3">
      <c r="A2092" s="17" t="s">
        <v>11713</v>
      </c>
      <c r="B2092" s="39" t="s">
        <v>20881</v>
      </c>
      <c r="C2092" s="53">
        <v>15341</v>
      </c>
      <c r="D2092" s="53" t="s">
        <v>21340</v>
      </c>
      <c r="E2092" s="39" t="s">
        <v>13</v>
      </c>
      <c r="F2092" s="41">
        <v>162</v>
      </c>
      <c r="G2092" s="41" t="s">
        <v>12157</v>
      </c>
      <c r="H2092" s="14">
        <v>6480</v>
      </c>
      <c r="I2092" s="41"/>
      <c r="J2092" s="14"/>
      <c r="K2092" s="42">
        <v>45953</v>
      </c>
      <c r="L2092" s="42">
        <v>45961</v>
      </c>
      <c r="M2092" s="43">
        <v>0</v>
      </c>
      <c r="N2092" s="47">
        <f t="shared" si="32"/>
        <v>0</v>
      </c>
      <c r="O2092" s="53" t="s">
        <v>21341</v>
      </c>
      <c r="P2092" s="15" t="str">
        <f>VLOOKUP(C2092,'[1]Maestro Productos'!$B:$F,5,0)</f>
        <v>ANDROMACO ETICO</v>
      </c>
      <c r="Q2092" s="15" t="s">
        <v>21415</v>
      </c>
    </row>
    <row r="2093" spans="1:17" x14ac:dyDescent="0.3">
      <c r="A2093" s="17" t="s">
        <v>11713</v>
      </c>
      <c r="B2093" s="39" t="s">
        <v>20881</v>
      </c>
      <c r="C2093" s="53">
        <v>15287</v>
      </c>
      <c r="D2093" s="53" t="s">
        <v>11009</v>
      </c>
      <c r="E2093" s="39" t="s">
        <v>13</v>
      </c>
      <c r="F2093" s="41">
        <v>162</v>
      </c>
      <c r="G2093" s="41" t="s">
        <v>12157</v>
      </c>
      <c r="H2093" s="14">
        <v>7690</v>
      </c>
      <c r="I2093" s="41"/>
      <c r="J2093" s="14"/>
      <c r="K2093" s="42">
        <v>45953</v>
      </c>
      <c r="L2093" s="42">
        <v>45961</v>
      </c>
      <c r="M2093" s="43">
        <v>0</v>
      </c>
      <c r="N2093" s="47">
        <f t="shared" si="32"/>
        <v>0</v>
      </c>
      <c r="O2093" s="53" t="s">
        <v>11010</v>
      </c>
      <c r="P2093" s="15" t="str">
        <f>VLOOKUP(C2093,'[1]Maestro Productos'!$B:$F,5,0)</f>
        <v>ANDROMACO ETICO</v>
      </c>
      <c r="Q2093" s="15" t="s">
        <v>21415</v>
      </c>
    </row>
    <row r="2094" spans="1:17" x14ac:dyDescent="0.3">
      <c r="A2094" s="17" t="s">
        <v>11713</v>
      </c>
      <c r="B2094" s="39" t="s">
        <v>20881</v>
      </c>
      <c r="C2094" s="53">
        <v>267562</v>
      </c>
      <c r="D2094" s="53" t="s">
        <v>12339</v>
      </c>
      <c r="E2094" s="39" t="s">
        <v>13</v>
      </c>
      <c r="F2094" s="41">
        <v>81</v>
      </c>
      <c r="G2094" s="41" t="s">
        <v>12157</v>
      </c>
      <c r="H2094" s="14">
        <v>11550</v>
      </c>
      <c r="I2094" s="41"/>
      <c r="J2094" s="14"/>
      <c r="K2094" s="42">
        <v>45953</v>
      </c>
      <c r="L2094" s="42">
        <v>45961</v>
      </c>
      <c r="M2094" s="43">
        <v>0</v>
      </c>
      <c r="N2094" s="47">
        <f t="shared" si="32"/>
        <v>0</v>
      </c>
      <c r="O2094" s="53" t="s">
        <v>12340</v>
      </c>
      <c r="P2094" s="15" t="str">
        <f>VLOOKUP(C2094,'[1]Maestro Productos'!$B:$F,5,0)</f>
        <v>ANDROMACO ETICO</v>
      </c>
      <c r="Q2094" s="15" t="s">
        <v>21415</v>
      </c>
    </row>
    <row r="2095" spans="1:17" x14ac:dyDescent="0.3">
      <c r="A2095" s="17" t="s">
        <v>11713</v>
      </c>
      <c r="B2095" s="39" t="s">
        <v>20881</v>
      </c>
      <c r="C2095" s="53">
        <v>15337</v>
      </c>
      <c r="D2095" s="53" t="s">
        <v>10809</v>
      </c>
      <c r="E2095" s="39" t="s">
        <v>13</v>
      </c>
      <c r="F2095" s="41">
        <v>108</v>
      </c>
      <c r="G2095" s="41" t="s">
        <v>12157</v>
      </c>
      <c r="H2095" s="14">
        <v>11050</v>
      </c>
      <c r="I2095" s="41"/>
      <c r="J2095" s="14"/>
      <c r="K2095" s="42">
        <v>45953</v>
      </c>
      <c r="L2095" s="42">
        <v>45961</v>
      </c>
      <c r="M2095" s="43">
        <v>0</v>
      </c>
      <c r="N2095" s="47">
        <f t="shared" si="32"/>
        <v>0</v>
      </c>
      <c r="O2095" s="53" t="s">
        <v>10810</v>
      </c>
      <c r="P2095" s="15" t="str">
        <f>VLOOKUP(C2095,'[1]Maestro Productos'!$B:$F,5,0)</f>
        <v>ANDROMACO ETICO</v>
      </c>
      <c r="Q2095" s="15" t="s">
        <v>21415</v>
      </c>
    </row>
    <row r="2096" spans="1:17" x14ac:dyDescent="0.3">
      <c r="A2096" s="17" t="s">
        <v>11713</v>
      </c>
      <c r="B2096" s="39" t="s">
        <v>20881</v>
      </c>
      <c r="C2096" s="53">
        <v>15379</v>
      </c>
      <c r="D2096" s="53" t="s">
        <v>10601</v>
      </c>
      <c r="E2096" s="39" t="s">
        <v>13</v>
      </c>
      <c r="F2096" s="41">
        <v>108</v>
      </c>
      <c r="G2096" s="41" t="s">
        <v>12157</v>
      </c>
      <c r="H2096" s="14">
        <v>11560</v>
      </c>
      <c r="I2096" s="41"/>
      <c r="J2096" s="14"/>
      <c r="K2096" s="42">
        <v>45953</v>
      </c>
      <c r="L2096" s="42">
        <v>45961</v>
      </c>
      <c r="M2096" s="43">
        <v>0</v>
      </c>
      <c r="N2096" s="47">
        <f t="shared" si="32"/>
        <v>0</v>
      </c>
      <c r="O2096" s="53" t="s">
        <v>10602</v>
      </c>
      <c r="P2096" s="15" t="str">
        <f>VLOOKUP(C2096,'[1]Maestro Productos'!$B:$F,5,0)</f>
        <v>ANDROMACO ETICO</v>
      </c>
      <c r="Q2096" s="15" t="s">
        <v>21415</v>
      </c>
    </row>
    <row r="2097" spans="1:17" x14ac:dyDescent="0.3">
      <c r="A2097" s="17" t="s">
        <v>11713</v>
      </c>
      <c r="B2097" s="39" t="s">
        <v>20881</v>
      </c>
      <c r="C2097" s="53">
        <v>15491</v>
      </c>
      <c r="D2097" s="53" t="s">
        <v>15033</v>
      </c>
      <c r="E2097" s="39" t="s">
        <v>13</v>
      </c>
      <c r="F2097" s="41">
        <v>162</v>
      </c>
      <c r="G2097" s="41" t="s">
        <v>12157</v>
      </c>
      <c r="H2097" s="14">
        <v>6910</v>
      </c>
      <c r="I2097" s="41"/>
      <c r="J2097" s="14"/>
      <c r="K2097" s="42">
        <v>45953</v>
      </c>
      <c r="L2097" s="42">
        <v>45961</v>
      </c>
      <c r="M2097" s="43">
        <v>0</v>
      </c>
      <c r="N2097" s="47">
        <f t="shared" si="32"/>
        <v>0</v>
      </c>
      <c r="O2097" s="53" t="s">
        <v>15034</v>
      </c>
      <c r="P2097" s="15" t="str">
        <f>VLOOKUP(C2097,'[1]Maestro Productos'!$B:$F,5,0)</f>
        <v>ANDROMACO ETICO</v>
      </c>
      <c r="Q2097" s="15" t="s">
        <v>21415</v>
      </c>
    </row>
    <row r="2098" spans="1:17" x14ac:dyDescent="0.3">
      <c r="A2098" s="17" t="s">
        <v>11713</v>
      </c>
      <c r="B2098" s="39" t="s">
        <v>20881</v>
      </c>
      <c r="C2098" s="53">
        <v>254533</v>
      </c>
      <c r="D2098" s="53" t="s">
        <v>10685</v>
      </c>
      <c r="E2098" s="39" t="s">
        <v>13</v>
      </c>
      <c r="F2098" s="41">
        <v>108</v>
      </c>
      <c r="G2098" s="41" t="s">
        <v>12157</v>
      </c>
      <c r="H2098" s="14">
        <v>10890</v>
      </c>
      <c r="I2098" s="41"/>
      <c r="J2098" s="14"/>
      <c r="K2098" s="42">
        <v>45953</v>
      </c>
      <c r="L2098" s="42">
        <v>45961</v>
      </c>
      <c r="M2098" s="43">
        <v>0</v>
      </c>
      <c r="N2098" s="47">
        <f t="shared" si="32"/>
        <v>0</v>
      </c>
      <c r="O2098" s="53" t="s">
        <v>10686</v>
      </c>
      <c r="P2098" s="15" t="str">
        <f>VLOOKUP(C2098,'[1]Maestro Productos'!$B:$F,5,0)</f>
        <v>ANDROMACO ETICO</v>
      </c>
      <c r="Q2098" s="15" t="s">
        <v>21415</v>
      </c>
    </row>
    <row r="2099" spans="1:17" x14ac:dyDescent="0.3">
      <c r="A2099" s="17" t="s">
        <v>11713</v>
      </c>
      <c r="B2099" s="39" t="s">
        <v>20881</v>
      </c>
      <c r="C2099" s="53">
        <v>266858</v>
      </c>
      <c r="D2099" s="53" t="s">
        <v>10070</v>
      </c>
      <c r="E2099" s="39" t="s">
        <v>13</v>
      </c>
      <c r="F2099" s="41">
        <v>112</v>
      </c>
      <c r="G2099" s="41" t="s">
        <v>12157</v>
      </c>
      <c r="H2099" s="14">
        <v>18360</v>
      </c>
      <c r="I2099" s="41"/>
      <c r="J2099" s="14"/>
      <c r="K2099" s="42">
        <v>45953</v>
      </c>
      <c r="L2099" s="42">
        <v>45961</v>
      </c>
      <c r="M2099" s="43">
        <v>0</v>
      </c>
      <c r="N2099" s="47">
        <f t="shared" si="32"/>
        <v>0</v>
      </c>
      <c r="O2099" s="53" t="s">
        <v>10071</v>
      </c>
      <c r="P2099" s="15" t="str">
        <f>VLOOKUP(C2099,'[1]Maestro Productos'!$B:$F,5,0)</f>
        <v>RECALCINE</v>
      </c>
      <c r="Q2099" s="15" t="s">
        <v>21415</v>
      </c>
    </row>
    <row r="2100" spans="1:17" x14ac:dyDescent="0.3">
      <c r="A2100" s="17" t="s">
        <v>11713</v>
      </c>
      <c r="B2100" s="39" t="s">
        <v>20881</v>
      </c>
      <c r="C2100" s="53">
        <v>383432</v>
      </c>
      <c r="D2100" s="53" t="s">
        <v>13597</v>
      </c>
      <c r="E2100" s="39" t="s">
        <v>13</v>
      </c>
      <c r="F2100" s="41">
        <v>110</v>
      </c>
      <c r="G2100" s="41" t="s">
        <v>12157</v>
      </c>
      <c r="H2100" s="14">
        <v>12190</v>
      </c>
      <c r="I2100" s="41"/>
      <c r="J2100" s="14"/>
      <c r="K2100" s="42">
        <v>45953</v>
      </c>
      <c r="L2100" s="42">
        <v>45961</v>
      </c>
      <c r="M2100" s="43">
        <v>0</v>
      </c>
      <c r="N2100" s="47">
        <f t="shared" si="32"/>
        <v>0</v>
      </c>
      <c r="O2100" s="53" t="s">
        <v>13598</v>
      </c>
      <c r="P2100" s="15" t="str">
        <f>VLOOKUP(C2100,'[1]Maestro Productos'!$B:$F,5,0)</f>
        <v>RECALCINE</v>
      </c>
      <c r="Q2100" s="15" t="s">
        <v>21415</v>
      </c>
    </row>
    <row r="2101" spans="1:17" x14ac:dyDescent="0.3">
      <c r="A2101" s="17" t="s">
        <v>11713</v>
      </c>
      <c r="B2101" s="39" t="s">
        <v>20881</v>
      </c>
      <c r="C2101" s="53">
        <v>263528</v>
      </c>
      <c r="D2101" s="53" t="s">
        <v>15110</v>
      </c>
      <c r="E2101" s="39" t="s">
        <v>13</v>
      </c>
      <c r="F2101" s="41">
        <v>22</v>
      </c>
      <c r="G2101" s="41" t="s">
        <v>12157</v>
      </c>
      <c r="H2101" s="14">
        <v>13240</v>
      </c>
      <c r="I2101" s="41"/>
      <c r="J2101" s="14"/>
      <c r="K2101" s="42">
        <v>45953</v>
      </c>
      <c r="L2101" s="42">
        <v>45961</v>
      </c>
      <c r="M2101" s="43">
        <v>0</v>
      </c>
      <c r="N2101" s="47">
        <f t="shared" si="32"/>
        <v>0</v>
      </c>
      <c r="O2101" s="53" t="s">
        <v>15111</v>
      </c>
      <c r="P2101" s="15" t="str">
        <f>VLOOKUP(C2101,'[1]Maestro Productos'!$B:$F,5,0)</f>
        <v>CHILE RECETARIO</v>
      </c>
      <c r="Q2101" s="15" t="s">
        <v>21415</v>
      </c>
    </row>
    <row r="2102" spans="1:17" x14ac:dyDescent="0.3">
      <c r="A2102" s="17" t="s">
        <v>11713</v>
      </c>
      <c r="B2102" s="39" t="s">
        <v>20881</v>
      </c>
      <c r="C2102" s="53">
        <v>11146</v>
      </c>
      <c r="D2102" s="53" t="s">
        <v>11341</v>
      </c>
      <c r="E2102" s="39" t="s">
        <v>13</v>
      </c>
      <c r="F2102" s="41">
        <v>60</v>
      </c>
      <c r="G2102" s="41" t="s">
        <v>12157</v>
      </c>
      <c r="H2102" s="14">
        <v>22900</v>
      </c>
      <c r="I2102" s="41"/>
      <c r="J2102" s="14"/>
      <c r="K2102" s="42">
        <v>45953</v>
      </c>
      <c r="L2102" s="42">
        <v>45961</v>
      </c>
      <c r="M2102" s="43">
        <v>0</v>
      </c>
      <c r="N2102" s="47">
        <f t="shared" si="32"/>
        <v>0</v>
      </c>
      <c r="O2102" s="53" t="s">
        <v>11342</v>
      </c>
      <c r="P2102" s="40" t="s">
        <v>21416</v>
      </c>
      <c r="Q2102" s="15" t="s">
        <v>21415</v>
      </c>
    </row>
    <row r="2103" spans="1:17" x14ac:dyDescent="0.3">
      <c r="A2103" s="17" t="s">
        <v>11713</v>
      </c>
      <c r="B2103" s="39" t="s">
        <v>20881</v>
      </c>
      <c r="C2103" s="53">
        <v>296438</v>
      </c>
      <c r="D2103" s="53" t="s">
        <v>8179</v>
      </c>
      <c r="E2103" s="39" t="s">
        <v>13</v>
      </c>
      <c r="F2103" s="41">
        <v>270</v>
      </c>
      <c r="G2103" s="41" t="s">
        <v>12157</v>
      </c>
      <c r="H2103" s="14">
        <v>3480</v>
      </c>
      <c r="I2103" s="41"/>
      <c r="J2103" s="14"/>
      <c r="K2103" s="42">
        <v>45953</v>
      </c>
      <c r="L2103" s="42">
        <v>45961</v>
      </c>
      <c r="M2103" s="43">
        <v>0</v>
      </c>
      <c r="N2103" s="47">
        <f t="shared" si="32"/>
        <v>0</v>
      </c>
      <c r="O2103" s="53" t="s">
        <v>8180</v>
      </c>
      <c r="P2103" s="15" t="str">
        <f>VLOOKUP(C2103,'[1]Maestro Productos'!$B:$F,5,0)</f>
        <v>GEDEON RICHTER</v>
      </c>
      <c r="Q2103" s="15" t="s">
        <v>21415</v>
      </c>
    </row>
    <row r="2104" spans="1:17" x14ac:dyDescent="0.3">
      <c r="A2104" s="17" t="s">
        <v>11713</v>
      </c>
      <c r="B2104" s="39" t="s">
        <v>20881</v>
      </c>
      <c r="C2104" s="53">
        <v>565636</v>
      </c>
      <c r="D2104" s="53" t="s">
        <v>10032</v>
      </c>
      <c r="E2104" s="39" t="s">
        <v>13</v>
      </c>
      <c r="F2104" s="41">
        <v>50</v>
      </c>
      <c r="G2104" s="41" t="s">
        <v>12157</v>
      </c>
      <c r="H2104" s="14">
        <v>17990</v>
      </c>
      <c r="I2104" s="41"/>
      <c r="J2104" s="14"/>
      <c r="K2104" s="42">
        <v>45953</v>
      </c>
      <c r="L2104" s="42">
        <v>45961</v>
      </c>
      <c r="M2104" s="43">
        <v>0</v>
      </c>
      <c r="N2104" s="47">
        <f t="shared" si="32"/>
        <v>0</v>
      </c>
      <c r="O2104" s="53" t="s">
        <v>10033</v>
      </c>
      <c r="P2104" s="40" t="s">
        <v>21416</v>
      </c>
      <c r="Q2104" s="15" t="s">
        <v>21415</v>
      </c>
    </row>
    <row r="2105" spans="1:17" x14ac:dyDescent="0.3">
      <c r="A2105" s="17" t="s">
        <v>11713</v>
      </c>
      <c r="B2105" s="39" t="s">
        <v>20881</v>
      </c>
      <c r="C2105" s="53">
        <v>294392</v>
      </c>
      <c r="D2105" s="53" t="s">
        <v>10436</v>
      </c>
      <c r="E2105" s="39" t="s">
        <v>13</v>
      </c>
      <c r="F2105" s="41">
        <v>72</v>
      </c>
      <c r="G2105" s="41" t="s">
        <v>12157</v>
      </c>
      <c r="H2105" s="14">
        <v>13910</v>
      </c>
      <c r="I2105" s="41"/>
      <c r="J2105" s="14"/>
      <c r="K2105" s="42">
        <v>45953</v>
      </c>
      <c r="L2105" s="42">
        <v>45961</v>
      </c>
      <c r="M2105" s="43">
        <v>0</v>
      </c>
      <c r="N2105" s="47">
        <f t="shared" si="32"/>
        <v>0</v>
      </c>
      <c r="O2105" s="53" t="s">
        <v>10437</v>
      </c>
      <c r="P2105" s="15" t="str">
        <f>VLOOKUP(C2105,'[1]Maestro Productos'!$B:$F,5,0)</f>
        <v>EXELTIS</v>
      </c>
      <c r="Q2105" s="15" t="s">
        <v>21415</v>
      </c>
    </row>
    <row r="2106" spans="1:17" x14ac:dyDescent="0.3">
      <c r="A2106" s="17" t="s">
        <v>11713</v>
      </c>
      <c r="B2106" s="39" t="s">
        <v>20881</v>
      </c>
      <c r="C2106" s="53">
        <v>565193</v>
      </c>
      <c r="D2106" s="53" t="s">
        <v>21037</v>
      </c>
      <c r="E2106" s="39" t="s">
        <v>13</v>
      </c>
      <c r="F2106" s="41">
        <v>297</v>
      </c>
      <c r="G2106" s="41" t="s">
        <v>12157</v>
      </c>
      <c r="H2106" s="14">
        <v>10690</v>
      </c>
      <c r="I2106" s="41"/>
      <c r="J2106" s="14"/>
      <c r="K2106" s="42">
        <v>45953</v>
      </c>
      <c r="L2106" s="42">
        <v>45961</v>
      </c>
      <c r="M2106" s="43">
        <v>0</v>
      </c>
      <c r="N2106" s="47">
        <f t="shared" si="32"/>
        <v>0</v>
      </c>
      <c r="O2106" s="53" t="s">
        <v>21038</v>
      </c>
      <c r="P2106" s="40" t="s">
        <v>21416</v>
      </c>
      <c r="Q2106" s="15" t="s">
        <v>21415</v>
      </c>
    </row>
    <row r="2107" spans="1:17" x14ac:dyDescent="0.3">
      <c r="A2107" s="17" t="s">
        <v>11713</v>
      </c>
      <c r="B2107" s="39" t="s">
        <v>20881</v>
      </c>
      <c r="C2107" s="53">
        <v>253541</v>
      </c>
      <c r="D2107" s="53" t="s">
        <v>10160</v>
      </c>
      <c r="E2107" s="39" t="s">
        <v>13</v>
      </c>
      <c r="F2107" s="41">
        <v>78</v>
      </c>
      <c r="G2107" s="41" t="s">
        <v>12157</v>
      </c>
      <c r="H2107" s="14">
        <v>16170</v>
      </c>
      <c r="I2107" s="41"/>
      <c r="J2107" s="14"/>
      <c r="K2107" s="42">
        <v>45953</v>
      </c>
      <c r="L2107" s="42">
        <v>45961</v>
      </c>
      <c r="M2107" s="43">
        <v>0</v>
      </c>
      <c r="N2107" s="47">
        <f t="shared" si="32"/>
        <v>0</v>
      </c>
      <c r="O2107" s="53" t="s">
        <v>10161</v>
      </c>
      <c r="P2107" s="15" t="str">
        <f>VLOOKUP(C2107,'[1]Maestro Productos'!$B:$F,5,0)</f>
        <v>RECALCINE</v>
      </c>
      <c r="Q2107" s="15" t="s">
        <v>21415</v>
      </c>
    </row>
    <row r="2108" spans="1:17" x14ac:dyDescent="0.3">
      <c r="A2108" s="17" t="s">
        <v>11713</v>
      </c>
      <c r="B2108" s="39" t="s">
        <v>20881</v>
      </c>
      <c r="C2108" s="53">
        <v>4673</v>
      </c>
      <c r="D2108" s="53" t="s">
        <v>14705</v>
      </c>
      <c r="E2108" s="39" t="s">
        <v>13</v>
      </c>
      <c r="F2108" s="41">
        <v>78</v>
      </c>
      <c r="G2108" s="41" t="s">
        <v>12157</v>
      </c>
      <c r="H2108" s="14">
        <v>15490</v>
      </c>
      <c r="I2108" s="41"/>
      <c r="J2108" s="14"/>
      <c r="K2108" s="42">
        <v>45953</v>
      </c>
      <c r="L2108" s="42">
        <v>45961</v>
      </c>
      <c r="M2108" s="43">
        <v>0</v>
      </c>
      <c r="N2108" s="47">
        <f t="shared" si="32"/>
        <v>0</v>
      </c>
      <c r="O2108" s="53" t="s">
        <v>14706</v>
      </c>
      <c r="P2108" s="15" t="str">
        <f>VLOOKUP(C2108,'[1]Maestro Productos'!$B:$F,5,0)</f>
        <v>RECALCINE</v>
      </c>
      <c r="Q2108" s="15" t="s">
        <v>21415</v>
      </c>
    </row>
    <row r="2109" spans="1:17" x14ac:dyDescent="0.3">
      <c r="A2109" s="17" t="s">
        <v>11713</v>
      </c>
      <c r="B2109" s="39" t="s">
        <v>20881</v>
      </c>
      <c r="C2109" s="53">
        <v>267683</v>
      </c>
      <c r="D2109" s="53" t="s">
        <v>11103</v>
      </c>
      <c r="E2109" s="39" t="s">
        <v>13</v>
      </c>
      <c r="F2109" s="41">
        <v>78</v>
      </c>
      <c r="G2109" s="41" t="s">
        <v>12157</v>
      </c>
      <c r="H2109" s="14">
        <v>13610</v>
      </c>
      <c r="I2109" s="41"/>
      <c r="J2109" s="14"/>
      <c r="K2109" s="42">
        <v>45953</v>
      </c>
      <c r="L2109" s="42">
        <v>45961</v>
      </c>
      <c r="M2109" s="43">
        <v>0</v>
      </c>
      <c r="N2109" s="47">
        <f t="shared" si="32"/>
        <v>0</v>
      </c>
      <c r="O2109" s="53" t="s">
        <v>11104</v>
      </c>
      <c r="P2109" s="15" t="str">
        <f>VLOOKUP(C2109,'[1]Maestro Productos'!$B:$F,5,0)</f>
        <v>RECALCINE</v>
      </c>
      <c r="Q2109" s="15" t="s">
        <v>21415</v>
      </c>
    </row>
    <row r="2110" spans="1:17" x14ac:dyDescent="0.3">
      <c r="A2110" s="17" t="s">
        <v>11713</v>
      </c>
      <c r="B2110" s="39" t="s">
        <v>20881</v>
      </c>
      <c r="C2110" s="53">
        <v>554496</v>
      </c>
      <c r="D2110" s="53" t="s">
        <v>10889</v>
      </c>
      <c r="E2110" s="39" t="s">
        <v>13</v>
      </c>
      <c r="F2110" s="41">
        <v>300</v>
      </c>
      <c r="G2110" s="41" t="s">
        <v>12157</v>
      </c>
      <c r="H2110" s="14">
        <v>5590</v>
      </c>
      <c r="I2110" s="41"/>
      <c r="J2110" s="14"/>
      <c r="K2110" s="42">
        <v>45953</v>
      </c>
      <c r="L2110" s="42">
        <v>45961</v>
      </c>
      <c r="M2110" s="43">
        <v>0</v>
      </c>
      <c r="N2110" s="47">
        <f t="shared" si="32"/>
        <v>0</v>
      </c>
      <c r="O2110" s="53" t="s">
        <v>10890</v>
      </c>
      <c r="P2110" s="15" t="str">
        <f>VLOOKUP(C2110,'[1]Maestro Productos'!$B:$F,5,0)</f>
        <v>CHILE RECETARIO</v>
      </c>
      <c r="Q2110" s="15" t="s">
        <v>21415</v>
      </c>
    </row>
    <row r="2111" spans="1:17" x14ac:dyDescent="0.3">
      <c r="A2111" s="17" t="s">
        <v>11713</v>
      </c>
      <c r="B2111" s="39" t="s">
        <v>20881</v>
      </c>
      <c r="C2111" s="53">
        <v>1406</v>
      </c>
      <c r="D2111" s="53" t="s">
        <v>12495</v>
      </c>
      <c r="E2111" s="39" t="s">
        <v>13</v>
      </c>
      <c r="F2111" s="41">
        <v>300</v>
      </c>
      <c r="G2111" s="41" t="s">
        <v>12157</v>
      </c>
      <c r="H2111" s="14">
        <v>10560</v>
      </c>
      <c r="I2111" s="41"/>
      <c r="J2111" s="14"/>
      <c r="K2111" s="42">
        <v>45953</v>
      </c>
      <c r="L2111" s="42">
        <v>45961</v>
      </c>
      <c r="M2111" s="43">
        <v>0</v>
      </c>
      <c r="N2111" s="47">
        <f t="shared" si="32"/>
        <v>0</v>
      </c>
      <c r="O2111" s="53" t="s">
        <v>14645</v>
      </c>
      <c r="P2111" s="15" t="str">
        <f>VLOOKUP(C2111,'[1]Maestro Productos'!$B:$F,5,0)</f>
        <v>CHILE RECETARIO</v>
      </c>
      <c r="Q2111" s="15" t="s">
        <v>21415</v>
      </c>
    </row>
    <row r="2112" spans="1:17" x14ac:dyDescent="0.3">
      <c r="A2112" s="17" t="s">
        <v>11713</v>
      </c>
      <c r="B2112" s="39" t="s">
        <v>20881</v>
      </c>
      <c r="C2112" s="53">
        <v>19259</v>
      </c>
      <c r="D2112" s="53" t="s">
        <v>11533</v>
      </c>
      <c r="E2112" s="39" t="s">
        <v>13</v>
      </c>
      <c r="F2112" s="41">
        <v>66</v>
      </c>
      <c r="G2112" s="41" t="s">
        <v>12157</v>
      </c>
      <c r="H2112" s="14">
        <v>18170</v>
      </c>
      <c r="I2112" s="41"/>
      <c r="J2112" s="14"/>
      <c r="K2112" s="42">
        <v>45953</v>
      </c>
      <c r="L2112" s="42">
        <v>45961</v>
      </c>
      <c r="M2112" s="43">
        <v>0</v>
      </c>
      <c r="N2112" s="47">
        <f t="shared" si="32"/>
        <v>0</v>
      </c>
      <c r="O2112" s="53" t="s">
        <v>11534</v>
      </c>
      <c r="P2112" s="15" t="str">
        <f>VLOOKUP(C2112,'[1]Maestro Productos'!$B:$F,5,0)</f>
        <v>RECALCINE</v>
      </c>
      <c r="Q2112" s="15" t="s">
        <v>21415</v>
      </c>
    </row>
    <row r="2113" spans="1:17" x14ac:dyDescent="0.3">
      <c r="A2113" s="17" t="s">
        <v>11713</v>
      </c>
      <c r="B2113" s="39" t="s">
        <v>20881</v>
      </c>
      <c r="C2113" s="53">
        <v>292793</v>
      </c>
      <c r="D2113" s="53" t="s">
        <v>10076</v>
      </c>
      <c r="E2113" s="39" t="s">
        <v>13</v>
      </c>
      <c r="F2113" s="41">
        <v>35</v>
      </c>
      <c r="G2113" s="41" t="s">
        <v>12157</v>
      </c>
      <c r="H2113" s="14">
        <v>5950</v>
      </c>
      <c r="I2113" s="41"/>
      <c r="J2113" s="14"/>
      <c r="K2113" s="42">
        <v>45953</v>
      </c>
      <c r="L2113" s="42">
        <v>45961</v>
      </c>
      <c r="M2113" s="43">
        <v>0</v>
      </c>
      <c r="N2113" s="47">
        <f t="shared" si="32"/>
        <v>0</v>
      </c>
      <c r="O2113" s="53" t="s">
        <v>10077</v>
      </c>
      <c r="P2113" s="15" t="str">
        <f>VLOOKUP(C2113,'[1]Maestro Productos'!$B:$F,5,0)</f>
        <v>SANITAS</v>
      </c>
      <c r="Q2113" s="15" t="s">
        <v>21415</v>
      </c>
    </row>
    <row r="2114" spans="1:17" x14ac:dyDescent="0.3">
      <c r="A2114" s="17" t="s">
        <v>11713</v>
      </c>
      <c r="B2114" s="39" t="s">
        <v>20881</v>
      </c>
      <c r="C2114" s="53">
        <v>276907</v>
      </c>
      <c r="D2114" s="53" t="s">
        <v>14699</v>
      </c>
      <c r="E2114" s="39" t="s">
        <v>13</v>
      </c>
      <c r="F2114" s="41">
        <v>108</v>
      </c>
      <c r="G2114" s="41" t="s">
        <v>12157</v>
      </c>
      <c r="H2114" s="14">
        <v>10550</v>
      </c>
      <c r="I2114" s="41"/>
      <c r="J2114" s="14"/>
      <c r="K2114" s="42">
        <v>45953</v>
      </c>
      <c r="L2114" s="42">
        <v>45961</v>
      </c>
      <c r="M2114" s="43">
        <v>0</v>
      </c>
      <c r="N2114" s="47">
        <f t="shared" si="32"/>
        <v>0</v>
      </c>
      <c r="O2114" s="53" t="s">
        <v>14700</v>
      </c>
      <c r="P2114" s="15" t="str">
        <f>VLOOKUP(C2114,'[1]Maestro Productos'!$B:$F,5,0)</f>
        <v>ANDROMACO ETICO</v>
      </c>
      <c r="Q2114" s="15" t="s">
        <v>21415</v>
      </c>
    </row>
    <row r="2115" spans="1:17" x14ac:dyDescent="0.3">
      <c r="A2115" s="17" t="s">
        <v>11713</v>
      </c>
      <c r="B2115" s="39" t="s">
        <v>20881</v>
      </c>
      <c r="C2115" s="53">
        <v>291952</v>
      </c>
      <c r="D2115" s="53" t="s">
        <v>10551</v>
      </c>
      <c r="E2115" s="39" t="s">
        <v>13</v>
      </c>
      <c r="F2115" s="41">
        <v>36</v>
      </c>
      <c r="G2115" s="41" t="s">
        <v>12157</v>
      </c>
      <c r="H2115" s="14">
        <v>5940</v>
      </c>
      <c r="I2115" s="41"/>
      <c r="J2115" s="14"/>
      <c r="K2115" s="42">
        <v>45953</v>
      </c>
      <c r="L2115" s="42">
        <v>45961</v>
      </c>
      <c r="M2115" s="43">
        <v>0</v>
      </c>
      <c r="N2115" s="47">
        <f t="shared" si="32"/>
        <v>0</v>
      </c>
      <c r="O2115" s="53" t="s">
        <v>10552</v>
      </c>
      <c r="P2115" s="15" t="str">
        <f>VLOOKUP(C2115,'[1]Maestro Productos'!$B:$F,5,0)</f>
        <v>DEUTSCHE PHARMA</v>
      </c>
      <c r="Q2115" s="15" t="s">
        <v>21415</v>
      </c>
    </row>
    <row r="2116" spans="1:17" x14ac:dyDescent="0.3">
      <c r="A2116" s="17" t="s">
        <v>11713</v>
      </c>
      <c r="B2116" s="39" t="s">
        <v>20881</v>
      </c>
      <c r="C2116" s="53">
        <v>386689</v>
      </c>
      <c r="D2116" s="53" t="s">
        <v>10913</v>
      </c>
      <c r="E2116" s="39" t="s">
        <v>13</v>
      </c>
      <c r="F2116" s="41">
        <v>50</v>
      </c>
      <c r="G2116" s="41" t="s">
        <v>12157</v>
      </c>
      <c r="H2116" s="14">
        <v>15890</v>
      </c>
      <c r="I2116" s="41"/>
      <c r="J2116" s="14"/>
      <c r="K2116" s="42">
        <v>45953</v>
      </c>
      <c r="L2116" s="42">
        <v>45961</v>
      </c>
      <c r="M2116" s="43">
        <v>0</v>
      </c>
      <c r="N2116" s="47">
        <f t="shared" si="32"/>
        <v>0</v>
      </c>
      <c r="O2116" s="53" t="s">
        <v>10914</v>
      </c>
      <c r="P2116" s="15" t="str">
        <f>VLOOKUP(C2116,'[1]Maestro Productos'!$B:$F,5,0)</f>
        <v>EXELTIS</v>
      </c>
      <c r="Q2116" s="15" t="s">
        <v>21415</v>
      </c>
    </row>
    <row r="2117" spans="1:17" x14ac:dyDescent="0.3">
      <c r="A2117" s="17" t="s">
        <v>11713</v>
      </c>
      <c r="B2117" s="39" t="s">
        <v>20881</v>
      </c>
      <c r="C2117" s="53">
        <v>267305</v>
      </c>
      <c r="D2117" s="53" t="s">
        <v>13536</v>
      </c>
      <c r="E2117" s="39" t="s">
        <v>13</v>
      </c>
      <c r="F2117" s="41">
        <v>120</v>
      </c>
      <c r="G2117" s="41" t="s">
        <v>12157</v>
      </c>
      <c r="H2117" s="14">
        <v>16360</v>
      </c>
      <c r="I2117" s="41"/>
      <c r="J2117" s="14"/>
      <c r="K2117" s="42">
        <v>45953</v>
      </c>
      <c r="L2117" s="42">
        <v>45961</v>
      </c>
      <c r="M2117" s="43">
        <v>0</v>
      </c>
      <c r="N2117" s="47">
        <f t="shared" si="32"/>
        <v>0</v>
      </c>
      <c r="O2117" s="53" t="s">
        <v>13537</v>
      </c>
      <c r="P2117" s="15" t="str">
        <f>VLOOKUP(C2117,'[1]Maestro Productos'!$B:$F,5,0)</f>
        <v>BAGO</v>
      </c>
      <c r="Q2117" s="15" t="s">
        <v>21415</v>
      </c>
    </row>
    <row r="2118" spans="1:17" x14ac:dyDescent="0.3">
      <c r="A2118" s="17" t="s">
        <v>11713</v>
      </c>
      <c r="B2118" s="39" t="s">
        <v>20881</v>
      </c>
      <c r="C2118" s="53">
        <v>287846</v>
      </c>
      <c r="D2118" s="53" t="s">
        <v>10779</v>
      </c>
      <c r="E2118" s="39" t="s">
        <v>13</v>
      </c>
      <c r="F2118" s="41">
        <v>50</v>
      </c>
      <c r="G2118" s="41" t="s">
        <v>12157</v>
      </c>
      <c r="H2118" s="14">
        <v>11050</v>
      </c>
      <c r="I2118" s="41"/>
      <c r="J2118" s="14"/>
      <c r="K2118" s="42">
        <v>45953</v>
      </c>
      <c r="L2118" s="42">
        <v>45961</v>
      </c>
      <c r="M2118" s="43">
        <v>0</v>
      </c>
      <c r="N2118" s="47">
        <f t="shared" si="32"/>
        <v>0</v>
      </c>
      <c r="O2118" s="53" t="s">
        <v>10780</v>
      </c>
      <c r="P2118" s="15" t="str">
        <f>VLOOKUP(C2118,'[1]Maestro Productos'!$B:$F,5,0)</f>
        <v>EXELTIS</v>
      </c>
      <c r="Q2118" s="15" t="s">
        <v>21415</v>
      </c>
    </row>
    <row r="2119" spans="1:17" x14ac:dyDescent="0.3">
      <c r="A2119" s="17" t="s">
        <v>11713</v>
      </c>
      <c r="B2119" s="39" t="s">
        <v>20881</v>
      </c>
      <c r="C2119" s="53">
        <v>272954</v>
      </c>
      <c r="D2119" s="53" t="s">
        <v>10046</v>
      </c>
      <c r="E2119" s="39" t="s">
        <v>13</v>
      </c>
      <c r="F2119" s="41">
        <v>120</v>
      </c>
      <c r="G2119" s="41" t="s">
        <v>12157</v>
      </c>
      <c r="H2119" s="14">
        <v>16510</v>
      </c>
      <c r="I2119" s="41"/>
      <c r="J2119" s="14"/>
      <c r="K2119" s="42">
        <v>45953</v>
      </c>
      <c r="L2119" s="42">
        <v>45961</v>
      </c>
      <c r="M2119" s="43">
        <v>0</v>
      </c>
      <c r="N2119" s="47">
        <f t="shared" si="32"/>
        <v>0</v>
      </c>
      <c r="O2119" s="53" t="s">
        <v>10047</v>
      </c>
      <c r="P2119" s="15" t="str">
        <f>VLOOKUP(C2119,'[1]Maestro Productos'!$B:$F,5,0)</f>
        <v>GRUNENTHAL</v>
      </c>
      <c r="Q2119" s="15" t="s">
        <v>21415</v>
      </c>
    </row>
    <row r="2120" spans="1:17" x14ac:dyDescent="0.3">
      <c r="A2120" s="17" t="s">
        <v>11713</v>
      </c>
      <c r="B2120" s="39" t="s">
        <v>20881</v>
      </c>
      <c r="C2120" s="53">
        <v>259792</v>
      </c>
      <c r="D2120" s="53" t="s">
        <v>21383</v>
      </c>
      <c r="E2120" s="39" t="s">
        <v>13</v>
      </c>
      <c r="F2120" s="41">
        <v>297</v>
      </c>
      <c r="G2120" s="41" t="s">
        <v>12157</v>
      </c>
      <c r="H2120" s="14">
        <v>20080</v>
      </c>
      <c r="I2120" s="41"/>
      <c r="J2120" s="14"/>
      <c r="K2120" s="42">
        <v>45953</v>
      </c>
      <c r="L2120" s="42">
        <v>45961</v>
      </c>
      <c r="M2120" s="43">
        <v>0</v>
      </c>
      <c r="N2120" s="47">
        <f t="shared" si="32"/>
        <v>0</v>
      </c>
      <c r="O2120" s="53" t="s">
        <v>21384</v>
      </c>
      <c r="P2120" s="15" t="str">
        <f>VLOOKUP(C2120,'[1]Maestro Productos'!$B:$F,5,0)</f>
        <v>GRUNENTHAL</v>
      </c>
      <c r="Q2120" s="15" t="s">
        <v>21415</v>
      </c>
    </row>
    <row r="2121" spans="1:17" x14ac:dyDescent="0.3">
      <c r="A2121" s="17" t="s">
        <v>11713</v>
      </c>
      <c r="B2121" s="39" t="s">
        <v>20881</v>
      </c>
      <c r="C2121" s="53">
        <v>158053</v>
      </c>
      <c r="D2121" s="53" t="s">
        <v>10767</v>
      </c>
      <c r="E2121" s="39" t="s">
        <v>13</v>
      </c>
      <c r="F2121" s="41">
        <v>180</v>
      </c>
      <c r="G2121" s="41" t="s">
        <v>12157</v>
      </c>
      <c r="H2121" s="14">
        <v>4800</v>
      </c>
      <c r="I2121" s="41"/>
      <c r="J2121" s="14"/>
      <c r="K2121" s="42">
        <v>45953</v>
      </c>
      <c r="L2121" s="42">
        <v>45961</v>
      </c>
      <c r="M2121" s="43">
        <v>0</v>
      </c>
      <c r="N2121" s="47">
        <f t="shared" ref="N2121:N2184" si="33">+M2121*H2121</f>
        <v>0</v>
      </c>
      <c r="O2121" s="53" t="s">
        <v>10768</v>
      </c>
      <c r="P2121" s="15" t="str">
        <f>VLOOKUP(C2121,'[1]Maestro Productos'!$B:$F,5,0)</f>
        <v>KNOP NATURAL</v>
      </c>
      <c r="Q2121" s="15" t="s">
        <v>21415</v>
      </c>
    </row>
    <row r="2122" spans="1:17" x14ac:dyDescent="0.3">
      <c r="A2122" s="17" t="s">
        <v>11713</v>
      </c>
      <c r="B2122" s="39" t="s">
        <v>20881</v>
      </c>
      <c r="C2122" s="53">
        <v>295625</v>
      </c>
      <c r="D2122" s="53" t="s">
        <v>11065</v>
      </c>
      <c r="E2122" s="39" t="s">
        <v>13</v>
      </c>
      <c r="F2122" s="41">
        <v>36</v>
      </c>
      <c r="G2122" s="41" t="s">
        <v>12157</v>
      </c>
      <c r="H2122" s="14">
        <v>16470</v>
      </c>
      <c r="I2122" s="41"/>
      <c r="J2122" s="14"/>
      <c r="K2122" s="42">
        <v>45953</v>
      </c>
      <c r="L2122" s="42">
        <v>45961</v>
      </c>
      <c r="M2122" s="43">
        <v>0</v>
      </c>
      <c r="N2122" s="47">
        <f t="shared" si="33"/>
        <v>0</v>
      </c>
      <c r="O2122" s="53" t="s">
        <v>11066</v>
      </c>
      <c r="P2122" s="15" t="str">
        <f>VLOOKUP(C2122,'[1]Maestro Productos'!$B:$F,5,0)</f>
        <v>RECALCINE</v>
      </c>
      <c r="Q2122" s="15" t="s">
        <v>21415</v>
      </c>
    </row>
    <row r="2123" spans="1:17" x14ac:dyDescent="0.3">
      <c r="A2123" s="17" t="s">
        <v>11713</v>
      </c>
      <c r="B2123" s="39" t="s">
        <v>20881</v>
      </c>
      <c r="C2123" s="53">
        <v>259745</v>
      </c>
      <c r="D2123" s="53" t="s">
        <v>21033</v>
      </c>
      <c r="E2123" s="39" t="s">
        <v>13</v>
      </c>
      <c r="F2123" s="41">
        <v>78</v>
      </c>
      <c r="G2123" s="41" t="s">
        <v>12157</v>
      </c>
      <c r="H2123" s="14">
        <v>14490</v>
      </c>
      <c r="I2123" s="41"/>
      <c r="J2123" s="14"/>
      <c r="K2123" s="42">
        <v>45953</v>
      </c>
      <c r="L2123" s="42">
        <v>45961</v>
      </c>
      <c r="M2123" s="43">
        <v>0</v>
      </c>
      <c r="N2123" s="47">
        <f t="shared" si="33"/>
        <v>0</v>
      </c>
      <c r="O2123" s="53" t="s">
        <v>21034</v>
      </c>
      <c r="P2123" s="15" t="str">
        <f>VLOOKUP(C2123,'[1]Maestro Productos'!$B:$F,5,0)</f>
        <v>RECALCINE</v>
      </c>
      <c r="Q2123" s="15" t="s">
        <v>21415</v>
      </c>
    </row>
    <row r="2124" spans="1:17" x14ac:dyDescent="0.3">
      <c r="A2124" s="17" t="s">
        <v>11713</v>
      </c>
      <c r="B2124" s="39" t="s">
        <v>20881</v>
      </c>
      <c r="C2124" s="53">
        <v>292431</v>
      </c>
      <c r="D2124" s="53" t="s">
        <v>21344</v>
      </c>
      <c r="E2124" s="39" t="s">
        <v>13</v>
      </c>
      <c r="F2124" s="41">
        <v>18</v>
      </c>
      <c r="G2124" s="41" t="s">
        <v>12157</v>
      </c>
      <c r="H2124" s="14">
        <v>6680</v>
      </c>
      <c r="I2124" s="41"/>
      <c r="J2124" s="14"/>
      <c r="K2124" s="42">
        <v>45953</v>
      </c>
      <c r="L2124" s="42">
        <v>45961</v>
      </c>
      <c r="M2124" s="43">
        <v>0</v>
      </c>
      <c r="N2124" s="47">
        <f t="shared" si="33"/>
        <v>0</v>
      </c>
      <c r="O2124" s="53" t="s">
        <v>21345</v>
      </c>
      <c r="P2124" s="15" t="str">
        <f>VLOOKUP(C2124,'[1]Maestro Productos'!$B:$F,5,0)</f>
        <v>DEUTSCHE PHARMA</v>
      </c>
      <c r="Q2124" s="15" t="s">
        <v>21415</v>
      </c>
    </row>
    <row r="2125" spans="1:17" x14ac:dyDescent="0.3">
      <c r="A2125" s="17" t="s">
        <v>11713</v>
      </c>
      <c r="B2125" s="39" t="s">
        <v>20881</v>
      </c>
      <c r="C2125" s="53">
        <v>570619</v>
      </c>
      <c r="D2125" s="53" t="s">
        <v>10567</v>
      </c>
      <c r="E2125" s="39" t="s">
        <v>13</v>
      </c>
      <c r="F2125" s="41">
        <v>154</v>
      </c>
      <c r="G2125" s="41" t="s">
        <v>12157</v>
      </c>
      <c r="H2125" s="14">
        <v>35650</v>
      </c>
      <c r="I2125" s="41"/>
      <c r="J2125" s="14"/>
      <c r="K2125" s="42">
        <v>45953</v>
      </c>
      <c r="L2125" s="42">
        <v>45961</v>
      </c>
      <c r="M2125" s="43">
        <v>0</v>
      </c>
      <c r="N2125" s="47">
        <f t="shared" si="33"/>
        <v>0</v>
      </c>
      <c r="O2125" s="53" t="s">
        <v>10568</v>
      </c>
      <c r="P2125" s="40" t="s">
        <v>21416</v>
      </c>
      <c r="Q2125" s="15" t="s">
        <v>21415</v>
      </c>
    </row>
    <row r="2126" spans="1:17" x14ac:dyDescent="0.3">
      <c r="A2126" s="17" t="s">
        <v>11713</v>
      </c>
      <c r="B2126" s="39" t="s">
        <v>20881</v>
      </c>
      <c r="C2126" s="53">
        <v>274371</v>
      </c>
      <c r="D2126" s="53" t="s">
        <v>16376</v>
      </c>
      <c r="E2126" s="39" t="s">
        <v>13</v>
      </c>
      <c r="F2126" s="41">
        <v>42</v>
      </c>
      <c r="G2126" s="41" t="s">
        <v>12157</v>
      </c>
      <c r="H2126" s="14">
        <v>18060</v>
      </c>
      <c r="I2126" s="41"/>
      <c r="J2126" s="14"/>
      <c r="K2126" s="42">
        <v>45953</v>
      </c>
      <c r="L2126" s="42">
        <v>45961</v>
      </c>
      <c r="M2126" s="43">
        <v>0</v>
      </c>
      <c r="N2126" s="47">
        <f t="shared" si="33"/>
        <v>0</v>
      </c>
      <c r="O2126" s="53" t="s">
        <v>16377</v>
      </c>
      <c r="P2126" s="15" t="str">
        <f>VLOOKUP(C2126,'[1]Maestro Productos'!$B:$F,5,0)</f>
        <v>SILESIA ETICO</v>
      </c>
      <c r="Q2126" s="15" t="s">
        <v>21415</v>
      </c>
    </row>
    <row r="2127" spans="1:17" x14ac:dyDescent="0.3">
      <c r="A2127" s="17" t="s">
        <v>11713</v>
      </c>
      <c r="B2127" s="39" t="s">
        <v>20881</v>
      </c>
      <c r="C2127" s="53">
        <v>196052</v>
      </c>
      <c r="D2127" s="53" t="s">
        <v>15058</v>
      </c>
      <c r="E2127" s="39" t="s">
        <v>13</v>
      </c>
      <c r="F2127" s="41">
        <v>24</v>
      </c>
      <c r="G2127" s="41" t="s">
        <v>12157</v>
      </c>
      <c r="H2127" s="14">
        <v>11060</v>
      </c>
      <c r="I2127" s="41"/>
      <c r="J2127" s="14"/>
      <c r="K2127" s="42">
        <v>45953</v>
      </c>
      <c r="L2127" s="42">
        <v>45961</v>
      </c>
      <c r="M2127" s="43">
        <v>0</v>
      </c>
      <c r="N2127" s="47">
        <f t="shared" si="33"/>
        <v>0</v>
      </c>
      <c r="O2127" s="53" t="s">
        <v>15059</v>
      </c>
      <c r="P2127" s="15" t="str">
        <f>VLOOKUP(C2127,'[1]Maestro Productos'!$B:$F,5,0)</f>
        <v>PHARMA INVESTI</v>
      </c>
      <c r="Q2127" s="15" t="s">
        <v>21415</v>
      </c>
    </row>
    <row r="2128" spans="1:17" x14ac:dyDescent="0.3">
      <c r="A2128" s="17" t="s">
        <v>11713</v>
      </c>
      <c r="B2128" s="39" t="s">
        <v>20881</v>
      </c>
      <c r="C2128" s="53">
        <v>269134</v>
      </c>
      <c r="D2128" s="53" t="s">
        <v>10617</v>
      </c>
      <c r="E2128" s="39" t="s">
        <v>13</v>
      </c>
      <c r="F2128" s="41">
        <v>60</v>
      </c>
      <c r="G2128" s="41" t="s">
        <v>12157</v>
      </c>
      <c r="H2128" s="14">
        <v>14380</v>
      </c>
      <c r="I2128" s="41"/>
      <c r="J2128" s="14"/>
      <c r="K2128" s="42">
        <v>45953</v>
      </c>
      <c r="L2128" s="42">
        <v>45961</v>
      </c>
      <c r="M2128" s="43">
        <v>0</v>
      </c>
      <c r="N2128" s="47">
        <f t="shared" si="33"/>
        <v>0</v>
      </c>
      <c r="O2128" s="53" t="s">
        <v>10618</v>
      </c>
      <c r="P2128" s="15" t="str">
        <f>VLOOKUP(C2128,'[1]Maestro Productos'!$B:$F,5,0)</f>
        <v>PASTEUR</v>
      </c>
      <c r="Q2128" s="15" t="s">
        <v>21415</v>
      </c>
    </row>
    <row r="2129" spans="1:17" x14ac:dyDescent="0.3">
      <c r="A2129" s="17" t="s">
        <v>11713</v>
      </c>
      <c r="B2129" s="39" t="s">
        <v>20881</v>
      </c>
      <c r="C2129" s="53">
        <v>287484</v>
      </c>
      <c r="D2129" s="53" t="s">
        <v>10979</v>
      </c>
      <c r="E2129" s="39" t="s">
        <v>13</v>
      </c>
      <c r="F2129" s="41">
        <v>270</v>
      </c>
      <c r="G2129" s="41" t="s">
        <v>12157</v>
      </c>
      <c r="H2129" s="14">
        <v>5500</v>
      </c>
      <c r="I2129" s="41"/>
      <c r="J2129" s="14"/>
      <c r="K2129" s="42">
        <v>45953</v>
      </c>
      <c r="L2129" s="42">
        <v>45961</v>
      </c>
      <c r="M2129" s="43">
        <v>0</v>
      </c>
      <c r="N2129" s="47">
        <f t="shared" si="33"/>
        <v>0</v>
      </c>
      <c r="O2129" s="53" t="s">
        <v>10980</v>
      </c>
      <c r="P2129" s="40" t="s">
        <v>21416</v>
      </c>
      <c r="Q2129" s="15" t="s">
        <v>21415</v>
      </c>
    </row>
    <row r="2130" spans="1:17" x14ac:dyDescent="0.3">
      <c r="A2130" s="17" t="s">
        <v>11713</v>
      </c>
      <c r="B2130" s="39" t="s">
        <v>20881</v>
      </c>
      <c r="C2130" s="53">
        <v>569714</v>
      </c>
      <c r="D2130" s="53" t="s">
        <v>10050</v>
      </c>
      <c r="E2130" s="39" t="s">
        <v>13</v>
      </c>
      <c r="F2130" s="41">
        <v>72</v>
      </c>
      <c r="G2130" s="41" t="s">
        <v>12157</v>
      </c>
      <c r="H2130" s="14">
        <v>15320</v>
      </c>
      <c r="I2130" s="41"/>
      <c r="J2130" s="14"/>
      <c r="K2130" s="42">
        <v>45953</v>
      </c>
      <c r="L2130" s="42">
        <v>45961</v>
      </c>
      <c r="M2130" s="43">
        <v>0</v>
      </c>
      <c r="N2130" s="47">
        <f t="shared" si="33"/>
        <v>0</v>
      </c>
      <c r="O2130" s="53" t="s">
        <v>10051</v>
      </c>
      <c r="P2130" s="40" t="s">
        <v>21416</v>
      </c>
      <c r="Q2130" s="15" t="s">
        <v>21415</v>
      </c>
    </row>
    <row r="2131" spans="1:17" x14ac:dyDescent="0.3">
      <c r="A2131" s="17" t="s">
        <v>11713</v>
      </c>
      <c r="B2131" s="39" t="s">
        <v>20881</v>
      </c>
      <c r="C2131" s="53">
        <v>551293</v>
      </c>
      <c r="D2131" s="53" t="s">
        <v>10737</v>
      </c>
      <c r="E2131" s="39" t="s">
        <v>13</v>
      </c>
      <c r="F2131" s="41">
        <v>180</v>
      </c>
      <c r="G2131" s="41" t="s">
        <v>12157</v>
      </c>
      <c r="H2131" s="14">
        <v>14140</v>
      </c>
      <c r="I2131" s="41"/>
      <c r="J2131" s="14"/>
      <c r="K2131" s="42">
        <v>45953</v>
      </c>
      <c r="L2131" s="42">
        <v>45961</v>
      </c>
      <c r="M2131" s="43">
        <v>0</v>
      </c>
      <c r="N2131" s="47">
        <f t="shared" si="33"/>
        <v>0</v>
      </c>
      <c r="O2131" s="53" t="s">
        <v>10738</v>
      </c>
      <c r="P2131" s="15" t="str">
        <f>VLOOKUP(C2131,'[1]Maestro Productos'!$B:$F,5,0)</f>
        <v>GEDEON RICHTER</v>
      </c>
      <c r="Q2131" s="15" t="s">
        <v>21415</v>
      </c>
    </row>
    <row r="2132" spans="1:17" x14ac:dyDescent="0.3">
      <c r="A2132" s="17" t="s">
        <v>11713</v>
      </c>
      <c r="B2132" s="39" t="s">
        <v>20881</v>
      </c>
      <c r="C2132" s="53">
        <v>158030</v>
      </c>
      <c r="D2132" s="53" t="s">
        <v>11661</v>
      </c>
      <c r="E2132" s="39" t="s">
        <v>13</v>
      </c>
      <c r="F2132" s="41">
        <v>140</v>
      </c>
      <c r="G2132" s="41" t="s">
        <v>12157</v>
      </c>
      <c r="H2132" s="14">
        <v>2900</v>
      </c>
      <c r="I2132" s="41"/>
      <c r="J2132" s="14"/>
      <c r="K2132" s="42">
        <v>45953</v>
      </c>
      <c r="L2132" s="42">
        <v>45961</v>
      </c>
      <c r="M2132" s="43">
        <v>0</v>
      </c>
      <c r="N2132" s="47">
        <f t="shared" si="33"/>
        <v>0</v>
      </c>
      <c r="O2132" s="53" t="s">
        <v>11662</v>
      </c>
      <c r="P2132" s="15" t="str">
        <f>VLOOKUP(C2132,'[1]Maestro Productos'!$B:$F,5,0)</f>
        <v>KNOP NATURAL</v>
      </c>
      <c r="Q2132" s="15" t="s">
        <v>21415</v>
      </c>
    </row>
    <row r="2133" spans="1:17" x14ac:dyDescent="0.3">
      <c r="A2133" s="17" t="s">
        <v>11713</v>
      </c>
      <c r="B2133" s="39" t="s">
        <v>20881</v>
      </c>
      <c r="C2133" s="53">
        <v>296515</v>
      </c>
      <c r="D2133" s="53" t="s">
        <v>13261</v>
      </c>
      <c r="E2133" s="39" t="s">
        <v>13</v>
      </c>
      <c r="F2133" s="41"/>
      <c r="G2133" s="41"/>
      <c r="H2133" s="14">
        <v>220650</v>
      </c>
      <c r="I2133" s="41"/>
      <c r="J2133" s="14"/>
      <c r="K2133" s="42">
        <v>45953</v>
      </c>
      <c r="L2133" s="42">
        <v>45961</v>
      </c>
      <c r="M2133" s="43">
        <v>0</v>
      </c>
      <c r="N2133" s="47">
        <f t="shared" si="33"/>
        <v>0</v>
      </c>
      <c r="O2133" s="53" t="s">
        <v>13262</v>
      </c>
      <c r="P2133" s="15" t="str">
        <f>VLOOKUP(C2133,'[1]Maestro Productos'!$B:$F,5,0)</f>
        <v>BAYER-SCHERING</v>
      </c>
      <c r="Q2133" s="15" t="s">
        <v>21415</v>
      </c>
    </row>
    <row r="2134" spans="1:17" x14ac:dyDescent="0.3">
      <c r="A2134" s="17" t="s">
        <v>11713</v>
      </c>
      <c r="B2134" s="39" t="s">
        <v>20881</v>
      </c>
      <c r="C2134" s="53">
        <v>259835</v>
      </c>
      <c r="D2134" s="53" t="s">
        <v>10237</v>
      </c>
      <c r="E2134" s="39" t="s">
        <v>13</v>
      </c>
      <c r="F2134" s="41">
        <v>120</v>
      </c>
      <c r="G2134" s="41" t="s">
        <v>12157</v>
      </c>
      <c r="H2134" s="14">
        <v>9300</v>
      </c>
      <c r="I2134" s="41"/>
      <c r="J2134" s="14"/>
      <c r="K2134" s="42">
        <v>45953</v>
      </c>
      <c r="L2134" s="42">
        <v>45961</v>
      </c>
      <c r="M2134" s="43">
        <v>0</v>
      </c>
      <c r="N2134" s="47">
        <f t="shared" si="33"/>
        <v>0</v>
      </c>
      <c r="O2134" s="53" t="s">
        <v>10238</v>
      </c>
      <c r="P2134" s="15" t="str">
        <f>VLOOKUP(C2134,'[1]Maestro Productos'!$B:$F,5,0)</f>
        <v>ANDROMACO ETICO</v>
      </c>
      <c r="Q2134" s="15" t="s">
        <v>21415</v>
      </c>
    </row>
    <row r="2135" spans="1:17" x14ac:dyDescent="0.3">
      <c r="A2135" s="17" t="s">
        <v>11713</v>
      </c>
      <c r="B2135" s="39" t="s">
        <v>20881</v>
      </c>
      <c r="C2135" s="53">
        <v>274363</v>
      </c>
      <c r="D2135" s="53" t="s">
        <v>10172</v>
      </c>
      <c r="E2135" s="39" t="s">
        <v>13</v>
      </c>
      <c r="F2135" s="41">
        <v>72</v>
      </c>
      <c r="G2135" s="41" t="s">
        <v>12157</v>
      </c>
      <c r="H2135" s="14">
        <v>11900</v>
      </c>
      <c r="I2135" s="41"/>
      <c r="J2135" s="14"/>
      <c r="K2135" s="42">
        <v>45953</v>
      </c>
      <c r="L2135" s="42">
        <v>45961</v>
      </c>
      <c r="M2135" s="43">
        <v>0</v>
      </c>
      <c r="N2135" s="47">
        <f t="shared" si="33"/>
        <v>0</v>
      </c>
      <c r="O2135" s="53" t="s">
        <v>10173</v>
      </c>
      <c r="P2135" s="15" t="str">
        <f>VLOOKUP(C2135,'[1]Maestro Productos'!$B:$F,5,0)</f>
        <v>EXELTIS</v>
      </c>
      <c r="Q2135" s="15" t="s">
        <v>21415</v>
      </c>
    </row>
    <row r="2136" spans="1:17" x14ac:dyDescent="0.3">
      <c r="A2136" s="17" t="s">
        <v>11713</v>
      </c>
      <c r="B2136" s="39" t="s">
        <v>20881</v>
      </c>
      <c r="C2136" s="53">
        <v>274364</v>
      </c>
      <c r="D2136" s="53" t="s">
        <v>10150</v>
      </c>
      <c r="E2136" s="39" t="s">
        <v>13</v>
      </c>
      <c r="F2136" s="41">
        <v>72</v>
      </c>
      <c r="G2136" s="41" t="s">
        <v>12157</v>
      </c>
      <c r="H2136" s="14">
        <v>12240</v>
      </c>
      <c r="I2136" s="41"/>
      <c r="J2136" s="14"/>
      <c r="K2136" s="42">
        <v>45953</v>
      </c>
      <c r="L2136" s="42">
        <v>45961</v>
      </c>
      <c r="M2136" s="43">
        <v>0</v>
      </c>
      <c r="N2136" s="47">
        <f t="shared" si="33"/>
        <v>0</v>
      </c>
      <c r="O2136" s="53" t="s">
        <v>10151</v>
      </c>
      <c r="P2136" s="15" t="str">
        <f>VLOOKUP(C2136,'[1]Maestro Productos'!$B:$F,5,0)</f>
        <v>EXELTIS</v>
      </c>
      <c r="Q2136" s="15" t="s">
        <v>21415</v>
      </c>
    </row>
    <row r="2137" spans="1:17" x14ac:dyDescent="0.3">
      <c r="A2137" s="17" t="s">
        <v>11713</v>
      </c>
      <c r="B2137" s="39" t="s">
        <v>20881</v>
      </c>
      <c r="C2137" s="53">
        <v>269247</v>
      </c>
      <c r="D2137" s="53" t="s">
        <v>8215</v>
      </c>
      <c r="E2137" s="39" t="s">
        <v>13</v>
      </c>
      <c r="F2137" s="41">
        <v>192</v>
      </c>
      <c r="G2137" s="41" t="s">
        <v>12157</v>
      </c>
      <c r="H2137" s="14">
        <v>6750</v>
      </c>
      <c r="I2137" s="41"/>
      <c r="J2137" s="14"/>
      <c r="K2137" s="42">
        <v>45953</v>
      </c>
      <c r="L2137" s="42">
        <v>45961</v>
      </c>
      <c r="M2137" s="43">
        <v>0</v>
      </c>
      <c r="N2137" s="47">
        <f t="shared" si="33"/>
        <v>0</v>
      </c>
      <c r="O2137" s="53" t="s">
        <v>8216</v>
      </c>
      <c r="P2137" s="15" t="str">
        <f>VLOOKUP(C2137,'[1]Maestro Productos'!$B:$F,5,0)</f>
        <v>MILAB</v>
      </c>
      <c r="Q2137" s="15" t="s">
        <v>21415</v>
      </c>
    </row>
    <row r="2138" spans="1:17" x14ac:dyDescent="0.3">
      <c r="A2138" s="17" t="s">
        <v>11713</v>
      </c>
      <c r="B2138" s="39" t="s">
        <v>20881</v>
      </c>
      <c r="C2138" s="53">
        <v>225178</v>
      </c>
      <c r="D2138" s="53" t="s">
        <v>8213</v>
      </c>
      <c r="E2138" s="39" t="s">
        <v>13</v>
      </c>
      <c r="F2138" s="41">
        <v>192</v>
      </c>
      <c r="G2138" s="41" t="s">
        <v>12157</v>
      </c>
      <c r="H2138" s="14">
        <v>7150</v>
      </c>
      <c r="I2138" s="41"/>
      <c r="J2138" s="14"/>
      <c r="K2138" s="42">
        <v>45953</v>
      </c>
      <c r="L2138" s="42">
        <v>45961</v>
      </c>
      <c r="M2138" s="43">
        <v>0</v>
      </c>
      <c r="N2138" s="47">
        <f t="shared" si="33"/>
        <v>0</v>
      </c>
      <c r="O2138" s="53" t="s">
        <v>8214</v>
      </c>
      <c r="P2138" s="40" t="s">
        <v>21416</v>
      </c>
      <c r="Q2138" s="15" t="s">
        <v>21415</v>
      </c>
    </row>
    <row r="2139" spans="1:17" x14ac:dyDescent="0.3">
      <c r="A2139" s="17" t="s">
        <v>11713</v>
      </c>
      <c r="B2139" s="39" t="s">
        <v>20881</v>
      </c>
      <c r="C2139" s="53">
        <v>57228</v>
      </c>
      <c r="D2139" s="53" t="s">
        <v>11601</v>
      </c>
      <c r="E2139" s="39" t="s">
        <v>13</v>
      </c>
      <c r="F2139" s="41">
        <v>60</v>
      </c>
      <c r="G2139" s="41" t="s">
        <v>12157</v>
      </c>
      <c r="H2139" s="14">
        <v>21620</v>
      </c>
      <c r="I2139" s="41"/>
      <c r="J2139" s="14"/>
      <c r="K2139" s="42">
        <v>45953</v>
      </c>
      <c r="L2139" s="42">
        <v>45961</v>
      </c>
      <c r="M2139" s="43">
        <v>0</v>
      </c>
      <c r="N2139" s="47">
        <f t="shared" si="33"/>
        <v>0</v>
      </c>
      <c r="O2139" s="53" t="s">
        <v>11602</v>
      </c>
      <c r="P2139" s="15" t="str">
        <f>VLOOKUP(C2139,'[1]Maestro Productos'!$B:$F,5,0)</f>
        <v>BAYER POPULAR</v>
      </c>
      <c r="Q2139" s="15" t="s">
        <v>21415</v>
      </c>
    </row>
    <row r="2140" spans="1:17" x14ac:dyDescent="0.3">
      <c r="A2140" s="17" t="s">
        <v>11713</v>
      </c>
      <c r="B2140" s="39" t="s">
        <v>20881</v>
      </c>
      <c r="C2140" s="53">
        <v>547243</v>
      </c>
      <c r="D2140" s="53" t="s">
        <v>11541</v>
      </c>
      <c r="E2140" s="39" t="s">
        <v>13</v>
      </c>
      <c r="F2140" s="41">
        <v>40</v>
      </c>
      <c r="G2140" s="41" t="s">
        <v>12157</v>
      </c>
      <c r="H2140" s="14">
        <v>137990</v>
      </c>
      <c r="I2140" s="41"/>
      <c r="J2140" s="14"/>
      <c r="K2140" s="42">
        <v>45953</v>
      </c>
      <c r="L2140" s="42">
        <v>45961</v>
      </c>
      <c r="M2140" s="43">
        <v>0</v>
      </c>
      <c r="N2140" s="47">
        <f t="shared" si="33"/>
        <v>0</v>
      </c>
      <c r="O2140" s="53" t="s">
        <v>11542</v>
      </c>
      <c r="P2140" s="15" t="str">
        <f>VLOOKUP(C2140,'[1]Maestro Productos'!$B:$F,5,0)</f>
        <v>GEDEON RICHTER</v>
      </c>
      <c r="Q2140" s="15" t="s">
        <v>21415</v>
      </c>
    </row>
    <row r="2141" spans="1:17" x14ac:dyDescent="0.3">
      <c r="A2141" s="17" t="s">
        <v>11713</v>
      </c>
      <c r="B2141" s="39" t="s">
        <v>20881</v>
      </c>
      <c r="C2141" s="53">
        <v>256777</v>
      </c>
      <c r="D2141" s="53" t="s">
        <v>8443</v>
      </c>
      <c r="E2141" s="39" t="s">
        <v>13</v>
      </c>
      <c r="F2141" s="41">
        <v>240</v>
      </c>
      <c r="G2141" s="41" t="s">
        <v>12157</v>
      </c>
      <c r="H2141" s="14">
        <v>12490</v>
      </c>
      <c r="I2141" s="41"/>
      <c r="J2141" s="14"/>
      <c r="K2141" s="42">
        <v>45953</v>
      </c>
      <c r="L2141" s="42">
        <v>45961</v>
      </c>
      <c r="M2141" s="43">
        <v>0</v>
      </c>
      <c r="N2141" s="47">
        <f t="shared" si="33"/>
        <v>0</v>
      </c>
      <c r="O2141" s="53" t="s">
        <v>8444</v>
      </c>
      <c r="P2141" s="15" t="str">
        <f>VLOOKUP(C2141,'[1]Maestro Productos'!$B:$F,5,0)</f>
        <v>CHILE MARCAS</v>
      </c>
      <c r="Q2141" s="15" t="s">
        <v>21415</v>
      </c>
    </row>
    <row r="2142" spans="1:17" x14ac:dyDescent="0.3">
      <c r="A2142" s="17" t="s">
        <v>11713</v>
      </c>
      <c r="B2142" s="39" t="s">
        <v>20881</v>
      </c>
      <c r="C2142" s="53">
        <v>67406</v>
      </c>
      <c r="D2142" s="53" t="s">
        <v>10243</v>
      </c>
      <c r="E2142" s="39" t="s">
        <v>13</v>
      </c>
      <c r="F2142" s="41">
        <v>120</v>
      </c>
      <c r="G2142" s="41" t="s">
        <v>12157</v>
      </c>
      <c r="H2142" s="14">
        <v>13980</v>
      </c>
      <c r="I2142" s="41"/>
      <c r="J2142" s="14"/>
      <c r="K2142" s="42">
        <v>45953</v>
      </c>
      <c r="L2142" s="42">
        <v>45961</v>
      </c>
      <c r="M2142" s="43">
        <v>0</v>
      </c>
      <c r="N2142" s="47">
        <f t="shared" si="33"/>
        <v>0</v>
      </c>
      <c r="O2142" s="53" t="s">
        <v>10244</v>
      </c>
      <c r="P2142" s="15" t="str">
        <f>VLOOKUP(C2142,'[1]Maestro Productos'!$B:$F,5,0)</f>
        <v>SILESIA ETICO</v>
      </c>
      <c r="Q2142" s="15" t="s">
        <v>21415</v>
      </c>
    </row>
    <row r="2143" spans="1:17" x14ac:dyDescent="0.3">
      <c r="A2143" s="17" t="s">
        <v>11713</v>
      </c>
      <c r="B2143" s="39" t="s">
        <v>20881</v>
      </c>
      <c r="C2143" s="53">
        <v>58016</v>
      </c>
      <c r="D2143" s="53" t="s">
        <v>7564</v>
      </c>
      <c r="E2143" s="39" t="s">
        <v>13</v>
      </c>
      <c r="F2143" s="41">
        <v>540</v>
      </c>
      <c r="G2143" s="41" t="s">
        <v>12157</v>
      </c>
      <c r="H2143" s="14">
        <v>23670</v>
      </c>
      <c r="I2143" s="41"/>
      <c r="J2143" s="14"/>
      <c r="K2143" s="42">
        <v>45953</v>
      </c>
      <c r="L2143" s="42">
        <v>45961</v>
      </c>
      <c r="M2143" s="43">
        <v>0</v>
      </c>
      <c r="N2143" s="47">
        <f t="shared" si="33"/>
        <v>0</v>
      </c>
      <c r="O2143" s="53" t="s">
        <v>7565</v>
      </c>
      <c r="P2143" s="15" t="str">
        <f>VLOOKUP(C2143,'[1]Maestro Productos'!$B:$F,5,0)</f>
        <v>ORGANON</v>
      </c>
      <c r="Q2143" s="15" t="s">
        <v>21415</v>
      </c>
    </row>
    <row r="2144" spans="1:17" x14ac:dyDescent="0.3">
      <c r="A2144" s="17" t="s">
        <v>11713</v>
      </c>
      <c r="B2144" s="39" t="s">
        <v>20881</v>
      </c>
      <c r="C2144" s="53">
        <v>544518</v>
      </c>
      <c r="D2144" s="53" t="s">
        <v>7901</v>
      </c>
      <c r="E2144" s="39" t="s">
        <v>13</v>
      </c>
      <c r="F2144" s="41">
        <v>80</v>
      </c>
      <c r="G2144" s="41" t="s">
        <v>12157</v>
      </c>
      <c r="H2144" s="14">
        <v>9400</v>
      </c>
      <c r="I2144" s="41"/>
      <c r="J2144" s="14"/>
      <c r="K2144" s="42">
        <v>45953</v>
      </c>
      <c r="L2144" s="42">
        <v>45961</v>
      </c>
      <c r="M2144" s="43">
        <v>0</v>
      </c>
      <c r="N2144" s="47">
        <f t="shared" si="33"/>
        <v>0</v>
      </c>
      <c r="O2144" s="53" t="s">
        <v>7902</v>
      </c>
      <c r="P2144" s="15" t="str">
        <f>VLOOKUP(C2144,'[1]Maestro Productos'!$B:$F,5,0)</f>
        <v>CHILE CONSUMO</v>
      </c>
      <c r="Q2144" s="15" t="s">
        <v>21415</v>
      </c>
    </row>
    <row r="2145" spans="1:17" x14ac:dyDescent="0.3">
      <c r="A2145" s="17" t="s">
        <v>11713</v>
      </c>
      <c r="B2145" s="39" t="s">
        <v>20881</v>
      </c>
      <c r="C2145" s="53">
        <v>274616</v>
      </c>
      <c r="D2145" s="53" t="s">
        <v>10961</v>
      </c>
      <c r="E2145" s="39" t="s">
        <v>13</v>
      </c>
      <c r="F2145" s="41">
        <v>24</v>
      </c>
      <c r="G2145" s="41" t="s">
        <v>12157</v>
      </c>
      <c r="H2145" s="14">
        <v>13620</v>
      </c>
      <c r="I2145" s="41"/>
      <c r="J2145" s="14"/>
      <c r="K2145" s="42">
        <v>45953</v>
      </c>
      <c r="L2145" s="42">
        <v>45961</v>
      </c>
      <c r="M2145" s="43">
        <v>0</v>
      </c>
      <c r="N2145" s="47">
        <f t="shared" si="33"/>
        <v>0</v>
      </c>
      <c r="O2145" s="53" t="s">
        <v>10962</v>
      </c>
      <c r="P2145" s="15" t="str">
        <f>VLOOKUP(C2145,'[1]Maestro Productos'!$B:$F,5,0)</f>
        <v>PASTEUR</v>
      </c>
      <c r="Q2145" s="15" t="s">
        <v>21415</v>
      </c>
    </row>
    <row r="2146" spans="1:17" x14ac:dyDescent="0.3">
      <c r="A2146" s="17" t="s">
        <v>11713</v>
      </c>
      <c r="B2146" s="39" t="s">
        <v>20881</v>
      </c>
      <c r="C2146" s="53">
        <v>58019</v>
      </c>
      <c r="D2146" s="53" t="s">
        <v>7945</v>
      </c>
      <c r="E2146" s="39" t="s">
        <v>13</v>
      </c>
      <c r="F2146" s="41">
        <v>324</v>
      </c>
      <c r="G2146" s="41" t="s">
        <v>12157</v>
      </c>
      <c r="H2146" s="14">
        <v>12830</v>
      </c>
      <c r="I2146" s="41"/>
      <c r="J2146" s="14"/>
      <c r="K2146" s="42">
        <v>45953</v>
      </c>
      <c r="L2146" s="42">
        <v>45961</v>
      </c>
      <c r="M2146" s="43">
        <v>0</v>
      </c>
      <c r="N2146" s="47">
        <f t="shared" si="33"/>
        <v>0</v>
      </c>
      <c r="O2146" s="53" t="s">
        <v>7946</v>
      </c>
      <c r="P2146" s="15" t="str">
        <f>VLOOKUP(C2146,'[1]Maestro Productos'!$B:$F,5,0)</f>
        <v>ORGANON</v>
      </c>
      <c r="Q2146" s="15" t="s">
        <v>21415</v>
      </c>
    </row>
    <row r="2147" spans="1:17" x14ac:dyDescent="0.3">
      <c r="A2147" s="17" t="s">
        <v>11713</v>
      </c>
      <c r="B2147" s="39" t="s">
        <v>20881</v>
      </c>
      <c r="C2147" s="53">
        <v>65110</v>
      </c>
      <c r="D2147" s="53" t="s">
        <v>10418</v>
      </c>
      <c r="E2147" s="39" t="s">
        <v>13</v>
      </c>
      <c r="F2147" s="41"/>
      <c r="G2147" s="41"/>
      <c r="H2147" s="14">
        <v>8960</v>
      </c>
      <c r="I2147" s="41"/>
      <c r="J2147" s="14"/>
      <c r="K2147" s="42">
        <v>45953</v>
      </c>
      <c r="L2147" s="42">
        <v>45961</v>
      </c>
      <c r="M2147" s="43">
        <v>0</v>
      </c>
      <c r="N2147" s="47">
        <f t="shared" si="33"/>
        <v>0</v>
      </c>
      <c r="O2147" s="53" t="s">
        <v>10419</v>
      </c>
      <c r="P2147" s="15" t="str">
        <f>VLOOKUP(C2147,'[1]Maestro Productos'!$B:$F,5,0)</f>
        <v>BAYER-SCHERING</v>
      </c>
      <c r="Q2147" s="15" t="s">
        <v>21415</v>
      </c>
    </row>
    <row r="2148" spans="1:17" x14ac:dyDescent="0.3">
      <c r="A2148" s="17" t="s">
        <v>11713</v>
      </c>
      <c r="B2148" s="39" t="s">
        <v>20881</v>
      </c>
      <c r="C2148" s="53">
        <v>544607</v>
      </c>
      <c r="D2148" s="53" t="s">
        <v>10456</v>
      </c>
      <c r="E2148" s="39" t="s">
        <v>13</v>
      </c>
      <c r="F2148" s="41">
        <v>360</v>
      </c>
      <c r="G2148" s="41" t="s">
        <v>12157</v>
      </c>
      <c r="H2148" s="14">
        <v>17400</v>
      </c>
      <c r="I2148" s="41"/>
      <c r="J2148" s="14"/>
      <c r="K2148" s="42">
        <v>45953</v>
      </c>
      <c r="L2148" s="42">
        <v>45961</v>
      </c>
      <c r="M2148" s="43">
        <v>0</v>
      </c>
      <c r="N2148" s="47">
        <f t="shared" si="33"/>
        <v>0</v>
      </c>
      <c r="O2148" s="53" t="s">
        <v>10457</v>
      </c>
      <c r="P2148" s="40" t="s">
        <v>21416</v>
      </c>
      <c r="Q2148" s="15" t="s">
        <v>21415</v>
      </c>
    </row>
    <row r="2149" spans="1:17" x14ac:dyDescent="0.3">
      <c r="A2149" s="17" t="s">
        <v>11713</v>
      </c>
      <c r="B2149" s="39" t="s">
        <v>20881</v>
      </c>
      <c r="C2149" s="53">
        <v>65111</v>
      </c>
      <c r="D2149" s="53" t="s">
        <v>21102</v>
      </c>
      <c r="E2149" s="39" t="s">
        <v>13</v>
      </c>
      <c r="F2149" s="41"/>
      <c r="G2149" s="41"/>
      <c r="H2149" s="14">
        <v>226170</v>
      </c>
      <c r="I2149" s="41"/>
      <c r="J2149" s="14"/>
      <c r="K2149" s="42">
        <v>45953</v>
      </c>
      <c r="L2149" s="42">
        <v>45961</v>
      </c>
      <c r="M2149" s="43">
        <v>0</v>
      </c>
      <c r="N2149" s="47">
        <f t="shared" si="33"/>
        <v>0</v>
      </c>
      <c r="O2149" s="53" t="s">
        <v>21103</v>
      </c>
      <c r="P2149" s="15" t="str">
        <f>VLOOKUP(C2149,'[1]Maestro Productos'!$B:$F,5,0)</f>
        <v>BAYER-SCHERING</v>
      </c>
      <c r="Q2149" s="15" t="s">
        <v>21415</v>
      </c>
    </row>
    <row r="2150" spans="1:17" x14ac:dyDescent="0.3">
      <c r="A2150" s="17" t="s">
        <v>11713</v>
      </c>
      <c r="B2150" s="39" t="s">
        <v>20881</v>
      </c>
      <c r="C2150" s="53">
        <v>269795</v>
      </c>
      <c r="D2150" s="53" t="s">
        <v>10352</v>
      </c>
      <c r="E2150" s="39" t="s">
        <v>13</v>
      </c>
      <c r="F2150" s="41">
        <v>120</v>
      </c>
      <c r="G2150" s="41" t="s">
        <v>12157</v>
      </c>
      <c r="H2150" s="14">
        <v>15630</v>
      </c>
      <c r="I2150" s="41"/>
      <c r="J2150" s="14"/>
      <c r="K2150" s="42">
        <v>45953</v>
      </c>
      <c r="L2150" s="42">
        <v>45961</v>
      </c>
      <c r="M2150" s="43">
        <v>0</v>
      </c>
      <c r="N2150" s="47">
        <f t="shared" si="33"/>
        <v>0</v>
      </c>
      <c r="O2150" s="53" t="s">
        <v>10353</v>
      </c>
      <c r="P2150" s="15" t="str">
        <f>VLOOKUP(C2150,'[1]Maestro Productos'!$B:$F,5,0)</f>
        <v>ANDROMACO ETICO</v>
      </c>
      <c r="Q2150" s="15" t="s">
        <v>21415</v>
      </c>
    </row>
    <row r="2151" spans="1:17" x14ac:dyDescent="0.3">
      <c r="A2151" s="17" t="s">
        <v>11713</v>
      </c>
      <c r="B2151" s="39" t="s">
        <v>20881</v>
      </c>
      <c r="C2151" s="53">
        <v>298418</v>
      </c>
      <c r="D2151" s="53" t="s">
        <v>11792</v>
      </c>
      <c r="E2151" s="39" t="s">
        <v>13</v>
      </c>
      <c r="F2151" s="41">
        <v>297</v>
      </c>
      <c r="G2151" s="41" t="s">
        <v>12157</v>
      </c>
      <c r="H2151" s="14">
        <v>11350</v>
      </c>
      <c r="I2151" s="41"/>
      <c r="J2151" s="14"/>
      <c r="K2151" s="42">
        <v>45953</v>
      </c>
      <c r="L2151" s="42">
        <v>45961</v>
      </c>
      <c r="M2151" s="43">
        <v>0</v>
      </c>
      <c r="N2151" s="47">
        <f t="shared" si="33"/>
        <v>0</v>
      </c>
      <c r="O2151" s="53" t="s">
        <v>11793</v>
      </c>
      <c r="P2151" s="15" t="str">
        <f>VLOOKUP(C2151,'[1]Maestro Productos'!$B:$F,5,0)</f>
        <v>SAVAL</v>
      </c>
      <c r="Q2151" s="15" t="s">
        <v>21415</v>
      </c>
    </row>
    <row r="2152" spans="1:17" x14ac:dyDescent="0.3">
      <c r="A2152" s="17" t="s">
        <v>11713</v>
      </c>
      <c r="B2152" s="39" t="s">
        <v>20881</v>
      </c>
      <c r="C2152" s="53">
        <v>1530</v>
      </c>
      <c r="D2152" s="53" t="s">
        <v>15213</v>
      </c>
      <c r="E2152" s="39" t="s">
        <v>13</v>
      </c>
      <c r="F2152" s="41">
        <v>300</v>
      </c>
      <c r="G2152" s="41" t="s">
        <v>12157</v>
      </c>
      <c r="H2152" s="14">
        <v>8950</v>
      </c>
      <c r="I2152" s="41"/>
      <c r="J2152" s="14"/>
      <c r="K2152" s="42">
        <v>45953</v>
      </c>
      <c r="L2152" s="42">
        <v>45961</v>
      </c>
      <c r="M2152" s="43">
        <v>0</v>
      </c>
      <c r="N2152" s="47">
        <f t="shared" si="33"/>
        <v>0</v>
      </c>
      <c r="O2152" s="53" t="s">
        <v>15214</v>
      </c>
      <c r="P2152" s="15" t="str">
        <f>VLOOKUP(C2152,'[1]Maestro Productos'!$B:$F,5,0)</f>
        <v>CHILE RECETARIO</v>
      </c>
      <c r="Q2152" s="15" t="s">
        <v>21415</v>
      </c>
    </row>
    <row r="2153" spans="1:17" x14ac:dyDescent="0.3">
      <c r="A2153" s="17" t="s">
        <v>11713</v>
      </c>
      <c r="B2153" s="39" t="s">
        <v>20881</v>
      </c>
      <c r="C2153" s="53">
        <v>263590</v>
      </c>
      <c r="D2153" s="53" t="s">
        <v>10853</v>
      </c>
      <c r="E2153" s="39" t="s">
        <v>13</v>
      </c>
      <c r="F2153" s="41">
        <v>78</v>
      </c>
      <c r="G2153" s="41" t="s">
        <v>12157</v>
      </c>
      <c r="H2153" s="14">
        <v>5380</v>
      </c>
      <c r="I2153" s="41"/>
      <c r="J2153" s="14"/>
      <c r="K2153" s="42">
        <v>45953</v>
      </c>
      <c r="L2153" s="42">
        <v>45961</v>
      </c>
      <c r="M2153" s="43">
        <v>0</v>
      </c>
      <c r="N2153" s="47">
        <f t="shared" si="33"/>
        <v>0</v>
      </c>
      <c r="O2153" s="53" t="s">
        <v>10854</v>
      </c>
      <c r="P2153" s="15" t="str">
        <f>VLOOKUP(C2153,'[1]Maestro Productos'!$B:$F,5,0)</f>
        <v>RECALCINE</v>
      </c>
      <c r="Q2153" s="15" t="s">
        <v>21415</v>
      </c>
    </row>
    <row r="2154" spans="1:17" x14ac:dyDescent="0.3">
      <c r="A2154" s="17" t="s">
        <v>11713</v>
      </c>
      <c r="B2154" s="39" t="s">
        <v>20881</v>
      </c>
      <c r="C2154" s="53">
        <v>274059</v>
      </c>
      <c r="D2154" s="53" t="s">
        <v>16414</v>
      </c>
      <c r="E2154" s="39" t="s">
        <v>13</v>
      </c>
      <c r="F2154" s="41">
        <v>120</v>
      </c>
      <c r="G2154" s="41" t="s">
        <v>12157</v>
      </c>
      <c r="H2154" s="14">
        <v>6240</v>
      </c>
      <c r="I2154" s="41"/>
      <c r="J2154" s="14"/>
      <c r="K2154" s="42">
        <v>45953</v>
      </c>
      <c r="L2154" s="42">
        <v>45961</v>
      </c>
      <c r="M2154" s="43">
        <v>0</v>
      </c>
      <c r="N2154" s="47">
        <f t="shared" si="33"/>
        <v>0</v>
      </c>
      <c r="O2154" s="53" t="s">
        <v>16415</v>
      </c>
      <c r="P2154" s="15" t="str">
        <f>VLOOKUP(C2154,'[1]Maestro Productos'!$B:$F,5,0)</f>
        <v>SAVAL</v>
      </c>
      <c r="Q2154" s="15" t="s">
        <v>21415</v>
      </c>
    </row>
    <row r="2155" spans="1:17" x14ac:dyDescent="0.3">
      <c r="A2155" s="17" t="s">
        <v>11713</v>
      </c>
      <c r="B2155" s="39" t="s">
        <v>20881</v>
      </c>
      <c r="C2155" s="53">
        <v>58022</v>
      </c>
      <c r="D2155" s="53" t="s">
        <v>7792</v>
      </c>
      <c r="E2155" s="39" t="s">
        <v>13</v>
      </c>
      <c r="F2155" s="41">
        <v>55</v>
      </c>
      <c r="G2155" s="41" t="s">
        <v>12157</v>
      </c>
      <c r="H2155" s="14">
        <v>19170</v>
      </c>
      <c r="I2155" s="41"/>
      <c r="J2155" s="14"/>
      <c r="K2155" s="42">
        <v>45953</v>
      </c>
      <c r="L2155" s="42">
        <v>45961</v>
      </c>
      <c r="M2155" s="43">
        <v>0</v>
      </c>
      <c r="N2155" s="47">
        <f t="shared" si="33"/>
        <v>0</v>
      </c>
      <c r="O2155" s="53" t="s">
        <v>7793</v>
      </c>
      <c r="P2155" s="15" t="str">
        <f>VLOOKUP(C2155,'[1]Maestro Productos'!$B:$F,5,0)</f>
        <v>ASPEN FARMA</v>
      </c>
      <c r="Q2155" s="15" t="s">
        <v>21415</v>
      </c>
    </row>
    <row r="2156" spans="1:17" x14ac:dyDescent="0.3">
      <c r="A2156" s="17" t="s">
        <v>11713</v>
      </c>
      <c r="B2156" s="39" t="s">
        <v>20881</v>
      </c>
      <c r="C2156" s="53">
        <v>58023</v>
      </c>
      <c r="D2156" s="53" t="s">
        <v>7796</v>
      </c>
      <c r="E2156" s="39" t="s">
        <v>13</v>
      </c>
      <c r="F2156" s="41">
        <v>180</v>
      </c>
      <c r="G2156" s="41" t="s">
        <v>12157</v>
      </c>
      <c r="H2156" s="14">
        <v>21120</v>
      </c>
      <c r="I2156" s="41"/>
      <c r="J2156" s="14"/>
      <c r="K2156" s="42">
        <v>45953</v>
      </c>
      <c r="L2156" s="42">
        <v>45961</v>
      </c>
      <c r="M2156" s="43">
        <v>0</v>
      </c>
      <c r="N2156" s="47">
        <f t="shared" si="33"/>
        <v>0</v>
      </c>
      <c r="O2156" s="53" t="s">
        <v>7797</v>
      </c>
      <c r="P2156" s="15" t="str">
        <f>VLOOKUP(C2156,'[1]Maestro Productos'!$B:$F,5,0)</f>
        <v>ASPEN FARMA</v>
      </c>
      <c r="Q2156" s="15" t="s">
        <v>21415</v>
      </c>
    </row>
    <row r="2157" spans="1:17" x14ac:dyDescent="0.3">
      <c r="A2157" s="17" t="s">
        <v>11713</v>
      </c>
      <c r="B2157" s="39" t="s">
        <v>20881</v>
      </c>
      <c r="C2157" s="53">
        <v>259834</v>
      </c>
      <c r="D2157" s="53" t="s">
        <v>10727</v>
      </c>
      <c r="E2157" s="39" t="s">
        <v>13</v>
      </c>
      <c r="F2157" s="41">
        <v>120</v>
      </c>
      <c r="G2157" s="41" t="s">
        <v>12157</v>
      </c>
      <c r="H2157" s="14">
        <v>12110</v>
      </c>
      <c r="I2157" s="41"/>
      <c r="J2157" s="14"/>
      <c r="K2157" s="42">
        <v>45953</v>
      </c>
      <c r="L2157" s="42">
        <v>45961</v>
      </c>
      <c r="M2157" s="43">
        <v>0</v>
      </c>
      <c r="N2157" s="47">
        <f t="shared" si="33"/>
        <v>0</v>
      </c>
      <c r="O2157" s="53" t="s">
        <v>10728</v>
      </c>
      <c r="P2157" s="15" t="str">
        <f>VLOOKUP(C2157,'[1]Maestro Productos'!$B:$F,5,0)</f>
        <v>PASTEUR</v>
      </c>
      <c r="Q2157" s="15" t="s">
        <v>21415</v>
      </c>
    </row>
    <row r="2158" spans="1:17" x14ac:dyDescent="0.3">
      <c r="A2158" s="17" t="s">
        <v>11713</v>
      </c>
      <c r="B2158" s="39" t="s">
        <v>20881</v>
      </c>
      <c r="C2158" s="53">
        <v>268911</v>
      </c>
      <c r="D2158" s="53" t="s">
        <v>10350</v>
      </c>
      <c r="E2158" s="39" t="s">
        <v>13</v>
      </c>
      <c r="F2158" s="41">
        <v>120</v>
      </c>
      <c r="G2158" s="41" t="s">
        <v>12157</v>
      </c>
      <c r="H2158" s="14">
        <v>17030</v>
      </c>
      <c r="I2158" s="41"/>
      <c r="J2158" s="14"/>
      <c r="K2158" s="42">
        <v>45953</v>
      </c>
      <c r="L2158" s="42">
        <v>45961</v>
      </c>
      <c r="M2158" s="43">
        <v>0</v>
      </c>
      <c r="N2158" s="47">
        <f t="shared" si="33"/>
        <v>0</v>
      </c>
      <c r="O2158" s="53" t="s">
        <v>10351</v>
      </c>
      <c r="P2158" s="15" t="str">
        <f>VLOOKUP(C2158,'[1]Maestro Productos'!$B:$F,5,0)</f>
        <v>SILESIA ETICO</v>
      </c>
      <c r="Q2158" s="15" t="s">
        <v>21415</v>
      </c>
    </row>
    <row r="2159" spans="1:17" x14ac:dyDescent="0.3">
      <c r="A2159" s="17" t="s">
        <v>11713</v>
      </c>
      <c r="B2159" s="39" t="s">
        <v>20881</v>
      </c>
      <c r="C2159" s="53">
        <v>271144</v>
      </c>
      <c r="D2159" s="53" t="s">
        <v>8359</v>
      </c>
      <c r="E2159" s="39" t="s">
        <v>13</v>
      </c>
      <c r="F2159" s="41">
        <v>320</v>
      </c>
      <c r="G2159" s="41" t="s">
        <v>12157</v>
      </c>
      <c r="H2159" s="14">
        <v>6840</v>
      </c>
      <c r="I2159" s="41"/>
      <c r="J2159" s="14"/>
      <c r="K2159" s="42">
        <v>45953</v>
      </c>
      <c r="L2159" s="42">
        <v>45961</v>
      </c>
      <c r="M2159" s="43">
        <v>0</v>
      </c>
      <c r="N2159" s="47">
        <f t="shared" si="33"/>
        <v>0</v>
      </c>
      <c r="O2159" s="53" t="s">
        <v>8360</v>
      </c>
      <c r="P2159" s="40" t="s">
        <v>21416</v>
      </c>
      <c r="Q2159" s="15" t="s">
        <v>21415</v>
      </c>
    </row>
    <row r="2160" spans="1:17" x14ac:dyDescent="0.3">
      <c r="A2160" s="17" t="s">
        <v>11713</v>
      </c>
      <c r="B2160" s="39" t="s">
        <v>20881</v>
      </c>
      <c r="C2160" s="53">
        <v>272161</v>
      </c>
      <c r="D2160" s="53" t="s">
        <v>8415</v>
      </c>
      <c r="E2160" s="39" t="s">
        <v>13</v>
      </c>
      <c r="F2160" s="41">
        <v>320</v>
      </c>
      <c r="G2160" s="41" t="s">
        <v>12157</v>
      </c>
      <c r="H2160" s="14">
        <v>4890</v>
      </c>
      <c r="I2160" s="41"/>
      <c r="J2160" s="14"/>
      <c r="K2160" s="42">
        <v>45953</v>
      </c>
      <c r="L2160" s="42">
        <v>45961</v>
      </c>
      <c r="M2160" s="43">
        <v>0</v>
      </c>
      <c r="N2160" s="47">
        <f t="shared" si="33"/>
        <v>0</v>
      </c>
      <c r="O2160" s="53" t="s">
        <v>8416</v>
      </c>
      <c r="P2160" s="40" t="s">
        <v>21416</v>
      </c>
      <c r="Q2160" s="15" t="s">
        <v>21415</v>
      </c>
    </row>
    <row r="2161" spans="1:17" x14ac:dyDescent="0.3">
      <c r="A2161" s="17" t="s">
        <v>11713</v>
      </c>
      <c r="B2161" s="39" t="s">
        <v>20881</v>
      </c>
      <c r="C2161" s="53">
        <v>568643</v>
      </c>
      <c r="D2161" s="53" t="s">
        <v>13645</v>
      </c>
      <c r="E2161" s="39" t="s">
        <v>13</v>
      </c>
      <c r="F2161" s="41">
        <v>160</v>
      </c>
      <c r="G2161" s="41" t="s">
        <v>12157</v>
      </c>
      <c r="H2161" s="14">
        <v>1640</v>
      </c>
      <c r="I2161" s="41"/>
      <c r="J2161" s="14"/>
      <c r="K2161" s="42">
        <v>45953</v>
      </c>
      <c r="L2161" s="42">
        <v>45961</v>
      </c>
      <c r="M2161" s="43">
        <v>0</v>
      </c>
      <c r="N2161" s="47">
        <f t="shared" si="33"/>
        <v>0</v>
      </c>
      <c r="O2161" s="53" t="s">
        <v>13646</v>
      </c>
      <c r="P2161" s="40" t="s">
        <v>21416</v>
      </c>
      <c r="Q2161" s="15" t="s">
        <v>21415</v>
      </c>
    </row>
    <row r="2162" spans="1:17" x14ac:dyDescent="0.3">
      <c r="A2162" s="17" t="s">
        <v>11713</v>
      </c>
      <c r="B2162" s="39" t="s">
        <v>20881</v>
      </c>
      <c r="C2162" s="53">
        <v>4365</v>
      </c>
      <c r="D2162" s="53" t="s">
        <v>13267</v>
      </c>
      <c r="E2162" s="39" t="s">
        <v>13</v>
      </c>
      <c r="F2162" s="41">
        <v>54</v>
      </c>
      <c r="G2162" s="41" t="s">
        <v>12157</v>
      </c>
      <c r="H2162" s="14">
        <v>10740</v>
      </c>
      <c r="I2162" s="41"/>
      <c r="J2162" s="14"/>
      <c r="K2162" s="42">
        <v>45953</v>
      </c>
      <c r="L2162" s="42">
        <v>45961</v>
      </c>
      <c r="M2162" s="43">
        <v>0</v>
      </c>
      <c r="N2162" s="47">
        <f t="shared" si="33"/>
        <v>0</v>
      </c>
      <c r="O2162" s="53" t="s">
        <v>13268</v>
      </c>
      <c r="P2162" s="15" t="str">
        <f>VLOOKUP(C2162,'[1]Maestro Productos'!$B:$F,5,0)</f>
        <v>RECALCINE</v>
      </c>
      <c r="Q2162" s="15" t="s">
        <v>21415</v>
      </c>
    </row>
    <row r="2163" spans="1:17" x14ac:dyDescent="0.3">
      <c r="A2163" s="17" t="s">
        <v>11713</v>
      </c>
      <c r="B2163" s="39" t="s">
        <v>20881</v>
      </c>
      <c r="C2163" s="53">
        <v>18009</v>
      </c>
      <c r="D2163" s="53" t="s">
        <v>21129</v>
      </c>
      <c r="E2163" s="39" t="s">
        <v>13</v>
      </c>
      <c r="F2163" s="41">
        <v>120</v>
      </c>
      <c r="G2163" s="41" t="s">
        <v>12157</v>
      </c>
      <c r="H2163" s="14">
        <v>20210</v>
      </c>
      <c r="I2163" s="41"/>
      <c r="J2163" s="14"/>
      <c r="K2163" s="42">
        <v>45953</v>
      </c>
      <c r="L2163" s="42">
        <v>45961</v>
      </c>
      <c r="M2163" s="43">
        <v>0</v>
      </c>
      <c r="N2163" s="47">
        <f t="shared" si="33"/>
        <v>0</v>
      </c>
      <c r="O2163" s="53" t="s">
        <v>21130</v>
      </c>
      <c r="P2163" s="15" t="str">
        <f>VLOOKUP(C2163,'[1]Maestro Productos'!$B:$F,5,0)</f>
        <v>PFIZER ETICO</v>
      </c>
      <c r="Q2163" s="15" t="s">
        <v>21415</v>
      </c>
    </row>
    <row r="2164" spans="1:17" x14ac:dyDescent="0.3">
      <c r="A2164" s="17" t="s">
        <v>11713</v>
      </c>
      <c r="B2164" s="39" t="s">
        <v>20881</v>
      </c>
      <c r="C2164" s="53">
        <v>253201</v>
      </c>
      <c r="D2164" s="53" t="s">
        <v>10777</v>
      </c>
      <c r="E2164" s="39" t="s">
        <v>13</v>
      </c>
      <c r="F2164" s="41">
        <v>48</v>
      </c>
      <c r="G2164" s="41" t="s">
        <v>12157</v>
      </c>
      <c r="H2164" s="14">
        <v>16290</v>
      </c>
      <c r="I2164" s="41"/>
      <c r="J2164" s="14"/>
      <c r="K2164" s="42">
        <v>45953</v>
      </c>
      <c r="L2164" s="42">
        <v>45961</v>
      </c>
      <c r="M2164" s="43">
        <v>0</v>
      </c>
      <c r="N2164" s="47">
        <f t="shared" si="33"/>
        <v>0</v>
      </c>
      <c r="O2164" s="53" t="s">
        <v>10778</v>
      </c>
      <c r="P2164" s="40" t="s">
        <v>21416</v>
      </c>
      <c r="Q2164" s="15" t="s">
        <v>21415</v>
      </c>
    </row>
    <row r="2165" spans="1:17" x14ac:dyDescent="0.3">
      <c r="A2165" s="17" t="s">
        <v>11713</v>
      </c>
      <c r="B2165" s="39" t="s">
        <v>20881</v>
      </c>
      <c r="C2165" s="53">
        <v>4546</v>
      </c>
      <c r="D2165" s="53" t="s">
        <v>21189</v>
      </c>
      <c r="E2165" s="39" t="s">
        <v>13</v>
      </c>
      <c r="F2165" s="41">
        <v>60</v>
      </c>
      <c r="G2165" s="41" t="s">
        <v>12157</v>
      </c>
      <c r="H2165" s="14">
        <v>13290</v>
      </c>
      <c r="I2165" s="41"/>
      <c r="J2165" s="14"/>
      <c r="K2165" s="42">
        <v>45953</v>
      </c>
      <c r="L2165" s="42">
        <v>45961</v>
      </c>
      <c r="M2165" s="43">
        <v>0</v>
      </c>
      <c r="N2165" s="47">
        <f t="shared" si="33"/>
        <v>0</v>
      </c>
      <c r="O2165" s="53" t="s">
        <v>21190</v>
      </c>
      <c r="P2165" s="15" t="str">
        <f>VLOOKUP(C2165,'[1]Maestro Productos'!$B:$F,5,0)</f>
        <v>RECALCINE</v>
      </c>
      <c r="Q2165" s="15" t="s">
        <v>21415</v>
      </c>
    </row>
    <row r="2166" spans="1:17" x14ac:dyDescent="0.3">
      <c r="A2166" s="17" t="s">
        <v>11713</v>
      </c>
      <c r="B2166" s="39" t="s">
        <v>20881</v>
      </c>
      <c r="C2166" s="53">
        <v>65115</v>
      </c>
      <c r="D2166" s="53" t="s">
        <v>11619</v>
      </c>
      <c r="E2166" s="39" t="s">
        <v>13</v>
      </c>
      <c r="F2166" s="41">
        <v>144</v>
      </c>
      <c r="G2166" s="41" t="s">
        <v>12157</v>
      </c>
      <c r="H2166" s="14">
        <v>11240</v>
      </c>
      <c r="I2166" s="41"/>
      <c r="J2166" s="14"/>
      <c r="K2166" s="42">
        <v>45953</v>
      </c>
      <c r="L2166" s="42">
        <v>45961</v>
      </c>
      <c r="M2166" s="43">
        <v>0</v>
      </c>
      <c r="N2166" s="47">
        <f t="shared" si="33"/>
        <v>0</v>
      </c>
      <c r="O2166" s="53" t="s">
        <v>11620</v>
      </c>
      <c r="P2166" s="15" t="str">
        <f>VLOOKUP(C2166,'[1]Maestro Productos'!$B:$F,5,0)</f>
        <v>BAYER-SCHERING</v>
      </c>
      <c r="Q2166" s="15" t="s">
        <v>21415</v>
      </c>
    </row>
    <row r="2167" spans="1:17" x14ac:dyDescent="0.3">
      <c r="A2167" s="17" t="s">
        <v>11713</v>
      </c>
      <c r="B2167" s="39" t="s">
        <v>20881</v>
      </c>
      <c r="C2167" s="53">
        <v>263538</v>
      </c>
      <c r="D2167" s="53" t="s">
        <v>10603</v>
      </c>
      <c r="E2167" s="39" t="s">
        <v>13</v>
      </c>
      <c r="F2167" s="41"/>
      <c r="G2167" s="41"/>
      <c r="H2167" s="14">
        <v>17880</v>
      </c>
      <c r="I2167" s="41"/>
      <c r="J2167" s="14"/>
      <c r="K2167" s="42">
        <v>45953</v>
      </c>
      <c r="L2167" s="42">
        <v>45961</v>
      </c>
      <c r="M2167" s="43">
        <v>0</v>
      </c>
      <c r="N2167" s="47">
        <f t="shared" si="33"/>
        <v>0</v>
      </c>
      <c r="O2167" s="53" t="s">
        <v>10604</v>
      </c>
      <c r="P2167" s="15" t="str">
        <f>VLOOKUP(C2167,'[1]Maestro Productos'!$B:$F,5,0)</f>
        <v>BAYER-SCHERING</v>
      </c>
      <c r="Q2167" s="15" t="s">
        <v>21415</v>
      </c>
    </row>
    <row r="2168" spans="1:17" x14ac:dyDescent="0.3">
      <c r="A2168" s="17" t="s">
        <v>11713</v>
      </c>
      <c r="B2168" s="39" t="s">
        <v>20881</v>
      </c>
      <c r="C2168" s="53">
        <v>258970</v>
      </c>
      <c r="D2168" s="53" t="s">
        <v>8269</v>
      </c>
      <c r="E2168" s="39" t="s">
        <v>13</v>
      </c>
      <c r="F2168" s="41">
        <v>102</v>
      </c>
      <c r="G2168" s="41" t="s">
        <v>12157</v>
      </c>
      <c r="H2168" s="14">
        <v>9990</v>
      </c>
      <c r="I2168" s="41"/>
      <c r="J2168" s="14"/>
      <c r="K2168" s="42">
        <v>45953</v>
      </c>
      <c r="L2168" s="42">
        <v>45961</v>
      </c>
      <c r="M2168" s="43">
        <v>0</v>
      </c>
      <c r="N2168" s="47">
        <f t="shared" si="33"/>
        <v>0</v>
      </c>
      <c r="O2168" s="53" t="s">
        <v>8270</v>
      </c>
      <c r="P2168" s="15" t="str">
        <f>VLOOKUP(C2168,'[1]Maestro Productos'!$B:$F,5,0)</f>
        <v>MILAB</v>
      </c>
      <c r="Q2168" s="15" t="s">
        <v>21415</v>
      </c>
    </row>
    <row r="2169" spans="1:17" x14ac:dyDescent="0.3">
      <c r="A2169" s="17" t="s">
        <v>11713</v>
      </c>
      <c r="B2169" s="39" t="s">
        <v>20881</v>
      </c>
      <c r="C2169" s="53">
        <v>258971</v>
      </c>
      <c r="D2169" s="53" t="s">
        <v>8299</v>
      </c>
      <c r="E2169" s="39" t="s">
        <v>13</v>
      </c>
      <c r="F2169" s="41">
        <v>32</v>
      </c>
      <c r="G2169" s="41" t="s">
        <v>12157</v>
      </c>
      <c r="H2169" s="14">
        <v>24490</v>
      </c>
      <c r="I2169" s="41"/>
      <c r="J2169" s="14"/>
      <c r="K2169" s="42">
        <v>45953</v>
      </c>
      <c r="L2169" s="42">
        <v>45961</v>
      </c>
      <c r="M2169" s="43">
        <v>0</v>
      </c>
      <c r="N2169" s="47">
        <f t="shared" si="33"/>
        <v>0</v>
      </c>
      <c r="O2169" s="53" t="s">
        <v>8300</v>
      </c>
      <c r="P2169" s="15" t="str">
        <f>VLOOKUP(C2169,'[1]Maestro Productos'!$B:$F,5,0)</f>
        <v>MILAB</v>
      </c>
      <c r="Q2169" s="15" t="s">
        <v>21415</v>
      </c>
    </row>
    <row r="2170" spans="1:17" x14ac:dyDescent="0.3">
      <c r="A2170" s="17" t="s">
        <v>11713</v>
      </c>
      <c r="B2170" s="39" t="s">
        <v>20881</v>
      </c>
      <c r="C2170" s="53">
        <v>266804</v>
      </c>
      <c r="D2170" s="53" t="s">
        <v>11278</v>
      </c>
      <c r="E2170" s="39" t="s">
        <v>13</v>
      </c>
      <c r="F2170" s="41">
        <v>320</v>
      </c>
      <c r="G2170" s="41" t="s">
        <v>12157</v>
      </c>
      <c r="H2170" s="14">
        <v>7240</v>
      </c>
      <c r="I2170" s="41"/>
      <c r="J2170" s="14"/>
      <c r="K2170" s="42">
        <v>45953</v>
      </c>
      <c r="L2170" s="42">
        <v>45961</v>
      </c>
      <c r="M2170" s="43">
        <v>0</v>
      </c>
      <c r="N2170" s="47">
        <f t="shared" si="33"/>
        <v>0</v>
      </c>
      <c r="O2170" s="53" t="s">
        <v>11279</v>
      </c>
      <c r="P2170" s="15" t="str">
        <f>VLOOKUP(C2170,'[1]Maestro Productos'!$B:$F,5,0)</f>
        <v>CHILE RECETARIO</v>
      </c>
      <c r="Q2170" s="15" t="s">
        <v>21415</v>
      </c>
    </row>
    <row r="2171" spans="1:17" x14ac:dyDescent="0.3">
      <c r="A2171" s="17" t="s">
        <v>11713</v>
      </c>
      <c r="B2171" s="39" t="s">
        <v>20881</v>
      </c>
      <c r="C2171" s="53">
        <v>300721</v>
      </c>
      <c r="D2171" s="53" t="s">
        <v>10217</v>
      </c>
      <c r="E2171" s="39" t="s">
        <v>13</v>
      </c>
      <c r="F2171" s="41">
        <v>72</v>
      </c>
      <c r="G2171" s="41" t="s">
        <v>12157</v>
      </c>
      <c r="H2171" s="14">
        <v>14710</v>
      </c>
      <c r="I2171" s="41"/>
      <c r="J2171" s="14"/>
      <c r="K2171" s="42">
        <v>45953</v>
      </c>
      <c r="L2171" s="42">
        <v>45961</v>
      </c>
      <c r="M2171" s="43">
        <v>0</v>
      </c>
      <c r="N2171" s="47">
        <f t="shared" si="33"/>
        <v>0</v>
      </c>
      <c r="O2171" s="53" t="s">
        <v>10218</v>
      </c>
      <c r="P2171" s="15" t="str">
        <f>VLOOKUP(C2171,'[1]Maestro Productos'!$B:$F,5,0)</f>
        <v>EXELTIS</v>
      </c>
      <c r="Q2171" s="15" t="s">
        <v>21415</v>
      </c>
    </row>
    <row r="2172" spans="1:17" x14ac:dyDescent="0.3">
      <c r="A2172" s="17" t="s">
        <v>11713</v>
      </c>
      <c r="B2172" s="39" t="s">
        <v>20881</v>
      </c>
      <c r="C2172" s="53">
        <v>271298</v>
      </c>
      <c r="D2172" s="53" t="s">
        <v>10981</v>
      </c>
      <c r="E2172" s="39" t="s">
        <v>13</v>
      </c>
      <c r="F2172" s="41">
        <v>432</v>
      </c>
      <c r="G2172" s="41" t="s">
        <v>12157</v>
      </c>
      <c r="H2172" s="14">
        <v>5920</v>
      </c>
      <c r="I2172" s="41"/>
      <c r="J2172" s="14"/>
      <c r="K2172" s="42">
        <v>45953</v>
      </c>
      <c r="L2172" s="42">
        <v>45961</v>
      </c>
      <c r="M2172" s="43">
        <v>0</v>
      </c>
      <c r="N2172" s="47">
        <f t="shared" si="33"/>
        <v>0</v>
      </c>
      <c r="O2172" s="53" t="s">
        <v>10982</v>
      </c>
      <c r="P2172" s="15" t="str">
        <f>VLOOKUP(C2172,'[1]Maestro Productos'!$B:$F,5,0)</f>
        <v>MILAB</v>
      </c>
      <c r="Q2172" s="15" t="s">
        <v>21415</v>
      </c>
    </row>
    <row r="2173" spans="1:17" x14ac:dyDescent="0.3">
      <c r="A2173" s="17" t="s">
        <v>11713</v>
      </c>
      <c r="B2173" s="39" t="s">
        <v>20881</v>
      </c>
      <c r="C2173" s="53">
        <v>271297</v>
      </c>
      <c r="D2173" s="53" t="s">
        <v>8439</v>
      </c>
      <c r="E2173" s="39" t="s">
        <v>13</v>
      </c>
      <c r="F2173" s="41">
        <v>378</v>
      </c>
      <c r="G2173" s="41" t="s">
        <v>12157</v>
      </c>
      <c r="H2173" s="14">
        <v>5410</v>
      </c>
      <c r="I2173" s="41"/>
      <c r="J2173" s="14"/>
      <c r="K2173" s="42">
        <v>45953</v>
      </c>
      <c r="L2173" s="42">
        <v>45961</v>
      </c>
      <c r="M2173" s="43">
        <v>0</v>
      </c>
      <c r="N2173" s="47">
        <f t="shared" si="33"/>
        <v>0</v>
      </c>
      <c r="O2173" s="53" t="s">
        <v>8440</v>
      </c>
      <c r="P2173" s="40" t="s">
        <v>21416</v>
      </c>
      <c r="Q2173" s="15" t="s">
        <v>21415</v>
      </c>
    </row>
    <row r="2174" spans="1:17" x14ac:dyDescent="0.3">
      <c r="A2174" s="17" t="s">
        <v>11713</v>
      </c>
      <c r="B2174" s="39" t="s">
        <v>20881</v>
      </c>
      <c r="C2174" s="53">
        <v>286764</v>
      </c>
      <c r="D2174" s="53" t="s">
        <v>8235</v>
      </c>
      <c r="E2174" s="39" t="s">
        <v>13</v>
      </c>
      <c r="F2174" s="41">
        <v>180</v>
      </c>
      <c r="G2174" s="41" t="s">
        <v>12157</v>
      </c>
      <c r="H2174" s="14">
        <v>5290</v>
      </c>
      <c r="I2174" s="41"/>
      <c r="J2174" s="14"/>
      <c r="K2174" s="42">
        <v>45953</v>
      </c>
      <c r="L2174" s="42">
        <v>45961</v>
      </c>
      <c r="M2174" s="43">
        <v>0</v>
      </c>
      <c r="N2174" s="47">
        <f t="shared" si="33"/>
        <v>0</v>
      </c>
      <c r="O2174" s="53" t="s">
        <v>8236</v>
      </c>
      <c r="P2174" s="15" t="str">
        <f>VLOOKUP(C2174,'[1]Maestro Productos'!$B:$F,5,0)</f>
        <v>GEDEON RICHTER</v>
      </c>
      <c r="Q2174" s="15" t="s">
        <v>21415</v>
      </c>
    </row>
    <row r="2175" spans="1:17" x14ac:dyDescent="0.3">
      <c r="A2175" s="17" t="s">
        <v>11713</v>
      </c>
      <c r="B2175" s="39" t="s">
        <v>20881</v>
      </c>
      <c r="C2175" s="53">
        <v>266161</v>
      </c>
      <c r="D2175" s="53" t="s">
        <v>11125</v>
      </c>
      <c r="E2175" s="39" t="s">
        <v>13</v>
      </c>
      <c r="F2175" s="41">
        <v>112</v>
      </c>
      <c r="G2175" s="41" t="s">
        <v>12157</v>
      </c>
      <c r="H2175" s="14">
        <v>37380</v>
      </c>
      <c r="I2175" s="41"/>
      <c r="J2175" s="14"/>
      <c r="K2175" s="42">
        <v>45953</v>
      </c>
      <c r="L2175" s="42">
        <v>45961</v>
      </c>
      <c r="M2175" s="43">
        <v>0</v>
      </c>
      <c r="N2175" s="47">
        <f t="shared" si="33"/>
        <v>0</v>
      </c>
      <c r="O2175" s="53" t="s">
        <v>11126</v>
      </c>
      <c r="P2175" s="15" t="str">
        <f>VLOOKUP(C2175,'[1]Maestro Productos'!$B:$F,5,0)</f>
        <v>SILESIA ETICO</v>
      </c>
      <c r="Q2175" s="15" t="s">
        <v>21415</v>
      </c>
    </row>
    <row r="2176" spans="1:17" x14ac:dyDescent="0.3">
      <c r="A2176" s="17" t="s">
        <v>11713</v>
      </c>
      <c r="B2176" s="39" t="s">
        <v>20881</v>
      </c>
      <c r="C2176" s="53">
        <v>260985</v>
      </c>
      <c r="D2176" s="53" t="s">
        <v>10042</v>
      </c>
      <c r="E2176" s="39" t="s">
        <v>13</v>
      </c>
      <c r="F2176" s="41">
        <v>120</v>
      </c>
      <c r="G2176" s="41" t="s">
        <v>12157</v>
      </c>
      <c r="H2176" s="14">
        <v>13940</v>
      </c>
      <c r="I2176" s="41"/>
      <c r="J2176" s="14"/>
      <c r="K2176" s="42">
        <v>45953</v>
      </c>
      <c r="L2176" s="42">
        <v>45961</v>
      </c>
      <c r="M2176" s="43">
        <v>0</v>
      </c>
      <c r="N2176" s="47">
        <f t="shared" si="33"/>
        <v>0</v>
      </c>
      <c r="O2176" s="53" t="s">
        <v>10043</v>
      </c>
      <c r="P2176" s="15" t="str">
        <f>VLOOKUP(C2176,'[1]Maestro Productos'!$B:$F,5,0)</f>
        <v>SILESIA ETICO</v>
      </c>
      <c r="Q2176" s="15" t="s">
        <v>21415</v>
      </c>
    </row>
    <row r="2177" spans="1:17" x14ac:dyDescent="0.3">
      <c r="A2177" s="17" t="s">
        <v>11713</v>
      </c>
      <c r="B2177" s="39" t="s">
        <v>20881</v>
      </c>
      <c r="C2177" s="53">
        <v>4532</v>
      </c>
      <c r="D2177" s="53" t="s">
        <v>10245</v>
      </c>
      <c r="E2177" s="39" t="s">
        <v>13</v>
      </c>
      <c r="F2177" s="41">
        <v>68</v>
      </c>
      <c r="G2177" s="41" t="s">
        <v>12157</v>
      </c>
      <c r="H2177" s="14">
        <v>17410</v>
      </c>
      <c r="I2177" s="41"/>
      <c r="J2177" s="14"/>
      <c r="K2177" s="42">
        <v>45953</v>
      </c>
      <c r="L2177" s="42">
        <v>45961</v>
      </c>
      <c r="M2177" s="43">
        <v>0</v>
      </c>
      <c r="N2177" s="47">
        <f t="shared" si="33"/>
        <v>0</v>
      </c>
      <c r="O2177" s="53" t="s">
        <v>10246</v>
      </c>
      <c r="P2177" s="15" t="str">
        <f>VLOOKUP(C2177,'[1]Maestro Productos'!$B:$F,5,0)</f>
        <v>RECALCINE</v>
      </c>
      <c r="Q2177" s="15" t="s">
        <v>21415</v>
      </c>
    </row>
    <row r="2178" spans="1:17" x14ac:dyDescent="0.3">
      <c r="A2178" s="17" t="s">
        <v>11713</v>
      </c>
      <c r="B2178" s="39" t="s">
        <v>20881</v>
      </c>
      <c r="C2178" s="53">
        <v>270003</v>
      </c>
      <c r="D2178" s="53" t="s">
        <v>11515</v>
      </c>
      <c r="E2178" s="39" t="s">
        <v>13</v>
      </c>
      <c r="F2178" s="41"/>
      <c r="G2178" s="41"/>
      <c r="H2178" s="14">
        <v>5710</v>
      </c>
      <c r="I2178" s="41"/>
      <c r="J2178" s="14"/>
      <c r="K2178" s="42">
        <v>45953</v>
      </c>
      <c r="L2178" s="42">
        <v>45961</v>
      </c>
      <c r="M2178" s="43">
        <v>0</v>
      </c>
      <c r="N2178" s="47">
        <f t="shared" si="33"/>
        <v>0</v>
      </c>
      <c r="O2178" s="53" t="s">
        <v>11516</v>
      </c>
      <c r="P2178" s="15" t="str">
        <f>VLOOKUP(C2178,'[1]Maestro Productos'!$B:$F,5,0)</f>
        <v>VARIOS NATURALES</v>
      </c>
      <c r="Q2178" s="15" t="s">
        <v>21415</v>
      </c>
    </row>
    <row r="2179" spans="1:17" x14ac:dyDescent="0.3">
      <c r="A2179" s="17" t="s">
        <v>11713</v>
      </c>
      <c r="B2179" s="39" t="s">
        <v>20881</v>
      </c>
      <c r="C2179" s="53">
        <v>262651</v>
      </c>
      <c r="D2179" s="53" t="s">
        <v>15142</v>
      </c>
      <c r="E2179" s="39" t="s">
        <v>13</v>
      </c>
      <c r="F2179" s="41">
        <v>120</v>
      </c>
      <c r="G2179" s="41" t="s">
        <v>12157</v>
      </c>
      <c r="H2179" s="14">
        <v>15340</v>
      </c>
      <c r="I2179" s="41"/>
      <c r="J2179" s="14"/>
      <c r="K2179" s="42">
        <v>45953</v>
      </c>
      <c r="L2179" s="42">
        <v>45961</v>
      </c>
      <c r="M2179" s="43">
        <v>0</v>
      </c>
      <c r="N2179" s="47">
        <f t="shared" si="33"/>
        <v>0</v>
      </c>
      <c r="O2179" s="53" t="s">
        <v>15143</v>
      </c>
      <c r="P2179" s="15" t="str">
        <f>VLOOKUP(C2179,'[1]Maestro Productos'!$B:$F,5,0)</f>
        <v>SILESIA ETICO</v>
      </c>
      <c r="Q2179" s="15" t="s">
        <v>21415</v>
      </c>
    </row>
    <row r="2180" spans="1:17" x14ac:dyDescent="0.3">
      <c r="A2180" s="17" t="s">
        <v>11713</v>
      </c>
      <c r="B2180" s="39" t="s">
        <v>20881</v>
      </c>
      <c r="C2180" s="53">
        <v>561370</v>
      </c>
      <c r="D2180" s="53" t="s">
        <v>20970</v>
      </c>
      <c r="E2180" s="39" t="s">
        <v>13</v>
      </c>
      <c r="F2180" s="41">
        <v>130</v>
      </c>
      <c r="G2180" s="41" t="s">
        <v>12157</v>
      </c>
      <c r="H2180" s="14">
        <v>14990</v>
      </c>
      <c r="I2180" s="41"/>
      <c r="J2180" s="14"/>
      <c r="K2180" s="42">
        <v>45953</v>
      </c>
      <c r="L2180" s="42">
        <v>45961</v>
      </c>
      <c r="M2180" s="43">
        <v>0</v>
      </c>
      <c r="N2180" s="47">
        <f t="shared" si="33"/>
        <v>0</v>
      </c>
      <c r="O2180" s="53" t="s">
        <v>20971</v>
      </c>
      <c r="P2180" s="40" t="s">
        <v>21416</v>
      </c>
      <c r="Q2180" s="15" t="s">
        <v>21415</v>
      </c>
    </row>
    <row r="2181" spans="1:17" x14ac:dyDescent="0.3">
      <c r="A2181" s="17" t="s">
        <v>11713</v>
      </c>
      <c r="B2181" s="39" t="s">
        <v>20881</v>
      </c>
      <c r="C2181" s="53">
        <v>297899</v>
      </c>
      <c r="D2181" s="53" t="s">
        <v>10174</v>
      </c>
      <c r="E2181" s="39" t="s">
        <v>13</v>
      </c>
      <c r="F2181" s="41">
        <v>30</v>
      </c>
      <c r="G2181" s="41" t="s">
        <v>12157</v>
      </c>
      <c r="H2181" s="14">
        <v>9970</v>
      </c>
      <c r="I2181" s="41"/>
      <c r="J2181" s="14"/>
      <c r="K2181" s="42">
        <v>45953</v>
      </c>
      <c r="L2181" s="42">
        <v>45961</v>
      </c>
      <c r="M2181" s="43">
        <v>0</v>
      </c>
      <c r="N2181" s="47">
        <f t="shared" si="33"/>
        <v>0</v>
      </c>
      <c r="O2181" s="53" t="s">
        <v>10175</v>
      </c>
      <c r="P2181" s="15" t="str">
        <f>VLOOKUP(C2181,'[1]Maestro Productos'!$B:$F,5,0)</f>
        <v>ALPES CHEMIE</v>
      </c>
      <c r="Q2181" s="15" t="s">
        <v>21415</v>
      </c>
    </row>
    <row r="2182" spans="1:17" x14ac:dyDescent="0.3">
      <c r="A2182" s="17" t="s">
        <v>11713</v>
      </c>
      <c r="B2182" s="39" t="s">
        <v>20881</v>
      </c>
      <c r="C2182" s="53">
        <v>297896</v>
      </c>
      <c r="D2182" s="53" t="s">
        <v>16491</v>
      </c>
      <c r="E2182" s="39" t="s">
        <v>13</v>
      </c>
      <c r="F2182" s="41">
        <v>10</v>
      </c>
      <c r="G2182" s="41" t="s">
        <v>12157</v>
      </c>
      <c r="H2182" s="14">
        <v>14650</v>
      </c>
      <c r="I2182" s="41"/>
      <c r="J2182" s="14"/>
      <c r="K2182" s="42">
        <v>45953</v>
      </c>
      <c r="L2182" s="42">
        <v>45961</v>
      </c>
      <c r="M2182" s="43">
        <v>0</v>
      </c>
      <c r="N2182" s="47">
        <f t="shared" si="33"/>
        <v>0</v>
      </c>
      <c r="O2182" s="53" t="s">
        <v>16492</v>
      </c>
      <c r="P2182" s="15" t="str">
        <f>VLOOKUP(C2182,'[1]Maestro Productos'!$B:$F,5,0)</f>
        <v>ALPES CHEMIE</v>
      </c>
      <c r="Q2182" s="15" t="s">
        <v>21415</v>
      </c>
    </row>
    <row r="2183" spans="1:17" x14ac:dyDescent="0.3">
      <c r="A2183" s="17" t="s">
        <v>11713</v>
      </c>
      <c r="B2183" s="39" t="s">
        <v>20881</v>
      </c>
      <c r="C2183" s="53">
        <v>254858</v>
      </c>
      <c r="D2183" s="53" t="s">
        <v>15005</v>
      </c>
      <c r="E2183" s="39" t="s">
        <v>13</v>
      </c>
      <c r="F2183" s="41">
        <v>300</v>
      </c>
      <c r="G2183" s="41" t="s">
        <v>12157</v>
      </c>
      <c r="H2183" s="14">
        <v>10650</v>
      </c>
      <c r="I2183" s="41"/>
      <c r="J2183" s="14"/>
      <c r="K2183" s="42">
        <v>45953</v>
      </c>
      <c r="L2183" s="42">
        <v>45961</v>
      </c>
      <c r="M2183" s="43">
        <v>0</v>
      </c>
      <c r="N2183" s="47">
        <f t="shared" si="33"/>
        <v>0</v>
      </c>
      <c r="O2183" s="53" t="s">
        <v>15006</v>
      </c>
      <c r="P2183" s="15" t="str">
        <f>VLOOKUP(C2183,'[1]Maestro Productos'!$B:$F,5,0)</f>
        <v>CHILE RECETARIO</v>
      </c>
      <c r="Q2183" s="15" t="s">
        <v>21415</v>
      </c>
    </row>
    <row r="2184" spans="1:17" x14ac:dyDescent="0.3">
      <c r="A2184" s="17" t="s">
        <v>11713</v>
      </c>
      <c r="B2184" s="39" t="s">
        <v>20881</v>
      </c>
      <c r="C2184" s="53">
        <v>287264</v>
      </c>
      <c r="D2184" s="53" t="s">
        <v>10559</v>
      </c>
      <c r="E2184" s="39" t="s">
        <v>13</v>
      </c>
      <c r="F2184" s="41">
        <v>72</v>
      </c>
      <c r="G2184" s="41" t="s">
        <v>12157</v>
      </c>
      <c r="H2184" s="14">
        <v>11590</v>
      </c>
      <c r="I2184" s="41"/>
      <c r="J2184" s="14"/>
      <c r="K2184" s="42">
        <v>45953</v>
      </c>
      <c r="L2184" s="42">
        <v>45961</v>
      </c>
      <c r="M2184" s="43">
        <v>0</v>
      </c>
      <c r="N2184" s="47">
        <f t="shared" si="33"/>
        <v>0</v>
      </c>
      <c r="O2184" s="53" t="s">
        <v>10560</v>
      </c>
      <c r="P2184" s="15" t="str">
        <f>VLOOKUP(C2184,'[1]Maestro Productos'!$B:$F,5,0)</f>
        <v>EXELTIS</v>
      </c>
      <c r="Q2184" s="15" t="s">
        <v>21415</v>
      </c>
    </row>
    <row r="2185" spans="1:17" x14ac:dyDescent="0.3">
      <c r="A2185" s="17" t="s">
        <v>11713</v>
      </c>
      <c r="B2185" s="39" t="s">
        <v>20881</v>
      </c>
      <c r="C2185" s="53">
        <v>274366</v>
      </c>
      <c r="D2185" s="53" t="s">
        <v>10977</v>
      </c>
      <c r="E2185" s="39" t="s">
        <v>13</v>
      </c>
      <c r="F2185" s="41">
        <v>72</v>
      </c>
      <c r="G2185" s="41" t="s">
        <v>12157</v>
      </c>
      <c r="H2185" s="14">
        <v>12450</v>
      </c>
      <c r="I2185" s="41"/>
      <c r="J2185" s="14"/>
      <c r="K2185" s="42">
        <v>45953</v>
      </c>
      <c r="L2185" s="42">
        <v>45961</v>
      </c>
      <c r="M2185" s="43">
        <v>0</v>
      </c>
      <c r="N2185" s="47">
        <f t="shared" ref="N2185:N2248" si="34">+M2185*H2185</f>
        <v>0</v>
      </c>
      <c r="O2185" s="53" t="s">
        <v>10978</v>
      </c>
      <c r="P2185" s="15" t="str">
        <f>VLOOKUP(C2185,'[1]Maestro Productos'!$B:$F,5,0)</f>
        <v>EXELTIS</v>
      </c>
      <c r="Q2185" s="15" t="s">
        <v>21415</v>
      </c>
    </row>
    <row r="2186" spans="1:17" x14ac:dyDescent="0.3">
      <c r="A2186" s="17" t="s">
        <v>11713</v>
      </c>
      <c r="B2186" s="39" t="s">
        <v>20881</v>
      </c>
      <c r="C2186" s="53">
        <v>199195</v>
      </c>
      <c r="D2186" s="53" t="s">
        <v>13532</v>
      </c>
      <c r="E2186" s="39" t="s">
        <v>13</v>
      </c>
      <c r="F2186" s="41">
        <v>189</v>
      </c>
      <c r="G2186" s="41" t="s">
        <v>12157</v>
      </c>
      <c r="H2186" s="14">
        <v>1455</v>
      </c>
      <c r="I2186" s="41"/>
      <c r="J2186" s="14"/>
      <c r="K2186" s="42">
        <v>45953</v>
      </c>
      <c r="L2186" s="42">
        <v>45961</v>
      </c>
      <c r="M2186" s="43">
        <v>0</v>
      </c>
      <c r="N2186" s="47">
        <f t="shared" si="34"/>
        <v>0</v>
      </c>
      <c r="O2186" s="53" t="s">
        <v>13533</v>
      </c>
      <c r="P2186" s="15" t="str">
        <f>VLOOKUP(C2186,'[1]Maestro Productos'!$B:$F,5,0)</f>
        <v>GENERICOS VARIOS</v>
      </c>
      <c r="Q2186" s="15" t="s">
        <v>21415</v>
      </c>
    </row>
    <row r="2187" spans="1:17" x14ac:dyDescent="0.3">
      <c r="A2187" s="17" t="s">
        <v>11713</v>
      </c>
      <c r="B2187" s="39" t="s">
        <v>20881</v>
      </c>
      <c r="C2187" s="53">
        <v>290425</v>
      </c>
      <c r="D2187" s="53" t="s">
        <v>8197</v>
      </c>
      <c r="E2187" s="39" t="s">
        <v>13</v>
      </c>
      <c r="F2187" s="41">
        <v>72</v>
      </c>
      <c r="G2187" s="41" t="s">
        <v>12157</v>
      </c>
      <c r="H2187" s="14">
        <v>3050</v>
      </c>
      <c r="I2187" s="41"/>
      <c r="J2187" s="14"/>
      <c r="K2187" s="42">
        <v>45953</v>
      </c>
      <c r="L2187" s="42">
        <v>45961</v>
      </c>
      <c r="M2187" s="43">
        <v>0</v>
      </c>
      <c r="N2187" s="47">
        <f t="shared" si="34"/>
        <v>0</v>
      </c>
      <c r="O2187" s="53" t="s">
        <v>8198</v>
      </c>
      <c r="P2187" s="15" t="str">
        <f>VLOOKUP(C2187,'[1]Maestro Productos'!$B:$F,5,0)</f>
        <v>EXELTIS</v>
      </c>
      <c r="Q2187" s="15" t="s">
        <v>21415</v>
      </c>
    </row>
    <row r="2188" spans="1:17" x14ac:dyDescent="0.3">
      <c r="A2188" s="17" t="s">
        <v>11713</v>
      </c>
      <c r="B2188" s="39" t="s">
        <v>20881</v>
      </c>
      <c r="C2188" s="53">
        <v>263977</v>
      </c>
      <c r="D2188" s="53" t="s">
        <v>10152</v>
      </c>
      <c r="E2188" s="39" t="s">
        <v>13</v>
      </c>
      <c r="F2188" s="41"/>
      <c r="G2188" s="41"/>
      <c r="H2188" s="14">
        <v>20990</v>
      </c>
      <c r="I2188" s="41"/>
      <c r="J2188" s="14"/>
      <c r="K2188" s="42">
        <v>45953</v>
      </c>
      <c r="L2188" s="42">
        <v>45961</v>
      </c>
      <c r="M2188" s="43">
        <v>0</v>
      </c>
      <c r="N2188" s="47">
        <f t="shared" si="34"/>
        <v>0</v>
      </c>
      <c r="O2188" s="53" t="s">
        <v>10153</v>
      </c>
      <c r="P2188" s="15" t="str">
        <f>VLOOKUP(C2188,'[1]Maestro Productos'!$B:$F,5,0)</f>
        <v>BAYER-SCHERING</v>
      </c>
      <c r="Q2188" s="15" t="s">
        <v>21415</v>
      </c>
    </row>
    <row r="2189" spans="1:17" x14ac:dyDescent="0.3">
      <c r="A2189" s="17" t="s">
        <v>11713</v>
      </c>
      <c r="B2189" s="39" t="s">
        <v>20881</v>
      </c>
      <c r="C2189" s="53">
        <v>65113</v>
      </c>
      <c r="D2189" s="53" t="s">
        <v>11067</v>
      </c>
      <c r="E2189" s="39" t="s">
        <v>13</v>
      </c>
      <c r="F2189" s="41"/>
      <c r="G2189" s="41"/>
      <c r="H2189" s="14">
        <v>21380</v>
      </c>
      <c r="I2189" s="41"/>
      <c r="J2189" s="14"/>
      <c r="K2189" s="42">
        <v>45953</v>
      </c>
      <c r="L2189" s="42">
        <v>45961</v>
      </c>
      <c r="M2189" s="43">
        <v>0</v>
      </c>
      <c r="N2189" s="47">
        <f t="shared" si="34"/>
        <v>0</v>
      </c>
      <c r="O2189" s="53" t="s">
        <v>11068</v>
      </c>
      <c r="P2189" s="15" t="str">
        <f>VLOOKUP(C2189,'[1]Maestro Productos'!$B:$F,5,0)</f>
        <v>BAYER-SCHERING</v>
      </c>
      <c r="Q2189" s="15" t="s">
        <v>21415</v>
      </c>
    </row>
    <row r="2190" spans="1:17" x14ac:dyDescent="0.3">
      <c r="A2190" s="17" t="s">
        <v>11713</v>
      </c>
      <c r="B2190" s="39" t="s">
        <v>20881</v>
      </c>
      <c r="C2190" s="53">
        <v>255978</v>
      </c>
      <c r="D2190" s="53" t="s">
        <v>10168</v>
      </c>
      <c r="E2190" s="39" t="s">
        <v>13</v>
      </c>
      <c r="F2190" s="41"/>
      <c r="G2190" s="41"/>
      <c r="H2190" s="14">
        <v>18990</v>
      </c>
      <c r="I2190" s="41"/>
      <c r="J2190" s="14"/>
      <c r="K2190" s="42">
        <v>45953</v>
      </c>
      <c r="L2190" s="42">
        <v>45961</v>
      </c>
      <c r="M2190" s="43">
        <v>0</v>
      </c>
      <c r="N2190" s="47">
        <f t="shared" si="34"/>
        <v>0</v>
      </c>
      <c r="O2190" s="53" t="s">
        <v>10169</v>
      </c>
      <c r="P2190" s="15" t="str">
        <f>VLOOKUP(C2190,'[1]Maestro Productos'!$B:$F,5,0)</f>
        <v>BAYER-SCHERING</v>
      </c>
      <c r="Q2190" s="15" t="s">
        <v>21415</v>
      </c>
    </row>
    <row r="2191" spans="1:17" x14ac:dyDescent="0.3">
      <c r="A2191" s="17" t="s">
        <v>11713</v>
      </c>
      <c r="B2191" s="39" t="s">
        <v>20881</v>
      </c>
      <c r="C2191" s="53">
        <v>269197</v>
      </c>
      <c r="D2191" s="53" t="s">
        <v>11105</v>
      </c>
      <c r="E2191" s="39" t="s">
        <v>13</v>
      </c>
      <c r="F2191" s="41"/>
      <c r="G2191" s="41"/>
      <c r="H2191" s="14">
        <v>15490</v>
      </c>
      <c r="I2191" s="41"/>
      <c r="J2191" s="14"/>
      <c r="K2191" s="42">
        <v>45953</v>
      </c>
      <c r="L2191" s="42">
        <v>45961</v>
      </c>
      <c r="M2191" s="43">
        <v>0</v>
      </c>
      <c r="N2191" s="47">
        <f t="shared" si="34"/>
        <v>0</v>
      </c>
      <c r="O2191" s="53" t="s">
        <v>11106</v>
      </c>
      <c r="P2191" s="15" t="str">
        <f>VLOOKUP(C2191,'[1]Maestro Productos'!$B:$F,5,0)</f>
        <v>BAYER-SCHERING</v>
      </c>
      <c r="Q2191" s="15" t="s">
        <v>21415</v>
      </c>
    </row>
    <row r="2192" spans="1:17" x14ac:dyDescent="0.3">
      <c r="A2192" s="17" t="s">
        <v>11713</v>
      </c>
      <c r="B2192" s="39" t="s">
        <v>20881</v>
      </c>
      <c r="C2192" s="53">
        <v>559331</v>
      </c>
      <c r="D2192" s="53" t="s">
        <v>10002</v>
      </c>
      <c r="E2192" s="39" t="s">
        <v>13</v>
      </c>
      <c r="F2192" s="41">
        <v>12</v>
      </c>
      <c r="G2192" s="41" t="s">
        <v>12157</v>
      </c>
      <c r="H2192" s="14">
        <v>4730</v>
      </c>
      <c r="I2192" s="41"/>
      <c r="J2192" s="14"/>
      <c r="K2192" s="42">
        <v>45953</v>
      </c>
      <c r="L2192" s="42">
        <v>45961</v>
      </c>
      <c r="M2192" s="43">
        <v>0</v>
      </c>
      <c r="N2192" s="47">
        <f t="shared" si="34"/>
        <v>0</v>
      </c>
      <c r="O2192" s="53" t="s">
        <v>10003</v>
      </c>
      <c r="P2192" s="40" t="s">
        <v>21416</v>
      </c>
      <c r="Q2192" s="15" t="s">
        <v>21415</v>
      </c>
    </row>
    <row r="2193" spans="1:17" x14ac:dyDescent="0.3">
      <c r="A2193" s="17" t="s">
        <v>11713</v>
      </c>
      <c r="B2193" s="39" t="s">
        <v>20881</v>
      </c>
      <c r="C2193" s="53">
        <v>269062</v>
      </c>
      <c r="D2193" s="53" t="s">
        <v>10358</v>
      </c>
      <c r="E2193" s="39" t="s">
        <v>13</v>
      </c>
      <c r="F2193" s="41">
        <v>48</v>
      </c>
      <c r="G2193" s="41" t="s">
        <v>12157</v>
      </c>
      <c r="H2193" s="14">
        <v>13960</v>
      </c>
      <c r="I2193" s="41"/>
      <c r="J2193" s="14"/>
      <c r="K2193" s="42">
        <v>45953</v>
      </c>
      <c r="L2193" s="42">
        <v>45961</v>
      </c>
      <c r="M2193" s="43">
        <v>0</v>
      </c>
      <c r="N2193" s="47">
        <f t="shared" si="34"/>
        <v>0</v>
      </c>
      <c r="O2193" s="53" t="s">
        <v>10359</v>
      </c>
      <c r="P2193" s="15" t="str">
        <f>VLOOKUP(C2193,'[1]Maestro Productos'!$B:$F,5,0)</f>
        <v>DEUTSCHE PHARMA</v>
      </c>
      <c r="Q2193" s="15" t="s">
        <v>21415</v>
      </c>
    </row>
    <row r="2194" spans="1:17" x14ac:dyDescent="0.3">
      <c r="A2194" s="17" t="s">
        <v>11713</v>
      </c>
      <c r="B2194" s="39" t="s">
        <v>20881</v>
      </c>
      <c r="C2194" s="53">
        <v>53059</v>
      </c>
      <c r="D2194" s="53" t="s">
        <v>11437</v>
      </c>
      <c r="E2194" s="39" t="s">
        <v>14</v>
      </c>
      <c r="F2194" s="41">
        <v>14</v>
      </c>
      <c r="G2194" s="41" t="s">
        <v>12157</v>
      </c>
      <c r="H2194" s="14">
        <v>11590</v>
      </c>
      <c r="I2194" s="41"/>
      <c r="J2194" s="14"/>
      <c r="K2194" s="42">
        <v>45953</v>
      </c>
      <c r="L2194" s="42">
        <v>45961</v>
      </c>
      <c r="M2194" s="43">
        <v>0</v>
      </c>
      <c r="N2194" s="47">
        <f t="shared" si="34"/>
        <v>0</v>
      </c>
      <c r="O2194" s="53" t="s">
        <v>11438</v>
      </c>
      <c r="P2194" s="15" t="str">
        <f>VLOOKUP(C2194,'[1]Maestro Productos'!$B:$F,5,0)</f>
        <v>SOPHIA</v>
      </c>
      <c r="Q2194" s="15" t="s">
        <v>21415</v>
      </c>
    </row>
    <row r="2195" spans="1:17" x14ac:dyDescent="0.3">
      <c r="A2195" s="17" t="s">
        <v>11713</v>
      </c>
      <c r="B2195" s="39" t="s">
        <v>20881</v>
      </c>
      <c r="C2195" s="53">
        <v>290369</v>
      </c>
      <c r="D2195" s="53" t="s">
        <v>15045</v>
      </c>
      <c r="E2195" s="39" t="s">
        <v>14</v>
      </c>
      <c r="F2195" s="41">
        <v>360</v>
      </c>
      <c r="G2195" s="41" t="s">
        <v>12157</v>
      </c>
      <c r="H2195" s="14">
        <v>10610</v>
      </c>
      <c r="I2195" s="41"/>
      <c r="J2195" s="14"/>
      <c r="K2195" s="42">
        <v>45953</v>
      </c>
      <c r="L2195" s="42">
        <v>45961</v>
      </c>
      <c r="M2195" s="43">
        <v>0</v>
      </c>
      <c r="N2195" s="47">
        <f t="shared" si="34"/>
        <v>0</v>
      </c>
      <c r="O2195" s="53" t="s">
        <v>15046</v>
      </c>
      <c r="P2195" s="15" t="str">
        <f>VLOOKUP(C2195,'[1]Maestro Productos'!$B:$F,5,0)</f>
        <v>PHARMA INVESTI</v>
      </c>
      <c r="Q2195" s="15" t="s">
        <v>21415</v>
      </c>
    </row>
    <row r="2196" spans="1:17" x14ac:dyDescent="0.3">
      <c r="A2196" s="17" t="s">
        <v>11713</v>
      </c>
      <c r="B2196" s="39" t="s">
        <v>20881</v>
      </c>
      <c r="C2196" s="53">
        <v>253429</v>
      </c>
      <c r="D2196" s="53" t="s">
        <v>11228</v>
      </c>
      <c r="E2196" s="39" t="s">
        <v>14</v>
      </c>
      <c r="F2196" s="41">
        <v>60</v>
      </c>
      <c r="G2196" s="41" t="s">
        <v>12157</v>
      </c>
      <c r="H2196" s="14">
        <v>24650</v>
      </c>
      <c r="I2196" s="41"/>
      <c r="J2196" s="14"/>
      <c r="K2196" s="42">
        <v>45953</v>
      </c>
      <c r="L2196" s="42">
        <v>45961</v>
      </c>
      <c r="M2196" s="43">
        <v>0</v>
      </c>
      <c r="N2196" s="47">
        <f t="shared" si="34"/>
        <v>0</v>
      </c>
      <c r="O2196" s="53" t="s">
        <v>11229</v>
      </c>
      <c r="P2196" s="15" t="str">
        <f>VLOOKUP(C2196,'[1]Maestro Productos'!$B:$F,5,0)</f>
        <v>ALLERGAN</v>
      </c>
      <c r="Q2196" s="15" t="s">
        <v>21415</v>
      </c>
    </row>
    <row r="2197" spans="1:17" x14ac:dyDescent="0.3">
      <c r="A2197" s="17" t="s">
        <v>11713</v>
      </c>
      <c r="B2197" s="39" t="s">
        <v>20881</v>
      </c>
      <c r="C2197" s="53">
        <v>252686</v>
      </c>
      <c r="D2197" s="53" t="s">
        <v>11087</v>
      </c>
      <c r="E2197" s="39" t="s">
        <v>14</v>
      </c>
      <c r="F2197" s="41">
        <v>240</v>
      </c>
      <c r="G2197" s="41" t="s">
        <v>12157</v>
      </c>
      <c r="H2197" s="14">
        <v>15630</v>
      </c>
      <c r="I2197" s="41"/>
      <c r="J2197" s="14"/>
      <c r="K2197" s="42">
        <v>45953</v>
      </c>
      <c r="L2197" s="42">
        <v>45961</v>
      </c>
      <c r="M2197" s="43">
        <v>0</v>
      </c>
      <c r="N2197" s="47">
        <f t="shared" si="34"/>
        <v>0</v>
      </c>
      <c r="O2197" s="53" t="s">
        <v>11088</v>
      </c>
      <c r="P2197" s="15" t="str">
        <f>VLOOKUP(C2197,'[1]Maestro Productos'!$B:$F,5,0)</f>
        <v>SOPHIA</v>
      </c>
      <c r="Q2197" s="15" t="s">
        <v>21415</v>
      </c>
    </row>
    <row r="2198" spans="1:17" x14ac:dyDescent="0.3">
      <c r="A2198" s="17" t="s">
        <v>11713</v>
      </c>
      <c r="B2198" s="39" t="s">
        <v>20881</v>
      </c>
      <c r="C2198" s="53">
        <v>548872</v>
      </c>
      <c r="D2198" s="53" t="s">
        <v>10533</v>
      </c>
      <c r="E2198" s="39" t="s">
        <v>14</v>
      </c>
      <c r="F2198" s="41">
        <v>640</v>
      </c>
      <c r="G2198" s="41" t="s">
        <v>12157</v>
      </c>
      <c r="H2198" s="14">
        <v>3165</v>
      </c>
      <c r="I2198" s="41"/>
      <c r="J2198" s="14"/>
      <c r="K2198" s="42">
        <v>45953</v>
      </c>
      <c r="L2198" s="42">
        <v>45961</v>
      </c>
      <c r="M2198" s="43">
        <v>0</v>
      </c>
      <c r="N2198" s="47">
        <f t="shared" si="34"/>
        <v>0</v>
      </c>
      <c r="O2198" s="53" t="s">
        <v>10534</v>
      </c>
      <c r="P2198" s="15" t="str">
        <f>VLOOKUP(C2198,'[1]Maestro Productos'!$B:$F,5,0)</f>
        <v>OPKO</v>
      </c>
      <c r="Q2198" s="15" t="s">
        <v>21415</v>
      </c>
    </row>
    <row r="2199" spans="1:17" x14ac:dyDescent="0.3">
      <c r="A2199" s="17" t="s">
        <v>11713</v>
      </c>
      <c r="B2199" s="39" t="s">
        <v>20881</v>
      </c>
      <c r="C2199" s="53">
        <v>296424</v>
      </c>
      <c r="D2199" s="53" t="s">
        <v>10545</v>
      </c>
      <c r="E2199" s="39" t="s">
        <v>14</v>
      </c>
      <c r="F2199" s="41">
        <v>10</v>
      </c>
      <c r="G2199" s="41" t="s">
        <v>12157</v>
      </c>
      <c r="H2199" s="14">
        <v>14200</v>
      </c>
      <c r="I2199" s="41"/>
      <c r="J2199" s="14"/>
      <c r="K2199" s="42">
        <v>45953</v>
      </c>
      <c r="L2199" s="42">
        <v>45961</v>
      </c>
      <c r="M2199" s="43">
        <v>0</v>
      </c>
      <c r="N2199" s="47">
        <f t="shared" si="34"/>
        <v>0</v>
      </c>
      <c r="O2199" s="53" t="s">
        <v>10546</v>
      </c>
      <c r="P2199" s="15" t="str">
        <f>VLOOKUP(C2199,'[1]Maestro Productos'!$B:$F,5,0)</f>
        <v>SMB FARMA</v>
      </c>
      <c r="Q2199" s="15" t="s">
        <v>21415</v>
      </c>
    </row>
    <row r="2200" spans="1:17" x14ac:dyDescent="0.3">
      <c r="A2200" s="17" t="s">
        <v>11713</v>
      </c>
      <c r="B2200" s="39" t="s">
        <v>20881</v>
      </c>
      <c r="C2200" s="53">
        <v>178052</v>
      </c>
      <c r="D2200" s="53" t="s">
        <v>8477</v>
      </c>
      <c r="E2200" s="39" t="s">
        <v>14</v>
      </c>
      <c r="F2200" s="41">
        <v>60</v>
      </c>
      <c r="G2200" s="41" t="s">
        <v>12157</v>
      </c>
      <c r="H2200" s="14">
        <v>40590</v>
      </c>
      <c r="I2200" s="41"/>
      <c r="J2200" s="14"/>
      <c r="K2200" s="42">
        <v>45953</v>
      </c>
      <c r="L2200" s="42">
        <v>45961</v>
      </c>
      <c r="M2200" s="43">
        <v>0</v>
      </c>
      <c r="N2200" s="47">
        <f t="shared" si="34"/>
        <v>0</v>
      </c>
      <c r="O2200" s="53" t="s">
        <v>8478</v>
      </c>
      <c r="P2200" s="15" t="str">
        <f>VLOOKUP(C2200,'[1]Maestro Productos'!$B:$F,5,0)</f>
        <v>ALLERGAN</v>
      </c>
      <c r="Q2200" s="15" t="s">
        <v>21415</v>
      </c>
    </row>
    <row r="2201" spans="1:17" x14ac:dyDescent="0.3">
      <c r="A2201" s="17" t="s">
        <v>11713</v>
      </c>
      <c r="B2201" s="39" t="s">
        <v>20881</v>
      </c>
      <c r="C2201" s="53">
        <v>545448</v>
      </c>
      <c r="D2201" s="53" t="s">
        <v>11483</v>
      </c>
      <c r="E2201" s="39" t="s">
        <v>14</v>
      </c>
      <c r="F2201" s="41">
        <v>450</v>
      </c>
      <c r="G2201" s="41" t="s">
        <v>12157</v>
      </c>
      <c r="H2201" s="14">
        <v>7900</v>
      </c>
      <c r="I2201" s="41"/>
      <c r="J2201" s="14"/>
      <c r="K2201" s="42">
        <v>45953</v>
      </c>
      <c r="L2201" s="42">
        <v>45961</v>
      </c>
      <c r="M2201" s="43">
        <v>0</v>
      </c>
      <c r="N2201" s="47">
        <f t="shared" si="34"/>
        <v>0</v>
      </c>
      <c r="O2201" s="53" t="s">
        <v>11484</v>
      </c>
      <c r="P2201" s="15" t="str">
        <f>VLOOKUP(C2201,'[1]Maestro Productos'!$B:$F,5,0)</f>
        <v>SOPHIA</v>
      </c>
      <c r="Q2201" s="15" t="s">
        <v>21415</v>
      </c>
    </row>
    <row r="2202" spans="1:17" x14ac:dyDescent="0.3">
      <c r="A2202" s="17" t="s">
        <v>11713</v>
      </c>
      <c r="B2202" s="39" t="s">
        <v>20881</v>
      </c>
      <c r="C2202" s="53">
        <v>544407</v>
      </c>
      <c r="D2202" s="53" t="s">
        <v>13417</v>
      </c>
      <c r="E2202" s="39" t="s">
        <v>14</v>
      </c>
      <c r="F2202" s="41">
        <v>198</v>
      </c>
      <c r="G2202" s="41" t="s">
        <v>12157</v>
      </c>
      <c r="H2202" s="14">
        <v>9280</v>
      </c>
      <c r="I2202" s="41"/>
      <c r="J2202" s="14"/>
      <c r="K2202" s="42">
        <v>45953</v>
      </c>
      <c r="L2202" s="42">
        <v>45961</v>
      </c>
      <c r="M2202" s="43">
        <v>0</v>
      </c>
      <c r="N2202" s="47">
        <f t="shared" si="34"/>
        <v>0</v>
      </c>
      <c r="O2202" s="53" t="s">
        <v>13418</v>
      </c>
      <c r="P2202" s="15" t="str">
        <f>VLOOKUP(C2202,'[1]Maestro Productos'!$B:$F,5,0)</f>
        <v>GENERICOS VARIOS</v>
      </c>
      <c r="Q2202" s="15" t="s">
        <v>21415</v>
      </c>
    </row>
    <row r="2203" spans="1:17" x14ac:dyDescent="0.3">
      <c r="A2203" s="17" t="s">
        <v>11713</v>
      </c>
      <c r="B2203" s="39" t="s">
        <v>20881</v>
      </c>
      <c r="C2203" s="53">
        <v>6016</v>
      </c>
      <c r="D2203" s="53" t="s">
        <v>11377</v>
      </c>
      <c r="E2203" s="39" t="s">
        <v>14</v>
      </c>
      <c r="F2203" s="41">
        <v>80</v>
      </c>
      <c r="G2203" s="41" t="s">
        <v>12157</v>
      </c>
      <c r="H2203" s="14">
        <v>10990</v>
      </c>
      <c r="I2203" s="41"/>
      <c r="J2203" s="14"/>
      <c r="K2203" s="42">
        <v>45953</v>
      </c>
      <c r="L2203" s="42">
        <v>45961</v>
      </c>
      <c r="M2203" s="43">
        <v>0</v>
      </c>
      <c r="N2203" s="47">
        <f t="shared" si="34"/>
        <v>0</v>
      </c>
      <c r="O2203" s="53" t="s">
        <v>11378</v>
      </c>
      <c r="P2203" s="15" t="str">
        <f>VLOOKUP(C2203,'[1]Maestro Productos'!$B:$F,5,0)</f>
        <v>GENERICOS VARIOS</v>
      </c>
      <c r="Q2203" s="15" t="s">
        <v>21415</v>
      </c>
    </row>
    <row r="2204" spans="1:17" x14ac:dyDescent="0.3">
      <c r="A2204" s="17" t="s">
        <v>11713</v>
      </c>
      <c r="B2204" s="39" t="s">
        <v>20881</v>
      </c>
      <c r="C2204" s="53">
        <v>260994</v>
      </c>
      <c r="D2204" s="53" t="s">
        <v>13448</v>
      </c>
      <c r="E2204" s="39" t="s">
        <v>14</v>
      </c>
      <c r="F2204" s="41">
        <v>60</v>
      </c>
      <c r="G2204" s="41" t="s">
        <v>12157</v>
      </c>
      <c r="H2204" s="14">
        <v>29910</v>
      </c>
      <c r="I2204" s="41"/>
      <c r="J2204" s="14"/>
      <c r="K2204" s="42">
        <v>45953</v>
      </c>
      <c r="L2204" s="42">
        <v>45961</v>
      </c>
      <c r="M2204" s="43">
        <v>0</v>
      </c>
      <c r="N2204" s="47">
        <f t="shared" si="34"/>
        <v>0</v>
      </c>
      <c r="O2204" s="53" t="s">
        <v>13449</v>
      </c>
      <c r="P2204" s="15" t="str">
        <f>VLOOKUP(C2204,'[1]Maestro Productos'!$B:$F,5,0)</f>
        <v>SANFER</v>
      </c>
      <c r="Q2204" s="15" t="s">
        <v>21415</v>
      </c>
    </row>
    <row r="2205" spans="1:17" x14ac:dyDescent="0.3">
      <c r="A2205" s="17" t="s">
        <v>11713</v>
      </c>
      <c r="B2205" s="39" t="s">
        <v>20881</v>
      </c>
      <c r="C2205" s="53">
        <v>68068</v>
      </c>
      <c r="D2205" s="53" t="s">
        <v>13589</v>
      </c>
      <c r="E2205" s="39" t="s">
        <v>14</v>
      </c>
      <c r="F2205" s="41">
        <v>60</v>
      </c>
      <c r="G2205" s="41" t="s">
        <v>12157</v>
      </c>
      <c r="H2205" s="14">
        <v>27190</v>
      </c>
      <c r="I2205" s="41"/>
      <c r="J2205" s="14"/>
      <c r="K2205" s="42">
        <v>45953</v>
      </c>
      <c r="L2205" s="42">
        <v>45961</v>
      </c>
      <c r="M2205" s="43">
        <v>0</v>
      </c>
      <c r="N2205" s="47">
        <f t="shared" si="34"/>
        <v>0</v>
      </c>
      <c r="O2205" s="53" t="s">
        <v>13590</v>
      </c>
      <c r="P2205" s="15" t="str">
        <f>VLOOKUP(C2205,'[1]Maestro Productos'!$B:$F,5,0)</f>
        <v>SANFER</v>
      </c>
      <c r="Q2205" s="15" t="s">
        <v>21415</v>
      </c>
    </row>
    <row r="2206" spans="1:17" x14ac:dyDescent="0.3">
      <c r="A2206" s="17" t="s">
        <v>11713</v>
      </c>
      <c r="B2206" s="39" t="s">
        <v>20881</v>
      </c>
      <c r="C2206" s="53">
        <v>267221</v>
      </c>
      <c r="D2206" s="53" t="s">
        <v>11681</v>
      </c>
      <c r="E2206" s="39" t="s">
        <v>14</v>
      </c>
      <c r="F2206" s="41">
        <v>88</v>
      </c>
      <c r="G2206" s="41" t="s">
        <v>12157</v>
      </c>
      <c r="H2206" s="14">
        <v>16870</v>
      </c>
      <c r="I2206" s="41"/>
      <c r="J2206" s="14"/>
      <c r="K2206" s="42">
        <v>45953</v>
      </c>
      <c r="L2206" s="42">
        <v>45961</v>
      </c>
      <c r="M2206" s="43">
        <v>0</v>
      </c>
      <c r="N2206" s="47">
        <f t="shared" si="34"/>
        <v>0</v>
      </c>
      <c r="O2206" s="53" t="s">
        <v>11682</v>
      </c>
      <c r="P2206" s="15" t="str">
        <f>VLOOKUP(C2206,'[1]Maestro Productos'!$B:$F,5,0)</f>
        <v>THEA PHARMA</v>
      </c>
      <c r="Q2206" s="15" t="s">
        <v>21415</v>
      </c>
    </row>
    <row r="2207" spans="1:17" x14ac:dyDescent="0.3">
      <c r="A2207" s="17" t="s">
        <v>11713</v>
      </c>
      <c r="B2207" s="39" t="s">
        <v>20881</v>
      </c>
      <c r="C2207" s="53">
        <v>6145</v>
      </c>
      <c r="D2207" s="53" t="s">
        <v>11611</v>
      </c>
      <c r="E2207" s="39" t="s">
        <v>14</v>
      </c>
      <c r="F2207" s="41">
        <v>240</v>
      </c>
      <c r="G2207" s="41" t="s">
        <v>12157</v>
      </c>
      <c r="H2207" s="14">
        <v>14050</v>
      </c>
      <c r="I2207" s="41"/>
      <c r="J2207" s="14"/>
      <c r="K2207" s="42">
        <v>45953</v>
      </c>
      <c r="L2207" s="42">
        <v>45961</v>
      </c>
      <c r="M2207" s="43">
        <v>0</v>
      </c>
      <c r="N2207" s="47">
        <f t="shared" si="34"/>
        <v>0</v>
      </c>
      <c r="O2207" s="53" t="s">
        <v>11612</v>
      </c>
      <c r="P2207" s="15" t="str">
        <f>VLOOKUP(C2207,'[1]Maestro Productos'!$B:$F,5,0)</f>
        <v>SAVAL</v>
      </c>
      <c r="Q2207" s="15" t="s">
        <v>21415</v>
      </c>
    </row>
    <row r="2208" spans="1:17" x14ac:dyDescent="0.3">
      <c r="A2208" s="17" t="s">
        <v>11713</v>
      </c>
      <c r="B2208" s="39" t="s">
        <v>20881</v>
      </c>
      <c r="C2208" s="53">
        <v>265441</v>
      </c>
      <c r="D2208" s="53" t="s">
        <v>15201</v>
      </c>
      <c r="E2208" s="39" t="s">
        <v>14</v>
      </c>
      <c r="F2208" s="41">
        <v>24</v>
      </c>
      <c r="G2208" s="41" t="s">
        <v>12157</v>
      </c>
      <c r="H2208" s="14">
        <v>3550</v>
      </c>
      <c r="I2208" s="41"/>
      <c r="J2208" s="14"/>
      <c r="K2208" s="42">
        <v>45953</v>
      </c>
      <c r="L2208" s="42">
        <v>45961</v>
      </c>
      <c r="M2208" s="43">
        <v>0</v>
      </c>
      <c r="N2208" s="47">
        <f t="shared" si="34"/>
        <v>0</v>
      </c>
      <c r="O2208" s="53" t="s">
        <v>15202</v>
      </c>
      <c r="P2208" s="15" t="str">
        <f>VLOOKUP(C2208,'[1]Maestro Productos'!$B:$F,5,0)</f>
        <v>VISION CARE</v>
      </c>
      <c r="Q2208" s="15" t="s">
        <v>21415</v>
      </c>
    </row>
    <row r="2209" spans="1:17" x14ac:dyDescent="0.3">
      <c r="A2209" s="17" t="s">
        <v>11713</v>
      </c>
      <c r="B2209" s="39" t="s">
        <v>20881</v>
      </c>
      <c r="C2209" s="53">
        <v>265442</v>
      </c>
      <c r="D2209" s="53" t="s">
        <v>15060</v>
      </c>
      <c r="E2209" s="39" t="s">
        <v>14</v>
      </c>
      <c r="F2209" s="41">
        <v>24</v>
      </c>
      <c r="G2209" s="41" t="s">
        <v>12157</v>
      </c>
      <c r="H2209" s="14">
        <v>5810</v>
      </c>
      <c r="I2209" s="41"/>
      <c r="J2209" s="14"/>
      <c r="K2209" s="42">
        <v>45953</v>
      </c>
      <c r="L2209" s="42">
        <v>45961</v>
      </c>
      <c r="M2209" s="43">
        <v>0</v>
      </c>
      <c r="N2209" s="47">
        <f t="shared" si="34"/>
        <v>0</v>
      </c>
      <c r="O2209" s="53" t="s">
        <v>15061</v>
      </c>
      <c r="P2209" s="15" t="str">
        <f>VLOOKUP(C2209,'[1]Maestro Productos'!$B:$F,5,0)</f>
        <v>VISION CARE</v>
      </c>
      <c r="Q2209" s="15" t="s">
        <v>21415</v>
      </c>
    </row>
    <row r="2210" spans="1:17" x14ac:dyDescent="0.3">
      <c r="A2210" s="17" t="s">
        <v>11713</v>
      </c>
      <c r="B2210" s="39" t="s">
        <v>20881</v>
      </c>
      <c r="C2210" s="53">
        <v>548420</v>
      </c>
      <c r="D2210" s="53" t="s">
        <v>13619</v>
      </c>
      <c r="E2210" s="39" t="s">
        <v>14</v>
      </c>
      <c r="F2210" s="41">
        <v>64</v>
      </c>
      <c r="G2210" s="41" t="s">
        <v>12157</v>
      </c>
      <c r="H2210" s="14">
        <v>8350</v>
      </c>
      <c r="I2210" s="41"/>
      <c r="J2210" s="14"/>
      <c r="K2210" s="42">
        <v>45953</v>
      </c>
      <c r="L2210" s="42">
        <v>45961</v>
      </c>
      <c r="M2210" s="43">
        <v>0</v>
      </c>
      <c r="N2210" s="47">
        <f t="shared" si="34"/>
        <v>0</v>
      </c>
      <c r="O2210" s="53" t="s">
        <v>13620</v>
      </c>
      <c r="P2210" s="15" t="str">
        <f>VLOOKUP(C2210,'[1]Maestro Productos'!$B:$F,5,0)</f>
        <v>THEA PHARMA</v>
      </c>
      <c r="Q2210" s="15" t="s">
        <v>21415</v>
      </c>
    </row>
    <row r="2211" spans="1:17" x14ac:dyDescent="0.3">
      <c r="A2211" s="17" t="s">
        <v>11713</v>
      </c>
      <c r="B2211" s="39" t="s">
        <v>20881</v>
      </c>
      <c r="C2211" s="53">
        <v>296095</v>
      </c>
      <c r="D2211" s="53" t="s">
        <v>12493</v>
      </c>
      <c r="E2211" s="39" t="s">
        <v>14</v>
      </c>
      <c r="F2211" s="41">
        <v>40</v>
      </c>
      <c r="G2211" s="41" t="s">
        <v>12157</v>
      </c>
      <c r="H2211" s="14">
        <v>14190</v>
      </c>
      <c r="I2211" s="41"/>
      <c r="J2211" s="14"/>
      <c r="K2211" s="42">
        <v>45953</v>
      </c>
      <c r="L2211" s="42">
        <v>45961</v>
      </c>
      <c r="M2211" s="43">
        <v>0</v>
      </c>
      <c r="N2211" s="47">
        <f t="shared" si="34"/>
        <v>0</v>
      </c>
      <c r="O2211" s="53" t="s">
        <v>12494</v>
      </c>
      <c r="P2211" s="15" t="str">
        <f>VLOOKUP(C2211,'[1]Maestro Productos'!$B:$F,5,0)</f>
        <v>THEA PHARMA</v>
      </c>
      <c r="Q2211" s="15" t="s">
        <v>21415</v>
      </c>
    </row>
    <row r="2212" spans="1:17" x14ac:dyDescent="0.3">
      <c r="A2212" s="17" t="s">
        <v>11713</v>
      </c>
      <c r="B2212" s="39" t="s">
        <v>20881</v>
      </c>
      <c r="C2212" s="53">
        <v>402126</v>
      </c>
      <c r="D2212" s="53" t="s">
        <v>12392</v>
      </c>
      <c r="E2212" s="39" t="s">
        <v>14</v>
      </c>
      <c r="F2212" s="41">
        <v>24</v>
      </c>
      <c r="G2212" s="41" t="s">
        <v>12157</v>
      </c>
      <c r="H2212" s="14">
        <v>14840</v>
      </c>
      <c r="I2212" s="41"/>
      <c r="J2212" s="14"/>
      <c r="K2212" s="42">
        <v>45953</v>
      </c>
      <c r="L2212" s="42">
        <v>45961</v>
      </c>
      <c r="M2212" s="43">
        <v>0</v>
      </c>
      <c r="N2212" s="47">
        <f t="shared" si="34"/>
        <v>0</v>
      </c>
      <c r="O2212" s="53" t="s">
        <v>12393</v>
      </c>
      <c r="P2212" s="15" t="str">
        <f>VLOOKUP(C2212,'[1]Maestro Productos'!$B:$F,5,0)</f>
        <v>THEA PHARMA</v>
      </c>
      <c r="Q2212" s="15" t="s">
        <v>21415</v>
      </c>
    </row>
    <row r="2213" spans="1:17" x14ac:dyDescent="0.3">
      <c r="A2213" s="17" t="s">
        <v>11713</v>
      </c>
      <c r="B2213" s="39" t="s">
        <v>20881</v>
      </c>
      <c r="C2213" s="53">
        <v>287354</v>
      </c>
      <c r="D2213" s="53" t="s">
        <v>11431</v>
      </c>
      <c r="E2213" s="39" t="s">
        <v>14</v>
      </c>
      <c r="F2213" s="41">
        <v>80</v>
      </c>
      <c r="G2213" s="41" t="s">
        <v>12157</v>
      </c>
      <c r="H2213" s="14">
        <v>20890</v>
      </c>
      <c r="I2213" s="41"/>
      <c r="J2213" s="14"/>
      <c r="K2213" s="42">
        <v>45953</v>
      </c>
      <c r="L2213" s="42">
        <v>45961</v>
      </c>
      <c r="M2213" s="43">
        <v>0</v>
      </c>
      <c r="N2213" s="47">
        <f t="shared" si="34"/>
        <v>0</v>
      </c>
      <c r="O2213" s="53" t="s">
        <v>11432</v>
      </c>
      <c r="P2213" s="15" t="str">
        <f>VLOOKUP(C2213,'[1]Maestro Productos'!$B:$F,5,0)</f>
        <v>SAVAL</v>
      </c>
      <c r="Q2213" s="15" t="s">
        <v>21415</v>
      </c>
    </row>
    <row r="2214" spans="1:17" x14ac:dyDescent="0.3">
      <c r="A2214" s="17" t="s">
        <v>11713</v>
      </c>
      <c r="B2214" s="39" t="s">
        <v>20881</v>
      </c>
      <c r="C2214" s="53">
        <v>161150</v>
      </c>
      <c r="D2214" s="53" t="s">
        <v>8437</v>
      </c>
      <c r="E2214" s="39" t="s">
        <v>14</v>
      </c>
      <c r="F2214" s="41">
        <v>70</v>
      </c>
      <c r="G2214" s="41" t="s">
        <v>12157</v>
      </c>
      <c r="H2214" s="14">
        <v>20500</v>
      </c>
      <c r="I2214" s="41"/>
      <c r="J2214" s="14"/>
      <c r="K2214" s="42">
        <v>45953</v>
      </c>
      <c r="L2214" s="42">
        <v>45961</v>
      </c>
      <c r="M2214" s="43">
        <v>0</v>
      </c>
      <c r="N2214" s="47">
        <f t="shared" si="34"/>
        <v>0</v>
      </c>
      <c r="O2214" s="53" t="s">
        <v>8438</v>
      </c>
      <c r="P2214" s="15" t="str">
        <f>VLOOKUP(C2214,'[1]Maestro Productos'!$B:$F,5,0)</f>
        <v>PHARMA INVESTI</v>
      </c>
      <c r="Q2214" s="15" t="s">
        <v>21415</v>
      </c>
    </row>
    <row r="2215" spans="1:17" x14ac:dyDescent="0.3">
      <c r="A2215" s="17" t="s">
        <v>11713</v>
      </c>
      <c r="B2215" s="39" t="s">
        <v>20881</v>
      </c>
      <c r="C2215" s="53">
        <v>268332</v>
      </c>
      <c r="D2215" s="53" t="s">
        <v>8449</v>
      </c>
      <c r="E2215" s="39" t="s">
        <v>14</v>
      </c>
      <c r="F2215" s="41">
        <v>70</v>
      </c>
      <c r="G2215" s="41" t="s">
        <v>12157</v>
      </c>
      <c r="H2215" s="14">
        <v>12700</v>
      </c>
      <c r="I2215" s="41"/>
      <c r="J2215" s="14"/>
      <c r="K2215" s="42">
        <v>45953</v>
      </c>
      <c r="L2215" s="42">
        <v>45961</v>
      </c>
      <c r="M2215" s="43">
        <v>0</v>
      </c>
      <c r="N2215" s="47">
        <f t="shared" si="34"/>
        <v>0</v>
      </c>
      <c r="O2215" s="53" t="s">
        <v>8450</v>
      </c>
      <c r="P2215" s="15" t="str">
        <f>VLOOKUP(C2215,'[1]Maestro Productos'!$B:$F,5,0)</f>
        <v>PHARMA INVESTI</v>
      </c>
      <c r="Q2215" s="15" t="s">
        <v>21415</v>
      </c>
    </row>
    <row r="2216" spans="1:17" x14ac:dyDescent="0.3">
      <c r="A2216" s="17" t="s">
        <v>11713</v>
      </c>
      <c r="B2216" s="39" t="s">
        <v>20881</v>
      </c>
      <c r="C2216" s="53">
        <v>546138</v>
      </c>
      <c r="D2216" s="53" t="s">
        <v>11170</v>
      </c>
      <c r="E2216" s="39" t="s">
        <v>14</v>
      </c>
      <c r="F2216" s="41">
        <v>80</v>
      </c>
      <c r="G2216" s="41" t="s">
        <v>12157</v>
      </c>
      <c r="H2216" s="14">
        <v>15290</v>
      </c>
      <c r="I2216" s="41"/>
      <c r="J2216" s="14"/>
      <c r="K2216" s="42">
        <v>45953</v>
      </c>
      <c r="L2216" s="42">
        <v>45961</v>
      </c>
      <c r="M2216" s="43">
        <v>0</v>
      </c>
      <c r="N2216" s="47">
        <f t="shared" si="34"/>
        <v>0</v>
      </c>
      <c r="O2216" s="53" t="s">
        <v>11171</v>
      </c>
      <c r="P2216" s="15" t="str">
        <f>VLOOKUP(C2216,'[1]Maestro Productos'!$B:$F,5,0)</f>
        <v>SAVAL</v>
      </c>
      <c r="Q2216" s="15" t="s">
        <v>21415</v>
      </c>
    </row>
    <row r="2217" spans="1:17" x14ac:dyDescent="0.3">
      <c r="A2217" s="17" t="s">
        <v>11713</v>
      </c>
      <c r="B2217" s="39" t="s">
        <v>20881</v>
      </c>
      <c r="C2217" s="53">
        <v>289733</v>
      </c>
      <c r="D2217" s="53" t="s">
        <v>11121</v>
      </c>
      <c r="E2217" s="39" t="s">
        <v>14</v>
      </c>
      <c r="F2217" s="41">
        <v>48</v>
      </c>
      <c r="G2217" s="41" t="s">
        <v>12157</v>
      </c>
      <c r="H2217" s="14">
        <v>12960</v>
      </c>
      <c r="I2217" s="41"/>
      <c r="J2217" s="14"/>
      <c r="K2217" s="42">
        <v>45953</v>
      </c>
      <c r="L2217" s="42">
        <v>45961</v>
      </c>
      <c r="M2217" s="43">
        <v>0</v>
      </c>
      <c r="N2217" s="47">
        <f t="shared" si="34"/>
        <v>0</v>
      </c>
      <c r="O2217" s="53" t="s">
        <v>11122</v>
      </c>
      <c r="P2217" s="15" t="str">
        <f>VLOOKUP(C2217,'[1]Maestro Productos'!$B:$F,5,0)</f>
        <v>FAES FARMA CHILE</v>
      </c>
      <c r="Q2217" s="15" t="s">
        <v>21415</v>
      </c>
    </row>
    <row r="2218" spans="1:17" x14ac:dyDescent="0.3">
      <c r="A2218" s="17" t="s">
        <v>11713</v>
      </c>
      <c r="B2218" s="39" t="s">
        <v>20881</v>
      </c>
      <c r="C2218" s="53">
        <v>271177</v>
      </c>
      <c r="D2218" s="53" t="s">
        <v>11093</v>
      </c>
      <c r="E2218" s="39" t="s">
        <v>14</v>
      </c>
      <c r="F2218" s="41">
        <v>48</v>
      </c>
      <c r="G2218" s="41" t="s">
        <v>12157</v>
      </c>
      <c r="H2218" s="14">
        <v>13980</v>
      </c>
      <c r="I2218" s="41"/>
      <c r="J2218" s="14"/>
      <c r="K2218" s="42">
        <v>45953</v>
      </c>
      <c r="L2218" s="42">
        <v>45961</v>
      </c>
      <c r="M2218" s="43">
        <v>0</v>
      </c>
      <c r="N2218" s="47">
        <f t="shared" si="34"/>
        <v>0</v>
      </c>
      <c r="O2218" s="53" t="s">
        <v>11094</v>
      </c>
      <c r="P2218" s="15" t="str">
        <f>VLOOKUP(C2218,'[1]Maestro Productos'!$B:$F,5,0)</f>
        <v>FAES FARMA CHILE</v>
      </c>
      <c r="Q2218" s="15" t="s">
        <v>21415</v>
      </c>
    </row>
    <row r="2219" spans="1:17" x14ac:dyDescent="0.3">
      <c r="A2219" s="17" t="s">
        <v>11713</v>
      </c>
      <c r="B2219" s="39" t="s">
        <v>20881</v>
      </c>
      <c r="C2219" s="53">
        <v>6245</v>
      </c>
      <c r="D2219" s="53" t="s">
        <v>10655</v>
      </c>
      <c r="E2219" s="39" t="s">
        <v>14</v>
      </c>
      <c r="F2219" s="41">
        <v>240</v>
      </c>
      <c r="G2219" s="41" t="s">
        <v>12157</v>
      </c>
      <c r="H2219" s="14">
        <v>13800</v>
      </c>
      <c r="I2219" s="41"/>
      <c r="J2219" s="14"/>
      <c r="K2219" s="42">
        <v>45953</v>
      </c>
      <c r="L2219" s="42">
        <v>45961</v>
      </c>
      <c r="M2219" s="43">
        <v>0</v>
      </c>
      <c r="N2219" s="47">
        <f t="shared" si="34"/>
        <v>0</v>
      </c>
      <c r="O2219" s="53" t="s">
        <v>10656</v>
      </c>
      <c r="P2219" s="15" t="str">
        <f>VLOOKUP(C2219,'[1]Maestro Productos'!$B:$F,5,0)</f>
        <v>SAVAL</v>
      </c>
      <c r="Q2219" s="15" t="s">
        <v>21415</v>
      </c>
    </row>
    <row r="2220" spans="1:17" x14ac:dyDescent="0.3">
      <c r="A2220" s="17" t="s">
        <v>11713</v>
      </c>
      <c r="B2220" s="39" t="s">
        <v>20881</v>
      </c>
      <c r="C2220" s="53">
        <v>255260</v>
      </c>
      <c r="D2220" s="53" t="s">
        <v>11117</v>
      </c>
      <c r="E2220" s="39" t="s">
        <v>14</v>
      </c>
      <c r="F2220" s="41">
        <v>200</v>
      </c>
      <c r="G2220" s="41" t="s">
        <v>12157</v>
      </c>
      <c r="H2220" s="14">
        <v>16190</v>
      </c>
      <c r="I2220" s="41"/>
      <c r="J2220" s="14"/>
      <c r="K2220" s="42">
        <v>45953</v>
      </c>
      <c r="L2220" s="42">
        <v>45961</v>
      </c>
      <c r="M2220" s="43">
        <v>0</v>
      </c>
      <c r="N2220" s="47">
        <f t="shared" si="34"/>
        <v>0</v>
      </c>
      <c r="O2220" s="53" t="s">
        <v>11118</v>
      </c>
      <c r="P2220" s="15" t="str">
        <f>VLOOKUP(C2220,'[1]Maestro Productos'!$B:$F,5,0)</f>
        <v>SAVAL</v>
      </c>
      <c r="Q2220" s="15" t="s">
        <v>21415</v>
      </c>
    </row>
    <row r="2221" spans="1:17" x14ac:dyDescent="0.3">
      <c r="A2221" s="17" t="s">
        <v>11713</v>
      </c>
      <c r="B2221" s="39" t="s">
        <v>20881</v>
      </c>
      <c r="C2221" s="53">
        <v>6266</v>
      </c>
      <c r="D2221" s="53" t="s">
        <v>10739</v>
      </c>
      <c r="E2221" s="39" t="s">
        <v>14</v>
      </c>
      <c r="F2221" s="41">
        <v>80</v>
      </c>
      <c r="G2221" s="41" t="s">
        <v>12157</v>
      </c>
      <c r="H2221" s="14">
        <v>14350</v>
      </c>
      <c r="I2221" s="41"/>
      <c r="J2221" s="14"/>
      <c r="K2221" s="42">
        <v>45953</v>
      </c>
      <c r="L2221" s="42">
        <v>45961</v>
      </c>
      <c r="M2221" s="43">
        <v>0</v>
      </c>
      <c r="N2221" s="47">
        <f t="shared" si="34"/>
        <v>0</v>
      </c>
      <c r="O2221" s="53" t="s">
        <v>10740</v>
      </c>
      <c r="P2221" s="15" t="str">
        <f>VLOOKUP(C2221,'[1]Maestro Productos'!$B:$F,5,0)</f>
        <v>SAVAL</v>
      </c>
      <c r="Q2221" s="15" t="s">
        <v>21415</v>
      </c>
    </row>
    <row r="2222" spans="1:17" x14ac:dyDescent="0.3">
      <c r="A2222" s="17" t="s">
        <v>11713</v>
      </c>
      <c r="B2222" s="39" t="s">
        <v>20881</v>
      </c>
      <c r="C2222" s="53">
        <v>6255</v>
      </c>
      <c r="D2222" s="53" t="s">
        <v>11391</v>
      </c>
      <c r="E2222" s="39" t="s">
        <v>14</v>
      </c>
      <c r="F2222" s="41">
        <v>80</v>
      </c>
      <c r="G2222" s="41" t="s">
        <v>12157</v>
      </c>
      <c r="H2222" s="14">
        <v>15950</v>
      </c>
      <c r="I2222" s="41"/>
      <c r="J2222" s="14"/>
      <c r="K2222" s="42">
        <v>45953</v>
      </c>
      <c r="L2222" s="42">
        <v>45961</v>
      </c>
      <c r="M2222" s="43">
        <v>0</v>
      </c>
      <c r="N2222" s="47">
        <f t="shared" si="34"/>
        <v>0</v>
      </c>
      <c r="O2222" s="53" t="s">
        <v>11392</v>
      </c>
      <c r="P2222" s="15" t="str">
        <f>VLOOKUP(C2222,'[1]Maestro Productos'!$B:$F,5,0)</f>
        <v>SAVAL</v>
      </c>
      <c r="Q2222" s="15" t="s">
        <v>21415</v>
      </c>
    </row>
    <row r="2223" spans="1:17" x14ac:dyDescent="0.3">
      <c r="A2223" s="17" t="s">
        <v>11713</v>
      </c>
      <c r="B2223" s="39" t="s">
        <v>20881</v>
      </c>
      <c r="C2223" s="53">
        <v>13118</v>
      </c>
      <c r="D2223" s="53" t="s">
        <v>8203</v>
      </c>
      <c r="E2223" s="39" t="s">
        <v>14</v>
      </c>
      <c r="F2223" s="41">
        <v>180</v>
      </c>
      <c r="G2223" s="41" t="s">
        <v>12157</v>
      </c>
      <c r="H2223" s="14">
        <v>2290</v>
      </c>
      <c r="I2223" s="41"/>
      <c r="J2223" s="14"/>
      <c r="K2223" s="42">
        <v>45953</v>
      </c>
      <c r="L2223" s="42">
        <v>45961</v>
      </c>
      <c r="M2223" s="43">
        <v>0</v>
      </c>
      <c r="N2223" s="47">
        <f t="shared" si="34"/>
        <v>0</v>
      </c>
      <c r="O2223" s="53" t="s">
        <v>8204</v>
      </c>
      <c r="P2223" s="15" t="str">
        <f>VLOOKUP(C2223,'[1]Maestro Productos'!$B:$F,5,0)</f>
        <v>ANDROMACO OTC</v>
      </c>
      <c r="Q2223" s="15" t="s">
        <v>21415</v>
      </c>
    </row>
    <row r="2224" spans="1:17" x14ac:dyDescent="0.3">
      <c r="A2224" s="17" t="s">
        <v>11713</v>
      </c>
      <c r="B2224" s="39" t="s">
        <v>20881</v>
      </c>
      <c r="C2224" s="53">
        <v>13119</v>
      </c>
      <c r="D2224" s="53" t="s">
        <v>11194</v>
      </c>
      <c r="E2224" s="39" t="s">
        <v>14</v>
      </c>
      <c r="F2224" s="41">
        <v>198</v>
      </c>
      <c r="G2224" s="41" t="s">
        <v>12157</v>
      </c>
      <c r="H2224" s="14">
        <v>5170</v>
      </c>
      <c r="I2224" s="41"/>
      <c r="J2224" s="14"/>
      <c r="K2224" s="42">
        <v>45953</v>
      </c>
      <c r="L2224" s="42">
        <v>45961</v>
      </c>
      <c r="M2224" s="43">
        <v>0</v>
      </c>
      <c r="N2224" s="47">
        <f t="shared" si="34"/>
        <v>0</v>
      </c>
      <c r="O2224" s="53" t="s">
        <v>11195</v>
      </c>
      <c r="P2224" s="40" t="s">
        <v>21416</v>
      </c>
      <c r="Q2224" s="15" t="s">
        <v>21415</v>
      </c>
    </row>
    <row r="2225" spans="1:17" x14ac:dyDescent="0.3">
      <c r="A2225" s="17" t="s">
        <v>11713</v>
      </c>
      <c r="B2225" s="39" t="s">
        <v>20881</v>
      </c>
      <c r="C2225" s="53">
        <v>386184</v>
      </c>
      <c r="D2225" s="53" t="s">
        <v>10699</v>
      </c>
      <c r="E2225" s="39" t="s">
        <v>14</v>
      </c>
      <c r="F2225" s="41">
        <v>600</v>
      </c>
      <c r="G2225" s="41" t="s">
        <v>12157</v>
      </c>
      <c r="H2225" s="14">
        <v>690</v>
      </c>
      <c r="I2225" s="41"/>
      <c r="J2225" s="14"/>
      <c r="K2225" s="42">
        <v>45953</v>
      </c>
      <c r="L2225" s="42">
        <v>45961</v>
      </c>
      <c r="M2225" s="43">
        <v>0</v>
      </c>
      <c r="N2225" s="47">
        <f t="shared" si="34"/>
        <v>0</v>
      </c>
      <c r="O2225" s="53" t="s">
        <v>10700</v>
      </c>
      <c r="P2225" s="15" t="str">
        <f>VLOOKUP(C2225,'[1]Maestro Productos'!$B:$F,5,0)</f>
        <v>GENERICOS BIOEQUIVALENTES</v>
      </c>
      <c r="Q2225" s="15" t="s">
        <v>21415</v>
      </c>
    </row>
    <row r="2226" spans="1:17" x14ac:dyDescent="0.3">
      <c r="A2226" s="17" t="s">
        <v>11713</v>
      </c>
      <c r="B2226" s="39" t="s">
        <v>20881</v>
      </c>
      <c r="C2226" s="53">
        <v>2381</v>
      </c>
      <c r="D2226" s="53" t="s">
        <v>10701</v>
      </c>
      <c r="E2226" s="39" t="s">
        <v>14</v>
      </c>
      <c r="F2226" s="41">
        <v>216</v>
      </c>
      <c r="G2226" s="41" t="s">
        <v>12157</v>
      </c>
      <c r="H2226" s="14">
        <v>1385</v>
      </c>
      <c r="I2226" s="41"/>
      <c r="J2226" s="14"/>
      <c r="K2226" s="42">
        <v>45953</v>
      </c>
      <c r="L2226" s="42">
        <v>45961</v>
      </c>
      <c r="M2226" s="43">
        <v>0</v>
      </c>
      <c r="N2226" s="47">
        <f t="shared" si="34"/>
        <v>0</v>
      </c>
      <c r="O2226" s="53" t="s">
        <v>10702</v>
      </c>
      <c r="P2226" s="15" t="str">
        <f>VLOOKUP(C2226,'[1]Maestro Productos'!$B:$F,5,0)</f>
        <v>GENERICOS VARIOS</v>
      </c>
      <c r="Q2226" s="15" t="s">
        <v>21415</v>
      </c>
    </row>
    <row r="2227" spans="1:17" x14ac:dyDescent="0.3">
      <c r="A2227" s="17" t="s">
        <v>11713</v>
      </c>
      <c r="B2227" s="39" t="s">
        <v>20881</v>
      </c>
      <c r="C2227" s="53">
        <v>294939</v>
      </c>
      <c r="D2227" s="53" t="s">
        <v>16333</v>
      </c>
      <c r="E2227" s="39" t="s">
        <v>14</v>
      </c>
      <c r="F2227" s="41">
        <v>1600</v>
      </c>
      <c r="G2227" s="41" t="s">
        <v>12157</v>
      </c>
      <c r="H2227" s="14">
        <v>870</v>
      </c>
      <c r="I2227" s="41"/>
      <c r="J2227" s="14"/>
      <c r="K2227" s="42">
        <v>45953</v>
      </c>
      <c r="L2227" s="42">
        <v>45961</v>
      </c>
      <c r="M2227" s="43">
        <v>0</v>
      </c>
      <c r="N2227" s="47">
        <f t="shared" si="34"/>
        <v>0</v>
      </c>
      <c r="O2227" s="53" t="s">
        <v>16334</v>
      </c>
      <c r="P2227" s="15" t="str">
        <f>VLOOKUP(C2227,'[1]Maestro Productos'!$B:$F,5,0)</f>
        <v>GENERICOS VARIOS</v>
      </c>
      <c r="Q2227" s="15" t="s">
        <v>21415</v>
      </c>
    </row>
    <row r="2228" spans="1:17" x14ac:dyDescent="0.3">
      <c r="A2228" s="17" t="s">
        <v>11713</v>
      </c>
      <c r="B2228" s="39" t="s">
        <v>20881</v>
      </c>
      <c r="C2228" s="53">
        <v>253966</v>
      </c>
      <c r="D2228" s="53" t="s">
        <v>11149</v>
      </c>
      <c r="E2228" s="39" t="s">
        <v>14</v>
      </c>
      <c r="F2228" s="41">
        <v>60</v>
      </c>
      <c r="G2228" s="41" t="s">
        <v>12157</v>
      </c>
      <c r="H2228" s="14">
        <v>27660</v>
      </c>
      <c r="I2228" s="41"/>
      <c r="J2228" s="14"/>
      <c r="K2228" s="42">
        <v>45953</v>
      </c>
      <c r="L2228" s="42">
        <v>45961</v>
      </c>
      <c r="M2228" s="43">
        <v>0</v>
      </c>
      <c r="N2228" s="47">
        <f t="shared" si="34"/>
        <v>0</v>
      </c>
      <c r="O2228" s="53" t="s">
        <v>11150</v>
      </c>
      <c r="P2228" s="15" t="str">
        <f>VLOOKUP(C2228,'[1]Maestro Productos'!$B:$F,5,0)</f>
        <v>ALLERGAN</v>
      </c>
      <c r="Q2228" s="15" t="s">
        <v>21415</v>
      </c>
    </row>
    <row r="2229" spans="1:17" x14ac:dyDescent="0.3">
      <c r="A2229" s="17" t="s">
        <v>11713</v>
      </c>
      <c r="B2229" s="39" t="s">
        <v>20881</v>
      </c>
      <c r="C2229" s="53">
        <v>550685</v>
      </c>
      <c r="D2229" s="53" t="s">
        <v>10797</v>
      </c>
      <c r="E2229" s="39" t="s">
        <v>14</v>
      </c>
      <c r="F2229" s="41">
        <v>640</v>
      </c>
      <c r="G2229" s="41" t="s">
        <v>12157</v>
      </c>
      <c r="H2229" s="14">
        <v>4360</v>
      </c>
      <c r="I2229" s="41"/>
      <c r="J2229" s="14"/>
      <c r="K2229" s="42">
        <v>45953</v>
      </c>
      <c r="L2229" s="42">
        <v>45961</v>
      </c>
      <c r="M2229" s="43">
        <v>0</v>
      </c>
      <c r="N2229" s="47">
        <f t="shared" si="34"/>
        <v>0</v>
      </c>
      <c r="O2229" s="53" t="s">
        <v>10798</v>
      </c>
      <c r="P2229" s="15" t="str">
        <f>VLOOKUP(C2229,'[1]Maestro Productos'!$B:$F,5,0)</f>
        <v>OPKO</v>
      </c>
      <c r="Q2229" s="15" t="s">
        <v>21415</v>
      </c>
    </row>
    <row r="2230" spans="1:17" x14ac:dyDescent="0.3">
      <c r="A2230" s="17" t="s">
        <v>11713</v>
      </c>
      <c r="B2230" s="39" t="s">
        <v>20881</v>
      </c>
      <c r="C2230" s="53">
        <v>297795</v>
      </c>
      <c r="D2230" s="53" t="s">
        <v>8387</v>
      </c>
      <c r="E2230" s="39" t="s">
        <v>14</v>
      </c>
      <c r="F2230" s="41">
        <v>768</v>
      </c>
      <c r="G2230" s="41" t="s">
        <v>12157</v>
      </c>
      <c r="H2230" s="14">
        <v>7690</v>
      </c>
      <c r="I2230" s="41"/>
      <c r="J2230" s="14"/>
      <c r="K2230" s="42">
        <v>45953</v>
      </c>
      <c r="L2230" s="42">
        <v>45961</v>
      </c>
      <c r="M2230" s="43">
        <v>0</v>
      </c>
      <c r="N2230" s="47">
        <f t="shared" si="34"/>
        <v>0</v>
      </c>
      <c r="O2230" s="53" t="s">
        <v>8388</v>
      </c>
      <c r="P2230" s="15" t="str">
        <f>VLOOKUP(C2230,'[1]Maestro Productos'!$B:$F,5,0)</f>
        <v>ASCEND</v>
      </c>
      <c r="Q2230" s="15" t="s">
        <v>21415</v>
      </c>
    </row>
    <row r="2231" spans="1:17" x14ac:dyDescent="0.3">
      <c r="A2231" s="17" t="s">
        <v>11713</v>
      </c>
      <c r="B2231" s="39" t="s">
        <v>20881</v>
      </c>
      <c r="C2231" s="53">
        <v>297797</v>
      </c>
      <c r="D2231" s="53" t="s">
        <v>8331</v>
      </c>
      <c r="E2231" s="39" t="s">
        <v>14</v>
      </c>
      <c r="F2231" s="41">
        <v>768</v>
      </c>
      <c r="G2231" s="41" t="s">
        <v>12157</v>
      </c>
      <c r="H2231" s="14">
        <v>8690</v>
      </c>
      <c r="I2231" s="41"/>
      <c r="J2231" s="14"/>
      <c r="K2231" s="42">
        <v>45953</v>
      </c>
      <c r="L2231" s="42">
        <v>45961</v>
      </c>
      <c r="M2231" s="43">
        <v>0</v>
      </c>
      <c r="N2231" s="47">
        <f t="shared" si="34"/>
        <v>0</v>
      </c>
      <c r="O2231" s="53" t="s">
        <v>8332</v>
      </c>
      <c r="P2231" s="15" t="str">
        <f>VLOOKUP(C2231,'[1]Maestro Productos'!$B:$F,5,0)</f>
        <v>ASCEND</v>
      </c>
      <c r="Q2231" s="15" t="s">
        <v>21415</v>
      </c>
    </row>
    <row r="2232" spans="1:17" x14ac:dyDescent="0.3">
      <c r="A2232" s="17" t="s">
        <v>11713</v>
      </c>
      <c r="B2232" s="39" t="s">
        <v>20881</v>
      </c>
      <c r="C2232" s="53">
        <v>68041</v>
      </c>
      <c r="D2232" s="53" t="s">
        <v>11609</v>
      </c>
      <c r="E2232" s="39" t="s">
        <v>14</v>
      </c>
      <c r="F2232" s="41">
        <v>30</v>
      </c>
      <c r="G2232" s="41" t="s">
        <v>12157</v>
      </c>
      <c r="H2232" s="14">
        <v>28620</v>
      </c>
      <c r="I2232" s="41"/>
      <c r="J2232" s="14"/>
      <c r="K2232" s="42">
        <v>45953</v>
      </c>
      <c r="L2232" s="42">
        <v>45961</v>
      </c>
      <c r="M2232" s="43">
        <v>0</v>
      </c>
      <c r="N2232" s="47">
        <f t="shared" si="34"/>
        <v>0</v>
      </c>
      <c r="O2232" s="53" t="s">
        <v>11610</v>
      </c>
      <c r="P2232" s="15" t="str">
        <f>VLOOKUP(C2232,'[1]Maestro Productos'!$B:$F,5,0)</f>
        <v>ALCON ETICO</v>
      </c>
      <c r="Q2232" s="15" t="s">
        <v>21415</v>
      </c>
    </row>
    <row r="2233" spans="1:17" x14ac:dyDescent="0.3">
      <c r="A2233" s="17" t="s">
        <v>11713</v>
      </c>
      <c r="B2233" s="39" t="s">
        <v>20881</v>
      </c>
      <c r="C2233" s="53">
        <v>552465</v>
      </c>
      <c r="D2233" s="53" t="s">
        <v>11693</v>
      </c>
      <c r="E2233" s="39" t="s">
        <v>14</v>
      </c>
      <c r="F2233" s="41">
        <v>240</v>
      </c>
      <c r="G2233" s="41" t="s">
        <v>12157</v>
      </c>
      <c r="H2233" s="14">
        <v>13860</v>
      </c>
      <c r="I2233" s="41"/>
      <c r="J2233" s="14"/>
      <c r="K2233" s="42">
        <v>45953</v>
      </c>
      <c r="L2233" s="42">
        <v>45961</v>
      </c>
      <c r="M2233" s="43">
        <v>0</v>
      </c>
      <c r="N2233" s="47">
        <f t="shared" si="34"/>
        <v>0</v>
      </c>
      <c r="O2233" s="53" t="s">
        <v>11694</v>
      </c>
      <c r="P2233" s="40" t="s">
        <v>21416</v>
      </c>
      <c r="Q2233" s="15" t="s">
        <v>21415</v>
      </c>
    </row>
    <row r="2234" spans="1:17" x14ac:dyDescent="0.3">
      <c r="A2234" s="17" t="s">
        <v>11713</v>
      </c>
      <c r="B2234" s="39" t="s">
        <v>20881</v>
      </c>
      <c r="C2234" s="53">
        <v>297470</v>
      </c>
      <c r="D2234" s="53" t="s">
        <v>10531</v>
      </c>
      <c r="E2234" s="39" t="s">
        <v>14</v>
      </c>
      <c r="F2234" s="41">
        <v>240</v>
      </c>
      <c r="G2234" s="41" t="s">
        <v>12157</v>
      </c>
      <c r="H2234" s="14">
        <v>10500</v>
      </c>
      <c r="I2234" s="41"/>
      <c r="J2234" s="14"/>
      <c r="K2234" s="42">
        <v>45953</v>
      </c>
      <c r="L2234" s="42">
        <v>45961</v>
      </c>
      <c r="M2234" s="43">
        <v>0</v>
      </c>
      <c r="N2234" s="47">
        <f t="shared" si="34"/>
        <v>0</v>
      </c>
      <c r="O2234" s="53" t="s">
        <v>10532</v>
      </c>
      <c r="P2234" s="15" t="str">
        <f>VLOOKUP(C2234,'[1]Maestro Productos'!$B:$F,5,0)</f>
        <v>SOPHIA</v>
      </c>
      <c r="Q2234" s="15" t="s">
        <v>21415</v>
      </c>
    </row>
    <row r="2235" spans="1:17" x14ac:dyDescent="0.3">
      <c r="A2235" s="17" t="s">
        <v>11713</v>
      </c>
      <c r="B2235" s="39" t="s">
        <v>20881</v>
      </c>
      <c r="C2235" s="53">
        <v>292579</v>
      </c>
      <c r="D2235" s="53" t="s">
        <v>13393</v>
      </c>
      <c r="E2235" s="39" t="s">
        <v>14</v>
      </c>
      <c r="F2235" s="41">
        <v>40</v>
      </c>
      <c r="G2235" s="41" t="s">
        <v>12157</v>
      </c>
      <c r="H2235" s="14">
        <v>15590</v>
      </c>
      <c r="I2235" s="41"/>
      <c r="J2235" s="14"/>
      <c r="K2235" s="42">
        <v>45953</v>
      </c>
      <c r="L2235" s="42">
        <v>45961</v>
      </c>
      <c r="M2235" s="43">
        <v>0</v>
      </c>
      <c r="N2235" s="47">
        <f t="shared" si="34"/>
        <v>0</v>
      </c>
      <c r="O2235" s="53" t="s">
        <v>13394</v>
      </c>
      <c r="P2235" s="15" t="str">
        <f>VLOOKUP(C2235,'[1]Maestro Productos'!$B:$F,5,0)</f>
        <v>SANFER</v>
      </c>
      <c r="Q2235" s="15" t="s">
        <v>21415</v>
      </c>
    </row>
    <row r="2236" spans="1:17" x14ac:dyDescent="0.3">
      <c r="A2236" s="17" t="s">
        <v>11713</v>
      </c>
      <c r="B2236" s="39" t="s">
        <v>20881</v>
      </c>
      <c r="C2236" s="53">
        <v>298900</v>
      </c>
      <c r="D2236" s="53" t="s">
        <v>10641</v>
      </c>
      <c r="E2236" s="39" t="s">
        <v>14</v>
      </c>
      <c r="F2236" s="41">
        <v>240</v>
      </c>
      <c r="G2236" s="41" t="s">
        <v>12157</v>
      </c>
      <c r="H2236" s="14">
        <v>15480</v>
      </c>
      <c r="I2236" s="41"/>
      <c r="J2236" s="14"/>
      <c r="K2236" s="42">
        <v>45953</v>
      </c>
      <c r="L2236" s="42">
        <v>45961</v>
      </c>
      <c r="M2236" s="43">
        <v>0</v>
      </c>
      <c r="N2236" s="47">
        <f t="shared" si="34"/>
        <v>0</v>
      </c>
      <c r="O2236" s="53" t="s">
        <v>10642</v>
      </c>
      <c r="P2236" s="15" t="str">
        <f>VLOOKUP(C2236,'[1]Maestro Productos'!$B:$F,5,0)</f>
        <v>SOPHIA</v>
      </c>
      <c r="Q2236" s="15" t="s">
        <v>21415</v>
      </c>
    </row>
    <row r="2237" spans="1:17" x14ac:dyDescent="0.3">
      <c r="A2237" s="17" t="s">
        <v>11713</v>
      </c>
      <c r="B2237" s="39" t="s">
        <v>20881</v>
      </c>
      <c r="C2237" s="53">
        <v>260715</v>
      </c>
      <c r="D2237" s="53" t="s">
        <v>10637</v>
      </c>
      <c r="E2237" s="39" t="s">
        <v>14</v>
      </c>
      <c r="F2237" s="41">
        <v>240</v>
      </c>
      <c r="G2237" s="41" t="s">
        <v>12157</v>
      </c>
      <c r="H2237" s="14">
        <v>13760</v>
      </c>
      <c r="I2237" s="41"/>
      <c r="J2237" s="14"/>
      <c r="K2237" s="42">
        <v>45953</v>
      </c>
      <c r="L2237" s="42">
        <v>45961</v>
      </c>
      <c r="M2237" s="43">
        <v>0</v>
      </c>
      <c r="N2237" s="47">
        <f t="shared" si="34"/>
        <v>0</v>
      </c>
      <c r="O2237" s="53" t="s">
        <v>10638</v>
      </c>
      <c r="P2237" s="15" t="str">
        <f>VLOOKUP(C2237,'[1]Maestro Productos'!$B:$F,5,0)</f>
        <v>SOPHIA</v>
      </c>
      <c r="Q2237" s="15" t="s">
        <v>21415</v>
      </c>
    </row>
    <row r="2238" spans="1:17" x14ac:dyDescent="0.3">
      <c r="A2238" s="17" t="s">
        <v>11713</v>
      </c>
      <c r="B2238" s="39" t="s">
        <v>20881</v>
      </c>
      <c r="C2238" s="53">
        <v>255907</v>
      </c>
      <c r="D2238" s="53" t="s">
        <v>11335</v>
      </c>
      <c r="E2238" s="39" t="s">
        <v>14</v>
      </c>
      <c r="F2238" s="41">
        <v>100</v>
      </c>
      <c r="G2238" s="41" t="s">
        <v>12157</v>
      </c>
      <c r="H2238" s="14">
        <v>30690</v>
      </c>
      <c r="I2238" s="41"/>
      <c r="J2238" s="14"/>
      <c r="K2238" s="42">
        <v>45953</v>
      </c>
      <c r="L2238" s="42">
        <v>45961</v>
      </c>
      <c r="M2238" s="43">
        <v>0</v>
      </c>
      <c r="N2238" s="47">
        <f t="shared" si="34"/>
        <v>0</v>
      </c>
      <c r="O2238" s="53" t="s">
        <v>11336</v>
      </c>
      <c r="P2238" s="15" t="str">
        <f>VLOOKUP(C2238,'[1]Maestro Productos'!$B:$F,5,0)</f>
        <v>ALLERGAN</v>
      </c>
      <c r="Q2238" s="15" t="s">
        <v>21415</v>
      </c>
    </row>
    <row r="2239" spans="1:17" x14ac:dyDescent="0.3">
      <c r="A2239" s="17" t="s">
        <v>11713</v>
      </c>
      <c r="B2239" s="39" t="s">
        <v>20881</v>
      </c>
      <c r="C2239" s="53">
        <v>2386</v>
      </c>
      <c r="D2239" s="53" t="s">
        <v>8353</v>
      </c>
      <c r="E2239" s="39" t="s">
        <v>14</v>
      </c>
      <c r="F2239" s="41">
        <v>600</v>
      </c>
      <c r="G2239" s="41" t="s">
        <v>12157</v>
      </c>
      <c r="H2239" s="14">
        <v>890</v>
      </c>
      <c r="I2239" s="41"/>
      <c r="J2239" s="14"/>
      <c r="K2239" s="42">
        <v>45953</v>
      </c>
      <c r="L2239" s="42">
        <v>45961</v>
      </c>
      <c r="M2239" s="43">
        <v>0</v>
      </c>
      <c r="N2239" s="47">
        <f t="shared" si="34"/>
        <v>0</v>
      </c>
      <c r="O2239" s="53" t="s">
        <v>8354</v>
      </c>
      <c r="P2239" s="15" t="str">
        <f>VLOOKUP(C2239,'[1]Maestro Productos'!$B:$F,5,0)</f>
        <v>GENERICOS VARIOS</v>
      </c>
      <c r="Q2239" s="15" t="s">
        <v>21415</v>
      </c>
    </row>
    <row r="2240" spans="1:17" x14ac:dyDescent="0.3">
      <c r="A2240" s="17" t="s">
        <v>11713</v>
      </c>
      <c r="B2240" s="39" t="s">
        <v>20881</v>
      </c>
      <c r="C2240" s="53">
        <v>2387</v>
      </c>
      <c r="D2240" s="53" t="s">
        <v>10691</v>
      </c>
      <c r="E2240" s="39" t="s">
        <v>14</v>
      </c>
      <c r="F2240" s="41">
        <v>600</v>
      </c>
      <c r="G2240" s="41" t="s">
        <v>12157</v>
      </c>
      <c r="H2240" s="14">
        <v>4020</v>
      </c>
      <c r="I2240" s="41"/>
      <c r="J2240" s="14"/>
      <c r="K2240" s="42">
        <v>45953</v>
      </c>
      <c r="L2240" s="42">
        <v>45961</v>
      </c>
      <c r="M2240" s="43">
        <v>0</v>
      </c>
      <c r="N2240" s="47">
        <f t="shared" si="34"/>
        <v>0</v>
      </c>
      <c r="O2240" s="53" t="s">
        <v>10692</v>
      </c>
      <c r="P2240" s="15" t="str">
        <f>VLOOKUP(C2240,'[1]Maestro Productos'!$B:$F,5,0)</f>
        <v>GENERICOS VARIOS</v>
      </c>
      <c r="Q2240" s="15" t="s">
        <v>21415</v>
      </c>
    </row>
    <row r="2241" spans="1:17" x14ac:dyDescent="0.3">
      <c r="A2241" s="17" t="s">
        <v>11713</v>
      </c>
      <c r="B2241" s="39" t="s">
        <v>20881</v>
      </c>
      <c r="C2241" s="53">
        <v>161161</v>
      </c>
      <c r="D2241" s="53" t="s">
        <v>8385</v>
      </c>
      <c r="E2241" s="39" t="s">
        <v>14</v>
      </c>
      <c r="F2241" s="41">
        <v>70</v>
      </c>
      <c r="G2241" s="41" t="s">
        <v>12157</v>
      </c>
      <c r="H2241" s="14">
        <v>12790</v>
      </c>
      <c r="I2241" s="41"/>
      <c r="J2241" s="14"/>
      <c r="K2241" s="42">
        <v>45953</v>
      </c>
      <c r="L2241" s="42">
        <v>45961</v>
      </c>
      <c r="M2241" s="43">
        <v>0</v>
      </c>
      <c r="N2241" s="47">
        <f t="shared" si="34"/>
        <v>0</v>
      </c>
      <c r="O2241" s="53" t="s">
        <v>8386</v>
      </c>
      <c r="P2241" s="15" t="str">
        <f>VLOOKUP(C2241,'[1]Maestro Productos'!$B:$F,5,0)</f>
        <v>PHARMA INVESTI</v>
      </c>
      <c r="Q2241" s="15" t="s">
        <v>21415</v>
      </c>
    </row>
    <row r="2242" spans="1:17" x14ac:dyDescent="0.3">
      <c r="A2242" s="17" t="s">
        <v>11713</v>
      </c>
      <c r="B2242" s="39" t="s">
        <v>20881</v>
      </c>
      <c r="C2242" s="53">
        <v>161151</v>
      </c>
      <c r="D2242" s="53" t="s">
        <v>8329</v>
      </c>
      <c r="E2242" s="39" t="s">
        <v>14</v>
      </c>
      <c r="F2242" s="41">
        <v>70</v>
      </c>
      <c r="G2242" s="41" t="s">
        <v>12157</v>
      </c>
      <c r="H2242" s="14">
        <v>16590</v>
      </c>
      <c r="I2242" s="41"/>
      <c r="J2242" s="14"/>
      <c r="K2242" s="42">
        <v>45953</v>
      </c>
      <c r="L2242" s="42">
        <v>45961</v>
      </c>
      <c r="M2242" s="43">
        <v>0</v>
      </c>
      <c r="N2242" s="47">
        <f t="shared" si="34"/>
        <v>0</v>
      </c>
      <c r="O2242" s="53" t="s">
        <v>8330</v>
      </c>
      <c r="P2242" s="15" t="str">
        <f>VLOOKUP(C2242,'[1]Maestro Productos'!$B:$F,5,0)</f>
        <v>PHARMA INVESTI</v>
      </c>
      <c r="Q2242" s="15" t="s">
        <v>21415</v>
      </c>
    </row>
    <row r="2243" spans="1:17" x14ac:dyDescent="0.3">
      <c r="A2243" s="17" t="s">
        <v>11713</v>
      </c>
      <c r="B2243" s="39" t="s">
        <v>20881</v>
      </c>
      <c r="C2243" s="53">
        <v>262070</v>
      </c>
      <c r="D2243" s="53" t="s">
        <v>14636</v>
      </c>
      <c r="E2243" s="39" t="s">
        <v>14</v>
      </c>
      <c r="F2243" s="41"/>
      <c r="G2243" s="41"/>
      <c r="H2243" s="14">
        <v>2100</v>
      </c>
      <c r="I2243" s="41"/>
      <c r="J2243" s="14"/>
      <c r="K2243" s="42">
        <v>45953</v>
      </c>
      <c r="L2243" s="42">
        <v>45961</v>
      </c>
      <c r="M2243" s="43">
        <v>0</v>
      </c>
      <c r="N2243" s="47">
        <f t="shared" si="34"/>
        <v>0</v>
      </c>
      <c r="O2243" s="53" t="s">
        <v>14637</v>
      </c>
      <c r="P2243" s="40" t="s">
        <v>21416</v>
      </c>
      <c r="Q2243" s="15" t="s">
        <v>21415</v>
      </c>
    </row>
    <row r="2244" spans="1:17" x14ac:dyDescent="0.3">
      <c r="A2244" s="17" t="s">
        <v>11713</v>
      </c>
      <c r="B2244" s="39" t="s">
        <v>20881</v>
      </c>
      <c r="C2244" s="53">
        <v>296021</v>
      </c>
      <c r="D2244" s="53" t="s">
        <v>11389</v>
      </c>
      <c r="E2244" s="39" t="s">
        <v>14</v>
      </c>
      <c r="F2244" s="41">
        <v>80</v>
      </c>
      <c r="G2244" s="41" t="s">
        <v>12157</v>
      </c>
      <c r="H2244" s="14">
        <v>13040</v>
      </c>
      <c r="I2244" s="41"/>
      <c r="J2244" s="14"/>
      <c r="K2244" s="42">
        <v>45953</v>
      </c>
      <c r="L2244" s="42">
        <v>45961</v>
      </c>
      <c r="M2244" s="43">
        <v>0</v>
      </c>
      <c r="N2244" s="47">
        <f t="shared" si="34"/>
        <v>0</v>
      </c>
      <c r="O2244" s="53" t="s">
        <v>11390</v>
      </c>
      <c r="P2244" s="15" t="str">
        <f>VLOOKUP(C2244,'[1]Maestro Productos'!$B:$F,5,0)</f>
        <v>SAVAL</v>
      </c>
      <c r="Q2244" s="15" t="s">
        <v>21415</v>
      </c>
    </row>
    <row r="2245" spans="1:17" x14ac:dyDescent="0.3">
      <c r="A2245" s="17" t="s">
        <v>11713</v>
      </c>
      <c r="B2245" s="39" t="s">
        <v>20881</v>
      </c>
      <c r="C2245" s="53">
        <v>576042</v>
      </c>
      <c r="D2245" s="53" t="s">
        <v>13472</v>
      </c>
      <c r="E2245" s="39" t="s">
        <v>14</v>
      </c>
      <c r="F2245" s="41">
        <v>80</v>
      </c>
      <c r="G2245" s="41" t="s">
        <v>12157</v>
      </c>
      <c r="H2245" s="14">
        <v>14700</v>
      </c>
      <c r="I2245" s="41"/>
      <c r="J2245" s="14"/>
      <c r="K2245" s="42">
        <v>45953</v>
      </c>
      <c r="L2245" s="42">
        <v>45961</v>
      </c>
      <c r="M2245" s="43">
        <v>0</v>
      </c>
      <c r="N2245" s="47">
        <f t="shared" si="34"/>
        <v>0</v>
      </c>
      <c r="O2245" s="53" t="s">
        <v>14640</v>
      </c>
      <c r="P2245" s="40" t="s">
        <v>21416</v>
      </c>
      <c r="Q2245" s="15" t="s">
        <v>21415</v>
      </c>
    </row>
    <row r="2246" spans="1:17" x14ac:dyDescent="0.3">
      <c r="A2246" s="17" t="s">
        <v>11713</v>
      </c>
      <c r="B2246" s="39" t="s">
        <v>20881</v>
      </c>
      <c r="C2246" s="53">
        <v>392439</v>
      </c>
      <c r="D2246" s="53" t="s">
        <v>11311</v>
      </c>
      <c r="E2246" s="39" t="s">
        <v>14</v>
      </c>
      <c r="F2246" s="41">
        <v>240</v>
      </c>
      <c r="G2246" s="41" t="s">
        <v>12157</v>
      </c>
      <c r="H2246" s="14">
        <v>4250</v>
      </c>
      <c r="I2246" s="41"/>
      <c r="J2246" s="14"/>
      <c r="K2246" s="42">
        <v>45953</v>
      </c>
      <c r="L2246" s="42">
        <v>45961</v>
      </c>
      <c r="M2246" s="43">
        <v>0</v>
      </c>
      <c r="N2246" s="47">
        <f t="shared" si="34"/>
        <v>0</v>
      </c>
      <c r="O2246" s="53" t="s">
        <v>11312</v>
      </c>
      <c r="P2246" s="15" t="str">
        <f>VLOOKUP(C2246,'[1]Maestro Productos'!$B:$F,5,0)</f>
        <v>SOPHIA</v>
      </c>
      <c r="Q2246" s="15" t="s">
        <v>21415</v>
      </c>
    </row>
    <row r="2247" spans="1:17" x14ac:dyDescent="0.3">
      <c r="A2247" s="17" t="s">
        <v>11713</v>
      </c>
      <c r="B2247" s="39" t="s">
        <v>20881</v>
      </c>
      <c r="C2247" s="53">
        <v>292252</v>
      </c>
      <c r="D2247" s="53" t="s">
        <v>11218</v>
      </c>
      <c r="E2247" s="39" t="s">
        <v>14</v>
      </c>
      <c r="F2247" s="41">
        <v>240</v>
      </c>
      <c r="G2247" s="41" t="s">
        <v>12157</v>
      </c>
      <c r="H2247" s="14">
        <v>12940</v>
      </c>
      <c r="I2247" s="41"/>
      <c r="J2247" s="14"/>
      <c r="K2247" s="42">
        <v>45953</v>
      </c>
      <c r="L2247" s="42">
        <v>45961</v>
      </c>
      <c r="M2247" s="43">
        <v>0</v>
      </c>
      <c r="N2247" s="47">
        <f t="shared" si="34"/>
        <v>0</v>
      </c>
      <c r="O2247" s="53" t="s">
        <v>11219</v>
      </c>
      <c r="P2247" s="15" t="str">
        <f>VLOOKUP(C2247,'[1]Maestro Productos'!$B:$F,5,0)</f>
        <v>SOPHIA</v>
      </c>
      <c r="Q2247" s="15" t="s">
        <v>21415</v>
      </c>
    </row>
    <row r="2248" spans="1:17" x14ac:dyDescent="0.3">
      <c r="A2248" s="17" t="s">
        <v>11713</v>
      </c>
      <c r="B2248" s="39" t="s">
        <v>20881</v>
      </c>
      <c r="C2248" s="53">
        <v>292435</v>
      </c>
      <c r="D2248" s="53" t="s">
        <v>11307</v>
      </c>
      <c r="E2248" s="39" t="s">
        <v>14</v>
      </c>
      <c r="F2248" s="41">
        <v>240</v>
      </c>
      <c r="G2248" s="41" t="s">
        <v>12157</v>
      </c>
      <c r="H2248" s="14">
        <v>9400</v>
      </c>
      <c r="I2248" s="41"/>
      <c r="J2248" s="14"/>
      <c r="K2248" s="42">
        <v>45953</v>
      </c>
      <c r="L2248" s="42">
        <v>45961</v>
      </c>
      <c r="M2248" s="43">
        <v>0</v>
      </c>
      <c r="N2248" s="47">
        <f t="shared" si="34"/>
        <v>0</v>
      </c>
      <c r="O2248" s="53" t="s">
        <v>11308</v>
      </c>
      <c r="P2248" s="15" t="str">
        <f>VLOOKUP(C2248,'[1]Maestro Productos'!$B:$F,5,0)</f>
        <v>SOPHIA</v>
      </c>
      <c r="Q2248" s="15" t="s">
        <v>21415</v>
      </c>
    </row>
    <row r="2249" spans="1:17" x14ac:dyDescent="0.3">
      <c r="A2249" s="17" t="s">
        <v>11713</v>
      </c>
      <c r="B2249" s="39" t="s">
        <v>20881</v>
      </c>
      <c r="C2249" s="53">
        <v>262631</v>
      </c>
      <c r="D2249" s="53" t="s">
        <v>13308</v>
      </c>
      <c r="E2249" s="39" t="s">
        <v>14</v>
      </c>
      <c r="F2249" s="41">
        <v>150</v>
      </c>
      <c r="G2249" s="41" t="s">
        <v>12157</v>
      </c>
      <c r="H2249" s="14">
        <v>17190</v>
      </c>
      <c r="I2249" s="41"/>
      <c r="J2249" s="14"/>
      <c r="K2249" s="42">
        <v>45953</v>
      </c>
      <c r="L2249" s="42">
        <v>45961</v>
      </c>
      <c r="M2249" s="43">
        <v>0</v>
      </c>
      <c r="N2249" s="47">
        <f t="shared" ref="N2249:N2312" si="35">+M2249*H2249</f>
        <v>0</v>
      </c>
      <c r="O2249" s="53" t="s">
        <v>13309</v>
      </c>
      <c r="P2249" s="15" t="str">
        <f>VLOOKUP(C2249,'[1]Maestro Productos'!$B:$F,5,0)</f>
        <v>THEA PHARMA</v>
      </c>
      <c r="Q2249" s="15" t="s">
        <v>21415</v>
      </c>
    </row>
    <row r="2250" spans="1:17" x14ac:dyDescent="0.3">
      <c r="A2250" s="17" t="s">
        <v>11713</v>
      </c>
      <c r="B2250" s="39" t="s">
        <v>20881</v>
      </c>
      <c r="C2250" s="53">
        <v>287897</v>
      </c>
      <c r="D2250" s="53" t="s">
        <v>8467</v>
      </c>
      <c r="E2250" s="39" t="s">
        <v>14</v>
      </c>
      <c r="F2250" s="41">
        <v>280</v>
      </c>
      <c r="G2250" s="41" t="s">
        <v>12157</v>
      </c>
      <c r="H2250" s="14">
        <v>14890</v>
      </c>
      <c r="I2250" s="41"/>
      <c r="J2250" s="14"/>
      <c r="K2250" s="42">
        <v>45953</v>
      </c>
      <c r="L2250" s="42">
        <v>45961</v>
      </c>
      <c r="M2250" s="43">
        <v>0</v>
      </c>
      <c r="N2250" s="47">
        <f t="shared" si="35"/>
        <v>0</v>
      </c>
      <c r="O2250" s="53" t="s">
        <v>8468</v>
      </c>
      <c r="P2250" s="40" t="s">
        <v>21416</v>
      </c>
      <c r="Q2250" s="15" t="s">
        <v>21415</v>
      </c>
    </row>
    <row r="2251" spans="1:17" x14ac:dyDescent="0.3">
      <c r="A2251" s="17" t="s">
        <v>11713</v>
      </c>
      <c r="B2251" s="39" t="s">
        <v>20881</v>
      </c>
      <c r="C2251" s="53">
        <v>287894</v>
      </c>
      <c r="D2251" s="53" t="s">
        <v>21187</v>
      </c>
      <c r="E2251" s="39" t="s">
        <v>14</v>
      </c>
      <c r="F2251" s="41">
        <v>280</v>
      </c>
      <c r="G2251" s="41" t="s">
        <v>12157</v>
      </c>
      <c r="H2251" s="14">
        <v>17290</v>
      </c>
      <c r="I2251" s="41"/>
      <c r="J2251" s="14"/>
      <c r="K2251" s="42">
        <v>45953</v>
      </c>
      <c r="L2251" s="42">
        <v>45961</v>
      </c>
      <c r="M2251" s="43">
        <v>0</v>
      </c>
      <c r="N2251" s="47">
        <f t="shared" si="35"/>
        <v>0</v>
      </c>
      <c r="O2251" s="53" t="s">
        <v>21188</v>
      </c>
      <c r="P2251" s="15" t="str">
        <f>VLOOKUP(C2251,'[1]Maestro Productos'!$B:$F,5,0)</f>
        <v>PHARMARIS FARMA</v>
      </c>
      <c r="Q2251" s="15" t="s">
        <v>21415</v>
      </c>
    </row>
    <row r="2252" spans="1:17" x14ac:dyDescent="0.3">
      <c r="A2252" s="17" t="s">
        <v>11713</v>
      </c>
      <c r="B2252" s="39" t="s">
        <v>20881</v>
      </c>
      <c r="C2252" s="53">
        <v>287896</v>
      </c>
      <c r="D2252" s="53" t="s">
        <v>11381</v>
      </c>
      <c r="E2252" s="39" t="s">
        <v>14</v>
      </c>
      <c r="F2252" s="41">
        <v>280</v>
      </c>
      <c r="G2252" s="41" t="s">
        <v>12157</v>
      </c>
      <c r="H2252" s="14">
        <v>13180</v>
      </c>
      <c r="I2252" s="41"/>
      <c r="J2252" s="14"/>
      <c r="K2252" s="42">
        <v>45953</v>
      </c>
      <c r="L2252" s="42">
        <v>45961</v>
      </c>
      <c r="M2252" s="43">
        <v>0</v>
      </c>
      <c r="N2252" s="47">
        <f t="shared" si="35"/>
        <v>0</v>
      </c>
      <c r="O2252" s="53" t="s">
        <v>11382</v>
      </c>
      <c r="P2252" s="15" t="str">
        <f>VLOOKUP(C2252,'[1]Maestro Productos'!$B:$F,5,0)</f>
        <v>PHARMARIS FARMA</v>
      </c>
      <c r="Q2252" s="15" t="s">
        <v>21415</v>
      </c>
    </row>
    <row r="2253" spans="1:17" x14ac:dyDescent="0.3">
      <c r="A2253" s="17" t="s">
        <v>11713</v>
      </c>
      <c r="B2253" s="39" t="s">
        <v>20881</v>
      </c>
      <c r="C2253" s="53">
        <v>287895</v>
      </c>
      <c r="D2253" s="53" t="s">
        <v>11309</v>
      </c>
      <c r="E2253" s="39" t="s">
        <v>14</v>
      </c>
      <c r="F2253" s="41">
        <v>280</v>
      </c>
      <c r="G2253" s="41" t="s">
        <v>12157</v>
      </c>
      <c r="H2253" s="14">
        <v>16990</v>
      </c>
      <c r="I2253" s="41"/>
      <c r="J2253" s="14"/>
      <c r="K2253" s="42">
        <v>45953</v>
      </c>
      <c r="L2253" s="42">
        <v>45961</v>
      </c>
      <c r="M2253" s="43">
        <v>0</v>
      </c>
      <c r="N2253" s="47">
        <f t="shared" si="35"/>
        <v>0</v>
      </c>
      <c r="O2253" s="53" t="s">
        <v>11310</v>
      </c>
      <c r="P2253" s="40" t="s">
        <v>21416</v>
      </c>
      <c r="Q2253" s="15" t="s">
        <v>21415</v>
      </c>
    </row>
    <row r="2254" spans="1:17" x14ac:dyDescent="0.3">
      <c r="A2254" s="17" t="s">
        <v>11713</v>
      </c>
      <c r="B2254" s="39" t="s">
        <v>20881</v>
      </c>
      <c r="C2254" s="53">
        <v>558987</v>
      </c>
      <c r="D2254" s="53" t="s">
        <v>11665</v>
      </c>
      <c r="E2254" s="39" t="s">
        <v>14</v>
      </c>
      <c r="F2254" s="41">
        <v>30</v>
      </c>
      <c r="G2254" s="41" t="s">
        <v>12157</v>
      </c>
      <c r="H2254" s="14">
        <v>14550</v>
      </c>
      <c r="I2254" s="41"/>
      <c r="J2254" s="14"/>
      <c r="K2254" s="42">
        <v>45953</v>
      </c>
      <c r="L2254" s="42">
        <v>45961</v>
      </c>
      <c r="M2254" s="43">
        <v>0</v>
      </c>
      <c r="N2254" s="47">
        <f t="shared" si="35"/>
        <v>0</v>
      </c>
      <c r="O2254" s="53" t="s">
        <v>11666</v>
      </c>
      <c r="P2254" s="40" t="s">
        <v>21416</v>
      </c>
      <c r="Q2254" s="15" t="s">
        <v>21415</v>
      </c>
    </row>
    <row r="2255" spans="1:17" x14ac:dyDescent="0.3">
      <c r="A2255" s="17" t="s">
        <v>11713</v>
      </c>
      <c r="B2255" s="39" t="s">
        <v>20881</v>
      </c>
      <c r="C2255" s="53">
        <v>259537</v>
      </c>
      <c r="D2255" s="53" t="s">
        <v>10857</v>
      </c>
      <c r="E2255" s="39" t="s">
        <v>14</v>
      </c>
      <c r="F2255" s="41">
        <v>48</v>
      </c>
      <c r="G2255" s="41" t="s">
        <v>12157</v>
      </c>
      <c r="H2255" s="14">
        <v>3490</v>
      </c>
      <c r="I2255" s="41"/>
      <c r="J2255" s="14"/>
      <c r="K2255" s="42">
        <v>45953</v>
      </c>
      <c r="L2255" s="42">
        <v>45961</v>
      </c>
      <c r="M2255" s="43">
        <v>0</v>
      </c>
      <c r="N2255" s="47">
        <f t="shared" si="35"/>
        <v>0</v>
      </c>
      <c r="O2255" s="53" t="s">
        <v>10858</v>
      </c>
      <c r="P2255" s="15" t="str">
        <f>VLOOKUP(C2255,'[1]Maestro Productos'!$B:$F,5,0)</f>
        <v>SANITAS</v>
      </c>
      <c r="Q2255" s="15" t="s">
        <v>21415</v>
      </c>
    </row>
    <row r="2256" spans="1:17" x14ac:dyDescent="0.3">
      <c r="A2256" s="17" t="s">
        <v>11713</v>
      </c>
      <c r="B2256" s="39" t="s">
        <v>20881</v>
      </c>
      <c r="C2256" s="53">
        <v>68058</v>
      </c>
      <c r="D2256" s="53" t="s">
        <v>16384</v>
      </c>
      <c r="E2256" s="39" t="s">
        <v>14</v>
      </c>
      <c r="F2256" s="41">
        <v>200</v>
      </c>
      <c r="G2256" s="41" t="s">
        <v>12157</v>
      </c>
      <c r="H2256" s="14">
        <v>24250</v>
      </c>
      <c r="I2256" s="41"/>
      <c r="J2256" s="14"/>
      <c r="K2256" s="42">
        <v>45953</v>
      </c>
      <c r="L2256" s="42">
        <v>45961</v>
      </c>
      <c r="M2256" s="43">
        <v>0</v>
      </c>
      <c r="N2256" s="47">
        <f t="shared" si="35"/>
        <v>0</v>
      </c>
      <c r="O2256" s="53" t="s">
        <v>16385</v>
      </c>
      <c r="P2256" s="15" t="str">
        <f>VLOOKUP(C2256,'[1]Maestro Productos'!$B:$F,5,0)</f>
        <v>ALCON ETICO</v>
      </c>
      <c r="Q2256" s="15" t="s">
        <v>21415</v>
      </c>
    </row>
    <row r="2257" spans="1:17" x14ac:dyDescent="0.3">
      <c r="A2257" s="17" t="s">
        <v>11713</v>
      </c>
      <c r="B2257" s="39" t="s">
        <v>20881</v>
      </c>
      <c r="C2257" s="53">
        <v>252687</v>
      </c>
      <c r="D2257" s="53" t="s">
        <v>10126</v>
      </c>
      <c r="E2257" s="39" t="s">
        <v>14</v>
      </c>
      <c r="F2257" s="41">
        <v>80</v>
      </c>
      <c r="G2257" s="41" t="s">
        <v>12157</v>
      </c>
      <c r="H2257" s="14">
        <v>14490</v>
      </c>
      <c r="I2257" s="41"/>
      <c r="J2257" s="14"/>
      <c r="K2257" s="42">
        <v>45953</v>
      </c>
      <c r="L2257" s="42">
        <v>45961</v>
      </c>
      <c r="M2257" s="43">
        <v>0</v>
      </c>
      <c r="N2257" s="47">
        <f t="shared" si="35"/>
        <v>0</v>
      </c>
      <c r="O2257" s="53" t="s">
        <v>10127</v>
      </c>
      <c r="P2257" s="15" t="str">
        <f>VLOOKUP(C2257,'[1]Maestro Productos'!$B:$F,5,0)</f>
        <v>SOPHIA</v>
      </c>
      <c r="Q2257" s="15" t="s">
        <v>21415</v>
      </c>
    </row>
    <row r="2258" spans="1:17" x14ac:dyDescent="0.3">
      <c r="A2258" s="17" t="s">
        <v>11713</v>
      </c>
      <c r="B2258" s="39" t="s">
        <v>20881</v>
      </c>
      <c r="C2258" s="53">
        <v>292434</v>
      </c>
      <c r="D2258" s="53" t="s">
        <v>10118</v>
      </c>
      <c r="E2258" s="39" t="s">
        <v>14</v>
      </c>
      <c r="F2258" s="41">
        <v>240</v>
      </c>
      <c r="G2258" s="41" t="s">
        <v>12157</v>
      </c>
      <c r="H2258" s="14">
        <v>15170</v>
      </c>
      <c r="I2258" s="41"/>
      <c r="J2258" s="14"/>
      <c r="K2258" s="42">
        <v>45953</v>
      </c>
      <c r="L2258" s="42">
        <v>45961</v>
      </c>
      <c r="M2258" s="43">
        <v>0</v>
      </c>
      <c r="N2258" s="47">
        <f t="shared" si="35"/>
        <v>0</v>
      </c>
      <c r="O2258" s="53" t="s">
        <v>10119</v>
      </c>
      <c r="P2258" s="15" t="str">
        <f>VLOOKUP(C2258,'[1]Maestro Productos'!$B:$F,5,0)</f>
        <v>SOPHIA</v>
      </c>
      <c r="Q2258" s="15" t="s">
        <v>21415</v>
      </c>
    </row>
    <row r="2259" spans="1:17" x14ac:dyDescent="0.3">
      <c r="A2259" s="17" t="s">
        <v>11713</v>
      </c>
      <c r="B2259" s="39" t="s">
        <v>20881</v>
      </c>
      <c r="C2259" s="53">
        <v>391745</v>
      </c>
      <c r="D2259" s="53" t="s">
        <v>13546</v>
      </c>
      <c r="E2259" s="39" t="s">
        <v>14</v>
      </c>
      <c r="F2259" s="41">
        <v>480</v>
      </c>
      <c r="G2259" s="41" t="s">
        <v>12157</v>
      </c>
      <c r="H2259" s="14">
        <v>815</v>
      </c>
      <c r="I2259" s="41"/>
      <c r="J2259" s="14"/>
      <c r="K2259" s="42">
        <v>45953</v>
      </c>
      <c r="L2259" s="42">
        <v>45961</v>
      </c>
      <c r="M2259" s="43">
        <v>0</v>
      </c>
      <c r="N2259" s="47">
        <f t="shared" si="35"/>
        <v>0</v>
      </c>
      <c r="O2259" s="53" t="s">
        <v>13547</v>
      </c>
      <c r="P2259" s="15" t="str">
        <f>VLOOKUP(C2259,'[1]Maestro Productos'!$B:$F,5,0)</f>
        <v>GENERICOS VARIOS</v>
      </c>
      <c r="Q2259" s="15" t="s">
        <v>21415</v>
      </c>
    </row>
    <row r="2260" spans="1:17" x14ac:dyDescent="0.3">
      <c r="A2260" s="17" t="s">
        <v>11713</v>
      </c>
      <c r="B2260" s="39" t="s">
        <v>20881</v>
      </c>
      <c r="C2260" s="53">
        <v>267616</v>
      </c>
      <c r="D2260" s="53" t="s">
        <v>15209</v>
      </c>
      <c r="E2260" s="39" t="s">
        <v>14</v>
      </c>
      <c r="F2260" s="41">
        <v>100</v>
      </c>
      <c r="G2260" s="41" t="s">
        <v>12157</v>
      </c>
      <c r="H2260" s="14">
        <v>25880</v>
      </c>
      <c r="I2260" s="41"/>
      <c r="J2260" s="14"/>
      <c r="K2260" s="42">
        <v>45953</v>
      </c>
      <c r="L2260" s="42">
        <v>45961</v>
      </c>
      <c r="M2260" s="43">
        <v>0</v>
      </c>
      <c r="N2260" s="47">
        <f t="shared" si="35"/>
        <v>0</v>
      </c>
      <c r="O2260" s="53" t="s">
        <v>15210</v>
      </c>
      <c r="P2260" s="15" t="str">
        <f>VLOOKUP(C2260,'[1]Maestro Productos'!$B:$F,5,0)</f>
        <v>ALLERGAN</v>
      </c>
      <c r="Q2260" s="15" t="s">
        <v>21415</v>
      </c>
    </row>
    <row r="2261" spans="1:17" x14ac:dyDescent="0.3">
      <c r="A2261" s="17" t="s">
        <v>11713</v>
      </c>
      <c r="B2261" s="39" t="s">
        <v>20881</v>
      </c>
      <c r="C2261" s="53">
        <v>269425</v>
      </c>
      <c r="D2261" s="53" t="s">
        <v>15068</v>
      </c>
      <c r="E2261" s="39" t="s">
        <v>14</v>
      </c>
      <c r="F2261" s="41">
        <v>6</v>
      </c>
      <c r="G2261" s="41" t="s">
        <v>12157</v>
      </c>
      <c r="H2261" s="14">
        <v>44260</v>
      </c>
      <c r="I2261" s="41"/>
      <c r="J2261" s="14"/>
      <c r="K2261" s="42">
        <v>45953</v>
      </c>
      <c r="L2261" s="42">
        <v>45961</v>
      </c>
      <c r="M2261" s="43">
        <v>0</v>
      </c>
      <c r="N2261" s="47">
        <f t="shared" si="35"/>
        <v>0</v>
      </c>
      <c r="O2261" s="53" t="s">
        <v>15069</v>
      </c>
      <c r="P2261" s="15" t="str">
        <f>VLOOKUP(C2261,'[1]Maestro Productos'!$B:$F,5,0)</f>
        <v>ALLERGAN</v>
      </c>
      <c r="Q2261" s="15" t="s">
        <v>21415</v>
      </c>
    </row>
    <row r="2262" spans="1:17" x14ac:dyDescent="0.3">
      <c r="A2262" s="17" t="s">
        <v>11713</v>
      </c>
      <c r="B2262" s="39" t="s">
        <v>20881</v>
      </c>
      <c r="C2262" s="53">
        <v>297971</v>
      </c>
      <c r="D2262" s="53" t="s">
        <v>8363</v>
      </c>
      <c r="E2262" s="39" t="s">
        <v>14</v>
      </c>
      <c r="F2262" s="41">
        <v>80</v>
      </c>
      <c r="G2262" s="41" t="s">
        <v>12157</v>
      </c>
      <c r="H2262" s="14">
        <v>9440</v>
      </c>
      <c r="I2262" s="41"/>
      <c r="J2262" s="14"/>
      <c r="K2262" s="42">
        <v>45953</v>
      </c>
      <c r="L2262" s="42">
        <v>45961</v>
      </c>
      <c r="M2262" s="43">
        <v>0</v>
      </c>
      <c r="N2262" s="47">
        <f t="shared" si="35"/>
        <v>0</v>
      </c>
      <c r="O2262" s="53" t="s">
        <v>8364</v>
      </c>
      <c r="P2262" s="15" t="str">
        <f>VLOOKUP(C2262,'[1]Maestro Productos'!$B:$F,5,0)</f>
        <v>SAVAL</v>
      </c>
      <c r="Q2262" s="15" t="s">
        <v>21415</v>
      </c>
    </row>
    <row r="2263" spans="1:17" x14ac:dyDescent="0.3">
      <c r="A2263" s="17" t="s">
        <v>11713</v>
      </c>
      <c r="B2263" s="39" t="s">
        <v>20881</v>
      </c>
      <c r="C2263" s="53">
        <v>6354</v>
      </c>
      <c r="D2263" s="53" t="s">
        <v>10927</v>
      </c>
      <c r="E2263" s="39" t="s">
        <v>14</v>
      </c>
      <c r="F2263" s="41">
        <v>200</v>
      </c>
      <c r="G2263" s="41" t="s">
        <v>12157</v>
      </c>
      <c r="H2263" s="14">
        <v>9730</v>
      </c>
      <c r="I2263" s="41"/>
      <c r="J2263" s="14"/>
      <c r="K2263" s="42">
        <v>45953</v>
      </c>
      <c r="L2263" s="42">
        <v>45961</v>
      </c>
      <c r="M2263" s="43">
        <v>0</v>
      </c>
      <c r="N2263" s="47">
        <f t="shared" si="35"/>
        <v>0</v>
      </c>
      <c r="O2263" s="53" t="s">
        <v>10928</v>
      </c>
      <c r="P2263" s="15" t="str">
        <f>VLOOKUP(C2263,'[1]Maestro Productos'!$B:$F,5,0)</f>
        <v>SAVAL</v>
      </c>
      <c r="Q2263" s="15" t="s">
        <v>21415</v>
      </c>
    </row>
    <row r="2264" spans="1:17" x14ac:dyDescent="0.3">
      <c r="A2264" s="17" t="s">
        <v>11713</v>
      </c>
      <c r="B2264" s="39" t="s">
        <v>20881</v>
      </c>
      <c r="C2264" s="53">
        <v>297972</v>
      </c>
      <c r="D2264" s="53" t="s">
        <v>10929</v>
      </c>
      <c r="E2264" s="39" t="s">
        <v>14</v>
      </c>
      <c r="F2264" s="41">
        <v>80</v>
      </c>
      <c r="G2264" s="41" t="s">
        <v>12157</v>
      </c>
      <c r="H2264" s="14">
        <v>12510</v>
      </c>
      <c r="I2264" s="41"/>
      <c r="J2264" s="14"/>
      <c r="K2264" s="42">
        <v>45953</v>
      </c>
      <c r="L2264" s="42">
        <v>45961</v>
      </c>
      <c r="M2264" s="43">
        <v>0</v>
      </c>
      <c r="N2264" s="47">
        <f t="shared" si="35"/>
        <v>0</v>
      </c>
      <c r="O2264" s="53" t="s">
        <v>10930</v>
      </c>
      <c r="P2264" s="15" t="str">
        <f>VLOOKUP(C2264,'[1]Maestro Productos'!$B:$F,5,0)</f>
        <v>SAVAL</v>
      </c>
      <c r="Q2264" s="15" t="s">
        <v>21415</v>
      </c>
    </row>
    <row r="2265" spans="1:17" x14ac:dyDescent="0.3">
      <c r="A2265" s="17" t="s">
        <v>11713</v>
      </c>
      <c r="B2265" s="39" t="s">
        <v>20881</v>
      </c>
      <c r="C2265" s="53">
        <v>275830</v>
      </c>
      <c r="D2265" s="53" t="s">
        <v>10036</v>
      </c>
      <c r="E2265" s="39" t="s">
        <v>14</v>
      </c>
      <c r="F2265" s="41">
        <v>192</v>
      </c>
      <c r="G2265" s="41" t="s">
        <v>12157</v>
      </c>
      <c r="H2265" s="14">
        <v>2990</v>
      </c>
      <c r="I2265" s="41"/>
      <c r="J2265" s="14"/>
      <c r="K2265" s="42">
        <v>45953</v>
      </c>
      <c r="L2265" s="42">
        <v>45961</v>
      </c>
      <c r="M2265" s="43">
        <v>0</v>
      </c>
      <c r="N2265" s="47">
        <f t="shared" si="35"/>
        <v>0</v>
      </c>
      <c r="O2265" s="53" t="s">
        <v>10037</v>
      </c>
      <c r="P2265" s="15" t="str">
        <f>VLOOKUP(C2265,'[1]Maestro Productos'!$B:$F,5,0)</f>
        <v>ACC. MEDICOS INVERLAR</v>
      </c>
      <c r="Q2265" s="15" t="s">
        <v>21415</v>
      </c>
    </row>
    <row r="2266" spans="1:17" x14ac:dyDescent="0.3">
      <c r="A2266" s="17" t="s">
        <v>11713</v>
      </c>
      <c r="B2266" s="39" t="s">
        <v>20881</v>
      </c>
      <c r="C2266" s="53">
        <v>275834</v>
      </c>
      <c r="D2266" s="53" t="s">
        <v>14623</v>
      </c>
      <c r="E2266" s="39" t="s">
        <v>14</v>
      </c>
      <c r="F2266" s="41"/>
      <c r="G2266" s="41"/>
      <c r="H2266" s="14">
        <v>2490</v>
      </c>
      <c r="I2266" s="41"/>
      <c r="J2266" s="14"/>
      <c r="K2266" s="42">
        <v>45953</v>
      </c>
      <c r="L2266" s="42">
        <v>45961</v>
      </c>
      <c r="M2266" s="43">
        <v>0</v>
      </c>
      <c r="N2266" s="47">
        <f t="shared" si="35"/>
        <v>0</v>
      </c>
      <c r="O2266" s="53" t="s">
        <v>14624</v>
      </c>
      <c r="P2266" s="40" t="s">
        <v>21416</v>
      </c>
      <c r="Q2266" s="15" t="s">
        <v>21415</v>
      </c>
    </row>
    <row r="2267" spans="1:17" x14ac:dyDescent="0.3">
      <c r="A2267" s="17" t="s">
        <v>11713</v>
      </c>
      <c r="B2267" s="39" t="s">
        <v>20881</v>
      </c>
      <c r="C2267" s="53">
        <v>275838</v>
      </c>
      <c r="D2267" s="53" t="s">
        <v>14621</v>
      </c>
      <c r="E2267" s="39" t="s">
        <v>14</v>
      </c>
      <c r="F2267" s="41"/>
      <c r="G2267" s="41"/>
      <c r="H2267" s="14">
        <v>2490</v>
      </c>
      <c r="I2267" s="41"/>
      <c r="J2267" s="14"/>
      <c r="K2267" s="42">
        <v>45953</v>
      </c>
      <c r="L2267" s="42">
        <v>45961</v>
      </c>
      <c r="M2267" s="43">
        <v>0</v>
      </c>
      <c r="N2267" s="47">
        <f t="shared" si="35"/>
        <v>0</v>
      </c>
      <c r="O2267" s="53" t="s">
        <v>14622</v>
      </c>
      <c r="P2267" s="40" t="s">
        <v>21416</v>
      </c>
      <c r="Q2267" s="15" t="s">
        <v>21415</v>
      </c>
    </row>
    <row r="2268" spans="1:17" x14ac:dyDescent="0.3">
      <c r="A2268" s="17" t="s">
        <v>11713</v>
      </c>
      <c r="B2268" s="39" t="s">
        <v>20881</v>
      </c>
      <c r="C2268" s="53">
        <v>275831</v>
      </c>
      <c r="D2268" s="53" t="s">
        <v>14619</v>
      </c>
      <c r="E2268" s="39" t="s">
        <v>14</v>
      </c>
      <c r="F2268" s="41"/>
      <c r="G2268" s="41"/>
      <c r="H2268" s="14">
        <v>2490</v>
      </c>
      <c r="I2268" s="41"/>
      <c r="J2268" s="14"/>
      <c r="K2268" s="42">
        <v>45953</v>
      </c>
      <c r="L2268" s="42">
        <v>45961</v>
      </c>
      <c r="M2268" s="43">
        <v>0</v>
      </c>
      <c r="N2268" s="47">
        <f t="shared" si="35"/>
        <v>0</v>
      </c>
      <c r="O2268" s="53" t="s">
        <v>14620</v>
      </c>
      <c r="P2268" s="40" t="s">
        <v>21416</v>
      </c>
      <c r="Q2268" s="15" t="s">
        <v>21415</v>
      </c>
    </row>
    <row r="2269" spans="1:17" x14ac:dyDescent="0.3">
      <c r="A2269" s="17" t="s">
        <v>11713</v>
      </c>
      <c r="B2269" s="39" t="s">
        <v>20881</v>
      </c>
      <c r="C2269" s="53">
        <v>275829</v>
      </c>
      <c r="D2269" s="53" t="s">
        <v>14629</v>
      </c>
      <c r="E2269" s="39" t="s">
        <v>14</v>
      </c>
      <c r="F2269" s="41"/>
      <c r="G2269" s="41"/>
      <c r="H2269" s="14">
        <v>2490</v>
      </c>
      <c r="I2269" s="41"/>
      <c r="J2269" s="14"/>
      <c r="K2269" s="42">
        <v>45953</v>
      </c>
      <c r="L2269" s="42">
        <v>45961</v>
      </c>
      <c r="M2269" s="43">
        <v>0</v>
      </c>
      <c r="N2269" s="47">
        <f t="shared" si="35"/>
        <v>0</v>
      </c>
      <c r="O2269" s="53" t="s">
        <v>14630</v>
      </c>
      <c r="P2269" s="40" t="s">
        <v>21416</v>
      </c>
      <c r="Q2269" s="15" t="s">
        <v>21415</v>
      </c>
    </row>
    <row r="2270" spans="1:17" x14ac:dyDescent="0.3">
      <c r="A2270" s="17" t="s">
        <v>11713</v>
      </c>
      <c r="B2270" s="39" t="s">
        <v>20881</v>
      </c>
      <c r="C2270" s="53">
        <v>296089</v>
      </c>
      <c r="D2270" s="53" t="s">
        <v>9990</v>
      </c>
      <c r="E2270" s="39" t="s">
        <v>14</v>
      </c>
      <c r="F2270" s="41">
        <v>50</v>
      </c>
      <c r="G2270" s="41" t="s">
        <v>12157</v>
      </c>
      <c r="H2270" s="14">
        <v>12540</v>
      </c>
      <c r="I2270" s="41"/>
      <c r="J2270" s="14"/>
      <c r="K2270" s="42">
        <v>45953</v>
      </c>
      <c r="L2270" s="42">
        <v>45961</v>
      </c>
      <c r="M2270" s="43">
        <v>0</v>
      </c>
      <c r="N2270" s="47">
        <f t="shared" si="35"/>
        <v>0</v>
      </c>
      <c r="O2270" s="53" t="s">
        <v>9991</v>
      </c>
      <c r="P2270" s="15" t="str">
        <f>VLOOKUP(C2270,'[1]Maestro Productos'!$B:$F,5,0)</f>
        <v>PHARMA INVESTI</v>
      </c>
      <c r="Q2270" s="15" t="s">
        <v>21415</v>
      </c>
    </row>
    <row r="2271" spans="1:17" x14ac:dyDescent="0.3">
      <c r="A2271" s="17" t="s">
        <v>11713</v>
      </c>
      <c r="B2271" s="39" t="s">
        <v>20881</v>
      </c>
      <c r="C2271" s="53">
        <v>547602</v>
      </c>
      <c r="D2271" s="53" t="s">
        <v>10130</v>
      </c>
      <c r="E2271" s="39" t="s">
        <v>14</v>
      </c>
      <c r="F2271" s="41">
        <v>192</v>
      </c>
      <c r="G2271" s="41" t="s">
        <v>12157</v>
      </c>
      <c r="H2271" s="14">
        <v>3750</v>
      </c>
      <c r="I2271" s="41"/>
      <c r="J2271" s="14"/>
      <c r="K2271" s="42">
        <v>45953</v>
      </c>
      <c r="L2271" s="42">
        <v>45961</v>
      </c>
      <c r="M2271" s="43">
        <v>0</v>
      </c>
      <c r="N2271" s="47">
        <f t="shared" si="35"/>
        <v>0</v>
      </c>
      <c r="O2271" s="53" t="s">
        <v>10131</v>
      </c>
      <c r="P2271" s="15" t="str">
        <f>VLOOKUP(C2271,'[1]Maestro Productos'!$B:$F,5,0)</f>
        <v>OPKO</v>
      </c>
      <c r="Q2271" s="15" t="s">
        <v>21415</v>
      </c>
    </row>
    <row r="2272" spans="1:17" x14ac:dyDescent="0.3">
      <c r="A2272" s="17" t="s">
        <v>11713</v>
      </c>
      <c r="B2272" s="39" t="s">
        <v>20881</v>
      </c>
      <c r="C2272" s="53">
        <v>548910</v>
      </c>
      <c r="D2272" s="53" t="s">
        <v>10643</v>
      </c>
      <c r="E2272" s="39" t="s">
        <v>14</v>
      </c>
      <c r="F2272" s="41">
        <v>300</v>
      </c>
      <c r="G2272" s="41" t="s">
        <v>12157</v>
      </c>
      <c r="H2272" s="14">
        <v>12600</v>
      </c>
      <c r="I2272" s="41"/>
      <c r="J2272" s="14"/>
      <c r="K2272" s="42">
        <v>45953</v>
      </c>
      <c r="L2272" s="42">
        <v>45961</v>
      </c>
      <c r="M2272" s="43">
        <v>0</v>
      </c>
      <c r="N2272" s="47">
        <f t="shared" si="35"/>
        <v>0</v>
      </c>
      <c r="O2272" s="53" t="s">
        <v>10644</v>
      </c>
      <c r="P2272" s="15" t="str">
        <f>VLOOKUP(C2272,'[1]Maestro Productos'!$B:$F,5,0)</f>
        <v>PHARMA INVESTI</v>
      </c>
      <c r="Q2272" s="15" t="s">
        <v>21415</v>
      </c>
    </row>
    <row r="2273" spans="1:17" x14ac:dyDescent="0.3">
      <c r="A2273" s="17" t="s">
        <v>11713</v>
      </c>
      <c r="B2273" s="39" t="s">
        <v>20881</v>
      </c>
      <c r="C2273" s="53">
        <v>554250</v>
      </c>
      <c r="D2273" s="53" t="s">
        <v>13675</v>
      </c>
      <c r="E2273" s="39" t="s">
        <v>14</v>
      </c>
      <c r="F2273" s="41">
        <v>60</v>
      </c>
      <c r="G2273" s="41" t="s">
        <v>12157</v>
      </c>
      <c r="H2273" s="14">
        <v>2900</v>
      </c>
      <c r="I2273" s="41"/>
      <c r="J2273" s="14"/>
      <c r="K2273" s="42">
        <v>45953</v>
      </c>
      <c r="L2273" s="42">
        <v>45961</v>
      </c>
      <c r="M2273" s="43">
        <v>0</v>
      </c>
      <c r="N2273" s="47">
        <f t="shared" si="35"/>
        <v>0</v>
      </c>
      <c r="O2273" s="53" t="s">
        <v>13676</v>
      </c>
      <c r="P2273" s="15" t="str">
        <f>VLOOKUP(C2273,'[1]Maestro Productos'!$B:$F,5,0)</f>
        <v>SANFER</v>
      </c>
      <c r="Q2273" s="15" t="s">
        <v>21415</v>
      </c>
    </row>
    <row r="2274" spans="1:17" x14ac:dyDescent="0.3">
      <c r="A2274" s="17" t="s">
        <v>11713</v>
      </c>
      <c r="B2274" s="39" t="s">
        <v>20881</v>
      </c>
      <c r="C2274" s="53">
        <v>178050</v>
      </c>
      <c r="D2274" s="53" t="s">
        <v>15031</v>
      </c>
      <c r="E2274" s="39" t="s">
        <v>14</v>
      </c>
      <c r="F2274" s="41">
        <v>60</v>
      </c>
      <c r="G2274" s="41" t="s">
        <v>12157</v>
      </c>
      <c r="H2274" s="14">
        <v>38910</v>
      </c>
      <c r="I2274" s="41"/>
      <c r="J2274" s="14"/>
      <c r="K2274" s="42">
        <v>45953</v>
      </c>
      <c r="L2274" s="42">
        <v>45961</v>
      </c>
      <c r="M2274" s="43">
        <v>0</v>
      </c>
      <c r="N2274" s="47">
        <f t="shared" si="35"/>
        <v>0</v>
      </c>
      <c r="O2274" s="53" t="s">
        <v>15032</v>
      </c>
      <c r="P2274" s="15" t="str">
        <f>VLOOKUP(C2274,'[1]Maestro Productos'!$B:$F,5,0)</f>
        <v>ALLERGAN</v>
      </c>
      <c r="Q2274" s="15" t="s">
        <v>21415</v>
      </c>
    </row>
    <row r="2275" spans="1:17" x14ac:dyDescent="0.3">
      <c r="A2275" s="17" t="s">
        <v>11713</v>
      </c>
      <c r="B2275" s="39" t="s">
        <v>20881</v>
      </c>
      <c r="C2275" s="53">
        <v>260728</v>
      </c>
      <c r="D2275" s="53" t="s">
        <v>15184</v>
      </c>
      <c r="E2275" s="39" t="s">
        <v>14</v>
      </c>
      <c r="F2275" s="41">
        <v>240</v>
      </c>
      <c r="G2275" s="41" t="s">
        <v>12157</v>
      </c>
      <c r="H2275" s="14">
        <v>28630</v>
      </c>
      <c r="I2275" s="41"/>
      <c r="J2275" s="14"/>
      <c r="K2275" s="42">
        <v>45953</v>
      </c>
      <c r="L2275" s="42">
        <v>45961</v>
      </c>
      <c r="M2275" s="43">
        <v>0</v>
      </c>
      <c r="N2275" s="47">
        <f t="shared" si="35"/>
        <v>0</v>
      </c>
      <c r="O2275" s="53" t="s">
        <v>15185</v>
      </c>
      <c r="P2275" s="40" t="s">
        <v>21416</v>
      </c>
      <c r="Q2275" s="15" t="s">
        <v>21415</v>
      </c>
    </row>
    <row r="2276" spans="1:17" x14ac:dyDescent="0.3">
      <c r="A2276" s="17" t="s">
        <v>11713</v>
      </c>
      <c r="B2276" s="39" t="s">
        <v>20881</v>
      </c>
      <c r="C2276" s="53">
        <v>288889</v>
      </c>
      <c r="D2276" s="53" t="s">
        <v>11413</v>
      </c>
      <c r="E2276" s="39" t="s">
        <v>14</v>
      </c>
      <c r="F2276" s="41">
        <v>48</v>
      </c>
      <c r="G2276" s="41" t="s">
        <v>12157</v>
      </c>
      <c r="H2276" s="14">
        <v>22420</v>
      </c>
      <c r="I2276" s="41"/>
      <c r="J2276" s="14"/>
      <c r="K2276" s="42">
        <v>45953</v>
      </c>
      <c r="L2276" s="42">
        <v>45961</v>
      </c>
      <c r="M2276" s="43">
        <v>0</v>
      </c>
      <c r="N2276" s="47">
        <f t="shared" si="35"/>
        <v>0</v>
      </c>
      <c r="O2276" s="53" t="s">
        <v>11414</v>
      </c>
      <c r="P2276" s="15" t="str">
        <f>VLOOKUP(C2276,'[1]Maestro Productos'!$B:$F,5,0)</f>
        <v>THEA PHARMA</v>
      </c>
      <c r="Q2276" s="15" t="s">
        <v>21415</v>
      </c>
    </row>
    <row r="2277" spans="1:17" x14ac:dyDescent="0.3">
      <c r="A2277" s="17" t="s">
        <v>11713</v>
      </c>
      <c r="B2277" s="39" t="s">
        <v>20881</v>
      </c>
      <c r="C2277" s="53">
        <v>392369</v>
      </c>
      <c r="D2277" s="53" t="s">
        <v>11505</v>
      </c>
      <c r="E2277" s="39" t="s">
        <v>14</v>
      </c>
      <c r="F2277" s="41">
        <v>48</v>
      </c>
      <c r="G2277" s="41" t="s">
        <v>12157</v>
      </c>
      <c r="H2277" s="14">
        <v>23510</v>
      </c>
      <c r="I2277" s="41"/>
      <c r="J2277" s="14"/>
      <c r="K2277" s="42">
        <v>45953</v>
      </c>
      <c r="L2277" s="42">
        <v>45961</v>
      </c>
      <c r="M2277" s="43">
        <v>0</v>
      </c>
      <c r="N2277" s="47">
        <f t="shared" si="35"/>
        <v>0</v>
      </c>
      <c r="O2277" s="53" t="s">
        <v>11506</v>
      </c>
      <c r="P2277" s="40" t="s">
        <v>21416</v>
      </c>
      <c r="Q2277" s="15" t="s">
        <v>21415</v>
      </c>
    </row>
    <row r="2278" spans="1:17" x14ac:dyDescent="0.3">
      <c r="A2278" s="17" t="s">
        <v>11713</v>
      </c>
      <c r="B2278" s="39" t="s">
        <v>20881</v>
      </c>
      <c r="C2278" s="53">
        <v>68012</v>
      </c>
      <c r="D2278" s="53" t="s">
        <v>11513</v>
      </c>
      <c r="E2278" s="39" t="s">
        <v>14</v>
      </c>
      <c r="F2278" s="41">
        <v>60</v>
      </c>
      <c r="G2278" s="41" t="s">
        <v>12157</v>
      </c>
      <c r="H2278" s="14">
        <v>33990</v>
      </c>
      <c r="I2278" s="41"/>
      <c r="J2278" s="14"/>
      <c r="K2278" s="42">
        <v>45953</v>
      </c>
      <c r="L2278" s="42">
        <v>45961</v>
      </c>
      <c r="M2278" s="43">
        <v>0</v>
      </c>
      <c r="N2278" s="47">
        <f t="shared" si="35"/>
        <v>0</v>
      </c>
      <c r="O2278" s="53" t="s">
        <v>11514</v>
      </c>
      <c r="P2278" s="15" t="str">
        <f>VLOOKUP(C2278,'[1]Maestro Productos'!$B:$F,5,0)</f>
        <v>ALCON ETICO</v>
      </c>
      <c r="Q2278" s="15" t="s">
        <v>21415</v>
      </c>
    </row>
    <row r="2279" spans="1:17" x14ac:dyDescent="0.3">
      <c r="A2279" s="17" t="s">
        <v>11713</v>
      </c>
      <c r="B2279" s="39" t="s">
        <v>20881</v>
      </c>
      <c r="C2279" s="53">
        <v>575058</v>
      </c>
      <c r="D2279" s="53" t="s">
        <v>13241</v>
      </c>
      <c r="E2279" s="39" t="s">
        <v>14</v>
      </c>
      <c r="F2279" s="41">
        <v>600</v>
      </c>
      <c r="G2279" s="41" t="s">
        <v>12157</v>
      </c>
      <c r="H2279" s="14">
        <v>8120</v>
      </c>
      <c r="I2279" s="41"/>
      <c r="J2279" s="14"/>
      <c r="K2279" s="42">
        <v>45953</v>
      </c>
      <c r="L2279" s="42">
        <v>45961</v>
      </c>
      <c r="M2279" s="43">
        <v>0</v>
      </c>
      <c r="N2279" s="47">
        <f t="shared" si="35"/>
        <v>0</v>
      </c>
      <c r="O2279" s="53" t="s">
        <v>13242</v>
      </c>
      <c r="P2279" s="40" t="s">
        <v>21416</v>
      </c>
      <c r="Q2279" s="15" t="s">
        <v>21415</v>
      </c>
    </row>
    <row r="2280" spans="1:17" x14ac:dyDescent="0.3">
      <c r="A2280" s="17" t="s">
        <v>11713</v>
      </c>
      <c r="B2280" s="39" t="s">
        <v>20881</v>
      </c>
      <c r="C2280" s="53">
        <v>562913</v>
      </c>
      <c r="D2280" s="53" t="s">
        <v>10867</v>
      </c>
      <c r="E2280" s="39" t="s">
        <v>14</v>
      </c>
      <c r="F2280" s="41">
        <v>240</v>
      </c>
      <c r="G2280" s="41" t="s">
        <v>12157</v>
      </c>
      <c r="H2280" s="14">
        <v>18570</v>
      </c>
      <c r="I2280" s="41"/>
      <c r="J2280" s="14"/>
      <c r="K2280" s="42">
        <v>45953</v>
      </c>
      <c r="L2280" s="42">
        <v>45961</v>
      </c>
      <c r="M2280" s="43">
        <v>0</v>
      </c>
      <c r="N2280" s="47">
        <f t="shared" si="35"/>
        <v>0</v>
      </c>
      <c r="O2280" s="53" t="s">
        <v>10868</v>
      </c>
      <c r="P2280" s="40" t="s">
        <v>21416</v>
      </c>
      <c r="Q2280" s="15" t="s">
        <v>21415</v>
      </c>
    </row>
    <row r="2281" spans="1:17" x14ac:dyDescent="0.3">
      <c r="A2281" s="17" t="s">
        <v>11713</v>
      </c>
      <c r="B2281" s="39" t="s">
        <v>20881</v>
      </c>
      <c r="C2281" s="53">
        <v>254959</v>
      </c>
      <c r="D2281" s="53" t="s">
        <v>21228</v>
      </c>
      <c r="E2281" s="39" t="s">
        <v>14</v>
      </c>
      <c r="F2281" s="41">
        <v>48</v>
      </c>
      <c r="G2281" s="41" t="s">
        <v>12157</v>
      </c>
      <c r="H2281" s="14">
        <v>28470</v>
      </c>
      <c r="I2281" s="41"/>
      <c r="J2281" s="14"/>
      <c r="K2281" s="42">
        <v>45953</v>
      </c>
      <c r="L2281" s="42">
        <v>45961</v>
      </c>
      <c r="M2281" s="43">
        <v>0</v>
      </c>
      <c r="N2281" s="47">
        <f t="shared" si="35"/>
        <v>0</v>
      </c>
      <c r="O2281" s="53" t="s">
        <v>21229</v>
      </c>
      <c r="P2281" s="40" t="s">
        <v>21416</v>
      </c>
      <c r="Q2281" s="15" t="s">
        <v>21415</v>
      </c>
    </row>
    <row r="2282" spans="1:17" x14ac:dyDescent="0.3">
      <c r="A2282" s="17" t="s">
        <v>11713</v>
      </c>
      <c r="B2282" s="39" t="s">
        <v>20881</v>
      </c>
      <c r="C2282" s="53">
        <v>6385</v>
      </c>
      <c r="D2282" s="53" t="s">
        <v>11039</v>
      </c>
      <c r="E2282" s="39" t="s">
        <v>14</v>
      </c>
      <c r="F2282" s="41">
        <v>80</v>
      </c>
      <c r="G2282" s="41" t="s">
        <v>12157</v>
      </c>
      <c r="H2282" s="14">
        <v>12180</v>
      </c>
      <c r="I2282" s="41"/>
      <c r="J2282" s="14"/>
      <c r="K2282" s="42">
        <v>45953</v>
      </c>
      <c r="L2282" s="42">
        <v>45961</v>
      </c>
      <c r="M2282" s="43">
        <v>0</v>
      </c>
      <c r="N2282" s="47">
        <f t="shared" si="35"/>
        <v>0</v>
      </c>
      <c r="O2282" s="53" t="s">
        <v>11040</v>
      </c>
      <c r="P2282" s="15" t="str">
        <f>VLOOKUP(C2282,'[1]Maestro Productos'!$B:$F,5,0)</f>
        <v>SAVAL</v>
      </c>
      <c r="Q2282" s="15" t="s">
        <v>21415</v>
      </c>
    </row>
    <row r="2283" spans="1:17" x14ac:dyDescent="0.3">
      <c r="A2283" s="17" t="s">
        <v>11713</v>
      </c>
      <c r="B2283" s="39" t="s">
        <v>20881</v>
      </c>
      <c r="C2283" s="53">
        <v>6268</v>
      </c>
      <c r="D2283" s="53" t="s">
        <v>10388</v>
      </c>
      <c r="E2283" s="39" t="s">
        <v>14</v>
      </c>
      <c r="F2283" s="41">
        <v>240</v>
      </c>
      <c r="G2283" s="41" t="s">
        <v>12157</v>
      </c>
      <c r="H2283" s="14">
        <v>2450</v>
      </c>
      <c r="I2283" s="41"/>
      <c r="J2283" s="14"/>
      <c r="K2283" s="42">
        <v>45953</v>
      </c>
      <c r="L2283" s="42">
        <v>45961</v>
      </c>
      <c r="M2283" s="43">
        <v>0</v>
      </c>
      <c r="N2283" s="47">
        <f t="shared" si="35"/>
        <v>0</v>
      </c>
      <c r="O2283" s="53" t="s">
        <v>10389</v>
      </c>
      <c r="P2283" s="15" t="str">
        <f>VLOOKUP(C2283,'[1]Maestro Productos'!$B:$F,5,0)</f>
        <v>SAVAL</v>
      </c>
      <c r="Q2283" s="15" t="s">
        <v>21415</v>
      </c>
    </row>
    <row r="2284" spans="1:17" x14ac:dyDescent="0.3">
      <c r="A2284" s="17" t="s">
        <v>11713</v>
      </c>
      <c r="B2284" s="39" t="s">
        <v>20881</v>
      </c>
      <c r="C2284" s="53">
        <v>290033</v>
      </c>
      <c r="D2284" s="53" t="s">
        <v>9994</v>
      </c>
      <c r="E2284" s="39" t="s">
        <v>14</v>
      </c>
      <c r="F2284" s="41">
        <v>170</v>
      </c>
      <c r="G2284" s="41" t="s">
        <v>12157</v>
      </c>
      <c r="H2284" s="14">
        <v>10990</v>
      </c>
      <c r="I2284" s="41"/>
      <c r="J2284" s="14"/>
      <c r="K2284" s="42">
        <v>45953</v>
      </c>
      <c r="L2284" s="42">
        <v>45961</v>
      </c>
      <c r="M2284" s="43">
        <v>0</v>
      </c>
      <c r="N2284" s="47">
        <f t="shared" si="35"/>
        <v>0</v>
      </c>
      <c r="O2284" s="53" t="s">
        <v>9995</v>
      </c>
      <c r="P2284" s="15" t="str">
        <f>VLOOKUP(C2284,'[1]Maestro Productos'!$B:$F,5,0)</f>
        <v>PHARMARIS FARMA</v>
      </c>
      <c r="Q2284" s="15" t="s">
        <v>21415</v>
      </c>
    </row>
    <row r="2285" spans="1:17" x14ac:dyDescent="0.3">
      <c r="A2285" s="17" t="s">
        <v>11713</v>
      </c>
      <c r="B2285" s="39" t="s">
        <v>20881</v>
      </c>
      <c r="C2285" s="53">
        <v>6045</v>
      </c>
      <c r="D2285" s="53" t="s">
        <v>10629</v>
      </c>
      <c r="E2285" s="39" t="s">
        <v>14</v>
      </c>
      <c r="F2285" s="41">
        <v>240</v>
      </c>
      <c r="G2285" s="41" t="s">
        <v>12157</v>
      </c>
      <c r="H2285" s="14">
        <v>4770</v>
      </c>
      <c r="I2285" s="41"/>
      <c r="J2285" s="14"/>
      <c r="K2285" s="42">
        <v>45953</v>
      </c>
      <c r="L2285" s="42">
        <v>45961</v>
      </c>
      <c r="M2285" s="43">
        <v>0</v>
      </c>
      <c r="N2285" s="47">
        <f t="shared" si="35"/>
        <v>0</v>
      </c>
      <c r="O2285" s="53" t="s">
        <v>10630</v>
      </c>
      <c r="P2285" s="15" t="str">
        <f>VLOOKUP(C2285,'[1]Maestro Productos'!$B:$F,5,0)</f>
        <v>SAVAL</v>
      </c>
      <c r="Q2285" s="15" t="s">
        <v>21415</v>
      </c>
    </row>
    <row r="2286" spans="1:17" x14ac:dyDescent="0.3">
      <c r="A2286" s="17" t="s">
        <v>11713</v>
      </c>
      <c r="B2286" s="39" t="s">
        <v>20881</v>
      </c>
      <c r="C2286" s="53">
        <v>6151</v>
      </c>
      <c r="D2286" s="53" t="s">
        <v>10693</v>
      </c>
      <c r="E2286" s="39" t="s">
        <v>14</v>
      </c>
      <c r="F2286" s="41">
        <v>200</v>
      </c>
      <c r="G2286" s="41" t="s">
        <v>12157</v>
      </c>
      <c r="H2286" s="14">
        <v>8480</v>
      </c>
      <c r="I2286" s="41"/>
      <c r="J2286" s="14"/>
      <c r="K2286" s="42">
        <v>45953</v>
      </c>
      <c r="L2286" s="42">
        <v>45961</v>
      </c>
      <c r="M2286" s="43">
        <v>0</v>
      </c>
      <c r="N2286" s="47">
        <f t="shared" si="35"/>
        <v>0</v>
      </c>
      <c r="O2286" s="53" t="s">
        <v>10694</v>
      </c>
      <c r="P2286" s="15" t="str">
        <f>VLOOKUP(C2286,'[1]Maestro Productos'!$B:$F,5,0)</f>
        <v>SAVAL</v>
      </c>
      <c r="Q2286" s="15" t="s">
        <v>21415</v>
      </c>
    </row>
    <row r="2287" spans="1:17" x14ac:dyDescent="0.3">
      <c r="A2287" s="17" t="s">
        <v>11713</v>
      </c>
      <c r="B2287" s="39" t="s">
        <v>20881</v>
      </c>
      <c r="C2287" s="53">
        <v>6013</v>
      </c>
      <c r="D2287" s="53" t="s">
        <v>11176</v>
      </c>
      <c r="E2287" s="39" t="s">
        <v>14</v>
      </c>
      <c r="F2287" s="41">
        <v>240</v>
      </c>
      <c r="G2287" s="41" t="s">
        <v>12157</v>
      </c>
      <c r="H2287" s="14">
        <v>4920</v>
      </c>
      <c r="I2287" s="41"/>
      <c r="J2287" s="14"/>
      <c r="K2287" s="42">
        <v>45953</v>
      </c>
      <c r="L2287" s="42">
        <v>45961</v>
      </c>
      <c r="M2287" s="43">
        <v>0</v>
      </c>
      <c r="N2287" s="47">
        <f t="shared" si="35"/>
        <v>0</v>
      </c>
      <c r="O2287" s="53" t="s">
        <v>11177</v>
      </c>
      <c r="P2287" s="15" t="str">
        <f>VLOOKUP(C2287,'[1]Maestro Productos'!$B:$F,5,0)</f>
        <v>SAVAL</v>
      </c>
      <c r="Q2287" s="15" t="s">
        <v>21415</v>
      </c>
    </row>
    <row r="2288" spans="1:17" x14ac:dyDescent="0.3">
      <c r="A2288" s="17" t="s">
        <v>11713</v>
      </c>
      <c r="B2288" s="39" t="s">
        <v>20881</v>
      </c>
      <c r="C2288" s="53">
        <v>6049</v>
      </c>
      <c r="D2288" s="53" t="s">
        <v>21207</v>
      </c>
      <c r="E2288" s="39" t="s">
        <v>14</v>
      </c>
      <c r="F2288" s="41">
        <v>80</v>
      </c>
      <c r="G2288" s="41" t="s">
        <v>12157</v>
      </c>
      <c r="H2288" s="14">
        <v>12290</v>
      </c>
      <c r="I2288" s="41"/>
      <c r="J2288" s="14"/>
      <c r="K2288" s="42">
        <v>45953</v>
      </c>
      <c r="L2288" s="42">
        <v>45961</v>
      </c>
      <c r="M2288" s="43">
        <v>0</v>
      </c>
      <c r="N2288" s="47">
        <f t="shared" si="35"/>
        <v>0</v>
      </c>
      <c r="O2288" s="53" t="s">
        <v>21208</v>
      </c>
      <c r="P2288" s="15" t="str">
        <f>VLOOKUP(C2288,'[1]Maestro Productos'!$B:$F,5,0)</f>
        <v>SAVAL</v>
      </c>
      <c r="Q2288" s="15" t="s">
        <v>21415</v>
      </c>
    </row>
    <row r="2289" spans="1:17" x14ac:dyDescent="0.3">
      <c r="A2289" s="17" t="s">
        <v>11713</v>
      </c>
      <c r="B2289" s="39" t="s">
        <v>20881</v>
      </c>
      <c r="C2289" s="53">
        <v>6048</v>
      </c>
      <c r="D2289" s="53" t="s">
        <v>11226</v>
      </c>
      <c r="E2289" s="39" t="s">
        <v>14</v>
      </c>
      <c r="F2289" s="41">
        <v>80</v>
      </c>
      <c r="G2289" s="41" t="s">
        <v>12157</v>
      </c>
      <c r="H2289" s="14">
        <v>11950</v>
      </c>
      <c r="I2289" s="41"/>
      <c r="J2289" s="14"/>
      <c r="K2289" s="42">
        <v>45953</v>
      </c>
      <c r="L2289" s="42">
        <v>45961</v>
      </c>
      <c r="M2289" s="43">
        <v>0</v>
      </c>
      <c r="N2289" s="47">
        <f t="shared" si="35"/>
        <v>0</v>
      </c>
      <c r="O2289" s="53" t="s">
        <v>11227</v>
      </c>
      <c r="P2289" s="15" t="str">
        <f>VLOOKUP(C2289,'[1]Maestro Productos'!$B:$F,5,0)</f>
        <v>SAVAL</v>
      </c>
      <c r="Q2289" s="15" t="s">
        <v>21415</v>
      </c>
    </row>
    <row r="2290" spans="1:17" x14ac:dyDescent="0.3">
      <c r="A2290" s="17" t="s">
        <v>11713</v>
      </c>
      <c r="B2290" s="39" t="s">
        <v>20881</v>
      </c>
      <c r="C2290" s="53">
        <v>275035</v>
      </c>
      <c r="D2290" s="53" t="s">
        <v>10923</v>
      </c>
      <c r="E2290" s="39" t="s">
        <v>14</v>
      </c>
      <c r="F2290" s="41">
        <v>40</v>
      </c>
      <c r="G2290" s="41" t="s">
        <v>12157</v>
      </c>
      <c r="H2290" s="14">
        <v>13290</v>
      </c>
      <c r="I2290" s="41"/>
      <c r="J2290" s="14"/>
      <c r="K2290" s="42">
        <v>45953</v>
      </c>
      <c r="L2290" s="42">
        <v>45961</v>
      </c>
      <c r="M2290" s="43">
        <v>0</v>
      </c>
      <c r="N2290" s="47">
        <f t="shared" si="35"/>
        <v>0</v>
      </c>
      <c r="O2290" s="53" t="s">
        <v>10924</v>
      </c>
      <c r="P2290" s="40" t="s">
        <v>21416</v>
      </c>
      <c r="Q2290" s="15" t="s">
        <v>21415</v>
      </c>
    </row>
    <row r="2291" spans="1:17" x14ac:dyDescent="0.3">
      <c r="A2291" s="17" t="s">
        <v>11713</v>
      </c>
      <c r="B2291" s="39" t="s">
        <v>20881</v>
      </c>
      <c r="C2291" s="53">
        <v>271053</v>
      </c>
      <c r="D2291" s="53" t="s">
        <v>21339</v>
      </c>
      <c r="E2291" s="39" t="s">
        <v>14</v>
      </c>
      <c r="F2291" s="41">
        <v>80</v>
      </c>
      <c r="G2291" s="41" t="s">
        <v>12157</v>
      </c>
      <c r="H2291" s="14">
        <v>14820</v>
      </c>
      <c r="I2291" s="41"/>
      <c r="J2291" s="14"/>
      <c r="K2291" s="42">
        <v>45953</v>
      </c>
      <c r="L2291" s="42">
        <v>45961</v>
      </c>
      <c r="M2291" s="43">
        <v>0</v>
      </c>
      <c r="N2291" s="47">
        <f t="shared" si="35"/>
        <v>0</v>
      </c>
      <c r="O2291" s="53" t="s">
        <v>21409</v>
      </c>
      <c r="P2291" s="15" t="str">
        <f>VLOOKUP(C2291,'[1]Maestro Productos'!$B:$F,5,0)</f>
        <v>SAVAL</v>
      </c>
      <c r="Q2291" s="15" t="s">
        <v>21415</v>
      </c>
    </row>
    <row r="2292" spans="1:17" x14ac:dyDescent="0.3">
      <c r="A2292" s="17" t="s">
        <v>11713</v>
      </c>
      <c r="B2292" s="39" t="s">
        <v>20881</v>
      </c>
      <c r="C2292" s="53">
        <v>137010</v>
      </c>
      <c r="D2292" s="53" t="s">
        <v>8191</v>
      </c>
      <c r="E2292" s="39" t="s">
        <v>14</v>
      </c>
      <c r="F2292" s="41">
        <v>24</v>
      </c>
      <c r="G2292" s="41" t="s">
        <v>12157</v>
      </c>
      <c r="H2292" s="14">
        <v>5340</v>
      </c>
      <c r="I2292" s="41"/>
      <c r="J2292" s="14"/>
      <c r="K2292" s="42">
        <v>45953</v>
      </c>
      <c r="L2292" s="42">
        <v>45961</v>
      </c>
      <c r="M2292" s="43">
        <v>0</v>
      </c>
      <c r="N2292" s="47">
        <f t="shared" si="35"/>
        <v>0</v>
      </c>
      <c r="O2292" s="53" t="s">
        <v>8192</v>
      </c>
      <c r="P2292" s="15" t="str">
        <f>VLOOKUP(C2292,'[1]Maestro Productos'!$B:$F,5,0)</f>
        <v>ALCON OPTICA</v>
      </c>
      <c r="Q2292" s="15" t="s">
        <v>21415</v>
      </c>
    </row>
    <row r="2293" spans="1:17" x14ac:dyDescent="0.3">
      <c r="A2293" s="17" t="s">
        <v>11713</v>
      </c>
      <c r="B2293" s="39" t="s">
        <v>20881</v>
      </c>
      <c r="C2293" s="53">
        <v>270901</v>
      </c>
      <c r="D2293" s="53" t="s">
        <v>15037</v>
      </c>
      <c r="E2293" s="39" t="s">
        <v>14</v>
      </c>
      <c r="F2293" s="41">
        <v>24</v>
      </c>
      <c r="G2293" s="41" t="s">
        <v>12157</v>
      </c>
      <c r="H2293" s="14">
        <v>23020</v>
      </c>
      <c r="I2293" s="41"/>
      <c r="J2293" s="14"/>
      <c r="K2293" s="42">
        <v>45953</v>
      </c>
      <c r="L2293" s="42">
        <v>45961</v>
      </c>
      <c r="M2293" s="43">
        <v>0</v>
      </c>
      <c r="N2293" s="47">
        <f t="shared" si="35"/>
        <v>0</v>
      </c>
      <c r="O2293" s="53" t="s">
        <v>15038</v>
      </c>
      <c r="P2293" s="15" t="str">
        <f>VLOOKUP(C2293,'[1]Maestro Productos'!$B:$F,5,0)</f>
        <v>ALLERGAN</v>
      </c>
      <c r="Q2293" s="15" t="s">
        <v>21415</v>
      </c>
    </row>
    <row r="2294" spans="1:17" x14ac:dyDescent="0.3">
      <c r="A2294" s="17" t="s">
        <v>11713</v>
      </c>
      <c r="B2294" s="39" t="s">
        <v>20881</v>
      </c>
      <c r="C2294" s="53">
        <v>256840</v>
      </c>
      <c r="D2294" s="53" t="s">
        <v>11403</v>
      </c>
      <c r="E2294" s="39" t="s">
        <v>14</v>
      </c>
      <c r="F2294" s="41">
        <v>100</v>
      </c>
      <c r="G2294" s="41" t="s">
        <v>12157</v>
      </c>
      <c r="H2294" s="14">
        <v>20560</v>
      </c>
      <c r="I2294" s="41"/>
      <c r="J2294" s="14"/>
      <c r="K2294" s="42">
        <v>45953</v>
      </c>
      <c r="L2294" s="42">
        <v>45961</v>
      </c>
      <c r="M2294" s="43">
        <v>0</v>
      </c>
      <c r="N2294" s="47">
        <f t="shared" si="35"/>
        <v>0</v>
      </c>
      <c r="O2294" s="53" t="s">
        <v>11404</v>
      </c>
      <c r="P2294" s="15" t="str">
        <f>VLOOKUP(C2294,'[1]Maestro Productos'!$B:$F,5,0)</f>
        <v>ALLERGAN</v>
      </c>
      <c r="Q2294" s="15" t="s">
        <v>21415</v>
      </c>
    </row>
    <row r="2295" spans="1:17" x14ac:dyDescent="0.3">
      <c r="A2295" s="17" t="s">
        <v>11713</v>
      </c>
      <c r="B2295" s="39" t="s">
        <v>20881</v>
      </c>
      <c r="C2295" s="53">
        <v>6142</v>
      </c>
      <c r="D2295" s="53" t="s">
        <v>9980</v>
      </c>
      <c r="E2295" s="39" t="s">
        <v>14</v>
      </c>
      <c r="F2295" s="41">
        <v>240</v>
      </c>
      <c r="G2295" s="41" t="s">
        <v>12157</v>
      </c>
      <c r="H2295" s="14">
        <v>5970</v>
      </c>
      <c r="I2295" s="41"/>
      <c r="J2295" s="14"/>
      <c r="K2295" s="42">
        <v>45953</v>
      </c>
      <c r="L2295" s="42">
        <v>45961</v>
      </c>
      <c r="M2295" s="43">
        <v>0</v>
      </c>
      <c r="N2295" s="47">
        <f t="shared" si="35"/>
        <v>0</v>
      </c>
      <c r="O2295" s="53" t="s">
        <v>9981</v>
      </c>
      <c r="P2295" s="15" t="str">
        <f>VLOOKUP(C2295,'[1]Maestro Productos'!$B:$F,5,0)</f>
        <v>SAVAL</v>
      </c>
      <c r="Q2295" s="15" t="s">
        <v>21415</v>
      </c>
    </row>
    <row r="2296" spans="1:17" x14ac:dyDescent="0.3">
      <c r="A2296" s="17" t="s">
        <v>11713</v>
      </c>
      <c r="B2296" s="39" t="s">
        <v>20881</v>
      </c>
      <c r="C2296" s="53">
        <v>272946</v>
      </c>
      <c r="D2296" s="53" t="s">
        <v>11011</v>
      </c>
      <c r="E2296" s="39" t="s">
        <v>14</v>
      </c>
      <c r="F2296" s="41">
        <v>168</v>
      </c>
      <c r="G2296" s="41" t="s">
        <v>12157</v>
      </c>
      <c r="H2296" s="14">
        <v>12170</v>
      </c>
      <c r="I2296" s="41"/>
      <c r="J2296" s="14"/>
      <c r="K2296" s="42">
        <v>45953</v>
      </c>
      <c r="L2296" s="42">
        <v>45961</v>
      </c>
      <c r="M2296" s="43">
        <v>0</v>
      </c>
      <c r="N2296" s="47">
        <f t="shared" si="35"/>
        <v>0</v>
      </c>
      <c r="O2296" s="53" t="s">
        <v>11012</v>
      </c>
      <c r="P2296" s="15" t="str">
        <f>VLOOKUP(C2296,'[1]Maestro Productos'!$B:$F,5,0)</f>
        <v>AXON</v>
      </c>
      <c r="Q2296" s="15" t="s">
        <v>21415</v>
      </c>
    </row>
    <row r="2297" spans="1:17" x14ac:dyDescent="0.3">
      <c r="A2297" s="17" t="s">
        <v>11713</v>
      </c>
      <c r="B2297" s="39" t="s">
        <v>20881</v>
      </c>
      <c r="C2297" s="53">
        <v>297792</v>
      </c>
      <c r="D2297" s="53" t="s">
        <v>10122</v>
      </c>
      <c r="E2297" s="39" t="s">
        <v>14</v>
      </c>
      <c r="F2297" s="41">
        <v>49</v>
      </c>
      <c r="G2297" s="41" t="s">
        <v>12157</v>
      </c>
      <c r="H2297" s="14">
        <v>8770</v>
      </c>
      <c r="I2297" s="41"/>
      <c r="J2297" s="14"/>
      <c r="K2297" s="42">
        <v>45953</v>
      </c>
      <c r="L2297" s="42">
        <v>45961</v>
      </c>
      <c r="M2297" s="43">
        <v>0</v>
      </c>
      <c r="N2297" s="47">
        <f t="shared" si="35"/>
        <v>0</v>
      </c>
      <c r="O2297" s="53" t="s">
        <v>10123</v>
      </c>
      <c r="P2297" s="15" t="str">
        <f>VLOOKUP(C2297,'[1]Maestro Productos'!$B:$F,5,0)</f>
        <v>ITF FARMA</v>
      </c>
      <c r="Q2297" s="15" t="s">
        <v>21415</v>
      </c>
    </row>
    <row r="2298" spans="1:17" x14ac:dyDescent="0.3">
      <c r="A2298" s="17" t="s">
        <v>11713</v>
      </c>
      <c r="B2298" s="39" t="s">
        <v>20881</v>
      </c>
      <c r="C2298" s="53">
        <v>255789</v>
      </c>
      <c r="D2298" s="53" t="s">
        <v>11099</v>
      </c>
      <c r="E2298" s="39" t="s">
        <v>14</v>
      </c>
      <c r="F2298" s="41">
        <v>60</v>
      </c>
      <c r="G2298" s="41" t="s">
        <v>12157</v>
      </c>
      <c r="H2298" s="14">
        <v>27380</v>
      </c>
      <c r="I2298" s="41"/>
      <c r="J2298" s="14"/>
      <c r="K2298" s="42">
        <v>45953</v>
      </c>
      <c r="L2298" s="42">
        <v>45961</v>
      </c>
      <c r="M2298" s="43">
        <v>0</v>
      </c>
      <c r="N2298" s="47">
        <f t="shared" si="35"/>
        <v>0</v>
      </c>
      <c r="O2298" s="53" t="s">
        <v>11100</v>
      </c>
      <c r="P2298" s="15" t="str">
        <f>VLOOKUP(C2298,'[1]Maestro Productos'!$B:$F,5,0)</f>
        <v>SANFER</v>
      </c>
      <c r="Q2298" s="15" t="s">
        <v>21415</v>
      </c>
    </row>
    <row r="2299" spans="1:17" x14ac:dyDescent="0.3">
      <c r="A2299" s="17" t="s">
        <v>11713</v>
      </c>
      <c r="B2299" s="39" t="s">
        <v>20881</v>
      </c>
      <c r="C2299" s="53">
        <v>68067</v>
      </c>
      <c r="D2299" s="53" t="s">
        <v>20900</v>
      </c>
      <c r="E2299" s="39" t="s">
        <v>14</v>
      </c>
      <c r="F2299" s="41">
        <v>60</v>
      </c>
      <c r="G2299" s="41" t="s">
        <v>12157</v>
      </c>
      <c r="H2299" s="14">
        <v>28910</v>
      </c>
      <c r="I2299" s="41"/>
      <c r="J2299" s="14"/>
      <c r="K2299" s="42">
        <v>45953</v>
      </c>
      <c r="L2299" s="42">
        <v>45961</v>
      </c>
      <c r="M2299" s="43">
        <v>0</v>
      </c>
      <c r="N2299" s="47">
        <f t="shared" si="35"/>
        <v>0</v>
      </c>
      <c r="O2299" s="53" t="s">
        <v>20901</v>
      </c>
      <c r="P2299" s="15" t="str">
        <f>VLOOKUP(C2299,'[1]Maestro Productos'!$B:$F,5,0)</f>
        <v>SANFER</v>
      </c>
      <c r="Q2299" s="15" t="s">
        <v>21415</v>
      </c>
    </row>
    <row r="2300" spans="1:17" x14ac:dyDescent="0.3">
      <c r="A2300" s="17" t="s">
        <v>11713</v>
      </c>
      <c r="B2300" s="39" t="s">
        <v>20881</v>
      </c>
      <c r="C2300" s="53">
        <v>6066</v>
      </c>
      <c r="D2300" s="53" t="s">
        <v>11827</v>
      </c>
      <c r="E2300" s="39" t="s">
        <v>14</v>
      </c>
      <c r="F2300" s="41">
        <v>80</v>
      </c>
      <c r="G2300" s="41" t="s">
        <v>12157</v>
      </c>
      <c r="H2300" s="14">
        <v>8170</v>
      </c>
      <c r="I2300" s="41"/>
      <c r="J2300" s="14"/>
      <c r="K2300" s="42">
        <v>45953</v>
      </c>
      <c r="L2300" s="42">
        <v>45961</v>
      </c>
      <c r="M2300" s="43">
        <v>0</v>
      </c>
      <c r="N2300" s="47">
        <f t="shared" si="35"/>
        <v>0</v>
      </c>
      <c r="O2300" s="53" t="s">
        <v>11828</v>
      </c>
      <c r="P2300" s="15" t="str">
        <f>VLOOKUP(C2300,'[1]Maestro Productos'!$B:$F,5,0)</f>
        <v>GENERICOS VARIOS</v>
      </c>
      <c r="Q2300" s="15" t="s">
        <v>21415</v>
      </c>
    </row>
    <row r="2301" spans="1:17" x14ac:dyDescent="0.3">
      <c r="A2301" s="17" t="s">
        <v>11713</v>
      </c>
      <c r="B2301" s="39" t="s">
        <v>20881</v>
      </c>
      <c r="C2301" s="53">
        <v>6067</v>
      </c>
      <c r="D2301" s="53" t="s">
        <v>12603</v>
      </c>
      <c r="E2301" s="39" t="s">
        <v>14</v>
      </c>
      <c r="F2301" s="41">
        <v>80</v>
      </c>
      <c r="G2301" s="41" t="s">
        <v>12157</v>
      </c>
      <c r="H2301" s="14">
        <v>10190</v>
      </c>
      <c r="I2301" s="41"/>
      <c r="J2301" s="14"/>
      <c r="K2301" s="42">
        <v>45953</v>
      </c>
      <c r="L2301" s="42">
        <v>45961</v>
      </c>
      <c r="M2301" s="43">
        <v>0</v>
      </c>
      <c r="N2301" s="47">
        <f t="shared" si="35"/>
        <v>0</v>
      </c>
      <c r="O2301" s="53" t="s">
        <v>12604</v>
      </c>
      <c r="P2301" s="15" t="str">
        <f>VLOOKUP(C2301,'[1]Maestro Productos'!$B:$F,5,0)</f>
        <v>GENERICOS VARIOS</v>
      </c>
      <c r="Q2301" s="15" t="s">
        <v>21415</v>
      </c>
    </row>
    <row r="2302" spans="1:17" x14ac:dyDescent="0.3">
      <c r="A2302" s="17" t="s">
        <v>11713</v>
      </c>
      <c r="B2302" s="39" t="s">
        <v>20881</v>
      </c>
      <c r="C2302" s="53">
        <v>161154</v>
      </c>
      <c r="D2302" s="53" t="s">
        <v>11075</v>
      </c>
      <c r="E2302" s="39" t="s">
        <v>14</v>
      </c>
      <c r="F2302" s="41">
        <v>70</v>
      </c>
      <c r="G2302" s="41" t="s">
        <v>12157</v>
      </c>
      <c r="H2302" s="14">
        <v>12230</v>
      </c>
      <c r="I2302" s="41"/>
      <c r="J2302" s="14"/>
      <c r="K2302" s="42">
        <v>45953</v>
      </c>
      <c r="L2302" s="42">
        <v>45961</v>
      </c>
      <c r="M2302" s="43">
        <v>0</v>
      </c>
      <c r="N2302" s="47">
        <f t="shared" si="35"/>
        <v>0</v>
      </c>
      <c r="O2302" s="53" t="s">
        <v>11076</v>
      </c>
      <c r="P2302" s="15" t="str">
        <f>VLOOKUP(C2302,'[1]Maestro Productos'!$B:$F,5,0)</f>
        <v>PHARMA INVESTI</v>
      </c>
      <c r="Q2302" s="15" t="s">
        <v>21415</v>
      </c>
    </row>
    <row r="2303" spans="1:17" x14ac:dyDescent="0.3">
      <c r="A2303" s="17" t="s">
        <v>11713</v>
      </c>
      <c r="B2303" s="39" t="s">
        <v>20881</v>
      </c>
      <c r="C2303" s="53">
        <v>178030</v>
      </c>
      <c r="D2303" s="53" t="s">
        <v>15011</v>
      </c>
      <c r="E2303" s="39" t="s">
        <v>14</v>
      </c>
      <c r="F2303" s="41">
        <v>60</v>
      </c>
      <c r="G2303" s="41" t="s">
        <v>12157</v>
      </c>
      <c r="H2303" s="14">
        <v>26090</v>
      </c>
      <c r="I2303" s="41"/>
      <c r="J2303" s="14"/>
      <c r="K2303" s="42">
        <v>45953</v>
      </c>
      <c r="L2303" s="42">
        <v>45961</v>
      </c>
      <c r="M2303" s="43">
        <v>0</v>
      </c>
      <c r="N2303" s="47">
        <f t="shared" si="35"/>
        <v>0</v>
      </c>
      <c r="O2303" s="53" t="s">
        <v>15012</v>
      </c>
      <c r="P2303" s="15" t="str">
        <f>VLOOKUP(C2303,'[1]Maestro Productos'!$B:$F,5,0)</f>
        <v>ALLERGAN</v>
      </c>
      <c r="Q2303" s="15" t="s">
        <v>21415</v>
      </c>
    </row>
    <row r="2304" spans="1:17" x14ac:dyDescent="0.3">
      <c r="A2304" s="17" t="s">
        <v>11713</v>
      </c>
      <c r="B2304" s="39" t="s">
        <v>20881</v>
      </c>
      <c r="C2304" s="53">
        <v>277175</v>
      </c>
      <c r="D2304" s="53" t="s">
        <v>11861</v>
      </c>
      <c r="E2304" s="39" t="s">
        <v>14</v>
      </c>
      <c r="F2304" s="41">
        <v>600</v>
      </c>
      <c r="G2304" s="41" t="s">
        <v>12157</v>
      </c>
      <c r="H2304" s="14">
        <v>2850</v>
      </c>
      <c r="I2304" s="41"/>
      <c r="J2304" s="14"/>
      <c r="K2304" s="42">
        <v>45953</v>
      </c>
      <c r="L2304" s="42">
        <v>45961</v>
      </c>
      <c r="M2304" s="43">
        <v>0</v>
      </c>
      <c r="N2304" s="47">
        <f t="shared" si="35"/>
        <v>0</v>
      </c>
      <c r="O2304" s="53" t="s">
        <v>11862</v>
      </c>
      <c r="P2304" s="15" t="str">
        <f>VLOOKUP(C2304,'[1]Maestro Productos'!$B:$F,5,0)</f>
        <v>GENERICOS VARIOS</v>
      </c>
      <c r="Q2304" s="15" t="s">
        <v>21415</v>
      </c>
    </row>
    <row r="2305" spans="1:17" x14ac:dyDescent="0.3">
      <c r="A2305" s="17" t="s">
        <v>11713</v>
      </c>
      <c r="B2305" s="39" t="s">
        <v>20881</v>
      </c>
      <c r="C2305" s="53">
        <v>554251</v>
      </c>
      <c r="D2305" s="53" t="s">
        <v>21327</v>
      </c>
      <c r="E2305" s="39" t="s">
        <v>14</v>
      </c>
      <c r="F2305" s="41">
        <v>60</v>
      </c>
      <c r="G2305" s="41" t="s">
        <v>12157</v>
      </c>
      <c r="H2305" s="14">
        <v>10450</v>
      </c>
      <c r="I2305" s="41"/>
      <c r="J2305" s="14"/>
      <c r="K2305" s="42">
        <v>45953</v>
      </c>
      <c r="L2305" s="42">
        <v>45961</v>
      </c>
      <c r="M2305" s="43">
        <v>0</v>
      </c>
      <c r="N2305" s="47">
        <f t="shared" si="35"/>
        <v>0</v>
      </c>
      <c r="O2305" s="53" t="s">
        <v>21328</v>
      </c>
      <c r="P2305" s="15" t="str">
        <f>VLOOKUP(C2305,'[1]Maestro Productos'!$B:$F,5,0)</f>
        <v>SANFER</v>
      </c>
      <c r="Q2305" s="15" t="s">
        <v>21415</v>
      </c>
    </row>
    <row r="2306" spans="1:17" x14ac:dyDescent="0.3">
      <c r="A2306" s="17" t="s">
        <v>11713</v>
      </c>
      <c r="B2306" s="39" t="s">
        <v>20881</v>
      </c>
      <c r="C2306" s="53">
        <v>543215</v>
      </c>
      <c r="D2306" s="53" t="s">
        <v>11461</v>
      </c>
      <c r="E2306" s="39" t="s">
        <v>14</v>
      </c>
      <c r="F2306" s="41">
        <v>24</v>
      </c>
      <c r="G2306" s="41" t="s">
        <v>12157</v>
      </c>
      <c r="H2306" s="14">
        <v>20750</v>
      </c>
      <c r="I2306" s="41"/>
      <c r="J2306" s="14"/>
      <c r="K2306" s="42">
        <v>45953</v>
      </c>
      <c r="L2306" s="42">
        <v>45961</v>
      </c>
      <c r="M2306" s="43">
        <v>0</v>
      </c>
      <c r="N2306" s="47">
        <f t="shared" si="35"/>
        <v>0</v>
      </c>
      <c r="O2306" s="53" t="s">
        <v>11462</v>
      </c>
      <c r="P2306" s="15" t="str">
        <f>VLOOKUP(C2306,'[1]Maestro Productos'!$B:$F,5,0)</f>
        <v>ALLERGAN</v>
      </c>
      <c r="Q2306" s="15" t="s">
        <v>21415</v>
      </c>
    </row>
    <row r="2307" spans="1:17" x14ac:dyDescent="0.3">
      <c r="A2307" s="17" t="s">
        <v>11713</v>
      </c>
      <c r="B2307" s="39" t="s">
        <v>20881</v>
      </c>
      <c r="C2307" s="53">
        <v>289853</v>
      </c>
      <c r="D2307" s="53" t="s">
        <v>11186</v>
      </c>
      <c r="E2307" s="39" t="s">
        <v>14</v>
      </c>
      <c r="F2307" s="41">
        <v>100</v>
      </c>
      <c r="G2307" s="41" t="s">
        <v>12157</v>
      </c>
      <c r="H2307" s="14">
        <v>12860</v>
      </c>
      <c r="I2307" s="41"/>
      <c r="J2307" s="14"/>
      <c r="K2307" s="42">
        <v>45953</v>
      </c>
      <c r="L2307" s="42">
        <v>45961</v>
      </c>
      <c r="M2307" s="43">
        <v>0</v>
      </c>
      <c r="N2307" s="47">
        <f t="shared" si="35"/>
        <v>0</v>
      </c>
      <c r="O2307" s="53" t="s">
        <v>11187</v>
      </c>
      <c r="P2307" s="15" t="str">
        <f>VLOOKUP(C2307,'[1]Maestro Productos'!$B:$F,5,0)</f>
        <v>ALLERGAN</v>
      </c>
      <c r="Q2307" s="15" t="s">
        <v>21415</v>
      </c>
    </row>
    <row r="2308" spans="1:17" x14ac:dyDescent="0.3">
      <c r="A2308" s="17" t="s">
        <v>11713</v>
      </c>
      <c r="B2308" s="39" t="s">
        <v>20881</v>
      </c>
      <c r="C2308" s="53">
        <v>178048</v>
      </c>
      <c r="D2308" s="53" t="s">
        <v>11081</v>
      </c>
      <c r="E2308" s="39" t="s">
        <v>14</v>
      </c>
      <c r="F2308" s="41">
        <v>100</v>
      </c>
      <c r="G2308" s="41" t="s">
        <v>12157</v>
      </c>
      <c r="H2308" s="14">
        <v>21390</v>
      </c>
      <c r="I2308" s="41"/>
      <c r="J2308" s="14"/>
      <c r="K2308" s="42">
        <v>45953</v>
      </c>
      <c r="L2308" s="42">
        <v>45961</v>
      </c>
      <c r="M2308" s="43">
        <v>0</v>
      </c>
      <c r="N2308" s="47">
        <f t="shared" si="35"/>
        <v>0</v>
      </c>
      <c r="O2308" s="53" t="s">
        <v>11082</v>
      </c>
      <c r="P2308" s="15" t="str">
        <f>VLOOKUP(C2308,'[1]Maestro Productos'!$B:$F,5,0)</f>
        <v>ALLERGAN</v>
      </c>
      <c r="Q2308" s="15" t="s">
        <v>21415</v>
      </c>
    </row>
    <row r="2309" spans="1:17" x14ac:dyDescent="0.3">
      <c r="A2309" s="17" t="s">
        <v>11713</v>
      </c>
      <c r="B2309" s="39" t="s">
        <v>20881</v>
      </c>
      <c r="C2309" s="53">
        <v>178053</v>
      </c>
      <c r="D2309" s="53" t="s">
        <v>15182</v>
      </c>
      <c r="E2309" s="39" t="s">
        <v>14</v>
      </c>
      <c r="F2309" s="41">
        <v>100</v>
      </c>
      <c r="G2309" s="41" t="s">
        <v>12157</v>
      </c>
      <c r="H2309" s="14">
        <v>26510</v>
      </c>
      <c r="I2309" s="41"/>
      <c r="J2309" s="14"/>
      <c r="K2309" s="42">
        <v>45953</v>
      </c>
      <c r="L2309" s="42">
        <v>45961</v>
      </c>
      <c r="M2309" s="43">
        <v>0</v>
      </c>
      <c r="N2309" s="47">
        <f t="shared" si="35"/>
        <v>0</v>
      </c>
      <c r="O2309" s="53" t="s">
        <v>15183</v>
      </c>
      <c r="P2309" s="15" t="str">
        <f>VLOOKUP(C2309,'[1]Maestro Productos'!$B:$F,5,0)</f>
        <v>ALLERGAN</v>
      </c>
      <c r="Q2309" s="15" t="s">
        <v>21415</v>
      </c>
    </row>
    <row r="2310" spans="1:17" x14ac:dyDescent="0.3">
      <c r="A2310" s="17" t="s">
        <v>11713</v>
      </c>
      <c r="B2310" s="39" t="s">
        <v>20881</v>
      </c>
      <c r="C2310" s="53">
        <v>258830</v>
      </c>
      <c r="D2310" s="53" t="s">
        <v>15007</v>
      </c>
      <c r="E2310" s="39" t="s">
        <v>14</v>
      </c>
      <c r="F2310" s="41">
        <v>100</v>
      </c>
      <c r="G2310" s="41" t="s">
        <v>12157</v>
      </c>
      <c r="H2310" s="14">
        <v>19990</v>
      </c>
      <c r="I2310" s="41"/>
      <c r="J2310" s="14"/>
      <c r="K2310" s="42">
        <v>45953</v>
      </c>
      <c r="L2310" s="42">
        <v>45961</v>
      </c>
      <c r="M2310" s="43">
        <v>0</v>
      </c>
      <c r="N2310" s="47">
        <f t="shared" si="35"/>
        <v>0</v>
      </c>
      <c r="O2310" s="53" t="s">
        <v>15008</v>
      </c>
      <c r="P2310" s="15" t="str">
        <f>VLOOKUP(C2310,'[1]Maestro Productos'!$B:$F,5,0)</f>
        <v>ALLERGAN</v>
      </c>
      <c r="Q2310" s="15" t="s">
        <v>21415</v>
      </c>
    </row>
    <row r="2311" spans="1:17" x14ac:dyDescent="0.3">
      <c r="A2311" s="17" t="s">
        <v>11713</v>
      </c>
      <c r="B2311" s="39" t="s">
        <v>20881</v>
      </c>
      <c r="C2311" s="53">
        <v>260926</v>
      </c>
      <c r="D2311" s="53" t="s">
        <v>15126</v>
      </c>
      <c r="E2311" s="39" t="s">
        <v>14</v>
      </c>
      <c r="F2311" s="41">
        <v>24</v>
      </c>
      <c r="G2311" s="41" t="s">
        <v>12157</v>
      </c>
      <c r="H2311" s="14">
        <v>5930</v>
      </c>
      <c r="I2311" s="41"/>
      <c r="J2311" s="14"/>
      <c r="K2311" s="42">
        <v>45953</v>
      </c>
      <c r="L2311" s="42">
        <v>45961</v>
      </c>
      <c r="M2311" s="43">
        <v>0</v>
      </c>
      <c r="N2311" s="47">
        <f t="shared" si="35"/>
        <v>0</v>
      </c>
      <c r="O2311" s="53" t="s">
        <v>15127</v>
      </c>
      <c r="P2311" s="15" t="str">
        <f>VLOOKUP(C2311,'[1]Maestro Productos'!$B:$F,5,0)</f>
        <v>VISION CARE</v>
      </c>
      <c r="Q2311" s="15" t="s">
        <v>21415</v>
      </c>
    </row>
    <row r="2312" spans="1:17" x14ac:dyDescent="0.3">
      <c r="A2312" s="17" t="s">
        <v>11713</v>
      </c>
      <c r="B2312" s="39" t="s">
        <v>20881</v>
      </c>
      <c r="C2312" s="53">
        <v>265295</v>
      </c>
      <c r="D2312" s="53" t="s">
        <v>15013</v>
      </c>
      <c r="E2312" s="39" t="s">
        <v>14</v>
      </c>
      <c r="F2312" s="41">
        <v>28</v>
      </c>
      <c r="G2312" s="41" t="s">
        <v>12157</v>
      </c>
      <c r="H2312" s="14">
        <v>6490</v>
      </c>
      <c r="I2312" s="41"/>
      <c r="J2312" s="14"/>
      <c r="K2312" s="42">
        <v>45953</v>
      </c>
      <c r="L2312" s="42">
        <v>45961</v>
      </c>
      <c r="M2312" s="43">
        <v>0</v>
      </c>
      <c r="N2312" s="47">
        <f t="shared" si="35"/>
        <v>0</v>
      </c>
      <c r="O2312" s="53" t="s">
        <v>15014</v>
      </c>
      <c r="P2312" s="15" t="str">
        <f>VLOOKUP(C2312,'[1]Maestro Productos'!$B:$F,5,0)</f>
        <v>VISION CARE</v>
      </c>
      <c r="Q2312" s="15" t="s">
        <v>21415</v>
      </c>
    </row>
    <row r="2313" spans="1:17" x14ac:dyDescent="0.3">
      <c r="A2313" s="17" t="s">
        <v>11713</v>
      </c>
      <c r="B2313" s="39" t="s">
        <v>20881</v>
      </c>
      <c r="C2313" s="53">
        <v>257777</v>
      </c>
      <c r="D2313" s="53" t="s">
        <v>13239</v>
      </c>
      <c r="E2313" s="39" t="s">
        <v>14</v>
      </c>
      <c r="F2313" s="41">
        <v>200</v>
      </c>
      <c r="G2313" s="41" t="s">
        <v>12157</v>
      </c>
      <c r="H2313" s="14">
        <v>15260</v>
      </c>
      <c r="I2313" s="41"/>
      <c r="J2313" s="14"/>
      <c r="K2313" s="42">
        <v>45953</v>
      </c>
      <c r="L2313" s="42">
        <v>45961</v>
      </c>
      <c r="M2313" s="43">
        <v>0</v>
      </c>
      <c r="N2313" s="47">
        <f t="shared" ref="N2313:N2376" si="36">+M2313*H2313</f>
        <v>0</v>
      </c>
      <c r="O2313" s="53" t="s">
        <v>13240</v>
      </c>
      <c r="P2313" s="15" t="str">
        <f>VLOOKUP(C2313,'[1]Maestro Productos'!$B:$F,5,0)</f>
        <v>THEA PHARMA</v>
      </c>
      <c r="Q2313" s="15" t="s">
        <v>21415</v>
      </c>
    </row>
    <row r="2314" spans="1:17" x14ac:dyDescent="0.3">
      <c r="A2314" s="17" t="s">
        <v>11713</v>
      </c>
      <c r="B2314" s="39" t="s">
        <v>20881</v>
      </c>
      <c r="C2314" s="53">
        <v>276083</v>
      </c>
      <c r="D2314" s="53" t="s">
        <v>13476</v>
      </c>
      <c r="E2314" s="39" t="s">
        <v>14</v>
      </c>
      <c r="F2314" s="41">
        <v>60</v>
      </c>
      <c r="G2314" s="41" t="s">
        <v>12157</v>
      </c>
      <c r="H2314" s="14">
        <v>27150</v>
      </c>
      <c r="I2314" s="41"/>
      <c r="J2314" s="14"/>
      <c r="K2314" s="42">
        <v>45953</v>
      </c>
      <c r="L2314" s="42">
        <v>45961</v>
      </c>
      <c r="M2314" s="43">
        <v>0</v>
      </c>
      <c r="N2314" s="47">
        <f t="shared" si="36"/>
        <v>0</v>
      </c>
      <c r="O2314" s="53" t="s">
        <v>13477</v>
      </c>
      <c r="P2314" s="15" t="str">
        <f>VLOOKUP(C2314,'[1]Maestro Productos'!$B:$F,5,0)</f>
        <v>SANFER</v>
      </c>
      <c r="Q2314" s="15" t="s">
        <v>21415</v>
      </c>
    </row>
    <row r="2315" spans="1:17" x14ac:dyDescent="0.3">
      <c r="A2315" s="17" t="s">
        <v>11713</v>
      </c>
      <c r="B2315" s="39" t="s">
        <v>20881</v>
      </c>
      <c r="C2315" s="53">
        <v>260717</v>
      </c>
      <c r="D2315" s="53" t="s">
        <v>11315</v>
      </c>
      <c r="E2315" s="39" t="s">
        <v>14</v>
      </c>
      <c r="F2315" s="41">
        <v>240</v>
      </c>
      <c r="G2315" s="41" t="s">
        <v>12157</v>
      </c>
      <c r="H2315" s="14">
        <v>15920</v>
      </c>
      <c r="I2315" s="41"/>
      <c r="J2315" s="14"/>
      <c r="K2315" s="42">
        <v>45953</v>
      </c>
      <c r="L2315" s="42">
        <v>45961</v>
      </c>
      <c r="M2315" s="43">
        <v>0</v>
      </c>
      <c r="N2315" s="47">
        <f t="shared" si="36"/>
        <v>0</v>
      </c>
      <c r="O2315" s="53" t="s">
        <v>11316</v>
      </c>
      <c r="P2315" s="15" t="str">
        <f>VLOOKUP(C2315,'[1]Maestro Productos'!$B:$F,5,0)</f>
        <v>SOPHIA</v>
      </c>
      <c r="Q2315" s="15" t="s">
        <v>21415</v>
      </c>
    </row>
    <row r="2316" spans="1:17" x14ac:dyDescent="0.3">
      <c r="A2316" s="17" t="s">
        <v>11713</v>
      </c>
      <c r="B2316" s="39" t="s">
        <v>20881</v>
      </c>
      <c r="C2316" s="53">
        <v>261657</v>
      </c>
      <c r="D2316" s="53" t="s">
        <v>10657</v>
      </c>
      <c r="E2316" s="39" t="s">
        <v>14</v>
      </c>
      <c r="F2316" s="41">
        <v>240</v>
      </c>
      <c r="G2316" s="41" t="s">
        <v>12157</v>
      </c>
      <c r="H2316" s="14">
        <v>12670</v>
      </c>
      <c r="I2316" s="41"/>
      <c r="J2316" s="14"/>
      <c r="K2316" s="42">
        <v>45953</v>
      </c>
      <c r="L2316" s="42">
        <v>45961</v>
      </c>
      <c r="M2316" s="43">
        <v>0</v>
      </c>
      <c r="N2316" s="47">
        <f t="shared" si="36"/>
        <v>0</v>
      </c>
      <c r="O2316" s="53" t="s">
        <v>10658</v>
      </c>
      <c r="P2316" s="15" t="str">
        <f>VLOOKUP(C2316,'[1]Maestro Productos'!$B:$F,5,0)</f>
        <v>SOPHIA</v>
      </c>
      <c r="Q2316" s="15" t="s">
        <v>21415</v>
      </c>
    </row>
    <row r="2317" spans="1:17" x14ac:dyDescent="0.3">
      <c r="A2317" s="17" t="s">
        <v>11713</v>
      </c>
      <c r="B2317" s="39" t="s">
        <v>20881</v>
      </c>
      <c r="C2317" s="53">
        <v>292251</v>
      </c>
      <c r="D2317" s="53" t="s">
        <v>15229</v>
      </c>
      <c r="E2317" s="39" t="s">
        <v>14</v>
      </c>
      <c r="F2317" s="41">
        <v>10</v>
      </c>
      <c r="G2317" s="41" t="s">
        <v>12157</v>
      </c>
      <c r="H2317" s="14">
        <v>10440</v>
      </c>
      <c r="I2317" s="41"/>
      <c r="J2317" s="14"/>
      <c r="K2317" s="42">
        <v>45953</v>
      </c>
      <c r="L2317" s="42">
        <v>45961</v>
      </c>
      <c r="M2317" s="43">
        <v>0</v>
      </c>
      <c r="N2317" s="47">
        <f t="shared" si="36"/>
        <v>0</v>
      </c>
      <c r="O2317" s="53" t="s">
        <v>15230</v>
      </c>
      <c r="P2317" s="15" t="str">
        <f>VLOOKUP(C2317,'[1]Maestro Productos'!$B:$F,5,0)</f>
        <v>SOPHIA</v>
      </c>
      <c r="Q2317" s="15" t="s">
        <v>21415</v>
      </c>
    </row>
    <row r="2318" spans="1:17" x14ac:dyDescent="0.3">
      <c r="A2318" s="17" t="s">
        <v>11713</v>
      </c>
      <c r="B2318" s="39" t="s">
        <v>20881</v>
      </c>
      <c r="C2318" s="53">
        <v>406607</v>
      </c>
      <c r="D2318" s="53" t="s">
        <v>11204</v>
      </c>
      <c r="E2318" s="39" t="s">
        <v>14</v>
      </c>
      <c r="F2318" s="41">
        <v>240</v>
      </c>
      <c r="G2318" s="41" t="s">
        <v>12157</v>
      </c>
      <c r="H2318" s="14">
        <v>13340</v>
      </c>
      <c r="I2318" s="41"/>
      <c r="J2318" s="14"/>
      <c r="K2318" s="42">
        <v>45953</v>
      </c>
      <c r="L2318" s="42">
        <v>45961</v>
      </c>
      <c r="M2318" s="43">
        <v>0</v>
      </c>
      <c r="N2318" s="47">
        <f t="shared" si="36"/>
        <v>0</v>
      </c>
      <c r="O2318" s="53" t="s">
        <v>11205</v>
      </c>
      <c r="P2318" s="40" t="s">
        <v>21416</v>
      </c>
      <c r="Q2318" s="15" t="s">
        <v>21415</v>
      </c>
    </row>
    <row r="2319" spans="1:17" x14ac:dyDescent="0.3">
      <c r="A2319" s="17" t="s">
        <v>11713</v>
      </c>
      <c r="B2319" s="39" t="s">
        <v>20881</v>
      </c>
      <c r="C2319" s="53">
        <v>276333</v>
      </c>
      <c r="D2319" s="53" t="s">
        <v>14638</v>
      </c>
      <c r="E2319" s="39" t="s">
        <v>14</v>
      </c>
      <c r="F2319" s="41"/>
      <c r="G2319" s="41"/>
      <c r="H2319" s="14">
        <v>2100</v>
      </c>
      <c r="I2319" s="41"/>
      <c r="J2319" s="14"/>
      <c r="K2319" s="42">
        <v>45953</v>
      </c>
      <c r="L2319" s="42">
        <v>45961</v>
      </c>
      <c r="M2319" s="43">
        <v>0</v>
      </c>
      <c r="N2319" s="47">
        <f t="shared" si="36"/>
        <v>0</v>
      </c>
      <c r="O2319" s="53" t="s">
        <v>14639</v>
      </c>
      <c r="P2319" s="40" t="s">
        <v>21416</v>
      </c>
      <c r="Q2319" s="15" t="s">
        <v>21415</v>
      </c>
    </row>
    <row r="2320" spans="1:17" x14ac:dyDescent="0.3">
      <c r="A2320" s="17" t="s">
        <v>11713</v>
      </c>
      <c r="B2320" s="39" t="s">
        <v>20881</v>
      </c>
      <c r="C2320" s="53">
        <v>276331</v>
      </c>
      <c r="D2320" s="53" t="s">
        <v>14482</v>
      </c>
      <c r="E2320" s="39" t="s">
        <v>14</v>
      </c>
      <c r="F2320" s="41"/>
      <c r="G2320" s="41"/>
      <c r="H2320" s="14">
        <v>1990</v>
      </c>
      <c r="I2320" s="41"/>
      <c r="J2320" s="14"/>
      <c r="K2320" s="42">
        <v>45953</v>
      </c>
      <c r="L2320" s="42">
        <v>45961</v>
      </c>
      <c r="M2320" s="43">
        <v>0</v>
      </c>
      <c r="N2320" s="47">
        <f t="shared" si="36"/>
        <v>0</v>
      </c>
      <c r="O2320" s="53" t="s">
        <v>14483</v>
      </c>
      <c r="P2320" s="40" t="s">
        <v>21416</v>
      </c>
      <c r="Q2320" s="15" t="s">
        <v>21415</v>
      </c>
    </row>
    <row r="2321" spans="1:17" x14ac:dyDescent="0.3">
      <c r="A2321" s="17" t="s">
        <v>11713</v>
      </c>
      <c r="B2321" s="39" t="s">
        <v>20881</v>
      </c>
      <c r="C2321" s="53">
        <v>573828</v>
      </c>
      <c r="D2321" s="53" t="s">
        <v>10869</v>
      </c>
      <c r="E2321" s="39" t="s">
        <v>14</v>
      </c>
      <c r="F2321" s="41">
        <v>144</v>
      </c>
      <c r="G2321" s="41" t="s">
        <v>12157</v>
      </c>
      <c r="H2321" s="14">
        <v>22490</v>
      </c>
      <c r="I2321" s="41"/>
      <c r="J2321" s="14"/>
      <c r="K2321" s="42">
        <v>45953</v>
      </c>
      <c r="L2321" s="42">
        <v>45961</v>
      </c>
      <c r="M2321" s="43">
        <v>0</v>
      </c>
      <c r="N2321" s="47">
        <f t="shared" si="36"/>
        <v>0</v>
      </c>
      <c r="O2321" s="53" t="s">
        <v>10870</v>
      </c>
      <c r="P2321" s="40" t="s">
        <v>21416</v>
      </c>
      <c r="Q2321" s="15" t="s">
        <v>21415</v>
      </c>
    </row>
    <row r="2322" spans="1:17" x14ac:dyDescent="0.3">
      <c r="A2322" s="17" t="s">
        <v>11713</v>
      </c>
      <c r="B2322" s="39" t="s">
        <v>20881</v>
      </c>
      <c r="C2322" s="53">
        <v>268745</v>
      </c>
      <c r="D2322" s="53" t="s">
        <v>11168</v>
      </c>
      <c r="E2322" s="39" t="s">
        <v>14</v>
      </c>
      <c r="F2322" s="41">
        <v>24</v>
      </c>
      <c r="G2322" s="41" t="s">
        <v>12157</v>
      </c>
      <c r="H2322" s="14">
        <v>18880</v>
      </c>
      <c r="I2322" s="41"/>
      <c r="J2322" s="14"/>
      <c r="K2322" s="42">
        <v>45953</v>
      </c>
      <c r="L2322" s="42">
        <v>45961</v>
      </c>
      <c r="M2322" s="43">
        <v>0</v>
      </c>
      <c r="N2322" s="47">
        <f t="shared" si="36"/>
        <v>0</v>
      </c>
      <c r="O2322" s="53" t="s">
        <v>11169</v>
      </c>
      <c r="P2322" s="15" t="str">
        <f>VLOOKUP(C2322,'[1]Maestro Productos'!$B:$F,5,0)</f>
        <v>ALCON ETICO</v>
      </c>
      <c r="Q2322" s="15" t="s">
        <v>21415</v>
      </c>
    </row>
    <row r="2323" spans="1:17" x14ac:dyDescent="0.3">
      <c r="A2323" s="17" t="s">
        <v>11713</v>
      </c>
      <c r="B2323" s="39" t="s">
        <v>20881</v>
      </c>
      <c r="C2323" s="53">
        <v>535419</v>
      </c>
      <c r="D2323" s="53" t="s">
        <v>16477</v>
      </c>
      <c r="E2323" s="39" t="s">
        <v>14</v>
      </c>
      <c r="F2323" s="41">
        <v>144</v>
      </c>
      <c r="G2323" s="41" t="s">
        <v>12157</v>
      </c>
      <c r="H2323" s="14">
        <v>21190</v>
      </c>
      <c r="I2323" s="41"/>
      <c r="J2323" s="14"/>
      <c r="K2323" s="42">
        <v>45953</v>
      </c>
      <c r="L2323" s="42">
        <v>45961</v>
      </c>
      <c r="M2323" s="43">
        <v>0</v>
      </c>
      <c r="N2323" s="47">
        <f t="shared" si="36"/>
        <v>0</v>
      </c>
      <c r="O2323" s="53" t="s">
        <v>16478</v>
      </c>
      <c r="P2323" s="15" t="str">
        <f>VLOOKUP(C2323,'[1]Maestro Productos'!$B:$F,5,0)</f>
        <v>ALCON ETICO</v>
      </c>
      <c r="Q2323" s="15" t="s">
        <v>21415</v>
      </c>
    </row>
    <row r="2324" spans="1:17" x14ac:dyDescent="0.3">
      <c r="A2324" s="17" t="s">
        <v>11713</v>
      </c>
      <c r="B2324" s="39" t="s">
        <v>20881</v>
      </c>
      <c r="C2324" s="53">
        <v>534053</v>
      </c>
      <c r="D2324" s="53" t="s">
        <v>10303</v>
      </c>
      <c r="E2324" s="39" t="s">
        <v>14</v>
      </c>
      <c r="F2324" s="41">
        <v>144</v>
      </c>
      <c r="G2324" s="41" t="s">
        <v>12157</v>
      </c>
      <c r="H2324" s="14">
        <v>18460</v>
      </c>
      <c r="I2324" s="41"/>
      <c r="J2324" s="14"/>
      <c r="K2324" s="42">
        <v>45953</v>
      </c>
      <c r="L2324" s="42">
        <v>45961</v>
      </c>
      <c r="M2324" s="43">
        <v>0</v>
      </c>
      <c r="N2324" s="47">
        <f t="shared" si="36"/>
        <v>0</v>
      </c>
      <c r="O2324" s="53" t="s">
        <v>10304</v>
      </c>
      <c r="P2324" s="15" t="str">
        <f>VLOOKUP(C2324,'[1]Maestro Productos'!$B:$F,5,0)</f>
        <v>ALCON ETICO</v>
      </c>
      <c r="Q2324" s="15" t="s">
        <v>21415</v>
      </c>
    </row>
    <row r="2325" spans="1:17" x14ac:dyDescent="0.3">
      <c r="A2325" s="17" t="s">
        <v>11713</v>
      </c>
      <c r="B2325" s="39" t="s">
        <v>20881</v>
      </c>
      <c r="C2325" s="53">
        <v>261996</v>
      </c>
      <c r="D2325" s="53" t="s">
        <v>11061</v>
      </c>
      <c r="E2325" s="39" t="s">
        <v>14</v>
      </c>
      <c r="F2325" s="41">
        <v>70</v>
      </c>
      <c r="G2325" s="41" t="s">
        <v>12157</v>
      </c>
      <c r="H2325" s="14">
        <v>12990</v>
      </c>
      <c r="I2325" s="41"/>
      <c r="J2325" s="14"/>
      <c r="K2325" s="42">
        <v>45953</v>
      </c>
      <c r="L2325" s="42">
        <v>45961</v>
      </c>
      <c r="M2325" s="43">
        <v>0</v>
      </c>
      <c r="N2325" s="47">
        <f t="shared" si="36"/>
        <v>0</v>
      </c>
      <c r="O2325" s="53" t="s">
        <v>11062</v>
      </c>
      <c r="P2325" s="15" t="str">
        <f>VLOOKUP(C2325,'[1]Maestro Productos'!$B:$F,5,0)</f>
        <v>PHARMA INVESTI</v>
      </c>
      <c r="Q2325" s="15" t="s">
        <v>21415</v>
      </c>
    </row>
    <row r="2326" spans="1:17" x14ac:dyDescent="0.3">
      <c r="A2326" s="17" t="s">
        <v>11713</v>
      </c>
      <c r="B2326" s="39" t="s">
        <v>20881</v>
      </c>
      <c r="C2326" s="53">
        <v>68007</v>
      </c>
      <c r="D2326" s="53" t="s">
        <v>10855</v>
      </c>
      <c r="E2326" s="39" t="s">
        <v>14</v>
      </c>
      <c r="F2326" s="41">
        <v>144</v>
      </c>
      <c r="G2326" s="41" t="s">
        <v>12157</v>
      </c>
      <c r="H2326" s="14">
        <v>7690</v>
      </c>
      <c r="I2326" s="41"/>
      <c r="J2326" s="14"/>
      <c r="K2326" s="42">
        <v>45953</v>
      </c>
      <c r="L2326" s="42">
        <v>45961</v>
      </c>
      <c r="M2326" s="43">
        <v>0</v>
      </c>
      <c r="N2326" s="47">
        <f t="shared" si="36"/>
        <v>0</v>
      </c>
      <c r="O2326" s="53" t="s">
        <v>10856</v>
      </c>
      <c r="P2326" s="15" t="str">
        <f>VLOOKUP(C2326,'[1]Maestro Productos'!$B:$F,5,0)</f>
        <v>ALCON ETICO</v>
      </c>
      <c r="Q2326" s="15" t="s">
        <v>21415</v>
      </c>
    </row>
    <row r="2327" spans="1:17" x14ac:dyDescent="0.3">
      <c r="A2327" s="17" t="s">
        <v>11713</v>
      </c>
      <c r="B2327" s="39" t="s">
        <v>20881</v>
      </c>
      <c r="C2327" s="53">
        <v>295256</v>
      </c>
      <c r="D2327" s="53" t="s">
        <v>13473</v>
      </c>
      <c r="E2327" s="39" t="s">
        <v>14</v>
      </c>
      <c r="F2327" s="41">
        <v>32</v>
      </c>
      <c r="G2327" s="41" t="s">
        <v>12157</v>
      </c>
      <c r="H2327" s="14">
        <v>18080</v>
      </c>
      <c r="I2327" s="41"/>
      <c r="J2327" s="14"/>
      <c r="K2327" s="42">
        <v>45953</v>
      </c>
      <c r="L2327" s="42">
        <v>45961</v>
      </c>
      <c r="M2327" s="43">
        <v>0</v>
      </c>
      <c r="N2327" s="47">
        <f t="shared" si="36"/>
        <v>0</v>
      </c>
      <c r="O2327" s="53" t="s">
        <v>13474</v>
      </c>
      <c r="P2327" s="15" t="str">
        <f>VLOOKUP(C2327,'[1]Maestro Productos'!$B:$F,5,0)</f>
        <v>THEA PHARMA</v>
      </c>
      <c r="Q2327" s="15" t="s">
        <v>21415</v>
      </c>
    </row>
    <row r="2328" spans="1:17" x14ac:dyDescent="0.3">
      <c r="A2328" s="17" t="s">
        <v>11713</v>
      </c>
      <c r="B2328" s="39" t="s">
        <v>20881</v>
      </c>
      <c r="C2328" s="53">
        <v>273028</v>
      </c>
      <c r="D2328" s="53" t="s">
        <v>13322</v>
      </c>
      <c r="E2328" s="39" t="s">
        <v>14</v>
      </c>
      <c r="F2328" s="41">
        <v>150</v>
      </c>
      <c r="G2328" s="41" t="s">
        <v>12157</v>
      </c>
      <c r="H2328" s="14">
        <v>19540</v>
      </c>
      <c r="I2328" s="41"/>
      <c r="J2328" s="14"/>
      <c r="K2328" s="42">
        <v>45953</v>
      </c>
      <c r="L2328" s="42">
        <v>45961</v>
      </c>
      <c r="M2328" s="43">
        <v>0</v>
      </c>
      <c r="N2328" s="47">
        <f t="shared" si="36"/>
        <v>0</v>
      </c>
      <c r="O2328" s="53" t="s">
        <v>13323</v>
      </c>
      <c r="P2328" s="15" t="str">
        <f>VLOOKUP(C2328,'[1]Maestro Productos'!$B:$F,5,0)</f>
        <v>THEA PHARMA</v>
      </c>
      <c r="Q2328" s="15" t="s">
        <v>21415</v>
      </c>
    </row>
    <row r="2329" spans="1:17" x14ac:dyDescent="0.3">
      <c r="A2329" s="17" t="s">
        <v>11713</v>
      </c>
      <c r="B2329" s="39" t="s">
        <v>20881</v>
      </c>
      <c r="C2329" s="53">
        <v>199423</v>
      </c>
      <c r="D2329" s="53" t="s">
        <v>15027</v>
      </c>
      <c r="E2329" s="39" t="s">
        <v>14</v>
      </c>
      <c r="F2329" s="41">
        <v>768</v>
      </c>
      <c r="G2329" s="41" t="s">
        <v>12157</v>
      </c>
      <c r="H2329" s="14">
        <v>865</v>
      </c>
      <c r="I2329" s="41"/>
      <c r="J2329" s="14"/>
      <c r="K2329" s="42">
        <v>45953</v>
      </c>
      <c r="L2329" s="42">
        <v>45961</v>
      </c>
      <c r="M2329" s="43">
        <v>0</v>
      </c>
      <c r="N2329" s="47">
        <f t="shared" si="36"/>
        <v>0</v>
      </c>
      <c r="O2329" s="53" t="s">
        <v>15028</v>
      </c>
      <c r="P2329" s="15" t="str">
        <f>VLOOKUP(C2329,'[1]Maestro Productos'!$B:$F,5,0)</f>
        <v>GENERICOS BIOEQUIVALENTES</v>
      </c>
      <c r="Q2329" s="15" t="s">
        <v>21415</v>
      </c>
    </row>
    <row r="2330" spans="1:17" x14ac:dyDescent="0.3">
      <c r="A2330" s="17" t="s">
        <v>11713</v>
      </c>
      <c r="B2330" s="39" t="s">
        <v>20881</v>
      </c>
      <c r="C2330" s="53">
        <v>68022</v>
      </c>
      <c r="D2330" s="53" t="s">
        <v>13359</v>
      </c>
      <c r="E2330" s="39" t="s">
        <v>14</v>
      </c>
      <c r="F2330" s="41">
        <v>60</v>
      </c>
      <c r="G2330" s="41" t="s">
        <v>12157</v>
      </c>
      <c r="H2330" s="14">
        <v>21760</v>
      </c>
      <c r="I2330" s="41"/>
      <c r="J2330" s="14"/>
      <c r="K2330" s="42">
        <v>45953</v>
      </c>
      <c r="L2330" s="42">
        <v>45961</v>
      </c>
      <c r="M2330" s="43">
        <v>0</v>
      </c>
      <c r="N2330" s="47">
        <f t="shared" si="36"/>
        <v>0</v>
      </c>
      <c r="O2330" s="53" t="s">
        <v>13360</v>
      </c>
      <c r="P2330" s="15" t="str">
        <f>VLOOKUP(C2330,'[1]Maestro Productos'!$B:$F,5,0)</f>
        <v>SANFER</v>
      </c>
      <c r="Q2330" s="15" t="s">
        <v>21415</v>
      </c>
    </row>
    <row r="2331" spans="1:17" x14ac:dyDescent="0.3">
      <c r="A2331" s="17" t="s">
        <v>11713</v>
      </c>
      <c r="B2331" s="39" t="s">
        <v>20881</v>
      </c>
      <c r="C2331" s="53">
        <v>2400</v>
      </c>
      <c r="D2331" s="53" t="s">
        <v>10697</v>
      </c>
      <c r="E2331" s="39" t="s">
        <v>14</v>
      </c>
      <c r="F2331" s="41">
        <v>600</v>
      </c>
      <c r="G2331" s="41" t="s">
        <v>12157</v>
      </c>
      <c r="H2331" s="14">
        <v>3800</v>
      </c>
      <c r="I2331" s="41"/>
      <c r="J2331" s="14"/>
      <c r="K2331" s="42">
        <v>45953</v>
      </c>
      <c r="L2331" s="42">
        <v>45961</v>
      </c>
      <c r="M2331" s="43">
        <v>0</v>
      </c>
      <c r="N2331" s="47">
        <f t="shared" si="36"/>
        <v>0</v>
      </c>
      <c r="O2331" s="53" t="s">
        <v>10698</v>
      </c>
      <c r="P2331" s="40" t="s">
        <v>21416</v>
      </c>
      <c r="Q2331" s="15" t="s">
        <v>21415</v>
      </c>
    </row>
    <row r="2332" spans="1:17" x14ac:dyDescent="0.3">
      <c r="A2332" s="17" t="s">
        <v>11713</v>
      </c>
      <c r="B2332" s="39" t="s">
        <v>20881</v>
      </c>
      <c r="C2332" s="53">
        <v>68038</v>
      </c>
      <c r="D2332" s="53" t="s">
        <v>13463</v>
      </c>
      <c r="E2332" s="39" t="s">
        <v>14</v>
      </c>
      <c r="F2332" s="41">
        <v>60</v>
      </c>
      <c r="G2332" s="41" t="s">
        <v>12157</v>
      </c>
      <c r="H2332" s="14">
        <v>25260</v>
      </c>
      <c r="I2332" s="41"/>
      <c r="J2332" s="14"/>
      <c r="K2332" s="42">
        <v>45953</v>
      </c>
      <c r="L2332" s="42">
        <v>45961</v>
      </c>
      <c r="M2332" s="43">
        <v>0</v>
      </c>
      <c r="N2332" s="47">
        <f t="shared" si="36"/>
        <v>0</v>
      </c>
      <c r="O2332" s="53" t="s">
        <v>13464</v>
      </c>
      <c r="P2332" s="15" t="str">
        <f>VLOOKUP(C2332,'[1]Maestro Productos'!$B:$F,5,0)</f>
        <v>SANFER</v>
      </c>
      <c r="Q2332" s="15" t="s">
        <v>21415</v>
      </c>
    </row>
    <row r="2333" spans="1:17" x14ac:dyDescent="0.3">
      <c r="A2333" s="17" t="s">
        <v>11713</v>
      </c>
      <c r="B2333" s="39" t="s">
        <v>20881</v>
      </c>
      <c r="C2333" s="53">
        <v>68044</v>
      </c>
      <c r="D2333" s="53" t="s">
        <v>13243</v>
      </c>
      <c r="E2333" s="39" t="s">
        <v>14</v>
      </c>
      <c r="F2333" s="41">
        <v>210</v>
      </c>
      <c r="G2333" s="41" t="s">
        <v>12157</v>
      </c>
      <c r="H2333" s="14">
        <v>24920</v>
      </c>
      <c r="I2333" s="41"/>
      <c r="J2333" s="14"/>
      <c r="K2333" s="42">
        <v>45953</v>
      </c>
      <c r="L2333" s="42">
        <v>45961</v>
      </c>
      <c r="M2333" s="43">
        <v>0</v>
      </c>
      <c r="N2333" s="47">
        <f t="shared" si="36"/>
        <v>0</v>
      </c>
      <c r="O2333" s="53" t="s">
        <v>13244</v>
      </c>
      <c r="P2333" s="15" t="str">
        <f>VLOOKUP(C2333,'[1]Maestro Productos'!$B:$F,5,0)</f>
        <v>SANFER</v>
      </c>
      <c r="Q2333" s="15" t="s">
        <v>21415</v>
      </c>
    </row>
    <row r="2334" spans="1:17" x14ac:dyDescent="0.3">
      <c r="A2334" s="17" t="s">
        <v>11713</v>
      </c>
      <c r="B2334" s="39" t="s">
        <v>20881</v>
      </c>
      <c r="C2334" s="53">
        <v>53048</v>
      </c>
      <c r="D2334" s="53" t="s">
        <v>10410</v>
      </c>
      <c r="E2334" s="39" t="s">
        <v>14</v>
      </c>
      <c r="F2334" s="41">
        <v>20</v>
      </c>
      <c r="G2334" s="41" t="s">
        <v>12157</v>
      </c>
      <c r="H2334" s="14">
        <v>7240</v>
      </c>
      <c r="I2334" s="41"/>
      <c r="J2334" s="14"/>
      <c r="K2334" s="42">
        <v>45953</v>
      </c>
      <c r="L2334" s="42">
        <v>45961</v>
      </c>
      <c r="M2334" s="43">
        <v>0</v>
      </c>
      <c r="N2334" s="47">
        <f t="shared" si="36"/>
        <v>0</v>
      </c>
      <c r="O2334" s="53" t="s">
        <v>10411</v>
      </c>
      <c r="P2334" s="40" t="s">
        <v>21416</v>
      </c>
      <c r="Q2334" s="15" t="s">
        <v>21415</v>
      </c>
    </row>
    <row r="2335" spans="1:17" x14ac:dyDescent="0.3">
      <c r="A2335" s="17" t="s">
        <v>11713</v>
      </c>
      <c r="B2335" s="39" t="s">
        <v>20881</v>
      </c>
      <c r="C2335" s="53">
        <v>438326</v>
      </c>
      <c r="D2335" s="53" t="s">
        <v>10132</v>
      </c>
      <c r="E2335" s="39" t="s">
        <v>14</v>
      </c>
      <c r="F2335" s="41">
        <v>300</v>
      </c>
      <c r="G2335" s="41" t="s">
        <v>12157</v>
      </c>
      <c r="H2335" s="14">
        <v>10160</v>
      </c>
      <c r="I2335" s="41"/>
      <c r="J2335" s="14"/>
      <c r="K2335" s="42">
        <v>45953</v>
      </c>
      <c r="L2335" s="42">
        <v>45961</v>
      </c>
      <c r="M2335" s="43">
        <v>0</v>
      </c>
      <c r="N2335" s="47">
        <f t="shared" si="36"/>
        <v>0</v>
      </c>
      <c r="O2335" s="53" t="s">
        <v>10133</v>
      </c>
      <c r="P2335" s="40" t="s">
        <v>21416</v>
      </c>
      <c r="Q2335" s="15" t="s">
        <v>21415</v>
      </c>
    </row>
    <row r="2336" spans="1:17" x14ac:dyDescent="0.3">
      <c r="A2336" s="17" t="s">
        <v>11713</v>
      </c>
      <c r="B2336" s="39" t="s">
        <v>20881</v>
      </c>
      <c r="C2336" s="53">
        <v>265159</v>
      </c>
      <c r="D2336" s="53" t="s">
        <v>13385</v>
      </c>
      <c r="E2336" s="39" t="s">
        <v>14</v>
      </c>
      <c r="F2336" s="41">
        <v>60</v>
      </c>
      <c r="G2336" s="41" t="s">
        <v>12157</v>
      </c>
      <c r="H2336" s="14">
        <v>32240</v>
      </c>
      <c r="I2336" s="41"/>
      <c r="J2336" s="14"/>
      <c r="K2336" s="42">
        <v>45953</v>
      </c>
      <c r="L2336" s="42">
        <v>45961</v>
      </c>
      <c r="M2336" s="43">
        <v>0</v>
      </c>
      <c r="N2336" s="47">
        <f t="shared" si="36"/>
        <v>0</v>
      </c>
      <c r="O2336" s="53" t="s">
        <v>13386</v>
      </c>
      <c r="P2336" s="15" t="str">
        <f>VLOOKUP(C2336,'[1]Maestro Productos'!$B:$F,5,0)</f>
        <v>SANFER</v>
      </c>
      <c r="Q2336" s="15" t="s">
        <v>21415</v>
      </c>
    </row>
    <row r="2337" spans="1:17" x14ac:dyDescent="0.3">
      <c r="A2337" s="17" t="s">
        <v>11713</v>
      </c>
      <c r="B2337" s="39" t="s">
        <v>20881</v>
      </c>
      <c r="C2337" s="53">
        <v>296134</v>
      </c>
      <c r="D2337" s="53" t="s">
        <v>11141</v>
      </c>
      <c r="E2337" s="39" t="s">
        <v>14</v>
      </c>
      <c r="F2337" s="41">
        <v>80</v>
      </c>
      <c r="G2337" s="41" t="s">
        <v>12157</v>
      </c>
      <c r="H2337" s="14">
        <v>13990</v>
      </c>
      <c r="I2337" s="41"/>
      <c r="J2337" s="14"/>
      <c r="K2337" s="42">
        <v>45953</v>
      </c>
      <c r="L2337" s="42">
        <v>45961</v>
      </c>
      <c r="M2337" s="43">
        <v>0</v>
      </c>
      <c r="N2337" s="47">
        <f t="shared" si="36"/>
        <v>0</v>
      </c>
      <c r="O2337" s="53" t="s">
        <v>11142</v>
      </c>
      <c r="P2337" s="15" t="str">
        <f>VLOOKUP(C2337,'[1]Maestro Productos'!$B:$F,5,0)</f>
        <v>SAVAL</v>
      </c>
      <c r="Q2337" s="15" t="s">
        <v>21415</v>
      </c>
    </row>
    <row r="2338" spans="1:17" x14ac:dyDescent="0.3">
      <c r="A2338" s="17" t="s">
        <v>11713</v>
      </c>
      <c r="B2338" s="39" t="s">
        <v>20881</v>
      </c>
      <c r="C2338" s="53">
        <v>536081</v>
      </c>
      <c r="D2338" s="53" t="s">
        <v>21139</v>
      </c>
      <c r="E2338" s="39" t="s">
        <v>14</v>
      </c>
      <c r="F2338" s="41">
        <v>80</v>
      </c>
      <c r="G2338" s="41" t="s">
        <v>12157</v>
      </c>
      <c r="H2338" s="14">
        <v>19262</v>
      </c>
      <c r="I2338" s="41"/>
      <c r="J2338" s="14"/>
      <c r="K2338" s="42">
        <v>45953</v>
      </c>
      <c r="L2338" s="42">
        <v>45961</v>
      </c>
      <c r="M2338" s="43">
        <v>0</v>
      </c>
      <c r="N2338" s="47">
        <f t="shared" si="36"/>
        <v>0</v>
      </c>
      <c r="O2338" s="53" t="s">
        <v>21140</v>
      </c>
      <c r="P2338" s="15" t="str">
        <f>VLOOKUP(C2338,'[1]Maestro Productos'!$B:$F,5,0)</f>
        <v>SAVAL</v>
      </c>
      <c r="Q2338" s="15" t="s">
        <v>21415</v>
      </c>
    </row>
    <row r="2339" spans="1:17" x14ac:dyDescent="0.3">
      <c r="A2339" s="17" t="s">
        <v>11713</v>
      </c>
      <c r="B2339" s="39" t="s">
        <v>20881</v>
      </c>
      <c r="C2339" s="53">
        <v>277088</v>
      </c>
      <c r="D2339" s="53" t="s">
        <v>10458</v>
      </c>
      <c r="E2339" s="39" t="s">
        <v>14</v>
      </c>
      <c r="F2339" s="41">
        <v>240</v>
      </c>
      <c r="G2339" s="41" t="s">
        <v>12157</v>
      </c>
      <c r="H2339" s="14">
        <v>11460</v>
      </c>
      <c r="I2339" s="41"/>
      <c r="J2339" s="14"/>
      <c r="K2339" s="42">
        <v>45953</v>
      </c>
      <c r="L2339" s="42">
        <v>45961</v>
      </c>
      <c r="M2339" s="43">
        <v>0</v>
      </c>
      <c r="N2339" s="47">
        <f t="shared" si="36"/>
        <v>0</v>
      </c>
      <c r="O2339" s="53" t="s">
        <v>10459</v>
      </c>
      <c r="P2339" s="15" t="str">
        <f>VLOOKUP(C2339,'[1]Maestro Productos'!$B:$F,5,0)</f>
        <v>SOPHIA</v>
      </c>
      <c r="Q2339" s="15" t="s">
        <v>21415</v>
      </c>
    </row>
    <row r="2340" spans="1:17" x14ac:dyDescent="0.3">
      <c r="A2340" s="17" t="s">
        <v>11713</v>
      </c>
      <c r="B2340" s="39" t="s">
        <v>20881</v>
      </c>
      <c r="C2340" s="53">
        <v>260729</v>
      </c>
      <c r="D2340" s="53" t="s">
        <v>10623</v>
      </c>
      <c r="E2340" s="39" t="s">
        <v>14</v>
      </c>
      <c r="F2340" s="41">
        <v>540</v>
      </c>
      <c r="G2340" s="41" t="s">
        <v>12157</v>
      </c>
      <c r="H2340" s="14">
        <v>14320</v>
      </c>
      <c r="I2340" s="41"/>
      <c r="J2340" s="14"/>
      <c r="K2340" s="42">
        <v>45953</v>
      </c>
      <c r="L2340" s="42">
        <v>45961</v>
      </c>
      <c r="M2340" s="43">
        <v>0</v>
      </c>
      <c r="N2340" s="47">
        <f t="shared" si="36"/>
        <v>0</v>
      </c>
      <c r="O2340" s="53" t="s">
        <v>10624</v>
      </c>
      <c r="P2340" s="15" t="str">
        <f>VLOOKUP(C2340,'[1]Maestro Productos'!$B:$F,5,0)</f>
        <v>SOPHIA</v>
      </c>
      <c r="Q2340" s="15" t="s">
        <v>21415</v>
      </c>
    </row>
    <row r="2341" spans="1:17" x14ac:dyDescent="0.3">
      <c r="A2341" s="17" t="s">
        <v>11713</v>
      </c>
      <c r="B2341" s="39" t="s">
        <v>20881</v>
      </c>
      <c r="C2341" s="53">
        <v>290970</v>
      </c>
      <c r="D2341" s="53" t="s">
        <v>11115</v>
      </c>
      <c r="E2341" s="39" t="s">
        <v>14</v>
      </c>
      <c r="F2341" s="41">
        <v>100</v>
      </c>
      <c r="G2341" s="41" t="s">
        <v>12157</v>
      </c>
      <c r="H2341" s="14">
        <v>46590</v>
      </c>
      <c r="I2341" s="41"/>
      <c r="J2341" s="14"/>
      <c r="K2341" s="42">
        <v>45953</v>
      </c>
      <c r="L2341" s="42">
        <v>45961</v>
      </c>
      <c r="M2341" s="43">
        <v>0</v>
      </c>
      <c r="N2341" s="47">
        <f t="shared" si="36"/>
        <v>0</v>
      </c>
      <c r="O2341" s="53" t="s">
        <v>11116</v>
      </c>
      <c r="P2341" s="15" t="str">
        <f>VLOOKUP(C2341,'[1]Maestro Productos'!$B:$F,5,0)</f>
        <v>ALLERGAN</v>
      </c>
      <c r="Q2341" s="15" t="s">
        <v>21415</v>
      </c>
    </row>
    <row r="2342" spans="1:17" x14ac:dyDescent="0.3">
      <c r="A2342" s="17" t="s">
        <v>11713</v>
      </c>
      <c r="B2342" s="39" t="s">
        <v>20881</v>
      </c>
      <c r="C2342" s="53">
        <v>292144</v>
      </c>
      <c r="D2342" s="53" t="s">
        <v>10026</v>
      </c>
      <c r="E2342" s="39" t="s">
        <v>14</v>
      </c>
      <c r="F2342" s="41">
        <v>192</v>
      </c>
      <c r="G2342" s="41" t="s">
        <v>12157</v>
      </c>
      <c r="H2342" s="14">
        <v>2990</v>
      </c>
      <c r="I2342" s="41"/>
      <c r="J2342" s="14"/>
      <c r="K2342" s="42">
        <v>45953</v>
      </c>
      <c r="L2342" s="42">
        <v>45961</v>
      </c>
      <c r="M2342" s="43">
        <v>0</v>
      </c>
      <c r="N2342" s="47">
        <f t="shared" si="36"/>
        <v>0</v>
      </c>
      <c r="O2342" s="53" t="s">
        <v>10027</v>
      </c>
      <c r="P2342" s="15" t="str">
        <f>VLOOKUP(C2342,'[1]Maestro Productos'!$B:$F,5,0)</f>
        <v>ACC. MEDICOS INVERLAR</v>
      </c>
      <c r="Q2342" s="15" t="s">
        <v>21415</v>
      </c>
    </row>
    <row r="2343" spans="1:17" x14ac:dyDescent="0.3">
      <c r="A2343" s="17" t="s">
        <v>11713</v>
      </c>
      <c r="B2343" s="39" t="s">
        <v>20881</v>
      </c>
      <c r="C2343" s="53">
        <v>292146</v>
      </c>
      <c r="D2343" s="53" t="s">
        <v>10024</v>
      </c>
      <c r="E2343" s="39" t="s">
        <v>14</v>
      </c>
      <c r="F2343" s="41">
        <v>192</v>
      </c>
      <c r="G2343" s="41" t="s">
        <v>12157</v>
      </c>
      <c r="H2343" s="14">
        <v>2990</v>
      </c>
      <c r="I2343" s="41"/>
      <c r="J2343" s="14"/>
      <c r="K2343" s="42">
        <v>45953</v>
      </c>
      <c r="L2343" s="42">
        <v>45961</v>
      </c>
      <c r="M2343" s="43">
        <v>0</v>
      </c>
      <c r="N2343" s="47">
        <f t="shared" si="36"/>
        <v>0</v>
      </c>
      <c r="O2343" s="53" t="s">
        <v>10025</v>
      </c>
      <c r="P2343" s="15" t="str">
        <f>VLOOKUP(C2343,'[1]Maestro Productos'!$B:$F,5,0)</f>
        <v>ACC. MEDICOS INVERLAR</v>
      </c>
      <c r="Q2343" s="15" t="s">
        <v>21415</v>
      </c>
    </row>
    <row r="2344" spans="1:17" x14ac:dyDescent="0.3">
      <c r="A2344" s="17" t="s">
        <v>11713</v>
      </c>
      <c r="B2344" s="39" t="s">
        <v>20881</v>
      </c>
      <c r="C2344" s="53">
        <v>292152</v>
      </c>
      <c r="D2344" s="53" t="s">
        <v>10034</v>
      </c>
      <c r="E2344" s="39" t="s">
        <v>14</v>
      </c>
      <c r="F2344" s="41">
        <v>192</v>
      </c>
      <c r="G2344" s="41" t="s">
        <v>12157</v>
      </c>
      <c r="H2344" s="14">
        <v>2890</v>
      </c>
      <c r="I2344" s="41"/>
      <c r="J2344" s="14"/>
      <c r="K2344" s="42">
        <v>45953</v>
      </c>
      <c r="L2344" s="42">
        <v>45961</v>
      </c>
      <c r="M2344" s="43">
        <v>0</v>
      </c>
      <c r="N2344" s="47">
        <f t="shared" si="36"/>
        <v>0</v>
      </c>
      <c r="O2344" s="53" t="s">
        <v>10035</v>
      </c>
      <c r="P2344" s="15" t="str">
        <f>VLOOKUP(C2344,'[1]Maestro Productos'!$B:$F,5,0)</f>
        <v>ACC. MEDICOS INVERLAR</v>
      </c>
      <c r="Q2344" s="15" t="s">
        <v>21415</v>
      </c>
    </row>
    <row r="2345" spans="1:17" x14ac:dyDescent="0.3">
      <c r="A2345" s="17" t="s">
        <v>11713</v>
      </c>
      <c r="B2345" s="39" t="s">
        <v>20881</v>
      </c>
      <c r="C2345" s="53">
        <v>292154</v>
      </c>
      <c r="D2345" s="53" t="s">
        <v>10030</v>
      </c>
      <c r="E2345" s="39" t="s">
        <v>14</v>
      </c>
      <c r="F2345" s="41">
        <v>192</v>
      </c>
      <c r="G2345" s="41" t="s">
        <v>12157</v>
      </c>
      <c r="H2345" s="14">
        <v>2890</v>
      </c>
      <c r="I2345" s="41"/>
      <c r="J2345" s="14"/>
      <c r="K2345" s="42">
        <v>45953</v>
      </c>
      <c r="L2345" s="42">
        <v>45961</v>
      </c>
      <c r="M2345" s="43">
        <v>0</v>
      </c>
      <c r="N2345" s="47">
        <f t="shared" si="36"/>
        <v>0</v>
      </c>
      <c r="O2345" s="53" t="s">
        <v>10031</v>
      </c>
      <c r="P2345" s="15" t="str">
        <f>VLOOKUP(C2345,'[1]Maestro Productos'!$B:$F,5,0)</f>
        <v>ACC. MEDICOS INVERLAR</v>
      </c>
      <c r="Q2345" s="15" t="s">
        <v>21415</v>
      </c>
    </row>
    <row r="2346" spans="1:17" x14ac:dyDescent="0.3">
      <c r="A2346" s="17" t="s">
        <v>11713</v>
      </c>
      <c r="B2346" s="39" t="s">
        <v>20881</v>
      </c>
      <c r="C2346" s="53">
        <v>250953</v>
      </c>
      <c r="D2346" s="53" t="s">
        <v>13639</v>
      </c>
      <c r="E2346" s="39" t="s">
        <v>14</v>
      </c>
      <c r="F2346" s="41">
        <v>60</v>
      </c>
      <c r="G2346" s="41" t="s">
        <v>12157</v>
      </c>
      <c r="H2346" s="14">
        <v>24650</v>
      </c>
      <c r="I2346" s="41"/>
      <c r="J2346" s="14"/>
      <c r="K2346" s="42">
        <v>45953</v>
      </c>
      <c r="L2346" s="42">
        <v>45961</v>
      </c>
      <c r="M2346" s="43">
        <v>0</v>
      </c>
      <c r="N2346" s="47">
        <f t="shared" si="36"/>
        <v>0</v>
      </c>
      <c r="O2346" s="53" t="s">
        <v>13640</v>
      </c>
      <c r="P2346" s="15" t="str">
        <f>VLOOKUP(C2346,'[1]Maestro Productos'!$B:$F,5,0)</f>
        <v>SANFER</v>
      </c>
      <c r="Q2346" s="15" t="s">
        <v>21415</v>
      </c>
    </row>
    <row r="2347" spans="1:17" x14ac:dyDescent="0.3">
      <c r="A2347" s="17" t="s">
        <v>11713</v>
      </c>
      <c r="B2347" s="39" t="s">
        <v>20881</v>
      </c>
      <c r="C2347" s="53">
        <v>266833</v>
      </c>
      <c r="D2347" s="53" t="s">
        <v>13465</v>
      </c>
      <c r="E2347" s="39" t="s">
        <v>14</v>
      </c>
      <c r="F2347" s="41">
        <v>20</v>
      </c>
      <c r="G2347" s="41" t="s">
        <v>12157</v>
      </c>
      <c r="H2347" s="14">
        <v>29600</v>
      </c>
      <c r="I2347" s="41"/>
      <c r="J2347" s="14"/>
      <c r="K2347" s="42">
        <v>45953</v>
      </c>
      <c r="L2347" s="42">
        <v>45961</v>
      </c>
      <c r="M2347" s="43">
        <v>0</v>
      </c>
      <c r="N2347" s="47">
        <f t="shared" si="36"/>
        <v>0</v>
      </c>
      <c r="O2347" s="53" t="s">
        <v>13466</v>
      </c>
      <c r="P2347" s="15" t="str">
        <f>VLOOKUP(C2347,'[1]Maestro Productos'!$B:$F,5,0)</f>
        <v>THEA PHARMA</v>
      </c>
      <c r="Q2347" s="15" t="s">
        <v>21415</v>
      </c>
    </row>
    <row r="2348" spans="1:17" x14ac:dyDescent="0.3">
      <c r="A2348" s="17" t="s">
        <v>11713</v>
      </c>
      <c r="B2348" s="39" t="s">
        <v>20881</v>
      </c>
      <c r="C2348" s="53">
        <v>300792</v>
      </c>
      <c r="D2348" s="53" t="s">
        <v>10038</v>
      </c>
      <c r="E2348" s="39" t="s">
        <v>14</v>
      </c>
      <c r="F2348" s="41">
        <v>250</v>
      </c>
      <c r="G2348" s="41" t="s">
        <v>12157</v>
      </c>
      <c r="H2348" s="14">
        <v>3410</v>
      </c>
      <c r="I2348" s="41"/>
      <c r="J2348" s="14"/>
      <c r="K2348" s="42">
        <v>45953</v>
      </c>
      <c r="L2348" s="42">
        <v>45961</v>
      </c>
      <c r="M2348" s="43">
        <v>0</v>
      </c>
      <c r="N2348" s="47">
        <f t="shared" si="36"/>
        <v>0</v>
      </c>
      <c r="O2348" s="53" t="s">
        <v>10039</v>
      </c>
      <c r="P2348" s="15" t="str">
        <f>VLOOKUP(C2348,'[1]Maestro Productos'!$B:$F,5,0)</f>
        <v>ACC. MEDICOS INVERLAR</v>
      </c>
      <c r="Q2348" s="15" t="s">
        <v>21415</v>
      </c>
    </row>
    <row r="2349" spans="1:17" x14ac:dyDescent="0.3">
      <c r="A2349" s="17" t="s">
        <v>11713</v>
      </c>
      <c r="B2349" s="39" t="s">
        <v>20881</v>
      </c>
      <c r="C2349" s="53">
        <v>296476</v>
      </c>
      <c r="D2349" s="53" t="s">
        <v>10010</v>
      </c>
      <c r="E2349" s="39" t="s">
        <v>14</v>
      </c>
      <c r="F2349" s="41">
        <v>192</v>
      </c>
      <c r="G2349" s="41" t="s">
        <v>12157</v>
      </c>
      <c r="H2349" s="14">
        <v>3190</v>
      </c>
      <c r="I2349" s="41"/>
      <c r="J2349" s="14"/>
      <c r="K2349" s="42">
        <v>45953</v>
      </c>
      <c r="L2349" s="42">
        <v>45961</v>
      </c>
      <c r="M2349" s="43">
        <v>0</v>
      </c>
      <c r="N2349" s="47">
        <f t="shared" si="36"/>
        <v>0</v>
      </c>
      <c r="O2349" s="53" t="s">
        <v>10011</v>
      </c>
      <c r="P2349" s="15" t="str">
        <f>VLOOKUP(C2349,'[1]Maestro Productos'!$B:$F,5,0)</f>
        <v>ACC. MEDICOS INVERLAR</v>
      </c>
      <c r="Q2349" s="15" t="s">
        <v>21415</v>
      </c>
    </row>
    <row r="2350" spans="1:17" x14ac:dyDescent="0.3">
      <c r="A2350" s="17" t="s">
        <v>11713</v>
      </c>
      <c r="B2350" s="39" t="s">
        <v>20881</v>
      </c>
      <c r="C2350" s="53">
        <v>296477</v>
      </c>
      <c r="D2350" s="53" t="s">
        <v>10008</v>
      </c>
      <c r="E2350" s="39" t="s">
        <v>14</v>
      </c>
      <c r="F2350" s="41">
        <v>192</v>
      </c>
      <c r="G2350" s="41" t="s">
        <v>12157</v>
      </c>
      <c r="H2350" s="14">
        <v>3190</v>
      </c>
      <c r="I2350" s="41"/>
      <c r="J2350" s="14"/>
      <c r="K2350" s="42">
        <v>45953</v>
      </c>
      <c r="L2350" s="42">
        <v>45961</v>
      </c>
      <c r="M2350" s="43">
        <v>0</v>
      </c>
      <c r="N2350" s="47">
        <f t="shared" si="36"/>
        <v>0</v>
      </c>
      <c r="O2350" s="53" t="s">
        <v>10009</v>
      </c>
      <c r="P2350" s="15" t="str">
        <f>VLOOKUP(C2350,'[1]Maestro Productos'!$B:$F,5,0)</f>
        <v>ACC. MEDICOS INVERLAR</v>
      </c>
      <c r="Q2350" s="15" t="s">
        <v>21415</v>
      </c>
    </row>
    <row r="2351" spans="1:17" x14ac:dyDescent="0.3">
      <c r="A2351" s="17" t="s">
        <v>11713</v>
      </c>
      <c r="B2351" s="39" t="s">
        <v>20881</v>
      </c>
      <c r="C2351" s="53">
        <v>296478</v>
      </c>
      <c r="D2351" s="53" t="s">
        <v>13626</v>
      </c>
      <c r="E2351" s="39" t="s">
        <v>14</v>
      </c>
      <c r="F2351" s="41">
        <v>192</v>
      </c>
      <c r="G2351" s="41" t="s">
        <v>12157</v>
      </c>
      <c r="H2351" s="14">
        <v>3190</v>
      </c>
      <c r="I2351" s="41"/>
      <c r="J2351" s="14"/>
      <c r="K2351" s="42">
        <v>45953</v>
      </c>
      <c r="L2351" s="42">
        <v>45961</v>
      </c>
      <c r="M2351" s="43">
        <v>0</v>
      </c>
      <c r="N2351" s="47">
        <f t="shared" si="36"/>
        <v>0</v>
      </c>
      <c r="O2351" s="53" t="s">
        <v>13627</v>
      </c>
      <c r="P2351" s="15" t="str">
        <f>VLOOKUP(C2351,'[1]Maestro Productos'!$B:$F,5,0)</f>
        <v>ACC. MEDICOS INVERLAR</v>
      </c>
      <c r="Q2351" s="15" t="s">
        <v>21415</v>
      </c>
    </row>
    <row r="2352" spans="1:17" x14ac:dyDescent="0.3">
      <c r="A2352" s="17" t="s">
        <v>11713</v>
      </c>
      <c r="B2352" s="39" t="s">
        <v>20881</v>
      </c>
      <c r="C2352" s="53">
        <v>296479</v>
      </c>
      <c r="D2352" s="53" t="s">
        <v>10004</v>
      </c>
      <c r="E2352" s="39" t="s">
        <v>14</v>
      </c>
      <c r="F2352" s="41">
        <v>192</v>
      </c>
      <c r="G2352" s="41" t="s">
        <v>12157</v>
      </c>
      <c r="H2352" s="14">
        <v>3190</v>
      </c>
      <c r="I2352" s="41"/>
      <c r="J2352" s="14"/>
      <c r="K2352" s="42">
        <v>45953</v>
      </c>
      <c r="L2352" s="42">
        <v>45961</v>
      </c>
      <c r="M2352" s="43">
        <v>0</v>
      </c>
      <c r="N2352" s="47">
        <f t="shared" si="36"/>
        <v>0</v>
      </c>
      <c r="O2352" s="53" t="s">
        <v>10005</v>
      </c>
      <c r="P2352" s="15" t="str">
        <f>VLOOKUP(C2352,'[1]Maestro Productos'!$B:$F,5,0)</f>
        <v>ACC. MEDICOS INVERLAR</v>
      </c>
      <c r="Q2352" s="15" t="s">
        <v>21415</v>
      </c>
    </row>
    <row r="2353" spans="1:17" x14ac:dyDescent="0.3">
      <c r="A2353" s="17" t="s">
        <v>11713</v>
      </c>
      <c r="B2353" s="39" t="s">
        <v>20881</v>
      </c>
      <c r="C2353" s="53">
        <v>300776</v>
      </c>
      <c r="D2353" s="53" t="s">
        <v>10020</v>
      </c>
      <c r="E2353" s="39" t="s">
        <v>14</v>
      </c>
      <c r="F2353" s="41">
        <v>192</v>
      </c>
      <c r="G2353" s="41" t="s">
        <v>12157</v>
      </c>
      <c r="H2353" s="14">
        <v>3190</v>
      </c>
      <c r="I2353" s="41"/>
      <c r="J2353" s="14"/>
      <c r="K2353" s="42">
        <v>45953</v>
      </c>
      <c r="L2353" s="42">
        <v>45961</v>
      </c>
      <c r="M2353" s="43">
        <v>0</v>
      </c>
      <c r="N2353" s="47">
        <f t="shared" si="36"/>
        <v>0</v>
      </c>
      <c r="O2353" s="53" t="s">
        <v>10021</v>
      </c>
      <c r="P2353" s="15" t="str">
        <f>VLOOKUP(C2353,'[1]Maestro Productos'!$B:$F,5,0)</f>
        <v>ACC. MEDICOS INVERLAR</v>
      </c>
      <c r="Q2353" s="15" t="s">
        <v>21415</v>
      </c>
    </row>
    <row r="2354" spans="1:17" x14ac:dyDescent="0.3">
      <c r="A2354" s="17" t="s">
        <v>11713</v>
      </c>
      <c r="B2354" s="39" t="s">
        <v>20881</v>
      </c>
      <c r="C2354" s="53">
        <v>300777</v>
      </c>
      <c r="D2354" s="53" t="s">
        <v>10016</v>
      </c>
      <c r="E2354" s="39" t="s">
        <v>14</v>
      </c>
      <c r="F2354" s="41">
        <v>192</v>
      </c>
      <c r="G2354" s="41" t="s">
        <v>12157</v>
      </c>
      <c r="H2354" s="14">
        <v>3190</v>
      </c>
      <c r="I2354" s="41"/>
      <c r="J2354" s="14"/>
      <c r="K2354" s="42">
        <v>45953</v>
      </c>
      <c r="L2354" s="42">
        <v>45961</v>
      </c>
      <c r="M2354" s="43">
        <v>0</v>
      </c>
      <c r="N2354" s="47">
        <f t="shared" si="36"/>
        <v>0</v>
      </c>
      <c r="O2354" s="53" t="s">
        <v>10017</v>
      </c>
      <c r="P2354" s="15" t="str">
        <f>VLOOKUP(C2354,'[1]Maestro Productos'!$B:$F,5,0)</f>
        <v>ACC. MEDICOS INVERLAR</v>
      </c>
      <c r="Q2354" s="15" t="s">
        <v>21415</v>
      </c>
    </row>
    <row r="2355" spans="1:17" x14ac:dyDescent="0.3">
      <c r="A2355" s="17" t="s">
        <v>11713</v>
      </c>
      <c r="B2355" s="39" t="s">
        <v>20881</v>
      </c>
      <c r="C2355" s="53">
        <v>300778</v>
      </c>
      <c r="D2355" s="53" t="s">
        <v>13398</v>
      </c>
      <c r="E2355" s="39" t="s">
        <v>14</v>
      </c>
      <c r="F2355" s="41">
        <v>192</v>
      </c>
      <c r="G2355" s="41" t="s">
        <v>12157</v>
      </c>
      <c r="H2355" s="14">
        <v>3190</v>
      </c>
      <c r="I2355" s="41"/>
      <c r="J2355" s="14"/>
      <c r="K2355" s="42">
        <v>45953</v>
      </c>
      <c r="L2355" s="42">
        <v>45961</v>
      </c>
      <c r="M2355" s="43">
        <v>0</v>
      </c>
      <c r="N2355" s="47">
        <f t="shared" si="36"/>
        <v>0</v>
      </c>
      <c r="O2355" s="53" t="s">
        <v>13399</v>
      </c>
      <c r="P2355" s="15" t="str">
        <f>VLOOKUP(C2355,'[1]Maestro Productos'!$B:$F,5,0)</f>
        <v>ACC. MEDICOS INVERLAR</v>
      </c>
      <c r="Q2355" s="15" t="s">
        <v>21415</v>
      </c>
    </row>
    <row r="2356" spans="1:17" x14ac:dyDescent="0.3">
      <c r="A2356" s="17" t="s">
        <v>11713</v>
      </c>
      <c r="B2356" s="39" t="s">
        <v>20881</v>
      </c>
      <c r="C2356" s="53">
        <v>300779</v>
      </c>
      <c r="D2356" s="53" t="s">
        <v>13628</v>
      </c>
      <c r="E2356" s="39" t="s">
        <v>14</v>
      </c>
      <c r="F2356" s="41">
        <v>192</v>
      </c>
      <c r="G2356" s="41" t="s">
        <v>12157</v>
      </c>
      <c r="H2356" s="14">
        <v>3190</v>
      </c>
      <c r="I2356" s="41"/>
      <c r="J2356" s="14"/>
      <c r="K2356" s="42">
        <v>45953</v>
      </c>
      <c r="L2356" s="42">
        <v>45961</v>
      </c>
      <c r="M2356" s="43">
        <v>0</v>
      </c>
      <c r="N2356" s="47">
        <f t="shared" si="36"/>
        <v>0</v>
      </c>
      <c r="O2356" s="53" t="s">
        <v>13629</v>
      </c>
      <c r="P2356" s="15" t="str">
        <f>VLOOKUP(C2356,'[1]Maestro Productos'!$B:$F,5,0)</f>
        <v>ACC. MEDICOS INVERLAR</v>
      </c>
      <c r="Q2356" s="15" t="s">
        <v>21415</v>
      </c>
    </row>
    <row r="2357" spans="1:17" x14ac:dyDescent="0.3">
      <c r="A2357" s="17" t="s">
        <v>11713</v>
      </c>
      <c r="B2357" s="39" t="s">
        <v>20881</v>
      </c>
      <c r="C2357" s="53">
        <v>296480</v>
      </c>
      <c r="D2357" s="53" t="s">
        <v>10028</v>
      </c>
      <c r="E2357" s="39" t="s">
        <v>14</v>
      </c>
      <c r="F2357" s="41">
        <v>192</v>
      </c>
      <c r="G2357" s="41" t="s">
        <v>12157</v>
      </c>
      <c r="H2357" s="14">
        <v>3190</v>
      </c>
      <c r="I2357" s="41"/>
      <c r="J2357" s="14"/>
      <c r="K2357" s="42">
        <v>45953</v>
      </c>
      <c r="L2357" s="42">
        <v>45961</v>
      </c>
      <c r="M2357" s="43">
        <v>0</v>
      </c>
      <c r="N2357" s="47">
        <f t="shared" si="36"/>
        <v>0</v>
      </c>
      <c r="O2357" s="53" t="s">
        <v>10029</v>
      </c>
      <c r="P2357" s="15" t="str">
        <f>VLOOKUP(C2357,'[1]Maestro Productos'!$B:$F,5,0)</f>
        <v>ACC. MEDICOS INVERLAR</v>
      </c>
      <c r="Q2357" s="15" t="s">
        <v>21415</v>
      </c>
    </row>
    <row r="2358" spans="1:17" x14ac:dyDescent="0.3">
      <c r="A2358" s="17" t="s">
        <v>11713</v>
      </c>
      <c r="B2358" s="39" t="s">
        <v>20881</v>
      </c>
      <c r="C2358" s="53">
        <v>296481</v>
      </c>
      <c r="D2358" s="53" t="s">
        <v>10012</v>
      </c>
      <c r="E2358" s="39" t="s">
        <v>14</v>
      </c>
      <c r="F2358" s="41">
        <v>192</v>
      </c>
      <c r="G2358" s="41" t="s">
        <v>12157</v>
      </c>
      <c r="H2358" s="14">
        <v>3190</v>
      </c>
      <c r="I2358" s="41"/>
      <c r="J2358" s="14"/>
      <c r="K2358" s="42">
        <v>45953</v>
      </c>
      <c r="L2358" s="42">
        <v>45961</v>
      </c>
      <c r="M2358" s="43">
        <v>0</v>
      </c>
      <c r="N2358" s="47">
        <f t="shared" si="36"/>
        <v>0</v>
      </c>
      <c r="O2358" s="53" t="s">
        <v>10013</v>
      </c>
      <c r="P2358" s="15" t="str">
        <f>VLOOKUP(C2358,'[1]Maestro Productos'!$B:$F,5,0)</f>
        <v>ACC. MEDICOS INVERLAR</v>
      </c>
      <c r="Q2358" s="15" t="s">
        <v>21415</v>
      </c>
    </row>
    <row r="2359" spans="1:17" x14ac:dyDescent="0.3">
      <c r="A2359" s="17" t="s">
        <v>11713</v>
      </c>
      <c r="B2359" s="39" t="s">
        <v>20881</v>
      </c>
      <c r="C2359" s="53">
        <v>296482</v>
      </c>
      <c r="D2359" s="53" t="s">
        <v>13292</v>
      </c>
      <c r="E2359" s="39" t="s">
        <v>14</v>
      </c>
      <c r="F2359" s="41">
        <v>192</v>
      </c>
      <c r="G2359" s="41" t="s">
        <v>12157</v>
      </c>
      <c r="H2359" s="14">
        <v>3190</v>
      </c>
      <c r="I2359" s="41"/>
      <c r="J2359" s="14"/>
      <c r="K2359" s="42">
        <v>45953</v>
      </c>
      <c r="L2359" s="42">
        <v>45961</v>
      </c>
      <c r="M2359" s="43">
        <v>0</v>
      </c>
      <c r="N2359" s="47">
        <f t="shared" si="36"/>
        <v>0</v>
      </c>
      <c r="O2359" s="53" t="s">
        <v>13293</v>
      </c>
      <c r="P2359" s="15" t="str">
        <f>VLOOKUP(C2359,'[1]Maestro Productos'!$B:$F,5,0)</f>
        <v>ACC. MEDICOS INVERLAR</v>
      </c>
      <c r="Q2359" s="15" t="s">
        <v>21415</v>
      </c>
    </row>
    <row r="2360" spans="1:17" x14ac:dyDescent="0.3">
      <c r="A2360" s="17" t="s">
        <v>11713</v>
      </c>
      <c r="B2360" s="39" t="s">
        <v>20881</v>
      </c>
      <c r="C2360" s="53">
        <v>296687</v>
      </c>
      <c r="D2360" s="53" t="s">
        <v>10018</v>
      </c>
      <c r="E2360" s="39" t="s">
        <v>14</v>
      </c>
      <c r="F2360" s="41">
        <v>192</v>
      </c>
      <c r="G2360" s="41" t="s">
        <v>12157</v>
      </c>
      <c r="H2360" s="14">
        <v>3190</v>
      </c>
      <c r="I2360" s="41"/>
      <c r="J2360" s="14"/>
      <c r="K2360" s="42">
        <v>45953</v>
      </c>
      <c r="L2360" s="42">
        <v>45961</v>
      </c>
      <c r="M2360" s="43">
        <v>0</v>
      </c>
      <c r="N2360" s="47">
        <f t="shared" si="36"/>
        <v>0</v>
      </c>
      <c r="O2360" s="53" t="s">
        <v>10019</v>
      </c>
      <c r="P2360" s="15" t="str">
        <f>VLOOKUP(C2360,'[1]Maestro Productos'!$B:$F,5,0)</f>
        <v>ACC. MEDICOS INVERLAR</v>
      </c>
      <c r="Q2360" s="15" t="s">
        <v>21415</v>
      </c>
    </row>
    <row r="2361" spans="1:17" x14ac:dyDescent="0.3">
      <c r="A2361" s="17" t="s">
        <v>11713</v>
      </c>
      <c r="B2361" s="39" t="s">
        <v>20881</v>
      </c>
      <c r="C2361" s="53">
        <v>296689</v>
      </c>
      <c r="D2361" s="53" t="s">
        <v>10022</v>
      </c>
      <c r="E2361" s="39" t="s">
        <v>14</v>
      </c>
      <c r="F2361" s="41">
        <v>192</v>
      </c>
      <c r="G2361" s="41" t="s">
        <v>12157</v>
      </c>
      <c r="H2361" s="14">
        <v>3190</v>
      </c>
      <c r="I2361" s="41"/>
      <c r="J2361" s="14"/>
      <c r="K2361" s="42">
        <v>45953</v>
      </c>
      <c r="L2361" s="42">
        <v>45961</v>
      </c>
      <c r="M2361" s="43">
        <v>0</v>
      </c>
      <c r="N2361" s="47">
        <f t="shared" si="36"/>
        <v>0</v>
      </c>
      <c r="O2361" s="53" t="s">
        <v>10023</v>
      </c>
      <c r="P2361" s="15" t="str">
        <f>VLOOKUP(C2361,'[1]Maestro Productos'!$B:$F,5,0)</f>
        <v>ACC. MEDICOS INVERLAR</v>
      </c>
      <c r="Q2361" s="15" t="s">
        <v>21415</v>
      </c>
    </row>
    <row r="2362" spans="1:17" x14ac:dyDescent="0.3">
      <c r="A2362" s="17" t="s">
        <v>11713</v>
      </c>
      <c r="B2362" s="39" t="s">
        <v>20881</v>
      </c>
      <c r="C2362" s="53">
        <v>296690</v>
      </c>
      <c r="D2362" s="53" t="s">
        <v>10014</v>
      </c>
      <c r="E2362" s="39" t="s">
        <v>14</v>
      </c>
      <c r="F2362" s="41">
        <v>192</v>
      </c>
      <c r="G2362" s="41" t="s">
        <v>12157</v>
      </c>
      <c r="H2362" s="14">
        <v>3190</v>
      </c>
      <c r="I2362" s="41"/>
      <c r="J2362" s="14"/>
      <c r="K2362" s="42">
        <v>45953</v>
      </c>
      <c r="L2362" s="42">
        <v>45961</v>
      </c>
      <c r="M2362" s="43">
        <v>0</v>
      </c>
      <c r="N2362" s="47">
        <f t="shared" si="36"/>
        <v>0</v>
      </c>
      <c r="O2362" s="53" t="s">
        <v>10015</v>
      </c>
      <c r="P2362" s="15" t="str">
        <f>VLOOKUP(C2362,'[1]Maestro Productos'!$B:$F,5,0)</f>
        <v>ACC. MEDICOS INVERLAR</v>
      </c>
      <c r="Q2362" s="15" t="s">
        <v>21415</v>
      </c>
    </row>
    <row r="2363" spans="1:17" x14ac:dyDescent="0.3">
      <c r="A2363" s="17" t="s">
        <v>11713</v>
      </c>
      <c r="B2363" s="39" t="s">
        <v>20881</v>
      </c>
      <c r="C2363" s="53">
        <v>296470</v>
      </c>
      <c r="D2363" s="53" t="s">
        <v>13456</v>
      </c>
      <c r="E2363" s="39" t="s">
        <v>14</v>
      </c>
      <c r="F2363" s="41">
        <v>192</v>
      </c>
      <c r="G2363" s="41" t="s">
        <v>12157</v>
      </c>
      <c r="H2363" s="14">
        <v>3190</v>
      </c>
      <c r="I2363" s="41"/>
      <c r="J2363" s="14"/>
      <c r="K2363" s="42">
        <v>45953</v>
      </c>
      <c r="L2363" s="42">
        <v>45961</v>
      </c>
      <c r="M2363" s="43">
        <v>0</v>
      </c>
      <c r="N2363" s="47">
        <f t="shared" si="36"/>
        <v>0</v>
      </c>
      <c r="O2363" s="53" t="s">
        <v>13457</v>
      </c>
      <c r="P2363" s="15" t="str">
        <f>VLOOKUP(C2363,'[1]Maestro Productos'!$B:$F,5,0)</f>
        <v>ACC. MEDICOS INVERLAR</v>
      </c>
      <c r="Q2363" s="15" t="s">
        <v>21415</v>
      </c>
    </row>
    <row r="2364" spans="1:17" x14ac:dyDescent="0.3">
      <c r="A2364" s="17" t="s">
        <v>11713</v>
      </c>
      <c r="B2364" s="39" t="s">
        <v>20881</v>
      </c>
      <c r="C2364" s="53">
        <v>296471</v>
      </c>
      <c r="D2364" s="53" t="s">
        <v>13692</v>
      </c>
      <c r="E2364" s="39" t="s">
        <v>14</v>
      </c>
      <c r="F2364" s="41">
        <v>192</v>
      </c>
      <c r="G2364" s="41" t="s">
        <v>12157</v>
      </c>
      <c r="H2364" s="14">
        <v>3190</v>
      </c>
      <c r="I2364" s="41"/>
      <c r="J2364" s="14"/>
      <c r="K2364" s="42">
        <v>45953</v>
      </c>
      <c r="L2364" s="42">
        <v>45961</v>
      </c>
      <c r="M2364" s="43">
        <v>0</v>
      </c>
      <c r="N2364" s="47">
        <f t="shared" si="36"/>
        <v>0</v>
      </c>
      <c r="O2364" s="53" t="s">
        <v>13693</v>
      </c>
      <c r="P2364" s="15" t="str">
        <f>VLOOKUP(C2364,'[1]Maestro Productos'!$B:$F,5,0)</f>
        <v>ACC. MEDICOS INVERLAR</v>
      </c>
      <c r="Q2364" s="15" t="s">
        <v>21415</v>
      </c>
    </row>
    <row r="2365" spans="1:17" x14ac:dyDescent="0.3">
      <c r="A2365" s="17" t="s">
        <v>11713</v>
      </c>
      <c r="B2365" s="39" t="s">
        <v>20881</v>
      </c>
      <c r="C2365" s="53">
        <v>296472</v>
      </c>
      <c r="D2365" s="53" t="s">
        <v>13738</v>
      </c>
      <c r="E2365" s="39" t="s">
        <v>14</v>
      </c>
      <c r="F2365" s="41">
        <v>192</v>
      </c>
      <c r="G2365" s="41" t="s">
        <v>12157</v>
      </c>
      <c r="H2365" s="14">
        <v>3190</v>
      </c>
      <c r="I2365" s="41"/>
      <c r="J2365" s="14"/>
      <c r="K2365" s="42">
        <v>45953</v>
      </c>
      <c r="L2365" s="42">
        <v>45961</v>
      </c>
      <c r="M2365" s="43">
        <v>0</v>
      </c>
      <c r="N2365" s="47">
        <f t="shared" si="36"/>
        <v>0</v>
      </c>
      <c r="O2365" s="53" t="s">
        <v>13739</v>
      </c>
      <c r="P2365" s="15" t="str">
        <f>VLOOKUP(C2365,'[1]Maestro Productos'!$B:$F,5,0)</f>
        <v>ACC. MEDICOS INVERLAR</v>
      </c>
      <c r="Q2365" s="15" t="s">
        <v>21415</v>
      </c>
    </row>
    <row r="2366" spans="1:17" x14ac:dyDescent="0.3">
      <c r="A2366" s="17" t="s">
        <v>11713</v>
      </c>
      <c r="B2366" s="39" t="s">
        <v>20881</v>
      </c>
      <c r="C2366" s="53">
        <v>296473</v>
      </c>
      <c r="D2366" s="53" t="s">
        <v>13330</v>
      </c>
      <c r="E2366" s="39" t="s">
        <v>14</v>
      </c>
      <c r="F2366" s="41">
        <v>192</v>
      </c>
      <c r="G2366" s="41" t="s">
        <v>12157</v>
      </c>
      <c r="H2366" s="14">
        <v>3190</v>
      </c>
      <c r="I2366" s="41"/>
      <c r="J2366" s="14"/>
      <c r="K2366" s="42">
        <v>45953</v>
      </c>
      <c r="L2366" s="42">
        <v>45961</v>
      </c>
      <c r="M2366" s="43">
        <v>0</v>
      </c>
      <c r="N2366" s="47">
        <f t="shared" si="36"/>
        <v>0</v>
      </c>
      <c r="O2366" s="53" t="s">
        <v>13331</v>
      </c>
      <c r="P2366" s="15" t="str">
        <f>VLOOKUP(C2366,'[1]Maestro Productos'!$B:$F,5,0)</f>
        <v>ACC. MEDICOS INVERLAR</v>
      </c>
      <c r="Q2366" s="15" t="s">
        <v>21415</v>
      </c>
    </row>
    <row r="2367" spans="1:17" x14ac:dyDescent="0.3">
      <c r="A2367" s="17" t="s">
        <v>11713</v>
      </c>
      <c r="B2367" s="39" t="s">
        <v>20881</v>
      </c>
      <c r="C2367" s="53">
        <v>296474</v>
      </c>
      <c r="D2367" s="53" t="s">
        <v>13558</v>
      </c>
      <c r="E2367" s="39" t="s">
        <v>14</v>
      </c>
      <c r="F2367" s="41">
        <v>192</v>
      </c>
      <c r="G2367" s="41" t="s">
        <v>12157</v>
      </c>
      <c r="H2367" s="14">
        <v>3190</v>
      </c>
      <c r="I2367" s="41"/>
      <c r="J2367" s="14"/>
      <c r="K2367" s="42">
        <v>45953</v>
      </c>
      <c r="L2367" s="42">
        <v>45961</v>
      </c>
      <c r="M2367" s="43">
        <v>0</v>
      </c>
      <c r="N2367" s="47">
        <f t="shared" si="36"/>
        <v>0</v>
      </c>
      <c r="O2367" s="53" t="s">
        <v>13559</v>
      </c>
      <c r="P2367" s="15" t="str">
        <f>VLOOKUP(C2367,'[1]Maestro Productos'!$B:$F,5,0)</f>
        <v>ACC. MEDICOS INVERLAR</v>
      </c>
      <c r="Q2367" s="15" t="s">
        <v>21415</v>
      </c>
    </row>
    <row r="2368" spans="1:17" x14ac:dyDescent="0.3">
      <c r="A2368" s="17" t="s">
        <v>11713</v>
      </c>
      <c r="B2368" s="39" t="s">
        <v>20881</v>
      </c>
      <c r="C2368" s="53">
        <v>296475</v>
      </c>
      <c r="D2368" s="53" t="s">
        <v>13732</v>
      </c>
      <c r="E2368" s="39" t="s">
        <v>14</v>
      </c>
      <c r="F2368" s="41">
        <v>192</v>
      </c>
      <c r="G2368" s="41" t="s">
        <v>12157</v>
      </c>
      <c r="H2368" s="14">
        <v>3190</v>
      </c>
      <c r="I2368" s="41"/>
      <c r="J2368" s="14"/>
      <c r="K2368" s="42">
        <v>45953</v>
      </c>
      <c r="L2368" s="42">
        <v>45961</v>
      </c>
      <c r="M2368" s="43">
        <v>0</v>
      </c>
      <c r="N2368" s="47">
        <f t="shared" si="36"/>
        <v>0</v>
      </c>
      <c r="O2368" s="53" t="s">
        <v>13733</v>
      </c>
      <c r="P2368" s="15" t="str">
        <f>VLOOKUP(C2368,'[1]Maestro Productos'!$B:$F,5,0)</f>
        <v>ACC. MEDICOS INVERLAR</v>
      </c>
      <c r="Q2368" s="15" t="s">
        <v>21415</v>
      </c>
    </row>
    <row r="2369" spans="1:17" x14ac:dyDescent="0.3">
      <c r="A2369" s="17" t="s">
        <v>11713</v>
      </c>
      <c r="B2369" s="39" t="s">
        <v>20881</v>
      </c>
      <c r="C2369" s="53">
        <v>296487</v>
      </c>
      <c r="D2369" s="53" t="s">
        <v>16496</v>
      </c>
      <c r="E2369" s="39" t="s">
        <v>14</v>
      </c>
      <c r="F2369" s="41"/>
      <c r="G2369" s="41"/>
      <c r="H2369" s="14">
        <v>2590</v>
      </c>
      <c r="I2369" s="41"/>
      <c r="J2369" s="14"/>
      <c r="K2369" s="42">
        <v>45953</v>
      </c>
      <c r="L2369" s="42">
        <v>45961</v>
      </c>
      <c r="M2369" s="43">
        <v>0</v>
      </c>
      <c r="N2369" s="47">
        <f t="shared" si="36"/>
        <v>0</v>
      </c>
      <c r="O2369" s="53" t="s">
        <v>16497</v>
      </c>
      <c r="P2369" s="15" t="str">
        <f>VLOOKUP(C2369,'[1]Maestro Productos'!$B:$F,5,0)</f>
        <v>ACC. MEDICOS INVERLAR</v>
      </c>
      <c r="Q2369" s="15" t="s">
        <v>21415</v>
      </c>
    </row>
    <row r="2370" spans="1:17" x14ac:dyDescent="0.3">
      <c r="A2370" s="17" t="s">
        <v>11713</v>
      </c>
      <c r="B2370" s="39" t="s">
        <v>20881</v>
      </c>
      <c r="C2370" s="53">
        <v>544510</v>
      </c>
      <c r="D2370" s="53" t="s">
        <v>14625</v>
      </c>
      <c r="E2370" s="39" t="s">
        <v>14</v>
      </c>
      <c r="F2370" s="41"/>
      <c r="G2370" s="41"/>
      <c r="H2370" s="14">
        <v>2590</v>
      </c>
      <c r="I2370" s="41"/>
      <c r="J2370" s="14"/>
      <c r="K2370" s="42">
        <v>45953</v>
      </c>
      <c r="L2370" s="42">
        <v>45961</v>
      </c>
      <c r="M2370" s="43">
        <v>0</v>
      </c>
      <c r="N2370" s="47">
        <f t="shared" si="36"/>
        <v>0</v>
      </c>
      <c r="O2370" s="53" t="s">
        <v>14626</v>
      </c>
      <c r="P2370" s="15" t="str">
        <f>VLOOKUP(C2370,'[1]Maestro Productos'!$B:$F,5,0)</f>
        <v>ACC. MEDICOS INVERLAR</v>
      </c>
      <c r="Q2370" s="15" t="s">
        <v>21415</v>
      </c>
    </row>
    <row r="2371" spans="1:17" x14ac:dyDescent="0.3">
      <c r="A2371" s="17" t="s">
        <v>11713</v>
      </c>
      <c r="B2371" s="39" t="s">
        <v>20881</v>
      </c>
      <c r="C2371" s="53">
        <v>296484</v>
      </c>
      <c r="D2371" s="53" t="s">
        <v>10006</v>
      </c>
      <c r="E2371" s="39" t="s">
        <v>14</v>
      </c>
      <c r="F2371" s="41">
        <v>180</v>
      </c>
      <c r="G2371" s="41" t="s">
        <v>12157</v>
      </c>
      <c r="H2371" s="14">
        <v>3190</v>
      </c>
      <c r="I2371" s="41"/>
      <c r="J2371" s="14"/>
      <c r="K2371" s="42">
        <v>45953</v>
      </c>
      <c r="L2371" s="42">
        <v>45961</v>
      </c>
      <c r="M2371" s="43">
        <v>0</v>
      </c>
      <c r="N2371" s="47">
        <f t="shared" si="36"/>
        <v>0</v>
      </c>
      <c r="O2371" s="53" t="s">
        <v>10007</v>
      </c>
      <c r="P2371" s="15" t="str">
        <f>VLOOKUP(C2371,'[1]Maestro Productos'!$B:$F,5,0)</f>
        <v>ACC. MEDICOS INVERLAR</v>
      </c>
      <c r="Q2371" s="15" t="s">
        <v>21415</v>
      </c>
    </row>
    <row r="2372" spans="1:17" x14ac:dyDescent="0.3">
      <c r="A2372" s="17" t="s">
        <v>11713</v>
      </c>
      <c r="B2372" s="39" t="s">
        <v>20881</v>
      </c>
      <c r="C2372" s="53">
        <v>283736</v>
      </c>
      <c r="D2372" s="53" t="s">
        <v>14627</v>
      </c>
      <c r="E2372" s="39" t="s">
        <v>14</v>
      </c>
      <c r="F2372" s="41"/>
      <c r="G2372" s="41"/>
      <c r="H2372" s="14">
        <v>3890</v>
      </c>
      <c r="I2372" s="41"/>
      <c r="J2372" s="14"/>
      <c r="K2372" s="42">
        <v>45953</v>
      </c>
      <c r="L2372" s="42">
        <v>45961</v>
      </c>
      <c r="M2372" s="43">
        <v>0</v>
      </c>
      <c r="N2372" s="47">
        <f t="shared" si="36"/>
        <v>0</v>
      </c>
      <c r="O2372" s="53" t="s">
        <v>14628</v>
      </c>
      <c r="P2372" s="15" t="str">
        <f>VLOOKUP(C2372,'[1]Maestro Productos'!$B:$F,5,0)</f>
        <v>ACC. MEDICOS INVERLAR</v>
      </c>
      <c r="Q2372" s="15" t="s">
        <v>21415</v>
      </c>
    </row>
    <row r="2373" spans="1:17" x14ac:dyDescent="0.3">
      <c r="A2373" s="17" t="s">
        <v>11713</v>
      </c>
      <c r="B2373" s="39" t="s">
        <v>20881</v>
      </c>
      <c r="C2373" s="53">
        <v>286731</v>
      </c>
      <c r="D2373" s="53" t="s">
        <v>14634</v>
      </c>
      <c r="E2373" s="39" t="s">
        <v>14</v>
      </c>
      <c r="F2373" s="41"/>
      <c r="G2373" s="41"/>
      <c r="H2373" s="14">
        <v>3890</v>
      </c>
      <c r="I2373" s="41"/>
      <c r="J2373" s="14"/>
      <c r="K2373" s="42">
        <v>45953</v>
      </c>
      <c r="L2373" s="42">
        <v>45961</v>
      </c>
      <c r="M2373" s="43">
        <v>0</v>
      </c>
      <c r="N2373" s="47">
        <f t="shared" si="36"/>
        <v>0</v>
      </c>
      <c r="O2373" s="53" t="s">
        <v>14635</v>
      </c>
      <c r="P2373" s="15" t="str">
        <f>VLOOKUP(C2373,'[1]Maestro Productos'!$B:$F,5,0)</f>
        <v>ACC. MEDICOS INVERLAR</v>
      </c>
      <c r="Q2373" s="15" t="s">
        <v>21415</v>
      </c>
    </row>
    <row r="2374" spans="1:17" x14ac:dyDescent="0.3">
      <c r="A2374" s="17" t="s">
        <v>11713</v>
      </c>
      <c r="B2374" s="39" t="s">
        <v>20881</v>
      </c>
      <c r="C2374" s="53">
        <v>297034</v>
      </c>
      <c r="D2374" s="53" t="s">
        <v>9998</v>
      </c>
      <c r="E2374" s="39" t="s">
        <v>14</v>
      </c>
      <c r="F2374" s="41">
        <v>100</v>
      </c>
      <c r="G2374" s="41" t="s">
        <v>12157</v>
      </c>
      <c r="H2374" s="14">
        <v>1750</v>
      </c>
      <c r="I2374" s="41"/>
      <c r="J2374" s="14"/>
      <c r="K2374" s="42">
        <v>45953</v>
      </c>
      <c r="L2374" s="42">
        <v>45961</v>
      </c>
      <c r="M2374" s="43">
        <v>0</v>
      </c>
      <c r="N2374" s="47">
        <f t="shared" si="36"/>
        <v>0</v>
      </c>
      <c r="O2374" s="53" t="s">
        <v>9999</v>
      </c>
      <c r="P2374" s="15" t="str">
        <f>VLOOKUP(C2374,'[1]Maestro Productos'!$B:$F,5,0)</f>
        <v>ACC. MEDICOS INVERLAR</v>
      </c>
      <c r="Q2374" s="15" t="s">
        <v>21415</v>
      </c>
    </row>
    <row r="2375" spans="1:17" x14ac:dyDescent="0.3">
      <c r="A2375" s="17" t="s">
        <v>11713</v>
      </c>
      <c r="B2375" s="39" t="s">
        <v>20881</v>
      </c>
      <c r="C2375" s="53">
        <v>297033</v>
      </c>
      <c r="D2375" s="53" t="s">
        <v>10000</v>
      </c>
      <c r="E2375" s="39" t="s">
        <v>14</v>
      </c>
      <c r="F2375" s="41">
        <v>100</v>
      </c>
      <c r="G2375" s="41" t="s">
        <v>12157</v>
      </c>
      <c r="H2375" s="14">
        <v>1390</v>
      </c>
      <c r="I2375" s="41"/>
      <c r="J2375" s="14"/>
      <c r="K2375" s="42">
        <v>45953</v>
      </c>
      <c r="L2375" s="42">
        <v>45961</v>
      </c>
      <c r="M2375" s="43">
        <v>0</v>
      </c>
      <c r="N2375" s="47">
        <f t="shared" si="36"/>
        <v>0</v>
      </c>
      <c r="O2375" s="53" t="s">
        <v>10001</v>
      </c>
      <c r="P2375" s="15" t="str">
        <f>VLOOKUP(C2375,'[1]Maestro Productos'!$B:$F,5,0)</f>
        <v>ACC. MEDICOS INVERLAR</v>
      </c>
      <c r="Q2375" s="15" t="s">
        <v>21415</v>
      </c>
    </row>
    <row r="2376" spans="1:17" x14ac:dyDescent="0.3">
      <c r="A2376" s="17" t="s">
        <v>11713</v>
      </c>
      <c r="B2376" s="39" t="s">
        <v>20881</v>
      </c>
      <c r="C2376" s="53">
        <v>18174</v>
      </c>
      <c r="D2376" s="53" t="s">
        <v>16498</v>
      </c>
      <c r="E2376" s="39" t="s">
        <v>14</v>
      </c>
      <c r="F2376" s="41">
        <v>200</v>
      </c>
      <c r="G2376" s="41" t="s">
        <v>12157</v>
      </c>
      <c r="H2376" s="14">
        <v>33850</v>
      </c>
      <c r="I2376" s="41"/>
      <c r="J2376" s="14"/>
      <c r="K2376" s="42">
        <v>45953</v>
      </c>
      <c r="L2376" s="42">
        <v>45961</v>
      </c>
      <c r="M2376" s="43">
        <v>0</v>
      </c>
      <c r="N2376" s="47">
        <f t="shared" si="36"/>
        <v>0</v>
      </c>
      <c r="O2376" s="53" t="s">
        <v>16499</v>
      </c>
      <c r="P2376" s="15" t="str">
        <f>VLOOKUP(C2376,'[1]Maestro Productos'!$B:$F,5,0)</f>
        <v>ASPEN FARMA</v>
      </c>
      <c r="Q2376" s="15" t="s">
        <v>21415</v>
      </c>
    </row>
    <row r="2377" spans="1:17" x14ac:dyDescent="0.3">
      <c r="A2377" s="17" t="s">
        <v>11713</v>
      </c>
      <c r="B2377" s="39" t="s">
        <v>20881</v>
      </c>
      <c r="C2377" s="53">
        <v>18152</v>
      </c>
      <c r="D2377" s="53" t="s">
        <v>21233</v>
      </c>
      <c r="E2377" s="39" t="s">
        <v>14</v>
      </c>
      <c r="F2377" s="41">
        <v>200</v>
      </c>
      <c r="G2377" s="41" t="s">
        <v>12157</v>
      </c>
      <c r="H2377" s="14">
        <v>31840</v>
      </c>
      <c r="I2377" s="41"/>
      <c r="J2377" s="14"/>
      <c r="K2377" s="42">
        <v>45953</v>
      </c>
      <c r="L2377" s="42">
        <v>45961</v>
      </c>
      <c r="M2377" s="43">
        <v>0</v>
      </c>
      <c r="N2377" s="47">
        <f t="shared" ref="N2377:N2440" si="37">+M2377*H2377</f>
        <v>0</v>
      </c>
      <c r="O2377" s="53" t="s">
        <v>21234</v>
      </c>
      <c r="P2377" s="15" t="str">
        <f>VLOOKUP(C2377,'[1]Maestro Productos'!$B:$F,5,0)</f>
        <v>ASPEN FARMA</v>
      </c>
      <c r="Q2377" s="15" t="s">
        <v>21415</v>
      </c>
    </row>
    <row r="2378" spans="1:17" x14ac:dyDescent="0.3">
      <c r="A2378" s="17" t="s">
        <v>11713</v>
      </c>
      <c r="B2378" s="39" t="s">
        <v>20881</v>
      </c>
      <c r="C2378" s="53">
        <v>6361</v>
      </c>
      <c r="D2378" s="53" t="s">
        <v>10695</v>
      </c>
      <c r="E2378" s="39" t="s">
        <v>14</v>
      </c>
      <c r="F2378" s="41">
        <v>80</v>
      </c>
      <c r="G2378" s="41" t="s">
        <v>12157</v>
      </c>
      <c r="H2378" s="14">
        <v>13640</v>
      </c>
      <c r="I2378" s="41"/>
      <c r="J2378" s="14"/>
      <c r="K2378" s="42">
        <v>45953</v>
      </c>
      <c r="L2378" s="42">
        <v>45961</v>
      </c>
      <c r="M2378" s="43">
        <v>0</v>
      </c>
      <c r="N2378" s="47">
        <f t="shared" si="37"/>
        <v>0</v>
      </c>
      <c r="O2378" s="53" t="s">
        <v>10696</v>
      </c>
      <c r="P2378" s="15" t="str">
        <f>VLOOKUP(C2378,'[1]Maestro Productos'!$B:$F,5,0)</f>
        <v>SAVAL</v>
      </c>
      <c r="Q2378" s="15" t="s">
        <v>21415</v>
      </c>
    </row>
    <row r="2379" spans="1:17" x14ac:dyDescent="0.3">
      <c r="A2379" s="17" t="s">
        <v>11713</v>
      </c>
      <c r="B2379" s="39" t="s">
        <v>20881</v>
      </c>
      <c r="C2379" s="53">
        <v>6363</v>
      </c>
      <c r="D2379" s="53" t="s">
        <v>10408</v>
      </c>
      <c r="E2379" s="39" t="s">
        <v>14</v>
      </c>
      <c r="F2379" s="41">
        <v>80</v>
      </c>
      <c r="G2379" s="41" t="s">
        <v>12157</v>
      </c>
      <c r="H2379" s="14">
        <v>12490</v>
      </c>
      <c r="I2379" s="41"/>
      <c r="J2379" s="14"/>
      <c r="K2379" s="42">
        <v>45953</v>
      </c>
      <c r="L2379" s="42">
        <v>45961</v>
      </c>
      <c r="M2379" s="43">
        <v>0</v>
      </c>
      <c r="N2379" s="47">
        <f t="shared" si="37"/>
        <v>0</v>
      </c>
      <c r="O2379" s="53" t="s">
        <v>10409</v>
      </c>
      <c r="P2379" s="15" t="str">
        <f>VLOOKUP(C2379,'[1]Maestro Productos'!$B:$F,5,0)</f>
        <v>SAVAL</v>
      </c>
      <c r="Q2379" s="15" t="s">
        <v>21415</v>
      </c>
    </row>
    <row r="2380" spans="1:17" x14ac:dyDescent="0.3">
      <c r="A2380" s="17" t="s">
        <v>11713</v>
      </c>
      <c r="B2380" s="39" t="s">
        <v>20881</v>
      </c>
      <c r="C2380" s="53">
        <v>276905</v>
      </c>
      <c r="D2380" s="53" t="s">
        <v>10963</v>
      </c>
      <c r="E2380" s="39" t="s">
        <v>14</v>
      </c>
      <c r="F2380" s="41">
        <v>150</v>
      </c>
      <c r="G2380" s="41" t="s">
        <v>12157</v>
      </c>
      <c r="H2380" s="14">
        <v>12920</v>
      </c>
      <c r="I2380" s="41"/>
      <c r="J2380" s="14"/>
      <c r="K2380" s="42">
        <v>45953</v>
      </c>
      <c r="L2380" s="42">
        <v>45961</v>
      </c>
      <c r="M2380" s="43">
        <v>0</v>
      </c>
      <c r="N2380" s="47">
        <f t="shared" si="37"/>
        <v>0</v>
      </c>
      <c r="O2380" s="53" t="s">
        <v>10964</v>
      </c>
      <c r="P2380" s="15" t="str">
        <f>VLOOKUP(C2380,'[1]Maestro Productos'!$B:$F,5,0)</f>
        <v>THEA PHARMA</v>
      </c>
      <c r="Q2380" s="15" t="s">
        <v>21415</v>
      </c>
    </row>
    <row r="2381" spans="1:17" x14ac:dyDescent="0.3">
      <c r="A2381" s="17" t="s">
        <v>11713</v>
      </c>
      <c r="B2381" s="39" t="s">
        <v>20881</v>
      </c>
      <c r="C2381" s="53">
        <v>294173</v>
      </c>
      <c r="D2381" s="53" t="s">
        <v>11085</v>
      </c>
      <c r="E2381" s="39" t="s">
        <v>14</v>
      </c>
      <c r="F2381" s="41">
        <v>240</v>
      </c>
      <c r="G2381" s="41" t="s">
        <v>12157</v>
      </c>
      <c r="H2381" s="14">
        <v>12670</v>
      </c>
      <c r="I2381" s="41"/>
      <c r="J2381" s="14"/>
      <c r="K2381" s="42">
        <v>45953</v>
      </c>
      <c r="L2381" s="42">
        <v>45961</v>
      </c>
      <c r="M2381" s="43">
        <v>0</v>
      </c>
      <c r="N2381" s="47">
        <f t="shared" si="37"/>
        <v>0</v>
      </c>
      <c r="O2381" s="53" t="s">
        <v>11086</v>
      </c>
      <c r="P2381" s="15" t="str">
        <f>VLOOKUP(C2381,'[1]Maestro Productos'!$B:$F,5,0)</f>
        <v>SOPHIA</v>
      </c>
      <c r="Q2381" s="15" t="s">
        <v>21415</v>
      </c>
    </row>
    <row r="2382" spans="1:17" x14ac:dyDescent="0.3">
      <c r="A2382" s="17" t="s">
        <v>11713</v>
      </c>
      <c r="B2382" s="39" t="s">
        <v>20881</v>
      </c>
      <c r="C2382" s="53">
        <v>269780</v>
      </c>
      <c r="D2382" s="53" t="s">
        <v>10875</v>
      </c>
      <c r="E2382" s="39" t="s">
        <v>14</v>
      </c>
      <c r="F2382" s="41">
        <v>100</v>
      </c>
      <c r="G2382" s="41" t="s">
        <v>12157</v>
      </c>
      <c r="H2382" s="14">
        <v>25790</v>
      </c>
      <c r="I2382" s="41"/>
      <c r="J2382" s="14"/>
      <c r="K2382" s="42">
        <v>45953</v>
      </c>
      <c r="L2382" s="42">
        <v>45961</v>
      </c>
      <c r="M2382" s="43">
        <v>0</v>
      </c>
      <c r="N2382" s="47">
        <f t="shared" si="37"/>
        <v>0</v>
      </c>
      <c r="O2382" s="53" t="s">
        <v>10876</v>
      </c>
      <c r="P2382" s="15" t="str">
        <f>VLOOKUP(C2382,'[1]Maestro Productos'!$B:$F,5,0)</f>
        <v>ALLERGAN</v>
      </c>
      <c r="Q2382" s="15" t="s">
        <v>21415</v>
      </c>
    </row>
    <row r="2383" spans="1:17" x14ac:dyDescent="0.3">
      <c r="A2383" s="17" t="s">
        <v>11713</v>
      </c>
      <c r="B2383" s="39" t="s">
        <v>20881</v>
      </c>
      <c r="C2383" s="53">
        <v>536546</v>
      </c>
      <c r="D2383" s="53" t="s">
        <v>13471</v>
      </c>
      <c r="E2383" s="39" t="s">
        <v>8567</v>
      </c>
      <c r="F2383" s="41"/>
      <c r="G2383" s="41"/>
      <c r="H2383" s="14">
        <v>79670</v>
      </c>
      <c r="I2383" s="41"/>
      <c r="J2383" s="14"/>
      <c r="K2383" s="42">
        <v>45953</v>
      </c>
      <c r="L2383" s="42">
        <v>45961</v>
      </c>
      <c r="M2383" s="43">
        <v>0</v>
      </c>
      <c r="N2383" s="47">
        <f t="shared" si="37"/>
        <v>0</v>
      </c>
      <c r="O2383" s="53" t="s">
        <v>14660</v>
      </c>
      <c r="P2383" s="40" t="s">
        <v>21416</v>
      </c>
      <c r="Q2383" s="15" t="s">
        <v>21415</v>
      </c>
    </row>
    <row r="2384" spans="1:17" x14ac:dyDescent="0.3">
      <c r="A2384" s="17" t="s">
        <v>11713</v>
      </c>
      <c r="B2384" s="39" t="s">
        <v>20881</v>
      </c>
      <c r="C2384" s="53">
        <v>260163</v>
      </c>
      <c r="D2384" s="53" t="s">
        <v>21253</v>
      </c>
      <c r="E2384" s="39" t="s">
        <v>8567</v>
      </c>
      <c r="F2384" s="41">
        <v>72</v>
      </c>
      <c r="G2384" s="41" t="s">
        <v>12157</v>
      </c>
      <c r="H2384" s="14">
        <v>2990</v>
      </c>
      <c r="I2384" s="41"/>
      <c r="J2384" s="14"/>
      <c r="K2384" s="42">
        <v>45953</v>
      </c>
      <c r="L2384" s="42">
        <v>45961</v>
      </c>
      <c r="M2384" s="43">
        <v>0</v>
      </c>
      <c r="N2384" s="47">
        <f t="shared" si="37"/>
        <v>0</v>
      </c>
      <c r="O2384" s="53" t="s">
        <v>21254</v>
      </c>
      <c r="P2384" s="15" t="str">
        <f>VLOOKUP(C2384,'[1]Maestro Productos'!$B:$F,5,0)</f>
        <v>DIUANA</v>
      </c>
      <c r="Q2384" s="15" t="s">
        <v>21415</v>
      </c>
    </row>
    <row r="2385" spans="1:17" x14ac:dyDescent="0.3">
      <c r="A2385" s="17" t="s">
        <v>11713</v>
      </c>
      <c r="B2385" s="39" t="s">
        <v>20881</v>
      </c>
      <c r="C2385" s="53">
        <v>252446</v>
      </c>
      <c r="D2385" s="53" t="s">
        <v>21125</v>
      </c>
      <c r="E2385" s="39" t="s">
        <v>8567</v>
      </c>
      <c r="F2385" s="41">
        <v>72</v>
      </c>
      <c r="G2385" s="41" t="s">
        <v>12157</v>
      </c>
      <c r="H2385" s="14">
        <v>990</v>
      </c>
      <c r="I2385" s="41"/>
      <c r="J2385" s="14"/>
      <c r="K2385" s="42">
        <v>45953</v>
      </c>
      <c r="L2385" s="42">
        <v>45961</v>
      </c>
      <c r="M2385" s="43">
        <v>0</v>
      </c>
      <c r="N2385" s="47">
        <f t="shared" si="37"/>
        <v>0</v>
      </c>
      <c r="O2385" s="53" t="s">
        <v>21126</v>
      </c>
      <c r="P2385" s="15" t="str">
        <f>VLOOKUP(C2385,'[1]Maestro Productos'!$B:$F,5,0)</f>
        <v>DIUANA</v>
      </c>
      <c r="Q2385" s="15" t="s">
        <v>21415</v>
      </c>
    </row>
    <row r="2386" spans="1:17" x14ac:dyDescent="0.3">
      <c r="A2386" s="17" t="s">
        <v>11713</v>
      </c>
      <c r="B2386" s="39" t="s">
        <v>20881</v>
      </c>
      <c r="C2386" s="53">
        <v>260150</v>
      </c>
      <c r="D2386" s="53" t="s">
        <v>21104</v>
      </c>
      <c r="E2386" s="39" t="s">
        <v>8567</v>
      </c>
      <c r="F2386" s="41">
        <v>72</v>
      </c>
      <c r="G2386" s="41" t="s">
        <v>12157</v>
      </c>
      <c r="H2386" s="14">
        <v>990</v>
      </c>
      <c r="I2386" s="41"/>
      <c r="J2386" s="14"/>
      <c r="K2386" s="42">
        <v>45953</v>
      </c>
      <c r="L2386" s="42">
        <v>45961</v>
      </c>
      <c r="M2386" s="43">
        <v>0</v>
      </c>
      <c r="N2386" s="47">
        <f t="shared" si="37"/>
        <v>0</v>
      </c>
      <c r="O2386" s="53" t="s">
        <v>21105</v>
      </c>
      <c r="P2386" s="15" t="str">
        <f>VLOOKUP(C2386,'[1]Maestro Productos'!$B:$F,5,0)</f>
        <v>DIUANA</v>
      </c>
      <c r="Q2386" s="15" t="s">
        <v>21415</v>
      </c>
    </row>
    <row r="2387" spans="1:17" x14ac:dyDescent="0.3">
      <c r="A2387" s="17" t="s">
        <v>11713</v>
      </c>
      <c r="B2387" s="39" t="s">
        <v>20881</v>
      </c>
      <c r="C2387" s="53">
        <v>756208</v>
      </c>
      <c r="D2387" s="53" t="s">
        <v>21362</v>
      </c>
      <c r="E2387" s="39" t="s">
        <v>8567</v>
      </c>
      <c r="F2387" s="41">
        <v>1</v>
      </c>
      <c r="G2387" s="41" t="s">
        <v>12157</v>
      </c>
      <c r="H2387" s="14">
        <v>680</v>
      </c>
      <c r="I2387" s="41"/>
      <c r="J2387" s="14"/>
      <c r="K2387" s="42">
        <v>45953</v>
      </c>
      <c r="L2387" s="42">
        <v>45961</v>
      </c>
      <c r="M2387" s="43">
        <v>0</v>
      </c>
      <c r="N2387" s="47">
        <f t="shared" si="37"/>
        <v>0</v>
      </c>
      <c r="O2387" s="53" t="s">
        <v>21362</v>
      </c>
      <c r="P2387" s="15" t="str">
        <f>VLOOKUP(C2387,'[1]Maestro Productos'!$B:$F,5,0)</f>
        <v>VARIOS ACC.MEDICOS</v>
      </c>
      <c r="Q2387" s="15" t="s">
        <v>21415</v>
      </c>
    </row>
    <row r="2388" spans="1:17" x14ac:dyDescent="0.3">
      <c r="A2388" s="17" t="s">
        <v>11713</v>
      </c>
      <c r="B2388" s="39" t="s">
        <v>20881</v>
      </c>
      <c r="C2388" s="53">
        <v>756207</v>
      </c>
      <c r="D2388" s="53" t="s">
        <v>21369</v>
      </c>
      <c r="E2388" s="39" t="s">
        <v>8567</v>
      </c>
      <c r="F2388" s="41">
        <v>1</v>
      </c>
      <c r="G2388" s="41" t="s">
        <v>12157</v>
      </c>
      <c r="H2388" s="14">
        <v>680</v>
      </c>
      <c r="I2388" s="41"/>
      <c r="J2388" s="14"/>
      <c r="K2388" s="42">
        <v>45953</v>
      </c>
      <c r="L2388" s="42">
        <v>45961</v>
      </c>
      <c r="M2388" s="43">
        <v>0</v>
      </c>
      <c r="N2388" s="47">
        <f t="shared" si="37"/>
        <v>0</v>
      </c>
      <c r="O2388" s="53" t="s">
        <v>21369</v>
      </c>
      <c r="P2388" s="15" t="str">
        <f>VLOOKUP(C2388,'[1]Maestro Productos'!$B:$F,5,0)</f>
        <v>VARIOS ACC.MEDICOS</v>
      </c>
      <c r="Q2388" s="15" t="s">
        <v>21415</v>
      </c>
    </row>
    <row r="2389" spans="1:17" x14ac:dyDescent="0.3">
      <c r="A2389" s="17" t="s">
        <v>11713</v>
      </c>
      <c r="B2389" s="39" t="s">
        <v>20881</v>
      </c>
      <c r="C2389" s="53">
        <v>756209</v>
      </c>
      <c r="D2389" s="53" t="s">
        <v>21179</v>
      </c>
      <c r="E2389" s="39" t="s">
        <v>8567</v>
      </c>
      <c r="F2389" s="41">
        <v>1</v>
      </c>
      <c r="G2389" s="41" t="s">
        <v>12157</v>
      </c>
      <c r="H2389" s="14">
        <v>680</v>
      </c>
      <c r="I2389" s="41"/>
      <c r="J2389" s="14"/>
      <c r="K2389" s="42">
        <v>45953</v>
      </c>
      <c r="L2389" s="42">
        <v>45961</v>
      </c>
      <c r="M2389" s="43">
        <v>0</v>
      </c>
      <c r="N2389" s="47">
        <f t="shared" si="37"/>
        <v>0</v>
      </c>
      <c r="O2389" s="53" t="s">
        <v>21179</v>
      </c>
      <c r="P2389" s="15" t="str">
        <f>VLOOKUP(C2389,'[1]Maestro Productos'!$B:$F,5,0)</f>
        <v>VARIOS ACC.MEDICOS</v>
      </c>
      <c r="Q2389" s="15" t="s">
        <v>21415</v>
      </c>
    </row>
    <row r="2390" spans="1:17" x14ac:dyDescent="0.3">
      <c r="A2390" s="17" t="s">
        <v>11713</v>
      </c>
      <c r="B2390" s="39" t="s">
        <v>20881</v>
      </c>
      <c r="C2390" s="53">
        <v>286079</v>
      </c>
      <c r="D2390" s="53" t="s">
        <v>20997</v>
      </c>
      <c r="E2390" s="39" t="s">
        <v>8567</v>
      </c>
      <c r="F2390" s="41">
        <v>72</v>
      </c>
      <c r="G2390" s="41" t="s">
        <v>12157</v>
      </c>
      <c r="H2390" s="14">
        <v>2900</v>
      </c>
      <c r="I2390" s="41"/>
      <c r="J2390" s="14"/>
      <c r="K2390" s="42">
        <v>45953</v>
      </c>
      <c r="L2390" s="42">
        <v>45961</v>
      </c>
      <c r="M2390" s="43">
        <v>0</v>
      </c>
      <c r="N2390" s="47">
        <f t="shared" si="37"/>
        <v>0</v>
      </c>
      <c r="O2390" s="53" t="s">
        <v>20998</v>
      </c>
      <c r="P2390" s="15" t="str">
        <f>VLOOKUP(C2390,'[1]Maestro Productos'!$B:$F,5,0)</f>
        <v>DIUANA</v>
      </c>
      <c r="Q2390" s="15" t="s">
        <v>21415</v>
      </c>
    </row>
    <row r="2391" spans="1:17" x14ac:dyDescent="0.3">
      <c r="A2391" s="17" t="s">
        <v>11713</v>
      </c>
      <c r="B2391" s="39" t="s">
        <v>20881</v>
      </c>
      <c r="C2391" s="53">
        <v>286080</v>
      </c>
      <c r="D2391" s="53" t="s">
        <v>20987</v>
      </c>
      <c r="E2391" s="39" t="s">
        <v>8567</v>
      </c>
      <c r="F2391" s="41">
        <v>72</v>
      </c>
      <c r="G2391" s="41" t="s">
        <v>12157</v>
      </c>
      <c r="H2391" s="14">
        <v>2750</v>
      </c>
      <c r="I2391" s="41"/>
      <c r="J2391" s="14"/>
      <c r="K2391" s="42">
        <v>45953</v>
      </c>
      <c r="L2391" s="42">
        <v>45961</v>
      </c>
      <c r="M2391" s="43">
        <v>0</v>
      </c>
      <c r="N2391" s="47">
        <f t="shared" si="37"/>
        <v>0</v>
      </c>
      <c r="O2391" s="53" t="s">
        <v>20988</v>
      </c>
      <c r="P2391" s="15" t="str">
        <f>VLOOKUP(C2391,'[1]Maestro Productos'!$B:$F,5,0)</f>
        <v>DIUANA</v>
      </c>
      <c r="Q2391" s="15" t="s">
        <v>21415</v>
      </c>
    </row>
    <row r="2392" spans="1:17" x14ac:dyDescent="0.3">
      <c r="A2392" s="17" t="s">
        <v>11713</v>
      </c>
      <c r="B2392" s="39" t="s">
        <v>20881</v>
      </c>
      <c r="C2392" s="53">
        <v>754149</v>
      </c>
      <c r="D2392" s="53" t="s">
        <v>21358</v>
      </c>
      <c r="E2392" s="39" t="s">
        <v>21359</v>
      </c>
      <c r="F2392" s="41"/>
      <c r="G2392" s="41"/>
      <c r="H2392" s="14">
        <v>1420</v>
      </c>
      <c r="I2392" s="41"/>
      <c r="J2392" s="14"/>
      <c r="K2392" s="42">
        <v>45953</v>
      </c>
      <c r="L2392" s="42">
        <v>45961</v>
      </c>
      <c r="M2392" s="43">
        <v>0</v>
      </c>
      <c r="N2392" s="47">
        <f t="shared" si="37"/>
        <v>0</v>
      </c>
      <c r="O2392" s="53" t="s">
        <v>21358</v>
      </c>
      <c r="P2392" s="40" t="s">
        <v>21416</v>
      </c>
      <c r="Q2392" s="15" t="s">
        <v>21415</v>
      </c>
    </row>
    <row r="2393" spans="1:17" x14ac:dyDescent="0.3">
      <c r="A2393" s="17" t="s">
        <v>11713</v>
      </c>
      <c r="B2393" s="39" t="s">
        <v>20881</v>
      </c>
      <c r="C2393" s="53">
        <v>271202</v>
      </c>
      <c r="D2393" s="53" t="s">
        <v>9556</v>
      </c>
      <c r="E2393" s="39" t="s">
        <v>316</v>
      </c>
      <c r="F2393" s="41">
        <v>9</v>
      </c>
      <c r="G2393" s="41" t="s">
        <v>12157</v>
      </c>
      <c r="H2393" s="14">
        <v>5750</v>
      </c>
      <c r="I2393" s="41"/>
      <c r="J2393" s="14"/>
      <c r="K2393" s="42">
        <v>45953</v>
      </c>
      <c r="L2393" s="42">
        <v>45961</v>
      </c>
      <c r="M2393" s="43">
        <v>0</v>
      </c>
      <c r="N2393" s="47">
        <f t="shared" si="37"/>
        <v>0</v>
      </c>
      <c r="O2393" s="53" t="s">
        <v>9557</v>
      </c>
      <c r="P2393" s="15" t="str">
        <f>VLOOKUP(C2393,'[1]Maestro Productos'!$B:$F,5,0)</f>
        <v>DEUTSCHE PHARMA</v>
      </c>
      <c r="Q2393" s="15" t="s">
        <v>21415</v>
      </c>
    </row>
    <row r="2394" spans="1:17" x14ac:dyDescent="0.3">
      <c r="A2394" s="17" t="s">
        <v>11713</v>
      </c>
      <c r="B2394" s="39" t="s">
        <v>20881</v>
      </c>
      <c r="C2394" s="53">
        <v>260997</v>
      </c>
      <c r="D2394" s="53" t="s">
        <v>4048</v>
      </c>
      <c r="E2394" s="39" t="s">
        <v>316</v>
      </c>
      <c r="F2394" s="41">
        <v>15</v>
      </c>
      <c r="G2394" s="41" t="s">
        <v>699</v>
      </c>
      <c r="H2394" s="14">
        <v>1690</v>
      </c>
      <c r="I2394" s="41"/>
      <c r="J2394" s="14"/>
      <c r="K2394" s="42">
        <v>45953</v>
      </c>
      <c r="L2394" s="42">
        <v>45961</v>
      </c>
      <c r="M2394" s="43">
        <v>0</v>
      </c>
      <c r="N2394" s="47">
        <f t="shared" si="37"/>
        <v>0</v>
      </c>
      <c r="O2394" s="53" t="s">
        <v>4049</v>
      </c>
      <c r="P2394" s="15" t="str">
        <f>VLOOKUP(C2394,'[1]Maestro Productos'!$B:$F,5,0)</f>
        <v>MILAB</v>
      </c>
      <c r="Q2394" s="15" t="s">
        <v>21415</v>
      </c>
    </row>
    <row r="2395" spans="1:17" x14ac:dyDescent="0.3">
      <c r="A2395" s="17" t="s">
        <v>11713</v>
      </c>
      <c r="B2395" s="39" t="s">
        <v>20881</v>
      </c>
      <c r="C2395" s="53">
        <v>575124</v>
      </c>
      <c r="D2395" s="53" t="s">
        <v>13621</v>
      </c>
      <c r="E2395" s="39" t="s">
        <v>316</v>
      </c>
      <c r="F2395" s="41">
        <v>160</v>
      </c>
      <c r="G2395" s="41" t="s">
        <v>12157</v>
      </c>
      <c r="H2395" s="14">
        <v>2320</v>
      </c>
      <c r="I2395" s="41"/>
      <c r="J2395" s="14"/>
      <c r="K2395" s="42">
        <v>45953</v>
      </c>
      <c r="L2395" s="42">
        <v>45961</v>
      </c>
      <c r="M2395" s="43">
        <v>0</v>
      </c>
      <c r="N2395" s="47">
        <f t="shared" si="37"/>
        <v>0</v>
      </c>
      <c r="O2395" s="53" t="s">
        <v>13622</v>
      </c>
      <c r="P2395" s="40" t="s">
        <v>21416</v>
      </c>
      <c r="Q2395" s="15" t="s">
        <v>21415</v>
      </c>
    </row>
    <row r="2396" spans="1:17" x14ac:dyDescent="0.3">
      <c r="A2396" s="17" t="s">
        <v>11713</v>
      </c>
      <c r="B2396" s="39" t="s">
        <v>20881</v>
      </c>
      <c r="C2396" s="53">
        <v>263701</v>
      </c>
      <c r="D2396" s="53" t="s">
        <v>13316</v>
      </c>
      <c r="E2396" s="39" t="s">
        <v>316</v>
      </c>
      <c r="F2396" s="41">
        <v>200</v>
      </c>
      <c r="G2396" s="41" t="s">
        <v>12157</v>
      </c>
      <c r="H2396" s="14">
        <v>5980</v>
      </c>
      <c r="I2396" s="41"/>
      <c r="J2396" s="14"/>
      <c r="K2396" s="42">
        <v>45953</v>
      </c>
      <c r="L2396" s="42">
        <v>45961</v>
      </c>
      <c r="M2396" s="43">
        <v>0</v>
      </c>
      <c r="N2396" s="47">
        <f t="shared" si="37"/>
        <v>0</v>
      </c>
      <c r="O2396" s="53" t="s">
        <v>13317</v>
      </c>
      <c r="P2396" s="15" t="str">
        <f>VLOOKUP(C2396,'[1]Maestro Productos'!$B:$F,5,0)</f>
        <v>D &amp; M PHARMA</v>
      </c>
      <c r="Q2396" s="15" t="s">
        <v>21415</v>
      </c>
    </row>
    <row r="2397" spans="1:17" x14ac:dyDescent="0.3">
      <c r="A2397" s="17" t="s">
        <v>11713</v>
      </c>
      <c r="B2397" s="39" t="s">
        <v>20881</v>
      </c>
      <c r="C2397" s="53">
        <v>541857</v>
      </c>
      <c r="D2397" s="53" t="s">
        <v>21152</v>
      </c>
      <c r="E2397" s="39" t="s">
        <v>316</v>
      </c>
      <c r="F2397" s="41">
        <v>30</v>
      </c>
      <c r="G2397" s="41" t="s">
        <v>12157</v>
      </c>
      <c r="H2397" s="14">
        <v>31990</v>
      </c>
      <c r="I2397" s="41"/>
      <c r="J2397" s="14"/>
      <c r="K2397" s="42">
        <v>45953</v>
      </c>
      <c r="L2397" s="42">
        <v>45961</v>
      </c>
      <c r="M2397" s="43">
        <v>0</v>
      </c>
      <c r="N2397" s="47">
        <f t="shared" si="37"/>
        <v>0</v>
      </c>
      <c r="O2397" s="53" t="s">
        <v>21153</v>
      </c>
      <c r="P2397" s="15" t="str">
        <f>VLOOKUP(C2397,'[1]Maestro Productos'!$B:$F,5,0)</f>
        <v>CHILE RECETARIO</v>
      </c>
      <c r="Q2397" s="15" t="s">
        <v>21415</v>
      </c>
    </row>
    <row r="2398" spans="1:17" x14ac:dyDescent="0.3">
      <c r="A2398" s="17" t="s">
        <v>11713</v>
      </c>
      <c r="B2398" s="39" t="s">
        <v>20881</v>
      </c>
      <c r="C2398" s="53">
        <v>541848</v>
      </c>
      <c r="D2398" s="53" t="s">
        <v>12601</v>
      </c>
      <c r="E2398" s="39" t="s">
        <v>316</v>
      </c>
      <c r="F2398" s="41">
        <v>30</v>
      </c>
      <c r="G2398" s="41" t="s">
        <v>12157</v>
      </c>
      <c r="H2398" s="14">
        <v>32990</v>
      </c>
      <c r="I2398" s="41"/>
      <c r="J2398" s="14"/>
      <c r="K2398" s="42">
        <v>45953</v>
      </c>
      <c r="L2398" s="42">
        <v>45961</v>
      </c>
      <c r="M2398" s="43">
        <v>0</v>
      </c>
      <c r="N2398" s="47">
        <f t="shared" si="37"/>
        <v>0</v>
      </c>
      <c r="O2398" s="53" t="s">
        <v>12602</v>
      </c>
      <c r="P2398" s="15" t="str">
        <f>VLOOKUP(C2398,'[1]Maestro Productos'!$B:$F,5,0)</f>
        <v>CHILE RECETARIO</v>
      </c>
      <c r="Q2398" s="15" t="s">
        <v>21415</v>
      </c>
    </row>
    <row r="2399" spans="1:17" x14ac:dyDescent="0.3">
      <c r="A2399" s="17" t="s">
        <v>11713</v>
      </c>
      <c r="B2399" s="39" t="s">
        <v>20881</v>
      </c>
      <c r="C2399" s="53">
        <v>287971</v>
      </c>
      <c r="D2399" s="53" t="s">
        <v>9832</v>
      </c>
      <c r="E2399" s="39" t="s">
        <v>316</v>
      </c>
      <c r="F2399" s="41">
        <v>140</v>
      </c>
      <c r="G2399" s="41" t="s">
        <v>12157</v>
      </c>
      <c r="H2399" s="14">
        <v>4490</v>
      </c>
      <c r="I2399" s="41"/>
      <c r="J2399" s="14"/>
      <c r="K2399" s="42">
        <v>45953</v>
      </c>
      <c r="L2399" s="42">
        <v>45961</v>
      </c>
      <c r="M2399" s="43">
        <v>0</v>
      </c>
      <c r="N2399" s="47">
        <f t="shared" si="37"/>
        <v>0</v>
      </c>
      <c r="O2399" s="53" t="s">
        <v>9833</v>
      </c>
      <c r="P2399" s="15" t="str">
        <f>VLOOKUP(C2399,'[1]Maestro Productos'!$B:$F,5,0)</f>
        <v>MILAB</v>
      </c>
      <c r="Q2399" s="15" t="s">
        <v>21415</v>
      </c>
    </row>
    <row r="2400" spans="1:17" x14ac:dyDescent="0.3">
      <c r="A2400" s="17" t="s">
        <v>11713</v>
      </c>
      <c r="B2400" s="39" t="s">
        <v>20881</v>
      </c>
      <c r="C2400" s="53">
        <v>287972</v>
      </c>
      <c r="D2400" s="53" t="s">
        <v>644</v>
      </c>
      <c r="E2400" s="39" t="s">
        <v>316</v>
      </c>
      <c r="F2400" s="41">
        <v>140</v>
      </c>
      <c r="G2400" s="41" t="s">
        <v>12157</v>
      </c>
      <c r="H2400" s="14">
        <v>4490</v>
      </c>
      <c r="I2400" s="41"/>
      <c r="J2400" s="14"/>
      <c r="K2400" s="42">
        <v>45953</v>
      </c>
      <c r="L2400" s="42">
        <v>45961</v>
      </c>
      <c r="M2400" s="43">
        <v>0</v>
      </c>
      <c r="N2400" s="47">
        <f t="shared" si="37"/>
        <v>0</v>
      </c>
      <c r="O2400" s="53" t="s">
        <v>649</v>
      </c>
      <c r="P2400" s="15" t="str">
        <f>VLOOKUP(C2400,'[1]Maestro Productos'!$B:$F,5,0)</f>
        <v>MILAB</v>
      </c>
      <c r="Q2400" s="15" t="s">
        <v>21415</v>
      </c>
    </row>
    <row r="2401" spans="1:17" x14ac:dyDescent="0.3">
      <c r="A2401" s="17" t="s">
        <v>11713</v>
      </c>
      <c r="B2401" s="39" t="s">
        <v>20881</v>
      </c>
      <c r="C2401" s="53">
        <v>275702</v>
      </c>
      <c r="D2401" s="53" t="s">
        <v>4060</v>
      </c>
      <c r="E2401" s="39" t="s">
        <v>316</v>
      </c>
      <c r="F2401" s="41">
        <v>140</v>
      </c>
      <c r="G2401" s="41" t="s">
        <v>12157</v>
      </c>
      <c r="H2401" s="14">
        <v>3990</v>
      </c>
      <c r="I2401" s="41"/>
      <c r="J2401" s="14"/>
      <c r="K2401" s="42">
        <v>45953</v>
      </c>
      <c r="L2401" s="42">
        <v>45961</v>
      </c>
      <c r="M2401" s="43">
        <v>0</v>
      </c>
      <c r="N2401" s="47">
        <f t="shared" si="37"/>
        <v>0</v>
      </c>
      <c r="O2401" s="53" t="s">
        <v>4061</v>
      </c>
      <c r="P2401" s="15" t="str">
        <f>VLOOKUP(C2401,'[1]Maestro Productos'!$B:$F,5,0)</f>
        <v>MILAB</v>
      </c>
      <c r="Q2401" s="15" t="s">
        <v>21415</v>
      </c>
    </row>
    <row r="2402" spans="1:17" x14ac:dyDescent="0.3">
      <c r="A2402" s="17" t="s">
        <v>11713</v>
      </c>
      <c r="B2402" s="39" t="s">
        <v>20881</v>
      </c>
      <c r="C2402" s="53">
        <v>261431</v>
      </c>
      <c r="D2402" s="53" t="s">
        <v>20893</v>
      </c>
      <c r="E2402" s="39" t="s">
        <v>316</v>
      </c>
      <c r="F2402" s="41">
        <v>48</v>
      </c>
      <c r="G2402" s="41" t="s">
        <v>12157</v>
      </c>
      <c r="H2402" s="14">
        <v>12190</v>
      </c>
      <c r="I2402" s="41"/>
      <c r="J2402" s="14"/>
      <c r="K2402" s="42">
        <v>45953</v>
      </c>
      <c r="L2402" s="42">
        <v>45961</v>
      </c>
      <c r="M2402" s="43">
        <v>0</v>
      </c>
      <c r="N2402" s="47">
        <f t="shared" si="37"/>
        <v>0</v>
      </c>
      <c r="O2402" s="53" t="s">
        <v>20894</v>
      </c>
      <c r="P2402" s="40" t="s">
        <v>21416</v>
      </c>
      <c r="Q2402" s="15" t="s">
        <v>21415</v>
      </c>
    </row>
    <row r="2403" spans="1:17" x14ac:dyDescent="0.3">
      <c r="A2403" s="17" t="s">
        <v>11713</v>
      </c>
      <c r="B2403" s="39" t="s">
        <v>20881</v>
      </c>
      <c r="C2403" s="53">
        <v>296087</v>
      </c>
      <c r="D2403" s="53" t="s">
        <v>9464</v>
      </c>
      <c r="E2403" s="39" t="s">
        <v>316</v>
      </c>
      <c r="F2403" s="41">
        <v>18</v>
      </c>
      <c r="G2403" s="41" t="s">
        <v>12157</v>
      </c>
      <c r="H2403" s="14">
        <v>12050</v>
      </c>
      <c r="I2403" s="41"/>
      <c r="J2403" s="14"/>
      <c r="K2403" s="42">
        <v>45953</v>
      </c>
      <c r="L2403" s="42">
        <v>45961</v>
      </c>
      <c r="M2403" s="43">
        <v>0</v>
      </c>
      <c r="N2403" s="47">
        <f t="shared" si="37"/>
        <v>0</v>
      </c>
      <c r="O2403" s="53" t="s">
        <v>9465</v>
      </c>
      <c r="P2403" s="15" t="str">
        <f>VLOOKUP(C2403,'[1]Maestro Productos'!$B:$F,5,0)</f>
        <v>DEUTSCHE PHARMA</v>
      </c>
      <c r="Q2403" s="15" t="s">
        <v>21415</v>
      </c>
    </row>
    <row r="2404" spans="1:17" x14ac:dyDescent="0.3">
      <c r="A2404" s="17" t="s">
        <v>11713</v>
      </c>
      <c r="B2404" s="39" t="s">
        <v>20881</v>
      </c>
      <c r="C2404" s="53">
        <v>296083</v>
      </c>
      <c r="D2404" s="53" t="s">
        <v>8168</v>
      </c>
      <c r="E2404" s="39" t="s">
        <v>316</v>
      </c>
      <c r="F2404" s="41">
        <v>18</v>
      </c>
      <c r="G2404" s="41" t="s">
        <v>12157</v>
      </c>
      <c r="H2404" s="14">
        <v>8990</v>
      </c>
      <c r="I2404" s="41"/>
      <c r="J2404" s="14"/>
      <c r="K2404" s="42">
        <v>45953</v>
      </c>
      <c r="L2404" s="42">
        <v>45961</v>
      </c>
      <c r="M2404" s="43">
        <v>0</v>
      </c>
      <c r="N2404" s="47">
        <f t="shared" si="37"/>
        <v>0</v>
      </c>
      <c r="O2404" s="53" t="s">
        <v>8169</v>
      </c>
      <c r="P2404" s="15" t="str">
        <f>VLOOKUP(C2404,'[1]Maestro Productos'!$B:$F,5,0)</f>
        <v>DEUTSCHE PHARMA</v>
      </c>
      <c r="Q2404" s="15" t="s">
        <v>21415</v>
      </c>
    </row>
    <row r="2405" spans="1:17" x14ac:dyDescent="0.3">
      <c r="A2405" s="17" t="s">
        <v>11713</v>
      </c>
      <c r="B2405" s="39" t="s">
        <v>20881</v>
      </c>
      <c r="C2405" s="53">
        <v>296085</v>
      </c>
      <c r="D2405" s="53" t="s">
        <v>7724</v>
      </c>
      <c r="E2405" s="39" t="s">
        <v>316</v>
      </c>
      <c r="F2405" s="41">
        <v>18</v>
      </c>
      <c r="G2405" s="41" t="s">
        <v>12157</v>
      </c>
      <c r="H2405" s="14">
        <v>10850</v>
      </c>
      <c r="I2405" s="41"/>
      <c r="J2405" s="14"/>
      <c r="K2405" s="42">
        <v>45953</v>
      </c>
      <c r="L2405" s="42">
        <v>45961</v>
      </c>
      <c r="M2405" s="43">
        <v>0</v>
      </c>
      <c r="N2405" s="47">
        <f t="shared" si="37"/>
        <v>0</v>
      </c>
      <c r="O2405" s="53" t="s">
        <v>7725</v>
      </c>
      <c r="P2405" s="15" t="str">
        <f>VLOOKUP(C2405,'[1]Maestro Productos'!$B:$F,5,0)</f>
        <v>DEUTSCHE PHARMA</v>
      </c>
      <c r="Q2405" s="15" t="s">
        <v>21415</v>
      </c>
    </row>
    <row r="2406" spans="1:17" x14ac:dyDescent="0.3">
      <c r="A2406" s="17" t="s">
        <v>11713</v>
      </c>
      <c r="B2406" s="39" t="s">
        <v>20881</v>
      </c>
      <c r="C2406" s="53">
        <v>199006</v>
      </c>
      <c r="D2406" s="53" t="s">
        <v>8757</v>
      </c>
      <c r="E2406" s="39" t="s">
        <v>316</v>
      </c>
      <c r="F2406" s="41">
        <v>60</v>
      </c>
      <c r="G2406" s="41" t="s">
        <v>12157</v>
      </c>
      <c r="H2406" s="14">
        <v>740</v>
      </c>
      <c r="I2406" s="41"/>
      <c r="J2406" s="14"/>
      <c r="K2406" s="42">
        <v>45953</v>
      </c>
      <c r="L2406" s="42">
        <v>45961</v>
      </c>
      <c r="M2406" s="43">
        <v>0</v>
      </c>
      <c r="N2406" s="47">
        <f t="shared" si="37"/>
        <v>0</v>
      </c>
      <c r="O2406" s="53" t="s">
        <v>8758</v>
      </c>
      <c r="P2406" s="15" t="str">
        <f>VLOOKUP(C2406,'[1]Maestro Productos'!$B:$F,5,0)</f>
        <v>GENERICOS VARIOS</v>
      </c>
      <c r="Q2406" s="15" t="s">
        <v>21415</v>
      </c>
    </row>
    <row r="2407" spans="1:17" x14ac:dyDescent="0.3">
      <c r="A2407" s="17" t="s">
        <v>11713</v>
      </c>
      <c r="B2407" s="39" t="s">
        <v>20881</v>
      </c>
      <c r="C2407" s="53">
        <v>2224</v>
      </c>
      <c r="D2407" s="53" t="s">
        <v>9115</v>
      </c>
      <c r="E2407" s="39" t="s">
        <v>316</v>
      </c>
      <c r="F2407" s="41">
        <v>120</v>
      </c>
      <c r="G2407" s="41" t="s">
        <v>12157</v>
      </c>
      <c r="H2407" s="14">
        <v>720</v>
      </c>
      <c r="I2407" s="41"/>
      <c r="J2407" s="14"/>
      <c r="K2407" s="42">
        <v>45953</v>
      </c>
      <c r="L2407" s="42">
        <v>45961</v>
      </c>
      <c r="M2407" s="43">
        <v>0</v>
      </c>
      <c r="N2407" s="47">
        <f t="shared" si="37"/>
        <v>0</v>
      </c>
      <c r="O2407" s="53" t="s">
        <v>9116</v>
      </c>
      <c r="P2407" s="40" t="s">
        <v>21416</v>
      </c>
      <c r="Q2407" s="15" t="s">
        <v>21415</v>
      </c>
    </row>
    <row r="2408" spans="1:17" x14ac:dyDescent="0.3">
      <c r="A2408" s="17" t="s">
        <v>11713</v>
      </c>
      <c r="B2408" s="39" t="s">
        <v>20881</v>
      </c>
      <c r="C2408" s="53">
        <v>262866</v>
      </c>
      <c r="D2408" s="53" t="s">
        <v>4004</v>
      </c>
      <c r="E2408" s="39" t="s">
        <v>316</v>
      </c>
      <c r="F2408" s="41">
        <v>300</v>
      </c>
      <c r="G2408" s="41" t="s">
        <v>12157</v>
      </c>
      <c r="H2408" s="14">
        <v>2950</v>
      </c>
      <c r="I2408" s="41"/>
      <c r="J2408" s="14"/>
      <c r="K2408" s="42">
        <v>45953</v>
      </c>
      <c r="L2408" s="42">
        <v>45961</v>
      </c>
      <c r="M2408" s="43">
        <v>0</v>
      </c>
      <c r="N2408" s="47">
        <f t="shared" si="37"/>
        <v>0</v>
      </c>
      <c r="O2408" s="53" t="s">
        <v>4005</v>
      </c>
      <c r="P2408" s="15" t="str">
        <f>VLOOKUP(C2408,'[1]Maestro Productos'!$B:$F,5,0)</f>
        <v>MILAB</v>
      </c>
      <c r="Q2408" s="15" t="s">
        <v>21415</v>
      </c>
    </row>
    <row r="2409" spans="1:17" x14ac:dyDescent="0.3">
      <c r="A2409" s="17" t="s">
        <v>11713</v>
      </c>
      <c r="B2409" s="39" t="s">
        <v>20881</v>
      </c>
      <c r="C2409" s="53">
        <v>193086</v>
      </c>
      <c r="D2409" s="53" t="s">
        <v>645</v>
      </c>
      <c r="E2409" s="39" t="s">
        <v>316</v>
      </c>
      <c r="F2409" s="41">
        <v>300</v>
      </c>
      <c r="G2409" s="41" t="s">
        <v>12157</v>
      </c>
      <c r="H2409" s="14">
        <v>3690</v>
      </c>
      <c r="I2409" s="41"/>
      <c r="J2409" s="14"/>
      <c r="K2409" s="42">
        <v>45953</v>
      </c>
      <c r="L2409" s="42">
        <v>45961</v>
      </c>
      <c r="M2409" s="43">
        <v>0</v>
      </c>
      <c r="N2409" s="47">
        <f t="shared" si="37"/>
        <v>0</v>
      </c>
      <c r="O2409" s="53" t="s">
        <v>648</v>
      </c>
      <c r="P2409" s="15" t="str">
        <f>VLOOKUP(C2409,'[1]Maestro Productos'!$B:$F,5,0)</f>
        <v>MILAB</v>
      </c>
      <c r="Q2409" s="15" t="s">
        <v>21415</v>
      </c>
    </row>
    <row r="2410" spans="1:17" x14ac:dyDescent="0.3">
      <c r="A2410" s="17" t="s">
        <v>11713</v>
      </c>
      <c r="B2410" s="39" t="s">
        <v>20881</v>
      </c>
      <c r="C2410" s="53">
        <v>254857</v>
      </c>
      <c r="D2410" s="53" t="s">
        <v>7558</v>
      </c>
      <c r="E2410" s="39" t="s">
        <v>316</v>
      </c>
      <c r="F2410" s="41">
        <v>80</v>
      </c>
      <c r="G2410" s="41" t="s">
        <v>12157</v>
      </c>
      <c r="H2410" s="14">
        <v>26500</v>
      </c>
      <c r="I2410" s="41"/>
      <c r="J2410" s="14"/>
      <c r="K2410" s="42">
        <v>45953</v>
      </c>
      <c r="L2410" s="42">
        <v>45961</v>
      </c>
      <c r="M2410" s="43">
        <v>0</v>
      </c>
      <c r="N2410" s="47">
        <f t="shared" si="37"/>
        <v>0</v>
      </c>
      <c r="O2410" s="53" t="s">
        <v>7559</v>
      </c>
      <c r="P2410" s="15" t="str">
        <f>VLOOKUP(C2410,'[1]Maestro Productos'!$B:$F,5,0)</f>
        <v>CHILE RECETARIO</v>
      </c>
      <c r="Q2410" s="15" t="s">
        <v>21415</v>
      </c>
    </row>
    <row r="2411" spans="1:17" x14ac:dyDescent="0.3">
      <c r="A2411" s="17" t="s">
        <v>11713</v>
      </c>
      <c r="B2411" s="39" t="s">
        <v>20881</v>
      </c>
      <c r="C2411" s="53">
        <v>259801</v>
      </c>
      <c r="D2411" s="53" t="s">
        <v>11903</v>
      </c>
      <c r="E2411" s="39" t="s">
        <v>316</v>
      </c>
      <c r="F2411" s="41">
        <v>80</v>
      </c>
      <c r="G2411" s="41" t="s">
        <v>12157</v>
      </c>
      <c r="H2411" s="14">
        <v>20390</v>
      </c>
      <c r="I2411" s="41"/>
      <c r="J2411" s="14"/>
      <c r="K2411" s="42">
        <v>45953</v>
      </c>
      <c r="L2411" s="42">
        <v>45961</v>
      </c>
      <c r="M2411" s="43">
        <v>0</v>
      </c>
      <c r="N2411" s="47">
        <f t="shared" si="37"/>
        <v>0</v>
      </c>
      <c r="O2411" s="53" t="s">
        <v>11904</v>
      </c>
      <c r="P2411" s="15" t="str">
        <f>VLOOKUP(C2411,'[1]Maestro Productos'!$B:$F,5,0)</f>
        <v>CHILE RECETARIO</v>
      </c>
      <c r="Q2411" s="15" t="s">
        <v>21415</v>
      </c>
    </row>
    <row r="2412" spans="1:17" x14ac:dyDescent="0.3">
      <c r="A2412" s="17" t="s">
        <v>11713</v>
      </c>
      <c r="B2412" s="39" t="s">
        <v>20881</v>
      </c>
      <c r="C2412" s="53">
        <v>532795</v>
      </c>
      <c r="D2412" s="53" t="s">
        <v>8963</v>
      </c>
      <c r="E2412" s="39" t="s">
        <v>316</v>
      </c>
      <c r="F2412" s="41">
        <v>35</v>
      </c>
      <c r="G2412" s="41" t="s">
        <v>12157</v>
      </c>
      <c r="H2412" s="14">
        <v>2520</v>
      </c>
      <c r="I2412" s="41"/>
      <c r="J2412" s="14"/>
      <c r="K2412" s="42">
        <v>45953</v>
      </c>
      <c r="L2412" s="42">
        <v>45961</v>
      </c>
      <c r="M2412" s="43">
        <v>0</v>
      </c>
      <c r="N2412" s="47">
        <f t="shared" si="37"/>
        <v>0</v>
      </c>
      <c r="O2412" s="53" t="s">
        <v>8964</v>
      </c>
      <c r="P2412" s="15" t="str">
        <f>VLOOKUP(C2412,'[1]Maestro Productos'!$B:$F,5,0)</f>
        <v>SANOFI CHC</v>
      </c>
      <c r="Q2412" s="15" t="s">
        <v>21415</v>
      </c>
    </row>
    <row r="2413" spans="1:17" x14ac:dyDescent="0.3">
      <c r="A2413" s="17" t="s">
        <v>11713</v>
      </c>
      <c r="B2413" s="39" t="s">
        <v>20881</v>
      </c>
      <c r="C2413" s="53">
        <v>104028</v>
      </c>
      <c r="D2413" s="53" t="s">
        <v>13552</v>
      </c>
      <c r="E2413" s="39" t="s">
        <v>316</v>
      </c>
      <c r="F2413" s="41">
        <v>100</v>
      </c>
      <c r="G2413" s="41" t="s">
        <v>12157</v>
      </c>
      <c r="H2413" s="14">
        <v>36990</v>
      </c>
      <c r="I2413" s="41"/>
      <c r="J2413" s="14"/>
      <c r="K2413" s="42">
        <v>45953</v>
      </c>
      <c r="L2413" s="42">
        <v>45961</v>
      </c>
      <c r="M2413" s="43">
        <v>0</v>
      </c>
      <c r="N2413" s="47">
        <f t="shared" si="37"/>
        <v>0</v>
      </c>
      <c r="O2413" s="53" t="s">
        <v>13553</v>
      </c>
      <c r="P2413" s="15" t="str">
        <f>VLOOKUP(C2413,'[1]Maestro Productos'!$B:$F,5,0)</f>
        <v>ETEX</v>
      </c>
      <c r="Q2413" s="15" t="s">
        <v>21415</v>
      </c>
    </row>
    <row r="2414" spans="1:17" x14ac:dyDescent="0.3">
      <c r="A2414" s="17" t="s">
        <v>11713</v>
      </c>
      <c r="B2414" s="39" t="s">
        <v>20881</v>
      </c>
      <c r="C2414" s="53">
        <v>104030</v>
      </c>
      <c r="D2414" s="53" t="s">
        <v>9154</v>
      </c>
      <c r="E2414" s="39" t="s">
        <v>316</v>
      </c>
      <c r="F2414" s="41">
        <v>100</v>
      </c>
      <c r="G2414" s="41" t="s">
        <v>12157</v>
      </c>
      <c r="H2414" s="14">
        <v>36150</v>
      </c>
      <c r="I2414" s="41"/>
      <c r="J2414" s="14"/>
      <c r="K2414" s="42">
        <v>45953</v>
      </c>
      <c r="L2414" s="42">
        <v>45961</v>
      </c>
      <c r="M2414" s="43">
        <v>0</v>
      </c>
      <c r="N2414" s="47">
        <f t="shared" si="37"/>
        <v>0</v>
      </c>
      <c r="O2414" s="53" t="s">
        <v>9155</v>
      </c>
      <c r="P2414" s="15" t="str">
        <f>VLOOKUP(C2414,'[1]Maestro Productos'!$B:$F,5,0)</f>
        <v>ETEX</v>
      </c>
      <c r="Q2414" s="15" t="s">
        <v>21415</v>
      </c>
    </row>
    <row r="2415" spans="1:17" x14ac:dyDescent="0.3">
      <c r="A2415" s="17" t="s">
        <v>11713</v>
      </c>
      <c r="B2415" s="39" t="s">
        <v>20881</v>
      </c>
      <c r="C2415" s="53">
        <v>104025</v>
      </c>
      <c r="D2415" s="53" t="s">
        <v>9243</v>
      </c>
      <c r="E2415" s="39" t="s">
        <v>316</v>
      </c>
      <c r="F2415" s="41">
        <v>100</v>
      </c>
      <c r="G2415" s="41" t="s">
        <v>12157</v>
      </c>
      <c r="H2415" s="14">
        <v>26020</v>
      </c>
      <c r="I2415" s="41"/>
      <c r="J2415" s="14"/>
      <c r="K2415" s="42">
        <v>45953</v>
      </c>
      <c r="L2415" s="42">
        <v>45961</v>
      </c>
      <c r="M2415" s="43">
        <v>0</v>
      </c>
      <c r="N2415" s="47">
        <f t="shared" si="37"/>
        <v>0</v>
      </c>
      <c r="O2415" s="53" t="s">
        <v>9244</v>
      </c>
      <c r="P2415" s="15" t="str">
        <f>VLOOKUP(C2415,'[1]Maestro Productos'!$B:$F,5,0)</f>
        <v>ETEX</v>
      </c>
      <c r="Q2415" s="15" t="s">
        <v>21415</v>
      </c>
    </row>
    <row r="2416" spans="1:17" x14ac:dyDescent="0.3">
      <c r="A2416" s="17" t="s">
        <v>11713</v>
      </c>
      <c r="B2416" s="39" t="s">
        <v>20881</v>
      </c>
      <c r="C2416" s="53">
        <v>567269</v>
      </c>
      <c r="D2416" s="53" t="s">
        <v>9952</v>
      </c>
      <c r="E2416" s="39" t="s">
        <v>316</v>
      </c>
      <c r="F2416" s="41">
        <v>72</v>
      </c>
      <c r="G2416" s="41" t="s">
        <v>12157</v>
      </c>
      <c r="H2416" s="14">
        <v>104380</v>
      </c>
      <c r="I2416" s="41"/>
      <c r="J2416" s="14"/>
      <c r="K2416" s="42">
        <v>45953</v>
      </c>
      <c r="L2416" s="42">
        <v>45961</v>
      </c>
      <c r="M2416" s="43">
        <v>0</v>
      </c>
      <c r="N2416" s="47">
        <f t="shared" si="37"/>
        <v>0</v>
      </c>
      <c r="O2416" s="53" t="s">
        <v>9953</v>
      </c>
      <c r="P2416" s="40" t="s">
        <v>21416</v>
      </c>
      <c r="Q2416" s="15" t="s">
        <v>21415</v>
      </c>
    </row>
    <row r="2417" spans="1:17" x14ac:dyDescent="0.3">
      <c r="A2417" s="17" t="s">
        <v>11713</v>
      </c>
      <c r="B2417" s="39" t="s">
        <v>20881</v>
      </c>
      <c r="C2417" s="53">
        <v>264185</v>
      </c>
      <c r="D2417" s="53" t="s">
        <v>9892</v>
      </c>
      <c r="E2417" s="39" t="s">
        <v>316</v>
      </c>
      <c r="F2417" s="41">
        <v>420</v>
      </c>
      <c r="G2417" s="41" t="s">
        <v>12157</v>
      </c>
      <c r="H2417" s="14">
        <v>4605</v>
      </c>
      <c r="I2417" s="41"/>
      <c r="J2417" s="14"/>
      <c r="K2417" s="42">
        <v>45953</v>
      </c>
      <c r="L2417" s="42">
        <v>45961</v>
      </c>
      <c r="M2417" s="43">
        <v>0</v>
      </c>
      <c r="N2417" s="47">
        <f t="shared" si="37"/>
        <v>0</v>
      </c>
      <c r="O2417" s="53" t="s">
        <v>9893</v>
      </c>
      <c r="P2417" s="40" t="s">
        <v>21416</v>
      </c>
      <c r="Q2417" s="15" t="s">
        <v>21415</v>
      </c>
    </row>
    <row r="2418" spans="1:17" x14ac:dyDescent="0.3">
      <c r="A2418" s="17" t="s">
        <v>11713</v>
      </c>
      <c r="B2418" s="39" t="s">
        <v>20881</v>
      </c>
      <c r="C2418" s="53">
        <v>291821</v>
      </c>
      <c r="D2418" s="53" t="s">
        <v>13265</v>
      </c>
      <c r="E2418" s="39" t="s">
        <v>316</v>
      </c>
      <c r="F2418" s="41">
        <v>50</v>
      </c>
      <c r="G2418" s="41" t="s">
        <v>12157</v>
      </c>
      <c r="H2418" s="14">
        <v>7890</v>
      </c>
      <c r="I2418" s="41"/>
      <c r="J2418" s="14"/>
      <c r="K2418" s="42">
        <v>45953</v>
      </c>
      <c r="L2418" s="42">
        <v>45961</v>
      </c>
      <c r="M2418" s="43">
        <v>0</v>
      </c>
      <c r="N2418" s="47">
        <f t="shared" si="37"/>
        <v>0</v>
      </c>
      <c r="O2418" s="53" t="s">
        <v>13266</v>
      </c>
      <c r="P2418" s="15" t="str">
        <f>VLOOKUP(C2418,'[1]Maestro Productos'!$B:$F,5,0)</f>
        <v>LABOMED</v>
      </c>
      <c r="Q2418" s="15" t="s">
        <v>21415</v>
      </c>
    </row>
    <row r="2419" spans="1:17" x14ac:dyDescent="0.3">
      <c r="A2419" s="17" t="s">
        <v>11713</v>
      </c>
      <c r="B2419" s="39" t="s">
        <v>20881</v>
      </c>
      <c r="C2419" s="53">
        <v>253190</v>
      </c>
      <c r="D2419" s="53" t="s">
        <v>21321</v>
      </c>
      <c r="E2419" s="39" t="s">
        <v>316</v>
      </c>
      <c r="F2419" s="41">
        <v>40</v>
      </c>
      <c r="G2419" s="41" t="s">
        <v>12157</v>
      </c>
      <c r="H2419" s="14">
        <v>22390</v>
      </c>
      <c r="I2419" s="41"/>
      <c r="J2419" s="14"/>
      <c r="K2419" s="42">
        <v>45953</v>
      </c>
      <c r="L2419" s="42">
        <v>45961</v>
      </c>
      <c r="M2419" s="43">
        <v>0</v>
      </c>
      <c r="N2419" s="47">
        <f t="shared" si="37"/>
        <v>0</v>
      </c>
      <c r="O2419" s="53" t="s">
        <v>21322</v>
      </c>
      <c r="P2419" s="15" t="str">
        <f>VLOOKUP(C2419,'[1]Maestro Productos'!$B:$F,5,0)</f>
        <v>LABOMED</v>
      </c>
      <c r="Q2419" s="15" t="s">
        <v>21415</v>
      </c>
    </row>
    <row r="2420" spans="1:17" x14ac:dyDescent="0.3">
      <c r="A2420" s="17" t="s">
        <v>11713</v>
      </c>
      <c r="B2420" s="39" t="s">
        <v>20881</v>
      </c>
      <c r="C2420" s="53">
        <v>4077</v>
      </c>
      <c r="D2420" s="53" t="s">
        <v>21027</v>
      </c>
      <c r="E2420" s="39" t="s">
        <v>316</v>
      </c>
      <c r="F2420" s="41">
        <v>36</v>
      </c>
      <c r="G2420" s="41" t="s">
        <v>12157</v>
      </c>
      <c r="H2420" s="14">
        <v>3560</v>
      </c>
      <c r="I2420" s="41"/>
      <c r="J2420" s="14"/>
      <c r="K2420" s="42">
        <v>45953</v>
      </c>
      <c r="L2420" s="42">
        <v>45961</v>
      </c>
      <c r="M2420" s="43">
        <v>0</v>
      </c>
      <c r="N2420" s="47">
        <f t="shared" si="37"/>
        <v>0</v>
      </c>
      <c r="O2420" s="53" t="s">
        <v>21028</v>
      </c>
      <c r="P2420" s="40" t="s">
        <v>21416</v>
      </c>
      <c r="Q2420" s="15" t="s">
        <v>21415</v>
      </c>
    </row>
    <row r="2421" spans="1:17" x14ac:dyDescent="0.3">
      <c r="A2421" s="17" t="s">
        <v>11713</v>
      </c>
      <c r="B2421" s="39" t="s">
        <v>20881</v>
      </c>
      <c r="C2421" s="53">
        <v>256478</v>
      </c>
      <c r="D2421" s="53" t="s">
        <v>13655</v>
      </c>
      <c r="E2421" s="39" t="s">
        <v>316</v>
      </c>
      <c r="F2421" s="41">
        <v>24</v>
      </c>
      <c r="G2421" s="41" t="s">
        <v>12157</v>
      </c>
      <c r="H2421" s="14">
        <v>4390</v>
      </c>
      <c r="I2421" s="41"/>
      <c r="J2421" s="14"/>
      <c r="K2421" s="42">
        <v>45953</v>
      </c>
      <c r="L2421" s="42">
        <v>45961</v>
      </c>
      <c r="M2421" s="43">
        <v>0</v>
      </c>
      <c r="N2421" s="47">
        <f t="shared" si="37"/>
        <v>0</v>
      </c>
      <c r="O2421" s="53" t="s">
        <v>13656</v>
      </c>
      <c r="P2421" s="15" t="str">
        <f>VLOOKUP(C2421,'[1]Maestro Productos'!$B:$F,5,0)</f>
        <v>RECALCINE</v>
      </c>
      <c r="Q2421" s="15" t="s">
        <v>21415</v>
      </c>
    </row>
    <row r="2422" spans="1:17" x14ac:dyDescent="0.3">
      <c r="A2422" s="17" t="s">
        <v>11713</v>
      </c>
      <c r="B2422" s="39" t="s">
        <v>20881</v>
      </c>
      <c r="C2422" s="53">
        <v>4076</v>
      </c>
      <c r="D2422" s="53" t="s">
        <v>20898</v>
      </c>
      <c r="E2422" s="39" t="s">
        <v>316</v>
      </c>
      <c r="F2422" s="41">
        <v>48</v>
      </c>
      <c r="G2422" s="41" t="s">
        <v>12157</v>
      </c>
      <c r="H2422" s="14">
        <v>3790</v>
      </c>
      <c r="I2422" s="41"/>
      <c r="J2422" s="14"/>
      <c r="K2422" s="42">
        <v>45953</v>
      </c>
      <c r="L2422" s="42">
        <v>45961</v>
      </c>
      <c r="M2422" s="43">
        <v>0</v>
      </c>
      <c r="N2422" s="47">
        <f t="shared" si="37"/>
        <v>0</v>
      </c>
      <c r="O2422" s="53" t="s">
        <v>20899</v>
      </c>
      <c r="P2422" s="40" t="s">
        <v>21416</v>
      </c>
      <c r="Q2422" s="15" t="s">
        <v>21415</v>
      </c>
    </row>
    <row r="2423" spans="1:17" x14ac:dyDescent="0.3">
      <c r="A2423" s="17" t="s">
        <v>11713</v>
      </c>
      <c r="B2423" s="39" t="s">
        <v>20881</v>
      </c>
      <c r="C2423" s="53">
        <v>253367</v>
      </c>
      <c r="D2423" s="53" t="s">
        <v>7694</v>
      </c>
      <c r="E2423" s="39" t="s">
        <v>316</v>
      </c>
      <c r="F2423" s="41">
        <v>25</v>
      </c>
      <c r="G2423" s="41" t="s">
        <v>12157</v>
      </c>
      <c r="H2423" s="14">
        <v>3550</v>
      </c>
      <c r="I2423" s="41"/>
      <c r="J2423" s="14"/>
      <c r="K2423" s="42">
        <v>45953</v>
      </c>
      <c r="L2423" s="42">
        <v>45961</v>
      </c>
      <c r="M2423" s="43">
        <v>0</v>
      </c>
      <c r="N2423" s="47">
        <f t="shared" si="37"/>
        <v>0</v>
      </c>
      <c r="O2423" s="53" t="s">
        <v>7695</v>
      </c>
      <c r="P2423" s="15" t="str">
        <f>VLOOKUP(C2423,'[1]Maestro Productos'!$B:$F,5,0)</f>
        <v>PASTEUR</v>
      </c>
      <c r="Q2423" s="15" t="s">
        <v>21415</v>
      </c>
    </row>
    <row r="2424" spans="1:17" x14ac:dyDescent="0.3">
      <c r="A2424" s="17" t="s">
        <v>11713</v>
      </c>
      <c r="B2424" s="39" t="s">
        <v>20881</v>
      </c>
      <c r="C2424" s="53">
        <v>253366</v>
      </c>
      <c r="D2424" s="53" t="s">
        <v>7692</v>
      </c>
      <c r="E2424" s="39" t="s">
        <v>316</v>
      </c>
      <c r="F2424" s="41">
        <v>25</v>
      </c>
      <c r="G2424" s="41" t="s">
        <v>12157</v>
      </c>
      <c r="H2424" s="14">
        <v>3590</v>
      </c>
      <c r="I2424" s="41"/>
      <c r="J2424" s="14"/>
      <c r="K2424" s="42">
        <v>45953</v>
      </c>
      <c r="L2424" s="42">
        <v>45961</v>
      </c>
      <c r="M2424" s="43">
        <v>0</v>
      </c>
      <c r="N2424" s="47">
        <f t="shared" si="37"/>
        <v>0</v>
      </c>
      <c r="O2424" s="53" t="s">
        <v>7693</v>
      </c>
      <c r="P2424" s="40" t="s">
        <v>21416</v>
      </c>
      <c r="Q2424" s="15" t="s">
        <v>21415</v>
      </c>
    </row>
    <row r="2425" spans="1:17" x14ac:dyDescent="0.3">
      <c r="A2425" s="17" t="s">
        <v>11713</v>
      </c>
      <c r="B2425" s="39" t="s">
        <v>20881</v>
      </c>
      <c r="C2425" s="53">
        <v>268660</v>
      </c>
      <c r="D2425" s="53" t="s">
        <v>4002</v>
      </c>
      <c r="E2425" s="39" t="s">
        <v>316</v>
      </c>
      <c r="F2425" s="41">
        <v>36</v>
      </c>
      <c r="G2425" s="41" t="s">
        <v>12157</v>
      </c>
      <c r="H2425" s="14">
        <v>1050</v>
      </c>
      <c r="I2425" s="41"/>
      <c r="J2425" s="14"/>
      <c r="K2425" s="42">
        <v>45953</v>
      </c>
      <c r="L2425" s="42">
        <v>45961</v>
      </c>
      <c r="M2425" s="43">
        <v>0</v>
      </c>
      <c r="N2425" s="47">
        <f t="shared" si="37"/>
        <v>0</v>
      </c>
      <c r="O2425" s="53" t="s">
        <v>4003</v>
      </c>
      <c r="P2425" s="15" t="str">
        <f>VLOOKUP(C2425,'[1]Maestro Productos'!$B:$F,5,0)</f>
        <v>MILAB</v>
      </c>
      <c r="Q2425" s="15" t="s">
        <v>21415</v>
      </c>
    </row>
    <row r="2426" spans="1:17" x14ac:dyDescent="0.3">
      <c r="A2426" s="17" t="s">
        <v>11713</v>
      </c>
      <c r="B2426" s="39" t="s">
        <v>20881</v>
      </c>
      <c r="C2426" s="53">
        <v>251832</v>
      </c>
      <c r="D2426" s="53" t="s">
        <v>345</v>
      </c>
      <c r="E2426" s="39" t="s">
        <v>316</v>
      </c>
      <c r="F2426" s="41">
        <v>100</v>
      </c>
      <c r="G2426" s="41" t="s">
        <v>12157</v>
      </c>
      <c r="H2426" s="14">
        <v>970</v>
      </c>
      <c r="I2426" s="41"/>
      <c r="J2426" s="14"/>
      <c r="K2426" s="42">
        <v>45953</v>
      </c>
      <c r="L2426" s="42">
        <v>45961</v>
      </c>
      <c r="M2426" s="43">
        <v>0</v>
      </c>
      <c r="N2426" s="47">
        <f t="shared" si="37"/>
        <v>0</v>
      </c>
      <c r="O2426" s="53" t="s">
        <v>346</v>
      </c>
      <c r="P2426" s="15" t="str">
        <f>VLOOKUP(C2426,'[1]Maestro Productos'!$B:$F,5,0)</f>
        <v>MILAB</v>
      </c>
      <c r="Q2426" s="15" t="s">
        <v>21415</v>
      </c>
    </row>
    <row r="2427" spans="1:17" x14ac:dyDescent="0.3">
      <c r="A2427" s="17" t="s">
        <v>11713</v>
      </c>
      <c r="B2427" s="39" t="s">
        <v>20881</v>
      </c>
      <c r="C2427" s="53">
        <v>391809</v>
      </c>
      <c r="D2427" s="53" t="s">
        <v>13534</v>
      </c>
      <c r="E2427" s="39" t="s">
        <v>316</v>
      </c>
      <c r="F2427" s="41">
        <v>300</v>
      </c>
      <c r="G2427" s="41" t="s">
        <v>12157</v>
      </c>
      <c r="H2427" s="14">
        <v>5650</v>
      </c>
      <c r="I2427" s="41"/>
      <c r="J2427" s="14"/>
      <c r="K2427" s="42">
        <v>45953</v>
      </c>
      <c r="L2427" s="42">
        <v>45961</v>
      </c>
      <c r="M2427" s="43">
        <v>0</v>
      </c>
      <c r="N2427" s="47">
        <f t="shared" si="37"/>
        <v>0</v>
      </c>
      <c r="O2427" s="53" t="s">
        <v>13535</v>
      </c>
      <c r="P2427" s="15" t="str">
        <f>VLOOKUP(C2427,'[1]Maestro Productos'!$B:$F,5,0)</f>
        <v>FAES FARMA CHILE</v>
      </c>
      <c r="Q2427" s="15" t="s">
        <v>21415</v>
      </c>
    </row>
    <row r="2428" spans="1:17" x14ac:dyDescent="0.3">
      <c r="A2428" s="17" t="s">
        <v>11713</v>
      </c>
      <c r="B2428" s="39" t="s">
        <v>20881</v>
      </c>
      <c r="C2428" s="53">
        <v>258593</v>
      </c>
      <c r="D2428" s="53" t="s">
        <v>8078</v>
      </c>
      <c r="E2428" s="39" t="s">
        <v>316</v>
      </c>
      <c r="F2428" s="41">
        <v>50</v>
      </c>
      <c r="G2428" s="41" t="s">
        <v>12157</v>
      </c>
      <c r="H2428" s="14">
        <v>7690</v>
      </c>
      <c r="I2428" s="41"/>
      <c r="J2428" s="14"/>
      <c r="K2428" s="42">
        <v>45953</v>
      </c>
      <c r="L2428" s="42">
        <v>45961</v>
      </c>
      <c r="M2428" s="43">
        <v>0</v>
      </c>
      <c r="N2428" s="47">
        <f t="shared" si="37"/>
        <v>0</v>
      </c>
      <c r="O2428" s="53" t="s">
        <v>8079</v>
      </c>
      <c r="P2428" s="15" t="str">
        <f>VLOOKUP(C2428,'[1]Maestro Productos'!$B:$F,5,0)</f>
        <v>D &amp; M PHARMA</v>
      </c>
      <c r="Q2428" s="15" t="s">
        <v>21415</v>
      </c>
    </row>
    <row r="2429" spans="1:17" x14ac:dyDescent="0.3">
      <c r="A2429" s="17" t="s">
        <v>11713</v>
      </c>
      <c r="B2429" s="39" t="s">
        <v>20881</v>
      </c>
      <c r="C2429" s="53">
        <v>251207</v>
      </c>
      <c r="D2429" s="53" t="s">
        <v>8501</v>
      </c>
      <c r="E2429" s="39" t="s">
        <v>316</v>
      </c>
      <c r="F2429" s="41">
        <v>50</v>
      </c>
      <c r="G2429" s="41" t="s">
        <v>12157</v>
      </c>
      <c r="H2429" s="14">
        <v>1400</v>
      </c>
      <c r="I2429" s="41"/>
      <c r="J2429" s="14"/>
      <c r="K2429" s="42">
        <v>45953</v>
      </c>
      <c r="L2429" s="42">
        <v>45961</v>
      </c>
      <c r="M2429" s="43">
        <v>0</v>
      </c>
      <c r="N2429" s="47">
        <f t="shared" si="37"/>
        <v>0</v>
      </c>
      <c r="O2429" s="53" t="s">
        <v>8502</v>
      </c>
      <c r="P2429" s="15" t="str">
        <f>VLOOKUP(C2429,'[1]Maestro Productos'!$B:$F,5,0)</f>
        <v>D &amp; M PHARMA</v>
      </c>
      <c r="Q2429" s="15" t="s">
        <v>21415</v>
      </c>
    </row>
    <row r="2430" spans="1:17" x14ac:dyDescent="0.3">
      <c r="A2430" s="17" t="s">
        <v>11713</v>
      </c>
      <c r="B2430" s="39" t="s">
        <v>20881</v>
      </c>
      <c r="C2430" s="53">
        <v>261586</v>
      </c>
      <c r="D2430" s="53" t="s">
        <v>16321</v>
      </c>
      <c r="E2430" s="39" t="s">
        <v>316</v>
      </c>
      <c r="F2430" s="41">
        <v>54</v>
      </c>
      <c r="G2430" s="41" t="s">
        <v>12157</v>
      </c>
      <c r="H2430" s="14">
        <v>7990</v>
      </c>
      <c r="I2430" s="41"/>
      <c r="J2430" s="14"/>
      <c r="K2430" s="42">
        <v>45953</v>
      </c>
      <c r="L2430" s="42">
        <v>45961</v>
      </c>
      <c r="M2430" s="43">
        <v>0</v>
      </c>
      <c r="N2430" s="47">
        <f t="shared" si="37"/>
        <v>0</v>
      </c>
      <c r="O2430" s="53" t="s">
        <v>16322</v>
      </c>
      <c r="P2430" s="15" t="str">
        <f>VLOOKUP(C2430,'[1]Maestro Productos'!$B:$F,5,0)</f>
        <v>P&amp;G EX MERCK CONSUMO</v>
      </c>
      <c r="Q2430" s="15" t="s">
        <v>21415</v>
      </c>
    </row>
    <row r="2431" spans="1:17" x14ac:dyDescent="0.3">
      <c r="A2431" s="17" t="s">
        <v>11713</v>
      </c>
      <c r="B2431" s="39" t="s">
        <v>20881</v>
      </c>
      <c r="C2431" s="53">
        <v>11003</v>
      </c>
      <c r="D2431" s="53" t="s">
        <v>11901</v>
      </c>
      <c r="E2431" s="39" t="s">
        <v>316</v>
      </c>
      <c r="F2431" s="41">
        <v>12</v>
      </c>
      <c r="G2431" s="41" t="s">
        <v>12157</v>
      </c>
      <c r="H2431" s="14">
        <v>2950</v>
      </c>
      <c r="I2431" s="41"/>
      <c r="J2431" s="14"/>
      <c r="K2431" s="42">
        <v>45953</v>
      </c>
      <c r="L2431" s="42">
        <v>45961</v>
      </c>
      <c r="M2431" s="43">
        <v>0</v>
      </c>
      <c r="N2431" s="47">
        <f t="shared" si="37"/>
        <v>0</v>
      </c>
      <c r="O2431" s="53" t="s">
        <v>11902</v>
      </c>
      <c r="P2431" s="15" t="str">
        <f>VLOOKUP(C2431,'[1]Maestro Productos'!$B:$F,5,0)</f>
        <v>P&amp;G EX MERCK CONSUMO</v>
      </c>
      <c r="Q2431" s="15" t="s">
        <v>21415</v>
      </c>
    </row>
    <row r="2432" spans="1:17" x14ac:dyDescent="0.3">
      <c r="A2432" s="17" t="s">
        <v>11713</v>
      </c>
      <c r="B2432" s="39" t="s">
        <v>20881</v>
      </c>
      <c r="C2432" s="53">
        <v>540021</v>
      </c>
      <c r="D2432" s="53" t="s">
        <v>9039</v>
      </c>
      <c r="E2432" s="39" t="s">
        <v>316</v>
      </c>
      <c r="F2432" s="41">
        <v>24</v>
      </c>
      <c r="G2432" s="41" t="s">
        <v>12157</v>
      </c>
      <c r="H2432" s="14">
        <v>5290</v>
      </c>
      <c r="I2432" s="41"/>
      <c r="J2432" s="14"/>
      <c r="K2432" s="42">
        <v>45953</v>
      </c>
      <c r="L2432" s="42">
        <v>45961</v>
      </c>
      <c r="M2432" s="43">
        <v>0</v>
      </c>
      <c r="N2432" s="47">
        <f t="shared" si="37"/>
        <v>0</v>
      </c>
      <c r="O2432" s="53" t="s">
        <v>9040</v>
      </c>
      <c r="P2432" s="15" t="str">
        <f>VLOOKUP(C2432,'[1]Maestro Productos'!$B:$F,5,0)</f>
        <v>GLAXO OTC</v>
      </c>
      <c r="Q2432" s="15" t="s">
        <v>21415</v>
      </c>
    </row>
    <row r="2433" spans="1:17" x14ac:dyDescent="0.3">
      <c r="A2433" s="17" t="s">
        <v>11713</v>
      </c>
      <c r="B2433" s="39" t="s">
        <v>20881</v>
      </c>
      <c r="C2433" s="53">
        <v>259113</v>
      </c>
      <c r="D2433" s="53" t="s">
        <v>9460</v>
      </c>
      <c r="E2433" s="39" t="s">
        <v>316</v>
      </c>
      <c r="F2433" s="41">
        <v>20</v>
      </c>
      <c r="G2433" s="41" t="s">
        <v>12157</v>
      </c>
      <c r="H2433" s="14">
        <v>9190</v>
      </c>
      <c r="I2433" s="41"/>
      <c r="J2433" s="14"/>
      <c r="K2433" s="42">
        <v>45953</v>
      </c>
      <c r="L2433" s="42">
        <v>45961</v>
      </c>
      <c r="M2433" s="43">
        <v>0</v>
      </c>
      <c r="N2433" s="47">
        <f t="shared" si="37"/>
        <v>0</v>
      </c>
      <c r="O2433" s="53" t="s">
        <v>9461</v>
      </c>
      <c r="P2433" s="40" t="s">
        <v>21416</v>
      </c>
      <c r="Q2433" s="15" t="s">
        <v>21415</v>
      </c>
    </row>
    <row r="2434" spans="1:17" x14ac:dyDescent="0.3">
      <c r="A2434" s="17" t="s">
        <v>11713</v>
      </c>
      <c r="B2434" s="39" t="s">
        <v>20881</v>
      </c>
      <c r="C2434" s="53">
        <v>111089</v>
      </c>
      <c r="D2434" s="53" t="s">
        <v>9516</v>
      </c>
      <c r="E2434" s="39" t="s">
        <v>316</v>
      </c>
      <c r="F2434" s="41">
        <v>60</v>
      </c>
      <c r="G2434" s="41" t="s">
        <v>12157</v>
      </c>
      <c r="H2434" s="14">
        <v>845</v>
      </c>
      <c r="I2434" s="41"/>
      <c r="J2434" s="14"/>
      <c r="K2434" s="42">
        <v>45953</v>
      </c>
      <c r="L2434" s="42">
        <v>45961</v>
      </c>
      <c r="M2434" s="43">
        <v>0</v>
      </c>
      <c r="N2434" s="47">
        <f t="shared" si="37"/>
        <v>0</v>
      </c>
      <c r="O2434" s="53" t="s">
        <v>9517</v>
      </c>
      <c r="P2434" s="15" t="str">
        <f>VLOOKUP(C2434,'[1]Maestro Productos'!$B:$F,5,0)</f>
        <v>PRATER</v>
      </c>
      <c r="Q2434" s="15" t="s">
        <v>21415</v>
      </c>
    </row>
    <row r="2435" spans="1:17" x14ac:dyDescent="0.3">
      <c r="A2435" s="17" t="s">
        <v>11713</v>
      </c>
      <c r="B2435" s="39" t="s">
        <v>20881</v>
      </c>
      <c r="C2435" s="53">
        <v>274712</v>
      </c>
      <c r="D2435" s="53" t="s">
        <v>8114</v>
      </c>
      <c r="E2435" s="39" t="s">
        <v>316</v>
      </c>
      <c r="F2435" s="41">
        <v>60</v>
      </c>
      <c r="G2435" s="41" t="s">
        <v>12157</v>
      </c>
      <c r="H2435" s="14">
        <v>1100</v>
      </c>
      <c r="I2435" s="41"/>
      <c r="J2435" s="14"/>
      <c r="K2435" s="42">
        <v>45953</v>
      </c>
      <c r="L2435" s="42">
        <v>45961</v>
      </c>
      <c r="M2435" s="43">
        <v>0</v>
      </c>
      <c r="N2435" s="47">
        <f t="shared" si="37"/>
        <v>0</v>
      </c>
      <c r="O2435" s="53" t="s">
        <v>8115</v>
      </c>
      <c r="P2435" s="15" t="str">
        <f>VLOOKUP(C2435,'[1]Maestro Productos'!$B:$F,5,0)</f>
        <v>PRATER</v>
      </c>
      <c r="Q2435" s="15" t="s">
        <v>21415</v>
      </c>
    </row>
    <row r="2436" spans="1:17" x14ac:dyDescent="0.3">
      <c r="A2436" s="17" t="s">
        <v>11713</v>
      </c>
      <c r="B2436" s="39" t="s">
        <v>20881</v>
      </c>
      <c r="C2436" s="53">
        <v>287000</v>
      </c>
      <c r="D2436" s="53" t="s">
        <v>14689</v>
      </c>
      <c r="E2436" s="39" t="s">
        <v>316</v>
      </c>
      <c r="F2436" s="41">
        <v>48</v>
      </c>
      <c r="G2436" s="41" t="s">
        <v>12157</v>
      </c>
      <c r="H2436" s="14">
        <v>5690</v>
      </c>
      <c r="I2436" s="41"/>
      <c r="J2436" s="14"/>
      <c r="K2436" s="42">
        <v>45953</v>
      </c>
      <c r="L2436" s="42">
        <v>45961</v>
      </c>
      <c r="M2436" s="43">
        <v>0</v>
      </c>
      <c r="N2436" s="47">
        <f t="shared" si="37"/>
        <v>0</v>
      </c>
      <c r="O2436" s="53" t="s">
        <v>14690</v>
      </c>
      <c r="P2436" s="15" t="str">
        <f>VLOOKUP(C2436,'[1]Maestro Productos'!$B:$F,5,0)</f>
        <v>RAFFO</v>
      </c>
      <c r="Q2436" s="15" t="s">
        <v>21415</v>
      </c>
    </row>
    <row r="2437" spans="1:17" x14ac:dyDescent="0.3">
      <c r="A2437" s="17" t="s">
        <v>11713</v>
      </c>
      <c r="B2437" s="39" t="s">
        <v>20881</v>
      </c>
      <c r="C2437" s="53">
        <v>6246</v>
      </c>
      <c r="D2437" s="53" t="s">
        <v>9470</v>
      </c>
      <c r="E2437" s="39" t="s">
        <v>316</v>
      </c>
      <c r="F2437" s="41">
        <v>160</v>
      </c>
      <c r="G2437" s="41" t="s">
        <v>12157</v>
      </c>
      <c r="H2437" s="14">
        <v>6990</v>
      </c>
      <c r="I2437" s="41"/>
      <c r="J2437" s="14"/>
      <c r="K2437" s="42">
        <v>45953</v>
      </c>
      <c r="L2437" s="42">
        <v>45961</v>
      </c>
      <c r="M2437" s="43">
        <v>0</v>
      </c>
      <c r="N2437" s="47">
        <f t="shared" si="37"/>
        <v>0</v>
      </c>
      <c r="O2437" s="53" t="s">
        <v>9471</v>
      </c>
      <c r="P2437" s="15" t="str">
        <f>VLOOKUP(C2437,'[1]Maestro Productos'!$B:$F,5,0)</f>
        <v>SAVAL</v>
      </c>
      <c r="Q2437" s="15" t="s">
        <v>21415</v>
      </c>
    </row>
    <row r="2438" spans="1:17" x14ac:dyDescent="0.3">
      <c r="A2438" s="17" t="s">
        <v>11713</v>
      </c>
      <c r="B2438" s="39" t="s">
        <v>20881</v>
      </c>
      <c r="C2438" s="53">
        <v>6247</v>
      </c>
      <c r="D2438" s="53" t="s">
        <v>12589</v>
      </c>
      <c r="E2438" s="39" t="s">
        <v>316</v>
      </c>
      <c r="F2438" s="41">
        <v>90</v>
      </c>
      <c r="G2438" s="41" t="s">
        <v>12157</v>
      </c>
      <c r="H2438" s="14">
        <v>5850</v>
      </c>
      <c r="I2438" s="41"/>
      <c r="J2438" s="14"/>
      <c r="K2438" s="42">
        <v>45953</v>
      </c>
      <c r="L2438" s="42">
        <v>45961</v>
      </c>
      <c r="M2438" s="43">
        <v>0</v>
      </c>
      <c r="N2438" s="47">
        <f t="shared" si="37"/>
        <v>0</v>
      </c>
      <c r="O2438" s="53" t="s">
        <v>12590</v>
      </c>
      <c r="P2438" s="15" t="str">
        <f>VLOOKUP(C2438,'[1]Maestro Productos'!$B:$F,5,0)</f>
        <v>SAVAL</v>
      </c>
      <c r="Q2438" s="15" t="s">
        <v>21415</v>
      </c>
    </row>
    <row r="2439" spans="1:17" x14ac:dyDescent="0.3">
      <c r="A2439" s="17" t="s">
        <v>11713</v>
      </c>
      <c r="B2439" s="39" t="s">
        <v>20881</v>
      </c>
      <c r="C2439" s="53">
        <v>6114</v>
      </c>
      <c r="D2439" s="53" t="s">
        <v>9910</v>
      </c>
      <c r="E2439" s="39" t="s">
        <v>316</v>
      </c>
      <c r="F2439" s="41">
        <v>160</v>
      </c>
      <c r="G2439" s="41" t="s">
        <v>12157</v>
      </c>
      <c r="H2439" s="14">
        <v>20990</v>
      </c>
      <c r="I2439" s="41"/>
      <c r="J2439" s="14"/>
      <c r="K2439" s="42">
        <v>45953</v>
      </c>
      <c r="L2439" s="42">
        <v>45961</v>
      </c>
      <c r="M2439" s="43">
        <v>0</v>
      </c>
      <c r="N2439" s="47">
        <f t="shared" si="37"/>
        <v>0</v>
      </c>
      <c r="O2439" s="53" t="s">
        <v>9911</v>
      </c>
      <c r="P2439" s="15" t="str">
        <f>VLOOKUP(C2439,'[1]Maestro Productos'!$B:$F,5,0)</f>
        <v>SAVAL</v>
      </c>
      <c r="Q2439" s="15" t="s">
        <v>21415</v>
      </c>
    </row>
    <row r="2440" spans="1:17" x14ac:dyDescent="0.3">
      <c r="A2440" s="17" t="s">
        <v>11713</v>
      </c>
      <c r="B2440" s="39" t="s">
        <v>20881</v>
      </c>
      <c r="C2440" s="53">
        <v>524960</v>
      </c>
      <c r="D2440" s="53" t="s">
        <v>21131</v>
      </c>
      <c r="E2440" s="39" t="s">
        <v>316</v>
      </c>
      <c r="F2440" s="41"/>
      <c r="G2440" s="41"/>
      <c r="H2440" s="14">
        <v>11990</v>
      </c>
      <c r="I2440" s="41"/>
      <c r="J2440" s="14"/>
      <c r="K2440" s="42">
        <v>45953</v>
      </c>
      <c r="L2440" s="42">
        <v>45961</v>
      </c>
      <c r="M2440" s="43">
        <v>0</v>
      </c>
      <c r="N2440" s="47">
        <f t="shared" si="37"/>
        <v>0</v>
      </c>
      <c r="O2440" s="53" t="s">
        <v>21132</v>
      </c>
      <c r="P2440" s="40" t="s">
        <v>21416</v>
      </c>
      <c r="Q2440" s="15" t="s">
        <v>21415</v>
      </c>
    </row>
    <row r="2441" spans="1:17" x14ac:dyDescent="0.3">
      <c r="A2441" s="17" t="s">
        <v>11713</v>
      </c>
      <c r="B2441" s="39" t="s">
        <v>20881</v>
      </c>
      <c r="C2441" s="53">
        <v>388528</v>
      </c>
      <c r="D2441" s="53" t="s">
        <v>21133</v>
      </c>
      <c r="E2441" s="39" t="s">
        <v>316</v>
      </c>
      <c r="F2441" s="41"/>
      <c r="G2441" s="41"/>
      <c r="H2441" s="14">
        <v>333330</v>
      </c>
      <c r="I2441" s="41"/>
      <c r="J2441" s="14"/>
      <c r="K2441" s="42">
        <v>45953</v>
      </c>
      <c r="L2441" s="42">
        <v>45961</v>
      </c>
      <c r="M2441" s="43">
        <v>0</v>
      </c>
      <c r="N2441" s="47">
        <f t="shared" ref="N2441:N2504" si="38">+M2441*H2441</f>
        <v>0</v>
      </c>
      <c r="O2441" s="53" t="s">
        <v>21134</v>
      </c>
      <c r="P2441" s="40" t="s">
        <v>21416</v>
      </c>
      <c r="Q2441" s="15" t="s">
        <v>21415</v>
      </c>
    </row>
    <row r="2442" spans="1:17" x14ac:dyDescent="0.3">
      <c r="A2442" s="17" t="s">
        <v>11713</v>
      </c>
      <c r="B2442" s="39" t="s">
        <v>20881</v>
      </c>
      <c r="C2442" s="53">
        <v>276087</v>
      </c>
      <c r="D2442" s="53" t="s">
        <v>9263</v>
      </c>
      <c r="E2442" s="39" t="s">
        <v>316</v>
      </c>
      <c r="F2442" s="41">
        <v>12</v>
      </c>
      <c r="G2442" s="41" t="s">
        <v>12157</v>
      </c>
      <c r="H2442" s="14">
        <v>10090</v>
      </c>
      <c r="I2442" s="41"/>
      <c r="J2442" s="14"/>
      <c r="K2442" s="42">
        <v>45953</v>
      </c>
      <c r="L2442" s="42">
        <v>45961</v>
      </c>
      <c r="M2442" s="43">
        <v>0</v>
      </c>
      <c r="N2442" s="47">
        <f t="shared" si="38"/>
        <v>0</v>
      </c>
      <c r="O2442" s="53" t="s">
        <v>9264</v>
      </c>
      <c r="P2442" s="15" t="str">
        <f>VLOOKUP(C2442,'[1]Maestro Productos'!$B:$F,5,0)</f>
        <v>PASTEUR</v>
      </c>
      <c r="Q2442" s="15" t="s">
        <v>21415</v>
      </c>
    </row>
    <row r="2443" spans="1:17" x14ac:dyDescent="0.3">
      <c r="A2443" s="17" t="s">
        <v>11713</v>
      </c>
      <c r="B2443" s="39" t="s">
        <v>20881</v>
      </c>
      <c r="C2443" s="53">
        <v>41064</v>
      </c>
      <c r="D2443" s="53" t="s">
        <v>7667</v>
      </c>
      <c r="E2443" s="39" t="s">
        <v>316</v>
      </c>
      <c r="F2443" s="41">
        <v>25</v>
      </c>
      <c r="G2443" s="41" t="s">
        <v>12157</v>
      </c>
      <c r="H2443" s="14">
        <v>2990</v>
      </c>
      <c r="I2443" s="41"/>
      <c r="J2443" s="14"/>
      <c r="K2443" s="42">
        <v>45953</v>
      </c>
      <c r="L2443" s="42">
        <v>45961</v>
      </c>
      <c r="M2443" s="43">
        <v>0</v>
      </c>
      <c r="N2443" s="47">
        <f t="shared" si="38"/>
        <v>0</v>
      </c>
      <c r="O2443" s="53" t="s">
        <v>7668</v>
      </c>
      <c r="P2443" s="15" t="str">
        <f>VLOOKUP(C2443,'[1]Maestro Productos'!$B:$F,5,0)</f>
        <v>PASTEUR</v>
      </c>
      <c r="Q2443" s="15" t="s">
        <v>21415</v>
      </c>
    </row>
    <row r="2444" spans="1:17" x14ac:dyDescent="0.3">
      <c r="A2444" s="17" t="s">
        <v>11713</v>
      </c>
      <c r="B2444" s="39" t="s">
        <v>20881</v>
      </c>
      <c r="C2444" s="53">
        <v>41074</v>
      </c>
      <c r="D2444" s="53" t="s">
        <v>9031</v>
      </c>
      <c r="E2444" s="39" t="s">
        <v>316</v>
      </c>
      <c r="F2444" s="41">
        <v>25</v>
      </c>
      <c r="G2444" s="41" t="s">
        <v>12157</v>
      </c>
      <c r="H2444" s="14">
        <v>4950</v>
      </c>
      <c r="I2444" s="41"/>
      <c r="J2444" s="14"/>
      <c r="K2444" s="42">
        <v>45953</v>
      </c>
      <c r="L2444" s="42">
        <v>45961</v>
      </c>
      <c r="M2444" s="43">
        <v>0</v>
      </c>
      <c r="N2444" s="47">
        <f t="shared" si="38"/>
        <v>0</v>
      </c>
      <c r="O2444" s="53" t="s">
        <v>9032</v>
      </c>
      <c r="P2444" s="15" t="str">
        <f>VLOOKUP(C2444,'[1]Maestro Productos'!$B:$F,5,0)</f>
        <v>PASTEUR</v>
      </c>
      <c r="Q2444" s="15" t="s">
        <v>21415</v>
      </c>
    </row>
    <row r="2445" spans="1:17" x14ac:dyDescent="0.3">
      <c r="A2445" s="17" t="s">
        <v>11713</v>
      </c>
      <c r="B2445" s="39" t="s">
        <v>20881</v>
      </c>
      <c r="C2445" s="53">
        <v>555954</v>
      </c>
      <c r="D2445" s="53" t="s">
        <v>8098</v>
      </c>
      <c r="E2445" s="39" t="s">
        <v>316</v>
      </c>
      <c r="F2445" s="41">
        <v>98</v>
      </c>
      <c r="G2445" s="41" t="s">
        <v>12157</v>
      </c>
      <c r="H2445" s="14">
        <v>20990</v>
      </c>
      <c r="I2445" s="41"/>
      <c r="J2445" s="14"/>
      <c r="K2445" s="42">
        <v>45953</v>
      </c>
      <c r="L2445" s="42">
        <v>45961</v>
      </c>
      <c r="M2445" s="43">
        <v>0</v>
      </c>
      <c r="N2445" s="47">
        <f t="shared" si="38"/>
        <v>0</v>
      </c>
      <c r="O2445" s="53" t="s">
        <v>8099</v>
      </c>
      <c r="P2445" s="40" t="s">
        <v>21416</v>
      </c>
      <c r="Q2445" s="15" t="s">
        <v>21415</v>
      </c>
    </row>
    <row r="2446" spans="1:17" x14ac:dyDescent="0.3">
      <c r="A2446" s="17" t="s">
        <v>11713</v>
      </c>
      <c r="B2446" s="39" t="s">
        <v>20881</v>
      </c>
      <c r="C2446" s="53">
        <v>266925</v>
      </c>
      <c r="D2446" s="53" t="s">
        <v>7925</v>
      </c>
      <c r="E2446" s="39" t="s">
        <v>316</v>
      </c>
      <c r="F2446" s="41">
        <v>50</v>
      </c>
      <c r="G2446" s="41" t="s">
        <v>12157</v>
      </c>
      <c r="H2446" s="14">
        <v>19390</v>
      </c>
      <c r="I2446" s="41"/>
      <c r="J2446" s="14"/>
      <c r="K2446" s="42">
        <v>45953</v>
      </c>
      <c r="L2446" s="42">
        <v>45961</v>
      </c>
      <c r="M2446" s="43">
        <v>0</v>
      </c>
      <c r="N2446" s="47">
        <f t="shared" si="38"/>
        <v>0</v>
      </c>
      <c r="O2446" s="53" t="s">
        <v>7926</v>
      </c>
      <c r="P2446" s="15" t="str">
        <f>VLOOKUP(C2446,'[1]Maestro Productos'!$B:$F,5,0)</f>
        <v>D &amp; M PHARMA</v>
      </c>
      <c r="Q2446" s="15" t="s">
        <v>21415</v>
      </c>
    </row>
    <row r="2447" spans="1:17" x14ac:dyDescent="0.3">
      <c r="A2447" s="17" t="s">
        <v>11713</v>
      </c>
      <c r="B2447" s="39" t="s">
        <v>20881</v>
      </c>
      <c r="C2447" s="53">
        <v>260733</v>
      </c>
      <c r="D2447" s="53" t="s">
        <v>318</v>
      </c>
      <c r="E2447" s="39" t="s">
        <v>316</v>
      </c>
      <c r="F2447" s="41">
        <v>36</v>
      </c>
      <c r="G2447" s="41" t="s">
        <v>12157</v>
      </c>
      <c r="H2447" s="14">
        <v>6540</v>
      </c>
      <c r="I2447" s="41"/>
      <c r="J2447" s="14"/>
      <c r="K2447" s="42">
        <v>45953</v>
      </c>
      <c r="L2447" s="42">
        <v>45961</v>
      </c>
      <c r="M2447" s="43">
        <v>0</v>
      </c>
      <c r="N2447" s="47">
        <f t="shared" si="38"/>
        <v>0</v>
      </c>
      <c r="O2447" s="53" t="s">
        <v>7960</v>
      </c>
      <c r="P2447" s="15" t="str">
        <f>VLOOKUP(C2447,'[1]Maestro Productos'!$B:$F,5,0)</f>
        <v>MILAB</v>
      </c>
      <c r="Q2447" s="15" t="s">
        <v>21415</v>
      </c>
    </row>
    <row r="2448" spans="1:17" x14ac:dyDescent="0.3">
      <c r="A2448" s="17" t="s">
        <v>11713</v>
      </c>
      <c r="B2448" s="39" t="s">
        <v>20881</v>
      </c>
      <c r="C2448" s="53">
        <v>254298</v>
      </c>
      <c r="D2448" s="53" t="s">
        <v>7965</v>
      </c>
      <c r="E2448" s="39" t="s">
        <v>316</v>
      </c>
      <c r="F2448" s="41">
        <v>165</v>
      </c>
      <c r="G2448" s="41" t="s">
        <v>12157</v>
      </c>
      <c r="H2448" s="14">
        <v>1150</v>
      </c>
      <c r="I2448" s="41"/>
      <c r="J2448" s="14"/>
      <c r="K2448" s="42">
        <v>45953</v>
      </c>
      <c r="L2448" s="42">
        <v>45961</v>
      </c>
      <c r="M2448" s="43">
        <v>0</v>
      </c>
      <c r="N2448" s="47">
        <f t="shared" si="38"/>
        <v>0</v>
      </c>
      <c r="O2448" s="53" t="s">
        <v>7966</v>
      </c>
      <c r="P2448" s="15" t="str">
        <f>VLOOKUP(C2448,'[1]Maestro Productos'!$B:$F,5,0)</f>
        <v>MILAB</v>
      </c>
      <c r="Q2448" s="15" t="s">
        <v>21415</v>
      </c>
    </row>
    <row r="2449" spans="1:17" x14ac:dyDescent="0.3">
      <c r="A2449" s="17" t="s">
        <v>11713</v>
      </c>
      <c r="B2449" s="39" t="s">
        <v>20881</v>
      </c>
      <c r="C2449" s="53">
        <v>268732</v>
      </c>
      <c r="D2449" s="53" t="s">
        <v>4015</v>
      </c>
      <c r="E2449" s="39" t="s">
        <v>316</v>
      </c>
      <c r="F2449" s="41">
        <v>36</v>
      </c>
      <c r="G2449" s="41" t="s">
        <v>12157</v>
      </c>
      <c r="H2449" s="14">
        <v>1850</v>
      </c>
      <c r="I2449" s="41"/>
      <c r="J2449" s="14"/>
      <c r="K2449" s="42">
        <v>45953</v>
      </c>
      <c r="L2449" s="42">
        <v>45961</v>
      </c>
      <c r="M2449" s="43">
        <v>0</v>
      </c>
      <c r="N2449" s="47">
        <f t="shared" si="38"/>
        <v>0</v>
      </c>
      <c r="O2449" s="53" t="s">
        <v>4016</v>
      </c>
      <c r="P2449" s="15" t="str">
        <f>VLOOKUP(C2449,'[1]Maestro Productos'!$B:$F,5,0)</f>
        <v>MILAB</v>
      </c>
      <c r="Q2449" s="15" t="s">
        <v>21415</v>
      </c>
    </row>
    <row r="2450" spans="1:17" x14ac:dyDescent="0.3">
      <c r="A2450" s="17" t="s">
        <v>11713</v>
      </c>
      <c r="B2450" s="39" t="s">
        <v>20881</v>
      </c>
      <c r="C2450" s="53">
        <v>260734</v>
      </c>
      <c r="D2450" s="53" t="s">
        <v>317</v>
      </c>
      <c r="E2450" s="39" t="s">
        <v>316</v>
      </c>
      <c r="F2450" s="41">
        <v>36</v>
      </c>
      <c r="G2450" s="41" t="s">
        <v>12157</v>
      </c>
      <c r="H2450" s="14">
        <v>6540</v>
      </c>
      <c r="I2450" s="41"/>
      <c r="J2450" s="14"/>
      <c r="K2450" s="42">
        <v>45953</v>
      </c>
      <c r="L2450" s="42">
        <v>45961</v>
      </c>
      <c r="M2450" s="43">
        <v>0</v>
      </c>
      <c r="N2450" s="47">
        <f t="shared" si="38"/>
        <v>0</v>
      </c>
      <c r="O2450" s="53" t="s">
        <v>7959</v>
      </c>
      <c r="P2450" s="15" t="str">
        <f>VLOOKUP(C2450,'[1]Maestro Productos'!$B:$F,5,0)</f>
        <v>MILAB</v>
      </c>
      <c r="Q2450" s="15" t="s">
        <v>21415</v>
      </c>
    </row>
    <row r="2451" spans="1:17" x14ac:dyDescent="0.3">
      <c r="A2451" s="17" t="s">
        <v>11713</v>
      </c>
      <c r="B2451" s="39" t="s">
        <v>20881</v>
      </c>
      <c r="C2451" s="53">
        <v>257632</v>
      </c>
      <c r="D2451" s="53" t="s">
        <v>9707</v>
      </c>
      <c r="E2451" s="39" t="s">
        <v>316</v>
      </c>
      <c r="F2451" s="41">
        <v>160</v>
      </c>
      <c r="G2451" s="41" t="s">
        <v>12157</v>
      </c>
      <c r="H2451" s="14">
        <v>10280</v>
      </c>
      <c r="I2451" s="41"/>
      <c r="J2451" s="14"/>
      <c r="K2451" s="42">
        <v>45953</v>
      </c>
      <c r="L2451" s="42">
        <v>45961</v>
      </c>
      <c r="M2451" s="43">
        <v>0</v>
      </c>
      <c r="N2451" s="47">
        <f t="shared" si="38"/>
        <v>0</v>
      </c>
      <c r="O2451" s="53" t="s">
        <v>9708</v>
      </c>
      <c r="P2451" s="15" t="str">
        <f>VLOOKUP(C2451,'[1]Maestro Productos'!$B:$F,5,0)</f>
        <v>HEEL</v>
      </c>
      <c r="Q2451" s="15" t="s">
        <v>21415</v>
      </c>
    </row>
    <row r="2452" spans="1:17" x14ac:dyDescent="0.3">
      <c r="A2452" s="17" t="s">
        <v>11713</v>
      </c>
      <c r="B2452" s="39" t="s">
        <v>20881</v>
      </c>
      <c r="C2452" s="53">
        <v>263889</v>
      </c>
      <c r="D2452" s="53" t="s">
        <v>21171</v>
      </c>
      <c r="E2452" s="39" t="s">
        <v>316</v>
      </c>
      <c r="F2452" s="41">
        <v>120</v>
      </c>
      <c r="G2452" s="41" t="s">
        <v>12157</v>
      </c>
      <c r="H2452" s="14">
        <v>9990</v>
      </c>
      <c r="I2452" s="41"/>
      <c r="J2452" s="14"/>
      <c r="K2452" s="42">
        <v>45953</v>
      </c>
      <c r="L2452" s="42">
        <v>45961</v>
      </c>
      <c r="M2452" s="43">
        <v>0</v>
      </c>
      <c r="N2452" s="47">
        <f t="shared" si="38"/>
        <v>0</v>
      </c>
      <c r="O2452" s="53" t="s">
        <v>21172</v>
      </c>
      <c r="P2452" s="15" t="str">
        <f>VLOOKUP(C2452,'[1]Maestro Productos'!$B:$F,5,0)</f>
        <v>HEEL</v>
      </c>
      <c r="Q2452" s="15" t="s">
        <v>21415</v>
      </c>
    </row>
    <row r="2453" spans="1:17" x14ac:dyDescent="0.3">
      <c r="A2453" s="17" t="s">
        <v>11713</v>
      </c>
      <c r="B2453" s="39" t="s">
        <v>20881</v>
      </c>
      <c r="C2453" s="53">
        <v>568079</v>
      </c>
      <c r="D2453" s="53" t="s">
        <v>13730</v>
      </c>
      <c r="E2453" s="39" t="s">
        <v>316</v>
      </c>
      <c r="F2453" s="41">
        <v>120</v>
      </c>
      <c r="G2453" s="41" t="s">
        <v>12157</v>
      </c>
      <c r="H2453" s="14">
        <v>7330</v>
      </c>
      <c r="I2453" s="41"/>
      <c r="J2453" s="14"/>
      <c r="K2453" s="42">
        <v>45953</v>
      </c>
      <c r="L2453" s="42">
        <v>45961</v>
      </c>
      <c r="M2453" s="43">
        <v>0</v>
      </c>
      <c r="N2453" s="47">
        <f t="shared" si="38"/>
        <v>0</v>
      </c>
      <c r="O2453" s="53" t="s">
        <v>13731</v>
      </c>
      <c r="P2453" s="40" t="s">
        <v>21416</v>
      </c>
      <c r="Q2453" s="15" t="s">
        <v>21415</v>
      </c>
    </row>
    <row r="2454" spans="1:17" x14ac:dyDescent="0.3">
      <c r="A2454" s="17" t="s">
        <v>11713</v>
      </c>
      <c r="B2454" s="39" t="s">
        <v>20881</v>
      </c>
      <c r="C2454" s="53">
        <v>562481</v>
      </c>
      <c r="D2454" s="53" t="s">
        <v>8593</v>
      </c>
      <c r="E2454" s="39" t="s">
        <v>316</v>
      </c>
      <c r="F2454" s="41">
        <v>50</v>
      </c>
      <c r="G2454" s="41" t="s">
        <v>12157</v>
      </c>
      <c r="H2454" s="14">
        <v>8730</v>
      </c>
      <c r="I2454" s="41"/>
      <c r="J2454" s="14"/>
      <c r="K2454" s="42">
        <v>45953</v>
      </c>
      <c r="L2454" s="42">
        <v>45961</v>
      </c>
      <c r="M2454" s="43">
        <v>0</v>
      </c>
      <c r="N2454" s="47">
        <f t="shared" si="38"/>
        <v>0</v>
      </c>
      <c r="O2454" s="53" t="s">
        <v>8594</v>
      </c>
      <c r="P2454" s="40" t="s">
        <v>21416</v>
      </c>
      <c r="Q2454" s="15" t="s">
        <v>21415</v>
      </c>
    </row>
    <row r="2455" spans="1:17" x14ac:dyDescent="0.3">
      <c r="A2455" s="17" t="s">
        <v>11713</v>
      </c>
      <c r="B2455" s="39" t="s">
        <v>20881</v>
      </c>
      <c r="C2455" s="53">
        <v>562482</v>
      </c>
      <c r="D2455" s="53" t="s">
        <v>8595</v>
      </c>
      <c r="E2455" s="39" t="s">
        <v>316</v>
      </c>
      <c r="F2455" s="41">
        <v>50</v>
      </c>
      <c r="G2455" s="41" t="s">
        <v>12157</v>
      </c>
      <c r="H2455" s="14">
        <v>8572</v>
      </c>
      <c r="I2455" s="41"/>
      <c r="J2455" s="14"/>
      <c r="K2455" s="42">
        <v>45953</v>
      </c>
      <c r="L2455" s="42">
        <v>45961</v>
      </c>
      <c r="M2455" s="43">
        <v>0</v>
      </c>
      <c r="N2455" s="47">
        <f t="shared" si="38"/>
        <v>0</v>
      </c>
      <c r="O2455" s="53" t="s">
        <v>8596</v>
      </c>
      <c r="P2455" s="40" t="s">
        <v>21416</v>
      </c>
      <c r="Q2455" s="15" t="s">
        <v>21415</v>
      </c>
    </row>
    <row r="2456" spans="1:17" x14ac:dyDescent="0.3">
      <c r="A2456" s="17" t="s">
        <v>11713</v>
      </c>
      <c r="B2456" s="39" t="s">
        <v>20881</v>
      </c>
      <c r="C2456" s="53">
        <v>390644</v>
      </c>
      <c r="D2456" s="53" t="s">
        <v>13419</v>
      </c>
      <c r="E2456" s="39" t="s">
        <v>316</v>
      </c>
      <c r="F2456" s="41"/>
      <c r="G2456" s="41"/>
      <c r="H2456" s="14">
        <v>2000</v>
      </c>
      <c r="I2456" s="41"/>
      <c r="J2456" s="14"/>
      <c r="K2456" s="42">
        <v>45953</v>
      </c>
      <c r="L2456" s="42">
        <v>45961</v>
      </c>
      <c r="M2456" s="43">
        <v>0</v>
      </c>
      <c r="N2456" s="47">
        <f t="shared" si="38"/>
        <v>0</v>
      </c>
      <c r="O2456" s="53" t="s">
        <v>13420</v>
      </c>
      <c r="P2456" s="40" t="s">
        <v>21416</v>
      </c>
      <c r="Q2456" s="15" t="s">
        <v>21415</v>
      </c>
    </row>
    <row r="2457" spans="1:17" x14ac:dyDescent="0.3">
      <c r="A2457" s="17" t="s">
        <v>11713</v>
      </c>
      <c r="B2457" s="39" t="s">
        <v>20881</v>
      </c>
      <c r="C2457" s="53">
        <v>391824</v>
      </c>
      <c r="D2457" s="53" t="s">
        <v>9129</v>
      </c>
      <c r="E2457" s="39" t="s">
        <v>316</v>
      </c>
      <c r="F2457" s="41">
        <v>300</v>
      </c>
      <c r="G2457" s="41" t="s">
        <v>12157</v>
      </c>
      <c r="H2457" s="14">
        <v>5850</v>
      </c>
      <c r="I2457" s="41"/>
      <c r="J2457" s="14"/>
      <c r="K2457" s="42">
        <v>45953</v>
      </c>
      <c r="L2457" s="42">
        <v>45961</v>
      </c>
      <c r="M2457" s="43">
        <v>0</v>
      </c>
      <c r="N2457" s="47">
        <f t="shared" si="38"/>
        <v>0</v>
      </c>
      <c r="O2457" s="53" t="s">
        <v>9130</v>
      </c>
      <c r="P2457" s="15" t="str">
        <f>VLOOKUP(C2457,'[1]Maestro Productos'!$B:$F,5,0)</f>
        <v>FAES FARMA CHILE</v>
      </c>
      <c r="Q2457" s="15" t="s">
        <v>21415</v>
      </c>
    </row>
    <row r="2458" spans="1:17" x14ac:dyDescent="0.3">
      <c r="A2458" s="17" t="s">
        <v>11713</v>
      </c>
      <c r="B2458" s="39" t="s">
        <v>20881</v>
      </c>
      <c r="C2458" s="53">
        <v>263579</v>
      </c>
      <c r="D2458" s="53" t="s">
        <v>7722</v>
      </c>
      <c r="E2458" s="39" t="s">
        <v>316</v>
      </c>
      <c r="F2458" s="41">
        <v>288</v>
      </c>
      <c r="G2458" s="41" t="s">
        <v>12157</v>
      </c>
      <c r="H2458" s="14">
        <v>6850</v>
      </c>
      <c r="I2458" s="41"/>
      <c r="J2458" s="14"/>
      <c r="K2458" s="42">
        <v>45953</v>
      </c>
      <c r="L2458" s="42">
        <v>45961</v>
      </c>
      <c r="M2458" s="43">
        <v>0</v>
      </c>
      <c r="N2458" s="47">
        <f t="shared" si="38"/>
        <v>0</v>
      </c>
      <c r="O2458" s="53" t="s">
        <v>7723</v>
      </c>
      <c r="P2458" s="15" t="str">
        <f>VLOOKUP(C2458,'[1]Maestro Productos'!$B:$F,5,0)</f>
        <v>PHARMA INVESTI</v>
      </c>
      <c r="Q2458" s="15" t="s">
        <v>21415</v>
      </c>
    </row>
    <row r="2459" spans="1:17" x14ac:dyDescent="0.3">
      <c r="A2459" s="17" t="s">
        <v>11713</v>
      </c>
      <c r="B2459" s="39" t="s">
        <v>20881</v>
      </c>
      <c r="C2459" s="53">
        <v>573019</v>
      </c>
      <c r="D2459" s="53" t="s">
        <v>9960</v>
      </c>
      <c r="E2459" s="39" t="s">
        <v>316</v>
      </c>
      <c r="F2459" s="41">
        <v>126</v>
      </c>
      <c r="G2459" s="41" t="s">
        <v>12157</v>
      </c>
      <c r="H2459" s="14">
        <v>2490</v>
      </c>
      <c r="I2459" s="41"/>
      <c r="J2459" s="14"/>
      <c r="K2459" s="42">
        <v>45953</v>
      </c>
      <c r="L2459" s="42">
        <v>45961</v>
      </c>
      <c r="M2459" s="43">
        <v>0</v>
      </c>
      <c r="N2459" s="47">
        <f t="shared" si="38"/>
        <v>0</v>
      </c>
      <c r="O2459" s="53" t="s">
        <v>9961</v>
      </c>
      <c r="P2459" s="40" t="s">
        <v>21416</v>
      </c>
      <c r="Q2459" s="15" t="s">
        <v>21415</v>
      </c>
    </row>
    <row r="2460" spans="1:17" x14ac:dyDescent="0.3">
      <c r="A2460" s="17" t="s">
        <v>11713</v>
      </c>
      <c r="B2460" s="39" t="s">
        <v>20881</v>
      </c>
      <c r="C2460" s="53">
        <v>158003</v>
      </c>
      <c r="D2460" s="53" t="s">
        <v>8949</v>
      </c>
      <c r="E2460" s="39" t="s">
        <v>316</v>
      </c>
      <c r="F2460" s="41">
        <v>40</v>
      </c>
      <c r="G2460" s="41" t="s">
        <v>12157</v>
      </c>
      <c r="H2460" s="14">
        <v>1290</v>
      </c>
      <c r="I2460" s="41"/>
      <c r="J2460" s="14"/>
      <c r="K2460" s="42">
        <v>45953</v>
      </c>
      <c r="L2460" s="42">
        <v>45961</v>
      </c>
      <c r="M2460" s="43">
        <v>0</v>
      </c>
      <c r="N2460" s="47">
        <f t="shared" si="38"/>
        <v>0</v>
      </c>
      <c r="O2460" s="53" t="s">
        <v>8950</v>
      </c>
      <c r="P2460" s="15" t="str">
        <f>VLOOKUP(C2460,'[1]Maestro Productos'!$B:$F,5,0)</f>
        <v>KNOP NATURAL</v>
      </c>
      <c r="Q2460" s="15" t="s">
        <v>21415</v>
      </c>
    </row>
    <row r="2461" spans="1:17" x14ac:dyDescent="0.3">
      <c r="A2461" s="17" t="s">
        <v>11713</v>
      </c>
      <c r="B2461" s="39" t="s">
        <v>20881</v>
      </c>
      <c r="C2461" s="53">
        <v>158002</v>
      </c>
      <c r="D2461" s="53" t="s">
        <v>9271</v>
      </c>
      <c r="E2461" s="39" t="s">
        <v>316</v>
      </c>
      <c r="F2461" s="41">
        <v>50</v>
      </c>
      <c r="G2461" s="41" t="s">
        <v>12157</v>
      </c>
      <c r="H2461" s="14">
        <v>1160</v>
      </c>
      <c r="I2461" s="41"/>
      <c r="J2461" s="14"/>
      <c r="K2461" s="42">
        <v>45953</v>
      </c>
      <c r="L2461" s="42">
        <v>45961</v>
      </c>
      <c r="M2461" s="43">
        <v>0</v>
      </c>
      <c r="N2461" s="47">
        <f t="shared" si="38"/>
        <v>0</v>
      </c>
      <c r="O2461" s="53" t="s">
        <v>9272</v>
      </c>
      <c r="P2461" s="15" t="str">
        <f>VLOOKUP(C2461,'[1]Maestro Productos'!$B:$F,5,0)</f>
        <v>KNOP NATURAL</v>
      </c>
      <c r="Q2461" s="15" t="s">
        <v>21415</v>
      </c>
    </row>
    <row r="2462" spans="1:17" x14ac:dyDescent="0.3">
      <c r="A2462" s="17" t="s">
        <v>11713</v>
      </c>
      <c r="B2462" s="39" t="s">
        <v>20881</v>
      </c>
      <c r="C2462" s="53">
        <v>158042</v>
      </c>
      <c r="D2462" s="53" t="s">
        <v>9645</v>
      </c>
      <c r="E2462" s="39" t="s">
        <v>316</v>
      </c>
      <c r="F2462" s="41">
        <v>40</v>
      </c>
      <c r="G2462" s="41" t="s">
        <v>12157</v>
      </c>
      <c r="H2462" s="14">
        <v>1760</v>
      </c>
      <c r="I2462" s="41"/>
      <c r="J2462" s="14"/>
      <c r="K2462" s="42">
        <v>45953</v>
      </c>
      <c r="L2462" s="42">
        <v>45961</v>
      </c>
      <c r="M2462" s="43">
        <v>0</v>
      </c>
      <c r="N2462" s="47">
        <f t="shared" si="38"/>
        <v>0</v>
      </c>
      <c r="O2462" s="53" t="s">
        <v>9646</v>
      </c>
      <c r="P2462" s="15" t="str">
        <f>VLOOKUP(C2462,'[1]Maestro Productos'!$B:$F,5,0)</f>
        <v>KNOP NATURAL</v>
      </c>
      <c r="Q2462" s="15" t="s">
        <v>21415</v>
      </c>
    </row>
    <row r="2463" spans="1:17" x14ac:dyDescent="0.3">
      <c r="A2463" s="17" t="s">
        <v>11713</v>
      </c>
      <c r="B2463" s="39" t="s">
        <v>20881</v>
      </c>
      <c r="C2463" s="53">
        <v>546665</v>
      </c>
      <c r="D2463" s="53" t="s">
        <v>8094</v>
      </c>
      <c r="E2463" s="39" t="s">
        <v>316</v>
      </c>
      <c r="F2463" s="41">
        <v>80</v>
      </c>
      <c r="G2463" s="41" t="s">
        <v>12157</v>
      </c>
      <c r="H2463" s="14">
        <v>7990</v>
      </c>
      <c r="I2463" s="41"/>
      <c r="J2463" s="14"/>
      <c r="K2463" s="42">
        <v>45953</v>
      </c>
      <c r="L2463" s="42">
        <v>45961</v>
      </c>
      <c r="M2463" s="43">
        <v>0</v>
      </c>
      <c r="N2463" s="47">
        <f t="shared" si="38"/>
        <v>0</v>
      </c>
      <c r="O2463" s="53" t="s">
        <v>8095</v>
      </c>
      <c r="P2463" s="15" t="str">
        <f>VLOOKUP(C2463,'[1]Maestro Productos'!$B:$F,5,0)</f>
        <v>VARIOS ESPECIFICOS</v>
      </c>
      <c r="Q2463" s="15" t="s">
        <v>21415</v>
      </c>
    </row>
    <row r="2464" spans="1:17" x14ac:dyDescent="0.3">
      <c r="A2464" s="17" t="s">
        <v>11713</v>
      </c>
      <c r="B2464" s="39" t="s">
        <v>20881</v>
      </c>
      <c r="C2464" s="53">
        <v>297617</v>
      </c>
      <c r="D2464" s="53" t="s">
        <v>7712</v>
      </c>
      <c r="E2464" s="39" t="s">
        <v>316</v>
      </c>
      <c r="F2464" s="41">
        <v>75</v>
      </c>
      <c r="G2464" s="41" t="s">
        <v>12157</v>
      </c>
      <c r="H2464" s="14">
        <v>7350</v>
      </c>
      <c r="I2464" s="41"/>
      <c r="J2464" s="14"/>
      <c r="K2464" s="42">
        <v>45953</v>
      </c>
      <c r="L2464" s="42">
        <v>45961</v>
      </c>
      <c r="M2464" s="43">
        <v>0</v>
      </c>
      <c r="N2464" s="47">
        <f t="shared" si="38"/>
        <v>0</v>
      </c>
      <c r="O2464" s="53" t="s">
        <v>7713</v>
      </c>
      <c r="P2464" s="15" t="str">
        <f>VLOOKUP(C2464,'[1]Maestro Productos'!$B:$F,5,0)</f>
        <v>EUROFARMA</v>
      </c>
      <c r="Q2464" s="15" t="s">
        <v>21415</v>
      </c>
    </row>
    <row r="2465" spans="1:17" x14ac:dyDescent="0.3">
      <c r="A2465" s="17" t="s">
        <v>11713</v>
      </c>
      <c r="B2465" s="39" t="s">
        <v>20881</v>
      </c>
      <c r="C2465" s="53">
        <v>14009</v>
      </c>
      <c r="D2465" s="53" t="s">
        <v>7843</v>
      </c>
      <c r="E2465" s="39" t="s">
        <v>316</v>
      </c>
      <c r="F2465" s="41">
        <v>144</v>
      </c>
      <c r="G2465" s="41" t="s">
        <v>12157</v>
      </c>
      <c r="H2465" s="14">
        <v>2190</v>
      </c>
      <c r="I2465" s="41"/>
      <c r="J2465" s="14"/>
      <c r="K2465" s="42">
        <v>45953</v>
      </c>
      <c r="L2465" s="42">
        <v>45961</v>
      </c>
      <c r="M2465" s="43">
        <v>0</v>
      </c>
      <c r="N2465" s="47">
        <f t="shared" si="38"/>
        <v>0</v>
      </c>
      <c r="O2465" s="53" t="s">
        <v>7844</v>
      </c>
      <c r="P2465" s="15" t="str">
        <f>VLOOKUP(C2465,'[1]Maestro Productos'!$B:$F,5,0)</f>
        <v>MENTHOLATUM</v>
      </c>
      <c r="Q2465" s="15" t="s">
        <v>21415</v>
      </c>
    </row>
    <row r="2466" spans="1:17" x14ac:dyDescent="0.3">
      <c r="A2466" s="17" t="s">
        <v>11713</v>
      </c>
      <c r="B2466" s="39" t="s">
        <v>20881</v>
      </c>
      <c r="C2466" s="53">
        <v>565169</v>
      </c>
      <c r="D2466" s="53" t="s">
        <v>7929</v>
      </c>
      <c r="E2466" s="39" t="s">
        <v>316</v>
      </c>
      <c r="F2466" s="41">
        <v>252</v>
      </c>
      <c r="G2466" s="41" t="s">
        <v>12157</v>
      </c>
      <c r="H2466" s="14">
        <v>1050</v>
      </c>
      <c r="I2466" s="41"/>
      <c r="J2466" s="14"/>
      <c r="K2466" s="42">
        <v>45953</v>
      </c>
      <c r="L2466" s="42">
        <v>45961</v>
      </c>
      <c r="M2466" s="43">
        <v>0</v>
      </c>
      <c r="N2466" s="47">
        <f t="shared" si="38"/>
        <v>0</v>
      </c>
      <c r="O2466" s="53" t="s">
        <v>7930</v>
      </c>
      <c r="P2466" s="40" t="s">
        <v>21416</v>
      </c>
      <c r="Q2466" s="15" t="s">
        <v>21415</v>
      </c>
    </row>
    <row r="2467" spans="1:17" x14ac:dyDescent="0.3">
      <c r="A2467" s="17" t="s">
        <v>11713</v>
      </c>
      <c r="B2467" s="39" t="s">
        <v>20881</v>
      </c>
      <c r="C2467" s="53">
        <v>565168</v>
      </c>
      <c r="D2467" s="53" t="s">
        <v>13407</v>
      </c>
      <c r="E2467" s="39" t="s">
        <v>316</v>
      </c>
      <c r="F2467" s="41">
        <v>225</v>
      </c>
      <c r="G2467" s="41" t="s">
        <v>12157</v>
      </c>
      <c r="H2467" s="14">
        <v>840</v>
      </c>
      <c r="I2467" s="41"/>
      <c r="J2467" s="14"/>
      <c r="K2467" s="42">
        <v>45953</v>
      </c>
      <c r="L2467" s="42">
        <v>45961</v>
      </c>
      <c r="M2467" s="43">
        <v>0</v>
      </c>
      <c r="N2467" s="47">
        <f t="shared" si="38"/>
        <v>0</v>
      </c>
      <c r="O2467" s="53" t="s">
        <v>13408</v>
      </c>
      <c r="P2467" s="40" t="s">
        <v>21416</v>
      </c>
      <c r="Q2467" s="15" t="s">
        <v>21415</v>
      </c>
    </row>
    <row r="2468" spans="1:17" x14ac:dyDescent="0.3">
      <c r="A2468" s="17" t="s">
        <v>11713</v>
      </c>
      <c r="B2468" s="39" t="s">
        <v>20881</v>
      </c>
      <c r="C2468" s="53">
        <v>558321</v>
      </c>
      <c r="D2468" s="53" t="s">
        <v>7857</v>
      </c>
      <c r="E2468" s="39" t="s">
        <v>316</v>
      </c>
      <c r="F2468" s="41">
        <v>162</v>
      </c>
      <c r="G2468" s="41" t="s">
        <v>12157</v>
      </c>
      <c r="H2468" s="14">
        <v>3440</v>
      </c>
      <c r="I2468" s="41"/>
      <c r="J2468" s="14"/>
      <c r="K2468" s="42">
        <v>45953</v>
      </c>
      <c r="L2468" s="42">
        <v>45961</v>
      </c>
      <c r="M2468" s="43">
        <v>0</v>
      </c>
      <c r="N2468" s="47">
        <f t="shared" si="38"/>
        <v>0</v>
      </c>
      <c r="O2468" s="53" t="s">
        <v>7858</v>
      </c>
      <c r="P2468" s="40" t="s">
        <v>21416</v>
      </c>
      <c r="Q2468" s="15" t="s">
        <v>21415</v>
      </c>
    </row>
    <row r="2469" spans="1:17" x14ac:dyDescent="0.3">
      <c r="A2469" s="17" t="s">
        <v>11713</v>
      </c>
      <c r="B2469" s="39" t="s">
        <v>20881</v>
      </c>
      <c r="C2469" s="53">
        <v>558307</v>
      </c>
      <c r="D2469" s="53" t="s">
        <v>13498</v>
      </c>
      <c r="E2469" s="39" t="s">
        <v>316</v>
      </c>
      <c r="F2469" s="41">
        <v>156</v>
      </c>
      <c r="G2469" s="41" t="s">
        <v>12157</v>
      </c>
      <c r="H2469" s="14">
        <v>3990</v>
      </c>
      <c r="I2469" s="41"/>
      <c r="J2469" s="14"/>
      <c r="K2469" s="42">
        <v>45953</v>
      </c>
      <c r="L2469" s="42">
        <v>45961</v>
      </c>
      <c r="M2469" s="43">
        <v>0</v>
      </c>
      <c r="N2469" s="47">
        <f t="shared" si="38"/>
        <v>0</v>
      </c>
      <c r="O2469" s="53" t="s">
        <v>13499</v>
      </c>
      <c r="P2469" s="40" t="s">
        <v>21416</v>
      </c>
      <c r="Q2469" s="15" t="s">
        <v>21415</v>
      </c>
    </row>
    <row r="2470" spans="1:17" x14ac:dyDescent="0.3">
      <c r="A2470" s="17" t="s">
        <v>11713</v>
      </c>
      <c r="B2470" s="39" t="s">
        <v>20881</v>
      </c>
      <c r="C2470" s="53">
        <v>559195</v>
      </c>
      <c r="D2470" s="53" t="s">
        <v>7853</v>
      </c>
      <c r="E2470" s="39" t="s">
        <v>316</v>
      </c>
      <c r="F2470" s="41">
        <v>180</v>
      </c>
      <c r="G2470" s="41" t="s">
        <v>12157</v>
      </c>
      <c r="H2470" s="14">
        <v>4990</v>
      </c>
      <c r="I2470" s="41"/>
      <c r="J2470" s="14"/>
      <c r="K2470" s="42">
        <v>45953</v>
      </c>
      <c r="L2470" s="42">
        <v>45961</v>
      </c>
      <c r="M2470" s="43">
        <v>0</v>
      </c>
      <c r="N2470" s="47">
        <f t="shared" si="38"/>
        <v>0</v>
      </c>
      <c r="O2470" s="53" t="s">
        <v>7854</v>
      </c>
      <c r="P2470" s="40" t="s">
        <v>21416</v>
      </c>
      <c r="Q2470" s="15" t="s">
        <v>21415</v>
      </c>
    </row>
    <row r="2471" spans="1:17" x14ac:dyDescent="0.3">
      <c r="A2471" s="17" t="s">
        <v>11713</v>
      </c>
      <c r="B2471" s="39" t="s">
        <v>20881</v>
      </c>
      <c r="C2471" s="53">
        <v>335592</v>
      </c>
      <c r="D2471" s="53" t="s">
        <v>13334</v>
      </c>
      <c r="E2471" s="39" t="s">
        <v>316</v>
      </c>
      <c r="F2471" s="41">
        <v>48</v>
      </c>
      <c r="G2471" s="41" t="s">
        <v>12157</v>
      </c>
      <c r="H2471" s="14">
        <v>8960</v>
      </c>
      <c r="I2471" s="41"/>
      <c r="J2471" s="14"/>
      <c r="K2471" s="42">
        <v>45953</v>
      </c>
      <c r="L2471" s="42">
        <v>45961</v>
      </c>
      <c r="M2471" s="43">
        <v>0</v>
      </c>
      <c r="N2471" s="47">
        <f t="shared" si="38"/>
        <v>0</v>
      </c>
      <c r="O2471" s="53" t="s">
        <v>13335</v>
      </c>
      <c r="P2471" s="40" t="s">
        <v>21416</v>
      </c>
      <c r="Q2471" s="15" t="s">
        <v>21415</v>
      </c>
    </row>
    <row r="2472" spans="1:17" x14ac:dyDescent="0.3">
      <c r="A2472" s="17" t="s">
        <v>11713</v>
      </c>
      <c r="B2472" s="39" t="s">
        <v>20881</v>
      </c>
      <c r="C2472" s="53">
        <v>264860</v>
      </c>
      <c r="D2472" s="53" t="s">
        <v>8539</v>
      </c>
      <c r="E2472" s="39" t="s">
        <v>316</v>
      </c>
      <c r="F2472" s="41">
        <v>96</v>
      </c>
      <c r="G2472" s="41" t="s">
        <v>12157</v>
      </c>
      <c r="H2472" s="14">
        <v>7930</v>
      </c>
      <c r="I2472" s="41"/>
      <c r="J2472" s="14"/>
      <c r="K2472" s="42">
        <v>45953</v>
      </c>
      <c r="L2472" s="42">
        <v>45961</v>
      </c>
      <c r="M2472" s="43">
        <v>0</v>
      </c>
      <c r="N2472" s="47">
        <f t="shared" si="38"/>
        <v>0</v>
      </c>
      <c r="O2472" s="53" t="s">
        <v>8540</v>
      </c>
      <c r="P2472" s="15" t="str">
        <f>VLOOKUP(C2472,'[1]Maestro Productos'!$B:$F,5,0)</f>
        <v>NEILMED</v>
      </c>
      <c r="Q2472" s="15" t="s">
        <v>21415</v>
      </c>
    </row>
    <row r="2473" spans="1:17" x14ac:dyDescent="0.3">
      <c r="A2473" s="17" t="s">
        <v>11713</v>
      </c>
      <c r="B2473" s="39" t="s">
        <v>20881</v>
      </c>
      <c r="C2473" s="53">
        <v>268734</v>
      </c>
      <c r="D2473" s="53" t="s">
        <v>4052</v>
      </c>
      <c r="E2473" s="39" t="s">
        <v>316</v>
      </c>
      <c r="F2473" s="41">
        <v>36</v>
      </c>
      <c r="G2473" s="41" t="s">
        <v>12157</v>
      </c>
      <c r="H2473" s="14">
        <v>1850</v>
      </c>
      <c r="I2473" s="41"/>
      <c r="J2473" s="14"/>
      <c r="K2473" s="42">
        <v>45953</v>
      </c>
      <c r="L2473" s="42">
        <v>45961</v>
      </c>
      <c r="M2473" s="43">
        <v>0</v>
      </c>
      <c r="N2473" s="47">
        <f t="shared" si="38"/>
        <v>0</v>
      </c>
      <c r="O2473" s="53" t="s">
        <v>4053</v>
      </c>
      <c r="P2473" s="15" t="str">
        <f>VLOOKUP(C2473,'[1]Maestro Productos'!$B:$F,5,0)</f>
        <v>MILAB</v>
      </c>
      <c r="Q2473" s="15" t="s">
        <v>21415</v>
      </c>
    </row>
    <row r="2474" spans="1:17" x14ac:dyDescent="0.3">
      <c r="A2474" s="17" t="s">
        <v>11713</v>
      </c>
      <c r="B2474" s="39" t="s">
        <v>20881</v>
      </c>
      <c r="C2474" s="53">
        <v>23167</v>
      </c>
      <c r="D2474" s="53" t="s">
        <v>7623</v>
      </c>
      <c r="E2474" s="39" t="s">
        <v>316</v>
      </c>
      <c r="F2474" s="41"/>
      <c r="G2474" s="41"/>
      <c r="H2474" s="14">
        <v>17190</v>
      </c>
      <c r="I2474" s="41"/>
      <c r="J2474" s="14"/>
      <c r="K2474" s="42">
        <v>45953</v>
      </c>
      <c r="L2474" s="42">
        <v>45961</v>
      </c>
      <c r="M2474" s="43">
        <v>0</v>
      </c>
      <c r="N2474" s="47">
        <f t="shared" si="38"/>
        <v>0</v>
      </c>
      <c r="O2474" s="53" t="s">
        <v>7624</v>
      </c>
      <c r="P2474" s="15" t="str">
        <f>VLOOKUP(C2474,'[1]Maestro Productos'!$B:$F,5,0)</f>
        <v>ORGANON</v>
      </c>
      <c r="Q2474" s="15" t="s">
        <v>21415</v>
      </c>
    </row>
    <row r="2475" spans="1:17" x14ac:dyDescent="0.3">
      <c r="A2475" s="17" t="s">
        <v>11713</v>
      </c>
      <c r="B2475" s="39" t="s">
        <v>20881</v>
      </c>
      <c r="C2475" s="53">
        <v>272695</v>
      </c>
      <c r="D2475" s="53" t="s">
        <v>8755</v>
      </c>
      <c r="E2475" s="39" t="s">
        <v>316</v>
      </c>
      <c r="F2475" s="41">
        <v>270</v>
      </c>
      <c r="G2475" s="41" t="s">
        <v>12157</v>
      </c>
      <c r="H2475" s="14">
        <v>1600</v>
      </c>
      <c r="I2475" s="41"/>
      <c r="J2475" s="14"/>
      <c r="K2475" s="42">
        <v>45953</v>
      </c>
      <c r="L2475" s="42">
        <v>45961</v>
      </c>
      <c r="M2475" s="43">
        <v>0</v>
      </c>
      <c r="N2475" s="47">
        <f t="shared" si="38"/>
        <v>0</v>
      </c>
      <c r="O2475" s="53" t="s">
        <v>8756</v>
      </c>
      <c r="P2475" s="15" t="str">
        <f>VLOOKUP(C2475,'[1]Maestro Productos'!$B:$F,5,0)</f>
        <v>BAGO</v>
      </c>
      <c r="Q2475" s="15" t="s">
        <v>21415</v>
      </c>
    </row>
    <row r="2476" spans="1:17" x14ac:dyDescent="0.3">
      <c r="A2476" s="17" t="s">
        <v>11713</v>
      </c>
      <c r="B2476" s="39" t="s">
        <v>20881</v>
      </c>
      <c r="C2476" s="53">
        <v>272751</v>
      </c>
      <c r="D2476" s="53" t="s">
        <v>13336</v>
      </c>
      <c r="E2476" s="39" t="s">
        <v>316</v>
      </c>
      <c r="F2476" s="41">
        <v>12</v>
      </c>
      <c r="G2476" s="41" t="s">
        <v>12157</v>
      </c>
      <c r="H2476" s="14">
        <v>12450</v>
      </c>
      <c r="I2476" s="41"/>
      <c r="J2476" s="14"/>
      <c r="K2476" s="42">
        <v>45953</v>
      </c>
      <c r="L2476" s="42">
        <v>45961</v>
      </c>
      <c r="M2476" s="43">
        <v>0</v>
      </c>
      <c r="N2476" s="47">
        <f t="shared" si="38"/>
        <v>0</v>
      </c>
      <c r="O2476" s="53" t="s">
        <v>13337</v>
      </c>
      <c r="P2476" s="15" t="str">
        <f>VLOOKUP(C2476,'[1]Maestro Productos'!$B:$F,5,0)</f>
        <v>BAGO</v>
      </c>
      <c r="Q2476" s="15" t="s">
        <v>21415</v>
      </c>
    </row>
    <row r="2477" spans="1:17" x14ac:dyDescent="0.3">
      <c r="A2477" s="17" t="s">
        <v>11713</v>
      </c>
      <c r="B2477" s="39" t="s">
        <v>20881</v>
      </c>
      <c r="C2477" s="53">
        <v>262635</v>
      </c>
      <c r="D2477" s="53" t="s">
        <v>21076</v>
      </c>
      <c r="E2477" s="39" t="s">
        <v>316</v>
      </c>
      <c r="F2477" s="41">
        <v>200</v>
      </c>
      <c r="G2477" s="41" t="s">
        <v>12157</v>
      </c>
      <c r="H2477" s="14">
        <v>9890</v>
      </c>
      <c r="I2477" s="41"/>
      <c r="J2477" s="14"/>
      <c r="K2477" s="42">
        <v>45953</v>
      </c>
      <c r="L2477" s="42">
        <v>45961</v>
      </c>
      <c r="M2477" s="43">
        <v>0</v>
      </c>
      <c r="N2477" s="47">
        <f t="shared" si="38"/>
        <v>0</v>
      </c>
      <c r="O2477" s="53" t="s">
        <v>21077</v>
      </c>
      <c r="P2477" s="15" t="str">
        <f>VLOOKUP(C2477,'[1]Maestro Productos'!$B:$F,5,0)</f>
        <v>D &amp; M PHARMA</v>
      </c>
      <c r="Q2477" s="15" t="s">
        <v>21415</v>
      </c>
    </row>
    <row r="2478" spans="1:17" x14ac:dyDescent="0.3">
      <c r="A2478" s="17" t="s">
        <v>11713</v>
      </c>
      <c r="B2478" s="39" t="s">
        <v>20881</v>
      </c>
      <c r="C2478" s="53">
        <v>265285</v>
      </c>
      <c r="D2478" s="53" t="s">
        <v>14687</v>
      </c>
      <c r="E2478" s="39" t="s">
        <v>316</v>
      </c>
      <c r="F2478" s="41">
        <v>48</v>
      </c>
      <c r="G2478" s="41" t="s">
        <v>12157</v>
      </c>
      <c r="H2478" s="14">
        <v>11790</v>
      </c>
      <c r="I2478" s="41"/>
      <c r="J2478" s="14"/>
      <c r="K2478" s="42">
        <v>45953</v>
      </c>
      <c r="L2478" s="42">
        <v>45961</v>
      </c>
      <c r="M2478" s="43">
        <v>0</v>
      </c>
      <c r="N2478" s="47">
        <f t="shared" si="38"/>
        <v>0</v>
      </c>
      <c r="O2478" s="53" t="s">
        <v>14688</v>
      </c>
      <c r="P2478" s="15" t="str">
        <f>VLOOKUP(C2478,'[1]Maestro Productos'!$B:$F,5,0)</f>
        <v>JOHNSON OTC</v>
      </c>
      <c r="Q2478" s="15" t="s">
        <v>21415</v>
      </c>
    </row>
    <row r="2479" spans="1:17" x14ac:dyDescent="0.3">
      <c r="A2479" s="17" t="s">
        <v>11713</v>
      </c>
      <c r="B2479" s="39" t="s">
        <v>20881</v>
      </c>
      <c r="C2479" s="53">
        <v>199233</v>
      </c>
      <c r="D2479" s="53" t="s">
        <v>7706</v>
      </c>
      <c r="E2479" s="39" t="s">
        <v>316</v>
      </c>
      <c r="F2479" s="41">
        <v>100</v>
      </c>
      <c r="G2479" s="41" t="s">
        <v>12157</v>
      </c>
      <c r="H2479" s="14">
        <v>1180</v>
      </c>
      <c r="I2479" s="41"/>
      <c r="J2479" s="14"/>
      <c r="K2479" s="42">
        <v>45953</v>
      </c>
      <c r="L2479" s="42">
        <v>45961</v>
      </c>
      <c r="M2479" s="43">
        <v>0</v>
      </c>
      <c r="N2479" s="47">
        <f t="shared" si="38"/>
        <v>0</v>
      </c>
      <c r="O2479" s="53" t="s">
        <v>7707</v>
      </c>
      <c r="P2479" s="15" t="str">
        <f>VLOOKUP(C2479,'[1]Maestro Productos'!$B:$F,5,0)</f>
        <v>GENERICOS VARIOS</v>
      </c>
      <c r="Q2479" s="15" t="s">
        <v>21415</v>
      </c>
    </row>
    <row r="2480" spans="1:17" x14ac:dyDescent="0.3">
      <c r="A2480" s="17" t="s">
        <v>11713</v>
      </c>
      <c r="B2480" s="39" t="s">
        <v>20881</v>
      </c>
      <c r="C2480" s="53">
        <v>199082</v>
      </c>
      <c r="D2480" s="53" t="s">
        <v>9350</v>
      </c>
      <c r="E2480" s="39" t="s">
        <v>316</v>
      </c>
      <c r="F2480" s="41">
        <v>45</v>
      </c>
      <c r="G2480" s="41" t="s">
        <v>12157</v>
      </c>
      <c r="H2480" s="14">
        <v>1030</v>
      </c>
      <c r="I2480" s="41"/>
      <c r="J2480" s="14"/>
      <c r="K2480" s="42">
        <v>45953</v>
      </c>
      <c r="L2480" s="42">
        <v>45961</v>
      </c>
      <c r="M2480" s="43">
        <v>0</v>
      </c>
      <c r="N2480" s="47">
        <f t="shared" si="38"/>
        <v>0</v>
      </c>
      <c r="O2480" s="53" t="s">
        <v>9351</v>
      </c>
      <c r="P2480" s="15" t="str">
        <f>VLOOKUP(C2480,'[1]Maestro Productos'!$B:$F,5,0)</f>
        <v>GENERICOS VARIOS</v>
      </c>
      <c r="Q2480" s="15" t="s">
        <v>21415</v>
      </c>
    </row>
    <row r="2481" spans="1:17" x14ac:dyDescent="0.3">
      <c r="A2481" s="17" t="s">
        <v>11713</v>
      </c>
      <c r="B2481" s="39" t="s">
        <v>20881</v>
      </c>
      <c r="C2481" s="53">
        <v>199157</v>
      </c>
      <c r="D2481" s="53" t="s">
        <v>7600</v>
      </c>
      <c r="E2481" s="39" t="s">
        <v>316</v>
      </c>
      <c r="F2481" s="41">
        <v>45</v>
      </c>
      <c r="G2481" s="41" t="s">
        <v>12157</v>
      </c>
      <c r="H2481" s="14">
        <v>1100</v>
      </c>
      <c r="I2481" s="41"/>
      <c r="J2481" s="14"/>
      <c r="K2481" s="42">
        <v>45953</v>
      </c>
      <c r="L2481" s="42">
        <v>45961</v>
      </c>
      <c r="M2481" s="43">
        <v>0</v>
      </c>
      <c r="N2481" s="47">
        <f t="shared" si="38"/>
        <v>0</v>
      </c>
      <c r="O2481" s="53" t="s">
        <v>7601</v>
      </c>
      <c r="P2481" s="15" t="str">
        <f>VLOOKUP(C2481,'[1]Maestro Productos'!$B:$F,5,0)</f>
        <v>GENERICOS VARIOS</v>
      </c>
      <c r="Q2481" s="15" t="s">
        <v>21415</v>
      </c>
    </row>
    <row r="2482" spans="1:17" x14ac:dyDescent="0.3">
      <c r="A2482" s="17" t="s">
        <v>11713</v>
      </c>
      <c r="B2482" s="39" t="s">
        <v>20881</v>
      </c>
      <c r="C2482" s="53">
        <v>259664</v>
      </c>
      <c r="D2482" s="53" t="s">
        <v>8683</v>
      </c>
      <c r="E2482" s="39" t="s">
        <v>316</v>
      </c>
      <c r="F2482" s="41">
        <v>40</v>
      </c>
      <c r="G2482" s="41" t="s">
        <v>12157</v>
      </c>
      <c r="H2482" s="14">
        <v>1450</v>
      </c>
      <c r="I2482" s="41"/>
      <c r="J2482" s="14"/>
      <c r="K2482" s="42">
        <v>45953</v>
      </c>
      <c r="L2482" s="42">
        <v>45961</v>
      </c>
      <c r="M2482" s="43">
        <v>0</v>
      </c>
      <c r="N2482" s="47">
        <f t="shared" si="38"/>
        <v>0</v>
      </c>
      <c r="O2482" s="53" t="s">
        <v>8684</v>
      </c>
      <c r="P2482" s="15" t="str">
        <f>VLOOKUP(C2482,'[1]Maestro Productos'!$B:$F,5,0)</f>
        <v>KNOP NATURAL</v>
      </c>
      <c r="Q2482" s="15" t="s">
        <v>21415</v>
      </c>
    </row>
    <row r="2483" spans="1:17" x14ac:dyDescent="0.3">
      <c r="A2483" s="17" t="s">
        <v>11713</v>
      </c>
      <c r="B2483" s="39" t="s">
        <v>20881</v>
      </c>
      <c r="C2483" s="53">
        <v>335593</v>
      </c>
      <c r="D2483" s="53" t="s">
        <v>16418</v>
      </c>
      <c r="E2483" s="39" t="s">
        <v>316</v>
      </c>
      <c r="F2483" s="41">
        <v>48</v>
      </c>
      <c r="G2483" s="41" t="s">
        <v>12157</v>
      </c>
      <c r="H2483" s="14">
        <v>7850</v>
      </c>
      <c r="I2483" s="41"/>
      <c r="J2483" s="14"/>
      <c r="K2483" s="42">
        <v>45953</v>
      </c>
      <c r="L2483" s="42">
        <v>45961</v>
      </c>
      <c r="M2483" s="43">
        <v>0</v>
      </c>
      <c r="N2483" s="47">
        <f t="shared" si="38"/>
        <v>0</v>
      </c>
      <c r="O2483" s="53" t="s">
        <v>16419</v>
      </c>
      <c r="P2483" s="40" t="s">
        <v>21416</v>
      </c>
      <c r="Q2483" s="15" t="s">
        <v>21415</v>
      </c>
    </row>
    <row r="2484" spans="1:17" x14ac:dyDescent="0.3">
      <c r="A2484" s="17" t="s">
        <v>11713</v>
      </c>
      <c r="B2484" s="39" t="s">
        <v>20881</v>
      </c>
      <c r="C2484" s="53">
        <v>41026</v>
      </c>
      <c r="D2484" s="53" t="s">
        <v>7675</v>
      </c>
      <c r="E2484" s="39" t="s">
        <v>316</v>
      </c>
      <c r="F2484" s="41">
        <v>200</v>
      </c>
      <c r="G2484" s="41" t="s">
        <v>12157</v>
      </c>
      <c r="H2484" s="14">
        <v>1450</v>
      </c>
      <c r="I2484" s="41"/>
      <c r="J2484" s="14"/>
      <c r="K2484" s="42">
        <v>45953</v>
      </c>
      <c r="L2484" s="42">
        <v>45961</v>
      </c>
      <c r="M2484" s="43">
        <v>0</v>
      </c>
      <c r="N2484" s="47">
        <f t="shared" si="38"/>
        <v>0</v>
      </c>
      <c r="O2484" s="53" t="s">
        <v>7676</v>
      </c>
      <c r="P2484" s="15" t="str">
        <f>VLOOKUP(C2484,'[1]Maestro Productos'!$B:$F,5,0)</f>
        <v>PASTEUR</v>
      </c>
      <c r="Q2484" s="15" t="s">
        <v>21415</v>
      </c>
    </row>
    <row r="2485" spans="1:17" x14ac:dyDescent="0.3">
      <c r="A2485" s="17" t="s">
        <v>11713</v>
      </c>
      <c r="B2485" s="39" t="s">
        <v>20881</v>
      </c>
      <c r="C2485" s="53">
        <v>257146</v>
      </c>
      <c r="D2485" s="53" t="s">
        <v>9366</v>
      </c>
      <c r="E2485" s="39" t="s">
        <v>316</v>
      </c>
      <c r="F2485" s="41">
        <v>104</v>
      </c>
      <c r="G2485" s="41" t="s">
        <v>12157</v>
      </c>
      <c r="H2485" s="14">
        <v>4010</v>
      </c>
      <c r="I2485" s="41"/>
      <c r="J2485" s="14"/>
      <c r="K2485" s="42">
        <v>45953</v>
      </c>
      <c r="L2485" s="42">
        <v>45961</v>
      </c>
      <c r="M2485" s="43">
        <v>0</v>
      </c>
      <c r="N2485" s="47">
        <f t="shared" si="38"/>
        <v>0</v>
      </c>
      <c r="O2485" s="53" t="s">
        <v>9367</v>
      </c>
      <c r="P2485" s="15" t="str">
        <f>VLOOKUP(C2485,'[1]Maestro Productos'!$B:$F,5,0)</f>
        <v>BAGO</v>
      </c>
      <c r="Q2485" s="15" t="s">
        <v>21415</v>
      </c>
    </row>
    <row r="2486" spans="1:17" x14ac:dyDescent="0.3">
      <c r="A2486" s="17" t="s">
        <v>11713</v>
      </c>
      <c r="B2486" s="39" t="s">
        <v>20881</v>
      </c>
      <c r="C2486" s="53">
        <v>257148</v>
      </c>
      <c r="D2486" s="53" t="s">
        <v>13515</v>
      </c>
      <c r="E2486" s="39" t="s">
        <v>316</v>
      </c>
      <c r="F2486" s="41">
        <v>24</v>
      </c>
      <c r="G2486" s="41" t="s">
        <v>12157</v>
      </c>
      <c r="H2486" s="14">
        <v>7490</v>
      </c>
      <c r="I2486" s="41"/>
      <c r="J2486" s="14"/>
      <c r="K2486" s="42">
        <v>45953</v>
      </c>
      <c r="L2486" s="42">
        <v>45961</v>
      </c>
      <c r="M2486" s="43">
        <v>0</v>
      </c>
      <c r="N2486" s="47">
        <f t="shared" si="38"/>
        <v>0</v>
      </c>
      <c r="O2486" s="53" t="s">
        <v>13516</v>
      </c>
      <c r="P2486" s="15" t="str">
        <f>VLOOKUP(C2486,'[1]Maestro Productos'!$B:$F,5,0)</f>
        <v>BAGO</v>
      </c>
      <c r="Q2486" s="15" t="s">
        <v>21415</v>
      </c>
    </row>
    <row r="2487" spans="1:17" x14ac:dyDescent="0.3">
      <c r="A2487" s="17" t="s">
        <v>11713</v>
      </c>
      <c r="B2487" s="39" t="s">
        <v>20881</v>
      </c>
      <c r="C2487" s="53">
        <v>268574</v>
      </c>
      <c r="D2487" s="53" t="s">
        <v>7826</v>
      </c>
      <c r="E2487" s="39" t="s">
        <v>316</v>
      </c>
      <c r="F2487" s="41">
        <v>20</v>
      </c>
      <c r="G2487" s="41" t="s">
        <v>12157</v>
      </c>
      <c r="H2487" s="14">
        <v>4890</v>
      </c>
      <c r="I2487" s="41"/>
      <c r="J2487" s="14"/>
      <c r="K2487" s="42">
        <v>45953</v>
      </c>
      <c r="L2487" s="42">
        <v>45961</v>
      </c>
      <c r="M2487" s="43">
        <v>0</v>
      </c>
      <c r="N2487" s="47">
        <f t="shared" si="38"/>
        <v>0</v>
      </c>
      <c r="O2487" s="53" t="s">
        <v>7827</v>
      </c>
      <c r="P2487" s="15" t="str">
        <f>VLOOKUP(C2487,'[1]Maestro Productos'!$B:$F,5,0)</f>
        <v>DEUTSCHE PHARMA</v>
      </c>
      <c r="Q2487" s="15" t="s">
        <v>21415</v>
      </c>
    </row>
    <row r="2488" spans="1:17" x14ac:dyDescent="0.3">
      <c r="A2488" s="17" t="s">
        <v>11713</v>
      </c>
      <c r="B2488" s="39" t="s">
        <v>20881</v>
      </c>
      <c r="C2488" s="53">
        <v>253800</v>
      </c>
      <c r="D2488" s="53" t="s">
        <v>11790</v>
      </c>
      <c r="E2488" s="39" t="s">
        <v>316</v>
      </c>
      <c r="F2488" s="41">
        <v>50</v>
      </c>
      <c r="G2488" s="41" t="s">
        <v>12157</v>
      </c>
      <c r="H2488" s="14">
        <v>1850</v>
      </c>
      <c r="I2488" s="41"/>
      <c r="J2488" s="14"/>
      <c r="K2488" s="42">
        <v>45953</v>
      </c>
      <c r="L2488" s="42">
        <v>45961</v>
      </c>
      <c r="M2488" s="43">
        <v>0</v>
      </c>
      <c r="N2488" s="47">
        <f t="shared" si="38"/>
        <v>0</v>
      </c>
      <c r="O2488" s="53" t="s">
        <v>11791</v>
      </c>
      <c r="P2488" s="15" t="str">
        <f>VLOOKUP(C2488,'[1]Maestro Productos'!$B:$F,5,0)</f>
        <v>KNOP NATURAL</v>
      </c>
      <c r="Q2488" s="15" t="s">
        <v>21415</v>
      </c>
    </row>
    <row r="2489" spans="1:17" x14ac:dyDescent="0.3">
      <c r="A2489" s="17" t="s">
        <v>11713</v>
      </c>
      <c r="B2489" s="39" t="s">
        <v>20881</v>
      </c>
      <c r="C2489" s="53">
        <v>158068</v>
      </c>
      <c r="D2489" s="53" t="s">
        <v>15160</v>
      </c>
      <c r="E2489" s="39" t="s">
        <v>316</v>
      </c>
      <c r="F2489" s="41">
        <v>50</v>
      </c>
      <c r="G2489" s="41" t="s">
        <v>12157</v>
      </c>
      <c r="H2489" s="14">
        <v>2450</v>
      </c>
      <c r="I2489" s="41"/>
      <c r="J2489" s="14"/>
      <c r="K2489" s="42">
        <v>45953</v>
      </c>
      <c r="L2489" s="42">
        <v>45961</v>
      </c>
      <c r="M2489" s="43">
        <v>0</v>
      </c>
      <c r="N2489" s="47">
        <f t="shared" si="38"/>
        <v>0</v>
      </c>
      <c r="O2489" s="53" t="s">
        <v>15161</v>
      </c>
      <c r="P2489" s="15" t="str">
        <f>VLOOKUP(C2489,'[1]Maestro Productos'!$B:$F,5,0)</f>
        <v>KNOP NATURAL</v>
      </c>
      <c r="Q2489" s="15" t="s">
        <v>21415</v>
      </c>
    </row>
    <row r="2490" spans="1:17" x14ac:dyDescent="0.3">
      <c r="A2490" s="17" t="s">
        <v>11713</v>
      </c>
      <c r="B2490" s="39" t="s">
        <v>20881</v>
      </c>
      <c r="C2490" s="53">
        <v>193113</v>
      </c>
      <c r="D2490" s="53" t="s">
        <v>4040</v>
      </c>
      <c r="E2490" s="39" t="s">
        <v>316</v>
      </c>
      <c r="F2490" s="41">
        <v>50</v>
      </c>
      <c r="G2490" s="41" t="s">
        <v>12157</v>
      </c>
      <c r="H2490" s="14">
        <v>2110</v>
      </c>
      <c r="I2490" s="41"/>
      <c r="J2490" s="14"/>
      <c r="K2490" s="42">
        <v>45953</v>
      </c>
      <c r="L2490" s="42">
        <v>45961</v>
      </c>
      <c r="M2490" s="43">
        <v>0</v>
      </c>
      <c r="N2490" s="47">
        <f t="shared" si="38"/>
        <v>0</v>
      </c>
      <c r="O2490" s="53" t="s">
        <v>4041</v>
      </c>
      <c r="P2490" s="15" t="str">
        <f>VLOOKUP(C2490,'[1]Maestro Productos'!$B:$F,5,0)</f>
        <v>MILAB</v>
      </c>
      <c r="Q2490" s="15" t="s">
        <v>21415</v>
      </c>
    </row>
    <row r="2491" spans="1:17" x14ac:dyDescent="0.3">
      <c r="A2491" s="17" t="s">
        <v>11713</v>
      </c>
      <c r="B2491" s="39" t="s">
        <v>20881</v>
      </c>
      <c r="C2491" s="53">
        <v>6321</v>
      </c>
      <c r="D2491" s="53" t="s">
        <v>8693</v>
      </c>
      <c r="E2491" s="39" t="s">
        <v>316</v>
      </c>
      <c r="F2491" s="41">
        <v>70</v>
      </c>
      <c r="G2491" s="41" t="s">
        <v>12157</v>
      </c>
      <c r="H2491" s="14">
        <v>8990</v>
      </c>
      <c r="I2491" s="41"/>
      <c r="J2491" s="14"/>
      <c r="K2491" s="42">
        <v>45953</v>
      </c>
      <c r="L2491" s="42">
        <v>45961</v>
      </c>
      <c r="M2491" s="43">
        <v>0</v>
      </c>
      <c r="N2491" s="47">
        <f t="shared" si="38"/>
        <v>0</v>
      </c>
      <c r="O2491" s="53" t="s">
        <v>8694</v>
      </c>
      <c r="P2491" s="15" t="str">
        <f>VLOOKUP(C2491,'[1]Maestro Productos'!$B:$F,5,0)</f>
        <v>SAVAL</v>
      </c>
      <c r="Q2491" s="15" t="s">
        <v>21415</v>
      </c>
    </row>
    <row r="2492" spans="1:17" x14ac:dyDescent="0.3">
      <c r="A2492" s="17" t="s">
        <v>11713</v>
      </c>
      <c r="B2492" s="39" t="s">
        <v>20881</v>
      </c>
      <c r="C2492" s="53">
        <v>199454</v>
      </c>
      <c r="D2492" s="53" t="s">
        <v>9169</v>
      </c>
      <c r="E2492" s="39" t="s">
        <v>316</v>
      </c>
      <c r="F2492" s="41">
        <v>100</v>
      </c>
      <c r="G2492" s="41" t="s">
        <v>12157</v>
      </c>
      <c r="H2492" s="14">
        <v>3290</v>
      </c>
      <c r="I2492" s="41"/>
      <c r="J2492" s="14"/>
      <c r="K2492" s="42">
        <v>45953</v>
      </c>
      <c r="L2492" s="42">
        <v>45961</v>
      </c>
      <c r="M2492" s="43">
        <v>0</v>
      </c>
      <c r="N2492" s="47">
        <f t="shared" si="38"/>
        <v>0</v>
      </c>
      <c r="O2492" s="53" t="s">
        <v>9170</v>
      </c>
      <c r="P2492" s="15" t="str">
        <f>VLOOKUP(C2492,'[1]Maestro Productos'!$B:$F,5,0)</f>
        <v>GENERICOS VARIOS</v>
      </c>
      <c r="Q2492" s="15" t="s">
        <v>21415</v>
      </c>
    </row>
    <row r="2493" spans="1:17" x14ac:dyDescent="0.3">
      <c r="A2493" s="17" t="s">
        <v>11713</v>
      </c>
      <c r="B2493" s="39" t="s">
        <v>20881</v>
      </c>
      <c r="C2493" s="53">
        <v>268738</v>
      </c>
      <c r="D2493" s="53" t="s">
        <v>7847</v>
      </c>
      <c r="E2493" s="39" t="s">
        <v>316</v>
      </c>
      <c r="F2493" s="41">
        <v>35</v>
      </c>
      <c r="G2493" s="41" t="s">
        <v>12157</v>
      </c>
      <c r="H2493" s="14">
        <v>990</v>
      </c>
      <c r="I2493" s="41"/>
      <c r="J2493" s="14"/>
      <c r="K2493" s="42">
        <v>45953</v>
      </c>
      <c r="L2493" s="42">
        <v>45961</v>
      </c>
      <c r="M2493" s="43">
        <v>0</v>
      </c>
      <c r="N2493" s="47">
        <f t="shared" si="38"/>
        <v>0</v>
      </c>
      <c r="O2493" s="53" t="s">
        <v>7848</v>
      </c>
      <c r="P2493" s="15" t="str">
        <f>VLOOKUP(C2493,'[1]Maestro Productos'!$B:$F,5,0)</f>
        <v>GENERICOS VARIOS</v>
      </c>
      <c r="Q2493" s="15" t="s">
        <v>21415</v>
      </c>
    </row>
    <row r="2494" spans="1:17" x14ac:dyDescent="0.3">
      <c r="A2494" s="17" t="s">
        <v>11713</v>
      </c>
      <c r="B2494" s="39" t="s">
        <v>20881</v>
      </c>
      <c r="C2494" s="53">
        <v>225472</v>
      </c>
      <c r="D2494" s="53" t="s">
        <v>8497</v>
      </c>
      <c r="E2494" s="39" t="s">
        <v>316</v>
      </c>
      <c r="F2494" s="41">
        <v>300</v>
      </c>
      <c r="G2494" s="41" t="s">
        <v>12157</v>
      </c>
      <c r="H2494" s="14">
        <v>1120</v>
      </c>
      <c r="I2494" s="41"/>
      <c r="J2494" s="14"/>
      <c r="K2494" s="42">
        <v>45953</v>
      </c>
      <c r="L2494" s="42">
        <v>45961</v>
      </c>
      <c r="M2494" s="43">
        <v>0</v>
      </c>
      <c r="N2494" s="47">
        <f t="shared" si="38"/>
        <v>0</v>
      </c>
      <c r="O2494" s="53" t="s">
        <v>8498</v>
      </c>
      <c r="P2494" s="15" t="str">
        <f>VLOOKUP(C2494,'[1]Maestro Productos'!$B:$F,5,0)</f>
        <v>GENERICOS VARIOS</v>
      </c>
      <c r="Q2494" s="15" t="s">
        <v>21415</v>
      </c>
    </row>
    <row r="2495" spans="1:17" x14ac:dyDescent="0.3">
      <c r="A2495" s="17" t="s">
        <v>11713</v>
      </c>
      <c r="B2495" s="39" t="s">
        <v>20881</v>
      </c>
      <c r="C2495" s="53">
        <v>268913</v>
      </c>
      <c r="D2495" s="53" t="s">
        <v>9762</v>
      </c>
      <c r="E2495" s="39" t="s">
        <v>316</v>
      </c>
      <c r="F2495" s="41">
        <v>200</v>
      </c>
      <c r="G2495" s="41" t="s">
        <v>12157</v>
      </c>
      <c r="H2495" s="14">
        <v>6780</v>
      </c>
      <c r="I2495" s="41"/>
      <c r="J2495" s="14"/>
      <c r="K2495" s="42">
        <v>45953</v>
      </c>
      <c r="L2495" s="42">
        <v>45961</v>
      </c>
      <c r="M2495" s="43">
        <v>0</v>
      </c>
      <c r="N2495" s="47">
        <f t="shared" si="38"/>
        <v>0</v>
      </c>
      <c r="O2495" s="53" t="s">
        <v>9763</v>
      </c>
      <c r="P2495" s="15" t="str">
        <f>VLOOKUP(C2495,'[1]Maestro Productos'!$B:$F,5,0)</f>
        <v>GENERICOS VARIOS</v>
      </c>
      <c r="Q2495" s="15" t="s">
        <v>21415</v>
      </c>
    </row>
    <row r="2496" spans="1:17" x14ac:dyDescent="0.3">
      <c r="A2496" s="17" t="s">
        <v>11713</v>
      </c>
      <c r="B2496" s="39" t="s">
        <v>20881</v>
      </c>
      <c r="C2496" s="53">
        <v>272083</v>
      </c>
      <c r="D2496" s="53" t="s">
        <v>14676</v>
      </c>
      <c r="E2496" s="39" t="s">
        <v>316</v>
      </c>
      <c r="F2496" s="41"/>
      <c r="G2496" s="41"/>
      <c r="H2496" s="14">
        <v>9990</v>
      </c>
      <c r="I2496" s="41"/>
      <c r="J2496" s="14"/>
      <c r="K2496" s="42">
        <v>45953</v>
      </c>
      <c r="L2496" s="42">
        <v>45961</v>
      </c>
      <c r="M2496" s="43">
        <v>0</v>
      </c>
      <c r="N2496" s="47">
        <f t="shared" si="38"/>
        <v>0</v>
      </c>
      <c r="O2496" s="53" t="s">
        <v>14677</v>
      </c>
      <c r="P2496" s="15" t="str">
        <f>VLOOKUP(C2496,'[1]Maestro Productos'!$B:$F,5,0)</f>
        <v>D &amp; M PHARMA</v>
      </c>
      <c r="Q2496" s="15" t="s">
        <v>21415</v>
      </c>
    </row>
    <row r="2497" spans="1:17" x14ac:dyDescent="0.3">
      <c r="A2497" s="17" t="s">
        <v>11713</v>
      </c>
      <c r="B2497" s="39" t="s">
        <v>20881</v>
      </c>
      <c r="C2497" s="53">
        <v>574834</v>
      </c>
      <c r="D2497" s="53" t="s">
        <v>9964</v>
      </c>
      <c r="E2497" s="39" t="s">
        <v>316</v>
      </c>
      <c r="F2497" s="41"/>
      <c r="G2497" s="41"/>
      <c r="H2497" s="14">
        <v>12220</v>
      </c>
      <c r="I2497" s="41"/>
      <c r="J2497" s="14"/>
      <c r="K2497" s="42">
        <v>45953</v>
      </c>
      <c r="L2497" s="42">
        <v>45961</v>
      </c>
      <c r="M2497" s="43">
        <v>0</v>
      </c>
      <c r="N2497" s="47">
        <f t="shared" si="38"/>
        <v>0</v>
      </c>
      <c r="O2497" s="53" t="s">
        <v>9965</v>
      </c>
      <c r="P2497" s="40" t="s">
        <v>21416</v>
      </c>
      <c r="Q2497" s="15" t="s">
        <v>21415</v>
      </c>
    </row>
    <row r="2498" spans="1:17" x14ac:dyDescent="0.3">
      <c r="A2498" s="17" t="s">
        <v>11713</v>
      </c>
      <c r="B2498" s="39" t="s">
        <v>20881</v>
      </c>
      <c r="C2498" s="53">
        <v>296250</v>
      </c>
      <c r="D2498" s="53" t="s">
        <v>8561</v>
      </c>
      <c r="E2498" s="39" t="s">
        <v>316</v>
      </c>
      <c r="F2498" s="41">
        <v>35</v>
      </c>
      <c r="G2498" s="41" t="s">
        <v>12157</v>
      </c>
      <c r="H2498" s="14">
        <v>4370</v>
      </c>
      <c r="I2498" s="41"/>
      <c r="J2498" s="14"/>
      <c r="K2498" s="42">
        <v>45953</v>
      </c>
      <c r="L2498" s="42">
        <v>45961</v>
      </c>
      <c r="M2498" s="43">
        <v>0</v>
      </c>
      <c r="N2498" s="47">
        <f t="shared" si="38"/>
        <v>0</v>
      </c>
      <c r="O2498" s="53" t="s">
        <v>8562</v>
      </c>
      <c r="P2498" s="15" t="str">
        <f>VLOOKUP(C2498,'[1]Maestro Productos'!$B:$F,5,0)</f>
        <v>SANITAS</v>
      </c>
      <c r="Q2498" s="15" t="s">
        <v>21415</v>
      </c>
    </row>
    <row r="2499" spans="1:17" x14ac:dyDescent="0.3">
      <c r="A2499" s="17" t="s">
        <v>11713</v>
      </c>
      <c r="B2499" s="39" t="s">
        <v>20881</v>
      </c>
      <c r="C2499" s="53">
        <v>407040</v>
      </c>
      <c r="D2499" s="53" t="s">
        <v>21182</v>
      </c>
      <c r="E2499" s="39" t="s">
        <v>316</v>
      </c>
      <c r="F2499" s="41"/>
      <c r="G2499" s="41"/>
      <c r="H2499" s="14">
        <v>1795</v>
      </c>
      <c r="I2499" s="41"/>
      <c r="J2499" s="14"/>
      <c r="K2499" s="42">
        <v>45953</v>
      </c>
      <c r="L2499" s="42">
        <v>45961</v>
      </c>
      <c r="M2499" s="43">
        <v>0</v>
      </c>
      <c r="N2499" s="47">
        <f t="shared" si="38"/>
        <v>0</v>
      </c>
      <c r="O2499" s="53" t="s">
        <v>21183</v>
      </c>
      <c r="P2499" s="40" t="s">
        <v>21416</v>
      </c>
      <c r="Q2499" s="15" t="s">
        <v>21415</v>
      </c>
    </row>
    <row r="2500" spans="1:17" x14ac:dyDescent="0.3">
      <c r="A2500" s="17" t="s">
        <v>11713</v>
      </c>
      <c r="B2500" s="39" t="s">
        <v>20881</v>
      </c>
      <c r="C2500" s="53">
        <v>407073</v>
      </c>
      <c r="D2500" s="53" t="s">
        <v>21150</v>
      </c>
      <c r="E2500" s="39" t="s">
        <v>316</v>
      </c>
      <c r="F2500" s="41"/>
      <c r="G2500" s="41"/>
      <c r="H2500" s="14">
        <v>2267</v>
      </c>
      <c r="I2500" s="41"/>
      <c r="J2500" s="14"/>
      <c r="K2500" s="42">
        <v>45953</v>
      </c>
      <c r="L2500" s="42">
        <v>45961</v>
      </c>
      <c r="M2500" s="43">
        <v>0</v>
      </c>
      <c r="N2500" s="47">
        <f t="shared" si="38"/>
        <v>0</v>
      </c>
      <c r="O2500" s="53" t="s">
        <v>21151</v>
      </c>
      <c r="P2500" s="40" t="s">
        <v>21416</v>
      </c>
      <c r="Q2500" s="15" t="s">
        <v>21415</v>
      </c>
    </row>
    <row r="2501" spans="1:17" x14ac:dyDescent="0.3">
      <c r="A2501" s="17" t="s">
        <v>11713</v>
      </c>
      <c r="B2501" s="39" t="s">
        <v>20881</v>
      </c>
      <c r="C2501" s="53">
        <v>197027</v>
      </c>
      <c r="D2501" s="53" t="s">
        <v>12357</v>
      </c>
      <c r="E2501" s="39" t="s">
        <v>316</v>
      </c>
      <c r="F2501" s="41"/>
      <c r="G2501" s="41"/>
      <c r="H2501" s="14">
        <v>58520</v>
      </c>
      <c r="I2501" s="41"/>
      <c r="J2501" s="14"/>
      <c r="K2501" s="42">
        <v>45953</v>
      </c>
      <c r="L2501" s="42">
        <v>45961</v>
      </c>
      <c r="M2501" s="43">
        <v>0</v>
      </c>
      <c r="N2501" s="47">
        <f t="shared" si="38"/>
        <v>0</v>
      </c>
      <c r="O2501" s="53" t="s">
        <v>12358</v>
      </c>
      <c r="P2501" s="40" t="s">
        <v>21416</v>
      </c>
      <c r="Q2501" s="15" t="s">
        <v>21415</v>
      </c>
    </row>
    <row r="2502" spans="1:17" x14ac:dyDescent="0.3">
      <c r="A2502" s="17" t="s">
        <v>11713</v>
      </c>
      <c r="B2502" s="39" t="s">
        <v>20881</v>
      </c>
      <c r="C2502" s="53">
        <v>197025</v>
      </c>
      <c r="D2502" s="53" t="s">
        <v>15098</v>
      </c>
      <c r="E2502" s="39" t="s">
        <v>316</v>
      </c>
      <c r="F2502" s="41"/>
      <c r="G2502" s="41"/>
      <c r="H2502" s="14">
        <v>73410</v>
      </c>
      <c r="I2502" s="41"/>
      <c r="J2502" s="14"/>
      <c r="K2502" s="42">
        <v>45953</v>
      </c>
      <c r="L2502" s="42">
        <v>45961</v>
      </c>
      <c r="M2502" s="43">
        <v>0</v>
      </c>
      <c r="N2502" s="47">
        <f t="shared" si="38"/>
        <v>0</v>
      </c>
      <c r="O2502" s="53" t="s">
        <v>15099</v>
      </c>
      <c r="P2502" s="15" t="str">
        <f>VLOOKUP(C2502,'[1]Maestro Productos'!$B:$F,5,0)</f>
        <v>ORGANON</v>
      </c>
      <c r="Q2502" s="15" t="s">
        <v>21415</v>
      </c>
    </row>
    <row r="2503" spans="1:17" x14ac:dyDescent="0.3">
      <c r="A2503" s="17" t="s">
        <v>11713</v>
      </c>
      <c r="B2503" s="39" t="s">
        <v>20881</v>
      </c>
      <c r="C2503" s="53">
        <v>264861</v>
      </c>
      <c r="D2503" s="53" t="s">
        <v>9035</v>
      </c>
      <c r="E2503" s="39" t="s">
        <v>316</v>
      </c>
      <c r="F2503" s="41">
        <v>48</v>
      </c>
      <c r="G2503" s="41" t="s">
        <v>12157</v>
      </c>
      <c r="H2503" s="14">
        <v>11590</v>
      </c>
      <c r="I2503" s="41"/>
      <c r="J2503" s="14"/>
      <c r="K2503" s="42">
        <v>45953</v>
      </c>
      <c r="L2503" s="42">
        <v>45961</v>
      </c>
      <c r="M2503" s="43">
        <v>0</v>
      </c>
      <c r="N2503" s="47">
        <f t="shared" si="38"/>
        <v>0</v>
      </c>
      <c r="O2503" s="53" t="s">
        <v>9036</v>
      </c>
      <c r="P2503" s="15" t="str">
        <f>VLOOKUP(C2503,'[1]Maestro Productos'!$B:$F,5,0)</f>
        <v>NEILMED</v>
      </c>
      <c r="Q2503" s="15" t="s">
        <v>21415</v>
      </c>
    </row>
    <row r="2504" spans="1:17" x14ac:dyDescent="0.3">
      <c r="A2504" s="17" t="s">
        <v>11713</v>
      </c>
      <c r="B2504" s="39" t="s">
        <v>20881</v>
      </c>
      <c r="C2504" s="53">
        <v>295397</v>
      </c>
      <c r="D2504" s="53" t="s">
        <v>8533</v>
      </c>
      <c r="E2504" s="39" t="s">
        <v>316</v>
      </c>
      <c r="F2504" s="41">
        <v>48</v>
      </c>
      <c r="G2504" s="41" t="s">
        <v>12157</v>
      </c>
      <c r="H2504" s="14">
        <v>15520</v>
      </c>
      <c r="I2504" s="41"/>
      <c r="J2504" s="14"/>
      <c r="K2504" s="42">
        <v>45953</v>
      </c>
      <c r="L2504" s="42">
        <v>45961</v>
      </c>
      <c r="M2504" s="43">
        <v>0</v>
      </c>
      <c r="N2504" s="47">
        <f t="shared" si="38"/>
        <v>0</v>
      </c>
      <c r="O2504" s="53" t="s">
        <v>8534</v>
      </c>
      <c r="P2504" s="15" t="str">
        <f>VLOOKUP(C2504,'[1]Maestro Productos'!$B:$F,5,0)</f>
        <v>NEILMED</v>
      </c>
      <c r="Q2504" s="15" t="s">
        <v>21415</v>
      </c>
    </row>
    <row r="2505" spans="1:17" x14ac:dyDescent="0.3">
      <c r="A2505" s="17" t="s">
        <v>11713</v>
      </c>
      <c r="B2505" s="39" t="s">
        <v>20881</v>
      </c>
      <c r="C2505" s="53">
        <v>268113</v>
      </c>
      <c r="D2505" s="53" t="s">
        <v>9033</v>
      </c>
      <c r="E2505" s="39" t="s">
        <v>316</v>
      </c>
      <c r="F2505" s="41">
        <v>48</v>
      </c>
      <c r="G2505" s="41" t="s">
        <v>12157</v>
      </c>
      <c r="H2505" s="14">
        <v>12900</v>
      </c>
      <c r="I2505" s="41"/>
      <c r="J2505" s="14"/>
      <c r="K2505" s="42">
        <v>45953</v>
      </c>
      <c r="L2505" s="42">
        <v>45961</v>
      </c>
      <c r="M2505" s="43">
        <v>0</v>
      </c>
      <c r="N2505" s="47">
        <f t="shared" ref="N2505:N2568" si="39">+M2505*H2505</f>
        <v>0</v>
      </c>
      <c r="O2505" s="53" t="s">
        <v>9034</v>
      </c>
      <c r="P2505" s="15" t="str">
        <f>VLOOKUP(C2505,'[1]Maestro Productos'!$B:$F,5,0)</f>
        <v>NEILMED</v>
      </c>
      <c r="Q2505" s="15" t="s">
        <v>21415</v>
      </c>
    </row>
    <row r="2506" spans="1:17" x14ac:dyDescent="0.3">
      <c r="A2506" s="17" t="s">
        <v>11713</v>
      </c>
      <c r="B2506" s="39" t="s">
        <v>20881</v>
      </c>
      <c r="C2506" s="53">
        <v>570623</v>
      </c>
      <c r="D2506" s="53" t="s">
        <v>21163</v>
      </c>
      <c r="E2506" s="39" t="s">
        <v>316</v>
      </c>
      <c r="F2506" s="41">
        <v>48</v>
      </c>
      <c r="G2506" s="41" t="s">
        <v>12157</v>
      </c>
      <c r="H2506" s="14">
        <v>18590</v>
      </c>
      <c r="I2506" s="41"/>
      <c r="J2506" s="14"/>
      <c r="K2506" s="42">
        <v>45953</v>
      </c>
      <c r="L2506" s="42">
        <v>45961</v>
      </c>
      <c r="M2506" s="43">
        <v>0</v>
      </c>
      <c r="N2506" s="47">
        <f t="shared" si="39"/>
        <v>0</v>
      </c>
      <c r="O2506" s="53" t="s">
        <v>21164</v>
      </c>
      <c r="P2506" s="40" t="s">
        <v>21416</v>
      </c>
      <c r="Q2506" s="15" t="s">
        <v>21415</v>
      </c>
    </row>
    <row r="2507" spans="1:17" x14ac:dyDescent="0.3">
      <c r="A2507" s="17" t="s">
        <v>11713</v>
      </c>
      <c r="B2507" s="39" t="s">
        <v>20881</v>
      </c>
      <c r="C2507" s="53">
        <v>570621</v>
      </c>
      <c r="D2507" s="53" t="s">
        <v>21203</v>
      </c>
      <c r="E2507" s="39" t="s">
        <v>316</v>
      </c>
      <c r="F2507" s="41">
        <v>36</v>
      </c>
      <c r="G2507" s="41" t="s">
        <v>12157</v>
      </c>
      <c r="H2507" s="14">
        <v>17390</v>
      </c>
      <c r="I2507" s="41"/>
      <c r="J2507" s="14"/>
      <c r="K2507" s="42">
        <v>45953</v>
      </c>
      <c r="L2507" s="42">
        <v>45961</v>
      </c>
      <c r="M2507" s="43">
        <v>0</v>
      </c>
      <c r="N2507" s="47">
        <f t="shared" si="39"/>
        <v>0</v>
      </c>
      <c r="O2507" s="53" t="s">
        <v>21204</v>
      </c>
      <c r="P2507" s="40" t="s">
        <v>21416</v>
      </c>
      <c r="Q2507" s="15" t="s">
        <v>21415</v>
      </c>
    </row>
    <row r="2508" spans="1:17" x14ac:dyDescent="0.3">
      <c r="A2508" s="17" t="s">
        <v>11713</v>
      </c>
      <c r="B2508" s="39" t="s">
        <v>20881</v>
      </c>
      <c r="C2508" s="53">
        <v>288003</v>
      </c>
      <c r="D2508" s="53" t="s">
        <v>13500</v>
      </c>
      <c r="E2508" s="39" t="s">
        <v>316</v>
      </c>
      <c r="F2508" s="41">
        <v>48</v>
      </c>
      <c r="G2508" s="41" t="s">
        <v>12157</v>
      </c>
      <c r="H2508" s="14">
        <v>12880</v>
      </c>
      <c r="I2508" s="41"/>
      <c r="J2508" s="14"/>
      <c r="K2508" s="42">
        <v>45953</v>
      </c>
      <c r="L2508" s="42">
        <v>45961</v>
      </c>
      <c r="M2508" s="43">
        <v>0</v>
      </c>
      <c r="N2508" s="47">
        <f t="shared" si="39"/>
        <v>0</v>
      </c>
      <c r="O2508" s="53" t="s">
        <v>13501</v>
      </c>
      <c r="P2508" s="40" t="s">
        <v>21416</v>
      </c>
      <c r="Q2508" s="15" t="s">
        <v>21415</v>
      </c>
    </row>
    <row r="2509" spans="1:17" x14ac:dyDescent="0.3">
      <c r="A2509" s="17" t="s">
        <v>11713</v>
      </c>
      <c r="B2509" s="39" t="s">
        <v>20881</v>
      </c>
      <c r="C2509" s="53">
        <v>262157</v>
      </c>
      <c r="D2509" s="53" t="s">
        <v>13603</v>
      </c>
      <c r="E2509" s="39" t="s">
        <v>316</v>
      </c>
      <c r="F2509" s="41"/>
      <c r="G2509" s="41"/>
      <c r="H2509" s="14">
        <v>10150</v>
      </c>
      <c r="I2509" s="41"/>
      <c r="J2509" s="14"/>
      <c r="K2509" s="42">
        <v>45953</v>
      </c>
      <c r="L2509" s="42">
        <v>45961</v>
      </c>
      <c r="M2509" s="43">
        <v>0</v>
      </c>
      <c r="N2509" s="47">
        <f t="shared" si="39"/>
        <v>0</v>
      </c>
      <c r="O2509" s="53" t="s">
        <v>13604</v>
      </c>
      <c r="P2509" s="15" t="str">
        <f>VLOOKUP(C2509,'[1]Maestro Productos'!$B:$F,5,0)</f>
        <v>VARIOS ESPECIFICOS</v>
      </c>
      <c r="Q2509" s="15" t="s">
        <v>21415</v>
      </c>
    </row>
    <row r="2510" spans="1:17" x14ac:dyDescent="0.3">
      <c r="A2510" s="17" t="s">
        <v>11713</v>
      </c>
      <c r="B2510" s="39" t="s">
        <v>20881</v>
      </c>
      <c r="C2510" s="53">
        <v>268502</v>
      </c>
      <c r="D2510" s="53" t="s">
        <v>9360</v>
      </c>
      <c r="E2510" s="39" t="s">
        <v>316</v>
      </c>
      <c r="F2510" s="41"/>
      <c r="G2510" s="41"/>
      <c r="H2510" s="14">
        <v>10890</v>
      </c>
      <c r="I2510" s="41"/>
      <c r="J2510" s="14"/>
      <c r="K2510" s="42">
        <v>45953</v>
      </c>
      <c r="L2510" s="42">
        <v>45961</v>
      </c>
      <c r="M2510" s="43">
        <v>0</v>
      </c>
      <c r="N2510" s="47">
        <f t="shared" si="39"/>
        <v>0</v>
      </c>
      <c r="O2510" s="53" t="s">
        <v>9361</v>
      </c>
      <c r="P2510" s="15" t="str">
        <f>VLOOKUP(C2510,'[1]Maestro Productos'!$B:$F,5,0)</f>
        <v>VARIOS ESPECIFICOS</v>
      </c>
      <c r="Q2510" s="15" t="s">
        <v>21415</v>
      </c>
    </row>
    <row r="2511" spans="1:17" x14ac:dyDescent="0.3">
      <c r="A2511" s="17" t="s">
        <v>11713</v>
      </c>
      <c r="B2511" s="39" t="s">
        <v>20881</v>
      </c>
      <c r="C2511" s="53">
        <v>276011</v>
      </c>
      <c r="D2511" s="53" t="s">
        <v>9358</v>
      </c>
      <c r="E2511" s="39" t="s">
        <v>316</v>
      </c>
      <c r="F2511" s="41"/>
      <c r="G2511" s="41"/>
      <c r="H2511" s="14">
        <v>10100</v>
      </c>
      <c r="I2511" s="41"/>
      <c r="J2511" s="14"/>
      <c r="K2511" s="42">
        <v>45953</v>
      </c>
      <c r="L2511" s="42">
        <v>45961</v>
      </c>
      <c r="M2511" s="43">
        <v>0</v>
      </c>
      <c r="N2511" s="47">
        <f t="shared" si="39"/>
        <v>0</v>
      </c>
      <c r="O2511" s="53" t="s">
        <v>9359</v>
      </c>
      <c r="P2511" s="15" t="str">
        <f>VLOOKUP(C2511,'[1]Maestro Productos'!$B:$F,5,0)</f>
        <v>VARIOS ESPECIFICOS</v>
      </c>
      <c r="Q2511" s="15" t="s">
        <v>21415</v>
      </c>
    </row>
    <row r="2512" spans="1:17" x14ac:dyDescent="0.3">
      <c r="A2512" s="17" t="s">
        <v>11713</v>
      </c>
      <c r="B2512" s="39" t="s">
        <v>20881</v>
      </c>
      <c r="C2512" s="53">
        <v>11169</v>
      </c>
      <c r="D2512" s="53" t="s">
        <v>9261</v>
      </c>
      <c r="E2512" s="39" t="s">
        <v>316</v>
      </c>
      <c r="F2512" s="41"/>
      <c r="G2512" s="41"/>
      <c r="H2512" s="14">
        <v>10690</v>
      </c>
      <c r="I2512" s="41"/>
      <c r="J2512" s="14"/>
      <c r="K2512" s="42">
        <v>45953</v>
      </c>
      <c r="L2512" s="42">
        <v>45961</v>
      </c>
      <c r="M2512" s="43">
        <v>0</v>
      </c>
      <c r="N2512" s="47">
        <f t="shared" si="39"/>
        <v>0</v>
      </c>
      <c r="O2512" s="53" t="s">
        <v>9262</v>
      </c>
      <c r="P2512" s="15" t="str">
        <f>VLOOKUP(C2512,'[1]Maestro Productos'!$B:$F,5,0)</f>
        <v>VARIOS ESPECIFICOS</v>
      </c>
      <c r="Q2512" s="15" t="s">
        <v>21415</v>
      </c>
    </row>
    <row r="2513" spans="1:17" x14ac:dyDescent="0.3">
      <c r="A2513" s="17" t="s">
        <v>11713</v>
      </c>
      <c r="B2513" s="39" t="s">
        <v>20881</v>
      </c>
      <c r="C2513" s="53">
        <v>266170</v>
      </c>
      <c r="D2513" s="53" t="s">
        <v>12038</v>
      </c>
      <c r="E2513" s="39" t="s">
        <v>316</v>
      </c>
      <c r="F2513" s="41">
        <v>144</v>
      </c>
      <c r="G2513" s="41" t="s">
        <v>12157</v>
      </c>
      <c r="H2513" s="14">
        <v>1990</v>
      </c>
      <c r="I2513" s="41"/>
      <c r="J2513" s="14"/>
      <c r="K2513" s="42">
        <v>45953</v>
      </c>
      <c r="L2513" s="42">
        <v>45961</v>
      </c>
      <c r="M2513" s="43">
        <v>0</v>
      </c>
      <c r="N2513" s="47">
        <f t="shared" si="39"/>
        <v>0</v>
      </c>
      <c r="O2513" s="53" t="s">
        <v>12039</v>
      </c>
      <c r="P2513" s="15" t="str">
        <f>VLOOKUP(C2513,'[1]Maestro Productos'!$B:$F,5,0)</f>
        <v>RECKITT FARMA</v>
      </c>
      <c r="Q2513" s="15" t="s">
        <v>21415</v>
      </c>
    </row>
    <row r="2514" spans="1:17" x14ac:dyDescent="0.3">
      <c r="A2514" s="17" t="s">
        <v>11713</v>
      </c>
      <c r="B2514" s="39" t="s">
        <v>20881</v>
      </c>
      <c r="C2514" s="53">
        <v>16076</v>
      </c>
      <c r="D2514" s="53" t="s">
        <v>9223</v>
      </c>
      <c r="E2514" s="39" t="s">
        <v>316</v>
      </c>
      <c r="F2514" s="41">
        <v>80</v>
      </c>
      <c r="G2514" s="41" t="s">
        <v>12157</v>
      </c>
      <c r="H2514" s="14">
        <v>57990</v>
      </c>
      <c r="I2514" s="41"/>
      <c r="J2514" s="14"/>
      <c r="K2514" s="42">
        <v>45953</v>
      </c>
      <c r="L2514" s="42">
        <v>45961</v>
      </c>
      <c r="M2514" s="43">
        <v>0</v>
      </c>
      <c r="N2514" s="47">
        <f t="shared" si="39"/>
        <v>0</v>
      </c>
      <c r="O2514" s="53" t="s">
        <v>9224</v>
      </c>
      <c r="P2514" s="15" t="str">
        <f>VLOOKUP(C2514,'[1]Maestro Productos'!$B:$F,5,0)</f>
        <v>ASTRAZENECA</v>
      </c>
      <c r="Q2514" s="15" t="s">
        <v>21415</v>
      </c>
    </row>
    <row r="2515" spans="1:17" x14ac:dyDescent="0.3">
      <c r="A2515" s="17" t="s">
        <v>11713</v>
      </c>
      <c r="B2515" s="39" t="s">
        <v>20881</v>
      </c>
      <c r="C2515" s="53">
        <v>72198</v>
      </c>
      <c r="D2515" s="53" t="s">
        <v>13635</v>
      </c>
      <c r="E2515" s="39" t="s">
        <v>316</v>
      </c>
      <c r="F2515" s="41">
        <v>18</v>
      </c>
      <c r="G2515" s="41" t="s">
        <v>12157</v>
      </c>
      <c r="H2515" s="14">
        <v>18100</v>
      </c>
      <c r="I2515" s="41"/>
      <c r="J2515" s="14"/>
      <c r="K2515" s="42">
        <v>45953</v>
      </c>
      <c r="L2515" s="42">
        <v>45961</v>
      </c>
      <c r="M2515" s="43">
        <v>0</v>
      </c>
      <c r="N2515" s="47">
        <f t="shared" si="39"/>
        <v>0</v>
      </c>
      <c r="O2515" s="53" t="s">
        <v>13636</v>
      </c>
      <c r="P2515" s="15" t="str">
        <f>VLOOKUP(C2515,'[1]Maestro Productos'!$B:$F,5,0)</f>
        <v>MAVER</v>
      </c>
      <c r="Q2515" s="15" t="s">
        <v>21415</v>
      </c>
    </row>
    <row r="2516" spans="1:17" x14ac:dyDescent="0.3">
      <c r="A2516" s="17" t="s">
        <v>11713</v>
      </c>
      <c r="B2516" s="39" t="s">
        <v>20881</v>
      </c>
      <c r="C2516" s="53">
        <v>72202</v>
      </c>
      <c r="D2516" s="53" t="s">
        <v>7593</v>
      </c>
      <c r="E2516" s="39" t="s">
        <v>316</v>
      </c>
      <c r="F2516" s="41">
        <v>24</v>
      </c>
      <c r="G2516" s="41" t="s">
        <v>12157</v>
      </c>
      <c r="H2516" s="14">
        <v>9980</v>
      </c>
      <c r="I2516" s="41"/>
      <c r="J2516" s="14"/>
      <c r="K2516" s="42">
        <v>45953</v>
      </c>
      <c r="L2516" s="42">
        <v>45961</v>
      </c>
      <c r="M2516" s="43">
        <v>0</v>
      </c>
      <c r="N2516" s="47">
        <f t="shared" si="39"/>
        <v>0</v>
      </c>
      <c r="O2516" s="53" t="s">
        <v>8486</v>
      </c>
      <c r="P2516" s="15" t="str">
        <f>VLOOKUP(C2516,'[1]Maestro Productos'!$B:$F,5,0)</f>
        <v>MAVER</v>
      </c>
      <c r="Q2516" s="15" t="s">
        <v>21415</v>
      </c>
    </row>
    <row r="2517" spans="1:17" x14ac:dyDescent="0.3">
      <c r="A2517" s="17" t="s">
        <v>11713</v>
      </c>
      <c r="B2517" s="39" t="s">
        <v>20881</v>
      </c>
      <c r="C2517" s="53">
        <v>72203</v>
      </c>
      <c r="D2517" s="53" t="s">
        <v>7592</v>
      </c>
      <c r="E2517" s="39" t="s">
        <v>316</v>
      </c>
      <c r="F2517" s="41">
        <v>24</v>
      </c>
      <c r="G2517" s="41" t="s">
        <v>12157</v>
      </c>
      <c r="H2517" s="14">
        <v>9980</v>
      </c>
      <c r="I2517" s="41"/>
      <c r="J2517" s="14"/>
      <c r="K2517" s="42">
        <v>45953</v>
      </c>
      <c r="L2517" s="42">
        <v>45961</v>
      </c>
      <c r="M2517" s="43">
        <v>0</v>
      </c>
      <c r="N2517" s="47">
        <f t="shared" si="39"/>
        <v>0</v>
      </c>
      <c r="O2517" s="53" t="s">
        <v>8485</v>
      </c>
      <c r="P2517" s="15" t="str">
        <f>VLOOKUP(C2517,'[1]Maestro Productos'!$B:$F,5,0)</f>
        <v>MAVER</v>
      </c>
      <c r="Q2517" s="15" t="s">
        <v>21415</v>
      </c>
    </row>
    <row r="2518" spans="1:17" x14ac:dyDescent="0.3">
      <c r="A2518" s="17" t="s">
        <v>11713</v>
      </c>
      <c r="B2518" s="39" t="s">
        <v>20881</v>
      </c>
      <c r="C2518" s="53">
        <v>575018</v>
      </c>
      <c r="D2518" s="53" t="s">
        <v>11911</v>
      </c>
      <c r="E2518" s="39" t="s">
        <v>316</v>
      </c>
      <c r="F2518" s="41">
        <v>100</v>
      </c>
      <c r="G2518" s="41" t="s">
        <v>12157</v>
      </c>
      <c r="H2518" s="14">
        <v>1040</v>
      </c>
      <c r="I2518" s="41"/>
      <c r="J2518" s="14"/>
      <c r="K2518" s="42">
        <v>45953</v>
      </c>
      <c r="L2518" s="42">
        <v>45961</v>
      </c>
      <c r="M2518" s="43">
        <v>0</v>
      </c>
      <c r="N2518" s="47">
        <f t="shared" si="39"/>
        <v>0</v>
      </c>
      <c r="O2518" s="53" t="s">
        <v>11912</v>
      </c>
      <c r="P2518" s="40" t="s">
        <v>21416</v>
      </c>
      <c r="Q2518" s="15" t="s">
        <v>21415</v>
      </c>
    </row>
    <row r="2519" spans="1:17" x14ac:dyDescent="0.3">
      <c r="A2519" s="17" t="s">
        <v>11713</v>
      </c>
      <c r="B2519" s="39" t="s">
        <v>20881</v>
      </c>
      <c r="C2519" s="53">
        <v>544270</v>
      </c>
      <c r="D2519" s="53" t="s">
        <v>13357</v>
      </c>
      <c r="E2519" s="39" t="s">
        <v>316</v>
      </c>
      <c r="F2519" s="41">
        <v>24</v>
      </c>
      <c r="G2519" s="41" t="s">
        <v>12157</v>
      </c>
      <c r="H2519" s="14">
        <v>3350</v>
      </c>
      <c r="I2519" s="41"/>
      <c r="J2519" s="14"/>
      <c r="K2519" s="42">
        <v>45953</v>
      </c>
      <c r="L2519" s="42">
        <v>45961</v>
      </c>
      <c r="M2519" s="43">
        <v>0</v>
      </c>
      <c r="N2519" s="47">
        <f t="shared" si="39"/>
        <v>0</v>
      </c>
      <c r="O2519" s="53" t="s">
        <v>13358</v>
      </c>
      <c r="P2519" s="15" t="str">
        <f>VLOOKUP(C2519,'[1]Maestro Productos'!$B:$F,5,0)</f>
        <v>CHILE CONSUMO</v>
      </c>
      <c r="Q2519" s="15" t="s">
        <v>21415</v>
      </c>
    </row>
    <row r="2520" spans="1:17" x14ac:dyDescent="0.3">
      <c r="A2520" s="17" t="s">
        <v>11713</v>
      </c>
      <c r="B2520" s="39" t="s">
        <v>20881</v>
      </c>
      <c r="C2520" s="53">
        <v>546816</v>
      </c>
      <c r="D2520" s="53" t="s">
        <v>8687</v>
      </c>
      <c r="E2520" s="39" t="s">
        <v>316</v>
      </c>
      <c r="F2520" s="41">
        <v>100</v>
      </c>
      <c r="G2520" s="41" t="s">
        <v>12157</v>
      </c>
      <c r="H2520" s="14">
        <v>990</v>
      </c>
      <c r="I2520" s="41"/>
      <c r="J2520" s="14"/>
      <c r="K2520" s="42">
        <v>45953</v>
      </c>
      <c r="L2520" s="42">
        <v>45961</v>
      </c>
      <c r="M2520" s="43">
        <v>0</v>
      </c>
      <c r="N2520" s="47">
        <f t="shared" si="39"/>
        <v>0</v>
      </c>
      <c r="O2520" s="53" t="s">
        <v>8688</v>
      </c>
      <c r="P2520" s="15" t="str">
        <f>VLOOKUP(C2520,'[1]Maestro Productos'!$B:$F,5,0)</f>
        <v>HOSPIFARMA MARCAS</v>
      </c>
      <c r="Q2520" s="15" t="s">
        <v>21415</v>
      </c>
    </row>
    <row r="2521" spans="1:17" x14ac:dyDescent="0.3">
      <c r="A2521" s="17" t="s">
        <v>11713</v>
      </c>
      <c r="B2521" s="39" t="s">
        <v>20881</v>
      </c>
      <c r="C2521" s="53">
        <v>548019</v>
      </c>
      <c r="D2521" s="53" t="s">
        <v>13273</v>
      </c>
      <c r="E2521" s="39" t="s">
        <v>316</v>
      </c>
      <c r="F2521" s="41">
        <v>24</v>
      </c>
      <c r="G2521" s="41" t="s">
        <v>12157</v>
      </c>
      <c r="H2521" s="14">
        <v>1560</v>
      </c>
      <c r="I2521" s="41"/>
      <c r="J2521" s="14"/>
      <c r="K2521" s="42">
        <v>45953</v>
      </c>
      <c r="L2521" s="42">
        <v>45961</v>
      </c>
      <c r="M2521" s="43">
        <v>0</v>
      </c>
      <c r="N2521" s="47">
        <f t="shared" si="39"/>
        <v>0</v>
      </c>
      <c r="O2521" s="53" t="s">
        <v>13274</v>
      </c>
      <c r="P2521" s="15" t="str">
        <f>VLOOKUP(C2521,'[1]Maestro Productos'!$B:$F,5,0)</f>
        <v>VIVUNT</v>
      </c>
      <c r="Q2521" s="15" t="s">
        <v>21415</v>
      </c>
    </row>
    <row r="2522" spans="1:17" x14ac:dyDescent="0.3">
      <c r="A2522" s="17" t="s">
        <v>11713</v>
      </c>
      <c r="B2522" s="39" t="s">
        <v>20881</v>
      </c>
      <c r="C2522" s="53">
        <v>548018</v>
      </c>
      <c r="D2522" s="53" t="s">
        <v>8653</v>
      </c>
      <c r="E2522" s="39" t="s">
        <v>316</v>
      </c>
      <c r="F2522" s="41">
        <v>24</v>
      </c>
      <c r="G2522" s="41" t="s">
        <v>12157</v>
      </c>
      <c r="H2522" s="14">
        <v>2540</v>
      </c>
      <c r="I2522" s="41"/>
      <c r="J2522" s="14"/>
      <c r="K2522" s="42">
        <v>45953</v>
      </c>
      <c r="L2522" s="42">
        <v>45961</v>
      </c>
      <c r="M2522" s="43">
        <v>0</v>
      </c>
      <c r="N2522" s="47">
        <f t="shared" si="39"/>
        <v>0</v>
      </c>
      <c r="O2522" s="53" t="s">
        <v>8654</v>
      </c>
      <c r="P2522" s="15" t="str">
        <f>VLOOKUP(C2522,'[1]Maestro Productos'!$B:$F,5,0)</f>
        <v>VIVUNT</v>
      </c>
      <c r="Q2522" s="15" t="s">
        <v>21415</v>
      </c>
    </row>
    <row r="2523" spans="1:17" x14ac:dyDescent="0.3">
      <c r="A2523" s="17" t="s">
        <v>11713</v>
      </c>
      <c r="B2523" s="39" t="s">
        <v>20881</v>
      </c>
      <c r="C2523" s="53">
        <v>548017</v>
      </c>
      <c r="D2523" s="53" t="s">
        <v>13548</v>
      </c>
      <c r="E2523" s="39" t="s">
        <v>316</v>
      </c>
      <c r="F2523" s="41">
        <v>24</v>
      </c>
      <c r="G2523" s="41" t="s">
        <v>12157</v>
      </c>
      <c r="H2523" s="14">
        <v>2520</v>
      </c>
      <c r="I2523" s="41"/>
      <c r="J2523" s="14"/>
      <c r="K2523" s="42">
        <v>45953</v>
      </c>
      <c r="L2523" s="42">
        <v>45961</v>
      </c>
      <c r="M2523" s="43">
        <v>0</v>
      </c>
      <c r="N2523" s="47">
        <f t="shared" si="39"/>
        <v>0</v>
      </c>
      <c r="O2523" s="53" t="s">
        <v>13549</v>
      </c>
      <c r="P2523" s="15" t="str">
        <f>VLOOKUP(C2523,'[1]Maestro Productos'!$B:$F,5,0)</f>
        <v>VIVUNT</v>
      </c>
      <c r="Q2523" s="15" t="s">
        <v>21415</v>
      </c>
    </row>
    <row r="2524" spans="1:17" x14ac:dyDescent="0.3">
      <c r="A2524" s="17" t="s">
        <v>11713</v>
      </c>
      <c r="B2524" s="39" t="s">
        <v>20881</v>
      </c>
      <c r="C2524" s="53">
        <v>295825</v>
      </c>
      <c r="D2524" s="53" t="s">
        <v>15203</v>
      </c>
      <c r="E2524" s="39" t="s">
        <v>316</v>
      </c>
      <c r="F2524" s="41">
        <v>24</v>
      </c>
      <c r="G2524" s="41" t="s">
        <v>12157</v>
      </c>
      <c r="H2524" s="14">
        <v>100890</v>
      </c>
      <c r="I2524" s="41"/>
      <c r="J2524" s="14"/>
      <c r="K2524" s="42">
        <v>45953</v>
      </c>
      <c r="L2524" s="42">
        <v>45961</v>
      </c>
      <c r="M2524" s="43">
        <v>0</v>
      </c>
      <c r="N2524" s="47">
        <f t="shared" si="39"/>
        <v>0</v>
      </c>
      <c r="O2524" s="53" t="s">
        <v>15204</v>
      </c>
      <c r="P2524" s="15" t="str">
        <f>VLOOKUP(C2524,'[1]Maestro Productos'!$B:$F,5,0)</f>
        <v>GLAXO FARMA</v>
      </c>
      <c r="Q2524" s="15" t="s">
        <v>21415</v>
      </c>
    </row>
    <row r="2525" spans="1:17" x14ac:dyDescent="0.3">
      <c r="A2525" s="17" t="s">
        <v>11713</v>
      </c>
      <c r="B2525" s="39" t="s">
        <v>20881</v>
      </c>
      <c r="C2525" s="53">
        <v>558817</v>
      </c>
      <c r="D2525" s="53" t="s">
        <v>21029</v>
      </c>
      <c r="E2525" s="39" t="s">
        <v>316</v>
      </c>
      <c r="F2525" s="41">
        <v>24</v>
      </c>
      <c r="G2525" s="41" t="s">
        <v>12157</v>
      </c>
      <c r="H2525" s="14">
        <v>107750</v>
      </c>
      <c r="I2525" s="41"/>
      <c r="J2525" s="14"/>
      <c r="K2525" s="42">
        <v>45953</v>
      </c>
      <c r="L2525" s="42">
        <v>45961</v>
      </c>
      <c r="M2525" s="43">
        <v>0</v>
      </c>
      <c r="N2525" s="47">
        <f t="shared" si="39"/>
        <v>0</v>
      </c>
      <c r="O2525" s="53" t="s">
        <v>21030</v>
      </c>
      <c r="P2525" s="40" t="s">
        <v>21416</v>
      </c>
      <c r="Q2525" s="15" t="s">
        <v>21415</v>
      </c>
    </row>
    <row r="2526" spans="1:17" x14ac:dyDescent="0.3">
      <c r="A2526" s="17" t="s">
        <v>11713</v>
      </c>
      <c r="B2526" s="39" t="s">
        <v>20881</v>
      </c>
      <c r="C2526" s="53">
        <v>266163</v>
      </c>
      <c r="D2526" s="53" t="s">
        <v>15043</v>
      </c>
      <c r="E2526" s="39" t="s">
        <v>316</v>
      </c>
      <c r="F2526" s="41">
        <v>40</v>
      </c>
      <c r="G2526" s="41" t="s">
        <v>12157</v>
      </c>
      <c r="H2526" s="14">
        <v>47200</v>
      </c>
      <c r="I2526" s="41"/>
      <c r="J2526" s="14"/>
      <c r="K2526" s="42">
        <v>45953</v>
      </c>
      <c r="L2526" s="42">
        <v>45961</v>
      </c>
      <c r="M2526" s="43">
        <v>0</v>
      </c>
      <c r="N2526" s="47">
        <f t="shared" si="39"/>
        <v>0</v>
      </c>
      <c r="O2526" s="53" t="s">
        <v>15044</v>
      </c>
      <c r="P2526" s="15" t="str">
        <f>VLOOKUP(C2526,'[1]Maestro Productos'!$B:$F,5,0)</f>
        <v>NOVARTIS ETICO</v>
      </c>
      <c r="Q2526" s="15" t="s">
        <v>21415</v>
      </c>
    </row>
    <row r="2527" spans="1:17" x14ac:dyDescent="0.3">
      <c r="A2527" s="17" t="s">
        <v>11713</v>
      </c>
      <c r="B2527" s="39" t="s">
        <v>20881</v>
      </c>
      <c r="C2527" s="53">
        <v>559160</v>
      </c>
      <c r="D2527" s="53" t="s">
        <v>21141</v>
      </c>
      <c r="E2527" s="39" t="s">
        <v>316</v>
      </c>
      <c r="F2527" s="41"/>
      <c r="G2527" s="41"/>
      <c r="H2527" s="14">
        <v>24000</v>
      </c>
      <c r="I2527" s="41"/>
      <c r="J2527" s="14"/>
      <c r="K2527" s="42">
        <v>45953</v>
      </c>
      <c r="L2527" s="42">
        <v>45961</v>
      </c>
      <c r="M2527" s="43">
        <v>0</v>
      </c>
      <c r="N2527" s="47">
        <f t="shared" si="39"/>
        <v>0</v>
      </c>
      <c r="O2527" s="53" t="s">
        <v>21141</v>
      </c>
      <c r="P2527" s="40" t="s">
        <v>21416</v>
      </c>
      <c r="Q2527" s="15" t="s">
        <v>21415</v>
      </c>
    </row>
    <row r="2528" spans="1:17" x14ac:dyDescent="0.3">
      <c r="A2528" s="17" t="s">
        <v>11713</v>
      </c>
      <c r="B2528" s="39" t="s">
        <v>20881</v>
      </c>
      <c r="C2528" s="53">
        <v>259746</v>
      </c>
      <c r="D2528" s="53" t="s">
        <v>8878</v>
      </c>
      <c r="E2528" s="39" t="s">
        <v>316</v>
      </c>
      <c r="F2528" s="41">
        <v>30</v>
      </c>
      <c r="G2528" s="41" t="s">
        <v>12157</v>
      </c>
      <c r="H2528" s="14">
        <v>8990</v>
      </c>
      <c r="I2528" s="41"/>
      <c r="J2528" s="14"/>
      <c r="K2528" s="42">
        <v>45953</v>
      </c>
      <c r="L2528" s="42">
        <v>45961</v>
      </c>
      <c r="M2528" s="43">
        <v>0</v>
      </c>
      <c r="N2528" s="47">
        <f t="shared" si="39"/>
        <v>0</v>
      </c>
      <c r="O2528" s="53" t="s">
        <v>8879</v>
      </c>
      <c r="P2528" s="15" t="str">
        <f>VLOOKUP(C2528,'[1]Maestro Productos'!$B:$F,5,0)</f>
        <v>P&amp;G FARMA</v>
      </c>
      <c r="Q2528" s="15" t="s">
        <v>21415</v>
      </c>
    </row>
    <row r="2529" spans="1:17" x14ac:dyDescent="0.3">
      <c r="A2529" s="17" t="s">
        <v>11713</v>
      </c>
      <c r="B2529" s="39" t="s">
        <v>20881</v>
      </c>
      <c r="C2529" s="53">
        <v>259724</v>
      </c>
      <c r="D2529" s="53" t="s">
        <v>8810</v>
      </c>
      <c r="E2529" s="39" t="s">
        <v>316</v>
      </c>
      <c r="F2529" s="41">
        <v>96</v>
      </c>
      <c r="G2529" s="41" t="s">
        <v>12157</v>
      </c>
      <c r="H2529" s="14">
        <v>2440</v>
      </c>
      <c r="I2529" s="41"/>
      <c r="J2529" s="14"/>
      <c r="K2529" s="42">
        <v>45953</v>
      </c>
      <c r="L2529" s="42">
        <v>45961</v>
      </c>
      <c r="M2529" s="43">
        <v>0</v>
      </c>
      <c r="N2529" s="47">
        <f t="shared" si="39"/>
        <v>0</v>
      </c>
      <c r="O2529" s="53" t="s">
        <v>8811</v>
      </c>
      <c r="P2529" s="15" t="str">
        <f>VLOOKUP(C2529,'[1]Maestro Productos'!$B:$F,5,0)</f>
        <v>P&amp;G FARMA</v>
      </c>
      <c r="Q2529" s="15" t="s">
        <v>21415</v>
      </c>
    </row>
    <row r="2530" spans="1:17" x14ac:dyDescent="0.3">
      <c r="A2530" s="17" t="s">
        <v>11713</v>
      </c>
      <c r="B2530" s="39" t="s">
        <v>20881</v>
      </c>
      <c r="C2530" s="53">
        <v>10003</v>
      </c>
      <c r="D2530" s="53" t="s">
        <v>9181</v>
      </c>
      <c r="E2530" s="39" t="s">
        <v>316</v>
      </c>
      <c r="F2530" s="41"/>
      <c r="G2530" s="41"/>
      <c r="H2530" s="14">
        <v>7070</v>
      </c>
      <c r="I2530" s="41"/>
      <c r="J2530" s="14"/>
      <c r="K2530" s="42">
        <v>45953</v>
      </c>
      <c r="L2530" s="42">
        <v>45961</v>
      </c>
      <c r="M2530" s="43">
        <v>0</v>
      </c>
      <c r="N2530" s="47">
        <f t="shared" si="39"/>
        <v>0</v>
      </c>
      <c r="O2530" s="53" t="s">
        <v>9182</v>
      </c>
      <c r="P2530" s="40" t="s">
        <v>21416</v>
      </c>
      <c r="Q2530" s="15" t="s">
        <v>21415</v>
      </c>
    </row>
    <row r="2531" spans="1:17" x14ac:dyDescent="0.3">
      <c r="A2531" s="17" t="s">
        <v>11713</v>
      </c>
      <c r="B2531" s="39" t="s">
        <v>20881</v>
      </c>
      <c r="C2531" s="53">
        <v>199102</v>
      </c>
      <c r="D2531" s="53" t="s">
        <v>9786</v>
      </c>
      <c r="E2531" s="39" t="s">
        <v>316</v>
      </c>
      <c r="F2531" s="41">
        <v>50</v>
      </c>
      <c r="G2531" s="41" t="s">
        <v>12157</v>
      </c>
      <c r="H2531" s="14">
        <v>3050</v>
      </c>
      <c r="I2531" s="41"/>
      <c r="J2531" s="14"/>
      <c r="K2531" s="42">
        <v>45953</v>
      </c>
      <c r="L2531" s="42">
        <v>45961</v>
      </c>
      <c r="M2531" s="43">
        <v>0</v>
      </c>
      <c r="N2531" s="47">
        <f t="shared" si="39"/>
        <v>0</v>
      </c>
      <c r="O2531" s="53" t="s">
        <v>9787</v>
      </c>
      <c r="P2531" s="15" t="str">
        <f>VLOOKUP(C2531,'[1]Maestro Productos'!$B:$F,5,0)</f>
        <v>GENERICOS VARIOS</v>
      </c>
      <c r="Q2531" s="15" t="s">
        <v>21415</v>
      </c>
    </row>
    <row r="2532" spans="1:17" x14ac:dyDescent="0.3">
      <c r="A2532" s="17" t="s">
        <v>11713</v>
      </c>
      <c r="B2532" s="39" t="s">
        <v>20881</v>
      </c>
      <c r="C2532" s="53">
        <v>253841</v>
      </c>
      <c r="D2532" s="53" t="s">
        <v>11208</v>
      </c>
      <c r="E2532" s="39" t="s">
        <v>15</v>
      </c>
      <c r="F2532" s="41">
        <v>351</v>
      </c>
      <c r="G2532" s="41" t="s">
        <v>12157</v>
      </c>
      <c r="H2532" s="14">
        <v>4110</v>
      </c>
      <c r="I2532" s="41"/>
      <c r="J2532" s="14"/>
      <c r="K2532" s="42">
        <v>45953</v>
      </c>
      <c r="L2532" s="42">
        <v>45961</v>
      </c>
      <c r="M2532" s="43">
        <v>0</v>
      </c>
      <c r="N2532" s="47">
        <f t="shared" si="39"/>
        <v>0</v>
      </c>
      <c r="O2532" s="53" t="s">
        <v>11209</v>
      </c>
      <c r="P2532" s="15" t="str">
        <f>VLOOKUP(C2532,'[1]Maestro Productos'!$B:$F,5,0)</f>
        <v>GENERICOS VARIOS</v>
      </c>
      <c r="Q2532" s="15" t="s">
        <v>21415</v>
      </c>
    </row>
    <row r="2533" spans="1:17" x14ac:dyDescent="0.3">
      <c r="A2533" s="17" t="s">
        <v>11713</v>
      </c>
      <c r="B2533" s="39" t="s">
        <v>20881</v>
      </c>
      <c r="C2533" s="53">
        <v>6125</v>
      </c>
      <c r="D2533" s="53" t="s">
        <v>11579</v>
      </c>
      <c r="E2533" s="39" t="s">
        <v>15</v>
      </c>
      <c r="F2533" s="41">
        <v>80</v>
      </c>
      <c r="G2533" s="41" t="s">
        <v>12157</v>
      </c>
      <c r="H2533" s="14">
        <v>13960</v>
      </c>
      <c r="I2533" s="41"/>
      <c r="J2533" s="14"/>
      <c r="K2533" s="42">
        <v>45953</v>
      </c>
      <c r="L2533" s="42">
        <v>45961</v>
      </c>
      <c r="M2533" s="43">
        <v>0</v>
      </c>
      <c r="N2533" s="47">
        <f t="shared" si="39"/>
        <v>0</v>
      </c>
      <c r="O2533" s="53" t="s">
        <v>11580</v>
      </c>
      <c r="P2533" s="15" t="str">
        <f>VLOOKUP(C2533,'[1]Maestro Productos'!$B:$F,5,0)</f>
        <v>SAVAL</v>
      </c>
      <c r="Q2533" s="15" t="s">
        <v>21415</v>
      </c>
    </row>
    <row r="2534" spans="1:17" x14ac:dyDescent="0.3">
      <c r="A2534" s="17" t="s">
        <v>11713</v>
      </c>
      <c r="B2534" s="39" t="s">
        <v>20881</v>
      </c>
      <c r="C2534" s="53">
        <v>41003</v>
      </c>
      <c r="D2534" s="53" t="s">
        <v>7772</v>
      </c>
      <c r="E2534" s="39" t="s">
        <v>15</v>
      </c>
      <c r="F2534" s="41">
        <v>25</v>
      </c>
      <c r="G2534" s="41" t="s">
        <v>12157</v>
      </c>
      <c r="H2534" s="14">
        <v>1700</v>
      </c>
      <c r="I2534" s="41"/>
      <c r="J2534" s="14"/>
      <c r="K2534" s="42">
        <v>45953</v>
      </c>
      <c r="L2534" s="42">
        <v>45961</v>
      </c>
      <c r="M2534" s="43">
        <v>0</v>
      </c>
      <c r="N2534" s="47">
        <f t="shared" si="39"/>
        <v>0</v>
      </c>
      <c r="O2534" s="53" t="s">
        <v>7773</v>
      </c>
      <c r="P2534" s="15" t="str">
        <f>VLOOKUP(C2534,'[1]Maestro Productos'!$B:$F,5,0)</f>
        <v>PASTEUR</v>
      </c>
      <c r="Q2534" s="15" t="s">
        <v>21415</v>
      </c>
    </row>
    <row r="2535" spans="1:17" x14ac:dyDescent="0.3">
      <c r="A2535" s="17" t="s">
        <v>11713</v>
      </c>
      <c r="B2535" s="39" t="s">
        <v>20881</v>
      </c>
      <c r="C2535" s="53">
        <v>252442</v>
      </c>
      <c r="D2535" s="53" t="s">
        <v>10321</v>
      </c>
      <c r="E2535" s="39" t="s">
        <v>15</v>
      </c>
      <c r="F2535" s="41">
        <v>25</v>
      </c>
      <c r="G2535" s="41" t="s">
        <v>12157</v>
      </c>
      <c r="H2535" s="14">
        <v>3610</v>
      </c>
      <c r="I2535" s="41"/>
      <c r="J2535" s="14"/>
      <c r="K2535" s="42">
        <v>45953</v>
      </c>
      <c r="L2535" s="42">
        <v>45961</v>
      </c>
      <c r="M2535" s="43">
        <v>0</v>
      </c>
      <c r="N2535" s="47">
        <f t="shared" si="39"/>
        <v>0</v>
      </c>
      <c r="O2535" s="53" t="s">
        <v>10322</v>
      </c>
      <c r="P2535" s="15" t="str">
        <f>VLOOKUP(C2535,'[1]Maestro Productos'!$B:$F,5,0)</f>
        <v>PASTEUR</v>
      </c>
      <c r="Q2535" s="15" t="s">
        <v>21415</v>
      </c>
    </row>
    <row r="2536" spans="1:17" x14ac:dyDescent="0.3">
      <c r="A2536" s="17" t="s">
        <v>11713</v>
      </c>
      <c r="B2536" s="39" t="s">
        <v>20881</v>
      </c>
      <c r="C2536" s="53">
        <v>253851</v>
      </c>
      <c r="D2536" s="53" t="s">
        <v>10490</v>
      </c>
      <c r="E2536" s="39" t="s">
        <v>15</v>
      </c>
      <c r="F2536" s="41">
        <v>45</v>
      </c>
      <c r="G2536" s="41" t="s">
        <v>12157</v>
      </c>
      <c r="H2536" s="14">
        <v>10500</v>
      </c>
      <c r="I2536" s="41"/>
      <c r="J2536" s="14"/>
      <c r="K2536" s="42">
        <v>45953</v>
      </c>
      <c r="L2536" s="42">
        <v>45961</v>
      </c>
      <c r="M2536" s="43">
        <v>0</v>
      </c>
      <c r="N2536" s="47">
        <f t="shared" si="39"/>
        <v>0</v>
      </c>
      <c r="O2536" s="53" t="s">
        <v>10491</v>
      </c>
      <c r="P2536" s="15" t="str">
        <f>VLOOKUP(C2536,'[1]Maestro Productos'!$B:$F,5,0)</f>
        <v>SAVAL</v>
      </c>
      <c r="Q2536" s="15" t="s">
        <v>21415</v>
      </c>
    </row>
    <row r="2537" spans="1:17" x14ac:dyDescent="0.3">
      <c r="A2537" s="17" t="s">
        <v>11713</v>
      </c>
      <c r="B2537" s="39" t="s">
        <v>20881</v>
      </c>
      <c r="C2537" s="53">
        <v>253852</v>
      </c>
      <c r="D2537" s="53" t="s">
        <v>10140</v>
      </c>
      <c r="E2537" s="39" t="s">
        <v>15</v>
      </c>
      <c r="F2537" s="41">
        <v>45</v>
      </c>
      <c r="G2537" s="41" t="s">
        <v>12157</v>
      </c>
      <c r="H2537" s="14">
        <v>14690</v>
      </c>
      <c r="I2537" s="41"/>
      <c r="J2537" s="14"/>
      <c r="K2537" s="42">
        <v>45953</v>
      </c>
      <c r="L2537" s="42">
        <v>45961</v>
      </c>
      <c r="M2537" s="43">
        <v>0</v>
      </c>
      <c r="N2537" s="47">
        <f t="shared" si="39"/>
        <v>0</v>
      </c>
      <c r="O2537" s="53" t="s">
        <v>10141</v>
      </c>
      <c r="P2537" s="15" t="str">
        <f>VLOOKUP(C2537,'[1]Maestro Productos'!$B:$F,5,0)</f>
        <v>SAVAL</v>
      </c>
      <c r="Q2537" s="15" t="s">
        <v>21415</v>
      </c>
    </row>
    <row r="2538" spans="1:17" x14ac:dyDescent="0.3">
      <c r="A2538" s="17" t="s">
        <v>11713</v>
      </c>
      <c r="B2538" s="39" t="s">
        <v>20881</v>
      </c>
      <c r="C2538" s="53">
        <v>293835</v>
      </c>
      <c r="D2538" s="53" t="s">
        <v>11637</v>
      </c>
      <c r="E2538" s="39" t="s">
        <v>15</v>
      </c>
      <c r="F2538" s="41">
        <v>120</v>
      </c>
      <c r="G2538" s="41" t="s">
        <v>12157</v>
      </c>
      <c r="H2538" s="14">
        <v>3220</v>
      </c>
      <c r="I2538" s="41"/>
      <c r="J2538" s="14"/>
      <c r="K2538" s="42">
        <v>45953</v>
      </c>
      <c r="L2538" s="42">
        <v>45961</v>
      </c>
      <c r="M2538" s="43">
        <v>0</v>
      </c>
      <c r="N2538" s="47">
        <f t="shared" si="39"/>
        <v>0</v>
      </c>
      <c r="O2538" s="53" t="s">
        <v>11638</v>
      </c>
      <c r="P2538" s="15" t="str">
        <f>VLOOKUP(C2538,'[1]Maestro Productos'!$B:$F,5,0)</f>
        <v>KNOP NATURAL</v>
      </c>
      <c r="Q2538" s="15" t="s">
        <v>21415</v>
      </c>
    </row>
    <row r="2539" spans="1:17" x14ac:dyDescent="0.3">
      <c r="A2539" s="17" t="s">
        <v>11713</v>
      </c>
      <c r="B2539" s="39" t="s">
        <v>20881</v>
      </c>
      <c r="C2539" s="53">
        <v>199264</v>
      </c>
      <c r="D2539" s="53" t="s">
        <v>4598</v>
      </c>
      <c r="E2539" s="39" t="s">
        <v>15</v>
      </c>
      <c r="F2539" s="41">
        <v>100</v>
      </c>
      <c r="G2539" s="41" t="s">
        <v>12157</v>
      </c>
      <c r="H2539" s="14">
        <v>520</v>
      </c>
      <c r="I2539" s="41"/>
      <c r="J2539" s="14"/>
      <c r="K2539" s="42">
        <v>45953</v>
      </c>
      <c r="L2539" s="42">
        <v>45961</v>
      </c>
      <c r="M2539" s="43">
        <v>0</v>
      </c>
      <c r="N2539" s="47">
        <f t="shared" si="39"/>
        <v>0</v>
      </c>
      <c r="O2539" s="53" t="s">
        <v>4680</v>
      </c>
      <c r="P2539" s="15" t="str">
        <f>VLOOKUP(C2539,'[1]Maestro Productos'!$B:$F,5,0)</f>
        <v>GENERICOS BIOEQUIVALENTES</v>
      </c>
      <c r="Q2539" s="15" t="s">
        <v>21415</v>
      </c>
    </row>
    <row r="2540" spans="1:17" x14ac:dyDescent="0.3">
      <c r="A2540" s="17" t="s">
        <v>11713</v>
      </c>
      <c r="B2540" s="39" t="s">
        <v>20881</v>
      </c>
      <c r="C2540" s="53">
        <v>22186</v>
      </c>
      <c r="D2540" s="53" t="s">
        <v>15128</v>
      </c>
      <c r="E2540" s="39" t="s">
        <v>15</v>
      </c>
      <c r="F2540" s="41">
        <v>50</v>
      </c>
      <c r="G2540" s="41" t="s">
        <v>12157</v>
      </c>
      <c r="H2540" s="14">
        <v>76680</v>
      </c>
      <c r="I2540" s="41"/>
      <c r="J2540" s="14"/>
      <c r="K2540" s="42">
        <v>45953</v>
      </c>
      <c r="L2540" s="42">
        <v>45961</v>
      </c>
      <c r="M2540" s="43">
        <v>0</v>
      </c>
      <c r="N2540" s="47">
        <f t="shared" si="39"/>
        <v>0</v>
      </c>
      <c r="O2540" s="53" t="s">
        <v>15129</v>
      </c>
      <c r="P2540" s="15" t="str">
        <f>VLOOKUP(C2540,'[1]Maestro Productos'!$B:$F,5,0)</f>
        <v>ASPEN FARMA</v>
      </c>
      <c r="Q2540" s="15" t="s">
        <v>21415</v>
      </c>
    </row>
    <row r="2541" spans="1:17" x14ac:dyDescent="0.3">
      <c r="A2541" s="17" t="s">
        <v>11713</v>
      </c>
      <c r="B2541" s="39" t="s">
        <v>20881</v>
      </c>
      <c r="C2541" s="53">
        <v>22172</v>
      </c>
      <c r="D2541" s="53" t="s">
        <v>14745</v>
      </c>
      <c r="E2541" s="39" t="s">
        <v>15</v>
      </c>
      <c r="F2541" s="41">
        <v>50</v>
      </c>
      <c r="G2541" s="41" t="s">
        <v>12157</v>
      </c>
      <c r="H2541" s="14">
        <v>69910</v>
      </c>
      <c r="I2541" s="41"/>
      <c r="J2541" s="14"/>
      <c r="K2541" s="42">
        <v>45953</v>
      </c>
      <c r="L2541" s="42">
        <v>45961</v>
      </c>
      <c r="M2541" s="43">
        <v>0</v>
      </c>
      <c r="N2541" s="47">
        <f t="shared" si="39"/>
        <v>0</v>
      </c>
      <c r="O2541" s="53" t="s">
        <v>14746</v>
      </c>
      <c r="P2541" s="15" t="str">
        <f>VLOOKUP(C2541,'[1]Maestro Productos'!$B:$F,5,0)</f>
        <v>ASPEN FARMA</v>
      </c>
      <c r="Q2541" s="15" t="s">
        <v>21415</v>
      </c>
    </row>
    <row r="2542" spans="1:17" x14ac:dyDescent="0.3">
      <c r="A2542" s="17" t="s">
        <v>11713</v>
      </c>
      <c r="B2542" s="39" t="s">
        <v>20881</v>
      </c>
      <c r="C2542" s="53">
        <v>258542</v>
      </c>
      <c r="D2542" s="53" t="s">
        <v>10751</v>
      </c>
      <c r="E2542" s="39" t="s">
        <v>15</v>
      </c>
      <c r="F2542" s="41">
        <v>40</v>
      </c>
      <c r="G2542" s="41" t="s">
        <v>12157</v>
      </c>
      <c r="H2542" s="14">
        <v>14040</v>
      </c>
      <c r="I2542" s="41"/>
      <c r="J2542" s="14"/>
      <c r="K2542" s="42">
        <v>45953</v>
      </c>
      <c r="L2542" s="42">
        <v>45961</v>
      </c>
      <c r="M2542" s="43">
        <v>0</v>
      </c>
      <c r="N2542" s="47">
        <f t="shared" si="39"/>
        <v>0</v>
      </c>
      <c r="O2542" s="53" t="s">
        <v>10752</v>
      </c>
      <c r="P2542" s="15" t="str">
        <f>VLOOKUP(C2542,'[1]Maestro Productos'!$B:$F,5,0)</f>
        <v>SANITAS</v>
      </c>
      <c r="Q2542" s="15" t="s">
        <v>21415</v>
      </c>
    </row>
    <row r="2543" spans="1:17" x14ac:dyDescent="0.3">
      <c r="A2543" s="17" t="s">
        <v>11713</v>
      </c>
      <c r="B2543" s="39" t="s">
        <v>20881</v>
      </c>
      <c r="C2543" s="53">
        <v>4604</v>
      </c>
      <c r="D2543" s="53" t="s">
        <v>15003</v>
      </c>
      <c r="E2543" s="39" t="s">
        <v>15</v>
      </c>
      <c r="F2543" s="41">
        <v>160</v>
      </c>
      <c r="G2543" s="41" t="s">
        <v>12157</v>
      </c>
      <c r="H2543" s="14">
        <v>28730</v>
      </c>
      <c r="I2543" s="41"/>
      <c r="J2543" s="14"/>
      <c r="K2543" s="42">
        <v>45953</v>
      </c>
      <c r="L2543" s="42">
        <v>45961</v>
      </c>
      <c r="M2543" s="43">
        <v>0</v>
      </c>
      <c r="N2543" s="47">
        <f t="shared" si="39"/>
        <v>0</v>
      </c>
      <c r="O2543" s="53" t="s">
        <v>15004</v>
      </c>
      <c r="P2543" s="15" t="str">
        <f>VLOOKUP(C2543,'[1]Maestro Productos'!$B:$F,5,0)</f>
        <v>RECALCINE</v>
      </c>
      <c r="Q2543" s="15" t="s">
        <v>21415</v>
      </c>
    </row>
    <row r="2544" spans="1:17" x14ac:dyDescent="0.3">
      <c r="A2544" s="17" t="s">
        <v>11713</v>
      </c>
      <c r="B2544" s="39" t="s">
        <v>20881</v>
      </c>
      <c r="C2544" s="53">
        <v>4612</v>
      </c>
      <c r="D2544" s="53" t="s">
        <v>16300</v>
      </c>
      <c r="E2544" s="39" t="s">
        <v>15</v>
      </c>
      <c r="F2544" s="41">
        <v>160</v>
      </c>
      <c r="G2544" s="41" t="s">
        <v>12157</v>
      </c>
      <c r="H2544" s="14">
        <v>34370</v>
      </c>
      <c r="I2544" s="41"/>
      <c r="J2544" s="14"/>
      <c r="K2544" s="42">
        <v>45953</v>
      </c>
      <c r="L2544" s="42">
        <v>45961</v>
      </c>
      <c r="M2544" s="43">
        <v>0</v>
      </c>
      <c r="N2544" s="47">
        <f t="shared" si="39"/>
        <v>0</v>
      </c>
      <c r="O2544" s="53" t="s">
        <v>16301</v>
      </c>
      <c r="P2544" s="15" t="str">
        <f>VLOOKUP(C2544,'[1]Maestro Productos'!$B:$F,5,0)</f>
        <v>RECALCINE</v>
      </c>
      <c r="Q2544" s="15" t="s">
        <v>21415</v>
      </c>
    </row>
    <row r="2545" spans="1:17" x14ac:dyDescent="0.3">
      <c r="A2545" s="17" t="s">
        <v>11713</v>
      </c>
      <c r="B2545" s="39" t="s">
        <v>20881</v>
      </c>
      <c r="C2545" s="53">
        <v>579298</v>
      </c>
      <c r="D2545" s="53" t="s">
        <v>20964</v>
      </c>
      <c r="E2545" s="39" t="s">
        <v>15</v>
      </c>
      <c r="F2545" s="41"/>
      <c r="G2545" s="41"/>
      <c r="H2545" s="14">
        <v>3870</v>
      </c>
      <c r="I2545" s="41"/>
      <c r="J2545" s="14"/>
      <c r="K2545" s="42">
        <v>45953</v>
      </c>
      <c r="L2545" s="42">
        <v>45961</v>
      </c>
      <c r="M2545" s="43">
        <v>0</v>
      </c>
      <c r="N2545" s="47">
        <f t="shared" si="39"/>
        <v>0</v>
      </c>
      <c r="O2545" s="53" t="s">
        <v>20965</v>
      </c>
      <c r="P2545" s="40" t="s">
        <v>21416</v>
      </c>
      <c r="Q2545" s="15" t="s">
        <v>21415</v>
      </c>
    </row>
    <row r="2546" spans="1:17" x14ac:dyDescent="0.3">
      <c r="A2546" s="17" t="s">
        <v>11713</v>
      </c>
      <c r="B2546" s="39" t="s">
        <v>20881</v>
      </c>
      <c r="C2546" s="53">
        <v>534489</v>
      </c>
      <c r="D2546" s="53" t="s">
        <v>13314</v>
      </c>
      <c r="E2546" s="39" t="s">
        <v>15</v>
      </c>
      <c r="F2546" s="41">
        <v>200</v>
      </c>
      <c r="G2546" s="41" t="s">
        <v>12157</v>
      </c>
      <c r="H2546" s="14">
        <v>5690</v>
      </c>
      <c r="I2546" s="41"/>
      <c r="J2546" s="14"/>
      <c r="K2546" s="42">
        <v>45953</v>
      </c>
      <c r="L2546" s="42">
        <v>45961</v>
      </c>
      <c r="M2546" s="43">
        <v>0</v>
      </c>
      <c r="N2546" s="47">
        <f t="shared" si="39"/>
        <v>0</v>
      </c>
      <c r="O2546" s="53" t="s">
        <v>13315</v>
      </c>
      <c r="P2546" s="15" t="str">
        <f>VLOOKUP(C2546,'[1]Maestro Productos'!$B:$F,5,0)</f>
        <v>GALENICUM</v>
      </c>
      <c r="Q2546" s="15" t="s">
        <v>21415</v>
      </c>
    </row>
    <row r="2547" spans="1:17" x14ac:dyDescent="0.3">
      <c r="A2547" s="17" t="s">
        <v>11713</v>
      </c>
      <c r="B2547" s="39" t="s">
        <v>20881</v>
      </c>
      <c r="C2547" s="53">
        <v>534490</v>
      </c>
      <c r="D2547" s="53" t="s">
        <v>8403</v>
      </c>
      <c r="E2547" s="39" t="s">
        <v>15</v>
      </c>
      <c r="F2547" s="41">
        <v>200</v>
      </c>
      <c r="G2547" s="41" t="s">
        <v>12157</v>
      </c>
      <c r="H2547" s="14">
        <v>7960</v>
      </c>
      <c r="I2547" s="41"/>
      <c r="J2547" s="14"/>
      <c r="K2547" s="42">
        <v>45953</v>
      </c>
      <c r="L2547" s="42">
        <v>45961</v>
      </c>
      <c r="M2547" s="43">
        <v>0</v>
      </c>
      <c r="N2547" s="47">
        <f t="shared" si="39"/>
        <v>0</v>
      </c>
      <c r="O2547" s="53" t="s">
        <v>8404</v>
      </c>
      <c r="P2547" s="15" t="str">
        <f>VLOOKUP(C2547,'[1]Maestro Productos'!$B:$F,5,0)</f>
        <v>GALENICUM</v>
      </c>
      <c r="Q2547" s="15" t="s">
        <v>21415</v>
      </c>
    </row>
    <row r="2548" spans="1:17" x14ac:dyDescent="0.3">
      <c r="A2548" s="17" t="s">
        <v>11713</v>
      </c>
      <c r="B2548" s="39" t="s">
        <v>20881</v>
      </c>
      <c r="C2548" s="53">
        <v>534492</v>
      </c>
      <c r="D2548" s="53" t="s">
        <v>11272</v>
      </c>
      <c r="E2548" s="39" t="s">
        <v>15</v>
      </c>
      <c r="F2548" s="41">
        <v>200</v>
      </c>
      <c r="G2548" s="41" t="s">
        <v>12157</v>
      </c>
      <c r="H2548" s="14">
        <v>8210</v>
      </c>
      <c r="I2548" s="41"/>
      <c r="J2548" s="14"/>
      <c r="K2548" s="42">
        <v>45953</v>
      </c>
      <c r="L2548" s="42">
        <v>45961</v>
      </c>
      <c r="M2548" s="43">
        <v>0</v>
      </c>
      <c r="N2548" s="47">
        <f t="shared" si="39"/>
        <v>0</v>
      </c>
      <c r="O2548" s="53" t="s">
        <v>11273</v>
      </c>
      <c r="P2548" s="15" t="str">
        <f>VLOOKUP(C2548,'[1]Maestro Productos'!$B:$F,5,0)</f>
        <v>GALENICUM</v>
      </c>
      <c r="Q2548" s="15" t="s">
        <v>21415</v>
      </c>
    </row>
    <row r="2549" spans="1:17" x14ac:dyDescent="0.3">
      <c r="A2549" s="17" t="s">
        <v>11713</v>
      </c>
      <c r="B2549" s="39" t="s">
        <v>20881</v>
      </c>
      <c r="C2549" s="53">
        <v>297537</v>
      </c>
      <c r="D2549" s="53" t="s">
        <v>10877</v>
      </c>
      <c r="E2549" s="39" t="s">
        <v>15</v>
      </c>
      <c r="F2549" s="41">
        <v>50</v>
      </c>
      <c r="G2549" s="41" t="s">
        <v>12157</v>
      </c>
      <c r="H2549" s="14">
        <v>12910</v>
      </c>
      <c r="I2549" s="41"/>
      <c r="J2549" s="14"/>
      <c r="K2549" s="42">
        <v>45953</v>
      </c>
      <c r="L2549" s="42">
        <v>45961</v>
      </c>
      <c r="M2549" s="43">
        <v>0</v>
      </c>
      <c r="N2549" s="47">
        <f t="shared" si="39"/>
        <v>0</v>
      </c>
      <c r="O2549" s="53" t="s">
        <v>10878</v>
      </c>
      <c r="P2549" s="15" t="str">
        <f>VLOOKUP(C2549,'[1]Maestro Productos'!$B:$F,5,0)</f>
        <v>EXELTIS</v>
      </c>
      <c r="Q2549" s="15" t="s">
        <v>21415</v>
      </c>
    </row>
    <row r="2550" spans="1:17" x14ac:dyDescent="0.3">
      <c r="A2550" s="17" t="s">
        <v>11713</v>
      </c>
      <c r="B2550" s="39" t="s">
        <v>20881</v>
      </c>
      <c r="C2550" s="53">
        <v>297536</v>
      </c>
      <c r="D2550" s="53" t="s">
        <v>10731</v>
      </c>
      <c r="E2550" s="39" t="s">
        <v>15</v>
      </c>
      <c r="F2550" s="41">
        <v>50</v>
      </c>
      <c r="G2550" s="41" t="s">
        <v>12157</v>
      </c>
      <c r="H2550" s="14">
        <v>8960</v>
      </c>
      <c r="I2550" s="41"/>
      <c r="J2550" s="14"/>
      <c r="K2550" s="42">
        <v>45953</v>
      </c>
      <c r="L2550" s="42">
        <v>45961</v>
      </c>
      <c r="M2550" s="43">
        <v>0</v>
      </c>
      <c r="N2550" s="47">
        <f t="shared" si="39"/>
        <v>0</v>
      </c>
      <c r="O2550" s="53" t="s">
        <v>10732</v>
      </c>
      <c r="P2550" s="15" t="str">
        <f>VLOOKUP(C2550,'[1]Maestro Productos'!$B:$F,5,0)</f>
        <v>EXELTIS</v>
      </c>
      <c r="Q2550" s="15" t="s">
        <v>21415</v>
      </c>
    </row>
    <row r="2551" spans="1:17" x14ac:dyDescent="0.3">
      <c r="A2551" s="17" t="s">
        <v>11713</v>
      </c>
      <c r="B2551" s="39" t="s">
        <v>20881</v>
      </c>
      <c r="C2551" s="53">
        <v>537345</v>
      </c>
      <c r="D2551" s="53" t="s">
        <v>13718</v>
      </c>
      <c r="E2551" s="39" t="s">
        <v>15</v>
      </c>
      <c r="F2551" s="41">
        <v>24</v>
      </c>
      <c r="G2551" s="41" t="s">
        <v>12157</v>
      </c>
      <c r="H2551" s="14">
        <v>25910</v>
      </c>
      <c r="I2551" s="41"/>
      <c r="J2551" s="14"/>
      <c r="K2551" s="42">
        <v>45953</v>
      </c>
      <c r="L2551" s="42">
        <v>45961</v>
      </c>
      <c r="M2551" s="43">
        <v>0</v>
      </c>
      <c r="N2551" s="47">
        <f t="shared" si="39"/>
        <v>0</v>
      </c>
      <c r="O2551" s="53" t="s">
        <v>13719</v>
      </c>
      <c r="P2551" s="15" t="str">
        <f>VLOOKUP(C2551,'[1]Maestro Productos'!$B:$F,5,0)</f>
        <v>EXELTIS</v>
      </c>
      <c r="Q2551" s="15" t="s">
        <v>21415</v>
      </c>
    </row>
    <row r="2552" spans="1:17" x14ac:dyDescent="0.3">
      <c r="A2552" s="17" t="s">
        <v>11713</v>
      </c>
      <c r="B2552" s="39" t="s">
        <v>20881</v>
      </c>
      <c r="C2552" s="53">
        <v>265092</v>
      </c>
      <c r="D2552" s="53" t="s">
        <v>13306</v>
      </c>
      <c r="E2552" s="39" t="s">
        <v>15</v>
      </c>
      <c r="F2552" s="41">
        <v>60</v>
      </c>
      <c r="G2552" s="41" t="s">
        <v>12157</v>
      </c>
      <c r="H2552" s="14">
        <v>2550</v>
      </c>
      <c r="I2552" s="41"/>
      <c r="J2552" s="14"/>
      <c r="K2552" s="42">
        <v>45953</v>
      </c>
      <c r="L2552" s="42">
        <v>45961</v>
      </c>
      <c r="M2552" s="43">
        <v>0</v>
      </c>
      <c r="N2552" s="47">
        <f t="shared" si="39"/>
        <v>0</v>
      </c>
      <c r="O2552" s="53" t="s">
        <v>13307</v>
      </c>
      <c r="P2552" s="15" t="str">
        <f>VLOOKUP(C2552,'[1]Maestro Productos'!$B:$F,5,0)</f>
        <v>MAVER</v>
      </c>
      <c r="Q2552" s="15" t="s">
        <v>21415</v>
      </c>
    </row>
    <row r="2553" spans="1:17" x14ac:dyDescent="0.3">
      <c r="A2553" s="17" t="s">
        <v>11713</v>
      </c>
      <c r="B2553" s="39" t="s">
        <v>20881</v>
      </c>
      <c r="C2553" s="53">
        <v>393265</v>
      </c>
      <c r="D2553" s="53" t="s">
        <v>7893</v>
      </c>
      <c r="E2553" s="39" t="s">
        <v>15</v>
      </c>
      <c r="F2553" s="41">
        <v>60</v>
      </c>
      <c r="G2553" s="41" t="s">
        <v>12157</v>
      </c>
      <c r="H2553" s="14">
        <v>2655</v>
      </c>
      <c r="I2553" s="41"/>
      <c r="J2553" s="14"/>
      <c r="K2553" s="42">
        <v>45953</v>
      </c>
      <c r="L2553" s="42">
        <v>45961</v>
      </c>
      <c r="M2553" s="43">
        <v>0</v>
      </c>
      <c r="N2553" s="47">
        <f t="shared" si="39"/>
        <v>0</v>
      </c>
      <c r="O2553" s="53" t="s">
        <v>7894</v>
      </c>
      <c r="P2553" s="15" t="str">
        <f>VLOOKUP(C2553,'[1]Maestro Productos'!$B:$F,5,0)</f>
        <v>MAVER</v>
      </c>
      <c r="Q2553" s="15" t="s">
        <v>21415</v>
      </c>
    </row>
    <row r="2554" spans="1:17" x14ac:dyDescent="0.3">
      <c r="A2554" s="17" t="s">
        <v>11713</v>
      </c>
      <c r="B2554" s="39" t="s">
        <v>20881</v>
      </c>
      <c r="C2554" s="53">
        <v>60183</v>
      </c>
      <c r="D2554" s="53" t="s">
        <v>11147</v>
      </c>
      <c r="E2554" s="39" t="s">
        <v>15</v>
      </c>
      <c r="F2554" s="41">
        <v>48</v>
      </c>
      <c r="G2554" s="41" t="s">
        <v>12157</v>
      </c>
      <c r="H2554" s="14">
        <v>30480</v>
      </c>
      <c r="I2554" s="41"/>
      <c r="J2554" s="14"/>
      <c r="K2554" s="42">
        <v>45953</v>
      </c>
      <c r="L2554" s="42">
        <v>45961</v>
      </c>
      <c r="M2554" s="43">
        <v>0</v>
      </c>
      <c r="N2554" s="47">
        <f t="shared" si="39"/>
        <v>0</v>
      </c>
      <c r="O2554" s="53" t="s">
        <v>11148</v>
      </c>
      <c r="P2554" s="15" t="str">
        <f>VLOOKUP(C2554,'[1]Maestro Productos'!$B:$F,5,0)</f>
        <v>GLAXO FARMA</v>
      </c>
      <c r="Q2554" s="15" t="s">
        <v>21415</v>
      </c>
    </row>
    <row r="2555" spans="1:17" x14ac:dyDescent="0.3">
      <c r="A2555" s="17" t="s">
        <v>11713</v>
      </c>
      <c r="B2555" s="39" t="s">
        <v>20881</v>
      </c>
      <c r="C2555" s="53">
        <v>60184</v>
      </c>
      <c r="D2555" s="53" t="s">
        <v>15080</v>
      </c>
      <c r="E2555" s="39" t="s">
        <v>15</v>
      </c>
      <c r="F2555" s="41">
        <v>48</v>
      </c>
      <c r="G2555" s="41" t="s">
        <v>12157</v>
      </c>
      <c r="H2555" s="14">
        <v>42370</v>
      </c>
      <c r="I2555" s="41"/>
      <c r="J2555" s="14"/>
      <c r="K2555" s="42">
        <v>45953</v>
      </c>
      <c r="L2555" s="42">
        <v>45961</v>
      </c>
      <c r="M2555" s="43">
        <v>0</v>
      </c>
      <c r="N2555" s="47">
        <f t="shared" si="39"/>
        <v>0</v>
      </c>
      <c r="O2555" s="53" t="s">
        <v>15081</v>
      </c>
      <c r="P2555" s="15" t="str">
        <f>VLOOKUP(C2555,'[1]Maestro Productos'!$B:$F,5,0)</f>
        <v>GLAXO FARMA</v>
      </c>
      <c r="Q2555" s="15" t="s">
        <v>21415</v>
      </c>
    </row>
    <row r="2556" spans="1:17" x14ac:dyDescent="0.3">
      <c r="A2556" s="17" t="s">
        <v>11713</v>
      </c>
      <c r="B2556" s="39" t="s">
        <v>20881</v>
      </c>
      <c r="C2556" s="53">
        <v>266713</v>
      </c>
      <c r="D2556" s="53" t="s">
        <v>21241</v>
      </c>
      <c r="E2556" s="39" t="s">
        <v>15</v>
      </c>
      <c r="F2556" s="41">
        <v>96</v>
      </c>
      <c r="G2556" s="41" t="s">
        <v>12157</v>
      </c>
      <c r="H2556" s="14">
        <v>29990</v>
      </c>
      <c r="I2556" s="41"/>
      <c r="J2556" s="14"/>
      <c r="K2556" s="42">
        <v>45953</v>
      </c>
      <c r="L2556" s="42">
        <v>45961</v>
      </c>
      <c r="M2556" s="43">
        <v>0</v>
      </c>
      <c r="N2556" s="47">
        <f t="shared" si="39"/>
        <v>0</v>
      </c>
      <c r="O2556" s="53" t="s">
        <v>21242</v>
      </c>
      <c r="P2556" s="15" t="str">
        <f>VLOOKUP(C2556,'[1]Maestro Productos'!$B:$F,5,0)</f>
        <v>ANDROMACO ETICO</v>
      </c>
      <c r="Q2556" s="15" t="s">
        <v>21415</v>
      </c>
    </row>
    <row r="2557" spans="1:17" x14ac:dyDescent="0.3">
      <c r="A2557" s="17" t="s">
        <v>11713</v>
      </c>
      <c r="B2557" s="39" t="s">
        <v>20881</v>
      </c>
      <c r="C2557" s="53">
        <v>4105</v>
      </c>
      <c r="D2557" s="53" t="s">
        <v>11569</v>
      </c>
      <c r="E2557" s="39" t="s">
        <v>15</v>
      </c>
      <c r="F2557" s="41">
        <v>180</v>
      </c>
      <c r="G2557" s="41" t="s">
        <v>12157</v>
      </c>
      <c r="H2557" s="14">
        <v>13960</v>
      </c>
      <c r="I2557" s="41"/>
      <c r="J2557" s="14"/>
      <c r="K2557" s="42">
        <v>45953</v>
      </c>
      <c r="L2557" s="42">
        <v>45961</v>
      </c>
      <c r="M2557" s="43">
        <v>0</v>
      </c>
      <c r="N2557" s="47">
        <f t="shared" si="39"/>
        <v>0</v>
      </c>
      <c r="O2557" s="53" t="s">
        <v>11570</v>
      </c>
      <c r="P2557" s="15" t="str">
        <f>VLOOKUP(C2557,'[1]Maestro Productos'!$B:$F,5,0)</f>
        <v>FERRER</v>
      </c>
      <c r="Q2557" s="15" t="s">
        <v>21415</v>
      </c>
    </row>
    <row r="2558" spans="1:17" x14ac:dyDescent="0.3">
      <c r="A2558" s="17" t="s">
        <v>11713</v>
      </c>
      <c r="B2558" s="39" t="s">
        <v>20881</v>
      </c>
      <c r="C2558" s="53">
        <v>4459</v>
      </c>
      <c r="D2558" s="53" t="s">
        <v>11605</v>
      </c>
      <c r="E2558" s="39" t="s">
        <v>15</v>
      </c>
      <c r="F2558" s="41">
        <v>140</v>
      </c>
      <c r="G2558" s="41" t="s">
        <v>12157</v>
      </c>
      <c r="H2558" s="14">
        <v>18690</v>
      </c>
      <c r="I2558" s="41"/>
      <c r="J2558" s="14"/>
      <c r="K2558" s="42">
        <v>45953</v>
      </c>
      <c r="L2558" s="42">
        <v>45961</v>
      </c>
      <c r="M2558" s="43">
        <v>0</v>
      </c>
      <c r="N2558" s="47">
        <f t="shared" si="39"/>
        <v>0</v>
      </c>
      <c r="O2558" s="53" t="s">
        <v>11606</v>
      </c>
      <c r="P2558" s="15" t="str">
        <f>VLOOKUP(C2558,'[1]Maestro Productos'!$B:$F,5,0)</f>
        <v>FERRER</v>
      </c>
      <c r="Q2558" s="15" t="s">
        <v>21415</v>
      </c>
    </row>
    <row r="2559" spans="1:17" x14ac:dyDescent="0.3">
      <c r="A2559" s="17" t="s">
        <v>11713</v>
      </c>
      <c r="B2559" s="39" t="s">
        <v>20881</v>
      </c>
      <c r="C2559" s="53">
        <v>266494</v>
      </c>
      <c r="D2559" s="53" t="s">
        <v>11529</v>
      </c>
      <c r="E2559" s="39" t="s">
        <v>15</v>
      </c>
      <c r="F2559" s="41">
        <v>60</v>
      </c>
      <c r="G2559" s="41" t="s">
        <v>12157</v>
      </c>
      <c r="H2559" s="14">
        <v>40510</v>
      </c>
      <c r="I2559" s="41"/>
      <c r="J2559" s="14"/>
      <c r="K2559" s="42">
        <v>45953</v>
      </c>
      <c r="L2559" s="42">
        <v>45961</v>
      </c>
      <c r="M2559" s="43">
        <v>0</v>
      </c>
      <c r="N2559" s="47">
        <f t="shared" si="39"/>
        <v>0</v>
      </c>
      <c r="O2559" s="53" t="s">
        <v>11530</v>
      </c>
      <c r="P2559" s="15" t="str">
        <f>VLOOKUP(C2559,'[1]Maestro Productos'!$B:$F,5,0)</f>
        <v>FERRER</v>
      </c>
      <c r="Q2559" s="15" t="s">
        <v>21415</v>
      </c>
    </row>
    <row r="2560" spans="1:17" x14ac:dyDescent="0.3">
      <c r="A2560" s="17" t="s">
        <v>11713</v>
      </c>
      <c r="B2560" s="39" t="s">
        <v>20881</v>
      </c>
      <c r="C2560" s="53">
        <v>4552</v>
      </c>
      <c r="D2560" s="53" t="s">
        <v>20907</v>
      </c>
      <c r="E2560" s="39" t="s">
        <v>15</v>
      </c>
      <c r="F2560" s="41">
        <v>48</v>
      </c>
      <c r="G2560" s="41" t="s">
        <v>12157</v>
      </c>
      <c r="H2560" s="14">
        <v>14090</v>
      </c>
      <c r="I2560" s="41"/>
      <c r="J2560" s="14"/>
      <c r="K2560" s="42">
        <v>45953</v>
      </c>
      <c r="L2560" s="42">
        <v>45961</v>
      </c>
      <c r="M2560" s="43">
        <v>0</v>
      </c>
      <c r="N2560" s="47">
        <f t="shared" si="39"/>
        <v>0</v>
      </c>
      <c r="O2560" s="53" t="s">
        <v>20908</v>
      </c>
      <c r="P2560" s="15" t="str">
        <f>VLOOKUP(C2560,'[1]Maestro Productos'!$B:$F,5,0)</f>
        <v>FERRER</v>
      </c>
      <c r="Q2560" s="15" t="s">
        <v>21415</v>
      </c>
    </row>
    <row r="2561" spans="1:17" x14ac:dyDescent="0.3">
      <c r="A2561" s="17" t="s">
        <v>11713</v>
      </c>
      <c r="B2561" s="39" t="s">
        <v>20881</v>
      </c>
      <c r="C2561" s="53">
        <v>1415</v>
      </c>
      <c r="D2561" s="53" t="s">
        <v>21167</v>
      </c>
      <c r="E2561" s="39" t="s">
        <v>15</v>
      </c>
      <c r="F2561" s="41">
        <v>400</v>
      </c>
      <c r="G2561" s="41" t="s">
        <v>12157</v>
      </c>
      <c r="H2561" s="14">
        <v>19680</v>
      </c>
      <c r="I2561" s="41"/>
      <c r="J2561" s="14"/>
      <c r="K2561" s="42">
        <v>45953</v>
      </c>
      <c r="L2561" s="42">
        <v>45961</v>
      </c>
      <c r="M2561" s="43">
        <v>0</v>
      </c>
      <c r="N2561" s="47">
        <f t="shared" si="39"/>
        <v>0</v>
      </c>
      <c r="O2561" s="53" t="s">
        <v>21168</v>
      </c>
      <c r="P2561" s="15" t="str">
        <f>VLOOKUP(C2561,'[1]Maestro Productos'!$B:$F,5,0)</f>
        <v>CHILE RECETARIO</v>
      </c>
      <c r="Q2561" s="15" t="s">
        <v>21415</v>
      </c>
    </row>
    <row r="2562" spans="1:17" x14ac:dyDescent="0.3">
      <c r="A2562" s="17" t="s">
        <v>11713</v>
      </c>
      <c r="B2562" s="39" t="s">
        <v>20881</v>
      </c>
      <c r="C2562" s="53">
        <v>254063</v>
      </c>
      <c r="D2562" s="53" t="s">
        <v>10879</v>
      </c>
      <c r="E2562" s="39" t="s">
        <v>15</v>
      </c>
      <c r="F2562" s="41">
        <v>160</v>
      </c>
      <c r="G2562" s="41" t="s">
        <v>12157</v>
      </c>
      <c r="H2562" s="14">
        <v>40400</v>
      </c>
      <c r="I2562" s="41"/>
      <c r="J2562" s="14"/>
      <c r="K2562" s="42">
        <v>45953</v>
      </c>
      <c r="L2562" s="42">
        <v>45961</v>
      </c>
      <c r="M2562" s="43">
        <v>0</v>
      </c>
      <c r="N2562" s="47">
        <f t="shared" si="39"/>
        <v>0</v>
      </c>
      <c r="O2562" s="53" t="s">
        <v>10880</v>
      </c>
      <c r="P2562" s="15" t="str">
        <f>VLOOKUP(C2562,'[1]Maestro Productos'!$B:$F,5,0)</f>
        <v>RECALCINE</v>
      </c>
      <c r="Q2562" s="15" t="s">
        <v>21415</v>
      </c>
    </row>
    <row r="2563" spans="1:17" x14ac:dyDescent="0.3">
      <c r="A2563" s="17" t="s">
        <v>11713</v>
      </c>
      <c r="B2563" s="39" t="s">
        <v>20881</v>
      </c>
      <c r="C2563" s="53">
        <v>252391</v>
      </c>
      <c r="D2563" s="53" t="s">
        <v>16304</v>
      </c>
      <c r="E2563" s="39" t="s">
        <v>15</v>
      </c>
      <c r="F2563" s="41">
        <v>112</v>
      </c>
      <c r="G2563" s="41" t="s">
        <v>12157</v>
      </c>
      <c r="H2563" s="14">
        <v>63190</v>
      </c>
      <c r="I2563" s="41"/>
      <c r="J2563" s="14"/>
      <c r="K2563" s="42">
        <v>45953</v>
      </c>
      <c r="L2563" s="42">
        <v>45961</v>
      </c>
      <c r="M2563" s="43">
        <v>0</v>
      </c>
      <c r="N2563" s="47">
        <f t="shared" si="39"/>
        <v>0</v>
      </c>
      <c r="O2563" s="53" t="s">
        <v>16305</v>
      </c>
      <c r="P2563" s="15" t="str">
        <f>VLOOKUP(C2563,'[1]Maestro Productos'!$B:$F,5,0)</f>
        <v>RECALCINE</v>
      </c>
      <c r="Q2563" s="15" t="s">
        <v>21415</v>
      </c>
    </row>
    <row r="2564" spans="1:17" x14ac:dyDescent="0.3">
      <c r="A2564" s="17" t="s">
        <v>11713</v>
      </c>
      <c r="B2564" s="39" t="s">
        <v>20881</v>
      </c>
      <c r="C2564" s="53">
        <v>266800</v>
      </c>
      <c r="D2564" s="53" t="s">
        <v>16306</v>
      </c>
      <c r="E2564" s="39" t="s">
        <v>15</v>
      </c>
      <c r="F2564" s="41">
        <v>160</v>
      </c>
      <c r="G2564" s="41" t="s">
        <v>12157</v>
      </c>
      <c r="H2564" s="14">
        <v>29490</v>
      </c>
      <c r="I2564" s="41"/>
      <c r="J2564" s="14"/>
      <c r="K2564" s="42">
        <v>45953</v>
      </c>
      <c r="L2564" s="42">
        <v>45961</v>
      </c>
      <c r="M2564" s="43">
        <v>0</v>
      </c>
      <c r="N2564" s="47">
        <f t="shared" si="39"/>
        <v>0</v>
      </c>
      <c r="O2564" s="53" t="s">
        <v>16307</v>
      </c>
      <c r="P2564" s="15" t="str">
        <f>VLOOKUP(C2564,'[1]Maestro Productos'!$B:$F,5,0)</f>
        <v>RECALCINE</v>
      </c>
      <c r="Q2564" s="15" t="s">
        <v>21415</v>
      </c>
    </row>
    <row r="2565" spans="1:17" x14ac:dyDescent="0.3">
      <c r="A2565" s="17" t="s">
        <v>11713</v>
      </c>
      <c r="B2565" s="39" t="s">
        <v>20881</v>
      </c>
      <c r="C2565" s="53">
        <v>574673</v>
      </c>
      <c r="D2565" s="53" t="s">
        <v>21291</v>
      </c>
      <c r="E2565" s="39" t="s">
        <v>15</v>
      </c>
      <c r="F2565" s="41"/>
      <c r="G2565" s="41"/>
      <c r="H2565" s="14">
        <v>23590</v>
      </c>
      <c r="I2565" s="41"/>
      <c r="J2565" s="14"/>
      <c r="K2565" s="42">
        <v>45953</v>
      </c>
      <c r="L2565" s="42">
        <v>45961</v>
      </c>
      <c r="M2565" s="43">
        <v>0</v>
      </c>
      <c r="N2565" s="47">
        <f t="shared" si="39"/>
        <v>0</v>
      </c>
      <c r="O2565" s="53" t="s">
        <v>21292</v>
      </c>
      <c r="P2565" s="40" t="s">
        <v>21416</v>
      </c>
      <c r="Q2565" s="15" t="s">
        <v>21415</v>
      </c>
    </row>
    <row r="2566" spans="1:17" x14ac:dyDescent="0.3">
      <c r="A2566" s="17" t="s">
        <v>11713</v>
      </c>
      <c r="B2566" s="39" t="s">
        <v>20881</v>
      </c>
      <c r="C2566" s="53">
        <v>66169</v>
      </c>
      <c r="D2566" s="53" t="s">
        <v>10374</v>
      </c>
      <c r="E2566" s="39" t="s">
        <v>15</v>
      </c>
      <c r="F2566" s="41">
        <v>50</v>
      </c>
      <c r="G2566" s="41" t="s">
        <v>12157</v>
      </c>
      <c r="H2566" s="14">
        <v>23240</v>
      </c>
      <c r="I2566" s="41"/>
      <c r="J2566" s="14"/>
      <c r="K2566" s="42">
        <v>45953</v>
      </c>
      <c r="L2566" s="42">
        <v>45961</v>
      </c>
      <c r="M2566" s="43">
        <v>0</v>
      </c>
      <c r="N2566" s="47">
        <f t="shared" si="39"/>
        <v>0</v>
      </c>
      <c r="O2566" s="53" t="s">
        <v>10375</v>
      </c>
      <c r="P2566" s="15" t="str">
        <f>VLOOKUP(C2566,'[1]Maestro Productos'!$B:$F,5,0)</f>
        <v>LABOMED</v>
      </c>
      <c r="Q2566" s="15" t="s">
        <v>21415</v>
      </c>
    </row>
    <row r="2567" spans="1:17" x14ac:dyDescent="0.3">
      <c r="A2567" s="17" t="s">
        <v>11713</v>
      </c>
      <c r="B2567" s="39" t="s">
        <v>20881</v>
      </c>
      <c r="C2567" s="53">
        <v>267262</v>
      </c>
      <c r="D2567" s="53" t="s">
        <v>10338</v>
      </c>
      <c r="E2567" s="39" t="s">
        <v>15</v>
      </c>
      <c r="F2567" s="41">
        <v>60</v>
      </c>
      <c r="G2567" s="41" t="s">
        <v>12157</v>
      </c>
      <c r="H2567" s="14">
        <v>2550</v>
      </c>
      <c r="I2567" s="41"/>
      <c r="J2567" s="14"/>
      <c r="K2567" s="42">
        <v>45953</v>
      </c>
      <c r="L2567" s="42">
        <v>45961</v>
      </c>
      <c r="M2567" s="43">
        <v>0</v>
      </c>
      <c r="N2567" s="47">
        <f t="shared" si="39"/>
        <v>0</v>
      </c>
      <c r="O2567" s="53" t="s">
        <v>10339</v>
      </c>
      <c r="P2567" s="15" t="str">
        <f>VLOOKUP(C2567,'[1]Maestro Productos'!$B:$F,5,0)</f>
        <v>RIDER</v>
      </c>
      <c r="Q2567" s="15" t="s">
        <v>21415</v>
      </c>
    </row>
    <row r="2568" spans="1:17" x14ac:dyDescent="0.3">
      <c r="A2568" s="17" t="s">
        <v>11713</v>
      </c>
      <c r="B2568" s="39" t="s">
        <v>20881</v>
      </c>
      <c r="C2568" s="53">
        <v>550663</v>
      </c>
      <c r="D2568" s="53" t="s">
        <v>21173</v>
      </c>
      <c r="E2568" s="39" t="s">
        <v>15</v>
      </c>
      <c r="F2568" s="41">
        <v>40</v>
      </c>
      <c r="G2568" s="41" t="s">
        <v>12157</v>
      </c>
      <c r="H2568" s="14">
        <v>12940</v>
      </c>
      <c r="I2568" s="41"/>
      <c r="J2568" s="14"/>
      <c r="K2568" s="42">
        <v>45953</v>
      </c>
      <c r="L2568" s="42">
        <v>45961</v>
      </c>
      <c r="M2568" s="43">
        <v>0</v>
      </c>
      <c r="N2568" s="47">
        <f t="shared" si="39"/>
        <v>0</v>
      </c>
      <c r="O2568" s="53" t="s">
        <v>21174</v>
      </c>
      <c r="P2568" s="40" t="s">
        <v>21416</v>
      </c>
      <c r="Q2568" s="15" t="s">
        <v>21415</v>
      </c>
    </row>
    <row r="2569" spans="1:17" x14ac:dyDescent="0.3">
      <c r="A2569" s="17" t="s">
        <v>11713</v>
      </c>
      <c r="B2569" s="39" t="s">
        <v>20881</v>
      </c>
      <c r="C2569" s="53">
        <v>549407</v>
      </c>
      <c r="D2569" s="53" t="s">
        <v>10478</v>
      </c>
      <c r="E2569" s="39" t="s">
        <v>15</v>
      </c>
      <c r="F2569" s="41">
        <v>40</v>
      </c>
      <c r="G2569" s="41" t="s">
        <v>12157</v>
      </c>
      <c r="H2569" s="14">
        <v>9430</v>
      </c>
      <c r="I2569" s="41"/>
      <c r="J2569" s="14"/>
      <c r="K2569" s="42">
        <v>45953</v>
      </c>
      <c r="L2569" s="42">
        <v>45961</v>
      </c>
      <c r="M2569" s="43">
        <v>0</v>
      </c>
      <c r="N2569" s="47">
        <f t="shared" ref="N2569:N2632" si="40">+M2569*H2569</f>
        <v>0</v>
      </c>
      <c r="O2569" s="53" t="s">
        <v>10479</v>
      </c>
      <c r="P2569" s="15" t="str">
        <f>VLOOKUP(C2569,'[1]Maestro Productos'!$B:$F,5,0)</f>
        <v>CHILE RECETARIO</v>
      </c>
      <c r="Q2569" s="15" t="s">
        <v>21415</v>
      </c>
    </row>
    <row r="2570" spans="1:17" x14ac:dyDescent="0.3">
      <c r="A2570" s="17" t="s">
        <v>11713</v>
      </c>
      <c r="B2570" s="39" t="s">
        <v>20881</v>
      </c>
      <c r="C2570" s="53">
        <v>255289</v>
      </c>
      <c r="D2570" s="53" t="s">
        <v>11465</v>
      </c>
      <c r="E2570" s="39" t="s">
        <v>15</v>
      </c>
      <c r="F2570" s="41">
        <v>120</v>
      </c>
      <c r="G2570" s="41" t="s">
        <v>12157</v>
      </c>
      <c r="H2570" s="14">
        <v>15750</v>
      </c>
      <c r="I2570" s="41"/>
      <c r="J2570" s="14"/>
      <c r="K2570" s="42">
        <v>45953</v>
      </c>
      <c r="L2570" s="42">
        <v>45961</v>
      </c>
      <c r="M2570" s="43">
        <v>0</v>
      </c>
      <c r="N2570" s="47">
        <f t="shared" si="40"/>
        <v>0</v>
      </c>
      <c r="O2570" s="53" t="s">
        <v>11466</v>
      </c>
      <c r="P2570" s="15" t="str">
        <f>VLOOKUP(C2570,'[1]Maestro Productos'!$B:$F,5,0)</f>
        <v>RECALCINE</v>
      </c>
      <c r="Q2570" s="15" t="s">
        <v>21415</v>
      </c>
    </row>
    <row r="2571" spans="1:17" x14ac:dyDescent="0.3">
      <c r="A2571" s="17" t="s">
        <v>11713</v>
      </c>
      <c r="B2571" s="39" t="s">
        <v>20881</v>
      </c>
      <c r="C2571" s="53">
        <v>255290</v>
      </c>
      <c r="D2571" s="53" t="s">
        <v>13300</v>
      </c>
      <c r="E2571" s="39" t="s">
        <v>15</v>
      </c>
      <c r="F2571" s="41">
        <v>54</v>
      </c>
      <c r="G2571" s="41" t="s">
        <v>12157</v>
      </c>
      <c r="H2571" s="14">
        <v>48930</v>
      </c>
      <c r="I2571" s="41"/>
      <c r="J2571" s="14"/>
      <c r="K2571" s="42">
        <v>45953</v>
      </c>
      <c r="L2571" s="42">
        <v>45961</v>
      </c>
      <c r="M2571" s="43">
        <v>0</v>
      </c>
      <c r="N2571" s="47">
        <f t="shared" si="40"/>
        <v>0</v>
      </c>
      <c r="O2571" s="53" t="s">
        <v>13301</v>
      </c>
      <c r="P2571" s="15" t="str">
        <f>VLOOKUP(C2571,'[1]Maestro Productos'!$B:$F,5,0)</f>
        <v>RECALCINE</v>
      </c>
      <c r="Q2571" s="15" t="s">
        <v>21415</v>
      </c>
    </row>
    <row r="2572" spans="1:17" x14ac:dyDescent="0.3">
      <c r="A2572" s="17" t="s">
        <v>11713</v>
      </c>
      <c r="B2572" s="39" t="s">
        <v>20881</v>
      </c>
      <c r="C2572" s="53">
        <v>386698</v>
      </c>
      <c r="D2572" s="53" t="s">
        <v>11037</v>
      </c>
      <c r="E2572" s="39" t="s">
        <v>15</v>
      </c>
      <c r="F2572" s="41">
        <v>260</v>
      </c>
      <c r="G2572" s="41" t="s">
        <v>12157</v>
      </c>
      <c r="H2572" s="14">
        <v>4880</v>
      </c>
      <c r="I2572" s="41"/>
      <c r="J2572" s="14"/>
      <c r="K2572" s="42">
        <v>45953</v>
      </c>
      <c r="L2572" s="42">
        <v>45961</v>
      </c>
      <c r="M2572" s="43">
        <v>0</v>
      </c>
      <c r="N2572" s="47">
        <f t="shared" si="40"/>
        <v>0</v>
      </c>
      <c r="O2572" s="53" t="s">
        <v>11038</v>
      </c>
      <c r="P2572" s="15" t="str">
        <f>VLOOKUP(C2572,'[1]Maestro Productos'!$B:$F,5,0)</f>
        <v>KNOP NATURAL</v>
      </c>
      <c r="Q2572" s="15" t="s">
        <v>21415</v>
      </c>
    </row>
    <row r="2573" spans="1:17" x14ac:dyDescent="0.3">
      <c r="A2573" s="17" t="s">
        <v>11713</v>
      </c>
      <c r="B2573" s="39" t="s">
        <v>20881</v>
      </c>
      <c r="C2573" s="53">
        <v>577852</v>
      </c>
      <c r="D2573" s="53" t="s">
        <v>21374</v>
      </c>
      <c r="E2573" s="39" t="s">
        <v>15</v>
      </c>
      <c r="F2573" s="41"/>
      <c r="G2573" s="41"/>
      <c r="H2573" s="14">
        <v>21440</v>
      </c>
      <c r="I2573" s="41"/>
      <c r="J2573" s="14"/>
      <c r="K2573" s="42">
        <v>45953</v>
      </c>
      <c r="L2573" s="42">
        <v>45961</v>
      </c>
      <c r="M2573" s="43">
        <v>0</v>
      </c>
      <c r="N2573" s="47">
        <f t="shared" si="40"/>
        <v>0</v>
      </c>
      <c r="O2573" s="53" t="s">
        <v>21375</v>
      </c>
      <c r="P2573" s="40" t="s">
        <v>21416</v>
      </c>
      <c r="Q2573" s="15" t="s">
        <v>21415</v>
      </c>
    </row>
    <row r="2574" spans="1:17" x14ac:dyDescent="0.3">
      <c r="A2574" s="17" t="s">
        <v>11713</v>
      </c>
      <c r="B2574" s="39" t="s">
        <v>20881</v>
      </c>
      <c r="C2574" s="53">
        <v>577856</v>
      </c>
      <c r="D2574" s="53" t="s">
        <v>21376</v>
      </c>
      <c r="E2574" s="39" t="s">
        <v>15</v>
      </c>
      <c r="F2574" s="41"/>
      <c r="G2574" s="41"/>
      <c r="H2574" s="14">
        <v>27110</v>
      </c>
      <c r="I2574" s="41"/>
      <c r="J2574" s="14"/>
      <c r="K2574" s="42">
        <v>45953</v>
      </c>
      <c r="L2574" s="42">
        <v>45961</v>
      </c>
      <c r="M2574" s="43">
        <v>0</v>
      </c>
      <c r="N2574" s="47">
        <f t="shared" si="40"/>
        <v>0</v>
      </c>
      <c r="O2574" s="53" t="s">
        <v>21377</v>
      </c>
      <c r="P2574" s="40" t="s">
        <v>21416</v>
      </c>
      <c r="Q2574" s="15" t="s">
        <v>21415</v>
      </c>
    </row>
    <row r="2575" spans="1:17" x14ac:dyDescent="0.3">
      <c r="A2575" s="17" t="s">
        <v>11713</v>
      </c>
      <c r="B2575" s="39" t="s">
        <v>20881</v>
      </c>
      <c r="C2575" s="53">
        <v>577858</v>
      </c>
      <c r="D2575" s="53" t="s">
        <v>21335</v>
      </c>
      <c r="E2575" s="39" t="s">
        <v>15</v>
      </c>
      <c r="F2575" s="41"/>
      <c r="G2575" s="41"/>
      <c r="H2575" s="14">
        <v>34620</v>
      </c>
      <c r="I2575" s="41"/>
      <c r="J2575" s="14"/>
      <c r="K2575" s="42">
        <v>45953</v>
      </c>
      <c r="L2575" s="42">
        <v>45961</v>
      </c>
      <c r="M2575" s="43">
        <v>0</v>
      </c>
      <c r="N2575" s="47">
        <f t="shared" si="40"/>
        <v>0</v>
      </c>
      <c r="O2575" s="53" t="s">
        <v>21336</v>
      </c>
      <c r="P2575" s="40" t="s">
        <v>21416</v>
      </c>
      <c r="Q2575" s="15" t="s">
        <v>21415</v>
      </c>
    </row>
    <row r="2576" spans="1:17" x14ac:dyDescent="0.3">
      <c r="A2576" s="17" t="s">
        <v>11713</v>
      </c>
      <c r="B2576" s="39" t="s">
        <v>20881</v>
      </c>
      <c r="C2576" s="53">
        <v>296170</v>
      </c>
      <c r="D2576" s="53" t="s">
        <v>11537</v>
      </c>
      <c r="E2576" s="39" t="s">
        <v>15</v>
      </c>
      <c r="F2576" s="41">
        <v>162</v>
      </c>
      <c r="G2576" s="41" t="s">
        <v>12157</v>
      </c>
      <c r="H2576" s="14">
        <v>13680</v>
      </c>
      <c r="I2576" s="41"/>
      <c r="J2576" s="14"/>
      <c r="K2576" s="42">
        <v>45953</v>
      </c>
      <c r="L2576" s="42">
        <v>45961</v>
      </c>
      <c r="M2576" s="43">
        <v>0</v>
      </c>
      <c r="N2576" s="47">
        <f t="shared" si="40"/>
        <v>0</v>
      </c>
      <c r="O2576" s="53" t="s">
        <v>11538</v>
      </c>
      <c r="P2576" s="15" t="str">
        <f>VLOOKUP(C2576,'[1]Maestro Productos'!$B:$F,5,0)</f>
        <v>LUNDBECK</v>
      </c>
      <c r="Q2576" s="15" t="s">
        <v>21415</v>
      </c>
    </row>
    <row r="2577" spans="1:17" x14ac:dyDescent="0.3">
      <c r="A2577" s="17" t="s">
        <v>11713</v>
      </c>
      <c r="B2577" s="39" t="s">
        <v>20881</v>
      </c>
      <c r="C2577" s="53">
        <v>271401</v>
      </c>
      <c r="D2577" s="53" t="s">
        <v>10865</v>
      </c>
      <c r="E2577" s="39" t="s">
        <v>15</v>
      </c>
      <c r="F2577" s="41">
        <v>162</v>
      </c>
      <c r="G2577" s="41" t="s">
        <v>12157</v>
      </c>
      <c r="H2577" s="14">
        <v>70950</v>
      </c>
      <c r="I2577" s="41"/>
      <c r="J2577" s="14"/>
      <c r="K2577" s="42">
        <v>45953</v>
      </c>
      <c r="L2577" s="42">
        <v>45961</v>
      </c>
      <c r="M2577" s="43">
        <v>0</v>
      </c>
      <c r="N2577" s="47">
        <f t="shared" si="40"/>
        <v>0</v>
      </c>
      <c r="O2577" s="53" t="s">
        <v>10866</v>
      </c>
      <c r="P2577" s="15" t="str">
        <f>VLOOKUP(C2577,'[1]Maestro Productos'!$B:$F,5,0)</f>
        <v>LUNDBECK</v>
      </c>
      <c r="Q2577" s="15" t="s">
        <v>21415</v>
      </c>
    </row>
    <row r="2578" spans="1:17" x14ac:dyDescent="0.3">
      <c r="A2578" s="17" t="s">
        <v>11713</v>
      </c>
      <c r="B2578" s="39" t="s">
        <v>20881</v>
      </c>
      <c r="C2578" s="53">
        <v>287256</v>
      </c>
      <c r="D2578" s="53" t="s">
        <v>13304</v>
      </c>
      <c r="E2578" s="39" t="s">
        <v>15</v>
      </c>
      <c r="F2578" s="41">
        <v>162</v>
      </c>
      <c r="G2578" s="41" t="s">
        <v>12157</v>
      </c>
      <c r="H2578" s="14">
        <v>77110</v>
      </c>
      <c r="I2578" s="41"/>
      <c r="J2578" s="14"/>
      <c r="K2578" s="42">
        <v>45953</v>
      </c>
      <c r="L2578" s="42">
        <v>45961</v>
      </c>
      <c r="M2578" s="43">
        <v>0</v>
      </c>
      <c r="N2578" s="47">
        <f t="shared" si="40"/>
        <v>0</v>
      </c>
      <c r="O2578" s="53" t="s">
        <v>13305</v>
      </c>
      <c r="P2578" s="15" t="str">
        <f>VLOOKUP(C2578,'[1]Maestro Productos'!$B:$F,5,0)</f>
        <v>LUNDBECK</v>
      </c>
      <c r="Q2578" s="15" t="s">
        <v>21415</v>
      </c>
    </row>
    <row r="2579" spans="1:17" x14ac:dyDescent="0.3">
      <c r="A2579" s="17" t="s">
        <v>11713</v>
      </c>
      <c r="B2579" s="39" t="s">
        <v>20881</v>
      </c>
      <c r="C2579" s="53">
        <v>532015</v>
      </c>
      <c r="D2579" s="53" t="s">
        <v>11617</v>
      </c>
      <c r="E2579" s="39" t="s">
        <v>15</v>
      </c>
      <c r="F2579" s="41">
        <v>162</v>
      </c>
      <c r="G2579" s="41" t="s">
        <v>12157</v>
      </c>
      <c r="H2579" s="14">
        <v>70823</v>
      </c>
      <c r="I2579" s="41"/>
      <c r="J2579" s="14"/>
      <c r="K2579" s="42">
        <v>45953</v>
      </c>
      <c r="L2579" s="42">
        <v>45961</v>
      </c>
      <c r="M2579" s="43">
        <v>0</v>
      </c>
      <c r="N2579" s="47">
        <f t="shared" si="40"/>
        <v>0</v>
      </c>
      <c r="O2579" s="53" t="s">
        <v>11618</v>
      </c>
      <c r="P2579" s="15" t="str">
        <f>VLOOKUP(C2579,'[1]Maestro Productos'!$B:$F,5,0)</f>
        <v>LUNDBECK</v>
      </c>
      <c r="Q2579" s="15" t="s">
        <v>21415</v>
      </c>
    </row>
    <row r="2580" spans="1:17" x14ac:dyDescent="0.3">
      <c r="A2580" s="17" t="s">
        <v>11713</v>
      </c>
      <c r="B2580" s="39" t="s">
        <v>20881</v>
      </c>
      <c r="C2580" s="53">
        <v>287332</v>
      </c>
      <c r="D2580" s="53" t="s">
        <v>7810</v>
      </c>
      <c r="E2580" s="39" t="s">
        <v>15</v>
      </c>
      <c r="F2580" s="41">
        <v>300</v>
      </c>
      <c r="G2580" s="41" t="s">
        <v>12157</v>
      </c>
      <c r="H2580" s="14">
        <v>1100</v>
      </c>
      <c r="I2580" s="41"/>
      <c r="J2580" s="14"/>
      <c r="K2580" s="42">
        <v>45953</v>
      </c>
      <c r="L2580" s="42">
        <v>45961</v>
      </c>
      <c r="M2580" s="43">
        <v>0</v>
      </c>
      <c r="N2580" s="47">
        <f t="shared" si="40"/>
        <v>0</v>
      </c>
      <c r="O2580" s="53" t="s">
        <v>7811</v>
      </c>
      <c r="P2580" s="15" t="str">
        <f>VLOOKUP(C2580,'[1]Maestro Productos'!$B:$F,5,0)</f>
        <v>GENERICOS BIOEQUIVALENTES</v>
      </c>
      <c r="Q2580" s="15" t="s">
        <v>21415</v>
      </c>
    </row>
    <row r="2581" spans="1:17" x14ac:dyDescent="0.3">
      <c r="A2581" s="17" t="s">
        <v>11713</v>
      </c>
      <c r="B2581" s="39" t="s">
        <v>20881</v>
      </c>
      <c r="C2581" s="53">
        <v>264789</v>
      </c>
      <c r="D2581" s="53" t="s">
        <v>8275</v>
      </c>
      <c r="E2581" s="39" t="s">
        <v>15</v>
      </c>
      <c r="F2581" s="41">
        <v>35</v>
      </c>
      <c r="G2581" s="41" t="s">
        <v>12157</v>
      </c>
      <c r="H2581" s="14">
        <v>7990</v>
      </c>
      <c r="I2581" s="41"/>
      <c r="J2581" s="14"/>
      <c r="K2581" s="42">
        <v>45953</v>
      </c>
      <c r="L2581" s="42">
        <v>45961</v>
      </c>
      <c r="M2581" s="43">
        <v>0</v>
      </c>
      <c r="N2581" s="47">
        <f t="shared" si="40"/>
        <v>0</v>
      </c>
      <c r="O2581" s="53" t="s">
        <v>8276</v>
      </c>
      <c r="P2581" s="15" t="str">
        <f>VLOOKUP(C2581,'[1]Maestro Productos'!$B:$F,5,0)</f>
        <v>SANITAS</v>
      </c>
      <c r="Q2581" s="15" t="s">
        <v>21415</v>
      </c>
    </row>
    <row r="2582" spans="1:17" x14ac:dyDescent="0.3">
      <c r="A2582" s="17" t="s">
        <v>11713</v>
      </c>
      <c r="B2582" s="39" t="s">
        <v>20881</v>
      </c>
      <c r="C2582" s="53">
        <v>547777</v>
      </c>
      <c r="D2582" s="53" t="s">
        <v>10384</v>
      </c>
      <c r="E2582" s="39" t="s">
        <v>15</v>
      </c>
      <c r="F2582" s="41">
        <v>60</v>
      </c>
      <c r="G2582" s="41" t="s">
        <v>12157</v>
      </c>
      <c r="H2582" s="14">
        <v>15190</v>
      </c>
      <c r="I2582" s="41"/>
      <c r="J2582" s="14"/>
      <c r="K2582" s="42">
        <v>45953</v>
      </c>
      <c r="L2582" s="42">
        <v>45961</v>
      </c>
      <c r="M2582" s="43">
        <v>0</v>
      </c>
      <c r="N2582" s="47">
        <f t="shared" si="40"/>
        <v>0</v>
      </c>
      <c r="O2582" s="53" t="s">
        <v>10385</v>
      </c>
      <c r="P2582" s="40" t="s">
        <v>21416</v>
      </c>
      <c r="Q2582" s="15" t="s">
        <v>21415</v>
      </c>
    </row>
    <row r="2583" spans="1:17" x14ac:dyDescent="0.3">
      <c r="A2583" s="17" t="s">
        <v>11713</v>
      </c>
      <c r="B2583" s="39" t="s">
        <v>20881</v>
      </c>
      <c r="C2583" s="53">
        <v>547778</v>
      </c>
      <c r="D2583" s="53" t="s">
        <v>21323</v>
      </c>
      <c r="E2583" s="39" t="s">
        <v>15</v>
      </c>
      <c r="F2583" s="41">
        <v>60</v>
      </c>
      <c r="G2583" s="41" t="s">
        <v>12157</v>
      </c>
      <c r="H2583" s="14">
        <v>16170</v>
      </c>
      <c r="I2583" s="41"/>
      <c r="J2583" s="14"/>
      <c r="K2583" s="42">
        <v>45953</v>
      </c>
      <c r="L2583" s="42">
        <v>45961</v>
      </c>
      <c r="M2583" s="43">
        <v>0</v>
      </c>
      <c r="N2583" s="47">
        <f t="shared" si="40"/>
        <v>0</v>
      </c>
      <c r="O2583" s="53" t="s">
        <v>21324</v>
      </c>
      <c r="P2583" s="40" t="s">
        <v>21416</v>
      </c>
      <c r="Q2583" s="15" t="s">
        <v>21415</v>
      </c>
    </row>
    <row r="2584" spans="1:17" x14ac:dyDescent="0.3">
      <c r="A2584" s="17" t="s">
        <v>11713</v>
      </c>
      <c r="B2584" s="39" t="s">
        <v>20881</v>
      </c>
      <c r="C2584" s="53">
        <v>6326</v>
      </c>
      <c r="D2584" s="53" t="s">
        <v>10378</v>
      </c>
      <c r="E2584" s="39" t="s">
        <v>15</v>
      </c>
      <c r="F2584" s="41">
        <v>200</v>
      </c>
      <c r="G2584" s="41" t="s">
        <v>12157</v>
      </c>
      <c r="H2584" s="14">
        <v>19310</v>
      </c>
      <c r="I2584" s="41"/>
      <c r="J2584" s="14"/>
      <c r="K2584" s="42">
        <v>45953</v>
      </c>
      <c r="L2584" s="42">
        <v>45961</v>
      </c>
      <c r="M2584" s="43">
        <v>0</v>
      </c>
      <c r="N2584" s="47">
        <f t="shared" si="40"/>
        <v>0</v>
      </c>
      <c r="O2584" s="53" t="s">
        <v>10379</v>
      </c>
      <c r="P2584" s="15" t="str">
        <f>VLOOKUP(C2584,'[1]Maestro Productos'!$B:$F,5,0)</f>
        <v>SAVAL</v>
      </c>
      <c r="Q2584" s="15" t="s">
        <v>21415</v>
      </c>
    </row>
    <row r="2585" spans="1:17" x14ac:dyDescent="0.3">
      <c r="A2585" s="17" t="s">
        <v>11713</v>
      </c>
      <c r="B2585" s="39" t="s">
        <v>20881</v>
      </c>
      <c r="C2585" s="53">
        <v>252891</v>
      </c>
      <c r="D2585" s="53" t="s">
        <v>11230</v>
      </c>
      <c r="E2585" s="39" t="s">
        <v>15</v>
      </c>
      <c r="F2585" s="41">
        <v>60</v>
      </c>
      <c r="G2585" s="41" t="s">
        <v>12157</v>
      </c>
      <c r="H2585" s="14">
        <v>26590</v>
      </c>
      <c r="I2585" s="41"/>
      <c r="J2585" s="14"/>
      <c r="K2585" s="42">
        <v>45953</v>
      </c>
      <c r="L2585" s="42">
        <v>45961</v>
      </c>
      <c r="M2585" s="43">
        <v>0</v>
      </c>
      <c r="N2585" s="47">
        <f t="shared" si="40"/>
        <v>0</v>
      </c>
      <c r="O2585" s="53" t="s">
        <v>11231</v>
      </c>
      <c r="P2585" s="15" t="str">
        <f>VLOOKUP(C2585,'[1]Maestro Productos'!$B:$F,5,0)</f>
        <v>SAVAL</v>
      </c>
      <c r="Q2585" s="15" t="s">
        <v>21415</v>
      </c>
    </row>
    <row r="2586" spans="1:17" x14ac:dyDescent="0.3">
      <c r="A2586" s="17" t="s">
        <v>11713</v>
      </c>
      <c r="B2586" s="39" t="s">
        <v>20881</v>
      </c>
      <c r="C2586" s="53">
        <v>268410</v>
      </c>
      <c r="D2586" s="53" t="s">
        <v>8381</v>
      </c>
      <c r="E2586" s="39" t="s">
        <v>15</v>
      </c>
      <c r="F2586" s="41">
        <v>513</v>
      </c>
      <c r="G2586" s="41" t="s">
        <v>12157</v>
      </c>
      <c r="H2586" s="14">
        <v>815</v>
      </c>
      <c r="I2586" s="41"/>
      <c r="J2586" s="14"/>
      <c r="K2586" s="42">
        <v>45953</v>
      </c>
      <c r="L2586" s="42">
        <v>45961</v>
      </c>
      <c r="M2586" s="43">
        <v>0</v>
      </c>
      <c r="N2586" s="47">
        <f t="shared" si="40"/>
        <v>0</v>
      </c>
      <c r="O2586" s="53" t="s">
        <v>8382</v>
      </c>
      <c r="P2586" s="15" t="str">
        <f>VLOOKUP(C2586,'[1]Maestro Productos'!$B:$F,5,0)</f>
        <v>GENERICOS BIOEQUIVALENTES</v>
      </c>
      <c r="Q2586" s="15" t="s">
        <v>21415</v>
      </c>
    </row>
    <row r="2587" spans="1:17" x14ac:dyDescent="0.3">
      <c r="A2587" s="17" t="s">
        <v>11713</v>
      </c>
      <c r="B2587" s="39" t="s">
        <v>20881</v>
      </c>
      <c r="C2587" s="53">
        <v>575406</v>
      </c>
      <c r="D2587" s="53" t="s">
        <v>13400</v>
      </c>
      <c r="E2587" s="39" t="s">
        <v>15</v>
      </c>
      <c r="F2587" s="41">
        <v>90</v>
      </c>
      <c r="G2587" s="41" t="s">
        <v>12157</v>
      </c>
      <c r="H2587" s="14">
        <v>9440</v>
      </c>
      <c r="I2587" s="41"/>
      <c r="J2587" s="14"/>
      <c r="K2587" s="42">
        <v>45953</v>
      </c>
      <c r="L2587" s="42">
        <v>45961</v>
      </c>
      <c r="M2587" s="43">
        <v>0</v>
      </c>
      <c r="N2587" s="47">
        <f t="shared" si="40"/>
        <v>0</v>
      </c>
      <c r="O2587" s="53" t="s">
        <v>13401</v>
      </c>
      <c r="P2587" s="40" t="s">
        <v>21416</v>
      </c>
      <c r="Q2587" s="15" t="s">
        <v>21415</v>
      </c>
    </row>
    <row r="2588" spans="1:17" x14ac:dyDescent="0.3">
      <c r="A2588" s="17" t="s">
        <v>11713</v>
      </c>
      <c r="B2588" s="39" t="s">
        <v>20881</v>
      </c>
      <c r="C2588" s="53">
        <v>179173</v>
      </c>
      <c r="D2588" s="53" t="s">
        <v>20986</v>
      </c>
      <c r="E2588" s="39" t="s">
        <v>15</v>
      </c>
      <c r="F2588" s="41">
        <v>63</v>
      </c>
      <c r="G2588" s="41" t="s">
        <v>12157</v>
      </c>
      <c r="H2588" s="14">
        <v>12880</v>
      </c>
      <c r="I2588" s="41"/>
      <c r="J2588" s="14"/>
      <c r="K2588" s="42">
        <v>45953</v>
      </c>
      <c r="L2588" s="42">
        <v>45961</v>
      </c>
      <c r="M2588" s="43">
        <v>0</v>
      </c>
      <c r="N2588" s="47">
        <f t="shared" si="40"/>
        <v>0</v>
      </c>
      <c r="O2588" s="53" t="s">
        <v>21405</v>
      </c>
      <c r="P2588" s="15" t="str">
        <f>VLOOKUP(C2588,'[1]Maestro Productos'!$B:$F,5,0)</f>
        <v>ROYAL PHARMA</v>
      </c>
      <c r="Q2588" s="15" t="s">
        <v>21415</v>
      </c>
    </row>
    <row r="2589" spans="1:17" x14ac:dyDescent="0.3">
      <c r="A2589" s="17" t="s">
        <v>11713</v>
      </c>
      <c r="B2589" s="39" t="s">
        <v>20881</v>
      </c>
      <c r="C2589" s="53">
        <v>575004</v>
      </c>
      <c r="D2589" s="53" t="s">
        <v>13433</v>
      </c>
      <c r="E2589" s="39" t="s">
        <v>15</v>
      </c>
      <c r="F2589" s="41">
        <v>144</v>
      </c>
      <c r="G2589" s="41" t="s">
        <v>12157</v>
      </c>
      <c r="H2589" s="14">
        <v>25530</v>
      </c>
      <c r="I2589" s="41"/>
      <c r="J2589" s="14"/>
      <c r="K2589" s="42">
        <v>45953</v>
      </c>
      <c r="L2589" s="42">
        <v>45961</v>
      </c>
      <c r="M2589" s="43">
        <v>0</v>
      </c>
      <c r="N2589" s="47">
        <f t="shared" si="40"/>
        <v>0</v>
      </c>
      <c r="O2589" s="53" t="s">
        <v>13434</v>
      </c>
      <c r="P2589" s="40" t="s">
        <v>21416</v>
      </c>
      <c r="Q2589" s="15" t="s">
        <v>21415</v>
      </c>
    </row>
    <row r="2590" spans="1:17" x14ac:dyDescent="0.3">
      <c r="A2590" s="17" t="s">
        <v>11713</v>
      </c>
      <c r="B2590" s="39" t="s">
        <v>20881</v>
      </c>
      <c r="C2590" s="53">
        <v>575009</v>
      </c>
      <c r="D2590" s="53" t="s">
        <v>13326</v>
      </c>
      <c r="E2590" s="39" t="s">
        <v>15</v>
      </c>
      <c r="F2590" s="41">
        <v>144</v>
      </c>
      <c r="G2590" s="41" t="s">
        <v>12157</v>
      </c>
      <c r="H2590" s="14">
        <v>41490</v>
      </c>
      <c r="I2590" s="41"/>
      <c r="J2590" s="14"/>
      <c r="K2590" s="42">
        <v>45953</v>
      </c>
      <c r="L2590" s="42">
        <v>45961</v>
      </c>
      <c r="M2590" s="43">
        <v>0</v>
      </c>
      <c r="N2590" s="47">
        <f t="shared" si="40"/>
        <v>0</v>
      </c>
      <c r="O2590" s="53" t="s">
        <v>13327</v>
      </c>
      <c r="P2590" s="40" t="s">
        <v>21416</v>
      </c>
      <c r="Q2590" s="15" t="s">
        <v>21415</v>
      </c>
    </row>
    <row r="2591" spans="1:17" x14ac:dyDescent="0.3">
      <c r="A2591" s="17" t="s">
        <v>11713</v>
      </c>
      <c r="B2591" s="39" t="s">
        <v>20881</v>
      </c>
      <c r="C2591" s="53">
        <v>251497</v>
      </c>
      <c r="D2591" s="53" t="s">
        <v>7758</v>
      </c>
      <c r="E2591" s="39" t="s">
        <v>15</v>
      </c>
      <c r="F2591" s="41">
        <v>80</v>
      </c>
      <c r="G2591" s="41" t="s">
        <v>12157</v>
      </c>
      <c r="H2591" s="14">
        <v>11290</v>
      </c>
      <c r="I2591" s="41"/>
      <c r="J2591" s="14"/>
      <c r="K2591" s="42">
        <v>45953</v>
      </c>
      <c r="L2591" s="42">
        <v>45961</v>
      </c>
      <c r="M2591" s="43">
        <v>0</v>
      </c>
      <c r="N2591" s="47">
        <f t="shared" si="40"/>
        <v>0</v>
      </c>
      <c r="O2591" s="53" t="s">
        <v>7759</v>
      </c>
      <c r="P2591" s="15" t="str">
        <f>VLOOKUP(C2591,'[1]Maestro Productos'!$B:$F,5,0)</f>
        <v>SAVAL</v>
      </c>
      <c r="Q2591" s="15" t="s">
        <v>21415</v>
      </c>
    </row>
    <row r="2592" spans="1:17" x14ac:dyDescent="0.3">
      <c r="A2592" s="17" t="s">
        <v>11713</v>
      </c>
      <c r="B2592" s="39" t="s">
        <v>20881</v>
      </c>
      <c r="C2592" s="53">
        <v>266312</v>
      </c>
      <c r="D2592" s="53" t="s">
        <v>13354</v>
      </c>
      <c r="E2592" s="39" t="s">
        <v>15</v>
      </c>
      <c r="F2592" s="41">
        <v>50</v>
      </c>
      <c r="G2592" s="41" t="s">
        <v>12157</v>
      </c>
      <c r="H2592" s="14">
        <v>25590</v>
      </c>
      <c r="I2592" s="41"/>
      <c r="J2592" s="14"/>
      <c r="K2592" s="42">
        <v>45953</v>
      </c>
      <c r="L2592" s="42">
        <v>45961</v>
      </c>
      <c r="M2592" s="43">
        <v>0</v>
      </c>
      <c r="N2592" s="47">
        <f t="shared" si="40"/>
        <v>0</v>
      </c>
      <c r="O2592" s="53" t="s">
        <v>13355</v>
      </c>
      <c r="P2592" s="15" t="str">
        <f>VLOOKUP(C2592,'[1]Maestro Productos'!$B:$F,5,0)</f>
        <v>SAVAL</v>
      </c>
      <c r="Q2592" s="15" t="s">
        <v>21415</v>
      </c>
    </row>
    <row r="2593" spans="1:17" x14ac:dyDescent="0.3">
      <c r="A2593" s="17" t="s">
        <v>11713</v>
      </c>
      <c r="B2593" s="39" t="s">
        <v>20881</v>
      </c>
      <c r="C2593" s="53">
        <v>254870</v>
      </c>
      <c r="D2593" s="53" t="s">
        <v>13684</v>
      </c>
      <c r="E2593" s="39" t="s">
        <v>15</v>
      </c>
      <c r="F2593" s="41">
        <v>84</v>
      </c>
      <c r="G2593" s="41" t="s">
        <v>12157</v>
      </c>
      <c r="H2593" s="14">
        <v>20990</v>
      </c>
      <c r="I2593" s="41"/>
      <c r="J2593" s="14"/>
      <c r="K2593" s="42">
        <v>45953</v>
      </c>
      <c r="L2593" s="42">
        <v>45961</v>
      </c>
      <c r="M2593" s="43">
        <v>0</v>
      </c>
      <c r="N2593" s="47">
        <f t="shared" si="40"/>
        <v>0</v>
      </c>
      <c r="O2593" s="53" t="s">
        <v>13685</v>
      </c>
      <c r="P2593" s="15" t="str">
        <f>VLOOKUP(C2593,'[1]Maestro Productos'!$B:$F,5,0)</f>
        <v>PHARMA INVESTI</v>
      </c>
      <c r="Q2593" s="15" t="s">
        <v>21415</v>
      </c>
    </row>
    <row r="2594" spans="1:17" x14ac:dyDescent="0.3">
      <c r="A2594" s="17" t="s">
        <v>11713</v>
      </c>
      <c r="B2594" s="39" t="s">
        <v>20881</v>
      </c>
      <c r="C2594" s="53">
        <v>4609</v>
      </c>
      <c r="D2594" s="53" t="s">
        <v>8365</v>
      </c>
      <c r="E2594" s="39" t="s">
        <v>15</v>
      </c>
      <c r="F2594" s="41">
        <v>35</v>
      </c>
      <c r="G2594" s="41" t="s">
        <v>12157</v>
      </c>
      <c r="H2594" s="14">
        <v>30050</v>
      </c>
      <c r="I2594" s="41"/>
      <c r="J2594" s="14"/>
      <c r="K2594" s="42">
        <v>45953</v>
      </c>
      <c r="L2594" s="42">
        <v>45961</v>
      </c>
      <c r="M2594" s="43">
        <v>0</v>
      </c>
      <c r="N2594" s="47">
        <f t="shared" si="40"/>
        <v>0</v>
      </c>
      <c r="O2594" s="53" t="s">
        <v>8366</v>
      </c>
      <c r="P2594" s="15" t="str">
        <f>VLOOKUP(C2594,'[1]Maestro Productos'!$B:$F,5,0)</f>
        <v>RECALCINE</v>
      </c>
      <c r="Q2594" s="15" t="s">
        <v>21415</v>
      </c>
    </row>
    <row r="2595" spans="1:17" x14ac:dyDescent="0.3">
      <c r="A2595" s="17" t="s">
        <v>11713</v>
      </c>
      <c r="B2595" s="39" t="s">
        <v>20881</v>
      </c>
      <c r="C2595" s="53">
        <v>67352</v>
      </c>
      <c r="D2595" s="53" t="s">
        <v>13554</v>
      </c>
      <c r="E2595" s="39" t="s">
        <v>15</v>
      </c>
      <c r="F2595" s="41">
        <v>162</v>
      </c>
      <c r="G2595" s="41" t="s">
        <v>12157</v>
      </c>
      <c r="H2595" s="14">
        <v>41270</v>
      </c>
      <c r="I2595" s="41"/>
      <c r="J2595" s="14"/>
      <c r="K2595" s="42">
        <v>45953</v>
      </c>
      <c r="L2595" s="42">
        <v>45961</v>
      </c>
      <c r="M2595" s="43">
        <v>0</v>
      </c>
      <c r="N2595" s="47">
        <f t="shared" si="40"/>
        <v>0</v>
      </c>
      <c r="O2595" s="53" t="s">
        <v>13555</v>
      </c>
      <c r="P2595" s="15" t="str">
        <f>VLOOKUP(C2595,'[1]Maestro Productos'!$B:$F,5,0)</f>
        <v>LUNDBECK</v>
      </c>
      <c r="Q2595" s="15" t="s">
        <v>21415</v>
      </c>
    </row>
    <row r="2596" spans="1:17" x14ac:dyDescent="0.3">
      <c r="A2596" s="17" t="s">
        <v>11713</v>
      </c>
      <c r="B2596" s="39" t="s">
        <v>20881</v>
      </c>
      <c r="C2596" s="53">
        <v>400050</v>
      </c>
      <c r="D2596" s="53" t="s">
        <v>10761</v>
      </c>
      <c r="E2596" s="39" t="s">
        <v>15</v>
      </c>
      <c r="F2596" s="41">
        <v>72</v>
      </c>
      <c r="G2596" s="41" t="s">
        <v>12157</v>
      </c>
      <c r="H2596" s="14">
        <v>3980</v>
      </c>
      <c r="I2596" s="41"/>
      <c r="J2596" s="14"/>
      <c r="K2596" s="42">
        <v>45953</v>
      </c>
      <c r="L2596" s="42">
        <v>45961</v>
      </c>
      <c r="M2596" s="43">
        <v>0</v>
      </c>
      <c r="N2596" s="47">
        <f t="shared" si="40"/>
        <v>0</v>
      </c>
      <c r="O2596" s="53" t="s">
        <v>10762</v>
      </c>
      <c r="P2596" s="40" t="s">
        <v>21416</v>
      </c>
      <c r="Q2596" s="15" t="s">
        <v>21415</v>
      </c>
    </row>
    <row r="2597" spans="1:17" x14ac:dyDescent="0.3">
      <c r="A2597" s="17" t="s">
        <v>11713</v>
      </c>
      <c r="B2597" s="39" t="s">
        <v>20881</v>
      </c>
      <c r="C2597" s="53">
        <v>260043</v>
      </c>
      <c r="D2597" s="53" t="s">
        <v>14652</v>
      </c>
      <c r="E2597" s="39" t="s">
        <v>15</v>
      </c>
      <c r="F2597" s="41">
        <v>120</v>
      </c>
      <c r="G2597" s="41" t="s">
        <v>12157</v>
      </c>
      <c r="H2597" s="14">
        <v>27300</v>
      </c>
      <c r="I2597" s="41"/>
      <c r="J2597" s="14"/>
      <c r="K2597" s="42">
        <v>45953</v>
      </c>
      <c r="L2597" s="42">
        <v>45961</v>
      </c>
      <c r="M2597" s="43">
        <v>0</v>
      </c>
      <c r="N2597" s="47">
        <f t="shared" si="40"/>
        <v>0</v>
      </c>
      <c r="O2597" s="53" t="s">
        <v>14653</v>
      </c>
      <c r="P2597" s="15" t="str">
        <f>VLOOKUP(C2597,'[1]Maestro Productos'!$B:$F,5,0)</f>
        <v>LUNDBECK</v>
      </c>
      <c r="Q2597" s="15" t="s">
        <v>21415</v>
      </c>
    </row>
    <row r="2598" spans="1:17" x14ac:dyDescent="0.3">
      <c r="A2598" s="17" t="s">
        <v>11713</v>
      </c>
      <c r="B2598" s="39" t="s">
        <v>20881</v>
      </c>
      <c r="C2598" s="53">
        <v>252501</v>
      </c>
      <c r="D2598" s="53" t="s">
        <v>7800</v>
      </c>
      <c r="E2598" s="39" t="s">
        <v>15</v>
      </c>
      <c r="F2598" s="41">
        <v>100</v>
      </c>
      <c r="G2598" s="41" t="s">
        <v>12157</v>
      </c>
      <c r="H2598" s="14">
        <v>1010</v>
      </c>
      <c r="I2598" s="41"/>
      <c r="J2598" s="14"/>
      <c r="K2598" s="42">
        <v>45953</v>
      </c>
      <c r="L2598" s="42">
        <v>45961</v>
      </c>
      <c r="M2598" s="43">
        <v>0</v>
      </c>
      <c r="N2598" s="47">
        <f t="shared" si="40"/>
        <v>0</v>
      </c>
      <c r="O2598" s="53" t="s">
        <v>7801</v>
      </c>
      <c r="P2598" s="15" t="str">
        <f>VLOOKUP(C2598,'[1]Maestro Productos'!$B:$F,5,0)</f>
        <v>GENERICOS BIOEQUIVALENTES</v>
      </c>
      <c r="Q2598" s="15" t="s">
        <v>21415</v>
      </c>
    </row>
    <row r="2599" spans="1:17" x14ac:dyDescent="0.3">
      <c r="A2599" s="17" t="s">
        <v>11713</v>
      </c>
      <c r="B2599" s="39" t="s">
        <v>20881</v>
      </c>
      <c r="C2599" s="53">
        <v>296187</v>
      </c>
      <c r="D2599" s="53" t="s">
        <v>7869</v>
      </c>
      <c r="E2599" s="39" t="s">
        <v>15</v>
      </c>
      <c r="F2599" s="41">
        <v>42</v>
      </c>
      <c r="G2599" s="41" t="s">
        <v>12157</v>
      </c>
      <c r="H2599" s="14">
        <v>13990</v>
      </c>
      <c r="I2599" s="41"/>
      <c r="J2599" s="14"/>
      <c r="K2599" s="42">
        <v>45953</v>
      </c>
      <c r="L2599" s="42">
        <v>45961</v>
      </c>
      <c r="M2599" s="43">
        <v>0</v>
      </c>
      <c r="N2599" s="47">
        <f t="shared" si="40"/>
        <v>0</v>
      </c>
      <c r="O2599" s="53" t="s">
        <v>7870</v>
      </c>
      <c r="P2599" s="15" t="str">
        <f>VLOOKUP(C2599,'[1]Maestro Productos'!$B:$F,5,0)</f>
        <v>GALENICUM</v>
      </c>
      <c r="Q2599" s="15" t="s">
        <v>21415</v>
      </c>
    </row>
    <row r="2600" spans="1:17" x14ac:dyDescent="0.3">
      <c r="A2600" s="17" t="s">
        <v>11713</v>
      </c>
      <c r="B2600" s="39" t="s">
        <v>20881</v>
      </c>
      <c r="C2600" s="53">
        <v>15242</v>
      </c>
      <c r="D2600" s="53" t="s">
        <v>10673</v>
      </c>
      <c r="E2600" s="39" t="s">
        <v>15</v>
      </c>
      <c r="F2600" s="41">
        <v>50</v>
      </c>
      <c r="G2600" s="41" t="s">
        <v>12157</v>
      </c>
      <c r="H2600" s="14">
        <v>12890</v>
      </c>
      <c r="I2600" s="41"/>
      <c r="J2600" s="14"/>
      <c r="K2600" s="42">
        <v>45953</v>
      </c>
      <c r="L2600" s="42">
        <v>45961</v>
      </c>
      <c r="M2600" s="43">
        <v>0</v>
      </c>
      <c r="N2600" s="47">
        <f t="shared" si="40"/>
        <v>0</v>
      </c>
      <c r="O2600" s="53" t="s">
        <v>10674</v>
      </c>
      <c r="P2600" s="15" t="str">
        <f>VLOOKUP(C2600,'[1]Maestro Productos'!$B:$F,5,0)</f>
        <v>FERRER</v>
      </c>
      <c r="Q2600" s="15" t="s">
        <v>21415</v>
      </c>
    </row>
    <row r="2601" spans="1:17" x14ac:dyDescent="0.3">
      <c r="A2601" s="17" t="s">
        <v>11713</v>
      </c>
      <c r="B2601" s="39" t="s">
        <v>20881</v>
      </c>
      <c r="C2601" s="53">
        <v>199480</v>
      </c>
      <c r="D2601" s="53" t="s">
        <v>8411</v>
      </c>
      <c r="E2601" s="39" t="s">
        <v>15</v>
      </c>
      <c r="F2601" s="41">
        <v>100</v>
      </c>
      <c r="G2601" s="41" t="s">
        <v>12157</v>
      </c>
      <c r="H2601" s="14">
        <v>880</v>
      </c>
      <c r="I2601" s="41"/>
      <c r="J2601" s="14"/>
      <c r="K2601" s="42">
        <v>45953</v>
      </c>
      <c r="L2601" s="42">
        <v>45961</v>
      </c>
      <c r="M2601" s="43">
        <v>0</v>
      </c>
      <c r="N2601" s="47">
        <f t="shared" si="40"/>
        <v>0</v>
      </c>
      <c r="O2601" s="53" t="s">
        <v>8412</v>
      </c>
      <c r="P2601" s="15" t="str">
        <f>VLOOKUP(C2601,'[1]Maestro Productos'!$B:$F,5,0)</f>
        <v>GENERICOS BIOEQUIVALENTES</v>
      </c>
      <c r="Q2601" s="15" t="s">
        <v>21415</v>
      </c>
    </row>
    <row r="2602" spans="1:17" x14ac:dyDescent="0.3">
      <c r="A2602" s="17" t="s">
        <v>11713</v>
      </c>
      <c r="B2602" s="39" t="s">
        <v>20881</v>
      </c>
      <c r="C2602" s="53">
        <v>199479</v>
      </c>
      <c r="D2602" s="53" t="s">
        <v>8361</v>
      </c>
      <c r="E2602" s="39" t="s">
        <v>15</v>
      </c>
      <c r="F2602" s="41">
        <v>100</v>
      </c>
      <c r="G2602" s="41" t="s">
        <v>12157</v>
      </c>
      <c r="H2602" s="14">
        <v>1130</v>
      </c>
      <c r="I2602" s="41"/>
      <c r="J2602" s="14"/>
      <c r="K2602" s="42">
        <v>45953</v>
      </c>
      <c r="L2602" s="42">
        <v>45961</v>
      </c>
      <c r="M2602" s="43">
        <v>0</v>
      </c>
      <c r="N2602" s="47">
        <f t="shared" si="40"/>
        <v>0</v>
      </c>
      <c r="O2602" s="53" t="s">
        <v>8362</v>
      </c>
      <c r="P2602" s="15" t="str">
        <f>VLOOKUP(C2602,'[1]Maestro Productos'!$B:$F,5,0)</f>
        <v>GENERICOS BIOEQUIVALENTES</v>
      </c>
      <c r="Q2602" s="15" t="s">
        <v>21415</v>
      </c>
    </row>
    <row r="2603" spans="1:17" x14ac:dyDescent="0.3">
      <c r="A2603" s="17" t="s">
        <v>11713</v>
      </c>
      <c r="B2603" s="39" t="s">
        <v>20881</v>
      </c>
      <c r="C2603" s="53">
        <v>250260</v>
      </c>
      <c r="D2603" s="53" t="s">
        <v>11613</v>
      </c>
      <c r="E2603" s="39" t="s">
        <v>15</v>
      </c>
      <c r="F2603" s="41">
        <v>80</v>
      </c>
      <c r="G2603" s="41" t="s">
        <v>12157</v>
      </c>
      <c r="H2603" s="14">
        <v>5820</v>
      </c>
      <c r="I2603" s="41"/>
      <c r="J2603" s="14"/>
      <c r="K2603" s="42">
        <v>45953</v>
      </c>
      <c r="L2603" s="42">
        <v>45961</v>
      </c>
      <c r="M2603" s="43">
        <v>0</v>
      </c>
      <c r="N2603" s="47">
        <f t="shared" si="40"/>
        <v>0</v>
      </c>
      <c r="O2603" s="53" t="s">
        <v>11614</v>
      </c>
      <c r="P2603" s="15" t="str">
        <f>VLOOKUP(C2603,'[1]Maestro Productos'!$B:$F,5,0)</f>
        <v>SAVAL</v>
      </c>
      <c r="Q2603" s="15" t="s">
        <v>21415</v>
      </c>
    </row>
    <row r="2604" spans="1:17" x14ac:dyDescent="0.3">
      <c r="A2604" s="17" t="s">
        <v>11713</v>
      </c>
      <c r="B2604" s="39" t="s">
        <v>20881</v>
      </c>
      <c r="C2604" s="53">
        <v>387697</v>
      </c>
      <c r="D2604" s="53" t="s">
        <v>8459</v>
      </c>
      <c r="E2604" s="39" t="s">
        <v>15</v>
      </c>
      <c r="F2604" s="41">
        <v>198</v>
      </c>
      <c r="G2604" s="41" t="s">
        <v>12157</v>
      </c>
      <c r="H2604" s="14">
        <v>9630</v>
      </c>
      <c r="I2604" s="41"/>
      <c r="J2604" s="14"/>
      <c r="K2604" s="42">
        <v>45953</v>
      </c>
      <c r="L2604" s="42">
        <v>45961</v>
      </c>
      <c r="M2604" s="43">
        <v>0</v>
      </c>
      <c r="N2604" s="47">
        <f t="shared" si="40"/>
        <v>0</v>
      </c>
      <c r="O2604" s="53" t="s">
        <v>8460</v>
      </c>
      <c r="P2604" s="15" t="str">
        <f>VLOOKUP(C2604,'[1]Maestro Productos'!$B:$F,5,0)</f>
        <v>ASCEND</v>
      </c>
      <c r="Q2604" s="15" t="s">
        <v>21415</v>
      </c>
    </row>
    <row r="2605" spans="1:17" x14ac:dyDescent="0.3">
      <c r="A2605" s="17" t="s">
        <v>11713</v>
      </c>
      <c r="B2605" s="39" t="s">
        <v>20881</v>
      </c>
      <c r="C2605" s="53">
        <v>387698</v>
      </c>
      <c r="D2605" s="53" t="s">
        <v>11485</v>
      </c>
      <c r="E2605" s="39" t="s">
        <v>15</v>
      </c>
      <c r="F2605" s="41">
        <v>252</v>
      </c>
      <c r="G2605" s="41" t="s">
        <v>12157</v>
      </c>
      <c r="H2605" s="14">
        <v>14160</v>
      </c>
      <c r="I2605" s="41"/>
      <c r="J2605" s="14"/>
      <c r="K2605" s="42">
        <v>45953</v>
      </c>
      <c r="L2605" s="42">
        <v>45961</v>
      </c>
      <c r="M2605" s="43">
        <v>0</v>
      </c>
      <c r="N2605" s="47">
        <f t="shared" si="40"/>
        <v>0</v>
      </c>
      <c r="O2605" s="53" t="s">
        <v>11486</v>
      </c>
      <c r="P2605" s="15" t="str">
        <f>VLOOKUP(C2605,'[1]Maestro Productos'!$B:$F,5,0)</f>
        <v>ASCEND</v>
      </c>
      <c r="Q2605" s="15" t="s">
        <v>21415</v>
      </c>
    </row>
    <row r="2606" spans="1:17" x14ac:dyDescent="0.3">
      <c r="A2606" s="17" t="s">
        <v>11713</v>
      </c>
      <c r="B2606" s="39" t="s">
        <v>20881</v>
      </c>
      <c r="C2606" s="53">
        <v>179157</v>
      </c>
      <c r="D2606" s="53" t="s">
        <v>10511</v>
      </c>
      <c r="E2606" s="39" t="s">
        <v>15</v>
      </c>
      <c r="F2606" s="41">
        <v>144</v>
      </c>
      <c r="G2606" s="41" t="s">
        <v>12157</v>
      </c>
      <c r="H2606" s="14">
        <v>11490</v>
      </c>
      <c r="I2606" s="41"/>
      <c r="J2606" s="14"/>
      <c r="K2606" s="42">
        <v>45953</v>
      </c>
      <c r="L2606" s="42">
        <v>45961</v>
      </c>
      <c r="M2606" s="43">
        <v>0</v>
      </c>
      <c r="N2606" s="47">
        <f t="shared" si="40"/>
        <v>0</v>
      </c>
      <c r="O2606" s="53" t="s">
        <v>10512</v>
      </c>
      <c r="P2606" s="15" t="str">
        <f>VLOOKUP(C2606,'[1]Maestro Productos'!$B:$F,5,0)</f>
        <v>ROYAL PHARMA</v>
      </c>
      <c r="Q2606" s="15" t="s">
        <v>21415</v>
      </c>
    </row>
    <row r="2607" spans="1:17" x14ac:dyDescent="0.3">
      <c r="A2607" s="17" t="s">
        <v>11713</v>
      </c>
      <c r="B2607" s="39" t="s">
        <v>20881</v>
      </c>
      <c r="C2607" s="53">
        <v>179171</v>
      </c>
      <c r="D2607" s="53" t="s">
        <v>10404</v>
      </c>
      <c r="E2607" s="39" t="s">
        <v>15</v>
      </c>
      <c r="F2607" s="41">
        <v>183</v>
      </c>
      <c r="G2607" s="41" t="s">
        <v>12157</v>
      </c>
      <c r="H2607" s="14">
        <v>17080</v>
      </c>
      <c r="I2607" s="41"/>
      <c r="J2607" s="14"/>
      <c r="K2607" s="42">
        <v>45953</v>
      </c>
      <c r="L2607" s="42">
        <v>45961</v>
      </c>
      <c r="M2607" s="43">
        <v>0</v>
      </c>
      <c r="N2607" s="47">
        <f t="shared" si="40"/>
        <v>0</v>
      </c>
      <c r="O2607" s="53" t="s">
        <v>10405</v>
      </c>
      <c r="P2607" s="15" t="str">
        <f>VLOOKUP(C2607,'[1]Maestro Productos'!$B:$F,5,0)</f>
        <v>ROYAL PHARMA</v>
      </c>
      <c r="Q2607" s="15" t="s">
        <v>21415</v>
      </c>
    </row>
    <row r="2608" spans="1:17" x14ac:dyDescent="0.3">
      <c r="A2608" s="17" t="s">
        <v>11713</v>
      </c>
      <c r="B2608" s="39" t="s">
        <v>20881</v>
      </c>
      <c r="C2608" s="53">
        <v>271775</v>
      </c>
      <c r="D2608" s="53" t="s">
        <v>8393</v>
      </c>
      <c r="E2608" s="39" t="s">
        <v>15</v>
      </c>
      <c r="F2608" s="41">
        <v>56</v>
      </c>
      <c r="G2608" s="41" t="s">
        <v>12157</v>
      </c>
      <c r="H2608" s="14">
        <v>17990</v>
      </c>
      <c r="I2608" s="41"/>
      <c r="J2608" s="14"/>
      <c r="K2608" s="42">
        <v>45953</v>
      </c>
      <c r="L2608" s="42">
        <v>45961</v>
      </c>
      <c r="M2608" s="43">
        <v>0</v>
      </c>
      <c r="N2608" s="47">
        <f t="shared" si="40"/>
        <v>0</v>
      </c>
      <c r="O2608" s="53" t="s">
        <v>8394</v>
      </c>
      <c r="P2608" s="40" t="s">
        <v>21416</v>
      </c>
      <c r="Q2608" s="15" t="s">
        <v>21415</v>
      </c>
    </row>
    <row r="2609" spans="1:17" x14ac:dyDescent="0.3">
      <c r="A2609" s="17" t="s">
        <v>11713</v>
      </c>
      <c r="B2609" s="39" t="s">
        <v>20881</v>
      </c>
      <c r="C2609" s="53">
        <v>565949</v>
      </c>
      <c r="D2609" s="53" t="s">
        <v>11705</v>
      </c>
      <c r="E2609" s="39" t="s">
        <v>15</v>
      </c>
      <c r="F2609" s="41">
        <v>210</v>
      </c>
      <c r="G2609" s="41" t="s">
        <v>12157</v>
      </c>
      <c r="H2609" s="14">
        <v>14990</v>
      </c>
      <c r="I2609" s="41"/>
      <c r="J2609" s="14"/>
      <c r="K2609" s="42">
        <v>45953</v>
      </c>
      <c r="L2609" s="42">
        <v>45961</v>
      </c>
      <c r="M2609" s="43">
        <v>0</v>
      </c>
      <c r="N2609" s="47">
        <f t="shared" si="40"/>
        <v>0</v>
      </c>
      <c r="O2609" s="53" t="s">
        <v>11706</v>
      </c>
      <c r="P2609" s="40" t="s">
        <v>21416</v>
      </c>
      <c r="Q2609" s="15" t="s">
        <v>21415</v>
      </c>
    </row>
    <row r="2610" spans="1:17" x14ac:dyDescent="0.3">
      <c r="A2610" s="17" t="s">
        <v>11713</v>
      </c>
      <c r="B2610" s="39" t="s">
        <v>20881</v>
      </c>
      <c r="C2610" s="53">
        <v>29125</v>
      </c>
      <c r="D2610" s="53" t="s">
        <v>13613</v>
      </c>
      <c r="E2610" s="39" t="s">
        <v>15</v>
      </c>
      <c r="F2610" s="41">
        <v>80</v>
      </c>
      <c r="G2610" s="41" t="s">
        <v>12157</v>
      </c>
      <c r="H2610" s="14">
        <v>15070</v>
      </c>
      <c r="I2610" s="41"/>
      <c r="J2610" s="14"/>
      <c r="K2610" s="42">
        <v>45953</v>
      </c>
      <c r="L2610" s="42">
        <v>45961</v>
      </c>
      <c r="M2610" s="43">
        <v>0</v>
      </c>
      <c r="N2610" s="47">
        <f t="shared" si="40"/>
        <v>0</v>
      </c>
      <c r="O2610" s="53" t="s">
        <v>13614</v>
      </c>
      <c r="P2610" s="15" t="str">
        <f>VLOOKUP(C2610,'[1]Maestro Productos'!$B:$F,5,0)</f>
        <v>RECALCINE</v>
      </c>
      <c r="Q2610" s="15" t="s">
        <v>21415</v>
      </c>
    </row>
    <row r="2611" spans="1:17" x14ac:dyDescent="0.3">
      <c r="A2611" s="17" t="s">
        <v>11713</v>
      </c>
      <c r="B2611" s="39" t="s">
        <v>20881</v>
      </c>
      <c r="C2611" s="53">
        <v>29079</v>
      </c>
      <c r="D2611" s="53" t="s">
        <v>16341</v>
      </c>
      <c r="E2611" s="39" t="s">
        <v>15</v>
      </c>
      <c r="F2611" s="41">
        <v>48</v>
      </c>
      <c r="G2611" s="41" t="s">
        <v>12157</v>
      </c>
      <c r="H2611" s="14">
        <v>17240</v>
      </c>
      <c r="I2611" s="41"/>
      <c r="J2611" s="14"/>
      <c r="K2611" s="42">
        <v>45953</v>
      </c>
      <c r="L2611" s="42">
        <v>45961</v>
      </c>
      <c r="M2611" s="43">
        <v>0</v>
      </c>
      <c r="N2611" s="47">
        <f t="shared" si="40"/>
        <v>0</v>
      </c>
      <c r="O2611" s="53" t="s">
        <v>16342</v>
      </c>
      <c r="P2611" s="15" t="str">
        <f>VLOOKUP(C2611,'[1]Maestro Productos'!$B:$F,5,0)</f>
        <v>RECALCINE</v>
      </c>
      <c r="Q2611" s="15" t="s">
        <v>21415</v>
      </c>
    </row>
    <row r="2612" spans="1:17" x14ac:dyDescent="0.3">
      <c r="A2612" s="17" t="s">
        <v>11713</v>
      </c>
      <c r="B2612" s="39" t="s">
        <v>20881</v>
      </c>
      <c r="C2612" s="53">
        <v>6341</v>
      </c>
      <c r="D2612" s="53" t="s">
        <v>10257</v>
      </c>
      <c r="E2612" s="39" t="s">
        <v>15</v>
      </c>
      <c r="F2612" s="41">
        <v>260</v>
      </c>
      <c r="G2612" s="41" t="s">
        <v>12157</v>
      </c>
      <c r="H2612" s="14">
        <v>16290</v>
      </c>
      <c r="I2612" s="41"/>
      <c r="J2612" s="14"/>
      <c r="K2612" s="42">
        <v>45953</v>
      </c>
      <c r="L2612" s="42">
        <v>45961</v>
      </c>
      <c r="M2612" s="43">
        <v>0</v>
      </c>
      <c r="N2612" s="47">
        <f t="shared" si="40"/>
        <v>0</v>
      </c>
      <c r="O2612" s="53" t="s">
        <v>10258</v>
      </c>
      <c r="P2612" s="40" t="s">
        <v>21416</v>
      </c>
      <c r="Q2612" s="15" t="s">
        <v>21415</v>
      </c>
    </row>
    <row r="2613" spans="1:17" x14ac:dyDescent="0.3">
      <c r="A2613" s="17" t="s">
        <v>11713</v>
      </c>
      <c r="B2613" s="39" t="s">
        <v>20881</v>
      </c>
      <c r="C2613" s="53">
        <v>547726</v>
      </c>
      <c r="D2613" s="53" t="s">
        <v>11337</v>
      </c>
      <c r="E2613" s="39" t="s">
        <v>15</v>
      </c>
      <c r="F2613" s="41">
        <v>120</v>
      </c>
      <c r="G2613" s="41" t="s">
        <v>12157</v>
      </c>
      <c r="H2613" s="14">
        <v>25290</v>
      </c>
      <c r="I2613" s="41"/>
      <c r="J2613" s="14"/>
      <c r="K2613" s="42">
        <v>45953</v>
      </c>
      <c r="L2613" s="42">
        <v>45961</v>
      </c>
      <c r="M2613" s="43">
        <v>0</v>
      </c>
      <c r="N2613" s="47">
        <f t="shared" si="40"/>
        <v>0</v>
      </c>
      <c r="O2613" s="53" t="s">
        <v>11338</v>
      </c>
      <c r="P2613" s="15" t="str">
        <f>VLOOKUP(C2613,'[1]Maestro Productos'!$B:$F,5,0)</f>
        <v>SAVAL</v>
      </c>
      <c r="Q2613" s="15" t="s">
        <v>21415</v>
      </c>
    </row>
    <row r="2614" spans="1:17" x14ac:dyDescent="0.3">
      <c r="A2614" s="17" t="s">
        <v>11713</v>
      </c>
      <c r="B2614" s="39" t="s">
        <v>20881</v>
      </c>
      <c r="C2614" s="53">
        <v>179181</v>
      </c>
      <c r="D2614" s="53" t="s">
        <v>8377</v>
      </c>
      <c r="E2614" s="39" t="s">
        <v>15</v>
      </c>
      <c r="F2614" s="41">
        <v>100</v>
      </c>
      <c r="G2614" s="41" t="s">
        <v>12157</v>
      </c>
      <c r="H2614" s="14">
        <v>12550</v>
      </c>
      <c r="I2614" s="41"/>
      <c r="J2614" s="14"/>
      <c r="K2614" s="42">
        <v>45953</v>
      </c>
      <c r="L2614" s="42">
        <v>45961</v>
      </c>
      <c r="M2614" s="43">
        <v>0</v>
      </c>
      <c r="N2614" s="47">
        <f t="shared" si="40"/>
        <v>0</v>
      </c>
      <c r="O2614" s="53" t="s">
        <v>8378</v>
      </c>
      <c r="P2614" s="15" t="str">
        <f>VLOOKUP(C2614,'[1]Maestro Productos'!$B:$F,5,0)</f>
        <v>ROYAL PHARMA</v>
      </c>
      <c r="Q2614" s="15" t="s">
        <v>21415</v>
      </c>
    </row>
    <row r="2615" spans="1:17" x14ac:dyDescent="0.3">
      <c r="A2615" s="17" t="s">
        <v>11713</v>
      </c>
      <c r="B2615" s="39" t="s">
        <v>20881</v>
      </c>
      <c r="C2615" s="53">
        <v>179163</v>
      </c>
      <c r="D2615" s="53" t="s">
        <v>10249</v>
      </c>
      <c r="E2615" s="39" t="s">
        <v>15</v>
      </c>
      <c r="F2615" s="41">
        <v>228</v>
      </c>
      <c r="G2615" s="41" t="s">
        <v>12157</v>
      </c>
      <c r="H2615" s="14">
        <v>17540</v>
      </c>
      <c r="I2615" s="41"/>
      <c r="J2615" s="14"/>
      <c r="K2615" s="42">
        <v>45953</v>
      </c>
      <c r="L2615" s="42">
        <v>45961</v>
      </c>
      <c r="M2615" s="43">
        <v>0</v>
      </c>
      <c r="N2615" s="47">
        <f t="shared" si="40"/>
        <v>0</v>
      </c>
      <c r="O2615" s="53" t="s">
        <v>10250</v>
      </c>
      <c r="P2615" s="15" t="str">
        <f>VLOOKUP(C2615,'[1]Maestro Productos'!$B:$F,5,0)</f>
        <v>ROYAL PHARMA</v>
      </c>
      <c r="Q2615" s="15" t="s">
        <v>21415</v>
      </c>
    </row>
    <row r="2616" spans="1:17" x14ac:dyDescent="0.3">
      <c r="A2616" s="17" t="s">
        <v>11713</v>
      </c>
      <c r="B2616" s="39" t="s">
        <v>20881</v>
      </c>
      <c r="C2616" s="53">
        <v>179164</v>
      </c>
      <c r="D2616" s="53" t="s">
        <v>8255</v>
      </c>
      <c r="E2616" s="39" t="s">
        <v>15</v>
      </c>
      <c r="F2616" s="41">
        <v>160</v>
      </c>
      <c r="G2616" s="41" t="s">
        <v>12157</v>
      </c>
      <c r="H2616" s="14">
        <v>39120</v>
      </c>
      <c r="I2616" s="41"/>
      <c r="J2616" s="14"/>
      <c r="K2616" s="42">
        <v>45953</v>
      </c>
      <c r="L2616" s="42">
        <v>45961</v>
      </c>
      <c r="M2616" s="43">
        <v>0</v>
      </c>
      <c r="N2616" s="47">
        <f t="shared" si="40"/>
        <v>0</v>
      </c>
      <c r="O2616" s="53" t="s">
        <v>8256</v>
      </c>
      <c r="P2616" s="15" t="str">
        <f>VLOOKUP(C2616,'[1]Maestro Productos'!$B:$F,5,0)</f>
        <v>ROYAL PHARMA</v>
      </c>
      <c r="Q2616" s="15" t="s">
        <v>21415</v>
      </c>
    </row>
    <row r="2617" spans="1:17" x14ac:dyDescent="0.3">
      <c r="A2617" s="17" t="s">
        <v>11713</v>
      </c>
      <c r="B2617" s="39" t="s">
        <v>20881</v>
      </c>
      <c r="C2617" s="53">
        <v>294442</v>
      </c>
      <c r="D2617" s="53" t="s">
        <v>15025</v>
      </c>
      <c r="E2617" s="39" t="s">
        <v>15</v>
      </c>
      <c r="F2617" s="41">
        <v>84</v>
      </c>
      <c r="G2617" s="41" t="s">
        <v>12157</v>
      </c>
      <c r="H2617" s="14">
        <v>14390</v>
      </c>
      <c r="I2617" s="41"/>
      <c r="J2617" s="14"/>
      <c r="K2617" s="42">
        <v>45953</v>
      </c>
      <c r="L2617" s="42">
        <v>45961</v>
      </c>
      <c r="M2617" s="43">
        <v>0</v>
      </c>
      <c r="N2617" s="47">
        <f t="shared" si="40"/>
        <v>0</v>
      </c>
      <c r="O2617" s="53" t="s">
        <v>15026</v>
      </c>
      <c r="P2617" s="15" t="str">
        <f>VLOOKUP(C2617,'[1]Maestro Productos'!$B:$F,5,0)</f>
        <v>GADOR PHARMA</v>
      </c>
      <c r="Q2617" s="15" t="s">
        <v>21415</v>
      </c>
    </row>
    <row r="2618" spans="1:17" x14ac:dyDescent="0.3">
      <c r="A2618" s="17" t="s">
        <v>11713</v>
      </c>
      <c r="B2618" s="39" t="s">
        <v>20881</v>
      </c>
      <c r="C2618" s="53">
        <v>294441</v>
      </c>
      <c r="D2618" s="53" t="s">
        <v>15076</v>
      </c>
      <c r="E2618" s="39" t="s">
        <v>15</v>
      </c>
      <c r="F2618" s="41">
        <v>84</v>
      </c>
      <c r="G2618" s="41" t="s">
        <v>12157</v>
      </c>
      <c r="H2618" s="14">
        <v>12890</v>
      </c>
      <c r="I2618" s="41"/>
      <c r="J2618" s="14"/>
      <c r="K2618" s="42">
        <v>45953</v>
      </c>
      <c r="L2618" s="42">
        <v>45961</v>
      </c>
      <c r="M2618" s="43">
        <v>0</v>
      </c>
      <c r="N2618" s="47">
        <f t="shared" si="40"/>
        <v>0</v>
      </c>
      <c r="O2618" s="53" t="s">
        <v>15077</v>
      </c>
      <c r="P2618" s="15" t="str">
        <f>VLOOKUP(C2618,'[1]Maestro Productos'!$B:$F,5,0)</f>
        <v>GADOR PHARMA</v>
      </c>
      <c r="Q2618" s="15" t="s">
        <v>21415</v>
      </c>
    </row>
    <row r="2619" spans="1:17" x14ac:dyDescent="0.3">
      <c r="A2619" s="17" t="s">
        <v>11713</v>
      </c>
      <c r="B2619" s="39" t="s">
        <v>20881</v>
      </c>
      <c r="C2619" s="53">
        <v>199471</v>
      </c>
      <c r="D2619" s="53" t="s">
        <v>7812</v>
      </c>
      <c r="E2619" s="39" t="s">
        <v>15</v>
      </c>
      <c r="F2619" s="41">
        <v>100</v>
      </c>
      <c r="G2619" s="41" t="s">
        <v>12157</v>
      </c>
      <c r="H2619" s="14">
        <v>690</v>
      </c>
      <c r="I2619" s="41"/>
      <c r="J2619" s="14"/>
      <c r="K2619" s="42">
        <v>45953</v>
      </c>
      <c r="L2619" s="42">
        <v>45961</v>
      </c>
      <c r="M2619" s="43">
        <v>0</v>
      </c>
      <c r="N2619" s="47">
        <f t="shared" si="40"/>
        <v>0</v>
      </c>
      <c r="O2619" s="53" t="s">
        <v>7813</v>
      </c>
      <c r="P2619" s="15" t="str">
        <f>VLOOKUP(C2619,'[1]Maestro Productos'!$B:$F,5,0)</f>
        <v>GENERICOS BIOEQUIVALENTES</v>
      </c>
      <c r="Q2619" s="15" t="s">
        <v>21415</v>
      </c>
    </row>
    <row r="2620" spans="1:17" x14ac:dyDescent="0.3">
      <c r="A2620" s="17" t="s">
        <v>11713</v>
      </c>
      <c r="B2620" s="39" t="s">
        <v>20881</v>
      </c>
      <c r="C2620" s="53">
        <v>297125</v>
      </c>
      <c r="D2620" s="53" t="s">
        <v>7871</v>
      </c>
      <c r="E2620" s="39" t="s">
        <v>15</v>
      </c>
      <c r="F2620" s="41">
        <v>100</v>
      </c>
      <c r="G2620" s="41" t="s">
        <v>12157</v>
      </c>
      <c r="H2620" s="14">
        <v>5720</v>
      </c>
      <c r="I2620" s="41"/>
      <c r="J2620" s="14"/>
      <c r="K2620" s="42">
        <v>45953</v>
      </c>
      <c r="L2620" s="42">
        <v>45961</v>
      </c>
      <c r="M2620" s="43">
        <v>0</v>
      </c>
      <c r="N2620" s="47">
        <f t="shared" si="40"/>
        <v>0</v>
      </c>
      <c r="O2620" s="53" t="s">
        <v>7872</v>
      </c>
      <c r="P2620" s="15" t="str">
        <f>VLOOKUP(C2620,'[1]Maestro Productos'!$B:$F,5,0)</f>
        <v>BAGO</v>
      </c>
      <c r="Q2620" s="15" t="s">
        <v>21415</v>
      </c>
    </row>
    <row r="2621" spans="1:17" x14ac:dyDescent="0.3">
      <c r="A2621" s="17" t="s">
        <v>11713</v>
      </c>
      <c r="B2621" s="39" t="s">
        <v>20881</v>
      </c>
      <c r="C2621" s="53">
        <v>297512</v>
      </c>
      <c r="D2621" s="53" t="s">
        <v>10476</v>
      </c>
      <c r="E2621" s="39" t="s">
        <v>15</v>
      </c>
      <c r="F2621" s="41">
        <v>225</v>
      </c>
      <c r="G2621" s="41" t="s">
        <v>12157</v>
      </c>
      <c r="H2621" s="14">
        <v>9860</v>
      </c>
      <c r="I2621" s="41"/>
      <c r="J2621" s="14"/>
      <c r="K2621" s="42">
        <v>45953</v>
      </c>
      <c r="L2621" s="42">
        <v>45961</v>
      </c>
      <c r="M2621" s="43">
        <v>0</v>
      </c>
      <c r="N2621" s="47">
        <f t="shared" si="40"/>
        <v>0</v>
      </c>
      <c r="O2621" s="53" t="s">
        <v>10477</v>
      </c>
      <c r="P2621" s="15" t="str">
        <f>VLOOKUP(C2621,'[1]Maestro Productos'!$B:$F,5,0)</f>
        <v>ASCEND</v>
      </c>
      <c r="Q2621" s="15" t="s">
        <v>21415</v>
      </c>
    </row>
    <row r="2622" spans="1:17" x14ac:dyDescent="0.3">
      <c r="A2622" s="17" t="s">
        <v>11713</v>
      </c>
      <c r="B2622" s="39" t="s">
        <v>20881</v>
      </c>
      <c r="C2622" s="53">
        <v>297513</v>
      </c>
      <c r="D2622" s="53" t="s">
        <v>8309</v>
      </c>
      <c r="E2622" s="39" t="s">
        <v>15</v>
      </c>
      <c r="F2622" s="41">
        <v>225</v>
      </c>
      <c r="G2622" s="41" t="s">
        <v>12157</v>
      </c>
      <c r="H2622" s="14">
        <v>10990</v>
      </c>
      <c r="I2622" s="41"/>
      <c r="J2622" s="14"/>
      <c r="K2622" s="42">
        <v>45953</v>
      </c>
      <c r="L2622" s="42">
        <v>45961</v>
      </c>
      <c r="M2622" s="43">
        <v>0</v>
      </c>
      <c r="N2622" s="47">
        <f t="shared" si="40"/>
        <v>0</v>
      </c>
      <c r="O2622" s="53" t="s">
        <v>8310</v>
      </c>
      <c r="P2622" s="15" t="str">
        <f>VLOOKUP(C2622,'[1]Maestro Productos'!$B:$F,5,0)</f>
        <v>ASCEND</v>
      </c>
      <c r="Q2622" s="15" t="s">
        <v>21415</v>
      </c>
    </row>
    <row r="2623" spans="1:17" x14ac:dyDescent="0.3">
      <c r="A2623" s="17" t="s">
        <v>11713</v>
      </c>
      <c r="B2623" s="39" t="s">
        <v>20881</v>
      </c>
      <c r="C2623" s="53">
        <v>384697</v>
      </c>
      <c r="D2623" s="53" t="s">
        <v>8407</v>
      </c>
      <c r="E2623" s="39" t="s">
        <v>15</v>
      </c>
      <c r="F2623" s="41">
        <v>108</v>
      </c>
      <c r="G2623" s="41" t="s">
        <v>12157</v>
      </c>
      <c r="H2623" s="14">
        <v>16250</v>
      </c>
      <c r="I2623" s="41"/>
      <c r="J2623" s="14"/>
      <c r="K2623" s="42">
        <v>45953</v>
      </c>
      <c r="L2623" s="42">
        <v>45961</v>
      </c>
      <c r="M2623" s="43">
        <v>0</v>
      </c>
      <c r="N2623" s="47">
        <f t="shared" si="40"/>
        <v>0</v>
      </c>
      <c r="O2623" s="53" t="s">
        <v>8408</v>
      </c>
      <c r="P2623" s="15" t="str">
        <f>VLOOKUP(C2623,'[1]Maestro Productos'!$B:$F,5,0)</f>
        <v>ASCEND</v>
      </c>
      <c r="Q2623" s="15" t="s">
        <v>21415</v>
      </c>
    </row>
    <row r="2624" spans="1:17" x14ac:dyDescent="0.3">
      <c r="A2624" s="17" t="s">
        <v>11713</v>
      </c>
      <c r="B2624" s="39" t="s">
        <v>20881</v>
      </c>
      <c r="C2624" s="53">
        <v>565951</v>
      </c>
      <c r="D2624" s="53" t="s">
        <v>21274</v>
      </c>
      <c r="E2624" s="39" t="s">
        <v>15</v>
      </c>
      <c r="F2624" s="41">
        <v>10</v>
      </c>
      <c r="G2624" s="41" t="s">
        <v>12157</v>
      </c>
      <c r="H2624" s="14">
        <v>5760</v>
      </c>
      <c r="I2624" s="41"/>
      <c r="J2624" s="14"/>
      <c r="K2624" s="42">
        <v>45953</v>
      </c>
      <c r="L2624" s="42">
        <v>45961</v>
      </c>
      <c r="M2624" s="43">
        <v>0</v>
      </c>
      <c r="N2624" s="47">
        <f t="shared" si="40"/>
        <v>0</v>
      </c>
      <c r="O2624" s="53" t="s">
        <v>21275</v>
      </c>
      <c r="P2624" s="40" t="s">
        <v>21416</v>
      </c>
      <c r="Q2624" s="15" t="s">
        <v>21415</v>
      </c>
    </row>
    <row r="2625" spans="1:17" x14ac:dyDescent="0.3">
      <c r="A2625" s="17" t="s">
        <v>11713</v>
      </c>
      <c r="B2625" s="39" t="s">
        <v>20881</v>
      </c>
      <c r="C2625" s="53">
        <v>565584</v>
      </c>
      <c r="D2625" s="53" t="s">
        <v>13338</v>
      </c>
      <c r="E2625" s="39" t="s">
        <v>15</v>
      </c>
      <c r="F2625" s="41">
        <v>160</v>
      </c>
      <c r="G2625" s="41" t="s">
        <v>12157</v>
      </c>
      <c r="H2625" s="14">
        <v>4890</v>
      </c>
      <c r="I2625" s="41"/>
      <c r="J2625" s="14"/>
      <c r="K2625" s="42">
        <v>45953</v>
      </c>
      <c r="L2625" s="42">
        <v>45961</v>
      </c>
      <c r="M2625" s="43">
        <v>0</v>
      </c>
      <c r="N2625" s="47">
        <f t="shared" si="40"/>
        <v>0</v>
      </c>
      <c r="O2625" s="53" t="s">
        <v>13339</v>
      </c>
      <c r="P2625" s="40" t="s">
        <v>21416</v>
      </c>
      <c r="Q2625" s="15" t="s">
        <v>21415</v>
      </c>
    </row>
    <row r="2626" spans="1:17" x14ac:dyDescent="0.3">
      <c r="A2626" s="17" t="s">
        <v>11713</v>
      </c>
      <c r="B2626" s="39" t="s">
        <v>20881</v>
      </c>
      <c r="C2626" s="53">
        <v>565590</v>
      </c>
      <c r="D2626" s="53" t="s">
        <v>8311</v>
      </c>
      <c r="E2626" s="39" t="s">
        <v>15</v>
      </c>
      <c r="F2626" s="41">
        <v>120</v>
      </c>
      <c r="G2626" s="41" t="s">
        <v>12157</v>
      </c>
      <c r="H2626" s="14">
        <v>5990</v>
      </c>
      <c r="I2626" s="41"/>
      <c r="J2626" s="14"/>
      <c r="K2626" s="42">
        <v>45953</v>
      </c>
      <c r="L2626" s="42">
        <v>45961</v>
      </c>
      <c r="M2626" s="43">
        <v>0</v>
      </c>
      <c r="N2626" s="47">
        <f t="shared" si="40"/>
        <v>0</v>
      </c>
      <c r="O2626" s="53" t="s">
        <v>8312</v>
      </c>
      <c r="P2626" s="40" t="s">
        <v>21416</v>
      </c>
      <c r="Q2626" s="15" t="s">
        <v>21415</v>
      </c>
    </row>
    <row r="2627" spans="1:17" x14ac:dyDescent="0.3">
      <c r="A2627" s="17" t="s">
        <v>11713</v>
      </c>
      <c r="B2627" s="39" t="s">
        <v>20881</v>
      </c>
      <c r="C2627" s="53">
        <v>57056</v>
      </c>
      <c r="D2627" s="53" t="s">
        <v>15074</v>
      </c>
      <c r="E2627" s="39" t="s">
        <v>15</v>
      </c>
      <c r="F2627" s="41">
        <v>20</v>
      </c>
      <c r="G2627" s="41" t="s">
        <v>12157</v>
      </c>
      <c r="H2627" s="14">
        <v>20060</v>
      </c>
      <c r="I2627" s="41"/>
      <c r="J2627" s="14"/>
      <c r="K2627" s="42">
        <v>45953</v>
      </c>
      <c r="L2627" s="42">
        <v>45961</v>
      </c>
      <c r="M2627" s="43">
        <v>0</v>
      </c>
      <c r="N2627" s="47">
        <f t="shared" si="40"/>
        <v>0</v>
      </c>
      <c r="O2627" s="53" t="s">
        <v>15075</v>
      </c>
      <c r="P2627" s="15" t="str">
        <f>VLOOKUP(C2627,'[1]Maestro Productos'!$B:$F,5,0)</f>
        <v>DEUTSCHE PHARMA</v>
      </c>
      <c r="Q2627" s="15" t="s">
        <v>21415</v>
      </c>
    </row>
    <row r="2628" spans="1:17" x14ac:dyDescent="0.3">
      <c r="A2628" s="17" t="s">
        <v>11713</v>
      </c>
      <c r="B2628" s="39" t="s">
        <v>20881</v>
      </c>
      <c r="C2628" s="53">
        <v>571518</v>
      </c>
      <c r="D2628" s="53" t="s">
        <v>10480</v>
      </c>
      <c r="E2628" s="39" t="s">
        <v>15</v>
      </c>
      <c r="F2628" s="41">
        <v>48</v>
      </c>
      <c r="G2628" s="41" t="s">
        <v>12157</v>
      </c>
      <c r="H2628" s="14">
        <v>4390</v>
      </c>
      <c r="I2628" s="41"/>
      <c r="J2628" s="14"/>
      <c r="K2628" s="42">
        <v>45953</v>
      </c>
      <c r="L2628" s="42">
        <v>45961</v>
      </c>
      <c r="M2628" s="43">
        <v>0</v>
      </c>
      <c r="N2628" s="47">
        <f t="shared" si="40"/>
        <v>0</v>
      </c>
      <c r="O2628" s="53" t="s">
        <v>10481</v>
      </c>
      <c r="P2628" s="40" t="s">
        <v>21416</v>
      </c>
      <c r="Q2628" s="15" t="s">
        <v>21415</v>
      </c>
    </row>
    <row r="2629" spans="1:17" x14ac:dyDescent="0.3">
      <c r="A2629" s="17" t="s">
        <v>11713</v>
      </c>
      <c r="B2629" s="39" t="s">
        <v>20881</v>
      </c>
      <c r="C2629" s="53">
        <v>286936</v>
      </c>
      <c r="D2629" s="53" t="s">
        <v>10474</v>
      </c>
      <c r="E2629" s="39" t="s">
        <v>15</v>
      </c>
      <c r="F2629" s="41">
        <v>200</v>
      </c>
      <c r="G2629" s="41" t="s">
        <v>12157</v>
      </c>
      <c r="H2629" s="14">
        <v>4690</v>
      </c>
      <c r="I2629" s="41"/>
      <c r="J2629" s="14"/>
      <c r="K2629" s="42">
        <v>45953</v>
      </c>
      <c r="L2629" s="42">
        <v>45961</v>
      </c>
      <c r="M2629" s="43">
        <v>0</v>
      </c>
      <c r="N2629" s="47">
        <f t="shared" si="40"/>
        <v>0</v>
      </c>
      <c r="O2629" s="53" t="s">
        <v>10475</v>
      </c>
      <c r="P2629" s="15" t="str">
        <f>VLOOKUP(C2629,'[1]Maestro Productos'!$B:$F,5,0)</f>
        <v>GENERICOS BIOEQUIVALENTES</v>
      </c>
      <c r="Q2629" s="15" t="s">
        <v>21415</v>
      </c>
    </row>
    <row r="2630" spans="1:17" x14ac:dyDescent="0.3">
      <c r="A2630" s="17" t="s">
        <v>11713</v>
      </c>
      <c r="B2630" s="39" t="s">
        <v>20881</v>
      </c>
      <c r="C2630" s="53">
        <v>286935</v>
      </c>
      <c r="D2630" s="53" t="s">
        <v>10466</v>
      </c>
      <c r="E2630" s="39" t="s">
        <v>15</v>
      </c>
      <c r="F2630" s="41">
        <v>72</v>
      </c>
      <c r="G2630" s="41" t="s">
        <v>12157</v>
      </c>
      <c r="H2630" s="14">
        <v>3510</v>
      </c>
      <c r="I2630" s="41"/>
      <c r="J2630" s="14"/>
      <c r="K2630" s="42">
        <v>45953</v>
      </c>
      <c r="L2630" s="42">
        <v>45961</v>
      </c>
      <c r="M2630" s="43">
        <v>0</v>
      </c>
      <c r="N2630" s="47">
        <f t="shared" si="40"/>
        <v>0</v>
      </c>
      <c r="O2630" s="53" t="s">
        <v>10467</v>
      </c>
      <c r="P2630" s="15" t="str">
        <f>VLOOKUP(C2630,'[1]Maestro Productos'!$B:$F,5,0)</f>
        <v>GENERICOS BIOEQUIVALENTES</v>
      </c>
      <c r="Q2630" s="15" t="s">
        <v>21415</v>
      </c>
    </row>
    <row r="2631" spans="1:17" x14ac:dyDescent="0.3">
      <c r="A2631" s="17" t="s">
        <v>11713</v>
      </c>
      <c r="B2631" s="39" t="s">
        <v>20881</v>
      </c>
      <c r="C2631" s="53">
        <v>29200</v>
      </c>
      <c r="D2631" s="53" t="s">
        <v>13310</v>
      </c>
      <c r="E2631" s="39" t="s">
        <v>15</v>
      </c>
      <c r="F2631" s="41">
        <v>60</v>
      </c>
      <c r="G2631" s="41" t="s">
        <v>12157</v>
      </c>
      <c r="H2631" s="14">
        <v>100150</v>
      </c>
      <c r="I2631" s="41"/>
      <c r="J2631" s="14"/>
      <c r="K2631" s="42">
        <v>45953</v>
      </c>
      <c r="L2631" s="42">
        <v>45961</v>
      </c>
      <c r="M2631" s="43">
        <v>0</v>
      </c>
      <c r="N2631" s="47">
        <f t="shared" si="40"/>
        <v>0</v>
      </c>
      <c r="O2631" s="53" t="s">
        <v>13311</v>
      </c>
      <c r="P2631" s="15" t="str">
        <f>VLOOKUP(C2631,'[1]Maestro Productos'!$B:$F,5,0)</f>
        <v>LUNDBECK</v>
      </c>
      <c r="Q2631" s="15" t="s">
        <v>21415</v>
      </c>
    </row>
    <row r="2632" spans="1:17" x14ac:dyDescent="0.3">
      <c r="A2632" s="17" t="s">
        <v>11713</v>
      </c>
      <c r="B2632" s="39" t="s">
        <v>20881</v>
      </c>
      <c r="C2632" s="53">
        <v>260508</v>
      </c>
      <c r="D2632" s="53" t="s">
        <v>11395</v>
      </c>
      <c r="E2632" s="39" t="s">
        <v>15</v>
      </c>
      <c r="F2632" s="41">
        <v>110</v>
      </c>
      <c r="G2632" s="41" t="s">
        <v>12157</v>
      </c>
      <c r="H2632" s="14">
        <v>98650</v>
      </c>
      <c r="I2632" s="41"/>
      <c r="J2632" s="14"/>
      <c r="K2632" s="42">
        <v>45953</v>
      </c>
      <c r="L2632" s="42">
        <v>45961</v>
      </c>
      <c r="M2632" s="43">
        <v>0</v>
      </c>
      <c r="N2632" s="47">
        <f t="shared" si="40"/>
        <v>0</v>
      </c>
      <c r="O2632" s="53" t="s">
        <v>11396</v>
      </c>
      <c r="P2632" s="15" t="str">
        <f>VLOOKUP(C2632,'[1]Maestro Productos'!$B:$F,5,0)</f>
        <v>LUNDBECK</v>
      </c>
      <c r="Q2632" s="15" t="s">
        <v>21415</v>
      </c>
    </row>
    <row r="2633" spans="1:17" x14ac:dyDescent="0.3">
      <c r="A2633" s="17" t="s">
        <v>11713</v>
      </c>
      <c r="B2633" s="39" t="s">
        <v>20881</v>
      </c>
      <c r="C2633" s="53">
        <v>252427</v>
      </c>
      <c r="D2633" s="53" t="s">
        <v>10184</v>
      </c>
      <c r="E2633" s="39" t="s">
        <v>15</v>
      </c>
      <c r="F2633" s="41">
        <v>400</v>
      </c>
      <c r="G2633" s="41" t="s">
        <v>12157</v>
      </c>
      <c r="H2633" s="14">
        <v>16690</v>
      </c>
      <c r="I2633" s="41"/>
      <c r="J2633" s="14"/>
      <c r="K2633" s="42">
        <v>45953</v>
      </c>
      <c r="L2633" s="42">
        <v>45961</v>
      </c>
      <c r="M2633" s="43">
        <v>0</v>
      </c>
      <c r="N2633" s="47">
        <f t="shared" ref="N2633:N2696" si="41">+M2633*H2633</f>
        <v>0</v>
      </c>
      <c r="O2633" s="53" t="s">
        <v>10185</v>
      </c>
      <c r="P2633" s="15" t="str">
        <f>VLOOKUP(C2633,'[1]Maestro Productos'!$B:$F,5,0)</f>
        <v>CHILE MARCAS</v>
      </c>
      <c r="Q2633" s="15" t="s">
        <v>21415</v>
      </c>
    </row>
    <row r="2634" spans="1:17" x14ac:dyDescent="0.3">
      <c r="A2634" s="17" t="s">
        <v>11713</v>
      </c>
      <c r="B2634" s="39" t="s">
        <v>20881</v>
      </c>
      <c r="C2634" s="53">
        <v>275540</v>
      </c>
      <c r="D2634" s="53" t="s">
        <v>10253</v>
      </c>
      <c r="E2634" s="39" t="s">
        <v>15</v>
      </c>
      <c r="F2634" s="41">
        <v>300</v>
      </c>
      <c r="G2634" s="41" t="s">
        <v>12157</v>
      </c>
      <c r="H2634" s="14">
        <v>24690</v>
      </c>
      <c r="I2634" s="41"/>
      <c r="J2634" s="14"/>
      <c r="K2634" s="42">
        <v>45953</v>
      </c>
      <c r="L2634" s="42">
        <v>45961</v>
      </c>
      <c r="M2634" s="43">
        <v>0</v>
      </c>
      <c r="N2634" s="47">
        <f t="shared" si="41"/>
        <v>0</v>
      </c>
      <c r="O2634" s="53" t="s">
        <v>10254</v>
      </c>
      <c r="P2634" s="15" t="str">
        <f>VLOOKUP(C2634,'[1]Maestro Productos'!$B:$F,5,0)</f>
        <v>CHILE RECETARIO</v>
      </c>
      <c r="Q2634" s="15" t="s">
        <v>21415</v>
      </c>
    </row>
    <row r="2635" spans="1:17" x14ac:dyDescent="0.3">
      <c r="A2635" s="17" t="s">
        <v>11713</v>
      </c>
      <c r="B2635" s="39" t="s">
        <v>20881</v>
      </c>
      <c r="C2635" s="53">
        <v>275541</v>
      </c>
      <c r="D2635" s="53" t="s">
        <v>15078</v>
      </c>
      <c r="E2635" s="39" t="s">
        <v>15</v>
      </c>
      <c r="F2635" s="41">
        <v>125</v>
      </c>
      <c r="G2635" s="41" t="s">
        <v>12157</v>
      </c>
      <c r="H2635" s="14">
        <v>40590</v>
      </c>
      <c r="I2635" s="41"/>
      <c r="J2635" s="14"/>
      <c r="K2635" s="42">
        <v>45953</v>
      </c>
      <c r="L2635" s="42">
        <v>45961</v>
      </c>
      <c r="M2635" s="43">
        <v>0</v>
      </c>
      <c r="N2635" s="47">
        <f t="shared" si="41"/>
        <v>0</v>
      </c>
      <c r="O2635" s="53" t="s">
        <v>15079</v>
      </c>
      <c r="P2635" s="15" t="str">
        <f>VLOOKUP(C2635,'[1]Maestro Productos'!$B:$F,5,0)</f>
        <v>CHILE RECETARIO</v>
      </c>
      <c r="Q2635" s="15" t="s">
        <v>21415</v>
      </c>
    </row>
    <row r="2636" spans="1:17" x14ac:dyDescent="0.3">
      <c r="A2636" s="17" t="s">
        <v>11713</v>
      </c>
      <c r="B2636" s="39" t="s">
        <v>20881</v>
      </c>
      <c r="C2636" s="53">
        <v>275539</v>
      </c>
      <c r="D2636" s="53" t="s">
        <v>7879</v>
      </c>
      <c r="E2636" s="39" t="s">
        <v>15</v>
      </c>
      <c r="F2636" s="41">
        <v>300</v>
      </c>
      <c r="G2636" s="41" t="s">
        <v>12157</v>
      </c>
      <c r="H2636" s="14">
        <v>18790</v>
      </c>
      <c r="I2636" s="41"/>
      <c r="J2636" s="14"/>
      <c r="K2636" s="42">
        <v>45953</v>
      </c>
      <c r="L2636" s="42">
        <v>45961</v>
      </c>
      <c r="M2636" s="43">
        <v>0</v>
      </c>
      <c r="N2636" s="47">
        <f t="shared" si="41"/>
        <v>0</v>
      </c>
      <c r="O2636" s="53" t="s">
        <v>7880</v>
      </c>
      <c r="P2636" s="15" t="str">
        <f>VLOOKUP(C2636,'[1]Maestro Productos'!$B:$F,5,0)</f>
        <v>CHILE RECETARIO</v>
      </c>
      <c r="Q2636" s="15" t="s">
        <v>21415</v>
      </c>
    </row>
    <row r="2637" spans="1:17" x14ac:dyDescent="0.3">
      <c r="A2637" s="17" t="s">
        <v>11713</v>
      </c>
      <c r="B2637" s="39" t="s">
        <v>20881</v>
      </c>
      <c r="C2637" s="53">
        <v>30110</v>
      </c>
      <c r="D2637" s="53" t="s">
        <v>21342</v>
      </c>
      <c r="E2637" s="39" t="s">
        <v>15</v>
      </c>
      <c r="F2637" s="41">
        <v>160</v>
      </c>
      <c r="G2637" s="41" t="s">
        <v>12157</v>
      </c>
      <c r="H2637" s="14">
        <v>46750</v>
      </c>
      <c r="I2637" s="41"/>
      <c r="J2637" s="14"/>
      <c r="K2637" s="42">
        <v>45953</v>
      </c>
      <c r="L2637" s="42">
        <v>45961</v>
      </c>
      <c r="M2637" s="43">
        <v>0</v>
      </c>
      <c r="N2637" s="47">
        <f t="shared" si="41"/>
        <v>0</v>
      </c>
      <c r="O2637" s="53" t="s">
        <v>21343</v>
      </c>
      <c r="P2637" s="15" t="str">
        <f>VLOOKUP(C2637,'[1]Maestro Productos'!$B:$F,5,0)</f>
        <v>ASPEN FARMA</v>
      </c>
      <c r="Q2637" s="15" t="s">
        <v>21415</v>
      </c>
    </row>
    <row r="2638" spans="1:17" x14ac:dyDescent="0.3">
      <c r="A2638" s="17" t="s">
        <v>11713</v>
      </c>
      <c r="B2638" s="39" t="s">
        <v>20881</v>
      </c>
      <c r="C2638" s="53">
        <v>30100</v>
      </c>
      <c r="D2638" s="53" t="s">
        <v>21005</v>
      </c>
      <c r="E2638" s="39" t="s">
        <v>15</v>
      </c>
      <c r="F2638" s="41">
        <v>144</v>
      </c>
      <c r="G2638" s="41" t="s">
        <v>12157</v>
      </c>
      <c r="H2638" s="14">
        <v>47650</v>
      </c>
      <c r="I2638" s="41"/>
      <c r="J2638" s="14"/>
      <c r="K2638" s="42">
        <v>45953</v>
      </c>
      <c r="L2638" s="42">
        <v>45961</v>
      </c>
      <c r="M2638" s="43">
        <v>0</v>
      </c>
      <c r="N2638" s="47">
        <f t="shared" si="41"/>
        <v>0</v>
      </c>
      <c r="O2638" s="53" t="s">
        <v>21006</v>
      </c>
      <c r="P2638" s="15" t="str">
        <f>VLOOKUP(C2638,'[1]Maestro Productos'!$B:$F,5,0)</f>
        <v>ASPEN FARMA</v>
      </c>
      <c r="Q2638" s="15" t="s">
        <v>21415</v>
      </c>
    </row>
    <row r="2639" spans="1:17" x14ac:dyDescent="0.3">
      <c r="A2639" s="17" t="s">
        <v>11713</v>
      </c>
      <c r="B2639" s="39" t="s">
        <v>20881</v>
      </c>
      <c r="C2639" s="53">
        <v>30101</v>
      </c>
      <c r="D2639" s="53" t="s">
        <v>21035</v>
      </c>
      <c r="E2639" s="39" t="s">
        <v>15</v>
      </c>
      <c r="F2639" s="41">
        <v>64</v>
      </c>
      <c r="G2639" s="41" t="s">
        <v>12157</v>
      </c>
      <c r="H2639" s="14">
        <v>90390</v>
      </c>
      <c r="I2639" s="41"/>
      <c r="J2639" s="14"/>
      <c r="K2639" s="42">
        <v>45953</v>
      </c>
      <c r="L2639" s="42">
        <v>45961</v>
      </c>
      <c r="M2639" s="43">
        <v>0</v>
      </c>
      <c r="N2639" s="47">
        <f t="shared" si="41"/>
        <v>0</v>
      </c>
      <c r="O2639" s="53" t="s">
        <v>21036</v>
      </c>
      <c r="P2639" s="15" t="str">
        <f>VLOOKUP(C2639,'[1]Maestro Productos'!$B:$F,5,0)</f>
        <v>ASPEN FARMA</v>
      </c>
      <c r="Q2639" s="15" t="s">
        <v>21415</v>
      </c>
    </row>
    <row r="2640" spans="1:17" x14ac:dyDescent="0.3">
      <c r="A2640" s="17" t="s">
        <v>11713</v>
      </c>
      <c r="B2640" s="39" t="s">
        <v>20881</v>
      </c>
      <c r="C2640" s="53">
        <v>265660</v>
      </c>
      <c r="D2640" s="53" t="s">
        <v>14014</v>
      </c>
      <c r="E2640" s="39" t="s">
        <v>15</v>
      </c>
      <c r="F2640" s="41">
        <v>24</v>
      </c>
      <c r="G2640" s="41" t="s">
        <v>12157</v>
      </c>
      <c r="H2640" s="14">
        <v>13190</v>
      </c>
      <c r="I2640" s="41"/>
      <c r="J2640" s="14"/>
      <c r="K2640" s="42">
        <v>45953</v>
      </c>
      <c r="L2640" s="42">
        <v>45961</v>
      </c>
      <c r="M2640" s="43">
        <v>0</v>
      </c>
      <c r="N2640" s="47">
        <f t="shared" si="41"/>
        <v>0</v>
      </c>
      <c r="O2640" s="53" t="s">
        <v>14015</v>
      </c>
      <c r="P2640" s="15" t="str">
        <f>VLOOKUP(C2640,'[1]Maestro Productos'!$B:$F,5,0)</f>
        <v>DEUTSCHE PHARMA</v>
      </c>
      <c r="Q2640" s="15" t="s">
        <v>21415</v>
      </c>
    </row>
    <row r="2641" spans="1:17" x14ac:dyDescent="0.3">
      <c r="A2641" s="17" t="s">
        <v>11713</v>
      </c>
      <c r="B2641" s="39" t="s">
        <v>20881</v>
      </c>
      <c r="C2641" s="53">
        <v>402824</v>
      </c>
      <c r="D2641" s="53" t="s">
        <v>7782</v>
      </c>
      <c r="E2641" s="39" t="s">
        <v>15</v>
      </c>
      <c r="F2641" s="41">
        <v>360</v>
      </c>
      <c r="G2641" s="41" t="s">
        <v>12157</v>
      </c>
      <c r="H2641" s="14">
        <v>5520</v>
      </c>
      <c r="I2641" s="41"/>
      <c r="J2641" s="14"/>
      <c r="K2641" s="42">
        <v>45953</v>
      </c>
      <c r="L2641" s="42">
        <v>45961</v>
      </c>
      <c r="M2641" s="43">
        <v>0</v>
      </c>
      <c r="N2641" s="47">
        <f t="shared" si="41"/>
        <v>0</v>
      </c>
      <c r="O2641" s="53" t="s">
        <v>7783</v>
      </c>
      <c r="P2641" s="15" t="str">
        <f>VLOOKUP(C2641,'[1]Maestro Productos'!$B:$F,5,0)</f>
        <v>GALENICUM</v>
      </c>
      <c r="Q2641" s="15" t="s">
        <v>21415</v>
      </c>
    </row>
    <row r="2642" spans="1:17" x14ac:dyDescent="0.3">
      <c r="A2642" s="17" t="s">
        <v>11713</v>
      </c>
      <c r="B2642" s="39" t="s">
        <v>20881</v>
      </c>
      <c r="C2642" s="53">
        <v>579300</v>
      </c>
      <c r="D2642" s="53" t="s">
        <v>21221</v>
      </c>
      <c r="E2642" s="39" t="s">
        <v>15</v>
      </c>
      <c r="F2642" s="41"/>
      <c r="G2642" s="41"/>
      <c r="H2642" s="14">
        <v>2720</v>
      </c>
      <c r="I2642" s="41"/>
      <c r="J2642" s="14"/>
      <c r="K2642" s="42">
        <v>45953</v>
      </c>
      <c r="L2642" s="42">
        <v>45961</v>
      </c>
      <c r="M2642" s="43">
        <v>0</v>
      </c>
      <c r="N2642" s="47">
        <f t="shared" si="41"/>
        <v>0</v>
      </c>
      <c r="O2642" s="53" t="s">
        <v>21222</v>
      </c>
      <c r="P2642" s="40" t="s">
        <v>21416</v>
      </c>
      <c r="Q2642" s="15" t="s">
        <v>21415</v>
      </c>
    </row>
    <row r="2643" spans="1:17" x14ac:dyDescent="0.3">
      <c r="A2643" s="17" t="s">
        <v>11713</v>
      </c>
      <c r="B2643" s="39" t="s">
        <v>20881</v>
      </c>
      <c r="C2643" s="53">
        <v>15499</v>
      </c>
      <c r="D2643" s="53" t="s">
        <v>13591</v>
      </c>
      <c r="E2643" s="39" t="s">
        <v>15</v>
      </c>
      <c r="F2643" s="41">
        <v>255</v>
      </c>
      <c r="G2643" s="41" t="s">
        <v>12157</v>
      </c>
      <c r="H2643" s="14">
        <v>34190</v>
      </c>
      <c r="I2643" s="41"/>
      <c r="J2643" s="14"/>
      <c r="K2643" s="42">
        <v>45953</v>
      </c>
      <c r="L2643" s="42">
        <v>45961</v>
      </c>
      <c r="M2643" s="43">
        <v>0</v>
      </c>
      <c r="N2643" s="47">
        <f t="shared" si="41"/>
        <v>0</v>
      </c>
      <c r="O2643" s="53" t="s">
        <v>13592</v>
      </c>
      <c r="P2643" s="15" t="str">
        <f>VLOOKUP(C2643,'[1]Maestro Productos'!$B:$F,5,0)</f>
        <v>ANDROMACO ETICO</v>
      </c>
      <c r="Q2643" s="15" t="s">
        <v>21415</v>
      </c>
    </row>
    <row r="2644" spans="1:17" x14ac:dyDescent="0.3">
      <c r="A2644" s="17" t="s">
        <v>11713</v>
      </c>
      <c r="B2644" s="39" t="s">
        <v>20881</v>
      </c>
      <c r="C2644" s="53">
        <v>256522</v>
      </c>
      <c r="D2644" s="53" t="s">
        <v>15047</v>
      </c>
      <c r="E2644" s="39" t="s">
        <v>15</v>
      </c>
      <c r="F2644" s="41">
        <v>105</v>
      </c>
      <c r="G2644" s="41" t="s">
        <v>12157</v>
      </c>
      <c r="H2644" s="14">
        <v>112810</v>
      </c>
      <c r="I2644" s="41"/>
      <c r="J2644" s="14"/>
      <c r="K2644" s="42">
        <v>45953</v>
      </c>
      <c r="L2644" s="42">
        <v>45961</v>
      </c>
      <c r="M2644" s="43">
        <v>0</v>
      </c>
      <c r="N2644" s="47">
        <f t="shared" si="41"/>
        <v>0</v>
      </c>
      <c r="O2644" s="53" t="s">
        <v>15048</v>
      </c>
      <c r="P2644" s="15" t="str">
        <f>VLOOKUP(C2644,'[1]Maestro Productos'!$B:$F,5,0)</f>
        <v>BIOTOSCANA</v>
      </c>
      <c r="Q2644" s="15" t="s">
        <v>21415</v>
      </c>
    </row>
    <row r="2645" spans="1:17" x14ac:dyDescent="0.3">
      <c r="A2645" s="17" t="s">
        <v>11713</v>
      </c>
      <c r="B2645" s="39" t="s">
        <v>20881</v>
      </c>
      <c r="C2645" s="53">
        <v>256523</v>
      </c>
      <c r="D2645" s="53" t="s">
        <v>11212</v>
      </c>
      <c r="E2645" s="39" t="s">
        <v>15</v>
      </c>
      <c r="F2645" s="41">
        <v>105</v>
      </c>
      <c r="G2645" s="41" t="s">
        <v>12157</v>
      </c>
      <c r="H2645" s="14">
        <v>112810</v>
      </c>
      <c r="I2645" s="41"/>
      <c r="J2645" s="14"/>
      <c r="K2645" s="42">
        <v>45953</v>
      </c>
      <c r="L2645" s="42">
        <v>45961</v>
      </c>
      <c r="M2645" s="43">
        <v>0</v>
      </c>
      <c r="N2645" s="47">
        <f t="shared" si="41"/>
        <v>0</v>
      </c>
      <c r="O2645" s="53" t="s">
        <v>11213</v>
      </c>
      <c r="P2645" s="15" t="str">
        <f>VLOOKUP(C2645,'[1]Maestro Productos'!$B:$F,5,0)</f>
        <v>BIOTOSCANA</v>
      </c>
      <c r="Q2645" s="15" t="s">
        <v>21415</v>
      </c>
    </row>
    <row r="2646" spans="1:17" x14ac:dyDescent="0.3">
      <c r="A2646" s="17" t="s">
        <v>11713</v>
      </c>
      <c r="B2646" s="39" t="s">
        <v>20881</v>
      </c>
      <c r="C2646" s="53">
        <v>288735</v>
      </c>
      <c r="D2646" s="53" t="s">
        <v>11210</v>
      </c>
      <c r="E2646" s="39" t="s">
        <v>15</v>
      </c>
      <c r="F2646" s="41">
        <v>60</v>
      </c>
      <c r="G2646" s="41" t="s">
        <v>12157</v>
      </c>
      <c r="H2646" s="14">
        <v>112810</v>
      </c>
      <c r="I2646" s="41"/>
      <c r="J2646" s="14"/>
      <c r="K2646" s="42">
        <v>45953</v>
      </c>
      <c r="L2646" s="42">
        <v>45961</v>
      </c>
      <c r="M2646" s="43">
        <v>0</v>
      </c>
      <c r="N2646" s="47">
        <f t="shared" si="41"/>
        <v>0</v>
      </c>
      <c r="O2646" s="53" t="s">
        <v>11211</v>
      </c>
      <c r="P2646" s="15" t="str">
        <f>VLOOKUP(C2646,'[1]Maestro Productos'!$B:$F,5,0)</f>
        <v>BIOTOSCANA</v>
      </c>
      <c r="Q2646" s="15" t="s">
        <v>21415</v>
      </c>
    </row>
    <row r="2647" spans="1:17" x14ac:dyDescent="0.3">
      <c r="A2647" s="17" t="s">
        <v>11713</v>
      </c>
      <c r="B2647" s="39" t="s">
        <v>20881</v>
      </c>
      <c r="C2647" s="53">
        <v>116338</v>
      </c>
      <c r="D2647" s="53" t="s">
        <v>10330</v>
      </c>
      <c r="E2647" s="39" t="s">
        <v>15</v>
      </c>
      <c r="F2647" s="41">
        <v>120</v>
      </c>
      <c r="G2647" s="41" t="s">
        <v>12157</v>
      </c>
      <c r="H2647" s="14">
        <v>4590</v>
      </c>
      <c r="I2647" s="41"/>
      <c r="J2647" s="14"/>
      <c r="K2647" s="42">
        <v>45953</v>
      </c>
      <c r="L2647" s="42">
        <v>45961</v>
      </c>
      <c r="M2647" s="43">
        <v>0</v>
      </c>
      <c r="N2647" s="47">
        <f t="shared" si="41"/>
        <v>0</v>
      </c>
      <c r="O2647" s="53" t="s">
        <v>10331</v>
      </c>
      <c r="P2647" s="15" t="str">
        <f>VLOOKUP(C2647,'[1]Maestro Productos'!$B:$F,5,0)</f>
        <v>KNOP HOMEOPATIA</v>
      </c>
      <c r="Q2647" s="15" t="s">
        <v>21415</v>
      </c>
    </row>
    <row r="2648" spans="1:17" x14ac:dyDescent="0.3">
      <c r="A2648" s="17" t="s">
        <v>11713</v>
      </c>
      <c r="B2648" s="39" t="s">
        <v>20881</v>
      </c>
      <c r="C2648" s="53">
        <v>2069</v>
      </c>
      <c r="D2648" s="53" t="s">
        <v>11073</v>
      </c>
      <c r="E2648" s="39" t="s">
        <v>15</v>
      </c>
      <c r="F2648" s="41">
        <v>400</v>
      </c>
      <c r="G2648" s="41" t="s">
        <v>12157</v>
      </c>
      <c r="H2648" s="14">
        <v>1390</v>
      </c>
      <c r="I2648" s="41"/>
      <c r="J2648" s="14"/>
      <c r="K2648" s="42">
        <v>45953</v>
      </c>
      <c r="L2648" s="42">
        <v>45961</v>
      </c>
      <c r="M2648" s="43">
        <v>0</v>
      </c>
      <c r="N2648" s="47">
        <f t="shared" si="41"/>
        <v>0</v>
      </c>
      <c r="O2648" s="53" t="s">
        <v>11074</v>
      </c>
      <c r="P2648" s="15" t="str">
        <f>VLOOKUP(C2648,'[1]Maestro Productos'!$B:$F,5,0)</f>
        <v>GENERICOS BIOEQUIVALENTES</v>
      </c>
      <c r="Q2648" s="15" t="s">
        <v>21415</v>
      </c>
    </row>
    <row r="2649" spans="1:17" x14ac:dyDescent="0.3">
      <c r="A2649" s="17" t="s">
        <v>11713</v>
      </c>
      <c r="B2649" s="39" t="s">
        <v>20881</v>
      </c>
      <c r="C2649" s="53">
        <v>274228</v>
      </c>
      <c r="D2649" s="53" t="s">
        <v>16361</v>
      </c>
      <c r="E2649" s="39" t="s">
        <v>15</v>
      </c>
      <c r="F2649" s="41">
        <v>43</v>
      </c>
      <c r="G2649" s="41" t="s">
        <v>12157</v>
      </c>
      <c r="H2649" s="14">
        <v>22990</v>
      </c>
      <c r="I2649" s="41"/>
      <c r="J2649" s="14"/>
      <c r="K2649" s="42">
        <v>45953</v>
      </c>
      <c r="L2649" s="42">
        <v>45961</v>
      </c>
      <c r="M2649" s="43">
        <v>0</v>
      </c>
      <c r="N2649" s="47">
        <f t="shared" si="41"/>
        <v>0</v>
      </c>
      <c r="O2649" s="53" t="s">
        <v>16362</v>
      </c>
      <c r="P2649" s="15" t="str">
        <f>VLOOKUP(C2649,'[1]Maestro Productos'!$B:$F,5,0)</f>
        <v>LUNDBECK</v>
      </c>
      <c r="Q2649" s="15" t="s">
        <v>21415</v>
      </c>
    </row>
    <row r="2650" spans="1:17" x14ac:dyDescent="0.3">
      <c r="A2650" s="17" t="s">
        <v>11713</v>
      </c>
      <c r="B2650" s="39" t="s">
        <v>20881</v>
      </c>
      <c r="C2650" s="53">
        <v>67231</v>
      </c>
      <c r="D2650" s="53" t="s">
        <v>20896</v>
      </c>
      <c r="E2650" s="39" t="s">
        <v>15</v>
      </c>
      <c r="F2650" s="41">
        <v>120</v>
      </c>
      <c r="G2650" s="41" t="s">
        <v>12157</v>
      </c>
      <c r="H2650" s="14">
        <v>26220</v>
      </c>
      <c r="I2650" s="41"/>
      <c r="J2650" s="14"/>
      <c r="K2650" s="42">
        <v>45953</v>
      </c>
      <c r="L2650" s="42">
        <v>45961</v>
      </c>
      <c r="M2650" s="43">
        <v>0</v>
      </c>
      <c r="N2650" s="47">
        <f t="shared" si="41"/>
        <v>0</v>
      </c>
      <c r="O2650" s="53" t="s">
        <v>20897</v>
      </c>
      <c r="P2650" s="15" t="str">
        <f>VLOOKUP(C2650,'[1]Maestro Productos'!$B:$F,5,0)</f>
        <v>LUNDBECK</v>
      </c>
      <c r="Q2650" s="15" t="s">
        <v>21415</v>
      </c>
    </row>
    <row r="2651" spans="1:17" x14ac:dyDescent="0.3">
      <c r="A2651" s="17" t="s">
        <v>11713</v>
      </c>
      <c r="B2651" s="39" t="s">
        <v>20881</v>
      </c>
      <c r="C2651" s="53">
        <v>276309</v>
      </c>
      <c r="D2651" s="53" t="s">
        <v>7780</v>
      </c>
      <c r="E2651" s="39" t="s">
        <v>15</v>
      </c>
      <c r="F2651" s="41">
        <v>100</v>
      </c>
      <c r="G2651" s="41" t="s">
        <v>12157</v>
      </c>
      <c r="H2651" s="14">
        <v>350</v>
      </c>
      <c r="I2651" s="41"/>
      <c r="J2651" s="14"/>
      <c r="K2651" s="42">
        <v>45953</v>
      </c>
      <c r="L2651" s="42">
        <v>45961</v>
      </c>
      <c r="M2651" s="43">
        <v>0</v>
      </c>
      <c r="N2651" s="47">
        <f t="shared" si="41"/>
        <v>0</v>
      </c>
      <c r="O2651" s="53" t="s">
        <v>7781</v>
      </c>
      <c r="P2651" s="15" t="str">
        <f>VLOOKUP(C2651,'[1]Maestro Productos'!$B:$F,5,0)</f>
        <v>GENERICOS BIOEQUIVALENTES</v>
      </c>
      <c r="Q2651" s="15" t="s">
        <v>21415</v>
      </c>
    </row>
    <row r="2652" spans="1:17" x14ac:dyDescent="0.3">
      <c r="A2652" s="17" t="s">
        <v>11713</v>
      </c>
      <c r="B2652" s="39" t="s">
        <v>20881</v>
      </c>
      <c r="C2652" s="53">
        <v>384910</v>
      </c>
      <c r="D2652" s="53" t="s">
        <v>8473</v>
      </c>
      <c r="E2652" s="39" t="s">
        <v>15</v>
      </c>
      <c r="F2652" s="41">
        <v>200</v>
      </c>
      <c r="G2652" s="41" t="s">
        <v>12157</v>
      </c>
      <c r="H2652" s="14">
        <v>8220</v>
      </c>
      <c r="I2652" s="41"/>
      <c r="J2652" s="14"/>
      <c r="K2652" s="42">
        <v>45953</v>
      </c>
      <c r="L2652" s="42">
        <v>45961</v>
      </c>
      <c r="M2652" s="43">
        <v>0</v>
      </c>
      <c r="N2652" s="47">
        <f t="shared" si="41"/>
        <v>0</v>
      </c>
      <c r="O2652" s="53" t="s">
        <v>8474</v>
      </c>
      <c r="P2652" s="15" t="str">
        <f>VLOOKUP(C2652,'[1]Maestro Productos'!$B:$F,5,0)</f>
        <v>ASCEND</v>
      </c>
      <c r="Q2652" s="15" t="s">
        <v>21415</v>
      </c>
    </row>
    <row r="2653" spans="1:17" x14ac:dyDescent="0.3">
      <c r="A2653" s="17" t="s">
        <v>11713</v>
      </c>
      <c r="B2653" s="39" t="s">
        <v>20881</v>
      </c>
      <c r="C2653" s="53">
        <v>542838</v>
      </c>
      <c r="D2653" s="53" t="s">
        <v>10319</v>
      </c>
      <c r="E2653" s="39" t="s">
        <v>15</v>
      </c>
      <c r="F2653" s="41">
        <v>351</v>
      </c>
      <c r="G2653" s="41" t="s">
        <v>12157</v>
      </c>
      <c r="H2653" s="14">
        <v>12890</v>
      </c>
      <c r="I2653" s="41"/>
      <c r="J2653" s="14"/>
      <c r="K2653" s="42">
        <v>45953</v>
      </c>
      <c r="L2653" s="42">
        <v>45961</v>
      </c>
      <c r="M2653" s="43">
        <v>0</v>
      </c>
      <c r="N2653" s="47">
        <f t="shared" si="41"/>
        <v>0</v>
      </c>
      <c r="O2653" s="53" t="s">
        <v>10320</v>
      </c>
      <c r="P2653" s="15" t="str">
        <f>VLOOKUP(C2653,'[1]Maestro Productos'!$B:$F,5,0)</f>
        <v>ANDROMACO ETICO</v>
      </c>
      <c r="Q2653" s="15" t="s">
        <v>21415</v>
      </c>
    </row>
    <row r="2654" spans="1:17" x14ac:dyDescent="0.3">
      <c r="A2654" s="17" t="s">
        <v>11713</v>
      </c>
      <c r="B2654" s="39" t="s">
        <v>20881</v>
      </c>
      <c r="C2654" s="53">
        <v>15248</v>
      </c>
      <c r="D2654" s="53" t="s">
        <v>15114</v>
      </c>
      <c r="E2654" s="39" t="s">
        <v>15</v>
      </c>
      <c r="F2654" s="41">
        <v>189</v>
      </c>
      <c r="G2654" s="41" t="s">
        <v>12157</v>
      </c>
      <c r="H2654" s="14">
        <v>19690</v>
      </c>
      <c r="I2654" s="41"/>
      <c r="J2654" s="14"/>
      <c r="K2654" s="42">
        <v>45953</v>
      </c>
      <c r="L2654" s="42">
        <v>45961</v>
      </c>
      <c r="M2654" s="43">
        <v>0</v>
      </c>
      <c r="N2654" s="47">
        <f t="shared" si="41"/>
        <v>0</v>
      </c>
      <c r="O2654" s="53" t="s">
        <v>15115</v>
      </c>
      <c r="P2654" s="15" t="str">
        <f>VLOOKUP(C2654,'[1]Maestro Productos'!$B:$F,5,0)</f>
        <v>ANDROMACO ETICO</v>
      </c>
      <c r="Q2654" s="15" t="s">
        <v>21415</v>
      </c>
    </row>
    <row r="2655" spans="1:17" x14ac:dyDescent="0.3">
      <c r="A2655" s="17" t="s">
        <v>11713</v>
      </c>
      <c r="B2655" s="39" t="s">
        <v>20881</v>
      </c>
      <c r="C2655" s="53">
        <v>524771</v>
      </c>
      <c r="D2655" s="53" t="s">
        <v>21217</v>
      </c>
      <c r="E2655" s="39" t="s">
        <v>15</v>
      </c>
      <c r="F2655" s="41"/>
      <c r="G2655" s="41"/>
      <c r="H2655" s="14">
        <v>5200</v>
      </c>
      <c r="I2655" s="41"/>
      <c r="J2655" s="14"/>
      <c r="K2655" s="42">
        <v>45953</v>
      </c>
      <c r="L2655" s="42">
        <v>45961</v>
      </c>
      <c r="M2655" s="43">
        <v>0</v>
      </c>
      <c r="N2655" s="47">
        <f t="shared" si="41"/>
        <v>0</v>
      </c>
      <c r="O2655" s="53" t="s">
        <v>21218</v>
      </c>
      <c r="P2655" s="40" t="s">
        <v>21416</v>
      </c>
      <c r="Q2655" s="15" t="s">
        <v>21415</v>
      </c>
    </row>
    <row r="2656" spans="1:17" x14ac:dyDescent="0.3">
      <c r="A2656" s="17" t="s">
        <v>11713</v>
      </c>
      <c r="B2656" s="39" t="s">
        <v>20881</v>
      </c>
      <c r="C2656" s="53">
        <v>575051</v>
      </c>
      <c r="D2656" s="53" t="s">
        <v>13632</v>
      </c>
      <c r="E2656" s="39" t="s">
        <v>15</v>
      </c>
      <c r="F2656" s="41">
        <v>144</v>
      </c>
      <c r="G2656" s="41" t="s">
        <v>12157</v>
      </c>
      <c r="H2656" s="14">
        <v>7990</v>
      </c>
      <c r="I2656" s="41"/>
      <c r="J2656" s="14"/>
      <c r="K2656" s="42">
        <v>45953</v>
      </c>
      <c r="L2656" s="42">
        <v>45961</v>
      </c>
      <c r="M2656" s="43">
        <v>0</v>
      </c>
      <c r="N2656" s="47">
        <f t="shared" si="41"/>
        <v>0</v>
      </c>
      <c r="O2656" s="53" t="s">
        <v>14649</v>
      </c>
      <c r="P2656" s="40" t="s">
        <v>21416</v>
      </c>
      <c r="Q2656" s="15" t="s">
        <v>21415</v>
      </c>
    </row>
    <row r="2657" spans="1:17" x14ac:dyDescent="0.3">
      <c r="A2657" s="17" t="s">
        <v>11713</v>
      </c>
      <c r="B2657" s="39" t="s">
        <v>20881</v>
      </c>
      <c r="C2657" s="53">
        <v>575052</v>
      </c>
      <c r="D2657" s="53" t="s">
        <v>21121</v>
      </c>
      <c r="E2657" s="39" t="s">
        <v>15</v>
      </c>
      <c r="F2657" s="41">
        <v>240</v>
      </c>
      <c r="G2657" s="41" t="s">
        <v>12157</v>
      </c>
      <c r="H2657" s="14">
        <v>13690</v>
      </c>
      <c r="I2657" s="41"/>
      <c r="J2657" s="14"/>
      <c r="K2657" s="42">
        <v>45953</v>
      </c>
      <c r="L2657" s="42">
        <v>45961</v>
      </c>
      <c r="M2657" s="43">
        <v>0</v>
      </c>
      <c r="N2657" s="47">
        <f t="shared" si="41"/>
        <v>0</v>
      </c>
      <c r="O2657" s="53" t="s">
        <v>21122</v>
      </c>
      <c r="P2657" s="40" t="s">
        <v>21416</v>
      </c>
      <c r="Q2657" s="15" t="s">
        <v>21415</v>
      </c>
    </row>
    <row r="2658" spans="1:17" x14ac:dyDescent="0.3">
      <c r="A2658" s="17" t="s">
        <v>11713</v>
      </c>
      <c r="B2658" s="39" t="s">
        <v>20881</v>
      </c>
      <c r="C2658" s="53">
        <v>260014</v>
      </c>
      <c r="D2658" s="53" t="s">
        <v>10269</v>
      </c>
      <c r="E2658" s="39" t="s">
        <v>15</v>
      </c>
      <c r="F2658" s="41">
        <v>210</v>
      </c>
      <c r="G2658" s="41" t="s">
        <v>12157</v>
      </c>
      <c r="H2658" s="14">
        <v>4400</v>
      </c>
      <c r="I2658" s="41"/>
      <c r="J2658" s="14"/>
      <c r="K2658" s="42">
        <v>45953</v>
      </c>
      <c r="L2658" s="42">
        <v>45961</v>
      </c>
      <c r="M2658" s="43">
        <v>0</v>
      </c>
      <c r="N2658" s="47">
        <f t="shared" si="41"/>
        <v>0</v>
      </c>
      <c r="O2658" s="53" t="s">
        <v>10270</v>
      </c>
      <c r="P2658" s="15" t="str">
        <f>VLOOKUP(C2658,'[1]Maestro Productos'!$B:$F,5,0)</f>
        <v>AXON</v>
      </c>
      <c r="Q2658" s="15" t="s">
        <v>21415</v>
      </c>
    </row>
    <row r="2659" spans="1:17" x14ac:dyDescent="0.3">
      <c r="A2659" s="17" t="s">
        <v>11713</v>
      </c>
      <c r="B2659" s="39" t="s">
        <v>20881</v>
      </c>
      <c r="C2659" s="53">
        <v>261106</v>
      </c>
      <c r="D2659" s="53" t="s">
        <v>10154</v>
      </c>
      <c r="E2659" s="39" t="s">
        <v>15</v>
      </c>
      <c r="F2659" s="41">
        <v>120</v>
      </c>
      <c r="G2659" s="41" t="s">
        <v>12157</v>
      </c>
      <c r="H2659" s="14">
        <v>5470</v>
      </c>
      <c r="I2659" s="41"/>
      <c r="J2659" s="14"/>
      <c r="K2659" s="42">
        <v>45953</v>
      </c>
      <c r="L2659" s="42">
        <v>45961</v>
      </c>
      <c r="M2659" s="43">
        <v>0</v>
      </c>
      <c r="N2659" s="47">
        <f t="shared" si="41"/>
        <v>0</v>
      </c>
      <c r="O2659" s="53" t="s">
        <v>10155</v>
      </c>
      <c r="P2659" s="15" t="str">
        <f>VLOOKUP(C2659,'[1]Maestro Productos'!$B:$F,5,0)</f>
        <v>AXON</v>
      </c>
      <c r="Q2659" s="15" t="s">
        <v>21415</v>
      </c>
    </row>
    <row r="2660" spans="1:17" x14ac:dyDescent="0.3">
      <c r="A2660" s="17" t="s">
        <v>11713</v>
      </c>
      <c r="B2660" s="39" t="s">
        <v>20881</v>
      </c>
      <c r="C2660" s="53">
        <v>268371</v>
      </c>
      <c r="D2660" s="53" t="s">
        <v>11252</v>
      </c>
      <c r="E2660" s="39" t="s">
        <v>15</v>
      </c>
      <c r="F2660" s="41">
        <v>120</v>
      </c>
      <c r="G2660" s="41" t="s">
        <v>12157</v>
      </c>
      <c r="H2660" s="14">
        <v>14050</v>
      </c>
      <c r="I2660" s="41"/>
      <c r="J2660" s="14"/>
      <c r="K2660" s="42">
        <v>45953</v>
      </c>
      <c r="L2660" s="42">
        <v>45961</v>
      </c>
      <c r="M2660" s="43">
        <v>0</v>
      </c>
      <c r="N2660" s="47">
        <f t="shared" si="41"/>
        <v>0</v>
      </c>
      <c r="O2660" s="53" t="s">
        <v>11253</v>
      </c>
      <c r="P2660" s="15" t="str">
        <f>VLOOKUP(C2660,'[1]Maestro Productos'!$B:$F,5,0)</f>
        <v>AXON</v>
      </c>
      <c r="Q2660" s="15" t="s">
        <v>21415</v>
      </c>
    </row>
    <row r="2661" spans="1:17" x14ac:dyDescent="0.3">
      <c r="A2661" s="17" t="s">
        <v>11713</v>
      </c>
      <c r="B2661" s="39" t="s">
        <v>20881</v>
      </c>
      <c r="C2661" s="53">
        <v>1062</v>
      </c>
      <c r="D2661" s="53" t="s">
        <v>15233</v>
      </c>
      <c r="E2661" s="39" t="s">
        <v>15</v>
      </c>
      <c r="F2661" s="41">
        <v>320</v>
      </c>
      <c r="G2661" s="41" t="s">
        <v>12157</v>
      </c>
      <c r="H2661" s="14">
        <v>9670</v>
      </c>
      <c r="I2661" s="41"/>
      <c r="J2661" s="14"/>
      <c r="K2661" s="42">
        <v>45953</v>
      </c>
      <c r="L2661" s="42">
        <v>45961</v>
      </c>
      <c r="M2661" s="43">
        <v>0</v>
      </c>
      <c r="N2661" s="47">
        <f t="shared" si="41"/>
        <v>0</v>
      </c>
      <c r="O2661" s="53" t="s">
        <v>15234</v>
      </c>
      <c r="P2661" s="15" t="str">
        <f>VLOOKUP(C2661,'[1]Maestro Productos'!$B:$F,5,0)</f>
        <v>CHILE RECETARIO</v>
      </c>
      <c r="Q2661" s="15" t="s">
        <v>21415</v>
      </c>
    </row>
    <row r="2662" spans="1:17" x14ac:dyDescent="0.3">
      <c r="A2662" s="17" t="s">
        <v>11713</v>
      </c>
      <c r="B2662" s="39" t="s">
        <v>20881</v>
      </c>
      <c r="C2662" s="53">
        <v>116295</v>
      </c>
      <c r="D2662" s="53" t="s">
        <v>15084</v>
      </c>
      <c r="E2662" s="39" t="s">
        <v>15</v>
      </c>
      <c r="F2662" s="41">
        <v>120</v>
      </c>
      <c r="G2662" s="41" t="s">
        <v>12157</v>
      </c>
      <c r="H2662" s="14">
        <v>4140</v>
      </c>
      <c r="I2662" s="41"/>
      <c r="J2662" s="14"/>
      <c r="K2662" s="42">
        <v>45953</v>
      </c>
      <c r="L2662" s="42">
        <v>45961</v>
      </c>
      <c r="M2662" s="43">
        <v>0</v>
      </c>
      <c r="N2662" s="47">
        <f t="shared" si="41"/>
        <v>0</v>
      </c>
      <c r="O2662" s="53" t="s">
        <v>15085</v>
      </c>
      <c r="P2662" s="15" t="str">
        <f>VLOOKUP(C2662,'[1]Maestro Productos'!$B:$F,5,0)</f>
        <v>KNOP HOMEOPATIA</v>
      </c>
      <c r="Q2662" s="15" t="s">
        <v>21415</v>
      </c>
    </row>
    <row r="2663" spans="1:17" x14ac:dyDescent="0.3">
      <c r="A2663" s="17" t="s">
        <v>11713</v>
      </c>
      <c r="B2663" s="39" t="s">
        <v>20881</v>
      </c>
      <c r="C2663" s="53">
        <v>28036</v>
      </c>
      <c r="D2663" s="53" t="s">
        <v>21354</v>
      </c>
      <c r="E2663" s="39" t="s">
        <v>15</v>
      </c>
      <c r="F2663" s="41">
        <v>80</v>
      </c>
      <c r="G2663" s="41" t="s">
        <v>12157</v>
      </c>
      <c r="H2663" s="14">
        <v>17990</v>
      </c>
      <c r="I2663" s="41"/>
      <c r="J2663" s="14"/>
      <c r="K2663" s="42">
        <v>45953</v>
      </c>
      <c r="L2663" s="42">
        <v>45961</v>
      </c>
      <c r="M2663" s="43">
        <v>0</v>
      </c>
      <c r="N2663" s="47">
        <f t="shared" si="41"/>
        <v>0</v>
      </c>
      <c r="O2663" s="53" t="s">
        <v>21355</v>
      </c>
      <c r="P2663" s="15" t="str">
        <f>VLOOKUP(C2663,'[1]Maestro Productos'!$B:$F,5,0)</f>
        <v>JANSSEN</v>
      </c>
      <c r="Q2663" s="15" t="s">
        <v>21415</v>
      </c>
    </row>
    <row r="2664" spans="1:17" x14ac:dyDescent="0.3">
      <c r="A2664" s="17" t="s">
        <v>11713</v>
      </c>
      <c r="B2664" s="39" t="s">
        <v>20881</v>
      </c>
      <c r="C2664" s="53">
        <v>40034</v>
      </c>
      <c r="D2664" s="53" t="s">
        <v>11521</v>
      </c>
      <c r="E2664" s="39" t="s">
        <v>15</v>
      </c>
      <c r="F2664" s="41">
        <v>80</v>
      </c>
      <c r="G2664" s="41" t="s">
        <v>12157</v>
      </c>
      <c r="H2664" s="14">
        <v>1590</v>
      </c>
      <c r="I2664" s="41"/>
      <c r="J2664" s="14"/>
      <c r="K2664" s="42">
        <v>45953</v>
      </c>
      <c r="L2664" s="42">
        <v>45961</v>
      </c>
      <c r="M2664" s="43">
        <v>0</v>
      </c>
      <c r="N2664" s="47">
        <f t="shared" si="41"/>
        <v>0</v>
      </c>
      <c r="O2664" s="53" t="s">
        <v>11522</v>
      </c>
      <c r="P2664" s="15" t="str">
        <f>VLOOKUP(C2664,'[1]Maestro Productos'!$B:$F,5,0)</f>
        <v>GENERICOS BIOEQUIVALENTES</v>
      </c>
      <c r="Q2664" s="15" t="s">
        <v>21415</v>
      </c>
    </row>
    <row r="2665" spans="1:17" x14ac:dyDescent="0.3">
      <c r="A2665" s="17" t="s">
        <v>11713</v>
      </c>
      <c r="B2665" s="39" t="s">
        <v>20881</v>
      </c>
      <c r="C2665" s="53">
        <v>40037</v>
      </c>
      <c r="D2665" s="53" t="s">
        <v>14656</v>
      </c>
      <c r="E2665" s="39" t="s">
        <v>15</v>
      </c>
      <c r="F2665" s="41">
        <v>100</v>
      </c>
      <c r="G2665" s="41" t="s">
        <v>12157</v>
      </c>
      <c r="H2665" s="14">
        <v>2860</v>
      </c>
      <c r="I2665" s="41"/>
      <c r="J2665" s="14"/>
      <c r="K2665" s="42">
        <v>45953</v>
      </c>
      <c r="L2665" s="42">
        <v>45961</v>
      </c>
      <c r="M2665" s="43">
        <v>0</v>
      </c>
      <c r="N2665" s="47">
        <f t="shared" si="41"/>
        <v>0</v>
      </c>
      <c r="O2665" s="53" t="s">
        <v>14657</v>
      </c>
      <c r="P2665" s="15" t="str">
        <f>VLOOKUP(C2665,'[1]Maestro Productos'!$B:$F,5,0)</f>
        <v>GENERICOS BIOEQUIVALENTES</v>
      </c>
      <c r="Q2665" s="15" t="s">
        <v>21415</v>
      </c>
    </row>
    <row r="2666" spans="1:17" x14ac:dyDescent="0.3">
      <c r="A2666" s="17" t="s">
        <v>11713</v>
      </c>
      <c r="B2666" s="39" t="s">
        <v>20881</v>
      </c>
      <c r="C2666" s="53">
        <v>257644</v>
      </c>
      <c r="D2666" s="53" t="s">
        <v>11433</v>
      </c>
      <c r="E2666" s="39" t="s">
        <v>15</v>
      </c>
      <c r="F2666" s="41">
        <v>120</v>
      </c>
      <c r="G2666" s="41" t="s">
        <v>12157</v>
      </c>
      <c r="H2666" s="14">
        <v>13580</v>
      </c>
      <c r="I2666" s="41"/>
      <c r="J2666" s="14"/>
      <c r="K2666" s="42">
        <v>45953</v>
      </c>
      <c r="L2666" s="42">
        <v>45961</v>
      </c>
      <c r="M2666" s="43">
        <v>0</v>
      </c>
      <c r="N2666" s="47">
        <f t="shared" si="41"/>
        <v>0</v>
      </c>
      <c r="O2666" s="53" t="s">
        <v>11434</v>
      </c>
      <c r="P2666" s="15" t="str">
        <f>VLOOKUP(C2666,'[1]Maestro Productos'!$B:$F,5,0)</f>
        <v>HEEL</v>
      </c>
      <c r="Q2666" s="15" t="s">
        <v>21415</v>
      </c>
    </row>
    <row r="2667" spans="1:17" x14ac:dyDescent="0.3">
      <c r="A2667" s="17" t="s">
        <v>11713</v>
      </c>
      <c r="B2667" s="39" t="s">
        <v>20881</v>
      </c>
      <c r="C2667" s="53">
        <v>40018</v>
      </c>
      <c r="D2667" s="53" t="s">
        <v>7867</v>
      </c>
      <c r="E2667" s="39" t="s">
        <v>15</v>
      </c>
      <c r="F2667" s="41">
        <v>40</v>
      </c>
      <c r="G2667" s="41" t="s">
        <v>12157</v>
      </c>
      <c r="H2667" s="14">
        <v>6140</v>
      </c>
      <c r="I2667" s="41"/>
      <c r="J2667" s="14"/>
      <c r="K2667" s="42">
        <v>45953</v>
      </c>
      <c r="L2667" s="42">
        <v>45961</v>
      </c>
      <c r="M2667" s="43">
        <v>0</v>
      </c>
      <c r="N2667" s="47">
        <f t="shared" si="41"/>
        <v>0</v>
      </c>
      <c r="O2667" s="53" t="s">
        <v>7868</v>
      </c>
      <c r="P2667" s="15" t="str">
        <f>VLOOKUP(C2667,'[1]Maestro Productos'!$B:$F,5,0)</f>
        <v>RIDER</v>
      </c>
      <c r="Q2667" s="15" t="s">
        <v>21415</v>
      </c>
    </row>
    <row r="2668" spans="1:17" x14ac:dyDescent="0.3">
      <c r="A2668" s="17" t="s">
        <v>11713</v>
      </c>
      <c r="B2668" s="39" t="s">
        <v>20881</v>
      </c>
      <c r="C2668" s="53">
        <v>256274</v>
      </c>
      <c r="D2668" s="53" t="s">
        <v>12462</v>
      </c>
      <c r="E2668" s="39" t="s">
        <v>15</v>
      </c>
      <c r="F2668" s="41">
        <v>50</v>
      </c>
      <c r="G2668" s="41" t="s">
        <v>12157</v>
      </c>
      <c r="H2668" s="14">
        <v>15450</v>
      </c>
      <c r="I2668" s="41"/>
      <c r="J2668" s="14"/>
      <c r="K2668" s="42">
        <v>45953</v>
      </c>
      <c r="L2668" s="42">
        <v>45961</v>
      </c>
      <c r="M2668" s="43">
        <v>0</v>
      </c>
      <c r="N2668" s="47">
        <f t="shared" si="41"/>
        <v>0</v>
      </c>
      <c r="O2668" s="53" t="s">
        <v>12463</v>
      </c>
      <c r="P2668" s="15" t="str">
        <f>VLOOKUP(C2668,'[1]Maestro Productos'!$B:$F,5,0)</f>
        <v>PHARMA INVESTI</v>
      </c>
      <c r="Q2668" s="15" t="s">
        <v>21415</v>
      </c>
    </row>
    <row r="2669" spans="1:17" x14ac:dyDescent="0.3">
      <c r="A2669" s="17" t="s">
        <v>11713</v>
      </c>
      <c r="B2669" s="39" t="s">
        <v>20881</v>
      </c>
      <c r="C2669" s="53">
        <v>549412</v>
      </c>
      <c r="D2669" s="53" t="s">
        <v>15072</v>
      </c>
      <c r="E2669" s="39" t="s">
        <v>15</v>
      </c>
      <c r="F2669" s="41">
        <v>70</v>
      </c>
      <c r="G2669" s="41" t="s">
        <v>12157</v>
      </c>
      <c r="H2669" s="14">
        <v>13350</v>
      </c>
      <c r="I2669" s="41"/>
      <c r="J2669" s="14"/>
      <c r="K2669" s="42">
        <v>45953</v>
      </c>
      <c r="L2669" s="42">
        <v>45961</v>
      </c>
      <c r="M2669" s="43">
        <v>0</v>
      </c>
      <c r="N2669" s="47">
        <f t="shared" si="41"/>
        <v>0</v>
      </c>
      <c r="O2669" s="53" t="s">
        <v>15073</v>
      </c>
      <c r="P2669" s="15" t="str">
        <f>VLOOKUP(C2669,'[1]Maestro Productos'!$B:$F,5,0)</f>
        <v>CHILE RECETARIO</v>
      </c>
      <c r="Q2669" s="15" t="s">
        <v>21415</v>
      </c>
    </row>
    <row r="2670" spans="1:17" x14ac:dyDescent="0.3">
      <c r="A2670" s="17" t="s">
        <v>11713</v>
      </c>
      <c r="B2670" s="39" t="s">
        <v>20881</v>
      </c>
      <c r="C2670" s="53">
        <v>549414</v>
      </c>
      <c r="D2670" s="53" t="s">
        <v>21230</v>
      </c>
      <c r="E2670" s="39" t="s">
        <v>15</v>
      </c>
      <c r="F2670" s="41">
        <v>70</v>
      </c>
      <c r="G2670" s="41" t="s">
        <v>12157</v>
      </c>
      <c r="H2670" s="14">
        <v>25390</v>
      </c>
      <c r="I2670" s="41"/>
      <c r="J2670" s="14"/>
      <c r="K2670" s="42">
        <v>45953</v>
      </c>
      <c r="L2670" s="42">
        <v>45961</v>
      </c>
      <c r="M2670" s="43">
        <v>0</v>
      </c>
      <c r="N2670" s="47">
        <f t="shared" si="41"/>
        <v>0</v>
      </c>
      <c r="O2670" s="53" t="s">
        <v>21231</v>
      </c>
      <c r="P2670" s="15" t="str">
        <f>VLOOKUP(C2670,'[1]Maestro Productos'!$B:$F,5,0)</f>
        <v>CHILE RECETARIO</v>
      </c>
      <c r="Q2670" s="15" t="s">
        <v>21415</v>
      </c>
    </row>
    <row r="2671" spans="1:17" x14ac:dyDescent="0.3">
      <c r="A2671" s="17" t="s">
        <v>11713</v>
      </c>
      <c r="B2671" s="39" t="s">
        <v>20881</v>
      </c>
      <c r="C2671" s="53">
        <v>525165</v>
      </c>
      <c r="D2671" s="53" t="s">
        <v>16382</v>
      </c>
      <c r="E2671" s="39" t="s">
        <v>15</v>
      </c>
      <c r="F2671" s="41">
        <v>120</v>
      </c>
      <c r="G2671" s="41" t="s">
        <v>12157</v>
      </c>
      <c r="H2671" s="14">
        <v>20030</v>
      </c>
      <c r="I2671" s="41"/>
      <c r="J2671" s="14"/>
      <c r="K2671" s="42">
        <v>45953</v>
      </c>
      <c r="L2671" s="42">
        <v>45961</v>
      </c>
      <c r="M2671" s="43">
        <v>0</v>
      </c>
      <c r="N2671" s="47">
        <f t="shared" si="41"/>
        <v>0</v>
      </c>
      <c r="O2671" s="53" t="s">
        <v>16383</v>
      </c>
      <c r="P2671" s="40" t="s">
        <v>21416</v>
      </c>
      <c r="Q2671" s="15" t="s">
        <v>21415</v>
      </c>
    </row>
    <row r="2672" spans="1:17" x14ac:dyDescent="0.3">
      <c r="A2672" s="17" t="s">
        <v>11713</v>
      </c>
      <c r="B2672" s="39" t="s">
        <v>20881</v>
      </c>
      <c r="C2672" s="53">
        <v>525175</v>
      </c>
      <c r="D2672" s="53" t="s">
        <v>13396</v>
      </c>
      <c r="E2672" s="39" t="s">
        <v>15</v>
      </c>
      <c r="F2672" s="41">
        <v>112</v>
      </c>
      <c r="G2672" s="41" t="s">
        <v>12157</v>
      </c>
      <c r="H2672" s="14">
        <v>40870</v>
      </c>
      <c r="I2672" s="41"/>
      <c r="J2672" s="14"/>
      <c r="K2672" s="42">
        <v>45953</v>
      </c>
      <c r="L2672" s="42">
        <v>45961</v>
      </c>
      <c r="M2672" s="43">
        <v>0</v>
      </c>
      <c r="N2672" s="47">
        <f t="shared" si="41"/>
        <v>0</v>
      </c>
      <c r="O2672" s="53" t="s">
        <v>13397</v>
      </c>
      <c r="P2672" s="40" t="s">
        <v>21416</v>
      </c>
      <c r="Q2672" s="15" t="s">
        <v>21415</v>
      </c>
    </row>
    <row r="2673" spans="1:17" x14ac:dyDescent="0.3">
      <c r="A2673" s="17" t="s">
        <v>11713</v>
      </c>
      <c r="B2673" s="39" t="s">
        <v>20881</v>
      </c>
      <c r="C2673" s="53">
        <v>257275</v>
      </c>
      <c r="D2673" s="53" t="s">
        <v>8405</v>
      </c>
      <c r="E2673" s="39" t="s">
        <v>15</v>
      </c>
      <c r="F2673" s="41">
        <v>210</v>
      </c>
      <c r="G2673" s="41" t="s">
        <v>12157</v>
      </c>
      <c r="H2673" s="14">
        <v>3870</v>
      </c>
      <c r="I2673" s="41"/>
      <c r="J2673" s="14"/>
      <c r="K2673" s="42">
        <v>45953</v>
      </c>
      <c r="L2673" s="42">
        <v>45961</v>
      </c>
      <c r="M2673" s="43">
        <v>0</v>
      </c>
      <c r="N2673" s="47">
        <f t="shared" si="41"/>
        <v>0</v>
      </c>
      <c r="O2673" s="53" t="s">
        <v>8406</v>
      </c>
      <c r="P2673" s="15" t="str">
        <f>VLOOKUP(C2673,'[1]Maestro Productos'!$B:$F,5,0)</f>
        <v>MILAB</v>
      </c>
      <c r="Q2673" s="15" t="s">
        <v>21415</v>
      </c>
    </row>
    <row r="2674" spans="1:17" x14ac:dyDescent="0.3">
      <c r="A2674" s="17" t="s">
        <v>11713</v>
      </c>
      <c r="B2674" s="39" t="s">
        <v>20881</v>
      </c>
      <c r="C2674" s="53">
        <v>262753</v>
      </c>
      <c r="D2674" s="53" t="s">
        <v>11405</v>
      </c>
      <c r="E2674" s="39" t="s">
        <v>15</v>
      </c>
      <c r="F2674" s="41">
        <v>60</v>
      </c>
      <c r="G2674" s="41" t="s">
        <v>12157</v>
      </c>
      <c r="H2674" s="14">
        <v>40740</v>
      </c>
      <c r="I2674" s="41"/>
      <c r="J2674" s="14"/>
      <c r="K2674" s="42">
        <v>45953</v>
      </c>
      <c r="L2674" s="42">
        <v>45961</v>
      </c>
      <c r="M2674" s="43">
        <v>0</v>
      </c>
      <c r="N2674" s="47">
        <f t="shared" si="41"/>
        <v>0</v>
      </c>
      <c r="O2674" s="53" t="s">
        <v>11406</v>
      </c>
      <c r="P2674" s="15" t="str">
        <f>VLOOKUP(C2674,'[1]Maestro Productos'!$B:$F,5,0)</f>
        <v>GLAXO FARMA</v>
      </c>
      <c r="Q2674" s="15" t="s">
        <v>21415</v>
      </c>
    </row>
    <row r="2675" spans="1:17" x14ac:dyDescent="0.3">
      <c r="A2675" s="17" t="s">
        <v>11713</v>
      </c>
      <c r="B2675" s="39" t="s">
        <v>20881</v>
      </c>
      <c r="C2675" s="53">
        <v>261675</v>
      </c>
      <c r="D2675" s="53" t="s">
        <v>10813</v>
      </c>
      <c r="E2675" s="39" t="s">
        <v>15</v>
      </c>
      <c r="F2675" s="41">
        <v>25</v>
      </c>
      <c r="G2675" s="41" t="s">
        <v>12157</v>
      </c>
      <c r="H2675" s="14">
        <v>28550</v>
      </c>
      <c r="I2675" s="41"/>
      <c r="J2675" s="14"/>
      <c r="K2675" s="42">
        <v>45953</v>
      </c>
      <c r="L2675" s="42">
        <v>45961</v>
      </c>
      <c r="M2675" s="43">
        <v>0</v>
      </c>
      <c r="N2675" s="47">
        <f t="shared" si="41"/>
        <v>0</v>
      </c>
      <c r="O2675" s="53" t="s">
        <v>10814</v>
      </c>
      <c r="P2675" s="15" t="str">
        <f>VLOOKUP(C2675,'[1]Maestro Productos'!$B:$F,5,0)</f>
        <v>GLAXO FARMA</v>
      </c>
      <c r="Q2675" s="15" t="s">
        <v>21415</v>
      </c>
    </row>
    <row r="2676" spans="1:17" x14ac:dyDescent="0.3">
      <c r="A2676" s="17" t="s">
        <v>11713</v>
      </c>
      <c r="B2676" s="39" t="s">
        <v>20881</v>
      </c>
      <c r="C2676" s="53">
        <v>4706</v>
      </c>
      <c r="D2676" s="53" t="s">
        <v>10835</v>
      </c>
      <c r="E2676" s="39" t="s">
        <v>15</v>
      </c>
      <c r="F2676" s="41">
        <v>56</v>
      </c>
      <c r="G2676" s="41" t="s">
        <v>12157</v>
      </c>
      <c r="H2676" s="14">
        <v>24120</v>
      </c>
      <c r="I2676" s="41"/>
      <c r="J2676" s="14"/>
      <c r="K2676" s="42">
        <v>45953</v>
      </c>
      <c r="L2676" s="42">
        <v>45961</v>
      </c>
      <c r="M2676" s="43">
        <v>0</v>
      </c>
      <c r="N2676" s="47">
        <f t="shared" si="41"/>
        <v>0</v>
      </c>
      <c r="O2676" s="53" t="s">
        <v>10836</v>
      </c>
      <c r="P2676" s="40" t="s">
        <v>21416</v>
      </c>
      <c r="Q2676" s="15" t="s">
        <v>21415</v>
      </c>
    </row>
    <row r="2677" spans="1:17" x14ac:dyDescent="0.3">
      <c r="A2677" s="17" t="s">
        <v>11713</v>
      </c>
      <c r="B2677" s="39" t="s">
        <v>20881</v>
      </c>
      <c r="C2677" s="53">
        <v>4707</v>
      </c>
      <c r="D2677" s="53" t="s">
        <v>12568</v>
      </c>
      <c r="E2677" s="39" t="s">
        <v>15</v>
      </c>
      <c r="F2677" s="41">
        <v>90</v>
      </c>
      <c r="G2677" s="41" t="s">
        <v>12157</v>
      </c>
      <c r="H2677" s="14">
        <v>46590</v>
      </c>
      <c r="I2677" s="41"/>
      <c r="J2677" s="14"/>
      <c r="K2677" s="42">
        <v>45953</v>
      </c>
      <c r="L2677" s="42">
        <v>45961</v>
      </c>
      <c r="M2677" s="43">
        <v>0</v>
      </c>
      <c r="N2677" s="47">
        <f t="shared" si="41"/>
        <v>0</v>
      </c>
      <c r="O2677" s="53" t="s">
        <v>12569</v>
      </c>
      <c r="P2677" s="15" t="str">
        <f>VLOOKUP(C2677,'[1]Maestro Productos'!$B:$F,5,0)</f>
        <v>RECALCINE</v>
      </c>
      <c r="Q2677" s="15" t="s">
        <v>21415</v>
      </c>
    </row>
    <row r="2678" spans="1:17" x14ac:dyDescent="0.3">
      <c r="A2678" s="17" t="s">
        <v>11713</v>
      </c>
      <c r="B2678" s="39" t="s">
        <v>20881</v>
      </c>
      <c r="C2678" s="53">
        <v>258352</v>
      </c>
      <c r="D2678" s="53" t="s">
        <v>10811</v>
      </c>
      <c r="E2678" s="39" t="s">
        <v>15</v>
      </c>
      <c r="F2678" s="41">
        <v>24</v>
      </c>
      <c r="G2678" s="41" t="s">
        <v>12157</v>
      </c>
      <c r="H2678" s="14">
        <v>16800</v>
      </c>
      <c r="I2678" s="41"/>
      <c r="J2678" s="14"/>
      <c r="K2678" s="42">
        <v>45953</v>
      </c>
      <c r="L2678" s="42">
        <v>45961</v>
      </c>
      <c r="M2678" s="43">
        <v>0</v>
      </c>
      <c r="N2678" s="47">
        <f t="shared" si="41"/>
        <v>0</v>
      </c>
      <c r="O2678" s="53" t="s">
        <v>10812</v>
      </c>
      <c r="P2678" s="15" t="str">
        <f>VLOOKUP(C2678,'[1]Maestro Productos'!$B:$F,5,0)</f>
        <v>RECALCINE</v>
      </c>
      <c r="Q2678" s="15" t="s">
        <v>21415</v>
      </c>
    </row>
    <row r="2679" spans="1:17" x14ac:dyDescent="0.3">
      <c r="A2679" s="17" t="s">
        <v>11713</v>
      </c>
      <c r="B2679" s="39" t="s">
        <v>20881</v>
      </c>
      <c r="C2679" s="53">
        <v>4561</v>
      </c>
      <c r="D2679" s="53" t="s">
        <v>11174</v>
      </c>
      <c r="E2679" s="39" t="s">
        <v>15</v>
      </c>
      <c r="F2679" s="41">
        <v>49</v>
      </c>
      <c r="G2679" s="41" t="s">
        <v>12157</v>
      </c>
      <c r="H2679" s="14">
        <v>27710</v>
      </c>
      <c r="I2679" s="41"/>
      <c r="J2679" s="14"/>
      <c r="K2679" s="42">
        <v>45953</v>
      </c>
      <c r="L2679" s="42">
        <v>45961</v>
      </c>
      <c r="M2679" s="43">
        <v>0</v>
      </c>
      <c r="N2679" s="47">
        <f t="shared" si="41"/>
        <v>0</v>
      </c>
      <c r="O2679" s="53" t="s">
        <v>11175</v>
      </c>
      <c r="P2679" s="15" t="str">
        <f>VLOOKUP(C2679,'[1]Maestro Productos'!$B:$F,5,0)</f>
        <v>RECALCINE</v>
      </c>
      <c r="Q2679" s="15" t="s">
        <v>21415</v>
      </c>
    </row>
    <row r="2680" spans="1:17" x14ac:dyDescent="0.3">
      <c r="A2680" s="17" t="s">
        <v>11713</v>
      </c>
      <c r="B2680" s="39" t="s">
        <v>20881</v>
      </c>
      <c r="C2680" s="53">
        <v>256581</v>
      </c>
      <c r="D2680" s="53" t="s">
        <v>11457</v>
      </c>
      <c r="E2680" s="39" t="s">
        <v>15</v>
      </c>
      <c r="F2680" s="41">
        <v>49</v>
      </c>
      <c r="G2680" s="41" t="s">
        <v>12157</v>
      </c>
      <c r="H2680" s="14">
        <v>31920</v>
      </c>
      <c r="I2680" s="41"/>
      <c r="J2680" s="14"/>
      <c r="K2680" s="42">
        <v>45953</v>
      </c>
      <c r="L2680" s="42">
        <v>45961</v>
      </c>
      <c r="M2680" s="43">
        <v>0</v>
      </c>
      <c r="N2680" s="47">
        <f t="shared" si="41"/>
        <v>0</v>
      </c>
      <c r="O2680" s="53" t="s">
        <v>11458</v>
      </c>
      <c r="P2680" s="40" t="s">
        <v>21416</v>
      </c>
      <c r="Q2680" s="15" t="s">
        <v>21415</v>
      </c>
    </row>
    <row r="2681" spans="1:17" x14ac:dyDescent="0.3">
      <c r="A2681" s="17" t="s">
        <v>11713</v>
      </c>
      <c r="B2681" s="39" t="s">
        <v>20881</v>
      </c>
      <c r="C2681" s="53">
        <v>256670</v>
      </c>
      <c r="D2681" s="53" t="s">
        <v>21299</v>
      </c>
      <c r="E2681" s="39" t="s">
        <v>15</v>
      </c>
      <c r="F2681" s="41">
        <v>35</v>
      </c>
      <c r="G2681" s="41" t="s">
        <v>12157</v>
      </c>
      <c r="H2681" s="14">
        <v>58870</v>
      </c>
      <c r="I2681" s="41"/>
      <c r="J2681" s="14"/>
      <c r="K2681" s="42">
        <v>45953</v>
      </c>
      <c r="L2681" s="42">
        <v>45961</v>
      </c>
      <c r="M2681" s="43">
        <v>0</v>
      </c>
      <c r="N2681" s="47">
        <f t="shared" si="41"/>
        <v>0</v>
      </c>
      <c r="O2681" s="53" t="s">
        <v>21300</v>
      </c>
      <c r="P2681" s="40" t="s">
        <v>21416</v>
      </c>
      <c r="Q2681" s="15" t="s">
        <v>21415</v>
      </c>
    </row>
    <row r="2682" spans="1:17" x14ac:dyDescent="0.3">
      <c r="A2682" s="17" t="s">
        <v>11713</v>
      </c>
      <c r="B2682" s="39" t="s">
        <v>20881</v>
      </c>
      <c r="C2682" s="53">
        <v>60091</v>
      </c>
      <c r="D2682" s="53" t="s">
        <v>13734</v>
      </c>
      <c r="E2682" s="39" t="s">
        <v>15</v>
      </c>
      <c r="F2682" s="41">
        <v>72</v>
      </c>
      <c r="G2682" s="41" t="s">
        <v>12157</v>
      </c>
      <c r="H2682" s="14">
        <v>17790</v>
      </c>
      <c r="I2682" s="41"/>
      <c r="J2682" s="14"/>
      <c r="K2682" s="42">
        <v>45953</v>
      </c>
      <c r="L2682" s="42">
        <v>45961</v>
      </c>
      <c r="M2682" s="43">
        <v>0</v>
      </c>
      <c r="N2682" s="47">
        <f t="shared" si="41"/>
        <v>0</v>
      </c>
      <c r="O2682" s="53" t="s">
        <v>13735</v>
      </c>
      <c r="P2682" s="15" t="str">
        <f>VLOOKUP(C2682,'[1]Maestro Productos'!$B:$F,5,0)</f>
        <v>GLAXO FARMA</v>
      </c>
      <c r="Q2682" s="15" t="s">
        <v>21415</v>
      </c>
    </row>
    <row r="2683" spans="1:17" x14ac:dyDescent="0.3">
      <c r="A2683" s="17" t="s">
        <v>11713</v>
      </c>
      <c r="B2683" s="39" t="s">
        <v>20881</v>
      </c>
      <c r="C2683" s="53">
        <v>60181</v>
      </c>
      <c r="D2683" s="53" t="s">
        <v>11451</v>
      </c>
      <c r="E2683" s="39" t="s">
        <v>15</v>
      </c>
      <c r="F2683" s="41">
        <v>72</v>
      </c>
      <c r="G2683" s="41" t="s">
        <v>12157</v>
      </c>
      <c r="H2683" s="14">
        <v>42450</v>
      </c>
      <c r="I2683" s="41"/>
      <c r="J2683" s="14"/>
      <c r="K2683" s="42">
        <v>45953</v>
      </c>
      <c r="L2683" s="42">
        <v>45961</v>
      </c>
      <c r="M2683" s="43">
        <v>0</v>
      </c>
      <c r="N2683" s="47">
        <f t="shared" si="41"/>
        <v>0</v>
      </c>
      <c r="O2683" s="53" t="s">
        <v>11452</v>
      </c>
      <c r="P2683" s="15" t="str">
        <f>VLOOKUP(C2683,'[1]Maestro Productos'!$B:$F,5,0)</f>
        <v>GLAXO FARMA</v>
      </c>
      <c r="Q2683" s="15" t="s">
        <v>21415</v>
      </c>
    </row>
    <row r="2684" spans="1:17" x14ac:dyDescent="0.3">
      <c r="A2684" s="17" t="s">
        <v>11713</v>
      </c>
      <c r="B2684" s="39" t="s">
        <v>20881</v>
      </c>
      <c r="C2684" s="53">
        <v>60182</v>
      </c>
      <c r="D2684" s="53" t="s">
        <v>11355</v>
      </c>
      <c r="E2684" s="39" t="s">
        <v>15</v>
      </c>
      <c r="F2684" s="41">
        <v>72</v>
      </c>
      <c r="G2684" s="41" t="s">
        <v>12157</v>
      </c>
      <c r="H2684" s="14">
        <v>58430</v>
      </c>
      <c r="I2684" s="41"/>
      <c r="J2684" s="14"/>
      <c r="K2684" s="42">
        <v>45953</v>
      </c>
      <c r="L2684" s="42">
        <v>45961</v>
      </c>
      <c r="M2684" s="43">
        <v>0</v>
      </c>
      <c r="N2684" s="47">
        <f t="shared" si="41"/>
        <v>0</v>
      </c>
      <c r="O2684" s="53" t="s">
        <v>11356</v>
      </c>
      <c r="P2684" s="15" t="str">
        <f>VLOOKUP(C2684,'[1]Maestro Productos'!$B:$F,5,0)</f>
        <v>GLAXO FARMA</v>
      </c>
      <c r="Q2684" s="15" t="s">
        <v>21415</v>
      </c>
    </row>
    <row r="2685" spans="1:17" x14ac:dyDescent="0.3">
      <c r="A2685" s="17" t="s">
        <v>11713</v>
      </c>
      <c r="B2685" s="39" t="s">
        <v>20881</v>
      </c>
      <c r="C2685" s="53">
        <v>290422</v>
      </c>
      <c r="D2685" s="53" t="s">
        <v>21360</v>
      </c>
      <c r="E2685" s="39" t="s">
        <v>15</v>
      </c>
      <c r="F2685" s="41">
        <v>120</v>
      </c>
      <c r="G2685" s="41" t="s">
        <v>12157</v>
      </c>
      <c r="H2685" s="14">
        <v>12230</v>
      </c>
      <c r="I2685" s="41"/>
      <c r="J2685" s="14"/>
      <c r="K2685" s="42">
        <v>45953</v>
      </c>
      <c r="L2685" s="42">
        <v>45961</v>
      </c>
      <c r="M2685" s="43">
        <v>0</v>
      </c>
      <c r="N2685" s="47">
        <f t="shared" si="41"/>
        <v>0</v>
      </c>
      <c r="O2685" s="53" t="s">
        <v>21361</v>
      </c>
      <c r="P2685" s="40" t="s">
        <v>21416</v>
      </c>
      <c r="Q2685" s="15" t="s">
        <v>21415</v>
      </c>
    </row>
    <row r="2686" spans="1:17" x14ac:dyDescent="0.3">
      <c r="A2686" s="17" t="s">
        <v>11713</v>
      </c>
      <c r="B2686" s="39" t="s">
        <v>20881</v>
      </c>
      <c r="C2686" s="53">
        <v>287269</v>
      </c>
      <c r="D2686" s="53" t="s">
        <v>10745</v>
      </c>
      <c r="E2686" s="39" t="s">
        <v>15</v>
      </c>
      <c r="F2686" s="41">
        <v>100</v>
      </c>
      <c r="G2686" s="41" t="s">
        <v>12157</v>
      </c>
      <c r="H2686" s="14">
        <v>12940</v>
      </c>
      <c r="I2686" s="41"/>
      <c r="J2686" s="14"/>
      <c r="K2686" s="42">
        <v>45953</v>
      </c>
      <c r="L2686" s="42">
        <v>45961</v>
      </c>
      <c r="M2686" s="43">
        <v>0</v>
      </c>
      <c r="N2686" s="47">
        <f t="shared" si="41"/>
        <v>0</v>
      </c>
      <c r="O2686" s="53" t="s">
        <v>10746</v>
      </c>
      <c r="P2686" s="15" t="str">
        <f>VLOOKUP(C2686,'[1]Maestro Productos'!$B:$F,5,0)</f>
        <v>PHARMA INVESTI</v>
      </c>
      <c r="Q2686" s="15" t="s">
        <v>21415</v>
      </c>
    </row>
    <row r="2687" spans="1:17" x14ac:dyDescent="0.3">
      <c r="A2687" s="17" t="s">
        <v>11713</v>
      </c>
      <c r="B2687" s="39" t="s">
        <v>20881</v>
      </c>
      <c r="C2687" s="53">
        <v>387604</v>
      </c>
      <c r="D2687" s="53" t="s">
        <v>11453</v>
      </c>
      <c r="E2687" s="39" t="s">
        <v>15</v>
      </c>
      <c r="F2687" s="41">
        <v>600</v>
      </c>
      <c r="G2687" s="41" t="s">
        <v>12157</v>
      </c>
      <c r="H2687" s="14">
        <v>3850</v>
      </c>
      <c r="I2687" s="41"/>
      <c r="J2687" s="14"/>
      <c r="K2687" s="42">
        <v>45953</v>
      </c>
      <c r="L2687" s="42">
        <v>45961</v>
      </c>
      <c r="M2687" s="43">
        <v>0</v>
      </c>
      <c r="N2687" s="47">
        <f t="shared" si="41"/>
        <v>0</v>
      </c>
      <c r="O2687" s="53" t="s">
        <v>11454</v>
      </c>
      <c r="P2687" s="15" t="str">
        <f>VLOOKUP(C2687,'[1]Maestro Productos'!$B:$F,5,0)</f>
        <v>OPKO</v>
      </c>
      <c r="Q2687" s="15" t="s">
        <v>21415</v>
      </c>
    </row>
    <row r="2688" spans="1:17" x14ac:dyDescent="0.3">
      <c r="A2688" s="17" t="s">
        <v>11713</v>
      </c>
      <c r="B2688" s="39" t="s">
        <v>20881</v>
      </c>
      <c r="C2688" s="53">
        <v>547534</v>
      </c>
      <c r="D2688" s="53" t="s">
        <v>8427</v>
      </c>
      <c r="E2688" s="39" t="s">
        <v>15</v>
      </c>
      <c r="F2688" s="41">
        <v>240</v>
      </c>
      <c r="G2688" s="41" t="s">
        <v>12157</v>
      </c>
      <c r="H2688" s="14">
        <v>8930</v>
      </c>
      <c r="I2688" s="41"/>
      <c r="J2688" s="14"/>
      <c r="K2688" s="42">
        <v>45953</v>
      </c>
      <c r="L2688" s="42">
        <v>45961</v>
      </c>
      <c r="M2688" s="43">
        <v>0</v>
      </c>
      <c r="N2688" s="47">
        <f t="shared" si="41"/>
        <v>0</v>
      </c>
      <c r="O2688" s="53" t="s">
        <v>8428</v>
      </c>
      <c r="P2688" s="15" t="str">
        <f>VLOOKUP(C2688,'[1]Maestro Productos'!$B:$F,5,0)</f>
        <v>OPKO</v>
      </c>
      <c r="Q2688" s="15" t="s">
        <v>21415</v>
      </c>
    </row>
    <row r="2689" spans="1:17" x14ac:dyDescent="0.3">
      <c r="A2689" s="17" t="s">
        <v>11713</v>
      </c>
      <c r="B2689" s="39" t="s">
        <v>20881</v>
      </c>
      <c r="C2689" s="53">
        <v>547759</v>
      </c>
      <c r="D2689" s="53" t="s">
        <v>10831</v>
      </c>
      <c r="E2689" s="39" t="s">
        <v>15</v>
      </c>
      <c r="F2689" s="41">
        <v>200</v>
      </c>
      <c r="G2689" s="41" t="s">
        <v>12157</v>
      </c>
      <c r="H2689" s="14">
        <v>4580</v>
      </c>
      <c r="I2689" s="41"/>
      <c r="J2689" s="14"/>
      <c r="K2689" s="42">
        <v>45953</v>
      </c>
      <c r="L2689" s="42">
        <v>45961</v>
      </c>
      <c r="M2689" s="43">
        <v>0</v>
      </c>
      <c r="N2689" s="47">
        <f t="shared" si="41"/>
        <v>0</v>
      </c>
      <c r="O2689" s="53" t="s">
        <v>10832</v>
      </c>
      <c r="P2689" s="15" t="str">
        <f>VLOOKUP(C2689,'[1]Maestro Productos'!$B:$F,5,0)</f>
        <v>OPKO</v>
      </c>
      <c r="Q2689" s="15" t="s">
        <v>21415</v>
      </c>
    </row>
    <row r="2690" spans="1:17" x14ac:dyDescent="0.3">
      <c r="A2690" s="17" t="s">
        <v>11713</v>
      </c>
      <c r="B2690" s="39" t="s">
        <v>20881</v>
      </c>
      <c r="C2690" s="53">
        <v>384699</v>
      </c>
      <c r="D2690" s="53" t="s">
        <v>13426</v>
      </c>
      <c r="E2690" s="39" t="s">
        <v>15</v>
      </c>
      <c r="F2690" s="41">
        <v>216</v>
      </c>
      <c r="G2690" s="41" t="s">
        <v>12157</v>
      </c>
      <c r="H2690" s="14">
        <v>6190</v>
      </c>
      <c r="I2690" s="41"/>
      <c r="J2690" s="14"/>
      <c r="K2690" s="42">
        <v>45953</v>
      </c>
      <c r="L2690" s="42">
        <v>45961</v>
      </c>
      <c r="M2690" s="43">
        <v>0</v>
      </c>
      <c r="N2690" s="47">
        <f t="shared" si="41"/>
        <v>0</v>
      </c>
      <c r="O2690" s="53" t="s">
        <v>13427</v>
      </c>
      <c r="P2690" s="15" t="str">
        <f>VLOOKUP(C2690,'[1]Maestro Productos'!$B:$F,5,0)</f>
        <v>ASCEND</v>
      </c>
      <c r="Q2690" s="15" t="s">
        <v>21415</v>
      </c>
    </row>
    <row r="2691" spans="1:17" x14ac:dyDescent="0.3">
      <c r="A2691" s="17" t="s">
        <v>11713</v>
      </c>
      <c r="B2691" s="39" t="s">
        <v>20881</v>
      </c>
      <c r="C2691" s="53">
        <v>579301</v>
      </c>
      <c r="D2691" s="53" t="s">
        <v>20917</v>
      </c>
      <c r="E2691" s="39" t="s">
        <v>15</v>
      </c>
      <c r="F2691" s="41"/>
      <c r="G2691" s="41"/>
      <c r="H2691" s="14">
        <v>2950</v>
      </c>
      <c r="I2691" s="41"/>
      <c r="J2691" s="14"/>
      <c r="K2691" s="42">
        <v>45953</v>
      </c>
      <c r="L2691" s="42">
        <v>45961</v>
      </c>
      <c r="M2691" s="43">
        <v>0</v>
      </c>
      <c r="N2691" s="47">
        <f t="shared" si="41"/>
        <v>0</v>
      </c>
      <c r="O2691" s="53" t="s">
        <v>20918</v>
      </c>
      <c r="P2691" s="40" t="s">
        <v>21416</v>
      </c>
      <c r="Q2691" s="15" t="s">
        <v>21415</v>
      </c>
    </row>
    <row r="2692" spans="1:17" x14ac:dyDescent="0.3">
      <c r="A2692" s="17" t="s">
        <v>11713</v>
      </c>
      <c r="B2692" s="39" t="s">
        <v>20881</v>
      </c>
      <c r="C2692" s="53">
        <v>579302</v>
      </c>
      <c r="D2692" s="53" t="s">
        <v>21195</v>
      </c>
      <c r="E2692" s="39" t="s">
        <v>15</v>
      </c>
      <c r="F2692" s="41"/>
      <c r="G2692" s="41"/>
      <c r="H2692" s="14">
        <v>4680</v>
      </c>
      <c r="I2692" s="41"/>
      <c r="J2692" s="14"/>
      <c r="K2692" s="42">
        <v>45953</v>
      </c>
      <c r="L2692" s="42">
        <v>45961</v>
      </c>
      <c r="M2692" s="43">
        <v>0</v>
      </c>
      <c r="N2692" s="47">
        <f t="shared" si="41"/>
        <v>0</v>
      </c>
      <c r="O2692" s="53" t="s">
        <v>21196</v>
      </c>
      <c r="P2692" s="40" t="s">
        <v>21416</v>
      </c>
      <c r="Q2692" s="15" t="s">
        <v>21415</v>
      </c>
    </row>
    <row r="2693" spans="1:17" x14ac:dyDescent="0.3">
      <c r="A2693" s="17" t="s">
        <v>11713</v>
      </c>
      <c r="B2693" s="39" t="s">
        <v>20881</v>
      </c>
      <c r="C2693" s="53">
        <v>274244</v>
      </c>
      <c r="D2693" s="53" t="s">
        <v>11013</v>
      </c>
      <c r="E2693" s="39" t="s">
        <v>15</v>
      </c>
      <c r="F2693" s="41">
        <v>80</v>
      </c>
      <c r="G2693" s="41" t="s">
        <v>12157</v>
      </c>
      <c r="H2693" s="14">
        <v>10750</v>
      </c>
      <c r="I2693" s="41"/>
      <c r="J2693" s="14"/>
      <c r="K2693" s="42">
        <v>45953</v>
      </c>
      <c r="L2693" s="42">
        <v>45961</v>
      </c>
      <c r="M2693" s="43">
        <v>0</v>
      </c>
      <c r="N2693" s="47">
        <f t="shared" si="41"/>
        <v>0</v>
      </c>
      <c r="O2693" s="53" t="s">
        <v>11014</v>
      </c>
      <c r="P2693" s="15" t="str">
        <f>VLOOKUP(C2693,'[1]Maestro Productos'!$B:$F,5,0)</f>
        <v>GALENICUM</v>
      </c>
      <c r="Q2693" s="15" t="s">
        <v>21415</v>
      </c>
    </row>
    <row r="2694" spans="1:17" x14ac:dyDescent="0.3">
      <c r="A2694" s="17" t="s">
        <v>11713</v>
      </c>
      <c r="B2694" s="39" t="s">
        <v>20881</v>
      </c>
      <c r="C2694" s="53">
        <v>274243</v>
      </c>
      <c r="D2694" s="53" t="s">
        <v>10829</v>
      </c>
      <c r="E2694" s="39" t="s">
        <v>15</v>
      </c>
      <c r="F2694" s="41">
        <v>80</v>
      </c>
      <c r="G2694" s="41" t="s">
        <v>12157</v>
      </c>
      <c r="H2694" s="14">
        <v>6790</v>
      </c>
      <c r="I2694" s="41"/>
      <c r="J2694" s="14"/>
      <c r="K2694" s="42">
        <v>45953</v>
      </c>
      <c r="L2694" s="42">
        <v>45961</v>
      </c>
      <c r="M2694" s="43">
        <v>0</v>
      </c>
      <c r="N2694" s="47">
        <f t="shared" si="41"/>
        <v>0</v>
      </c>
      <c r="O2694" s="53" t="s">
        <v>10830</v>
      </c>
      <c r="P2694" s="15" t="str">
        <f>VLOOKUP(C2694,'[1]Maestro Productos'!$B:$F,5,0)</f>
        <v>GALENICUM</v>
      </c>
      <c r="Q2694" s="15" t="s">
        <v>21415</v>
      </c>
    </row>
    <row r="2695" spans="1:17" x14ac:dyDescent="0.3">
      <c r="A2695" s="17" t="s">
        <v>11713</v>
      </c>
      <c r="B2695" s="39" t="s">
        <v>20881</v>
      </c>
      <c r="C2695" s="53">
        <v>15199</v>
      </c>
      <c r="D2695" s="53" t="s">
        <v>21262</v>
      </c>
      <c r="E2695" s="39" t="s">
        <v>15</v>
      </c>
      <c r="F2695" s="41">
        <v>144</v>
      </c>
      <c r="G2695" s="41" t="s">
        <v>12157</v>
      </c>
      <c r="H2695" s="14">
        <v>24690</v>
      </c>
      <c r="I2695" s="41"/>
      <c r="J2695" s="14"/>
      <c r="K2695" s="42">
        <v>45953</v>
      </c>
      <c r="L2695" s="42">
        <v>45961</v>
      </c>
      <c r="M2695" s="43">
        <v>0</v>
      </c>
      <c r="N2695" s="47">
        <f t="shared" si="41"/>
        <v>0</v>
      </c>
      <c r="O2695" s="53" t="s">
        <v>21263</v>
      </c>
      <c r="P2695" s="15" t="str">
        <f>VLOOKUP(C2695,'[1]Maestro Productos'!$B:$F,5,0)</f>
        <v>ANDROMACO ETICO</v>
      </c>
      <c r="Q2695" s="15" t="s">
        <v>21415</v>
      </c>
    </row>
    <row r="2696" spans="1:17" x14ac:dyDescent="0.3">
      <c r="A2696" s="17" t="s">
        <v>11713</v>
      </c>
      <c r="B2696" s="39" t="s">
        <v>20881</v>
      </c>
      <c r="C2696" s="53">
        <v>29196</v>
      </c>
      <c r="D2696" s="53" t="s">
        <v>8221</v>
      </c>
      <c r="E2696" s="39" t="s">
        <v>15</v>
      </c>
      <c r="F2696" s="41">
        <v>162</v>
      </c>
      <c r="G2696" s="41" t="s">
        <v>12157</v>
      </c>
      <c r="H2696" s="14">
        <v>56690</v>
      </c>
      <c r="I2696" s="41"/>
      <c r="J2696" s="14"/>
      <c r="K2696" s="42">
        <v>45953</v>
      </c>
      <c r="L2696" s="42">
        <v>45961</v>
      </c>
      <c r="M2696" s="43">
        <v>0</v>
      </c>
      <c r="N2696" s="47">
        <f t="shared" si="41"/>
        <v>0</v>
      </c>
      <c r="O2696" s="53" t="s">
        <v>8222</v>
      </c>
      <c r="P2696" s="15" t="str">
        <f>VLOOKUP(C2696,'[1]Maestro Productos'!$B:$F,5,0)</f>
        <v>LUNDBECK</v>
      </c>
      <c r="Q2696" s="15" t="s">
        <v>21415</v>
      </c>
    </row>
    <row r="2697" spans="1:17" x14ac:dyDescent="0.3">
      <c r="A2697" s="17" t="s">
        <v>11713</v>
      </c>
      <c r="B2697" s="39" t="s">
        <v>20881</v>
      </c>
      <c r="C2697" s="53">
        <v>268719</v>
      </c>
      <c r="D2697" s="53" t="s">
        <v>11156</v>
      </c>
      <c r="E2697" s="39" t="s">
        <v>15</v>
      </c>
      <c r="F2697" s="41">
        <v>162</v>
      </c>
      <c r="G2697" s="41" t="s">
        <v>12157</v>
      </c>
      <c r="H2697" s="14">
        <v>55790</v>
      </c>
      <c r="I2697" s="41"/>
      <c r="J2697" s="14"/>
      <c r="K2697" s="42">
        <v>45953</v>
      </c>
      <c r="L2697" s="42">
        <v>45961</v>
      </c>
      <c r="M2697" s="43">
        <v>0</v>
      </c>
      <c r="N2697" s="47">
        <f t="shared" ref="N2697:N2760" si="42">+M2697*H2697</f>
        <v>0</v>
      </c>
      <c r="O2697" s="53" t="s">
        <v>11157</v>
      </c>
      <c r="P2697" s="15" t="str">
        <f>VLOOKUP(C2697,'[1]Maestro Productos'!$B:$F,5,0)</f>
        <v>LUNDBECK</v>
      </c>
      <c r="Q2697" s="15" t="s">
        <v>21415</v>
      </c>
    </row>
    <row r="2698" spans="1:17" x14ac:dyDescent="0.3">
      <c r="A2698" s="17" t="s">
        <v>11713</v>
      </c>
      <c r="B2698" s="39" t="s">
        <v>20881</v>
      </c>
      <c r="C2698" s="53">
        <v>254867</v>
      </c>
      <c r="D2698" s="53" t="s">
        <v>10442</v>
      </c>
      <c r="E2698" s="39" t="s">
        <v>15</v>
      </c>
      <c r="F2698" s="41">
        <v>162</v>
      </c>
      <c r="G2698" s="41" t="s">
        <v>12157</v>
      </c>
      <c r="H2698" s="14">
        <v>84420</v>
      </c>
      <c r="I2698" s="41"/>
      <c r="J2698" s="14"/>
      <c r="K2698" s="42">
        <v>45953</v>
      </c>
      <c r="L2698" s="42">
        <v>45961</v>
      </c>
      <c r="M2698" s="43">
        <v>0</v>
      </c>
      <c r="N2698" s="47">
        <f t="shared" si="42"/>
        <v>0</v>
      </c>
      <c r="O2698" s="53" t="s">
        <v>10443</v>
      </c>
      <c r="P2698" s="15" t="str">
        <f>VLOOKUP(C2698,'[1]Maestro Productos'!$B:$F,5,0)</f>
        <v>LUNDBECK</v>
      </c>
      <c r="Q2698" s="15" t="s">
        <v>21415</v>
      </c>
    </row>
    <row r="2699" spans="1:17" x14ac:dyDescent="0.3">
      <c r="A2699" s="17" t="s">
        <v>11713</v>
      </c>
      <c r="B2699" s="39" t="s">
        <v>20881</v>
      </c>
      <c r="C2699" s="53">
        <v>393617</v>
      </c>
      <c r="D2699" s="53" t="s">
        <v>11107</v>
      </c>
      <c r="E2699" s="39" t="s">
        <v>15</v>
      </c>
      <c r="F2699" s="41">
        <v>72</v>
      </c>
      <c r="G2699" s="41" t="s">
        <v>12157</v>
      </c>
      <c r="H2699" s="14">
        <v>76280</v>
      </c>
      <c r="I2699" s="41"/>
      <c r="J2699" s="14"/>
      <c r="K2699" s="42">
        <v>45953</v>
      </c>
      <c r="L2699" s="42">
        <v>45961</v>
      </c>
      <c r="M2699" s="43">
        <v>0</v>
      </c>
      <c r="N2699" s="47">
        <f t="shared" si="42"/>
        <v>0</v>
      </c>
      <c r="O2699" s="53" t="s">
        <v>11108</v>
      </c>
      <c r="P2699" s="15" t="str">
        <f>VLOOKUP(C2699,'[1]Maestro Productos'!$B:$F,5,0)</f>
        <v>LUNDBECK</v>
      </c>
      <c r="Q2699" s="15" t="s">
        <v>21415</v>
      </c>
    </row>
    <row r="2700" spans="1:17" x14ac:dyDescent="0.3">
      <c r="A2700" s="17" t="s">
        <v>11713</v>
      </c>
      <c r="B2700" s="39" t="s">
        <v>20881</v>
      </c>
      <c r="C2700" s="53">
        <v>2169</v>
      </c>
      <c r="D2700" s="53" t="s">
        <v>11347</v>
      </c>
      <c r="E2700" s="39" t="s">
        <v>15</v>
      </c>
      <c r="F2700" s="41">
        <v>400</v>
      </c>
      <c r="G2700" s="41" t="s">
        <v>12157</v>
      </c>
      <c r="H2700" s="14">
        <v>1220</v>
      </c>
      <c r="I2700" s="41"/>
      <c r="J2700" s="14"/>
      <c r="K2700" s="42">
        <v>45953</v>
      </c>
      <c r="L2700" s="42">
        <v>45961</v>
      </c>
      <c r="M2700" s="43">
        <v>0</v>
      </c>
      <c r="N2700" s="47">
        <f t="shared" si="42"/>
        <v>0</v>
      </c>
      <c r="O2700" s="53" t="s">
        <v>11348</v>
      </c>
      <c r="P2700" s="15" t="str">
        <f>VLOOKUP(C2700,'[1]Maestro Productos'!$B:$F,5,0)</f>
        <v>GENERICOS BIOEQUIVALENTES</v>
      </c>
      <c r="Q2700" s="15" t="s">
        <v>21415</v>
      </c>
    </row>
    <row r="2701" spans="1:17" x14ac:dyDescent="0.3">
      <c r="A2701" s="17" t="s">
        <v>11713</v>
      </c>
      <c r="B2701" s="39" t="s">
        <v>20881</v>
      </c>
      <c r="C2701" s="53">
        <v>271900</v>
      </c>
      <c r="D2701" s="53" t="s">
        <v>21154</v>
      </c>
      <c r="E2701" s="39" t="s">
        <v>15</v>
      </c>
      <c r="F2701" s="41">
        <v>128</v>
      </c>
      <c r="G2701" s="41" t="s">
        <v>12157</v>
      </c>
      <c r="H2701" s="14">
        <v>31070</v>
      </c>
      <c r="I2701" s="41"/>
      <c r="J2701" s="14"/>
      <c r="K2701" s="42">
        <v>45953</v>
      </c>
      <c r="L2701" s="42">
        <v>45961</v>
      </c>
      <c r="M2701" s="43">
        <v>0</v>
      </c>
      <c r="N2701" s="47">
        <f t="shared" si="42"/>
        <v>0</v>
      </c>
      <c r="O2701" s="53" t="s">
        <v>21155</v>
      </c>
      <c r="P2701" s="15" t="str">
        <f>VLOOKUP(C2701,'[1]Maestro Productos'!$B:$F,5,0)</f>
        <v>RECALCINE</v>
      </c>
      <c r="Q2701" s="15" t="s">
        <v>21415</v>
      </c>
    </row>
    <row r="2702" spans="1:17" x14ac:dyDescent="0.3">
      <c r="A2702" s="17" t="s">
        <v>11713</v>
      </c>
      <c r="B2702" s="39" t="s">
        <v>20881</v>
      </c>
      <c r="C2702" s="53">
        <v>268226</v>
      </c>
      <c r="D2702" s="53" t="s">
        <v>14757</v>
      </c>
      <c r="E2702" s="39" t="s">
        <v>15</v>
      </c>
      <c r="F2702" s="41">
        <v>160</v>
      </c>
      <c r="G2702" s="41" t="s">
        <v>12157</v>
      </c>
      <c r="H2702" s="14">
        <v>11540</v>
      </c>
      <c r="I2702" s="41"/>
      <c r="J2702" s="14"/>
      <c r="K2702" s="42">
        <v>45953</v>
      </c>
      <c r="L2702" s="42">
        <v>45961</v>
      </c>
      <c r="M2702" s="43">
        <v>0</v>
      </c>
      <c r="N2702" s="47">
        <f t="shared" si="42"/>
        <v>0</v>
      </c>
      <c r="O2702" s="53" t="s">
        <v>14758</v>
      </c>
      <c r="P2702" s="15" t="str">
        <f>VLOOKUP(C2702,'[1]Maestro Productos'!$B:$F,5,0)</f>
        <v>ASPEN FARMA</v>
      </c>
      <c r="Q2702" s="15" t="s">
        <v>21415</v>
      </c>
    </row>
    <row r="2703" spans="1:17" x14ac:dyDescent="0.3">
      <c r="A2703" s="17" t="s">
        <v>11713</v>
      </c>
      <c r="B2703" s="39" t="s">
        <v>20881</v>
      </c>
      <c r="C2703" s="53">
        <v>250392</v>
      </c>
      <c r="D2703" s="53" t="s">
        <v>21063</v>
      </c>
      <c r="E2703" s="39" t="s">
        <v>15</v>
      </c>
      <c r="F2703" s="41">
        <v>160</v>
      </c>
      <c r="G2703" s="41" t="s">
        <v>12157</v>
      </c>
      <c r="H2703" s="14">
        <v>61790</v>
      </c>
      <c r="I2703" s="41"/>
      <c r="J2703" s="14"/>
      <c r="K2703" s="42">
        <v>45953</v>
      </c>
      <c r="L2703" s="42">
        <v>45961</v>
      </c>
      <c r="M2703" s="43">
        <v>0</v>
      </c>
      <c r="N2703" s="47">
        <f t="shared" si="42"/>
        <v>0</v>
      </c>
      <c r="O2703" s="53" t="s">
        <v>21064</v>
      </c>
      <c r="P2703" s="15" t="str">
        <f>VLOOKUP(C2703,'[1]Maestro Productos'!$B:$F,5,0)</f>
        <v>ASPEN FARMA</v>
      </c>
      <c r="Q2703" s="15" t="s">
        <v>21415</v>
      </c>
    </row>
    <row r="2704" spans="1:17" x14ac:dyDescent="0.3">
      <c r="A2704" s="17" t="s">
        <v>11713</v>
      </c>
      <c r="B2704" s="39" t="s">
        <v>20881</v>
      </c>
      <c r="C2704" s="53">
        <v>158048</v>
      </c>
      <c r="D2704" s="53" t="s">
        <v>7750</v>
      </c>
      <c r="E2704" s="39" t="s">
        <v>15</v>
      </c>
      <c r="F2704" s="41">
        <v>108</v>
      </c>
      <c r="G2704" s="41" t="s">
        <v>12157</v>
      </c>
      <c r="H2704" s="14">
        <v>1790</v>
      </c>
      <c r="I2704" s="41"/>
      <c r="J2704" s="14"/>
      <c r="K2704" s="42">
        <v>45953</v>
      </c>
      <c r="L2704" s="42">
        <v>45961</v>
      </c>
      <c r="M2704" s="43">
        <v>0</v>
      </c>
      <c r="N2704" s="47">
        <f t="shared" si="42"/>
        <v>0</v>
      </c>
      <c r="O2704" s="53" t="s">
        <v>7751</v>
      </c>
      <c r="P2704" s="15" t="str">
        <f>VLOOKUP(C2704,'[1]Maestro Productos'!$B:$F,5,0)</f>
        <v>KNOP NATURAL</v>
      </c>
      <c r="Q2704" s="15" t="s">
        <v>21415</v>
      </c>
    </row>
    <row r="2705" spans="1:17" x14ac:dyDescent="0.3">
      <c r="A2705" s="17" t="s">
        <v>11713</v>
      </c>
      <c r="B2705" s="39" t="s">
        <v>20881</v>
      </c>
      <c r="C2705" s="53">
        <v>270006</v>
      </c>
      <c r="D2705" s="53" t="s">
        <v>10328</v>
      </c>
      <c r="E2705" s="39" t="s">
        <v>15</v>
      </c>
      <c r="F2705" s="41">
        <v>40</v>
      </c>
      <c r="G2705" s="41" t="s">
        <v>12157</v>
      </c>
      <c r="H2705" s="14">
        <v>4710</v>
      </c>
      <c r="I2705" s="41"/>
      <c r="J2705" s="14"/>
      <c r="K2705" s="42">
        <v>45953</v>
      </c>
      <c r="L2705" s="42">
        <v>45961</v>
      </c>
      <c r="M2705" s="43">
        <v>0</v>
      </c>
      <c r="N2705" s="47">
        <f t="shared" si="42"/>
        <v>0</v>
      </c>
      <c r="O2705" s="53" t="s">
        <v>10329</v>
      </c>
      <c r="P2705" s="15" t="str">
        <f>VLOOKUP(C2705,'[1]Maestro Productos'!$B:$F,5,0)</f>
        <v>KNOP NATURAL</v>
      </c>
      <c r="Q2705" s="15" t="s">
        <v>21415</v>
      </c>
    </row>
    <row r="2706" spans="1:17" x14ac:dyDescent="0.3">
      <c r="A2706" s="17" t="s">
        <v>11713</v>
      </c>
      <c r="B2706" s="39" t="s">
        <v>20881</v>
      </c>
      <c r="C2706" s="53">
        <v>572501</v>
      </c>
      <c r="D2706" s="53" t="s">
        <v>11164</v>
      </c>
      <c r="E2706" s="39" t="s">
        <v>15</v>
      </c>
      <c r="F2706" s="41">
        <v>336</v>
      </c>
      <c r="G2706" s="41" t="s">
        <v>12157</v>
      </c>
      <c r="H2706" s="14">
        <v>6800</v>
      </c>
      <c r="I2706" s="41"/>
      <c r="J2706" s="14"/>
      <c r="K2706" s="42">
        <v>45953</v>
      </c>
      <c r="L2706" s="42">
        <v>45961</v>
      </c>
      <c r="M2706" s="43">
        <v>0</v>
      </c>
      <c r="N2706" s="47">
        <f t="shared" si="42"/>
        <v>0</v>
      </c>
      <c r="O2706" s="53" t="s">
        <v>11165</v>
      </c>
      <c r="P2706" s="40" t="s">
        <v>21416</v>
      </c>
      <c r="Q2706" s="15" t="s">
        <v>21415</v>
      </c>
    </row>
    <row r="2707" spans="1:17" x14ac:dyDescent="0.3">
      <c r="A2707" s="17" t="s">
        <v>11713</v>
      </c>
      <c r="B2707" s="39" t="s">
        <v>20881</v>
      </c>
      <c r="C2707" s="53">
        <v>292437</v>
      </c>
      <c r="D2707" s="53" t="s">
        <v>10496</v>
      </c>
      <c r="E2707" s="39" t="s">
        <v>15</v>
      </c>
      <c r="F2707" s="41">
        <v>400</v>
      </c>
      <c r="G2707" s="41" t="s">
        <v>12157</v>
      </c>
      <c r="H2707" s="14">
        <v>9990</v>
      </c>
      <c r="I2707" s="41"/>
      <c r="J2707" s="14"/>
      <c r="K2707" s="42">
        <v>45953</v>
      </c>
      <c r="L2707" s="42">
        <v>45961</v>
      </c>
      <c r="M2707" s="43">
        <v>0</v>
      </c>
      <c r="N2707" s="47">
        <f t="shared" si="42"/>
        <v>0</v>
      </c>
      <c r="O2707" s="53" t="s">
        <v>10497</v>
      </c>
      <c r="P2707" s="15" t="str">
        <f>VLOOKUP(C2707,'[1]Maestro Productos'!$B:$F,5,0)</f>
        <v>GALENICUM</v>
      </c>
      <c r="Q2707" s="15" t="s">
        <v>21415</v>
      </c>
    </row>
    <row r="2708" spans="1:17" x14ac:dyDescent="0.3">
      <c r="A2708" s="17" t="s">
        <v>11713</v>
      </c>
      <c r="B2708" s="39" t="s">
        <v>20881</v>
      </c>
      <c r="C2708" s="53">
        <v>528535</v>
      </c>
      <c r="D2708" s="53" t="s">
        <v>11162</v>
      </c>
      <c r="E2708" s="39" t="s">
        <v>15</v>
      </c>
      <c r="F2708" s="41">
        <v>108</v>
      </c>
      <c r="G2708" s="41" t="s">
        <v>12157</v>
      </c>
      <c r="H2708" s="14">
        <v>12340</v>
      </c>
      <c r="I2708" s="41"/>
      <c r="J2708" s="14"/>
      <c r="K2708" s="42">
        <v>45953</v>
      </c>
      <c r="L2708" s="42">
        <v>45961</v>
      </c>
      <c r="M2708" s="43">
        <v>0</v>
      </c>
      <c r="N2708" s="47">
        <f t="shared" si="42"/>
        <v>0</v>
      </c>
      <c r="O2708" s="53" t="s">
        <v>11163</v>
      </c>
      <c r="P2708" s="15" t="str">
        <f>VLOOKUP(C2708,'[1]Maestro Productos'!$B:$F,5,0)</f>
        <v>GALENICUM</v>
      </c>
      <c r="Q2708" s="15" t="s">
        <v>21415</v>
      </c>
    </row>
    <row r="2709" spans="1:17" x14ac:dyDescent="0.3">
      <c r="A2709" s="17" t="s">
        <v>11713</v>
      </c>
      <c r="B2709" s="39" t="s">
        <v>20881</v>
      </c>
      <c r="C2709" s="53">
        <v>272930</v>
      </c>
      <c r="D2709" s="53" t="s">
        <v>21264</v>
      </c>
      <c r="E2709" s="39" t="s">
        <v>15</v>
      </c>
      <c r="F2709" s="41">
        <v>25</v>
      </c>
      <c r="G2709" s="41" t="s">
        <v>12157</v>
      </c>
      <c r="H2709" s="14">
        <v>61210</v>
      </c>
      <c r="I2709" s="41"/>
      <c r="J2709" s="14"/>
      <c r="K2709" s="42">
        <v>45953</v>
      </c>
      <c r="L2709" s="42">
        <v>45961</v>
      </c>
      <c r="M2709" s="43">
        <v>0</v>
      </c>
      <c r="N2709" s="47">
        <f t="shared" si="42"/>
        <v>0</v>
      </c>
      <c r="O2709" s="53" t="s">
        <v>21265</v>
      </c>
      <c r="P2709" s="15" t="str">
        <f>VLOOKUP(C2709,'[1]Maestro Productos'!$B:$F,5,0)</f>
        <v>LABOMED</v>
      </c>
      <c r="Q2709" s="15" t="s">
        <v>21415</v>
      </c>
    </row>
    <row r="2710" spans="1:17" x14ac:dyDescent="0.3">
      <c r="A2710" s="17" t="s">
        <v>11713</v>
      </c>
      <c r="B2710" s="39" t="s">
        <v>20881</v>
      </c>
      <c r="C2710" s="53">
        <v>266835</v>
      </c>
      <c r="D2710" s="53" t="s">
        <v>8389</v>
      </c>
      <c r="E2710" s="39" t="s">
        <v>15</v>
      </c>
      <c r="F2710" s="41">
        <v>144</v>
      </c>
      <c r="G2710" s="41" t="s">
        <v>12157</v>
      </c>
      <c r="H2710" s="14">
        <v>3900</v>
      </c>
      <c r="I2710" s="41"/>
      <c r="J2710" s="14"/>
      <c r="K2710" s="42">
        <v>45953</v>
      </c>
      <c r="L2710" s="42">
        <v>45961</v>
      </c>
      <c r="M2710" s="43">
        <v>0</v>
      </c>
      <c r="N2710" s="47">
        <f t="shared" si="42"/>
        <v>0</v>
      </c>
      <c r="O2710" s="53" t="s">
        <v>8390</v>
      </c>
      <c r="P2710" s="15" t="str">
        <f>VLOOKUP(C2710,'[1]Maestro Productos'!$B:$F,5,0)</f>
        <v>DR REDDYS</v>
      </c>
      <c r="Q2710" s="15" t="s">
        <v>21415</v>
      </c>
    </row>
    <row r="2711" spans="1:17" x14ac:dyDescent="0.3">
      <c r="A2711" s="17" t="s">
        <v>11713</v>
      </c>
      <c r="B2711" s="39" t="s">
        <v>20881</v>
      </c>
      <c r="C2711" s="53">
        <v>561006</v>
      </c>
      <c r="D2711" s="53" t="s">
        <v>10498</v>
      </c>
      <c r="E2711" s="39" t="s">
        <v>15</v>
      </c>
      <c r="F2711" s="41">
        <v>96</v>
      </c>
      <c r="G2711" s="41" t="s">
        <v>12157</v>
      </c>
      <c r="H2711" s="14">
        <v>7890</v>
      </c>
      <c r="I2711" s="41"/>
      <c r="J2711" s="14"/>
      <c r="K2711" s="42">
        <v>45953</v>
      </c>
      <c r="L2711" s="42">
        <v>45961</v>
      </c>
      <c r="M2711" s="43">
        <v>0</v>
      </c>
      <c r="N2711" s="47">
        <f t="shared" si="42"/>
        <v>0</v>
      </c>
      <c r="O2711" s="53" t="s">
        <v>10499</v>
      </c>
      <c r="P2711" s="40" t="s">
        <v>21416</v>
      </c>
      <c r="Q2711" s="15" t="s">
        <v>21415</v>
      </c>
    </row>
    <row r="2712" spans="1:17" x14ac:dyDescent="0.3">
      <c r="A2712" s="17" t="s">
        <v>11713</v>
      </c>
      <c r="B2712" s="39" t="s">
        <v>20881</v>
      </c>
      <c r="C2712" s="53">
        <v>179182</v>
      </c>
      <c r="D2712" s="53" t="s">
        <v>10488</v>
      </c>
      <c r="E2712" s="39" t="s">
        <v>15</v>
      </c>
      <c r="F2712" s="41">
        <v>264</v>
      </c>
      <c r="G2712" s="41" t="s">
        <v>12157</v>
      </c>
      <c r="H2712" s="14">
        <v>15930</v>
      </c>
      <c r="I2712" s="41"/>
      <c r="J2712" s="14"/>
      <c r="K2712" s="42">
        <v>45953</v>
      </c>
      <c r="L2712" s="42">
        <v>45961</v>
      </c>
      <c r="M2712" s="43">
        <v>0</v>
      </c>
      <c r="N2712" s="47">
        <f t="shared" si="42"/>
        <v>0</v>
      </c>
      <c r="O2712" s="53" t="s">
        <v>10489</v>
      </c>
      <c r="P2712" s="15" t="str">
        <f>VLOOKUP(C2712,'[1]Maestro Productos'!$B:$F,5,0)</f>
        <v>ROYAL PHARMA</v>
      </c>
      <c r="Q2712" s="15" t="s">
        <v>21415</v>
      </c>
    </row>
    <row r="2713" spans="1:17" x14ac:dyDescent="0.3">
      <c r="A2713" s="17" t="s">
        <v>11713</v>
      </c>
      <c r="B2713" s="39" t="s">
        <v>20881</v>
      </c>
      <c r="C2713" s="53">
        <v>251074</v>
      </c>
      <c r="D2713" s="53" t="s">
        <v>13661</v>
      </c>
      <c r="E2713" s="39" t="s">
        <v>15</v>
      </c>
      <c r="F2713" s="41">
        <v>180</v>
      </c>
      <c r="G2713" s="41" t="s">
        <v>12157</v>
      </c>
      <c r="H2713" s="14">
        <v>22390</v>
      </c>
      <c r="I2713" s="41"/>
      <c r="J2713" s="14"/>
      <c r="K2713" s="42">
        <v>45953</v>
      </c>
      <c r="L2713" s="42">
        <v>45961</v>
      </c>
      <c r="M2713" s="43">
        <v>0</v>
      </c>
      <c r="N2713" s="47">
        <f t="shared" si="42"/>
        <v>0</v>
      </c>
      <c r="O2713" s="53" t="s">
        <v>13662</v>
      </c>
      <c r="P2713" s="15" t="str">
        <f>VLOOKUP(C2713,'[1]Maestro Productos'!$B:$F,5,0)</f>
        <v>ROYAL PHARMA</v>
      </c>
      <c r="Q2713" s="15" t="s">
        <v>21415</v>
      </c>
    </row>
    <row r="2714" spans="1:17" x14ac:dyDescent="0.3">
      <c r="A2714" s="17" t="s">
        <v>11713</v>
      </c>
      <c r="B2714" s="39" t="s">
        <v>20881</v>
      </c>
      <c r="C2714" s="53">
        <v>253974</v>
      </c>
      <c r="D2714" s="53" t="s">
        <v>11463</v>
      </c>
      <c r="E2714" s="39" t="s">
        <v>15</v>
      </c>
      <c r="F2714" s="41">
        <v>12</v>
      </c>
      <c r="G2714" s="41" t="s">
        <v>12157</v>
      </c>
      <c r="H2714" s="14">
        <v>35390</v>
      </c>
      <c r="I2714" s="41"/>
      <c r="J2714" s="14"/>
      <c r="K2714" s="42">
        <v>45953</v>
      </c>
      <c r="L2714" s="42">
        <v>45961</v>
      </c>
      <c r="M2714" s="43">
        <v>0</v>
      </c>
      <c r="N2714" s="47">
        <f t="shared" si="42"/>
        <v>0</v>
      </c>
      <c r="O2714" s="53" t="s">
        <v>11464</v>
      </c>
      <c r="P2714" s="15" t="str">
        <f>VLOOKUP(C2714,'[1]Maestro Productos'!$B:$F,5,0)</f>
        <v>DEUTSCHE PHARMA</v>
      </c>
      <c r="Q2714" s="15" t="s">
        <v>21415</v>
      </c>
    </row>
    <row r="2715" spans="1:17" x14ac:dyDescent="0.3">
      <c r="A2715" s="17" t="s">
        <v>11713</v>
      </c>
      <c r="B2715" s="39" t="s">
        <v>20881</v>
      </c>
      <c r="C2715" s="53">
        <v>294262</v>
      </c>
      <c r="D2715" s="53" t="s">
        <v>14654</v>
      </c>
      <c r="E2715" s="39" t="s">
        <v>15</v>
      </c>
      <c r="F2715" s="41">
        <v>120</v>
      </c>
      <c r="G2715" s="41" t="s">
        <v>12157</v>
      </c>
      <c r="H2715" s="14">
        <v>27750</v>
      </c>
      <c r="I2715" s="41"/>
      <c r="J2715" s="14"/>
      <c r="K2715" s="42">
        <v>45953</v>
      </c>
      <c r="L2715" s="42">
        <v>45961</v>
      </c>
      <c r="M2715" s="43">
        <v>0</v>
      </c>
      <c r="N2715" s="47">
        <f t="shared" si="42"/>
        <v>0</v>
      </c>
      <c r="O2715" s="53" t="s">
        <v>14655</v>
      </c>
      <c r="P2715" s="15" t="str">
        <f>VLOOKUP(C2715,'[1]Maestro Productos'!$B:$F,5,0)</f>
        <v>CHILE RECETARIO</v>
      </c>
      <c r="Q2715" s="15" t="s">
        <v>21415</v>
      </c>
    </row>
    <row r="2716" spans="1:17" x14ac:dyDescent="0.3">
      <c r="A2716" s="17" t="s">
        <v>11713</v>
      </c>
      <c r="B2716" s="39" t="s">
        <v>20881</v>
      </c>
      <c r="C2716" s="53">
        <v>558296</v>
      </c>
      <c r="D2716" s="53" t="s">
        <v>8367</v>
      </c>
      <c r="E2716" s="39" t="s">
        <v>15</v>
      </c>
      <c r="F2716" s="41">
        <v>360</v>
      </c>
      <c r="G2716" s="41" t="s">
        <v>12157</v>
      </c>
      <c r="H2716" s="14">
        <v>12750</v>
      </c>
      <c r="I2716" s="41"/>
      <c r="J2716" s="14"/>
      <c r="K2716" s="42">
        <v>45953</v>
      </c>
      <c r="L2716" s="42">
        <v>45961</v>
      </c>
      <c r="M2716" s="43">
        <v>0</v>
      </c>
      <c r="N2716" s="47">
        <f t="shared" si="42"/>
        <v>0</v>
      </c>
      <c r="O2716" s="53" t="s">
        <v>8368</v>
      </c>
      <c r="P2716" s="40" t="s">
        <v>21416</v>
      </c>
      <c r="Q2716" s="15" t="s">
        <v>21415</v>
      </c>
    </row>
    <row r="2717" spans="1:17" x14ac:dyDescent="0.3">
      <c r="A2717" s="17" t="s">
        <v>11713</v>
      </c>
      <c r="B2717" s="39" t="s">
        <v>20881</v>
      </c>
      <c r="C2717" s="53">
        <v>257740</v>
      </c>
      <c r="D2717" s="53" t="s">
        <v>20911</v>
      </c>
      <c r="E2717" s="39" t="s">
        <v>15</v>
      </c>
      <c r="F2717" s="41">
        <v>50</v>
      </c>
      <c r="G2717" s="41" t="s">
        <v>12157</v>
      </c>
      <c r="H2717" s="14">
        <v>18490</v>
      </c>
      <c r="I2717" s="41"/>
      <c r="J2717" s="14"/>
      <c r="K2717" s="42">
        <v>45953</v>
      </c>
      <c r="L2717" s="42">
        <v>45961</v>
      </c>
      <c r="M2717" s="43">
        <v>0</v>
      </c>
      <c r="N2717" s="47">
        <f t="shared" si="42"/>
        <v>0</v>
      </c>
      <c r="O2717" s="53" t="s">
        <v>20912</v>
      </c>
      <c r="P2717" s="15" t="str">
        <f>VLOOKUP(C2717,'[1]Maestro Productos'!$B:$F,5,0)</f>
        <v>BAGO</v>
      </c>
      <c r="Q2717" s="15" t="s">
        <v>21415</v>
      </c>
    </row>
    <row r="2718" spans="1:17" x14ac:dyDescent="0.3">
      <c r="A2718" s="17" t="s">
        <v>11713</v>
      </c>
      <c r="B2718" s="39" t="s">
        <v>20881</v>
      </c>
      <c r="C2718" s="53">
        <v>266259</v>
      </c>
      <c r="D2718" s="53" t="s">
        <v>21081</v>
      </c>
      <c r="E2718" s="39" t="s">
        <v>15</v>
      </c>
      <c r="F2718" s="41">
        <v>160</v>
      </c>
      <c r="G2718" s="41" t="s">
        <v>12157</v>
      </c>
      <c r="H2718" s="14">
        <v>33470</v>
      </c>
      <c r="I2718" s="41"/>
      <c r="J2718" s="14"/>
      <c r="K2718" s="42">
        <v>45953</v>
      </c>
      <c r="L2718" s="42">
        <v>45961</v>
      </c>
      <c r="M2718" s="43">
        <v>0</v>
      </c>
      <c r="N2718" s="47">
        <f t="shared" si="42"/>
        <v>0</v>
      </c>
      <c r="O2718" s="53" t="s">
        <v>21082</v>
      </c>
      <c r="P2718" s="40" t="s">
        <v>21416</v>
      </c>
      <c r="Q2718" s="15" t="s">
        <v>21415</v>
      </c>
    </row>
    <row r="2719" spans="1:17" x14ac:dyDescent="0.3">
      <c r="A2719" s="17" t="s">
        <v>11713</v>
      </c>
      <c r="B2719" s="39" t="s">
        <v>20881</v>
      </c>
      <c r="C2719" s="53">
        <v>263316</v>
      </c>
      <c r="D2719" s="53" t="s">
        <v>15217</v>
      </c>
      <c r="E2719" s="39" t="s">
        <v>15</v>
      </c>
      <c r="F2719" s="41">
        <v>85</v>
      </c>
      <c r="G2719" s="41" t="s">
        <v>12157</v>
      </c>
      <c r="H2719" s="14">
        <v>33600</v>
      </c>
      <c r="I2719" s="41"/>
      <c r="J2719" s="14"/>
      <c r="K2719" s="42">
        <v>45953</v>
      </c>
      <c r="L2719" s="42">
        <v>45961</v>
      </c>
      <c r="M2719" s="43">
        <v>0</v>
      </c>
      <c r="N2719" s="47">
        <f t="shared" si="42"/>
        <v>0</v>
      </c>
      <c r="O2719" s="53" t="s">
        <v>15218</v>
      </c>
      <c r="P2719" s="15" t="str">
        <f>VLOOKUP(C2719,'[1]Maestro Productos'!$B:$F,5,0)</f>
        <v>RECALCINE</v>
      </c>
      <c r="Q2719" s="15" t="s">
        <v>21415</v>
      </c>
    </row>
    <row r="2720" spans="1:17" x14ac:dyDescent="0.3">
      <c r="A2720" s="17" t="s">
        <v>11713</v>
      </c>
      <c r="B2720" s="39" t="s">
        <v>20881</v>
      </c>
      <c r="C2720" s="53">
        <v>269427</v>
      </c>
      <c r="D2720" s="53" t="s">
        <v>11357</v>
      </c>
      <c r="E2720" s="39" t="s">
        <v>15</v>
      </c>
      <c r="F2720" s="41">
        <v>180</v>
      </c>
      <c r="G2720" s="41" t="s">
        <v>12157</v>
      </c>
      <c r="H2720" s="14">
        <v>15680</v>
      </c>
      <c r="I2720" s="41"/>
      <c r="J2720" s="14"/>
      <c r="K2720" s="42">
        <v>45953</v>
      </c>
      <c r="L2720" s="42">
        <v>45961</v>
      </c>
      <c r="M2720" s="43">
        <v>0</v>
      </c>
      <c r="N2720" s="47">
        <f t="shared" si="42"/>
        <v>0</v>
      </c>
      <c r="O2720" s="53" t="s">
        <v>11358</v>
      </c>
      <c r="P2720" s="15" t="str">
        <f>VLOOKUP(C2720,'[1]Maestro Productos'!$B:$F,5,0)</f>
        <v>DR REDDYS</v>
      </c>
      <c r="Q2720" s="15" t="s">
        <v>21415</v>
      </c>
    </row>
    <row r="2721" spans="1:17" x14ac:dyDescent="0.3">
      <c r="A2721" s="17" t="s">
        <v>11713</v>
      </c>
      <c r="B2721" s="39" t="s">
        <v>20881</v>
      </c>
      <c r="C2721" s="53">
        <v>269428</v>
      </c>
      <c r="D2721" s="53" t="s">
        <v>10891</v>
      </c>
      <c r="E2721" s="39" t="s">
        <v>15</v>
      </c>
      <c r="F2721" s="41">
        <v>180</v>
      </c>
      <c r="G2721" s="41" t="s">
        <v>12157</v>
      </c>
      <c r="H2721" s="14">
        <v>14890</v>
      </c>
      <c r="I2721" s="41"/>
      <c r="J2721" s="14"/>
      <c r="K2721" s="42">
        <v>45953</v>
      </c>
      <c r="L2721" s="42">
        <v>45961</v>
      </c>
      <c r="M2721" s="43">
        <v>0</v>
      </c>
      <c r="N2721" s="47">
        <f t="shared" si="42"/>
        <v>0</v>
      </c>
      <c r="O2721" s="53" t="s">
        <v>10892</v>
      </c>
      <c r="P2721" s="15" t="str">
        <f>VLOOKUP(C2721,'[1]Maestro Productos'!$B:$F,5,0)</f>
        <v>DR REDDYS</v>
      </c>
      <c r="Q2721" s="15" t="s">
        <v>21415</v>
      </c>
    </row>
    <row r="2722" spans="1:17" x14ac:dyDescent="0.3">
      <c r="A2722" s="17" t="s">
        <v>11713</v>
      </c>
      <c r="B2722" s="39" t="s">
        <v>20881</v>
      </c>
      <c r="C2722" s="53">
        <v>32134</v>
      </c>
      <c r="D2722" s="53" t="s">
        <v>11527</v>
      </c>
      <c r="E2722" s="39" t="s">
        <v>15</v>
      </c>
      <c r="F2722" s="41">
        <v>48</v>
      </c>
      <c r="G2722" s="41" t="s">
        <v>12157</v>
      </c>
      <c r="H2722" s="14">
        <v>20180</v>
      </c>
      <c r="I2722" s="41"/>
      <c r="J2722" s="14"/>
      <c r="K2722" s="42">
        <v>45953</v>
      </c>
      <c r="L2722" s="42">
        <v>45961</v>
      </c>
      <c r="M2722" s="43">
        <v>0</v>
      </c>
      <c r="N2722" s="47">
        <f t="shared" si="42"/>
        <v>0</v>
      </c>
      <c r="O2722" s="53" t="s">
        <v>11528</v>
      </c>
      <c r="P2722" s="15" t="str">
        <f>VLOOKUP(C2722,'[1]Maestro Productos'!$B:$F,5,0)</f>
        <v>SANOFI - AVENTIS</v>
      </c>
      <c r="Q2722" s="15" t="s">
        <v>21415</v>
      </c>
    </row>
    <row r="2723" spans="1:17" x14ac:dyDescent="0.3">
      <c r="A2723" s="17" t="s">
        <v>11713</v>
      </c>
      <c r="B2723" s="39" t="s">
        <v>20881</v>
      </c>
      <c r="C2723" s="53">
        <v>265091</v>
      </c>
      <c r="D2723" s="53" t="s">
        <v>15051</v>
      </c>
      <c r="E2723" s="39" t="s">
        <v>15</v>
      </c>
      <c r="F2723" s="41">
        <v>14</v>
      </c>
      <c r="G2723" s="41" t="s">
        <v>12157</v>
      </c>
      <c r="H2723" s="14">
        <v>79630</v>
      </c>
      <c r="I2723" s="41"/>
      <c r="J2723" s="14"/>
      <c r="K2723" s="42">
        <v>45953</v>
      </c>
      <c r="L2723" s="42">
        <v>45961</v>
      </c>
      <c r="M2723" s="43">
        <v>0</v>
      </c>
      <c r="N2723" s="47">
        <f t="shared" si="42"/>
        <v>0</v>
      </c>
      <c r="O2723" s="53" t="s">
        <v>15052</v>
      </c>
      <c r="P2723" s="15" t="str">
        <f>VLOOKUP(C2723,'[1]Maestro Productos'!$B:$F,5,0)</f>
        <v>BIOPAS</v>
      </c>
      <c r="Q2723" s="15" t="s">
        <v>21415</v>
      </c>
    </row>
    <row r="2724" spans="1:17" x14ac:dyDescent="0.3">
      <c r="A2724" s="17" t="s">
        <v>11713</v>
      </c>
      <c r="B2724" s="39" t="s">
        <v>20881</v>
      </c>
      <c r="C2724" s="53">
        <v>560821</v>
      </c>
      <c r="D2724" s="53" t="s">
        <v>15190</v>
      </c>
      <c r="E2724" s="39" t="s">
        <v>15</v>
      </c>
      <c r="F2724" s="41">
        <v>120</v>
      </c>
      <c r="G2724" s="41" t="s">
        <v>12157</v>
      </c>
      <c r="H2724" s="14">
        <v>29890</v>
      </c>
      <c r="I2724" s="41"/>
      <c r="J2724" s="14"/>
      <c r="K2724" s="42">
        <v>45953</v>
      </c>
      <c r="L2724" s="42">
        <v>45961</v>
      </c>
      <c r="M2724" s="43">
        <v>0</v>
      </c>
      <c r="N2724" s="47">
        <f t="shared" si="42"/>
        <v>0</v>
      </c>
      <c r="O2724" s="53" t="s">
        <v>15191</v>
      </c>
      <c r="P2724" s="40" t="s">
        <v>21416</v>
      </c>
      <c r="Q2724" s="15" t="s">
        <v>21415</v>
      </c>
    </row>
    <row r="2725" spans="1:17" x14ac:dyDescent="0.3">
      <c r="A2725" s="17" t="s">
        <v>11713</v>
      </c>
      <c r="B2725" s="39" t="s">
        <v>20881</v>
      </c>
      <c r="C2725" s="53">
        <v>560822</v>
      </c>
      <c r="D2725" s="53" t="s">
        <v>12630</v>
      </c>
      <c r="E2725" s="39" t="s">
        <v>15</v>
      </c>
      <c r="F2725" s="41">
        <v>120</v>
      </c>
      <c r="G2725" s="41" t="s">
        <v>12157</v>
      </c>
      <c r="H2725" s="14">
        <v>31290</v>
      </c>
      <c r="I2725" s="41"/>
      <c r="J2725" s="14"/>
      <c r="K2725" s="42">
        <v>45953</v>
      </c>
      <c r="L2725" s="42">
        <v>45961</v>
      </c>
      <c r="M2725" s="43">
        <v>0</v>
      </c>
      <c r="N2725" s="47">
        <f t="shared" si="42"/>
        <v>0</v>
      </c>
      <c r="O2725" s="53" t="s">
        <v>12631</v>
      </c>
      <c r="P2725" s="40" t="s">
        <v>21416</v>
      </c>
      <c r="Q2725" s="15" t="s">
        <v>21415</v>
      </c>
    </row>
    <row r="2726" spans="1:17" x14ac:dyDescent="0.3">
      <c r="A2726" s="17" t="s">
        <v>11713</v>
      </c>
      <c r="B2726" s="39" t="s">
        <v>20881</v>
      </c>
      <c r="C2726" s="53">
        <v>560824</v>
      </c>
      <c r="D2726" s="53" t="s">
        <v>16393</v>
      </c>
      <c r="E2726" s="39" t="s">
        <v>15</v>
      </c>
      <c r="F2726" s="41">
        <v>120</v>
      </c>
      <c r="G2726" s="41" t="s">
        <v>12157</v>
      </c>
      <c r="H2726" s="14">
        <v>40600</v>
      </c>
      <c r="I2726" s="41"/>
      <c r="J2726" s="14"/>
      <c r="K2726" s="42">
        <v>45953</v>
      </c>
      <c r="L2726" s="42">
        <v>45961</v>
      </c>
      <c r="M2726" s="43">
        <v>0</v>
      </c>
      <c r="N2726" s="47">
        <f t="shared" si="42"/>
        <v>0</v>
      </c>
      <c r="O2726" s="53" t="s">
        <v>16394</v>
      </c>
      <c r="P2726" s="40" t="s">
        <v>21416</v>
      </c>
      <c r="Q2726" s="15" t="s">
        <v>21415</v>
      </c>
    </row>
    <row r="2727" spans="1:17" x14ac:dyDescent="0.3">
      <c r="A2727" s="17" t="s">
        <v>11713</v>
      </c>
      <c r="B2727" s="39" t="s">
        <v>20881</v>
      </c>
      <c r="C2727" s="53">
        <v>265284</v>
      </c>
      <c r="D2727" s="53" t="s">
        <v>10259</v>
      </c>
      <c r="E2727" s="39" t="s">
        <v>15</v>
      </c>
      <c r="F2727" s="41">
        <v>60</v>
      </c>
      <c r="G2727" s="41" t="s">
        <v>12157</v>
      </c>
      <c r="H2727" s="14">
        <v>5390</v>
      </c>
      <c r="I2727" s="41"/>
      <c r="J2727" s="14"/>
      <c r="K2727" s="42">
        <v>45953</v>
      </c>
      <c r="L2727" s="42">
        <v>45961</v>
      </c>
      <c r="M2727" s="43">
        <v>0</v>
      </c>
      <c r="N2727" s="47">
        <f t="shared" si="42"/>
        <v>0</v>
      </c>
      <c r="O2727" s="53" t="s">
        <v>10260</v>
      </c>
      <c r="P2727" s="15" t="str">
        <f>VLOOKUP(C2727,'[1]Maestro Productos'!$B:$F,5,0)</f>
        <v>SAVAL</v>
      </c>
      <c r="Q2727" s="15" t="s">
        <v>21415</v>
      </c>
    </row>
    <row r="2728" spans="1:17" x14ac:dyDescent="0.3">
      <c r="A2728" s="17" t="s">
        <v>11713</v>
      </c>
      <c r="B2728" s="39" t="s">
        <v>20881</v>
      </c>
      <c r="C2728" s="53">
        <v>256320</v>
      </c>
      <c r="D2728" s="53" t="s">
        <v>13556</v>
      </c>
      <c r="E2728" s="39" t="s">
        <v>15</v>
      </c>
      <c r="F2728" s="41">
        <v>30</v>
      </c>
      <c r="G2728" s="41" t="s">
        <v>12157</v>
      </c>
      <c r="H2728" s="14">
        <v>7690</v>
      </c>
      <c r="I2728" s="41"/>
      <c r="J2728" s="14"/>
      <c r="K2728" s="42">
        <v>45953</v>
      </c>
      <c r="L2728" s="42">
        <v>45961</v>
      </c>
      <c r="M2728" s="43">
        <v>0</v>
      </c>
      <c r="N2728" s="47">
        <f t="shared" si="42"/>
        <v>0</v>
      </c>
      <c r="O2728" s="53" t="s">
        <v>13557</v>
      </c>
      <c r="P2728" s="15" t="str">
        <f>VLOOKUP(C2728,'[1]Maestro Productos'!$B:$F,5,0)</f>
        <v>SAVAL</v>
      </c>
      <c r="Q2728" s="15" t="s">
        <v>21415</v>
      </c>
    </row>
    <row r="2729" spans="1:17" x14ac:dyDescent="0.3">
      <c r="A2729" s="17" t="s">
        <v>11713</v>
      </c>
      <c r="B2729" s="39" t="s">
        <v>20881</v>
      </c>
      <c r="C2729" s="53">
        <v>256321</v>
      </c>
      <c r="D2729" s="53" t="s">
        <v>8187</v>
      </c>
      <c r="E2729" s="39" t="s">
        <v>15</v>
      </c>
      <c r="F2729" s="41">
        <v>30</v>
      </c>
      <c r="G2729" s="41" t="s">
        <v>12157</v>
      </c>
      <c r="H2729" s="14">
        <v>5780</v>
      </c>
      <c r="I2729" s="41"/>
      <c r="J2729" s="14"/>
      <c r="K2729" s="42">
        <v>45953</v>
      </c>
      <c r="L2729" s="42">
        <v>45961</v>
      </c>
      <c r="M2729" s="43">
        <v>0</v>
      </c>
      <c r="N2729" s="47">
        <f t="shared" si="42"/>
        <v>0</v>
      </c>
      <c r="O2729" s="53" t="s">
        <v>8188</v>
      </c>
      <c r="P2729" s="15" t="str">
        <f>VLOOKUP(C2729,'[1]Maestro Productos'!$B:$F,5,0)</f>
        <v>SAVAL</v>
      </c>
      <c r="Q2729" s="15" t="s">
        <v>21415</v>
      </c>
    </row>
    <row r="2730" spans="1:17" x14ac:dyDescent="0.3">
      <c r="A2730" s="17" t="s">
        <v>11713</v>
      </c>
      <c r="B2730" s="39" t="s">
        <v>20881</v>
      </c>
      <c r="C2730" s="53">
        <v>385998</v>
      </c>
      <c r="D2730" s="53" t="s">
        <v>8225</v>
      </c>
      <c r="E2730" s="39" t="s">
        <v>15</v>
      </c>
      <c r="F2730" s="41">
        <v>385</v>
      </c>
      <c r="G2730" s="41" t="s">
        <v>12157</v>
      </c>
      <c r="H2730" s="14">
        <v>3890</v>
      </c>
      <c r="I2730" s="41"/>
      <c r="J2730" s="14"/>
      <c r="K2730" s="42">
        <v>45953</v>
      </c>
      <c r="L2730" s="42">
        <v>45961</v>
      </c>
      <c r="M2730" s="43">
        <v>0</v>
      </c>
      <c r="N2730" s="47">
        <f t="shared" si="42"/>
        <v>0</v>
      </c>
      <c r="O2730" s="53" t="s">
        <v>8226</v>
      </c>
      <c r="P2730" s="15" t="str">
        <f>VLOOKUP(C2730,'[1]Maestro Productos'!$B:$F,5,0)</f>
        <v>OPKO</v>
      </c>
      <c r="Q2730" s="15" t="s">
        <v>21415</v>
      </c>
    </row>
    <row r="2731" spans="1:17" x14ac:dyDescent="0.3">
      <c r="A2731" s="17" t="s">
        <v>11713</v>
      </c>
      <c r="B2731" s="39" t="s">
        <v>20881</v>
      </c>
      <c r="C2731" s="53">
        <v>385999</v>
      </c>
      <c r="D2731" s="53" t="s">
        <v>8185</v>
      </c>
      <c r="E2731" s="39" t="s">
        <v>15</v>
      </c>
      <c r="F2731" s="41">
        <v>510</v>
      </c>
      <c r="G2731" s="41" t="s">
        <v>12157</v>
      </c>
      <c r="H2731" s="14">
        <v>2220</v>
      </c>
      <c r="I2731" s="41"/>
      <c r="J2731" s="14"/>
      <c r="K2731" s="42">
        <v>45953</v>
      </c>
      <c r="L2731" s="42">
        <v>45961</v>
      </c>
      <c r="M2731" s="43">
        <v>0</v>
      </c>
      <c r="N2731" s="47">
        <f t="shared" si="42"/>
        <v>0</v>
      </c>
      <c r="O2731" s="53" t="s">
        <v>8186</v>
      </c>
      <c r="P2731" s="15" t="str">
        <f>VLOOKUP(C2731,'[1]Maestro Productos'!$B:$F,5,0)</f>
        <v>OPKO</v>
      </c>
      <c r="Q2731" s="15" t="s">
        <v>21415</v>
      </c>
    </row>
    <row r="2732" spans="1:17" x14ac:dyDescent="0.3">
      <c r="A2732" s="17" t="s">
        <v>11713</v>
      </c>
      <c r="B2732" s="39" t="s">
        <v>20881</v>
      </c>
      <c r="C2732" s="53">
        <v>274403</v>
      </c>
      <c r="D2732" s="53" t="s">
        <v>8257</v>
      </c>
      <c r="E2732" s="39" t="s">
        <v>15</v>
      </c>
      <c r="F2732" s="41">
        <v>144</v>
      </c>
      <c r="G2732" s="41" t="s">
        <v>12157</v>
      </c>
      <c r="H2732" s="14">
        <v>14990</v>
      </c>
      <c r="I2732" s="41"/>
      <c r="J2732" s="14"/>
      <c r="K2732" s="42">
        <v>45953</v>
      </c>
      <c r="L2732" s="42">
        <v>45961</v>
      </c>
      <c r="M2732" s="43">
        <v>0</v>
      </c>
      <c r="N2732" s="47">
        <f t="shared" si="42"/>
        <v>0</v>
      </c>
      <c r="O2732" s="53" t="s">
        <v>8258</v>
      </c>
      <c r="P2732" s="15" t="str">
        <f>VLOOKUP(C2732,'[1]Maestro Productos'!$B:$F,5,0)</f>
        <v>MILAB</v>
      </c>
      <c r="Q2732" s="15" t="s">
        <v>21415</v>
      </c>
    </row>
    <row r="2733" spans="1:17" x14ac:dyDescent="0.3">
      <c r="A2733" s="17" t="s">
        <v>11713</v>
      </c>
      <c r="B2733" s="39" t="s">
        <v>20881</v>
      </c>
      <c r="C2733" s="53">
        <v>259980</v>
      </c>
      <c r="D2733" s="53" t="s">
        <v>16411</v>
      </c>
      <c r="E2733" s="39" t="s">
        <v>15</v>
      </c>
      <c r="F2733" s="41">
        <v>300</v>
      </c>
      <c r="G2733" s="41" t="s">
        <v>12157</v>
      </c>
      <c r="H2733" s="14">
        <v>10990</v>
      </c>
      <c r="I2733" s="41"/>
      <c r="J2733" s="14"/>
      <c r="K2733" s="42">
        <v>45953</v>
      </c>
      <c r="L2733" s="42">
        <v>45961</v>
      </c>
      <c r="M2733" s="43">
        <v>0</v>
      </c>
      <c r="N2733" s="47">
        <f t="shared" si="42"/>
        <v>0</v>
      </c>
      <c r="O2733" s="53" t="s">
        <v>16412</v>
      </c>
      <c r="P2733" s="15" t="str">
        <f>VLOOKUP(C2733,'[1]Maestro Productos'!$B:$F,5,0)</f>
        <v>ANDROMACO ETICO</v>
      </c>
      <c r="Q2733" s="15" t="s">
        <v>21415</v>
      </c>
    </row>
    <row r="2734" spans="1:17" x14ac:dyDescent="0.3">
      <c r="A2734" s="17" t="s">
        <v>11713</v>
      </c>
      <c r="B2734" s="39" t="s">
        <v>20881</v>
      </c>
      <c r="C2734" s="53">
        <v>259981</v>
      </c>
      <c r="D2734" s="53" t="s">
        <v>4017</v>
      </c>
      <c r="E2734" s="39" t="s">
        <v>15</v>
      </c>
      <c r="F2734" s="41">
        <v>300</v>
      </c>
      <c r="G2734" s="41" t="s">
        <v>12157</v>
      </c>
      <c r="H2734" s="14">
        <v>8290</v>
      </c>
      <c r="I2734" s="41"/>
      <c r="J2734" s="14"/>
      <c r="K2734" s="42">
        <v>45953</v>
      </c>
      <c r="L2734" s="42">
        <v>45961</v>
      </c>
      <c r="M2734" s="43">
        <v>0</v>
      </c>
      <c r="N2734" s="47">
        <f t="shared" si="42"/>
        <v>0</v>
      </c>
      <c r="O2734" s="53" t="s">
        <v>4018</v>
      </c>
      <c r="P2734" s="15" t="str">
        <f>VLOOKUP(C2734,'[1]Maestro Productos'!$B:$F,5,0)</f>
        <v>ANDROMACO ETICO</v>
      </c>
      <c r="Q2734" s="15" t="s">
        <v>21415</v>
      </c>
    </row>
    <row r="2735" spans="1:17" x14ac:dyDescent="0.3">
      <c r="A2735" s="17" t="s">
        <v>11713</v>
      </c>
      <c r="B2735" s="39" t="s">
        <v>20881</v>
      </c>
      <c r="C2735" s="53">
        <v>296044</v>
      </c>
      <c r="D2735" s="53" t="s">
        <v>10156</v>
      </c>
      <c r="E2735" s="39" t="s">
        <v>15</v>
      </c>
      <c r="F2735" s="41">
        <v>480</v>
      </c>
      <c r="G2735" s="41" t="s">
        <v>12157</v>
      </c>
      <c r="H2735" s="14">
        <v>3520</v>
      </c>
      <c r="I2735" s="41"/>
      <c r="J2735" s="14"/>
      <c r="K2735" s="42">
        <v>45953</v>
      </c>
      <c r="L2735" s="42">
        <v>45961</v>
      </c>
      <c r="M2735" s="43">
        <v>0</v>
      </c>
      <c r="N2735" s="47">
        <f t="shared" si="42"/>
        <v>0</v>
      </c>
      <c r="O2735" s="53" t="s">
        <v>10157</v>
      </c>
      <c r="P2735" s="15" t="str">
        <f>VLOOKUP(C2735,'[1]Maestro Productos'!$B:$F,5,0)</f>
        <v>ASCEND</v>
      </c>
      <c r="Q2735" s="15" t="s">
        <v>21415</v>
      </c>
    </row>
    <row r="2736" spans="1:17" x14ac:dyDescent="0.3">
      <c r="A2736" s="17" t="s">
        <v>11713</v>
      </c>
      <c r="B2736" s="39" t="s">
        <v>20881</v>
      </c>
      <c r="C2736" s="53">
        <v>296041</v>
      </c>
      <c r="D2736" s="53" t="s">
        <v>8259</v>
      </c>
      <c r="E2736" s="39" t="s">
        <v>15</v>
      </c>
      <c r="F2736" s="41">
        <v>420</v>
      </c>
      <c r="G2736" s="41" t="s">
        <v>12157</v>
      </c>
      <c r="H2736" s="14">
        <v>3950</v>
      </c>
      <c r="I2736" s="41"/>
      <c r="J2736" s="14"/>
      <c r="K2736" s="42">
        <v>45953</v>
      </c>
      <c r="L2736" s="42">
        <v>45961</v>
      </c>
      <c r="M2736" s="43">
        <v>0</v>
      </c>
      <c r="N2736" s="47">
        <f t="shared" si="42"/>
        <v>0</v>
      </c>
      <c r="O2736" s="53" t="s">
        <v>8260</v>
      </c>
      <c r="P2736" s="15" t="str">
        <f>VLOOKUP(C2736,'[1]Maestro Productos'!$B:$F,5,0)</f>
        <v>ASCEND</v>
      </c>
      <c r="Q2736" s="15" t="s">
        <v>21415</v>
      </c>
    </row>
    <row r="2737" spans="1:17" x14ac:dyDescent="0.3">
      <c r="A2737" s="17" t="s">
        <v>11713</v>
      </c>
      <c r="B2737" s="39" t="s">
        <v>20881</v>
      </c>
      <c r="C2737" s="53">
        <v>297056</v>
      </c>
      <c r="D2737" s="53" t="s">
        <v>8479</v>
      </c>
      <c r="E2737" s="39" t="s">
        <v>15</v>
      </c>
      <c r="F2737" s="41">
        <v>300</v>
      </c>
      <c r="G2737" s="41" t="s">
        <v>12157</v>
      </c>
      <c r="H2737" s="14">
        <v>17240</v>
      </c>
      <c r="I2737" s="41"/>
      <c r="J2737" s="14"/>
      <c r="K2737" s="42">
        <v>45953</v>
      </c>
      <c r="L2737" s="42">
        <v>45961</v>
      </c>
      <c r="M2737" s="43">
        <v>0</v>
      </c>
      <c r="N2737" s="47">
        <f t="shared" si="42"/>
        <v>0</v>
      </c>
      <c r="O2737" s="53" t="s">
        <v>8480</v>
      </c>
      <c r="P2737" s="15" t="str">
        <f>VLOOKUP(C2737,'[1]Maestro Productos'!$B:$F,5,0)</f>
        <v>ASCEND</v>
      </c>
      <c r="Q2737" s="15" t="s">
        <v>21415</v>
      </c>
    </row>
    <row r="2738" spans="1:17" x14ac:dyDescent="0.3">
      <c r="A2738" s="17" t="s">
        <v>11713</v>
      </c>
      <c r="B2738" s="39" t="s">
        <v>20881</v>
      </c>
      <c r="C2738" s="53">
        <v>549434</v>
      </c>
      <c r="D2738" s="53" t="s">
        <v>15106</v>
      </c>
      <c r="E2738" s="39" t="s">
        <v>15</v>
      </c>
      <c r="F2738" s="41">
        <v>80</v>
      </c>
      <c r="G2738" s="41" t="s">
        <v>12157</v>
      </c>
      <c r="H2738" s="14">
        <v>19990</v>
      </c>
      <c r="I2738" s="41"/>
      <c r="J2738" s="14"/>
      <c r="K2738" s="42">
        <v>45953</v>
      </c>
      <c r="L2738" s="42">
        <v>45961</v>
      </c>
      <c r="M2738" s="43">
        <v>0</v>
      </c>
      <c r="N2738" s="47">
        <f t="shared" si="42"/>
        <v>0</v>
      </c>
      <c r="O2738" s="53" t="s">
        <v>15107</v>
      </c>
      <c r="P2738" s="15" t="str">
        <f>VLOOKUP(C2738,'[1]Maestro Productos'!$B:$F,5,0)</f>
        <v>CHILE RECETARIO</v>
      </c>
      <c r="Q2738" s="15" t="s">
        <v>21415</v>
      </c>
    </row>
    <row r="2739" spans="1:17" x14ac:dyDescent="0.3">
      <c r="A2739" s="17" t="s">
        <v>11713</v>
      </c>
      <c r="B2739" s="39" t="s">
        <v>20881</v>
      </c>
      <c r="C2739" s="53">
        <v>549435</v>
      </c>
      <c r="D2739" s="53" t="s">
        <v>15144</v>
      </c>
      <c r="E2739" s="39" t="s">
        <v>15</v>
      </c>
      <c r="F2739" s="41">
        <v>80</v>
      </c>
      <c r="G2739" s="41" t="s">
        <v>12157</v>
      </c>
      <c r="H2739" s="14">
        <v>30170</v>
      </c>
      <c r="I2739" s="41"/>
      <c r="J2739" s="14"/>
      <c r="K2739" s="42">
        <v>45953</v>
      </c>
      <c r="L2739" s="42">
        <v>45961</v>
      </c>
      <c r="M2739" s="43">
        <v>0</v>
      </c>
      <c r="N2739" s="47">
        <f t="shared" si="42"/>
        <v>0</v>
      </c>
      <c r="O2739" s="53" t="s">
        <v>15145</v>
      </c>
      <c r="P2739" s="15" t="str">
        <f>VLOOKUP(C2739,'[1]Maestro Productos'!$B:$F,5,0)</f>
        <v>CHILE RECETARIO</v>
      </c>
      <c r="Q2739" s="15" t="s">
        <v>21415</v>
      </c>
    </row>
    <row r="2740" spans="1:17" x14ac:dyDescent="0.3">
      <c r="A2740" s="17" t="s">
        <v>11713</v>
      </c>
      <c r="B2740" s="39" t="s">
        <v>20881</v>
      </c>
      <c r="C2740" s="53">
        <v>276261</v>
      </c>
      <c r="D2740" s="53" t="s">
        <v>8435</v>
      </c>
      <c r="E2740" s="39" t="s">
        <v>15</v>
      </c>
      <c r="F2740" s="41">
        <v>56</v>
      </c>
      <c r="G2740" s="41" t="s">
        <v>12157</v>
      </c>
      <c r="H2740" s="14">
        <v>7150</v>
      </c>
      <c r="I2740" s="41"/>
      <c r="J2740" s="14"/>
      <c r="K2740" s="42">
        <v>45953</v>
      </c>
      <c r="L2740" s="42">
        <v>45961</v>
      </c>
      <c r="M2740" s="43">
        <v>0</v>
      </c>
      <c r="N2740" s="47">
        <f t="shared" si="42"/>
        <v>0</v>
      </c>
      <c r="O2740" s="53" t="s">
        <v>8436</v>
      </c>
      <c r="P2740" s="40" t="s">
        <v>21416</v>
      </c>
      <c r="Q2740" s="15" t="s">
        <v>21415</v>
      </c>
    </row>
    <row r="2741" spans="1:17" x14ac:dyDescent="0.3">
      <c r="A2741" s="17" t="s">
        <v>11713</v>
      </c>
      <c r="B2741" s="39" t="s">
        <v>20881</v>
      </c>
      <c r="C2741" s="53">
        <v>272236</v>
      </c>
      <c r="D2741" s="53" t="s">
        <v>11049</v>
      </c>
      <c r="E2741" s="39" t="s">
        <v>15</v>
      </c>
      <c r="F2741" s="41">
        <v>56</v>
      </c>
      <c r="G2741" s="41" t="s">
        <v>12157</v>
      </c>
      <c r="H2741" s="14">
        <v>7890</v>
      </c>
      <c r="I2741" s="41"/>
      <c r="J2741" s="14"/>
      <c r="K2741" s="42">
        <v>45953</v>
      </c>
      <c r="L2741" s="42">
        <v>45961</v>
      </c>
      <c r="M2741" s="43">
        <v>0</v>
      </c>
      <c r="N2741" s="47">
        <f t="shared" si="42"/>
        <v>0</v>
      </c>
      <c r="O2741" s="53" t="s">
        <v>11050</v>
      </c>
      <c r="P2741" s="15" t="str">
        <f>VLOOKUP(C2741,'[1]Maestro Productos'!$B:$F,5,0)</f>
        <v>AXON</v>
      </c>
      <c r="Q2741" s="15" t="s">
        <v>21415</v>
      </c>
    </row>
    <row r="2742" spans="1:17" x14ac:dyDescent="0.3">
      <c r="A2742" s="17" t="s">
        <v>11713</v>
      </c>
      <c r="B2742" s="39" t="s">
        <v>20881</v>
      </c>
      <c r="C2742" s="53">
        <v>266448</v>
      </c>
      <c r="D2742" s="53" t="s">
        <v>10749</v>
      </c>
      <c r="E2742" s="39" t="s">
        <v>15</v>
      </c>
      <c r="F2742" s="41">
        <v>56</v>
      </c>
      <c r="G2742" s="41" t="s">
        <v>12157</v>
      </c>
      <c r="H2742" s="14">
        <v>9700</v>
      </c>
      <c r="I2742" s="41"/>
      <c r="J2742" s="14"/>
      <c r="K2742" s="42">
        <v>45953</v>
      </c>
      <c r="L2742" s="42">
        <v>45961</v>
      </c>
      <c r="M2742" s="43">
        <v>0</v>
      </c>
      <c r="N2742" s="47">
        <f t="shared" si="42"/>
        <v>0</v>
      </c>
      <c r="O2742" s="53" t="s">
        <v>10750</v>
      </c>
      <c r="P2742" s="15" t="str">
        <f>VLOOKUP(C2742,'[1]Maestro Productos'!$B:$F,5,0)</f>
        <v>AXON</v>
      </c>
      <c r="Q2742" s="15" t="s">
        <v>21415</v>
      </c>
    </row>
    <row r="2743" spans="1:17" x14ac:dyDescent="0.3">
      <c r="A2743" s="17" t="s">
        <v>11713</v>
      </c>
      <c r="B2743" s="39" t="s">
        <v>20881</v>
      </c>
      <c r="C2743" s="53">
        <v>540605</v>
      </c>
      <c r="D2743" s="53" t="s">
        <v>21175</v>
      </c>
      <c r="E2743" s="39" t="s">
        <v>15</v>
      </c>
      <c r="F2743" s="41">
        <v>30</v>
      </c>
      <c r="G2743" s="41" t="s">
        <v>12157</v>
      </c>
      <c r="H2743" s="14">
        <v>29220</v>
      </c>
      <c r="I2743" s="41"/>
      <c r="J2743" s="14"/>
      <c r="K2743" s="42">
        <v>45953</v>
      </c>
      <c r="L2743" s="42">
        <v>45961</v>
      </c>
      <c r="M2743" s="43">
        <v>0</v>
      </c>
      <c r="N2743" s="47">
        <f t="shared" si="42"/>
        <v>0</v>
      </c>
      <c r="O2743" s="53" t="s">
        <v>21176</v>
      </c>
      <c r="P2743" s="15" t="str">
        <f>VLOOKUP(C2743,'[1]Maestro Productos'!$B:$F,5,0)</f>
        <v>ROYAL PHARMA</v>
      </c>
      <c r="Q2743" s="15" t="s">
        <v>21415</v>
      </c>
    </row>
    <row r="2744" spans="1:17" x14ac:dyDescent="0.3">
      <c r="A2744" s="17" t="s">
        <v>11713</v>
      </c>
      <c r="B2744" s="39" t="s">
        <v>20881</v>
      </c>
      <c r="C2744" s="53">
        <v>540604</v>
      </c>
      <c r="D2744" s="53" t="s">
        <v>21106</v>
      </c>
      <c r="E2744" s="39" t="s">
        <v>15</v>
      </c>
      <c r="F2744" s="41">
        <v>30</v>
      </c>
      <c r="G2744" s="41" t="s">
        <v>12157</v>
      </c>
      <c r="H2744" s="14">
        <v>19300</v>
      </c>
      <c r="I2744" s="41"/>
      <c r="J2744" s="14"/>
      <c r="K2744" s="42">
        <v>45953</v>
      </c>
      <c r="L2744" s="42">
        <v>45961</v>
      </c>
      <c r="M2744" s="43">
        <v>0</v>
      </c>
      <c r="N2744" s="47">
        <f t="shared" si="42"/>
        <v>0</v>
      </c>
      <c r="O2744" s="53" t="s">
        <v>21107</v>
      </c>
      <c r="P2744" s="15" t="str">
        <f>VLOOKUP(C2744,'[1]Maestro Productos'!$B:$F,5,0)</f>
        <v>ROYAL PHARMA</v>
      </c>
      <c r="Q2744" s="15" t="s">
        <v>21415</v>
      </c>
    </row>
    <row r="2745" spans="1:17" x14ac:dyDescent="0.3">
      <c r="A2745" s="17" t="s">
        <v>11713</v>
      </c>
      <c r="B2745" s="39" t="s">
        <v>20881</v>
      </c>
      <c r="C2745" s="53">
        <v>250819</v>
      </c>
      <c r="D2745" s="53" t="s">
        <v>15017</v>
      </c>
      <c r="E2745" s="39" t="s">
        <v>15</v>
      </c>
      <c r="F2745" s="41">
        <v>50</v>
      </c>
      <c r="G2745" s="41" t="s">
        <v>12157</v>
      </c>
      <c r="H2745" s="14">
        <v>16040</v>
      </c>
      <c r="I2745" s="41"/>
      <c r="J2745" s="14"/>
      <c r="K2745" s="42">
        <v>45953</v>
      </c>
      <c r="L2745" s="42">
        <v>45961</v>
      </c>
      <c r="M2745" s="43">
        <v>0</v>
      </c>
      <c r="N2745" s="47">
        <f t="shared" si="42"/>
        <v>0</v>
      </c>
      <c r="O2745" s="53" t="s">
        <v>15018</v>
      </c>
      <c r="P2745" s="15" t="str">
        <f>VLOOKUP(C2745,'[1]Maestro Productos'!$B:$F,5,0)</f>
        <v>SANITAS</v>
      </c>
      <c r="Q2745" s="15" t="s">
        <v>21415</v>
      </c>
    </row>
    <row r="2746" spans="1:17" x14ac:dyDescent="0.3">
      <c r="A2746" s="17" t="s">
        <v>11713</v>
      </c>
      <c r="B2746" s="39" t="s">
        <v>20881</v>
      </c>
      <c r="C2746" s="53">
        <v>6182</v>
      </c>
      <c r="D2746" s="53" t="s">
        <v>14769</v>
      </c>
      <c r="E2746" s="39" t="s">
        <v>15</v>
      </c>
      <c r="F2746" s="41">
        <v>100</v>
      </c>
      <c r="G2746" s="41" t="s">
        <v>12157</v>
      </c>
      <c r="H2746" s="14">
        <v>9650</v>
      </c>
      <c r="I2746" s="41"/>
      <c r="J2746" s="14"/>
      <c r="K2746" s="42">
        <v>45953</v>
      </c>
      <c r="L2746" s="42">
        <v>45961</v>
      </c>
      <c r="M2746" s="43">
        <v>0</v>
      </c>
      <c r="N2746" s="47">
        <f t="shared" si="42"/>
        <v>0</v>
      </c>
      <c r="O2746" s="53" t="s">
        <v>14770</v>
      </c>
      <c r="P2746" s="15" t="str">
        <f>VLOOKUP(C2746,'[1]Maestro Productos'!$B:$F,5,0)</f>
        <v>SAVAL</v>
      </c>
      <c r="Q2746" s="15" t="s">
        <v>21415</v>
      </c>
    </row>
    <row r="2747" spans="1:17" x14ac:dyDescent="0.3">
      <c r="A2747" s="17" t="s">
        <v>11713</v>
      </c>
      <c r="B2747" s="39" t="s">
        <v>20881</v>
      </c>
      <c r="C2747" s="53">
        <v>299261</v>
      </c>
      <c r="D2747" s="53" t="s">
        <v>8223</v>
      </c>
      <c r="E2747" s="39" t="s">
        <v>15</v>
      </c>
      <c r="F2747" s="41">
        <v>96</v>
      </c>
      <c r="G2747" s="41" t="s">
        <v>12157</v>
      </c>
      <c r="H2747" s="14">
        <v>6130</v>
      </c>
      <c r="I2747" s="41"/>
      <c r="J2747" s="14"/>
      <c r="K2747" s="42">
        <v>45953</v>
      </c>
      <c r="L2747" s="42">
        <v>45961</v>
      </c>
      <c r="M2747" s="43">
        <v>0</v>
      </c>
      <c r="N2747" s="47">
        <f t="shared" si="42"/>
        <v>0</v>
      </c>
      <c r="O2747" s="53" t="s">
        <v>8224</v>
      </c>
      <c r="P2747" s="15" t="str">
        <f>VLOOKUP(C2747,'[1]Maestro Productos'!$B:$F,5,0)</f>
        <v>ASCEND</v>
      </c>
      <c r="Q2747" s="15" t="s">
        <v>21415</v>
      </c>
    </row>
    <row r="2748" spans="1:17" x14ac:dyDescent="0.3">
      <c r="A2748" s="17" t="s">
        <v>11713</v>
      </c>
      <c r="B2748" s="39" t="s">
        <v>20881</v>
      </c>
      <c r="C2748" s="53">
        <v>295612</v>
      </c>
      <c r="D2748" s="53" t="s">
        <v>9976</v>
      </c>
      <c r="E2748" s="39" t="s">
        <v>15</v>
      </c>
      <c r="F2748" s="41">
        <v>90</v>
      </c>
      <c r="G2748" s="41" t="s">
        <v>12157</v>
      </c>
      <c r="H2748" s="14">
        <v>3170</v>
      </c>
      <c r="I2748" s="41"/>
      <c r="J2748" s="14"/>
      <c r="K2748" s="42">
        <v>45953</v>
      </c>
      <c r="L2748" s="42">
        <v>45961</v>
      </c>
      <c r="M2748" s="43">
        <v>0</v>
      </c>
      <c r="N2748" s="47">
        <f t="shared" si="42"/>
        <v>0</v>
      </c>
      <c r="O2748" s="53" t="s">
        <v>9977</v>
      </c>
      <c r="P2748" s="15" t="str">
        <f>VLOOKUP(C2748,'[1]Maestro Productos'!$B:$F,5,0)</f>
        <v>ASCEND</v>
      </c>
      <c r="Q2748" s="15" t="s">
        <v>21415</v>
      </c>
    </row>
    <row r="2749" spans="1:17" x14ac:dyDescent="0.3">
      <c r="A2749" s="17" t="s">
        <v>11713</v>
      </c>
      <c r="B2749" s="39" t="s">
        <v>20881</v>
      </c>
      <c r="C2749" s="53">
        <v>269023</v>
      </c>
      <c r="D2749" s="53" t="s">
        <v>10344</v>
      </c>
      <c r="E2749" s="39" t="s">
        <v>15</v>
      </c>
      <c r="F2749" s="41">
        <v>42</v>
      </c>
      <c r="G2749" s="41" t="s">
        <v>12157</v>
      </c>
      <c r="H2749" s="14">
        <v>6140</v>
      </c>
      <c r="I2749" s="41"/>
      <c r="J2749" s="14"/>
      <c r="K2749" s="42">
        <v>45953</v>
      </c>
      <c r="L2749" s="42">
        <v>45961</v>
      </c>
      <c r="M2749" s="43">
        <v>0</v>
      </c>
      <c r="N2749" s="47">
        <f t="shared" si="42"/>
        <v>0</v>
      </c>
      <c r="O2749" s="53" t="s">
        <v>10345</v>
      </c>
      <c r="P2749" s="15" t="str">
        <f>VLOOKUP(C2749,'[1]Maestro Productos'!$B:$F,5,0)</f>
        <v>RECALCINE</v>
      </c>
      <c r="Q2749" s="15" t="s">
        <v>21415</v>
      </c>
    </row>
    <row r="2750" spans="1:17" x14ac:dyDescent="0.3">
      <c r="A2750" s="17" t="s">
        <v>11713</v>
      </c>
      <c r="B2750" s="39" t="s">
        <v>20881</v>
      </c>
      <c r="C2750" s="53">
        <v>1381</v>
      </c>
      <c r="D2750" s="53" t="s">
        <v>7568</v>
      </c>
      <c r="E2750" s="39" t="s">
        <v>15</v>
      </c>
      <c r="F2750" s="41">
        <v>400</v>
      </c>
      <c r="G2750" s="41" t="s">
        <v>12157</v>
      </c>
      <c r="H2750" s="14">
        <v>14580</v>
      </c>
      <c r="I2750" s="41"/>
      <c r="J2750" s="14"/>
      <c r="K2750" s="42">
        <v>45953</v>
      </c>
      <c r="L2750" s="42">
        <v>45961</v>
      </c>
      <c r="M2750" s="43">
        <v>0</v>
      </c>
      <c r="N2750" s="47">
        <f t="shared" si="42"/>
        <v>0</v>
      </c>
      <c r="O2750" s="53" t="s">
        <v>7569</v>
      </c>
      <c r="P2750" s="15" t="str">
        <f>VLOOKUP(C2750,'[1]Maestro Productos'!$B:$F,5,0)</f>
        <v>CHILE RECETARIO</v>
      </c>
      <c r="Q2750" s="15" t="s">
        <v>21415</v>
      </c>
    </row>
    <row r="2751" spans="1:17" x14ac:dyDescent="0.3">
      <c r="A2751" s="17" t="s">
        <v>11713</v>
      </c>
      <c r="B2751" s="39" t="s">
        <v>20881</v>
      </c>
      <c r="C2751" s="53">
        <v>256612</v>
      </c>
      <c r="D2751" s="53" t="s">
        <v>21266</v>
      </c>
      <c r="E2751" s="39" t="s">
        <v>15</v>
      </c>
      <c r="F2751" s="41">
        <v>72</v>
      </c>
      <c r="G2751" s="41" t="s">
        <v>12157</v>
      </c>
      <c r="H2751" s="14">
        <v>9000</v>
      </c>
      <c r="I2751" s="41"/>
      <c r="J2751" s="14"/>
      <c r="K2751" s="42">
        <v>45953</v>
      </c>
      <c r="L2751" s="42">
        <v>45961</v>
      </c>
      <c r="M2751" s="43">
        <v>0</v>
      </c>
      <c r="N2751" s="47">
        <f t="shared" si="42"/>
        <v>0</v>
      </c>
      <c r="O2751" s="53" t="s">
        <v>21407</v>
      </c>
      <c r="P2751" s="15" t="str">
        <f>VLOOKUP(C2751,'[1]Maestro Productos'!$B:$F,5,0)</f>
        <v>ANDROMACO ETICO</v>
      </c>
      <c r="Q2751" s="15" t="s">
        <v>21415</v>
      </c>
    </row>
    <row r="2752" spans="1:17" x14ac:dyDescent="0.3">
      <c r="A2752" s="17" t="s">
        <v>11713</v>
      </c>
      <c r="B2752" s="39" t="s">
        <v>20881</v>
      </c>
      <c r="C2752" s="53">
        <v>559198</v>
      </c>
      <c r="D2752" s="53" t="s">
        <v>8229</v>
      </c>
      <c r="E2752" s="39" t="s">
        <v>15</v>
      </c>
      <c r="F2752" s="41">
        <v>132</v>
      </c>
      <c r="G2752" s="41" t="s">
        <v>12157</v>
      </c>
      <c r="H2752" s="14">
        <v>3650</v>
      </c>
      <c r="I2752" s="41"/>
      <c r="J2752" s="14"/>
      <c r="K2752" s="42">
        <v>45953</v>
      </c>
      <c r="L2752" s="42">
        <v>45961</v>
      </c>
      <c r="M2752" s="43">
        <v>0</v>
      </c>
      <c r="N2752" s="47">
        <f t="shared" si="42"/>
        <v>0</v>
      </c>
      <c r="O2752" s="53" t="s">
        <v>8230</v>
      </c>
      <c r="P2752" s="40" t="s">
        <v>21416</v>
      </c>
      <c r="Q2752" s="15" t="s">
        <v>21415</v>
      </c>
    </row>
    <row r="2753" spans="1:17" x14ac:dyDescent="0.3">
      <c r="A2753" s="17" t="s">
        <v>11713</v>
      </c>
      <c r="B2753" s="39" t="s">
        <v>20881</v>
      </c>
      <c r="C2753" s="53">
        <v>559197</v>
      </c>
      <c r="D2753" s="53" t="s">
        <v>8189</v>
      </c>
      <c r="E2753" s="39" t="s">
        <v>15</v>
      </c>
      <c r="F2753" s="41">
        <v>110</v>
      </c>
      <c r="G2753" s="41" t="s">
        <v>12157</v>
      </c>
      <c r="H2753" s="14">
        <v>2100</v>
      </c>
      <c r="I2753" s="41"/>
      <c r="J2753" s="14"/>
      <c r="K2753" s="42">
        <v>45953</v>
      </c>
      <c r="L2753" s="42">
        <v>45961</v>
      </c>
      <c r="M2753" s="43">
        <v>0</v>
      </c>
      <c r="N2753" s="47">
        <f t="shared" si="42"/>
        <v>0</v>
      </c>
      <c r="O2753" s="53" t="s">
        <v>8190</v>
      </c>
      <c r="P2753" s="40" t="s">
        <v>21416</v>
      </c>
      <c r="Q2753" s="15" t="s">
        <v>21415</v>
      </c>
    </row>
    <row r="2754" spans="1:17" x14ac:dyDescent="0.3">
      <c r="A2754" s="17" t="s">
        <v>11713</v>
      </c>
      <c r="B2754" s="39" t="s">
        <v>20881</v>
      </c>
      <c r="C2754" s="53">
        <v>254454</v>
      </c>
      <c r="D2754" s="53" t="s">
        <v>21387</v>
      </c>
      <c r="E2754" s="39" t="s">
        <v>15</v>
      </c>
      <c r="F2754" s="41">
        <v>35</v>
      </c>
      <c r="G2754" s="41" t="s">
        <v>12157</v>
      </c>
      <c r="H2754" s="14">
        <v>18360</v>
      </c>
      <c r="I2754" s="41"/>
      <c r="J2754" s="14"/>
      <c r="K2754" s="42">
        <v>45953</v>
      </c>
      <c r="L2754" s="42">
        <v>45961</v>
      </c>
      <c r="M2754" s="43">
        <v>0</v>
      </c>
      <c r="N2754" s="47">
        <f t="shared" si="42"/>
        <v>0</v>
      </c>
      <c r="O2754" s="53" t="s">
        <v>21388</v>
      </c>
      <c r="P2754" s="40" t="s">
        <v>21416</v>
      </c>
      <c r="Q2754" s="15" t="s">
        <v>21415</v>
      </c>
    </row>
    <row r="2755" spans="1:17" x14ac:dyDescent="0.3">
      <c r="A2755" s="17" t="s">
        <v>11713</v>
      </c>
      <c r="B2755" s="39" t="s">
        <v>20881</v>
      </c>
      <c r="C2755" s="53">
        <v>268689</v>
      </c>
      <c r="D2755" s="53" t="s">
        <v>10186</v>
      </c>
      <c r="E2755" s="39" t="s">
        <v>15</v>
      </c>
      <c r="F2755" s="41">
        <v>54</v>
      </c>
      <c r="G2755" s="41" t="s">
        <v>12157</v>
      </c>
      <c r="H2755" s="14">
        <v>12940</v>
      </c>
      <c r="I2755" s="41"/>
      <c r="J2755" s="14"/>
      <c r="K2755" s="42">
        <v>45953</v>
      </c>
      <c r="L2755" s="42">
        <v>45961</v>
      </c>
      <c r="M2755" s="43">
        <v>0</v>
      </c>
      <c r="N2755" s="47">
        <f t="shared" si="42"/>
        <v>0</v>
      </c>
      <c r="O2755" s="53" t="s">
        <v>10187</v>
      </c>
      <c r="P2755" s="15" t="str">
        <f>VLOOKUP(C2755,'[1]Maestro Productos'!$B:$F,5,0)</f>
        <v>BAGO</v>
      </c>
      <c r="Q2755" s="15" t="s">
        <v>21415</v>
      </c>
    </row>
    <row r="2756" spans="1:17" x14ac:dyDescent="0.3">
      <c r="A2756" s="17" t="s">
        <v>11713</v>
      </c>
      <c r="B2756" s="39" t="s">
        <v>20881</v>
      </c>
      <c r="C2756" s="53">
        <v>296405</v>
      </c>
      <c r="D2756" s="53" t="s">
        <v>11274</v>
      </c>
      <c r="E2756" s="39" t="s">
        <v>15</v>
      </c>
      <c r="F2756" s="41">
        <v>234</v>
      </c>
      <c r="G2756" s="41" t="s">
        <v>12157</v>
      </c>
      <c r="H2756" s="14">
        <v>25990</v>
      </c>
      <c r="I2756" s="41"/>
      <c r="J2756" s="14"/>
      <c r="K2756" s="42">
        <v>45953</v>
      </c>
      <c r="L2756" s="42">
        <v>45961</v>
      </c>
      <c r="M2756" s="43">
        <v>0</v>
      </c>
      <c r="N2756" s="47">
        <f t="shared" si="42"/>
        <v>0</v>
      </c>
      <c r="O2756" s="53" t="s">
        <v>11275</v>
      </c>
      <c r="P2756" s="15" t="str">
        <f>VLOOKUP(C2756,'[1]Maestro Productos'!$B:$F,5,0)</f>
        <v>ASCEND</v>
      </c>
      <c r="Q2756" s="15" t="s">
        <v>21415</v>
      </c>
    </row>
    <row r="2757" spans="1:17" x14ac:dyDescent="0.3">
      <c r="A2757" s="17" t="s">
        <v>11713</v>
      </c>
      <c r="B2757" s="39" t="s">
        <v>20881</v>
      </c>
      <c r="C2757" s="53">
        <v>259790</v>
      </c>
      <c r="D2757" s="53" t="s">
        <v>15102</v>
      </c>
      <c r="E2757" s="39" t="s">
        <v>15</v>
      </c>
      <c r="F2757" s="41">
        <v>144</v>
      </c>
      <c r="G2757" s="41" t="s">
        <v>12157</v>
      </c>
      <c r="H2757" s="14">
        <v>32870</v>
      </c>
      <c r="I2757" s="41"/>
      <c r="J2757" s="14"/>
      <c r="K2757" s="42">
        <v>45953</v>
      </c>
      <c r="L2757" s="42">
        <v>45961</v>
      </c>
      <c r="M2757" s="43">
        <v>0</v>
      </c>
      <c r="N2757" s="47">
        <f t="shared" si="42"/>
        <v>0</v>
      </c>
      <c r="O2757" s="53" t="s">
        <v>15103</v>
      </c>
      <c r="P2757" s="15" t="str">
        <f>VLOOKUP(C2757,'[1]Maestro Productos'!$B:$F,5,0)</f>
        <v>PFIZER ETICO</v>
      </c>
      <c r="Q2757" s="15" t="s">
        <v>21415</v>
      </c>
    </row>
    <row r="2758" spans="1:17" x14ac:dyDescent="0.3">
      <c r="A2758" s="17" t="s">
        <v>11713</v>
      </c>
      <c r="B2758" s="39" t="s">
        <v>20881</v>
      </c>
      <c r="C2758" s="53">
        <v>259791</v>
      </c>
      <c r="D2758" s="53" t="s">
        <v>15086</v>
      </c>
      <c r="E2758" s="39" t="s">
        <v>15</v>
      </c>
      <c r="F2758" s="41">
        <v>144</v>
      </c>
      <c r="G2758" s="41" t="s">
        <v>12157</v>
      </c>
      <c r="H2758" s="14">
        <v>43100</v>
      </c>
      <c r="I2758" s="41"/>
      <c r="J2758" s="14"/>
      <c r="K2758" s="42">
        <v>45953</v>
      </c>
      <c r="L2758" s="42">
        <v>45961</v>
      </c>
      <c r="M2758" s="43">
        <v>0</v>
      </c>
      <c r="N2758" s="47">
        <f t="shared" si="42"/>
        <v>0</v>
      </c>
      <c r="O2758" s="53" t="s">
        <v>15087</v>
      </c>
      <c r="P2758" s="40" t="s">
        <v>21416</v>
      </c>
      <c r="Q2758" s="15" t="s">
        <v>21415</v>
      </c>
    </row>
    <row r="2759" spans="1:17" x14ac:dyDescent="0.3">
      <c r="A2759" s="17" t="s">
        <v>11713</v>
      </c>
      <c r="B2759" s="39" t="s">
        <v>20881</v>
      </c>
      <c r="C2759" s="53">
        <v>57137</v>
      </c>
      <c r="D2759" s="53" t="s">
        <v>11523</v>
      </c>
      <c r="E2759" s="39" t="s">
        <v>15</v>
      </c>
      <c r="F2759" s="41">
        <v>100</v>
      </c>
      <c r="G2759" s="41" t="s">
        <v>12157</v>
      </c>
      <c r="H2759" s="14">
        <v>10720</v>
      </c>
      <c r="I2759" s="41"/>
      <c r="J2759" s="14"/>
      <c r="K2759" s="42">
        <v>45953</v>
      </c>
      <c r="L2759" s="42">
        <v>45961</v>
      </c>
      <c r="M2759" s="43">
        <v>0</v>
      </c>
      <c r="N2759" s="47">
        <f t="shared" si="42"/>
        <v>0</v>
      </c>
      <c r="O2759" s="53" t="s">
        <v>11524</v>
      </c>
      <c r="P2759" s="15" t="str">
        <f>VLOOKUP(C2759,'[1]Maestro Productos'!$B:$F,5,0)</f>
        <v>ROCHE</v>
      </c>
      <c r="Q2759" s="15" t="s">
        <v>21415</v>
      </c>
    </row>
    <row r="2760" spans="1:17" x14ac:dyDescent="0.3">
      <c r="A2760" s="17" t="s">
        <v>11713</v>
      </c>
      <c r="B2760" s="39" t="s">
        <v>20881</v>
      </c>
      <c r="C2760" s="53">
        <v>57083</v>
      </c>
      <c r="D2760" s="53" t="s">
        <v>10484</v>
      </c>
      <c r="E2760" s="39" t="s">
        <v>15</v>
      </c>
      <c r="F2760" s="41">
        <v>96</v>
      </c>
      <c r="G2760" s="41" t="s">
        <v>12157</v>
      </c>
      <c r="H2760" s="14">
        <v>15280</v>
      </c>
      <c r="I2760" s="41"/>
      <c r="J2760" s="14"/>
      <c r="K2760" s="42">
        <v>45953</v>
      </c>
      <c r="L2760" s="42">
        <v>45961</v>
      </c>
      <c r="M2760" s="43">
        <v>0</v>
      </c>
      <c r="N2760" s="47">
        <f t="shared" si="42"/>
        <v>0</v>
      </c>
      <c r="O2760" s="53" t="s">
        <v>10485</v>
      </c>
      <c r="P2760" s="15" t="str">
        <f>VLOOKUP(C2760,'[1]Maestro Productos'!$B:$F,5,0)</f>
        <v>ROCHE</v>
      </c>
      <c r="Q2760" s="15" t="s">
        <v>21415</v>
      </c>
    </row>
    <row r="2761" spans="1:17" x14ac:dyDescent="0.3">
      <c r="A2761" s="17" t="s">
        <v>11713</v>
      </c>
      <c r="B2761" s="39" t="s">
        <v>20881</v>
      </c>
      <c r="C2761" s="53">
        <v>57119</v>
      </c>
      <c r="D2761" s="53" t="s">
        <v>11503</v>
      </c>
      <c r="E2761" s="39" t="s">
        <v>15</v>
      </c>
      <c r="F2761" s="41">
        <v>80</v>
      </c>
      <c r="G2761" s="41" t="s">
        <v>12157</v>
      </c>
      <c r="H2761" s="14">
        <v>10290</v>
      </c>
      <c r="I2761" s="41"/>
      <c r="J2761" s="14"/>
      <c r="K2761" s="42">
        <v>45953</v>
      </c>
      <c r="L2761" s="42">
        <v>45961</v>
      </c>
      <c r="M2761" s="43">
        <v>0</v>
      </c>
      <c r="N2761" s="47">
        <f t="shared" ref="N2761:N2824" si="43">+M2761*H2761</f>
        <v>0</v>
      </c>
      <c r="O2761" s="53" t="s">
        <v>11504</v>
      </c>
      <c r="P2761" s="15" t="str">
        <f>VLOOKUP(C2761,'[1]Maestro Productos'!$B:$F,5,0)</f>
        <v>ROCHE</v>
      </c>
      <c r="Q2761" s="15" t="s">
        <v>21415</v>
      </c>
    </row>
    <row r="2762" spans="1:17" x14ac:dyDescent="0.3">
      <c r="A2762" s="17" t="s">
        <v>11713</v>
      </c>
      <c r="B2762" s="39" t="s">
        <v>20881</v>
      </c>
      <c r="C2762" s="53">
        <v>276502</v>
      </c>
      <c r="D2762" s="53" t="s">
        <v>7756</v>
      </c>
      <c r="E2762" s="39" t="s">
        <v>15</v>
      </c>
      <c r="F2762" s="41">
        <v>130</v>
      </c>
      <c r="G2762" s="41" t="s">
        <v>12157</v>
      </c>
      <c r="H2762" s="14">
        <v>1670</v>
      </c>
      <c r="I2762" s="41"/>
      <c r="J2762" s="14"/>
      <c r="K2762" s="42">
        <v>45953</v>
      </c>
      <c r="L2762" s="42">
        <v>45961</v>
      </c>
      <c r="M2762" s="43">
        <v>0</v>
      </c>
      <c r="N2762" s="47">
        <f t="shared" si="43"/>
        <v>0</v>
      </c>
      <c r="O2762" s="53" t="s">
        <v>7757</v>
      </c>
      <c r="P2762" s="15" t="str">
        <f>VLOOKUP(C2762,'[1]Maestro Productos'!$B:$F,5,0)</f>
        <v>GENERICOS BIOEQUIVALENTES</v>
      </c>
      <c r="Q2762" s="15" t="s">
        <v>21415</v>
      </c>
    </row>
    <row r="2763" spans="1:17" x14ac:dyDescent="0.3">
      <c r="A2763" s="17" t="s">
        <v>11713</v>
      </c>
      <c r="B2763" s="39" t="s">
        <v>20881</v>
      </c>
      <c r="C2763" s="53">
        <v>297462</v>
      </c>
      <c r="D2763" s="53" t="s">
        <v>11250</v>
      </c>
      <c r="E2763" s="39" t="s">
        <v>15</v>
      </c>
      <c r="F2763" s="41">
        <v>270</v>
      </c>
      <c r="G2763" s="41" t="s">
        <v>12157</v>
      </c>
      <c r="H2763" s="14">
        <v>18130</v>
      </c>
      <c r="I2763" s="41"/>
      <c r="J2763" s="14"/>
      <c r="K2763" s="42">
        <v>45953</v>
      </c>
      <c r="L2763" s="42">
        <v>45961</v>
      </c>
      <c r="M2763" s="43">
        <v>0</v>
      </c>
      <c r="N2763" s="47">
        <f t="shared" si="43"/>
        <v>0</v>
      </c>
      <c r="O2763" s="53" t="s">
        <v>11251</v>
      </c>
      <c r="P2763" s="15" t="str">
        <f>VLOOKUP(C2763,'[1]Maestro Productos'!$B:$F,5,0)</f>
        <v>GENERICOS BIOEQUIVALENTES</v>
      </c>
      <c r="Q2763" s="15" t="s">
        <v>21415</v>
      </c>
    </row>
    <row r="2764" spans="1:17" x14ac:dyDescent="0.3">
      <c r="A2764" s="17" t="s">
        <v>11713</v>
      </c>
      <c r="B2764" s="39" t="s">
        <v>20881</v>
      </c>
      <c r="C2764" s="53">
        <v>274684</v>
      </c>
      <c r="D2764" s="53" t="s">
        <v>7861</v>
      </c>
      <c r="E2764" s="39" t="s">
        <v>15</v>
      </c>
      <c r="F2764" s="41">
        <v>120</v>
      </c>
      <c r="G2764" s="41" t="s">
        <v>12157</v>
      </c>
      <c r="H2764" s="14">
        <v>855</v>
      </c>
      <c r="I2764" s="41"/>
      <c r="J2764" s="14"/>
      <c r="K2764" s="42">
        <v>45953</v>
      </c>
      <c r="L2764" s="42">
        <v>45961</v>
      </c>
      <c r="M2764" s="43">
        <v>0</v>
      </c>
      <c r="N2764" s="47">
        <f t="shared" si="43"/>
        <v>0</v>
      </c>
      <c r="O2764" s="53" t="s">
        <v>7862</v>
      </c>
      <c r="P2764" s="15" t="str">
        <f>VLOOKUP(C2764,'[1]Maestro Productos'!$B:$F,5,0)</f>
        <v>GENERICOS BIOEQUIVALENTES</v>
      </c>
      <c r="Q2764" s="15" t="s">
        <v>21415</v>
      </c>
    </row>
    <row r="2765" spans="1:17" x14ac:dyDescent="0.3">
      <c r="A2765" s="17" t="s">
        <v>11713</v>
      </c>
      <c r="B2765" s="39" t="s">
        <v>20881</v>
      </c>
      <c r="C2765" s="53">
        <v>4651</v>
      </c>
      <c r="D2765" s="53" t="s">
        <v>16426</v>
      </c>
      <c r="E2765" s="39" t="s">
        <v>15</v>
      </c>
      <c r="F2765" s="41"/>
      <c r="G2765" s="41"/>
      <c r="H2765" s="14">
        <v>21990</v>
      </c>
      <c r="I2765" s="41"/>
      <c r="J2765" s="14"/>
      <c r="K2765" s="42">
        <v>45953</v>
      </c>
      <c r="L2765" s="42">
        <v>45961</v>
      </c>
      <c r="M2765" s="43">
        <v>0</v>
      </c>
      <c r="N2765" s="47">
        <f t="shared" si="43"/>
        <v>0</v>
      </c>
      <c r="O2765" s="53" t="s">
        <v>16427</v>
      </c>
      <c r="P2765" s="40" t="s">
        <v>21416</v>
      </c>
      <c r="Q2765" s="15" t="s">
        <v>21415</v>
      </c>
    </row>
    <row r="2766" spans="1:17" x14ac:dyDescent="0.3">
      <c r="A2766" s="17" t="s">
        <v>11713</v>
      </c>
      <c r="B2766" s="39" t="s">
        <v>20881</v>
      </c>
      <c r="C2766" s="53">
        <v>4653</v>
      </c>
      <c r="D2766" s="53" t="s">
        <v>16428</v>
      </c>
      <c r="E2766" s="39" t="s">
        <v>15</v>
      </c>
      <c r="F2766" s="41">
        <v>30</v>
      </c>
      <c r="G2766" s="41" t="s">
        <v>12157</v>
      </c>
      <c r="H2766" s="14">
        <v>66290</v>
      </c>
      <c r="I2766" s="41"/>
      <c r="J2766" s="14"/>
      <c r="K2766" s="42">
        <v>45953</v>
      </c>
      <c r="L2766" s="42">
        <v>45961</v>
      </c>
      <c r="M2766" s="43">
        <v>0</v>
      </c>
      <c r="N2766" s="47">
        <f t="shared" si="43"/>
        <v>0</v>
      </c>
      <c r="O2766" s="53" t="s">
        <v>16429</v>
      </c>
      <c r="P2766" s="40" t="s">
        <v>21416</v>
      </c>
      <c r="Q2766" s="15" t="s">
        <v>21415</v>
      </c>
    </row>
    <row r="2767" spans="1:17" x14ac:dyDescent="0.3">
      <c r="A2767" s="17" t="s">
        <v>11713</v>
      </c>
      <c r="B2767" s="39" t="s">
        <v>20881</v>
      </c>
      <c r="C2767" s="53">
        <v>271610</v>
      </c>
      <c r="D2767" s="53" t="s">
        <v>10273</v>
      </c>
      <c r="E2767" s="39" t="s">
        <v>15</v>
      </c>
      <c r="F2767" s="41">
        <v>120</v>
      </c>
      <c r="G2767" s="41" t="s">
        <v>12157</v>
      </c>
      <c r="H2767" s="14">
        <v>9620</v>
      </c>
      <c r="I2767" s="41"/>
      <c r="J2767" s="14"/>
      <c r="K2767" s="42">
        <v>45953</v>
      </c>
      <c r="L2767" s="42">
        <v>45961</v>
      </c>
      <c r="M2767" s="43">
        <v>0</v>
      </c>
      <c r="N2767" s="47">
        <f t="shared" si="43"/>
        <v>0</v>
      </c>
      <c r="O2767" s="53" t="s">
        <v>10274</v>
      </c>
      <c r="P2767" s="15" t="str">
        <f>VLOOKUP(C2767,'[1]Maestro Productos'!$B:$F,5,0)</f>
        <v>SAVAL</v>
      </c>
      <c r="Q2767" s="15" t="s">
        <v>21415</v>
      </c>
    </row>
    <row r="2768" spans="1:17" x14ac:dyDescent="0.3">
      <c r="A2768" s="17" t="s">
        <v>11713</v>
      </c>
      <c r="B2768" s="39" t="s">
        <v>20881</v>
      </c>
      <c r="C2768" s="53">
        <v>272075</v>
      </c>
      <c r="D2768" s="53" t="s">
        <v>15070</v>
      </c>
      <c r="E2768" s="39" t="s">
        <v>15</v>
      </c>
      <c r="F2768" s="41">
        <v>234</v>
      </c>
      <c r="G2768" s="41" t="s">
        <v>12157</v>
      </c>
      <c r="H2768" s="14">
        <v>5100</v>
      </c>
      <c r="I2768" s="41"/>
      <c r="J2768" s="14"/>
      <c r="K2768" s="42">
        <v>45953</v>
      </c>
      <c r="L2768" s="42">
        <v>45961</v>
      </c>
      <c r="M2768" s="43">
        <v>0</v>
      </c>
      <c r="N2768" s="47">
        <f t="shared" si="43"/>
        <v>0</v>
      </c>
      <c r="O2768" s="53" t="s">
        <v>15071</v>
      </c>
      <c r="P2768" s="15" t="str">
        <f>VLOOKUP(C2768,'[1]Maestro Productos'!$B:$F,5,0)</f>
        <v>ASCEND</v>
      </c>
      <c r="Q2768" s="15" t="s">
        <v>21415</v>
      </c>
    </row>
    <row r="2769" spans="1:17" x14ac:dyDescent="0.3">
      <c r="A2769" s="17" t="s">
        <v>11713</v>
      </c>
      <c r="B2769" s="39" t="s">
        <v>20881</v>
      </c>
      <c r="C2769" s="53">
        <v>267209</v>
      </c>
      <c r="D2769" s="53" t="s">
        <v>13488</v>
      </c>
      <c r="E2769" s="39" t="s">
        <v>15</v>
      </c>
      <c r="F2769" s="41">
        <v>45</v>
      </c>
      <c r="G2769" s="41" t="s">
        <v>12157</v>
      </c>
      <c r="H2769" s="14">
        <v>11790</v>
      </c>
      <c r="I2769" s="41"/>
      <c r="J2769" s="14"/>
      <c r="K2769" s="42">
        <v>45953</v>
      </c>
      <c r="L2769" s="42">
        <v>45961</v>
      </c>
      <c r="M2769" s="43">
        <v>0</v>
      </c>
      <c r="N2769" s="47">
        <f t="shared" si="43"/>
        <v>0</v>
      </c>
      <c r="O2769" s="53" t="s">
        <v>13489</v>
      </c>
      <c r="P2769" s="15" t="str">
        <f>VLOOKUP(C2769,'[1]Maestro Productos'!$B:$F,5,0)</f>
        <v>SAVAL</v>
      </c>
      <c r="Q2769" s="15" t="s">
        <v>21415</v>
      </c>
    </row>
    <row r="2770" spans="1:17" x14ac:dyDescent="0.3">
      <c r="A2770" s="17" t="s">
        <v>11713</v>
      </c>
      <c r="B2770" s="39" t="s">
        <v>20881</v>
      </c>
      <c r="C2770" s="53">
        <v>576951</v>
      </c>
      <c r="D2770" s="53" t="s">
        <v>21031</v>
      </c>
      <c r="E2770" s="39" t="s">
        <v>15</v>
      </c>
      <c r="F2770" s="41">
        <v>60</v>
      </c>
      <c r="G2770" s="41" t="s">
        <v>12157</v>
      </c>
      <c r="H2770" s="14">
        <v>28340</v>
      </c>
      <c r="I2770" s="41"/>
      <c r="J2770" s="14"/>
      <c r="K2770" s="42">
        <v>45953</v>
      </c>
      <c r="L2770" s="42">
        <v>45961</v>
      </c>
      <c r="M2770" s="43">
        <v>0</v>
      </c>
      <c r="N2770" s="47">
        <f t="shared" si="43"/>
        <v>0</v>
      </c>
      <c r="O2770" s="53" t="s">
        <v>21032</v>
      </c>
      <c r="P2770" s="40" t="s">
        <v>21416</v>
      </c>
      <c r="Q2770" s="15" t="s">
        <v>21415</v>
      </c>
    </row>
    <row r="2771" spans="1:17" x14ac:dyDescent="0.3">
      <c r="A2771" s="17" t="s">
        <v>11713</v>
      </c>
      <c r="B2771" s="39" t="s">
        <v>20881</v>
      </c>
      <c r="C2771" s="53">
        <v>576950</v>
      </c>
      <c r="D2771" s="53" t="s">
        <v>21333</v>
      </c>
      <c r="E2771" s="39" t="s">
        <v>15</v>
      </c>
      <c r="F2771" s="41">
        <v>60</v>
      </c>
      <c r="G2771" s="41" t="s">
        <v>12157</v>
      </c>
      <c r="H2771" s="14">
        <v>23980</v>
      </c>
      <c r="I2771" s="41"/>
      <c r="J2771" s="14"/>
      <c r="K2771" s="42">
        <v>45953</v>
      </c>
      <c r="L2771" s="42">
        <v>45961</v>
      </c>
      <c r="M2771" s="43">
        <v>0</v>
      </c>
      <c r="N2771" s="47">
        <f t="shared" si="43"/>
        <v>0</v>
      </c>
      <c r="O2771" s="53" t="s">
        <v>21334</v>
      </c>
      <c r="P2771" s="40" t="s">
        <v>21416</v>
      </c>
      <c r="Q2771" s="15" t="s">
        <v>21415</v>
      </c>
    </row>
    <row r="2772" spans="1:17" x14ac:dyDescent="0.3">
      <c r="A2772" s="17" t="s">
        <v>11713</v>
      </c>
      <c r="B2772" s="39" t="s">
        <v>20881</v>
      </c>
      <c r="C2772" s="53">
        <v>570565</v>
      </c>
      <c r="D2772" s="53" t="s">
        <v>13560</v>
      </c>
      <c r="E2772" s="39" t="s">
        <v>15</v>
      </c>
      <c r="F2772" s="41">
        <v>108</v>
      </c>
      <c r="G2772" s="41" t="s">
        <v>12157</v>
      </c>
      <c r="H2772" s="14">
        <v>8190</v>
      </c>
      <c r="I2772" s="41"/>
      <c r="J2772" s="14"/>
      <c r="K2772" s="42">
        <v>45953</v>
      </c>
      <c r="L2772" s="42">
        <v>45961</v>
      </c>
      <c r="M2772" s="43">
        <v>0</v>
      </c>
      <c r="N2772" s="47">
        <f t="shared" si="43"/>
        <v>0</v>
      </c>
      <c r="O2772" s="53" t="s">
        <v>13561</v>
      </c>
      <c r="P2772" s="40" t="s">
        <v>21416</v>
      </c>
      <c r="Q2772" s="15" t="s">
        <v>21415</v>
      </c>
    </row>
    <row r="2773" spans="1:17" x14ac:dyDescent="0.3">
      <c r="A2773" s="17" t="s">
        <v>11713</v>
      </c>
      <c r="B2773" s="39" t="s">
        <v>20881</v>
      </c>
      <c r="C2773" s="53">
        <v>570564</v>
      </c>
      <c r="D2773" s="53" t="s">
        <v>13577</v>
      </c>
      <c r="E2773" s="39" t="s">
        <v>15</v>
      </c>
      <c r="F2773" s="41">
        <v>108</v>
      </c>
      <c r="G2773" s="41" t="s">
        <v>12157</v>
      </c>
      <c r="H2773" s="14">
        <v>5850</v>
      </c>
      <c r="I2773" s="41"/>
      <c r="J2773" s="14"/>
      <c r="K2773" s="42">
        <v>45953</v>
      </c>
      <c r="L2773" s="42">
        <v>45961</v>
      </c>
      <c r="M2773" s="43">
        <v>0</v>
      </c>
      <c r="N2773" s="47">
        <f t="shared" si="43"/>
        <v>0</v>
      </c>
      <c r="O2773" s="53" t="s">
        <v>13578</v>
      </c>
      <c r="P2773" s="40" t="s">
        <v>21416</v>
      </c>
      <c r="Q2773" s="15" t="s">
        <v>21415</v>
      </c>
    </row>
    <row r="2774" spans="1:17" x14ac:dyDescent="0.3">
      <c r="A2774" s="17" t="s">
        <v>11713</v>
      </c>
      <c r="B2774" s="39" t="s">
        <v>20881</v>
      </c>
      <c r="C2774" s="53">
        <v>292701</v>
      </c>
      <c r="D2774" s="53" t="s">
        <v>10631</v>
      </c>
      <c r="E2774" s="39" t="s">
        <v>15</v>
      </c>
      <c r="F2774" s="41">
        <v>25</v>
      </c>
      <c r="G2774" s="41" t="s">
        <v>12157</v>
      </c>
      <c r="H2774" s="14">
        <v>11520</v>
      </c>
      <c r="I2774" s="41"/>
      <c r="J2774" s="14"/>
      <c r="K2774" s="42">
        <v>45953</v>
      </c>
      <c r="L2774" s="42">
        <v>45961</v>
      </c>
      <c r="M2774" s="43">
        <v>0</v>
      </c>
      <c r="N2774" s="47">
        <f t="shared" si="43"/>
        <v>0</v>
      </c>
      <c r="O2774" s="53" t="s">
        <v>10632</v>
      </c>
      <c r="P2774" s="15" t="str">
        <f>VLOOKUP(C2774,'[1]Maestro Productos'!$B:$F,5,0)</f>
        <v>EXELTIS</v>
      </c>
      <c r="Q2774" s="15" t="s">
        <v>21415</v>
      </c>
    </row>
    <row r="2775" spans="1:17" x14ac:dyDescent="0.3">
      <c r="A2775" s="17" t="s">
        <v>11713</v>
      </c>
      <c r="B2775" s="39" t="s">
        <v>20881</v>
      </c>
      <c r="C2775" s="53">
        <v>296270</v>
      </c>
      <c r="D2775" s="53" t="s">
        <v>11158</v>
      </c>
      <c r="E2775" s="39" t="s">
        <v>15</v>
      </c>
      <c r="F2775" s="41">
        <v>162</v>
      </c>
      <c r="G2775" s="41" t="s">
        <v>12157</v>
      </c>
      <c r="H2775" s="14">
        <v>38440</v>
      </c>
      <c r="I2775" s="41"/>
      <c r="J2775" s="14"/>
      <c r="K2775" s="42">
        <v>45953</v>
      </c>
      <c r="L2775" s="42">
        <v>45961</v>
      </c>
      <c r="M2775" s="43">
        <v>0</v>
      </c>
      <c r="N2775" s="47">
        <f t="shared" si="43"/>
        <v>0</v>
      </c>
      <c r="O2775" s="53" t="s">
        <v>11159</v>
      </c>
      <c r="P2775" s="15" t="str">
        <f>VLOOKUP(C2775,'[1]Maestro Productos'!$B:$F,5,0)</f>
        <v>LUNDBECK</v>
      </c>
      <c r="Q2775" s="15" t="s">
        <v>21415</v>
      </c>
    </row>
    <row r="2776" spans="1:17" x14ac:dyDescent="0.3">
      <c r="A2776" s="17" t="s">
        <v>11713</v>
      </c>
      <c r="B2776" s="39" t="s">
        <v>20881</v>
      </c>
      <c r="C2776" s="53">
        <v>296269</v>
      </c>
      <c r="D2776" s="53" t="s">
        <v>10987</v>
      </c>
      <c r="E2776" s="39" t="s">
        <v>15</v>
      </c>
      <c r="F2776" s="41">
        <v>162</v>
      </c>
      <c r="G2776" s="41" t="s">
        <v>12157</v>
      </c>
      <c r="H2776" s="14">
        <v>48360</v>
      </c>
      <c r="I2776" s="41"/>
      <c r="J2776" s="14"/>
      <c r="K2776" s="42">
        <v>45953</v>
      </c>
      <c r="L2776" s="42">
        <v>45961</v>
      </c>
      <c r="M2776" s="43">
        <v>0</v>
      </c>
      <c r="N2776" s="47">
        <f t="shared" si="43"/>
        <v>0</v>
      </c>
      <c r="O2776" s="53" t="s">
        <v>10988</v>
      </c>
      <c r="P2776" s="15" t="str">
        <f>VLOOKUP(C2776,'[1]Maestro Productos'!$B:$F,5,0)</f>
        <v>LUNDBECK</v>
      </c>
      <c r="Q2776" s="15" t="s">
        <v>21415</v>
      </c>
    </row>
    <row r="2777" spans="1:17" x14ac:dyDescent="0.3">
      <c r="A2777" s="17" t="s">
        <v>11713</v>
      </c>
      <c r="B2777" s="39" t="s">
        <v>20881</v>
      </c>
      <c r="C2777" s="53">
        <v>296268</v>
      </c>
      <c r="D2777" s="53" t="s">
        <v>11290</v>
      </c>
      <c r="E2777" s="39" t="s">
        <v>15</v>
      </c>
      <c r="F2777" s="41">
        <v>162</v>
      </c>
      <c r="G2777" s="41" t="s">
        <v>12157</v>
      </c>
      <c r="H2777" s="14">
        <v>66970</v>
      </c>
      <c r="I2777" s="41"/>
      <c r="J2777" s="14"/>
      <c r="K2777" s="42">
        <v>45953</v>
      </c>
      <c r="L2777" s="42">
        <v>45961</v>
      </c>
      <c r="M2777" s="43">
        <v>0</v>
      </c>
      <c r="N2777" s="47">
        <f t="shared" si="43"/>
        <v>0</v>
      </c>
      <c r="O2777" s="53" t="s">
        <v>11291</v>
      </c>
      <c r="P2777" s="15" t="str">
        <f>VLOOKUP(C2777,'[1]Maestro Productos'!$B:$F,5,0)</f>
        <v>LUNDBECK</v>
      </c>
      <c r="Q2777" s="15" t="s">
        <v>21415</v>
      </c>
    </row>
    <row r="2778" spans="1:17" x14ac:dyDescent="0.3">
      <c r="A2778" s="17" t="s">
        <v>11713</v>
      </c>
      <c r="B2778" s="39" t="s">
        <v>20881</v>
      </c>
      <c r="C2778" s="53">
        <v>296267</v>
      </c>
      <c r="D2778" s="53" t="s">
        <v>21215</v>
      </c>
      <c r="E2778" s="39" t="s">
        <v>15</v>
      </c>
      <c r="F2778" s="41">
        <v>162</v>
      </c>
      <c r="G2778" s="41" t="s">
        <v>12157</v>
      </c>
      <c r="H2778" s="14">
        <v>81790</v>
      </c>
      <c r="I2778" s="41"/>
      <c r="J2778" s="14"/>
      <c r="K2778" s="42">
        <v>45953</v>
      </c>
      <c r="L2778" s="42">
        <v>45961</v>
      </c>
      <c r="M2778" s="43">
        <v>0</v>
      </c>
      <c r="N2778" s="47">
        <f t="shared" si="43"/>
        <v>0</v>
      </c>
      <c r="O2778" s="53" t="s">
        <v>21216</v>
      </c>
      <c r="P2778" s="15" t="str">
        <f>VLOOKUP(C2778,'[1]Maestro Productos'!$B:$F,5,0)</f>
        <v>LUNDBECK</v>
      </c>
      <c r="Q2778" s="15" t="s">
        <v>21415</v>
      </c>
    </row>
    <row r="2779" spans="1:17" x14ac:dyDescent="0.3">
      <c r="A2779" s="17" t="s">
        <v>11713</v>
      </c>
      <c r="B2779" s="39" t="s">
        <v>20881</v>
      </c>
      <c r="C2779" s="53">
        <v>296274</v>
      </c>
      <c r="D2779" s="53" t="s">
        <v>21039</v>
      </c>
      <c r="E2779" s="39" t="s">
        <v>15</v>
      </c>
      <c r="F2779" s="41">
        <v>110</v>
      </c>
      <c r="G2779" s="41" t="s">
        <v>12157</v>
      </c>
      <c r="H2779" s="14">
        <v>100260</v>
      </c>
      <c r="I2779" s="41"/>
      <c r="J2779" s="14"/>
      <c r="K2779" s="42">
        <v>45953</v>
      </c>
      <c r="L2779" s="42">
        <v>45961</v>
      </c>
      <c r="M2779" s="43">
        <v>0</v>
      </c>
      <c r="N2779" s="47">
        <f t="shared" si="43"/>
        <v>0</v>
      </c>
      <c r="O2779" s="53" t="s">
        <v>21040</v>
      </c>
      <c r="P2779" s="15" t="str">
        <f>VLOOKUP(C2779,'[1]Maestro Productos'!$B:$F,5,0)</f>
        <v>LUNDBECK</v>
      </c>
      <c r="Q2779" s="15" t="s">
        <v>21415</v>
      </c>
    </row>
    <row r="2780" spans="1:17" x14ac:dyDescent="0.3">
      <c r="A2780" s="17" t="s">
        <v>11713</v>
      </c>
      <c r="B2780" s="39" t="s">
        <v>20881</v>
      </c>
      <c r="C2780" s="53">
        <v>549503</v>
      </c>
      <c r="D2780" s="53" t="s">
        <v>7895</v>
      </c>
      <c r="E2780" s="39" t="s">
        <v>15</v>
      </c>
      <c r="F2780" s="41">
        <v>120</v>
      </c>
      <c r="G2780" s="41" t="s">
        <v>12157</v>
      </c>
      <c r="H2780" s="14">
        <v>14390</v>
      </c>
      <c r="I2780" s="41"/>
      <c r="J2780" s="14"/>
      <c r="K2780" s="42">
        <v>45953</v>
      </c>
      <c r="L2780" s="42">
        <v>45961</v>
      </c>
      <c r="M2780" s="43">
        <v>0</v>
      </c>
      <c r="N2780" s="47">
        <f t="shared" si="43"/>
        <v>0</v>
      </c>
      <c r="O2780" s="53" t="s">
        <v>7896</v>
      </c>
      <c r="P2780" s="15" t="str">
        <f>VLOOKUP(C2780,'[1]Maestro Productos'!$B:$F,5,0)</f>
        <v>CHILE RECETARIO</v>
      </c>
      <c r="Q2780" s="15" t="s">
        <v>21415</v>
      </c>
    </row>
    <row r="2781" spans="1:17" x14ac:dyDescent="0.3">
      <c r="A2781" s="17" t="s">
        <v>11713</v>
      </c>
      <c r="B2781" s="39" t="s">
        <v>20881</v>
      </c>
      <c r="C2781" s="53">
        <v>549505</v>
      </c>
      <c r="D2781" s="53" t="s">
        <v>7570</v>
      </c>
      <c r="E2781" s="39" t="s">
        <v>15</v>
      </c>
      <c r="F2781" s="41">
        <v>27</v>
      </c>
      <c r="G2781" s="41" t="s">
        <v>12157</v>
      </c>
      <c r="H2781" s="14">
        <v>15990</v>
      </c>
      <c r="I2781" s="41"/>
      <c r="J2781" s="14"/>
      <c r="K2781" s="42">
        <v>45953</v>
      </c>
      <c r="L2781" s="42">
        <v>45961</v>
      </c>
      <c r="M2781" s="43">
        <v>0</v>
      </c>
      <c r="N2781" s="47">
        <f t="shared" si="43"/>
        <v>0</v>
      </c>
      <c r="O2781" s="53" t="s">
        <v>7571</v>
      </c>
      <c r="P2781" s="15" t="str">
        <f>VLOOKUP(C2781,'[1]Maestro Productos'!$B:$F,5,0)</f>
        <v>CHILE RECETARIO</v>
      </c>
      <c r="Q2781" s="15" t="s">
        <v>21415</v>
      </c>
    </row>
    <row r="2782" spans="1:17" x14ac:dyDescent="0.3">
      <c r="A2782" s="17" t="s">
        <v>11713</v>
      </c>
      <c r="B2782" s="39" t="s">
        <v>20881</v>
      </c>
      <c r="C2782" s="53">
        <v>302003</v>
      </c>
      <c r="D2782" s="53" t="s">
        <v>21142</v>
      </c>
      <c r="E2782" s="39" t="s">
        <v>15</v>
      </c>
      <c r="F2782" s="41"/>
      <c r="G2782" s="41"/>
      <c r="H2782" s="14">
        <v>94700</v>
      </c>
      <c r="I2782" s="41"/>
      <c r="J2782" s="14"/>
      <c r="K2782" s="42">
        <v>45953</v>
      </c>
      <c r="L2782" s="42">
        <v>45961</v>
      </c>
      <c r="M2782" s="43">
        <v>0</v>
      </c>
      <c r="N2782" s="47">
        <f t="shared" si="43"/>
        <v>0</v>
      </c>
      <c r="O2782" s="53" t="s">
        <v>21143</v>
      </c>
      <c r="P2782" s="40" t="s">
        <v>21416</v>
      </c>
      <c r="Q2782" s="15" t="s">
        <v>21415</v>
      </c>
    </row>
    <row r="2783" spans="1:17" x14ac:dyDescent="0.3">
      <c r="A2783" s="17" t="s">
        <v>11713</v>
      </c>
      <c r="B2783" s="39" t="s">
        <v>20881</v>
      </c>
      <c r="C2783" s="53">
        <v>266458</v>
      </c>
      <c r="D2783" s="53" t="s">
        <v>10509</v>
      </c>
      <c r="E2783" s="39" t="s">
        <v>15</v>
      </c>
      <c r="F2783" s="41">
        <v>196</v>
      </c>
      <c r="G2783" s="41" t="s">
        <v>12157</v>
      </c>
      <c r="H2783" s="14">
        <v>4780</v>
      </c>
      <c r="I2783" s="41"/>
      <c r="J2783" s="14"/>
      <c r="K2783" s="42">
        <v>45953</v>
      </c>
      <c r="L2783" s="42">
        <v>45961</v>
      </c>
      <c r="M2783" s="43">
        <v>0</v>
      </c>
      <c r="N2783" s="47">
        <f t="shared" si="43"/>
        <v>0</v>
      </c>
      <c r="O2783" s="53" t="s">
        <v>10510</v>
      </c>
      <c r="P2783" s="15" t="str">
        <f>VLOOKUP(C2783,'[1]Maestro Productos'!$B:$F,5,0)</f>
        <v>AXON</v>
      </c>
      <c r="Q2783" s="15" t="s">
        <v>21415</v>
      </c>
    </row>
    <row r="2784" spans="1:17" x14ac:dyDescent="0.3">
      <c r="A2784" s="17" t="s">
        <v>11713</v>
      </c>
      <c r="B2784" s="39" t="s">
        <v>20881</v>
      </c>
      <c r="C2784" s="53">
        <v>266449</v>
      </c>
      <c r="D2784" s="53" t="s">
        <v>4072</v>
      </c>
      <c r="E2784" s="39" t="s">
        <v>15</v>
      </c>
      <c r="F2784" s="41">
        <v>84</v>
      </c>
      <c r="G2784" s="41" t="s">
        <v>12157</v>
      </c>
      <c r="H2784" s="14">
        <v>7380</v>
      </c>
      <c r="I2784" s="41"/>
      <c r="J2784" s="14"/>
      <c r="K2784" s="42">
        <v>45953</v>
      </c>
      <c r="L2784" s="42">
        <v>45961</v>
      </c>
      <c r="M2784" s="43">
        <v>0</v>
      </c>
      <c r="N2784" s="47">
        <f t="shared" si="43"/>
        <v>0</v>
      </c>
      <c r="O2784" s="53" t="s">
        <v>4073</v>
      </c>
      <c r="P2784" s="15" t="str">
        <f>VLOOKUP(C2784,'[1]Maestro Productos'!$B:$F,5,0)</f>
        <v>AXON</v>
      </c>
      <c r="Q2784" s="15" t="s">
        <v>21415</v>
      </c>
    </row>
    <row r="2785" spans="1:17" x14ac:dyDescent="0.3">
      <c r="A2785" s="17" t="s">
        <v>11713</v>
      </c>
      <c r="B2785" s="39" t="s">
        <v>20881</v>
      </c>
      <c r="C2785" s="53">
        <v>55167</v>
      </c>
      <c r="D2785" s="53" t="s">
        <v>11869</v>
      </c>
      <c r="E2785" s="39" t="s">
        <v>15</v>
      </c>
      <c r="F2785" s="41">
        <v>100</v>
      </c>
      <c r="G2785" s="41" t="s">
        <v>12157</v>
      </c>
      <c r="H2785" s="14">
        <v>39170</v>
      </c>
      <c r="I2785" s="41"/>
      <c r="J2785" s="14"/>
      <c r="K2785" s="42">
        <v>45953</v>
      </c>
      <c r="L2785" s="42">
        <v>45961</v>
      </c>
      <c r="M2785" s="43">
        <v>0</v>
      </c>
      <c r="N2785" s="47">
        <f t="shared" si="43"/>
        <v>0</v>
      </c>
      <c r="O2785" s="53" t="s">
        <v>11870</v>
      </c>
      <c r="P2785" s="15" t="str">
        <f>VLOOKUP(C2785,'[1]Maestro Productos'!$B:$F,5,0)</f>
        <v>AXON</v>
      </c>
      <c r="Q2785" s="15" t="s">
        <v>21415</v>
      </c>
    </row>
    <row r="2786" spans="1:17" x14ac:dyDescent="0.3">
      <c r="A2786" s="17" t="s">
        <v>11713</v>
      </c>
      <c r="B2786" s="39" t="s">
        <v>20881</v>
      </c>
      <c r="C2786" s="53">
        <v>251633</v>
      </c>
      <c r="D2786" s="53" t="s">
        <v>16435</v>
      </c>
      <c r="E2786" s="39" t="s">
        <v>15</v>
      </c>
      <c r="F2786" s="41">
        <v>80</v>
      </c>
      <c r="G2786" s="41" t="s">
        <v>12157</v>
      </c>
      <c r="H2786" s="14">
        <v>82220</v>
      </c>
      <c r="I2786" s="41"/>
      <c r="J2786" s="14"/>
      <c r="K2786" s="42">
        <v>45953</v>
      </c>
      <c r="L2786" s="42">
        <v>45961</v>
      </c>
      <c r="M2786" s="43">
        <v>0</v>
      </c>
      <c r="N2786" s="47">
        <f t="shared" si="43"/>
        <v>0</v>
      </c>
      <c r="O2786" s="53" t="s">
        <v>16436</v>
      </c>
      <c r="P2786" s="15" t="str">
        <f>VLOOKUP(C2786,'[1]Maestro Productos'!$B:$F,5,0)</f>
        <v>AXON</v>
      </c>
      <c r="Q2786" s="15" t="s">
        <v>21415</v>
      </c>
    </row>
    <row r="2787" spans="1:17" x14ac:dyDescent="0.3">
      <c r="A2787" s="17" t="s">
        <v>11713</v>
      </c>
      <c r="B2787" s="39" t="s">
        <v>20881</v>
      </c>
      <c r="C2787" s="53">
        <v>251017</v>
      </c>
      <c r="D2787" s="53" t="s">
        <v>11401</v>
      </c>
      <c r="E2787" s="39" t="s">
        <v>15</v>
      </c>
      <c r="F2787" s="41">
        <v>35</v>
      </c>
      <c r="G2787" s="41" t="s">
        <v>12157</v>
      </c>
      <c r="H2787" s="14">
        <v>13490</v>
      </c>
      <c r="I2787" s="41"/>
      <c r="J2787" s="14"/>
      <c r="K2787" s="42">
        <v>45953</v>
      </c>
      <c r="L2787" s="42">
        <v>45961</v>
      </c>
      <c r="M2787" s="43">
        <v>0</v>
      </c>
      <c r="N2787" s="47">
        <f t="shared" si="43"/>
        <v>0</v>
      </c>
      <c r="O2787" s="53" t="s">
        <v>11402</v>
      </c>
      <c r="P2787" s="15" t="str">
        <f>VLOOKUP(C2787,'[1]Maestro Productos'!$B:$F,5,0)</f>
        <v>SANITAS</v>
      </c>
      <c r="Q2787" s="15" t="s">
        <v>21415</v>
      </c>
    </row>
    <row r="2788" spans="1:17" x14ac:dyDescent="0.3">
      <c r="A2788" s="17" t="s">
        <v>11713</v>
      </c>
      <c r="B2788" s="39" t="s">
        <v>20881</v>
      </c>
      <c r="C2788" s="53">
        <v>251018</v>
      </c>
      <c r="D2788" s="53" t="s">
        <v>15223</v>
      </c>
      <c r="E2788" s="39" t="s">
        <v>15</v>
      </c>
      <c r="F2788" s="41">
        <v>35</v>
      </c>
      <c r="G2788" s="41" t="s">
        <v>12157</v>
      </c>
      <c r="H2788" s="14">
        <v>15720</v>
      </c>
      <c r="I2788" s="41"/>
      <c r="J2788" s="14"/>
      <c r="K2788" s="42">
        <v>45953</v>
      </c>
      <c r="L2788" s="42">
        <v>45961</v>
      </c>
      <c r="M2788" s="43">
        <v>0</v>
      </c>
      <c r="N2788" s="47">
        <f t="shared" si="43"/>
        <v>0</v>
      </c>
      <c r="O2788" s="53" t="s">
        <v>15224</v>
      </c>
      <c r="P2788" s="15" t="str">
        <f>VLOOKUP(C2788,'[1]Maestro Productos'!$B:$F,5,0)</f>
        <v>SANITAS</v>
      </c>
      <c r="Q2788" s="15" t="s">
        <v>21415</v>
      </c>
    </row>
    <row r="2789" spans="1:17" x14ac:dyDescent="0.3">
      <c r="A2789" s="17" t="s">
        <v>11713</v>
      </c>
      <c r="B2789" s="39" t="s">
        <v>20881</v>
      </c>
      <c r="C2789" s="53">
        <v>67415</v>
      </c>
      <c r="D2789" s="53" t="s">
        <v>10340</v>
      </c>
      <c r="E2789" s="39" t="s">
        <v>15</v>
      </c>
      <c r="F2789" s="41">
        <v>140</v>
      </c>
      <c r="G2789" s="41" t="s">
        <v>12157</v>
      </c>
      <c r="H2789" s="14">
        <v>8990</v>
      </c>
      <c r="I2789" s="41"/>
      <c r="J2789" s="14"/>
      <c r="K2789" s="42">
        <v>45953</v>
      </c>
      <c r="L2789" s="42">
        <v>45961</v>
      </c>
      <c r="M2789" s="43">
        <v>0</v>
      </c>
      <c r="N2789" s="47">
        <f t="shared" si="43"/>
        <v>0</v>
      </c>
      <c r="O2789" s="53" t="s">
        <v>10341</v>
      </c>
      <c r="P2789" s="15" t="str">
        <f>VLOOKUP(C2789,'[1]Maestro Productos'!$B:$F,5,0)</f>
        <v>SILESIA ETICO</v>
      </c>
      <c r="Q2789" s="15" t="s">
        <v>21415</v>
      </c>
    </row>
    <row r="2790" spans="1:17" x14ac:dyDescent="0.3">
      <c r="A2790" s="17" t="s">
        <v>11713</v>
      </c>
      <c r="B2790" s="39" t="s">
        <v>20881</v>
      </c>
      <c r="C2790" s="53">
        <v>67416</v>
      </c>
      <c r="D2790" s="53" t="s">
        <v>15041</v>
      </c>
      <c r="E2790" s="39" t="s">
        <v>15</v>
      </c>
      <c r="F2790" s="41">
        <v>140</v>
      </c>
      <c r="G2790" s="41" t="s">
        <v>12157</v>
      </c>
      <c r="H2790" s="14">
        <v>18530</v>
      </c>
      <c r="I2790" s="41"/>
      <c r="J2790" s="14"/>
      <c r="K2790" s="42">
        <v>45953</v>
      </c>
      <c r="L2790" s="42">
        <v>45961</v>
      </c>
      <c r="M2790" s="43">
        <v>0</v>
      </c>
      <c r="N2790" s="47">
        <f t="shared" si="43"/>
        <v>0</v>
      </c>
      <c r="O2790" s="53" t="s">
        <v>15042</v>
      </c>
      <c r="P2790" s="15" t="str">
        <f>VLOOKUP(C2790,'[1]Maestro Productos'!$B:$F,5,0)</f>
        <v>SILESIA ETICO</v>
      </c>
      <c r="Q2790" s="15" t="s">
        <v>21415</v>
      </c>
    </row>
    <row r="2791" spans="1:17" x14ac:dyDescent="0.3">
      <c r="A2791" s="17" t="s">
        <v>11713</v>
      </c>
      <c r="B2791" s="39" t="s">
        <v>20881</v>
      </c>
      <c r="C2791" s="53">
        <v>32261</v>
      </c>
      <c r="D2791" s="53" t="s">
        <v>20995</v>
      </c>
      <c r="E2791" s="39" t="s">
        <v>15</v>
      </c>
      <c r="F2791" s="41">
        <v>60</v>
      </c>
      <c r="G2791" s="41" t="s">
        <v>12157</v>
      </c>
      <c r="H2791" s="14">
        <v>176290</v>
      </c>
      <c r="I2791" s="41"/>
      <c r="J2791" s="14"/>
      <c r="K2791" s="42">
        <v>45953</v>
      </c>
      <c r="L2791" s="42">
        <v>45961</v>
      </c>
      <c r="M2791" s="43">
        <v>0</v>
      </c>
      <c r="N2791" s="47">
        <f t="shared" si="43"/>
        <v>0</v>
      </c>
      <c r="O2791" s="53" t="s">
        <v>20996</v>
      </c>
      <c r="P2791" s="15" t="str">
        <f>VLOOKUP(C2791,'[1]Maestro Productos'!$B:$F,5,0)</f>
        <v>SANOFI - AVENTIS</v>
      </c>
      <c r="Q2791" s="15" t="s">
        <v>21415</v>
      </c>
    </row>
    <row r="2792" spans="1:17" x14ac:dyDescent="0.3">
      <c r="A2792" s="17" t="s">
        <v>11713</v>
      </c>
      <c r="B2792" s="39" t="s">
        <v>20881</v>
      </c>
      <c r="C2792" s="53">
        <v>268699</v>
      </c>
      <c r="D2792" s="53" t="s">
        <v>11415</v>
      </c>
      <c r="E2792" s="39" t="s">
        <v>15</v>
      </c>
      <c r="F2792" s="41">
        <v>15</v>
      </c>
      <c r="G2792" s="41" t="s">
        <v>12157</v>
      </c>
      <c r="H2792" s="14">
        <v>50370</v>
      </c>
      <c r="I2792" s="41"/>
      <c r="J2792" s="14"/>
      <c r="K2792" s="42">
        <v>45953</v>
      </c>
      <c r="L2792" s="42">
        <v>45961</v>
      </c>
      <c r="M2792" s="43">
        <v>0</v>
      </c>
      <c r="N2792" s="47">
        <f t="shared" si="43"/>
        <v>0</v>
      </c>
      <c r="O2792" s="53" t="s">
        <v>11416</v>
      </c>
      <c r="P2792" s="15" t="str">
        <f>VLOOKUP(C2792,'[1]Maestro Productos'!$B:$F,5,0)</f>
        <v>RECALCINE</v>
      </c>
      <c r="Q2792" s="15" t="s">
        <v>21415</v>
      </c>
    </row>
    <row r="2793" spans="1:17" x14ac:dyDescent="0.3">
      <c r="A2793" s="17" t="s">
        <v>11713</v>
      </c>
      <c r="B2793" s="39" t="s">
        <v>20881</v>
      </c>
      <c r="C2793" s="53">
        <v>565945</v>
      </c>
      <c r="D2793" s="53" t="s">
        <v>16437</v>
      </c>
      <c r="E2793" s="39" t="s">
        <v>15</v>
      </c>
      <c r="F2793" s="41">
        <v>15</v>
      </c>
      <c r="G2793" s="41" t="s">
        <v>12157</v>
      </c>
      <c r="H2793" s="14">
        <v>58190</v>
      </c>
      <c r="I2793" s="41"/>
      <c r="J2793" s="14"/>
      <c r="K2793" s="42">
        <v>45953</v>
      </c>
      <c r="L2793" s="42">
        <v>45961</v>
      </c>
      <c r="M2793" s="43">
        <v>0</v>
      </c>
      <c r="N2793" s="47">
        <f t="shared" si="43"/>
        <v>0</v>
      </c>
      <c r="O2793" s="53" t="s">
        <v>16438</v>
      </c>
      <c r="P2793" s="40" t="s">
        <v>21416</v>
      </c>
      <c r="Q2793" s="15" t="s">
        <v>21415</v>
      </c>
    </row>
    <row r="2794" spans="1:17" x14ac:dyDescent="0.3">
      <c r="A2794" s="17" t="s">
        <v>11713</v>
      </c>
      <c r="B2794" s="39" t="s">
        <v>20881</v>
      </c>
      <c r="C2794" s="53">
        <v>365461</v>
      </c>
      <c r="D2794" s="53" t="s">
        <v>21325</v>
      </c>
      <c r="E2794" s="39" t="s">
        <v>15</v>
      </c>
      <c r="F2794" s="41">
        <v>15</v>
      </c>
      <c r="G2794" s="41" t="s">
        <v>12157</v>
      </c>
      <c r="H2794" s="14">
        <v>62740</v>
      </c>
      <c r="I2794" s="41"/>
      <c r="J2794" s="14"/>
      <c r="K2794" s="42">
        <v>45953</v>
      </c>
      <c r="L2794" s="42">
        <v>45961</v>
      </c>
      <c r="M2794" s="43">
        <v>0</v>
      </c>
      <c r="N2794" s="47">
        <f t="shared" si="43"/>
        <v>0</v>
      </c>
      <c r="O2794" s="53" t="s">
        <v>21326</v>
      </c>
      <c r="P2794" s="40" t="s">
        <v>21416</v>
      </c>
      <c r="Q2794" s="15" t="s">
        <v>21415</v>
      </c>
    </row>
    <row r="2795" spans="1:17" x14ac:dyDescent="0.3">
      <c r="A2795" s="17" t="s">
        <v>11713</v>
      </c>
      <c r="B2795" s="39" t="s">
        <v>20881</v>
      </c>
      <c r="C2795" s="53">
        <v>575070</v>
      </c>
      <c r="D2795" s="53" t="s">
        <v>21093</v>
      </c>
      <c r="E2795" s="39" t="s">
        <v>15</v>
      </c>
      <c r="F2795" s="41">
        <v>200</v>
      </c>
      <c r="G2795" s="41" t="s">
        <v>12157</v>
      </c>
      <c r="H2795" s="14">
        <v>8233</v>
      </c>
      <c r="I2795" s="41"/>
      <c r="J2795" s="14"/>
      <c r="K2795" s="42">
        <v>45953</v>
      </c>
      <c r="L2795" s="42">
        <v>45961</v>
      </c>
      <c r="M2795" s="43">
        <v>0</v>
      </c>
      <c r="N2795" s="47">
        <f t="shared" si="43"/>
        <v>0</v>
      </c>
      <c r="O2795" s="53" t="s">
        <v>21094</v>
      </c>
      <c r="P2795" s="40" t="s">
        <v>21416</v>
      </c>
      <c r="Q2795" s="15" t="s">
        <v>21415</v>
      </c>
    </row>
    <row r="2796" spans="1:17" x14ac:dyDescent="0.3">
      <c r="A2796" s="17" t="s">
        <v>11713</v>
      </c>
      <c r="B2796" s="39" t="s">
        <v>20881</v>
      </c>
      <c r="C2796" s="53">
        <v>66226</v>
      </c>
      <c r="D2796" s="53" t="s">
        <v>11469</v>
      </c>
      <c r="E2796" s="39" t="s">
        <v>15</v>
      </c>
      <c r="F2796" s="41">
        <v>50</v>
      </c>
      <c r="G2796" s="41" t="s">
        <v>12157</v>
      </c>
      <c r="H2796" s="14">
        <v>27620</v>
      </c>
      <c r="I2796" s="41"/>
      <c r="J2796" s="14"/>
      <c r="K2796" s="42">
        <v>45953</v>
      </c>
      <c r="L2796" s="42">
        <v>45961</v>
      </c>
      <c r="M2796" s="43">
        <v>0</v>
      </c>
      <c r="N2796" s="47">
        <f t="shared" si="43"/>
        <v>0</v>
      </c>
      <c r="O2796" s="53" t="s">
        <v>11470</v>
      </c>
      <c r="P2796" s="15" t="str">
        <f>VLOOKUP(C2796,'[1]Maestro Productos'!$B:$F,5,0)</f>
        <v>LABOMED</v>
      </c>
      <c r="Q2796" s="15" t="s">
        <v>21415</v>
      </c>
    </row>
    <row r="2797" spans="1:17" x14ac:dyDescent="0.3">
      <c r="A2797" s="17" t="s">
        <v>11713</v>
      </c>
      <c r="B2797" s="39" t="s">
        <v>20881</v>
      </c>
      <c r="C2797" s="53">
        <v>253532</v>
      </c>
      <c r="D2797" s="53" t="s">
        <v>13595</v>
      </c>
      <c r="E2797" s="39" t="s">
        <v>15</v>
      </c>
      <c r="F2797" s="41">
        <v>56</v>
      </c>
      <c r="G2797" s="41" t="s">
        <v>12157</v>
      </c>
      <c r="H2797" s="14">
        <v>24290</v>
      </c>
      <c r="I2797" s="41"/>
      <c r="J2797" s="14"/>
      <c r="K2797" s="42">
        <v>45953</v>
      </c>
      <c r="L2797" s="42">
        <v>45961</v>
      </c>
      <c r="M2797" s="43">
        <v>0</v>
      </c>
      <c r="N2797" s="47">
        <f t="shared" si="43"/>
        <v>0</v>
      </c>
      <c r="O2797" s="53" t="s">
        <v>13596</v>
      </c>
      <c r="P2797" s="15" t="str">
        <f>VLOOKUP(C2797,'[1]Maestro Productos'!$B:$F,5,0)</f>
        <v>LABOMED</v>
      </c>
      <c r="Q2797" s="15" t="s">
        <v>21415</v>
      </c>
    </row>
    <row r="2798" spans="1:17" x14ac:dyDescent="0.3">
      <c r="A2798" s="17" t="s">
        <v>11713</v>
      </c>
      <c r="B2798" s="39" t="s">
        <v>20881</v>
      </c>
      <c r="C2798" s="53">
        <v>271777</v>
      </c>
      <c r="D2798" s="53" t="s">
        <v>8247</v>
      </c>
      <c r="E2798" s="39" t="s">
        <v>15</v>
      </c>
      <c r="F2798" s="41">
        <v>64</v>
      </c>
      <c r="G2798" s="41" t="s">
        <v>12157</v>
      </c>
      <c r="H2798" s="14">
        <v>14490</v>
      </c>
      <c r="I2798" s="41"/>
      <c r="J2798" s="14"/>
      <c r="K2798" s="42">
        <v>45953</v>
      </c>
      <c r="L2798" s="42">
        <v>45961</v>
      </c>
      <c r="M2798" s="43">
        <v>0</v>
      </c>
      <c r="N2798" s="47">
        <f t="shared" si="43"/>
        <v>0</v>
      </c>
      <c r="O2798" s="53" t="s">
        <v>8248</v>
      </c>
      <c r="P2798" s="15" t="str">
        <f>VLOOKUP(C2798,'[1]Maestro Productos'!$B:$F,5,0)</f>
        <v>EXELTIS</v>
      </c>
      <c r="Q2798" s="15" t="s">
        <v>21415</v>
      </c>
    </row>
    <row r="2799" spans="1:17" x14ac:dyDescent="0.3">
      <c r="A2799" s="17" t="s">
        <v>11713</v>
      </c>
      <c r="B2799" s="39" t="s">
        <v>20881</v>
      </c>
      <c r="C2799" s="53">
        <v>271776</v>
      </c>
      <c r="D2799" s="53" t="s">
        <v>8237</v>
      </c>
      <c r="E2799" s="39" t="s">
        <v>15</v>
      </c>
      <c r="F2799" s="41">
        <v>64</v>
      </c>
      <c r="G2799" s="41" t="s">
        <v>12157</v>
      </c>
      <c r="H2799" s="14">
        <v>12160</v>
      </c>
      <c r="I2799" s="41"/>
      <c r="J2799" s="14"/>
      <c r="K2799" s="42">
        <v>45953</v>
      </c>
      <c r="L2799" s="42">
        <v>45961</v>
      </c>
      <c r="M2799" s="43">
        <v>0</v>
      </c>
      <c r="N2799" s="47">
        <f t="shared" si="43"/>
        <v>0</v>
      </c>
      <c r="O2799" s="53" t="s">
        <v>8238</v>
      </c>
      <c r="P2799" s="15" t="str">
        <f>VLOOKUP(C2799,'[1]Maestro Productos'!$B:$F,5,0)</f>
        <v>EXELTIS</v>
      </c>
      <c r="Q2799" s="15" t="s">
        <v>21415</v>
      </c>
    </row>
    <row r="2800" spans="1:17" x14ac:dyDescent="0.3">
      <c r="A2800" s="17" t="s">
        <v>11713</v>
      </c>
      <c r="B2800" s="39" t="s">
        <v>20881</v>
      </c>
      <c r="C2800" s="53">
        <v>11132</v>
      </c>
      <c r="D2800" s="53" t="s">
        <v>15009</v>
      </c>
      <c r="E2800" s="39" t="s">
        <v>15</v>
      </c>
      <c r="F2800" s="41"/>
      <c r="G2800" s="41"/>
      <c r="H2800" s="14">
        <v>67360</v>
      </c>
      <c r="I2800" s="41"/>
      <c r="J2800" s="14"/>
      <c r="K2800" s="42">
        <v>45953</v>
      </c>
      <c r="L2800" s="42">
        <v>45961</v>
      </c>
      <c r="M2800" s="43">
        <v>0</v>
      </c>
      <c r="N2800" s="47">
        <f t="shared" si="43"/>
        <v>0</v>
      </c>
      <c r="O2800" s="53" t="s">
        <v>15010</v>
      </c>
      <c r="P2800" s="40" t="s">
        <v>21416</v>
      </c>
      <c r="Q2800" s="15" t="s">
        <v>21415</v>
      </c>
    </row>
    <row r="2801" spans="1:17" x14ac:dyDescent="0.3">
      <c r="A2801" s="17" t="s">
        <v>11713</v>
      </c>
      <c r="B2801" s="39" t="s">
        <v>20881</v>
      </c>
      <c r="C2801" s="53">
        <v>11133</v>
      </c>
      <c r="D2801" s="53" t="s">
        <v>13379</v>
      </c>
      <c r="E2801" s="39" t="s">
        <v>15</v>
      </c>
      <c r="F2801" s="41"/>
      <c r="G2801" s="41"/>
      <c r="H2801" s="14">
        <v>106810</v>
      </c>
      <c r="I2801" s="41"/>
      <c r="J2801" s="14"/>
      <c r="K2801" s="42">
        <v>45953</v>
      </c>
      <c r="L2801" s="42">
        <v>45961</v>
      </c>
      <c r="M2801" s="43">
        <v>0</v>
      </c>
      <c r="N2801" s="47">
        <f t="shared" si="43"/>
        <v>0</v>
      </c>
      <c r="O2801" s="53" t="s">
        <v>13380</v>
      </c>
      <c r="P2801" s="40" t="s">
        <v>21416</v>
      </c>
      <c r="Q2801" s="15" t="s">
        <v>21415</v>
      </c>
    </row>
    <row r="2802" spans="1:17" x14ac:dyDescent="0.3">
      <c r="A2802" s="17" t="s">
        <v>11713</v>
      </c>
      <c r="B2802" s="39" t="s">
        <v>20881</v>
      </c>
      <c r="C2802" s="53">
        <v>253030</v>
      </c>
      <c r="D2802" s="53" t="s">
        <v>4028</v>
      </c>
      <c r="E2802" s="39" t="s">
        <v>15</v>
      </c>
      <c r="F2802" s="41">
        <v>192</v>
      </c>
      <c r="G2802" s="41" t="s">
        <v>12157</v>
      </c>
      <c r="H2802" s="14">
        <v>11030</v>
      </c>
      <c r="I2802" s="41"/>
      <c r="J2802" s="14"/>
      <c r="K2802" s="42">
        <v>45953</v>
      </c>
      <c r="L2802" s="42">
        <v>45961</v>
      </c>
      <c r="M2802" s="43">
        <v>0</v>
      </c>
      <c r="N2802" s="47">
        <f t="shared" si="43"/>
        <v>0</v>
      </c>
      <c r="O2802" s="53" t="s">
        <v>4029</v>
      </c>
      <c r="P2802" s="15" t="str">
        <f>VLOOKUP(C2802,'[1]Maestro Productos'!$B:$F,5,0)</f>
        <v>ANDROMACO ETICO</v>
      </c>
      <c r="Q2802" s="15" t="s">
        <v>21415</v>
      </c>
    </row>
    <row r="2803" spans="1:17" x14ac:dyDescent="0.3">
      <c r="A2803" s="17" t="s">
        <v>11713</v>
      </c>
      <c r="B2803" s="39" t="s">
        <v>20881</v>
      </c>
      <c r="C2803" s="53">
        <v>253029</v>
      </c>
      <c r="D2803" s="53" t="s">
        <v>4042</v>
      </c>
      <c r="E2803" s="39" t="s">
        <v>15</v>
      </c>
      <c r="F2803" s="41">
        <v>192</v>
      </c>
      <c r="G2803" s="41" t="s">
        <v>12157</v>
      </c>
      <c r="H2803" s="14">
        <v>14890</v>
      </c>
      <c r="I2803" s="41"/>
      <c r="J2803" s="14"/>
      <c r="K2803" s="42">
        <v>45953</v>
      </c>
      <c r="L2803" s="42">
        <v>45961</v>
      </c>
      <c r="M2803" s="43">
        <v>0</v>
      </c>
      <c r="N2803" s="47">
        <f t="shared" si="43"/>
        <v>0</v>
      </c>
      <c r="O2803" s="53" t="s">
        <v>4043</v>
      </c>
      <c r="P2803" s="15" t="str">
        <f>VLOOKUP(C2803,'[1]Maestro Productos'!$B:$F,5,0)</f>
        <v>ANDROMACO ETICO</v>
      </c>
      <c r="Q2803" s="15" t="s">
        <v>21415</v>
      </c>
    </row>
    <row r="2804" spans="1:17" x14ac:dyDescent="0.3">
      <c r="A2804" s="17" t="s">
        <v>11713</v>
      </c>
      <c r="B2804" s="39" t="s">
        <v>20881</v>
      </c>
      <c r="C2804" s="53">
        <v>274499</v>
      </c>
      <c r="D2804" s="53" t="s">
        <v>7764</v>
      </c>
      <c r="E2804" s="39" t="s">
        <v>15</v>
      </c>
      <c r="F2804" s="41">
        <v>100</v>
      </c>
      <c r="G2804" s="41" t="s">
        <v>12157</v>
      </c>
      <c r="H2804" s="14">
        <v>1310</v>
      </c>
      <c r="I2804" s="41"/>
      <c r="J2804" s="14"/>
      <c r="K2804" s="42">
        <v>45953</v>
      </c>
      <c r="L2804" s="42">
        <v>45961</v>
      </c>
      <c r="M2804" s="43">
        <v>0</v>
      </c>
      <c r="N2804" s="47">
        <f t="shared" si="43"/>
        <v>0</v>
      </c>
      <c r="O2804" s="53" t="s">
        <v>7765</v>
      </c>
      <c r="P2804" s="15" t="str">
        <f>VLOOKUP(C2804,'[1]Maestro Productos'!$B:$F,5,0)</f>
        <v>GENERICOS BIOEQUIVALENTES</v>
      </c>
      <c r="Q2804" s="15" t="s">
        <v>21415</v>
      </c>
    </row>
    <row r="2805" spans="1:17" x14ac:dyDescent="0.3">
      <c r="A2805" s="17" t="s">
        <v>11713</v>
      </c>
      <c r="B2805" s="39" t="s">
        <v>20881</v>
      </c>
      <c r="C2805" s="53">
        <v>262605</v>
      </c>
      <c r="D2805" s="53" t="s">
        <v>11645</v>
      </c>
      <c r="E2805" s="39" t="s">
        <v>15</v>
      </c>
      <c r="F2805" s="41">
        <v>44</v>
      </c>
      <c r="G2805" s="41" t="s">
        <v>12157</v>
      </c>
      <c r="H2805" s="14">
        <v>83020</v>
      </c>
      <c r="I2805" s="41"/>
      <c r="J2805" s="14"/>
      <c r="K2805" s="42">
        <v>45953</v>
      </c>
      <c r="L2805" s="42">
        <v>45961</v>
      </c>
      <c r="M2805" s="43">
        <v>0</v>
      </c>
      <c r="N2805" s="47">
        <f t="shared" si="43"/>
        <v>0</v>
      </c>
      <c r="O2805" s="53" t="s">
        <v>11646</v>
      </c>
      <c r="P2805" s="15" t="str">
        <f>VLOOKUP(C2805,'[1]Maestro Productos'!$B:$F,5,0)</f>
        <v>BOEHRINGER INGELHEIM</v>
      </c>
      <c r="Q2805" s="15" t="s">
        <v>21415</v>
      </c>
    </row>
    <row r="2806" spans="1:17" x14ac:dyDescent="0.3">
      <c r="A2806" s="17" t="s">
        <v>11713</v>
      </c>
      <c r="B2806" s="39" t="s">
        <v>20881</v>
      </c>
      <c r="C2806" s="53">
        <v>262606</v>
      </c>
      <c r="D2806" s="53" t="s">
        <v>11547</v>
      </c>
      <c r="E2806" s="39" t="s">
        <v>15</v>
      </c>
      <c r="F2806" s="41">
        <v>44</v>
      </c>
      <c r="G2806" s="41" t="s">
        <v>12157</v>
      </c>
      <c r="H2806" s="14">
        <v>20760</v>
      </c>
      <c r="I2806" s="41"/>
      <c r="J2806" s="14"/>
      <c r="K2806" s="42">
        <v>45953</v>
      </c>
      <c r="L2806" s="42">
        <v>45961</v>
      </c>
      <c r="M2806" s="43">
        <v>0</v>
      </c>
      <c r="N2806" s="47">
        <f t="shared" si="43"/>
        <v>0</v>
      </c>
      <c r="O2806" s="53" t="s">
        <v>11548</v>
      </c>
      <c r="P2806" s="15" t="str">
        <f>VLOOKUP(C2806,'[1]Maestro Productos'!$B:$F,5,0)</f>
        <v>BOEHRINGER INGELHEIM</v>
      </c>
      <c r="Q2806" s="15" t="s">
        <v>21415</v>
      </c>
    </row>
    <row r="2807" spans="1:17" x14ac:dyDescent="0.3">
      <c r="A2807" s="17" t="s">
        <v>11713</v>
      </c>
      <c r="B2807" s="39" t="s">
        <v>20881</v>
      </c>
      <c r="C2807" s="53">
        <v>262604</v>
      </c>
      <c r="D2807" s="53" t="s">
        <v>11519</v>
      </c>
      <c r="E2807" s="39" t="s">
        <v>15</v>
      </c>
      <c r="F2807" s="41">
        <v>44</v>
      </c>
      <c r="G2807" s="41" t="s">
        <v>12157</v>
      </c>
      <c r="H2807" s="14">
        <v>41510</v>
      </c>
      <c r="I2807" s="41"/>
      <c r="J2807" s="14"/>
      <c r="K2807" s="42">
        <v>45953</v>
      </c>
      <c r="L2807" s="42">
        <v>45961</v>
      </c>
      <c r="M2807" s="43">
        <v>0</v>
      </c>
      <c r="N2807" s="47">
        <f t="shared" si="43"/>
        <v>0</v>
      </c>
      <c r="O2807" s="53" t="s">
        <v>11520</v>
      </c>
      <c r="P2807" s="15" t="str">
        <f>VLOOKUP(C2807,'[1]Maestro Productos'!$B:$F,5,0)</f>
        <v>BOEHRINGER INGELHEIM</v>
      </c>
      <c r="Q2807" s="15" t="s">
        <v>21415</v>
      </c>
    </row>
    <row r="2808" spans="1:17" x14ac:dyDescent="0.3">
      <c r="A2808" s="17" t="s">
        <v>11713</v>
      </c>
      <c r="B2808" s="39" t="s">
        <v>20881</v>
      </c>
      <c r="C2808" s="53">
        <v>32128</v>
      </c>
      <c r="D2808" s="53" t="s">
        <v>15082</v>
      </c>
      <c r="E2808" s="39" t="s">
        <v>15</v>
      </c>
      <c r="F2808" s="41">
        <v>120</v>
      </c>
      <c r="G2808" s="41" t="s">
        <v>12157</v>
      </c>
      <c r="H2808" s="14">
        <v>32180</v>
      </c>
      <c r="I2808" s="41"/>
      <c r="J2808" s="14"/>
      <c r="K2808" s="42">
        <v>45953</v>
      </c>
      <c r="L2808" s="42">
        <v>45961</v>
      </c>
      <c r="M2808" s="43">
        <v>0</v>
      </c>
      <c r="N2808" s="47">
        <f t="shared" si="43"/>
        <v>0</v>
      </c>
      <c r="O2808" s="53" t="s">
        <v>15083</v>
      </c>
      <c r="P2808" s="15" t="str">
        <f>VLOOKUP(C2808,'[1]Maestro Productos'!$B:$F,5,0)</f>
        <v>SANOFI - AVENTIS</v>
      </c>
      <c r="Q2808" s="15" t="s">
        <v>21415</v>
      </c>
    </row>
    <row r="2809" spans="1:17" x14ac:dyDescent="0.3">
      <c r="A2809" s="17" t="s">
        <v>11713</v>
      </c>
      <c r="B2809" s="39" t="s">
        <v>20881</v>
      </c>
      <c r="C2809" s="53">
        <v>576065</v>
      </c>
      <c r="D2809" s="53" t="s">
        <v>21365</v>
      </c>
      <c r="E2809" s="39" t="s">
        <v>15</v>
      </c>
      <c r="F2809" s="41">
        <v>36</v>
      </c>
      <c r="G2809" s="41" t="s">
        <v>12157</v>
      </c>
      <c r="H2809" s="14">
        <v>15770</v>
      </c>
      <c r="I2809" s="41"/>
      <c r="J2809" s="14"/>
      <c r="K2809" s="42">
        <v>45953</v>
      </c>
      <c r="L2809" s="42">
        <v>45961</v>
      </c>
      <c r="M2809" s="43">
        <v>0</v>
      </c>
      <c r="N2809" s="47">
        <f t="shared" si="43"/>
        <v>0</v>
      </c>
      <c r="O2809" s="53" t="s">
        <v>21366</v>
      </c>
      <c r="P2809" s="40" t="s">
        <v>21416</v>
      </c>
      <c r="Q2809" s="15" t="s">
        <v>21415</v>
      </c>
    </row>
    <row r="2810" spans="1:17" x14ac:dyDescent="0.3">
      <c r="A2810" s="17" t="s">
        <v>11713</v>
      </c>
      <c r="B2810" s="39" t="s">
        <v>20881</v>
      </c>
      <c r="C2810" s="53">
        <v>576069</v>
      </c>
      <c r="D2810" s="53" t="s">
        <v>15116</v>
      </c>
      <c r="E2810" s="39" t="s">
        <v>15</v>
      </c>
      <c r="F2810" s="41">
        <v>200</v>
      </c>
      <c r="G2810" s="41" t="s">
        <v>12157</v>
      </c>
      <c r="H2810" s="14">
        <v>37090</v>
      </c>
      <c r="I2810" s="41"/>
      <c r="J2810" s="14"/>
      <c r="K2810" s="42">
        <v>45953</v>
      </c>
      <c r="L2810" s="42">
        <v>45961</v>
      </c>
      <c r="M2810" s="43">
        <v>0</v>
      </c>
      <c r="N2810" s="47">
        <f t="shared" si="43"/>
        <v>0</v>
      </c>
      <c r="O2810" s="53" t="s">
        <v>15117</v>
      </c>
      <c r="P2810" s="40" t="s">
        <v>21416</v>
      </c>
      <c r="Q2810" s="15" t="s">
        <v>21415</v>
      </c>
    </row>
    <row r="2811" spans="1:17" x14ac:dyDescent="0.3">
      <c r="A2811" s="17" t="s">
        <v>11713</v>
      </c>
      <c r="B2811" s="39" t="s">
        <v>20881</v>
      </c>
      <c r="C2811" s="53">
        <v>264303</v>
      </c>
      <c r="D2811" s="53" t="s">
        <v>13277</v>
      </c>
      <c r="E2811" s="39" t="s">
        <v>15</v>
      </c>
      <c r="F2811" s="41">
        <v>30</v>
      </c>
      <c r="G2811" s="41" t="s">
        <v>12157</v>
      </c>
      <c r="H2811" s="14">
        <v>35900</v>
      </c>
      <c r="I2811" s="41"/>
      <c r="J2811" s="14"/>
      <c r="K2811" s="42">
        <v>45953</v>
      </c>
      <c r="L2811" s="42">
        <v>45961</v>
      </c>
      <c r="M2811" s="43">
        <v>0</v>
      </c>
      <c r="N2811" s="47">
        <f t="shared" si="43"/>
        <v>0</v>
      </c>
      <c r="O2811" s="53" t="s">
        <v>13278</v>
      </c>
      <c r="P2811" s="15" t="str">
        <f>VLOOKUP(C2811,'[1]Maestro Productos'!$B:$F,5,0)</f>
        <v>FERRER</v>
      </c>
      <c r="Q2811" s="15" t="s">
        <v>21415</v>
      </c>
    </row>
    <row r="2812" spans="1:17" x14ac:dyDescent="0.3">
      <c r="A2812" s="17" t="s">
        <v>11713</v>
      </c>
      <c r="B2812" s="39" t="s">
        <v>20881</v>
      </c>
      <c r="C2812" s="53">
        <v>288938</v>
      </c>
      <c r="D2812" s="53" t="s">
        <v>13377</v>
      </c>
      <c r="E2812" s="39" t="s">
        <v>15</v>
      </c>
      <c r="F2812" s="41">
        <v>60</v>
      </c>
      <c r="G2812" s="41" t="s">
        <v>12157</v>
      </c>
      <c r="H2812" s="14">
        <v>9220</v>
      </c>
      <c r="I2812" s="41"/>
      <c r="J2812" s="14"/>
      <c r="K2812" s="42">
        <v>45953</v>
      </c>
      <c r="L2812" s="42">
        <v>45961</v>
      </c>
      <c r="M2812" s="43">
        <v>0</v>
      </c>
      <c r="N2812" s="47">
        <f t="shared" si="43"/>
        <v>0</v>
      </c>
      <c r="O2812" s="53" t="s">
        <v>13378</v>
      </c>
      <c r="P2812" s="15" t="str">
        <f>VLOOKUP(C2812,'[1]Maestro Productos'!$B:$F,5,0)</f>
        <v>GADOR PHARMA</v>
      </c>
      <c r="Q2812" s="15" t="s">
        <v>21415</v>
      </c>
    </row>
    <row r="2813" spans="1:17" x14ac:dyDescent="0.3">
      <c r="A2813" s="17" t="s">
        <v>11713</v>
      </c>
      <c r="B2813" s="39" t="s">
        <v>20881</v>
      </c>
      <c r="C2813" s="53">
        <v>87139</v>
      </c>
      <c r="D2813" s="53" t="s">
        <v>16461</v>
      </c>
      <c r="E2813" s="39" t="s">
        <v>15</v>
      </c>
      <c r="F2813" s="41"/>
      <c r="G2813" s="41"/>
      <c r="H2813" s="14">
        <v>17310</v>
      </c>
      <c r="I2813" s="41"/>
      <c r="J2813" s="14"/>
      <c r="K2813" s="42">
        <v>45953</v>
      </c>
      <c r="L2813" s="42">
        <v>45961</v>
      </c>
      <c r="M2813" s="43">
        <v>0</v>
      </c>
      <c r="N2813" s="47">
        <f t="shared" si="43"/>
        <v>0</v>
      </c>
      <c r="O2813" s="53" t="s">
        <v>16462</v>
      </c>
      <c r="P2813" s="15" t="str">
        <f>VLOOKUP(C2813,'[1]Maestro Productos'!$B:$F,5,0)</f>
        <v>TECNOFARMA</v>
      </c>
      <c r="Q2813" s="15" t="s">
        <v>21415</v>
      </c>
    </row>
    <row r="2814" spans="1:17" x14ac:dyDescent="0.3">
      <c r="A2814" s="17" t="s">
        <v>11713</v>
      </c>
      <c r="B2814" s="39" t="s">
        <v>20881</v>
      </c>
      <c r="C2814" s="53">
        <v>290835</v>
      </c>
      <c r="D2814" s="53" t="s">
        <v>10332</v>
      </c>
      <c r="E2814" s="39" t="s">
        <v>15</v>
      </c>
      <c r="F2814" s="41">
        <v>100</v>
      </c>
      <c r="G2814" s="41" t="s">
        <v>12157</v>
      </c>
      <c r="H2814" s="14">
        <v>14780</v>
      </c>
      <c r="I2814" s="41"/>
      <c r="J2814" s="14"/>
      <c r="K2814" s="42">
        <v>45953</v>
      </c>
      <c r="L2814" s="42">
        <v>45961</v>
      </c>
      <c r="M2814" s="43">
        <v>0</v>
      </c>
      <c r="N2814" s="47">
        <f t="shared" si="43"/>
        <v>0</v>
      </c>
      <c r="O2814" s="53" t="s">
        <v>10333</v>
      </c>
      <c r="P2814" s="15" t="str">
        <f>VLOOKUP(C2814,'[1]Maestro Productos'!$B:$F,5,0)</f>
        <v>BAGO</v>
      </c>
      <c r="Q2814" s="15" t="s">
        <v>21415</v>
      </c>
    </row>
    <row r="2815" spans="1:17" x14ac:dyDescent="0.3">
      <c r="A2815" s="17" t="s">
        <v>11713</v>
      </c>
      <c r="B2815" s="39" t="s">
        <v>20881</v>
      </c>
      <c r="C2815" s="53">
        <v>6392</v>
      </c>
      <c r="D2815" s="53" t="s">
        <v>11499</v>
      </c>
      <c r="E2815" s="39" t="s">
        <v>15</v>
      </c>
      <c r="F2815" s="41">
        <v>80</v>
      </c>
      <c r="G2815" s="41" t="s">
        <v>12157</v>
      </c>
      <c r="H2815" s="14">
        <v>11880</v>
      </c>
      <c r="I2815" s="41"/>
      <c r="J2815" s="14"/>
      <c r="K2815" s="42">
        <v>45953</v>
      </c>
      <c r="L2815" s="42">
        <v>45961</v>
      </c>
      <c r="M2815" s="43">
        <v>0</v>
      </c>
      <c r="N2815" s="47">
        <f t="shared" si="43"/>
        <v>0</v>
      </c>
      <c r="O2815" s="53" t="s">
        <v>11500</v>
      </c>
      <c r="P2815" s="15" t="str">
        <f>VLOOKUP(C2815,'[1]Maestro Productos'!$B:$F,5,0)</f>
        <v>SAVAL</v>
      </c>
      <c r="Q2815" s="15" t="s">
        <v>21415</v>
      </c>
    </row>
    <row r="2816" spans="1:17" x14ac:dyDescent="0.3">
      <c r="A2816" s="17" t="s">
        <v>11713</v>
      </c>
      <c r="B2816" s="39" t="s">
        <v>20881</v>
      </c>
      <c r="C2816" s="53">
        <v>260147</v>
      </c>
      <c r="D2816" s="53" t="s">
        <v>10743</v>
      </c>
      <c r="E2816" s="39" t="s">
        <v>15</v>
      </c>
      <c r="F2816" s="41">
        <v>80</v>
      </c>
      <c r="G2816" s="41" t="s">
        <v>12157</v>
      </c>
      <c r="H2816" s="14">
        <v>20900</v>
      </c>
      <c r="I2816" s="41"/>
      <c r="J2816" s="14"/>
      <c r="K2816" s="42">
        <v>45953</v>
      </c>
      <c r="L2816" s="42">
        <v>45961</v>
      </c>
      <c r="M2816" s="43">
        <v>0</v>
      </c>
      <c r="N2816" s="47">
        <f t="shared" si="43"/>
        <v>0</v>
      </c>
      <c r="O2816" s="53" t="s">
        <v>10744</v>
      </c>
      <c r="P2816" s="15" t="str">
        <f>VLOOKUP(C2816,'[1]Maestro Productos'!$B:$F,5,0)</f>
        <v>SAVAL</v>
      </c>
      <c r="Q2816" s="15" t="s">
        <v>21415</v>
      </c>
    </row>
    <row r="2817" spans="1:17" x14ac:dyDescent="0.3">
      <c r="A2817" s="17" t="s">
        <v>11713</v>
      </c>
      <c r="B2817" s="39" t="s">
        <v>20881</v>
      </c>
      <c r="C2817" s="53">
        <v>1188</v>
      </c>
      <c r="D2817" s="53" t="s">
        <v>15170</v>
      </c>
      <c r="E2817" s="39" t="s">
        <v>15</v>
      </c>
      <c r="F2817" s="41">
        <v>120</v>
      </c>
      <c r="G2817" s="41" t="s">
        <v>12157</v>
      </c>
      <c r="H2817" s="14">
        <v>24660</v>
      </c>
      <c r="I2817" s="41"/>
      <c r="J2817" s="14"/>
      <c r="K2817" s="42">
        <v>45953</v>
      </c>
      <c r="L2817" s="42">
        <v>45961</v>
      </c>
      <c r="M2817" s="43">
        <v>0</v>
      </c>
      <c r="N2817" s="47">
        <f t="shared" si="43"/>
        <v>0</v>
      </c>
      <c r="O2817" s="53" t="s">
        <v>15171</v>
      </c>
      <c r="P2817" s="15" t="str">
        <f>VLOOKUP(C2817,'[1]Maestro Productos'!$B:$F,5,0)</f>
        <v>CHILE RECETARIO</v>
      </c>
      <c r="Q2817" s="15" t="s">
        <v>21415</v>
      </c>
    </row>
    <row r="2818" spans="1:17" x14ac:dyDescent="0.3">
      <c r="A2818" s="17" t="s">
        <v>11713</v>
      </c>
      <c r="B2818" s="39" t="s">
        <v>20881</v>
      </c>
      <c r="C2818" s="53">
        <v>15456</v>
      </c>
      <c r="D2818" s="53" t="s">
        <v>15035</v>
      </c>
      <c r="E2818" s="39" t="s">
        <v>15</v>
      </c>
      <c r="F2818" s="41">
        <v>144</v>
      </c>
      <c r="G2818" s="41" t="s">
        <v>12157</v>
      </c>
      <c r="H2818" s="14">
        <v>34550</v>
      </c>
      <c r="I2818" s="41"/>
      <c r="J2818" s="14"/>
      <c r="K2818" s="42">
        <v>45953</v>
      </c>
      <c r="L2818" s="42">
        <v>45961</v>
      </c>
      <c r="M2818" s="43">
        <v>0</v>
      </c>
      <c r="N2818" s="47">
        <f t="shared" si="43"/>
        <v>0</v>
      </c>
      <c r="O2818" s="53" t="s">
        <v>15036</v>
      </c>
      <c r="P2818" s="15" t="str">
        <f>VLOOKUP(C2818,'[1]Maestro Productos'!$B:$F,5,0)</f>
        <v>ANDROMACO ETICO</v>
      </c>
      <c r="Q2818" s="15" t="s">
        <v>21415</v>
      </c>
    </row>
    <row r="2819" spans="1:17" x14ac:dyDescent="0.3">
      <c r="A2819" s="17" t="s">
        <v>11713</v>
      </c>
      <c r="B2819" s="39" t="s">
        <v>20881</v>
      </c>
      <c r="C2819" s="53">
        <v>15430</v>
      </c>
      <c r="D2819" s="53" t="s">
        <v>16465</v>
      </c>
      <c r="E2819" s="39" t="s">
        <v>15</v>
      </c>
      <c r="F2819" s="41">
        <v>200</v>
      </c>
      <c r="G2819" s="41" t="s">
        <v>12157</v>
      </c>
      <c r="H2819" s="14">
        <v>21890</v>
      </c>
      <c r="I2819" s="41"/>
      <c r="J2819" s="14"/>
      <c r="K2819" s="42">
        <v>45953</v>
      </c>
      <c r="L2819" s="42">
        <v>45961</v>
      </c>
      <c r="M2819" s="43">
        <v>0</v>
      </c>
      <c r="N2819" s="47">
        <f t="shared" si="43"/>
        <v>0</v>
      </c>
      <c r="O2819" s="53" t="s">
        <v>16466</v>
      </c>
      <c r="P2819" s="15" t="str">
        <f>VLOOKUP(C2819,'[1]Maestro Productos'!$B:$F,5,0)</f>
        <v>ANDROMACO ETICO</v>
      </c>
      <c r="Q2819" s="15" t="s">
        <v>21415</v>
      </c>
    </row>
    <row r="2820" spans="1:17" x14ac:dyDescent="0.3">
      <c r="A2820" s="17" t="s">
        <v>11713</v>
      </c>
      <c r="B2820" s="39" t="s">
        <v>20881</v>
      </c>
      <c r="C2820" s="53">
        <v>262551</v>
      </c>
      <c r="D2820" s="53" t="s">
        <v>11097</v>
      </c>
      <c r="E2820" s="39" t="s">
        <v>15</v>
      </c>
      <c r="F2820" s="41">
        <v>100</v>
      </c>
      <c r="G2820" s="41" t="s">
        <v>12157</v>
      </c>
      <c r="H2820" s="14">
        <v>24750</v>
      </c>
      <c r="I2820" s="41"/>
      <c r="J2820" s="14"/>
      <c r="K2820" s="42">
        <v>45953</v>
      </c>
      <c r="L2820" s="42">
        <v>45961</v>
      </c>
      <c r="M2820" s="43">
        <v>0</v>
      </c>
      <c r="N2820" s="47">
        <f t="shared" si="43"/>
        <v>0</v>
      </c>
      <c r="O2820" s="53" t="s">
        <v>11098</v>
      </c>
      <c r="P2820" s="15" t="str">
        <f>VLOOKUP(C2820,'[1]Maestro Productos'!$B:$F,5,0)</f>
        <v>AXON</v>
      </c>
      <c r="Q2820" s="15" t="s">
        <v>21415</v>
      </c>
    </row>
    <row r="2821" spans="1:17" x14ac:dyDescent="0.3">
      <c r="A2821" s="17" t="s">
        <v>11713</v>
      </c>
      <c r="B2821" s="39" t="s">
        <v>20881</v>
      </c>
      <c r="C2821" s="53">
        <v>563373</v>
      </c>
      <c r="D2821" s="53" t="s">
        <v>11695</v>
      </c>
      <c r="E2821" s="39" t="s">
        <v>15</v>
      </c>
      <c r="F2821" s="41">
        <v>28</v>
      </c>
      <c r="G2821" s="41" t="s">
        <v>12157</v>
      </c>
      <c r="H2821" s="14">
        <v>35690</v>
      </c>
      <c r="I2821" s="41"/>
      <c r="J2821" s="14"/>
      <c r="K2821" s="42">
        <v>45953</v>
      </c>
      <c r="L2821" s="42">
        <v>45961</v>
      </c>
      <c r="M2821" s="43">
        <v>0</v>
      </c>
      <c r="N2821" s="47">
        <f t="shared" si="43"/>
        <v>0</v>
      </c>
      <c r="O2821" s="53" t="s">
        <v>11696</v>
      </c>
      <c r="P2821" s="40" t="s">
        <v>21416</v>
      </c>
      <c r="Q2821" s="15" t="s">
        <v>21415</v>
      </c>
    </row>
    <row r="2822" spans="1:17" x14ac:dyDescent="0.3">
      <c r="A2822" s="17" t="s">
        <v>11713</v>
      </c>
      <c r="B2822" s="39" t="s">
        <v>20881</v>
      </c>
      <c r="C2822" s="53">
        <v>264352</v>
      </c>
      <c r="D2822" s="53" t="s">
        <v>10251</v>
      </c>
      <c r="E2822" s="39" t="s">
        <v>15</v>
      </c>
      <c r="F2822" s="41">
        <v>28</v>
      </c>
      <c r="G2822" s="41" t="s">
        <v>12157</v>
      </c>
      <c r="H2822" s="14">
        <v>14280</v>
      </c>
      <c r="I2822" s="41"/>
      <c r="J2822" s="14"/>
      <c r="K2822" s="42">
        <v>45953</v>
      </c>
      <c r="L2822" s="42">
        <v>45961</v>
      </c>
      <c r="M2822" s="43">
        <v>0</v>
      </c>
      <c r="N2822" s="47">
        <f t="shared" si="43"/>
        <v>0</v>
      </c>
      <c r="O2822" s="53" t="s">
        <v>10252</v>
      </c>
      <c r="P2822" s="15" t="str">
        <f>VLOOKUP(C2822,'[1]Maestro Productos'!$B:$F,5,0)</f>
        <v>EXELTIS</v>
      </c>
      <c r="Q2822" s="15" t="s">
        <v>21415</v>
      </c>
    </row>
    <row r="2823" spans="1:17" x14ac:dyDescent="0.3">
      <c r="A2823" s="17" t="s">
        <v>11713</v>
      </c>
      <c r="B2823" s="39" t="s">
        <v>20881</v>
      </c>
      <c r="C2823" s="53">
        <v>264353</v>
      </c>
      <c r="D2823" s="53" t="s">
        <v>8253</v>
      </c>
      <c r="E2823" s="39" t="s">
        <v>15</v>
      </c>
      <c r="F2823" s="41">
        <v>28</v>
      </c>
      <c r="G2823" s="41" t="s">
        <v>12157</v>
      </c>
      <c r="H2823" s="14">
        <v>27590</v>
      </c>
      <c r="I2823" s="41"/>
      <c r="J2823" s="14"/>
      <c r="K2823" s="42">
        <v>45953</v>
      </c>
      <c r="L2823" s="42">
        <v>45961</v>
      </c>
      <c r="M2823" s="43">
        <v>0</v>
      </c>
      <c r="N2823" s="47">
        <f t="shared" si="43"/>
        <v>0</v>
      </c>
      <c r="O2823" s="53" t="s">
        <v>8254</v>
      </c>
      <c r="P2823" s="15" t="str">
        <f>VLOOKUP(C2823,'[1]Maestro Productos'!$B:$F,5,0)</f>
        <v>EXELTIS</v>
      </c>
      <c r="Q2823" s="15" t="s">
        <v>21415</v>
      </c>
    </row>
    <row r="2824" spans="1:17" x14ac:dyDescent="0.3">
      <c r="A2824" s="17" t="s">
        <v>11713</v>
      </c>
      <c r="B2824" s="39" t="s">
        <v>20881</v>
      </c>
      <c r="C2824" s="53">
        <v>272742</v>
      </c>
      <c r="D2824" s="53" t="s">
        <v>7786</v>
      </c>
      <c r="E2824" s="39" t="s">
        <v>15</v>
      </c>
      <c r="F2824" s="41">
        <v>28</v>
      </c>
      <c r="G2824" s="41" t="s">
        <v>12157</v>
      </c>
      <c r="H2824" s="14">
        <v>15520</v>
      </c>
      <c r="I2824" s="41"/>
      <c r="J2824" s="14"/>
      <c r="K2824" s="42">
        <v>45953</v>
      </c>
      <c r="L2824" s="42">
        <v>45961</v>
      </c>
      <c r="M2824" s="43">
        <v>0</v>
      </c>
      <c r="N2824" s="47">
        <f t="shared" si="43"/>
        <v>0</v>
      </c>
      <c r="O2824" s="53" t="s">
        <v>7787</v>
      </c>
      <c r="P2824" s="15" t="str">
        <f>VLOOKUP(C2824,'[1]Maestro Productos'!$B:$F,5,0)</f>
        <v>EXELTIS</v>
      </c>
      <c r="Q2824" s="15" t="s">
        <v>21415</v>
      </c>
    </row>
    <row r="2825" spans="1:17" x14ac:dyDescent="0.3">
      <c r="A2825" s="17" t="s">
        <v>11713</v>
      </c>
      <c r="B2825" s="39" t="s">
        <v>20881</v>
      </c>
      <c r="C2825" s="53">
        <v>251035</v>
      </c>
      <c r="D2825" s="53" t="s">
        <v>10336</v>
      </c>
      <c r="E2825" s="39" t="s">
        <v>15</v>
      </c>
      <c r="F2825" s="41">
        <v>144</v>
      </c>
      <c r="G2825" s="41" t="s">
        <v>12157</v>
      </c>
      <c r="H2825" s="14">
        <v>18850</v>
      </c>
      <c r="I2825" s="41"/>
      <c r="J2825" s="14"/>
      <c r="K2825" s="42">
        <v>45953</v>
      </c>
      <c r="L2825" s="42">
        <v>45961</v>
      </c>
      <c r="M2825" s="43">
        <v>0</v>
      </c>
      <c r="N2825" s="47">
        <f t="shared" ref="N2825:N2888" si="44">+M2825*H2825</f>
        <v>0</v>
      </c>
      <c r="O2825" s="53" t="s">
        <v>10337</v>
      </c>
      <c r="P2825" s="15" t="str">
        <f>VLOOKUP(C2825,'[1]Maestro Productos'!$B:$F,5,0)</f>
        <v>PHARMA INVESTI</v>
      </c>
      <c r="Q2825" s="15" t="s">
        <v>21415</v>
      </c>
    </row>
    <row r="2826" spans="1:17" x14ac:dyDescent="0.3">
      <c r="A2826" s="17" t="s">
        <v>11713</v>
      </c>
      <c r="B2826" s="39" t="s">
        <v>20881</v>
      </c>
      <c r="C2826" s="53">
        <v>299355</v>
      </c>
      <c r="D2826" s="53" t="s">
        <v>11479</v>
      </c>
      <c r="E2826" s="39" t="s">
        <v>15</v>
      </c>
      <c r="F2826" s="41">
        <v>144</v>
      </c>
      <c r="G2826" s="41" t="s">
        <v>12157</v>
      </c>
      <c r="H2826" s="14">
        <v>22730</v>
      </c>
      <c r="I2826" s="41"/>
      <c r="J2826" s="14"/>
      <c r="K2826" s="42">
        <v>45953</v>
      </c>
      <c r="L2826" s="42">
        <v>45961</v>
      </c>
      <c r="M2826" s="43">
        <v>0</v>
      </c>
      <c r="N2826" s="47">
        <f t="shared" si="44"/>
        <v>0</v>
      </c>
      <c r="O2826" s="53" t="s">
        <v>11480</v>
      </c>
      <c r="P2826" s="15" t="str">
        <f>VLOOKUP(C2826,'[1]Maestro Productos'!$B:$F,5,0)</f>
        <v>PHARMA INVESTI</v>
      </c>
      <c r="Q2826" s="15" t="s">
        <v>21415</v>
      </c>
    </row>
    <row r="2827" spans="1:17" x14ac:dyDescent="0.3">
      <c r="A2827" s="17" t="s">
        <v>11713</v>
      </c>
      <c r="B2827" s="39" t="s">
        <v>20881</v>
      </c>
      <c r="C2827" s="53">
        <v>66013</v>
      </c>
      <c r="D2827" s="53" t="s">
        <v>13641</v>
      </c>
      <c r="E2827" s="39" t="s">
        <v>15</v>
      </c>
      <c r="F2827" s="41">
        <v>72</v>
      </c>
      <c r="G2827" s="41" t="s">
        <v>12157</v>
      </c>
      <c r="H2827" s="14">
        <v>12360</v>
      </c>
      <c r="I2827" s="41"/>
      <c r="J2827" s="14"/>
      <c r="K2827" s="42">
        <v>45953</v>
      </c>
      <c r="L2827" s="42">
        <v>45961</v>
      </c>
      <c r="M2827" s="43">
        <v>0</v>
      </c>
      <c r="N2827" s="47">
        <f t="shared" si="44"/>
        <v>0</v>
      </c>
      <c r="O2827" s="53" t="s">
        <v>13642</v>
      </c>
      <c r="P2827" s="15" t="str">
        <f>VLOOKUP(C2827,'[1]Maestro Productos'!$B:$F,5,0)</f>
        <v>LABOMED</v>
      </c>
      <c r="Q2827" s="15" t="s">
        <v>21415</v>
      </c>
    </row>
    <row r="2828" spans="1:17" x14ac:dyDescent="0.3">
      <c r="A2828" s="17" t="s">
        <v>11713</v>
      </c>
      <c r="B2828" s="39" t="s">
        <v>20881</v>
      </c>
      <c r="C2828" s="53">
        <v>260190</v>
      </c>
      <c r="D2828" s="53" t="s">
        <v>11683</v>
      </c>
      <c r="E2828" s="39" t="s">
        <v>15</v>
      </c>
      <c r="F2828" s="41">
        <v>20</v>
      </c>
      <c r="G2828" s="41" t="s">
        <v>12157</v>
      </c>
      <c r="H2828" s="14">
        <v>15710</v>
      </c>
      <c r="I2828" s="41"/>
      <c r="J2828" s="14"/>
      <c r="K2828" s="42">
        <v>45953</v>
      </c>
      <c r="L2828" s="42">
        <v>45961</v>
      </c>
      <c r="M2828" s="43">
        <v>0</v>
      </c>
      <c r="N2828" s="47">
        <f t="shared" si="44"/>
        <v>0</v>
      </c>
      <c r="O2828" s="53" t="s">
        <v>11684</v>
      </c>
      <c r="P2828" s="15" t="str">
        <f>VLOOKUP(C2828,'[1]Maestro Productos'!$B:$F,5,0)</f>
        <v>AXON</v>
      </c>
      <c r="Q2828" s="15" t="s">
        <v>21415</v>
      </c>
    </row>
    <row r="2829" spans="1:17" x14ac:dyDescent="0.3">
      <c r="A2829" s="17" t="s">
        <v>11713</v>
      </c>
      <c r="B2829" s="39" t="s">
        <v>20881</v>
      </c>
      <c r="C2829" s="53">
        <v>55177</v>
      </c>
      <c r="D2829" s="53" t="s">
        <v>15130</v>
      </c>
      <c r="E2829" s="39" t="s">
        <v>15</v>
      </c>
      <c r="F2829" s="41">
        <v>100</v>
      </c>
      <c r="G2829" s="41" t="s">
        <v>12157</v>
      </c>
      <c r="H2829" s="14">
        <v>18220</v>
      </c>
      <c r="I2829" s="41"/>
      <c r="J2829" s="14"/>
      <c r="K2829" s="42">
        <v>45953</v>
      </c>
      <c r="L2829" s="42">
        <v>45961</v>
      </c>
      <c r="M2829" s="43">
        <v>0</v>
      </c>
      <c r="N2829" s="47">
        <f t="shared" si="44"/>
        <v>0</v>
      </c>
      <c r="O2829" s="53" t="s">
        <v>15131</v>
      </c>
      <c r="P2829" s="15" t="str">
        <f>VLOOKUP(C2829,'[1]Maestro Productos'!$B:$F,5,0)</f>
        <v>AXON</v>
      </c>
      <c r="Q2829" s="15" t="s">
        <v>21415</v>
      </c>
    </row>
    <row r="2830" spans="1:17" x14ac:dyDescent="0.3">
      <c r="A2830" s="17" t="s">
        <v>11713</v>
      </c>
      <c r="B2830" s="39" t="s">
        <v>20881</v>
      </c>
      <c r="C2830" s="53">
        <v>254521</v>
      </c>
      <c r="D2830" s="53" t="s">
        <v>11559</v>
      </c>
      <c r="E2830" s="39" t="s">
        <v>15</v>
      </c>
      <c r="F2830" s="41">
        <v>40</v>
      </c>
      <c r="G2830" s="41" t="s">
        <v>12157</v>
      </c>
      <c r="H2830" s="14">
        <v>46530</v>
      </c>
      <c r="I2830" s="41"/>
      <c r="J2830" s="14"/>
      <c r="K2830" s="42">
        <v>45953</v>
      </c>
      <c r="L2830" s="42">
        <v>45961</v>
      </c>
      <c r="M2830" s="43">
        <v>0</v>
      </c>
      <c r="N2830" s="47">
        <f t="shared" si="44"/>
        <v>0</v>
      </c>
      <c r="O2830" s="53" t="s">
        <v>11560</v>
      </c>
      <c r="P2830" s="15" t="str">
        <f>VLOOKUP(C2830,'[1]Maestro Productos'!$B:$F,5,0)</f>
        <v>AXON</v>
      </c>
      <c r="Q2830" s="15" t="s">
        <v>21415</v>
      </c>
    </row>
    <row r="2831" spans="1:17" x14ac:dyDescent="0.3">
      <c r="A2831" s="17" t="s">
        <v>11713</v>
      </c>
      <c r="B2831" s="39" t="s">
        <v>20881</v>
      </c>
      <c r="C2831" s="53">
        <v>55233</v>
      </c>
      <c r="D2831" s="53" t="s">
        <v>11549</v>
      </c>
      <c r="E2831" s="39" t="s">
        <v>15</v>
      </c>
      <c r="F2831" s="41">
        <v>100</v>
      </c>
      <c r="G2831" s="41" t="s">
        <v>12157</v>
      </c>
      <c r="H2831" s="14">
        <v>34030</v>
      </c>
      <c r="I2831" s="41"/>
      <c r="J2831" s="14"/>
      <c r="K2831" s="42">
        <v>45953</v>
      </c>
      <c r="L2831" s="42">
        <v>45961</v>
      </c>
      <c r="M2831" s="43">
        <v>0</v>
      </c>
      <c r="N2831" s="47">
        <f t="shared" si="44"/>
        <v>0</v>
      </c>
      <c r="O2831" s="53" t="s">
        <v>11550</v>
      </c>
      <c r="P2831" s="15" t="str">
        <f>VLOOKUP(C2831,'[1]Maestro Productos'!$B:$F,5,0)</f>
        <v>AXON</v>
      </c>
      <c r="Q2831" s="15" t="s">
        <v>21415</v>
      </c>
    </row>
    <row r="2832" spans="1:17" x14ac:dyDescent="0.3">
      <c r="A2832" s="17" t="s">
        <v>11713</v>
      </c>
      <c r="B2832" s="39" t="s">
        <v>20881</v>
      </c>
      <c r="C2832" s="53">
        <v>254522</v>
      </c>
      <c r="D2832" s="53" t="s">
        <v>11507</v>
      </c>
      <c r="E2832" s="39" t="s">
        <v>15</v>
      </c>
      <c r="F2832" s="41">
        <v>40</v>
      </c>
      <c r="G2832" s="41" t="s">
        <v>12157</v>
      </c>
      <c r="H2832" s="14">
        <v>87140</v>
      </c>
      <c r="I2832" s="41"/>
      <c r="J2832" s="14"/>
      <c r="K2832" s="42">
        <v>45953</v>
      </c>
      <c r="L2832" s="42">
        <v>45961</v>
      </c>
      <c r="M2832" s="43">
        <v>0</v>
      </c>
      <c r="N2832" s="47">
        <f t="shared" si="44"/>
        <v>0</v>
      </c>
      <c r="O2832" s="53" t="s">
        <v>11508</v>
      </c>
      <c r="P2832" s="15" t="str">
        <f>VLOOKUP(C2832,'[1]Maestro Productos'!$B:$F,5,0)</f>
        <v>AXON</v>
      </c>
      <c r="Q2832" s="15" t="s">
        <v>21415</v>
      </c>
    </row>
    <row r="2833" spans="1:17" x14ac:dyDescent="0.3">
      <c r="A2833" s="17" t="s">
        <v>11713</v>
      </c>
      <c r="B2833" s="39" t="s">
        <v>20881</v>
      </c>
      <c r="C2833" s="53">
        <v>555889</v>
      </c>
      <c r="D2833" s="53" t="s">
        <v>8457</v>
      </c>
      <c r="E2833" s="39" t="s">
        <v>15</v>
      </c>
      <c r="F2833" s="41">
        <v>198</v>
      </c>
      <c r="G2833" s="41" t="s">
        <v>12157</v>
      </c>
      <c r="H2833" s="14">
        <v>10990</v>
      </c>
      <c r="I2833" s="41"/>
      <c r="J2833" s="14"/>
      <c r="K2833" s="42">
        <v>45953</v>
      </c>
      <c r="L2833" s="42">
        <v>45961</v>
      </c>
      <c r="M2833" s="43">
        <v>0</v>
      </c>
      <c r="N2833" s="47">
        <f t="shared" si="44"/>
        <v>0</v>
      </c>
      <c r="O2833" s="53" t="s">
        <v>8458</v>
      </c>
      <c r="P2833" s="40" t="s">
        <v>21416</v>
      </c>
      <c r="Q2833" s="15" t="s">
        <v>21415</v>
      </c>
    </row>
    <row r="2834" spans="1:17" x14ac:dyDescent="0.3">
      <c r="A2834" s="17" t="s">
        <v>11713</v>
      </c>
      <c r="B2834" s="39" t="s">
        <v>20881</v>
      </c>
      <c r="C2834" s="53">
        <v>555953</v>
      </c>
      <c r="D2834" s="53" t="s">
        <v>8483</v>
      </c>
      <c r="E2834" s="39" t="s">
        <v>15</v>
      </c>
      <c r="F2834" s="41">
        <v>120</v>
      </c>
      <c r="G2834" s="41" t="s">
        <v>12157</v>
      </c>
      <c r="H2834" s="14">
        <v>29990</v>
      </c>
      <c r="I2834" s="41"/>
      <c r="J2834" s="14"/>
      <c r="K2834" s="42">
        <v>45953</v>
      </c>
      <c r="L2834" s="42">
        <v>45961</v>
      </c>
      <c r="M2834" s="43">
        <v>0</v>
      </c>
      <c r="N2834" s="47">
        <f t="shared" si="44"/>
        <v>0</v>
      </c>
      <c r="O2834" s="53" t="s">
        <v>8484</v>
      </c>
      <c r="P2834" s="40" t="s">
        <v>21416</v>
      </c>
      <c r="Q2834" s="15" t="s">
        <v>21415</v>
      </c>
    </row>
    <row r="2835" spans="1:17" x14ac:dyDescent="0.3">
      <c r="A2835" s="17" t="s">
        <v>11713</v>
      </c>
      <c r="B2835" s="39" t="s">
        <v>20881</v>
      </c>
      <c r="C2835" s="53">
        <v>1045</v>
      </c>
      <c r="D2835" s="53" t="s">
        <v>15049</v>
      </c>
      <c r="E2835" s="39" t="s">
        <v>15</v>
      </c>
      <c r="F2835" s="41">
        <v>320</v>
      </c>
      <c r="G2835" s="41" t="s">
        <v>12157</v>
      </c>
      <c r="H2835" s="14">
        <v>15950</v>
      </c>
      <c r="I2835" s="41"/>
      <c r="J2835" s="14"/>
      <c r="K2835" s="42">
        <v>45953</v>
      </c>
      <c r="L2835" s="42">
        <v>45961</v>
      </c>
      <c r="M2835" s="43">
        <v>0</v>
      </c>
      <c r="N2835" s="47">
        <f t="shared" si="44"/>
        <v>0</v>
      </c>
      <c r="O2835" s="53" t="s">
        <v>15050</v>
      </c>
      <c r="P2835" s="15" t="str">
        <f>VLOOKUP(C2835,'[1]Maestro Productos'!$B:$F,5,0)</f>
        <v>CHILE RECETARIO</v>
      </c>
      <c r="Q2835" s="15" t="s">
        <v>21415</v>
      </c>
    </row>
    <row r="2836" spans="1:17" x14ac:dyDescent="0.3">
      <c r="A2836" s="17" t="s">
        <v>11713</v>
      </c>
      <c r="B2836" s="39" t="s">
        <v>20881</v>
      </c>
      <c r="C2836" s="53">
        <v>28056</v>
      </c>
      <c r="D2836" s="53" t="s">
        <v>10845</v>
      </c>
      <c r="E2836" s="39" t="s">
        <v>15</v>
      </c>
      <c r="F2836" s="41">
        <v>280</v>
      </c>
      <c r="G2836" s="41" t="s">
        <v>12157</v>
      </c>
      <c r="H2836" s="14">
        <v>19370</v>
      </c>
      <c r="I2836" s="41"/>
      <c r="J2836" s="14"/>
      <c r="K2836" s="42">
        <v>45953</v>
      </c>
      <c r="L2836" s="42">
        <v>45961</v>
      </c>
      <c r="M2836" s="43">
        <v>0</v>
      </c>
      <c r="N2836" s="47">
        <f t="shared" si="44"/>
        <v>0</v>
      </c>
      <c r="O2836" s="53" t="s">
        <v>10846</v>
      </c>
      <c r="P2836" s="15" t="str">
        <f>VLOOKUP(C2836,'[1]Maestro Productos'!$B:$F,5,0)</f>
        <v>JANSSEN</v>
      </c>
      <c r="Q2836" s="15" t="s">
        <v>21415</v>
      </c>
    </row>
    <row r="2837" spans="1:17" x14ac:dyDescent="0.3">
      <c r="A2837" s="17" t="s">
        <v>11713</v>
      </c>
      <c r="B2837" s="39" t="s">
        <v>20881</v>
      </c>
      <c r="C2837" s="53">
        <v>28057</v>
      </c>
      <c r="D2837" s="53" t="s">
        <v>10863</v>
      </c>
      <c r="E2837" s="39" t="s">
        <v>15</v>
      </c>
      <c r="F2837" s="41">
        <v>100</v>
      </c>
      <c r="G2837" s="41" t="s">
        <v>12157</v>
      </c>
      <c r="H2837" s="14">
        <v>40890</v>
      </c>
      <c r="I2837" s="41"/>
      <c r="J2837" s="14"/>
      <c r="K2837" s="42">
        <v>45953</v>
      </c>
      <c r="L2837" s="42">
        <v>45961</v>
      </c>
      <c r="M2837" s="43">
        <v>0</v>
      </c>
      <c r="N2837" s="47">
        <f t="shared" si="44"/>
        <v>0</v>
      </c>
      <c r="O2837" s="53" t="s">
        <v>10864</v>
      </c>
      <c r="P2837" s="15" t="str">
        <f>VLOOKUP(C2837,'[1]Maestro Productos'!$B:$F,5,0)</f>
        <v>JANSSEN</v>
      </c>
      <c r="Q2837" s="15" t="s">
        <v>21415</v>
      </c>
    </row>
    <row r="2838" spans="1:17" x14ac:dyDescent="0.3">
      <c r="A2838" s="17" t="s">
        <v>11713</v>
      </c>
      <c r="B2838" s="39" t="s">
        <v>20881</v>
      </c>
      <c r="C2838" s="53">
        <v>28058</v>
      </c>
      <c r="D2838" s="53" t="s">
        <v>10921</v>
      </c>
      <c r="E2838" s="39" t="s">
        <v>15</v>
      </c>
      <c r="F2838" s="41">
        <v>100</v>
      </c>
      <c r="G2838" s="41" t="s">
        <v>12157</v>
      </c>
      <c r="H2838" s="14">
        <v>62100</v>
      </c>
      <c r="I2838" s="41"/>
      <c r="J2838" s="14"/>
      <c r="K2838" s="42">
        <v>45953</v>
      </c>
      <c r="L2838" s="42">
        <v>45961</v>
      </c>
      <c r="M2838" s="43">
        <v>0</v>
      </c>
      <c r="N2838" s="47">
        <f t="shared" si="44"/>
        <v>0</v>
      </c>
      <c r="O2838" s="53" t="s">
        <v>10922</v>
      </c>
      <c r="P2838" s="15" t="str">
        <f>VLOOKUP(C2838,'[1]Maestro Productos'!$B:$F,5,0)</f>
        <v>JANSSEN</v>
      </c>
      <c r="Q2838" s="15" t="s">
        <v>21415</v>
      </c>
    </row>
    <row r="2839" spans="1:17" x14ac:dyDescent="0.3">
      <c r="A2839" s="17" t="s">
        <v>11713</v>
      </c>
      <c r="B2839" s="39" t="s">
        <v>20881</v>
      </c>
      <c r="C2839" s="53">
        <v>285992</v>
      </c>
      <c r="D2839" s="53" t="s">
        <v>10919</v>
      </c>
      <c r="E2839" s="39" t="s">
        <v>15</v>
      </c>
      <c r="F2839" s="41">
        <v>112</v>
      </c>
      <c r="G2839" s="41" t="s">
        <v>12157</v>
      </c>
      <c r="H2839" s="14">
        <v>7820</v>
      </c>
      <c r="I2839" s="41"/>
      <c r="J2839" s="14"/>
      <c r="K2839" s="42">
        <v>45953</v>
      </c>
      <c r="L2839" s="42">
        <v>45961</v>
      </c>
      <c r="M2839" s="43">
        <v>0</v>
      </c>
      <c r="N2839" s="47">
        <f t="shared" si="44"/>
        <v>0</v>
      </c>
      <c r="O2839" s="53" t="s">
        <v>10920</v>
      </c>
      <c r="P2839" s="15" t="str">
        <f>VLOOKUP(C2839,'[1]Maestro Productos'!$B:$F,5,0)</f>
        <v>GALENICUM</v>
      </c>
      <c r="Q2839" s="15" t="s">
        <v>21415</v>
      </c>
    </row>
    <row r="2840" spans="1:17" x14ac:dyDescent="0.3">
      <c r="A2840" s="17" t="s">
        <v>11713</v>
      </c>
      <c r="B2840" s="39" t="s">
        <v>20881</v>
      </c>
      <c r="C2840" s="53">
        <v>285994</v>
      </c>
      <c r="D2840" s="53" t="s">
        <v>10841</v>
      </c>
      <c r="E2840" s="39" t="s">
        <v>15</v>
      </c>
      <c r="F2840" s="41">
        <v>182</v>
      </c>
      <c r="G2840" s="41" t="s">
        <v>12157</v>
      </c>
      <c r="H2840" s="14">
        <v>4050</v>
      </c>
      <c r="I2840" s="41"/>
      <c r="J2840" s="14"/>
      <c r="K2840" s="42">
        <v>45953</v>
      </c>
      <c r="L2840" s="42">
        <v>45961</v>
      </c>
      <c r="M2840" s="43">
        <v>0</v>
      </c>
      <c r="N2840" s="47">
        <f t="shared" si="44"/>
        <v>0</v>
      </c>
      <c r="O2840" s="53" t="s">
        <v>10842</v>
      </c>
      <c r="P2840" s="15" t="str">
        <f>VLOOKUP(C2840,'[1]Maestro Productos'!$B:$F,5,0)</f>
        <v>GALENICUM</v>
      </c>
      <c r="Q2840" s="15" t="s">
        <v>21415</v>
      </c>
    </row>
    <row r="2841" spans="1:17" x14ac:dyDescent="0.3">
      <c r="A2841" s="17" t="s">
        <v>11713</v>
      </c>
      <c r="B2841" s="39" t="s">
        <v>20881</v>
      </c>
      <c r="C2841" s="53">
        <v>285993</v>
      </c>
      <c r="D2841" s="53" t="s">
        <v>10861</v>
      </c>
      <c r="E2841" s="39" t="s">
        <v>15</v>
      </c>
      <c r="F2841" s="41">
        <v>112</v>
      </c>
      <c r="G2841" s="41" t="s">
        <v>12157</v>
      </c>
      <c r="H2841" s="14">
        <v>5600</v>
      </c>
      <c r="I2841" s="41"/>
      <c r="J2841" s="14"/>
      <c r="K2841" s="42">
        <v>45953</v>
      </c>
      <c r="L2841" s="42">
        <v>45961</v>
      </c>
      <c r="M2841" s="43">
        <v>0</v>
      </c>
      <c r="N2841" s="47">
        <f t="shared" si="44"/>
        <v>0</v>
      </c>
      <c r="O2841" s="53" t="s">
        <v>10862</v>
      </c>
      <c r="P2841" s="15" t="str">
        <f>VLOOKUP(C2841,'[1]Maestro Productos'!$B:$F,5,0)</f>
        <v>GALENICUM</v>
      </c>
      <c r="Q2841" s="15" t="s">
        <v>21415</v>
      </c>
    </row>
    <row r="2842" spans="1:17" x14ac:dyDescent="0.3">
      <c r="A2842" s="17" t="s">
        <v>11713</v>
      </c>
      <c r="B2842" s="39" t="s">
        <v>20881</v>
      </c>
      <c r="C2842" s="53">
        <v>15493</v>
      </c>
      <c r="D2842" s="53" t="s">
        <v>11361</v>
      </c>
      <c r="E2842" s="39" t="s">
        <v>15</v>
      </c>
      <c r="F2842" s="41">
        <v>255</v>
      </c>
      <c r="G2842" s="41" t="s">
        <v>12157</v>
      </c>
      <c r="H2842" s="14">
        <v>15490</v>
      </c>
      <c r="I2842" s="41"/>
      <c r="J2842" s="14"/>
      <c r="K2842" s="42">
        <v>45953</v>
      </c>
      <c r="L2842" s="42">
        <v>45961</v>
      </c>
      <c r="M2842" s="43">
        <v>0</v>
      </c>
      <c r="N2842" s="47">
        <f t="shared" si="44"/>
        <v>0</v>
      </c>
      <c r="O2842" s="53" t="s">
        <v>11362</v>
      </c>
      <c r="P2842" s="15" t="str">
        <f>VLOOKUP(C2842,'[1]Maestro Productos'!$B:$F,5,0)</f>
        <v>ANDROMACO ETICO</v>
      </c>
      <c r="Q2842" s="15" t="s">
        <v>21415</v>
      </c>
    </row>
    <row r="2843" spans="1:17" x14ac:dyDescent="0.3">
      <c r="A2843" s="17" t="s">
        <v>11713</v>
      </c>
      <c r="B2843" s="39" t="s">
        <v>20881</v>
      </c>
      <c r="C2843" s="53">
        <v>15495</v>
      </c>
      <c r="D2843" s="53" t="s">
        <v>8391</v>
      </c>
      <c r="E2843" s="39" t="s">
        <v>15</v>
      </c>
      <c r="F2843" s="41">
        <v>351</v>
      </c>
      <c r="G2843" s="41" t="s">
        <v>12157</v>
      </c>
      <c r="H2843" s="14">
        <v>29590</v>
      </c>
      <c r="I2843" s="41"/>
      <c r="J2843" s="14"/>
      <c r="K2843" s="42">
        <v>45953</v>
      </c>
      <c r="L2843" s="42">
        <v>45961</v>
      </c>
      <c r="M2843" s="43">
        <v>0</v>
      </c>
      <c r="N2843" s="47">
        <f t="shared" si="44"/>
        <v>0</v>
      </c>
      <c r="O2843" s="53" t="s">
        <v>8392</v>
      </c>
      <c r="P2843" s="15" t="str">
        <f>VLOOKUP(C2843,'[1]Maestro Productos'!$B:$F,5,0)</f>
        <v>ANDROMACO ETICO</v>
      </c>
      <c r="Q2843" s="15" t="s">
        <v>21415</v>
      </c>
    </row>
    <row r="2844" spans="1:17" x14ac:dyDescent="0.3">
      <c r="A2844" s="17" t="s">
        <v>11713</v>
      </c>
      <c r="B2844" s="39" t="s">
        <v>20881</v>
      </c>
      <c r="C2844" s="53">
        <v>15473</v>
      </c>
      <c r="D2844" s="53" t="s">
        <v>4038</v>
      </c>
      <c r="E2844" s="39" t="s">
        <v>15</v>
      </c>
      <c r="F2844" s="41">
        <v>351</v>
      </c>
      <c r="G2844" s="41" t="s">
        <v>12157</v>
      </c>
      <c r="H2844" s="14">
        <v>8160</v>
      </c>
      <c r="I2844" s="41"/>
      <c r="J2844" s="14"/>
      <c r="K2844" s="42">
        <v>45953</v>
      </c>
      <c r="L2844" s="42">
        <v>45961</v>
      </c>
      <c r="M2844" s="43">
        <v>0</v>
      </c>
      <c r="N2844" s="47">
        <f t="shared" si="44"/>
        <v>0</v>
      </c>
      <c r="O2844" s="53" t="s">
        <v>4039</v>
      </c>
      <c r="P2844" s="15" t="str">
        <f>VLOOKUP(C2844,'[1]Maestro Productos'!$B:$F,5,0)</f>
        <v>ANDROMACO ETICO</v>
      </c>
      <c r="Q2844" s="15" t="s">
        <v>21415</v>
      </c>
    </row>
    <row r="2845" spans="1:17" x14ac:dyDescent="0.3">
      <c r="A2845" s="17" t="s">
        <v>11713</v>
      </c>
      <c r="B2845" s="39" t="s">
        <v>20881</v>
      </c>
      <c r="C2845" s="53">
        <v>403216</v>
      </c>
      <c r="D2845" s="53" t="s">
        <v>15094</v>
      </c>
      <c r="E2845" s="39" t="s">
        <v>15</v>
      </c>
      <c r="F2845" s="41">
        <v>28</v>
      </c>
      <c r="G2845" s="41" t="s">
        <v>12157</v>
      </c>
      <c r="H2845" s="14">
        <v>12230</v>
      </c>
      <c r="I2845" s="41"/>
      <c r="J2845" s="14"/>
      <c r="K2845" s="42">
        <v>45953</v>
      </c>
      <c r="L2845" s="42">
        <v>45961</v>
      </c>
      <c r="M2845" s="43">
        <v>0</v>
      </c>
      <c r="N2845" s="47">
        <f t="shared" si="44"/>
        <v>0</v>
      </c>
      <c r="O2845" s="53" t="s">
        <v>15095</v>
      </c>
      <c r="P2845" s="15" t="str">
        <f>VLOOKUP(C2845,'[1]Maestro Productos'!$B:$F,5,0)</f>
        <v>INTERPHARMA</v>
      </c>
      <c r="Q2845" s="15" t="s">
        <v>21415</v>
      </c>
    </row>
    <row r="2846" spans="1:17" x14ac:dyDescent="0.3">
      <c r="A2846" s="17" t="s">
        <v>11713</v>
      </c>
      <c r="B2846" s="39" t="s">
        <v>20881</v>
      </c>
      <c r="C2846" s="53">
        <v>260637</v>
      </c>
      <c r="D2846" s="53" t="s">
        <v>15021</v>
      </c>
      <c r="E2846" s="39" t="s">
        <v>15</v>
      </c>
      <c r="F2846" s="41">
        <v>40</v>
      </c>
      <c r="G2846" s="41" t="s">
        <v>12157</v>
      </c>
      <c r="H2846" s="14">
        <v>3780</v>
      </c>
      <c r="I2846" s="41"/>
      <c r="J2846" s="14"/>
      <c r="K2846" s="42">
        <v>45953</v>
      </c>
      <c r="L2846" s="42">
        <v>45961</v>
      </c>
      <c r="M2846" s="43">
        <v>0</v>
      </c>
      <c r="N2846" s="47">
        <f t="shared" si="44"/>
        <v>0</v>
      </c>
      <c r="O2846" s="53" t="s">
        <v>15022</v>
      </c>
      <c r="P2846" s="15" t="str">
        <f>VLOOKUP(C2846,'[1]Maestro Productos'!$B:$F,5,0)</f>
        <v>INTERPHARMA</v>
      </c>
      <c r="Q2846" s="15" t="s">
        <v>21415</v>
      </c>
    </row>
    <row r="2847" spans="1:17" x14ac:dyDescent="0.3">
      <c r="A2847" s="17" t="s">
        <v>11713</v>
      </c>
      <c r="B2847" s="39" t="s">
        <v>20881</v>
      </c>
      <c r="C2847" s="53">
        <v>260638</v>
      </c>
      <c r="D2847" s="53" t="s">
        <v>10821</v>
      </c>
      <c r="E2847" s="39" t="s">
        <v>15</v>
      </c>
      <c r="F2847" s="41">
        <v>44</v>
      </c>
      <c r="G2847" s="41" t="s">
        <v>12157</v>
      </c>
      <c r="H2847" s="14">
        <v>8210</v>
      </c>
      <c r="I2847" s="41"/>
      <c r="J2847" s="14"/>
      <c r="K2847" s="42">
        <v>45953</v>
      </c>
      <c r="L2847" s="42">
        <v>45961</v>
      </c>
      <c r="M2847" s="43">
        <v>0</v>
      </c>
      <c r="N2847" s="47">
        <f t="shared" si="44"/>
        <v>0</v>
      </c>
      <c r="O2847" s="53" t="s">
        <v>10822</v>
      </c>
      <c r="P2847" s="15" t="str">
        <f>VLOOKUP(C2847,'[1]Maestro Productos'!$B:$F,5,0)</f>
        <v>INTERPHARMA</v>
      </c>
      <c r="Q2847" s="15" t="s">
        <v>21415</v>
      </c>
    </row>
    <row r="2848" spans="1:17" x14ac:dyDescent="0.3">
      <c r="A2848" s="17" t="s">
        <v>11713</v>
      </c>
      <c r="B2848" s="39" t="s">
        <v>20881</v>
      </c>
      <c r="C2848" s="53">
        <v>55225</v>
      </c>
      <c r="D2848" s="53" t="s">
        <v>11256</v>
      </c>
      <c r="E2848" s="39" t="s">
        <v>15</v>
      </c>
      <c r="F2848" s="41">
        <v>70</v>
      </c>
      <c r="G2848" s="41" t="s">
        <v>12157</v>
      </c>
      <c r="H2848" s="14">
        <v>29210</v>
      </c>
      <c r="I2848" s="41"/>
      <c r="J2848" s="14"/>
      <c r="K2848" s="42">
        <v>45953</v>
      </c>
      <c r="L2848" s="42">
        <v>45961</v>
      </c>
      <c r="M2848" s="43">
        <v>0</v>
      </c>
      <c r="N2848" s="47">
        <f t="shared" si="44"/>
        <v>0</v>
      </c>
      <c r="O2848" s="53" t="s">
        <v>11257</v>
      </c>
      <c r="P2848" s="15" t="str">
        <f>VLOOKUP(C2848,'[1]Maestro Productos'!$B:$F,5,0)</f>
        <v>AXON</v>
      </c>
      <c r="Q2848" s="15" t="s">
        <v>21415</v>
      </c>
    </row>
    <row r="2849" spans="1:17" x14ac:dyDescent="0.3">
      <c r="A2849" s="17" t="s">
        <v>11713</v>
      </c>
      <c r="B2849" s="39" t="s">
        <v>20881</v>
      </c>
      <c r="C2849" s="53">
        <v>254523</v>
      </c>
      <c r="D2849" s="53" t="s">
        <v>11639</v>
      </c>
      <c r="E2849" s="39" t="s">
        <v>15</v>
      </c>
      <c r="F2849" s="41">
        <v>30</v>
      </c>
      <c r="G2849" s="41" t="s">
        <v>12157</v>
      </c>
      <c r="H2849" s="14">
        <v>48200</v>
      </c>
      <c r="I2849" s="41"/>
      <c r="J2849" s="14"/>
      <c r="K2849" s="42">
        <v>45953</v>
      </c>
      <c r="L2849" s="42">
        <v>45961</v>
      </c>
      <c r="M2849" s="43">
        <v>0</v>
      </c>
      <c r="N2849" s="47">
        <f t="shared" si="44"/>
        <v>0</v>
      </c>
      <c r="O2849" s="53" t="s">
        <v>11640</v>
      </c>
      <c r="P2849" s="40" t="s">
        <v>21416</v>
      </c>
      <c r="Q2849" s="15" t="s">
        <v>21415</v>
      </c>
    </row>
    <row r="2850" spans="1:17" x14ac:dyDescent="0.3">
      <c r="A2850" s="17" t="s">
        <v>11713</v>
      </c>
      <c r="B2850" s="39" t="s">
        <v>20881</v>
      </c>
      <c r="C2850" s="53">
        <v>255318</v>
      </c>
      <c r="D2850" s="53" t="s">
        <v>11659</v>
      </c>
      <c r="E2850" s="39" t="s">
        <v>15</v>
      </c>
      <c r="F2850" s="41">
        <v>20</v>
      </c>
      <c r="G2850" s="41" t="s">
        <v>12157</v>
      </c>
      <c r="H2850" s="14">
        <v>19170</v>
      </c>
      <c r="I2850" s="41"/>
      <c r="J2850" s="14"/>
      <c r="K2850" s="42">
        <v>45953</v>
      </c>
      <c r="L2850" s="42">
        <v>45961</v>
      </c>
      <c r="M2850" s="43">
        <v>0</v>
      </c>
      <c r="N2850" s="47">
        <f t="shared" si="44"/>
        <v>0</v>
      </c>
      <c r="O2850" s="53" t="s">
        <v>11660</v>
      </c>
      <c r="P2850" s="15" t="str">
        <f>VLOOKUP(C2850,'[1]Maestro Productos'!$B:$F,5,0)</f>
        <v>AXON</v>
      </c>
      <c r="Q2850" s="15" t="s">
        <v>21415</v>
      </c>
    </row>
    <row r="2851" spans="1:17" x14ac:dyDescent="0.3">
      <c r="A2851" s="17" t="s">
        <v>11713</v>
      </c>
      <c r="B2851" s="39" t="s">
        <v>20881</v>
      </c>
      <c r="C2851" s="53">
        <v>1182</v>
      </c>
      <c r="D2851" s="53" t="s">
        <v>10523</v>
      </c>
      <c r="E2851" s="39" t="s">
        <v>15</v>
      </c>
      <c r="F2851" s="41">
        <v>400</v>
      </c>
      <c r="G2851" s="41" t="s">
        <v>12157</v>
      </c>
      <c r="H2851" s="14">
        <v>15300</v>
      </c>
      <c r="I2851" s="41"/>
      <c r="J2851" s="14"/>
      <c r="K2851" s="42">
        <v>45953</v>
      </c>
      <c r="L2851" s="42">
        <v>45961</v>
      </c>
      <c r="M2851" s="43">
        <v>0</v>
      </c>
      <c r="N2851" s="47">
        <f t="shared" si="44"/>
        <v>0</v>
      </c>
      <c r="O2851" s="53" t="s">
        <v>10524</v>
      </c>
      <c r="P2851" s="15" t="str">
        <f>VLOOKUP(C2851,'[1]Maestro Productos'!$B:$F,5,0)</f>
        <v>CHILE RECETARIO</v>
      </c>
      <c r="Q2851" s="15" t="s">
        <v>21415</v>
      </c>
    </row>
    <row r="2852" spans="1:17" x14ac:dyDescent="0.3">
      <c r="A2852" s="17" t="s">
        <v>11713</v>
      </c>
      <c r="B2852" s="39" t="s">
        <v>20881</v>
      </c>
      <c r="C2852" s="53">
        <v>1183</v>
      </c>
      <c r="D2852" s="53" t="s">
        <v>7576</v>
      </c>
      <c r="E2852" s="39" t="s">
        <v>15</v>
      </c>
      <c r="F2852" s="41">
        <v>300</v>
      </c>
      <c r="G2852" s="41" t="s">
        <v>12157</v>
      </c>
      <c r="H2852" s="14">
        <v>14160</v>
      </c>
      <c r="I2852" s="41"/>
      <c r="J2852" s="14"/>
      <c r="K2852" s="42">
        <v>45953</v>
      </c>
      <c r="L2852" s="42">
        <v>45961</v>
      </c>
      <c r="M2852" s="43">
        <v>0</v>
      </c>
      <c r="N2852" s="47">
        <f t="shared" si="44"/>
        <v>0</v>
      </c>
      <c r="O2852" s="53" t="s">
        <v>7577</v>
      </c>
      <c r="P2852" s="15" t="str">
        <f>VLOOKUP(C2852,'[1]Maestro Productos'!$B:$F,5,0)</f>
        <v>CHILE RECETARIO</v>
      </c>
      <c r="Q2852" s="15" t="s">
        <v>21415</v>
      </c>
    </row>
    <row r="2853" spans="1:17" x14ac:dyDescent="0.3">
      <c r="A2853" s="17" t="s">
        <v>11713</v>
      </c>
      <c r="B2853" s="39" t="s">
        <v>20881</v>
      </c>
      <c r="C2853" s="53">
        <v>1475</v>
      </c>
      <c r="D2853" s="53" t="s">
        <v>15124</v>
      </c>
      <c r="E2853" s="39" t="s">
        <v>15</v>
      </c>
      <c r="F2853" s="41">
        <v>30</v>
      </c>
      <c r="G2853" s="41" t="s">
        <v>12157</v>
      </c>
      <c r="H2853" s="14">
        <v>36490</v>
      </c>
      <c r="I2853" s="41"/>
      <c r="J2853" s="14"/>
      <c r="K2853" s="42">
        <v>45953</v>
      </c>
      <c r="L2853" s="42">
        <v>45961</v>
      </c>
      <c r="M2853" s="43">
        <v>0</v>
      </c>
      <c r="N2853" s="47">
        <f t="shared" si="44"/>
        <v>0</v>
      </c>
      <c r="O2853" s="53" t="s">
        <v>15125</v>
      </c>
      <c r="P2853" s="15" t="str">
        <f>VLOOKUP(C2853,'[1]Maestro Productos'!$B:$F,5,0)</f>
        <v>CHILE RECETARIO</v>
      </c>
      <c r="Q2853" s="15" t="s">
        <v>21415</v>
      </c>
    </row>
    <row r="2854" spans="1:17" x14ac:dyDescent="0.3">
      <c r="A2854" s="17" t="s">
        <v>11713</v>
      </c>
      <c r="B2854" s="39" t="s">
        <v>20881</v>
      </c>
      <c r="C2854" s="53">
        <v>29098</v>
      </c>
      <c r="D2854" s="53" t="s">
        <v>12509</v>
      </c>
      <c r="E2854" s="39" t="s">
        <v>15</v>
      </c>
      <c r="F2854" s="41">
        <v>48</v>
      </c>
      <c r="G2854" s="41" t="s">
        <v>12157</v>
      </c>
      <c r="H2854" s="14">
        <v>8450</v>
      </c>
      <c r="I2854" s="41"/>
      <c r="J2854" s="14"/>
      <c r="K2854" s="42">
        <v>45953</v>
      </c>
      <c r="L2854" s="42">
        <v>45961</v>
      </c>
      <c r="M2854" s="43">
        <v>0</v>
      </c>
      <c r="N2854" s="47">
        <f t="shared" si="44"/>
        <v>0</v>
      </c>
      <c r="O2854" s="53" t="s">
        <v>12510</v>
      </c>
      <c r="P2854" s="15" t="str">
        <f>VLOOKUP(C2854,'[1]Maestro Productos'!$B:$F,5,0)</f>
        <v>RECALCINE</v>
      </c>
      <c r="Q2854" s="15" t="s">
        <v>21415</v>
      </c>
    </row>
    <row r="2855" spans="1:17" x14ac:dyDescent="0.3">
      <c r="A2855" s="17" t="s">
        <v>11713</v>
      </c>
      <c r="B2855" s="39" t="s">
        <v>20881</v>
      </c>
      <c r="C2855" s="53">
        <v>29057</v>
      </c>
      <c r="D2855" s="53" t="s">
        <v>20915</v>
      </c>
      <c r="E2855" s="39" t="s">
        <v>15</v>
      </c>
      <c r="F2855" s="41">
        <v>48</v>
      </c>
      <c r="G2855" s="41" t="s">
        <v>12157</v>
      </c>
      <c r="H2855" s="14">
        <v>12440</v>
      </c>
      <c r="I2855" s="41"/>
      <c r="J2855" s="14"/>
      <c r="K2855" s="42">
        <v>45953</v>
      </c>
      <c r="L2855" s="42">
        <v>45961</v>
      </c>
      <c r="M2855" s="43">
        <v>0</v>
      </c>
      <c r="N2855" s="47">
        <f t="shared" si="44"/>
        <v>0</v>
      </c>
      <c r="O2855" s="53" t="s">
        <v>20916</v>
      </c>
      <c r="P2855" s="40" t="s">
        <v>21416</v>
      </c>
      <c r="Q2855" s="15" t="s">
        <v>21415</v>
      </c>
    </row>
    <row r="2856" spans="1:17" x14ac:dyDescent="0.3">
      <c r="A2856" s="17" t="s">
        <v>11713</v>
      </c>
      <c r="B2856" s="39" t="s">
        <v>20881</v>
      </c>
      <c r="C2856" s="53">
        <v>29171</v>
      </c>
      <c r="D2856" s="53" t="s">
        <v>21235</v>
      </c>
      <c r="E2856" s="39" t="s">
        <v>15</v>
      </c>
      <c r="F2856" s="41">
        <v>48</v>
      </c>
      <c r="G2856" s="41" t="s">
        <v>12157</v>
      </c>
      <c r="H2856" s="14">
        <v>28950</v>
      </c>
      <c r="I2856" s="41"/>
      <c r="J2856" s="14"/>
      <c r="K2856" s="42">
        <v>45953</v>
      </c>
      <c r="L2856" s="42">
        <v>45961</v>
      </c>
      <c r="M2856" s="43">
        <v>0</v>
      </c>
      <c r="N2856" s="47">
        <f t="shared" si="44"/>
        <v>0</v>
      </c>
      <c r="O2856" s="53" t="s">
        <v>21236</v>
      </c>
      <c r="P2856" s="15" t="str">
        <f>VLOOKUP(C2856,'[1]Maestro Productos'!$B:$F,5,0)</f>
        <v>RECALCINE</v>
      </c>
      <c r="Q2856" s="15" t="s">
        <v>21415</v>
      </c>
    </row>
    <row r="2857" spans="1:17" x14ac:dyDescent="0.3">
      <c r="A2857" s="17" t="s">
        <v>11713</v>
      </c>
      <c r="B2857" s="39" t="s">
        <v>20881</v>
      </c>
      <c r="C2857" s="53">
        <v>29099</v>
      </c>
      <c r="D2857" s="53" t="s">
        <v>12558</v>
      </c>
      <c r="E2857" s="39" t="s">
        <v>15</v>
      </c>
      <c r="F2857" s="41">
        <v>48</v>
      </c>
      <c r="G2857" s="41" t="s">
        <v>12157</v>
      </c>
      <c r="H2857" s="14">
        <v>22050</v>
      </c>
      <c r="I2857" s="41"/>
      <c r="J2857" s="14"/>
      <c r="K2857" s="42">
        <v>45953</v>
      </c>
      <c r="L2857" s="42">
        <v>45961</v>
      </c>
      <c r="M2857" s="43">
        <v>0</v>
      </c>
      <c r="N2857" s="47">
        <f t="shared" si="44"/>
        <v>0</v>
      </c>
      <c r="O2857" s="53" t="s">
        <v>12559</v>
      </c>
      <c r="P2857" s="15" t="str">
        <f>VLOOKUP(C2857,'[1]Maestro Productos'!$B:$F,5,0)</f>
        <v>RECALCINE</v>
      </c>
      <c r="Q2857" s="15" t="s">
        <v>21415</v>
      </c>
    </row>
    <row r="2858" spans="1:17" x14ac:dyDescent="0.3">
      <c r="A2858" s="17" t="s">
        <v>11713</v>
      </c>
      <c r="B2858" s="39" t="s">
        <v>20881</v>
      </c>
      <c r="C2858" s="53">
        <v>29172</v>
      </c>
      <c r="D2858" s="53" t="s">
        <v>13506</v>
      </c>
      <c r="E2858" s="39" t="s">
        <v>15</v>
      </c>
      <c r="F2858" s="41">
        <v>48</v>
      </c>
      <c r="G2858" s="41" t="s">
        <v>12157</v>
      </c>
      <c r="H2858" s="14">
        <v>48300</v>
      </c>
      <c r="I2858" s="41"/>
      <c r="J2858" s="14"/>
      <c r="K2858" s="42">
        <v>45953</v>
      </c>
      <c r="L2858" s="42">
        <v>45961</v>
      </c>
      <c r="M2858" s="43">
        <v>0</v>
      </c>
      <c r="N2858" s="47">
        <f t="shared" si="44"/>
        <v>0</v>
      </c>
      <c r="O2858" s="53" t="s">
        <v>13507</v>
      </c>
      <c r="P2858" s="15" t="str">
        <f>VLOOKUP(C2858,'[1]Maestro Productos'!$B:$F,5,0)</f>
        <v>RECALCINE</v>
      </c>
      <c r="Q2858" s="15" t="s">
        <v>21415</v>
      </c>
    </row>
    <row r="2859" spans="1:17" x14ac:dyDescent="0.3">
      <c r="A2859" s="17" t="s">
        <v>11713</v>
      </c>
      <c r="B2859" s="39" t="s">
        <v>20881</v>
      </c>
      <c r="C2859" s="53">
        <v>252528</v>
      </c>
      <c r="D2859" s="53" t="s">
        <v>15136</v>
      </c>
      <c r="E2859" s="39" t="s">
        <v>15</v>
      </c>
      <c r="F2859" s="41">
        <v>70</v>
      </c>
      <c r="G2859" s="41" t="s">
        <v>12157</v>
      </c>
      <c r="H2859" s="14">
        <v>30380</v>
      </c>
      <c r="I2859" s="41"/>
      <c r="J2859" s="14"/>
      <c r="K2859" s="42">
        <v>45953</v>
      </c>
      <c r="L2859" s="42">
        <v>45961</v>
      </c>
      <c r="M2859" s="43">
        <v>0</v>
      </c>
      <c r="N2859" s="47">
        <f t="shared" si="44"/>
        <v>0</v>
      </c>
      <c r="O2859" s="53" t="s">
        <v>15137</v>
      </c>
      <c r="P2859" s="15" t="str">
        <f>VLOOKUP(C2859,'[1]Maestro Productos'!$B:$F,5,0)</f>
        <v>RECALCINE</v>
      </c>
      <c r="Q2859" s="15" t="s">
        <v>21415</v>
      </c>
    </row>
    <row r="2860" spans="1:17" x14ac:dyDescent="0.3">
      <c r="A2860" s="17" t="s">
        <v>11713</v>
      </c>
      <c r="B2860" s="39" t="s">
        <v>20881</v>
      </c>
      <c r="C2860" s="53">
        <v>29189</v>
      </c>
      <c r="D2860" s="53" t="s">
        <v>16487</v>
      </c>
      <c r="E2860" s="39" t="s">
        <v>15</v>
      </c>
      <c r="F2860" s="41">
        <v>70</v>
      </c>
      <c r="G2860" s="41" t="s">
        <v>12157</v>
      </c>
      <c r="H2860" s="14">
        <v>50040</v>
      </c>
      <c r="I2860" s="41"/>
      <c r="J2860" s="14"/>
      <c r="K2860" s="42">
        <v>45953</v>
      </c>
      <c r="L2860" s="42">
        <v>45961</v>
      </c>
      <c r="M2860" s="43">
        <v>0</v>
      </c>
      <c r="N2860" s="47">
        <f t="shared" si="44"/>
        <v>0</v>
      </c>
      <c r="O2860" s="53" t="s">
        <v>16488</v>
      </c>
      <c r="P2860" s="15" t="str">
        <f>VLOOKUP(C2860,'[1]Maestro Productos'!$B:$F,5,0)</f>
        <v>RECALCINE</v>
      </c>
      <c r="Q2860" s="15" t="s">
        <v>21415</v>
      </c>
    </row>
    <row r="2861" spans="1:17" x14ac:dyDescent="0.3">
      <c r="A2861" s="17" t="s">
        <v>11713</v>
      </c>
      <c r="B2861" s="39" t="s">
        <v>20881</v>
      </c>
      <c r="C2861" s="53">
        <v>264919</v>
      </c>
      <c r="D2861" s="53" t="s">
        <v>11332</v>
      </c>
      <c r="E2861" s="39" t="s">
        <v>15</v>
      </c>
      <c r="F2861" s="41">
        <v>100</v>
      </c>
      <c r="G2861" s="41" t="s">
        <v>12157</v>
      </c>
      <c r="H2861" s="14">
        <v>37060</v>
      </c>
      <c r="I2861" s="41"/>
      <c r="J2861" s="14"/>
      <c r="K2861" s="42">
        <v>45953</v>
      </c>
      <c r="L2861" s="42">
        <v>45961</v>
      </c>
      <c r="M2861" s="43">
        <v>0</v>
      </c>
      <c r="N2861" s="47">
        <f t="shared" si="44"/>
        <v>0</v>
      </c>
      <c r="O2861" s="53" t="s">
        <v>11333</v>
      </c>
      <c r="P2861" s="15" t="str">
        <f>VLOOKUP(C2861,'[1]Maestro Productos'!$B:$F,5,0)</f>
        <v>FERRER</v>
      </c>
      <c r="Q2861" s="15" t="s">
        <v>21415</v>
      </c>
    </row>
    <row r="2862" spans="1:17" x14ac:dyDescent="0.3">
      <c r="A2862" s="17" t="s">
        <v>11713</v>
      </c>
      <c r="B2862" s="39" t="s">
        <v>20881</v>
      </c>
      <c r="C2862" s="53">
        <v>257788</v>
      </c>
      <c r="D2862" s="53" t="s">
        <v>11286</v>
      </c>
      <c r="E2862" s="39" t="s">
        <v>15</v>
      </c>
      <c r="F2862" s="41">
        <v>54</v>
      </c>
      <c r="G2862" s="41" t="s">
        <v>12157</v>
      </c>
      <c r="H2862" s="14">
        <v>8730</v>
      </c>
      <c r="I2862" s="41"/>
      <c r="J2862" s="14"/>
      <c r="K2862" s="42">
        <v>45953</v>
      </c>
      <c r="L2862" s="42">
        <v>45961</v>
      </c>
      <c r="M2862" s="43">
        <v>0</v>
      </c>
      <c r="N2862" s="47">
        <f t="shared" si="44"/>
        <v>0</v>
      </c>
      <c r="O2862" s="53" t="s">
        <v>11287</v>
      </c>
      <c r="P2862" s="15" t="str">
        <f>VLOOKUP(C2862,'[1]Maestro Productos'!$B:$F,5,0)</f>
        <v>RECALCINE</v>
      </c>
      <c r="Q2862" s="15" t="s">
        <v>21415</v>
      </c>
    </row>
    <row r="2863" spans="1:17" x14ac:dyDescent="0.3">
      <c r="A2863" s="17" t="s">
        <v>11713</v>
      </c>
      <c r="B2863" s="39" t="s">
        <v>20881</v>
      </c>
      <c r="C2863" s="53">
        <v>257789</v>
      </c>
      <c r="D2863" s="53" t="s">
        <v>10196</v>
      </c>
      <c r="E2863" s="39" t="s">
        <v>15</v>
      </c>
      <c r="F2863" s="41">
        <v>160</v>
      </c>
      <c r="G2863" s="41" t="s">
        <v>12157</v>
      </c>
      <c r="H2863" s="14">
        <v>8340</v>
      </c>
      <c r="I2863" s="41"/>
      <c r="J2863" s="14"/>
      <c r="K2863" s="42">
        <v>45953</v>
      </c>
      <c r="L2863" s="42">
        <v>45961</v>
      </c>
      <c r="M2863" s="43">
        <v>0</v>
      </c>
      <c r="N2863" s="47">
        <f t="shared" si="44"/>
        <v>0</v>
      </c>
      <c r="O2863" s="53" t="s">
        <v>10197</v>
      </c>
      <c r="P2863" s="15" t="str">
        <f>VLOOKUP(C2863,'[1]Maestro Productos'!$B:$F,5,0)</f>
        <v>RECALCINE</v>
      </c>
      <c r="Q2863" s="15" t="s">
        <v>21415</v>
      </c>
    </row>
    <row r="2864" spans="1:17" x14ac:dyDescent="0.3">
      <c r="A2864" s="17" t="s">
        <v>11713</v>
      </c>
      <c r="B2864" s="39" t="s">
        <v>20881</v>
      </c>
      <c r="C2864" s="53">
        <v>4376</v>
      </c>
      <c r="D2864" s="53" t="s">
        <v>15096</v>
      </c>
      <c r="E2864" s="39" t="s">
        <v>15</v>
      </c>
      <c r="F2864" s="41">
        <v>35</v>
      </c>
      <c r="G2864" s="41" t="s">
        <v>12157</v>
      </c>
      <c r="H2864" s="14">
        <v>3430</v>
      </c>
      <c r="I2864" s="41"/>
      <c r="J2864" s="14"/>
      <c r="K2864" s="42">
        <v>45953</v>
      </c>
      <c r="L2864" s="42">
        <v>45961</v>
      </c>
      <c r="M2864" s="43">
        <v>0</v>
      </c>
      <c r="N2864" s="47">
        <f t="shared" si="44"/>
        <v>0</v>
      </c>
      <c r="O2864" s="53" t="s">
        <v>15097</v>
      </c>
      <c r="P2864" s="15" t="str">
        <f>VLOOKUP(C2864,'[1]Maestro Productos'!$B:$F,5,0)</f>
        <v>RECALCINE</v>
      </c>
      <c r="Q2864" s="15" t="s">
        <v>21415</v>
      </c>
    </row>
    <row r="2865" spans="1:17" x14ac:dyDescent="0.3">
      <c r="A2865" s="17" t="s">
        <v>11713</v>
      </c>
      <c r="B2865" s="39" t="s">
        <v>20881</v>
      </c>
      <c r="C2865" s="53">
        <v>4614</v>
      </c>
      <c r="D2865" s="53" t="s">
        <v>11635</v>
      </c>
      <c r="E2865" s="39" t="s">
        <v>15</v>
      </c>
      <c r="F2865" s="41">
        <v>35</v>
      </c>
      <c r="G2865" s="41" t="s">
        <v>12157</v>
      </c>
      <c r="H2865" s="14">
        <v>5780</v>
      </c>
      <c r="I2865" s="41"/>
      <c r="J2865" s="14"/>
      <c r="K2865" s="42">
        <v>45953</v>
      </c>
      <c r="L2865" s="42">
        <v>45961</v>
      </c>
      <c r="M2865" s="43">
        <v>0</v>
      </c>
      <c r="N2865" s="47">
        <f t="shared" si="44"/>
        <v>0</v>
      </c>
      <c r="O2865" s="53" t="s">
        <v>11636</v>
      </c>
      <c r="P2865" s="15" t="str">
        <f>VLOOKUP(C2865,'[1]Maestro Productos'!$B:$F,5,0)</f>
        <v>RECALCINE</v>
      </c>
      <c r="Q2865" s="15" t="s">
        <v>21415</v>
      </c>
    </row>
    <row r="2866" spans="1:17" x14ac:dyDescent="0.3">
      <c r="A2866" s="17" t="s">
        <v>11713</v>
      </c>
      <c r="B2866" s="39" t="s">
        <v>20881</v>
      </c>
      <c r="C2866" s="53">
        <v>4377</v>
      </c>
      <c r="D2866" s="53" t="s">
        <v>16489</v>
      </c>
      <c r="E2866" s="39" t="s">
        <v>15</v>
      </c>
      <c r="F2866" s="41">
        <v>35</v>
      </c>
      <c r="G2866" s="41" t="s">
        <v>12157</v>
      </c>
      <c r="H2866" s="14">
        <v>7640</v>
      </c>
      <c r="I2866" s="41"/>
      <c r="J2866" s="14"/>
      <c r="K2866" s="42">
        <v>45953</v>
      </c>
      <c r="L2866" s="42">
        <v>45961</v>
      </c>
      <c r="M2866" s="43">
        <v>0</v>
      </c>
      <c r="N2866" s="47">
        <f t="shared" si="44"/>
        <v>0</v>
      </c>
      <c r="O2866" s="53" t="s">
        <v>16490</v>
      </c>
      <c r="P2866" s="15" t="str">
        <f>VLOOKUP(C2866,'[1]Maestro Productos'!$B:$F,5,0)</f>
        <v>RECALCINE</v>
      </c>
      <c r="Q2866" s="15" t="s">
        <v>21415</v>
      </c>
    </row>
    <row r="2867" spans="1:17" x14ac:dyDescent="0.3">
      <c r="A2867" s="17" t="s">
        <v>11713</v>
      </c>
      <c r="B2867" s="39" t="s">
        <v>20881</v>
      </c>
      <c r="C2867" s="53">
        <v>158025</v>
      </c>
      <c r="D2867" s="53" t="s">
        <v>10086</v>
      </c>
      <c r="E2867" s="39" t="s">
        <v>15</v>
      </c>
      <c r="F2867" s="41">
        <v>180</v>
      </c>
      <c r="G2867" s="41" t="s">
        <v>12157</v>
      </c>
      <c r="H2867" s="14">
        <v>2140</v>
      </c>
      <c r="I2867" s="41"/>
      <c r="J2867" s="14"/>
      <c r="K2867" s="42">
        <v>45953</v>
      </c>
      <c r="L2867" s="42">
        <v>45961</v>
      </c>
      <c r="M2867" s="43">
        <v>0</v>
      </c>
      <c r="N2867" s="47">
        <f t="shared" si="44"/>
        <v>0</v>
      </c>
      <c r="O2867" s="53" t="s">
        <v>10087</v>
      </c>
      <c r="P2867" s="15" t="str">
        <f>VLOOKUP(C2867,'[1]Maestro Productos'!$B:$F,5,0)</f>
        <v>KNOP NATURAL</v>
      </c>
      <c r="Q2867" s="15" t="s">
        <v>21415</v>
      </c>
    </row>
    <row r="2868" spans="1:17" x14ac:dyDescent="0.3">
      <c r="A2868" s="17" t="s">
        <v>11713</v>
      </c>
      <c r="B2868" s="39" t="s">
        <v>20881</v>
      </c>
      <c r="C2868" s="53">
        <v>158022</v>
      </c>
      <c r="D2868" s="53" t="s">
        <v>10084</v>
      </c>
      <c r="E2868" s="39" t="s">
        <v>15</v>
      </c>
      <c r="F2868" s="41">
        <v>48</v>
      </c>
      <c r="G2868" s="41" t="s">
        <v>12157</v>
      </c>
      <c r="H2868" s="14">
        <v>3710</v>
      </c>
      <c r="I2868" s="41"/>
      <c r="J2868" s="14"/>
      <c r="K2868" s="42">
        <v>45953</v>
      </c>
      <c r="L2868" s="42">
        <v>45961</v>
      </c>
      <c r="M2868" s="43">
        <v>0</v>
      </c>
      <c r="N2868" s="47">
        <f t="shared" si="44"/>
        <v>0</v>
      </c>
      <c r="O2868" s="53" t="s">
        <v>10085</v>
      </c>
      <c r="P2868" s="15" t="str">
        <f>VLOOKUP(C2868,'[1]Maestro Productos'!$B:$F,5,0)</f>
        <v>KNOP NATURAL</v>
      </c>
      <c r="Q2868" s="15" t="s">
        <v>21415</v>
      </c>
    </row>
    <row r="2869" spans="1:17" x14ac:dyDescent="0.3">
      <c r="A2869" s="17" t="s">
        <v>11713</v>
      </c>
      <c r="B2869" s="39" t="s">
        <v>20881</v>
      </c>
      <c r="C2869" s="53">
        <v>537285</v>
      </c>
      <c r="D2869" s="53" t="s">
        <v>4046</v>
      </c>
      <c r="E2869" s="39" t="s">
        <v>15</v>
      </c>
      <c r="F2869" s="41">
        <v>360</v>
      </c>
      <c r="G2869" s="41" t="s">
        <v>12157</v>
      </c>
      <c r="H2869" s="14">
        <v>4720</v>
      </c>
      <c r="I2869" s="41"/>
      <c r="J2869" s="14"/>
      <c r="K2869" s="42">
        <v>45953</v>
      </c>
      <c r="L2869" s="42">
        <v>45961</v>
      </c>
      <c r="M2869" s="43">
        <v>0</v>
      </c>
      <c r="N2869" s="47">
        <f t="shared" si="44"/>
        <v>0</v>
      </c>
      <c r="O2869" s="53" t="s">
        <v>4047</v>
      </c>
      <c r="P2869" s="15" t="str">
        <f>VLOOKUP(C2869,'[1]Maestro Productos'!$B:$F,5,0)</f>
        <v>ASCEND</v>
      </c>
      <c r="Q2869" s="15" t="s">
        <v>21415</v>
      </c>
    </row>
    <row r="2870" spans="1:17" x14ac:dyDescent="0.3">
      <c r="A2870" s="17" t="s">
        <v>11713</v>
      </c>
      <c r="B2870" s="39" t="s">
        <v>20881</v>
      </c>
      <c r="C2870" s="53">
        <v>290329</v>
      </c>
      <c r="D2870" s="53" t="s">
        <v>10247</v>
      </c>
      <c r="E2870" s="39" t="s">
        <v>15</v>
      </c>
      <c r="F2870" s="41">
        <v>96</v>
      </c>
      <c r="G2870" s="41" t="s">
        <v>12157</v>
      </c>
      <c r="H2870" s="14">
        <v>5200</v>
      </c>
      <c r="I2870" s="41"/>
      <c r="J2870" s="14"/>
      <c r="K2870" s="42">
        <v>45953</v>
      </c>
      <c r="L2870" s="42">
        <v>45961</v>
      </c>
      <c r="M2870" s="43">
        <v>0</v>
      </c>
      <c r="N2870" s="47">
        <f t="shared" si="44"/>
        <v>0</v>
      </c>
      <c r="O2870" s="53" t="s">
        <v>10248</v>
      </c>
      <c r="P2870" s="15" t="str">
        <f>VLOOKUP(C2870,'[1]Maestro Productos'!$B:$F,5,0)</f>
        <v>GALENICUM</v>
      </c>
      <c r="Q2870" s="15" t="s">
        <v>21415</v>
      </c>
    </row>
    <row r="2871" spans="1:17" x14ac:dyDescent="0.3">
      <c r="A2871" s="17" t="s">
        <v>11713</v>
      </c>
      <c r="B2871" s="39" t="s">
        <v>20881</v>
      </c>
      <c r="C2871" s="53">
        <v>526989</v>
      </c>
      <c r="D2871" s="53" t="s">
        <v>20966</v>
      </c>
      <c r="E2871" s="39" t="s">
        <v>15</v>
      </c>
      <c r="F2871" s="41"/>
      <c r="G2871" s="41"/>
      <c r="H2871" s="14">
        <v>28790</v>
      </c>
      <c r="I2871" s="41"/>
      <c r="J2871" s="14"/>
      <c r="K2871" s="42">
        <v>45953</v>
      </c>
      <c r="L2871" s="42">
        <v>45961</v>
      </c>
      <c r="M2871" s="43">
        <v>0</v>
      </c>
      <c r="N2871" s="47">
        <f t="shared" si="44"/>
        <v>0</v>
      </c>
      <c r="O2871" s="53" t="s">
        <v>20967</v>
      </c>
      <c r="P2871" s="40" t="s">
        <v>21416</v>
      </c>
      <c r="Q2871" s="15" t="s">
        <v>21415</v>
      </c>
    </row>
    <row r="2872" spans="1:17" x14ac:dyDescent="0.3">
      <c r="A2872" s="17" t="s">
        <v>11713</v>
      </c>
      <c r="B2872" s="39" t="s">
        <v>20881</v>
      </c>
      <c r="C2872" s="53">
        <v>527000</v>
      </c>
      <c r="D2872" s="53" t="s">
        <v>21197</v>
      </c>
      <c r="E2872" s="39" t="s">
        <v>15</v>
      </c>
      <c r="F2872" s="41"/>
      <c r="G2872" s="41"/>
      <c r="H2872" s="14">
        <v>37430</v>
      </c>
      <c r="I2872" s="41"/>
      <c r="J2872" s="14"/>
      <c r="K2872" s="42">
        <v>45953</v>
      </c>
      <c r="L2872" s="42">
        <v>45961</v>
      </c>
      <c r="M2872" s="43">
        <v>0</v>
      </c>
      <c r="N2872" s="47">
        <f t="shared" si="44"/>
        <v>0</v>
      </c>
      <c r="O2872" s="53" t="s">
        <v>21198</v>
      </c>
      <c r="P2872" s="40" t="s">
        <v>21416</v>
      </c>
      <c r="Q2872" s="15" t="s">
        <v>21415</v>
      </c>
    </row>
    <row r="2873" spans="1:17" x14ac:dyDescent="0.3">
      <c r="A2873" s="17" t="s">
        <v>11713</v>
      </c>
      <c r="B2873" s="39" t="s">
        <v>20881</v>
      </c>
      <c r="C2873" s="53">
        <v>527001</v>
      </c>
      <c r="D2873" s="53" t="s">
        <v>21148</v>
      </c>
      <c r="E2873" s="39" t="s">
        <v>15</v>
      </c>
      <c r="F2873" s="41">
        <v>176</v>
      </c>
      <c r="G2873" s="41" t="s">
        <v>12157</v>
      </c>
      <c r="H2873" s="14">
        <v>50390</v>
      </c>
      <c r="I2873" s="41"/>
      <c r="J2873" s="14"/>
      <c r="K2873" s="42">
        <v>45953</v>
      </c>
      <c r="L2873" s="42">
        <v>45961</v>
      </c>
      <c r="M2873" s="43">
        <v>0</v>
      </c>
      <c r="N2873" s="47">
        <f t="shared" si="44"/>
        <v>0</v>
      </c>
      <c r="O2873" s="53" t="s">
        <v>21149</v>
      </c>
      <c r="P2873" s="40" t="s">
        <v>21416</v>
      </c>
      <c r="Q2873" s="15" t="s">
        <v>21415</v>
      </c>
    </row>
    <row r="2874" spans="1:17" x14ac:dyDescent="0.3">
      <c r="A2874" s="17" t="s">
        <v>11713</v>
      </c>
      <c r="B2874" s="39" t="s">
        <v>20881</v>
      </c>
      <c r="C2874" s="53">
        <v>275574</v>
      </c>
      <c r="D2874" s="53" t="s">
        <v>11800</v>
      </c>
      <c r="E2874" s="39" t="s">
        <v>15</v>
      </c>
      <c r="F2874" s="41">
        <v>84</v>
      </c>
      <c r="G2874" s="41" t="s">
        <v>12157</v>
      </c>
      <c r="H2874" s="14">
        <v>28290</v>
      </c>
      <c r="I2874" s="41"/>
      <c r="J2874" s="14"/>
      <c r="K2874" s="42">
        <v>45953</v>
      </c>
      <c r="L2874" s="42">
        <v>45961</v>
      </c>
      <c r="M2874" s="43">
        <v>0</v>
      </c>
      <c r="N2874" s="47">
        <f t="shared" si="44"/>
        <v>0</v>
      </c>
      <c r="O2874" s="53" t="s">
        <v>11801</v>
      </c>
      <c r="P2874" s="15" t="str">
        <f>VLOOKUP(C2874,'[1]Maestro Productos'!$B:$F,5,0)</f>
        <v>BIOPAS</v>
      </c>
      <c r="Q2874" s="15" t="s">
        <v>21415</v>
      </c>
    </row>
    <row r="2875" spans="1:17" x14ac:dyDescent="0.3">
      <c r="A2875" s="17" t="s">
        <v>11713</v>
      </c>
      <c r="B2875" s="39" t="s">
        <v>20881</v>
      </c>
      <c r="C2875" s="53">
        <v>575081</v>
      </c>
      <c r="D2875" s="53" t="s">
        <v>21055</v>
      </c>
      <c r="E2875" s="39" t="s">
        <v>15</v>
      </c>
      <c r="F2875" s="41">
        <v>54</v>
      </c>
      <c r="G2875" s="41" t="s">
        <v>12157</v>
      </c>
      <c r="H2875" s="14">
        <v>5557</v>
      </c>
      <c r="I2875" s="41"/>
      <c r="J2875" s="14"/>
      <c r="K2875" s="42">
        <v>45953</v>
      </c>
      <c r="L2875" s="42">
        <v>45961</v>
      </c>
      <c r="M2875" s="43">
        <v>0</v>
      </c>
      <c r="N2875" s="47">
        <f t="shared" si="44"/>
        <v>0</v>
      </c>
      <c r="O2875" s="53" t="s">
        <v>21056</v>
      </c>
      <c r="P2875" s="40" t="s">
        <v>21416</v>
      </c>
      <c r="Q2875" s="15" t="s">
        <v>21415</v>
      </c>
    </row>
    <row r="2876" spans="1:17" x14ac:dyDescent="0.3">
      <c r="A2876" s="17" t="s">
        <v>11713</v>
      </c>
      <c r="B2876" s="39" t="s">
        <v>20881</v>
      </c>
      <c r="C2876" s="53">
        <v>272674</v>
      </c>
      <c r="D2876" s="53" t="s">
        <v>13611</v>
      </c>
      <c r="E2876" s="39" t="s">
        <v>15</v>
      </c>
      <c r="F2876" s="41">
        <v>120</v>
      </c>
      <c r="G2876" s="41" t="s">
        <v>12157</v>
      </c>
      <c r="H2876" s="14">
        <v>10920</v>
      </c>
      <c r="I2876" s="41"/>
      <c r="J2876" s="14"/>
      <c r="K2876" s="42">
        <v>45953</v>
      </c>
      <c r="L2876" s="42">
        <v>45961</v>
      </c>
      <c r="M2876" s="43">
        <v>0</v>
      </c>
      <c r="N2876" s="47">
        <f t="shared" si="44"/>
        <v>0</v>
      </c>
      <c r="O2876" s="53" t="s">
        <v>13612</v>
      </c>
      <c r="P2876" s="15" t="str">
        <f>VLOOKUP(C2876,'[1]Maestro Productos'!$B:$F,5,0)</f>
        <v>PHARMA INVESTI</v>
      </c>
      <c r="Q2876" s="15" t="s">
        <v>21415</v>
      </c>
    </row>
    <row r="2877" spans="1:17" x14ac:dyDescent="0.3">
      <c r="A2877" s="17" t="s">
        <v>11713</v>
      </c>
      <c r="B2877" s="39" t="s">
        <v>20881</v>
      </c>
      <c r="C2877" s="53">
        <v>260133</v>
      </c>
      <c r="D2877" s="53" t="s">
        <v>13467</v>
      </c>
      <c r="E2877" s="39" t="s">
        <v>15</v>
      </c>
      <c r="F2877" s="41">
        <v>90</v>
      </c>
      <c r="G2877" s="41" t="s">
        <v>12157</v>
      </c>
      <c r="H2877" s="14">
        <v>23910</v>
      </c>
      <c r="I2877" s="41"/>
      <c r="J2877" s="14"/>
      <c r="K2877" s="42">
        <v>45953</v>
      </c>
      <c r="L2877" s="42">
        <v>45961</v>
      </c>
      <c r="M2877" s="43">
        <v>0</v>
      </c>
      <c r="N2877" s="47">
        <f t="shared" si="44"/>
        <v>0</v>
      </c>
      <c r="O2877" s="53" t="s">
        <v>13468</v>
      </c>
      <c r="P2877" s="15" t="str">
        <f>VLOOKUP(C2877,'[1]Maestro Productos'!$B:$F,5,0)</f>
        <v>ROYAL PHARMA</v>
      </c>
      <c r="Q2877" s="15" t="s">
        <v>21415</v>
      </c>
    </row>
    <row r="2878" spans="1:17" x14ac:dyDescent="0.3">
      <c r="A2878" s="17" t="s">
        <v>11713</v>
      </c>
      <c r="B2878" s="39" t="s">
        <v>20881</v>
      </c>
      <c r="C2878" s="53">
        <v>276893</v>
      </c>
      <c r="D2878" s="53" t="s">
        <v>11399</v>
      </c>
      <c r="E2878" s="39" t="s">
        <v>15</v>
      </c>
      <c r="F2878" s="41">
        <v>144</v>
      </c>
      <c r="G2878" s="41" t="s">
        <v>12157</v>
      </c>
      <c r="H2878" s="14">
        <v>31740</v>
      </c>
      <c r="I2878" s="41"/>
      <c r="J2878" s="14"/>
      <c r="K2878" s="42">
        <v>45953</v>
      </c>
      <c r="L2878" s="42">
        <v>45961</v>
      </c>
      <c r="M2878" s="43">
        <v>0</v>
      </c>
      <c r="N2878" s="47">
        <f t="shared" si="44"/>
        <v>0</v>
      </c>
      <c r="O2878" s="53" t="s">
        <v>11400</v>
      </c>
      <c r="P2878" s="15" t="str">
        <f>VLOOKUP(C2878,'[1]Maestro Productos'!$B:$F,5,0)</f>
        <v>ROYAL PHARMA</v>
      </c>
      <c r="Q2878" s="15" t="s">
        <v>21415</v>
      </c>
    </row>
    <row r="2879" spans="1:17" x14ac:dyDescent="0.3">
      <c r="A2879" s="17" t="s">
        <v>11713</v>
      </c>
      <c r="B2879" s="39" t="s">
        <v>20881</v>
      </c>
      <c r="C2879" s="53">
        <v>258077</v>
      </c>
      <c r="D2879" s="53" t="s">
        <v>10382</v>
      </c>
      <c r="E2879" s="39" t="s">
        <v>15</v>
      </c>
      <c r="F2879" s="41">
        <v>60</v>
      </c>
      <c r="G2879" s="41" t="s">
        <v>12157</v>
      </c>
      <c r="H2879" s="14">
        <v>44280</v>
      </c>
      <c r="I2879" s="41"/>
      <c r="J2879" s="14"/>
      <c r="K2879" s="42">
        <v>45953</v>
      </c>
      <c r="L2879" s="42">
        <v>45961</v>
      </c>
      <c r="M2879" s="43">
        <v>0</v>
      </c>
      <c r="N2879" s="47">
        <f t="shared" si="44"/>
        <v>0</v>
      </c>
      <c r="O2879" s="53" t="s">
        <v>10383</v>
      </c>
      <c r="P2879" s="15" t="str">
        <f>VLOOKUP(C2879,'[1]Maestro Productos'!$B:$F,5,0)</f>
        <v>GLAXO FARMA</v>
      </c>
      <c r="Q2879" s="15" t="s">
        <v>21415</v>
      </c>
    </row>
    <row r="2880" spans="1:17" x14ac:dyDescent="0.3">
      <c r="A2880" s="17" t="s">
        <v>11713</v>
      </c>
      <c r="B2880" s="39" t="s">
        <v>20881</v>
      </c>
      <c r="C2880" s="53">
        <v>258078</v>
      </c>
      <c r="D2880" s="53" t="s">
        <v>13346</v>
      </c>
      <c r="E2880" s="39" t="s">
        <v>15</v>
      </c>
      <c r="F2880" s="41">
        <v>60</v>
      </c>
      <c r="G2880" s="41" t="s">
        <v>12157</v>
      </c>
      <c r="H2880" s="14">
        <v>43560</v>
      </c>
      <c r="I2880" s="41"/>
      <c r="J2880" s="14"/>
      <c r="K2880" s="42">
        <v>45953</v>
      </c>
      <c r="L2880" s="42">
        <v>45961</v>
      </c>
      <c r="M2880" s="43">
        <v>0</v>
      </c>
      <c r="N2880" s="47">
        <f t="shared" si="44"/>
        <v>0</v>
      </c>
      <c r="O2880" s="53" t="s">
        <v>13347</v>
      </c>
      <c r="P2880" s="15" t="str">
        <f>VLOOKUP(C2880,'[1]Maestro Productos'!$B:$F,5,0)</f>
        <v>GLAXO FARMA</v>
      </c>
      <c r="Q2880" s="15" t="s">
        <v>21415</v>
      </c>
    </row>
    <row r="2881" spans="1:17" x14ac:dyDescent="0.3">
      <c r="A2881" s="17" t="s">
        <v>11713</v>
      </c>
      <c r="B2881" s="39" t="s">
        <v>20881</v>
      </c>
      <c r="C2881" s="53">
        <v>252212</v>
      </c>
      <c r="D2881" s="53" t="s">
        <v>21329</v>
      </c>
      <c r="E2881" s="39" t="s">
        <v>15</v>
      </c>
      <c r="F2881" s="41">
        <v>500</v>
      </c>
      <c r="G2881" s="41" t="s">
        <v>12157</v>
      </c>
      <c r="H2881" s="14">
        <v>20753</v>
      </c>
      <c r="I2881" s="41"/>
      <c r="J2881" s="14"/>
      <c r="K2881" s="42">
        <v>45953</v>
      </c>
      <c r="L2881" s="42">
        <v>45961</v>
      </c>
      <c r="M2881" s="43">
        <v>0</v>
      </c>
      <c r="N2881" s="47">
        <f t="shared" si="44"/>
        <v>0</v>
      </c>
      <c r="O2881" s="53" t="s">
        <v>21330</v>
      </c>
      <c r="P2881" s="15" t="str">
        <f>VLOOKUP(C2881,'[1]Maestro Productos'!$B:$F,5,0)</f>
        <v>PFIZER ETICO</v>
      </c>
      <c r="Q2881" s="15" t="s">
        <v>21415</v>
      </c>
    </row>
    <row r="2882" spans="1:17" x14ac:dyDescent="0.3">
      <c r="A2882" s="17" t="s">
        <v>11713</v>
      </c>
      <c r="B2882" s="39" t="s">
        <v>20881</v>
      </c>
      <c r="C2882" s="53">
        <v>22177</v>
      </c>
      <c r="D2882" s="53" t="s">
        <v>11551</v>
      </c>
      <c r="E2882" s="39" t="s">
        <v>15</v>
      </c>
      <c r="F2882" s="41">
        <v>80</v>
      </c>
      <c r="G2882" s="41" t="s">
        <v>12157</v>
      </c>
      <c r="H2882" s="14">
        <v>108030</v>
      </c>
      <c r="I2882" s="41"/>
      <c r="J2882" s="14"/>
      <c r="K2882" s="42">
        <v>45953</v>
      </c>
      <c r="L2882" s="42">
        <v>45961</v>
      </c>
      <c r="M2882" s="43">
        <v>0</v>
      </c>
      <c r="N2882" s="47">
        <f t="shared" si="44"/>
        <v>0</v>
      </c>
      <c r="O2882" s="53" t="s">
        <v>11552</v>
      </c>
      <c r="P2882" s="15" t="str">
        <f>VLOOKUP(C2882,'[1]Maestro Productos'!$B:$F,5,0)</f>
        <v>ASPEN FARMA</v>
      </c>
      <c r="Q2882" s="15" t="s">
        <v>21415</v>
      </c>
    </row>
    <row r="2883" spans="1:17" x14ac:dyDescent="0.3">
      <c r="A2883" s="17" t="s">
        <v>11713</v>
      </c>
      <c r="B2883" s="39" t="s">
        <v>20881</v>
      </c>
      <c r="C2883" s="53">
        <v>22178</v>
      </c>
      <c r="D2883" s="53" t="s">
        <v>14489</v>
      </c>
      <c r="E2883" s="39" t="s">
        <v>15</v>
      </c>
      <c r="F2883" s="41">
        <v>40</v>
      </c>
      <c r="G2883" s="41" t="s">
        <v>12157</v>
      </c>
      <c r="H2883" s="14">
        <v>93250</v>
      </c>
      <c r="I2883" s="41"/>
      <c r="J2883" s="14"/>
      <c r="K2883" s="42">
        <v>45953</v>
      </c>
      <c r="L2883" s="42">
        <v>45961</v>
      </c>
      <c r="M2883" s="43">
        <v>0</v>
      </c>
      <c r="N2883" s="47">
        <f t="shared" si="44"/>
        <v>0</v>
      </c>
      <c r="O2883" s="53" t="s">
        <v>14490</v>
      </c>
      <c r="P2883" s="15" t="str">
        <f>VLOOKUP(C2883,'[1]Maestro Productos'!$B:$F,5,0)</f>
        <v>ASPEN FARMA</v>
      </c>
      <c r="Q2883" s="15" t="s">
        <v>21415</v>
      </c>
    </row>
    <row r="2884" spans="1:17" x14ac:dyDescent="0.3">
      <c r="A2884" s="17" t="s">
        <v>11713</v>
      </c>
      <c r="B2884" s="39" t="s">
        <v>20881</v>
      </c>
      <c r="C2884" s="53">
        <v>22179</v>
      </c>
      <c r="D2884" s="53" t="s">
        <v>21041</v>
      </c>
      <c r="E2884" s="39" t="s">
        <v>15</v>
      </c>
      <c r="F2884" s="41">
        <v>22</v>
      </c>
      <c r="G2884" s="41" t="s">
        <v>12157</v>
      </c>
      <c r="H2884" s="14">
        <v>165990</v>
      </c>
      <c r="I2884" s="41"/>
      <c r="J2884" s="14"/>
      <c r="K2884" s="42">
        <v>45953</v>
      </c>
      <c r="L2884" s="42">
        <v>45961</v>
      </c>
      <c r="M2884" s="43">
        <v>0</v>
      </c>
      <c r="N2884" s="47">
        <f t="shared" si="44"/>
        <v>0</v>
      </c>
      <c r="O2884" s="53" t="s">
        <v>21042</v>
      </c>
      <c r="P2884" s="15" t="str">
        <f>VLOOKUP(C2884,'[1]Maestro Productos'!$B:$F,5,0)</f>
        <v>ASPEN FARMA</v>
      </c>
      <c r="Q2884" s="15" t="s">
        <v>21415</v>
      </c>
    </row>
    <row r="2885" spans="1:17" x14ac:dyDescent="0.3">
      <c r="A2885" s="17" t="s">
        <v>11713</v>
      </c>
      <c r="B2885" s="39" t="s">
        <v>20881</v>
      </c>
      <c r="C2885" s="53">
        <v>575082</v>
      </c>
      <c r="D2885" s="53" t="s">
        <v>21243</v>
      </c>
      <c r="E2885" s="39" t="s">
        <v>15</v>
      </c>
      <c r="F2885" s="41">
        <v>120</v>
      </c>
      <c r="G2885" s="41" t="s">
        <v>12157</v>
      </c>
      <c r="H2885" s="14">
        <v>8050</v>
      </c>
      <c r="I2885" s="41"/>
      <c r="J2885" s="14"/>
      <c r="K2885" s="42">
        <v>45953</v>
      </c>
      <c r="L2885" s="42">
        <v>45961</v>
      </c>
      <c r="M2885" s="43">
        <v>0</v>
      </c>
      <c r="N2885" s="47">
        <f t="shared" si="44"/>
        <v>0</v>
      </c>
      <c r="O2885" s="53" t="s">
        <v>21244</v>
      </c>
      <c r="P2885" s="40" t="s">
        <v>21416</v>
      </c>
      <c r="Q2885" s="15" t="s">
        <v>21415</v>
      </c>
    </row>
    <row r="2886" spans="1:17" x14ac:dyDescent="0.3">
      <c r="A2886" s="17" t="s">
        <v>11713</v>
      </c>
      <c r="B2886" s="39" t="s">
        <v>20881</v>
      </c>
      <c r="C2886" s="53">
        <v>575083</v>
      </c>
      <c r="D2886" s="53" t="s">
        <v>20903</v>
      </c>
      <c r="E2886" s="39" t="s">
        <v>15</v>
      </c>
      <c r="F2886" s="41">
        <v>120</v>
      </c>
      <c r="G2886" s="41" t="s">
        <v>12157</v>
      </c>
      <c r="H2886" s="14">
        <v>9970</v>
      </c>
      <c r="I2886" s="41"/>
      <c r="J2886" s="14"/>
      <c r="K2886" s="42">
        <v>45953</v>
      </c>
      <c r="L2886" s="42">
        <v>45961</v>
      </c>
      <c r="M2886" s="43">
        <v>0</v>
      </c>
      <c r="N2886" s="47">
        <f t="shared" si="44"/>
        <v>0</v>
      </c>
      <c r="O2886" s="53" t="s">
        <v>20904</v>
      </c>
      <c r="P2886" s="40" t="s">
        <v>21416</v>
      </c>
      <c r="Q2886" s="15" t="s">
        <v>21415</v>
      </c>
    </row>
    <row r="2887" spans="1:17" x14ac:dyDescent="0.3">
      <c r="A2887" s="17" t="s">
        <v>11713</v>
      </c>
      <c r="B2887" s="39" t="s">
        <v>20881</v>
      </c>
      <c r="C2887" s="53">
        <v>398082</v>
      </c>
      <c r="D2887" s="53" t="s">
        <v>8267</v>
      </c>
      <c r="E2887" s="39" t="s">
        <v>15</v>
      </c>
      <c r="F2887" s="41">
        <v>180</v>
      </c>
      <c r="G2887" s="41" t="s">
        <v>12157</v>
      </c>
      <c r="H2887" s="14">
        <v>13890</v>
      </c>
      <c r="I2887" s="41"/>
      <c r="J2887" s="14"/>
      <c r="K2887" s="42">
        <v>45953</v>
      </c>
      <c r="L2887" s="42">
        <v>45961</v>
      </c>
      <c r="M2887" s="43">
        <v>0</v>
      </c>
      <c r="N2887" s="47">
        <f t="shared" si="44"/>
        <v>0</v>
      </c>
      <c r="O2887" s="53" t="s">
        <v>8268</v>
      </c>
      <c r="P2887" s="15" t="str">
        <f>VLOOKUP(C2887,'[1]Maestro Productos'!$B:$F,5,0)</f>
        <v>PASTEUR</v>
      </c>
      <c r="Q2887" s="15" t="s">
        <v>21415</v>
      </c>
    </row>
    <row r="2888" spans="1:17" x14ac:dyDescent="0.3">
      <c r="A2888" s="17" t="s">
        <v>11713</v>
      </c>
      <c r="B2888" s="39" t="s">
        <v>20881</v>
      </c>
      <c r="C2888" s="53">
        <v>193115</v>
      </c>
      <c r="D2888" s="53" t="s">
        <v>8175</v>
      </c>
      <c r="E2888" s="39" t="s">
        <v>15</v>
      </c>
      <c r="F2888" s="41">
        <v>100</v>
      </c>
      <c r="G2888" s="41" t="s">
        <v>12157</v>
      </c>
      <c r="H2888" s="14">
        <v>1390</v>
      </c>
      <c r="I2888" s="41"/>
      <c r="J2888" s="14"/>
      <c r="K2888" s="42">
        <v>45953</v>
      </c>
      <c r="L2888" s="42">
        <v>45961</v>
      </c>
      <c r="M2888" s="43">
        <v>0</v>
      </c>
      <c r="N2888" s="47">
        <f t="shared" si="44"/>
        <v>0</v>
      </c>
      <c r="O2888" s="53" t="s">
        <v>8176</v>
      </c>
      <c r="P2888" s="15" t="str">
        <f>VLOOKUP(C2888,'[1]Maestro Productos'!$B:$F,5,0)</f>
        <v>MILAB</v>
      </c>
      <c r="Q2888" s="15" t="s">
        <v>21415</v>
      </c>
    </row>
    <row r="2889" spans="1:17" x14ac:dyDescent="0.3">
      <c r="A2889" s="17" t="s">
        <v>11713</v>
      </c>
      <c r="B2889" s="39" t="s">
        <v>20881</v>
      </c>
      <c r="C2889" s="53">
        <v>260246</v>
      </c>
      <c r="D2889" s="53" t="s">
        <v>10194</v>
      </c>
      <c r="E2889" s="39" t="s">
        <v>15</v>
      </c>
      <c r="F2889" s="41">
        <v>320</v>
      </c>
      <c r="G2889" s="41" t="s">
        <v>12157</v>
      </c>
      <c r="H2889" s="14">
        <v>6660</v>
      </c>
      <c r="I2889" s="41"/>
      <c r="J2889" s="14"/>
      <c r="K2889" s="42">
        <v>45953</v>
      </c>
      <c r="L2889" s="42">
        <v>45961</v>
      </c>
      <c r="M2889" s="43">
        <v>0</v>
      </c>
      <c r="N2889" s="47">
        <f t="shared" ref="N2889:N2952" si="45">+M2889*H2889</f>
        <v>0</v>
      </c>
      <c r="O2889" s="53" t="s">
        <v>10195</v>
      </c>
      <c r="P2889" s="15" t="str">
        <f>VLOOKUP(C2889,'[1]Maestro Productos'!$B:$F,5,0)</f>
        <v>CHILE RECETARIO</v>
      </c>
      <c r="Q2889" s="15" t="s">
        <v>21415</v>
      </c>
    </row>
    <row r="2890" spans="1:17" x14ac:dyDescent="0.3">
      <c r="A2890" s="17" t="s">
        <v>11713</v>
      </c>
      <c r="B2890" s="39" t="s">
        <v>20881</v>
      </c>
      <c r="C2890" s="53">
        <v>549438</v>
      </c>
      <c r="D2890" s="53" t="s">
        <v>16504</v>
      </c>
      <c r="E2890" s="39" t="s">
        <v>15</v>
      </c>
      <c r="F2890" s="41">
        <v>400</v>
      </c>
      <c r="G2890" s="41" t="s">
        <v>12157</v>
      </c>
      <c r="H2890" s="14">
        <v>4780</v>
      </c>
      <c r="I2890" s="41"/>
      <c r="J2890" s="14"/>
      <c r="K2890" s="42">
        <v>45953</v>
      </c>
      <c r="L2890" s="42">
        <v>45961</v>
      </c>
      <c r="M2890" s="43">
        <v>0</v>
      </c>
      <c r="N2890" s="47">
        <f t="shared" si="45"/>
        <v>0</v>
      </c>
      <c r="O2890" s="53" t="s">
        <v>16505</v>
      </c>
      <c r="P2890" s="15" t="str">
        <f>VLOOKUP(C2890,'[1]Maestro Productos'!$B:$F,5,0)</f>
        <v>CHILE RECETARIO</v>
      </c>
      <c r="Q2890" s="15" t="s">
        <v>21415</v>
      </c>
    </row>
    <row r="2891" spans="1:17" x14ac:dyDescent="0.3">
      <c r="A2891" s="17" t="s">
        <v>11713</v>
      </c>
      <c r="B2891" s="39" t="s">
        <v>20881</v>
      </c>
      <c r="C2891" s="53">
        <v>4708</v>
      </c>
      <c r="D2891" s="53" t="s">
        <v>11871</v>
      </c>
      <c r="E2891" s="39" t="s">
        <v>15</v>
      </c>
      <c r="F2891" s="41">
        <v>160</v>
      </c>
      <c r="G2891" s="41" t="s">
        <v>12157</v>
      </c>
      <c r="H2891" s="14">
        <v>23580</v>
      </c>
      <c r="I2891" s="41"/>
      <c r="J2891" s="14"/>
      <c r="K2891" s="42">
        <v>45953</v>
      </c>
      <c r="L2891" s="42">
        <v>45961</v>
      </c>
      <c r="M2891" s="43">
        <v>0</v>
      </c>
      <c r="N2891" s="47">
        <f t="shared" si="45"/>
        <v>0</v>
      </c>
      <c r="O2891" s="53" t="s">
        <v>11872</v>
      </c>
      <c r="P2891" s="15" t="str">
        <f>VLOOKUP(C2891,'[1]Maestro Productos'!$B:$F,5,0)</f>
        <v>ELI LILLY</v>
      </c>
      <c r="Q2891" s="15" t="s">
        <v>21415</v>
      </c>
    </row>
    <row r="2892" spans="1:17" x14ac:dyDescent="0.3">
      <c r="A2892" s="17" t="s">
        <v>11713</v>
      </c>
      <c r="B2892" s="39" t="s">
        <v>20881</v>
      </c>
      <c r="C2892" s="53">
        <v>257843</v>
      </c>
      <c r="D2892" s="53" t="s">
        <v>11831</v>
      </c>
      <c r="E2892" s="39" t="s">
        <v>15</v>
      </c>
      <c r="F2892" s="41">
        <v>120</v>
      </c>
      <c r="G2892" s="41" t="s">
        <v>12157</v>
      </c>
      <c r="H2892" s="14">
        <v>39190</v>
      </c>
      <c r="I2892" s="41"/>
      <c r="J2892" s="14"/>
      <c r="K2892" s="42">
        <v>45953</v>
      </c>
      <c r="L2892" s="42">
        <v>45961</v>
      </c>
      <c r="M2892" s="43">
        <v>0</v>
      </c>
      <c r="N2892" s="47">
        <f t="shared" si="45"/>
        <v>0</v>
      </c>
      <c r="O2892" s="53" t="s">
        <v>11832</v>
      </c>
      <c r="P2892" s="15" t="str">
        <f>VLOOKUP(C2892,'[1]Maestro Productos'!$B:$F,5,0)</f>
        <v>ELI LILLY</v>
      </c>
      <c r="Q2892" s="15" t="s">
        <v>21415</v>
      </c>
    </row>
    <row r="2893" spans="1:17" x14ac:dyDescent="0.3">
      <c r="A2893" s="17" t="s">
        <v>11713</v>
      </c>
      <c r="B2893" s="39" t="s">
        <v>20881</v>
      </c>
      <c r="C2893" s="53">
        <v>257844</v>
      </c>
      <c r="D2893" s="53" t="s">
        <v>13275</v>
      </c>
      <c r="E2893" s="39" t="s">
        <v>15</v>
      </c>
      <c r="F2893" s="41">
        <v>120</v>
      </c>
      <c r="G2893" s="41" t="s">
        <v>12157</v>
      </c>
      <c r="H2893" s="14">
        <v>74790</v>
      </c>
      <c r="I2893" s="41"/>
      <c r="J2893" s="14"/>
      <c r="K2893" s="42">
        <v>45953</v>
      </c>
      <c r="L2893" s="42">
        <v>45961</v>
      </c>
      <c r="M2893" s="43">
        <v>0</v>
      </c>
      <c r="N2893" s="47">
        <f t="shared" si="45"/>
        <v>0</v>
      </c>
      <c r="O2893" s="53" t="s">
        <v>13276</v>
      </c>
      <c r="P2893" s="15" t="str">
        <f>VLOOKUP(C2893,'[1]Maestro Productos'!$B:$F,5,0)</f>
        <v>ELI LILLY</v>
      </c>
      <c r="Q2893" s="15" t="s">
        <v>21415</v>
      </c>
    </row>
    <row r="2894" spans="1:17" x14ac:dyDescent="0.3">
      <c r="A2894" s="17" t="s">
        <v>11713</v>
      </c>
      <c r="B2894" s="39" t="s">
        <v>20881</v>
      </c>
      <c r="C2894" s="53">
        <v>41002</v>
      </c>
      <c r="D2894" s="53" t="s">
        <v>8150</v>
      </c>
      <c r="E2894" s="39" t="s">
        <v>4568</v>
      </c>
      <c r="F2894" s="41">
        <v>25</v>
      </c>
      <c r="G2894" s="41" t="s">
        <v>12157</v>
      </c>
      <c r="H2894" s="14">
        <v>4100</v>
      </c>
      <c r="I2894" s="41"/>
      <c r="J2894" s="14"/>
      <c r="K2894" s="42">
        <v>45953</v>
      </c>
      <c r="L2894" s="42">
        <v>45961</v>
      </c>
      <c r="M2894" s="43">
        <v>0</v>
      </c>
      <c r="N2894" s="47">
        <f t="shared" si="45"/>
        <v>0</v>
      </c>
      <c r="O2894" s="53" t="s">
        <v>8151</v>
      </c>
      <c r="P2894" s="15" t="str">
        <f>VLOOKUP(C2894,'[1]Maestro Productos'!$B:$F,5,0)</f>
        <v>PASTEUR</v>
      </c>
      <c r="Q2894" s="15" t="s">
        <v>21415</v>
      </c>
    </row>
    <row r="2895" spans="1:17" x14ac:dyDescent="0.3">
      <c r="A2895" s="17" t="s">
        <v>11713</v>
      </c>
      <c r="B2895" s="39" t="s">
        <v>20881</v>
      </c>
      <c r="C2895" s="53">
        <v>276072</v>
      </c>
      <c r="D2895" s="53" t="s">
        <v>9520</v>
      </c>
      <c r="E2895" s="39" t="s">
        <v>4568</v>
      </c>
      <c r="F2895" s="41">
        <v>200</v>
      </c>
      <c r="G2895" s="41" t="s">
        <v>12157</v>
      </c>
      <c r="H2895" s="14">
        <v>8759</v>
      </c>
      <c r="I2895" s="41"/>
      <c r="J2895" s="14"/>
      <c r="K2895" s="42">
        <v>45953</v>
      </c>
      <c r="L2895" s="42">
        <v>45961</v>
      </c>
      <c r="M2895" s="43">
        <v>0</v>
      </c>
      <c r="N2895" s="47">
        <f t="shared" si="45"/>
        <v>0</v>
      </c>
      <c r="O2895" s="53" t="s">
        <v>9521</v>
      </c>
      <c r="P2895" s="15" t="str">
        <f>VLOOKUP(C2895,'[1]Maestro Productos'!$B:$F,5,0)</f>
        <v>PASTEUR</v>
      </c>
      <c r="Q2895" s="15" t="s">
        <v>21415</v>
      </c>
    </row>
    <row r="2896" spans="1:17" x14ac:dyDescent="0.3">
      <c r="A2896" s="17" t="s">
        <v>11713</v>
      </c>
      <c r="B2896" s="39" t="s">
        <v>20881</v>
      </c>
      <c r="C2896" s="53">
        <v>276073</v>
      </c>
      <c r="D2896" s="53" t="s">
        <v>9663</v>
      </c>
      <c r="E2896" s="39" t="s">
        <v>4568</v>
      </c>
      <c r="F2896" s="41">
        <v>200</v>
      </c>
      <c r="G2896" s="41" t="s">
        <v>12157</v>
      </c>
      <c r="H2896" s="14">
        <v>8580</v>
      </c>
      <c r="I2896" s="41"/>
      <c r="J2896" s="14"/>
      <c r="K2896" s="42">
        <v>45953</v>
      </c>
      <c r="L2896" s="42">
        <v>45961</v>
      </c>
      <c r="M2896" s="43">
        <v>0</v>
      </c>
      <c r="N2896" s="47">
        <f t="shared" si="45"/>
        <v>0</v>
      </c>
      <c r="O2896" s="53" t="s">
        <v>9664</v>
      </c>
      <c r="P2896" s="15" t="str">
        <f>VLOOKUP(C2896,'[1]Maestro Productos'!$B:$F,5,0)</f>
        <v>PASTEUR</v>
      </c>
      <c r="Q2896" s="15" t="s">
        <v>21415</v>
      </c>
    </row>
    <row r="2897" spans="1:17" x14ac:dyDescent="0.3">
      <c r="A2897" s="17" t="s">
        <v>11713</v>
      </c>
      <c r="B2897" s="39" t="s">
        <v>20881</v>
      </c>
      <c r="C2897" s="53">
        <v>276074</v>
      </c>
      <c r="D2897" s="53" t="s">
        <v>9518</v>
      </c>
      <c r="E2897" s="39" t="s">
        <v>4568</v>
      </c>
      <c r="F2897" s="41">
        <v>25</v>
      </c>
      <c r="G2897" s="41" t="s">
        <v>12157</v>
      </c>
      <c r="H2897" s="14">
        <v>10904</v>
      </c>
      <c r="I2897" s="41"/>
      <c r="J2897" s="14"/>
      <c r="K2897" s="42">
        <v>45953</v>
      </c>
      <c r="L2897" s="42">
        <v>45961</v>
      </c>
      <c r="M2897" s="43">
        <v>0</v>
      </c>
      <c r="N2897" s="47">
        <f t="shared" si="45"/>
        <v>0</v>
      </c>
      <c r="O2897" s="53" t="s">
        <v>9519</v>
      </c>
      <c r="P2897" s="15" t="str">
        <f>VLOOKUP(C2897,'[1]Maestro Productos'!$B:$F,5,0)</f>
        <v>PASTEUR</v>
      </c>
      <c r="Q2897" s="15" t="s">
        <v>21415</v>
      </c>
    </row>
    <row r="2898" spans="1:17" x14ac:dyDescent="0.3">
      <c r="A2898" s="17" t="s">
        <v>11713</v>
      </c>
      <c r="B2898" s="39" t="s">
        <v>20881</v>
      </c>
      <c r="C2898" s="53">
        <v>11161</v>
      </c>
      <c r="D2898" s="53" t="s">
        <v>21120</v>
      </c>
      <c r="E2898" s="39" t="s">
        <v>4568</v>
      </c>
      <c r="F2898" s="41">
        <v>36</v>
      </c>
      <c r="G2898" s="41" t="s">
        <v>12157</v>
      </c>
      <c r="H2898" s="14">
        <v>9290</v>
      </c>
      <c r="I2898" s="41"/>
      <c r="J2898" s="14"/>
      <c r="K2898" s="42">
        <v>45953</v>
      </c>
      <c r="L2898" s="42">
        <v>45961</v>
      </c>
      <c r="M2898" s="43">
        <v>0</v>
      </c>
      <c r="N2898" s="47">
        <f t="shared" si="45"/>
        <v>0</v>
      </c>
      <c r="O2898" s="53" t="s">
        <v>21120</v>
      </c>
      <c r="P2898" s="15" t="str">
        <f>VLOOKUP(C2898,'[1]Maestro Productos'!$B:$F,5,0)</f>
        <v>P&amp;G EX MERCK CONSUMO</v>
      </c>
      <c r="Q2898" s="15" t="s">
        <v>21415</v>
      </c>
    </row>
    <row r="2899" spans="1:17" x14ac:dyDescent="0.3">
      <c r="A2899" s="17" t="s">
        <v>11713</v>
      </c>
      <c r="B2899" s="39" t="s">
        <v>20881</v>
      </c>
      <c r="C2899" s="53">
        <v>575580</v>
      </c>
      <c r="D2899" s="53" t="s">
        <v>20975</v>
      </c>
      <c r="E2899" s="39" t="s">
        <v>4568</v>
      </c>
      <c r="F2899" s="41">
        <v>36</v>
      </c>
      <c r="G2899" s="41" t="s">
        <v>12157</v>
      </c>
      <c r="H2899" s="14">
        <v>11690</v>
      </c>
      <c r="I2899" s="41"/>
      <c r="J2899" s="14"/>
      <c r="K2899" s="42">
        <v>45953</v>
      </c>
      <c r="L2899" s="42">
        <v>45961</v>
      </c>
      <c r="M2899" s="43">
        <v>0</v>
      </c>
      <c r="N2899" s="47">
        <f t="shared" si="45"/>
        <v>0</v>
      </c>
      <c r="O2899" s="53" t="s">
        <v>14666</v>
      </c>
      <c r="P2899" s="40" t="s">
        <v>21416</v>
      </c>
      <c r="Q2899" s="15" t="s">
        <v>21415</v>
      </c>
    </row>
    <row r="2900" spans="1:17" x14ac:dyDescent="0.3">
      <c r="A2900" s="17" t="s">
        <v>11713</v>
      </c>
      <c r="B2900" s="39" t="s">
        <v>20881</v>
      </c>
      <c r="C2900" s="53">
        <v>277257</v>
      </c>
      <c r="D2900" s="53" t="s">
        <v>8779</v>
      </c>
      <c r="E2900" s="39" t="s">
        <v>4568</v>
      </c>
      <c r="F2900" s="41">
        <v>36</v>
      </c>
      <c r="G2900" s="41" t="s">
        <v>12157</v>
      </c>
      <c r="H2900" s="14">
        <v>10730</v>
      </c>
      <c r="I2900" s="41"/>
      <c r="J2900" s="14"/>
      <c r="K2900" s="42">
        <v>45953</v>
      </c>
      <c r="L2900" s="42">
        <v>45961</v>
      </c>
      <c r="M2900" s="43">
        <v>0</v>
      </c>
      <c r="N2900" s="47">
        <f t="shared" si="45"/>
        <v>0</v>
      </c>
      <c r="O2900" s="53" t="s">
        <v>8780</v>
      </c>
      <c r="P2900" s="15" t="str">
        <f>VLOOKUP(C2900,'[1]Maestro Productos'!$B:$F,5,0)</f>
        <v>P&amp;G EX MERCK CONSUMO</v>
      </c>
      <c r="Q2900" s="15" t="s">
        <v>21415</v>
      </c>
    </row>
    <row r="2901" spans="1:17" x14ac:dyDescent="0.3">
      <c r="A2901" s="17" t="s">
        <v>11713</v>
      </c>
      <c r="B2901" s="39" t="s">
        <v>20881</v>
      </c>
      <c r="C2901" s="53">
        <v>575579</v>
      </c>
      <c r="D2901" s="53" t="s">
        <v>20882</v>
      </c>
      <c r="E2901" s="39" t="s">
        <v>4568</v>
      </c>
      <c r="F2901" s="41">
        <v>36</v>
      </c>
      <c r="G2901" s="41" t="s">
        <v>12157</v>
      </c>
      <c r="H2901" s="14">
        <v>11690</v>
      </c>
      <c r="I2901" s="41"/>
      <c r="J2901" s="14"/>
      <c r="K2901" s="42">
        <v>45953</v>
      </c>
      <c r="L2901" s="42">
        <v>45961</v>
      </c>
      <c r="M2901" s="43">
        <v>0</v>
      </c>
      <c r="N2901" s="47">
        <f t="shared" si="45"/>
        <v>0</v>
      </c>
      <c r="O2901" s="53" t="s">
        <v>14665</v>
      </c>
      <c r="P2901" s="40" t="s">
        <v>21416</v>
      </c>
      <c r="Q2901" s="15" t="s">
        <v>21415</v>
      </c>
    </row>
    <row r="2902" spans="1:17" x14ac:dyDescent="0.3">
      <c r="A2902" s="17" t="s">
        <v>11713</v>
      </c>
      <c r="B2902" s="39" t="s">
        <v>20881</v>
      </c>
      <c r="C2902" s="53">
        <v>544688</v>
      </c>
      <c r="D2902" s="53" t="s">
        <v>13230</v>
      </c>
      <c r="E2902" s="39" t="s">
        <v>4568</v>
      </c>
      <c r="F2902" s="41">
        <v>120</v>
      </c>
      <c r="G2902" s="41" t="s">
        <v>12157</v>
      </c>
      <c r="H2902" s="14">
        <v>10530</v>
      </c>
      <c r="I2902" s="41"/>
      <c r="J2902" s="14"/>
      <c r="K2902" s="42">
        <v>45953</v>
      </c>
      <c r="L2902" s="42">
        <v>45961</v>
      </c>
      <c r="M2902" s="43">
        <v>0</v>
      </c>
      <c r="N2902" s="47">
        <f t="shared" si="45"/>
        <v>0</v>
      </c>
      <c r="O2902" s="53" t="s">
        <v>13231</v>
      </c>
      <c r="P2902" s="15" t="str">
        <f>VLOOKUP(C2902,'[1]Maestro Productos'!$B:$F,5,0)</f>
        <v>PASTEUR</v>
      </c>
      <c r="Q2902" s="15" t="s">
        <v>21415</v>
      </c>
    </row>
    <row r="2903" spans="1:17" x14ac:dyDescent="0.3">
      <c r="A2903" s="17" t="s">
        <v>11713</v>
      </c>
      <c r="B2903" s="39" t="s">
        <v>20881</v>
      </c>
      <c r="C2903" s="53">
        <v>290034</v>
      </c>
      <c r="D2903" s="53" t="s">
        <v>8890</v>
      </c>
      <c r="E2903" s="39" t="s">
        <v>4568</v>
      </c>
      <c r="F2903" s="41">
        <v>36</v>
      </c>
      <c r="G2903" s="41" t="s">
        <v>12157</v>
      </c>
      <c r="H2903" s="14">
        <v>10865</v>
      </c>
      <c r="I2903" s="41"/>
      <c r="J2903" s="14"/>
      <c r="K2903" s="42">
        <v>45953</v>
      </c>
      <c r="L2903" s="42">
        <v>45961</v>
      </c>
      <c r="M2903" s="43">
        <v>0</v>
      </c>
      <c r="N2903" s="47">
        <f t="shared" si="45"/>
        <v>0</v>
      </c>
      <c r="O2903" s="53" t="s">
        <v>8891</v>
      </c>
      <c r="P2903" s="15" t="str">
        <f>VLOOKUP(C2903,'[1]Maestro Productos'!$B:$F,5,0)</f>
        <v>PASTEUR</v>
      </c>
      <c r="Q2903" s="15" t="s">
        <v>21415</v>
      </c>
    </row>
    <row r="2904" spans="1:17" x14ac:dyDescent="0.3">
      <c r="A2904" s="17" t="s">
        <v>11713</v>
      </c>
      <c r="B2904" s="39" t="s">
        <v>20881</v>
      </c>
      <c r="C2904" s="53">
        <v>531535</v>
      </c>
      <c r="D2904" s="53" t="s">
        <v>21297</v>
      </c>
      <c r="E2904" s="39" t="s">
        <v>4568</v>
      </c>
      <c r="F2904" s="41"/>
      <c r="G2904" s="41"/>
      <c r="H2904" s="14">
        <v>15600</v>
      </c>
      <c r="I2904" s="41"/>
      <c r="J2904" s="14"/>
      <c r="K2904" s="42">
        <v>45953</v>
      </c>
      <c r="L2904" s="42">
        <v>45961</v>
      </c>
      <c r="M2904" s="43">
        <v>0</v>
      </c>
      <c r="N2904" s="47">
        <f t="shared" si="45"/>
        <v>0</v>
      </c>
      <c r="O2904" s="53" t="s">
        <v>21298</v>
      </c>
      <c r="P2904" s="15" t="str">
        <f>VLOOKUP(C2904,'[1]Maestro Productos'!$B:$F,5,0)</f>
        <v>VARIOS NATURALES</v>
      </c>
      <c r="Q2904" s="15" t="s">
        <v>21415</v>
      </c>
    </row>
    <row r="2905" spans="1:17" x14ac:dyDescent="0.3">
      <c r="A2905" s="17" t="s">
        <v>11713</v>
      </c>
      <c r="B2905" s="39" t="s">
        <v>20881</v>
      </c>
      <c r="C2905" s="53">
        <v>531534</v>
      </c>
      <c r="D2905" s="53" t="s">
        <v>21123</v>
      </c>
      <c r="E2905" s="39" t="s">
        <v>4568</v>
      </c>
      <c r="F2905" s="41"/>
      <c r="G2905" s="41"/>
      <c r="H2905" s="14">
        <v>14430</v>
      </c>
      <c r="I2905" s="41"/>
      <c r="J2905" s="14"/>
      <c r="K2905" s="42">
        <v>45953</v>
      </c>
      <c r="L2905" s="42">
        <v>45961</v>
      </c>
      <c r="M2905" s="43">
        <v>0</v>
      </c>
      <c r="N2905" s="47">
        <f t="shared" si="45"/>
        <v>0</v>
      </c>
      <c r="O2905" s="53" t="s">
        <v>21124</v>
      </c>
      <c r="P2905" s="15" t="str">
        <f>VLOOKUP(C2905,'[1]Maestro Productos'!$B:$F,5,0)</f>
        <v>VARIOS NATURALES</v>
      </c>
      <c r="Q2905" s="15" t="s">
        <v>21415</v>
      </c>
    </row>
    <row r="2906" spans="1:17" x14ac:dyDescent="0.3">
      <c r="A2906" s="17" t="s">
        <v>11713</v>
      </c>
      <c r="B2906" s="39" t="s">
        <v>20881</v>
      </c>
      <c r="C2906" s="53">
        <v>532155</v>
      </c>
      <c r="D2906" s="53" t="s">
        <v>9623</v>
      </c>
      <c r="E2906" s="39" t="s">
        <v>4568</v>
      </c>
      <c r="F2906" s="41">
        <v>36</v>
      </c>
      <c r="G2906" s="41" t="s">
        <v>12157</v>
      </c>
      <c r="H2906" s="14">
        <v>12170</v>
      </c>
      <c r="I2906" s="41"/>
      <c r="J2906" s="14"/>
      <c r="K2906" s="42">
        <v>45953</v>
      </c>
      <c r="L2906" s="42">
        <v>45961</v>
      </c>
      <c r="M2906" s="43">
        <v>0</v>
      </c>
      <c r="N2906" s="47">
        <f t="shared" si="45"/>
        <v>0</v>
      </c>
      <c r="O2906" s="53" t="s">
        <v>9624</v>
      </c>
      <c r="P2906" s="15" t="str">
        <f>VLOOKUP(C2906,'[1]Maestro Productos'!$B:$F,5,0)</f>
        <v>LABOMED</v>
      </c>
      <c r="Q2906" s="15" t="s">
        <v>21415</v>
      </c>
    </row>
    <row r="2907" spans="1:17" x14ac:dyDescent="0.3">
      <c r="A2907" s="17" t="s">
        <v>11713</v>
      </c>
      <c r="B2907" s="39" t="s">
        <v>20881</v>
      </c>
      <c r="C2907" s="53">
        <v>550661</v>
      </c>
      <c r="D2907" s="53" t="s">
        <v>9912</v>
      </c>
      <c r="E2907" s="39" t="s">
        <v>4568</v>
      </c>
      <c r="F2907" s="41">
        <v>30</v>
      </c>
      <c r="G2907" s="41" t="s">
        <v>12157</v>
      </c>
      <c r="H2907" s="14">
        <v>8770</v>
      </c>
      <c r="I2907" s="41"/>
      <c r="J2907" s="14"/>
      <c r="K2907" s="42">
        <v>45953</v>
      </c>
      <c r="L2907" s="42">
        <v>45961</v>
      </c>
      <c r="M2907" s="43">
        <v>0</v>
      </c>
      <c r="N2907" s="47">
        <f t="shared" si="45"/>
        <v>0</v>
      </c>
      <c r="O2907" s="53" t="s">
        <v>9913</v>
      </c>
      <c r="P2907" s="15" t="str">
        <f>VLOOKUP(C2907,'[1]Maestro Productos'!$B:$F,5,0)</f>
        <v>LABOMED</v>
      </c>
      <c r="Q2907" s="15" t="s">
        <v>21415</v>
      </c>
    </row>
    <row r="2908" spans="1:17" x14ac:dyDescent="0.3">
      <c r="A2908" s="17" t="s">
        <v>11713</v>
      </c>
      <c r="B2908" s="39" t="s">
        <v>20881</v>
      </c>
      <c r="C2908" s="53">
        <v>260018</v>
      </c>
      <c r="D2908" s="53" t="s">
        <v>15134</v>
      </c>
      <c r="E2908" s="39" t="s">
        <v>4568</v>
      </c>
      <c r="F2908" s="41">
        <v>150</v>
      </c>
      <c r="G2908" s="41" t="s">
        <v>12157</v>
      </c>
      <c r="H2908" s="14">
        <v>11495</v>
      </c>
      <c r="I2908" s="41"/>
      <c r="J2908" s="14"/>
      <c r="K2908" s="42">
        <v>45953</v>
      </c>
      <c r="L2908" s="42">
        <v>45961</v>
      </c>
      <c r="M2908" s="43">
        <v>0</v>
      </c>
      <c r="N2908" s="47">
        <f t="shared" si="45"/>
        <v>0</v>
      </c>
      <c r="O2908" s="53" t="s">
        <v>15135</v>
      </c>
      <c r="P2908" s="15" t="str">
        <f>VLOOKUP(C2908,'[1]Maestro Productos'!$B:$F,5,0)</f>
        <v>ANDROMACO ETICO</v>
      </c>
      <c r="Q2908" s="15" t="s">
        <v>21415</v>
      </c>
    </row>
    <row r="2909" spans="1:17" x14ac:dyDescent="0.3">
      <c r="A2909" s="17" t="s">
        <v>11713</v>
      </c>
      <c r="B2909" s="39" t="s">
        <v>20881</v>
      </c>
      <c r="C2909" s="53">
        <v>294034</v>
      </c>
      <c r="D2909" s="53" t="s">
        <v>9594</v>
      </c>
      <c r="E2909" s="39" t="s">
        <v>4568</v>
      </c>
      <c r="F2909" s="41">
        <v>40</v>
      </c>
      <c r="G2909" s="41" t="s">
        <v>12157</v>
      </c>
      <c r="H2909" s="14">
        <v>8270</v>
      </c>
      <c r="I2909" s="41"/>
      <c r="J2909" s="14"/>
      <c r="K2909" s="42">
        <v>45953</v>
      </c>
      <c r="L2909" s="42">
        <v>45961</v>
      </c>
      <c r="M2909" s="43">
        <v>0</v>
      </c>
      <c r="N2909" s="47">
        <f t="shared" si="45"/>
        <v>0</v>
      </c>
      <c r="O2909" s="53" t="s">
        <v>9595</v>
      </c>
      <c r="P2909" s="15" t="str">
        <f>VLOOKUP(C2909,'[1]Maestro Productos'!$B:$F,5,0)</f>
        <v>ANDROMACO ETICO</v>
      </c>
      <c r="Q2909" s="15" t="s">
        <v>21415</v>
      </c>
    </row>
    <row r="2910" spans="1:17" x14ac:dyDescent="0.3">
      <c r="A2910" s="17" t="s">
        <v>11713</v>
      </c>
      <c r="B2910" s="39" t="s">
        <v>20881</v>
      </c>
      <c r="C2910" s="53">
        <v>296594</v>
      </c>
      <c r="D2910" s="53" t="s">
        <v>21257</v>
      </c>
      <c r="E2910" s="39" t="s">
        <v>4568</v>
      </c>
      <c r="F2910" s="41">
        <v>84</v>
      </c>
      <c r="G2910" s="41" t="s">
        <v>12157</v>
      </c>
      <c r="H2910" s="14">
        <v>19190</v>
      </c>
      <c r="I2910" s="41"/>
      <c r="J2910" s="14"/>
      <c r="K2910" s="42">
        <v>45953</v>
      </c>
      <c r="L2910" s="42">
        <v>45961</v>
      </c>
      <c r="M2910" s="43">
        <v>0</v>
      </c>
      <c r="N2910" s="47">
        <f t="shared" si="45"/>
        <v>0</v>
      </c>
      <c r="O2910" s="53" t="s">
        <v>13356</v>
      </c>
      <c r="P2910" s="15" t="str">
        <f>VLOOKUP(C2910,'[1]Maestro Productos'!$B:$F,5,0)</f>
        <v>ANDROMACO OTC</v>
      </c>
      <c r="Q2910" s="15" t="s">
        <v>21415</v>
      </c>
    </row>
    <row r="2911" spans="1:17" x14ac:dyDescent="0.3">
      <c r="A2911" s="17" t="s">
        <v>11713</v>
      </c>
      <c r="B2911" s="39" t="s">
        <v>20881</v>
      </c>
      <c r="C2911" s="53">
        <v>268068</v>
      </c>
      <c r="D2911" s="53" t="s">
        <v>9756</v>
      </c>
      <c r="E2911" s="39" t="s">
        <v>4568</v>
      </c>
      <c r="F2911" s="41">
        <v>104</v>
      </c>
      <c r="G2911" s="41" t="s">
        <v>12157</v>
      </c>
      <c r="H2911" s="14">
        <v>14610</v>
      </c>
      <c r="I2911" s="41"/>
      <c r="J2911" s="14"/>
      <c r="K2911" s="42">
        <v>45953</v>
      </c>
      <c r="L2911" s="42">
        <v>45961</v>
      </c>
      <c r="M2911" s="43">
        <v>0</v>
      </c>
      <c r="N2911" s="47">
        <f t="shared" si="45"/>
        <v>0</v>
      </c>
      <c r="O2911" s="53" t="s">
        <v>9757</v>
      </c>
      <c r="P2911" s="15" t="str">
        <f>VLOOKUP(C2911,'[1]Maestro Productos'!$B:$F,5,0)</f>
        <v>ANDROMACO ETICO</v>
      </c>
      <c r="Q2911" s="15" t="s">
        <v>21415</v>
      </c>
    </row>
    <row r="2912" spans="1:17" x14ac:dyDescent="0.3">
      <c r="A2912" s="17" t="s">
        <v>11713</v>
      </c>
      <c r="B2912" s="39" t="s">
        <v>20881</v>
      </c>
      <c r="C2912" s="53">
        <v>532156</v>
      </c>
      <c r="D2912" s="53" t="s">
        <v>13280</v>
      </c>
      <c r="E2912" s="39" t="s">
        <v>4568</v>
      </c>
      <c r="F2912" s="41">
        <v>30</v>
      </c>
      <c r="G2912" s="41" t="s">
        <v>12157</v>
      </c>
      <c r="H2912" s="14">
        <v>9500</v>
      </c>
      <c r="I2912" s="41"/>
      <c r="J2912" s="14"/>
      <c r="K2912" s="42">
        <v>45953</v>
      </c>
      <c r="L2912" s="42">
        <v>45961</v>
      </c>
      <c r="M2912" s="43">
        <v>0</v>
      </c>
      <c r="N2912" s="47">
        <f t="shared" si="45"/>
        <v>0</v>
      </c>
      <c r="O2912" s="53" t="s">
        <v>13281</v>
      </c>
      <c r="P2912" s="15" t="str">
        <f>VLOOKUP(C2912,'[1]Maestro Productos'!$B:$F,5,0)</f>
        <v>ITF FARMA</v>
      </c>
      <c r="Q2912" s="15" t="s">
        <v>21415</v>
      </c>
    </row>
    <row r="2913" spans="1:17" x14ac:dyDescent="0.3">
      <c r="A2913" s="17" t="s">
        <v>11713</v>
      </c>
      <c r="B2913" s="39" t="s">
        <v>20881</v>
      </c>
      <c r="C2913" s="53">
        <v>400517</v>
      </c>
      <c r="D2913" s="53" t="s">
        <v>8136</v>
      </c>
      <c r="E2913" s="39" t="s">
        <v>4568</v>
      </c>
      <c r="F2913" s="41">
        <v>32</v>
      </c>
      <c r="G2913" s="41" t="s">
        <v>12157</v>
      </c>
      <c r="H2913" s="14">
        <v>14690</v>
      </c>
      <c r="I2913" s="41"/>
      <c r="J2913" s="14"/>
      <c r="K2913" s="42">
        <v>45953</v>
      </c>
      <c r="L2913" s="42">
        <v>45961</v>
      </c>
      <c r="M2913" s="43">
        <v>0</v>
      </c>
      <c r="N2913" s="47">
        <f t="shared" si="45"/>
        <v>0</v>
      </c>
      <c r="O2913" s="53" t="s">
        <v>8137</v>
      </c>
      <c r="P2913" s="15" t="str">
        <f>VLOOKUP(C2913,'[1]Maestro Productos'!$B:$F,5,0)</f>
        <v>LABOMED</v>
      </c>
      <c r="Q2913" s="15" t="s">
        <v>21415</v>
      </c>
    </row>
    <row r="2914" spans="1:17" x14ac:dyDescent="0.3">
      <c r="A2914" s="17" t="s">
        <v>11713</v>
      </c>
      <c r="B2914" s="39" t="s">
        <v>20881</v>
      </c>
      <c r="C2914" s="53">
        <v>271033</v>
      </c>
      <c r="D2914" s="53" t="s">
        <v>8026</v>
      </c>
      <c r="E2914" s="39" t="s">
        <v>4568</v>
      </c>
      <c r="F2914" s="41">
        <v>102</v>
      </c>
      <c r="G2914" s="41" t="s">
        <v>12157</v>
      </c>
      <c r="H2914" s="14">
        <v>2350</v>
      </c>
      <c r="I2914" s="41"/>
      <c r="J2914" s="14"/>
      <c r="K2914" s="42">
        <v>45953</v>
      </c>
      <c r="L2914" s="42">
        <v>45961</v>
      </c>
      <c r="M2914" s="43">
        <v>0</v>
      </c>
      <c r="N2914" s="47">
        <f t="shared" si="45"/>
        <v>0</v>
      </c>
      <c r="O2914" s="53" t="s">
        <v>8027</v>
      </c>
      <c r="P2914" s="15" t="str">
        <f>VLOOKUP(C2914,'[1]Maestro Productos'!$B:$F,5,0)</f>
        <v>MILAB</v>
      </c>
      <c r="Q2914" s="15" t="s">
        <v>21415</v>
      </c>
    </row>
    <row r="2915" spans="1:17" x14ac:dyDescent="0.3">
      <c r="A2915" s="17" t="s">
        <v>11713</v>
      </c>
      <c r="B2915" s="39" t="s">
        <v>20881</v>
      </c>
      <c r="C2915" s="53">
        <v>554277</v>
      </c>
      <c r="D2915" s="53" t="s">
        <v>9934</v>
      </c>
      <c r="E2915" s="39" t="s">
        <v>4568</v>
      </c>
      <c r="F2915" s="41">
        <v>90</v>
      </c>
      <c r="G2915" s="41" t="s">
        <v>12157</v>
      </c>
      <c r="H2915" s="14">
        <v>2250</v>
      </c>
      <c r="I2915" s="41"/>
      <c r="J2915" s="14"/>
      <c r="K2915" s="42">
        <v>45953</v>
      </c>
      <c r="L2915" s="42">
        <v>45961</v>
      </c>
      <c r="M2915" s="43">
        <v>0</v>
      </c>
      <c r="N2915" s="47">
        <f t="shared" si="45"/>
        <v>0</v>
      </c>
      <c r="O2915" s="53" t="s">
        <v>9935</v>
      </c>
      <c r="P2915" s="40" t="s">
        <v>21416</v>
      </c>
      <c r="Q2915" s="15" t="s">
        <v>21415</v>
      </c>
    </row>
    <row r="2916" spans="1:17" x14ac:dyDescent="0.3">
      <c r="A2916" s="17" t="s">
        <v>11713</v>
      </c>
      <c r="B2916" s="39" t="s">
        <v>20881</v>
      </c>
      <c r="C2916" s="53">
        <v>261758</v>
      </c>
      <c r="D2916" s="53" t="s">
        <v>8028</v>
      </c>
      <c r="E2916" s="39" t="s">
        <v>4568</v>
      </c>
      <c r="F2916" s="41">
        <v>40</v>
      </c>
      <c r="G2916" s="41" t="s">
        <v>12157</v>
      </c>
      <c r="H2916" s="14">
        <v>3735</v>
      </c>
      <c r="I2916" s="41"/>
      <c r="J2916" s="14"/>
      <c r="K2916" s="42">
        <v>45953</v>
      </c>
      <c r="L2916" s="42">
        <v>45961</v>
      </c>
      <c r="M2916" s="43">
        <v>0</v>
      </c>
      <c r="N2916" s="47">
        <f t="shared" si="45"/>
        <v>0</v>
      </c>
      <c r="O2916" s="53" t="s">
        <v>8029</v>
      </c>
      <c r="P2916" s="15" t="str">
        <f>VLOOKUP(C2916,'[1]Maestro Productos'!$B:$F,5,0)</f>
        <v>PRATER</v>
      </c>
      <c r="Q2916" s="15" t="s">
        <v>21415</v>
      </c>
    </row>
    <row r="2917" spans="1:17" x14ac:dyDescent="0.3">
      <c r="A2917" s="17" t="s">
        <v>11713</v>
      </c>
      <c r="B2917" s="39" t="s">
        <v>20881</v>
      </c>
      <c r="C2917" s="53">
        <v>289732</v>
      </c>
      <c r="D2917" s="53" t="s">
        <v>21160</v>
      </c>
      <c r="E2917" s="39" t="s">
        <v>4568</v>
      </c>
      <c r="F2917" s="41">
        <v>20</v>
      </c>
      <c r="G2917" s="41" t="s">
        <v>12157</v>
      </c>
      <c r="H2917" s="14">
        <v>5695</v>
      </c>
      <c r="I2917" s="41"/>
      <c r="J2917" s="14"/>
      <c r="K2917" s="42">
        <v>45953</v>
      </c>
      <c r="L2917" s="42">
        <v>45961</v>
      </c>
      <c r="M2917" s="43">
        <v>0</v>
      </c>
      <c r="N2917" s="47">
        <f t="shared" si="45"/>
        <v>0</v>
      </c>
      <c r="O2917" s="53" t="s">
        <v>8170</v>
      </c>
      <c r="P2917" s="15" t="str">
        <f>VLOOKUP(C2917,'[1]Maestro Productos'!$B:$F,5,0)</f>
        <v>PRATER</v>
      </c>
      <c r="Q2917" s="15" t="s">
        <v>21415</v>
      </c>
    </row>
    <row r="2918" spans="1:17" x14ac:dyDescent="0.3">
      <c r="A2918" s="17" t="s">
        <v>11713</v>
      </c>
      <c r="B2918" s="39" t="s">
        <v>20881</v>
      </c>
      <c r="C2918" s="53">
        <v>256775</v>
      </c>
      <c r="D2918" s="53" t="s">
        <v>21382</v>
      </c>
      <c r="E2918" s="39" t="s">
        <v>4568</v>
      </c>
      <c r="F2918" s="41">
        <v>40</v>
      </c>
      <c r="G2918" s="41" t="s">
        <v>12157</v>
      </c>
      <c r="H2918" s="14">
        <v>3885</v>
      </c>
      <c r="I2918" s="41"/>
      <c r="J2918" s="14"/>
      <c r="K2918" s="42">
        <v>45953</v>
      </c>
      <c r="L2918" s="42">
        <v>45961</v>
      </c>
      <c r="M2918" s="43">
        <v>0</v>
      </c>
      <c r="N2918" s="47">
        <f t="shared" si="45"/>
        <v>0</v>
      </c>
      <c r="O2918" s="53" t="s">
        <v>8158</v>
      </c>
      <c r="P2918" s="15" t="str">
        <f>VLOOKUP(C2918,'[1]Maestro Productos'!$B:$F,5,0)</f>
        <v>PRATER</v>
      </c>
      <c r="Q2918" s="15" t="s">
        <v>21415</v>
      </c>
    </row>
    <row r="2919" spans="1:17" x14ac:dyDescent="0.3">
      <c r="A2919" s="17" t="s">
        <v>11713</v>
      </c>
      <c r="B2919" s="39" t="s">
        <v>20881</v>
      </c>
      <c r="C2919" s="53">
        <v>265605</v>
      </c>
      <c r="D2919" s="53" t="s">
        <v>20956</v>
      </c>
      <c r="E2919" s="39" t="s">
        <v>4568</v>
      </c>
      <c r="F2919" s="41">
        <v>12</v>
      </c>
      <c r="G2919" s="41" t="s">
        <v>12157</v>
      </c>
      <c r="H2919" s="14">
        <v>2990</v>
      </c>
      <c r="I2919" s="41"/>
      <c r="J2919" s="14"/>
      <c r="K2919" s="42">
        <v>45953</v>
      </c>
      <c r="L2919" s="42">
        <v>45961</v>
      </c>
      <c r="M2919" s="43">
        <v>0</v>
      </c>
      <c r="N2919" s="47">
        <f t="shared" si="45"/>
        <v>0</v>
      </c>
      <c r="O2919" s="53" t="s">
        <v>13512</v>
      </c>
      <c r="P2919" s="40" t="s">
        <v>21416</v>
      </c>
      <c r="Q2919" s="15" t="s">
        <v>21415</v>
      </c>
    </row>
    <row r="2920" spans="1:17" x14ac:dyDescent="0.3">
      <c r="A2920" s="17" t="s">
        <v>11713</v>
      </c>
      <c r="B2920" s="39" t="s">
        <v>20881</v>
      </c>
      <c r="C2920" s="53">
        <v>111146</v>
      </c>
      <c r="D2920" s="53" t="s">
        <v>20951</v>
      </c>
      <c r="E2920" s="39" t="s">
        <v>4568</v>
      </c>
      <c r="F2920" s="41">
        <v>9</v>
      </c>
      <c r="G2920" s="41" t="s">
        <v>12157</v>
      </c>
      <c r="H2920" s="14">
        <v>3940</v>
      </c>
      <c r="I2920" s="41"/>
      <c r="J2920" s="14"/>
      <c r="K2920" s="42">
        <v>45953</v>
      </c>
      <c r="L2920" s="42">
        <v>45961</v>
      </c>
      <c r="M2920" s="43">
        <v>0</v>
      </c>
      <c r="N2920" s="47">
        <f t="shared" si="45"/>
        <v>0</v>
      </c>
      <c r="O2920" s="53" t="s">
        <v>9347</v>
      </c>
      <c r="P2920" s="15" t="str">
        <f>VLOOKUP(C2920,'[1]Maestro Productos'!$B:$F,5,0)</f>
        <v>PRATER</v>
      </c>
      <c r="Q2920" s="15" t="s">
        <v>21415</v>
      </c>
    </row>
    <row r="2921" spans="1:17" x14ac:dyDescent="0.3">
      <c r="A2921" s="17" t="s">
        <v>11713</v>
      </c>
      <c r="B2921" s="39" t="s">
        <v>20881</v>
      </c>
      <c r="C2921" s="53">
        <v>262646</v>
      </c>
      <c r="D2921" s="53" t="s">
        <v>21232</v>
      </c>
      <c r="E2921" s="39" t="s">
        <v>4568</v>
      </c>
      <c r="F2921" s="41">
        <v>30</v>
      </c>
      <c r="G2921" s="41" t="s">
        <v>12157</v>
      </c>
      <c r="H2921" s="14">
        <v>4590</v>
      </c>
      <c r="I2921" s="41"/>
      <c r="J2921" s="14"/>
      <c r="K2921" s="42">
        <v>45953</v>
      </c>
      <c r="L2921" s="42">
        <v>45961</v>
      </c>
      <c r="M2921" s="43">
        <v>0</v>
      </c>
      <c r="N2921" s="47">
        <f t="shared" si="45"/>
        <v>0</v>
      </c>
      <c r="O2921" s="53" t="s">
        <v>8020</v>
      </c>
      <c r="P2921" s="15" t="str">
        <f>VLOOKUP(C2921,'[1]Maestro Productos'!$B:$F,5,0)</f>
        <v>PRATER</v>
      </c>
      <c r="Q2921" s="15" t="s">
        <v>21415</v>
      </c>
    </row>
    <row r="2922" spans="1:17" x14ac:dyDescent="0.3">
      <c r="A2922" s="17" t="s">
        <v>11713</v>
      </c>
      <c r="B2922" s="39" t="s">
        <v>20881</v>
      </c>
      <c r="C2922" s="53">
        <v>289897</v>
      </c>
      <c r="D2922" s="53" t="s">
        <v>9308</v>
      </c>
      <c r="E2922" s="39" t="s">
        <v>4568</v>
      </c>
      <c r="F2922" s="41">
        <v>40</v>
      </c>
      <c r="G2922" s="41" t="s">
        <v>12157</v>
      </c>
      <c r="H2922" s="14">
        <v>2900</v>
      </c>
      <c r="I2922" s="41"/>
      <c r="J2922" s="14"/>
      <c r="K2922" s="42">
        <v>45953</v>
      </c>
      <c r="L2922" s="42">
        <v>45961</v>
      </c>
      <c r="M2922" s="43">
        <v>0</v>
      </c>
      <c r="N2922" s="47">
        <f t="shared" si="45"/>
        <v>0</v>
      </c>
      <c r="O2922" s="53" t="s">
        <v>9309</v>
      </c>
      <c r="P2922" s="15" t="str">
        <f>VLOOKUP(C2922,'[1]Maestro Productos'!$B:$F,5,0)</f>
        <v>PRATER</v>
      </c>
      <c r="Q2922" s="15" t="s">
        <v>21415</v>
      </c>
    </row>
    <row r="2923" spans="1:17" x14ac:dyDescent="0.3">
      <c r="A2923" s="17" t="s">
        <v>11713</v>
      </c>
      <c r="B2923" s="39" t="s">
        <v>20881</v>
      </c>
      <c r="C2923" s="53">
        <v>559258</v>
      </c>
      <c r="D2923" s="53" t="s">
        <v>9936</v>
      </c>
      <c r="E2923" s="39" t="s">
        <v>4568</v>
      </c>
      <c r="F2923" s="41"/>
      <c r="G2923" s="41"/>
      <c r="H2923" s="14">
        <v>54990</v>
      </c>
      <c r="I2923" s="41"/>
      <c r="J2923" s="14"/>
      <c r="K2923" s="42">
        <v>45953</v>
      </c>
      <c r="L2923" s="42">
        <v>45961</v>
      </c>
      <c r="M2923" s="43">
        <v>0</v>
      </c>
      <c r="N2923" s="47">
        <f t="shared" si="45"/>
        <v>0</v>
      </c>
      <c r="O2923" s="53" t="s">
        <v>9937</v>
      </c>
      <c r="P2923" s="40" t="s">
        <v>21416</v>
      </c>
      <c r="Q2923" s="15" t="s">
        <v>21415</v>
      </c>
    </row>
    <row r="2924" spans="1:17" x14ac:dyDescent="0.3">
      <c r="A2924" s="17" t="s">
        <v>11713</v>
      </c>
      <c r="B2924" s="39" t="s">
        <v>20881</v>
      </c>
      <c r="C2924" s="53">
        <v>269297</v>
      </c>
      <c r="D2924" s="53" t="s">
        <v>9884</v>
      </c>
      <c r="E2924" s="39" t="s">
        <v>4568</v>
      </c>
      <c r="F2924" s="41">
        <v>26</v>
      </c>
      <c r="G2924" s="41" t="s">
        <v>12157</v>
      </c>
      <c r="H2924" s="14">
        <v>6990</v>
      </c>
      <c r="I2924" s="41"/>
      <c r="J2924" s="14"/>
      <c r="K2924" s="42">
        <v>45953</v>
      </c>
      <c r="L2924" s="42">
        <v>45961</v>
      </c>
      <c r="M2924" s="43">
        <v>0</v>
      </c>
      <c r="N2924" s="47">
        <f t="shared" si="45"/>
        <v>0</v>
      </c>
      <c r="O2924" s="53" t="s">
        <v>9885</v>
      </c>
      <c r="P2924" s="15" t="str">
        <f>VLOOKUP(C2924,'[1]Maestro Productos'!$B:$F,5,0)</f>
        <v>ITF FARMA</v>
      </c>
      <c r="Q2924" s="15" t="s">
        <v>21415</v>
      </c>
    </row>
    <row r="2925" spans="1:17" x14ac:dyDescent="0.3">
      <c r="A2925" s="17" t="s">
        <v>11713</v>
      </c>
      <c r="B2925" s="39" t="s">
        <v>20881</v>
      </c>
      <c r="C2925" s="53">
        <v>386686</v>
      </c>
      <c r="D2925" s="53" t="s">
        <v>9621</v>
      </c>
      <c r="E2925" s="39" t="s">
        <v>4568</v>
      </c>
      <c r="F2925" s="41">
        <v>25</v>
      </c>
      <c r="G2925" s="41" t="s">
        <v>12157</v>
      </c>
      <c r="H2925" s="14">
        <v>14580</v>
      </c>
      <c r="I2925" s="41"/>
      <c r="J2925" s="14"/>
      <c r="K2925" s="42">
        <v>45953</v>
      </c>
      <c r="L2925" s="42">
        <v>45961</v>
      </c>
      <c r="M2925" s="43">
        <v>0</v>
      </c>
      <c r="N2925" s="47">
        <f t="shared" si="45"/>
        <v>0</v>
      </c>
      <c r="O2925" s="53" t="s">
        <v>9622</v>
      </c>
      <c r="P2925" s="15" t="str">
        <f>VLOOKUP(C2925,'[1]Maestro Productos'!$B:$F,5,0)</f>
        <v>EXELTIS</v>
      </c>
      <c r="Q2925" s="15" t="s">
        <v>21415</v>
      </c>
    </row>
    <row r="2926" spans="1:17" x14ac:dyDescent="0.3">
      <c r="A2926" s="17" t="s">
        <v>11713</v>
      </c>
      <c r="B2926" s="39" t="s">
        <v>20881</v>
      </c>
      <c r="C2926" s="53">
        <v>535295</v>
      </c>
      <c r="D2926" s="53" t="s">
        <v>9217</v>
      </c>
      <c r="E2926" s="39" t="s">
        <v>4568</v>
      </c>
      <c r="F2926" s="41">
        <v>25</v>
      </c>
      <c r="G2926" s="41" t="s">
        <v>12157</v>
      </c>
      <c r="H2926" s="14">
        <v>12027</v>
      </c>
      <c r="I2926" s="41"/>
      <c r="J2926" s="14"/>
      <c r="K2926" s="42">
        <v>45953</v>
      </c>
      <c r="L2926" s="42">
        <v>45961</v>
      </c>
      <c r="M2926" s="43">
        <v>0</v>
      </c>
      <c r="N2926" s="47">
        <f t="shared" si="45"/>
        <v>0</v>
      </c>
      <c r="O2926" s="53" t="s">
        <v>9218</v>
      </c>
      <c r="P2926" s="15" t="str">
        <f>VLOOKUP(C2926,'[1]Maestro Productos'!$B:$F,5,0)</f>
        <v>EXELTIS</v>
      </c>
      <c r="Q2926" s="15" t="s">
        <v>21415</v>
      </c>
    </row>
    <row r="2927" spans="1:17" x14ac:dyDescent="0.3">
      <c r="A2927" s="17" t="s">
        <v>11713</v>
      </c>
      <c r="B2927" s="39" t="s">
        <v>20881</v>
      </c>
      <c r="C2927" s="53">
        <v>290386</v>
      </c>
      <c r="D2927" s="53" t="s">
        <v>11883</v>
      </c>
      <c r="E2927" s="39" t="s">
        <v>4568</v>
      </c>
      <c r="F2927" s="41">
        <v>90</v>
      </c>
      <c r="G2927" s="41" t="s">
        <v>12157</v>
      </c>
      <c r="H2927" s="14">
        <v>3290</v>
      </c>
      <c r="I2927" s="41"/>
      <c r="J2927" s="14"/>
      <c r="K2927" s="42">
        <v>45953</v>
      </c>
      <c r="L2927" s="42">
        <v>45961</v>
      </c>
      <c r="M2927" s="43">
        <v>0</v>
      </c>
      <c r="N2927" s="47">
        <f t="shared" si="45"/>
        <v>0</v>
      </c>
      <c r="O2927" s="53" t="s">
        <v>11884</v>
      </c>
      <c r="P2927" s="15" t="str">
        <f>VLOOKUP(C2927,'[1]Maestro Productos'!$B:$F,5,0)</f>
        <v>ARAMA</v>
      </c>
      <c r="Q2927" s="15" t="s">
        <v>21415</v>
      </c>
    </row>
    <row r="2928" spans="1:17" x14ac:dyDescent="0.3">
      <c r="A2928" s="17" t="s">
        <v>11713</v>
      </c>
      <c r="B2928" s="39" t="s">
        <v>20881</v>
      </c>
      <c r="C2928" s="53">
        <v>57236</v>
      </c>
      <c r="D2928" s="53" t="s">
        <v>9418</v>
      </c>
      <c r="E2928" s="39" t="s">
        <v>4568</v>
      </c>
      <c r="F2928" s="41">
        <v>120</v>
      </c>
      <c r="G2928" s="41" t="s">
        <v>12157</v>
      </c>
      <c r="H2928" s="14">
        <v>5980</v>
      </c>
      <c r="I2928" s="41"/>
      <c r="J2928" s="14"/>
      <c r="K2928" s="42">
        <v>45953</v>
      </c>
      <c r="L2928" s="42">
        <v>45961</v>
      </c>
      <c r="M2928" s="43">
        <v>0</v>
      </c>
      <c r="N2928" s="47">
        <f t="shared" si="45"/>
        <v>0</v>
      </c>
      <c r="O2928" s="53" t="s">
        <v>9419</v>
      </c>
      <c r="P2928" s="15" t="str">
        <f>VLOOKUP(C2928,'[1]Maestro Productos'!$B:$F,5,0)</f>
        <v>BAYER POPULAR</v>
      </c>
      <c r="Q2928" s="15" t="s">
        <v>21415</v>
      </c>
    </row>
    <row r="2929" spans="1:17" x14ac:dyDescent="0.3">
      <c r="A2929" s="17" t="s">
        <v>11713</v>
      </c>
      <c r="B2929" s="39" t="s">
        <v>20881</v>
      </c>
      <c r="C2929" s="53">
        <v>578424</v>
      </c>
      <c r="D2929" s="53" t="s">
        <v>14484</v>
      </c>
      <c r="E2929" s="39" t="s">
        <v>4568</v>
      </c>
      <c r="F2929" s="41"/>
      <c r="G2929" s="41"/>
      <c r="H2929" s="14">
        <v>16900</v>
      </c>
      <c r="I2929" s="41"/>
      <c r="J2929" s="14"/>
      <c r="K2929" s="42">
        <v>45953</v>
      </c>
      <c r="L2929" s="42">
        <v>45961</v>
      </c>
      <c r="M2929" s="43">
        <v>0</v>
      </c>
      <c r="N2929" s="47">
        <f t="shared" si="45"/>
        <v>0</v>
      </c>
      <c r="O2929" s="53" t="s">
        <v>14670</v>
      </c>
      <c r="P2929" s="40" t="s">
        <v>21416</v>
      </c>
      <c r="Q2929" s="15" t="s">
        <v>21415</v>
      </c>
    </row>
    <row r="2930" spans="1:17" x14ac:dyDescent="0.3">
      <c r="A2930" s="17" t="s">
        <v>11713</v>
      </c>
      <c r="B2930" s="39" t="s">
        <v>20881</v>
      </c>
      <c r="C2930" s="53">
        <v>567559</v>
      </c>
      <c r="D2930" s="53" t="s">
        <v>20923</v>
      </c>
      <c r="E2930" s="39" t="s">
        <v>4568</v>
      </c>
      <c r="F2930" s="41">
        <v>25</v>
      </c>
      <c r="G2930" s="41" t="s">
        <v>12157</v>
      </c>
      <c r="H2930" s="14">
        <v>8130</v>
      </c>
      <c r="I2930" s="41"/>
      <c r="J2930" s="14"/>
      <c r="K2930" s="42">
        <v>45953</v>
      </c>
      <c r="L2930" s="42">
        <v>45961</v>
      </c>
      <c r="M2930" s="43">
        <v>0</v>
      </c>
      <c r="N2930" s="47">
        <f t="shared" si="45"/>
        <v>0</v>
      </c>
      <c r="O2930" s="53" t="s">
        <v>20924</v>
      </c>
      <c r="P2930" s="40" t="s">
        <v>21416</v>
      </c>
      <c r="Q2930" s="15" t="s">
        <v>21415</v>
      </c>
    </row>
    <row r="2931" spans="1:17" x14ac:dyDescent="0.3">
      <c r="A2931" s="17" t="s">
        <v>11713</v>
      </c>
      <c r="B2931" s="39" t="s">
        <v>20881</v>
      </c>
      <c r="C2931" s="53">
        <v>292501</v>
      </c>
      <c r="D2931" s="53" t="s">
        <v>13480</v>
      </c>
      <c r="E2931" s="39" t="s">
        <v>4568</v>
      </c>
      <c r="F2931" s="41">
        <v>30</v>
      </c>
      <c r="G2931" s="41" t="s">
        <v>12157</v>
      </c>
      <c r="H2931" s="14">
        <v>3690</v>
      </c>
      <c r="I2931" s="41"/>
      <c r="J2931" s="14"/>
      <c r="K2931" s="42">
        <v>45953</v>
      </c>
      <c r="L2931" s="42">
        <v>45961</v>
      </c>
      <c r="M2931" s="43">
        <v>0</v>
      </c>
      <c r="N2931" s="47">
        <f t="shared" si="45"/>
        <v>0</v>
      </c>
      <c r="O2931" s="53" t="s">
        <v>13481</v>
      </c>
      <c r="P2931" s="15" t="str">
        <f>VLOOKUP(C2931,'[1]Maestro Productos'!$B:$F,5,0)</f>
        <v>SANITAS</v>
      </c>
      <c r="Q2931" s="15" t="s">
        <v>21415</v>
      </c>
    </row>
    <row r="2932" spans="1:17" x14ac:dyDescent="0.3">
      <c r="A2932" s="17" t="s">
        <v>11713</v>
      </c>
      <c r="B2932" s="39" t="s">
        <v>20881</v>
      </c>
      <c r="C2932" s="53">
        <v>2278</v>
      </c>
      <c r="D2932" s="53" t="s">
        <v>9488</v>
      </c>
      <c r="E2932" s="39" t="s">
        <v>4568</v>
      </c>
      <c r="F2932" s="41">
        <v>132</v>
      </c>
      <c r="G2932" s="41" t="s">
        <v>12157</v>
      </c>
      <c r="H2932" s="14">
        <v>1990</v>
      </c>
      <c r="I2932" s="41"/>
      <c r="J2932" s="14"/>
      <c r="K2932" s="42">
        <v>45953</v>
      </c>
      <c r="L2932" s="42">
        <v>45961</v>
      </c>
      <c r="M2932" s="43">
        <v>0</v>
      </c>
      <c r="N2932" s="47">
        <f t="shared" si="45"/>
        <v>0</v>
      </c>
      <c r="O2932" s="53" t="s">
        <v>9489</v>
      </c>
      <c r="P2932" s="15" t="str">
        <f>VLOOKUP(C2932,'[1]Maestro Productos'!$B:$F,5,0)</f>
        <v>GENERICOS VARIOS</v>
      </c>
      <c r="Q2932" s="15" t="s">
        <v>21415</v>
      </c>
    </row>
    <row r="2933" spans="1:17" x14ac:dyDescent="0.3">
      <c r="A2933" s="17" t="s">
        <v>11713</v>
      </c>
      <c r="B2933" s="39" t="s">
        <v>20881</v>
      </c>
      <c r="C2933" s="53">
        <v>263941</v>
      </c>
      <c r="D2933" s="53" t="s">
        <v>9310</v>
      </c>
      <c r="E2933" s="39" t="s">
        <v>4568</v>
      </c>
      <c r="F2933" s="41">
        <v>120</v>
      </c>
      <c r="G2933" s="41" t="s">
        <v>12157</v>
      </c>
      <c r="H2933" s="14">
        <v>6230</v>
      </c>
      <c r="I2933" s="41"/>
      <c r="J2933" s="14"/>
      <c r="K2933" s="42">
        <v>45953</v>
      </c>
      <c r="L2933" s="42">
        <v>45961</v>
      </c>
      <c r="M2933" s="43">
        <v>0</v>
      </c>
      <c r="N2933" s="47">
        <f t="shared" si="45"/>
        <v>0</v>
      </c>
      <c r="O2933" s="53" t="s">
        <v>9311</v>
      </c>
      <c r="P2933" s="15" t="str">
        <f>VLOOKUP(C2933,'[1]Maestro Productos'!$B:$F,5,0)</f>
        <v>PASTEUR</v>
      </c>
      <c r="Q2933" s="15" t="s">
        <v>21415</v>
      </c>
    </row>
    <row r="2934" spans="1:17" x14ac:dyDescent="0.3">
      <c r="A2934" s="17" t="s">
        <v>11713</v>
      </c>
      <c r="B2934" s="39" t="s">
        <v>20881</v>
      </c>
      <c r="C2934" s="53">
        <v>268136</v>
      </c>
      <c r="D2934" s="53" t="s">
        <v>9225</v>
      </c>
      <c r="E2934" s="39" t="s">
        <v>4568</v>
      </c>
      <c r="F2934" s="41">
        <v>264</v>
      </c>
      <c r="G2934" s="41" t="s">
        <v>12157</v>
      </c>
      <c r="H2934" s="14">
        <v>8670</v>
      </c>
      <c r="I2934" s="41"/>
      <c r="J2934" s="14"/>
      <c r="K2934" s="42">
        <v>45953</v>
      </c>
      <c r="L2934" s="42">
        <v>45961</v>
      </c>
      <c r="M2934" s="43">
        <v>0</v>
      </c>
      <c r="N2934" s="47">
        <f t="shared" si="45"/>
        <v>0</v>
      </c>
      <c r="O2934" s="53" t="s">
        <v>9226</v>
      </c>
      <c r="P2934" s="15" t="str">
        <f>VLOOKUP(C2934,'[1]Maestro Productos'!$B:$F,5,0)</f>
        <v>PASTEUR</v>
      </c>
      <c r="Q2934" s="15" t="s">
        <v>21415</v>
      </c>
    </row>
    <row r="2935" spans="1:17" x14ac:dyDescent="0.3">
      <c r="A2935" s="17" t="s">
        <v>11713</v>
      </c>
      <c r="B2935" s="39" t="s">
        <v>20881</v>
      </c>
      <c r="C2935" s="53">
        <v>262178</v>
      </c>
      <c r="D2935" s="53" t="s">
        <v>9538</v>
      </c>
      <c r="E2935" s="39" t="s">
        <v>4568</v>
      </c>
      <c r="F2935" s="41">
        <v>30</v>
      </c>
      <c r="G2935" s="41" t="s">
        <v>12157</v>
      </c>
      <c r="H2935" s="14">
        <v>7650</v>
      </c>
      <c r="I2935" s="41"/>
      <c r="J2935" s="14"/>
      <c r="K2935" s="42">
        <v>45953</v>
      </c>
      <c r="L2935" s="42">
        <v>45961</v>
      </c>
      <c r="M2935" s="43">
        <v>0</v>
      </c>
      <c r="N2935" s="47">
        <f t="shared" si="45"/>
        <v>0</v>
      </c>
      <c r="O2935" s="53" t="s">
        <v>9539</v>
      </c>
      <c r="P2935" s="15" t="str">
        <f>VLOOKUP(C2935,'[1]Maestro Productos'!$B:$F,5,0)</f>
        <v>LABOMED</v>
      </c>
      <c r="Q2935" s="15" t="s">
        <v>21415</v>
      </c>
    </row>
    <row r="2936" spans="1:17" x14ac:dyDescent="0.3">
      <c r="A2936" s="17" t="s">
        <v>11713</v>
      </c>
      <c r="B2936" s="39" t="s">
        <v>20881</v>
      </c>
      <c r="C2936" s="53">
        <v>400514</v>
      </c>
      <c r="D2936" s="53" t="s">
        <v>9860</v>
      </c>
      <c r="E2936" s="39" t="s">
        <v>4568</v>
      </c>
      <c r="F2936" s="41">
        <v>50</v>
      </c>
      <c r="G2936" s="41" t="s">
        <v>12157</v>
      </c>
      <c r="H2936" s="14">
        <v>7420</v>
      </c>
      <c r="I2936" s="41"/>
      <c r="J2936" s="14"/>
      <c r="K2936" s="42">
        <v>45953</v>
      </c>
      <c r="L2936" s="42">
        <v>45961</v>
      </c>
      <c r="M2936" s="43">
        <v>0</v>
      </c>
      <c r="N2936" s="47">
        <f t="shared" si="45"/>
        <v>0</v>
      </c>
      <c r="O2936" s="53" t="s">
        <v>9861</v>
      </c>
      <c r="P2936" s="15" t="str">
        <f>VLOOKUP(C2936,'[1]Maestro Productos'!$B:$F,5,0)</f>
        <v>LABOMED</v>
      </c>
      <c r="Q2936" s="15" t="s">
        <v>21415</v>
      </c>
    </row>
    <row r="2937" spans="1:17" x14ac:dyDescent="0.3">
      <c r="A2937" s="17" t="s">
        <v>11713</v>
      </c>
      <c r="B2937" s="39" t="s">
        <v>21389</v>
      </c>
      <c r="C2937" s="53">
        <v>272218</v>
      </c>
      <c r="D2937" s="53" t="s">
        <v>12517</v>
      </c>
      <c r="E2937" s="39" t="s">
        <v>325</v>
      </c>
      <c r="F2937" s="41">
        <v>48</v>
      </c>
      <c r="G2937" s="41" t="s">
        <v>12157</v>
      </c>
      <c r="H2937" s="14">
        <v>8390</v>
      </c>
      <c r="I2937" s="41"/>
      <c r="J2937" s="14"/>
      <c r="K2937" s="42">
        <v>45947</v>
      </c>
      <c r="L2937" s="42">
        <v>45961</v>
      </c>
      <c r="M2937" s="43">
        <v>0</v>
      </c>
      <c r="N2937" s="47">
        <f t="shared" si="45"/>
        <v>0</v>
      </c>
      <c r="O2937" s="53" t="s">
        <v>12518</v>
      </c>
      <c r="P2937" s="15" t="str">
        <f>VLOOKUP(C2937,'[1]Maestro Productos'!$B:$F,5,0)</f>
        <v>EUROFARMA</v>
      </c>
      <c r="Q2937" s="15" t="s">
        <v>21415</v>
      </c>
    </row>
    <row r="2938" spans="1:17" x14ac:dyDescent="0.3">
      <c r="A2938" s="17" t="s">
        <v>11713</v>
      </c>
      <c r="B2938" s="39" t="s">
        <v>21389</v>
      </c>
      <c r="C2938" s="53">
        <v>27185</v>
      </c>
      <c r="D2938" s="53" t="s">
        <v>9669</v>
      </c>
      <c r="E2938" s="39" t="s">
        <v>325</v>
      </c>
      <c r="F2938" s="41">
        <v>25</v>
      </c>
      <c r="G2938" s="41" t="s">
        <v>12157</v>
      </c>
      <c r="H2938" s="14">
        <v>2580</v>
      </c>
      <c r="I2938" s="41"/>
      <c r="J2938" s="14"/>
      <c r="K2938" s="42">
        <v>45947</v>
      </c>
      <c r="L2938" s="42">
        <v>45961</v>
      </c>
      <c r="M2938" s="43">
        <v>0</v>
      </c>
      <c r="N2938" s="47">
        <f t="shared" si="45"/>
        <v>0</v>
      </c>
      <c r="O2938" s="53" t="s">
        <v>9670</v>
      </c>
      <c r="P2938" s="15" t="str">
        <f>VLOOKUP(C2938,'[1]Maestro Productos'!$B:$F,5,0)</f>
        <v>MEDIPHARM</v>
      </c>
      <c r="Q2938" s="15" t="s">
        <v>21415</v>
      </c>
    </row>
    <row r="2939" spans="1:17" x14ac:dyDescent="0.3">
      <c r="A2939" s="17" t="s">
        <v>11713</v>
      </c>
      <c r="B2939" s="39" t="s">
        <v>21389</v>
      </c>
      <c r="C2939" s="53">
        <v>268910</v>
      </c>
      <c r="D2939" s="53" t="s">
        <v>8637</v>
      </c>
      <c r="E2939" s="39" t="s">
        <v>325</v>
      </c>
      <c r="F2939" s="41">
        <v>75</v>
      </c>
      <c r="G2939" s="41" t="s">
        <v>12157</v>
      </c>
      <c r="H2939" s="14">
        <v>2550</v>
      </c>
      <c r="I2939" s="41"/>
      <c r="J2939" s="14"/>
      <c r="K2939" s="42">
        <v>45947</v>
      </c>
      <c r="L2939" s="42">
        <v>45961</v>
      </c>
      <c r="M2939" s="43">
        <v>0</v>
      </c>
      <c r="N2939" s="47">
        <f t="shared" si="45"/>
        <v>0</v>
      </c>
      <c r="O2939" s="53" t="s">
        <v>8638</v>
      </c>
      <c r="P2939" s="15" t="str">
        <f>VLOOKUP(C2939,'[1]Maestro Productos'!$B:$F,5,0)</f>
        <v>EUROFARMA</v>
      </c>
      <c r="Q2939" s="15" t="s">
        <v>21415</v>
      </c>
    </row>
    <row r="2940" spans="1:17" x14ac:dyDescent="0.3">
      <c r="A2940" s="17" t="s">
        <v>11713</v>
      </c>
      <c r="B2940" s="39" t="s">
        <v>21389</v>
      </c>
      <c r="C2940" s="53">
        <v>298570</v>
      </c>
      <c r="D2940" s="53" t="s">
        <v>8957</v>
      </c>
      <c r="E2940" s="39" t="s">
        <v>319</v>
      </c>
      <c r="F2940" s="41">
        <v>75</v>
      </c>
      <c r="G2940" s="41" t="s">
        <v>12157</v>
      </c>
      <c r="H2940" s="14">
        <v>2150</v>
      </c>
      <c r="I2940" s="41"/>
      <c r="J2940" s="14"/>
      <c r="K2940" s="42">
        <v>45947</v>
      </c>
      <c r="L2940" s="42">
        <v>45961</v>
      </c>
      <c r="M2940" s="43">
        <v>0</v>
      </c>
      <c r="N2940" s="47">
        <f t="shared" si="45"/>
        <v>0</v>
      </c>
      <c r="O2940" s="53" t="s">
        <v>8958</v>
      </c>
      <c r="P2940" s="40" t="s">
        <v>21416</v>
      </c>
      <c r="Q2940" s="15" t="s">
        <v>21415</v>
      </c>
    </row>
    <row r="2941" spans="1:17" x14ac:dyDescent="0.3">
      <c r="A2941" s="17" t="s">
        <v>11713</v>
      </c>
      <c r="B2941" s="39" t="s">
        <v>21389</v>
      </c>
      <c r="C2941" s="53">
        <v>27176</v>
      </c>
      <c r="D2941" s="53" t="s">
        <v>9011</v>
      </c>
      <c r="E2941" s="39" t="s">
        <v>319</v>
      </c>
      <c r="F2941" s="41">
        <v>75</v>
      </c>
      <c r="G2941" s="41" t="s">
        <v>12157</v>
      </c>
      <c r="H2941" s="14">
        <v>3290</v>
      </c>
      <c r="I2941" s="41"/>
      <c r="J2941" s="14"/>
      <c r="K2941" s="42">
        <v>45947</v>
      </c>
      <c r="L2941" s="42">
        <v>45961</v>
      </c>
      <c r="M2941" s="43">
        <v>0</v>
      </c>
      <c r="N2941" s="47">
        <f t="shared" si="45"/>
        <v>0</v>
      </c>
      <c r="O2941" s="53" t="s">
        <v>9012</v>
      </c>
      <c r="P2941" s="15" t="str">
        <f>VLOOKUP(C2941,'[1]Maestro Productos'!$B:$F,5,0)</f>
        <v>MEDIPHARM</v>
      </c>
      <c r="Q2941" s="15" t="s">
        <v>21415</v>
      </c>
    </row>
    <row r="2942" spans="1:17" x14ac:dyDescent="0.3">
      <c r="A2942" s="17" t="s">
        <v>11713</v>
      </c>
      <c r="B2942" s="39" t="s">
        <v>21389</v>
      </c>
      <c r="C2942" s="53">
        <v>384053</v>
      </c>
      <c r="D2942" s="53" t="s">
        <v>7655</v>
      </c>
      <c r="E2942" s="39" t="s">
        <v>319</v>
      </c>
      <c r="F2942" s="41">
        <v>75</v>
      </c>
      <c r="G2942" s="41" t="s">
        <v>12157</v>
      </c>
      <c r="H2942" s="14">
        <v>4400</v>
      </c>
      <c r="I2942" s="41"/>
      <c r="J2942" s="14"/>
      <c r="K2942" s="42">
        <v>45947</v>
      </c>
      <c r="L2942" s="42">
        <v>45961</v>
      </c>
      <c r="M2942" s="43">
        <v>0</v>
      </c>
      <c r="N2942" s="47">
        <f t="shared" si="45"/>
        <v>0</v>
      </c>
      <c r="O2942" s="53" t="s">
        <v>7656</v>
      </c>
      <c r="P2942" s="15" t="str">
        <f>VLOOKUP(C2942,'[1]Maestro Productos'!$B:$F,5,0)</f>
        <v>EUROFARMA</v>
      </c>
      <c r="Q2942" s="15" t="s">
        <v>21415</v>
      </c>
    </row>
    <row r="2943" spans="1:17" x14ac:dyDescent="0.3">
      <c r="A2943" s="17" t="s">
        <v>11713</v>
      </c>
      <c r="B2943" s="39" t="s">
        <v>21389</v>
      </c>
      <c r="C2943" s="53">
        <v>392102</v>
      </c>
      <c r="D2943" s="53" t="s">
        <v>8607</v>
      </c>
      <c r="E2943" s="39" t="s">
        <v>319</v>
      </c>
      <c r="F2943" s="41">
        <v>320</v>
      </c>
      <c r="G2943" s="41" t="s">
        <v>12157</v>
      </c>
      <c r="H2943" s="14">
        <v>2200</v>
      </c>
      <c r="I2943" s="41"/>
      <c r="J2943" s="14"/>
      <c r="K2943" s="42">
        <v>45947</v>
      </c>
      <c r="L2943" s="42">
        <v>45961</v>
      </c>
      <c r="M2943" s="43">
        <v>0</v>
      </c>
      <c r="N2943" s="47">
        <f t="shared" si="45"/>
        <v>0</v>
      </c>
      <c r="O2943" s="53" t="s">
        <v>8608</v>
      </c>
      <c r="P2943" s="15" t="str">
        <f>VLOOKUP(C2943,'[1]Maestro Productos'!$B:$F,5,0)</f>
        <v>MEDIPHARM</v>
      </c>
      <c r="Q2943" s="15" t="s">
        <v>21415</v>
      </c>
    </row>
    <row r="2944" spans="1:17" x14ac:dyDescent="0.3">
      <c r="A2944" s="17" t="s">
        <v>11713</v>
      </c>
      <c r="B2944" s="39" t="s">
        <v>21389</v>
      </c>
      <c r="C2944" s="53">
        <v>291972</v>
      </c>
      <c r="D2944" s="53" t="s">
        <v>9313</v>
      </c>
      <c r="E2944" s="39" t="s">
        <v>319</v>
      </c>
      <c r="F2944" s="41">
        <v>100</v>
      </c>
      <c r="G2944" s="41" t="s">
        <v>12157</v>
      </c>
      <c r="H2944" s="14">
        <v>1290</v>
      </c>
      <c r="I2944" s="41"/>
      <c r="J2944" s="14"/>
      <c r="K2944" s="42">
        <v>45947</v>
      </c>
      <c r="L2944" s="42">
        <v>45961</v>
      </c>
      <c r="M2944" s="43">
        <v>0</v>
      </c>
      <c r="N2944" s="47">
        <f t="shared" si="45"/>
        <v>0</v>
      </c>
      <c r="O2944" s="53" t="s">
        <v>9314</v>
      </c>
      <c r="P2944" s="15" t="str">
        <f>VLOOKUP(C2944,'[1]Maestro Productos'!$B:$F,5,0)</f>
        <v>EUROFARMA</v>
      </c>
      <c r="Q2944" s="15" t="s">
        <v>21415</v>
      </c>
    </row>
    <row r="2945" spans="1:17" x14ac:dyDescent="0.3">
      <c r="A2945" s="17" t="s">
        <v>11713</v>
      </c>
      <c r="B2945" s="39" t="s">
        <v>21389</v>
      </c>
      <c r="C2945" s="53">
        <v>287518</v>
      </c>
      <c r="D2945" s="53" t="s">
        <v>10390</v>
      </c>
      <c r="E2945" s="39" t="s">
        <v>10</v>
      </c>
      <c r="F2945" s="41">
        <v>32</v>
      </c>
      <c r="G2945" s="41" t="s">
        <v>12157</v>
      </c>
      <c r="H2945" s="14">
        <v>4290</v>
      </c>
      <c r="I2945" s="41"/>
      <c r="J2945" s="14"/>
      <c r="K2945" s="42">
        <v>45947</v>
      </c>
      <c r="L2945" s="42">
        <v>45961</v>
      </c>
      <c r="M2945" s="43">
        <v>0</v>
      </c>
      <c r="N2945" s="47">
        <f t="shared" si="45"/>
        <v>0</v>
      </c>
      <c r="O2945" s="53" t="s">
        <v>10391</v>
      </c>
      <c r="P2945" s="15" t="str">
        <f>VLOOKUP(C2945,'[1]Maestro Productos'!$B:$F,5,0)</f>
        <v>EUROFARMA</v>
      </c>
      <c r="Q2945" s="15" t="s">
        <v>21415</v>
      </c>
    </row>
    <row r="2946" spans="1:17" x14ac:dyDescent="0.3">
      <c r="A2946" s="17" t="s">
        <v>11713</v>
      </c>
      <c r="B2946" s="39" t="s">
        <v>21389</v>
      </c>
      <c r="C2946" s="53">
        <v>254693</v>
      </c>
      <c r="D2946" s="53" t="s">
        <v>10703</v>
      </c>
      <c r="E2946" s="39" t="s">
        <v>11</v>
      </c>
      <c r="F2946" s="41">
        <v>75</v>
      </c>
      <c r="G2946" s="41" t="s">
        <v>12157</v>
      </c>
      <c r="H2946" s="14">
        <v>8650</v>
      </c>
      <c r="I2946" s="41"/>
      <c r="J2946" s="14"/>
      <c r="K2946" s="42">
        <v>45947</v>
      </c>
      <c r="L2946" s="42">
        <v>45961</v>
      </c>
      <c r="M2946" s="43">
        <v>0</v>
      </c>
      <c r="N2946" s="47">
        <f t="shared" si="45"/>
        <v>0</v>
      </c>
      <c r="O2946" s="53" t="s">
        <v>10704</v>
      </c>
      <c r="P2946" s="15" t="str">
        <f>VLOOKUP(C2946,'[1]Maestro Productos'!$B:$F,5,0)</f>
        <v>MEDIPHARM</v>
      </c>
      <c r="Q2946" s="15" t="s">
        <v>21415</v>
      </c>
    </row>
    <row r="2947" spans="1:17" x14ac:dyDescent="0.3">
      <c r="A2947" s="17" t="s">
        <v>11713</v>
      </c>
      <c r="B2947" s="39" t="s">
        <v>21389</v>
      </c>
      <c r="C2947" s="53">
        <v>266155</v>
      </c>
      <c r="D2947" s="53" t="s">
        <v>10448</v>
      </c>
      <c r="E2947" s="39" t="s">
        <v>11</v>
      </c>
      <c r="F2947" s="41">
        <v>75</v>
      </c>
      <c r="G2947" s="41" t="s">
        <v>12157</v>
      </c>
      <c r="H2947" s="14">
        <v>2750</v>
      </c>
      <c r="I2947" s="41"/>
      <c r="J2947" s="14"/>
      <c r="K2947" s="42">
        <v>45947</v>
      </c>
      <c r="L2947" s="42">
        <v>45961</v>
      </c>
      <c r="M2947" s="43">
        <v>0</v>
      </c>
      <c r="N2947" s="47">
        <f t="shared" si="45"/>
        <v>0</v>
      </c>
      <c r="O2947" s="53" t="s">
        <v>10449</v>
      </c>
      <c r="P2947" s="15" t="str">
        <f>VLOOKUP(C2947,'[1]Maestro Productos'!$B:$F,5,0)</f>
        <v>EUROFARMA</v>
      </c>
      <c r="Q2947" s="15" t="s">
        <v>21415</v>
      </c>
    </row>
    <row r="2948" spans="1:17" x14ac:dyDescent="0.3">
      <c r="A2948" s="17" t="s">
        <v>11713</v>
      </c>
      <c r="B2948" s="39" t="s">
        <v>21389</v>
      </c>
      <c r="C2948" s="53">
        <v>266503</v>
      </c>
      <c r="D2948" s="53" t="s">
        <v>10261</v>
      </c>
      <c r="E2948" s="39" t="s">
        <v>11</v>
      </c>
      <c r="F2948" s="41">
        <v>75</v>
      </c>
      <c r="G2948" s="41" t="s">
        <v>12157</v>
      </c>
      <c r="H2948" s="14">
        <v>5550</v>
      </c>
      <c r="I2948" s="41"/>
      <c r="J2948" s="14"/>
      <c r="K2948" s="42">
        <v>45947</v>
      </c>
      <c r="L2948" s="42">
        <v>45961</v>
      </c>
      <c r="M2948" s="43">
        <v>0</v>
      </c>
      <c r="N2948" s="47">
        <f t="shared" si="45"/>
        <v>0</v>
      </c>
      <c r="O2948" s="53" t="s">
        <v>10262</v>
      </c>
      <c r="P2948" s="15" t="str">
        <f>VLOOKUP(C2948,'[1]Maestro Productos'!$B:$F,5,0)</f>
        <v>EUROFARMA</v>
      </c>
      <c r="Q2948" s="15" t="s">
        <v>21415</v>
      </c>
    </row>
    <row r="2949" spans="1:17" x14ac:dyDescent="0.3">
      <c r="A2949" s="17" t="s">
        <v>11713</v>
      </c>
      <c r="B2949" s="39" t="s">
        <v>21389</v>
      </c>
      <c r="C2949" s="53">
        <v>266223</v>
      </c>
      <c r="D2949" s="53" t="s">
        <v>10426</v>
      </c>
      <c r="E2949" s="39" t="s">
        <v>11</v>
      </c>
      <c r="F2949" s="41">
        <v>75</v>
      </c>
      <c r="G2949" s="41" t="s">
        <v>12157</v>
      </c>
      <c r="H2949" s="14">
        <v>6690</v>
      </c>
      <c r="I2949" s="41"/>
      <c r="J2949" s="14"/>
      <c r="K2949" s="42">
        <v>45947</v>
      </c>
      <c r="L2949" s="42">
        <v>45961</v>
      </c>
      <c r="M2949" s="43">
        <v>0</v>
      </c>
      <c r="N2949" s="47">
        <f t="shared" si="45"/>
        <v>0</v>
      </c>
      <c r="O2949" s="53" t="s">
        <v>10427</v>
      </c>
      <c r="P2949" s="15" t="str">
        <f>VLOOKUP(C2949,'[1]Maestro Productos'!$B:$F,5,0)</f>
        <v>EUROFARMA</v>
      </c>
      <c r="Q2949" s="15" t="s">
        <v>21415</v>
      </c>
    </row>
    <row r="2950" spans="1:17" x14ac:dyDescent="0.3">
      <c r="A2950" s="17" t="s">
        <v>11713</v>
      </c>
      <c r="B2950" s="39" t="s">
        <v>21389</v>
      </c>
      <c r="C2950" s="53">
        <v>254689</v>
      </c>
      <c r="D2950" s="53" t="s">
        <v>10062</v>
      </c>
      <c r="E2950" s="39" t="s">
        <v>11</v>
      </c>
      <c r="F2950" s="41">
        <v>42</v>
      </c>
      <c r="G2950" s="41" t="s">
        <v>12157</v>
      </c>
      <c r="H2950" s="14">
        <v>10790</v>
      </c>
      <c r="I2950" s="41"/>
      <c r="J2950" s="14"/>
      <c r="K2950" s="42">
        <v>45947</v>
      </c>
      <c r="L2950" s="42">
        <v>45961</v>
      </c>
      <c r="M2950" s="43">
        <v>0</v>
      </c>
      <c r="N2950" s="47">
        <f t="shared" si="45"/>
        <v>0</v>
      </c>
      <c r="O2950" s="53" t="s">
        <v>10063</v>
      </c>
      <c r="P2950" s="15" t="str">
        <f>VLOOKUP(C2950,'[1]Maestro Productos'!$B:$F,5,0)</f>
        <v>MEDIPHARM</v>
      </c>
      <c r="Q2950" s="15" t="s">
        <v>21415</v>
      </c>
    </row>
    <row r="2951" spans="1:17" x14ac:dyDescent="0.3">
      <c r="A2951" s="17" t="s">
        <v>11713</v>
      </c>
      <c r="B2951" s="39" t="s">
        <v>21389</v>
      </c>
      <c r="C2951" s="53">
        <v>275394</v>
      </c>
      <c r="D2951" s="53" t="s">
        <v>9029</v>
      </c>
      <c r="E2951" s="39" t="s">
        <v>321</v>
      </c>
      <c r="F2951" s="41">
        <v>135</v>
      </c>
      <c r="G2951" s="41" t="s">
        <v>12157</v>
      </c>
      <c r="H2951" s="14">
        <v>11490</v>
      </c>
      <c r="I2951" s="41"/>
      <c r="J2951" s="14"/>
      <c r="K2951" s="42">
        <v>45947</v>
      </c>
      <c r="L2951" s="42">
        <v>45961</v>
      </c>
      <c r="M2951" s="43">
        <v>0</v>
      </c>
      <c r="N2951" s="47">
        <f t="shared" si="45"/>
        <v>0</v>
      </c>
      <c r="O2951" s="53" t="s">
        <v>9030</v>
      </c>
      <c r="P2951" s="15" t="str">
        <f>VLOOKUP(C2951,'[1]Maestro Productos'!$B:$F,5,0)</f>
        <v>EUROFARMA</v>
      </c>
      <c r="Q2951" s="15" t="s">
        <v>21415</v>
      </c>
    </row>
    <row r="2952" spans="1:17" x14ac:dyDescent="0.3">
      <c r="A2952" s="17" t="s">
        <v>11713</v>
      </c>
      <c r="B2952" s="39" t="s">
        <v>21389</v>
      </c>
      <c r="C2952" s="53">
        <v>275395</v>
      </c>
      <c r="D2952" s="53" t="s">
        <v>9089</v>
      </c>
      <c r="E2952" s="39" t="s">
        <v>321</v>
      </c>
      <c r="F2952" s="41">
        <v>80</v>
      </c>
      <c r="G2952" s="41" t="s">
        <v>12157</v>
      </c>
      <c r="H2952" s="14">
        <v>12390</v>
      </c>
      <c r="I2952" s="41"/>
      <c r="J2952" s="14"/>
      <c r="K2952" s="42">
        <v>45947</v>
      </c>
      <c r="L2952" s="42">
        <v>45961</v>
      </c>
      <c r="M2952" s="43">
        <v>0</v>
      </c>
      <c r="N2952" s="47">
        <f t="shared" si="45"/>
        <v>0</v>
      </c>
      <c r="O2952" s="53" t="s">
        <v>9090</v>
      </c>
      <c r="P2952" s="15" t="str">
        <f>VLOOKUP(C2952,'[1]Maestro Productos'!$B:$F,5,0)</f>
        <v>EUROFARMA</v>
      </c>
      <c r="Q2952" s="15" t="s">
        <v>21415</v>
      </c>
    </row>
    <row r="2953" spans="1:17" x14ac:dyDescent="0.3">
      <c r="A2953" s="17" t="s">
        <v>11713</v>
      </c>
      <c r="B2953" s="39" t="s">
        <v>21389</v>
      </c>
      <c r="C2953" s="53">
        <v>42040</v>
      </c>
      <c r="D2953" s="53" t="s">
        <v>9013</v>
      </c>
      <c r="E2953" s="39" t="s">
        <v>321</v>
      </c>
      <c r="F2953" s="41">
        <v>75</v>
      </c>
      <c r="G2953" s="41" t="s">
        <v>12157</v>
      </c>
      <c r="H2953" s="14">
        <v>2450</v>
      </c>
      <c r="I2953" s="41"/>
      <c r="J2953" s="14"/>
      <c r="K2953" s="42">
        <v>45947</v>
      </c>
      <c r="L2953" s="42">
        <v>45961</v>
      </c>
      <c r="M2953" s="43">
        <v>0</v>
      </c>
      <c r="N2953" s="47">
        <f t="shared" ref="N2953:N3016" si="46">+M2953*H2953</f>
        <v>0</v>
      </c>
      <c r="O2953" s="53" t="s">
        <v>9014</v>
      </c>
      <c r="P2953" s="15" t="str">
        <f>VLOOKUP(C2953,'[1]Maestro Productos'!$B:$F,5,0)</f>
        <v>EUROFARMA</v>
      </c>
      <c r="Q2953" s="15" t="s">
        <v>21415</v>
      </c>
    </row>
    <row r="2954" spans="1:17" x14ac:dyDescent="0.3">
      <c r="A2954" s="17" t="s">
        <v>11713</v>
      </c>
      <c r="B2954" s="39" t="s">
        <v>21389</v>
      </c>
      <c r="C2954" s="53">
        <v>276254</v>
      </c>
      <c r="D2954" s="53" t="s">
        <v>9424</v>
      </c>
      <c r="E2954" s="39" t="s">
        <v>321</v>
      </c>
      <c r="F2954" s="41">
        <v>90</v>
      </c>
      <c r="G2954" s="41" t="s">
        <v>12157</v>
      </c>
      <c r="H2954" s="14">
        <v>6590</v>
      </c>
      <c r="I2954" s="41"/>
      <c r="J2954" s="14"/>
      <c r="K2954" s="42">
        <v>45947</v>
      </c>
      <c r="L2954" s="42">
        <v>45961</v>
      </c>
      <c r="M2954" s="43">
        <v>0</v>
      </c>
      <c r="N2954" s="47">
        <f t="shared" si="46"/>
        <v>0</v>
      </c>
      <c r="O2954" s="53" t="s">
        <v>9425</v>
      </c>
      <c r="P2954" s="40" t="s">
        <v>21416</v>
      </c>
      <c r="Q2954" s="15" t="s">
        <v>21415</v>
      </c>
    </row>
    <row r="2955" spans="1:17" x14ac:dyDescent="0.3">
      <c r="A2955" s="17" t="s">
        <v>11713</v>
      </c>
      <c r="B2955" s="39" t="s">
        <v>21389</v>
      </c>
      <c r="C2955" s="53">
        <v>256500</v>
      </c>
      <c r="D2955" s="53" t="s">
        <v>11899</v>
      </c>
      <c r="E2955" s="39" t="s">
        <v>322</v>
      </c>
      <c r="F2955" s="41">
        <v>75</v>
      </c>
      <c r="G2955" s="41" t="s">
        <v>12157</v>
      </c>
      <c r="H2955" s="14">
        <v>3220</v>
      </c>
      <c r="I2955" s="41"/>
      <c r="J2955" s="14"/>
      <c r="K2955" s="42">
        <v>45947</v>
      </c>
      <c r="L2955" s="42">
        <v>45961</v>
      </c>
      <c r="M2955" s="43">
        <v>0</v>
      </c>
      <c r="N2955" s="47">
        <f t="shared" si="46"/>
        <v>0</v>
      </c>
      <c r="O2955" s="53" t="s">
        <v>11900</v>
      </c>
      <c r="P2955" s="15" t="str">
        <f>VLOOKUP(C2955,'[1]Maestro Productos'!$B:$F,5,0)</f>
        <v>MEDIPHARM</v>
      </c>
      <c r="Q2955" s="15" t="s">
        <v>21415</v>
      </c>
    </row>
    <row r="2956" spans="1:17" x14ac:dyDescent="0.3">
      <c r="A2956" s="17" t="s">
        <v>11713</v>
      </c>
      <c r="B2956" s="39" t="s">
        <v>21389</v>
      </c>
      <c r="C2956" s="53">
        <v>298572</v>
      </c>
      <c r="D2956" s="53" t="s">
        <v>10587</v>
      </c>
      <c r="E2956" s="39" t="s">
        <v>13</v>
      </c>
      <c r="F2956" s="41">
        <v>60</v>
      </c>
      <c r="G2956" s="41" t="s">
        <v>12157</v>
      </c>
      <c r="H2956" s="14">
        <v>14190</v>
      </c>
      <c r="I2956" s="41"/>
      <c r="J2956" s="14"/>
      <c r="K2956" s="42">
        <v>45947</v>
      </c>
      <c r="L2956" s="42">
        <v>45961</v>
      </c>
      <c r="M2956" s="43">
        <v>0</v>
      </c>
      <c r="N2956" s="47">
        <f t="shared" si="46"/>
        <v>0</v>
      </c>
      <c r="O2956" s="53" t="s">
        <v>10588</v>
      </c>
      <c r="P2956" s="15" t="str">
        <f>VLOOKUP(C2956,'[1]Maestro Productos'!$B:$F,5,0)</f>
        <v>EUROFARMA</v>
      </c>
      <c r="Q2956" s="15" t="s">
        <v>21415</v>
      </c>
    </row>
    <row r="2957" spans="1:17" x14ac:dyDescent="0.3">
      <c r="A2957" s="17" t="s">
        <v>11713</v>
      </c>
      <c r="B2957" s="39" t="s">
        <v>21389</v>
      </c>
      <c r="C2957" s="53">
        <v>254651</v>
      </c>
      <c r="D2957" s="53" t="s">
        <v>10166</v>
      </c>
      <c r="E2957" s="39" t="s">
        <v>13</v>
      </c>
      <c r="F2957" s="41">
        <v>100</v>
      </c>
      <c r="G2957" s="41" t="s">
        <v>12157</v>
      </c>
      <c r="H2957" s="14">
        <v>6930</v>
      </c>
      <c r="I2957" s="41"/>
      <c r="J2957" s="14"/>
      <c r="K2957" s="42">
        <v>45947</v>
      </c>
      <c r="L2957" s="42">
        <v>45961</v>
      </c>
      <c r="M2957" s="43">
        <v>0</v>
      </c>
      <c r="N2957" s="47">
        <f t="shared" si="46"/>
        <v>0</v>
      </c>
      <c r="O2957" s="53" t="s">
        <v>10167</v>
      </c>
      <c r="P2957" s="15" t="str">
        <f>VLOOKUP(C2957,'[1]Maestro Productos'!$B:$F,5,0)</f>
        <v>EUROFARMA</v>
      </c>
      <c r="Q2957" s="15" t="s">
        <v>21415</v>
      </c>
    </row>
    <row r="2958" spans="1:17" x14ac:dyDescent="0.3">
      <c r="A2958" s="17" t="s">
        <v>11713</v>
      </c>
      <c r="B2958" s="39" t="s">
        <v>21389</v>
      </c>
      <c r="C2958" s="53">
        <v>254650</v>
      </c>
      <c r="D2958" s="53" t="s">
        <v>10144</v>
      </c>
      <c r="E2958" s="39" t="s">
        <v>13</v>
      </c>
      <c r="F2958" s="41">
        <v>100</v>
      </c>
      <c r="G2958" s="41" t="s">
        <v>12157</v>
      </c>
      <c r="H2958" s="14">
        <v>7260</v>
      </c>
      <c r="I2958" s="41"/>
      <c r="J2958" s="14"/>
      <c r="K2958" s="42">
        <v>45947</v>
      </c>
      <c r="L2958" s="42">
        <v>45961</v>
      </c>
      <c r="M2958" s="43">
        <v>0</v>
      </c>
      <c r="N2958" s="47">
        <f t="shared" si="46"/>
        <v>0</v>
      </c>
      <c r="O2958" s="53" t="s">
        <v>10145</v>
      </c>
      <c r="P2958" s="15" t="str">
        <f>VLOOKUP(C2958,'[1]Maestro Productos'!$B:$F,5,0)</f>
        <v>EUROFARMA</v>
      </c>
      <c r="Q2958" s="15" t="s">
        <v>21415</v>
      </c>
    </row>
    <row r="2959" spans="1:17" x14ac:dyDescent="0.3">
      <c r="A2959" s="17" t="s">
        <v>11713</v>
      </c>
      <c r="B2959" s="39" t="s">
        <v>21389</v>
      </c>
      <c r="C2959" s="53">
        <v>392649</v>
      </c>
      <c r="D2959" s="53" t="s">
        <v>11288</v>
      </c>
      <c r="E2959" s="39" t="s">
        <v>13</v>
      </c>
      <c r="F2959" s="41">
        <v>35</v>
      </c>
      <c r="G2959" s="41" t="s">
        <v>12157</v>
      </c>
      <c r="H2959" s="14">
        <v>12820</v>
      </c>
      <c r="I2959" s="41"/>
      <c r="J2959" s="14"/>
      <c r="K2959" s="42">
        <v>45947</v>
      </c>
      <c r="L2959" s="42">
        <v>45961</v>
      </c>
      <c r="M2959" s="43">
        <v>0</v>
      </c>
      <c r="N2959" s="47">
        <f t="shared" si="46"/>
        <v>0</v>
      </c>
      <c r="O2959" s="53" t="s">
        <v>11289</v>
      </c>
      <c r="P2959" s="15" t="str">
        <f>VLOOKUP(C2959,'[1]Maestro Productos'!$B:$F,5,0)</f>
        <v>EUROFARMA</v>
      </c>
      <c r="Q2959" s="15" t="s">
        <v>21415</v>
      </c>
    </row>
    <row r="2960" spans="1:17" x14ac:dyDescent="0.3">
      <c r="A2960" s="17" t="s">
        <v>11713</v>
      </c>
      <c r="B2960" s="39" t="s">
        <v>21389</v>
      </c>
      <c r="C2960" s="53">
        <v>294002</v>
      </c>
      <c r="D2960" s="53" t="s">
        <v>10450</v>
      </c>
      <c r="E2960" s="39" t="s">
        <v>13</v>
      </c>
      <c r="F2960" s="41">
        <v>100</v>
      </c>
      <c r="G2960" s="41" t="s">
        <v>12157</v>
      </c>
      <c r="H2960" s="14">
        <v>5890</v>
      </c>
      <c r="I2960" s="41"/>
      <c r="J2960" s="14"/>
      <c r="K2960" s="42">
        <v>45947</v>
      </c>
      <c r="L2960" s="42">
        <v>45961</v>
      </c>
      <c r="M2960" s="43">
        <v>0</v>
      </c>
      <c r="N2960" s="47">
        <f t="shared" si="46"/>
        <v>0</v>
      </c>
      <c r="O2960" s="53" t="s">
        <v>10451</v>
      </c>
      <c r="P2960" s="15" t="str">
        <f>VLOOKUP(C2960,'[1]Maestro Productos'!$B:$F,5,0)</f>
        <v>EUROFARMA</v>
      </c>
      <c r="Q2960" s="15" t="s">
        <v>21415</v>
      </c>
    </row>
    <row r="2961" spans="1:17" x14ac:dyDescent="0.3">
      <c r="A2961" s="17" t="s">
        <v>11713</v>
      </c>
      <c r="B2961" s="39" t="s">
        <v>21389</v>
      </c>
      <c r="C2961" s="53">
        <v>296193</v>
      </c>
      <c r="D2961" s="53" t="s">
        <v>10078</v>
      </c>
      <c r="E2961" s="39" t="s">
        <v>13</v>
      </c>
      <c r="F2961" s="41">
        <v>75</v>
      </c>
      <c r="G2961" s="41" t="s">
        <v>12157</v>
      </c>
      <c r="H2961" s="14">
        <v>12280</v>
      </c>
      <c r="I2961" s="41"/>
      <c r="J2961" s="14"/>
      <c r="K2961" s="42">
        <v>45947</v>
      </c>
      <c r="L2961" s="42">
        <v>45961</v>
      </c>
      <c r="M2961" s="43">
        <v>0</v>
      </c>
      <c r="N2961" s="47">
        <f t="shared" si="46"/>
        <v>0</v>
      </c>
      <c r="O2961" s="53" t="s">
        <v>10079</v>
      </c>
      <c r="P2961" s="15" t="str">
        <f>VLOOKUP(C2961,'[1]Maestro Productos'!$B:$F,5,0)</f>
        <v>EUROFARMA</v>
      </c>
      <c r="Q2961" s="15" t="s">
        <v>21415</v>
      </c>
    </row>
    <row r="2962" spans="1:17" x14ac:dyDescent="0.3">
      <c r="A2962" s="17" t="s">
        <v>11713</v>
      </c>
      <c r="B2962" s="39" t="s">
        <v>21389</v>
      </c>
      <c r="C2962" s="53">
        <v>27140</v>
      </c>
      <c r="D2962" s="53" t="s">
        <v>8515</v>
      </c>
      <c r="E2962" s="39" t="s">
        <v>316</v>
      </c>
      <c r="F2962" s="41">
        <v>35</v>
      </c>
      <c r="G2962" s="41" t="s">
        <v>12157</v>
      </c>
      <c r="H2962" s="14">
        <v>2890</v>
      </c>
      <c r="I2962" s="41"/>
      <c r="J2962" s="14"/>
      <c r="K2962" s="42">
        <v>45947</v>
      </c>
      <c r="L2962" s="42">
        <v>45961</v>
      </c>
      <c r="M2962" s="43">
        <v>0</v>
      </c>
      <c r="N2962" s="47">
        <f t="shared" si="46"/>
        <v>0</v>
      </c>
      <c r="O2962" s="53" t="s">
        <v>8516</v>
      </c>
      <c r="P2962" s="15" t="str">
        <f>VLOOKUP(C2962,'[1]Maestro Productos'!$B:$F,5,0)</f>
        <v>MEDIPHARM</v>
      </c>
      <c r="Q2962" s="15" t="s">
        <v>21415</v>
      </c>
    </row>
    <row r="2963" spans="1:17" x14ac:dyDescent="0.3">
      <c r="A2963" s="17" t="s">
        <v>11713</v>
      </c>
      <c r="B2963" s="39" t="s">
        <v>21389</v>
      </c>
      <c r="C2963" s="53">
        <v>274646</v>
      </c>
      <c r="D2963" s="53" t="s">
        <v>8507</v>
      </c>
      <c r="E2963" s="39" t="s">
        <v>316</v>
      </c>
      <c r="F2963" s="41">
        <v>25</v>
      </c>
      <c r="G2963" s="41" t="s">
        <v>12157</v>
      </c>
      <c r="H2963" s="14">
        <v>1990</v>
      </c>
      <c r="I2963" s="41"/>
      <c r="J2963" s="14"/>
      <c r="K2963" s="42">
        <v>45947</v>
      </c>
      <c r="L2963" s="42">
        <v>45961</v>
      </c>
      <c r="M2963" s="43">
        <v>0</v>
      </c>
      <c r="N2963" s="47">
        <f t="shared" si="46"/>
        <v>0</v>
      </c>
      <c r="O2963" s="53" t="s">
        <v>8508</v>
      </c>
      <c r="P2963" s="15" t="str">
        <f>VLOOKUP(C2963,'[1]Maestro Productos'!$B:$F,5,0)</f>
        <v>MEDIPHARM</v>
      </c>
      <c r="Q2963" s="15" t="s">
        <v>21415</v>
      </c>
    </row>
    <row r="2964" spans="1:17" x14ac:dyDescent="0.3">
      <c r="A2964" s="17" t="s">
        <v>11713</v>
      </c>
      <c r="B2964" s="39" t="s">
        <v>21389</v>
      </c>
      <c r="C2964" s="53">
        <v>274291</v>
      </c>
      <c r="D2964" s="53" t="s">
        <v>9687</v>
      </c>
      <c r="E2964" s="39" t="s">
        <v>316</v>
      </c>
      <c r="F2964" s="41">
        <v>75</v>
      </c>
      <c r="G2964" s="41" t="s">
        <v>12157</v>
      </c>
      <c r="H2964" s="14">
        <v>5540</v>
      </c>
      <c r="I2964" s="41"/>
      <c r="J2964" s="14"/>
      <c r="K2964" s="42">
        <v>45947</v>
      </c>
      <c r="L2964" s="42">
        <v>45961</v>
      </c>
      <c r="M2964" s="43">
        <v>0</v>
      </c>
      <c r="N2964" s="47">
        <f t="shared" si="46"/>
        <v>0</v>
      </c>
      <c r="O2964" s="53" t="s">
        <v>9688</v>
      </c>
      <c r="P2964" s="15" t="str">
        <f>VLOOKUP(C2964,'[1]Maestro Productos'!$B:$F,5,0)</f>
        <v>EUROFARMA</v>
      </c>
      <c r="Q2964" s="15" t="s">
        <v>21415</v>
      </c>
    </row>
    <row r="2965" spans="1:17" x14ac:dyDescent="0.3">
      <c r="A2965" s="17" t="s">
        <v>11713</v>
      </c>
      <c r="B2965" s="39" t="s">
        <v>21389</v>
      </c>
      <c r="C2965" s="53">
        <v>272593</v>
      </c>
      <c r="D2965" s="53" t="s">
        <v>11246</v>
      </c>
      <c r="E2965" s="39" t="s">
        <v>15</v>
      </c>
      <c r="F2965" s="41">
        <v>60</v>
      </c>
      <c r="G2965" s="41" t="s">
        <v>12157</v>
      </c>
      <c r="H2965" s="14">
        <v>13560</v>
      </c>
      <c r="I2965" s="41"/>
      <c r="J2965" s="14"/>
      <c r="K2965" s="42">
        <v>45947</v>
      </c>
      <c r="L2965" s="42">
        <v>45961</v>
      </c>
      <c r="M2965" s="43">
        <v>0</v>
      </c>
      <c r="N2965" s="47">
        <f t="shared" si="46"/>
        <v>0</v>
      </c>
      <c r="O2965" s="53" t="s">
        <v>11247</v>
      </c>
      <c r="P2965" s="15" t="str">
        <f>VLOOKUP(C2965,'[1]Maestro Productos'!$B:$F,5,0)</f>
        <v>EUROFARMA</v>
      </c>
      <c r="Q2965" s="15" t="s">
        <v>21415</v>
      </c>
    </row>
    <row r="2966" spans="1:17" x14ac:dyDescent="0.3">
      <c r="A2966" s="17" t="s">
        <v>11713</v>
      </c>
      <c r="B2966" s="39" t="s">
        <v>21389</v>
      </c>
      <c r="C2966" s="53">
        <v>272775</v>
      </c>
      <c r="D2966" s="53" t="s">
        <v>11248</v>
      </c>
      <c r="E2966" s="39" t="s">
        <v>15</v>
      </c>
      <c r="F2966" s="41">
        <v>60</v>
      </c>
      <c r="G2966" s="41" t="s">
        <v>12157</v>
      </c>
      <c r="H2966" s="14">
        <v>22060</v>
      </c>
      <c r="I2966" s="41"/>
      <c r="J2966" s="14"/>
      <c r="K2966" s="42">
        <v>45947</v>
      </c>
      <c r="L2966" s="42">
        <v>45961</v>
      </c>
      <c r="M2966" s="43">
        <v>0</v>
      </c>
      <c r="N2966" s="47">
        <f t="shared" si="46"/>
        <v>0</v>
      </c>
      <c r="O2966" s="53" t="s">
        <v>11249</v>
      </c>
      <c r="P2966" s="15" t="str">
        <f>VLOOKUP(C2966,'[1]Maestro Productos'!$B:$F,5,0)</f>
        <v>EUROFARMA</v>
      </c>
      <c r="Q2966" s="15" t="s">
        <v>21415</v>
      </c>
    </row>
    <row r="2967" spans="1:17" x14ac:dyDescent="0.3">
      <c r="A2967" s="17" t="s">
        <v>11713</v>
      </c>
      <c r="B2967" s="39" t="s">
        <v>21389</v>
      </c>
      <c r="C2967" s="53">
        <v>272215</v>
      </c>
      <c r="D2967" s="53" t="s">
        <v>10376</v>
      </c>
      <c r="E2967" s="39" t="s">
        <v>15</v>
      </c>
      <c r="F2967" s="41">
        <v>100</v>
      </c>
      <c r="G2967" s="41" t="s">
        <v>12157</v>
      </c>
      <c r="H2967" s="14">
        <v>9890</v>
      </c>
      <c r="I2967" s="41"/>
      <c r="J2967" s="14"/>
      <c r="K2967" s="42">
        <v>45947</v>
      </c>
      <c r="L2967" s="42">
        <v>45961</v>
      </c>
      <c r="M2967" s="43">
        <v>0</v>
      </c>
      <c r="N2967" s="47">
        <f t="shared" si="46"/>
        <v>0</v>
      </c>
      <c r="O2967" s="53" t="s">
        <v>10377</v>
      </c>
      <c r="P2967" s="15" t="str">
        <f>VLOOKUP(C2967,'[1]Maestro Productos'!$B:$F,5,0)</f>
        <v>EUROFARMA</v>
      </c>
      <c r="Q2967" s="15" t="s">
        <v>21415</v>
      </c>
    </row>
    <row r="2968" spans="1:17" x14ac:dyDescent="0.3">
      <c r="A2968" s="17" t="s">
        <v>11713</v>
      </c>
      <c r="B2968" s="39" t="s">
        <v>21389</v>
      </c>
      <c r="C2968" s="53">
        <v>274264</v>
      </c>
      <c r="D2968" s="53" t="s">
        <v>10182</v>
      </c>
      <c r="E2968" s="39" t="s">
        <v>15</v>
      </c>
      <c r="F2968" s="41">
        <v>75</v>
      </c>
      <c r="G2968" s="41" t="s">
        <v>12157</v>
      </c>
      <c r="H2968" s="14">
        <v>3820</v>
      </c>
      <c r="I2968" s="41"/>
      <c r="J2968" s="14"/>
      <c r="K2968" s="42">
        <v>45947</v>
      </c>
      <c r="L2968" s="42">
        <v>45961</v>
      </c>
      <c r="M2968" s="43">
        <v>0</v>
      </c>
      <c r="N2968" s="47">
        <f t="shared" si="46"/>
        <v>0</v>
      </c>
      <c r="O2968" s="53" t="s">
        <v>10183</v>
      </c>
      <c r="P2968" s="15" t="str">
        <f>VLOOKUP(C2968,'[1]Maestro Productos'!$B:$F,5,0)</f>
        <v>EUROFARMA</v>
      </c>
      <c r="Q2968" s="15" t="s">
        <v>21415</v>
      </c>
    </row>
    <row r="2969" spans="1:17" x14ac:dyDescent="0.3">
      <c r="A2969" s="17" t="s">
        <v>11713</v>
      </c>
      <c r="B2969" s="39" t="s">
        <v>21389</v>
      </c>
      <c r="C2969" s="53">
        <v>262019</v>
      </c>
      <c r="D2969" s="53" t="s">
        <v>10885</v>
      </c>
      <c r="E2969" s="39" t="s">
        <v>15</v>
      </c>
      <c r="F2969" s="41">
        <v>60</v>
      </c>
      <c r="G2969" s="41" t="s">
        <v>12157</v>
      </c>
      <c r="H2969" s="14">
        <v>5870</v>
      </c>
      <c r="I2969" s="41"/>
      <c r="J2969" s="14"/>
      <c r="K2969" s="42">
        <v>45947</v>
      </c>
      <c r="L2969" s="42">
        <v>45961</v>
      </c>
      <c r="M2969" s="43">
        <v>0</v>
      </c>
      <c r="N2969" s="47">
        <f t="shared" si="46"/>
        <v>0</v>
      </c>
      <c r="O2969" s="53" t="s">
        <v>10886</v>
      </c>
      <c r="P2969" s="15" t="str">
        <f>VLOOKUP(C2969,'[1]Maestro Productos'!$B:$F,5,0)</f>
        <v>EUROFARMA</v>
      </c>
      <c r="Q2969" s="15" t="s">
        <v>21415</v>
      </c>
    </row>
    <row r="2970" spans="1:17" x14ac:dyDescent="0.3">
      <c r="A2970" s="17" t="s">
        <v>11713</v>
      </c>
      <c r="B2970" s="39" t="s">
        <v>21389</v>
      </c>
      <c r="C2970" s="53">
        <v>262016</v>
      </c>
      <c r="D2970" s="53" t="s">
        <v>16181</v>
      </c>
      <c r="E2970" s="39" t="s">
        <v>15</v>
      </c>
      <c r="F2970" s="41">
        <v>75</v>
      </c>
      <c r="G2970" s="41" t="s">
        <v>12157</v>
      </c>
      <c r="H2970" s="14">
        <v>8250</v>
      </c>
      <c r="I2970" s="41"/>
      <c r="J2970" s="14"/>
      <c r="K2970" s="42">
        <v>45947</v>
      </c>
      <c r="L2970" s="42">
        <v>45961</v>
      </c>
      <c r="M2970" s="43">
        <v>0</v>
      </c>
      <c r="N2970" s="47">
        <f t="shared" si="46"/>
        <v>0</v>
      </c>
      <c r="O2970" s="53" t="s">
        <v>16182</v>
      </c>
      <c r="P2970" s="15" t="str">
        <f>VLOOKUP(C2970,'[1]Maestro Productos'!$B:$F,5,0)</f>
        <v>EUROFARMA</v>
      </c>
      <c r="Q2970" s="15" t="s">
        <v>21415</v>
      </c>
    </row>
    <row r="2971" spans="1:17" x14ac:dyDescent="0.3">
      <c r="A2971" s="17" t="s">
        <v>11713</v>
      </c>
      <c r="B2971" s="39" t="s">
        <v>21389</v>
      </c>
      <c r="C2971" s="53">
        <v>274263</v>
      </c>
      <c r="D2971" s="53" t="s">
        <v>10817</v>
      </c>
      <c r="E2971" s="39" t="s">
        <v>15</v>
      </c>
      <c r="F2971" s="41">
        <v>75</v>
      </c>
      <c r="G2971" s="41" t="s">
        <v>12157</v>
      </c>
      <c r="H2971" s="14">
        <v>5350</v>
      </c>
      <c r="I2971" s="41"/>
      <c r="J2971" s="14"/>
      <c r="K2971" s="42">
        <v>45947</v>
      </c>
      <c r="L2971" s="42">
        <v>45961</v>
      </c>
      <c r="M2971" s="43">
        <v>0</v>
      </c>
      <c r="N2971" s="47">
        <f t="shared" si="46"/>
        <v>0</v>
      </c>
      <c r="O2971" s="53" t="s">
        <v>10818</v>
      </c>
      <c r="P2971" s="15" t="str">
        <f>VLOOKUP(C2971,'[1]Maestro Productos'!$B:$F,5,0)</f>
        <v>EUROFARMA</v>
      </c>
      <c r="Q2971" s="15" t="s">
        <v>21415</v>
      </c>
    </row>
    <row r="2972" spans="1:17" x14ac:dyDescent="0.3">
      <c r="A2972" s="17" t="s">
        <v>11713</v>
      </c>
      <c r="B2972" s="39" t="s">
        <v>21389</v>
      </c>
      <c r="C2972" s="53">
        <v>274261</v>
      </c>
      <c r="D2972" s="53" t="s">
        <v>11359</v>
      </c>
      <c r="E2972" s="39" t="s">
        <v>15</v>
      </c>
      <c r="F2972" s="41">
        <v>100</v>
      </c>
      <c r="G2972" s="41" t="s">
        <v>12157</v>
      </c>
      <c r="H2972" s="14">
        <v>2540</v>
      </c>
      <c r="I2972" s="41"/>
      <c r="J2972" s="14"/>
      <c r="K2972" s="42">
        <v>45947</v>
      </c>
      <c r="L2972" s="42">
        <v>45961</v>
      </c>
      <c r="M2972" s="43">
        <v>0</v>
      </c>
      <c r="N2972" s="47">
        <f t="shared" si="46"/>
        <v>0</v>
      </c>
      <c r="O2972" s="53" t="s">
        <v>11360</v>
      </c>
      <c r="P2972" s="15" t="str">
        <f>VLOOKUP(C2972,'[1]Maestro Productos'!$B:$F,5,0)</f>
        <v>EUROFARMA</v>
      </c>
      <c r="Q2972" s="15" t="s">
        <v>21415</v>
      </c>
    </row>
    <row r="2973" spans="1:17" x14ac:dyDescent="0.3">
      <c r="A2973" s="17" t="s">
        <v>11713</v>
      </c>
      <c r="B2973" s="39" t="s">
        <v>21389</v>
      </c>
      <c r="C2973" s="53">
        <v>274262</v>
      </c>
      <c r="D2973" s="53" t="s">
        <v>11172</v>
      </c>
      <c r="E2973" s="39" t="s">
        <v>15</v>
      </c>
      <c r="F2973" s="41">
        <v>100</v>
      </c>
      <c r="G2973" s="41" t="s">
        <v>12157</v>
      </c>
      <c r="H2973" s="14">
        <v>2490</v>
      </c>
      <c r="I2973" s="41"/>
      <c r="J2973" s="14"/>
      <c r="K2973" s="42">
        <v>45947</v>
      </c>
      <c r="L2973" s="42">
        <v>45961</v>
      </c>
      <c r="M2973" s="43">
        <v>0</v>
      </c>
      <c r="N2973" s="47">
        <f t="shared" si="46"/>
        <v>0</v>
      </c>
      <c r="O2973" s="53" t="s">
        <v>11173</v>
      </c>
      <c r="P2973" s="15" t="str">
        <f>VLOOKUP(C2973,'[1]Maestro Productos'!$B:$F,5,0)</f>
        <v>EUROFARMA</v>
      </c>
      <c r="Q2973" s="15" t="s">
        <v>21415</v>
      </c>
    </row>
    <row r="2974" spans="1:17" x14ac:dyDescent="0.3">
      <c r="A2974" s="17" t="s">
        <v>11713</v>
      </c>
      <c r="B2974" s="39" t="s">
        <v>21389</v>
      </c>
      <c r="C2974" s="53">
        <v>296192</v>
      </c>
      <c r="D2974" s="53" t="s">
        <v>10372</v>
      </c>
      <c r="E2974" s="39" t="s">
        <v>15</v>
      </c>
      <c r="F2974" s="41">
        <v>100</v>
      </c>
      <c r="G2974" s="41" t="s">
        <v>12157</v>
      </c>
      <c r="H2974" s="14">
        <v>4990</v>
      </c>
      <c r="I2974" s="41"/>
      <c r="J2974" s="14"/>
      <c r="K2974" s="42">
        <v>45947</v>
      </c>
      <c r="L2974" s="42">
        <v>45961</v>
      </c>
      <c r="M2974" s="43">
        <v>0</v>
      </c>
      <c r="N2974" s="47">
        <f t="shared" si="46"/>
        <v>0</v>
      </c>
      <c r="O2974" s="53" t="s">
        <v>10373</v>
      </c>
      <c r="P2974" s="15" t="str">
        <f>VLOOKUP(C2974,'[1]Maestro Productos'!$B:$F,5,0)</f>
        <v>EUROFARMA</v>
      </c>
      <c r="Q2974" s="15" t="s">
        <v>21415</v>
      </c>
    </row>
    <row r="2975" spans="1:17" x14ac:dyDescent="0.3">
      <c r="A2975" s="17" t="s">
        <v>11713</v>
      </c>
      <c r="B2975" s="39" t="s">
        <v>21389</v>
      </c>
      <c r="C2975" s="53">
        <v>254688</v>
      </c>
      <c r="D2975" s="53" t="s">
        <v>10402</v>
      </c>
      <c r="E2975" s="39" t="s">
        <v>15</v>
      </c>
      <c r="F2975" s="41">
        <v>42</v>
      </c>
      <c r="G2975" s="41" t="s">
        <v>12157</v>
      </c>
      <c r="H2975" s="14">
        <v>5950</v>
      </c>
      <c r="I2975" s="41"/>
      <c r="J2975" s="14"/>
      <c r="K2975" s="42">
        <v>45947</v>
      </c>
      <c r="L2975" s="42">
        <v>45961</v>
      </c>
      <c r="M2975" s="43">
        <v>0</v>
      </c>
      <c r="N2975" s="47">
        <f t="shared" si="46"/>
        <v>0</v>
      </c>
      <c r="O2975" s="53" t="s">
        <v>10403</v>
      </c>
      <c r="P2975" s="15" t="str">
        <f>VLOOKUP(C2975,'[1]Maestro Productos'!$B:$F,5,0)</f>
        <v>MEDIPHARM</v>
      </c>
      <c r="Q2975" s="15" t="s">
        <v>21415</v>
      </c>
    </row>
    <row r="2976" spans="1:17" x14ac:dyDescent="0.3">
      <c r="A2976" s="17" t="s">
        <v>11713</v>
      </c>
      <c r="B2976" s="39" t="s">
        <v>21389</v>
      </c>
      <c r="C2976" s="53">
        <v>555186</v>
      </c>
      <c r="D2976" s="53" t="s">
        <v>11794</v>
      </c>
      <c r="E2976" s="39" t="s">
        <v>15</v>
      </c>
      <c r="F2976" s="41">
        <v>70</v>
      </c>
      <c r="G2976" s="41" t="s">
        <v>12157</v>
      </c>
      <c r="H2976" s="14">
        <v>10650</v>
      </c>
      <c r="I2976" s="41"/>
      <c r="J2976" s="14"/>
      <c r="K2976" s="42">
        <v>45947</v>
      </c>
      <c r="L2976" s="42">
        <v>45961</v>
      </c>
      <c r="M2976" s="43">
        <v>0</v>
      </c>
      <c r="N2976" s="47">
        <f t="shared" si="46"/>
        <v>0</v>
      </c>
      <c r="O2976" s="53" t="s">
        <v>11795</v>
      </c>
      <c r="P2976" s="40" t="s">
        <v>21416</v>
      </c>
      <c r="Q2976" s="15" t="s">
        <v>21415</v>
      </c>
    </row>
    <row r="2977" spans="1:17" x14ac:dyDescent="0.3">
      <c r="A2977" s="17" t="s">
        <v>11713</v>
      </c>
      <c r="B2977" s="39" t="s">
        <v>21390</v>
      </c>
      <c r="C2977" s="53">
        <v>402122</v>
      </c>
      <c r="D2977" s="53" t="s">
        <v>8816</v>
      </c>
      <c r="E2977" s="39" t="s">
        <v>319</v>
      </c>
      <c r="F2977" s="41">
        <v>42</v>
      </c>
      <c r="G2977" s="41" t="s">
        <v>12157</v>
      </c>
      <c r="H2977" s="14">
        <v>7100</v>
      </c>
      <c r="I2977" s="41"/>
      <c r="J2977" s="14"/>
      <c r="K2977" s="42">
        <v>45953</v>
      </c>
      <c r="L2977" s="42">
        <v>45961</v>
      </c>
      <c r="M2977" s="43">
        <v>0</v>
      </c>
      <c r="N2977" s="47">
        <f t="shared" si="46"/>
        <v>0</v>
      </c>
      <c r="O2977" s="53" t="s">
        <v>8817</v>
      </c>
      <c r="P2977" s="15" t="str">
        <f>VLOOKUP(C2977,'[1]Maestro Productos'!$B:$F,5,0)</f>
        <v>FARMOQUIMICA</v>
      </c>
      <c r="Q2977" s="15" t="s">
        <v>21415</v>
      </c>
    </row>
    <row r="2978" spans="1:17" x14ac:dyDescent="0.3">
      <c r="A2978" s="17" t="s">
        <v>11713</v>
      </c>
      <c r="B2978" s="39" t="s">
        <v>21390</v>
      </c>
      <c r="C2978" s="53">
        <v>252218</v>
      </c>
      <c r="D2978" s="53" t="s">
        <v>9705</v>
      </c>
      <c r="E2978" s="39" t="s">
        <v>319</v>
      </c>
      <c r="F2978" s="41">
        <v>420</v>
      </c>
      <c r="G2978" s="41" t="s">
        <v>12157</v>
      </c>
      <c r="H2978" s="14">
        <v>7190</v>
      </c>
      <c r="I2978" s="41"/>
      <c r="J2978" s="14"/>
      <c r="K2978" s="42">
        <v>45953</v>
      </c>
      <c r="L2978" s="42">
        <v>45961</v>
      </c>
      <c r="M2978" s="43">
        <v>0</v>
      </c>
      <c r="N2978" s="47">
        <f t="shared" si="46"/>
        <v>0</v>
      </c>
      <c r="O2978" s="53" t="s">
        <v>9706</v>
      </c>
      <c r="P2978" s="15" t="str">
        <f>VLOOKUP(C2978,'[1]Maestro Productos'!$B:$F,5,0)</f>
        <v>FARMOQUIMICA</v>
      </c>
      <c r="Q2978" s="15" t="s">
        <v>21415</v>
      </c>
    </row>
    <row r="2979" spans="1:17" x14ac:dyDescent="0.3">
      <c r="A2979" s="17" t="s">
        <v>11713</v>
      </c>
      <c r="B2979" s="39" t="s">
        <v>21390</v>
      </c>
      <c r="C2979" s="53">
        <v>59136</v>
      </c>
      <c r="D2979" s="53" t="s">
        <v>8806</v>
      </c>
      <c r="E2979" s="39" t="s">
        <v>319</v>
      </c>
      <c r="F2979" s="41">
        <v>312</v>
      </c>
      <c r="G2979" s="41" t="s">
        <v>12157</v>
      </c>
      <c r="H2979" s="14">
        <v>760</v>
      </c>
      <c r="I2979" s="41"/>
      <c r="J2979" s="14"/>
      <c r="K2979" s="42">
        <v>45953</v>
      </c>
      <c r="L2979" s="42">
        <v>45961</v>
      </c>
      <c r="M2979" s="43">
        <v>0</v>
      </c>
      <c r="N2979" s="47">
        <f t="shared" si="46"/>
        <v>0</v>
      </c>
      <c r="O2979" s="53" t="s">
        <v>8807</v>
      </c>
      <c r="P2979" s="15" t="str">
        <f>VLOOKUP(C2979,'[1]Maestro Productos'!$B:$F,5,0)</f>
        <v>FARMOQUIMICA</v>
      </c>
      <c r="Q2979" s="15" t="s">
        <v>21415</v>
      </c>
    </row>
    <row r="2980" spans="1:17" x14ac:dyDescent="0.3">
      <c r="A2980" s="17" t="s">
        <v>11713</v>
      </c>
      <c r="B2980" s="39" t="s">
        <v>21390</v>
      </c>
      <c r="C2980" s="53">
        <v>541248</v>
      </c>
      <c r="D2980" s="53" t="s">
        <v>8557</v>
      </c>
      <c r="E2980" s="39" t="s">
        <v>319</v>
      </c>
      <c r="F2980" s="41">
        <v>50</v>
      </c>
      <c r="G2980" s="41" t="s">
        <v>12157</v>
      </c>
      <c r="H2980" s="14">
        <v>10540</v>
      </c>
      <c r="I2980" s="41"/>
      <c r="J2980" s="14"/>
      <c r="K2980" s="42">
        <v>45953</v>
      </c>
      <c r="L2980" s="42">
        <v>45961</v>
      </c>
      <c r="M2980" s="43">
        <v>0</v>
      </c>
      <c r="N2980" s="47">
        <f t="shared" si="46"/>
        <v>0</v>
      </c>
      <c r="O2980" s="53" t="s">
        <v>8558</v>
      </c>
      <c r="P2980" s="15" t="str">
        <f>VLOOKUP(C2980,'[1]Maestro Productos'!$B:$F,5,0)</f>
        <v>FARMOQUIMICA</v>
      </c>
      <c r="Q2980" s="15" t="s">
        <v>21415</v>
      </c>
    </row>
    <row r="2981" spans="1:17" x14ac:dyDescent="0.3">
      <c r="A2981" s="17" t="s">
        <v>11713</v>
      </c>
      <c r="B2981" s="39" t="s">
        <v>21390</v>
      </c>
      <c r="C2981" s="53">
        <v>386657</v>
      </c>
      <c r="D2981" s="53" t="s">
        <v>8531</v>
      </c>
      <c r="E2981" s="39" t="s">
        <v>319</v>
      </c>
      <c r="F2981" s="41">
        <v>100</v>
      </c>
      <c r="G2981" s="41" t="s">
        <v>12157</v>
      </c>
      <c r="H2981" s="14">
        <v>9320</v>
      </c>
      <c r="I2981" s="41"/>
      <c r="J2981" s="14"/>
      <c r="K2981" s="42">
        <v>45953</v>
      </c>
      <c r="L2981" s="42">
        <v>45961</v>
      </c>
      <c r="M2981" s="43">
        <v>0</v>
      </c>
      <c r="N2981" s="47">
        <f t="shared" si="46"/>
        <v>0</v>
      </c>
      <c r="O2981" s="53" t="s">
        <v>8532</v>
      </c>
      <c r="P2981" s="15" t="str">
        <f>VLOOKUP(C2981,'[1]Maestro Productos'!$B:$F,5,0)</f>
        <v>FARMOQUIMICA</v>
      </c>
      <c r="Q2981" s="15" t="s">
        <v>21415</v>
      </c>
    </row>
    <row r="2982" spans="1:17" x14ac:dyDescent="0.3">
      <c r="A2982" s="17" t="s">
        <v>11713</v>
      </c>
      <c r="B2982" s="39" t="s">
        <v>21390</v>
      </c>
      <c r="C2982" s="53">
        <v>59091</v>
      </c>
      <c r="D2982" s="53" t="s">
        <v>20794</v>
      </c>
      <c r="E2982" s="39" t="s">
        <v>319</v>
      </c>
      <c r="F2982" s="41">
        <v>160</v>
      </c>
      <c r="G2982" s="41" t="s">
        <v>12157</v>
      </c>
      <c r="H2982" s="14">
        <v>2960</v>
      </c>
      <c r="I2982" s="41"/>
      <c r="J2982" s="14"/>
      <c r="K2982" s="42">
        <v>45953</v>
      </c>
      <c r="L2982" s="42">
        <v>45961</v>
      </c>
      <c r="M2982" s="43">
        <v>0</v>
      </c>
      <c r="N2982" s="47">
        <f t="shared" si="46"/>
        <v>0</v>
      </c>
      <c r="O2982" s="53" t="s">
        <v>13672</v>
      </c>
      <c r="P2982" s="15" t="str">
        <f>VLOOKUP(C2982,'[1]Maestro Productos'!$B:$F,5,0)</f>
        <v>FARMOQUIMICA</v>
      </c>
      <c r="Q2982" s="15" t="s">
        <v>21415</v>
      </c>
    </row>
    <row r="2983" spans="1:17" x14ac:dyDescent="0.3">
      <c r="A2983" s="17" t="s">
        <v>11713</v>
      </c>
      <c r="B2983" s="39" t="s">
        <v>21390</v>
      </c>
      <c r="C2983" s="53">
        <v>59200</v>
      </c>
      <c r="D2983" s="53" t="s">
        <v>9079</v>
      </c>
      <c r="E2983" s="39" t="s">
        <v>319</v>
      </c>
      <c r="F2983" s="41">
        <v>336</v>
      </c>
      <c r="G2983" s="41" t="s">
        <v>12157</v>
      </c>
      <c r="H2983" s="14">
        <v>7410</v>
      </c>
      <c r="I2983" s="41"/>
      <c r="J2983" s="14"/>
      <c r="K2983" s="42">
        <v>45953</v>
      </c>
      <c r="L2983" s="42">
        <v>45961</v>
      </c>
      <c r="M2983" s="43">
        <v>0</v>
      </c>
      <c r="N2983" s="47">
        <f t="shared" si="46"/>
        <v>0</v>
      </c>
      <c r="O2983" s="53" t="s">
        <v>9080</v>
      </c>
      <c r="P2983" s="15" t="str">
        <f>VLOOKUP(C2983,'[1]Maestro Productos'!$B:$F,5,0)</f>
        <v>FARMOQUIMICA</v>
      </c>
      <c r="Q2983" s="15" t="s">
        <v>21415</v>
      </c>
    </row>
    <row r="2984" spans="1:17" x14ac:dyDescent="0.3">
      <c r="A2984" s="17" t="s">
        <v>11713</v>
      </c>
      <c r="B2984" s="39" t="s">
        <v>21390</v>
      </c>
      <c r="C2984" s="53">
        <v>59201</v>
      </c>
      <c r="D2984" s="53" t="s">
        <v>8822</v>
      </c>
      <c r="E2984" s="39" t="s">
        <v>319</v>
      </c>
      <c r="F2984" s="41">
        <v>384</v>
      </c>
      <c r="G2984" s="41" t="s">
        <v>12157</v>
      </c>
      <c r="H2984" s="14">
        <v>7140</v>
      </c>
      <c r="I2984" s="41"/>
      <c r="J2984" s="14"/>
      <c r="K2984" s="42">
        <v>45953</v>
      </c>
      <c r="L2984" s="42">
        <v>45961</v>
      </c>
      <c r="M2984" s="43">
        <v>0</v>
      </c>
      <c r="N2984" s="47">
        <f t="shared" si="46"/>
        <v>0</v>
      </c>
      <c r="O2984" s="53" t="s">
        <v>8823</v>
      </c>
      <c r="P2984" s="15" t="str">
        <f>VLOOKUP(C2984,'[1]Maestro Productos'!$B:$F,5,0)</f>
        <v>FARMOQUIMICA</v>
      </c>
      <c r="Q2984" s="15" t="s">
        <v>21415</v>
      </c>
    </row>
    <row r="2985" spans="1:17" x14ac:dyDescent="0.3">
      <c r="A2985" s="17" t="s">
        <v>11713</v>
      </c>
      <c r="B2985" s="39" t="s">
        <v>21390</v>
      </c>
      <c r="C2985" s="53">
        <v>59101</v>
      </c>
      <c r="D2985" s="53" t="s">
        <v>10967</v>
      </c>
      <c r="E2985" s="39" t="s">
        <v>10</v>
      </c>
      <c r="F2985" s="41">
        <v>120</v>
      </c>
      <c r="G2985" s="41" t="s">
        <v>12157</v>
      </c>
      <c r="H2985" s="14">
        <v>10180</v>
      </c>
      <c r="I2985" s="41"/>
      <c r="J2985" s="14"/>
      <c r="K2985" s="42">
        <v>45953</v>
      </c>
      <c r="L2985" s="42">
        <v>45961</v>
      </c>
      <c r="M2985" s="43">
        <v>0</v>
      </c>
      <c r="N2985" s="47">
        <f t="shared" si="46"/>
        <v>0</v>
      </c>
      <c r="O2985" s="53" t="s">
        <v>10968</v>
      </c>
      <c r="P2985" s="15" t="str">
        <f>VLOOKUP(C2985,'[1]Maestro Productos'!$B:$F,5,0)</f>
        <v>FARMOQUIMICA</v>
      </c>
      <c r="Q2985" s="15" t="s">
        <v>21415</v>
      </c>
    </row>
    <row r="2986" spans="1:17" x14ac:dyDescent="0.3">
      <c r="A2986" s="17" t="s">
        <v>11713</v>
      </c>
      <c r="B2986" s="39" t="s">
        <v>21390</v>
      </c>
      <c r="C2986" s="53">
        <v>59174</v>
      </c>
      <c r="D2986" s="53" t="s">
        <v>11190</v>
      </c>
      <c r="E2986" s="39" t="s">
        <v>10</v>
      </c>
      <c r="F2986" s="41">
        <v>84</v>
      </c>
      <c r="G2986" s="41" t="s">
        <v>12157</v>
      </c>
      <c r="H2986" s="14">
        <v>1070</v>
      </c>
      <c r="I2986" s="41"/>
      <c r="J2986" s="14"/>
      <c r="K2986" s="42">
        <v>45953</v>
      </c>
      <c r="L2986" s="42">
        <v>45961</v>
      </c>
      <c r="M2986" s="43">
        <v>0</v>
      </c>
      <c r="N2986" s="47">
        <f t="shared" si="46"/>
        <v>0</v>
      </c>
      <c r="O2986" s="53" t="s">
        <v>11191</v>
      </c>
      <c r="P2986" s="15" t="str">
        <f>VLOOKUP(C2986,'[1]Maestro Productos'!$B:$F,5,0)</f>
        <v>FARMOQUIMICA</v>
      </c>
      <c r="Q2986" s="15" t="s">
        <v>21415</v>
      </c>
    </row>
    <row r="2987" spans="1:17" x14ac:dyDescent="0.3">
      <c r="A2987" s="17" t="s">
        <v>11713</v>
      </c>
      <c r="B2987" s="39" t="s">
        <v>21390</v>
      </c>
      <c r="C2987" s="53">
        <v>59204</v>
      </c>
      <c r="D2987" s="53" t="s">
        <v>10755</v>
      </c>
      <c r="E2987" s="39" t="s">
        <v>10</v>
      </c>
      <c r="F2987" s="41">
        <v>640</v>
      </c>
      <c r="G2987" s="41" t="s">
        <v>12157</v>
      </c>
      <c r="H2987" s="14">
        <v>4100</v>
      </c>
      <c r="I2987" s="41"/>
      <c r="J2987" s="14"/>
      <c r="K2987" s="42">
        <v>45953</v>
      </c>
      <c r="L2987" s="42">
        <v>45961</v>
      </c>
      <c r="M2987" s="43">
        <v>0</v>
      </c>
      <c r="N2987" s="47">
        <f t="shared" si="46"/>
        <v>0</v>
      </c>
      <c r="O2987" s="53" t="s">
        <v>10756</v>
      </c>
      <c r="P2987" s="15" t="str">
        <f>VLOOKUP(C2987,'[1]Maestro Productos'!$B:$F,5,0)</f>
        <v>FARMOQUIMICA</v>
      </c>
      <c r="Q2987" s="15" t="s">
        <v>21415</v>
      </c>
    </row>
    <row r="2988" spans="1:17" x14ac:dyDescent="0.3">
      <c r="A2988" s="17" t="s">
        <v>11713</v>
      </c>
      <c r="B2988" s="39" t="s">
        <v>21390</v>
      </c>
      <c r="C2988" s="53">
        <v>288549</v>
      </c>
      <c r="D2988" s="53" t="s">
        <v>10783</v>
      </c>
      <c r="E2988" s="39" t="s">
        <v>11</v>
      </c>
      <c r="F2988" s="41">
        <v>204</v>
      </c>
      <c r="G2988" s="41" t="s">
        <v>12157</v>
      </c>
      <c r="H2988" s="14">
        <v>20230</v>
      </c>
      <c r="I2988" s="41"/>
      <c r="J2988" s="14"/>
      <c r="K2988" s="42">
        <v>45953</v>
      </c>
      <c r="L2988" s="42">
        <v>45961</v>
      </c>
      <c r="M2988" s="43">
        <v>0</v>
      </c>
      <c r="N2988" s="47">
        <f t="shared" si="46"/>
        <v>0</v>
      </c>
      <c r="O2988" s="53" t="s">
        <v>10784</v>
      </c>
      <c r="P2988" s="15" t="str">
        <f>VLOOKUP(C2988,'[1]Maestro Productos'!$B:$F,5,0)</f>
        <v>FARMOQUIMICA</v>
      </c>
      <c r="Q2988" s="15" t="s">
        <v>21415</v>
      </c>
    </row>
    <row r="2989" spans="1:17" x14ac:dyDescent="0.3">
      <c r="A2989" s="17" t="s">
        <v>11713</v>
      </c>
      <c r="B2989" s="39" t="s">
        <v>21390</v>
      </c>
      <c r="C2989" s="53">
        <v>296223</v>
      </c>
      <c r="D2989" s="53" t="s">
        <v>9986</v>
      </c>
      <c r="E2989" s="39" t="s">
        <v>11</v>
      </c>
      <c r="F2989" s="41">
        <v>204</v>
      </c>
      <c r="G2989" s="41" t="s">
        <v>12157</v>
      </c>
      <c r="H2989" s="14">
        <v>19280</v>
      </c>
      <c r="I2989" s="41"/>
      <c r="J2989" s="14"/>
      <c r="K2989" s="42">
        <v>45953</v>
      </c>
      <c r="L2989" s="42">
        <v>45961</v>
      </c>
      <c r="M2989" s="43">
        <v>0</v>
      </c>
      <c r="N2989" s="47">
        <f t="shared" si="46"/>
        <v>0</v>
      </c>
      <c r="O2989" s="53" t="s">
        <v>9987</v>
      </c>
      <c r="P2989" s="15" t="str">
        <f>VLOOKUP(C2989,'[1]Maestro Productos'!$B:$F,5,0)</f>
        <v>FARMOQUIMICA</v>
      </c>
      <c r="Q2989" s="15" t="s">
        <v>21415</v>
      </c>
    </row>
    <row r="2990" spans="1:17" x14ac:dyDescent="0.3">
      <c r="A2990" s="17" t="s">
        <v>11713</v>
      </c>
      <c r="B2990" s="39" t="s">
        <v>21390</v>
      </c>
      <c r="C2990" s="53">
        <v>296131</v>
      </c>
      <c r="D2990" s="53" t="s">
        <v>9992</v>
      </c>
      <c r="E2990" s="39" t="s">
        <v>11</v>
      </c>
      <c r="F2990" s="41">
        <v>146</v>
      </c>
      <c r="G2990" s="41" t="s">
        <v>12157</v>
      </c>
      <c r="H2990" s="14">
        <v>17040</v>
      </c>
      <c r="I2990" s="41"/>
      <c r="J2990" s="14"/>
      <c r="K2990" s="42">
        <v>45953</v>
      </c>
      <c r="L2990" s="42">
        <v>45961</v>
      </c>
      <c r="M2990" s="43">
        <v>0</v>
      </c>
      <c r="N2990" s="47">
        <f t="shared" si="46"/>
        <v>0</v>
      </c>
      <c r="O2990" s="53" t="s">
        <v>9993</v>
      </c>
      <c r="P2990" s="15" t="str">
        <f>VLOOKUP(C2990,'[1]Maestro Productos'!$B:$F,5,0)</f>
        <v>FARMOQUIMICA</v>
      </c>
      <c r="Q2990" s="15" t="s">
        <v>21415</v>
      </c>
    </row>
    <row r="2991" spans="1:17" x14ac:dyDescent="0.3">
      <c r="A2991" s="17" t="s">
        <v>11713</v>
      </c>
      <c r="B2991" s="39" t="s">
        <v>21390</v>
      </c>
      <c r="C2991" s="53">
        <v>59182</v>
      </c>
      <c r="D2991" s="53" t="s">
        <v>9381</v>
      </c>
      <c r="E2991" s="39" t="s">
        <v>7970</v>
      </c>
      <c r="F2991" s="41">
        <v>252</v>
      </c>
      <c r="G2991" s="41" t="s">
        <v>12157</v>
      </c>
      <c r="H2991" s="14">
        <v>3930</v>
      </c>
      <c r="I2991" s="41"/>
      <c r="J2991" s="14"/>
      <c r="K2991" s="42">
        <v>45953</v>
      </c>
      <c r="L2991" s="42">
        <v>45961</v>
      </c>
      <c r="M2991" s="43">
        <v>0</v>
      </c>
      <c r="N2991" s="47">
        <f t="shared" si="46"/>
        <v>0</v>
      </c>
      <c r="O2991" s="53" t="s">
        <v>9382</v>
      </c>
      <c r="P2991" s="15" t="str">
        <f>VLOOKUP(C2991,'[1]Maestro Productos'!$B:$F,5,0)</f>
        <v>FARMOQUIMICA</v>
      </c>
      <c r="Q2991" s="15" t="s">
        <v>21415</v>
      </c>
    </row>
    <row r="2992" spans="1:17" x14ac:dyDescent="0.3">
      <c r="A2992" s="17" t="s">
        <v>11713</v>
      </c>
      <c r="B2992" s="39" t="s">
        <v>21390</v>
      </c>
      <c r="C2992" s="53">
        <v>59183</v>
      </c>
      <c r="D2992" s="53" t="s">
        <v>9352</v>
      </c>
      <c r="E2992" s="39" t="s">
        <v>7970</v>
      </c>
      <c r="F2992" s="41">
        <v>144</v>
      </c>
      <c r="G2992" s="41" t="s">
        <v>12157</v>
      </c>
      <c r="H2992" s="14">
        <v>5330</v>
      </c>
      <c r="I2992" s="41"/>
      <c r="J2992" s="14"/>
      <c r="K2992" s="42">
        <v>45953</v>
      </c>
      <c r="L2992" s="42">
        <v>45961</v>
      </c>
      <c r="M2992" s="43">
        <v>0</v>
      </c>
      <c r="N2992" s="47">
        <f t="shared" si="46"/>
        <v>0</v>
      </c>
      <c r="O2992" s="53" t="s">
        <v>9353</v>
      </c>
      <c r="P2992" s="15" t="str">
        <f>VLOOKUP(C2992,'[1]Maestro Productos'!$B:$F,5,0)</f>
        <v>FARMOQUIMICA</v>
      </c>
      <c r="Q2992" s="15" t="s">
        <v>21415</v>
      </c>
    </row>
    <row r="2993" spans="1:17" x14ac:dyDescent="0.3">
      <c r="A2993" s="17" t="s">
        <v>11713</v>
      </c>
      <c r="B2993" s="39" t="s">
        <v>21390</v>
      </c>
      <c r="C2993" s="53">
        <v>59190</v>
      </c>
      <c r="D2993" s="53" t="s">
        <v>9404</v>
      </c>
      <c r="E2993" s="39" t="s">
        <v>7970</v>
      </c>
      <c r="F2993" s="41">
        <v>567</v>
      </c>
      <c r="G2993" s="41" t="s">
        <v>12157</v>
      </c>
      <c r="H2993" s="14">
        <v>1490</v>
      </c>
      <c r="I2993" s="41"/>
      <c r="J2993" s="14"/>
      <c r="K2993" s="42">
        <v>45953</v>
      </c>
      <c r="L2993" s="42">
        <v>45961</v>
      </c>
      <c r="M2993" s="43">
        <v>0</v>
      </c>
      <c r="N2993" s="47">
        <f t="shared" si="46"/>
        <v>0</v>
      </c>
      <c r="O2993" s="53" t="s">
        <v>9405</v>
      </c>
      <c r="P2993" s="15" t="str">
        <f>VLOOKUP(C2993,'[1]Maestro Productos'!$B:$F,5,0)</f>
        <v>FARMOQUIMICA</v>
      </c>
      <c r="Q2993" s="15" t="s">
        <v>21415</v>
      </c>
    </row>
    <row r="2994" spans="1:17" x14ac:dyDescent="0.3">
      <c r="A2994" s="17" t="s">
        <v>11713</v>
      </c>
      <c r="B2994" s="39" t="s">
        <v>21390</v>
      </c>
      <c r="C2994" s="53">
        <v>59175</v>
      </c>
      <c r="D2994" s="53" t="s">
        <v>9882</v>
      </c>
      <c r="E2994" s="39" t="s">
        <v>321</v>
      </c>
      <c r="F2994" s="41">
        <v>30</v>
      </c>
      <c r="G2994" s="41" t="s">
        <v>12157</v>
      </c>
      <c r="H2994" s="14">
        <v>4560</v>
      </c>
      <c r="I2994" s="41"/>
      <c r="J2994" s="14"/>
      <c r="K2994" s="42">
        <v>45953</v>
      </c>
      <c r="L2994" s="42">
        <v>45961</v>
      </c>
      <c r="M2994" s="43">
        <v>0</v>
      </c>
      <c r="N2994" s="47">
        <f t="shared" si="46"/>
        <v>0</v>
      </c>
      <c r="O2994" s="53" t="s">
        <v>9883</v>
      </c>
      <c r="P2994" s="15" t="str">
        <f>VLOOKUP(C2994,'[1]Maestro Productos'!$B:$F,5,0)</f>
        <v>FARMOQUIMICA</v>
      </c>
      <c r="Q2994" s="15" t="s">
        <v>21415</v>
      </c>
    </row>
    <row r="2995" spans="1:17" x14ac:dyDescent="0.3">
      <c r="A2995" s="17" t="s">
        <v>11713</v>
      </c>
      <c r="B2995" s="39" t="s">
        <v>21390</v>
      </c>
      <c r="C2995" s="53">
        <v>386652</v>
      </c>
      <c r="D2995" s="53" t="s">
        <v>9988</v>
      </c>
      <c r="E2995" s="39" t="s">
        <v>14</v>
      </c>
      <c r="F2995" s="41">
        <v>42</v>
      </c>
      <c r="G2995" s="41" t="s">
        <v>12157</v>
      </c>
      <c r="H2995" s="14">
        <v>5860</v>
      </c>
      <c r="I2995" s="41"/>
      <c r="J2995" s="14"/>
      <c r="K2995" s="42">
        <v>45953</v>
      </c>
      <c r="L2995" s="42">
        <v>45961</v>
      </c>
      <c r="M2995" s="43">
        <v>0</v>
      </c>
      <c r="N2995" s="47">
        <f t="shared" si="46"/>
        <v>0</v>
      </c>
      <c r="O2995" s="53" t="s">
        <v>9989</v>
      </c>
      <c r="P2995" s="15" t="str">
        <f>VLOOKUP(C2995,'[1]Maestro Productos'!$B:$F,5,0)</f>
        <v>FARMOQUIMICA</v>
      </c>
      <c r="Q2995" s="15" t="s">
        <v>21415</v>
      </c>
    </row>
    <row r="2996" spans="1:17" x14ac:dyDescent="0.3">
      <c r="A2996" s="17" t="s">
        <v>11713</v>
      </c>
      <c r="B2996" s="39" t="s">
        <v>21390</v>
      </c>
      <c r="C2996" s="53">
        <v>293037</v>
      </c>
      <c r="D2996" s="53" t="s">
        <v>10895</v>
      </c>
      <c r="E2996" s="39" t="s">
        <v>14</v>
      </c>
      <c r="F2996" s="41">
        <v>12</v>
      </c>
      <c r="G2996" s="41" t="s">
        <v>12157</v>
      </c>
      <c r="H2996" s="14">
        <v>8630</v>
      </c>
      <c r="I2996" s="41"/>
      <c r="J2996" s="14"/>
      <c r="K2996" s="42">
        <v>45953</v>
      </c>
      <c r="L2996" s="42">
        <v>45961</v>
      </c>
      <c r="M2996" s="43">
        <v>0</v>
      </c>
      <c r="N2996" s="47">
        <f t="shared" si="46"/>
        <v>0</v>
      </c>
      <c r="O2996" s="53" t="s">
        <v>10896</v>
      </c>
      <c r="P2996" s="15" t="str">
        <f>VLOOKUP(C2996,'[1]Maestro Productos'!$B:$F,5,0)</f>
        <v>FARMOQUIMICA</v>
      </c>
      <c r="Q2996" s="15" t="s">
        <v>21415</v>
      </c>
    </row>
    <row r="2997" spans="1:17" x14ac:dyDescent="0.3">
      <c r="A2997" s="17" t="s">
        <v>11713</v>
      </c>
      <c r="B2997" s="39" t="s">
        <v>21390</v>
      </c>
      <c r="C2997" s="53">
        <v>388718</v>
      </c>
      <c r="D2997" s="53" t="s">
        <v>9996</v>
      </c>
      <c r="E2997" s="39" t="s">
        <v>14</v>
      </c>
      <c r="F2997" s="41">
        <v>20</v>
      </c>
      <c r="G2997" s="41" t="s">
        <v>12157</v>
      </c>
      <c r="H2997" s="14">
        <v>9350</v>
      </c>
      <c r="I2997" s="41"/>
      <c r="J2997" s="14"/>
      <c r="K2997" s="42">
        <v>45953</v>
      </c>
      <c r="L2997" s="42">
        <v>45961</v>
      </c>
      <c r="M2997" s="43">
        <v>0</v>
      </c>
      <c r="N2997" s="47">
        <f t="shared" si="46"/>
        <v>0</v>
      </c>
      <c r="O2997" s="53" t="s">
        <v>9997</v>
      </c>
      <c r="P2997" s="15" t="str">
        <f>VLOOKUP(C2997,'[1]Maestro Productos'!$B:$F,5,0)</f>
        <v>FARMOQUIMICA</v>
      </c>
      <c r="Q2997" s="15" t="s">
        <v>21415</v>
      </c>
    </row>
    <row r="2998" spans="1:17" x14ac:dyDescent="0.3">
      <c r="A2998" s="17" t="s">
        <v>11713</v>
      </c>
      <c r="B2998" s="39" t="s">
        <v>21390</v>
      </c>
      <c r="C2998" s="53">
        <v>59147</v>
      </c>
      <c r="D2998" s="53" t="s">
        <v>10593</v>
      </c>
      <c r="E2998" s="39" t="s">
        <v>15</v>
      </c>
      <c r="F2998" s="41">
        <v>78</v>
      </c>
      <c r="G2998" s="41" t="s">
        <v>12157</v>
      </c>
      <c r="H2998" s="14">
        <v>19990</v>
      </c>
      <c r="I2998" s="41"/>
      <c r="J2998" s="14"/>
      <c r="K2998" s="42">
        <v>45953</v>
      </c>
      <c r="L2998" s="42">
        <v>45961</v>
      </c>
      <c r="M2998" s="43">
        <v>0</v>
      </c>
      <c r="N2998" s="47">
        <f t="shared" si="46"/>
        <v>0</v>
      </c>
      <c r="O2998" s="53" t="s">
        <v>10594</v>
      </c>
      <c r="P2998" s="15" t="str">
        <f>VLOOKUP(C2998,'[1]Maestro Productos'!$B:$F,5,0)</f>
        <v>FARMOQUIMICA</v>
      </c>
      <c r="Q2998" s="15" t="s">
        <v>21415</v>
      </c>
    </row>
    <row r="2999" spans="1:17" x14ac:dyDescent="0.3">
      <c r="A2999" s="17" t="s">
        <v>11713</v>
      </c>
      <c r="B2999" s="39" t="s">
        <v>21390</v>
      </c>
      <c r="C2999" s="53">
        <v>59151</v>
      </c>
      <c r="D2999" s="53" t="s">
        <v>11031</v>
      </c>
      <c r="E2999" s="39" t="s">
        <v>15</v>
      </c>
      <c r="F2999" s="41">
        <v>54</v>
      </c>
      <c r="G2999" s="41" t="s">
        <v>12157</v>
      </c>
      <c r="H2999" s="14">
        <v>3840</v>
      </c>
      <c r="I2999" s="41"/>
      <c r="J2999" s="14"/>
      <c r="K2999" s="42">
        <v>45953</v>
      </c>
      <c r="L2999" s="42">
        <v>45961</v>
      </c>
      <c r="M2999" s="43">
        <v>0</v>
      </c>
      <c r="N2999" s="47">
        <f t="shared" si="46"/>
        <v>0</v>
      </c>
      <c r="O2999" s="53" t="s">
        <v>11032</v>
      </c>
      <c r="P2999" s="15" t="str">
        <f>VLOOKUP(C2999,'[1]Maestro Productos'!$B:$F,5,0)</f>
        <v>FARMOQUIMICA</v>
      </c>
      <c r="Q2999" s="15" t="s">
        <v>21415</v>
      </c>
    </row>
    <row r="3000" spans="1:17" x14ac:dyDescent="0.3">
      <c r="A3000" s="17" t="s">
        <v>11713</v>
      </c>
      <c r="B3000" s="39" t="s">
        <v>21390</v>
      </c>
      <c r="C3000" s="53">
        <v>59180</v>
      </c>
      <c r="D3000" s="53" t="s">
        <v>9458</v>
      </c>
      <c r="E3000" s="39" t="s">
        <v>4568</v>
      </c>
      <c r="F3000" s="41">
        <v>120</v>
      </c>
      <c r="G3000" s="41" t="s">
        <v>12157</v>
      </c>
      <c r="H3000" s="14">
        <v>5270</v>
      </c>
      <c r="I3000" s="41"/>
      <c r="J3000" s="14"/>
      <c r="K3000" s="42">
        <v>45953</v>
      </c>
      <c r="L3000" s="42">
        <v>45961</v>
      </c>
      <c r="M3000" s="43">
        <v>0</v>
      </c>
      <c r="N3000" s="47">
        <f t="shared" si="46"/>
        <v>0</v>
      </c>
      <c r="O3000" s="53" t="s">
        <v>9459</v>
      </c>
      <c r="P3000" s="15" t="str">
        <f>VLOOKUP(C3000,'[1]Maestro Productos'!$B:$F,5,0)</f>
        <v>FARMOQUIMICA</v>
      </c>
      <c r="Q3000" s="15" t="s">
        <v>21415</v>
      </c>
    </row>
    <row r="3001" spans="1:17" x14ac:dyDescent="0.3">
      <c r="A3001" s="17" t="s">
        <v>11713</v>
      </c>
      <c r="B3001" s="39" t="s">
        <v>21391</v>
      </c>
      <c r="C3001" s="53">
        <v>550945</v>
      </c>
      <c r="D3001" s="53" t="s">
        <v>11535</v>
      </c>
      <c r="E3001" s="39" t="s">
        <v>13</v>
      </c>
      <c r="F3001" s="41">
        <v>216</v>
      </c>
      <c r="G3001" s="41" t="s">
        <v>12157</v>
      </c>
      <c r="H3001" s="14">
        <v>14990</v>
      </c>
      <c r="I3001" s="41"/>
      <c r="J3001" s="14"/>
      <c r="K3001" s="42">
        <v>45954</v>
      </c>
      <c r="L3001" s="42">
        <v>45961</v>
      </c>
      <c r="M3001" s="43">
        <v>0</v>
      </c>
      <c r="N3001" s="47">
        <f t="shared" si="46"/>
        <v>0</v>
      </c>
      <c r="O3001" s="53" t="s">
        <v>11536</v>
      </c>
      <c r="P3001" s="15" t="str">
        <f>VLOOKUP(C3001,'[1]Maestro Productos'!$B:$F,5,0)</f>
        <v>GEDEON RICHTER</v>
      </c>
      <c r="Q3001" s="15" t="s">
        <v>21415</v>
      </c>
    </row>
    <row r="3002" spans="1:17" x14ac:dyDescent="0.3">
      <c r="A3002" s="17" t="s">
        <v>11713</v>
      </c>
      <c r="B3002" s="39" t="s">
        <v>21391</v>
      </c>
      <c r="C3002" s="53">
        <v>260164</v>
      </c>
      <c r="D3002" s="53" t="s">
        <v>9972</v>
      </c>
      <c r="E3002" s="39" t="s">
        <v>13</v>
      </c>
      <c r="F3002" s="41">
        <v>192</v>
      </c>
      <c r="G3002" s="41" t="s">
        <v>12157</v>
      </c>
      <c r="H3002" s="14">
        <v>5950</v>
      </c>
      <c r="I3002" s="41"/>
      <c r="J3002" s="14"/>
      <c r="K3002" s="42">
        <v>45954</v>
      </c>
      <c r="L3002" s="42">
        <v>45961</v>
      </c>
      <c r="M3002" s="43">
        <v>0</v>
      </c>
      <c r="N3002" s="47">
        <f t="shared" si="46"/>
        <v>0</v>
      </c>
      <c r="O3002" s="53" t="s">
        <v>9973</v>
      </c>
      <c r="P3002" s="15" t="str">
        <f>VLOOKUP(C3002,'[1]Maestro Productos'!$B:$F,5,0)</f>
        <v>GEDEON RICHTER</v>
      </c>
      <c r="Q3002" s="15" t="s">
        <v>21415</v>
      </c>
    </row>
    <row r="3003" spans="1:17" x14ac:dyDescent="0.3">
      <c r="A3003" s="17" t="s">
        <v>11713</v>
      </c>
      <c r="B3003" s="39" t="s">
        <v>21391</v>
      </c>
      <c r="C3003" s="53">
        <v>264429</v>
      </c>
      <c r="D3003" s="53" t="s">
        <v>10609</v>
      </c>
      <c r="E3003" s="39" t="s">
        <v>13</v>
      </c>
      <c r="F3003" s="41">
        <v>270</v>
      </c>
      <c r="G3003" s="41" t="s">
        <v>12157</v>
      </c>
      <c r="H3003" s="14">
        <v>4990</v>
      </c>
      <c r="I3003" s="41"/>
      <c r="J3003" s="14"/>
      <c r="K3003" s="42">
        <v>45954</v>
      </c>
      <c r="L3003" s="42">
        <v>45961</v>
      </c>
      <c r="M3003" s="43">
        <v>0</v>
      </c>
      <c r="N3003" s="47">
        <f t="shared" si="46"/>
        <v>0</v>
      </c>
      <c r="O3003" s="53" t="s">
        <v>10610</v>
      </c>
      <c r="P3003" s="15" t="str">
        <f>VLOOKUP(C3003,'[1]Maestro Productos'!$B:$F,5,0)</f>
        <v>GEDEON RICHTER</v>
      </c>
      <c r="Q3003" s="15" t="s">
        <v>21415</v>
      </c>
    </row>
    <row r="3004" spans="1:17" x14ac:dyDescent="0.3">
      <c r="A3004" s="17" t="s">
        <v>11713</v>
      </c>
      <c r="B3004" s="39" t="s">
        <v>21391</v>
      </c>
      <c r="C3004" s="53">
        <v>250923</v>
      </c>
      <c r="D3004" s="53" t="s">
        <v>10679</v>
      </c>
      <c r="E3004" s="39" t="s">
        <v>13</v>
      </c>
      <c r="F3004" s="41">
        <v>192</v>
      </c>
      <c r="G3004" s="41" t="s">
        <v>12157</v>
      </c>
      <c r="H3004" s="14">
        <v>16690</v>
      </c>
      <c r="I3004" s="41"/>
      <c r="J3004" s="14"/>
      <c r="K3004" s="42">
        <v>45954</v>
      </c>
      <c r="L3004" s="42">
        <v>45961</v>
      </c>
      <c r="M3004" s="43">
        <v>0</v>
      </c>
      <c r="N3004" s="47">
        <f t="shared" si="46"/>
        <v>0</v>
      </c>
      <c r="O3004" s="53" t="s">
        <v>10680</v>
      </c>
      <c r="P3004" s="15" t="str">
        <f>VLOOKUP(C3004,'[1]Maestro Productos'!$B:$F,5,0)</f>
        <v>GEDEON RICHTER</v>
      </c>
      <c r="Q3004" s="15" t="s">
        <v>21415</v>
      </c>
    </row>
    <row r="3005" spans="1:17" x14ac:dyDescent="0.3">
      <c r="A3005" s="17" t="s">
        <v>11713</v>
      </c>
      <c r="B3005" s="39" t="s">
        <v>21391</v>
      </c>
      <c r="C3005" s="53">
        <v>286852</v>
      </c>
      <c r="D3005" s="53" t="s">
        <v>10162</v>
      </c>
      <c r="E3005" s="39" t="s">
        <v>13</v>
      </c>
      <c r="F3005" s="41">
        <v>140</v>
      </c>
      <c r="G3005" s="41" t="s">
        <v>12157</v>
      </c>
      <c r="H3005" s="14">
        <v>5560</v>
      </c>
      <c r="I3005" s="41"/>
      <c r="J3005" s="14"/>
      <c r="K3005" s="42">
        <v>45954</v>
      </c>
      <c r="L3005" s="42">
        <v>45961</v>
      </c>
      <c r="M3005" s="43">
        <v>0</v>
      </c>
      <c r="N3005" s="47">
        <f t="shared" si="46"/>
        <v>0</v>
      </c>
      <c r="O3005" s="53" t="s">
        <v>10163</v>
      </c>
      <c r="P3005" s="15" t="str">
        <f>VLOOKUP(C3005,'[1]Maestro Productos'!$B:$F,5,0)</f>
        <v>GEDEON RICHTER</v>
      </c>
      <c r="Q3005" s="15" t="s">
        <v>21415</v>
      </c>
    </row>
    <row r="3006" spans="1:17" x14ac:dyDescent="0.3">
      <c r="A3006" s="17" t="s">
        <v>11713</v>
      </c>
      <c r="B3006" s="39" t="s">
        <v>21391</v>
      </c>
      <c r="C3006" s="53">
        <v>561501</v>
      </c>
      <c r="D3006" s="53" t="s">
        <v>11328</v>
      </c>
      <c r="E3006" s="39" t="s">
        <v>13</v>
      </c>
      <c r="F3006" s="41">
        <v>100</v>
      </c>
      <c r="G3006" s="41" t="s">
        <v>12157</v>
      </c>
      <c r="H3006" s="14">
        <v>17550</v>
      </c>
      <c r="I3006" s="41"/>
      <c r="J3006" s="14"/>
      <c r="K3006" s="42">
        <v>45954</v>
      </c>
      <c r="L3006" s="42">
        <v>45961</v>
      </c>
      <c r="M3006" s="43">
        <v>0</v>
      </c>
      <c r="N3006" s="47">
        <f t="shared" si="46"/>
        <v>0</v>
      </c>
      <c r="O3006" s="53" t="s">
        <v>11329</v>
      </c>
      <c r="P3006" s="40" t="s">
        <v>21416</v>
      </c>
      <c r="Q3006" s="15" t="s">
        <v>21415</v>
      </c>
    </row>
    <row r="3007" spans="1:17" x14ac:dyDescent="0.3">
      <c r="A3007" s="17" t="s">
        <v>11713</v>
      </c>
      <c r="B3007" s="39" t="s">
        <v>21391</v>
      </c>
      <c r="C3007" s="53">
        <v>286851</v>
      </c>
      <c r="D3007" s="53" t="s">
        <v>10142</v>
      </c>
      <c r="E3007" s="39" t="s">
        <v>13</v>
      </c>
      <c r="F3007" s="41">
        <v>140</v>
      </c>
      <c r="G3007" s="41" t="s">
        <v>12157</v>
      </c>
      <c r="H3007" s="14">
        <v>5550</v>
      </c>
      <c r="I3007" s="41"/>
      <c r="J3007" s="14"/>
      <c r="K3007" s="42">
        <v>45954</v>
      </c>
      <c r="L3007" s="42">
        <v>45961</v>
      </c>
      <c r="M3007" s="43">
        <v>0</v>
      </c>
      <c r="N3007" s="47">
        <f t="shared" si="46"/>
        <v>0</v>
      </c>
      <c r="O3007" s="53" t="s">
        <v>10143</v>
      </c>
      <c r="P3007" s="15" t="str">
        <f>VLOOKUP(C3007,'[1]Maestro Productos'!$B:$F,5,0)</f>
        <v>GEDEON RICHTER</v>
      </c>
      <c r="Q3007" s="15" t="s">
        <v>21415</v>
      </c>
    </row>
    <row r="3008" spans="1:17" x14ac:dyDescent="0.3">
      <c r="A3008" s="17" t="s">
        <v>11713</v>
      </c>
      <c r="B3008" s="39" t="s">
        <v>21391</v>
      </c>
      <c r="C3008" s="53">
        <v>297723</v>
      </c>
      <c r="D3008" s="53" t="s">
        <v>10044</v>
      </c>
      <c r="E3008" s="39" t="s">
        <v>13</v>
      </c>
      <c r="F3008" s="41">
        <v>180</v>
      </c>
      <c r="G3008" s="41" t="s">
        <v>12157</v>
      </c>
      <c r="H3008" s="14">
        <v>5550</v>
      </c>
      <c r="I3008" s="41"/>
      <c r="J3008" s="14"/>
      <c r="K3008" s="42">
        <v>45954</v>
      </c>
      <c r="L3008" s="42">
        <v>45961</v>
      </c>
      <c r="M3008" s="43">
        <v>0</v>
      </c>
      <c r="N3008" s="47">
        <f t="shared" si="46"/>
        <v>0</v>
      </c>
      <c r="O3008" s="53" t="s">
        <v>10045</v>
      </c>
      <c r="P3008" s="15" t="str">
        <f>VLOOKUP(C3008,'[1]Maestro Productos'!$B:$F,5,0)</f>
        <v>GEDEON RICHTER</v>
      </c>
      <c r="Q3008" s="15" t="s">
        <v>21415</v>
      </c>
    </row>
    <row r="3009" spans="1:17" x14ac:dyDescent="0.3">
      <c r="A3009" s="17" t="s">
        <v>11713</v>
      </c>
      <c r="B3009" s="39" t="s">
        <v>21391</v>
      </c>
      <c r="C3009" s="53">
        <v>273107</v>
      </c>
      <c r="D3009" s="53" t="s">
        <v>10667</v>
      </c>
      <c r="E3009" s="39" t="s">
        <v>13</v>
      </c>
      <c r="F3009" s="41">
        <v>200</v>
      </c>
      <c r="G3009" s="41" t="s">
        <v>12157</v>
      </c>
      <c r="H3009" s="14">
        <v>4990</v>
      </c>
      <c r="I3009" s="41"/>
      <c r="J3009" s="14"/>
      <c r="K3009" s="42">
        <v>45954</v>
      </c>
      <c r="L3009" s="42">
        <v>45961</v>
      </c>
      <c r="M3009" s="43">
        <v>0</v>
      </c>
      <c r="N3009" s="47">
        <f t="shared" si="46"/>
        <v>0</v>
      </c>
      <c r="O3009" s="53" t="s">
        <v>10668</v>
      </c>
      <c r="P3009" s="15" t="str">
        <f>VLOOKUP(C3009,'[1]Maestro Productos'!$B:$F,5,0)</f>
        <v>GEDEON RICHTER</v>
      </c>
      <c r="Q3009" s="15" t="s">
        <v>21415</v>
      </c>
    </row>
    <row r="3010" spans="1:17" x14ac:dyDescent="0.3">
      <c r="A3010" s="17" t="s">
        <v>11713</v>
      </c>
      <c r="B3010" s="39" t="s">
        <v>14585</v>
      </c>
      <c r="C3010" s="53">
        <v>270021</v>
      </c>
      <c r="D3010" s="53" t="s">
        <v>9446</v>
      </c>
      <c r="E3010" s="39" t="s">
        <v>325</v>
      </c>
      <c r="F3010" s="41">
        <v>45</v>
      </c>
      <c r="G3010" s="41" t="s">
        <v>12157</v>
      </c>
      <c r="H3010" s="14">
        <v>890</v>
      </c>
      <c r="I3010" s="41"/>
      <c r="J3010" s="14"/>
      <c r="K3010" s="42">
        <v>45936</v>
      </c>
      <c r="L3010" s="42">
        <v>45961</v>
      </c>
      <c r="M3010" s="43">
        <v>0</v>
      </c>
      <c r="N3010" s="47">
        <f t="shared" si="46"/>
        <v>0</v>
      </c>
      <c r="O3010" s="53" t="s">
        <v>9447</v>
      </c>
      <c r="P3010" s="15" t="str">
        <f>VLOOKUP(C3010,'[1]Maestro Productos'!$B:$F,5,0)</f>
        <v>GENERICOS VARIOS</v>
      </c>
      <c r="Q3010" s="15" t="s">
        <v>21415</v>
      </c>
    </row>
    <row r="3011" spans="1:17" x14ac:dyDescent="0.3">
      <c r="A3011" s="17" t="s">
        <v>11713</v>
      </c>
      <c r="B3011" s="39" t="s">
        <v>14585</v>
      </c>
      <c r="C3011" s="53">
        <v>268735</v>
      </c>
      <c r="D3011" s="53" t="s">
        <v>8096</v>
      </c>
      <c r="E3011" s="39" t="s">
        <v>325</v>
      </c>
      <c r="F3011" s="41">
        <v>36</v>
      </c>
      <c r="G3011" s="41" t="s">
        <v>12157</v>
      </c>
      <c r="H3011" s="14">
        <v>2490</v>
      </c>
      <c r="I3011" s="41"/>
      <c r="J3011" s="14"/>
      <c r="K3011" s="42">
        <v>45936</v>
      </c>
      <c r="L3011" s="42">
        <v>45961</v>
      </c>
      <c r="M3011" s="43">
        <v>0</v>
      </c>
      <c r="N3011" s="47">
        <f t="shared" si="46"/>
        <v>0</v>
      </c>
      <c r="O3011" s="53" t="s">
        <v>8097</v>
      </c>
      <c r="P3011" s="15" t="str">
        <f>VLOOKUP(C3011,'[1]Maestro Productos'!$B:$F,5,0)</f>
        <v>MILAB</v>
      </c>
      <c r="Q3011" s="15" t="s">
        <v>21415</v>
      </c>
    </row>
    <row r="3012" spans="1:17" x14ac:dyDescent="0.3">
      <c r="A3012" s="17" t="s">
        <v>11713</v>
      </c>
      <c r="B3012" s="39" t="s">
        <v>14585</v>
      </c>
      <c r="C3012" s="53">
        <v>268737</v>
      </c>
      <c r="D3012" s="53" t="s">
        <v>8834</v>
      </c>
      <c r="E3012" s="39" t="s">
        <v>319</v>
      </c>
      <c r="F3012" s="41">
        <v>36</v>
      </c>
      <c r="G3012" s="41" t="s">
        <v>12157</v>
      </c>
      <c r="H3012" s="14">
        <v>1350</v>
      </c>
      <c r="I3012" s="41"/>
      <c r="J3012" s="14"/>
      <c r="K3012" s="42">
        <v>45936</v>
      </c>
      <c r="L3012" s="42">
        <v>45961</v>
      </c>
      <c r="M3012" s="43">
        <v>0</v>
      </c>
      <c r="N3012" s="47">
        <f t="shared" si="46"/>
        <v>0</v>
      </c>
      <c r="O3012" s="53" t="s">
        <v>8835</v>
      </c>
      <c r="P3012" s="15" t="str">
        <f>VLOOKUP(C3012,'[1]Maestro Productos'!$B:$F,5,0)</f>
        <v>MILAB</v>
      </c>
      <c r="Q3012" s="15" t="s">
        <v>21415</v>
      </c>
    </row>
    <row r="3013" spans="1:17" x14ac:dyDescent="0.3">
      <c r="A3013" s="17" t="s">
        <v>11713</v>
      </c>
      <c r="B3013" s="39" t="s">
        <v>14585</v>
      </c>
      <c r="C3013" s="53">
        <v>273601</v>
      </c>
      <c r="D3013" s="53" t="s">
        <v>8651</v>
      </c>
      <c r="E3013" s="39" t="s">
        <v>316</v>
      </c>
      <c r="F3013" s="41">
        <v>36</v>
      </c>
      <c r="G3013" s="41" t="s">
        <v>12157</v>
      </c>
      <c r="H3013" s="14">
        <v>1390</v>
      </c>
      <c r="I3013" s="41"/>
      <c r="J3013" s="14"/>
      <c r="K3013" s="42">
        <v>45936</v>
      </c>
      <c r="L3013" s="42">
        <v>45961</v>
      </c>
      <c r="M3013" s="43">
        <v>0</v>
      </c>
      <c r="N3013" s="47">
        <f t="shared" si="46"/>
        <v>0</v>
      </c>
      <c r="O3013" s="53" t="s">
        <v>8652</v>
      </c>
      <c r="P3013" s="15" t="str">
        <f>VLOOKUP(C3013,'[1]Maestro Productos'!$B:$F,5,0)</f>
        <v>MILAB</v>
      </c>
      <c r="Q3013" s="15" t="s">
        <v>21415</v>
      </c>
    </row>
    <row r="3014" spans="1:17" x14ac:dyDescent="0.3">
      <c r="A3014" s="17" t="s">
        <v>11713</v>
      </c>
      <c r="B3014" s="39" t="s">
        <v>14585</v>
      </c>
      <c r="C3014" s="53">
        <v>193049</v>
      </c>
      <c r="D3014" s="53" t="s">
        <v>8014</v>
      </c>
      <c r="E3014" s="39" t="s">
        <v>316</v>
      </c>
      <c r="F3014" s="41">
        <v>36</v>
      </c>
      <c r="G3014" s="41" t="s">
        <v>12157</v>
      </c>
      <c r="H3014" s="14">
        <v>1350</v>
      </c>
      <c r="I3014" s="41"/>
      <c r="J3014" s="14"/>
      <c r="K3014" s="42">
        <v>45936</v>
      </c>
      <c r="L3014" s="42">
        <v>45961</v>
      </c>
      <c r="M3014" s="43">
        <v>0</v>
      </c>
      <c r="N3014" s="47">
        <f t="shared" si="46"/>
        <v>0</v>
      </c>
      <c r="O3014" s="53" t="s">
        <v>8015</v>
      </c>
      <c r="P3014" s="15" t="str">
        <f>VLOOKUP(C3014,'[1]Maestro Productos'!$B:$F,5,0)</f>
        <v>MILAB</v>
      </c>
      <c r="Q3014" s="15" t="s">
        <v>21415</v>
      </c>
    </row>
    <row r="3015" spans="1:17" x14ac:dyDescent="0.3">
      <c r="A3015" s="17" t="s">
        <v>11713</v>
      </c>
      <c r="B3015" s="39" t="s">
        <v>14585</v>
      </c>
      <c r="C3015" s="53">
        <v>193055</v>
      </c>
      <c r="D3015" s="53" t="s">
        <v>9111</v>
      </c>
      <c r="E3015" s="39" t="s">
        <v>316</v>
      </c>
      <c r="F3015" s="41">
        <v>36</v>
      </c>
      <c r="G3015" s="41" t="s">
        <v>12157</v>
      </c>
      <c r="H3015" s="14">
        <v>990</v>
      </c>
      <c r="I3015" s="41"/>
      <c r="J3015" s="14"/>
      <c r="K3015" s="42">
        <v>45936</v>
      </c>
      <c r="L3015" s="42">
        <v>45961</v>
      </c>
      <c r="M3015" s="43">
        <v>0</v>
      </c>
      <c r="N3015" s="47">
        <f t="shared" si="46"/>
        <v>0</v>
      </c>
      <c r="O3015" s="53" t="s">
        <v>9112</v>
      </c>
      <c r="P3015" s="15" t="str">
        <f>VLOOKUP(C3015,'[1]Maestro Productos'!$B:$F,5,0)</f>
        <v>MILAB</v>
      </c>
      <c r="Q3015" s="15" t="s">
        <v>21415</v>
      </c>
    </row>
    <row r="3016" spans="1:17" x14ac:dyDescent="0.3">
      <c r="A3016" s="17" t="s">
        <v>11713</v>
      </c>
      <c r="B3016" s="39" t="s">
        <v>14585</v>
      </c>
      <c r="C3016" s="53">
        <v>199158</v>
      </c>
      <c r="D3016" s="53" t="s">
        <v>9175</v>
      </c>
      <c r="E3016" s="39" t="s">
        <v>316</v>
      </c>
      <c r="F3016" s="41">
        <v>45</v>
      </c>
      <c r="G3016" s="41" t="s">
        <v>12157</v>
      </c>
      <c r="H3016" s="14">
        <v>800</v>
      </c>
      <c r="I3016" s="41"/>
      <c r="J3016" s="14"/>
      <c r="K3016" s="42">
        <v>45936</v>
      </c>
      <c r="L3016" s="42">
        <v>45961</v>
      </c>
      <c r="M3016" s="43">
        <v>0</v>
      </c>
      <c r="N3016" s="47">
        <f t="shared" si="46"/>
        <v>0</v>
      </c>
      <c r="O3016" s="53" t="s">
        <v>9176</v>
      </c>
      <c r="P3016" s="15" t="str">
        <f>VLOOKUP(C3016,'[1]Maestro Productos'!$B:$F,5,0)</f>
        <v>GENERICOS BIOEQUIVALENTES</v>
      </c>
      <c r="Q3016" s="15" t="s">
        <v>21415</v>
      </c>
    </row>
    <row r="3017" spans="1:17" x14ac:dyDescent="0.3">
      <c r="A3017" s="17" t="s">
        <v>11713</v>
      </c>
      <c r="B3017" s="39" t="s">
        <v>14585</v>
      </c>
      <c r="C3017" s="53">
        <v>193025</v>
      </c>
      <c r="D3017" s="53" t="s">
        <v>8082</v>
      </c>
      <c r="E3017" s="39" t="s">
        <v>316</v>
      </c>
      <c r="F3017" s="41">
        <v>36</v>
      </c>
      <c r="G3017" s="41" t="s">
        <v>12157</v>
      </c>
      <c r="H3017" s="14">
        <v>1590</v>
      </c>
      <c r="I3017" s="41"/>
      <c r="J3017" s="14"/>
      <c r="K3017" s="42">
        <v>45936</v>
      </c>
      <c r="L3017" s="42">
        <v>45961</v>
      </c>
      <c r="M3017" s="43">
        <v>0</v>
      </c>
      <c r="N3017" s="47">
        <f t="shared" ref="N3017:N3080" si="47">+M3017*H3017</f>
        <v>0</v>
      </c>
      <c r="O3017" s="53" t="s">
        <v>8083</v>
      </c>
      <c r="P3017" s="15" t="str">
        <f>VLOOKUP(C3017,'[1]Maestro Productos'!$B:$F,5,0)</f>
        <v>MILAB</v>
      </c>
      <c r="Q3017" s="15" t="s">
        <v>21415</v>
      </c>
    </row>
    <row r="3018" spans="1:17" x14ac:dyDescent="0.3">
      <c r="A3018" s="17" t="s">
        <v>11713</v>
      </c>
      <c r="B3018" s="39" t="s">
        <v>14586</v>
      </c>
      <c r="C3018" s="53">
        <v>290031</v>
      </c>
      <c r="D3018" s="53" t="s">
        <v>11270</v>
      </c>
      <c r="E3018" s="39" t="s">
        <v>14</v>
      </c>
      <c r="F3018" s="41">
        <v>36</v>
      </c>
      <c r="G3018" s="41" t="s">
        <v>12157</v>
      </c>
      <c r="H3018" s="14">
        <v>12190</v>
      </c>
      <c r="I3018" s="41"/>
      <c r="J3018" s="14"/>
      <c r="K3018" s="42">
        <v>45937</v>
      </c>
      <c r="L3018" s="42">
        <v>45961</v>
      </c>
      <c r="M3018" s="43">
        <v>0</v>
      </c>
      <c r="N3018" s="47">
        <f t="shared" si="47"/>
        <v>0</v>
      </c>
      <c r="O3018" s="53" t="s">
        <v>11271</v>
      </c>
      <c r="P3018" s="15" t="str">
        <f>VLOOKUP(C3018,'[1]Maestro Productos'!$B:$F,5,0)</f>
        <v>OPHTHA</v>
      </c>
      <c r="Q3018" s="15" t="s">
        <v>21415</v>
      </c>
    </row>
    <row r="3019" spans="1:17" x14ac:dyDescent="0.3">
      <c r="A3019" s="17" t="s">
        <v>11713</v>
      </c>
      <c r="B3019" s="39" t="s">
        <v>14586</v>
      </c>
      <c r="C3019" s="53">
        <v>275962</v>
      </c>
      <c r="D3019" s="53" t="s">
        <v>10535</v>
      </c>
      <c r="E3019" s="39" t="s">
        <v>14</v>
      </c>
      <c r="F3019" s="41">
        <v>36</v>
      </c>
      <c r="G3019" s="41" t="s">
        <v>12157</v>
      </c>
      <c r="H3019" s="14">
        <v>16640</v>
      </c>
      <c r="I3019" s="41"/>
      <c r="J3019" s="14"/>
      <c r="K3019" s="42">
        <v>45937</v>
      </c>
      <c r="L3019" s="42">
        <v>45961</v>
      </c>
      <c r="M3019" s="43">
        <v>0</v>
      </c>
      <c r="N3019" s="47">
        <f t="shared" si="47"/>
        <v>0</v>
      </c>
      <c r="O3019" s="53" t="s">
        <v>10536</v>
      </c>
      <c r="P3019" s="15" t="str">
        <f>VLOOKUP(C3019,'[1]Maestro Productos'!$B:$F,5,0)</f>
        <v>OPHTHA</v>
      </c>
      <c r="Q3019" s="15" t="s">
        <v>21415</v>
      </c>
    </row>
    <row r="3020" spans="1:17" x14ac:dyDescent="0.3">
      <c r="A3020" s="17" t="s">
        <v>11713</v>
      </c>
      <c r="B3020" s="39" t="s">
        <v>14586</v>
      </c>
      <c r="C3020" s="53">
        <v>275590</v>
      </c>
      <c r="D3020" s="53" t="s">
        <v>4605</v>
      </c>
      <c r="E3020" s="39" t="s">
        <v>14</v>
      </c>
      <c r="F3020" s="41">
        <v>36</v>
      </c>
      <c r="G3020" s="41" t="s">
        <v>12157</v>
      </c>
      <c r="H3020" s="14">
        <v>12490</v>
      </c>
      <c r="I3020" s="41"/>
      <c r="J3020" s="14"/>
      <c r="K3020" s="42">
        <v>45937</v>
      </c>
      <c r="L3020" s="42">
        <v>45961</v>
      </c>
      <c r="M3020" s="43">
        <v>0</v>
      </c>
      <c r="N3020" s="47">
        <f t="shared" si="47"/>
        <v>0</v>
      </c>
      <c r="O3020" s="53" t="s">
        <v>4606</v>
      </c>
      <c r="P3020" s="15" t="str">
        <f>VLOOKUP(C3020,'[1]Maestro Productos'!$B:$F,5,0)</f>
        <v>OPHTHA</v>
      </c>
      <c r="Q3020" s="15" t="s">
        <v>21415</v>
      </c>
    </row>
    <row r="3021" spans="1:17" x14ac:dyDescent="0.3">
      <c r="A3021" s="17" t="s">
        <v>11713</v>
      </c>
      <c r="B3021" s="39" t="s">
        <v>14586</v>
      </c>
      <c r="C3021" s="53">
        <v>275492</v>
      </c>
      <c r="D3021" s="53" t="s">
        <v>7806</v>
      </c>
      <c r="E3021" s="39" t="s">
        <v>14</v>
      </c>
      <c r="F3021" s="41">
        <v>36</v>
      </c>
      <c r="G3021" s="41" t="s">
        <v>12157</v>
      </c>
      <c r="H3021" s="14">
        <v>17450</v>
      </c>
      <c r="I3021" s="41"/>
      <c r="J3021" s="14"/>
      <c r="K3021" s="42">
        <v>45937</v>
      </c>
      <c r="L3021" s="42">
        <v>45961</v>
      </c>
      <c r="M3021" s="43">
        <v>0</v>
      </c>
      <c r="N3021" s="47">
        <f t="shared" si="47"/>
        <v>0</v>
      </c>
      <c r="O3021" s="53" t="s">
        <v>7807</v>
      </c>
      <c r="P3021" s="15" t="str">
        <f>VLOOKUP(C3021,'[1]Maestro Productos'!$B:$F,5,0)</f>
        <v>OPHTHA</v>
      </c>
      <c r="Q3021" s="15" t="s">
        <v>21415</v>
      </c>
    </row>
    <row r="3022" spans="1:17" x14ac:dyDescent="0.3">
      <c r="A3022" s="17" t="s">
        <v>11713</v>
      </c>
      <c r="B3022" s="39" t="s">
        <v>14586</v>
      </c>
      <c r="C3022" s="53">
        <v>401925</v>
      </c>
      <c r="D3022" s="53" t="s">
        <v>7919</v>
      </c>
      <c r="E3022" s="39" t="s">
        <v>14</v>
      </c>
      <c r="F3022" s="41">
        <v>36</v>
      </c>
      <c r="G3022" s="41" t="s">
        <v>12157</v>
      </c>
      <c r="H3022" s="14">
        <v>12290</v>
      </c>
      <c r="I3022" s="41"/>
      <c r="J3022" s="14"/>
      <c r="K3022" s="42">
        <v>45937</v>
      </c>
      <c r="L3022" s="42">
        <v>45961</v>
      </c>
      <c r="M3022" s="43">
        <v>0</v>
      </c>
      <c r="N3022" s="47">
        <f t="shared" si="47"/>
        <v>0</v>
      </c>
      <c r="O3022" s="53" t="s">
        <v>7920</v>
      </c>
      <c r="P3022" s="40" t="s">
        <v>21416</v>
      </c>
      <c r="Q3022" s="15" t="s">
        <v>21415</v>
      </c>
    </row>
    <row r="3023" spans="1:17" x14ac:dyDescent="0.3">
      <c r="A3023" s="17" t="s">
        <v>11713</v>
      </c>
      <c r="B3023" s="39" t="s">
        <v>14586</v>
      </c>
      <c r="C3023" s="53">
        <v>355904</v>
      </c>
      <c r="D3023" s="53" t="s">
        <v>7917</v>
      </c>
      <c r="E3023" s="39" t="s">
        <v>14</v>
      </c>
      <c r="F3023" s="41">
        <v>36</v>
      </c>
      <c r="G3023" s="41" t="s">
        <v>12157</v>
      </c>
      <c r="H3023" s="14">
        <v>15290</v>
      </c>
      <c r="I3023" s="41"/>
      <c r="J3023" s="14"/>
      <c r="K3023" s="42">
        <v>45937</v>
      </c>
      <c r="L3023" s="42">
        <v>45961</v>
      </c>
      <c r="M3023" s="43">
        <v>0</v>
      </c>
      <c r="N3023" s="47">
        <f t="shared" si="47"/>
        <v>0</v>
      </c>
      <c r="O3023" s="53" t="s">
        <v>7918</v>
      </c>
      <c r="P3023" s="40" t="s">
        <v>21416</v>
      </c>
      <c r="Q3023" s="15" t="s">
        <v>21415</v>
      </c>
    </row>
    <row r="3024" spans="1:17" x14ac:dyDescent="0.3">
      <c r="A3024" s="17" t="s">
        <v>11713</v>
      </c>
      <c r="B3024" s="39" t="s">
        <v>14586</v>
      </c>
      <c r="C3024" s="53">
        <v>288546</v>
      </c>
      <c r="D3024" s="53" t="s">
        <v>11079</v>
      </c>
      <c r="E3024" s="39" t="s">
        <v>14</v>
      </c>
      <c r="F3024" s="41">
        <v>36</v>
      </c>
      <c r="G3024" s="41" t="s">
        <v>12157</v>
      </c>
      <c r="H3024" s="14">
        <v>11890</v>
      </c>
      <c r="I3024" s="41"/>
      <c r="J3024" s="14"/>
      <c r="K3024" s="42">
        <v>45937</v>
      </c>
      <c r="L3024" s="42">
        <v>45961</v>
      </c>
      <c r="M3024" s="43">
        <v>0</v>
      </c>
      <c r="N3024" s="47">
        <f t="shared" si="47"/>
        <v>0</v>
      </c>
      <c r="O3024" s="53" t="s">
        <v>11080</v>
      </c>
      <c r="P3024" s="15" t="str">
        <f>VLOOKUP(C3024,'[1]Maestro Productos'!$B:$F,5,0)</f>
        <v>OPHTHA</v>
      </c>
      <c r="Q3024" s="15" t="s">
        <v>21415</v>
      </c>
    </row>
    <row r="3025" spans="1:17" x14ac:dyDescent="0.3">
      <c r="A3025" s="17" t="s">
        <v>11713</v>
      </c>
      <c r="B3025" s="39" t="s">
        <v>14586</v>
      </c>
      <c r="C3025" s="53">
        <v>547772</v>
      </c>
      <c r="D3025" s="53" t="s">
        <v>13649</v>
      </c>
      <c r="E3025" s="39" t="s">
        <v>14</v>
      </c>
      <c r="F3025" s="41">
        <v>36</v>
      </c>
      <c r="G3025" s="41" t="s">
        <v>12157</v>
      </c>
      <c r="H3025" s="14">
        <v>12590</v>
      </c>
      <c r="I3025" s="41"/>
      <c r="J3025" s="14"/>
      <c r="K3025" s="42">
        <v>45937</v>
      </c>
      <c r="L3025" s="42">
        <v>45961</v>
      </c>
      <c r="M3025" s="43">
        <v>0</v>
      </c>
      <c r="N3025" s="47">
        <f t="shared" si="47"/>
        <v>0</v>
      </c>
      <c r="O3025" s="53" t="s">
        <v>13650</v>
      </c>
      <c r="P3025" s="15" t="str">
        <f>VLOOKUP(C3025,'[1]Maestro Productos'!$B:$F,5,0)</f>
        <v>OPHTHA</v>
      </c>
      <c r="Q3025" s="15" t="s">
        <v>21415</v>
      </c>
    </row>
    <row r="3026" spans="1:17" x14ac:dyDescent="0.3">
      <c r="A3026" s="17" t="s">
        <v>11713</v>
      </c>
      <c r="B3026" s="39" t="s">
        <v>14586</v>
      </c>
      <c r="C3026" s="53">
        <v>541675</v>
      </c>
      <c r="D3026" s="53" t="s">
        <v>10128</v>
      </c>
      <c r="E3026" s="39" t="s">
        <v>14</v>
      </c>
      <c r="F3026" s="41">
        <v>36</v>
      </c>
      <c r="G3026" s="41" t="s">
        <v>12157</v>
      </c>
      <c r="H3026" s="14">
        <v>16590</v>
      </c>
      <c r="I3026" s="41"/>
      <c r="J3026" s="14"/>
      <c r="K3026" s="42">
        <v>45937</v>
      </c>
      <c r="L3026" s="42">
        <v>45961</v>
      </c>
      <c r="M3026" s="43">
        <v>0</v>
      </c>
      <c r="N3026" s="47">
        <f t="shared" si="47"/>
        <v>0</v>
      </c>
      <c r="O3026" s="53" t="s">
        <v>10129</v>
      </c>
      <c r="P3026" s="15" t="str">
        <f>VLOOKUP(C3026,'[1]Maestro Productos'!$B:$F,5,0)</f>
        <v>OPHTHA</v>
      </c>
      <c r="Q3026" s="15" t="s">
        <v>21415</v>
      </c>
    </row>
    <row r="3027" spans="1:17" x14ac:dyDescent="0.3">
      <c r="A3027" s="17" t="s">
        <v>11713</v>
      </c>
      <c r="B3027" s="39" t="s">
        <v>14586</v>
      </c>
      <c r="C3027" s="53">
        <v>275493</v>
      </c>
      <c r="D3027" s="53" t="s">
        <v>7754</v>
      </c>
      <c r="E3027" s="39" t="s">
        <v>14</v>
      </c>
      <c r="F3027" s="41">
        <v>36</v>
      </c>
      <c r="G3027" s="41" t="s">
        <v>12157</v>
      </c>
      <c r="H3027" s="14">
        <v>9990</v>
      </c>
      <c r="I3027" s="41"/>
      <c r="J3027" s="14"/>
      <c r="K3027" s="42">
        <v>45937</v>
      </c>
      <c r="L3027" s="42">
        <v>45961</v>
      </c>
      <c r="M3027" s="43">
        <v>0</v>
      </c>
      <c r="N3027" s="47">
        <f t="shared" si="47"/>
        <v>0</v>
      </c>
      <c r="O3027" s="53" t="s">
        <v>7755</v>
      </c>
      <c r="P3027" s="15" t="str">
        <f>VLOOKUP(C3027,'[1]Maestro Productos'!$B:$F,5,0)</f>
        <v>OPHTHA</v>
      </c>
      <c r="Q3027" s="15" t="s">
        <v>21415</v>
      </c>
    </row>
    <row r="3028" spans="1:17" x14ac:dyDescent="0.3">
      <c r="A3028" s="17" t="s">
        <v>11713</v>
      </c>
      <c r="B3028" s="39" t="s">
        <v>14586</v>
      </c>
      <c r="C3028" s="53">
        <v>275589</v>
      </c>
      <c r="D3028" s="53" t="s">
        <v>10124</v>
      </c>
      <c r="E3028" s="39" t="s">
        <v>14</v>
      </c>
      <c r="F3028" s="41">
        <v>36</v>
      </c>
      <c r="G3028" s="41" t="s">
        <v>12157</v>
      </c>
      <c r="H3028" s="14">
        <v>12990</v>
      </c>
      <c r="I3028" s="41"/>
      <c r="J3028" s="14"/>
      <c r="K3028" s="42">
        <v>45937</v>
      </c>
      <c r="L3028" s="42">
        <v>45961</v>
      </c>
      <c r="M3028" s="43">
        <v>0</v>
      </c>
      <c r="N3028" s="47">
        <f t="shared" si="47"/>
        <v>0</v>
      </c>
      <c r="O3028" s="53" t="s">
        <v>10125</v>
      </c>
      <c r="P3028" s="15" t="str">
        <f>VLOOKUP(C3028,'[1]Maestro Productos'!$B:$F,5,0)</f>
        <v>OPHTHA</v>
      </c>
      <c r="Q3028" s="15" t="s">
        <v>21415</v>
      </c>
    </row>
    <row r="3029" spans="1:17" x14ac:dyDescent="0.3">
      <c r="A3029" s="17" t="s">
        <v>11713</v>
      </c>
      <c r="B3029" s="39" t="s">
        <v>14586</v>
      </c>
      <c r="C3029" s="53">
        <v>568621</v>
      </c>
      <c r="D3029" s="53" t="s">
        <v>7913</v>
      </c>
      <c r="E3029" s="39" t="s">
        <v>14</v>
      </c>
      <c r="F3029" s="41">
        <v>36</v>
      </c>
      <c r="G3029" s="41" t="s">
        <v>12157</v>
      </c>
      <c r="H3029" s="14">
        <v>12790</v>
      </c>
      <c r="I3029" s="41"/>
      <c r="J3029" s="14"/>
      <c r="K3029" s="42">
        <v>45937</v>
      </c>
      <c r="L3029" s="42">
        <v>45961</v>
      </c>
      <c r="M3029" s="43">
        <v>0</v>
      </c>
      <c r="N3029" s="47">
        <f t="shared" si="47"/>
        <v>0</v>
      </c>
      <c r="O3029" s="53" t="s">
        <v>7914</v>
      </c>
      <c r="P3029" s="40" t="s">
        <v>21416</v>
      </c>
      <c r="Q3029" s="15" t="s">
        <v>21415</v>
      </c>
    </row>
    <row r="3030" spans="1:17" x14ac:dyDescent="0.3">
      <c r="A3030" s="17" t="s">
        <v>11713</v>
      </c>
      <c r="B3030" s="39" t="s">
        <v>14586</v>
      </c>
      <c r="C3030" s="53">
        <v>270478</v>
      </c>
      <c r="D3030" s="53" t="s">
        <v>13373</v>
      </c>
      <c r="E3030" s="39" t="s">
        <v>14</v>
      </c>
      <c r="F3030" s="41">
        <v>36</v>
      </c>
      <c r="G3030" s="41" t="s">
        <v>12157</v>
      </c>
      <c r="H3030" s="14">
        <v>15190</v>
      </c>
      <c r="I3030" s="41"/>
      <c r="J3030" s="14"/>
      <c r="K3030" s="42">
        <v>45937</v>
      </c>
      <c r="L3030" s="42">
        <v>45961</v>
      </c>
      <c r="M3030" s="43">
        <v>0</v>
      </c>
      <c r="N3030" s="47">
        <f t="shared" si="47"/>
        <v>0</v>
      </c>
      <c r="O3030" s="53" t="s">
        <v>13374</v>
      </c>
      <c r="P3030" s="15" t="str">
        <f>VLOOKUP(C3030,'[1]Maestro Productos'!$B:$F,5,0)</f>
        <v>OPHTHA</v>
      </c>
      <c r="Q3030" s="15" t="s">
        <v>21415</v>
      </c>
    </row>
    <row r="3031" spans="1:17" x14ac:dyDescent="0.3">
      <c r="A3031" s="17" t="s">
        <v>11713</v>
      </c>
      <c r="B3031" s="39" t="s">
        <v>14586</v>
      </c>
      <c r="C3031" s="53">
        <v>382086</v>
      </c>
      <c r="D3031" s="53" t="s">
        <v>7911</v>
      </c>
      <c r="E3031" s="39" t="s">
        <v>14</v>
      </c>
      <c r="F3031" s="41">
        <v>36</v>
      </c>
      <c r="G3031" s="41" t="s">
        <v>12157</v>
      </c>
      <c r="H3031" s="14">
        <v>17990</v>
      </c>
      <c r="I3031" s="41"/>
      <c r="J3031" s="14"/>
      <c r="K3031" s="42">
        <v>45937</v>
      </c>
      <c r="L3031" s="42">
        <v>45961</v>
      </c>
      <c r="M3031" s="43">
        <v>0</v>
      </c>
      <c r="N3031" s="47">
        <f t="shared" si="47"/>
        <v>0</v>
      </c>
      <c r="O3031" s="53" t="s">
        <v>7912</v>
      </c>
      <c r="P3031" s="40" t="s">
        <v>21416</v>
      </c>
      <c r="Q3031" s="15" t="s">
        <v>21415</v>
      </c>
    </row>
    <row r="3032" spans="1:17" x14ac:dyDescent="0.3">
      <c r="A3032" s="17" t="s">
        <v>11713</v>
      </c>
      <c r="B3032" s="39" t="s">
        <v>14586</v>
      </c>
      <c r="C3032" s="53">
        <v>304581</v>
      </c>
      <c r="D3032" s="53" t="s">
        <v>7915</v>
      </c>
      <c r="E3032" s="39" t="s">
        <v>14</v>
      </c>
      <c r="F3032" s="41">
        <v>36</v>
      </c>
      <c r="G3032" s="41" t="s">
        <v>12157</v>
      </c>
      <c r="H3032" s="14">
        <v>17390</v>
      </c>
      <c r="I3032" s="41"/>
      <c r="J3032" s="14"/>
      <c r="K3032" s="42">
        <v>45937</v>
      </c>
      <c r="L3032" s="42">
        <v>45961</v>
      </c>
      <c r="M3032" s="43">
        <v>0</v>
      </c>
      <c r="N3032" s="47">
        <f t="shared" si="47"/>
        <v>0</v>
      </c>
      <c r="O3032" s="53" t="s">
        <v>7916</v>
      </c>
      <c r="P3032" s="40" t="s">
        <v>21416</v>
      </c>
      <c r="Q3032" s="15" t="s">
        <v>21415</v>
      </c>
    </row>
    <row r="3033" spans="1:17" x14ac:dyDescent="0.3">
      <c r="A3033" s="17" t="s">
        <v>11713</v>
      </c>
      <c r="B3033" s="39" t="s">
        <v>14586</v>
      </c>
      <c r="C3033" s="53">
        <v>276181</v>
      </c>
      <c r="D3033" s="53" t="s">
        <v>7798</v>
      </c>
      <c r="E3033" s="39" t="s">
        <v>14</v>
      </c>
      <c r="F3033" s="41">
        <v>36</v>
      </c>
      <c r="G3033" s="41" t="s">
        <v>12157</v>
      </c>
      <c r="H3033" s="14">
        <v>16190</v>
      </c>
      <c r="I3033" s="41"/>
      <c r="J3033" s="14"/>
      <c r="K3033" s="42">
        <v>45937</v>
      </c>
      <c r="L3033" s="42">
        <v>45961</v>
      </c>
      <c r="M3033" s="43">
        <v>0</v>
      </c>
      <c r="N3033" s="47">
        <f t="shared" si="47"/>
        <v>0</v>
      </c>
      <c r="O3033" s="53" t="s">
        <v>7799</v>
      </c>
      <c r="P3033" s="15" t="str">
        <f>VLOOKUP(C3033,'[1]Maestro Productos'!$B:$F,5,0)</f>
        <v>OPHTHA</v>
      </c>
      <c r="Q3033" s="15" t="s">
        <v>21415</v>
      </c>
    </row>
    <row r="3034" spans="1:17" x14ac:dyDescent="0.3">
      <c r="A3034" s="17" t="s">
        <v>11713</v>
      </c>
      <c r="B3034" s="39" t="s">
        <v>14586</v>
      </c>
      <c r="C3034" s="53">
        <v>277356</v>
      </c>
      <c r="D3034" s="53" t="s">
        <v>7744</v>
      </c>
      <c r="E3034" s="39" t="s">
        <v>14</v>
      </c>
      <c r="F3034" s="41">
        <v>6</v>
      </c>
      <c r="G3034" s="41" t="s">
        <v>12157</v>
      </c>
      <c r="H3034" s="14">
        <v>16890</v>
      </c>
      <c r="I3034" s="41"/>
      <c r="J3034" s="14"/>
      <c r="K3034" s="42">
        <v>45937</v>
      </c>
      <c r="L3034" s="42">
        <v>45961</v>
      </c>
      <c r="M3034" s="43">
        <v>0</v>
      </c>
      <c r="N3034" s="47">
        <f t="shared" si="47"/>
        <v>0</v>
      </c>
      <c r="O3034" s="53" t="s">
        <v>7745</v>
      </c>
      <c r="P3034" s="15" t="str">
        <f>VLOOKUP(C3034,'[1]Maestro Productos'!$B:$F,5,0)</f>
        <v>OPHTHA</v>
      </c>
      <c r="Q3034" s="15" t="s">
        <v>21415</v>
      </c>
    </row>
    <row r="3035" spans="1:17" x14ac:dyDescent="0.3">
      <c r="A3035" s="17" t="s">
        <v>11713</v>
      </c>
      <c r="B3035" s="39" t="s">
        <v>14586</v>
      </c>
      <c r="C3035" s="53">
        <v>332304</v>
      </c>
      <c r="D3035" s="53" t="s">
        <v>7742</v>
      </c>
      <c r="E3035" s="39" t="s">
        <v>14</v>
      </c>
      <c r="F3035" s="41">
        <v>6</v>
      </c>
      <c r="G3035" s="41" t="s">
        <v>12157</v>
      </c>
      <c r="H3035" s="14">
        <v>13950</v>
      </c>
      <c r="I3035" s="41"/>
      <c r="J3035" s="14"/>
      <c r="K3035" s="42">
        <v>45937</v>
      </c>
      <c r="L3035" s="42">
        <v>45961</v>
      </c>
      <c r="M3035" s="43">
        <v>0</v>
      </c>
      <c r="N3035" s="47">
        <f t="shared" si="47"/>
        <v>0</v>
      </c>
      <c r="O3035" s="53" t="s">
        <v>7743</v>
      </c>
      <c r="P3035" s="15" t="str">
        <f>VLOOKUP(C3035,'[1]Maestro Productos'!$B:$F,5,0)</f>
        <v>OPHTHA</v>
      </c>
      <c r="Q3035" s="15" t="s">
        <v>21415</v>
      </c>
    </row>
    <row r="3036" spans="1:17" x14ac:dyDescent="0.3">
      <c r="A3036" s="17" t="s">
        <v>11713</v>
      </c>
      <c r="B3036" s="39" t="s">
        <v>14587</v>
      </c>
      <c r="C3036" s="53">
        <v>197018</v>
      </c>
      <c r="D3036" s="53" t="s">
        <v>7584</v>
      </c>
      <c r="E3036" s="39" t="s">
        <v>11</v>
      </c>
      <c r="F3036" s="41">
        <v>50</v>
      </c>
      <c r="G3036" s="41" t="s">
        <v>12157</v>
      </c>
      <c r="H3036" s="14">
        <v>10990</v>
      </c>
      <c r="I3036" s="41"/>
      <c r="J3036" s="14"/>
      <c r="K3036" s="42">
        <v>45937</v>
      </c>
      <c r="L3036" s="42">
        <v>45961</v>
      </c>
      <c r="M3036" s="43">
        <v>0</v>
      </c>
      <c r="N3036" s="47">
        <f t="shared" si="47"/>
        <v>0</v>
      </c>
      <c r="O3036" s="53" t="s">
        <v>7585</v>
      </c>
      <c r="P3036" s="15" t="str">
        <f>VLOOKUP(C3036,'[1]Maestro Productos'!$B:$F,5,0)</f>
        <v>ORGANON</v>
      </c>
      <c r="Q3036" s="15" t="s">
        <v>21415</v>
      </c>
    </row>
    <row r="3037" spans="1:17" x14ac:dyDescent="0.3">
      <c r="A3037" s="17" t="s">
        <v>11713</v>
      </c>
      <c r="B3037" s="39" t="s">
        <v>14587</v>
      </c>
      <c r="C3037" s="53">
        <v>197047</v>
      </c>
      <c r="D3037" s="53" t="s">
        <v>11284</v>
      </c>
      <c r="E3037" s="39" t="s">
        <v>11</v>
      </c>
      <c r="F3037" s="41">
        <v>40</v>
      </c>
      <c r="G3037" s="41" t="s">
        <v>12157</v>
      </c>
      <c r="H3037" s="14">
        <v>11290</v>
      </c>
      <c r="I3037" s="41"/>
      <c r="J3037" s="14"/>
      <c r="K3037" s="42">
        <v>45937</v>
      </c>
      <c r="L3037" s="42">
        <v>45961</v>
      </c>
      <c r="M3037" s="43">
        <v>0</v>
      </c>
      <c r="N3037" s="47">
        <f t="shared" si="47"/>
        <v>0</v>
      </c>
      <c r="O3037" s="53" t="s">
        <v>11285</v>
      </c>
      <c r="P3037" s="15" t="str">
        <f>VLOOKUP(C3037,'[1]Maestro Productos'!$B:$F,5,0)</f>
        <v>ORGANON</v>
      </c>
      <c r="Q3037" s="15" t="s">
        <v>21415</v>
      </c>
    </row>
    <row r="3038" spans="1:17" x14ac:dyDescent="0.3">
      <c r="A3038" s="17" t="s">
        <v>11713</v>
      </c>
      <c r="B3038" s="39" t="s">
        <v>14587</v>
      </c>
      <c r="C3038" s="53">
        <v>58057</v>
      </c>
      <c r="D3038" s="53" t="s">
        <v>7562</v>
      </c>
      <c r="E3038" s="39" t="s">
        <v>13</v>
      </c>
      <c r="F3038" s="41">
        <v>324</v>
      </c>
      <c r="G3038" s="41" t="s">
        <v>12157</v>
      </c>
      <c r="H3038" s="14">
        <v>16490</v>
      </c>
      <c r="I3038" s="41"/>
      <c r="J3038" s="14"/>
      <c r="K3038" s="42">
        <v>45937</v>
      </c>
      <c r="L3038" s="42">
        <v>45961</v>
      </c>
      <c r="M3038" s="43">
        <v>0</v>
      </c>
      <c r="N3038" s="47">
        <f t="shared" si="47"/>
        <v>0</v>
      </c>
      <c r="O3038" s="53" t="s">
        <v>7563</v>
      </c>
      <c r="P3038" s="15" t="str">
        <f>VLOOKUP(C3038,'[1]Maestro Productos'!$B:$F,5,0)</f>
        <v>ORGANON</v>
      </c>
      <c r="Q3038" s="15" t="s">
        <v>21415</v>
      </c>
    </row>
    <row r="3039" spans="1:17" x14ac:dyDescent="0.3">
      <c r="A3039" s="17" t="s">
        <v>11713</v>
      </c>
      <c r="B3039" s="39" t="s">
        <v>14587</v>
      </c>
      <c r="C3039" s="53">
        <v>58018</v>
      </c>
      <c r="D3039" s="53" t="s">
        <v>11784</v>
      </c>
      <c r="E3039" s="39" t="s">
        <v>13</v>
      </c>
      <c r="F3039" s="41">
        <v>100</v>
      </c>
      <c r="G3039" s="41" t="s">
        <v>12157</v>
      </c>
      <c r="H3039" s="14">
        <v>12590</v>
      </c>
      <c r="I3039" s="41"/>
      <c r="J3039" s="14"/>
      <c r="K3039" s="42">
        <v>45937</v>
      </c>
      <c r="L3039" s="42">
        <v>45961</v>
      </c>
      <c r="M3039" s="43">
        <v>0</v>
      </c>
      <c r="N3039" s="47">
        <f t="shared" si="47"/>
        <v>0</v>
      </c>
      <c r="O3039" s="53" t="s">
        <v>11785</v>
      </c>
      <c r="P3039" s="15" t="str">
        <f>VLOOKUP(C3039,'[1]Maestro Productos'!$B:$F,5,0)</f>
        <v>ORGANON</v>
      </c>
      <c r="Q3039" s="15" t="s">
        <v>21415</v>
      </c>
    </row>
    <row r="3040" spans="1:17" x14ac:dyDescent="0.3">
      <c r="A3040" s="17" t="s">
        <v>11713</v>
      </c>
      <c r="B3040" s="39" t="s">
        <v>14587</v>
      </c>
      <c r="C3040" s="53">
        <v>58066</v>
      </c>
      <c r="D3040" s="53" t="s">
        <v>7574</v>
      </c>
      <c r="E3040" s="39" t="s">
        <v>13</v>
      </c>
      <c r="F3040" s="41">
        <v>108</v>
      </c>
      <c r="G3040" s="41" t="s">
        <v>12157</v>
      </c>
      <c r="H3040" s="14">
        <v>19790</v>
      </c>
      <c r="I3040" s="41"/>
      <c r="J3040" s="14"/>
      <c r="K3040" s="42">
        <v>45937</v>
      </c>
      <c r="L3040" s="42">
        <v>45961</v>
      </c>
      <c r="M3040" s="43">
        <v>0</v>
      </c>
      <c r="N3040" s="47">
        <f t="shared" si="47"/>
        <v>0</v>
      </c>
      <c r="O3040" s="53" t="s">
        <v>7575</v>
      </c>
      <c r="P3040" s="15" t="str">
        <f>VLOOKUP(C3040,'[1]Maestro Productos'!$B:$F,5,0)</f>
        <v>ORGANON</v>
      </c>
      <c r="Q3040" s="15" t="s">
        <v>21415</v>
      </c>
    </row>
    <row r="3041" spans="1:17" x14ac:dyDescent="0.3">
      <c r="A3041" s="17" t="s">
        <v>11713</v>
      </c>
      <c r="B3041" s="39" t="s">
        <v>14588</v>
      </c>
      <c r="C3041" s="53">
        <v>570663</v>
      </c>
      <c r="D3041" s="53" t="s">
        <v>10671</v>
      </c>
      <c r="E3041" s="39" t="s">
        <v>14</v>
      </c>
      <c r="F3041" s="41">
        <v>400</v>
      </c>
      <c r="G3041" s="41" t="s">
        <v>12157</v>
      </c>
      <c r="H3041" s="14">
        <v>1990</v>
      </c>
      <c r="I3041" s="41"/>
      <c r="J3041" s="14"/>
      <c r="K3041" s="42">
        <v>45937</v>
      </c>
      <c r="L3041" s="42">
        <v>45961</v>
      </c>
      <c r="M3041" s="43">
        <v>0</v>
      </c>
      <c r="N3041" s="47">
        <f t="shared" si="47"/>
        <v>0</v>
      </c>
      <c r="O3041" s="53" t="s">
        <v>10672</v>
      </c>
      <c r="P3041" s="40" t="s">
        <v>21416</v>
      </c>
      <c r="Q3041" s="15" t="s">
        <v>21415</v>
      </c>
    </row>
    <row r="3042" spans="1:17" x14ac:dyDescent="0.3">
      <c r="A3042" s="17" t="s">
        <v>11713</v>
      </c>
      <c r="B3042" s="39" t="s">
        <v>14588</v>
      </c>
      <c r="C3042" s="53">
        <v>570661</v>
      </c>
      <c r="D3042" s="53" t="s">
        <v>10669</v>
      </c>
      <c r="E3042" s="39" t="s">
        <v>14</v>
      </c>
      <c r="F3042" s="41">
        <v>363</v>
      </c>
      <c r="G3042" s="41" t="s">
        <v>12157</v>
      </c>
      <c r="H3042" s="14">
        <v>1450</v>
      </c>
      <c r="I3042" s="41"/>
      <c r="J3042" s="14"/>
      <c r="K3042" s="42">
        <v>45937</v>
      </c>
      <c r="L3042" s="42">
        <v>45961</v>
      </c>
      <c r="M3042" s="43">
        <v>0</v>
      </c>
      <c r="N3042" s="47">
        <f t="shared" si="47"/>
        <v>0</v>
      </c>
      <c r="O3042" s="53" t="s">
        <v>10670</v>
      </c>
      <c r="P3042" s="40" t="s">
        <v>21416</v>
      </c>
      <c r="Q3042" s="15" t="s">
        <v>21415</v>
      </c>
    </row>
    <row r="3043" spans="1:17" x14ac:dyDescent="0.3">
      <c r="A3043" s="17" t="s">
        <v>11713</v>
      </c>
      <c r="B3043" s="39" t="s">
        <v>14588</v>
      </c>
      <c r="C3043" s="53">
        <v>570669</v>
      </c>
      <c r="D3043" s="53" t="s">
        <v>10537</v>
      </c>
      <c r="E3043" s="39" t="s">
        <v>14</v>
      </c>
      <c r="F3043" s="41">
        <v>240</v>
      </c>
      <c r="G3043" s="41" t="s">
        <v>12157</v>
      </c>
      <c r="H3043" s="14">
        <v>3590</v>
      </c>
      <c r="I3043" s="41"/>
      <c r="J3043" s="14"/>
      <c r="K3043" s="42">
        <v>45937</v>
      </c>
      <c r="L3043" s="42">
        <v>45961</v>
      </c>
      <c r="M3043" s="43">
        <v>0</v>
      </c>
      <c r="N3043" s="47">
        <f t="shared" si="47"/>
        <v>0</v>
      </c>
      <c r="O3043" s="53" t="s">
        <v>10538</v>
      </c>
      <c r="P3043" s="40" t="s">
        <v>21416</v>
      </c>
      <c r="Q3043" s="15" t="s">
        <v>21415</v>
      </c>
    </row>
    <row r="3044" spans="1:17" x14ac:dyDescent="0.3">
      <c r="A3044" s="17" t="s">
        <v>11713</v>
      </c>
      <c r="B3044" s="39" t="s">
        <v>14588</v>
      </c>
      <c r="C3044" s="53">
        <v>570664</v>
      </c>
      <c r="D3044" s="53" t="s">
        <v>10460</v>
      </c>
      <c r="E3044" s="39" t="s">
        <v>14</v>
      </c>
      <c r="F3044" s="41">
        <v>240</v>
      </c>
      <c r="G3044" s="41" t="s">
        <v>12157</v>
      </c>
      <c r="H3044" s="14">
        <v>2590</v>
      </c>
      <c r="I3044" s="41"/>
      <c r="J3044" s="14"/>
      <c r="K3044" s="42">
        <v>45937</v>
      </c>
      <c r="L3044" s="42">
        <v>45961</v>
      </c>
      <c r="M3044" s="43">
        <v>0</v>
      </c>
      <c r="N3044" s="47">
        <f t="shared" si="47"/>
        <v>0</v>
      </c>
      <c r="O3044" s="53" t="s">
        <v>10461</v>
      </c>
      <c r="P3044" s="40" t="s">
        <v>21416</v>
      </c>
      <c r="Q3044" s="15" t="s">
        <v>21415</v>
      </c>
    </row>
    <row r="3045" spans="1:17" x14ac:dyDescent="0.3">
      <c r="A3045" s="17" t="s">
        <v>11713</v>
      </c>
      <c r="B3045" s="39" t="s">
        <v>14588</v>
      </c>
      <c r="C3045" s="53">
        <v>570665</v>
      </c>
      <c r="D3045" s="53" t="s">
        <v>10134</v>
      </c>
      <c r="E3045" s="39" t="s">
        <v>14</v>
      </c>
      <c r="F3045" s="41">
        <v>400</v>
      </c>
      <c r="G3045" s="41" t="s">
        <v>12157</v>
      </c>
      <c r="H3045" s="14">
        <v>2250</v>
      </c>
      <c r="I3045" s="41"/>
      <c r="J3045" s="14"/>
      <c r="K3045" s="42">
        <v>45937</v>
      </c>
      <c r="L3045" s="42">
        <v>45961</v>
      </c>
      <c r="M3045" s="43">
        <v>0</v>
      </c>
      <c r="N3045" s="47">
        <f t="shared" si="47"/>
        <v>0</v>
      </c>
      <c r="O3045" s="53" t="s">
        <v>10135</v>
      </c>
      <c r="P3045" s="40" t="s">
        <v>21416</v>
      </c>
      <c r="Q3045" s="15" t="s">
        <v>21415</v>
      </c>
    </row>
    <row r="3046" spans="1:17" x14ac:dyDescent="0.3">
      <c r="A3046" s="17" t="s">
        <v>11713</v>
      </c>
      <c r="B3046" s="39" t="s">
        <v>14588</v>
      </c>
      <c r="C3046" s="53">
        <v>570667</v>
      </c>
      <c r="D3046" s="53" t="s">
        <v>10959</v>
      </c>
      <c r="E3046" s="39" t="s">
        <v>14</v>
      </c>
      <c r="F3046" s="41">
        <v>80</v>
      </c>
      <c r="G3046" s="41" t="s">
        <v>12157</v>
      </c>
      <c r="H3046" s="14">
        <v>2890</v>
      </c>
      <c r="I3046" s="41"/>
      <c r="J3046" s="14"/>
      <c r="K3046" s="42">
        <v>45937</v>
      </c>
      <c r="L3046" s="42">
        <v>45961</v>
      </c>
      <c r="M3046" s="43">
        <v>0</v>
      </c>
      <c r="N3046" s="47">
        <f t="shared" si="47"/>
        <v>0</v>
      </c>
      <c r="O3046" s="53" t="s">
        <v>10960</v>
      </c>
      <c r="P3046" s="40" t="s">
        <v>21416</v>
      </c>
      <c r="Q3046" s="15" t="s">
        <v>21415</v>
      </c>
    </row>
    <row r="3047" spans="1:17" x14ac:dyDescent="0.3">
      <c r="A3047" s="17" t="s">
        <v>11713</v>
      </c>
      <c r="B3047" s="39" t="s">
        <v>14588</v>
      </c>
      <c r="C3047" s="53">
        <v>570671</v>
      </c>
      <c r="D3047" s="53" t="s">
        <v>13271</v>
      </c>
      <c r="E3047" s="39" t="s">
        <v>14</v>
      </c>
      <c r="F3047" s="41">
        <v>240</v>
      </c>
      <c r="G3047" s="41" t="s">
        <v>12157</v>
      </c>
      <c r="H3047" s="14">
        <v>8990</v>
      </c>
      <c r="I3047" s="41"/>
      <c r="J3047" s="14"/>
      <c r="K3047" s="42">
        <v>45937</v>
      </c>
      <c r="L3047" s="42">
        <v>45961</v>
      </c>
      <c r="M3047" s="43">
        <v>0</v>
      </c>
      <c r="N3047" s="47">
        <f t="shared" si="47"/>
        <v>0</v>
      </c>
      <c r="O3047" s="53" t="s">
        <v>13272</v>
      </c>
      <c r="P3047" s="40" t="s">
        <v>21416</v>
      </c>
      <c r="Q3047" s="15" t="s">
        <v>21415</v>
      </c>
    </row>
    <row r="3048" spans="1:17" x14ac:dyDescent="0.3">
      <c r="A3048" s="17" t="s">
        <v>11713</v>
      </c>
      <c r="B3048" s="39" t="s">
        <v>21392</v>
      </c>
      <c r="C3048" s="53">
        <v>273312</v>
      </c>
      <c r="D3048" s="53" t="s">
        <v>9546</v>
      </c>
      <c r="E3048" s="39" t="s">
        <v>319</v>
      </c>
      <c r="F3048" s="41">
        <v>128</v>
      </c>
      <c r="G3048" s="41" t="s">
        <v>12157</v>
      </c>
      <c r="H3048" s="14">
        <v>2520</v>
      </c>
      <c r="I3048" s="41"/>
      <c r="J3048" s="14"/>
      <c r="K3048" s="42">
        <v>45947</v>
      </c>
      <c r="L3048" s="42">
        <v>45961</v>
      </c>
      <c r="M3048" s="43">
        <v>0</v>
      </c>
      <c r="N3048" s="47">
        <f t="shared" si="47"/>
        <v>0</v>
      </c>
      <c r="O3048" s="53" t="s">
        <v>9547</v>
      </c>
      <c r="P3048" s="40" t="s">
        <v>21416</v>
      </c>
      <c r="Q3048" s="15" t="s">
        <v>21415</v>
      </c>
    </row>
    <row r="3049" spans="1:17" x14ac:dyDescent="0.3">
      <c r="A3049" s="17" t="s">
        <v>11713</v>
      </c>
      <c r="B3049" s="39" t="s">
        <v>21392</v>
      </c>
      <c r="C3049" s="53">
        <v>72106</v>
      </c>
      <c r="D3049" s="53" t="s">
        <v>9277</v>
      </c>
      <c r="E3049" s="39" t="s">
        <v>319</v>
      </c>
      <c r="F3049" s="41">
        <v>12</v>
      </c>
      <c r="G3049" s="41" t="s">
        <v>12157</v>
      </c>
      <c r="H3049" s="14">
        <v>2370</v>
      </c>
      <c r="I3049" s="41"/>
      <c r="J3049" s="14"/>
      <c r="K3049" s="42">
        <v>45947</v>
      </c>
      <c r="L3049" s="42">
        <v>45961</v>
      </c>
      <c r="M3049" s="43">
        <v>0</v>
      </c>
      <c r="N3049" s="47">
        <f t="shared" si="47"/>
        <v>0</v>
      </c>
      <c r="O3049" s="53" t="s">
        <v>9278</v>
      </c>
      <c r="P3049" s="15" t="str">
        <f>VLOOKUP(C3049,'[1]Maestro Productos'!$B:$F,5,0)</f>
        <v>MAVER</v>
      </c>
      <c r="Q3049" s="15" t="s">
        <v>21415</v>
      </c>
    </row>
    <row r="3050" spans="1:17" x14ac:dyDescent="0.3">
      <c r="A3050" s="17" t="s">
        <v>11713</v>
      </c>
      <c r="B3050" s="39" t="s">
        <v>21392</v>
      </c>
      <c r="C3050" s="53">
        <v>273313</v>
      </c>
      <c r="D3050" s="53" t="s">
        <v>9275</v>
      </c>
      <c r="E3050" s="39" t="s">
        <v>319</v>
      </c>
      <c r="F3050" s="41">
        <v>72</v>
      </c>
      <c r="G3050" s="41" t="s">
        <v>12157</v>
      </c>
      <c r="H3050" s="14">
        <v>1990</v>
      </c>
      <c r="I3050" s="41"/>
      <c r="J3050" s="14"/>
      <c r="K3050" s="42">
        <v>45947</v>
      </c>
      <c r="L3050" s="42">
        <v>45961</v>
      </c>
      <c r="M3050" s="43">
        <v>0</v>
      </c>
      <c r="N3050" s="47">
        <f t="shared" si="47"/>
        <v>0</v>
      </c>
      <c r="O3050" s="53" t="s">
        <v>9276</v>
      </c>
      <c r="P3050" s="15" t="str">
        <f>VLOOKUP(C3050,'[1]Maestro Productos'!$B:$F,5,0)</f>
        <v>MAVER</v>
      </c>
      <c r="Q3050" s="15" t="s">
        <v>21415</v>
      </c>
    </row>
    <row r="3051" spans="1:17" x14ac:dyDescent="0.3">
      <c r="A3051" s="17" t="s">
        <v>11713</v>
      </c>
      <c r="B3051" s="39" t="s">
        <v>21392</v>
      </c>
      <c r="C3051" s="53">
        <v>259970</v>
      </c>
      <c r="D3051" s="53" t="s">
        <v>9279</v>
      </c>
      <c r="E3051" s="39" t="s">
        <v>319</v>
      </c>
      <c r="F3051" s="41">
        <v>12</v>
      </c>
      <c r="G3051" s="41" t="s">
        <v>12157</v>
      </c>
      <c r="H3051" s="14">
        <v>2620</v>
      </c>
      <c r="I3051" s="41"/>
      <c r="J3051" s="14"/>
      <c r="K3051" s="42">
        <v>45947</v>
      </c>
      <c r="L3051" s="42">
        <v>45961</v>
      </c>
      <c r="M3051" s="43">
        <v>0</v>
      </c>
      <c r="N3051" s="47">
        <f t="shared" si="47"/>
        <v>0</v>
      </c>
      <c r="O3051" s="53" t="s">
        <v>9280</v>
      </c>
      <c r="P3051" s="15" t="str">
        <f>VLOOKUP(C3051,'[1]Maestro Productos'!$B:$F,5,0)</f>
        <v>MAVER</v>
      </c>
      <c r="Q3051" s="15" t="s">
        <v>21415</v>
      </c>
    </row>
    <row r="3052" spans="1:17" x14ac:dyDescent="0.3">
      <c r="A3052" s="17" t="s">
        <v>11713</v>
      </c>
      <c r="B3052" s="39" t="s">
        <v>21392</v>
      </c>
      <c r="C3052" s="53">
        <v>292084</v>
      </c>
      <c r="D3052" s="53" t="s">
        <v>12489</v>
      </c>
      <c r="E3052" s="39" t="s">
        <v>319</v>
      </c>
      <c r="F3052" s="41">
        <v>100</v>
      </c>
      <c r="G3052" s="41" t="s">
        <v>12157</v>
      </c>
      <c r="H3052" s="14">
        <v>1020</v>
      </c>
      <c r="I3052" s="41"/>
      <c r="J3052" s="14"/>
      <c r="K3052" s="42">
        <v>45947</v>
      </c>
      <c r="L3052" s="42">
        <v>45961</v>
      </c>
      <c r="M3052" s="43">
        <v>0</v>
      </c>
      <c r="N3052" s="47">
        <f t="shared" si="47"/>
        <v>0</v>
      </c>
      <c r="O3052" s="53" t="s">
        <v>12490</v>
      </c>
      <c r="P3052" s="15" t="str">
        <f>VLOOKUP(C3052,'[1]Maestro Productos'!$B:$F,5,0)</f>
        <v>MAVER</v>
      </c>
      <c r="Q3052" s="15" t="s">
        <v>21415</v>
      </c>
    </row>
    <row r="3053" spans="1:17" x14ac:dyDescent="0.3">
      <c r="A3053" s="17" t="s">
        <v>11713</v>
      </c>
      <c r="B3053" s="39" t="s">
        <v>21392</v>
      </c>
      <c r="C3053" s="53">
        <v>13199</v>
      </c>
      <c r="D3053" s="53" t="s">
        <v>7673</v>
      </c>
      <c r="E3053" s="39" t="s">
        <v>319</v>
      </c>
      <c r="F3053" s="41">
        <v>120</v>
      </c>
      <c r="G3053" s="41" t="s">
        <v>12157</v>
      </c>
      <c r="H3053" s="14">
        <v>830</v>
      </c>
      <c r="I3053" s="41"/>
      <c r="J3053" s="14"/>
      <c r="K3053" s="42">
        <v>45947</v>
      </c>
      <c r="L3053" s="42">
        <v>45961</v>
      </c>
      <c r="M3053" s="43">
        <v>0</v>
      </c>
      <c r="N3053" s="47">
        <f t="shared" si="47"/>
        <v>0</v>
      </c>
      <c r="O3053" s="53" t="s">
        <v>7674</v>
      </c>
      <c r="P3053" s="15" t="str">
        <f>VLOOKUP(C3053,'[1]Maestro Productos'!$B:$F,5,0)</f>
        <v>MAVER</v>
      </c>
      <c r="Q3053" s="15" t="s">
        <v>21415</v>
      </c>
    </row>
    <row r="3054" spans="1:17" x14ac:dyDescent="0.3">
      <c r="A3054" s="17" t="s">
        <v>11713</v>
      </c>
      <c r="B3054" s="39" t="s">
        <v>21392</v>
      </c>
      <c r="C3054" s="53">
        <v>72104</v>
      </c>
      <c r="D3054" s="53" t="s">
        <v>8820</v>
      </c>
      <c r="E3054" s="39" t="s">
        <v>319</v>
      </c>
      <c r="F3054" s="41">
        <v>48</v>
      </c>
      <c r="G3054" s="41" t="s">
        <v>12157</v>
      </c>
      <c r="H3054" s="14">
        <v>5950</v>
      </c>
      <c r="I3054" s="41"/>
      <c r="J3054" s="14"/>
      <c r="K3054" s="42">
        <v>45947</v>
      </c>
      <c r="L3054" s="42">
        <v>45961</v>
      </c>
      <c r="M3054" s="43">
        <v>0</v>
      </c>
      <c r="N3054" s="47">
        <f t="shared" si="47"/>
        <v>0</v>
      </c>
      <c r="O3054" s="53" t="s">
        <v>8821</v>
      </c>
      <c r="P3054" s="15" t="str">
        <f>VLOOKUP(C3054,'[1]Maestro Productos'!$B:$F,5,0)</f>
        <v>MAVER</v>
      </c>
      <c r="Q3054" s="15" t="s">
        <v>21415</v>
      </c>
    </row>
    <row r="3055" spans="1:17" x14ac:dyDescent="0.3">
      <c r="A3055" s="17" t="s">
        <v>11713</v>
      </c>
      <c r="B3055" s="39" t="s">
        <v>21392</v>
      </c>
      <c r="C3055" s="53">
        <v>383406</v>
      </c>
      <c r="D3055" s="53" t="s">
        <v>15198</v>
      </c>
      <c r="E3055" s="39" t="s">
        <v>319</v>
      </c>
      <c r="F3055" s="41">
        <v>60</v>
      </c>
      <c r="G3055" s="41" t="s">
        <v>12157</v>
      </c>
      <c r="H3055" s="14">
        <v>2120</v>
      </c>
      <c r="I3055" s="41"/>
      <c r="J3055" s="14"/>
      <c r="K3055" s="42">
        <v>45947</v>
      </c>
      <c r="L3055" s="42">
        <v>45961</v>
      </c>
      <c r="M3055" s="43">
        <v>0</v>
      </c>
      <c r="N3055" s="47">
        <f t="shared" si="47"/>
        <v>0</v>
      </c>
      <c r="O3055" s="53" t="s">
        <v>15199</v>
      </c>
      <c r="P3055" s="15" t="str">
        <f>VLOOKUP(C3055,'[1]Maestro Productos'!$B:$F,5,0)</f>
        <v>MAVER</v>
      </c>
      <c r="Q3055" s="15" t="s">
        <v>21415</v>
      </c>
    </row>
    <row r="3056" spans="1:17" x14ac:dyDescent="0.3">
      <c r="A3056" s="17" t="s">
        <v>11713</v>
      </c>
      <c r="B3056" s="39" t="s">
        <v>21392</v>
      </c>
      <c r="C3056" s="53">
        <v>72222</v>
      </c>
      <c r="D3056" s="53" t="s">
        <v>9144</v>
      </c>
      <c r="E3056" s="39" t="s">
        <v>319</v>
      </c>
      <c r="F3056" s="41">
        <v>120</v>
      </c>
      <c r="G3056" s="41" t="s">
        <v>12157</v>
      </c>
      <c r="H3056" s="14">
        <v>810</v>
      </c>
      <c r="I3056" s="41"/>
      <c r="J3056" s="14"/>
      <c r="K3056" s="42">
        <v>45947</v>
      </c>
      <c r="L3056" s="42">
        <v>45961</v>
      </c>
      <c r="M3056" s="43">
        <v>0</v>
      </c>
      <c r="N3056" s="47">
        <f t="shared" si="47"/>
        <v>0</v>
      </c>
      <c r="O3056" s="53" t="s">
        <v>9145</v>
      </c>
      <c r="P3056" s="15" t="str">
        <f>VLOOKUP(C3056,'[1]Maestro Productos'!$B:$F,5,0)</f>
        <v>MAVER</v>
      </c>
      <c r="Q3056" s="15" t="s">
        <v>21415</v>
      </c>
    </row>
    <row r="3057" spans="1:17" x14ac:dyDescent="0.3">
      <c r="A3057" s="17" t="s">
        <v>11713</v>
      </c>
      <c r="B3057" s="39" t="s">
        <v>21392</v>
      </c>
      <c r="C3057" s="53">
        <v>550757</v>
      </c>
      <c r="D3057" s="53" t="s">
        <v>7881</v>
      </c>
      <c r="E3057" s="39" t="s">
        <v>319</v>
      </c>
      <c r="F3057" s="41">
        <v>120</v>
      </c>
      <c r="G3057" s="41" t="s">
        <v>12157</v>
      </c>
      <c r="H3057" s="14">
        <v>1470</v>
      </c>
      <c r="I3057" s="41"/>
      <c r="J3057" s="14"/>
      <c r="K3057" s="42">
        <v>45947</v>
      </c>
      <c r="L3057" s="42">
        <v>45961</v>
      </c>
      <c r="M3057" s="43">
        <v>0</v>
      </c>
      <c r="N3057" s="47">
        <f t="shared" si="47"/>
        <v>0</v>
      </c>
      <c r="O3057" s="53" t="s">
        <v>7882</v>
      </c>
      <c r="P3057" s="15" t="str">
        <f>VLOOKUP(C3057,'[1]Maestro Productos'!$B:$F,5,0)</f>
        <v>MAVER</v>
      </c>
      <c r="Q3057" s="15" t="s">
        <v>21415</v>
      </c>
    </row>
    <row r="3058" spans="1:17" x14ac:dyDescent="0.3">
      <c r="A3058" s="17" t="s">
        <v>11713</v>
      </c>
      <c r="B3058" s="39" t="s">
        <v>21392</v>
      </c>
      <c r="C3058" s="53">
        <v>258320</v>
      </c>
      <c r="D3058" s="53" t="s">
        <v>9386</v>
      </c>
      <c r="E3058" s="39" t="s">
        <v>319</v>
      </c>
      <c r="F3058" s="41">
        <v>120</v>
      </c>
      <c r="G3058" s="41" t="s">
        <v>12157</v>
      </c>
      <c r="H3058" s="14">
        <v>1060</v>
      </c>
      <c r="I3058" s="41"/>
      <c r="J3058" s="14"/>
      <c r="K3058" s="42">
        <v>45947</v>
      </c>
      <c r="L3058" s="42">
        <v>45961</v>
      </c>
      <c r="M3058" s="43">
        <v>0</v>
      </c>
      <c r="N3058" s="47">
        <f t="shared" si="47"/>
        <v>0</v>
      </c>
      <c r="O3058" s="53" t="s">
        <v>9387</v>
      </c>
      <c r="P3058" s="15" t="str">
        <f>VLOOKUP(C3058,'[1]Maestro Productos'!$B:$F,5,0)</f>
        <v>MAVER</v>
      </c>
      <c r="Q3058" s="15" t="s">
        <v>21415</v>
      </c>
    </row>
    <row r="3059" spans="1:17" x14ac:dyDescent="0.3">
      <c r="A3059" s="17" t="s">
        <v>11713</v>
      </c>
      <c r="B3059" s="39" t="s">
        <v>21392</v>
      </c>
      <c r="C3059" s="53">
        <v>72127</v>
      </c>
      <c r="D3059" s="53" t="s">
        <v>8983</v>
      </c>
      <c r="E3059" s="39" t="s">
        <v>319</v>
      </c>
      <c r="F3059" s="41">
        <v>64</v>
      </c>
      <c r="G3059" s="41" t="s">
        <v>12157</v>
      </c>
      <c r="H3059" s="14">
        <v>1440</v>
      </c>
      <c r="I3059" s="41"/>
      <c r="J3059" s="14"/>
      <c r="K3059" s="42">
        <v>45947</v>
      </c>
      <c r="L3059" s="42">
        <v>45961</v>
      </c>
      <c r="M3059" s="43">
        <v>0</v>
      </c>
      <c r="N3059" s="47">
        <f t="shared" si="47"/>
        <v>0</v>
      </c>
      <c r="O3059" s="53" t="s">
        <v>8984</v>
      </c>
      <c r="P3059" s="15" t="str">
        <f>VLOOKUP(C3059,'[1]Maestro Productos'!$B:$F,5,0)</f>
        <v>MAVER</v>
      </c>
      <c r="Q3059" s="15" t="s">
        <v>21415</v>
      </c>
    </row>
    <row r="3060" spans="1:17" x14ac:dyDescent="0.3">
      <c r="A3060" s="17" t="s">
        <v>11713</v>
      </c>
      <c r="B3060" s="39" t="s">
        <v>21392</v>
      </c>
      <c r="C3060" s="53">
        <v>290830</v>
      </c>
      <c r="D3060" s="53" t="s">
        <v>9140</v>
      </c>
      <c r="E3060" s="39" t="s">
        <v>319</v>
      </c>
      <c r="F3060" s="41">
        <v>120</v>
      </c>
      <c r="G3060" s="41" t="s">
        <v>12157</v>
      </c>
      <c r="H3060" s="14">
        <v>835</v>
      </c>
      <c r="I3060" s="41"/>
      <c r="J3060" s="14"/>
      <c r="K3060" s="42">
        <v>45947</v>
      </c>
      <c r="L3060" s="42">
        <v>45961</v>
      </c>
      <c r="M3060" s="43">
        <v>0</v>
      </c>
      <c r="N3060" s="47">
        <f t="shared" si="47"/>
        <v>0</v>
      </c>
      <c r="O3060" s="53" t="s">
        <v>9141</v>
      </c>
      <c r="P3060" s="15" t="str">
        <f>VLOOKUP(C3060,'[1]Maestro Productos'!$B:$F,5,0)</f>
        <v>MAVER</v>
      </c>
      <c r="Q3060" s="15" t="s">
        <v>21415</v>
      </c>
    </row>
    <row r="3061" spans="1:17" x14ac:dyDescent="0.3">
      <c r="A3061" s="17" t="s">
        <v>11713</v>
      </c>
      <c r="B3061" s="39" t="s">
        <v>21392</v>
      </c>
      <c r="C3061" s="53">
        <v>72214</v>
      </c>
      <c r="D3061" s="53" t="s">
        <v>9107</v>
      </c>
      <c r="E3061" s="39" t="s">
        <v>319</v>
      </c>
      <c r="F3061" s="41">
        <v>120</v>
      </c>
      <c r="G3061" s="41" t="s">
        <v>12157</v>
      </c>
      <c r="H3061" s="14">
        <v>1000</v>
      </c>
      <c r="I3061" s="41"/>
      <c r="J3061" s="14"/>
      <c r="K3061" s="42">
        <v>45947</v>
      </c>
      <c r="L3061" s="42">
        <v>45961</v>
      </c>
      <c r="M3061" s="43">
        <v>0</v>
      </c>
      <c r="N3061" s="47">
        <f t="shared" si="47"/>
        <v>0</v>
      </c>
      <c r="O3061" s="53" t="s">
        <v>9108</v>
      </c>
      <c r="P3061" s="15" t="str">
        <f>VLOOKUP(C3061,'[1]Maestro Productos'!$B:$F,5,0)</f>
        <v>MAVER</v>
      </c>
      <c r="Q3061" s="15" t="s">
        <v>21415</v>
      </c>
    </row>
    <row r="3062" spans="1:17" x14ac:dyDescent="0.3">
      <c r="A3062" s="17" t="s">
        <v>11713</v>
      </c>
      <c r="B3062" s="39" t="s">
        <v>21392</v>
      </c>
      <c r="C3062" s="53">
        <v>72223</v>
      </c>
      <c r="D3062" s="53" t="s">
        <v>16183</v>
      </c>
      <c r="E3062" s="39" t="s">
        <v>319</v>
      </c>
      <c r="F3062" s="41">
        <v>120</v>
      </c>
      <c r="G3062" s="41" t="s">
        <v>12157</v>
      </c>
      <c r="H3062" s="14">
        <v>830</v>
      </c>
      <c r="I3062" s="41"/>
      <c r="J3062" s="14"/>
      <c r="K3062" s="42">
        <v>45947</v>
      </c>
      <c r="L3062" s="42">
        <v>45961</v>
      </c>
      <c r="M3062" s="43">
        <v>0</v>
      </c>
      <c r="N3062" s="47">
        <f t="shared" si="47"/>
        <v>0</v>
      </c>
      <c r="O3062" s="53" t="s">
        <v>16184</v>
      </c>
      <c r="P3062" s="15" t="str">
        <f>VLOOKUP(C3062,'[1]Maestro Productos'!$B:$F,5,0)</f>
        <v>MAVER</v>
      </c>
      <c r="Q3062" s="15" t="s">
        <v>21415</v>
      </c>
    </row>
    <row r="3063" spans="1:17" x14ac:dyDescent="0.3">
      <c r="A3063" s="17" t="s">
        <v>11713</v>
      </c>
      <c r="B3063" s="39" t="s">
        <v>21392</v>
      </c>
      <c r="C3063" s="53">
        <v>259891</v>
      </c>
      <c r="D3063" s="53" t="s">
        <v>9131</v>
      </c>
      <c r="E3063" s="39" t="s">
        <v>319</v>
      </c>
      <c r="F3063" s="41">
        <v>120</v>
      </c>
      <c r="G3063" s="41" t="s">
        <v>12157</v>
      </c>
      <c r="H3063" s="14">
        <v>790</v>
      </c>
      <c r="I3063" s="41"/>
      <c r="J3063" s="14"/>
      <c r="K3063" s="42">
        <v>45947</v>
      </c>
      <c r="L3063" s="42">
        <v>45961</v>
      </c>
      <c r="M3063" s="43">
        <v>0</v>
      </c>
      <c r="N3063" s="47">
        <f t="shared" si="47"/>
        <v>0</v>
      </c>
      <c r="O3063" s="53" t="s">
        <v>9132</v>
      </c>
      <c r="P3063" s="15" t="str">
        <f>VLOOKUP(C3063,'[1]Maestro Productos'!$B:$F,5,0)</f>
        <v>MAVER</v>
      </c>
      <c r="Q3063" s="15" t="s">
        <v>21415</v>
      </c>
    </row>
    <row r="3064" spans="1:17" x14ac:dyDescent="0.3">
      <c r="A3064" s="17" t="s">
        <v>11713</v>
      </c>
      <c r="B3064" s="39" t="s">
        <v>21392</v>
      </c>
      <c r="C3064" s="53">
        <v>272602</v>
      </c>
      <c r="D3064" s="53" t="s">
        <v>8293</v>
      </c>
      <c r="E3064" s="39" t="s">
        <v>10</v>
      </c>
      <c r="F3064" s="41">
        <v>12</v>
      </c>
      <c r="G3064" s="41" t="s">
        <v>12157</v>
      </c>
      <c r="H3064" s="14">
        <v>5740</v>
      </c>
      <c r="I3064" s="41"/>
      <c r="J3064" s="14"/>
      <c r="K3064" s="42">
        <v>45947</v>
      </c>
      <c r="L3064" s="42">
        <v>45961</v>
      </c>
      <c r="M3064" s="43">
        <v>0</v>
      </c>
      <c r="N3064" s="47">
        <f t="shared" si="47"/>
        <v>0</v>
      </c>
      <c r="O3064" s="53" t="s">
        <v>8294</v>
      </c>
      <c r="P3064" s="15" t="str">
        <f>VLOOKUP(C3064,'[1]Maestro Productos'!$B:$F,5,0)</f>
        <v>MAVER</v>
      </c>
      <c r="Q3064" s="15" t="s">
        <v>21415</v>
      </c>
    </row>
    <row r="3065" spans="1:17" x14ac:dyDescent="0.3">
      <c r="A3065" s="17" t="s">
        <v>11713</v>
      </c>
      <c r="B3065" s="39" t="s">
        <v>21392</v>
      </c>
      <c r="C3065" s="53">
        <v>277284</v>
      </c>
      <c r="D3065" s="53" t="s">
        <v>8671</v>
      </c>
      <c r="E3065" s="39" t="s">
        <v>321</v>
      </c>
      <c r="F3065" s="41">
        <v>120</v>
      </c>
      <c r="G3065" s="41" t="s">
        <v>12157</v>
      </c>
      <c r="H3065" s="14">
        <v>4350</v>
      </c>
      <c r="I3065" s="41"/>
      <c r="J3065" s="14"/>
      <c r="K3065" s="42">
        <v>45947</v>
      </c>
      <c r="L3065" s="42">
        <v>45961</v>
      </c>
      <c r="M3065" s="43">
        <v>0</v>
      </c>
      <c r="N3065" s="47">
        <f t="shared" si="47"/>
        <v>0</v>
      </c>
      <c r="O3065" s="53" t="s">
        <v>8672</v>
      </c>
      <c r="P3065" s="15" t="str">
        <f>VLOOKUP(C3065,'[1]Maestro Productos'!$B:$F,5,0)</f>
        <v>MAVER</v>
      </c>
      <c r="Q3065" s="15" t="s">
        <v>21415</v>
      </c>
    </row>
    <row r="3066" spans="1:17" x14ac:dyDescent="0.3">
      <c r="A3066" s="17" t="s">
        <v>11713</v>
      </c>
      <c r="B3066" s="39" t="s">
        <v>21392</v>
      </c>
      <c r="C3066" s="53">
        <v>277283</v>
      </c>
      <c r="D3066" s="53" t="s">
        <v>8691</v>
      </c>
      <c r="E3066" s="39" t="s">
        <v>321</v>
      </c>
      <c r="F3066" s="41">
        <v>120</v>
      </c>
      <c r="G3066" s="41" t="s">
        <v>12157</v>
      </c>
      <c r="H3066" s="14">
        <v>3750</v>
      </c>
      <c r="I3066" s="41"/>
      <c r="J3066" s="14"/>
      <c r="K3066" s="42">
        <v>45947</v>
      </c>
      <c r="L3066" s="42">
        <v>45961</v>
      </c>
      <c r="M3066" s="43">
        <v>0</v>
      </c>
      <c r="N3066" s="47">
        <f t="shared" si="47"/>
        <v>0</v>
      </c>
      <c r="O3066" s="53" t="s">
        <v>8692</v>
      </c>
      <c r="P3066" s="15" t="str">
        <f>VLOOKUP(C3066,'[1]Maestro Productos'!$B:$F,5,0)</f>
        <v>MAVER</v>
      </c>
      <c r="Q3066" s="15" t="s">
        <v>21415</v>
      </c>
    </row>
    <row r="3067" spans="1:17" x14ac:dyDescent="0.3">
      <c r="A3067" s="17" t="s">
        <v>11713</v>
      </c>
      <c r="B3067" s="39" t="s">
        <v>21392</v>
      </c>
      <c r="C3067" s="53">
        <v>538170</v>
      </c>
      <c r="D3067" s="53" t="s">
        <v>9294</v>
      </c>
      <c r="E3067" s="39" t="s">
        <v>321</v>
      </c>
      <c r="F3067" s="41">
        <v>64</v>
      </c>
      <c r="G3067" s="41" t="s">
        <v>12157</v>
      </c>
      <c r="H3067" s="14">
        <v>1310</v>
      </c>
      <c r="I3067" s="41"/>
      <c r="J3067" s="14"/>
      <c r="K3067" s="42">
        <v>45947</v>
      </c>
      <c r="L3067" s="42">
        <v>45961</v>
      </c>
      <c r="M3067" s="43">
        <v>0</v>
      </c>
      <c r="N3067" s="47">
        <f t="shared" si="47"/>
        <v>0</v>
      </c>
      <c r="O3067" s="53" t="s">
        <v>9295</v>
      </c>
      <c r="P3067" s="15" t="str">
        <f>VLOOKUP(C3067,'[1]Maestro Productos'!$B:$F,5,0)</f>
        <v>MAVER</v>
      </c>
      <c r="Q3067" s="15" t="s">
        <v>21415</v>
      </c>
    </row>
    <row r="3068" spans="1:17" x14ac:dyDescent="0.3">
      <c r="A3068" s="17" t="s">
        <v>11713</v>
      </c>
      <c r="B3068" s="39" t="s">
        <v>21392</v>
      </c>
      <c r="C3068" s="53">
        <v>538172</v>
      </c>
      <c r="D3068" s="53" t="s">
        <v>12491</v>
      </c>
      <c r="E3068" s="39" t="s">
        <v>321</v>
      </c>
      <c r="F3068" s="41">
        <v>64</v>
      </c>
      <c r="G3068" s="41" t="s">
        <v>12157</v>
      </c>
      <c r="H3068" s="14">
        <v>1310</v>
      </c>
      <c r="I3068" s="41"/>
      <c r="J3068" s="14"/>
      <c r="K3068" s="42">
        <v>45947</v>
      </c>
      <c r="L3068" s="42">
        <v>45961</v>
      </c>
      <c r="M3068" s="43">
        <v>0</v>
      </c>
      <c r="N3068" s="47">
        <f t="shared" si="47"/>
        <v>0</v>
      </c>
      <c r="O3068" s="53" t="s">
        <v>12492</v>
      </c>
      <c r="P3068" s="15" t="str">
        <f>VLOOKUP(C3068,'[1]Maestro Productos'!$B:$F,5,0)</f>
        <v>MAVER</v>
      </c>
      <c r="Q3068" s="15" t="s">
        <v>21415</v>
      </c>
    </row>
    <row r="3069" spans="1:17" x14ac:dyDescent="0.3">
      <c r="A3069" s="17" t="s">
        <v>11713</v>
      </c>
      <c r="B3069" s="39" t="s">
        <v>21392</v>
      </c>
      <c r="C3069" s="53">
        <v>268516</v>
      </c>
      <c r="D3069" s="53" t="s">
        <v>12456</v>
      </c>
      <c r="E3069" s="39" t="s">
        <v>321</v>
      </c>
      <c r="F3069" s="41">
        <v>12</v>
      </c>
      <c r="G3069" s="41" t="s">
        <v>12157</v>
      </c>
      <c r="H3069" s="14">
        <v>5950</v>
      </c>
      <c r="I3069" s="41"/>
      <c r="J3069" s="14"/>
      <c r="K3069" s="42">
        <v>45947</v>
      </c>
      <c r="L3069" s="42">
        <v>45961</v>
      </c>
      <c r="M3069" s="43">
        <v>0</v>
      </c>
      <c r="N3069" s="47">
        <f t="shared" si="47"/>
        <v>0</v>
      </c>
      <c r="O3069" s="53" t="s">
        <v>12457</v>
      </c>
      <c r="P3069" s="15" t="str">
        <f>VLOOKUP(C3069,'[1]Maestro Productos'!$B:$F,5,0)</f>
        <v>MAVER</v>
      </c>
      <c r="Q3069" s="15" t="s">
        <v>21415</v>
      </c>
    </row>
    <row r="3070" spans="1:17" x14ac:dyDescent="0.3">
      <c r="A3070" s="17" t="s">
        <v>11713</v>
      </c>
      <c r="B3070" s="39" t="s">
        <v>21392</v>
      </c>
      <c r="C3070" s="53">
        <v>534360</v>
      </c>
      <c r="D3070" s="53" t="s">
        <v>9854</v>
      </c>
      <c r="E3070" s="39" t="s">
        <v>321</v>
      </c>
      <c r="F3070" s="41">
        <v>120</v>
      </c>
      <c r="G3070" s="41" t="s">
        <v>12157</v>
      </c>
      <c r="H3070" s="14">
        <v>1610</v>
      </c>
      <c r="I3070" s="41"/>
      <c r="J3070" s="14"/>
      <c r="K3070" s="42">
        <v>45947</v>
      </c>
      <c r="L3070" s="42">
        <v>45961</v>
      </c>
      <c r="M3070" s="43">
        <v>0</v>
      </c>
      <c r="N3070" s="47">
        <f t="shared" si="47"/>
        <v>0</v>
      </c>
      <c r="O3070" s="53" t="s">
        <v>9855</v>
      </c>
      <c r="P3070" s="40" t="s">
        <v>21416</v>
      </c>
      <c r="Q3070" s="15" t="s">
        <v>21415</v>
      </c>
    </row>
    <row r="3071" spans="1:17" x14ac:dyDescent="0.3">
      <c r="A3071" s="17" t="s">
        <v>11713</v>
      </c>
      <c r="B3071" s="39" t="s">
        <v>21392</v>
      </c>
      <c r="C3071" s="53">
        <v>294394</v>
      </c>
      <c r="D3071" s="53" t="s">
        <v>12597</v>
      </c>
      <c r="E3071" s="39" t="s">
        <v>321</v>
      </c>
      <c r="F3071" s="41">
        <v>40</v>
      </c>
      <c r="G3071" s="41" t="s">
        <v>12157</v>
      </c>
      <c r="H3071" s="14">
        <v>2350</v>
      </c>
      <c r="I3071" s="41"/>
      <c r="J3071" s="14"/>
      <c r="K3071" s="42">
        <v>45947</v>
      </c>
      <c r="L3071" s="42">
        <v>45961</v>
      </c>
      <c r="M3071" s="43">
        <v>0</v>
      </c>
      <c r="N3071" s="47">
        <f t="shared" si="47"/>
        <v>0</v>
      </c>
      <c r="O3071" s="53" t="s">
        <v>12598</v>
      </c>
      <c r="P3071" s="15" t="str">
        <f>VLOOKUP(C3071,'[1]Maestro Productos'!$B:$F,5,0)</f>
        <v>MAVER</v>
      </c>
      <c r="Q3071" s="15" t="s">
        <v>21415</v>
      </c>
    </row>
    <row r="3072" spans="1:17" x14ac:dyDescent="0.3">
      <c r="A3072" s="17" t="s">
        <v>11713</v>
      </c>
      <c r="B3072" s="39" t="s">
        <v>21392</v>
      </c>
      <c r="C3072" s="53">
        <v>72062</v>
      </c>
      <c r="D3072" s="53" t="s">
        <v>9137</v>
      </c>
      <c r="E3072" s="39" t="s">
        <v>321</v>
      </c>
      <c r="F3072" s="41">
        <v>48</v>
      </c>
      <c r="G3072" s="41" t="s">
        <v>12157</v>
      </c>
      <c r="H3072" s="14">
        <v>5950</v>
      </c>
      <c r="I3072" s="41"/>
      <c r="J3072" s="14"/>
      <c r="K3072" s="42">
        <v>45947</v>
      </c>
      <c r="L3072" s="42">
        <v>45961</v>
      </c>
      <c r="M3072" s="43">
        <v>0</v>
      </c>
      <c r="N3072" s="47">
        <f t="shared" si="47"/>
        <v>0</v>
      </c>
      <c r="O3072" s="53" t="s">
        <v>9138</v>
      </c>
      <c r="P3072" s="15" t="str">
        <f>VLOOKUP(C3072,'[1]Maestro Productos'!$B:$F,5,0)</f>
        <v>MAVER</v>
      </c>
      <c r="Q3072" s="15" t="s">
        <v>21415</v>
      </c>
    </row>
    <row r="3073" spans="1:17" x14ac:dyDescent="0.3">
      <c r="A3073" s="17" t="s">
        <v>11713</v>
      </c>
      <c r="B3073" s="39" t="s">
        <v>21392</v>
      </c>
      <c r="C3073" s="53">
        <v>401214</v>
      </c>
      <c r="D3073" s="53" t="s">
        <v>10227</v>
      </c>
      <c r="E3073" s="39" t="s">
        <v>13</v>
      </c>
      <c r="F3073" s="41">
        <v>12</v>
      </c>
      <c r="G3073" s="41" t="s">
        <v>12157</v>
      </c>
      <c r="H3073" s="14">
        <v>2930</v>
      </c>
      <c r="I3073" s="41"/>
      <c r="J3073" s="14"/>
      <c r="K3073" s="42">
        <v>45947</v>
      </c>
      <c r="L3073" s="42">
        <v>45961</v>
      </c>
      <c r="M3073" s="43">
        <v>0</v>
      </c>
      <c r="N3073" s="47">
        <f t="shared" si="47"/>
        <v>0</v>
      </c>
      <c r="O3073" s="53" t="s">
        <v>10228</v>
      </c>
      <c r="P3073" s="15" t="str">
        <f>VLOOKUP(C3073,'[1]Maestro Productos'!$B:$F,5,0)</f>
        <v>MAVER</v>
      </c>
      <c r="Q3073" s="15" t="s">
        <v>21415</v>
      </c>
    </row>
    <row r="3074" spans="1:17" x14ac:dyDescent="0.3">
      <c r="A3074" s="17" t="s">
        <v>11713</v>
      </c>
      <c r="B3074" s="39" t="s">
        <v>21392</v>
      </c>
      <c r="C3074" s="53">
        <v>266451</v>
      </c>
      <c r="D3074" s="53" t="s">
        <v>10221</v>
      </c>
      <c r="E3074" s="39" t="s">
        <v>13</v>
      </c>
      <c r="F3074" s="41">
        <v>12</v>
      </c>
      <c r="G3074" s="41" t="s">
        <v>12157</v>
      </c>
      <c r="H3074" s="14">
        <v>2130</v>
      </c>
      <c r="I3074" s="41"/>
      <c r="J3074" s="14"/>
      <c r="K3074" s="42">
        <v>45947</v>
      </c>
      <c r="L3074" s="42">
        <v>45961</v>
      </c>
      <c r="M3074" s="43">
        <v>0</v>
      </c>
      <c r="N3074" s="47">
        <f t="shared" si="47"/>
        <v>0</v>
      </c>
      <c r="O3074" s="53" t="s">
        <v>10222</v>
      </c>
      <c r="P3074" s="15" t="str">
        <f>VLOOKUP(C3074,'[1]Maestro Productos'!$B:$F,5,0)</f>
        <v>MAVER</v>
      </c>
      <c r="Q3074" s="15" t="s">
        <v>21415</v>
      </c>
    </row>
    <row r="3075" spans="1:17" x14ac:dyDescent="0.3">
      <c r="A3075" s="17" t="s">
        <v>11713</v>
      </c>
      <c r="B3075" s="39" t="s">
        <v>21392</v>
      </c>
      <c r="C3075" s="53">
        <v>274648</v>
      </c>
      <c r="D3075" s="53" t="s">
        <v>7762</v>
      </c>
      <c r="E3075" s="39" t="s">
        <v>13</v>
      </c>
      <c r="F3075" s="41">
        <v>12</v>
      </c>
      <c r="G3075" s="41" t="s">
        <v>12157</v>
      </c>
      <c r="H3075" s="14">
        <v>2790</v>
      </c>
      <c r="I3075" s="41"/>
      <c r="J3075" s="14"/>
      <c r="K3075" s="42">
        <v>45947</v>
      </c>
      <c r="L3075" s="42">
        <v>45961</v>
      </c>
      <c r="M3075" s="43">
        <v>0</v>
      </c>
      <c r="N3075" s="47">
        <f t="shared" si="47"/>
        <v>0</v>
      </c>
      <c r="O3075" s="53" t="s">
        <v>7763</v>
      </c>
      <c r="P3075" s="15" t="str">
        <f>VLOOKUP(C3075,'[1]Maestro Productos'!$B:$F,5,0)</f>
        <v>MAVER</v>
      </c>
      <c r="Q3075" s="15" t="s">
        <v>21415</v>
      </c>
    </row>
    <row r="3076" spans="1:17" x14ac:dyDescent="0.3">
      <c r="A3076" s="17" t="s">
        <v>11713</v>
      </c>
      <c r="B3076" s="39" t="s">
        <v>21392</v>
      </c>
      <c r="C3076" s="53">
        <v>287973</v>
      </c>
      <c r="D3076" s="53" t="s">
        <v>10225</v>
      </c>
      <c r="E3076" s="39" t="s">
        <v>13</v>
      </c>
      <c r="F3076" s="41">
        <v>12</v>
      </c>
      <c r="G3076" s="41" t="s">
        <v>12157</v>
      </c>
      <c r="H3076" s="14">
        <v>2820</v>
      </c>
      <c r="I3076" s="41"/>
      <c r="J3076" s="14"/>
      <c r="K3076" s="42">
        <v>45947</v>
      </c>
      <c r="L3076" s="42">
        <v>45961</v>
      </c>
      <c r="M3076" s="43">
        <v>0</v>
      </c>
      <c r="N3076" s="47">
        <f t="shared" si="47"/>
        <v>0</v>
      </c>
      <c r="O3076" s="53" t="s">
        <v>10226</v>
      </c>
      <c r="P3076" s="15" t="str">
        <f>VLOOKUP(C3076,'[1]Maestro Productos'!$B:$F,5,0)</f>
        <v>MAVER</v>
      </c>
      <c r="Q3076" s="15" t="s">
        <v>21415</v>
      </c>
    </row>
    <row r="3077" spans="1:17" x14ac:dyDescent="0.3">
      <c r="A3077" s="17" t="s">
        <v>11713</v>
      </c>
      <c r="B3077" s="39" t="s">
        <v>21392</v>
      </c>
      <c r="C3077" s="53">
        <v>254625</v>
      </c>
      <c r="D3077" s="53" t="s">
        <v>8753</v>
      </c>
      <c r="E3077" s="39" t="s">
        <v>316</v>
      </c>
      <c r="F3077" s="41">
        <v>144</v>
      </c>
      <c r="G3077" s="41" t="s">
        <v>12157</v>
      </c>
      <c r="H3077" s="14">
        <v>1250</v>
      </c>
      <c r="I3077" s="41"/>
      <c r="J3077" s="14"/>
      <c r="K3077" s="42">
        <v>45947</v>
      </c>
      <c r="L3077" s="42">
        <v>45961</v>
      </c>
      <c r="M3077" s="43">
        <v>0</v>
      </c>
      <c r="N3077" s="47">
        <f t="shared" si="47"/>
        <v>0</v>
      </c>
      <c r="O3077" s="53" t="s">
        <v>8754</v>
      </c>
      <c r="P3077" s="15" t="str">
        <f>VLOOKUP(C3077,'[1]Maestro Productos'!$B:$F,5,0)</f>
        <v>MAVER</v>
      </c>
      <c r="Q3077" s="15" t="s">
        <v>21415</v>
      </c>
    </row>
    <row r="3078" spans="1:17" x14ac:dyDescent="0.3">
      <c r="A3078" s="17" t="s">
        <v>11713</v>
      </c>
      <c r="B3078" s="39" t="s">
        <v>21392</v>
      </c>
      <c r="C3078" s="53">
        <v>299091</v>
      </c>
      <c r="D3078" s="53" t="s">
        <v>9667</v>
      </c>
      <c r="E3078" s="39" t="s">
        <v>316</v>
      </c>
      <c r="F3078" s="41">
        <v>50</v>
      </c>
      <c r="G3078" s="41" t="s">
        <v>12157</v>
      </c>
      <c r="H3078" s="14">
        <v>1940</v>
      </c>
      <c r="I3078" s="41"/>
      <c r="J3078" s="14"/>
      <c r="K3078" s="42">
        <v>45947</v>
      </c>
      <c r="L3078" s="42">
        <v>45961</v>
      </c>
      <c r="M3078" s="43">
        <v>0</v>
      </c>
      <c r="N3078" s="47">
        <f t="shared" si="47"/>
        <v>0</v>
      </c>
      <c r="O3078" s="53" t="s">
        <v>9668</v>
      </c>
      <c r="P3078" s="15" t="str">
        <f>VLOOKUP(C3078,'[1]Maestro Productos'!$B:$F,5,0)</f>
        <v>MAVER</v>
      </c>
      <c r="Q3078" s="15" t="s">
        <v>21415</v>
      </c>
    </row>
    <row r="3079" spans="1:17" x14ac:dyDescent="0.3">
      <c r="A3079" s="17" t="s">
        <v>11713</v>
      </c>
      <c r="B3079" s="39" t="s">
        <v>21392</v>
      </c>
      <c r="C3079" s="53">
        <v>255388</v>
      </c>
      <c r="D3079" s="53" t="s">
        <v>8491</v>
      </c>
      <c r="E3079" s="39" t="s">
        <v>316</v>
      </c>
      <c r="F3079" s="41">
        <v>96</v>
      </c>
      <c r="G3079" s="41" t="s">
        <v>12157</v>
      </c>
      <c r="H3079" s="14">
        <v>1150</v>
      </c>
      <c r="I3079" s="41"/>
      <c r="J3079" s="14"/>
      <c r="K3079" s="42">
        <v>45947</v>
      </c>
      <c r="L3079" s="42">
        <v>45961</v>
      </c>
      <c r="M3079" s="43">
        <v>0</v>
      </c>
      <c r="N3079" s="47">
        <f t="shared" si="47"/>
        <v>0</v>
      </c>
      <c r="O3079" s="53" t="s">
        <v>8492</v>
      </c>
      <c r="P3079" s="15" t="str">
        <f>VLOOKUP(C3079,'[1]Maestro Productos'!$B:$F,5,0)</f>
        <v>MAVER</v>
      </c>
      <c r="Q3079" s="15" t="s">
        <v>21415</v>
      </c>
    </row>
    <row r="3080" spans="1:17" x14ac:dyDescent="0.3">
      <c r="A3080" s="17" t="s">
        <v>11713</v>
      </c>
      <c r="B3080" s="39" t="s">
        <v>21392</v>
      </c>
      <c r="C3080" s="53">
        <v>255385</v>
      </c>
      <c r="D3080" s="53" t="s">
        <v>10326</v>
      </c>
      <c r="E3080" s="39" t="s">
        <v>15</v>
      </c>
      <c r="F3080" s="41">
        <v>64</v>
      </c>
      <c r="G3080" s="41" t="s">
        <v>12157</v>
      </c>
      <c r="H3080" s="14">
        <v>1260</v>
      </c>
      <c r="I3080" s="41"/>
      <c r="J3080" s="14"/>
      <c r="K3080" s="42">
        <v>45947</v>
      </c>
      <c r="L3080" s="42">
        <v>45961</v>
      </c>
      <c r="M3080" s="43">
        <v>0</v>
      </c>
      <c r="N3080" s="47">
        <f t="shared" si="47"/>
        <v>0</v>
      </c>
      <c r="O3080" s="53" t="s">
        <v>10327</v>
      </c>
      <c r="P3080" s="15" t="str">
        <f>VLOOKUP(C3080,'[1]Maestro Productos'!$B:$F,5,0)</f>
        <v>MAVER</v>
      </c>
      <c r="Q3080" s="15" t="s">
        <v>21415</v>
      </c>
    </row>
    <row r="3081" spans="1:17" x14ac:dyDescent="0.3">
      <c r="A3081" s="17" t="s">
        <v>11713</v>
      </c>
      <c r="B3081" s="39" t="s">
        <v>21392</v>
      </c>
      <c r="C3081" s="53">
        <v>263332</v>
      </c>
      <c r="D3081" s="53" t="s">
        <v>10090</v>
      </c>
      <c r="E3081" s="39" t="s">
        <v>15</v>
      </c>
      <c r="F3081" s="41">
        <v>120</v>
      </c>
      <c r="G3081" s="41" t="s">
        <v>12157</v>
      </c>
      <c r="H3081" s="14">
        <v>980</v>
      </c>
      <c r="I3081" s="41"/>
      <c r="J3081" s="14"/>
      <c r="K3081" s="42">
        <v>45947</v>
      </c>
      <c r="L3081" s="42">
        <v>45961</v>
      </c>
      <c r="M3081" s="43">
        <v>0</v>
      </c>
      <c r="N3081" s="47">
        <f t="shared" ref="N3081:N3144" si="48">+M3081*H3081</f>
        <v>0</v>
      </c>
      <c r="O3081" s="53" t="s">
        <v>10091</v>
      </c>
      <c r="P3081" s="15" t="str">
        <f>VLOOKUP(C3081,'[1]Maestro Productos'!$B:$F,5,0)</f>
        <v>MAVER</v>
      </c>
      <c r="Q3081" s="15" t="s">
        <v>21415</v>
      </c>
    </row>
    <row r="3082" spans="1:17" x14ac:dyDescent="0.3">
      <c r="A3082" s="17" t="s">
        <v>11713</v>
      </c>
      <c r="B3082" s="39" t="s">
        <v>21392</v>
      </c>
      <c r="C3082" s="53">
        <v>72066</v>
      </c>
      <c r="D3082" s="53" t="s">
        <v>10324</v>
      </c>
      <c r="E3082" s="39" t="s">
        <v>15</v>
      </c>
      <c r="F3082" s="41">
        <v>64</v>
      </c>
      <c r="G3082" s="41" t="s">
        <v>12157</v>
      </c>
      <c r="H3082" s="14">
        <v>1400</v>
      </c>
      <c r="I3082" s="41"/>
      <c r="J3082" s="14"/>
      <c r="K3082" s="42">
        <v>45947</v>
      </c>
      <c r="L3082" s="42">
        <v>45961</v>
      </c>
      <c r="M3082" s="43">
        <v>0</v>
      </c>
      <c r="N3082" s="47">
        <f t="shared" si="48"/>
        <v>0</v>
      </c>
      <c r="O3082" s="53" t="s">
        <v>10325</v>
      </c>
      <c r="P3082" s="15" t="str">
        <f>VLOOKUP(C3082,'[1]Maestro Productos'!$B:$F,5,0)</f>
        <v>MAVER</v>
      </c>
      <c r="Q3082" s="15" t="s">
        <v>21415</v>
      </c>
    </row>
    <row r="3083" spans="1:17" x14ac:dyDescent="0.3">
      <c r="A3083" s="17" t="s">
        <v>11713</v>
      </c>
      <c r="B3083" s="39" t="s">
        <v>21392</v>
      </c>
      <c r="C3083" s="53">
        <v>268069</v>
      </c>
      <c r="D3083" s="53" t="s">
        <v>10088</v>
      </c>
      <c r="E3083" s="39" t="s">
        <v>15</v>
      </c>
      <c r="F3083" s="41">
        <v>120</v>
      </c>
      <c r="G3083" s="41" t="s">
        <v>12157</v>
      </c>
      <c r="H3083" s="14">
        <v>1250</v>
      </c>
      <c r="I3083" s="41"/>
      <c r="J3083" s="14"/>
      <c r="K3083" s="42">
        <v>45947</v>
      </c>
      <c r="L3083" s="42">
        <v>45961</v>
      </c>
      <c r="M3083" s="43">
        <v>0</v>
      </c>
      <c r="N3083" s="47">
        <f t="shared" si="48"/>
        <v>0</v>
      </c>
      <c r="O3083" s="53" t="s">
        <v>10089</v>
      </c>
      <c r="P3083" s="15" t="str">
        <f>VLOOKUP(C3083,'[1]Maestro Productos'!$B:$F,5,0)</f>
        <v>MAVER</v>
      </c>
      <c r="Q3083" s="15" t="s">
        <v>21415</v>
      </c>
    </row>
    <row r="3084" spans="1:17" x14ac:dyDescent="0.3">
      <c r="A3084" s="17" t="s">
        <v>11713</v>
      </c>
      <c r="B3084" s="39" t="s">
        <v>21393</v>
      </c>
      <c r="C3084" s="53">
        <v>11138</v>
      </c>
      <c r="D3084" s="53" t="s">
        <v>4683</v>
      </c>
      <c r="E3084" s="39" t="s">
        <v>12</v>
      </c>
      <c r="F3084" s="41">
        <v>180</v>
      </c>
      <c r="G3084" s="41" t="s">
        <v>12157</v>
      </c>
      <c r="H3084" s="14">
        <v>5110</v>
      </c>
      <c r="I3084" s="41"/>
      <c r="J3084" s="14"/>
      <c r="K3084" s="42">
        <v>45950</v>
      </c>
      <c r="L3084" s="42">
        <v>45960</v>
      </c>
      <c r="M3084" s="43">
        <v>0</v>
      </c>
      <c r="N3084" s="47">
        <f t="shared" si="48"/>
        <v>0</v>
      </c>
      <c r="O3084" s="53" t="s">
        <v>5271</v>
      </c>
      <c r="P3084" s="15" t="str">
        <f>VLOOKUP(C3084,'[1]Maestro Productos'!$B:$F,5,0)</f>
        <v>MERCK ETICO</v>
      </c>
      <c r="Q3084" s="15" t="s">
        <v>21415</v>
      </c>
    </row>
    <row r="3085" spans="1:17" x14ac:dyDescent="0.3">
      <c r="A3085" s="17" t="s">
        <v>11713</v>
      </c>
      <c r="B3085" s="39" t="s">
        <v>21393</v>
      </c>
      <c r="C3085" s="53">
        <v>258490</v>
      </c>
      <c r="D3085" s="53" t="s">
        <v>4684</v>
      </c>
      <c r="E3085" s="39" t="s">
        <v>12</v>
      </c>
      <c r="F3085" s="41">
        <v>180</v>
      </c>
      <c r="G3085" s="41" t="s">
        <v>12157</v>
      </c>
      <c r="H3085" s="14">
        <v>7040</v>
      </c>
      <c r="I3085" s="41"/>
      <c r="J3085" s="14"/>
      <c r="K3085" s="42">
        <v>45950</v>
      </c>
      <c r="L3085" s="42">
        <v>45960</v>
      </c>
      <c r="M3085" s="43">
        <v>0</v>
      </c>
      <c r="N3085" s="47">
        <f t="shared" si="48"/>
        <v>0</v>
      </c>
      <c r="O3085" s="53" t="s">
        <v>5278</v>
      </c>
      <c r="P3085" s="15" t="str">
        <f>VLOOKUP(C3085,'[1]Maestro Productos'!$B:$F,5,0)</f>
        <v>MERCK ETICO</v>
      </c>
      <c r="Q3085" s="15" t="s">
        <v>21415</v>
      </c>
    </row>
    <row r="3086" spans="1:17" x14ac:dyDescent="0.3">
      <c r="A3086" s="17" t="s">
        <v>11713</v>
      </c>
      <c r="B3086" s="39" t="s">
        <v>21393</v>
      </c>
      <c r="C3086" s="53">
        <v>253753</v>
      </c>
      <c r="D3086" s="53" t="s">
        <v>16</v>
      </c>
      <c r="E3086" s="39" t="s">
        <v>12</v>
      </c>
      <c r="F3086" s="41">
        <v>180</v>
      </c>
      <c r="G3086" s="41" t="s">
        <v>12157</v>
      </c>
      <c r="H3086" s="14">
        <v>6300</v>
      </c>
      <c r="I3086" s="41"/>
      <c r="J3086" s="14"/>
      <c r="K3086" s="42">
        <v>45950</v>
      </c>
      <c r="L3086" s="42">
        <v>45960</v>
      </c>
      <c r="M3086" s="43">
        <v>0</v>
      </c>
      <c r="N3086" s="47">
        <f t="shared" si="48"/>
        <v>0</v>
      </c>
      <c r="O3086" s="53" t="s">
        <v>5270</v>
      </c>
      <c r="P3086" s="15" t="str">
        <f>VLOOKUP(C3086,'[1]Maestro Productos'!$B:$F,5,0)</f>
        <v>MERCK ETICO</v>
      </c>
      <c r="Q3086" s="15" t="s">
        <v>21415</v>
      </c>
    </row>
    <row r="3087" spans="1:17" x14ac:dyDescent="0.3">
      <c r="A3087" s="17" t="s">
        <v>11713</v>
      </c>
      <c r="B3087" s="39" t="s">
        <v>21393</v>
      </c>
      <c r="C3087" s="53">
        <v>11017</v>
      </c>
      <c r="D3087" s="53" t="s">
        <v>17</v>
      </c>
      <c r="E3087" s="39" t="s">
        <v>12</v>
      </c>
      <c r="F3087" s="41">
        <v>180</v>
      </c>
      <c r="G3087" s="41" t="s">
        <v>12157</v>
      </c>
      <c r="H3087" s="14">
        <v>4300</v>
      </c>
      <c r="I3087" s="41"/>
      <c r="J3087" s="14"/>
      <c r="K3087" s="42">
        <v>45950</v>
      </c>
      <c r="L3087" s="42">
        <v>45960</v>
      </c>
      <c r="M3087" s="43">
        <v>0</v>
      </c>
      <c r="N3087" s="47">
        <f t="shared" si="48"/>
        <v>0</v>
      </c>
      <c r="O3087" s="53" t="s">
        <v>5276</v>
      </c>
      <c r="P3087" s="15" t="str">
        <f>VLOOKUP(C3087,'[1]Maestro Productos'!$B:$F,5,0)</f>
        <v>MERCK ETICO</v>
      </c>
      <c r="Q3087" s="15" t="s">
        <v>21415</v>
      </c>
    </row>
    <row r="3088" spans="1:17" x14ac:dyDescent="0.3">
      <c r="A3088" s="17" t="s">
        <v>11713</v>
      </c>
      <c r="B3088" s="39" t="s">
        <v>21393</v>
      </c>
      <c r="C3088" s="53">
        <v>258491</v>
      </c>
      <c r="D3088" s="53" t="s">
        <v>5242</v>
      </c>
      <c r="E3088" s="39" t="s">
        <v>12</v>
      </c>
      <c r="F3088" s="41">
        <v>180</v>
      </c>
      <c r="G3088" s="41" t="s">
        <v>12157</v>
      </c>
      <c r="H3088" s="14">
        <v>9340</v>
      </c>
      <c r="I3088" s="41"/>
      <c r="J3088" s="14"/>
      <c r="K3088" s="42">
        <v>45950</v>
      </c>
      <c r="L3088" s="42">
        <v>45960</v>
      </c>
      <c r="M3088" s="43">
        <v>0</v>
      </c>
      <c r="N3088" s="47">
        <f t="shared" si="48"/>
        <v>0</v>
      </c>
      <c r="O3088" s="53" t="s">
        <v>5283</v>
      </c>
      <c r="P3088" s="15" t="str">
        <f>VLOOKUP(C3088,'[1]Maestro Productos'!$B:$F,5,0)</f>
        <v>MERCK ETICO</v>
      </c>
      <c r="Q3088" s="15" t="s">
        <v>21415</v>
      </c>
    </row>
    <row r="3089" spans="1:17" x14ac:dyDescent="0.3">
      <c r="A3089" s="17" t="s">
        <v>11713</v>
      </c>
      <c r="B3089" s="39" t="s">
        <v>21393</v>
      </c>
      <c r="C3089" s="53">
        <v>11093</v>
      </c>
      <c r="D3089" s="53" t="s">
        <v>5237</v>
      </c>
      <c r="E3089" s="39" t="s">
        <v>12</v>
      </c>
      <c r="F3089" s="41">
        <v>180</v>
      </c>
      <c r="G3089" s="41" t="s">
        <v>12157</v>
      </c>
      <c r="H3089" s="14">
        <v>10180</v>
      </c>
      <c r="I3089" s="41"/>
      <c r="J3089" s="14"/>
      <c r="K3089" s="42">
        <v>45950</v>
      </c>
      <c r="L3089" s="42">
        <v>45960</v>
      </c>
      <c r="M3089" s="43">
        <v>0</v>
      </c>
      <c r="N3089" s="47">
        <f t="shared" si="48"/>
        <v>0</v>
      </c>
      <c r="O3089" s="53" t="s">
        <v>5274</v>
      </c>
      <c r="P3089" s="15" t="str">
        <f>VLOOKUP(C3089,'[1]Maestro Productos'!$B:$F,5,0)</f>
        <v>MERCK ETICO</v>
      </c>
      <c r="Q3089" s="15" t="s">
        <v>21415</v>
      </c>
    </row>
    <row r="3090" spans="1:17" x14ac:dyDescent="0.3">
      <c r="A3090" s="17" t="s">
        <v>11713</v>
      </c>
      <c r="B3090" s="39" t="s">
        <v>21393</v>
      </c>
      <c r="C3090" s="53">
        <v>258492</v>
      </c>
      <c r="D3090" s="53" t="s">
        <v>4691</v>
      </c>
      <c r="E3090" s="39" t="s">
        <v>12</v>
      </c>
      <c r="F3090" s="41">
        <v>180</v>
      </c>
      <c r="G3090" s="41" t="s">
        <v>12157</v>
      </c>
      <c r="H3090" s="14">
        <v>10700</v>
      </c>
      <c r="I3090" s="41"/>
      <c r="J3090" s="14"/>
      <c r="K3090" s="42">
        <v>45950</v>
      </c>
      <c r="L3090" s="42">
        <v>45960</v>
      </c>
      <c r="M3090" s="43">
        <v>0</v>
      </c>
      <c r="N3090" s="47">
        <f t="shared" si="48"/>
        <v>0</v>
      </c>
      <c r="O3090" s="53" t="s">
        <v>5285</v>
      </c>
      <c r="P3090" s="15" t="str">
        <f>VLOOKUP(C3090,'[1]Maestro Productos'!$B:$F,5,0)</f>
        <v>MERCK ETICO</v>
      </c>
      <c r="Q3090" s="15" t="s">
        <v>21415</v>
      </c>
    </row>
    <row r="3091" spans="1:17" x14ac:dyDescent="0.3">
      <c r="A3091" s="17" t="s">
        <v>11713</v>
      </c>
      <c r="B3091" s="39" t="s">
        <v>21393</v>
      </c>
      <c r="C3091" s="53">
        <v>11098</v>
      </c>
      <c r="D3091" s="53" t="s">
        <v>4687</v>
      </c>
      <c r="E3091" s="39" t="s">
        <v>12</v>
      </c>
      <c r="F3091" s="41">
        <v>180</v>
      </c>
      <c r="G3091" s="41" t="s">
        <v>12157</v>
      </c>
      <c r="H3091" s="14">
        <v>11310</v>
      </c>
      <c r="I3091" s="41"/>
      <c r="J3091" s="14"/>
      <c r="K3091" s="42">
        <v>45950</v>
      </c>
      <c r="L3091" s="42">
        <v>45960</v>
      </c>
      <c r="M3091" s="43">
        <v>0</v>
      </c>
      <c r="N3091" s="47">
        <f t="shared" si="48"/>
        <v>0</v>
      </c>
      <c r="O3091" s="53" t="s">
        <v>5282</v>
      </c>
      <c r="P3091" s="15" t="str">
        <f>VLOOKUP(C3091,'[1]Maestro Productos'!$B:$F,5,0)</f>
        <v>MERCK ETICO</v>
      </c>
      <c r="Q3091" s="15" t="s">
        <v>21415</v>
      </c>
    </row>
    <row r="3092" spans="1:17" x14ac:dyDescent="0.3">
      <c r="A3092" s="17" t="s">
        <v>11713</v>
      </c>
      <c r="B3092" s="39" t="s">
        <v>21393</v>
      </c>
      <c r="C3092" s="53">
        <v>11170</v>
      </c>
      <c r="D3092" s="53" t="s">
        <v>4690</v>
      </c>
      <c r="E3092" s="39" t="s">
        <v>12</v>
      </c>
      <c r="F3092" s="41">
        <v>180</v>
      </c>
      <c r="G3092" s="41" t="s">
        <v>12157</v>
      </c>
      <c r="H3092" s="14">
        <v>12450</v>
      </c>
      <c r="I3092" s="41"/>
      <c r="J3092" s="14"/>
      <c r="K3092" s="42">
        <v>45950</v>
      </c>
      <c r="L3092" s="42">
        <v>45960</v>
      </c>
      <c r="M3092" s="43">
        <v>0</v>
      </c>
      <c r="N3092" s="47">
        <f t="shared" si="48"/>
        <v>0</v>
      </c>
      <c r="O3092" s="53" t="s">
        <v>5286</v>
      </c>
      <c r="P3092" s="15" t="str">
        <f>VLOOKUP(C3092,'[1]Maestro Productos'!$B:$F,5,0)</f>
        <v>MERCK ETICO</v>
      </c>
      <c r="Q3092" s="15" t="s">
        <v>21415</v>
      </c>
    </row>
    <row r="3093" spans="1:17" x14ac:dyDescent="0.3">
      <c r="A3093" s="17" t="s">
        <v>11713</v>
      </c>
      <c r="B3093" s="39" t="s">
        <v>21393</v>
      </c>
      <c r="C3093" s="53">
        <v>11171</v>
      </c>
      <c r="D3093" s="53" t="s">
        <v>4689</v>
      </c>
      <c r="E3093" s="39" t="s">
        <v>12</v>
      </c>
      <c r="F3093" s="41">
        <v>180</v>
      </c>
      <c r="G3093" s="41" t="s">
        <v>12157</v>
      </c>
      <c r="H3093" s="14">
        <v>12270</v>
      </c>
      <c r="I3093" s="41"/>
      <c r="J3093" s="14"/>
      <c r="K3093" s="42">
        <v>45950</v>
      </c>
      <c r="L3093" s="42">
        <v>45960</v>
      </c>
      <c r="M3093" s="43">
        <v>0</v>
      </c>
      <c r="N3093" s="47">
        <f t="shared" si="48"/>
        <v>0</v>
      </c>
      <c r="O3093" s="53" t="s">
        <v>5284</v>
      </c>
      <c r="P3093" s="15" t="str">
        <f>VLOOKUP(C3093,'[1]Maestro Productos'!$B:$F,5,0)</f>
        <v>MERCK ETICO</v>
      </c>
      <c r="Q3093" s="15" t="s">
        <v>21415</v>
      </c>
    </row>
    <row r="3094" spans="1:17" x14ac:dyDescent="0.3">
      <c r="A3094" s="17" t="s">
        <v>11713</v>
      </c>
      <c r="B3094" s="39" t="s">
        <v>21393</v>
      </c>
      <c r="C3094" s="53">
        <v>265384</v>
      </c>
      <c r="D3094" s="53" t="s">
        <v>4685</v>
      </c>
      <c r="E3094" s="39" t="s">
        <v>12</v>
      </c>
      <c r="F3094" s="41">
        <v>60</v>
      </c>
      <c r="G3094" s="41" t="s">
        <v>12157</v>
      </c>
      <c r="H3094" s="14">
        <v>18120</v>
      </c>
      <c r="I3094" s="41"/>
      <c r="J3094" s="14"/>
      <c r="K3094" s="42">
        <v>45950</v>
      </c>
      <c r="L3094" s="42">
        <v>45960</v>
      </c>
      <c r="M3094" s="43">
        <v>0</v>
      </c>
      <c r="N3094" s="47">
        <f t="shared" si="48"/>
        <v>0</v>
      </c>
      <c r="O3094" s="53" t="s">
        <v>5275</v>
      </c>
      <c r="P3094" s="15" t="str">
        <f>VLOOKUP(C3094,'[1]Maestro Productos'!$B:$F,5,0)</f>
        <v>MERCK ETICO</v>
      </c>
      <c r="Q3094" s="15" t="s">
        <v>21415</v>
      </c>
    </row>
    <row r="3095" spans="1:17" x14ac:dyDescent="0.3">
      <c r="A3095" s="17" t="s">
        <v>11713</v>
      </c>
      <c r="B3095" s="39" t="s">
        <v>21393</v>
      </c>
      <c r="C3095" s="53">
        <v>269226</v>
      </c>
      <c r="D3095" s="53" t="s">
        <v>11244</v>
      </c>
      <c r="E3095" s="39" t="s">
        <v>12</v>
      </c>
      <c r="F3095" s="41">
        <v>168</v>
      </c>
      <c r="G3095" s="41" t="s">
        <v>12157</v>
      </c>
      <c r="H3095" s="14">
        <v>31820</v>
      </c>
      <c r="I3095" s="41"/>
      <c r="J3095" s="14"/>
      <c r="K3095" s="42">
        <v>45950</v>
      </c>
      <c r="L3095" s="42">
        <v>45960</v>
      </c>
      <c r="M3095" s="43">
        <v>0</v>
      </c>
      <c r="N3095" s="47">
        <f t="shared" si="48"/>
        <v>0</v>
      </c>
      <c r="O3095" s="53" t="s">
        <v>11245</v>
      </c>
      <c r="P3095" s="15" t="str">
        <f>VLOOKUP(C3095,'[1]Maestro Productos'!$B:$F,5,0)</f>
        <v>MERCK ETICO</v>
      </c>
      <c r="Q3095" s="15" t="s">
        <v>21415</v>
      </c>
    </row>
    <row r="3096" spans="1:17" x14ac:dyDescent="0.3">
      <c r="A3096" s="17" t="s">
        <v>11713</v>
      </c>
      <c r="B3096" s="39" t="s">
        <v>21393</v>
      </c>
      <c r="C3096" s="53">
        <v>11101</v>
      </c>
      <c r="D3096" s="53" t="s">
        <v>4693</v>
      </c>
      <c r="E3096" s="39" t="s">
        <v>12</v>
      </c>
      <c r="F3096" s="41">
        <v>80</v>
      </c>
      <c r="G3096" s="41" t="s">
        <v>12157</v>
      </c>
      <c r="H3096" s="14">
        <v>6150</v>
      </c>
      <c r="I3096" s="41"/>
      <c r="J3096" s="14"/>
      <c r="K3096" s="42">
        <v>45950</v>
      </c>
      <c r="L3096" s="42">
        <v>45960</v>
      </c>
      <c r="M3096" s="43">
        <v>0</v>
      </c>
      <c r="N3096" s="47">
        <f t="shared" si="48"/>
        <v>0</v>
      </c>
      <c r="O3096" s="53" t="s">
        <v>5288</v>
      </c>
      <c r="P3096" s="15" t="str">
        <f>VLOOKUP(C3096,'[1]Maestro Productos'!$B:$F,5,0)</f>
        <v>MERCK ETICO</v>
      </c>
      <c r="Q3096" s="15" t="s">
        <v>21415</v>
      </c>
    </row>
    <row r="3097" spans="1:17" x14ac:dyDescent="0.3">
      <c r="A3097" s="17" t="s">
        <v>11713</v>
      </c>
      <c r="B3097" s="39" t="s">
        <v>21393</v>
      </c>
      <c r="C3097" s="53">
        <v>11084</v>
      </c>
      <c r="D3097" s="53" t="s">
        <v>4688</v>
      </c>
      <c r="E3097" s="39" t="s">
        <v>12</v>
      </c>
      <c r="F3097" s="41">
        <v>100</v>
      </c>
      <c r="G3097" s="41" t="s">
        <v>12157</v>
      </c>
      <c r="H3097" s="14">
        <v>9630</v>
      </c>
      <c r="I3097" s="41"/>
      <c r="J3097" s="14"/>
      <c r="K3097" s="42">
        <v>45950</v>
      </c>
      <c r="L3097" s="42">
        <v>45960</v>
      </c>
      <c r="M3097" s="43">
        <v>0</v>
      </c>
      <c r="N3097" s="47">
        <f t="shared" si="48"/>
        <v>0</v>
      </c>
      <c r="O3097" s="53" t="s">
        <v>5280</v>
      </c>
      <c r="P3097" s="15" t="str">
        <f>VLOOKUP(C3097,'[1]Maestro Productos'!$B:$F,5,0)</f>
        <v>MERCK ETICO</v>
      </c>
      <c r="Q3097" s="15" t="s">
        <v>21415</v>
      </c>
    </row>
    <row r="3098" spans="1:17" x14ac:dyDescent="0.3">
      <c r="A3098" s="17" t="s">
        <v>11713</v>
      </c>
      <c r="B3098" s="39" t="s">
        <v>21393</v>
      </c>
      <c r="C3098" s="53">
        <v>11085</v>
      </c>
      <c r="D3098" s="53" t="s">
        <v>4686</v>
      </c>
      <c r="E3098" s="39" t="s">
        <v>12</v>
      </c>
      <c r="F3098" s="41">
        <v>80</v>
      </c>
      <c r="G3098" s="41" t="s">
        <v>12157</v>
      </c>
      <c r="H3098" s="14">
        <v>16790</v>
      </c>
      <c r="I3098" s="41"/>
      <c r="J3098" s="14"/>
      <c r="K3098" s="42">
        <v>45950</v>
      </c>
      <c r="L3098" s="42">
        <v>45960</v>
      </c>
      <c r="M3098" s="43">
        <v>0</v>
      </c>
      <c r="N3098" s="47">
        <f t="shared" si="48"/>
        <v>0</v>
      </c>
      <c r="O3098" s="53" t="s">
        <v>5277</v>
      </c>
      <c r="P3098" s="15" t="str">
        <f>VLOOKUP(C3098,'[1]Maestro Productos'!$B:$F,5,0)</f>
        <v>MERCK ETICO</v>
      </c>
      <c r="Q3098" s="15" t="s">
        <v>21415</v>
      </c>
    </row>
    <row r="3099" spans="1:17" x14ac:dyDescent="0.3">
      <c r="A3099" s="17" t="s">
        <v>11713</v>
      </c>
      <c r="B3099" s="39" t="s">
        <v>21393</v>
      </c>
      <c r="C3099" s="53">
        <v>11149</v>
      </c>
      <c r="D3099" s="53" t="s">
        <v>4694</v>
      </c>
      <c r="E3099" s="39" t="s">
        <v>12</v>
      </c>
      <c r="F3099" s="41">
        <v>80</v>
      </c>
      <c r="G3099" s="41" t="s">
        <v>12157</v>
      </c>
      <c r="H3099" s="14">
        <v>14830</v>
      </c>
      <c r="I3099" s="41"/>
      <c r="J3099" s="14"/>
      <c r="K3099" s="42">
        <v>45950</v>
      </c>
      <c r="L3099" s="42">
        <v>45960</v>
      </c>
      <c r="M3099" s="43">
        <v>0</v>
      </c>
      <c r="N3099" s="47">
        <f t="shared" si="48"/>
        <v>0</v>
      </c>
      <c r="O3099" s="53" t="s">
        <v>5290</v>
      </c>
      <c r="P3099" s="15" t="str">
        <f>VLOOKUP(C3099,'[1]Maestro Productos'!$B:$F,5,0)</f>
        <v>MERCK ETICO</v>
      </c>
      <c r="Q3099" s="15" t="s">
        <v>21415</v>
      </c>
    </row>
    <row r="3100" spans="1:17" x14ac:dyDescent="0.3">
      <c r="A3100" s="17" t="s">
        <v>11713</v>
      </c>
      <c r="B3100" s="39" t="s">
        <v>21393</v>
      </c>
      <c r="C3100" s="53">
        <v>11172</v>
      </c>
      <c r="D3100" s="53" t="s">
        <v>18</v>
      </c>
      <c r="E3100" s="39" t="s">
        <v>12</v>
      </c>
      <c r="F3100" s="41">
        <v>110</v>
      </c>
      <c r="G3100" s="41" t="s">
        <v>12157</v>
      </c>
      <c r="H3100" s="14">
        <v>7850</v>
      </c>
      <c r="I3100" s="41"/>
      <c r="J3100" s="14"/>
      <c r="K3100" s="42">
        <v>45950</v>
      </c>
      <c r="L3100" s="42">
        <v>45960</v>
      </c>
      <c r="M3100" s="43">
        <v>0</v>
      </c>
      <c r="N3100" s="47">
        <f t="shared" si="48"/>
        <v>0</v>
      </c>
      <c r="O3100" s="53" t="s">
        <v>5273</v>
      </c>
      <c r="P3100" s="15" t="str">
        <f>VLOOKUP(C3100,'[1]Maestro Productos'!$B:$F,5,0)</f>
        <v>MERCK ETICO</v>
      </c>
      <c r="Q3100" s="15" t="s">
        <v>21415</v>
      </c>
    </row>
    <row r="3101" spans="1:17" x14ac:dyDescent="0.3">
      <c r="A3101" s="17" t="s">
        <v>11713</v>
      </c>
      <c r="B3101" s="39" t="s">
        <v>21393</v>
      </c>
      <c r="C3101" s="53">
        <v>540565</v>
      </c>
      <c r="D3101" s="53" t="s">
        <v>16185</v>
      </c>
      <c r="E3101" s="39" t="s">
        <v>12</v>
      </c>
      <c r="F3101" s="41">
        <v>60</v>
      </c>
      <c r="G3101" s="41" t="s">
        <v>12157</v>
      </c>
      <c r="H3101" s="14">
        <v>13830</v>
      </c>
      <c r="I3101" s="41"/>
      <c r="J3101" s="14"/>
      <c r="K3101" s="42">
        <v>45950</v>
      </c>
      <c r="L3101" s="42">
        <v>45960</v>
      </c>
      <c r="M3101" s="43">
        <v>0</v>
      </c>
      <c r="N3101" s="47">
        <f t="shared" si="48"/>
        <v>0</v>
      </c>
      <c r="O3101" s="53" t="s">
        <v>16186</v>
      </c>
      <c r="P3101" s="15" t="str">
        <f>VLOOKUP(C3101,'[1]Maestro Productos'!$B:$F,5,0)</f>
        <v>MERCK ETICO</v>
      </c>
      <c r="Q3101" s="15" t="s">
        <v>21415</v>
      </c>
    </row>
    <row r="3102" spans="1:17" x14ac:dyDescent="0.3">
      <c r="A3102" s="17" t="s">
        <v>11713</v>
      </c>
      <c r="B3102" s="39" t="s">
        <v>21393</v>
      </c>
      <c r="C3102" s="53">
        <v>538668</v>
      </c>
      <c r="D3102" s="53" t="s">
        <v>10503</v>
      </c>
      <c r="E3102" s="39" t="s">
        <v>12</v>
      </c>
      <c r="F3102" s="41">
        <v>104</v>
      </c>
      <c r="G3102" s="41" t="s">
        <v>12157</v>
      </c>
      <c r="H3102" s="14">
        <v>16980</v>
      </c>
      <c r="I3102" s="41"/>
      <c r="J3102" s="14"/>
      <c r="K3102" s="42">
        <v>45950</v>
      </c>
      <c r="L3102" s="42">
        <v>45960</v>
      </c>
      <c r="M3102" s="43">
        <v>0</v>
      </c>
      <c r="N3102" s="47">
        <f t="shared" si="48"/>
        <v>0</v>
      </c>
      <c r="O3102" s="53" t="s">
        <v>10504</v>
      </c>
      <c r="P3102" s="15" t="str">
        <f>VLOOKUP(C3102,'[1]Maestro Productos'!$B:$F,5,0)</f>
        <v>MERCK ETICO</v>
      </c>
      <c r="Q3102" s="15" t="s">
        <v>21415</v>
      </c>
    </row>
    <row r="3103" spans="1:17" x14ac:dyDescent="0.3">
      <c r="A3103" s="17" t="s">
        <v>11713</v>
      </c>
      <c r="B3103" s="39" t="s">
        <v>21393</v>
      </c>
      <c r="C3103" s="53">
        <v>538672</v>
      </c>
      <c r="D3103" s="53" t="s">
        <v>15168</v>
      </c>
      <c r="E3103" s="39" t="s">
        <v>12</v>
      </c>
      <c r="F3103" s="41">
        <v>28</v>
      </c>
      <c r="G3103" s="41" t="s">
        <v>12157</v>
      </c>
      <c r="H3103" s="14">
        <v>22360</v>
      </c>
      <c r="I3103" s="41"/>
      <c r="J3103" s="14"/>
      <c r="K3103" s="42">
        <v>45950</v>
      </c>
      <c r="L3103" s="42">
        <v>45960</v>
      </c>
      <c r="M3103" s="43">
        <v>0</v>
      </c>
      <c r="N3103" s="47">
        <f t="shared" si="48"/>
        <v>0</v>
      </c>
      <c r="O3103" s="53" t="s">
        <v>15169</v>
      </c>
      <c r="P3103" s="15" t="str">
        <f>VLOOKUP(C3103,'[1]Maestro Productos'!$B:$F,5,0)</f>
        <v>MERCK ETICO</v>
      </c>
      <c r="Q3103" s="15" t="s">
        <v>21415</v>
      </c>
    </row>
    <row r="3104" spans="1:17" x14ac:dyDescent="0.3">
      <c r="A3104" s="17" t="s">
        <v>11713</v>
      </c>
      <c r="B3104" s="39" t="s">
        <v>21393</v>
      </c>
      <c r="C3104" s="53">
        <v>57169</v>
      </c>
      <c r="D3104" s="53" t="s">
        <v>16187</v>
      </c>
      <c r="E3104" s="39" t="s">
        <v>12</v>
      </c>
      <c r="F3104" s="41">
        <v>100</v>
      </c>
      <c r="G3104" s="41" t="s">
        <v>12157</v>
      </c>
      <c r="H3104" s="14">
        <v>7590</v>
      </c>
      <c r="I3104" s="41"/>
      <c r="J3104" s="14"/>
      <c r="K3104" s="42">
        <v>45950</v>
      </c>
      <c r="L3104" s="42">
        <v>45960</v>
      </c>
      <c r="M3104" s="43">
        <v>0</v>
      </c>
      <c r="N3104" s="47">
        <f t="shared" si="48"/>
        <v>0</v>
      </c>
      <c r="O3104" s="53" t="s">
        <v>16188</v>
      </c>
      <c r="P3104" s="15" t="str">
        <f>VLOOKUP(C3104,'[1]Maestro Productos'!$B:$F,5,0)</f>
        <v>MERCK ETICO</v>
      </c>
      <c r="Q3104" s="15" t="s">
        <v>21415</v>
      </c>
    </row>
    <row r="3105" spans="1:17" x14ac:dyDescent="0.3">
      <c r="A3105" s="17" t="s">
        <v>11713</v>
      </c>
      <c r="B3105" s="39" t="s">
        <v>21393</v>
      </c>
      <c r="C3105" s="53">
        <v>57206</v>
      </c>
      <c r="D3105" s="53" t="s">
        <v>10873</v>
      </c>
      <c r="E3105" s="39" t="s">
        <v>12</v>
      </c>
      <c r="F3105" s="41">
        <v>80</v>
      </c>
      <c r="G3105" s="41" t="s">
        <v>12157</v>
      </c>
      <c r="H3105" s="14">
        <v>5030</v>
      </c>
      <c r="I3105" s="41"/>
      <c r="J3105" s="14"/>
      <c r="K3105" s="42">
        <v>45950</v>
      </c>
      <c r="L3105" s="42">
        <v>45960</v>
      </c>
      <c r="M3105" s="43">
        <v>0</v>
      </c>
      <c r="N3105" s="47">
        <f t="shared" si="48"/>
        <v>0</v>
      </c>
      <c r="O3105" s="53" t="s">
        <v>10874</v>
      </c>
      <c r="P3105" s="15" t="str">
        <f>VLOOKUP(C3105,'[1]Maestro Productos'!$B:$F,5,0)</f>
        <v>MERCK ETICO</v>
      </c>
      <c r="Q3105" s="15" t="s">
        <v>21415</v>
      </c>
    </row>
    <row r="3106" spans="1:17" x14ac:dyDescent="0.3">
      <c r="A3106" s="17" t="s">
        <v>11713</v>
      </c>
      <c r="B3106" s="39" t="s">
        <v>21393</v>
      </c>
      <c r="C3106" s="53">
        <v>261725</v>
      </c>
      <c r="D3106" s="53" t="s">
        <v>21394</v>
      </c>
      <c r="E3106" s="39" t="s">
        <v>12</v>
      </c>
      <c r="F3106" s="41">
        <v>306</v>
      </c>
      <c r="G3106" s="41" t="s">
        <v>12157</v>
      </c>
      <c r="H3106" s="14">
        <v>9070</v>
      </c>
      <c r="I3106" s="41"/>
      <c r="J3106" s="14"/>
      <c r="K3106" s="42">
        <v>45950</v>
      </c>
      <c r="L3106" s="42">
        <v>45960</v>
      </c>
      <c r="M3106" s="43">
        <v>0</v>
      </c>
      <c r="N3106" s="47">
        <f t="shared" si="48"/>
        <v>0</v>
      </c>
      <c r="O3106" s="53" t="s">
        <v>21410</v>
      </c>
      <c r="P3106" s="15" t="str">
        <f>VLOOKUP(C3106,'[1]Maestro Productos'!$B:$F,5,0)</f>
        <v>MERCK ETICO</v>
      </c>
      <c r="Q3106" s="15" t="s">
        <v>21415</v>
      </c>
    </row>
    <row r="3107" spans="1:17" x14ac:dyDescent="0.3">
      <c r="A3107" s="17" t="s">
        <v>11713</v>
      </c>
      <c r="B3107" s="39" t="s">
        <v>21393</v>
      </c>
      <c r="C3107" s="53">
        <v>261423</v>
      </c>
      <c r="D3107" s="53" t="s">
        <v>11441</v>
      </c>
      <c r="E3107" s="39" t="s">
        <v>12</v>
      </c>
      <c r="F3107" s="41">
        <v>48</v>
      </c>
      <c r="G3107" s="41" t="s">
        <v>12157</v>
      </c>
      <c r="H3107" s="14">
        <v>15490</v>
      </c>
      <c r="I3107" s="41"/>
      <c r="J3107" s="14"/>
      <c r="K3107" s="42">
        <v>45950</v>
      </c>
      <c r="L3107" s="42">
        <v>45960</v>
      </c>
      <c r="M3107" s="43">
        <v>0</v>
      </c>
      <c r="N3107" s="47">
        <f t="shared" si="48"/>
        <v>0</v>
      </c>
      <c r="O3107" s="53" t="s">
        <v>11442</v>
      </c>
      <c r="P3107" s="15" t="str">
        <f>VLOOKUP(C3107,'[1]Maestro Productos'!$B:$F,5,0)</f>
        <v>MERCK ETICO</v>
      </c>
      <c r="Q3107" s="15" t="s">
        <v>21415</v>
      </c>
    </row>
    <row r="3108" spans="1:17" x14ac:dyDescent="0.3">
      <c r="A3108" s="17" t="s">
        <v>11713</v>
      </c>
      <c r="B3108" s="39" t="s">
        <v>21393</v>
      </c>
      <c r="C3108" s="53">
        <v>11152</v>
      </c>
      <c r="D3108" s="53" t="s">
        <v>5240</v>
      </c>
      <c r="E3108" s="39" t="s">
        <v>12</v>
      </c>
      <c r="F3108" s="41">
        <v>72</v>
      </c>
      <c r="G3108" s="41" t="s">
        <v>12157</v>
      </c>
      <c r="H3108" s="14">
        <v>8360</v>
      </c>
      <c r="I3108" s="41"/>
      <c r="J3108" s="14"/>
      <c r="K3108" s="42">
        <v>45950</v>
      </c>
      <c r="L3108" s="42">
        <v>45960</v>
      </c>
      <c r="M3108" s="43">
        <v>0</v>
      </c>
      <c r="N3108" s="47">
        <f t="shared" si="48"/>
        <v>0</v>
      </c>
      <c r="O3108" s="53" t="s">
        <v>5289</v>
      </c>
      <c r="P3108" s="15" t="str">
        <f>VLOOKUP(C3108,'[1]Maestro Productos'!$B:$F,5,0)</f>
        <v>MERCK ETICO</v>
      </c>
      <c r="Q3108" s="15" t="s">
        <v>21415</v>
      </c>
    </row>
    <row r="3109" spans="1:17" x14ac:dyDescent="0.3">
      <c r="A3109" s="17" t="s">
        <v>11713</v>
      </c>
      <c r="B3109" s="39" t="s">
        <v>21393</v>
      </c>
      <c r="C3109" s="53">
        <v>11151</v>
      </c>
      <c r="D3109" s="53" t="s">
        <v>15039</v>
      </c>
      <c r="E3109" s="39" t="s">
        <v>12</v>
      </c>
      <c r="F3109" s="41">
        <v>102</v>
      </c>
      <c r="G3109" s="41" t="s">
        <v>12157</v>
      </c>
      <c r="H3109" s="14">
        <v>9520</v>
      </c>
      <c r="I3109" s="41"/>
      <c r="J3109" s="14"/>
      <c r="K3109" s="42">
        <v>45950</v>
      </c>
      <c r="L3109" s="42">
        <v>45960</v>
      </c>
      <c r="M3109" s="43">
        <v>0</v>
      </c>
      <c r="N3109" s="47">
        <f t="shared" si="48"/>
        <v>0</v>
      </c>
      <c r="O3109" s="53" t="s">
        <v>15040</v>
      </c>
      <c r="P3109" s="15" t="str">
        <f>VLOOKUP(C3109,'[1]Maestro Productos'!$B:$F,5,0)</f>
        <v>MERCK ETICO</v>
      </c>
      <c r="Q3109" s="15" t="s">
        <v>21415</v>
      </c>
    </row>
    <row r="3110" spans="1:17" x14ac:dyDescent="0.3">
      <c r="A3110" s="17" t="s">
        <v>11713</v>
      </c>
      <c r="B3110" s="39" t="s">
        <v>21393</v>
      </c>
      <c r="C3110" s="53">
        <v>11040</v>
      </c>
      <c r="D3110" s="53" t="s">
        <v>11607</v>
      </c>
      <c r="E3110" s="39" t="s">
        <v>12</v>
      </c>
      <c r="F3110" s="41">
        <v>40</v>
      </c>
      <c r="G3110" s="41" t="s">
        <v>12157</v>
      </c>
      <c r="H3110" s="14">
        <v>24390</v>
      </c>
      <c r="I3110" s="41"/>
      <c r="J3110" s="14"/>
      <c r="K3110" s="42">
        <v>45950</v>
      </c>
      <c r="L3110" s="42">
        <v>45960</v>
      </c>
      <c r="M3110" s="43">
        <v>0</v>
      </c>
      <c r="N3110" s="47">
        <f t="shared" si="48"/>
        <v>0</v>
      </c>
      <c r="O3110" s="53" t="s">
        <v>11608</v>
      </c>
      <c r="P3110" s="15" t="str">
        <f>VLOOKUP(C3110,'[1]Maestro Productos'!$B:$F,5,0)</f>
        <v>MERCK ETICO</v>
      </c>
      <c r="Q3110" s="15" t="s">
        <v>21415</v>
      </c>
    </row>
    <row r="3111" spans="1:17" x14ac:dyDescent="0.3">
      <c r="A3111" s="17" t="s">
        <v>11713</v>
      </c>
      <c r="B3111" s="39" t="s">
        <v>21393</v>
      </c>
      <c r="C3111" s="53">
        <v>11157</v>
      </c>
      <c r="D3111" s="53" t="s">
        <v>4692</v>
      </c>
      <c r="E3111" s="39" t="s">
        <v>12</v>
      </c>
      <c r="F3111" s="41">
        <v>192</v>
      </c>
      <c r="G3111" s="41" t="s">
        <v>12157</v>
      </c>
      <c r="H3111" s="14">
        <v>13960</v>
      </c>
      <c r="I3111" s="41"/>
      <c r="J3111" s="14"/>
      <c r="K3111" s="42">
        <v>45950</v>
      </c>
      <c r="L3111" s="42">
        <v>45960</v>
      </c>
      <c r="M3111" s="43">
        <v>0</v>
      </c>
      <c r="N3111" s="47">
        <f t="shared" si="48"/>
        <v>0</v>
      </c>
      <c r="O3111" s="53" t="s">
        <v>5287</v>
      </c>
      <c r="P3111" s="15" t="str">
        <f>VLOOKUP(C3111,'[1]Maestro Productos'!$B:$F,5,0)</f>
        <v>MERCK ETICO</v>
      </c>
      <c r="Q3111" s="15" t="s">
        <v>21415</v>
      </c>
    </row>
    <row r="3112" spans="1:17" x14ac:dyDescent="0.3">
      <c r="A3112" s="17" t="s">
        <v>11713</v>
      </c>
      <c r="B3112" s="39" t="s">
        <v>21393</v>
      </c>
      <c r="C3112" s="53">
        <v>11158</v>
      </c>
      <c r="D3112" s="53" t="s">
        <v>5241</v>
      </c>
      <c r="E3112" s="39" t="s">
        <v>12</v>
      </c>
      <c r="F3112" s="41">
        <v>20</v>
      </c>
      <c r="G3112" s="41" t="s">
        <v>12157</v>
      </c>
      <c r="H3112" s="14">
        <v>21200</v>
      </c>
      <c r="I3112" s="41"/>
      <c r="J3112" s="14"/>
      <c r="K3112" s="42">
        <v>45950</v>
      </c>
      <c r="L3112" s="42">
        <v>45960</v>
      </c>
      <c r="M3112" s="43">
        <v>0</v>
      </c>
      <c r="N3112" s="47">
        <f t="shared" si="48"/>
        <v>0</v>
      </c>
      <c r="O3112" s="53" t="s">
        <v>5281</v>
      </c>
      <c r="P3112" s="15" t="str">
        <f>VLOOKUP(C3112,'[1]Maestro Productos'!$B:$F,5,0)</f>
        <v>MERCK ETICO</v>
      </c>
      <c r="Q3112" s="15" t="s">
        <v>21415</v>
      </c>
    </row>
    <row r="3113" spans="1:17" x14ac:dyDescent="0.3">
      <c r="A3113" s="17" t="s">
        <v>11713</v>
      </c>
      <c r="B3113" s="39" t="s">
        <v>21395</v>
      </c>
      <c r="C3113" s="53">
        <v>12147</v>
      </c>
      <c r="D3113" s="53" t="s">
        <v>8793</v>
      </c>
      <c r="E3113" s="39" t="s">
        <v>325</v>
      </c>
      <c r="F3113" s="41">
        <v>25</v>
      </c>
      <c r="G3113" s="41" t="s">
        <v>12157</v>
      </c>
      <c r="H3113" s="14">
        <v>4900</v>
      </c>
      <c r="I3113" s="41"/>
      <c r="J3113" s="14"/>
      <c r="K3113" s="42">
        <v>45943</v>
      </c>
      <c r="L3113" s="42">
        <v>45961</v>
      </c>
      <c r="M3113" s="43">
        <v>0</v>
      </c>
      <c r="N3113" s="47">
        <f t="shared" si="48"/>
        <v>0</v>
      </c>
      <c r="O3113" s="53" t="s">
        <v>8794</v>
      </c>
      <c r="P3113" s="15" t="str">
        <f>VLOOKUP(C3113,'[1]Maestro Productos'!$B:$F,5,0)</f>
        <v>SANITAS</v>
      </c>
      <c r="Q3113" s="15" t="s">
        <v>21415</v>
      </c>
    </row>
    <row r="3114" spans="1:17" x14ac:dyDescent="0.3">
      <c r="A3114" s="17" t="s">
        <v>11713</v>
      </c>
      <c r="B3114" s="39" t="s">
        <v>21395</v>
      </c>
      <c r="C3114" s="53">
        <v>12166</v>
      </c>
      <c r="D3114" s="53" t="s">
        <v>8836</v>
      </c>
      <c r="E3114" s="39" t="s">
        <v>319</v>
      </c>
      <c r="F3114" s="41">
        <v>25</v>
      </c>
      <c r="G3114" s="41" t="s">
        <v>12157</v>
      </c>
      <c r="H3114" s="14">
        <v>2360</v>
      </c>
      <c r="I3114" s="41"/>
      <c r="J3114" s="14"/>
      <c r="K3114" s="42">
        <v>45943</v>
      </c>
      <c r="L3114" s="42">
        <v>45961</v>
      </c>
      <c r="M3114" s="43">
        <v>0</v>
      </c>
      <c r="N3114" s="47">
        <f t="shared" si="48"/>
        <v>0</v>
      </c>
      <c r="O3114" s="53" t="s">
        <v>8837</v>
      </c>
      <c r="P3114" s="15" t="str">
        <f>VLOOKUP(C3114,'[1]Maestro Productos'!$B:$F,5,0)</f>
        <v>CHEMOPHARMA</v>
      </c>
      <c r="Q3114" s="15" t="s">
        <v>21415</v>
      </c>
    </row>
    <row r="3115" spans="1:17" x14ac:dyDescent="0.3">
      <c r="A3115" s="17" t="s">
        <v>11713</v>
      </c>
      <c r="B3115" s="39" t="s">
        <v>21395</v>
      </c>
      <c r="C3115" s="53">
        <v>12041</v>
      </c>
      <c r="D3115" s="53" t="s">
        <v>10681</v>
      </c>
      <c r="E3115" s="39" t="s">
        <v>10</v>
      </c>
      <c r="F3115" s="41">
        <v>120</v>
      </c>
      <c r="G3115" s="41" t="s">
        <v>12157</v>
      </c>
      <c r="H3115" s="14">
        <v>3490</v>
      </c>
      <c r="I3115" s="41"/>
      <c r="J3115" s="14"/>
      <c r="K3115" s="42">
        <v>45943</v>
      </c>
      <c r="L3115" s="42">
        <v>45961</v>
      </c>
      <c r="M3115" s="43">
        <v>0</v>
      </c>
      <c r="N3115" s="47">
        <f t="shared" si="48"/>
        <v>0</v>
      </c>
      <c r="O3115" s="53" t="s">
        <v>10682</v>
      </c>
      <c r="P3115" s="15" t="str">
        <f>VLOOKUP(C3115,'[1]Maestro Productos'!$B:$F,5,0)</f>
        <v>SANITAS</v>
      </c>
      <c r="Q3115" s="15" t="s">
        <v>21415</v>
      </c>
    </row>
    <row r="3116" spans="1:17" x14ac:dyDescent="0.3">
      <c r="A3116" s="17" t="s">
        <v>11713</v>
      </c>
      <c r="B3116" s="39" t="s">
        <v>21395</v>
      </c>
      <c r="C3116" s="53">
        <v>12148</v>
      </c>
      <c r="D3116" s="53" t="s">
        <v>8281</v>
      </c>
      <c r="E3116" s="39" t="s">
        <v>10</v>
      </c>
      <c r="F3116" s="41">
        <v>80</v>
      </c>
      <c r="G3116" s="41" t="s">
        <v>12157</v>
      </c>
      <c r="H3116" s="14">
        <v>7050</v>
      </c>
      <c r="I3116" s="41"/>
      <c r="J3116" s="14"/>
      <c r="K3116" s="42">
        <v>45943</v>
      </c>
      <c r="L3116" s="42">
        <v>45961</v>
      </c>
      <c r="M3116" s="43">
        <v>0</v>
      </c>
      <c r="N3116" s="47">
        <f t="shared" si="48"/>
        <v>0</v>
      </c>
      <c r="O3116" s="53" t="s">
        <v>8282</v>
      </c>
      <c r="P3116" s="15" t="str">
        <f>VLOOKUP(C3116,'[1]Maestro Productos'!$B:$F,5,0)</f>
        <v>SANITAS</v>
      </c>
      <c r="Q3116" s="15" t="s">
        <v>21415</v>
      </c>
    </row>
    <row r="3117" spans="1:17" x14ac:dyDescent="0.3">
      <c r="A3117" s="17" t="s">
        <v>11713</v>
      </c>
      <c r="B3117" s="39" t="s">
        <v>21395</v>
      </c>
      <c r="C3117" s="53">
        <v>12078</v>
      </c>
      <c r="D3117" s="53" t="s">
        <v>10647</v>
      </c>
      <c r="E3117" s="39" t="s">
        <v>11</v>
      </c>
      <c r="F3117" s="41">
        <v>180</v>
      </c>
      <c r="G3117" s="41" t="s">
        <v>12157</v>
      </c>
      <c r="H3117" s="14">
        <v>2110</v>
      </c>
      <c r="I3117" s="41"/>
      <c r="J3117" s="14"/>
      <c r="K3117" s="42">
        <v>45943</v>
      </c>
      <c r="L3117" s="42">
        <v>45961</v>
      </c>
      <c r="M3117" s="43">
        <v>0</v>
      </c>
      <c r="N3117" s="47">
        <f t="shared" si="48"/>
        <v>0</v>
      </c>
      <c r="O3117" s="53" t="s">
        <v>10648</v>
      </c>
      <c r="P3117" s="15" t="str">
        <f>VLOOKUP(C3117,'[1]Maestro Productos'!$B:$F,5,0)</f>
        <v>SANITAS</v>
      </c>
      <c r="Q3117" s="15" t="s">
        <v>21415</v>
      </c>
    </row>
    <row r="3118" spans="1:17" x14ac:dyDescent="0.3">
      <c r="A3118" s="17" t="s">
        <v>11713</v>
      </c>
      <c r="B3118" s="39" t="s">
        <v>21395</v>
      </c>
      <c r="C3118" s="53">
        <v>12164</v>
      </c>
      <c r="D3118" s="53" t="s">
        <v>10446</v>
      </c>
      <c r="E3118" s="39" t="s">
        <v>11</v>
      </c>
      <c r="F3118" s="41">
        <v>135</v>
      </c>
      <c r="G3118" s="41" t="s">
        <v>12157</v>
      </c>
      <c r="H3118" s="14">
        <v>3150</v>
      </c>
      <c r="I3118" s="41"/>
      <c r="J3118" s="14"/>
      <c r="K3118" s="42">
        <v>45943</v>
      </c>
      <c r="L3118" s="42">
        <v>45961</v>
      </c>
      <c r="M3118" s="43">
        <v>0</v>
      </c>
      <c r="N3118" s="47">
        <f t="shared" si="48"/>
        <v>0</v>
      </c>
      <c r="O3118" s="53" t="s">
        <v>10447</v>
      </c>
      <c r="P3118" s="15" t="str">
        <f>VLOOKUP(C3118,'[1]Maestro Productos'!$B:$F,5,0)</f>
        <v>SANITAS</v>
      </c>
      <c r="Q3118" s="15" t="s">
        <v>21415</v>
      </c>
    </row>
    <row r="3119" spans="1:17" x14ac:dyDescent="0.3">
      <c r="A3119" s="17" t="s">
        <v>11713</v>
      </c>
      <c r="B3119" s="39" t="s">
        <v>21395</v>
      </c>
      <c r="C3119" s="53">
        <v>290371</v>
      </c>
      <c r="D3119" s="53" t="s">
        <v>21385</v>
      </c>
      <c r="E3119" s="39" t="s">
        <v>321</v>
      </c>
      <c r="F3119" s="41">
        <v>24</v>
      </c>
      <c r="G3119" s="41" t="s">
        <v>12157</v>
      </c>
      <c r="H3119" s="14">
        <v>4110</v>
      </c>
      <c r="I3119" s="41"/>
      <c r="J3119" s="14"/>
      <c r="K3119" s="42">
        <v>45943</v>
      </c>
      <c r="L3119" s="42">
        <v>45961</v>
      </c>
      <c r="M3119" s="43">
        <v>0</v>
      </c>
      <c r="N3119" s="47">
        <f t="shared" si="48"/>
        <v>0</v>
      </c>
      <c r="O3119" s="53" t="s">
        <v>21386</v>
      </c>
      <c r="P3119" s="15" t="str">
        <f>VLOOKUP(C3119,'[1]Maestro Productos'!$B:$F,5,0)</f>
        <v>SANITAS</v>
      </c>
      <c r="Q3119" s="15" t="s">
        <v>21415</v>
      </c>
    </row>
    <row r="3120" spans="1:17" x14ac:dyDescent="0.3">
      <c r="A3120" s="17" t="s">
        <v>11713</v>
      </c>
      <c r="B3120" s="39" t="s">
        <v>21395</v>
      </c>
      <c r="C3120" s="53">
        <v>12174</v>
      </c>
      <c r="D3120" s="53" t="s">
        <v>12454</v>
      </c>
      <c r="E3120" s="39" t="s">
        <v>321</v>
      </c>
      <c r="F3120" s="41">
        <v>135</v>
      </c>
      <c r="G3120" s="41" t="s">
        <v>12157</v>
      </c>
      <c r="H3120" s="14">
        <v>4490</v>
      </c>
      <c r="I3120" s="41"/>
      <c r="J3120" s="14"/>
      <c r="K3120" s="42">
        <v>45943</v>
      </c>
      <c r="L3120" s="42">
        <v>45961</v>
      </c>
      <c r="M3120" s="43">
        <v>0</v>
      </c>
      <c r="N3120" s="47">
        <f t="shared" si="48"/>
        <v>0</v>
      </c>
      <c r="O3120" s="53" t="s">
        <v>12455</v>
      </c>
      <c r="P3120" s="15" t="str">
        <f>VLOOKUP(C3120,'[1]Maestro Productos'!$B:$F,5,0)</f>
        <v>CHEMOPHARMA</v>
      </c>
      <c r="Q3120" s="15" t="s">
        <v>21415</v>
      </c>
    </row>
    <row r="3121" spans="1:17" x14ac:dyDescent="0.3">
      <c r="A3121" s="17" t="s">
        <v>11713</v>
      </c>
      <c r="B3121" s="39" t="s">
        <v>21395</v>
      </c>
      <c r="C3121" s="53">
        <v>392718</v>
      </c>
      <c r="D3121" s="53" t="s">
        <v>20706</v>
      </c>
      <c r="E3121" s="39" t="s">
        <v>12</v>
      </c>
      <c r="F3121" s="41">
        <v>54</v>
      </c>
      <c r="G3121" s="41" t="s">
        <v>12157</v>
      </c>
      <c r="H3121" s="14">
        <v>4250</v>
      </c>
      <c r="I3121" s="41"/>
      <c r="J3121" s="14"/>
      <c r="K3121" s="42">
        <v>45943</v>
      </c>
      <c r="L3121" s="42">
        <v>45961</v>
      </c>
      <c r="M3121" s="43">
        <v>0</v>
      </c>
      <c r="N3121" s="47">
        <f t="shared" si="48"/>
        <v>0</v>
      </c>
      <c r="O3121" s="53" t="s">
        <v>20707</v>
      </c>
      <c r="P3121" s="15" t="str">
        <f>VLOOKUP(C3121,'[1]Maestro Productos'!$B:$F,5,0)</f>
        <v>SANITAS</v>
      </c>
      <c r="Q3121" s="15" t="s">
        <v>21415</v>
      </c>
    </row>
    <row r="3122" spans="1:17" x14ac:dyDescent="0.3">
      <c r="A3122" s="17" t="s">
        <v>11713</v>
      </c>
      <c r="B3122" s="39" t="s">
        <v>21395</v>
      </c>
      <c r="C3122" s="53">
        <v>12065</v>
      </c>
      <c r="D3122" s="53" t="s">
        <v>9227</v>
      </c>
      <c r="E3122" s="39" t="s">
        <v>316</v>
      </c>
      <c r="F3122" s="41">
        <v>25</v>
      </c>
      <c r="G3122" s="41" t="s">
        <v>12157</v>
      </c>
      <c r="H3122" s="14">
        <v>2790</v>
      </c>
      <c r="I3122" s="41"/>
      <c r="J3122" s="14"/>
      <c r="K3122" s="42">
        <v>45943</v>
      </c>
      <c r="L3122" s="42">
        <v>45961</v>
      </c>
      <c r="M3122" s="43">
        <v>0</v>
      </c>
      <c r="N3122" s="47">
        <f t="shared" si="48"/>
        <v>0</v>
      </c>
      <c r="O3122" s="53" t="s">
        <v>9228</v>
      </c>
      <c r="P3122" s="15" t="str">
        <f>VLOOKUP(C3122,'[1]Maestro Productos'!$B:$F,5,0)</f>
        <v>SANITAS</v>
      </c>
      <c r="Q3122" s="15" t="s">
        <v>21415</v>
      </c>
    </row>
    <row r="3123" spans="1:17" x14ac:dyDescent="0.3">
      <c r="A3123" s="17" t="s">
        <v>11713</v>
      </c>
      <c r="B3123" s="39" t="s">
        <v>21395</v>
      </c>
      <c r="C3123" s="53">
        <v>12111</v>
      </c>
      <c r="D3123" s="53" t="s">
        <v>16351</v>
      </c>
      <c r="E3123" s="39" t="s">
        <v>316</v>
      </c>
      <c r="F3123" s="41">
        <v>25</v>
      </c>
      <c r="G3123" s="41" t="s">
        <v>12157</v>
      </c>
      <c r="H3123" s="14">
        <v>2690</v>
      </c>
      <c r="I3123" s="41"/>
      <c r="J3123" s="14"/>
      <c r="K3123" s="42">
        <v>45943</v>
      </c>
      <c r="L3123" s="42">
        <v>45961</v>
      </c>
      <c r="M3123" s="43">
        <v>0</v>
      </c>
      <c r="N3123" s="47">
        <f t="shared" si="48"/>
        <v>0</v>
      </c>
      <c r="O3123" s="53" t="s">
        <v>16352</v>
      </c>
      <c r="P3123" s="15" t="str">
        <f>VLOOKUP(C3123,'[1]Maestro Productos'!$B:$F,5,0)</f>
        <v>SANITAS</v>
      </c>
      <c r="Q3123" s="15" t="s">
        <v>21415</v>
      </c>
    </row>
    <row r="3124" spans="1:17" x14ac:dyDescent="0.3">
      <c r="A3124" s="17" t="s">
        <v>11713</v>
      </c>
      <c r="B3124" s="39" t="s">
        <v>21395</v>
      </c>
      <c r="C3124" s="53">
        <v>12137</v>
      </c>
      <c r="D3124" s="53" t="s">
        <v>8791</v>
      </c>
      <c r="E3124" s="39" t="s">
        <v>316</v>
      </c>
      <c r="F3124" s="41">
        <v>120</v>
      </c>
      <c r="G3124" s="41" t="s">
        <v>12157</v>
      </c>
      <c r="H3124" s="14">
        <v>1100</v>
      </c>
      <c r="I3124" s="41"/>
      <c r="J3124" s="14"/>
      <c r="K3124" s="42">
        <v>45943</v>
      </c>
      <c r="L3124" s="42">
        <v>45961</v>
      </c>
      <c r="M3124" s="43">
        <v>0</v>
      </c>
      <c r="N3124" s="47">
        <f t="shared" si="48"/>
        <v>0</v>
      </c>
      <c r="O3124" s="53" t="s">
        <v>8792</v>
      </c>
      <c r="P3124" s="15" t="str">
        <f>VLOOKUP(C3124,'[1]Maestro Productos'!$B:$F,5,0)</f>
        <v>CHEMOPHARMA</v>
      </c>
      <c r="Q3124" s="15" t="s">
        <v>21415</v>
      </c>
    </row>
    <row r="3125" spans="1:17" x14ac:dyDescent="0.3">
      <c r="A3125" s="17" t="s">
        <v>11713</v>
      </c>
      <c r="B3125" s="39" t="s">
        <v>21395</v>
      </c>
      <c r="C3125" s="53">
        <v>12136</v>
      </c>
      <c r="D3125" s="53" t="s">
        <v>11881</v>
      </c>
      <c r="E3125" s="39" t="s">
        <v>316</v>
      </c>
      <c r="F3125" s="41">
        <v>25</v>
      </c>
      <c r="G3125" s="41" t="s">
        <v>12157</v>
      </c>
      <c r="H3125" s="14">
        <v>1590</v>
      </c>
      <c r="I3125" s="41"/>
      <c r="J3125" s="14"/>
      <c r="K3125" s="42">
        <v>45943</v>
      </c>
      <c r="L3125" s="42">
        <v>45961</v>
      </c>
      <c r="M3125" s="43">
        <v>0</v>
      </c>
      <c r="N3125" s="47">
        <f t="shared" si="48"/>
        <v>0</v>
      </c>
      <c r="O3125" s="53" t="s">
        <v>11882</v>
      </c>
      <c r="P3125" s="15" t="str">
        <f>VLOOKUP(C3125,'[1]Maestro Productos'!$B:$F,5,0)</f>
        <v>CHEMOPHARMA</v>
      </c>
      <c r="Q3125" s="15" t="s">
        <v>21415</v>
      </c>
    </row>
    <row r="3126" spans="1:17" x14ac:dyDescent="0.3">
      <c r="A3126" s="17" t="s">
        <v>11713</v>
      </c>
      <c r="B3126" s="39" t="s">
        <v>21395</v>
      </c>
      <c r="C3126" s="53">
        <v>12004</v>
      </c>
      <c r="D3126" s="53" t="s">
        <v>10323</v>
      </c>
      <c r="E3126" s="39" t="s">
        <v>15</v>
      </c>
      <c r="F3126" s="41">
        <v>40</v>
      </c>
      <c r="G3126" s="41" t="s">
        <v>12157</v>
      </c>
      <c r="H3126" s="14">
        <v>1250</v>
      </c>
      <c r="I3126" s="41"/>
      <c r="J3126" s="14"/>
      <c r="K3126" s="42">
        <v>45943</v>
      </c>
      <c r="L3126" s="42">
        <v>45961</v>
      </c>
      <c r="M3126" s="43">
        <v>0</v>
      </c>
      <c r="N3126" s="47">
        <f t="shared" si="48"/>
        <v>0</v>
      </c>
      <c r="O3126" s="53" t="s">
        <v>10323</v>
      </c>
      <c r="P3126" s="15" t="str">
        <f>VLOOKUP(C3126,'[1]Maestro Productos'!$B:$F,5,0)</f>
        <v>SANITAS</v>
      </c>
      <c r="Q3126" s="15" t="s">
        <v>21415</v>
      </c>
    </row>
    <row r="3127" spans="1:17" x14ac:dyDescent="0.3">
      <c r="A3127" s="17" t="s">
        <v>11713</v>
      </c>
      <c r="B3127" s="39" t="s">
        <v>21395</v>
      </c>
      <c r="C3127" s="53">
        <v>294527</v>
      </c>
      <c r="D3127" s="53" t="s">
        <v>10687</v>
      </c>
      <c r="E3127" s="39" t="s">
        <v>15</v>
      </c>
      <c r="F3127" s="41">
        <v>63</v>
      </c>
      <c r="G3127" s="41" t="s">
        <v>12157</v>
      </c>
      <c r="H3127" s="14">
        <v>15950</v>
      </c>
      <c r="I3127" s="41"/>
      <c r="J3127" s="14"/>
      <c r="K3127" s="42">
        <v>45943</v>
      </c>
      <c r="L3127" s="42">
        <v>45961</v>
      </c>
      <c r="M3127" s="43">
        <v>0</v>
      </c>
      <c r="N3127" s="47">
        <f t="shared" si="48"/>
        <v>0</v>
      </c>
      <c r="O3127" s="53" t="s">
        <v>10688</v>
      </c>
      <c r="P3127" s="15" t="str">
        <f>VLOOKUP(C3127,'[1]Maestro Productos'!$B:$F,5,0)</f>
        <v>SANITAS</v>
      </c>
      <c r="Q3127" s="15" t="s">
        <v>21415</v>
      </c>
    </row>
    <row r="3128" spans="1:17" x14ac:dyDescent="0.3">
      <c r="A3128" s="17" t="s">
        <v>11713</v>
      </c>
      <c r="B3128" s="39" t="s">
        <v>21395</v>
      </c>
      <c r="C3128" s="53">
        <v>294526</v>
      </c>
      <c r="D3128" s="53" t="s">
        <v>11083</v>
      </c>
      <c r="E3128" s="39" t="s">
        <v>15</v>
      </c>
      <c r="F3128" s="41">
        <v>90</v>
      </c>
      <c r="G3128" s="41" t="s">
        <v>12157</v>
      </c>
      <c r="H3128" s="14">
        <v>6990</v>
      </c>
      <c r="I3128" s="41"/>
      <c r="J3128" s="14"/>
      <c r="K3128" s="42">
        <v>45943</v>
      </c>
      <c r="L3128" s="42">
        <v>45961</v>
      </c>
      <c r="M3128" s="43">
        <v>0</v>
      </c>
      <c r="N3128" s="47">
        <f t="shared" si="48"/>
        <v>0</v>
      </c>
      <c r="O3128" s="53" t="s">
        <v>11084</v>
      </c>
      <c r="P3128" s="15" t="str">
        <f>VLOOKUP(C3128,'[1]Maestro Productos'!$B:$F,5,0)</f>
        <v>SANITAS</v>
      </c>
      <c r="Q3128" s="15" t="s">
        <v>21415</v>
      </c>
    </row>
    <row r="3129" spans="1:17" x14ac:dyDescent="0.3">
      <c r="A3129" s="17" t="s">
        <v>11713</v>
      </c>
      <c r="B3129" s="39" t="s">
        <v>21395</v>
      </c>
      <c r="C3129" s="53">
        <v>12039</v>
      </c>
      <c r="D3129" s="53" t="s">
        <v>9966</v>
      </c>
      <c r="E3129" s="39" t="s">
        <v>15</v>
      </c>
      <c r="F3129" s="41">
        <v>135</v>
      </c>
      <c r="G3129" s="41" t="s">
        <v>12157</v>
      </c>
      <c r="H3129" s="14">
        <v>2750</v>
      </c>
      <c r="I3129" s="41"/>
      <c r="J3129" s="14"/>
      <c r="K3129" s="42">
        <v>45943</v>
      </c>
      <c r="L3129" s="42">
        <v>45961</v>
      </c>
      <c r="M3129" s="43">
        <v>0</v>
      </c>
      <c r="N3129" s="47">
        <f t="shared" si="48"/>
        <v>0</v>
      </c>
      <c r="O3129" s="53" t="s">
        <v>9967</v>
      </c>
      <c r="P3129" s="15" t="str">
        <f>VLOOKUP(C3129,'[1]Maestro Productos'!$B:$F,5,0)</f>
        <v>CHEMOPHARMA</v>
      </c>
      <c r="Q3129" s="15" t="s">
        <v>21415</v>
      </c>
    </row>
    <row r="3130" spans="1:17" x14ac:dyDescent="0.3">
      <c r="A3130" s="17" t="s">
        <v>11713</v>
      </c>
      <c r="B3130" s="39" t="s">
        <v>21395</v>
      </c>
      <c r="C3130" s="53">
        <v>546091</v>
      </c>
      <c r="D3130" s="53" t="s">
        <v>13290</v>
      </c>
      <c r="E3130" s="39" t="s">
        <v>4568</v>
      </c>
      <c r="F3130" s="41">
        <v>50</v>
      </c>
      <c r="G3130" s="41" t="s">
        <v>12157</v>
      </c>
      <c r="H3130" s="14">
        <v>7090</v>
      </c>
      <c r="I3130" s="41"/>
      <c r="J3130" s="14"/>
      <c r="K3130" s="42">
        <v>45943</v>
      </c>
      <c r="L3130" s="42">
        <v>45961</v>
      </c>
      <c r="M3130" s="43">
        <v>0</v>
      </c>
      <c r="N3130" s="47">
        <f t="shared" si="48"/>
        <v>0</v>
      </c>
      <c r="O3130" s="53" t="s">
        <v>13291</v>
      </c>
      <c r="P3130" s="15" t="str">
        <f>VLOOKUP(C3130,'[1]Maestro Productos'!$B:$F,5,0)</f>
        <v>SANITAS</v>
      </c>
      <c r="Q3130" s="15" t="s">
        <v>21415</v>
      </c>
    </row>
    <row r="3131" spans="1:17" x14ac:dyDescent="0.3">
      <c r="A3131" s="17" t="s">
        <v>11713</v>
      </c>
      <c r="B3131" s="39" t="s">
        <v>21396</v>
      </c>
      <c r="C3131" s="53">
        <v>291803</v>
      </c>
      <c r="D3131" s="53" t="s">
        <v>8635</v>
      </c>
      <c r="E3131" s="39" t="s">
        <v>325</v>
      </c>
      <c r="F3131" s="41">
        <v>600</v>
      </c>
      <c r="G3131" s="41" t="s">
        <v>12157</v>
      </c>
      <c r="H3131" s="14">
        <v>990</v>
      </c>
      <c r="I3131" s="41"/>
      <c r="J3131" s="14"/>
      <c r="K3131" s="42">
        <v>45950</v>
      </c>
      <c r="L3131" s="42">
        <v>45961</v>
      </c>
      <c r="M3131" s="43">
        <v>0</v>
      </c>
      <c r="N3131" s="47">
        <f t="shared" si="48"/>
        <v>0</v>
      </c>
      <c r="O3131" s="53" t="s">
        <v>8636</v>
      </c>
      <c r="P3131" s="15" t="str">
        <f>VLOOKUP(C3131,'[1]Maestro Productos'!$B:$F,5,0)</f>
        <v>GENERICOS BIOEQUIVALENTES</v>
      </c>
      <c r="Q3131" s="15" t="s">
        <v>21415</v>
      </c>
    </row>
    <row r="3132" spans="1:17" x14ac:dyDescent="0.3">
      <c r="A3132" s="17" t="s">
        <v>11713</v>
      </c>
      <c r="B3132" s="39" t="s">
        <v>21396</v>
      </c>
      <c r="C3132" s="53">
        <v>270074</v>
      </c>
      <c r="D3132" s="53" t="s">
        <v>7641</v>
      </c>
      <c r="E3132" s="39" t="s">
        <v>325</v>
      </c>
      <c r="F3132" s="41">
        <v>30</v>
      </c>
      <c r="G3132" s="41" t="s">
        <v>12157</v>
      </c>
      <c r="H3132" s="14">
        <v>7090</v>
      </c>
      <c r="I3132" s="41"/>
      <c r="J3132" s="14"/>
      <c r="K3132" s="42">
        <v>45950</v>
      </c>
      <c r="L3132" s="42">
        <v>45961</v>
      </c>
      <c r="M3132" s="43">
        <v>0</v>
      </c>
      <c r="N3132" s="47">
        <f t="shared" si="48"/>
        <v>0</v>
      </c>
      <c r="O3132" s="53" t="s">
        <v>7642</v>
      </c>
      <c r="P3132" s="15" t="str">
        <f>VLOOKUP(C3132,'[1]Maestro Productos'!$B:$F,5,0)</f>
        <v>PRATER</v>
      </c>
      <c r="Q3132" s="15" t="s">
        <v>21415</v>
      </c>
    </row>
    <row r="3133" spans="1:17" x14ac:dyDescent="0.3">
      <c r="A3133" s="17" t="s">
        <v>11713</v>
      </c>
      <c r="B3133" s="39" t="s">
        <v>21396</v>
      </c>
      <c r="C3133" s="53">
        <v>273912</v>
      </c>
      <c r="D3133" s="53" t="s">
        <v>7994</v>
      </c>
      <c r="E3133" s="39" t="s">
        <v>319</v>
      </c>
      <c r="F3133" s="41">
        <v>100</v>
      </c>
      <c r="G3133" s="41" t="s">
        <v>12157</v>
      </c>
      <c r="H3133" s="14">
        <v>415</v>
      </c>
      <c r="I3133" s="41"/>
      <c r="J3133" s="14"/>
      <c r="K3133" s="42">
        <v>45950</v>
      </c>
      <c r="L3133" s="42">
        <v>45961</v>
      </c>
      <c r="M3133" s="43">
        <v>0</v>
      </c>
      <c r="N3133" s="47">
        <f t="shared" si="48"/>
        <v>0</v>
      </c>
      <c r="O3133" s="53" t="s">
        <v>7995</v>
      </c>
      <c r="P3133" s="15" t="str">
        <f>VLOOKUP(C3133,'[1]Maestro Productos'!$B:$F,5,0)</f>
        <v>GENERICOS BIOEQUIVALENTES</v>
      </c>
      <c r="Q3133" s="15" t="s">
        <v>21415</v>
      </c>
    </row>
    <row r="3134" spans="1:17" x14ac:dyDescent="0.3">
      <c r="A3134" s="17" t="s">
        <v>11713</v>
      </c>
      <c r="B3134" s="39" t="s">
        <v>21396</v>
      </c>
      <c r="C3134" s="53">
        <v>199354</v>
      </c>
      <c r="D3134" s="53" t="s">
        <v>8513</v>
      </c>
      <c r="E3134" s="39" t="s">
        <v>319</v>
      </c>
      <c r="F3134" s="41">
        <v>100</v>
      </c>
      <c r="G3134" s="41" t="s">
        <v>12157</v>
      </c>
      <c r="H3134" s="14">
        <v>750</v>
      </c>
      <c r="I3134" s="41"/>
      <c r="J3134" s="14"/>
      <c r="K3134" s="42">
        <v>45950</v>
      </c>
      <c r="L3134" s="42">
        <v>45961</v>
      </c>
      <c r="M3134" s="43">
        <v>0</v>
      </c>
      <c r="N3134" s="47">
        <f t="shared" si="48"/>
        <v>0</v>
      </c>
      <c r="O3134" s="53" t="s">
        <v>8514</v>
      </c>
      <c r="P3134" s="15" t="str">
        <f>VLOOKUP(C3134,'[1]Maestro Productos'!$B:$F,5,0)</f>
        <v>GENERICOS VARIOS</v>
      </c>
      <c r="Q3134" s="15" t="s">
        <v>21415</v>
      </c>
    </row>
    <row r="3135" spans="1:17" x14ac:dyDescent="0.3">
      <c r="A3135" s="17" t="s">
        <v>11713</v>
      </c>
      <c r="B3135" s="39" t="s">
        <v>21396</v>
      </c>
      <c r="C3135" s="53">
        <v>268812</v>
      </c>
      <c r="D3135" s="53" t="s">
        <v>7768</v>
      </c>
      <c r="E3135" s="39" t="s">
        <v>10</v>
      </c>
      <c r="F3135" s="41">
        <v>100</v>
      </c>
      <c r="G3135" s="41" t="s">
        <v>12157</v>
      </c>
      <c r="H3135" s="14">
        <v>325</v>
      </c>
      <c r="I3135" s="41"/>
      <c r="J3135" s="14"/>
      <c r="K3135" s="42">
        <v>45950</v>
      </c>
      <c r="L3135" s="42">
        <v>45961</v>
      </c>
      <c r="M3135" s="43">
        <v>0</v>
      </c>
      <c r="N3135" s="47">
        <f t="shared" si="48"/>
        <v>0</v>
      </c>
      <c r="O3135" s="53" t="s">
        <v>7769</v>
      </c>
      <c r="P3135" s="15" t="str">
        <f>VLOOKUP(C3135,'[1]Maestro Productos'!$B:$F,5,0)</f>
        <v>GENERICOS BIOEQUIVALENTES</v>
      </c>
      <c r="Q3135" s="15" t="s">
        <v>21415</v>
      </c>
    </row>
    <row r="3136" spans="1:17" x14ac:dyDescent="0.3">
      <c r="A3136" s="17" t="s">
        <v>11713</v>
      </c>
      <c r="B3136" s="39" t="s">
        <v>21396</v>
      </c>
      <c r="C3136" s="53">
        <v>300306</v>
      </c>
      <c r="D3136" s="53" t="s">
        <v>8369</v>
      </c>
      <c r="E3136" s="39" t="s">
        <v>10</v>
      </c>
      <c r="F3136" s="41">
        <v>168</v>
      </c>
      <c r="G3136" s="41" t="s">
        <v>12157</v>
      </c>
      <c r="H3136" s="14">
        <v>6870</v>
      </c>
      <c r="I3136" s="41"/>
      <c r="J3136" s="14"/>
      <c r="K3136" s="42">
        <v>45950</v>
      </c>
      <c r="L3136" s="42">
        <v>45961</v>
      </c>
      <c r="M3136" s="43">
        <v>0</v>
      </c>
      <c r="N3136" s="47">
        <f t="shared" si="48"/>
        <v>0</v>
      </c>
      <c r="O3136" s="53" t="s">
        <v>8370</v>
      </c>
      <c r="P3136" s="15" t="str">
        <f>VLOOKUP(C3136,'[1]Maestro Productos'!$B:$F,5,0)</f>
        <v>ASCEND</v>
      </c>
      <c r="Q3136" s="15" t="s">
        <v>21415</v>
      </c>
    </row>
    <row r="3137" spans="1:17" x14ac:dyDescent="0.3">
      <c r="A3137" s="17" t="s">
        <v>11713</v>
      </c>
      <c r="B3137" s="39" t="s">
        <v>21396</v>
      </c>
      <c r="C3137" s="53">
        <v>263306</v>
      </c>
      <c r="D3137" s="53" t="s">
        <v>8297</v>
      </c>
      <c r="E3137" s="39" t="s">
        <v>11</v>
      </c>
      <c r="F3137" s="41">
        <v>144</v>
      </c>
      <c r="G3137" s="41" t="s">
        <v>12157</v>
      </c>
      <c r="H3137" s="14">
        <v>4990</v>
      </c>
      <c r="I3137" s="41"/>
      <c r="J3137" s="14"/>
      <c r="K3137" s="42">
        <v>45950</v>
      </c>
      <c r="L3137" s="42">
        <v>45961</v>
      </c>
      <c r="M3137" s="43">
        <v>0</v>
      </c>
      <c r="N3137" s="47">
        <f t="shared" si="48"/>
        <v>0</v>
      </c>
      <c r="O3137" s="53" t="s">
        <v>8298</v>
      </c>
      <c r="P3137" s="15" t="str">
        <f>VLOOKUP(C3137,'[1]Maestro Productos'!$B:$F,5,0)</f>
        <v>PHARMA INVESTI</v>
      </c>
      <c r="Q3137" s="15" t="s">
        <v>21415</v>
      </c>
    </row>
    <row r="3138" spans="1:17" x14ac:dyDescent="0.3">
      <c r="A3138" s="17" t="s">
        <v>11713</v>
      </c>
      <c r="B3138" s="39" t="s">
        <v>21396</v>
      </c>
      <c r="C3138" s="53">
        <v>268539</v>
      </c>
      <c r="D3138" s="53" t="s">
        <v>10305</v>
      </c>
      <c r="E3138" s="39" t="s">
        <v>11</v>
      </c>
      <c r="F3138" s="41">
        <v>750</v>
      </c>
      <c r="G3138" s="41" t="s">
        <v>12157</v>
      </c>
      <c r="H3138" s="14">
        <v>380</v>
      </c>
      <c r="I3138" s="41"/>
      <c r="J3138" s="14"/>
      <c r="K3138" s="42">
        <v>45950</v>
      </c>
      <c r="L3138" s="42">
        <v>45961</v>
      </c>
      <c r="M3138" s="43">
        <v>0</v>
      </c>
      <c r="N3138" s="47">
        <f t="shared" si="48"/>
        <v>0</v>
      </c>
      <c r="O3138" s="53" t="s">
        <v>10306</v>
      </c>
      <c r="P3138" s="15" t="str">
        <f>VLOOKUP(C3138,'[1]Maestro Productos'!$B:$F,5,0)</f>
        <v>GENERICOS BIOEQUIVALENTES</v>
      </c>
      <c r="Q3138" s="15" t="s">
        <v>21415</v>
      </c>
    </row>
    <row r="3139" spans="1:17" x14ac:dyDescent="0.3">
      <c r="A3139" s="17" t="s">
        <v>11713</v>
      </c>
      <c r="B3139" s="39" t="s">
        <v>21396</v>
      </c>
      <c r="C3139" s="53">
        <v>262810</v>
      </c>
      <c r="D3139" s="53" t="s">
        <v>16189</v>
      </c>
      <c r="E3139" s="39" t="s">
        <v>11</v>
      </c>
      <c r="F3139" s="41">
        <v>48</v>
      </c>
      <c r="G3139" s="41" t="s">
        <v>12157</v>
      </c>
      <c r="H3139" s="14">
        <v>11510</v>
      </c>
      <c r="I3139" s="41"/>
      <c r="J3139" s="14"/>
      <c r="K3139" s="42">
        <v>45950</v>
      </c>
      <c r="L3139" s="42">
        <v>45961</v>
      </c>
      <c r="M3139" s="43">
        <v>0</v>
      </c>
      <c r="N3139" s="47">
        <f t="shared" si="48"/>
        <v>0</v>
      </c>
      <c r="O3139" s="53" t="s">
        <v>16190</v>
      </c>
      <c r="P3139" s="15" t="str">
        <f>VLOOKUP(C3139,'[1]Maestro Productos'!$B:$F,5,0)</f>
        <v>LABOMED</v>
      </c>
      <c r="Q3139" s="15" t="s">
        <v>21415</v>
      </c>
    </row>
    <row r="3140" spans="1:17" x14ac:dyDescent="0.3">
      <c r="A3140" s="17" t="s">
        <v>11713</v>
      </c>
      <c r="B3140" s="39" t="s">
        <v>21396</v>
      </c>
      <c r="C3140" s="53">
        <v>296003</v>
      </c>
      <c r="D3140" s="53" t="s">
        <v>8333</v>
      </c>
      <c r="E3140" s="39" t="s">
        <v>11</v>
      </c>
      <c r="F3140" s="41">
        <v>285</v>
      </c>
      <c r="G3140" s="41" t="s">
        <v>12157</v>
      </c>
      <c r="H3140" s="14">
        <v>6380</v>
      </c>
      <c r="I3140" s="41"/>
      <c r="J3140" s="14"/>
      <c r="K3140" s="42">
        <v>45950</v>
      </c>
      <c r="L3140" s="42">
        <v>45961</v>
      </c>
      <c r="M3140" s="43">
        <v>0</v>
      </c>
      <c r="N3140" s="47">
        <f t="shared" si="48"/>
        <v>0</v>
      </c>
      <c r="O3140" s="53" t="s">
        <v>8334</v>
      </c>
      <c r="P3140" s="15" t="str">
        <f>VLOOKUP(C3140,'[1]Maestro Productos'!$B:$F,5,0)</f>
        <v>ASCEND</v>
      </c>
      <c r="Q3140" s="15" t="s">
        <v>21415</v>
      </c>
    </row>
    <row r="3141" spans="1:17" x14ac:dyDescent="0.3">
      <c r="A3141" s="17" t="s">
        <v>11713</v>
      </c>
      <c r="B3141" s="39" t="s">
        <v>21396</v>
      </c>
      <c r="C3141" s="53">
        <v>296004</v>
      </c>
      <c r="D3141" s="53" t="s">
        <v>8261</v>
      </c>
      <c r="E3141" s="39" t="s">
        <v>11</v>
      </c>
      <c r="F3141" s="41">
        <v>180</v>
      </c>
      <c r="G3141" s="41" t="s">
        <v>12157</v>
      </c>
      <c r="H3141" s="14">
        <v>7170</v>
      </c>
      <c r="I3141" s="41"/>
      <c r="J3141" s="14"/>
      <c r="K3141" s="42">
        <v>45950</v>
      </c>
      <c r="L3141" s="42">
        <v>45961</v>
      </c>
      <c r="M3141" s="43">
        <v>0</v>
      </c>
      <c r="N3141" s="47">
        <f t="shared" si="48"/>
        <v>0</v>
      </c>
      <c r="O3141" s="53" t="s">
        <v>8262</v>
      </c>
      <c r="P3141" s="15" t="str">
        <f>VLOOKUP(C3141,'[1]Maestro Productos'!$B:$F,5,0)</f>
        <v>ASCEND</v>
      </c>
      <c r="Q3141" s="15" t="s">
        <v>21415</v>
      </c>
    </row>
    <row r="3142" spans="1:17" x14ac:dyDescent="0.3">
      <c r="A3142" s="17" t="s">
        <v>11713</v>
      </c>
      <c r="B3142" s="39" t="s">
        <v>21396</v>
      </c>
      <c r="C3142" s="53">
        <v>256642</v>
      </c>
      <c r="D3142" s="53" t="s">
        <v>9157</v>
      </c>
      <c r="E3142" s="39" t="s">
        <v>7970</v>
      </c>
      <c r="F3142" s="41">
        <v>120</v>
      </c>
      <c r="G3142" s="41" t="s">
        <v>12157</v>
      </c>
      <c r="H3142" s="14">
        <v>1490</v>
      </c>
      <c r="I3142" s="41"/>
      <c r="J3142" s="14"/>
      <c r="K3142" s="42">
        <v>45950</v>
      </c>
      <c r="L3142" s="42">
        <v>45961</v>
      </c>
      <c r="M3142" s="43">
        <v>0</v>
      </c>
      <c r="N3142" s="47">
        <f t="shared" si="48"/>
        <v>0</v>
      </c>
      <c r="O3142" s="53" t="s">
        <v>9158</v>
      </c>
      <c r="P3142" s="15" t="str">
        <f>VLOOKUP(C3142,'[1]Maestro Productos'!$B:$F,5,0)</f>
        <v>MILAB</v>
      </c>
      <c r="Q3142" s="15" t="s">
        <v>21415</v>
      </c>
    </row>
    <row r="3143" spans="1:17" x14ac:dyDescent="0.3">
      <c r="A3143" s="17" t="s">
        <v>11713</v>
      </c>
      <c r="B3143" s="39" t="s">
        <v>21396</v>
      </c>
      <c r="C3143" s="53">
        <v>33012</v>
      </c>
      <c r="D3143" s="53" t="s">
        <v>9139</v>
      </c>
      <c r="E3143" s="39" t="s">
        <v>7970</v>
      </c>
      <c r="F3143" s="41">
        <v>50</v>
      </c>
      <c r="G3143" s="41" t="s">
        <v>12157</v>
      </c>
      <c r="H3143" s="14">
        <v>1730</v>
      </c>
      <c r="I3143" s="41"/>
      <c r="J3143" s="14"/>
      <c r="K3143" s="42">
        <v>45950</v>
      </c>
      <c r="L3143" s="42">
        <v>45961</v>
      </c>
      <c r="M3143" s="43">
        <v>0</v>
      </c>
      <c r="N3143" s="47">
        <f t="shared" si="48"/>
        <v>0</v>
      </c>
      <c r="O3143" s="53" t="s">
        <v>9139</v>
      </c>
      <c r="P3143" s="15" t="str">
        <f>VLOOKUP(C3143,'[1]Maestro Productos'!$B:$F,5,0)</f>
        <v>PROQUIFAR</v>
      </c>
      <c r="Q3143" s="15" t="s">
        <v>21415</v>
      </c>
    </row>
    <row r="3144" spans="1:17" x14ac:dyDescent="0.3">
      <c r="A3144" s="17" t="s">
        <v>11713</v>
      </c>
      <c r="B3144" s="39" t="s">
        <v>21396</v>
      </c>
      <c r="C3144" s="53">
        <v>272985</v>
      </c>
      <c r="D3144" s="53" t="s">
        <v>8967</v>
      </c>
      <c r="E3144" s="39" t="s">
        <v>7970</v>
      </c>
      <c r="F3144" s="41">
        <v>36</v>
      </c>
      <c r="G3144" s="41" t="s">
        <v>12157</v>
      </c>
      <c r="H3144" s="14">
        <v>11860</v>
      </c>
      <c r="I3144" s="41"/>
      <c r="J3144" s="14"/>
      <c r="K3144" s="42">
        <v>45950</v>
      </c>
      <c r="L3144" s="42">
        <v>45961</v>
      </c>
      <c r="M3144" s="43">
        <v>0</v>
      </c>
      <c r="N3144" s="47">
        <f t="shared" si="48"/>
        <v>0</v>
      </c>
      <c r="O3144" s="53" t="s">
        <v>8968</v>
      </c>
      <c r="P3144" s="15" t="str">
        <f>VLOOKUP(C3144,'[1]Maestro Productos'!$B:$F,5,0)</f>
        <v>DEUTSCHE PHARMA</v>
      </c>
      <c r="Q3144" s="15" t="s">
        <v>21415</v>
      </c>
    </row>
    <row r="3145" spans="1:17" x14ac:dyDescent="0.3">
      <c r="A3145" s="17" t="s">
        <v>11713</v>
      </c>
      <c r="B3145" s="39" t="s">
        <v>21396</v>
      </c>
      <c r="C3145" s="53">
        <v>267912</v>
      </c>
      <c r="D3145" s="53" t="s">
        <v>8924</v>
      </c>
      <c r="E3145" s="39" t="s">
        <v>7970</v>
      </c>
      <c r="F3145" s="41">
        <v>36</v>
      </c>
      <c r="G3145" s="41" t="s">
        <v>12157</v>
      </c>
      <c r="H3145" s="14">
        <v>19990</v>
      </c>
      <c r="I3145" s="41"/>
      <c r="J3145" s="14"/>
      <c r="K3145" s="42">
        <v>45950</v>
      </c>
      <c r="L3145" s="42">
        <v>45961</v>
      </c>
      <c r="M3145" s="43">
        <v>0</v>
      </c>
      <c r="N3145" s="47">
        <f t="shared" ref="N3145:N3208" si="49">+M3145*H3145</f>
        <v>0</v>
      </c>
      <c r="O3145" s="53" t="s">
        <v>8925</v>
      </c>
      <c r="P3145" s="15" t="str">
        <f>VLOOKUP(C3145,'[1]Maestro Productos'!$B:$F,5,0)</f>
        <v>DEUTSCHE PHARMA</v>
      </c>
      <c r="Q3145" s="15" t="s">
        <v>21415</v>
      </c>
    </row>
    <row r="3146" spans="1:17" x14ac:dyDescent="0.3">
      <c r="A3146" s="17" t="s">
        <v>11713</v>
      </c>
      <c r="B3146" s="39" t="s">
        <v>21396</v>
      </c>
      <c r="C3146" s="53">
        <v>398351</v>
      </c>
      <c r="D3146" s="53" t="s">
        <v>8080</v>
      </c>
      <c r="E3146" s="39" t="s">
        <v>7973</v>
      </c>
      <c r="F3146" s="41">
        <v>40</v>
      </c>
      <c r="G3146" s="41" t="s">
        <v>12157</v>
      </c>
      <c r="H3146" s="14">
        <v>13190</v>
      </c>
      <c r="I3146" s="41"/>
      <c r="J3146" s="14"/>
      <c r="K3146" s="42">
        <v>45950</v>
      </c>
      <c r="L3146" s="42">
        <v>45961</v>
      </c>
      <c r="M3146" s="43">
        <v>0</v>
      </c>
      <c r="N3146" s="47">
        <f t="shared" si="49"/>
        <v>0</v>
      </c>
      <c r="O3146" s="53" t="s">
        <v>8081</v>
      </c>
      <c r="P3146" s="15" t="str">
        <f>VLOOKUP(C3146,'[1]Maestro Productos'!$B:$F,5,0)</f>
        <v>ACC. MEDICOS IAMPRODUCT</v>
      </c>
      <c r="Q3146" s="15" t="s">
        <v>21415</v>
      </c>
    </row>
    <row r="3147" spans="1:17" x14ac:dyDescent="0.3">
      <c r="A3147" s="17" t="s">
        <v>11713</v>
      </c>
      <c r="B3147" s="39" t="s">
        <v>21396</v>
      </c>
      <c r="C3147" s="53">
        <v>276583</v>
      </c>
      <c r="D3147" s="53" t="s">
        <v>8132</v>
      </c>
      <c r="E3147" s="39" t="s">
        <v>7973</v>
      </c>
      <c r="F3147" s="41">
        <v>24</v>
      </c>
      <c r="G3147" s="41" t="s">
        <v>12157</v>
      </c>
      <c r="H3147" s="14">
        <v>11990</v>
      </c>
      <c r="I3147" s="41"/>
      <c r="J3147" s="14"/>
      <c r="K3147" s="42">
        <v>45950</v>
      </c>
      <c r="L3147" s="42">
        <v>45961</v>
      </c>
      <c r="M3147" s="43">
        <v>0</v>
      </c>
      <c r="N3147" s="47">
        <f t="shared" si="49"/>
        <v>0</v>
      </c>
      <c r="O3147" s="53" t="s">
        <v>8133</v>
      </c>
      <c r="P3147" s="15" t="str">
        <f>VLOOKUP(C3147,'[1]Maestro Productos'!$B:$F,5,0)</f>
        <v>ACC. MEDICOS INVERLAR</v>
      </c>
      <c r="Q3147" s="15" t="s">
        <v>21415</v>
      </c>
    </row>
    <row r="3148" spans="1:17" x14ac:dyDescent="0.3">
      <c r="A3148" s="17" t="s">
        <v>11713</v>
      </c>
      <c r="B3148" s="39" t="s">
        <v>21396</v>
      </c>
      <c r="C3148" s="53">
        <v>561348</v>
      </c>
      <c r="D3148" s="53" t="s">
        <v>8108</v>
      </c>
      <c r="E3148" s="39" t="s">
        <v>7973</v>
      </c>
      <c r="F3148" s="41">
        <v>360</v>
      </c>
      <c r="G3148" s="41" t="s">
        <v>12157</v>
      </c>
      <c r="H3148" s="14">
        <v>1430</v>
      </c>
      <c r="I3148" s="41"/>
      <c r="J3148" s="14"/>
      <c r="K3148" s="42">
        <v>45950</v>
      </c>
      <c r="L3148" s="42">
        <v>45961</v>
      </c>
      <c r="M3148" s="43">
        <v>0</v>
      </c>
      <c r="N3148" s="47">
        <f t="shared" si="49"/>
        <v>0</v>
      </c>
      <c r="O3148" s="53" t="s">
        <v>8109</v>
      </c>
      <c r="P3148" s="40" t="s">
        <v>21416</v>
      </c>
      <c r="Q3148" s="15" t="s">
        <v>21415</v>
      </c>
    </row>
    <row r="3149" spans="1:17" x14ac:dyDescent="0.3">
      <c r="A3149" s="17" t="s">
        <v>11713</v>
      </c>
      <c r="B3149" s="39" t="s">
        <v>21396</v>
      </c>
      <c r="C3149" s="53">
        <v>83080</v>
      </c>
      <c r="D3149" s="53" t="s">
        <v>7979</v>
      </c>
      <c r="E3149" s="39" t="s">
        <v>7973</v>
      </c>
      <c r="F3149" s="41">
        <v>200</v>
      </c>
      <c r="G3149" s="41" t="s">
        <v>12157</v>
      </c>
      <c r="H3149" s="14">
        <v>1360</v>
      </c>
      <c r="I3149" s="41"/>
      <c r="J3149" s="14"/>
      <c r="K3149" s="42">
        <v>45950</v>
      </c>
      <c r="L3149" s="42">
        <v>45961</v>
      </c>
      <c r="M3149" s="43">
        <v>0</v>
      </c>
      <c r="N3149" s="47">
        <f t="shared" si="49"/>
        <v>0</v>
      </c>
      <c r="O3149" s="53" t="s">
        <v>7979</v>
      </c>
      <c r="P3149" s="15" t="str">
        <f>VLOOKUP(C3149,'[1]Maestro Productos'!$B:$F,5,0)</f>
        <v>NINGBO</v>
      </c>
      <c r="Q3149" s="15" t="s">
        <v>21415</v>
      </c>
    </row>
    <row r="3150" spans="1:17" x14ac:dyDescent="0.3">
      <c r="A3150" s="17" t="s">
        <v>11713</v>
      </c>
      <c r="B3150" s="39" t="s">
        <v>21396</v>
      </c>
      <c r="C3150" s="53">
        <v>27130</v>
      </c>
      <c r="D3150" s="53" t="s">
        <v>8012</v>
      </c>
      <c r="E3150" s="39" t="s">
        <v>321</v>
      </c>
      <c r="F3150" s="41">
        <v>30</v>
      </c>
      <c r="G3150" s="41" t="s">
        <v>12157</v>
      </c>
      <c r="H3150" s="14">
        <v>3350</v>
      </c>
      <c r="I3150" s="41"/>
      <c r="J3150" s="14"/>
      <c r="K3150" s="42">
        <v>45950</v>
      </c>
      <c r="L3150" s="42">
        <v>45961</v>
      </c>
      <c r="M3150" s="43">
        <v>0</v>
      </c>
      <c r="N3150" s="47">
        <f t="shared" si="49"/>
        <v>0</v>
      </c>
      <c r="O3150" s="53" t="s">
        <v>8013</v>
      </c>
      <c r="P3150" s="15" t="str">
        <f>VLOOKUP(C3150,'[1]Maestro Productos'!$B:$F,5,0)</f>
        <v>MEDIPHARM</v>
      </c>
      <c r="Q3150" s="15" t="s">
        <v>21415</v>
      </c>
    </row>
    <row r="3151" spans="1:17" x14ac:dyDescent="0.3">
      <c r="A3151" s="17" t="s">
        <v>11713</v>
      </c>
      <c r="B3151" s="39" t="s">
        <v>21396</v>
      </c>
      <c r="C3151" s="53">
        <v>547172</v>
      </c>
      <c r="D3151" s="53" t="s">
        <v>8008</v>
      </c>
      <c r="E3151" s="39" t="s">
        <v>321</v>
      </c>
      <c r="F3151" s="41">
        <v>60</v>
      </c>
      <c r="G3151" s="41" t="s">
        <v>12157</v>
      </c>
      <c r="H3151" s="14">
        <v>2440</v>
      </c>
      <c r="I3151" s="41"/>
      <c r="J3151" s="14"/>
      <c r="K3151" s="42">
        <v>45950</v>
      </c>
      <c r="L3151" s="42">
        <v>45961</v>
      </c>
      <c r="M3151" s="43">
        <v>0</v>
      </c>
      <c r="N3151" s="47">
        <f t="shared" si="49"/>
        <v>0</v>
      </c>
      <c r="O3151" s="53" t="s">
        <v>8009</v>
      </c>
      <c r="P3151" s="15" t="str">
        <f>VLOOKUP(C3151,'[1]Maestro Productos'!$B:$F,5,0)</f>
        <v>GENERICOS BIOEQUIVALENTES</v>
      </c>
      <c r="Q3151" s="15" t="s">
        <v>21415</v>
      </c>
    </row>
    <row r="3152" spans="1:17" x14ac:dyDescent="0.3">
      <c r="A3152" s="17" t="s">
        <v>11713</v>
      </c>
      <c r="B3152" s="39" t="s">
        <v>21396</v>
      </c>
      <c r="C3152" s="53">
        <v>264366</v>
      </c>
      <c r="D3152" s="53" t="s">
        <v>14729</v>
      </c>
      <c r="E3152" s="39" t="s">
        <v>321</v>
      </c>
      <c r="F3152" s="41">
        <v>140</v>
      </c>
      <c r="G3152" s="41" t="s">
        <v>12157</v>
      </c>
      <c r="H3152" s="14">
        <v>15790</v>
      </c>
      <c r="I3152" s="41"/>
      <c r="J3152" s="14"/>
      <c r="K3152" s="42">
        <v>45950</v>
      </c>
      <c r="L3152" s="42">
        <v>45961</v>
      </c>
      <c r="M3152" s="43">
        <v>0</v>
      </c>
      <c r="N3152" s="47">
        <f t="shared" si="49"/>
        <v>0</v>
      </c>
      <c r="O3152" s="53" t="s">
        <v>14730</v>
      </c>
      <c r="P3152" s="15" t="str">
        <f>VLOOKUP(C3152,'[1]Maestro Productos'!$B:$F,5,0)</f>
        <v>GRUNENTHAL</v>
      </c>
      <c r="Q3152" s="15" t="s">
        <v>21415</v>
      </c>
    </row>
    <row r="3153" spans="1:17" x14ac:dyDescent="0.3">
      <c r="A3153" s="17" t="s">
        <v>11713</v>
      </c>
      <c r="B3153" s="39" t="s">
        <v>21396</v>
      </c>
      <c r="C3153" s="53">
        <v>24166</v>
      </c>
      <c r="D3153" s="53" t="s">
        <v>14761</v>
      </c>
      <c r="E3153" s="39" t="s">
        <v>321</v>
      </c>
      <c r="F3153" s="41">
        <v>140</v>
      </c>
      <c r="G3153" s="41" t="s">
        <v>12157</v>
      </c>
      <c r="H3153" s="14">
        <v>14890</v>
      </c>
      <c r="I3153" s="41"/>
      <c r="J3153" s="14"/>
      <c r="K3153" s="42">
        <v>45950</v>
      </c>
      <c r="L3153" s="42">
        <v>45961</v>
      </c>
      <c r="M3153" s="43">
        <v>0</v>
      </c>
      <c r="N3153" s="47">
        <f t="shared" si="49"/>
        <v>0</v>
      </c>
      <c r="O3153" s="53" t="s">
        <v>14762</v>
      </c>
      <c r="P3153" s="40" t="s">
        <v>21416</v>
      </c>
      <c r="Q3153" s="15" t="s">
        <v>21415</v>
      </c>
    </row>
    <row r="3154" spans="1:17" x14ac:dyDescent="0.3">
      <c r="A3154" s="17" t="s">
        <v>11713</v>
      </c>
      <c r="B3154" s="39" t="s">
        <v>21396</v>
      </c>
      <c r="C3154" s="53">
        <v>24167</v>
      </c>
      <c r="D3154" s="53" t="s">
        <v>12309</v>
      </c>
      <c r="E3154" s="39" t="s">
        <v>321</v>
      </c>
      <c r="F3154" s="41">
        <v>100</v>
      </c>
      <c r="G3154" s="41" t="s">
        <v>12157</v>
      </c>
      <c r="H3154" s="14">
        <v>20290</v>
      </c>
      <c r="I3154" s="41"/>
      <c r="J3154" s="14"/>
      <c r="K3154" s="42">
        <v>45950</v>
      </c>
      <c r="L3154" s="42">
        <v>45961</v>
      </c>
      <c r="M3154" s="43">
        <v>0</v>
      </c>
      <c r="N3154" s="47">
        <f t="shared" si="49"/>
        <v>0</v>
      </c>
      <c r="O3154" s="53" t="s">
        <v>12310</v>
      </c>
      <c r="P3154" s="40" t="s">
        <v>21416</v>
      </c>
      <c r="Q3154" s="15" t="s">
        <v>21415</v>
      </c>
    </row>
    <row r="3155" spans="1:17" x14ac:dyDescent="0.3">
      <c r="A3155" s="17" t="s">
        <v>11713</v>
      </c>
      <c r="B3155" s="39" t="s">
        <v>21396</v>
      </c>
      <c r="C3155" s="53">
        <v>261741</v>
      </c>
      <c r="D3155" s="53" t="s">
        <v>11890</v>
      </c>
      <c r="E3155" s="39" t="s">
        <v>321</v>
      </c>
      <c r="F3155" s="41">
        <v>140</v>
      </c>
      <c r="G3155" s="41" t="s">
        <v>12157</v>
      </c>
      <c r="H3155" s="14">
        <v>15390</v>
      </c>
      <c r="I3155" s="41"/>
      <c r="J3155" s="14"/>
      <c r="K3155" s="42">
        <v>45950</v>
      </c>
      <c r="L3155" s="42">
        <v>45961</v>
      </c>
      <c r="M3155" s="43">
        <v>0</v>
      </c>
      <c r="N3155" s="47">
        <f t="shared" si="49"/>
        <v>0</v>
      </c>
      <c r="O3155" s="53" t="s">
        <v>11891</v>
      </c>
      <c r="P3155" s="15" t="str">
        <f>VLOOKUP(C3155,'[1]Maestro Productos'!$B:$F,5,0)</f>
        <v>GRUNENTHAL</v>
      </c>
      <c r="Q3155" s="15" t="s">
        <v>21415</v>
      </c>
    </row>
    <row r="3156" spans="1:17" x14ac:dyDescent="0.3">
      <c r="A3156" s="17" t="s">
        <v>11713</v>
      </c>
      <c r="B3156" s="39" t="s">
        <v>21396</v>
      </c>
      <c r="C3156" s="53">
        <v>261496</v>
      </c>
      <c r="D3156" s="53" t="s">
        <v>8030</v>
      </c>
      <c r="E3156" s="39" t="s">
        <v>321</v>
      </c>
      <c r="F3156" s="41">
        <v>100</v>
      </c>
      <c r="G3156" s="41" t="s">
        <v>12157</v>
      </c>
      <c r="H3156" s="14">
        <v>7920</v>
      </c>
      <c r="I3156" s="41"/>
      <c r="J3156" s="14"/>
      <c r="K3156" s="42">
        <v>45950</v>
      </c>
      <c r="L3156" s="42">
        <v>45961</v>
      </c>
      <c r="M3156" s="43">
        <v>0</v>
      </c>
      <c r="N3156" s="47">
        <f t="shared" si="49"/>
        <v>0</v>
      </c>
      <c r="O3156" s="53" t="s">
        <v>8031</v>
      </c>
      <c r="P3156" s="15" t="str">
        <f>VLOOKUP(C3156,'[1]Maestro Productos'!$B:$F,5,0)</f>
        <v>BAGO</v>
      </c>
      <c r="Q3156" s="15" t="s">
        <v>21415</v>
      </c>
    </row>
    <row r="3157" spans="1:17" x14ac:dyDescent="0.3">
      <c r="A3157" s="17" t="s">
        <v>11713</v>
      </c>
      <c r="B3157" s="39" t="s">
        <v>21396</v>
      </c>
      <c r="C3157" s="53">
        <v>541257</v>
      </c>
      <c r="D3157" s="53" t="s">
        <v>4084</v>
      </c>
      <c r="E3157" s="39" t="s">
        <v>322</v>
      </c>
      <c r="F3157" s="41">
        <v>272</v>
      </c>
      <c r="G3157" s="41" t="s">
        <v>12157</v>
      </c>
      <c r="H3157" s="14">
        <v>2380</v>
      </c>
      <c r="I3157" s="41"/>
      <c r="J3157" s="14"/>
      <c r="K3157" s="42">
        <v>45950</v>
      </c>
      <c r="L3157" s="42">
        <v>45961</v>
      </c>
      <c r="M3157" s="43">
        <v>0</v>
      </c>
      <c r="N3157" s="47">
        <f t="shared" si="49"/>
        <v>0</v>
      </c>
      <c r="O3157" s="53" t="s">
        <v>4085</v>
      </c>
      <c r="P3157" s="15" t="str">
        <f>VLOOKUP(C3157,'[1]Maestro Productos'!$B:$F,5,0)</f>
        <v>OPKO</v>
      </c>
      <c r="Q3157" s="15" t="s">
        <v>21415</v>
      </c>
    </row>
    <row r="3158" spans="1:17" x14ac:dyDescent="0.3">
      <c r="A3158" s="17" t="s">
        <v>11713</v>
      </c>
      <c r="B3158" s="39" t="s">
        <v>21396</v>
      </c>
      <c r="C3158" s="53">
        <v>292486</v>
      </c>
      <c r="D3158" s="53" t="s">
        <v>4030</v>
      </c>
      <c r="E3158" s="39" t="s">
        <v>322</v>
      </c>
      <c r="F3158" s="41">
        <v>648</v>
      </c>
      <c r="G3158" s="41" t="s">
        <v>12157</v>
      </c>
      <c r="H3158" s="14">
        <v>1370</v>
      </c>
      <c r="I3158" s="41"/>
      <c r="J3158" s="14"/>
      <c r="K3158" s="42">
        <v>45950</v>
      </c>
      <c r="L3158" s="42">
        <v>45961</v>
      </c>
      <c r="M3158" s="43">
        <v>0</v>
      </c>
      <c r="N3158" s="47">
        <f t="shared" si="49"/>
        <v>0</v>
      </c>
      <c r="O3158" s="53" t="s">
        <v>4031</v>
      </c>
      <c r="P3158" s="15" t="str">
        <f>VLOOKUP(C3158,'[1]Maestro Productos'!$B:$F,5,0)</f>
        <v>OPKO</v>
      </c>
      <c r="Q3158" s="15" t="s">
        <v>21415</v>
      </c>
    </row>
    <row r="3159" spans="1:17" x14ac:dyDescent="0.3">
      <c r="A3159" s="17" t="s">
        <v>11713</v>
      </c>
      <c r="B3159" s="39" t="s">
        <v>21396</v>
      </c>
      <c r="C3159" s="53">
        <v>253759</v>
      </c>
      <c r="D3159" s="53" t="s">
        <v>9053</v>
      </c>
      <c r="E3159" s="39" t="s">
        <v>322</v>
      </c>
      <c r="F3159" s="41">
        <v>144</v>
      </c>
      <c r="G3159" s="41" t="s">
        <v>12157</v>
      </c>
      <c r="H3159" s="14">
        <v>7750</v>
      </c>
      <c r="I3159" s="41"/>
      <c r="J3159" s="14"/>
      <c r="K3159" s="42">
        <v>45950</v>
      </c>
      <c r="L3159" s="42">
        <v>45961</v>
      </c>
      <c r="M3159" s="43">
        <v>0</v>
      </c>
      <c r="N3159" s="47">
        <f t="shared" si="49"/>
        <v>0</v>
      </c>
      <c r="O3159" s="53" t="s">
        <v>9054</v>
      </c>
      <c r="P3159" s="15" t="str">
        <f>VLOOKUP(C3159,'[1]Maestro Productos'!$B:$F,5,0)</f>
        <v>PHARMA INVESTI</v>
      </c>
      <c r="Q3159" s="15" t="s">
        <v>21415</v>
      </c>
    </row>
    <row r="3160" spans="1:17" x14ac:dyDescent="0.3">
      <c r="A3160" s="17" t="s">
        <v>11713</v>
      </c>
      <c r="B3160" s="39" t="s">
        <v>21396</v>
      </c>
      <c r="C3160" s="53">
        <v>559686</v>
      </c>
      <c r="D3160" s="53" t="s">
        <v>8156</v>
      </c>
      <c r="E3160" s="39" t="s">
        <v>8022</v>
      </c>
      <c r="F3160" s="41">
        <v>400</v>
      </c>
      <c r="G3160" s="41" t="s">
        <v>12157</v>
      </c>
      <c r="H3160" s="14">
        <v>2680</v>
      </c>
      <c r="I3160" s="41"/>
      <c r="J3160" s="14"/>
      <c r="K3160" s="42">
        <v>45950</v>
      </c>
      <c r="L3160" s="42">
        <v>45961</v>
      </c>
      <c r="M3160" s="43">
        <v>0</v>
      </c>
      <c r="N3160" s="47">
        <f t="shared" si="49"/>
        <v>0</v>
      </c>
      <c r="O3160" s="53" t="s">
        <v>8157</v>
      </c>
      <c r="P3160" s="40" t="s">
        <v>21416</v>
      </c>
      <c r="Q3160" s="15" t="s">
        <v>21415</v>
      </c>
    </row>
    <row r="3161" spans="1:17" x14ac:dyDescent="0.3">
      <c r="A3161" s="17" t="s">
        <v>11713</v>
      </c>
      <c r="B3161" s="39" t="s">
        <v>21396</v>
      </c>
      <c r="C3161" s="53">
        <v>559608</v>
      </c>
      <c r="D3161" s="53" t="s">
        <v>8070</v>
      </c>
      <c r="E3161" s="39" t="s">
        <v>8022</v>
      </c>
      <c r="F3161" s="41">
        <v>27</v>
      </c>
      <c r="G3161" s="41" t="s">
        <v>12157</v>
      </c>
      <c r="H3161" s="14">
        <v>11030</v>
      </c>
      <c r="I3161" s="41"/>
      <c r="J3161" s="14"/>
      <c r="K3161" s="42">
        <v>45950</v>
      </c>
      <c r="L3161" s="42">
        <v>45961</v>
      </c>
      <c r="M3161" s="43">
        <v>0</v>
      </c>
      <c r="N3161" s="47">
        <f t="shared" si="49"/>
        <v>0</v>
      </c>
      <c r="O3161" s="53" t="s">
        <v>8071</v>
      </c>
      <c r="P3161" s="40" t="s">
        <v>21416</v>
      </c>
      <c r="Q3161" s="15" t="s">
        <v>21415</v>
      </c>
    </row>
    <row r="3162" spans="1:17" x14ac:dyDescent="0.3">
      <c r="A3162" s="17" t="s">
        <v>11713</v>
      </c>
      <c r="B3162" s="39" t="s">
        <v>21396</v>
      </c>
      <c r="C3162" s="53">
        <v>559684</v>
      </c>
      <c r="D3162" s="53" t="s">
        <v>8021</v>
      </c>
      <c r="E3162" s="39" t="s">
        <v>8022</v>
      </c>
      <c r="F3162" s="41">
        <v>120</v>
      </c>
      <c r="G3162" s="41" t="s">
        <v>12157</v>
      </c>
      <c r="H3162" s="14">
        <v>8630</v>
      </c>
      <c r="I3162" s="41"/>
      <c r="J3162" s="14"/>
      <c r="K3162" s="42">
        <v>45950</v>
      </c>
      <c r="L3162" s="42">
        <v>45961</v>
      </c>
      <c r="M3162" s="43">
        <v>0</v>
      </c>
      <c r="N3162" s="47">
        <f t="shared" si="49"/>
        <v>0</v>
      </c>
      <c r="O3162" s="53" t="s">
        <v>8023</v>
      </c>
      <c r="P3162" s="40" t="s">
        <v>21416</v>
      </c>
      <c r="Q3162" s="15" t="s">
        <v>21415</v>
      </c>
    </row>
    <row r="3163" spans="1:17" x14ac:dyDescent="0.3">
      <c r="A3163" s="17" t="s">
        <v>11713</v>
      </c>
      <c r="B3163" s="39" t="s">
        <v>21396</v>
      </c>
      <c r="C3163" s="53">
        <v>11100</v>
      </c>
      <c r="D3163" s="53" t="s">
        <v>4681</v>
      </c>
      <c r="E3163" s="39" t="s">
        <v>12</v>
      </c>
      <c r="F3163" s="41">
        <v>180</v>
      </c>
      <c r="G3163" s="41" t="s">
        <v>12157</v>
      </c>
      <c r="H3163" s="14">
        <v>6790</v>
      </c>
      <c r="I3163" s="41"/>
      <c r="J3163" s="14"/>
      <c r="K3163" s="42">
        <v>45950</v>
      </c>
      <c r="L3163" s="42">
        <v>45961</v>
      </c>
      <c r="M3163" s="43">
        <v>0</v>
      </c>
      <c r="N3163" s="47">
        <f t="shared" si="49"/>
        <v>0</v>
      </c>
      <c r="O3163" s="53" t="s">
        <v>5269</v>
      </c>
      <c r="P3163" s="15" t="str">
        <f>VLOOKUP(C3163,'[1]Maestro Productos'!$B:$F,5,0)</f>
        <v>MERCK ETICO</v>
      </c>
      <c r="Q3163" s="15" t="s">
        <v>21415</v>
      </c>
    </row>
    <row r="3164" spans="1:17" x14ac:dyDescent="0.3">
      <c r="A3164" s="17" t="s">
        <v>11713</v>
      </c>
      <c r="B3164" s="39" t="s">
        <v>21396</v>
      </c>
      <c r="C3164" s="53">
        <v>11092</v>
      </c>
      <c r="D3164" s="53" t="s">
        <v>4682</v>
      </c>
      <c r="E3164" s="39" t="s">
        <v>12</v>
      </c>
      <c r="F3164" s="41">
        <v>180</v>
      </c>
      <c r="G3164" s="41" t="s">
        <v>12157</v>
      </c>
      <c r="H3164" s="14">
        <v>5790</v>
      </c>
      <c r="I3164" s="41"/>
      <c r="J3164" s="14"/>
      <c r="K3164" s="42">
        <v>45950</v>
      </c>
      <c r="L3164" s="42">
        <v>45961</v>
      </c>
      <c r="M3164" s="43">
        <v>0</v>
      </c>
      <c r="N3164" s="47">
        <f t="shared" si="49"/>
        <v>0</v>
      </c>
      <c r="O3164" s="53" t="s">
        <v>5267</v>
      </c>
      <c r="P3164" s="15" t="str">
        <f>VLOOKUP(C3164,'[1]Maestro Productos'!$B:$F,5,0)</f>
        <v>MERCK ETICO</v>
      </c>
      <c r="Q3164" s="15" t="s">
        <v>21415</v>
      </c>
    </row>
    <row r="3165" spans="1:17" x14ac:dyDescent="0.3">
      <c r="A3165" s="17" t="s">
        <v>11713</v>
      </c>
      <c r="B3165" s="39" t="s">
        <v>21396</v>
      </c>
      <c r="C3165" s="53">
        <v>297510</v>
      </c>
      <c r="D3165" s="53" t="s">
        <v>8341</v>
      </c>
      <c r="E3165" s="39" t="s">
        <v>12</v>
      </c>
      <c r="F3165" s="41">
        <v>264</v>
      </c>
      <c r="G3165" s="41" t="s">
        <v>12157</v>
      </c>
      <c r="H3165" s="14">
        <v>2210</v>
      </c>
      <c r="I3165" s="41"/>
      <c r="J3165" s="14"/>
      <c r="K3165" s="42">
        <v>45950</v>
      </c>
      <c r="L3165" s="42">
        <v>45961</v>
      </c>
      <c r="M3165" s="43">
        <v>0</v>
      </c>
      <c r="N3165" s="47">
        <f t="shared" si="49"/>
        <v>0</v>
      </c>
      <c r="O3165" s="53" t="s">
        <v>8342</v>
      </c>
      <c r="P3165" s="15" t="str">
        <f>VLOOKUP(C3165,'[1]Maestro Productos'!$B:$F,5,0)</f>
        <v>ASCEND</v>
      </c>
      <c r="Q3165" s="15" t="s">
        <v>21415</v>
      </c>
    </row>
    <row r="3166" spans="1:17" x14ac:dyDescent="0.3">
      <c r="A3166" s="17" t="s">
        <v>11713</v>
      </c>
      <c r="B3166" s="39" t="s">
        <v>21396</v>
      </c>
      <c r="C3166" s="53">
        <v>260015</v>
      </c>
      <c r="D3166" s="53" t="s">
        <v>5243</v>
      </c>
      <c r="E3166" s="39" t="s">
        <v>12</v>
      </c>
      <c r="F3166" s="41">
        <v>60</v>
      </c>
      <c r="G3166" s="41" t="s">
        <v>12157</v>
      </c>
      <c r="H3166" s="14">
        <v>13990</v>
      </c>
      <c r="I3166" s="41"/>
      <c r="J3166" s="14"/>
      <c r="K3166" s="42">
        <v>45950</v>
      </c>
      <c r="L3166" s="42">
        <v>45961</v>
      </c>
      <c r="M3166" s="43">
        <v>0</v>
      </c>
      <c r="N3166" s="47">
        <f t="shared" si="49"/>
        <v>0</v>
      </c>
      <c r="O3166" s="53" t="s">
        <v>5266</v>
      </c>
      <c r="P3166" s="15" t="str">
        <f>VLOOKUP(C3166,'[1]Maestro Productos'!$B:$F,5,0)</f>
        <v>MERCK ETICO</v>
      </c>
      <c r="Q3166" s="15" t="s">
        <v>21415</v>
      </c>
    </row>
    <row r="3167" spans="1:17" x14ac:dyDescent="0.3">
      <c r="A3167" s="17" t="s">
        <v>11713</v>
      </c>
      <c r="B3167" s="39" t="s">
        <v>21396</v>
      </c>
      <c r="C3167" s="53">
        <v>254866</v>
      </c>
      <c r="D3167" s="53" t="s">
        <v>21227</v>
      </c>
      <c r="E3167" s="39" t="s">
        <v>12</v>
      </c>
      <c r="F3167" s="41">
        <v>110</v>
      </c>
      <c r="G3167" s="41" t="s">
        <v>12157</v>
      </c>
      <c r="H3167" s="14">
        <v>10990</v>
      </c>
      <c r="I3167" s="41"/>
      <c r="J3167" s="14"/>
      <c r="K3167" s="42">
        <v>45950</v>
      </c>
      <c r="L3167" s="42">
        <v>45961</v>
      </c>
      <c r="M3167" s="43">
        <v>0</v>
      </c>
      <c r="N3167" s="47">
        <f t="shared" si="49"/>
        <v>0</v>
      </c>
      <c r="O3167" s="53" t="s">
        <v>5268</v>
      </c>
      <c r="P3167" s="15" t="str">
        <f>VLOOKUP(C3167,'[1]Maestro Productos'!$B:$F,5,0)</f>
        <v>MERCK ETICO</v>
      </c>
      <c r="Q3167" s="15" t="s">
        <v>21415</v>
      </c>
    </row>
    <row r="3168" spans="1:17" x14ac:dyDescent="0.3">
      <c r="A3168" s="17" t="s">
        <v>11713</v>
      </c>
      <c r="B3168" s="39" t="s">
        <v>21396</v>
      </c>
      <c r="C3168" s="53">
        <v>386350</v>
      </c>
      <c r="D3168" s="53" t="s">
        <v>10215</v>
      </c>
      <c r="E3168" s="39" t="s">
        <v>12</v>
      </c>
      <c r="F3168" s="41">
        <v>80</v>
      </c>
      <c r="G3168" s="41" t="s">
        <v>12157</v>
      </c>
      <c r="H3168" s="14">
        <v>153480</v>
      </c>
      <c r="I3168" s="41"/>
      <c r="J3168" s="14"/>
      <c r="K3168" s="42">
        <v>45950</v>
      </c>
      <c r="L3168" s="42">
        <v>45961</v>
      </c>
      <c r="M3168" s="43">
        <v>0</v>
      </c>
      <c r="N3168" s="47">
        <f t="shared" si="49"/>
        <v>0</v>
      </c>
      <c r="O3168" s="53" t="s">
        <v>10216</v>
      </c>
      <c r="P3168" s="15" t="str">
        <f>VLOOKUP(C3168,'[1]Maestro Productos'!$B:$F,5,0)</f>
        <v>NOVO NORDISK</v>
      </c>
      <c r="Q3168" s="15" t="s">
        <v>21415</v>
      </c>
    </row>
    <row r="3169" spans="1:17" x14ac:dyDescent="0.3">
      <c r="A3169" s="17" t="s">
        <v>11713</v>
      </c>
      <c r="B3169" s="39" t="s">
        <v>21396</v>
      </c>
      <c r="C3169" s="53">
        <v>386351</v>
      </c>
      <c r="D3169" s="53" t="s">
        <v>20716</v>
      </c>
      <c r="E3169" s="39" t="s">
        <v>12</v>
      </c>
      <c r="F3169" s="41">
        <v>80</v>
      </c>
      <c r="G3169" s="41" t="s">
        <v>12157</v>
      </c>
      <c r="H3169" s="14">
        <v>229570</v>
      </c>
      <c r="I3169" s="41"/>
      <c r="J3169" s="14"/>
      <c r="K3169" s="42">
        <v>45950</v>
      </c>
      <c r="L3169" s="42">
        <v>45961</v>
      </c>
      <c r="M3169" s="43">
        <v>0</v>
      </c>
      <c r="N3169" s="47">
        <f t="shared" si="49"/>
        <v>0</v>
      </c>
      <c r="O3169" s="53" t="s">
        <v>20717</v>
      </c>
      <c r="P3169" s="15" t="str">
        <f>VLOOKUP(C3169,'[1]Maestro Productos'!$B:$F,5,0)</f>
        <v>NOVO NORDISK</v>
      </c>
      <c r="Q3169" s="15" t="s">
        <v>21415</v>
      </c>
    </row>
    <row r="3170" spans="1:17" x14ac:dyDescent="0.3">
      <c r="A3170" s="17" t="s">
        <v>11713</v>
      </c>
      <c r="B3170" s="39" t="s">
        <v>21396</v>
      </c>
      <c r="C3170" s="53">
        <v>298538</v>
      </c>
      <c r="D3170" s="53" t="s">
        <v>8429</v>
      </c>
      <c r="E3170" s="39" t="s">
        <v>12</v>
      </c>
      <c r="F3170" s="41">
        <v>425</v>
      </c>
      <c r="G3170" s="41" t="s">
        <v>12157</v>
      </c>
      <c r="H3170" s="14">
        <v>14790</v>
      </c>
      <c r="I3170" s="41"/>
      <c r="J3170" s="14"/>
      <c r="K3170" s="42">
        <v>45950</v>
      </c>
      <c r="L3170" s="42">
        <v>45961</v>
      </c>
      <c r="M3170" s="43">
        <v>0</v>
      </c>
      <c r="N3170" s="47">
        <f t="shared" si="49"/>
        <v>0</v>
      </c>
      <c r="O3170" s="53" t="s">
        <v>8430</v>
      </c>
      <c r="P3170" s="15" t="str">
        <f>VLOOKUP(C3170,'[1]Maestro Productos'!$B:$F,5,0)</f>
        <v>ASCEND</v>
      </c>
      <c r="Q3170" s="15" t="s">
        <v>21415</v>
      </c>
    </row>
    <row r="3171" spans="1:17" x14ac:dyDescent="0.3">
      <c r="A3171" s="17" t="s">
        <v>11713</v>
      </c>
      <c r="B3171" s="39" t="s">
        <v>21396</v>
      </c>
      <c r="C3171" s="53">
        <v>537423</v>
      </c>
      <c r="D3171" s="53" t="s">
        <v>10080</v>
      </c>
      <c r="E3171" s="39" t="s">
        <v>14</v>
      </c>
      <c r="F3171" s="41">
        <v>240</v>
      </c>
      <c r="G3171" s="41" t="s">
        <v>12157</v>
      </c>
      <c r="H3171" s="14">
        <v>1130</v>
      </c>
      <c r="I3171" s="41"/>
      <c r="J3171" s="14"/>
      <c r="K3171" s="42">
        <v>45950</v>
      </c>
      <c r="L3171" s="42">
        <v>45961</v>
      </c>
      <c r="M3171" s="43">
        <v>0</v>
      </c>
      <c r="N3171" s="47">
        <f t="shared" si="49"/>
        <v>0</v>
      </c>
      <c r="O3171" s="53" t="s">
        <v>10081</v>
      </c>
      <c r="P3171" s="15" t="str">
        <f>VLOOKUP(C3171,'[1]Maestro Productos'!$B:$F,5,0)</f>
        <v>SOPHIA</v>
      </c>
      <c r="Q3171" s="15" t="s">
        <v>21415</v>
      </c>
    </row>
    <row r="3172" spans="1:17" x14ac:dyDescent="0.3">
      <c r="A3172" s="17" t="s">
        <v>11713</v>
      </c>
      <c r="B3172" s="39" t="s">
        <v>21396</v>
      </c>
      <c r="C3172" s="53">
        <v>254530</v>
      </c>
      <c r="D3172" s="53" t="s">
        <v>8211</v>
      </c>
      <c r="E3172" s="39" t="s">
        <v>14</v>
      </c>
      <c r="F3172" s="41">
        <v>70</v>
      </c>
      <c r="G3172" s="41" t="s">
        <v>12157</v>
      </c>
      <c r="H3172" s="14">
        <v>6820</v>
      </c>
      <c r="I3172" s="41"/>
      <c r="J3172" s="14"/>
      <c r="K3172" s="42">
        <v>45950</v>
      </c>
      <c r="L3172" s="42">
        <v>45961</v>
      </c>
      <c r="M3172" s="43">
        <v>0</v>
      </c>
      <c r="N3172" s="47">
        <f t="shared" si="49"/>
        <v>0</v>
      </c>
      <c r="O3172" s="53" t="s">
        <v>8212</v>
      </c>
      <c r="P3172" s="15" t="str">
        <f>VLOOKUP(C3172,'[1]Maestro Productos'!$B:$F,5,0)</f>
        <v>PHARMA INVESTI</v>
      </c>
      <c r="Q3172" s="15" t="s">
        <v>21415</v>
      </c>
    </row>
    <row r="3173" spans="1:17" x14ac:dyDescent="0.3">
      <c r="A3173" s="17" t="s">
        <v>11713</v>
      </c>
      <c r="B3173" s="39" t="s">
        <v>21396</v>
      </c>
      <c r="C3173" s="53">
        <v>270911</v>
      </c>
      <c r="D3173" s="53" t="s">
        <v>8505</v>
      </c>
      <c r="E3173" s="39" t="s">
        <v>316</v>
      </c>
      <c r="F3173" s="41">
        <v>30</v>
      </c>
      <c r="G3173" s="41" t="s">
        <v>12157</v>
      </c>
      <c r="H3173" s="14">
        <v>2200</v>
      </c>
      <c r="I3173" s="41"/>
      <c r="J3173" s="14"/>
      <c r="K3173" s="42">
        <v>45950</v>
      </c>
      <c r="L3173" s="42">
        <v>45961</v>
      </c>
      <c r="M3173" s="43">
        <v>0</v>
      </c>
      <c r="N3173" s="47">
        <f t="shared" si="49"/>
        <v>0</v>
      </c>
      <c r="O3173" s="53" t="s">
        <v>8506</v>
      </c>
      <c r="P3173" s="15" t="str">
        <f>VLOOKUP(C3173,'[1]Maestro Productos'!$B:$F,5,0)</f>
        <v>PRATER</v>
      </c>
      <c r="Q3173" s="15" t="s">
        <v>21415</v>
      </c>
    </row>
    <row r="3174" spans="1:17" x14ac:dyDescent="0.3">
      <c r="A3174" s="17" t="s">
        <v>11713</v>
      </c>
      <c r="B3174" s="39" t="s">
        <v>21396</v>
      </c>
      <c r="C3174" s="53">
        <v>66206</v>
      </c>
      <c r="D3174" s="53" t="s">
        <v>7594</v>
      </c>
      <c r="E3174" s="39" t="s">
        <v>316</v>
      </c>
      <c r="F3174" s="41">
        <v>30</v>
      </c>
      <c r="G3174" s="41" t="s">
        <v>12157</v>
      </c>
      <c r="H3174" s="14">
        <v>7770</v>
      </c>
      <c r="I3174" s="41"/>
      <c r="J3174" s="14"/>
      <c r="K3174" s="42">
        <v>45950</v>
      </c>
      <c r="L3174" s="42">
        <v>45961</v>
      </c>
      <c r="M3174" s="43">
        <v>0</v>
      </c>
      <c r="N3174" s="47">
        <f t="shared" si="49"/>
        <v>0</v>
      </c>
      <c r="O3174" s="53" t="s">
        <v>7595</v>
      </c>
      <c r="P3174" s="15" t="str">
        <f>VLOOKUP(C3174,'[1]Maestro Productos'!$B:$F,5,0)</f>
        <v>LABOMED</v>
      </c>
      <c r="Q3174" s="15" t="s">
        <v>21415</v>
      </c>
    </row>
    <row r="3175" spans="1:17" x14ac:dyDescent="0.3">
      <c r="A3175" s="17" t="s">
        <v>11713</v>
      </c>
      <c r="B3175" s="39" t="s">
        <v>21396</v>
      </c>
      <c r="C3175" s="53">
        <v>544205</v>
      </c>
      <c r="D3175" s="53" t="s">
        <v>13653</v>
      </c>
      <c r="E3175" s="39" t="s">
        <v>316</v>
      </c>
      <c r="F3175" s="41">
        <v>200</v>
      </c>
      <c r="G3175" s="41" t="s">
        <v>12157</v>
      </c>
      <c r="H3175" s="14">
        <v>1180</v>
      </c>
      <c r="I3175" s="41"/>
      <c r="J3175" s="14"/>
      <c r="K3175" s="42">
        <v>45950</v>
      </c>
      <c r="L3175" s="42">
        <v>45961</v>
      </c>
      <c r="M3175" s="43">
        <v>0</v>
      </c>
      <c r="N3175" s="47">
        <f t="shared" si="49"/>
        <v>0</v>
      </c>
      <c r="O3175" s="53" t="s">
        <v>13654</v>
      </c>
      <c r="P3175" s="15" t="str">
        <f>VLOOKUP(C3175,'[1]Maestro Productos'!$B:$F,5,0)</f>
        <v>CHILE CONSUMO</v>
      </c>
      <c r="Q3175" s="15" t="s">
        <v>21415</v>
      </c>
    </row>
    <row r="3176" spans="1:17" x14ac:dyDescent="0.3">
      <c r="A3176" s="17" t="s">
        <v>11713</v>
      </c>
      <c r="B3176" s="39" t="s">
        <v>21396</v>
      </c>
      <c r="C3176" s="53">
        <v>543968</v>
      </c>
      <c r="D3176" s="53" t="s">
        <v>7643</v>
      </c>
      <c r="E3176" s="39" t="s">
        <v>316</v>
      </c>
      <c r="F3176" s="41">
        <v>16</v>
      </c>
      <c r="G3176" s="41" t="s">
        <v>12157</v>
      </c>
      <c r="H3176" s="14">
        <v>1790</v>
      </c>
      <c r="I3176" s="41"/>
      <c r="J3176" s="14"/>
      <c r="K3176" s="42">
        <v>45950</v>
      </c>
      <c r="L3176" s="42">
        <v>45961</v>
      </c>
      <c r="M3176" s="43">
        <v>0</v>
      </c>
      <c r="N3176" s="47">
        <f t="shared" si="49"/>
        <v>0</v>
      </c>
      <c r="O3176" s="53" t="s">
        <v>7644</v>
      </c>
      <c r="P3176" s="15" t="str">
        <f>VLOOKUP(C3176,'[1]Maestro Productos'!$B:$F,5,0)</f>
        <v>PRATER</v>
      </c>
      <c r="Q3176" s="15" t="s">
        <v>21415</v>
      </c>
    </row>
    <row r="3177" spans="1:17" x14ac:dyDescent="0.3">
      <c r="A3177" s="17" t="s">
        <v>11713</v>
      </c>
      <c r="B3177" s="39" t="s">
        <v>21396</v>
      </c>
      <c r="C3177" s="53">
        <v>9212</v>
      </c>
      <c r="D3177" s="53" t="s">
        <v>7963</v>
      </c>
      <c r="E3177" s="39" t="s">
        <v>316</v>
      </c>
      <c r="F3177" s="41">
        <v>136</v>
      </c>
      <c r="G3177" s="41" t="s">
        <v>12157</v>
      </c>
      <c r="H3177" s="14">
        <v>2750</v>
      </c>
      <c r="I3177" s="41"/>
      <c r="J3177" s="14"/>
      <c r="K3177" s="42">
        <v>45950</v>
      </c>
      <c r="L3177" s="42">
        <v>45961</v>
      </c>
      <c r="M3177" s="43">
        <v>0</v>
      </c>
      <c r="N3177" s="47">
        <f t="shared" si="49"/>
        <v>0</v>
      </c>
      <c r="O3177" s="53" t="s">
        <v>7964</v>
      </c>
      <c r="P3177" s="15" t="str">
        <f>VLOOKUP(C3177,'[1]Maestro Productos'!$B:$F,5,0)</f>
        <v>BAGO</v>
      </c>
      <c r="Q3177" s="15" t="s">
        <v>21415</v>
      </c>
    </row>
    <row r="3178" spans="1:17" x14ac:dyDescent="0.3">
      <c r="A3178" s="17" t="s">
        <v>11713</v>
      </c>
      <c r="B3178" s="39" t="s">
        <v>21396</v>
      </c>
      <c r="C3178" s="53">
        <v>251071</v>
      </c>
      <c r="D3178" s="53" t="s">
        <v>7714</v>
      </c>
      <c r="E3178" s="39" t="s">
        <v>316</v>
      </c>
      <c r="F3178" s="41">
        <v>48</v>
      </c>
      <c r="G3178" s="41" t="s">
        <v>12157</v>
      </c>
      <c r="H3178" s="14">
        <v>3190</v>
      </c>
      <c r="I3178" s="41"/>
      <c r="J3178" s="14"/>
      <c r="K3178" s="42">
        <v>45950</v>
      </c>
      <c r="L3178" s="42">
        <v>45961</v>
      </c>
      <c r="M3178" s="43">
        <v>0</v>
      </c>
      <c r="N3178" s="47">
        <f t="shared" si="49"/>
        <v>0</v>
      </c>
      <c r="O3178" s="53" t="s">
        <v>7715</v>
      </c>
      <c r="P3178" s="15" t="str">
        <f>VLOOKUP(C3178,'[1]Maestro Productos'!$B:$F,5,0)</f>
        <v>KNOP NATURAL</v>
      </c>
      <c r="Q3178" s="15" t="s">
        <v>21415</v>
      </c>
    </row>
    <row r="3179" spans="1:17" x14ac:dyDescent="0.3">
      <c r="A3179" s="17" t="s">
        <v>11713</v>
      </c>
      <c r="B3179" s="39" t="s">
        <v>21396</v>
      </c>
      <c r="C3179" s="53">
        <v>6256</v>
      </c>
      <c r="D3179" s="53" t="s">
        <v>8489</v>
      </c>
      <c r="E3179" s="39" t="s">
        <v>316</v>
      </c>
      <c r="F3179" s="41">
        <v>120</v>
      </c>
      <c r="G3179" s="41" t="s">
        <v>12157</v>
      </c>
      <c r="H3179" s="14">
        <v>2990</v>
      </c>
      <c r="I3179" s="41"/>
      <c r="J3179" s="14"/>
      <c r="K3179" s="42">
        <v>45950</v>
      </c>
      <c r="L3179" s="42">
        <v>45961</v>
      </c>
      <c r="M3179" s="43">
        <v>0</v>
      </c>
      <c r="N3179" s="47">
        <f t="shared" si="49"/>
        <v>0</v>
      </c>
      <c r="O3179" s="53" t="s">
        <v>8490</v>
      </c>
      <c r="P3179" s="15" t="str">
        <f>VLOOKUP(C3179,'[1]Maestro Productos'!$B:$F,5,0)</f>
        <v>SAVAL</v>
      </c>
      <c r="Q3179" s="15" t="s">
        <v>21415</v>
      </c>
    </row>
    <row r="3180" spans="1:17" x14ac:dyDescent="0.3">
      <c r="A3180" s="17" t="s">
        <v>11713</v>
      </c>
      <c r="B3180" s="39" t="s">
        <v>21396</v>
      </c>
      <c r="C3180" s="53">
        <v>193026</v>
      </c>
      <c r="D3180" s="53" t="s">
        <v>484</v>
      </c>
      <c r="E3180" s="39" t="s">
        <v>316</v>
      </c>
      <c r="F3180" s="41">
        <v>36</v>
      </c>
      <c r="G3180" s="41" t="s">
        <v>12157</v>
      </c>
      <c r="H3180" s="14">
        <v>2010</v>
      </c>
      <c r="I3180" s="41"/>
      <c r="J3180" s="14"/>
      <c r="K3180" s="42">
        <v>45950</v>
      </c>
      <c r="L3180" s="42">
        <v>45961</v>
      </c>
      <c r="M3180" s="43">
        <v>0</v>
      </c>
      <c r="N3180" s="47">
        <f t="shared" si="49"/>
        <v>0</v>
      </c>
      <c r="O3180" s="53" t="s">
        <v>485</v>
      </c>
      <c r="P3180" s="15" t="str">
        <f>VLOOKUP(C3180,'[1]Maestro Productos'!$B:$F,5,0)</f>
        <v>MILAB</v>
      </c>
      <c r="Q3180" s="15" t="s">
        <v>21415</v>
      </c>
    </row>
    <row r="3181" spans="1:17" x14ac:dyDescent="0.3">
      <c r="A3181" s="17" t="s">
        <v>11713</v>
      </c>
      <c r="B3181" s="39" t="s">
        <v>21396</v>
      </c>
      <c r="C3181" s="53">
        <v>274564</v>
      </c>
      <c r="D3181" s="53" t="s">
        <v>10082</v>
      </c>
      <c r="E3181" s="39" t="s">
        <v>15</v>
      </c>
      <c r="F3181" s="41">
        <v>510</v>
      </c>
      <c r="G3181" s="41" t="s">
        <v>12157</v>
      </c>
      <c r="H3181" s="14">
        <v>945</v>
      </c>
      <c r="I3181" s="41"/>
      <c r="J3181" s="14"/>
      <c r="K3181" s="42">
        <v>45950</v>
      </c>
      <c r="L3181" s="42">
        <v>45961</v>
      </c>
      <c r="M3181" s="43">
        <v>0</v>
      </c>
      <c r="N3181" s="47">
        <f t="shared" si="49"/>
        <v>0</v>
      </c>
      <c r="O3181" s="53" t="s">
        <v>10083</v>
      </c>
      <c r="P3181" s="15" t="str">
        <f>VLOOKUP(C3181,'[1]Maestro Productos'!$B:$F,5,0)</f>
        <v>ARAMA</v>
      </c>
      <c r="Q3181" s="15" t="s">
        <v>21415</v>
      </c>
    </row>
    <row r="3182" spans="1:17" x14ac:dyDescent="0.3">
      <c r="A3182" s="17" t="s">
        <v>11713</v>
      </c>
      <c r="B3182" s="39" t="s">
        <v>21396</v>
      </c>
      <c r="C3182" s="53">
        <v>277179</v>
      </c>
      <c r="D3182" s="53" t="s">
        <v>8239</v>
      </c>
      <c r="E3182" s="39" t="s">
        <v>15</v>
      </c>
      <c r="F3182" s="41">
        <v>50</v>
      </c>
      <c r="G3182" s="41" t="s">
        <v>12157</v>
      </c>
      <c r="H3182" s="14">
        <v>6900</v>
      </c>
      <c r="I3182" s="41"/>
      <c r="J3182" s="14"/>
      <c r="K3182" s="42">
        <v>45950</v>
      </c>
      <c r="L3182" s="42">
        <v>45961</v>
      </c>
      <c r="M3182" s="43">
        <v>0</v>
      </c>
      <c r="N3182" s="47">
        <f t="shared" si="49"/>
        <v>0</v>
      </c>
      <c r="O3182" s="53" t="s">
        <v>8240</v>
      </c>
      <c r="P3182" s="15" t="str">
        <f>VLOOKUP(C3182,'[1]Maestro Productos'!$B:$F,5,0)</f>
        <v>BAGO</v>
      </c>
      <c r="Q3182" s="15" t="s">
        <v>21415</v>
      </c>
    </row>
    <row r="3183" spans="1:17" x14ac:dyDescent="0.3">
      <c r="A3183" s="17" t="s">
        <v>11713</v>
      </c>
      <c r="B3183" s="39" t="s">
        <v>21396</v>
      </c>
      <c r="C3183" s="53">
        <v>266767</v>
      </c>
      <c r="D3183" s="53" t="s">
        <v>9681</v>
      </c>
      <c r="E3183" s="39" t="s">
        <v>4568</v>
      </c>
      <c r="F3183" s="41">
        <v>48</v>
      </c>
      <c r="G3183" s="41" t="s">
        <v>12157</v>
      </c>
      <c r="H3183" s="14">
        <v>8780</v>
      </c>
      <c r="I3183" s="41"/>
      <c r="J3183" s="14"/>
      <c r="K3183" s="42">
        <v>45950</v>
      </c>
      <c r="L3183" s="42">
        <v>45961</v>
      </c>
      <c r="M3183" s="43">
        <v>0</v>
      </c>
      <c r="N3183" s="47">
        <f t="shared" si="49"/>
        <v>0</v>
      </c>
      <c r="O3183" s="53" t="s">
        <v>9682</v>
      </c>
      <c r="P3183" s="15" t="str">
        <f>VLOOKUP(C3183,'[1]Maestro Productos'!$B:$F,5,0)</f>
        <v>ITF FARMA</v>
      </c>
      <c r="Q3183" s="15" t="s">
        <v>21415</v>
      </c>
    </row>
    <row r="3184" spans="1:17" x14ac:dyDescent="0.3">
      <c r="A3184" s="17" t="s">
        <v>11713</v>
      </c>
      <c r="B3184" s="39" t="s">
        <v>21396</v>
      </c>
      <c r="C3184" s="53">
        <v>291183</v>
      </c>
      <c r="D3184" s="53" t="s">
        <v>8493</v>
      </c>
      <c r="E3184" s="39" t="s">
        <v>4568</v>
      </c>
      <c r="F3184" s="41">
        <v>66</v>
      </c>
      <c r="G3184" s="41" t="s">
        <v>12157</v>
      </c>
      <c r="H3184" s="14">
        <v>12950</v>
      </c>
      <c r="I3184" s="41"/>
      <c r="J3184" s="14"/>
      <c r="K3184" s="42">
        <v>45950</v>
      </c>
      <c r="L3184" s="42">
        <v>45961</v>
      </c>
      <c r="M3184" s="43">
        <v>0</v>
      </c>
      <c r="N3184" s="47">
        <f t="shared" si="49"/>
        <v>0</v>
      </c>
      <c r="O3184" s="53" t="s">
        <v>8494</v>
      </c>
      <c r="P3184" s="15" t="str">
        <f>VLOOKUP(C3184,'[1]Maestro Productos'!$B:$F,5,0)</f>
        <v>P&amp;G EX MERCK CONSUMO</v>
      </c>
      <c r="Q3184" s="15" t="s">
        <v>21415</v>
      </c>
    </row>
    <row r="3185" spans="1:17" x14ac:dyDescent="0.3">
      <c r="A3185" s="17" t="s">
        <v>11713</v>
      </c>
      <c r="B3185" s="39" t="s">
        <v>21396</v>
      </c>
      <c r="C3185" s="53">
        <v>544132</v>
      </c>
      <c r="D3185" s="53" t="s">
        <v>8695</v>
      </c>
      <c r="E3185" s="39" t="s">
        <v>4568</v>
      </c>
      <c r="F3185" s="41">
        <v>96</v>
      </c>
      <c r="G3185" s="41" t="s">
        <v>12157</v>
      </c>
      <c r="H3185" s="14">
        <v>12100</v>
      </c>
      <c r="I3185" s="41"/>
      <c r="J3185" s="14"/>
      <c r="K3185" s="42">
        <v>45950</v>
      </c>
      <c r="L3185" s="42">
        <v>45961</v>
      </c>
      <c r="M3185" s="43">
        <v>0</v>
      </c>
      <c r="N3185" s="47">
        <f t="shared" si="49"/>
        <v>0</v>
      </c>
      <c r="O3185" s="53" t="s">
        <v>8696</v>
      </c>
      <c r="P3185" s="15" t="str">
        <f>VLOOKUP(C3185,'[1]Maestro Productos'!$B:$F,5,0)</f>
        <v>P&amp;G EX MERCK CONSUMO</v>
      </c>
      <c r="Q3185" s="15" t="s">
        <v>21415</v>
      </c>
    </row>
    <row r="3186" spans="1:17" x14ac:dyDescent="0.3">
      <c r="A3186" s="17" t="s">
        <v>11713</v>
      </c>
      <c r="B3186" s="39" t="s">
        <v>21396</v>
      </c>
      <c r="C3186" s="53">
        <v>6084</v>
      </c>
      <c r="D3186" s="53" t="s">
        <v>13283</v>
      </c>
      <c r="E3186" s="39" t="s">
        <v>4568</v>
      </c>
      <c r="F3186" s="41">
        <v>210</v>
      </c>
      <c r="G3186" s="41" t="s">
        <v>12157</v>
      </c>
      <c r="H3186" s="14">
        <v>4460</v>
      </c>
      <c r="I3186" s="41"/>
      <c r="J3186" s="14"/>
      <c r="K3186" s="42">
        <v>45950</v>
      </c>
      <c r="L3186" s="42">
        <v>45961</v>
      </c>
      <c r="M3186" s="43">
        <v>0</v>
      </c>
      <c r="N3186" s="47">
        <f t="shared" si="49"/>
        <v>0</v>
      </c>
      <c r="O3186" s="53" t="s">
        <v>13284</v>
      </c>
      <c r="P3186" s="15" t="str">
        <f>VLOOKUP(C3186,'[1]Maestro Productos'!$B:$F,5,0)</f>
        <v>SAVAL</v>
      </c>
      <c r="Q3186" s="15" t="s">
        <v>21415</v>
      </c>
    </row>
    <row r="3187" spans="1:17" x14ac:dyDescent="0.3">
      <c r="A3187" s="17" t="s">
        <v>11713</v>
      </c>
      <c r="B3187" s="39" t="s">
        <v>21397</v>
      </c>
      <c r="C3187" s="53">
        <v>559280</v>
      </c>
      <c r="D3187" s="53" t="s">
        <v>21267</v>
      </c>
      <c r="E3187" s="39" t="s">
        <v>319</v>
      </c>
      <c r="F3187" s="41">
        <v>180</v>
      </c>
      <c r="G3187" s="41" t="s">
        <v>12157</v>
      </c>
      <c r="H3187" s="14">
        <v>11550</v>
      </c>
      <c r="I3187" s="41"/>
      <c r="J3187" s="14"/>
      <c r="K3187" s="42">
        <v>45957</v>
      </c>
      <c r="L3187" s="42">
        <v>45961</v>
      </c>
      <c r="M3187" s="43">
        <v>0</v>
      </c>
      <c r="N3187" s="47">
        <f t="shared" si="49"/>
        <v>0</v>
      </c>
      <c r="O3187" s="53" t="s">
        <v>21268</v>
      </c>
      <c r="P3187" s="40" t="s">
        <v>21416</v>
      </c>
      <c r="Q3187" s="15" t="s">
        <v>21415</v>
      </c>
    </row>
    <row r="3188" spans="1:17" x14ac:dyDescent="0.3">
      <c r="A3188" s="17" t="s">
        <v>11713</v>
      </c>
      <c r="B3188" s="39" t="s">
        <v>21397</v>
      </c>
      <c r="C3188" s="53">
        <v>578292</v>
      </c>
      <c r="D3188" s="53" t="s">
        <v>13985</v>
      </c>
      <c r="E3188" s="39" t="s">
        <v>319</v>
      </c>
      <c r="F3188" s="41">
        <v>90</v>
      </c>
      <c r="G3188" s="41" t="s">
        <v>12157</v>
      </c>
      <c r="H3188" s="14">
        <v>5550</v>
      </c>
      <c r="I3188" s="41"/>
      <c r="J3188" s="14"/>
      <c r="K3188" s="42">
        <v>45957</v>
      </c>
      <c r="L3188" s="42">
        <v>45961</v>
      </c>
      <c r="M3188" s="43">
        <v>0</v>
      </c>
      <c r="N3188" s="47">
        <f t="shared" si="49"/>
        <v>0</v>
      </c>
      <c r="O3188" s="53" t="s">
        <v>15057</v>
      </c>
      <c r="P3188" s="40" t="s">
        <v>21416</v>
      </c>
      <c r="Q3188" s="15" t="s">
        <v>21415</v>
      </c>
    </row>
    <row r="3189" spans="1:17" x14ac:dyDescent="0.3">
      <c r="A3189" s="17" t="s">
        <v>11713</v>
      </c>
      <c r="B3189" s="39" t="s">
        <v>21397</v>
      </c>
      <c r="C3189" s="53">
        <v>87163</v>
      </c>
      <c r="D3189" s="53" t="s">
        <v>21346</v>
      </c>
      <c r="E3189" s="39" t="s">
        <v>319</v>
      </c>
      <c r="F3189" s="41">
        <v>40</v>
      </c>
      <c r="G3189" s="41" t="s">
        <v>12157</v>
      </c>
      <c r="H3189" s="14">
        <v>13790</v>
      </c>
      <c r="I3189" s="41"/>
      <c r="J3189" s="14"/>
      <c r="K3189" s="42">
        <v>45957</v>
      </c>
      <c r="L3189" s="42">
        <v>45961</v>
      </c>
      <c r="M3189" s="43">
        <v>0</v>
      </c>
      <c r="N3189" s="47">
        <f t="shared" si="49"/>
        <v>0</v>
      </c>
      <c r="O3189" s="53" t="s">
        <v>21347</v>
      </c>
      <c r="P3189" s="15" t="str">
        <f>VLOOKUP(C3189,'[1]Maestro Productos'!$B:$F,5,0)</f>
        <v>TECNOFARMA</v>
      </c>
      <c r="Q3189" s="15" t="s">
        <v>21415</v>
      </c>
    </row>
    <row r="3190" spans="1:17" x14ac:dyDescent="0.3">
      <c r="A3190" s="17" t="s">
        <v>11713</v>
      </c>
      <c r="B3190" s="39" t="s">
        <v>21397</v>
      </c>
      <c r="C3190" s="53">
        <v>87172</v>
      </c>
      <c r="D3190" s="53" t="s">
        <v>9152</v>
      </c>
      <c r="E3190" s="39" t="s">
        <v>319</v>
      </c>
      <c r="F3190" s="41">
        <v>16</v>
      </c>
      <c r="G3190" s="41" t="s">
        <v>12157</v>
      </c>
      <c r="H3190" s="14">
        <v>21990</v>
      </c>
      <c r="I3190" s="41"/>
      <c r="J3190" s="14"/>
      <c r="K3190" s="42">
        <v>45957</v>
      </c>
      <c r="L3190" s="42">
        <v>45961</v>
      </c>
      <c r="M3190" s="43">
        <v>0</v>
      </c>
      <c r="N3190" s="47">
        <f t="shared" si="49"/>
        <v>0</v>
      </c>
      <c r="O3190" s="53" t="s">
        <v>9153</v>
      </c>
      <c r="P3190" s="15" t="str">
        <f>VLOOKUP(C3190,'[1]Maestro Productos'!$B:$F,5,0)</f>
        <v>TECNOFARMA</v>
      </c>
      <c r="Q3190" s="15" t="s">
        <v>21415</v>
      </c>
    </row>
    <row r="3191" spans="1:17" x14ac:dyDescent="0.3">
      <c r="A3191" s="17" t="s">
        <v>11713</v>
      </c>
      <c r="B3191" s="39" t="s">
        <v>21397</v>
      </c>
      <c r="C3191" s="53">
        <v>87086</v>
      </c>
      <c r="D3191" s="53" t="s">
        <v>11841</v>
      </c>
      <c r="E3191" s="39" t="s">
        <v>319</v>
      </c>
      <c r="F3191" s="41">
        <v>306</v>
      </c>
      <c r="G3191" s="41" t="s">
        <v>12157</v>
      </c>
      <c r="H3191" s="14">
        <v>7450</v>
      </c>
      <c r="I3191" s="41"/>
      <c r="J3191" s="14"/>
      <c r="K3191" s="42">
        <v>45957</v>
      </c>
      <c r="L3191" s="42">
        <v>45961</v>
      </c>
      <c r="M3191" s="43">
        <v>0</v>
      </c>
      <c r="N3191" s="47">
        <f t="shared" si="49"/>
        <v>0</v>
      </c>
      <c r="O3191" s="53" t="s">
        <v>11842</v>
      </c>
      <c r="P3191" s="15" t="str">
        <f>VLOOKUP(C3191,'[1]Maestro Productos'!$B:$F,5,0)</f>
        <v>TECNOFARMA</v>
      </c>
      <c r="Q3191" s="15" t="s">
        <v>21415</v>
      </c>
    </row>
    <row r="3192" spans="1:17" x14ac:dyDescent="0.3">
      <c r="A3192" s="17" t="s">
        <v>11713</v>
      </c>
      <c r="B3192" s="39" t="s">
        <v>21397</v>
      </c>
      <c r="C3192" s="53">
        <v>287564</v>
      </c>
      <c r="D3192" s="53" t="s">
        <v>8663</v>
      </c>
      <c r="E3192" s="39" t="s">
        <v>319</v>
      </c>
      <c r="F3192" s="41">
        <v>336</v>
      </c>
      <c r="G3192" s="41" t="s">
        <v>12157</v>
      </c>
      <c r="H3192" s="14">
        <v>5790</v>
      </c>
      <c r="I3192" s="41"/>
      <c r="J3192" s="14"/>
      <c r="K3192" s="42">
        <v>45957</v>
      </c>
      <c r="L3192" s="42">
        <v>45961</v>
      </c>
      <c r="M3192" s="43">
        <v>0</v>
      </c>
      <c r="N3192" s="47">
        <f t="shared" si="49"/>
        <v>0</v>
      </c>
      <c r="O3192" s="53" t="s">
        <v>8664</v>
      </c>
      <c r="P3192" s="15" t="str">
        <f>VLOOKUP(C3192,'[1]Maestro Productos'!$B:$F,5,0)</f>
        <v>TECNOFARMA</v>
      </c>
      <c r="Q3192" s="15" t="s">
        <v>21415</v>
      </c>
    </row>
    <row r="3193" spans="1:17" x14ac:dyDescent="0.3">
      <c r="A3193" s="17" t="s">
        <v>11713</v>
      </c>
      <c r="B3193" s="39" t="s">
        <v>21397</v>
      </c>
      <c r="C3193" s="53">
        <v>87016</v>
      </c>
      <c r="D3193" s="53" t="s">
        <v>9219</v>
      </c>
      <c r="E3193" s="39" t="s">
        <v>319</v>
      </c>
      <c r="F3193" s="41">
        <v>196</v>
      </c>
      <c r="G3193" s="41" t="s">
        <v>12157</v>
      </c>
      <c r="H3193" s="14">
        <v>8590</v>
      </c>
      <c r="I3193" s="41"/>
      <c r="J3193" s="14"/>
      <c r="K3193" s="42">
        <v>45957</v>
      </c>
      <c r="L3193" s="42">
        <v>45961</v>
      </c>
      <c r="M3193" s="43">
        <v>0</v>
      </c>
      <c r="N3193" s="47">
        <f t="shared" si="49"/>
        <v>0</v>
      </c>
      <c r="O3193" s="53" t="s">
        <v>9220</v>
      </c>
      <c r="P3193" s="15" t="str">
        <f>VLOOKUP(C3193,'[1]Maestro Productos'!$B:$F,5,0)</f>
        <v>TECNOFARMA</v>
      </c>
      <c r="Q3193" s="15" t="s">
        <v>21415</v>
      </c>
    </row>
    <row r="3194" spans="1:17" x14ac:dyDescent="0.3">
      <c r="A3194" s="17" t="s">
        <v>11713</v>
      </c>
      <c r="B3194" s="39" t="s">
        <v>21397</v>
      </c>
      <c r="C3194" s="53">
        <v>87049</v>
      </c>
      <c r="D3194" s="53" t="s">
        <v>21260</v>
      </c>
      <c r="E3194" s="39" t="s">
        <v>319</v>
      </c>
      <c r="F3194" s="41">
        <v>100</v>
      </c>
      <c r="G3194" s="41" t="s">
        <v>12157</v>
      </c>
      <c r="H3194" s="14">
        <v>5990</v>
      </c>
      <c r="I3194" s="41"/>
      <c r="J3194" s="14"/>
      <c r="K3194" s="42">
        <v>45957</v>
      </c>
      <c r="L3194" s="42">
        <v>45961</v>
      </c>
      <c r="M3194" s="43">
        <v>0</v>
      </c>
      <c r="N3194" s="47">
        <f t="shared" si="49"/>
        <v>0</v>
      </c>
      <c r="O3194" s="53" t="s">
        <v>21261</v>
      </c>
      <c r="P3194" s="15" t="str">
        <f>VLOOKUP(C3194,'[1]Maestro Productos'!$B:$F,5,0)</f>
        <v>TECNOFARMA</v>
      </c>
      <c r="Q3194" s="15" t="s">
        <v>21415</v>
      </c>
    </row>
    <row r="3195" spans="1:17" x14ac:dyDescent="0.3">
      <c r="A3195" s="17" t="s">
        <v>11713</v>
      </c>
      <c r="B3195" s="39" t="s">
        <v>21397</v>
      </c>
      <c r="C3195" s="53">
        <v>87009</v>
      </c>
      <c r="D3195" s="53" t="s">
        <v>9247</v>
      </c>
      <c r="E3195" s="39" t="s">
        <v>319</v>
      </c>
      <c r="F3195" s="41">
        <v>164</v>
      </c>
      <c r="G3195" s="41" t="s">
        <v>12157</v>
      </c>
      <c r="H3195" s="14">
        <v>5290</v>
      </c>
      <c r="I3195" s="41"/>
      <c r="J3195" s="14"/>
      <c r="K3195" s="42">
        <v>45957</v>
      </c>
      <c r="L3195" s="42">
        <v>45961</v>
      </c>
      <c r="M3195" s="43">
        <v>0</v>
      </c>
      <c r="N3195" s="47">
        <f t="shared" si="49"/>
        <v>0</v>
      </c>
      <c r="O3195" s="53" t="s">
        <v>9248</v>
      </c>
      <c r="P3195" s="15" t="str">
        <f>VLOOKUP(C3195,'[1]Maestro Productos'!$B:$F,5,0)</f>
        <v>TECNOFARMA</v>
      </c>
      <c r="Q3195" s="15" t="s">
        <v>21415</v>
      </c>
    </row>
    <row r="3196" spans="1:17" x14ac:dyDescent="0.3">
      <c r="A3196" s="17" t="s">
        <v>11713</v>
      </c>
      <c r="B3196" s="39" t="s">
        <v>21397</v>
      </c>
      <c r="C3196" s="53">
        <v>87061</v>
      </c>
      <c r="D3196" s="53" t="s">
        <v>9269</v>
      </c>
      <c r="E3196" s="39" t="s">
        <v>319</v>
      </c>
      <c r="F3196" s="41">
        <v>230</v>
      </c>
      <c r="G3196" s="41" t="s">
        <v>12157</v>
      </c>
      <c r="H3196" s="14">
        <v>4350</v>
      </c>
      <c r="I3196" s="41"/>
      <c r="J3196" s="14"/>
      <c r="K3196" s="42">
        <v>45957</v>
      </c>
      <c r="L3196" s="42">
        <v>45961</v>
      </c>
      <c r="M3196" s="43">
        <v>0</v>
      </c>
      <c r="N3196" s="47">
        <f t="shared" si="49"/>
        <v>0</v>
      </c>
      <c r="O3196" s="53" t="s">
        <v>9270</v>
      </c>
      <c r="P3196" s="15" t="str">
        <f>VLOOKUP(C3196,'[1]Maestro Productos'!$B:$F,5,0)</f>
        <v>TECNOFARMA</v>
      </c>
      <c r="Q3196" s="15" t="s">
        <v>21415</v>
      </c>
    </row>
    <row r="3197" spans="1:17" x14ac:dyDescent="0.3">
      <c r="A3197" s="17" t="s">
        <v>11713</v>
      </c>
      <c r="B3197" s="39" t="s">
        <v>21397</v>
      </c>
      <c r="C3197" s="53">
        <v>87022</v>
      </c>
      <c r="D3197" s="53" t="s">
        <v>8975</v>
      </c>
      <c r="E3197" s="39" t="s">
        <v>319</v>
      </c>
      <c r="F3197" s="41">
        <v>336</v>
      </c>
      <c r="G3197" s="41" t="s">
        <v>12157</v>
      </c>
      <c r="H3197" s="14">
        <v>5790</v>
      </c>
      <c r="I3197" s="41"/>
      <c r="J3197" s="14"/>
      <c r="K3197" s="42">
        <v>45957</v>
      </c>
      <c r="L3197" s="42">
        <v>45961</v>
      </c>
      <c r="M3197" s="43">
        <v>0</v>
      </c>
      <c r="N3197" s="47">
        <f t="shared" si="49"/>
        <v>0</v>
      </c>
      <c r="O3197" s="53" t="s">
        <v>8976</v>
      </c>
      <c r="P3197" s="15" t="str">
        <f>VLOOKUP(C3197,'[1]Maestro Productos'!$B:$F,5,0)</f>
        <v>TECNOFARMA</v>
      </c>
      <c r="Q3197" s="15" t="s">
        <v>21415</v>
      </c>
    </row>
    <row r="3198" spans="1:17" x14ac:dyDescent="0.3">
      <c r="A3198" s="17" t="s">
        <v>11713</v>
      </c>
      <c r="B3198" s="39" t="s">
        <v>21397</v>
      </c>
      <c r="C3198" s="53">
        <v>87074</v>
      </c>
      <c r="D3198" s="53" t="s">
        <v>20936</v>
      </c>
      <c r="E3198" s="39" t="s">
        <v>319</v>
      </c>
      <c r="F3198" s="41">
        <v>100</v>
      </c>
      <c r="G3198" s="41" t="s">
        <v>12157</v>
      </c>
      <c r="H3198" s="14">
        <v>6590</v>
      </c>
      <c r="I3198" s="41"/>
      <c r="J3198" s="14"/>
      <c r="K3198" s="42">
        <v>45957</v>
      </c>
      <c r="L3198" s="42">
        <v>45961</v>
      </c>
      <c r="M3198" s="43">
        <v>0</v>
      </c>
      <c r="N3198" s="47">
        <f t="shared" si="49"/>
        <v>0</v>
      </c>
      <c r="O3198" s="53" t="s">
        <v>20937</v>
      </c>
      <c r="P3198" s="15" t="str">
        <f>VLOOKUP(C3198,'[1]Maestro Productos'!$B:$F,5,0)</f>
        <v>TECNOFARMA</v>
      </c>
      <c r="Q3198" s="15" t="s">
        <v>21415</v>
      </c>
    </row>
    <row r="3199" spans="1:17" x14ac:dyDescent="0.3">
      <c r="A3199" s="17" t="s">
        <v>11713</v>
      </c>
      <c r="B3199" s="39" t="s">
        <v>21397</v>
      </c>
      <c r="C3199" s="53">
        <v>87160</v>
      </c>
      <c r="D3199" s="53" t="s">
        <v>8852</v>
      </c>
      <c r="E3199" s="39" t="s">
        <v>319</v>
      </c>
      <c r="F3199" s="41">
        <v>336</v>
      </c>
      <c r="G3199" s="41" t="s">
        <v>12157</v>
      </c>
      <c r="H3199" s="14">
        <v>4990</v>
      </c>
      <c r="I3199" s="41"/>
      <c r="J3199" s="14"/>
      <c r="K3199" s="42">
        <v>45957</v>
      </c>
      <c r="L3199" s="42">
        <v>45961</v>
      </c>
      <c r="M3199" s="43">
        <v>0</v>
      </c>
      <c r="N3199" s="47">
        <f t="shared" si="49"/>
        <v>0</v>
      </c>
      <c r="O3199" s="53" t="s">
        <v>8853</v>
      </c>
      <c r="P3199" s="15" t="str">
        <f>VLOOKUP(C3199,'[1]Maestro Productos'!$B:$F,5,0)</f>
        <v>TECNOFARMA</v>
      </c>
      <c r="Q3199" s="15" t="s">
        <v>21415</v>
      </c>
    </row>
    <row r="3200" spans="1:17" x14ac:dyDescent="0.3">
      <c r="A3200" s="17" t="s">
        <v>11713</v>
      </c>
      <c r="B3200" s="39" t="s">
        <v>21397</v>
      </c>
      <c r="C3200" s="53">
        <v>87161</v>
      </c>
      <c r="D3200" s="53" t="s">
        <v>8854</v>
      </c>
      <c r="E3200" s="39" t="s">
        <v>319</v>
      </c>
      <c r="F3200" s="41">
        <v>336</v>
      </c>
      <c r="G3200" s="41" t="s">
        <v>12157</v>
      </c>
      <c r="H3200" s="14">
        <v>9290</v>
      </c>
      <c r="I3200" s="41"/>
      <c r="J3200" s="14"/>
      <c r="K3200" s="42">
        <v>45957</v>
      </c>
      <c r="L3200" s="42">
        <v>45961</v>
      </c>
      <c r="M3200" s="43">
        <v>0</v>
      </c>
      <c r="N3200" s="47">
        <f t="shared" si="49"/>
        <v>0</v>
      </c>
      <c r="O3200" s="53" t="s">
        <v>8855</v>
      </c>
      <c r="P3200" s="15" t="str">
        <f>VLOOKUP(C3200,'[1]Maestro Productos'!$B:$F,5,0)</f>
        <v>TECNOFARMA</v>
      </c>
      <c r="Q3200" s="15" t="s">
        <v>21415</v>
      </c>
    </row>
    <row r="3201" spans="1:17" x14ac:dyDescent="0.3">
      <c r="A3201" s="17" t="s">
        <v>11713</v>
      </c>
      <c r="B3201" s="39" t="s">
        <v>21397</v>
      </c>
      <c r="C3201" s="53">
        <v>87176</v>
      </c>
      <c r="D3201" s="53" t="s">
        <v>8609</v>
      </c>
      <c r="E3201" s="39" t="s">
        <v>319</v>
      </c>
      <c r="F3201" s="41">
        <v>168</v>
      </c>
      <c r="G3201" s="41" t="s">
        <v>12157</v>
      </c>
      <c r="H3201" s="14">
        <v>5250</v>
      </c>
      <c r="I3201" s="41"/>
      <c r="J3201" s="14"/>
      <c r="K3201" s="42">
        <v>45957</v>
      </c>
      <c r="L3201" s="42">
        <v>45961</v>
      </c>
      <c r="M3201" s="43">
        <v>0</v>
      </c>
      <c r="N3201" s="47">
        <f t="shared" si="49"/>
        <v>0</v>
      </c>
      <c r="O3201" s="53" t="s">
        <v>8610</v>
      </c>
      <c r="P3201" s="15" t="str">
        <f>VLOOKUP(C3201,'[1]Maestro Productos'!$B:$F,5,0)</f>
        <v>TECNOFARMA</v>
      </c>
      <c r="Q3201" s="15" t="s">
        <v>21415</v>
      </c>
    </row>
    <row r="3202" spans="1:17" x14ac:dyDescent="0.3">
      <c r="A3202" s="17" t="s">
        <v>11713</v>
      </c>
      <c r="B3202" s="39" t="s">
        <v>21397</v>
      </c>
      <c r="C3202" s="53">
        <v>289327</v>
      </c>
      <c r="D3202" s="53" t="s">
        <v>8719</v>
      </c>
      <c r="E3202" s="39" t="s">
        <v>319</v>
      </c>
      <c r="F3202" s="41">
        <v>320</v>
      </c>
      <c r="G3202" s="41" t="s">
        <v>12157</v>
      </c>
      <c r="H3202" s="14">
        <v>7990</v>
      </c>
      <c r="I3202" s="41"/>
      <c r="J3202" s="14"/>
      <c r="K3202" s="42">
        <v>45957</v>
      </c>
      <c r="L3202" s="42">
        <v>45961</v>
      </c>
      <c r="M3202" s="43">
        <v>0</v>
      </c>
      <c r="N3202" s="47">
        <f t="shared" si="49"/>
        <v>0</v>
      </c>
      <c r="O3202" s="53" t="s">
        <v>8720</v>
      </c>
      <c r="P3202" s="15" t="str">
        <f>VLOOKUP(C3202,'[1]Maestro Productos'!$B:$F,5,0)</f>
        <v>TECNOFARMA</v>
      </c>
      <c r="Q3202" s="15" t="s">
        <v>21415</v>
      </c>
    </row>
    <row r="3203" spans="1:17" x14ac:dyDescent="0.3">
      <c r="A3203" s="17" t="s">
        <v>11713</v>
      </c>
      <c r="B3203" s="39" t="s">
        <v>21397</v>
      </c>
      <c r="C3203" s="53">
        <v>289325</v>
      </c>
      <c r="D3203" s="53" t="s">
        <v>9183</v>
      </c>
      <c r="E3203" s="39" t="s">
        <v>319</v>
      </c>
      <c r="F3203" s="41">
        <v>320</v>
      </c>
      <c r="G3203" s="41" t="s">
        <v>12157</v>
      </c>
      <c r="H3203" s="14">
        <v>8390</v>
      </c>
      <c r="I3203" s="41"/>
      <c r="J3203" s="14"/>
      <c r="K3203" s="42">
        <v>45957</v>
      </c>
      <c r="L3203" s="42">
        <v>45961</v>
      </c>
      <c r="M3203" s="43">
        <v>0</v>
      </c>
      <c r="N3203" s="47">
        <f t="shared" si="49"/>
        <v>0</v>
      </c>
      <c r="O3203" s="53" t="s">
        <v>9184</v>
      </c>
      <c r="P3203" s="15" t="str">
        <f>VLOOKUP(C3203,'[1]Maestro Productos'!$B:$F,5,0)</f>
        <v>TECNOFARMA</v>
      </c>
      <c r="Q3203" s="15" t="s">
        <v>21415</v>
      </c>
    </row>
    <row r="3204" spans="1:17" x14ac:dyDescent="0.3">
      <c r="A3204" s="17" t="s">
        <v>11713</v>
      </c>
      <c r="B3204" s="39" t="s">
        <v>21397</v>
      </c>
      <c r="C3204" s="53">
        <v>289326</v>
      </c>
      <c r="D3204" s="53" t="s">
        <v>8894</v>
      </c>
      <c r="E3204" s="39" t="s">
        <v>319</v>
      </c>
      <c r="F3204" s="41">
        <v>320</v>
      </c>
      <c r="G3204" s="41" t="s">
        <v>12157</v>
      </c>
      <c r="H3204" s="14">
        <v>9690</v>
      </c>
      <c r="I3204" s="41"/>
      <c r="J3204" s="14"/>
      <c r="K3204" s="42">
        <v>45957</v>
      </c>
      <c r="L3204" s="42">
        <v>45961</v>
      </c>
      <c r="M3204" s="43">
        <v>0</v>
      </c>
      <c r="N3204" s="47">
        <f t="shared" si="49"/>
        <v>0</v>
      </c>
      <c r="O3204" s="53" t="s">
        <v>8895</v>
      </c>
      <c r="P3204" s="15" t="str">
        <f>VLOOKUP(C3204,'[1]Maestro Productos'!$B:$F,5,0)</f>
        <v>TECNOFARMA</v>
      </c>
      <c r="Q3204" s="15" t="s">
        <v>21415</v>
      </c>
    </row>
    <row r="3205" spans="1:17" x14ac:dyDescent="0.3">
      <c r="A3205" s="17" t="s">
        <v>11713</v>
      </c>
      <c r="B3205" s="39" t="s">
        <v>21397</v>
      </c>
      <c r="C3205" s="53">
        <v>87154</v>
      </c>
      <c r="D3205" s="53" t="s">
        <v>11045</v>
      </c>
      <c r="E3205" s="39" t="s">
        <v>10</v>
      </c>
      <c r="F3205" s="41">
        <v>168</v>
      </c>
      <c r="G3205" s="41" t="s">
        <v>12157</v>
      </c>
      <c r="H3205" s="14">
        <v>10550</v>
      </c>
      <c r="I3205" s="41"/>
      <c r="J3205" s="14"/>
      <c r="K3205" s="42">
        <v>45957</v>
      </c>
      <c r="L3205" s="42">
        <v>45961</v>
      </c>
      <c r="M3205" s="43">
        <v>0</v>
      </c>
      <c r="N3205" s="47">
        <f t="shared" si="49"/>
        <v>0</v>
      </c>
      <c r="O3205" s="53" t="s">
        <v>11046</v>
      </c>
      <c r="P3205" s="15" t="str">
        <f>VLOOKUP(C3205,'[1]Maestro Productos'!$B:$F,5,0)</f>
        <v>TECNOFARMA</v>
      </c>
      <c r="Q3205" s="15" t="s">
        <v>21415</v>
      </c>
    </row>
    <row r="3206" spans="1:17" x14ac:dyDescent="0.3">
      <c r="A3206" s="17" t="s">
        <v>11713</v>
      </c>
      <c r="B3206" s="39" t="s">
        <v>21397</v>
      </c>
      <c r="C3206" s="53">
        <v>87155</v>
      </c>
      <c r="D3206" s="53" t="s">
        <v>10815</v>
      </c>
      <c r="E3206" s="39" t="s">
        <v>10</v>
      </c>
      <c r="F3206" s="41">
        <v>168</v>
      </c>
      <c r="G3206" s="41" t="s">
        <v>12157</v>
      </c>
      <c r="H3206" s="14">
        <v>17990</v>
      </c>
      <c r="I3206" s="41"/>
      <c r="J3206" s="14"/>
      <c r="K3206" s="42">
        <v>45957</v>
      </c>
      <c r="L3206" s="42">
        <v>45961</v>
      </c>
      <c r="M3206" s="43">
        <v>0</v>
      </c>
      <c r="N3206" s="47">
        <f t="shared" si="49"/>
        <v>0</v>
      </c>
      <c r="O3206" s="53" t="s">
        <v>10816</v>
      </c>
      <c r="P3206" s="15" t="str">
        <f>VLOOKUP(C3206,'[1]Maestro Productos'!$B:$F,5,0)</f>
        <v>TECNOFARMA</v>
      </c>
      <c r="Q3206" s="15" t="s">
        <v>21415</v>
      </c>
    </row>
    <row r="3207" spans="1:17" x14ac:dyDescent="0.3">
      <c r="A3207" s="17" t="s">
        <v>11713</v>
      </c>
      <c r="B3207" s="39" t="s">
        <v>21397</v>
      </c>
      <c r="C3207" s="53">
        <v>266045</v>
      </c>
      <c r="D3207" s="53" t="s">
        <v>10719</v>
      </c>
      <c r="E3207" s="39" t="s">
        <v>11</v>
      </c>
      <c r="F3207" s="41">
        <v>201</v>
      </c>
      <c r="G3207" s="41" t="s">
        <v>12157</v>
      </c>
      <c r="H3207" s="14">
        <v>17590</v>
      </c>
      <c r="I3207" s="41"/>
      <c r="J3207" s="14"/>
      <c r="K3207" s="42">
        <v>45957</v>
      </c>
      <c r="L3207" s="42">
        <v>45961</v>
      </c>
      <c r="M3207" s="43">
        <v>0</v>
      </c>
      <c r="N3207" s="47">
        <f t="shared" si="49"/>
        <v>0</v>
      </c>
      <c r="O3207" s="53" t="s">
        <v>10720</v>
      </c>
      <c r="P3207" s="15" t="str">
        <f>VLOOKUP(C3207,'[1]Maestro Productos'!$B:$F,5,0)</f>
        <v>TECNOFARMA</v>
      </c>
      <c r="Q3207" s="15" t="s">
        <v>21415</v>
      </c>
    </row>
    <row r="3208" spans="1:17" x14ac:dyDescent="0.3">
      <c r="A3208" s="17" t="s">
        <v>11713</v>
      </c>
      <c r="B3208" s="39" t="s">
        <v>21397</v>
      </c>
      <c r="C3208" s="53">
        <v>266443</v>
      </c>
      <c r="D3208" s="53" t="s">
        <v>20783</v>
      </c>
      <c r="E3208" s="39" t="s">
        <v>11</v>
      </c>
      <c r="F3208" s="41">
        <v>50</v>
      </c>
      <c r="G3208" s="41" t="s">
        <v>12157</v>
      </c>
      <c r="H3208" s="14">
        <v>8390</v>
      </c>
      <c r="I3208" s="41"/>
      <c r="J3208" s="14"/>
      <c r="K3208" s="42">
        <v>45957</v>
      </c>
      <c r="L3208" s="42">
        <v>45961</v>
      </c>
      <c r="M3208" s="43">
        <v>0</v>
      </c>
      <c r="N3208" s="47">
        <f t="shared" si="49"/>
        <v>0</v>
      </c>
      <c r="O3208" s="53" t="s">
        <v>20784</v>
      </c>
      <c r="P3208" s="15" t="str">
        <f>VLOOKUP(C3208,'[1]Maestro Productos'!$B:$F,5,0)</f>
        <v>TECNOFARMA</v>
      </c>
      <c r="Q3208" s="15" t="s">
        <v>21415</v>
      </c>
    </row>
    <row r="3209" spans="1:17" x14ac:dyDescent="0.3">
      <c r="A3209" s="17" t="s">
        <v>11713</v>
      </c>
      <c r="B3209" s="39" t="s">
        <v>21397</v>
      </c>
      <c r="C3209" s="53">
        <v>87031</v>
      </c>
      <c r="D3209" s="53" t="s">
        <v>11804</v>
      </c>
      <c r="E3209" s="39" t="s">
        <v>11</v>
      </c>
      <c r="F3209" s="41">
        <v>336</v>
      </c>
      <c r="G3209" s="41" t="s">
        <v>12157</v>
      </c>
      <c r="H3209" s="14">
        <v>13290</v>
      </c>
      <c r="I3209" s="41"/>
      <c r="J3209" s="14"/>
      <c r="K3209" s="42">
        <v>45957</v>
      </c>
      <c r="L3209" s="42">
        <v>45961</v>
      </c>
      <c r="M3209" s="43">
        <v>0</v>
      </c>
      <c r="N3209" s="47">
        <f t="shared" ref="N3209:N3272" si="50">+M3209*H3209</f>
        <v>0</v>
      </c>
      <c r="O3209" s="53" t="s">
        <v>11805</v>
      </c>
      <c r="P3209" s="15" t="str">
        <f>VLOOKUP(C3209,'[1]Maestro Productos'!$B:$F,5,0)</f>
        <v>TECNOFARMA</v>
      </c>
      <c r="Q3209" s="15" t="s">
        <v>21415</v>
      </c>
    </row>
    <row r="3210" spans="1:17" x14ac:dyDescent="0.3">
      <c r="A3210" s="17" t="s">
        <v>11713</v>
      </c>
      <c r="B3210" s="39" t="s">
        <v>21397</v>
      </c>
      <c r="C3210" s="53">
        <v>87065</v>
      </c>
      <c r="D3210" s="53" t="s">
        <v>11220</v>
      </c>
      <c r="E3210" s="39" t="s">
        <v>11</v>
      </c>
      <c r="F3210" s="41">
        <v>336</v>
      </c>
      <c r="G3210" s="41" t="s">
        <v>12157</v>
      </c>
      <c r="H3210" s="14">
        <v>18490</v>
      </c>
      <c r="I3210" s="41"/>
      <c r="J3210" s="14"/>
      <c r="K3210" s="42">
        <v>45957</v>
      </c>
      <c r="L3210" s="42">
        <v>45961</v>
      </c>
      <c r="M3210" s="43">
        <v>0</v>
      </c>
      <c r="N3210" s="47">
        <f t="shared" si="50"/>
        <v>0</v>
      </c>
      <c r="O3210" s="53" t="s">
        <v>11221</v>
      </c>
      <c r="P3210" s="15" t="str">
        <f>VLOOKUP(C3210,'[1]Maestro Productos'!$B:$F,5,0)</f>
        <v>TECNOFARMA</v>
      </c>
      <c r="Q3210" s="15" t="s">
        <v>21415</v>
      </c>
    </row>
    <row r="3211" spans="1:17" x14ac:dyDescent="0.3">
      <c r="A3211" s="17" t="s">
        <v>11713</v>
      </c>
      <c r="B3211" s="39" t="s">
        <v>21397</v>
      </c>
      <c r="C3211" s="53">
        <v>261473</v>
      </c>
      <c r="D3211" s="53" t="s">
        <v>10289</v>
      </c>
      <c r="E3211" s="39" t="s">
        <v>11</v>
      </c>
      <c r="F3211" s="41">
        <v>240</v>
      </c>
      <c r="G3211" s="41" t="s">
        <v>12157</v>
      </c>
      <c r="H3211" s="14">
        <v>12390</v>
      </c>
      <c r="I3211" s="41"/>
      <c r="J3211" s="14"/>
      <c r="K3211" s="42">
        <v>45957</v>
      </c>
      <c r="L3211" s="42">
        <v>45961</v>
      </c>
      <c r="M3211" s="43">
        <v>0</v>
      </c>
      <c r="N3211" s="47">
        <f t="shared" si="50"/>
        <v>0</v>
      </c>
      <c r="O3211" s="53" t="s">
        <v>10290</v>
      </c>
      <c r="P3211" s="15" t="str">
        <f>VLOOKUP(C3211,'[1]Maestro Productos'!$B:$F,5,0)</f>
        <v>TECNOFARMA</v>
      </c>
      <c r="Q3211" s="15" t="s">
        <v>21415</v>
      </c>
    </row>
    <row r="3212" spans="1:17" x14ac:dyDescent="0.3">
      <c r="A3212" s="17" t="s">
        <v>11713</v>
      </c>
      <c r="B3212" s="39" t="s">
        <v>21397</v>
      </c>
      <c r="C3212" s="53">
        <v>261689</v>
      </c>
      <c r="D3212" s="53" t="s">
        <v>10190</v>
      </c>
      <c r="E3212" s="39" t="s">
        <v>11</v>
      </c>
      <c r="F3212" s="41">
        <v>192</v>
      </c>
      <c r="G3212" s="41" t="s">
        <v>12157</v>
      </c>
      <c r="H3212" s="14">
        <v>12490</v>
      </c>
      <c r="I3212" s="41"/>
      <c r="J3212" s="14"/>
      <c r="K3212" s="42">
        <v>45957</v>
      </c>
      <c r="L3212" s="42">
        <v>45961</v>
      </c>
      <c r="M3212" s="43">
        <v>0</v>
      </c>
      <c r="N3212" s="47">
        <f t="shared" si="50"/>
        <v>0</v>
      </c>
      <c r="O3212" s="53" t="s">
        <v>10191</v>
      </c>
      <c r="P3212" s="15" t="str">
        <f>VLOOKUP(C3212,'[1]Maestro Productos'!$B:$F,5,0)</f>
        <v>TECNOFARMA</v>
      </c>
      <c r="Q3212" s="15" t="s">
        <v>21415</v>
      </c>
    </row>
    <row r="3213" spans="1:17" x14ac:dyDescent="0.3">
      <c r="A3213" s="17" t="s">
        <v>11713</v>
      </c>
      <c r="B3213" s="39" t="s">
        <v>21397</v>
      </c>
      <c r="C3213" s="53">
        <v>264817</v>
      </c>
      <c r="D3213" s="53" t="s">
        <v>12550</v>
      </c>
      <c r="E3213" s="39" t="s">
        <v>11</v>
      </c>
      <c r="F3213" s="41">
        <v>240</v>
      </c>
      <c r="G3213" s="41" t="s">
        <v>12157</v>
      </c>
      <c r="H3213" s="14">
        <v>11450</v>
      </c>
      <c r="I3213" s="41"/>
      <c r="J3213" s="14"/>
      <c r="K3213" s="42">
        <v>45957</v>
      </c>
      <c r="L3213" s="42">
        <v>45961</v>
      </c>
      <c r="M3213" s="43">
        <v>0</v>
      </c>
      <c r="N3213" s="47">
        <f t="shared" si="50"/>
        <v>0</v>
      </c>
      <c r="O3213" s="53" t="s">
        <v>12551</v>
      </c>
      <c r="P3213" s="15" t="str">
        <f>VLOOKUP(C3213,'[1]Maestro Productos'!$B:$F,5,0)</f>
        <v>TECNOFARMA</v>
      </c>
      <c r="Q3213" s="15" t="s">
        <v>21415</v>
      </c>
    </row>
    <row r="3214" spans="1:17" x14ac:dyDescent="0.3">
      <c r="A3214" s="17" t="s">
        <v>11713</v>
      </c>
      <c r="B3214" s="39" t="s">
        <v>21397</v>
      </c>
      <c r="C3214" s="53">
        <v>264818</v>
      </c>
      <c r="D3214" s="53" t="s">
        <v>10110</v>
      </c>
      <c r="E3214" s="39" t="s">
        <v>11</v>
      </c>
      <c r="F3214" s="41">
        <v>192</v>
      </c>
      <c r="G3214" s="41" t="s">
        <v>12157</v>
      </c>
      <c r="H3214" s="14">
        <v>11750</v>
      </c>
      <c r="I3214" s="41"/>
      <c r="J3214" s="14"/>
      <c r="K3214" s="42">
        <v>45957</v>
      </c>
      <c r="L3214" s="42">
        <v>45961</v>
      </c>
      <c r="M3214" s="43">
        <v>0</v>
      </c>
      <c r="N3214" s="47">
        <f t="shared" si="50"/>
        <v>0</v>
      </c>
      <c r="O3214" s="53" t="s">
        <v>10111</v>
      </c>
      <c r="P3214" s="15" t="str">
        <f>VLOOKUP(C3214,'[1]Maestro Productos'!$B:$F,5,0)</f>
        <v>TECNOFARMA</v>
      </c>
      <c r="Q3214" s="15" t="s">
        <v>21415</v>
      </c>
    </row>
    <row r="3215" spans="1:17" x14ac:dyDescent="0.3">
      <c r="A3215" s="17" t="s">
        <v>11713</v>
      </c>
      <c r="B3215" s="39" t="s">
        <v>21397</v>
      </c>
      <c r="C3215" s="53">
        <v>264819</v>
      </c>
      <c r="D3215" s="53" t="s">
        <v>20775</v>
      </c>
      <c r="E3215" s="39" t="s">
        <v>11</v>
      </c>
      <c r="F3215" s="41">
        <v>192</v>
      </c>
      <c r="G3215" s="41" t="s">
        <v>12157</v>
      </c>
      <c r="H3215" s="14">
        <v>12590</v>
      </c>
      <c r="I3215" s="41"/>
      <c r="J3215" s="14"/>
      <c r="K3215" s="42">
        <v>45957</v>
      </c>
      <c r="L3215" s="42">
        <v>45961</v>
      </c>
      <c r="M3215" s="43">
        <v>0</v>
      </c>
      <c r="N3215" s="47">
        <f t="shared" si="50"/>
        <v>0</v>
      </c>
      <c r="O3215" s="53" t="s">
        <v>20776</v>
      </c>
      <c r="P3215" s="15" t="str">
        <f>VLOOKUP(C3215,'[1]Maestro Productos'!$B:$F,5,0)</f>
        <v>TECNOFARMA</v>
      </c>
      <c r="Q3215" s="15" t="s">
        <v>21415</v>
      </c>
    </row>
    <row r="3216" spans="1:17" x14ac:dyDescent="0.3">
      <c r="A3216" s="17" t="s">
        <v>11713</v>
      </c>
      <c r="B3216" s="39" t="s">
        <v>21397</v>
      </c>
      <c r="C3216" s="53">
        <v>359756</v>
      </c>
      <c r="D3216" s="53" t="s">
        <v>10707</v>
      </c>
      <c r="E3216" s="39" t="s">
        <v>11</v>
      </c>
      <c r="F3216" s="41">
        <v>240</v>
      </c>
      <c r="G3216" s="41" t="s">
        <v>12157</v>
      </c>
      <c r="H3216" s="14">
        <v>9750</v>
      </c>
      <c r="I3216" s="41"/>
      <c r="J3216" s="14"/>
      <c r="K3216" s="42">
        <v>45957</v>
      </c>
      <c r="L3216" s="42">
        <v>45961</v>
      </c>
      <c r="M3216" s="43">
        <v>0</v>
      </c>
      <c r="N3216" s="47">
        <f t="shared" si="50"/>
        <v>0</v>
      </c>
      <c r="O3216" s="53" t="s">
        <v>10708</v>
      </c>
      <c r="P3216" s="15" t="str">
        <f>VLOOKUP(C3216,'[1]Maestro Productos'!$B:$F,5,0)</f>
        <v>TECNOFARMA</v>
      </c>
      <c r="Q3216" s="15" t="s">
        <v>21415</v>
      </c>
    </row>
    <row r="3217" spans="1:17" x14ac:dyDescent="0.3">
      <c r="A3217" s="17" t="s">
        <v>11713</v>
      </c>
      <c r="B3217" s="39" t="s">
        <v>21397</v>
      </c>
      <c r="C3217" s="53">
        <v>359757</v>
      </c>
      <c r="D3217" s="53" t="s">
        <v>10211</v>
      </c>
      <c r="E3217" s="39" t="s">
        <v>11</v>
      </c>
      <c r="F3217" s="41">
        <v>240</v>
      </c>
      <c r="G3217" s="41" t="s">
        <v>12157</v>
      </c>
      <c r="H3217" s="14">
        <v>9990</v>
      </c>
      <c r="I3217" s="41"/>
      <c r="J3217" s="14"/>
      <c r="K3217" s="42">
        <v>45957</v>
      </c>
      <c r="L3217" s="42">
        <v>45961</v>
      </c>
      <c r="M3217" s="43">
        <v>0</v>
      </c>
      <c r="N3217" s="47">
        <f t="shared" si="50"/>
        <v>0</v>
      </c>
      <c r="O3217" s="53" t="s">
        <v>10212</v>
      </c>
      <c r="P3217" s="15" t="str">
        <f>VLOOKUP(C3217,'[1]Maestro Productos'!$B:$F,5,0)</f>
        <v>TECNOFARMA</v>
      </c>
      <c r="Q3217" s="15" t="s">
        <v>21415</v>
      </c>
    </row>
    <row r="3218" spans="1:17" x14ac:dyDescent="0.3">
      <c r="A3218" s="17" t="s">
        <v>11713</v>
      </c>
      <c r="B3218" s="39" t="s">
        <v>21397</v>
      </c>
      <c r="C3218" s="53">
        <v>359759</v>
      </c>
      <c r="D3218" s="53" t="s">
        <v>12564</v>
      </c>
      <c r="E3218" s="39" t="s">
        <v>11</v>
      </c>
      <c r="F3218" s="41">
        <v>240</v>
      </c>
      <c r="G3218" s="41" t="s">
        <v>12157</v>
      </c>
      <c r="H3218" s="14">
        <v>10550</v>
      </c>
      <c r="I3218" s="41"/>
      <c r="J3218" s="14"/>
      <c r="K3218" s="42">
        <v>45957</v>
      </c>
      <c r="L3218" s="42">
        <v>45961</v>
      </c>
      <c r="M3218" s="43">
        <v>0</v>
      </c>
      <c r="N3218" s="47">
        <f t="shared" si="50"/>
        <v>0</v>
      </c>
      <c r="O3218" s="53" t="s">
        <v>12565</v>
      </c>
      <c r="P3218" s="15" t="str">
        <f>VLOOKUP(C3218,'[1]Maestro Productos'!$B:$F,5,0)</f>
        <v>TECNOFARMA</v>
      </c>
      <c r="Q3218" s="15" t="s">
        <v>21415</v>
      </c>
    </row>
    <row r="3219" spans="1:17" x14ac:dyDescent="0.3">
      <c r="A3219" s="17" t="s">
        <v>11713</v>
      </c>
      <c r="B3219" s="39" t="s">
        <v>21397</v>
      </c>
      <c r="C3219" s="53">
        <v>558231</v>
      </c>
      <c r="D3219" s="53" t="s">
        <v>21095</v>
      </c>
      <c r="E3219" s="39" t="s">
        <v>11</v>
      </c>
      <c r="F3219" s="41">
        <v>192</v>
      </c>
      <c r="G3219" s="41" t="s">
        <v>12157</v>
      </c>
      <c r="H3219" s="14">
        <v>14490</v>
      </c>
      <c r="I3219" s="41"/>
      <c r="J3219" s="14"/>
      <c r="K3219" s="42">
        <v>45957</v>
      </c>
      <c r="L3219" s="42">
        <v>45961</v>
      </c>
      <c r="M3219" s="43">
        <v>0</v>
      </c>
      <c r="N3219" s="47">
        <f t="shared" si="50"/>
        <v>0</v>
      </c>
      <c r="O3219" s="53" t="s">
        <v>21096</v>
      </c>
      <c r="P3219" s="40" t="s">
        <v>21416</v>
      </c>
      <c r="Q3219" s="15" t="s">
        <v>21415</v>
      </c>
    </row>
    <row r="3220" spans="1:17" x14ac:dyDescent="0.3">
      <c r="A3220" s="17" t="s">
        <v>11713</v>
      </c>
      <c r="B3220" s="39" t="s">
        <v>21397</v>
      </c>
      <c r="C3220" s="53">
        <v>262736</v>
      </c>
      <c r="D3220" s="53" t="s">
        <v>10366</v>
      </c>
      <c r="E3220" s="39" t="s">
        <v>11</v>
      </c>
      <c r="F3220" s="41">
        <v>50</v>
      </c>
      <c r="G3220" s="41" t="s">
        <v>12157</v>
      </c>
      <c r="H3220" s="14">
        <v>12590</v>
      </c>
      <c r="I3220" s="41"/>
      <c r="J3220" s="14"/>
      <c r="K3220" s="42">
        <v>45957</v>
      </c>
      <c r="L3220" s="42">
        <v>45961</v>
      </c>
      <c r="M3220" s="43">
        <v>0</v>
      </c>
      <c r="N3220" s="47">
        <f t="shared" si="50"/>
        <v>0</v>
      </c>
      <c r="O3220" s="53" t="s">
        <v>10367</v>
      </c>
      <c r="P3220" s="15" t="str">
        <f>VLOOKUP(C3220,'[1]Maestro Productos'!$B:$F,5,0)</f>
        <v>TECNOFARMA</v>
      </c>
      <c r="Q3220" s="15" t="s">
        <v>21415</v>
      </c>
    </row>
    <row r="3221" spans="1:17" x14ac:dyDescent="0.3">
      <c r="A3221" s="17" t="s">
        <v>11713</v>
      </c>
      <c r="B3221" s="39" t="s">
        <v>21397</v>
      </c>
      <c r="C3221" s="53">
        <v>293808</v>
      </c>
      <c r="D3221" s="53" t="s">
        <v>11589</v>
      </c>
      <c r="E3221" s="39" t="s">
        <v>11</v>
      </c>
      <c r="F3221" s="41">
        <v>50</v>
      </c>
      <c r="G3221" s="41" t="s">
        <v>12157</v>
      </c>
      <c r="H3221" s="14">
        <v>16290</v>
      </c>
      <c r="I3221" s="41"/>
      <c r="J3221" s="14"/>
      <c r="K3221" s="42">
        <v>45957</v>
      </c>
      <c r="L3221" s="42">
        <v>45961</v>
      </c>
      <c r="M3221" s="43">
        <v>0</v>
      </c>
      <c r="N3221" s="47">
        <f t="shared" si="50"/>
        <v>0</v>
      </c>
      <c r="O3221" s="53" t="s">
        <v>11590</v>
      </c>
      <c r="P3221" s="15" t="str">
        <f>VLOOKUP(C3221,'[1]Maestro Productos'!$B:$F,5,0)</f>
        <v>TECNOFARMA</v>
      </c>
      <c r="Q3221" s="15" t="s">
        <v>21415</v>
      </c>
    </row>
    <row r="3222" spans="1:17" x14ac:dyDescent="0.3">
      <c r="A3222" s="17" t="s">
        <v>11713</v>
      </c>
      <c r="B3222" s="39" t="s">
        <v>21397</v>
      </c>
      <c r="C3222" s="53">
        <v>267955</v>
      </c>
      <c r="D3222" s="53" t="s">
        <v>10068</v>
      </c>
      <c r="E3222" s="39" t="s">
        <v>11</v>
      </c>
      <c r="F3222" s="41">
        <v>50</v>
      </c>
      <c r="G3222" s="41" t="s">
        <v>12157</v>
      </c>
      <c r="H3222" s="14">
        <v>23990</v>
      </c>
      <c r="I3222" s="41"/>
      <c r="J3222" s="14"/>
      <c r="K3222" s="42">
        <v>45957</v>
      </c>
      <c r="L3222" s="42">
        <v>45961</v>
      </c>
      <c r="M3222" s="43">
        <v>0</v>
      </c>
      <c r="N3222" s="47">
        <f t="shared" si="50"/>
        <v>0</v>
      </c>
      <c r="O3222" s="53" t="s">
        <v>10069</v>
      </c>
      <c r="P3222" s="15" t="str">
        <f>VLOOKUP(C3222,'[1]Maestro Productos'!$B:$F,5,0)</f>
        <v>TECNOFARMA</v>
      </c>
      <c r="Q3222" s="15" t="s">
        <v>21415</v>
      </c>
    </row>
    <row r="3223" spans="1:17" x14ac:dyDescent="0.3">
      <c r="A3223" s="17" t="s">
        <v>11713</v>
      </c>
      <c r="B3223" s="39" t="s">
        <v>21397</v>
      </c>
      <c r="C3223" s="53">
        <v>539240</v>
      </c>
      <c r="D3223" s="53" t="s">
        <v>10583</v>
      </c>
      <c r="E3223" s="39" t="s">
        <v>11</v>
      </c>
      <c r="F3223" s="41">
        <v>450</v>
      </c>
      <c r="G3223" s="41" t="s">
        <v>12157</v>
      </c>
      <c r="H3223" s="14">
        <v>18590</v>
      </c>
      <c r="I3223" s="41"/>
      <c r="J3223" s="14"/>
      <c r="K3223" s="42">
        <v>45957</v>
      </c>
      <c r="L3223" s="42">
        <v>45961</v>
      </c>
      <c r="M3223" s="43">
        <v>0</v>
      </c>
      <c r="N3223" s="47">
        <f t="shared" si="50"/>
        <v>0</v>
      </c>
      <c r="O3223" s="53" t="s">
        <v>10584</v>
      </c>
      <c r="P3223" s="15" t="str">
        <f>VLOOKUP(C3223,'[1]Maestro Productos'!$B:$F,5,0)</f>
        <v>TECNOFARMA</v>
      </c>
      <c r="Q3223" s="15" t="s">
        <v>21415</v>
      </c>
    </row>
    <row r="3224" spans="1:17" x14ac:dyDescent="0.3">
      <c r="A3224" s="17" t="s">
        <v>11713</v>
      </c>
      <c r="B3224" s="39" t="s">
        <v>21397</v>
      </c>
      <c r="C3224" s="53">
        <v>539241</v>
      </c>
      <c r="D3224" s="53" t="s">
        <v>10414</v>
      </c>
      <c r="E3224" s="39" t="s">
        <v>11</v>
      </c>
      <c r="F3224" s="41">
        <v>450</v>
      </c>
      <c r="G3224" s="41" t="s">
        <v>12157</v>
      </c>
      <c r="H3224" s="14">
        <v>21490</v>
      </c>
      <c r="I3224" s="41"/>
      <c r="J3224" s="14"/>
      <c r="K3224" s="42">
        <v>45957</v>
      </c>
      <c r="L3224" s="42">
        <v>45961</v>
      </c>
      <c r="M3224" s="43">
        <v>0</v>
      </c>
      <c r="N3224" s="47">
        <f t="shared" si="50"/>
        <v>0</v>
      </c>
      <c r="O3224" s="53" t="s">
        <v>10415</v>
      </c>
      <c r="P3224" s="15" t="str">
        <f>VLOOKUP(C3224,'[1]Maestro Productos'!$B:$F,5,0)</f>
        <v>TECNOFARMA</v>
      </c>
      <c r="Q3224" s="15" t="s">
        <v>21415</v>
      </c>
    </row>
    <row r="3225" spans="1:17" x14ac:dyDescent="0.3">
      <c r="A3225" s="17" t="s">
        <v>11713</v>
      </c>
      <c r="B3225" s="39" t="s">
        <v>21397</v>
      </c>
      <c r="C3225" s="53">
        <v>271210</v>
      </c>
      <c r="D3225" s="53" t="s">
        <v>8828</v>
      </c>
      <c r="E3225" s="39" t="s">
        <v>321</v>
      </c>
      <c r="F3225" s="41">
        <v>20</v>
      </c>
      <c r="G3225" s="41" t="s">
        <v>12157</v>
      </c>
      <c r="H3225" s="14">
        <v>11990</v>
      </c>
      <c r="I3225" s="41"/>
      <c r="J3225" s="14"/>
      <c r="K3225" s="42">
        <v>45957</v>
      </c>
      <c r="L3225" s="42">
        <v>45961</v>
      </c>
      <c r="M3225" s="43">
        <v>0</v>
      </c>
      <c r="N3225" s="47">
        <f t="shared" si="50"/>
        <v>0</v>
      </c>
      <c r="O3225" s="53" t="s">
        <v>8829</v>
      </c>
      <c r="P3225" s="15" t="str">
        <f>VLOOKUP(C3225,'[1]Maestro Productos'!$B:$F,5,0)</f>
        <v>TECNOFARMA</v>
      </c>
      <c r="Q3225" s="15" t="s">
        <v>21415</v>
      </c>
    </row>
    <row r="3226" spans="1:17" x14ac:dyDescent="0.3">
      <c r="A3226" s="17" t="s">
        <v>11713</v>
      </c>
      <c r="B3226" s="39" t="s">
        <v>21397</v>
      </c>
      <c r="C3226" s="53">
        <v>267213</v>
      </c>
      <c r="D3226" s="53" t="s">
        <v>21209</v>
      </c>
      <c r="E3226" s="39" t="s">
        <v>321</v>
      </c>
      <c r="F3226" s="41">
        <v>3</v>
      </c>
      <c r="G3226" s="41" t="s">
        <v>12157</v>
      </c>
      <c r="H3226" s="14">
        <v>7590</v>
      </c>
      <c r="I3226" s="41"/>
      <c r="J3226" s="14"/>
      <c r="K3226" s="42">
        <v>45957</v>
      </c>
      <c r="L3226" s="42">
        <v>45961</v>
      </c>
      <c r="M3226" s="43">
        <v>0</v>
      </c>
      <c r="N3226" s="47">
        <f t="shared" si="50"/>
        <v>0</v>
      </c>
      <c r="O3226" s="53" t="s">
        <v>21210</v>
      </c>
      <c r="P3226" s="15" t="str">
        <f>VLOOKUP(C3226,'[1]Maestro Productos'!$B:$F,5,0)</f>
        <v>TECNOFARMA</v>
      </c>
      <c r="Q3226" s="15" t="s">
        <v>21415</v>
      </c>
    </row>
    <row r="3227" spans="1:17" x14ac:dyDescent="0.3">
      <c r="A3227" s="17" t="s">
        <v>11713</v>
      </c>
      <c r="B3227" s="39" t="s">
        <v>21397</v>
      </c>
      <c r="C3227" s="53">
        <v>267214</v>
      </c>
      <c r="D3227" s="53" t="s">
        <v>9858</v>
      </c>
      <c r="E3227" s="39" t="s">
        <v>321</v>
      </c>
      <c r="F3227" s="41">
        <v>180</v>
      </c>
      <c r="G3227" s="41" t="s">
        <v>12157</v>
      </c>
      <c r="H3227" s="14">
        <v>6790</v>
      </c>
      <c r="I3227" s="41"/>
      <c r="J3227" s="14"/>
      <c r="K3227" s="42">
        <v>45957</v>
      </c>
      <c r="L3227" s="42">
        <v>45961</v>
      </c>
      <c r="M3227" s="43">
        <v>0</v>
      </c>
      <c r="N3227" s="47">
        <f t="shared" si="50"/>
        <v>0</v>
      </c>
      <c r="O3227" s="53" t="s">
        <v>9859</v>
      </c>
      <c r="P3227" s="15" t="str">
        <f>VLOOKUP(C3227,'[1]Maestro Productos'!$B:$F,5,0)</f>
        <v>TECNOFARMA</v>
      </c>
      <c r="Q3227" s="15" t="s">
        <v>21415</v>
      </c>
    </row>
    <row r="3228" spans="1:17" x14ac:dyDescent="0.3">
      <c r="A3228" s="17" t="s">
        <v>11713</v>
      </c>
      <c r="B3228" s="39" t="s">
        <v>21397</v>
      </c>
      <c r="C3228" s="53">
        <v>267215</v>
      </c>
      <c r="D3228" s="53" t="s">
        <v>9426</v>
      </c>
      <c r="E3228" s="39" t="s">
        <v>321</v>
      </c>
      <c r="F3228" s="41">
        <v>180</v>
      </c>
      <c r="G3228" s="41" t="s">
        <v>12157</v>
      </c>
      <c r="H3228" s="14">
        <v>13490</v>
      </c>
      <c r="I3228" s="41"/>
      <c r="J3228" s="14"/>
      <c r="K3228" s="42">
        <v>45957</v>
      </c>
      <c r="L3228" s="42">
        <v>45961</v>
      </c>
      <c r="M3228" s="43">
        <v>0</v>
      </c>
      <c r="N3228" s="47">
        <f t="shared" si="50"/>
        <v>0</v>
      </c>
      <c r="O3228" s="53" t="s">
        <v>9427</v>
      </c>
      <c r="P3228" s="15" t="str">
        <f>VLOOKUP(C3228,'[1]Maestro Productos'!$B:$F,5,0)</f>
        <v>TECNOFARMA</v>
      </c>
      <c r="Q3228" s="15" t="s">
        <v>21415</v>
      </c>
    </row>
    <row r="3229" spans="1:17" x14ac:dyDescent="0.3">
      <c r="A3229" s="17" t="s">
        <v>11713</v>
      </c>
      <c r="B3229" s="39" t="s">
        <v>21397</v>
      </c>
      <c r="C3229" s="53">
        <v>555538</v>
      </c>
      <c r="D3229" s="53" t="s">
        <v>8709</v>
      </c>
      <c r="E3229" s="39" t="s">
        <v>322</v>
      </c>
      <c r="F3229" s="41">
        <v>450</v>
      </c>
      <c r="G3229" s="41" t="s">
        <v>12157</v>
      </c>
      <c r="H3229" s="14">
        <v>12390</v>
      </c>
      <c r="I3229" s="41"/>
      <c r="J3229" s="14"/>
      <c r="K3229" s="42">
        <v>45957</v>
      </c>
      <c r="L3229" s="42">
        <v>45961</v>
      </c>
      <c r="M3229" s="43">
        <v>0</v>
      </c>
      <c r="N3229" s="47">
        <f t="shared" si="50"/>
        <v>0</v>
      </c>
      <c r="O3229" s="53" t="s">
        <v>8710</v>
      </c>
      <c r="P3229" s="15" t="str">
        <f>VLOOKUP(C3229,'[1]Maestro Productos'!$B:$F,5,0)</f>
        <v>TECNOFARMA</v>
      </c>
      <c r="Q3229" s="15" t="s">
        <v>21415</v>
      </c>
    </row>
    <row r="3230" spans="1:17" x14ac:dyDescent="0.3">
      <c r="A3230" s="17" t="s">
        <v>11713</v>
      </c>
      <c r="B3230" s="39" t="s">
        <v>21397</v>
      </c>
      <c r="C3230" s="53">
        <v>87012</v>
      </c>
      <c r="D3230" s="53" t="s">
        <v>8703</v>
      </c>
      <c r="E3230" s="39" t="s">
        <v>322</v>
      </c>
      <c r="F3230" s="41">
        <v>450</v>
      </c>
      <c r="G3230" s="41" t="s">
        <v>12157</v>
      </c>
      <c r="H3230" s="14">
        <v>11690</v>
      </c>
      <c r="I3230" s="41"/>
      <c r="J3230" s="14"/>
      <c r="K3230" s="42">
        <v>45957</v>
      </c>
      <c r="L3230" s="42">
        <v>45961</v>
      </c>
      <c r="M3230" s="43">
        <v>0</v>
      </c>
      <c r="N3230" s="47">
        <f t="shared" si="50"/>
        <v>0</v>
      </c>
      <c r="O3230" s="53" t="s">
        <v>8704</v>
      </c>
      <c r="P3230" s="15" t="str">
        <f>VLOOKUP(C3230,'[1]Maestro Productos'!$B:$F,5,0)</f>
        <v>TECNOFARMA</v>
      </c>
      <c r="Q3230" s="15" t="s">
        <v>21415</v>
      </c>
    </row>
    <row r="3231" spans="1:17" x14ac:dyDescent="0.3">
      <c r="A3231" s="17" t="s">
        <v>11713</v>
      </c>
      <c r="B3231" s="39" t="s">
        <v>21397</v>
      </c>
      <c r="C3231" s="53">
        <v>159075</v>
      </c>
      <c r="D3231" s="53" t="s">
        <v>20938</v>
      </c>
      <c r="E3231" s="39" t="s">
        <v>322</v>
      </c>
      <c r="F3231" s="41">
        <v>47</v>
      </c>
      <c r="G3231" s="41" t="s">
        <v>12157</v>
      </c>
      <c r="H3231" s="14">
        <v>8990</v>
      </c>
      <c r="I3231" s="41"/>
      <c r="J3231" s="14"/>
      <c r="K3231" s="42">
        <v>45957</v>
      </c>
      <c r="L3231" s="42">
        <v>45961</v>
      </c>
      <c r="M3231" s="43">
        <v>0</v>
      </c>
      <c r="N3231" s="47">
        <f t="shared" si="50"/>
        <v>0</v>
      </c>
      <c r="O3231" s="53" t="s">
        <v>20939</v>
      </c>
      <c r="P3231" s="15" t="str">
        <f>VLOOKUP(C3231,'[1]Maestro Productos'!$B:$F,5,0)</f>
        <v>TECNOFARMA</v>
      </c>
      <c r="Q3231" s="15" t="s">
        <v>21415</v>
      </c>
    </row>
    <row r="3232" spans="1:17" x14ac:dyDescent="0.3">
      <c r="A3232" s="17" t="s">
        <v>11713</v>
      </c>
      <c r="B3232" s="39" t="s">
        <v>21397</v>
      </c>
      <c r="C3232" s="53">
        <v>159078</v>
      </c>
      <c r="D3232" s="53" t="s">
        <v>21348</v>
      </c>
      <c r="E3232" s="39" t="s">
        <v>322</v>
      </c>
      <c r="F3232" s="41">
        <v>76</v>
      </c>
      <c r="G3232" s="41" t="s">
        <v>12157</v>
      </c>
      <c r="H3232" s="14">
        <v>27790</v>
      </c>
      <c r="I3232" s="41"/>
      <c r="J3232" s="14"/>
      <c r="K3232" s="42">
        <v>45957</v>
      </c>
      <c r="L3232" s="42">
        <v>45961</v>
      </c>
      <c r="M3232" s="43">
        <v>0</v>
      </c>
      <c r="N3232" s="47">
        <f t="shared" si="50"/>
        <v>0</v>
      </c>
      <c r="O3232" s="53" t="s">
        <v>21349</v>
      </c>
      <c r="P3232" s="15" t="str">
        <f>VLOOKUP(C3232,'[1]Maestro Productos'!$B:$F,5,0)</f>
        <v>TECNOFARMA</v>
      </c>
      <c r="Q3232" s="15" t="s">
        <v>21415</v>
      </c>
    </row>
    <row r="3233" spans="1:17" x14ac:dyDescent="0.3">
      <c r="A3233" s="17" t="s">
        <v>11713</v>
      </c>
      <c r="B3233" s="39" t="s">
        <v>21397</v>
      </c>
      <c r="C3233" s="53">
        <v>573173</v>
      </c>
      <c r="D3233" s="53" t="s">
        <v>9962</v>
      </c>
      <c r="E3233" s="39" t="s">
        <v>322</v>
      </c>
      <c r="F3233" s="41">
        <v>96</v>
      </c>
      <c r="G3233" s="41" t="s">
        <v>12157</v>
      </c>
      <c r="H3233" s="14">
        <v>18990</v>
      </c>
      <c r="I3233" s="41"/>
      <c r="J3233" s="14"/>
      <c r="K3233" s="42">
        <v>45957</v>
      </c>
      <c r="L3233" s="42">
        <v>45961</v>
      </c>
      <c r="M3233" s="43">
        <v>0</v>
      </c>
      <c r="N3233" s="47">
        <f t="shared" si="50"/>
        <v>0</v>
      </c>
      <c r="O3233" s="53" t="s">
        <v>9963</v>
      </c>
      <c r="P3233" s="40" t="s">
        <v>21416</v>
      </c>
      <c r="Q3233" s="15" t="s">
        <v>21415</v>
      </c>
    </row>
    <row r="3234" spans="1:17" x14ac:dyDescent="0.3">
      <c r="A3234" s="17" t="s">
        <v>11713</v>
      </c>
      <c r="B3234" s="39" t="s">
        <v>21397</v>
      </c>
      <c r="C3234" s="53">
        <v>87182</v>
      </c>
      <c r="D3234" s="53" t="s">
        <v>8769</v>
      </c>
      <c r="E3234" s="39" t="s">
        <v>322</v>
      </c>
      <c r="F3234" s="41">
        <v>120</v>
      </c>
      <c r="G3234" s="41" t="s">
        <v>12157</v>
      </c>
      <c r="H3234" s="14">
        <v>10490</v>
      </c>
      <c r="I3234" s="41"/>
      <c r="J3234" s="14"/>
      <c r="K3234" s="42">
        <v>45957</v>
      </c>
      <c r="L3234" s="42">
        <v>45961</v>
      </c>
      <c r="M3234" s="43">
        <v>0</v>
      </c>
      <c r="N3234" s="47">
        <f t="shared" si="50"/>
        <v>0</v>
      </c>
      <c r="O3234" s="53" t="s">
        <v>8770</v>
      </c>
      <c r="P3234" s="15" t="str">
        <f>VLOOKUP(C3234,'[1]Maestro Productos'!$B:$F,5,0)</f>
        <v>TECNOFARMA</v>
      </c>
      <c r="Q3234" s="15" t="s">
        <v>21415</v>
      </c>
    </row>
    <row r="3235" spans="1:17" x14ac:dyDescent="0.3">
      <c r="A3235" s="17" t="s">
        <v>11713</v>
      </c>
      <c r="B3235" s="39" t="s">
        <v>21397</v>
      </c>
      <c r="C3235" s="53">
        <v>271814</v>
      </c>
      <c r="D3235" s="53" t="s">
        <v>8627</v>
      </c>
      <c r="E3235" s="39" t="s">
        <v>322</v>
      </c>
      <c r="F3235" s="41">
        <v>225</v>
      </c>
      <c r="G3235" s="41" t="s">
        <v>12157</v>
      </c>
      <c r="H3235" s="14">
        <v>18000</v>
      </c>
      <c r="I3235" s="41"/>
      <c r="J3235" s="14"/>
      <c r="K3235" s="42">
        <v>45957</v>
      </c>
      <c r="L3235" s="42">
        <v>45961</v>
      </c>
      <c r="M3235" s="43">
        <v>0</v>
      </c>
      <c r="N3235" s="47">
        <f t="shared" si="50"/>
        <v>0</v>
      </c>
      <c r="O3235" s="53" t="s">
        <v>8628</v>
      </c>
      <c r="P3235" s="15" t="str">
        <f>VLOOKUP(C3235,'[1]Maestro Productos'!$B:$F,5,0)</f>
        <v>TECNOFARMA</v>
      </c>
      <c r="Q3235" s="15" t="s">
        <v>21415</v>
      </c>
    </row>
    <row r="3236" spans="1:17" x14ac:dyDescent="0.3">
      <c r="A3236" s="17" t="s">
        <v>11713</v>
      </c>
      <c r="B3236" s="39" t="s">
        <v>21397</v>
      </c>
      <c r="C3236" s="53">
        <v>87142</v>
      </c>
      <c r="D3236" s="53" t="s">
        <v>9478</v>
      </c>
      <c r="E3236" s="39" t="s">
        <v>322</v>
      </c>
      <c r="F3236" s="41">
        <v>360</v>
      </c>
      <c r="G3236" s="41" t="s">
        <v>12157</v>
      </c>
      <c r="H3236" s="14">
        <v>11490</v>
      </c>
      <c r="I3236" s="41"/>
      <c r="J3236" s="14"/>
      <c r="K3236" s="42">
        <v>45957</v>
      </c>
      <c r="L3236" s="42">
        <v>45961</v>
      </c>
      <c r="M3236" s="43">
        <v>0</v>
      </c>
      <c r="N3236" s="47">
        <f t="shared" si="50"/>
        <v>0</v>
      </c>
      <c r="O3236" s="53" t="s">
        <v>9479</v>
      </c>
      <c r="P3236" s="15" t="str">
        <f>VLOOKUP(C3236,'[1]Maestro Productos'!$B:$F,5,0)</f>
        <v>TECNOFARMA</v>
      </c>
      <c r="Q3236" s="15" t="s">
        <v>21415</v>
      </c>
    </row>
    <row r="3237" spans="1:17" x14ac:dyDescent="0.3">
      <c r="A3237" s="17" t="s">
        <v>11713</v>
      </c>
      <c r="B3237" s="39" t="s">
        <v>21397</v>
      </c>
      <c r="C3237" s="53">
        <v>87102</v>
      </c>
      <c r="D3237" s="53" t="s">
        <v>9683</v>
      </c>
      <c r="E3237" s="39" t="s">
        <v>322</v>
      </c>
      <c r="F3237" s="41">
        <v>450</v>
      </c>
      <c r="G3237" s="41" t="s">
        <v>12157</v>
      </c>
      <c r="H3237" s="14">
        <v>8790</v>
      </c>
      <c r="I3237" s="41"/>
      <c r="J3237" s="14"/>
      <c r="K3237" s="42">
        <v>45957</v>
      </c>
      <c r="L3237" s="42">
        <v>45961</v>
      </c>
      <c r="M3237" s="43">
        <v>0</v>
      </c>
      <c r="N3237" s="47">
        <f t="shared" si="50"/>
        <v>0</v>
      </c>
      <c r="O3237" s="53" t="s">
        <v>9684</v>
      </c>
      <c r="P3237" s="15" t="str">
        <f>VLOOKUP(C3237,'[1]Maestro Productos'!$B:$F,5,0)</f>
        <v>TECNOFARMA</v>
      </c>
      <c r="Q3237" s="15" t="s">
        <v>21415</v>
      </c>
    </row>
    <row r="3238" spans="1:17" x14ac:dyDescent="0.3">
      <c r="A3238" s="17" t="s">
        <v>11713</v>
      </c>
      <c r="B3238" s="39" t="s">
        <v>21397</v>
      </c>
      <c r="C3238" s="53">
        <v>87159</v>
      </c>
      <c r="D3238" s="53" t="s">
        <v>21283</v>
      </c>
      <c r="E3238" s="39" t="s">
        <v>322</v>
      </c>
      <c r="F3238" s="41">
        <v>120</v>
      </c>
      <c r="G3238" s="41" t="s">
        <v>12157</v>
      </c>
      <c r="H3238" s="14">
        <v>12390</v>
      </c>
      <c r="I3238" s="41"/>
      <c r="J3238" s="14"/>
      <c r="K3238" s="42">
        <v>45957</v>
      </c>
      <c r="L3238" s="42">
        <v>45961</v>
      </c>
      <c r="M3238" s="43">
        <v>0</v>
      </c>
      <c r="N3238" s="47">
        <f t="shared" si="50"/>
        <v>0</v>
      </c>
      <c r="O3238" s="53" t="s">
        <v>21284</v>
      </c>
      <c r="P3238" s="15" t="str">
        <f>VLOOKUP(C3238,'[1]Maestro Productos'!$B:$F,5,0)</f>
        <v>TECNOFARMA</v>
      </c>
      <c r="Q3238" s="15" t="s">
        <v>21415</v>
      </c>
    </row>
    <row r="3239" spans="1:17" x14ac:dyDescent="0.3">
      <c r="A3239" s="17" t="s">
        <v>11713</v>
      </c>
      <c r="B3239" s="39" t="s">
        <v>21397</v>
      </c>
      <c r="C3239" s="53">
        <v>295417</v>
      </c>
      <c r="D3239" s="53" t="s">
        <v>10945</v>
      </c>
      <c r="E3239" s="39" t="s">
        <v>12</v>
      </c>
      <c r="F3239" s="41">
        <v>150</v>
      </c>
      <c r="G3239" s="41" t="s">
        <v>12157</v>
      </c>
      <c r="H3239" s="14">
        <v>18990</v>
      </c>
      <c r="I3239" s="41"/>
      <c r="J3239" s="14"/>
      <c r="K3239" s="42">
        <v>45957</v>
      </c>
      <c r="L3239" s="42">
        <v>45961</v>
      </c>
      <c r="M3239" s="43">
        <v>0</v>
      </c>
      <c r="N3239" s="47">
        <f t="shared" si="50"/>
        <v>0</v>
      </c>
      <c r="O3239" s="53" t="s">
        <v>10946</v>
      </c>
      <c r="P3239" s="15" t="str">
        <f>VLOOKUP(C3239,'[1]Maestro Productos'!$B:$F,5,0)</f>
        <v>TECNOFARMA</v>
      </c>
      <c r="Q3239" s="15" t="s">
        <v>21415</v>
      </c>
    </row>
    <row r="3240" spans="1:17" x14ac:dyDescent="0.3">
      <c r="A3240" s="17" t="s">
        <v>11713</v>
      </c>
      <c r="B3240" s="39" t="s">
        <v>21397</v>
      </c>
      <c r="C3240" s="53">
        <v>295741</v>
      </c>
      <c r="D3240" s="53" t="s">
        <v>10653</v>
      </c>
      <c r="E3240" s="39" t="s">
        <v>12</v>
      </c>
      <c r="F3240" s="41">
        <v>150</v>
      </c>
      <c r="G3240" s="41" t="s">
        <v>12157</v>
      </c>
      <c r="H3240" s="14">
        <v>20890</v>
      </c>
      <c r="I3240" s="41"/>
      <c r="J3240" s="14"/>
      <c r="K3240" s="42">
        <v>45957</v>
      </c>
      <c r="L3240" s="42">
        <v>45961</v>
      </c>
      <c r="M3240" s="43">
        <v>0</v>
      </c>
      <c r="N3240" s="47">
        <f t="shared" si="50"/>
        <v>0</v>
      </c>
      <c r="O3240" s="53" t="s">
        <v>10654</v>
      </c>
      <c r="P3240" s="15" t="str">
        <f>VLOOKUP(C3240,'[1]Maestro Productos'!$B:$F,5,0)</f>
        <v>TECNOFARMA</v>
      </c>
      <c r="Q3240" s="15" t="s">
        <v>21415</v>
      </c>
    </row>
    <row r="3241" spans="1:17" x14ac:dyDescent="0.3">
      <c r="A3241" s="17" t="s">
        <v>11713</v>
      </c>
      <c r="B3241" s="39" t="s">
        <v>21397</v>
      </c>
      <c r="C3241" s="53">
        <v>295418</v>
      </c>
      <c r="D3241" s="53" t="s">
        <v>10911</v>
      </c>
      <c r="E3241" s="39" t="s">
        <v>12</v>
      </c>
      <c r="F3241" s="41">
        <v>201</v>
      </c>
      <c r="G3241" s="41" t="s">
        <v>12157</v>
      </c>
      <c r="H3241" s="14">
        <v>24990</v>
      </c>
      <c r="I3241" s="41"/>
      <c r="J3241" s="14"/>
      <c r="K3241" s="42">
        <v>45957</v>
      </c>
      <c r="L3241" s="42">
        <v>45961</v>
      </c>
      <c r="M3241" s="43">
        <v>0</v>
      </c>
      <c r="N3241" s="47">
        <f t="shared" si="50"/>
        <v>0</v>
      </c>
      <c r="O3241" s="53" t="s">
        <v>10912</v>
      </c>
      <c r="P3241" s="15" t="str">
        <f>VLOOKUP(C3241,'[1]Maestro Productos'!$B:$F,5,0)</f>
        <v>TECNOFARMA</v>
      </c>
      <c r="Q3241" s="15" t="s">
        <v>21415</v>
      </c>
    </row>
    <row r="3242" spans="1:17" x14ac:dyDescent="0.3">
      <c r="A3242" s="17" t="s">
        <v>11713</v>
      </c>
      <c r="B3242" s="39" t="s">
        <v>21397</v>
      </c>
      <c r="C3242" s="53">
        <v>576993</v>
      </c>
      <c r="D3242" s="53" t="s">
        <v>13406</v>
      </c>
      <c r="E3242" s="39" t="s">
        <v>12</v>
      </c>
      <c r="F3242" s="41">
        <v>126</v>
      </c>
      <c r="G3242" s="41" t="s">
        <v>12157</v>
      </c>
      <c r="H3242" s="14">
        <v>18790</v>
      </c>
      <c r="I3242" s="41"/>
      <c r="J3242" s="14"/>
      <c r="K3242" s="42">
        <v>45957</v>
      </c>
      <c r="L3242" s="42">
        <v>45961</v>
      </c>
      <c r="M3242" s="43">
        <v>0</v>
      </c>
      <c r="N3242" s="47">
        <f t="shared" si="50"/>
        <v>0</v>
      </c>
      <c r="O3242" s="53" t="s">
        <v>14663</v>
      </c>
      <c r="P3242" s="40" t="s">
        <v>21416</v>
      </c>
      <c r="Q3242" s="15" t="s">
        <v>21415</v>
      </c>
    </row>
    <row r="3243" spans="1:17" x14ac:dyDescent="0.3">
      <c r="A3243" s="17" t="s">
        <v>11713</v>
      </c>
      <c r="B3243" s="39" t="s">
        <v>21397</v>
      </c>
      <c r="C3243" s="53">
        <v>576994</v>
      </c>
      <c r="D3243" s="53" t="s">
        <v>13744</v>
      </c>
      <c r="E3243" s="39" t="s">
        <v>12</v>
      </c>
      <c r="F3243" s="41">
        <v>126</v>
      </c>
      <c r="G3243" s="41" t="s">
        <v>12157</v>
      </c>
      <c r="H3243" s="14">
        <v>21500</v>
      </c>
      <c r="I3243" s="41"/>
      <c r="J3243" s="14"/>
      <c r="K3243" s="42">
        <v>45957</v>
      </c>
      <c r="L3243" s="42">
        <v>45961</v>
      </c>
      <c r="M3243" s="43">
        <v>0</v>
      </c>
      <c r="N3243" s="47">
        <f t="shared" si="50"/>
        <v>0</v>
      </c>
      <c r="O3243" s="53" t="s">
        <v>14664</v>
      </c>
      <c r="P3243" s="40" t="s">
        <v>21416</v>
      </c>
      <c r="Q3243" s="15" t="s">
        <v>21415</v>
      </c>
    </row>
    <row r="3244" spans="1:17" x14ac:dyDescent="0.3">
      <c r="A3244" s="17" t="s">
        <v>11713</v>
      </c>
      <c r="B3244" s="39" t="s">
        <v>21397</v>
      </c>
      <c r="C3244" s="53">
        <v>576992</v>
      </c>
      <c r="D3244" s="53" t="s">
        <v>13572</v>
      </c>
      <c r="E3244" s="39" t="s">
        <v>12</v>
      </c>
      <c r="F3244" s="41">
        <v>126</v>
      </c>
      <c r="G3244" s="41" t="s">
        <v>12157</v>
      </c>
      <c r="H3244" s="14">
        <v>18590</v>
      </c>
      <c r="I3244" s="41"/>
      <c r="J3244" s="14"/>
      <c r="K3244" s="42">
        <v>45957</v>
      </c>
      <c r="L3244" s="42">
        <v>45961</v>
      </c>
      <c r="M3244" s="43">
        <v>0</v>
      </c>
      <c r="N3244" s="47">
        <f t="shared" si="50"/>
        <v>0</v>
      </c>
      <c r="O3244" s="53" t="s">
        <v>14662</v>
      </c>
      <c r="P3244" s="40" t="s">
        <v>21416</v>
      </c>
      <c r="Q3244" s="15" t="s">
        <v>21415</v>
      </c>
    </row>
    <row r="3245" spans="1:17" x14ac:dyDescent="0.3">
      <c r="A3245" s="17" t="s">
        <v>11713</v>
      </c>
      <c r="B3245" s="39" t="s">
        <v>21397</v>
      </c>
      <c r="C3245" s="53">
        <v>536467</v>
      </c>
      <c r="D3245" s="53" t="s">
        <v>10501</v>
      </c>
      <c r="E3245" s="39" t="s">
        <v>12</v>
      </c>
      <c r="F3245" s="41">
        <v>126</v>
      </c>
      <c r="G3245" s="41" t="s">
        <v>12157</v>
      </c>
      <c r="H3245" s="14">
        <v>17850</v>
      </c>
      <c r="I3245" s="41"/>
      <c r="J3245" s="14"/>
      <c r="K3245" s="42">
        <v>45957</v>
      </c>
      <c r="L3245" s="42">
        <v>45961</v>
      </c>
      <c r="M3245" s="43">
        <v>0</v>
      </c>
      <c r="N3245" s="47">
        <f t="shared" si="50"/>
        <v>0</v>
      </c>
      <c r="O3245" s="53" t="s">
        <v>10502</v>
      </c>
      <c r="P3245" s="15" t="str">
        <f>VLOOKUP(C3245,'[1]Maestro Productos'!$B:$F,5,0)</f>
        <v>TECNOFARMA</v>
      </c>
      <c r="Q3245" s="15" t="s">
        <v>21415</v>
      </c>
    </row>
    <row r="3246" spans="1:17" x14ac:dyDescent="0.3">
      <c r="A3246" s="17" t="s">
        <v>11713</v>
      </c>
      <c r="B3246" s="39" t="s">
        <v>21397</v>
      </c>
      <c r="C3246" s="53">
        <v>536468</v>
      </c>
      <c r="D3246" s="53" t="s">
        <v>13454</v>
      </c>
      <c r="E3246" s="39" t="s">
        <v>12</v>
      </c>
      <c r="F3246" s="41">
        <v>26</v>
      </c>
      <c r="G3246" s="41" t="s">
        <v>12157</v>
      </c>
      <c r="H3246" s="14">
        <v>24550</v>
      </c>
      <c r="I3246" s="41"/>
      <c r="J3246" s="14"/>
      <c r="K3246" s="42">
        <v>45957</v>
      </c>
      <c r="L3246" s="42">
        <v>45961</v>
      </c>
      <c r="M3246" s="43">
        <v>0</v>
      </c>
      <c r="N3246" s="47">
        <f t="shared" si="50"/>
        <v>0</v>
      </c>
      <c r="O3246" s="53" t="s">
        <v>13455</v>
      </c>
      <c r="P3246" s="15" t="str">
        <f>VLOOKUP(C3246,'[1]Maestro Productos'!$B:$F,5,0)</f>
        <v>TECNOFARMA</v>
      </c>
      <c r="Q3246" s="15" t="s">
        <v>21415</v>
      </c>
    </row>
    <row r="3247" spans="1:17" x14ac:dyDescent="0.3">
      <c r="A3247" s="17" t="s">
        <v>11713</v>
      </c>
      <c r="B3247" s="39" t="s">
        <v>21397</v>
      </c>
      <c r="C3247" s="53">
        <v>536470</v>
      </c>
      <c r="D3247" s="53" t="s">
        <v>20858</v>
      </c>
      <c r="E3247" s="39" t="s">
        <v>12</v>
      </c>
      <c r="F3247" s="41">
        <v>26</v>
      </c>
      <c r="G3247" s="41" t="s">
        <v>12157</v>
      </c>
      <c r="H3247" s="14">
        <v>23450</v>
      </c>
      <c r="I3247" s="41"/>
      <c r="J3247" s="14"/>
      <c r="K3247" s="42">
        <v>45957</v>
      </c>
      <c r="L3247" s="42">
        <v>45961</v>
      </c>
      <c r="M3247" s="43">
        <v>0</v>
      </c>
      <c r="N3247" s="47">
        <f t="shared" si="50"/>
        <v>0</v>
      </c>
      <c r="O3247" s="53" t="s">
        <v>20859</v>
      </c>
      <c r="P3247" s="15" t="str">
        <f>VLOOKUP(C3247,'[1]Maestro Productos'!$B:$F,5,0)</f>
        <v>TECNOFARMA</v>
      </c>
      <c r="Q3247" s="15" t="s">
        <v>21415</v>
      </c>
    </row>
    <row r="3248" spans="1:17" x14ac:dyDescent="0.3">
      <c r="A3248" s="17" t="s">
        <v>11713</v>
      </c>
      <c r="B3248" s="39" t="s">
        <v>21397</v>
      </c>
      <c r="C3248" s="53">
        <v>535296</v>
      </c>
      <c r="D3248" s="53" t="s">
        <v>14641</v>
      </c>
      <c r="E3248" s="39" t="s">
        <v>13</v>
      </c>
      <c r="F3248" s="41">
        <v>110</v>
      </c>
      <c r="G3248" s="41" t="s">
        <v>12157</v>
      </c>
      <c r="H3248" s="14">
        <v>8590</v>
      </c>
      <c r="I3248" s="41"/>
      <c r="J3248" s="14"/>
      <c r="K3248" s="42">
        <v>45957</v>
      </c>
      <c r="L3248" s="42">
        <v>45961</v>
      </c>
      <c r="M3248" s="43">
        <v>0</v>
      </c>
      <c r="N3248" s="47">
        <f t="shared" si="50"/>
        <v>0</v>
      </c>
      <c r="O3248" s="53" t="s">
        <v>14642</v>
      </c>
      <c r="P3248" s="15" t="str">
        <f>VLOOKUP(C3248,'[1]Maestro Productos'!$B:$F,5,0)</f>
        <v>TECNOFARMA</v>
      </c>
      <c r="Q3248" s="15" t="s">
        <v>21415</v>
      </c>
    </row>
    <row r="3249" spans="1:17" x14ac:dyDescent="0.3">
      <c r="A3249" s="17" t="s">
        <v>11713</v>
      </c>
      <c r="B3249" s="39" t="s">
        <v>21397</v>
      </c>
      <c r="C3249" s="53">
        <v>264511</v>
      </c>
      <c r="D3249" s="53" t="s">
        <v>21372</v>
      </c>
      <c r="E3249" s="39" t="s">
        <v>13</v>
      </c>
      <c r="F3249" s="41">
        <v>50</v>
      </c>
      <c r="G3249" s="41" t="s">
        <v>12157</v>
      </c>
      <c r="H3249" s="14">
        <v>45990</v>
      </c>
      <c r="I3249" s="41"/>
      <c r="J3249" s="14"/>
      <c r="K3249" s="42">
        <v>45957</v>
      </c>
      <c r="L3249" s="42">
        <v>45961</v>
      </c>
      <c r="M3249" s="43">
        <v>0</v>
      </c>
      <c r="N3249" s="47">
        <f t="shared" si="50"/>
        <v>0</v>
      </c>
      <c r="O3249" s="53" t="s">
        <v>21373</v>
      </c>
      <c r="P3249" s="15" t="str">
        <f>VLOOKUP(C3249,'[1]Maestro Productos'!$B:$F,5,0)</f>
        <v>TECNOFARMA</v>
      </c>
      <c r="Q3249" s="15" t="s">
        <v>21415</v>
      </c>
    </row>
    <row r="3250" spans="1:17" x14ac:dyDescent="0.3">
      <c r="A3250" s="17" t="s">
        <v>11713</v>
      </c>
      <c r="B3250" s="39" t="s">
        <v>21397</v>
      </c>
      <c r="C3250" s="53">
        <v>545161</v>
      </c>
      <c r="D3250" s="53" t="s">
        <v>10354</v>
      </c>
      <c r="E3250" s="39" t="s">
        <v>13</v>
      </c>
      <c r="F3250" s="41">
        <v>191</v>
      </c>
      <c r="G3250" s="41" t="s">
        <v>12157</v>
      </c>
      <c r="H3250" s="14">
        <v>10390</v>
      </c>
      <c r="I3250" s="41"/>
      <c r="J3250" s="14"/>
      <c r="K3250" s="42">
        <v>45957</v>
      </c>
      <c r="L3250" s="42">
        <v>45961</v>
      </c>
      <c r="M3250" s="43">
        <v>0</v>
      </c>
      <c r="N3250" s="47">
        <f t="shared" si="50"/>
        <v>0</v>
      </c>
      <c r="O3250" s="53" t="s">
        <v>10355</v>
      </c>
      <c r="P3250" s="15" t="str">
        <f>VLOOKUP(C3250,'[1]Maestro Productos'!$B:$F,5,0)</f>
        <v>TECNOFARMA</v>
      </c>
      <c r="Q3250" s="15" t="s">
        <v>21415</v>
      </c>
    </row>
    <row r="3251" spans="1:17" x14ac:dyDescent="0.3">
      <c r="A3251" s="17" t="s">
        <v>11713</v>
      </c>
      <c r="B3251" s="39" t="s">
        <v>21397</v>
      </c>
      <c r="C3251" s="53">
        <v>65101</v>
      </c>
      <c r="D3251" s="53" t="s">
        <v>21380</v>
      </c>
      <c r="E3251" s="39" t="s">
        <v>13</v>
      </c>
      <c r="F3251" s="41">
        <v>100</v>
      </c>
      <c r="G3251" s="41" t="s">
        <v>12157</v>
      </c>
      <c r="H3251" s="14">
        <v>11990</v>
      </c>
      <c r="I3251" s="41"/>
      <c r="J3251" s="14"/>
      <c r="K3251" s="42">
        <v>45957</v>
      </c>
      <c r="L3251" s="42">
        <v>45961</v>
      </c>
      <c r="M3251" s="43">
        <v>0</v>
      </c>
      <c r="N3251" s="47">
        <f t="shared" si="50"/>
        <v>0</v>
      </c>
      <c r="O3251" s="53" t="s">
        <v>21381</v>
      </c>
      <c r="P3251" s="15" t="str">
        <f>VLOOKUP(C3251,'[1]Maestro Productos'!$B:$F,5,0)</f>
        <v>TECNOFARMA</v>
      </c>
      <c r="Q3251" s="15" t="s">
        <v>21415</v>
      </c>
    </row>
    <row r="3252" spans="1:17" x14ac:dyDescent="0.3">
      <c r="A3252" s="17" t="s">
        <v>11713</v>
      </c>
      <c r="B3252" s="39" t="s">
        <v>21397</v>
      </c>
      <c r="C3252" s="53">
        <v>255613</v>
      </c>
      <c r="D3252" s="53" t="s">
        <v>10619</v>
      </c>
      <c r="E3252" s="39" t="s">
        <v>13</v>
      </c>
      <c r="F3252" s="41">
        <v>480</v>
      </c>
      <c r="G3252" s="41" t="s">
        <v>12157</v>
      </c>
      <c r="H3252" s="14">
        <v>15490</v>
      </c>
      <c r="I3252" s="41"/>
      <c r="J3252" s="14"/>
      <c r="K3252" s="42">
        <v>45957</v>
      </c>
      <c r="L3252" s="42">
        <v>45961</v>
      </c>
      <c r="M3252" s="43">
        <v>0</v>
      </c>
      <c r="N3252" s="47">
        <f t="shared" si="50"/>
        <v>0</v>
      </c>
      <c r="O3252" s="53" t="s">
        <v>10620</v>
      </c>
      <c r="P3252" s="15" t="str">
        <f>VLOOKUP(C3252,'[1]Maestro Productos'!$B:$F,5,0)</f>
        <v>TECNOFARMA</v>
      </c>
      <c r="Q3252" s="15" t="s">
        <v>21415</v>
      </c>
    </row>
    <row r="3253" spans="1:17" x14ac:dyDescent="0.3">
      <c r="A3253" s="17" t="s">
        <v>11713</v>
      </c>
      <c r="B3253" s="39" t="s">
        <v>21397</v>
      </c>
      <c r="C3253" s="53">
        <v>255931</v>
      </c>
      <c r="D3253" s="53" t="s">
        <v>10164</v>
      </c>
      <c r="E3253" s="39" t="s">
        <v>13</v>
      </c>
      <c r="F3253" s="41">
        <v>120</v>
      </c>
      <c r="G3253" s="41" t="s">
        <v>12157</v>
      </c>
      <c r="H3253" s="14">
        <v>13590</v>
      </c>
      <c r="I3253" s="41"/>
      <c r="J3253" s="14"/>
      <c r="K3253" s="42">
        <v>45957</v>
      </c>
      <c r="L3253" s="42">
        <v>45961</v>
      </c>
      <c r="M3253" s="43">
        <v>0</v>
      </c>
      <c r="N3253" s="47">
        <f t="shared" si="50"/>
        <v>0</v>
      </c>
      <c r="O3253" s="53" t="s">
        <v>10165</v>
      </c>
      <c r="P3253" s="15" t="str">
        <f>VLOOKUP(C3253,'[1]Maestro Productos'!$B:$F,5,0)</f>
        <v>TECNOFARMA</v>
      </c>
      <c r="Q3253" s="15" t="s">
        <v>21415</v>
      </c>
    </row>
    <row r="3254" spans="1:17" x14ac:dyDescent="0.3">
      <c r="A3254" s="17" t="s">
        <v>11713</v>
      </c>
      <c r="B3254" s="39" t="s">
        <v>21397</v>
      </c>
      <c r="C3254" s="53">
        <v>264264</v>
      </c>
      <c r="D3254" s="53" t="s">
        <v>10146</v>
      </c>
      <c r="E3254" s="39" t="s">
        <v>13</v>
      </c>
      <c r="F3254" s="41">
        <v>120</v>
      </c>
      <c r="G3254" s="41" t="s">
        <v>12157</v>
      </c>
      <c r="H3254" s="14">
        <v>12490</v>
      </c>
      <c r="I3254" s="41"/>
      <c r="J3254" s="14"/>
      <c r="K3254" s="42">
        <v>45957</v>
      </c>
      <c r="L3254" s="42">
        <v>45961</v>
      </c>
      <c r="M3254" s="43">
        <v>0</v>
      </c>
      <c r="N3254" s="47">
        <f t="shared" si="50"/>
        <v>0</v>
      </c>
      <c r="O3254" s="53" t="s">
        <v>10147</v>
      </c>
      <c r="P3254" s="15" t="str">
        <f>VLOOKUP(C3254,'[1]Maestro Productos'!$B:$F,5,0)</f>
        <v>TECNOFARMA</v>
      </c>
      <c r="Q3254" s="15" t="s">
        <v>21415</v>
      </c>
    </row>
    <row r="3255" spans="1:17" x14ac:dyDescent="0.3">
      <c r="A3255" s="17" t="s">
        <v>11713</v>
      </c>
      <c r="B3255" s="39" t="s">
        <v>21397</v>
      </c>
      <c r="C3255" s="53">
        <v>255932</v>
      </c>
      <c r="D3255" s="53" t="s">
        <v>21249</v>
      </c>
      <c r="E3255" s="39" t="s">
        <v>13</v>
      </c>
      <c r="F3255" s="41">
        <v>120</v>
      </c>
      <c r="G3255" s="41" t="s">
        <v>12157</v>
      </c>
      <c r="H3255" s="14">
        <v>12490</v>
      </c>
      <c r="I3255" s="41"/>
      <c r="J3255" s="14"/>
      <c r="K3255" s="42">
        <v>45957</v>
      </c>
      <c r="L3255" s="42">
        <v>45961</v>
      </c>
      <c r="M3255" s="43">
        <v>0</v>
      </c>
      <c r="N3255" s="47">
        <f t="shared" si="50"/>
        <v>0</v>
      </c>
      <c r="O3255" s="53" t="s">
        <v>21250</v>
      </c>
      <c r="P3255" s="15" t="str">
        <f>VLOOKUP(C3255,'[1]Maestro Productos'!$B:$F,5,0)</f>
        <v>TECNOFARMA</v>
      </c>
      <c r="Q3255" s="15" t="s">
        <v>21415</v>
      </c>
    </row>
    <row r="3256" spans="1:17" x14ac:dyDescent="0.3">
      <c r="A3256" s="17" t="s">
        <v>11713</v>
      </c>
      <c r="B3256" s="39" t="s">
        <v>21397</v>
      </c>
      <c r="C3256" s="53">
        <v>65006</v>
      </c>
      <c r="D3256" s="53" t="s">
        <v>20753</v>
      </c>
      <c r="E3256" s="39" t="s">
        <v>13</v>
      </c>
      <c r="F3256" s="41">
        <v>100</v>
      </c>
      <c r="G3256" s="41" t="s">
        <v>12157</v>
      </c>
      <c r="H3256" s="14">
        <v>10490</v>
      </c>
      <c r="I3256" s="41"/>
      <c r="J3256" s="14"/>
      <c r="K3256" s="42">
        <v>45957</v>
      </c>
      <c r="L3256" s="42">
        <v>45961</v>
      </c>
      <c r="M3256" s="43">
        <v>0</v>
      </c>
      <c r="N3256" s="47">
        <f t="shared" si="50"/>
        <v>0</v>
      </c>
      <c r="O3256" s="53" t="s">
        <v>20754</v>
      </c>
      <c r="P3256" s="15" t="str">
        <f>VLOOKUP(C3256,'[1]Maestro Productos'!$B:$F,5,0)</f>
        <v>TECNOFARMA</v>
      </c>
      <c r="Q3256" s="15" t="s">
        <v>21415</v>
      </c>
    </row>
    <row r="3257" spans="1:17" x14ac:dyDescent="0.3">
      <c r="A3257" s="17" t="s">
        <v>11713</v>
      </c>
      <c r="B3257" s="39" t="s">
        <v>21397</v>
      </c>
      <c r="C3257" s="53">
        <v>65007</v>
      </c>
      <c r="D3257" s="53" t="s">
        <v>10054</v>
      </c>
      <c r="E3257" s="39" t="s">
        <v>13</v>
      </c>
      <c r="F3257" s="41">
        <v>100</v>
      </c>
      <c r="G3257" s="41" t="s">
        <v>12157</v>
      </c>
      <c r="H3257" s="14">
        <v>6390</v>
      </c>
      <c r="I3257" s="41"/>
      <c r="J3257" s="14"/>
      <c r="K3257" s="42">
        <v>45957</v>
      </c>
      <c r="L3257" s="42">
        <v>45961</v>
      </c>
      <c r="M3257" s="43">
        <v>0</v>
      </c>
      <c r="N3257" s="47">
        <f t="shared" si="50"/>
        <v>0</v>
      </c>
      <c r="O3257" s="53" t="s">
        <v>10055</v>
      </c>
      <c r="P3257" s="15" t="str">
        <f>VLOOKUP(C3257,'[1]Maestro Productos'!$B:$F,5,0)</f>
        <v>TECNOFARMA</v>
      </c>
      <c r="Q3257" s="15" t="s">
        <v>21415</v>
      </c>
    </row>
    <row r="3258" spans="1:17" x14ac:dyDescent="0.3">
      <c r="A3258" s="17" t="s">
        <v>11713</v>
      </c>
      <c r="B3258" s="39" t="s">
        <v>21397</v>
      </c>
      <c r="C3258" s="53">
        <v>87003</v>
      </c>
      <c r="D3258" s="53" t="s">
        <v>21331</v>
      </c>
      <c r="E3258" s="39" t="s">
        <v>15</v>
      </c>
      <c r="F3258" s="41">
        <v>336</v>
      </c>
      <c r="G3258" s="41" t="s">
        <v>12157</v>
      </c>
      <c r="H3258" s="14">
        <v>12490</v>
      </c>
      <c r="I3258" s="41"/>
      <c r="J3258" s="14"/>
      <c r="K3258" s="42">
        <v>45957</v>
      </c>
      <c r="L3258" s="42">
        <v>45961</v>
      </c>
      <c r="M3258" s="43">
        <v>0</v>
      </c>
      <c r="N3258" s="47">
        <f t="shared" si="50"/>
        <v>0</v>
      </c>
      <c r="O3258" s="53" t="s">
        <v>21332</v>
      </c>
      <c r="P3258" s="15" t="str">
        <f>VLOOKUP(C3258,'[1]Maestro Productos'!$B:$F,5,0)</f>
        <v>TECNOFARMA</v>
      </c>
      <c r="Q3258" s="15" t="s">
        <v>21415</v>
      </c>
    </row>
    <row r="3259" spans="1:17" x14ac:dyDescent="0.3">
      <c r="A3259" s="17" t="s">
        <v>11713</v>
      </c>
      <c r="B3259" s="39" t="s">
        <v>21397</v>
      </c>
      <c r="C3259" s="53">
        <v>87075</v>
      </c>
      <c r="D3259" s="53" t="s">
        <v>10993</v>
      </c>
      <c r="E3259" s="39" t="s">
        <v>15</v>
      </c>
      <c r="F3259" s="41">
        <v>120</v>
      </c>
      <c r="G3259" s="41" t="s">
        <v>12157</v>
      </c>
      <c r="H3259" s="14">
        <v>22990</v>
      </c>
      <c r="I3259" s="41"/>
      <c r="J3259" s="14"/>
      <c r="K3259" s="42">
        <v>45957</v>
      </c>
      <c r="L3259" s="42">
        <v>45961</v>
      </c>
      <c r="M3259" s="43">
        <v>0</v>
      </c>
      <c r="N3259" s="47">
        <f t="shared" si="50"/>
        <v>0</v>
      </c>
      <c r="O3259" s="53" t="s">
        <v>10994</v>
      </c>
      <c r="P3259" s="15" t="str">
        <f>VLOOKUP(C3259,'[1]Maestro Productos'!$B:$F,5,0)</f>
        <v>TECNOFARMA</v>
      </c>
      <c r="Q3259" s="15" t="s">
        <v>21415</v>
      </c>
    </row>
    <row r="3260" spans="1:17" x14ac:dyDescent="0.3">
      <c r="A3260" s="17" t="s">
        <v>11713</v>
      </c>
      <c r="B3260" s="39" t="s">
        <v>21397</v>
      </c>
      <c r="C3260" s="53">
        <v>267435</v>
      </c>
      <c r="D3260" s="53" t="s">
        <v>11397</v>
      </c>
      <c r="E3260" s="39" t="s">
        <v>15</v>
      </c>
      <c r="F3260" s="41">
        <v>50</v>
      </c>
      <c r="G3260" s="41" t="s">
        <v>12157</v>
      </c>
      <c r="H3260" s="14">
        <v>21990</v>
      </c>
      <c r="I3260" s="41"/>
      <c r="J3260" s="14"/>
      <c r="K3260" s="42">
        <v>45957</v>
      </c>
      <c r="L3260" s="42">
        <v>45961</v>
      </c>
      <c r="M3260" s="43">
        <v>0</v>
      </c>
      <c r="N3260" s="47">
        <f t="shared" si="50"/>
        <v>0</v>
      </c>
      <c r="O3260" s="53" t="s">
        <v>11398</v>
      </c>
      <c r="P3260" s="15" t="str">
        <f>VLOOKUP(C3260,'[1]Maestro Productos'!$B:$F,5,0)</f>
        <v>TECNOFARMA</v>
      </c>
      <c r="Q3260" s="15" t="s">
        <v>21415</v>
      </c>
    </row>
    <row r="3261" spans="1:17" x14ac:dyDescent="0.3">
      <c r="A3261" s="17" t="s">
        <v>11713</v>
      </c>
      <c r="B3261" s="39" t="s">
        <v>21397</v>
      </c>
      <c r="C3261" s="53">
        <v>554385</v>
      </c>
      <c r="D3261" s="53" t="s">
        <v>11679</v>
      </c>
      <c r="E3261" s="39" t="s">
        <v>15</v>
      </c>
      <c r="F3261" s="41">
        <v>48</v>
      </c>
      <c r="G3261" s="41" t="s">
        <v>12157</v>
      </c>
      <c r="H3261" s="14">
        <v>31990</v>
      </c>
      <c r="I3261" s="41"/>
      <c r="J3261" s="14"/>
      <c r="K3261" s="42">
        <v>45957</v>
      </c>
      <c r="L3261" s="42">
        <v>45961</v>
      </c>
      <c r="M3261" s="43">
        <v>0</v>
      </c>
      <c r="N3261" s="47">
        <f t="shared" si="50"/>
        <v>0</v>
      </c>
      <c r="O3261" s="53" t="s">
        <v>11680</v>
      </c>
      <c r="P3261" s="40" t="s">
        <v>21416</v>
      </c>
      <c r="Q3261" s="15" t="s">
        <v>21415</v>
      </c>
    </row>
    <row r="3262" spans="1:17" x14ac:dyDescent="0.3">
      <c r="A3262" s="17" t="s">
        <v>11713</v>
      </c>
      <c r="B3262" s="39" t="s">
        <v>21397</v>
      </c>
      <c r="C3262" s="53">
        <v>288816</v>
      </c>
      <c r="D3262" s="53" t="s">
        <v>11041</v>
      </c>
      <c r="E3262" s="39" t="s">
        <v>15</v>
      </c>
      <c r="F3262" s="41">
        <v>201</v>
      </c>
      <c r="G3262" s="41" t="s">
        <v>12157</v>
      </c>
      <c r="H3262" s="14">
        <v>19990</v>
      </c>
      <c r="I3262" s="41"/>
      <c r="J3262" s="14"/>
      <c r="K3262" s="42">
        <v>45957</v>
      </c>
      <c r="L3262" s="42">
        <v>45961</v>
      </c>
      <c r="M3262" s="43">
        <v>0</v>
      </c>
      <c r="N3262" s="47">
        <f t="shared" si="50"/>
        <v>0</v>
      </c>
      <c r="O3262" s="53" t="s">
        <v>11042</v>
      </c>
      <c r="P3262" s="15" t="str">
        <f>VLOOKUP(C3262,'[1]Maestro Productos'!$B:$F,5,0)</f>
        <v>TECNOFARMA</v>
      </c>
      <c r="Q3262" s="15" t="s">
        <v>21415</v>
      </c>
    </row>
    <row r="3263" spans="1:17" x14ac:dyDescent="0.3">
      <c r="A3263" s="17" t="s">
        <v>11713</v>
      </c>
      <c r="B3263" s="39" t="s">
        <v>21397</v>
      </c>
      <c r="C3263" s="53">
        <v>288815</v>
      </c>
      <c r="D3263" s="53" t="s">
        <v>10651</v>
      </c>
      <c r="E3263" s="39" t="s">
        <v>15</v>
      </c>
      <c r="F3263" s="41">
        <v>201</v>
      </c>
      <c r="G3263" s="41" t="s">
        <v>12157</v>
      </c>
      <c r="H3263" s="14">
        <v>16290</v>
      </c>
      <c r="I3263" s="41"/>
      <c r="J3263" s="14"/>
      <c r="K3263" s="42">
        <v>45957</v>
      </c>
      <c r="L3263" s="42">
        <v>45961</v>
      </c>
      <c r="M3263" s="43">
        <v>0</v>
      </c>
      <c r="N3263" s="47">
        <f t="shared" si="50"/>
        <v>0</v>
      </c>
      <c r="O3263" s="53" t="s">
        <v>10652</v>
      </c>
      <c r="P3263" s="15" t="str">
        <f>VLOOKUP(C3263,'[1]Maestro Productos'!$B:$F,5,0)</f>
        <v>TECNOFARMA</v>
      </c>
      <c r="Q3263" s="15" t="s">
        <v>21415</v>
      </c>
    </row>
    <row r="3264" spans="1:17" x14ac:dyDescent="0.3">
      <c r="A3264" s="17" t="s">
        <v>11713</v>
      </c>
      <c r="B3264" s="39" t="s">
        <v>21397</v>
      </c>
      <c r="C3264" s="53">
        <v>257092</v>
      </c>
      <c r="D3264" s="53" t="s">
        <v>10271</v>
      </c>
      <c r="E3264" s="39" t="s">
        <v>15</v>
      </c>
      <c r="F3264" s="41">
        <v>201</v>
      </c>
      <c r="G3264" s="41" t="s">
        <v>12157</v>
      </c>
      <c r="H3264" s="14">
        <v>10990</v>
      </c>
      <c r="I3264" s="41"/>
      <c r="J3264" s="14"/>
      <c r="K3264" s="42">
        <v>45957</v>
      </c>
      <c r="L3264" s="42">
        <v>45961</v>
      </c>
      <c r="M3264" s="43">
        <v>0</v>
      </c>
      <c r="N3264" s="47">
        <f t="shared" si="50"/>
        <v>0</v>
      </c>
      <c r="O3264" s="53" t="s">
        <v>10272</v>
      </c>
      <c r="P3264" s="15" t="str">
        <f>VLOOKUP(C3264,'[1]Maestro Productos'!$B:$F,5,0)</f>
        <v>TECNOFARMA</v>
      </c>
      <c r="Q3264" s="15" t="s">
        <v>21415</v>
      </c>
    </row>
    <row r="3265" spans="1:17" x14ac:dyDescent="0.3">
      <c r="A3265" s="17" t="s">
        <v>11713</v>
      </c>
      <c r="B3265" s="39" t="s">
        <v>21397</v>
      </c>
      <c r="C3265" s="53">
        <v>273314</v>
      </c>
      <c r="D3265" s="53" t="s">
        <v>11651</v>
      </c>
      <c r="E3265" s="39" t="s">
        <v>15</v>
      </c>
      <c r="F3265" s="41">
        <v>126</v>
      </c>
      <c r="G3265" s="41" t="s">
        <v>12157</v>
      </c>
      <c r="H3265" s="14">
        <v>18690</v>
      </c>
      <c r="I3265" s="41"/>
      <c r="J3265" s="14"/>
      <c r="K3265" s="42">
        <v>45957</v>
      </c>
      <c r="L3265" s="42">
        <v>45961</v>
      </c>
      <c r="M3265" s="43">
        <v>0</v>
      </c>
      <c r="N3265" s="47">
        <f t="shared" si="50"/>
        <v>0</v>
      </c>
      <c r="O3265" s="53" t="s">
        <v>11652</v>
      </c>
      <c r="P3265" s="15" t="str">
        <f>VLOOKUP(C3265,'[1]Maestro Productos'!$B:$F,5,0)</f>
        <v>TECNOFARMA</v>
      </c>
      <c r="Q3265" s="15" t="s">
        <v>21415</v>
      </c>
    </row>
    <row r="3266" spans="1:17" x14ac:dyDescent="0.3">
      <c r="A3266" s="17" t="s">
        <v>11713</v>
      </c>
      <c r="B3266" s="39" t="s">
        <v>21397</v>
      </c>
      <c r="C3266" s="53">
        <v>528333</v>
      </c>
      <c r="D3266" s="53" t="s">
        <v>11816</v>
      </c>
      <c r="E3266" s="39" t="s">
        <v>15</v>
      </c>
      <c r="F3266" s="41">
        <v>100</v>
      </c>
      <c r="G3266" s="41" t="s">
        <v>12157</v>
      </c>
      <c r="H3266" s="14">
        <v>51190</v>
      </c>
      <c r="I3266" s="41"/>
      <c r="J3266" s="14"/>
      <c r="K3266" s="42">
        <v>45957</v>
      </c>
      <c r="L3266" s="42">
        <v>45961</v>
      </c>
      <c r="M3266" s="43">
        <v>0</v>
      </c>
      <c r="N3266" s="47">
        <f t="shared" si="50"/>
        <v>0</v>
      </c>
      <c r="O3266" s="53" t="s">
        <v>11817</v>
      </c>
      <c r="P3266" s="15" t="str">
        <f>VLOOKUP(C3266,'[1]Maestro Productos'!$B:$F,5,0)</f>
        <v>TECNOFARMA</v>
      </c>
      <c r="Q3266" s="15" t="s">
        <v>21415</v>
      </c>
    </row>
    <row r="3267" spans="1:17" x14ac:dyDescent="0.3">
      <c r="A3267" s="17" t="s">
        <v>11713</v>
      </c>
      <c r="B3267" s="39" t="s">
        <v>21397</v>
      </c>
      <c r="C3267" s="53">
        <v>528338</v>
      </c>
      <c r="D3267" s="53" t="s">
        <v>11320</v>
      </c>
      <c r="E3267" s="39" t="s">
        <v>15</v>
      </c>
      <c r="F3267" s="41">
        <v>100</v>
      </c>
      <c r="G3267" s="41" t="s">
        <v>12157</v>
      </c>
      <c r="H3267" s="14">
        <v>45990</v>
      </c>
      <c r="I3267" s="41"/>
      <c r="J3267" s="14"/>
      <c r="K3267" s="42">
        <v>45957</v>
      </c>
      <c r="L3267" s="42">
        <v>45961</v>
      </c>
      <c r="M3267" s="43">
        <v>0</v>
      </c>
      <c r="N3267" s="47">
        <f t="shared" si="50"/>
        <v>0</v>
      </c>
      <c r="O3267" s="53" t="s">
        <v>11321</v>
      </c>
      <c r="P3267" s="15" t="str">
        <f>VLOOKUP(C3267,'[1]Maestro Productos'!$B:$F,5,0)</f>
        <v>TECNOFARMA</v>
      </c>
      <c r="Q3267" s="15" t="s">
        <v>21415</v>
      </c>
    </row>
    <row r="3268" spans="1:17" x14ac:dyDescent="0.3">
      <c r="A3268" s="17" t="s">
        <v>11713</v>
      </c>
      <c r="B3268" s="39" t="s">
        <v>21397</v>
      </c>
      <c r="C3268" s="53">
        <v>528336</v>
      </c>
      <c r="D3268" s="53" t="s">
        <v>21069</v>
      </c>
      <c r="E3268" s="39" t="s">
        <v>15</v>
      </c>
      <c r="F3268" s="41">
        <v>100</v>
      </c>
      <c r="G3268" s="41" t="s">
        <v>12157</v>
      </c>
      <c r="H3268" s="14">
        <v>52990</v>
      </c>
      <c r="I3268" s="41"/>
      <c r="J3268" s="14"/>
      <c r="K3268" s="42">
        <v>45957</v>
      </c>
      <c r="L3268" s="42">
        <v>45961</v>
      </c>
      <c r="M3268" s="43">
        <v>0</v>
      </c>
      <c r="N3268" s="47">
        <f t="shared" si="50"/>
        <v>0</v>
      </c>
      <c r="O3268" s="53" t="s">
        <v>21070</v>
      </c>
      <c r="P3268" s="15" t="str">
        <f>VLOOKUP(C3268,'[1]Maestro Productos'!$B:$F,5,0)</f>
        <v>TECNOFARMA</v>
      </c>
      <c r="Q3268" s="15" t="s">
        <v>21415</v>
      </c>
    </row>
    <row r="3269" spans="1:17" x14ac:dyDescent="0.3">
      <c r="A3269" s="17" t="s">
        <v>11713</v>
      </c>
      <c r="B3269" s="39" t="s">
        <v>21397</v>
      </c>
      <c r="C3269" s="53">
        <v>255361</v>
      </c>
      <c r="D3269" s="53" t="s">
        <v>10843</v>
      </c>
      <c r="E3269" s="39" t="s">
        <v>15</v>
      </c>
      <c r="F3269" s="41">
        <v>126</v>
      </c>
      <c r="G3269" s="41" t="s">
        <v>12157</v>
      </c>
      <c r="H3269" s="14">
        <v>15890</v>
      </c>
      <c r="I3269" s="41"/>
      <c r="J3269" s="14"/>
      <c r="K3269" s="42">
        <v>45957</v>
      </c>
      <c r="L3269" s="42">
        <v>45961</v>
      </c>
      <c r="M3269" s="43">
        <v>0</v>
      </c>
      <c r="N3269" s="47">
        <f t="shared" si="50"/>
        <v>0</v>
      </c>
      <c r="O3269" s="53" t="s">
        <v>10844</v>
      </c>
      <c r="P3269" s="15" t="str">
        <f>VLOOKUP(C3269,'[1]Maestro Productos'!$B:$F,5,0)</f>
        <v>TECNOFARMA</v>
      </c>
      <c r="Q3269" s="15" t="s">
        <v>21415</v>
      </c>
    </row>
    <row r="3270" spans="1:17" x14ac:dyDescent="0.3">
      <c r="A3270" s="17" t="s">
        <v>11713</v>
      </c>
      <c r="B3270" s="39" t="s">
        <v>21397</v>
      </c>
      <c r="C3270" s="53">
        <v>255360</v>
      </c>
      <c r="D3270" s="53" t="s">
        <v>11798</v>
      </c>
      <c r="E3270" s="39" t="s">
        <v>15</v>
      </c>
      <c r="F3270" s="41">
        <v>126</v>
      </c>
      <c r="G3270" s="41" t="s">
        <v>12157</v>
      </c>
      <c r="H3270" s="14">
        <v>20990</v>
      </c>
      <c r="I3270" s="41"/>
      <c r="J3270" s="14"/>
      <c r="K3270" s="42">
        <v>45957</v>
      </c>
      <c r="L3270" s="42">
        <v>45961</v>
      </c>
      <c r="M3270" s="43">
        <v>0</v>
      </c>
      <c r="N3270" s="47">
        <f t="shared" si="50"/>
        <v>0</v>
      </c>
      <c r="O3270" s="53" t="s">
        <v>11799</v>
      </c>
      <c r="P3270" s="15" t="str">
        <f>VLOOKUP(C3270,'[1]Maestro Productos'!$B:$F,5,0)</f>
        <v>TECNOFARMA</v>
      </c>
      <c r="Q3270" s="15" t="s">
        <v>21415</v>
      </c>
    </row>
    <row r="3271" spans="1:17" x14ac:dyDescent="0.3">
      <c r="A3271" s="17" t="s">
        <v>11713</v>
      </c>
      <c r="B3271" s="39" t="s">
        <v>21397</v>
      </c>
      <c r="C3271" s="53">
        <v>255359</v>
      </c>
      <c r="D3271" s="53" t="s">
        <v>12042</v>
      </c>
      <c r="E3271" s="39" t="s">
        <v>15</v>
      </c>
      <c r="F3271" s="41">
        <v>50</v>
      </c>
      <c r="G3271" s="41" t="s">
        <v>12157</v>
      </c>
      <c r="H3271" s="14">
        <v>31990</v>
      </c>
      <c r="I3271" s="41"/>
      <c r="J3271" s="14"/>
      <c r="K3271" s="42">
        <v>45957</v>
      </c>
      <c r="L3271" s="42">
        <v>45961</v>
      </c>
      <c r="M3271" s="43">
        <v>0</v>
      </c>
      <c r="N3271" s="47">
        <f t="shared" si="50"/>
        <v>0</v>
      </c>
      <c r="O3271" s="53" t="s">
        <v>12043</v>
      </c>
      <c r="P3271" s="15" t="str">
        <f>VLOOKUP(C3271,'[1]Maestro Productos'!$B:$F,5,0)</f>
        <v>TECNOFARMA</v>
      </c>
      <c r="Q3271" s="15" t="s">
        <v>21415</v>
      </c>
    </row>
    <row r="3272" spans="1:17" x14ac:dyDescent="0.3">
      <c r="A3272" s="17" t="s">
        <v>11713</v>
      </c>
      <c r="B3272" s="39" t="s">
        <v>21397</v>
      </c>
      <c r="C3272" s="53">
        <v>561183</v>
      </c>
      <c r="D3272" s="53" t="s">
        <v>20730</v>
      </c>
      <c r="E3272" s="39" t="s">
        <v>4568</v>
      </c>
      <c r="F3272" s="41">
        <v>352</v>
      </c>
      <c r="G3272" s="41" t="s">
        <v>12157</v>
      </c>
      <c r="H3272" s="14">
        <v>14350</v>
      </c>
      <c r="I3272" s="41"/>
      <c r="J3272" s="14"/>
      <c r="K3272" s="42">
        <v>45957</v>
      </c>
      <c r="L3272" s="42">
        <v>45961</v>
      </c>
      <c r="M3272" s="43">
        <v>0</v>
      </c>
      <c r="N3272" s="47">
        <f t="shared" si="50"/>
        <v>0</v>
      </c>
      <c r="O3272" s="53" t="s">
        <v>20731</v>
      </c>
      <c r="P3272" s="40" t="s">
        <v>21416</v>
      </c>
      <c r="Q3272" s="15" t="s">
        <v>21415</v>
      </c>
    </row>
    <row r="3273" spans="1:17" x14ac:dyDescent="0.3">
      <c r="A3273" s="17" t="s">
        <v>11713</v>
      </c>
      <c r="B3273" s="39" t="s">
        <v>21397</v>
      </c>
      <c r="C3273" s="53">
        <v>297463</v>
      </c>
      <c r="D3273" s="53" t="s">
        <v>20847</v>
      </c>
      <c r="E3273" s="39" t="s">
        <v>4568</v>
      </c>
      <c r="F3273" s="41">
        <v>480</v>
      </c>
      <c r="G3273" s="41" t="s">
        <v>12157</v>
      </c>
      <c r="H3273" s="14">
        <v>9490</v>
      </c>
      <c r="I3273" s="41"/>
      <c r="J3273" s="14"/>
      <c r="K3273" s="42">
        <v>45957</v>
      </c>
      <c r="L3273" s="42">
        <v>45961</v>
      </c>
      <c r="M3273" s="43">
        <v>0</v>
      </c>
      <c r="N3273" s="47">
        <f t="shared" ref="N3273:N3336" si="51">+M3273*H3273</f>
        <v>0</v>
      </c>
      <c r="O3273" s="53" t="s">
        <v>9287</v>
      </c>
      <c r="P3273" s="15" t="str">
        <f>VLOOKUP(C3273,'[1]Maestro Productos'!$B:$F,5,0)</f>
        <v>TECNOFARMA</v>
      </c>
      <c r="Q3273" s="15" t="s">
        <v>21415</v>
      </c>
    </row>
    <row r="3274" spans="1:17" x14ac:dyDescent="0.3">
      <c r="A3274" s="17" t="s">
        <v>11713</v>
      </c>
      <c r="B3274" s="39" t="s">
        <v>21397</v>
      </c>
      <c r="C3274" s="53">
        <v>87113</v>
      </c>
      <c r="D3274" s="53" t="s">
        <v>9508</v>
      </c>
      <c r="E3274" s="39" t="s">
        <v>4568</v>
      </c>
      <c r="F3274" s="41">
        <v>40</v>
      </c>
      <c r="G3274" s="41" t="s">
        <v>12157</v>
      </c>
      <c r="H3274" s="14">
        <v>17790</v>
      </c>
      <c r="I3274" s="41"/>
      <c r="J3274" s="14"/>
      <c r="K3274" s="42">
        <v>45957</v>
      </c>
      <c r="L3274" s="42">
        <v>45961</v>
      </c>
      <c r="M3274" s="43">
        <v>0</v>
      </c>
      <c r="N3274" s="47">
        <f t="shared" si="51"/>
        <v>0</v>
      </c>
      <c r="O3274" s="53" t="s">
        <v>9509</v>
      </c>
      <c r="P3274" s="15" t="str">
        <f>VLOOKUP(C3274,'[1]Maestro Productos'!$B:$F,5,0)</f>
        <v>TECNOFARMA</v>
      </c>
      <c r="Q3274" s="15" t="s">
        <v>21415</v>
      </c>
    </row>
    <row r="3275" spans="1:17" x14ac:dyDescent="0.3">
      <c r="A3275" s="17" t="s">
        <v>11713</v>
      </c>
      <c r="B3275" s="39" t="s">
        <v>21397</v>
      </c>
      <c r="C3275" s="53">
        <v>87055</v>
      </c>
      <c r="D3275" s="53" t="s">
        <v>20993</v>
      </c>
      <c r="E3275" s="39" t="s">
        <v>4568</v>
      </c>
      <c r="F3275" s="41">
        <v>40</v>
      </c>
      <c r="G3275" s="41" t="s">
        <v>12157</v>
      </c>
      <c r="H3275" s="14">
        <v>16850</v>
      </c>
      <c r="I3275" s="41"/>
      <c r="J3275" s="14"/>
      <c r="K3275" s="42">
        <v>45957</v>
      </c>
      <c r="L3275" s="42">
        <v>45961</v>
      </c>
      <c r="M3275" s="43">
        <v>0</v>
      </c>
      <c r="N3275" s="47">
        <f t="shared" si="51"/>
        <v>0</v>
      </c>
      <c r="O3275" s="53" t="s">
        <v>20994</v>
      </c>
      <c r="P3275" s="15" t="str">
        <f>VLOOKUP(C3275,'[1]Maestro Productos'!$B:$F,5,0)</f>
        <v>TECNOFARMA</v>
      </c>
      <c r="Q3275" s="15" t="s">
        <v>21415</v>
      </c>
    </row>
    <row r="3276" spans="1:17" x14ac:dyDescent="0.3">
      <c r="A3276" s="17" t="s">
        <v>11713</v>
      </c>
      <c r="B3276" s="39" t="s">
        <v>21398</v>
      </c>
      <c r="C3276" s="53">
        <v>274326</v>
      </c>
      <c r="D3276" s="53" t="s">
        <v>7740</v>
      </c>
      <c r="E3276" s="39" t="s">
        <v>10</v>
      </c>
      <c r="F3276" s="41">
        <v>100</v>
      </c>
      <c r="G3276" s="41" t="s">
        <v>12157</v>
      </c>
      <c r="H3276" s="14">
        <v>950</v>
      </c>
      <c r="I3276" s="41"/>
      <c r="J3276" s="14"/>
      <c r="K3276" s="42">
        <v>45957</v>
      </c>
      <c r="L3276" s="42">
        <v>45960</v>
      </c>
      <c r="M3276" s="43">
        <v>0</v>
      </c>
      <c r="N3276" s="47">
        <f t="shared" si="51"/>
        <v>0</v>
      </c>
      <c r="O3276" s="53" t="s">
        <v>7741</v>
      </c>
      <c r="P3276" s="15" t="str">
        <f>VLOOKUP(C3276,'[1]Maestro Productos'!$B:$F,5,0)</f>
        <v>GENERICOS BIOEQUIVALENTES</v>
      </c>
      <c r="Q3276" s="15" t="s">
        <v>21415</v>
      </c>
    </row>
    <row r="3277" spans="1:17" x14ac:dyDescent="0.3">
      <c r="A3277" s="17" t="s">
        <v>11713</v>
      </c>
      <c r="B3277" s="39" t="s">
        <v>21398</v>
      </c>
      <c r="C3277" s="53">
        <v>270963</v>
      </c>
      <c r="D3277" s="53" t="s">
        <v>7752</v>
      </c>
      <c r="E3277" s="39" t="s">
        <v>10</v>
      </c>
      <c r="F3277" s="41">
        <v>300</v>
      </c>
      <c r="G3277" s="41" t="s">
        <v>12157</v>
      </c>
      <c r="H3277" s="14">
        <v>660</v>
      </c>
      <c r="I3277" s="41"/>
      <c r="J3277" s="14"/>
      <c r="K3277" s="42">
        <v>45957</v>
      </c>
      <c r="L3277" s="42">
        <v>45960</v>
      </c>
      <c r="M3277" s="43">
        <v>0</v>
      </c>
      <c r="N3277" s="47">
        <f t="shared" si="51"/>
        <v>0</v>
      </c>
      <c r="O3277" s="53" t="s">
        <v>7753</v>
      </c>
      <c r="P3277" s="15" t="str">
        <f>VLOOKUP(C3277,'[1]Maestro Productos'!$B:$F,5,0)</f>
        <v>GENERICOS BIOEQUIVALENTES</v>
      </c>
      <c r="Q3277" s="15" t="s">
        <v>21415</v>
      </c>
    </row>
    <row r="3278" spans="1:17" x14ac:dyDescent="0.3">
      <c r="A3278" s="17" t="s">
        <v>11713</v>
      </c>
      <c r="B3278" s="39" t="s">
        <v>21398</v>
      </c>
      <c r="C3278" s="53">
        <v>199269</v>
      </c>
      <c r="D3278" s="53" t="s">
        <v>7746</v>
      </c>
      <c r="E3278" s="39" t="s">
        <v>10</v>
      </c>
      <c r="F3278" s="41">
        <v>100</v>
      </c>
      <c r="G3278" s="41" t="s">
        <v>12157</v>
      </c>
      <c r="H3278" s="14">
        <v>950</v>
      </c>
      <c r="I3278" s="41"/>
      <c r="J3278" s="14"/>
      <c r="K3278" s="42">
        <v>45957</v>
      </c>
      <c r="L3278" s="42">
        <v>45960</v>
      </c>
      <c r="M3278" s="43">
        <v>0</v>
      </c>
      <c r="N3278" s="47">
        <f t="shared" si="51"/>
        <v>0</v>
      </c>
      <c r="O3278" s="53" t="s">
        <v>7747</v>
      </c>
      <c r="P3278" s="15" t="str">
        <f>VLOOKUP(C3278,'[1]Maestro Productos'!$B:$F,5,0)</f>
        <v>GENERICOS BIOEQUIVALENTES</v>
      </c>
      <c r="Q3278" s="15" t="s">
        <v>21415</v>
      </c>
    </row>
    <row r="3279" spans="1:17" x14ac:dyDescent="0.3">
      <c r="A3279" s="17" t="s">
        <v>11713</v>
      </c>
      <c r="B3279" s="39" t="s">
        <v>21398</v>
      </c>
      <c r="C3279" s="53">
        <v>273172</v>
      </c>
      <c r="D3279" s="53" t="s">
        <v>8219</v>
      </c>
      <c r="E3279" s="39" t="s">
        <v>15</v>
      </c>
      <c r="F3279" s="41">
        <v>144</v>
      </c>
      <c r="G3279" s="41" t="s">
        <v>12157</v>
      </c>
      <c r="H3279" s="14">
        <v>950</v>
      </c>
      <c r="I3279" s="41"/>
      <c r="J3279" s="14"/>
      <c r="K3279" s="42">
        <v>45957</v>
      </c>
      <c r="L3279" s="42">
        <v>45960</v>
      </c>
      <c r="M3279" s="43">
        <v>0</v>
      </c>
      <c r="N3279" s="47">
        <f t="shared" si="51"/>
        <v>0</v>
      </c>
      <c r="O3279" s="53" t="s">
        <v>8220</v>
      </c>
      <c r="P3279" s="15" t="str">
        <f>VLOOKUP(C3279,'[1]Maestro Productos'!$B:$F,5,0)</f>
        <v>GENERICOS BIOEQUIVALENTES</v>
      </c>
      <c r="Q3279" s="15" t="s">
        <v>21415</v>
      </c>
    </row>
    <row r="3280" spans="1:17" x14ac:dyDescent="0.3">
      <c r="A3280" s="17" t="s">
        <v>11713</v>
      </c>
      <c r="B3280" s="39" t="s">
        <v>21398</v>
      </c>
      <c r="C3280" s="53">
        <v>384158</v>
      </c>
      <c r="D3280" s="53" t="s">
        <v>8227</v>
      </c>
      <c r="E3280" s="39" t="s">
        <v>15</v>
      </c>
      <c r="F3280" s="41">
        <v>132</v>
      </c>
      <c r="G3280" s="41" t="s">
        <v>12157</v>
      </c>
      <c r="H3280" s="14">
        <v>2450</v>
      </c>
      <c r="I3280" s="41"/>
      <c r="J3280" s="14"/>
      <c r="K3280" s="42">
        <v>45957</v>
      </c>
      <c r="L3280" s="42">
        <v>45960</v>
      </c>
      <c r="M3280" s="43">
        <v>0</v>
      </c>
      <c r="N3280" s="47">
        <f t="shared" si="51"/>
        <v>0</v>
      </c>
      <c r="O3280" s="53" t="s">
        <v>8228</v>
      </c>
      <c r="P3280" s="40" t="s">
        <v>21416</v>
      </c>
      <c r="Q3280" s="15" t="s">
        <v>21415</v>
      </c>
    </row>
    <row r="3281" spans="1:17" x14ac:dyDescent="0.3">
      <c r="A3281" s="17" t="s">
        <v>11713</v>
      </c>
      <c r="B3281" s="39" t="s">
        <v>21398</v>
      </c>
      <c r="C3281" s="53">
        <v>273269</v>
      </c>
      <c r="D3281" s="53" t="s">
        <v>7738</v>
      </c>
      <c r="E3281" s="39" t="s">
        <v>15</v>
      </c>
      <c r="F3281" s="41">
        <v>100</v>
      </c>
      <c r="G3281" s="41" t="s">
        <v>12157</v>
      </c>
      <c r="H3281" s="14">
        <v>810</v>
      </c>
      <c r="I3281" s="41"/>
      <c r="J3281" s="14"/>
      <c r="K3281" s="42">
        <v>45957</v>
      </c>
      <c r="L3281" s="42">
        <v>45960</v>
      </c>
      <c r="M3281" s="43">
        <v>0</v>
      </c>
      <c r="N3281" s="47">
        <f t="shared" si="51"/>
        <v>0</v>
      </c>
      <c r="O3281" s="53" t="s">
        <v>7739</v>
      </c>
      <c r="P3281" s="15" t="str">
        <f>VLOOKUP(C3281,'[1]Maestro Productos'!$B:$F,5,0)</f>
        <v>GENERICOS BIOEQUIVALENTES</v>
      </c>
      <c r="Q3281" s="15" t="s">
        <v>21415</v>
      </c>
    </row>
    <row r="3282" spans="1:17" x14ac:dyDescent="0.3">
      <c r="A3282" s="17" t="s">
        <v>11713</v>
      </c>
      <c r="B3282" s="39" t="s">
        <v>21399</v>
      </c>
      <c r="C3282" s="53">
        <v>270840</v>
      </c>
      <c r="D3282" s="53" t="s">
        <v>8689</v>
      </c>
      <c r="E3282" s="39" t="s">
        <v>321</v>
      </c>
      <c r="F3282" s="41">
        <v>160</v>
      </c>
      <c r="G3282" s="41" t="s">
        <v>12157</v>
      </c>
      <c r="H3282" s="14">
        <v>6590</v>
      </c>
      <c r="I3282" s="41"/>
      <c r="J3282" s="14"/>
      <c r="K3282" s="42">
        <v>45945</v>
      </c>
      <c r="L3282" s="42">
        <v>45961</v>
      </c>
      <c r="M3282" s="43">
        <v>0</v>
      </c>
      <c r="N3282" s="47">
        <f t="shared" si="51"/>
        <v>0</v>
      </c>
      <c r="O3282" s="53" t="s">
        <v>8690</v>
      </c>
      <c r="P3282" s="15" t="str">
        <f>VLOOKUP(C3282,'[1]Maestro Productos'!$B:$F,5,0)</f>
        <v>AXON</v>
      </c>
      <c r="Q3282" s="15" t="s">
        <v>21415</v>
      </c>
    </row>
    <row r="3283" spans="1:17" x14ac:dyDescent="0.3">
      <c r="A3283" s="17" t="s">
        <v>11713</v>
      </c>
      <c r="B3283" s="39" t="s">
        <v>21399</v>
      </c>
      <c r="C3283" s="53">
        <v>532793</v>
      </c>
      <c r="D3283" s="53" t="s">
        <v>8649</v>
      </c>
      <c r="E3283" s="39" t="s">
        <v>316</v>
      </c>
      <c r="F3283" s="41">
        <v>35</v>
      </c>
      <c r="G3283" s="41" t="s">
        <v>12157</v>
      </c>
      <c r="H3283" s="14">
        <v>2450</v>
      </c>
      <c r="I3283" s="41"/>
      <c r="J3283" s="14"/>
      <c r="K3283" s="42">
        <v>45945</v>
      </c>
      <c r="L3283" s="42">
        <v>45961</v>
      </c>
      <c r="M3283" s="43">
        <v>0</v>
      </c>
      <c r="N3283" s="47">
        <f t="shared" si="51"/>
        <v>0</v>
      </c>
      <c r="O3283" s="53" t="s">
        <v>8650</v>
      </c>
      <c r="P3283" s="15" t="str">
        <f>VLOOKUP(C3283,'[1]Maestro Productos'!$B:$F,5,0)</f>
        <v>SANOFI CHC</v>
      </c>
      <c r="Q3283" s="15" t="s">
        <v>21415</v>
      </c>
    </row>
    <row r="3284" spans="1:17" x14ac:dyDescent="0.3">
      <c r="A3284" s="17" t="s">
        <v>11713</v>
      </c>
      <c r="B3284" s="39" t="s">
        <v>21401</v>
      </c>
      <c r="C3284" s="53">
        <v>161028</v>
      </c>
      <c r="D3284" s="53" t="s">
        <v>8517</v>
      </c>
      <c r="E3284" s="39" t="s">
        <v>321</v>
      </c>
      <c r="F3284" s="41">
        <v>216</v>
      </c>
      <c r="G3284" s="41" t="s">
        <v>12157</v>
      </c>
      <c r="H3284" s="14">
        <v>2050</v>
      </c>
      <c r="I3284" s="41"/>
      <c r="J3284" s="14"/>
      <c r="K3284" s="42">
        <v>45946</v>
      </c>
      <c r="L3284" s="42">
        <v>45961</v>
      </c>
      <c r="M3284" s="43">
        <v>0</v>
      </c>
      <c r="N3284" s="47">
        <f t="shared" si="51"/>
        <v>0</v>
      </c>
      <c r="O3284" s="53" t="s">
        <v>8518</v>
      </c>
      <c r="P3284" s="15" t="str">
        <f>VLOOKUP(C3284,'[1]Maestro Productos'!$B:$F,5,0)</f>
        <v>PHARMA INVESTI</v>
      </c>
      <c r="Q3284" s="15" t="s">
        <v>21415</v>
      </c>
    </row>
    <row r="3285" spans="1:17" x14ac:dyDescent="0.3">
      <c r="A3285" s="17" t="s">
        <v>11713</v>
      </c>
      <c r="B3285" s="39" t="s">
        <v>21401</v>
      </c>
      <c r="C3285" s="53">
        <v>161140</v>
      </c>
      <c r="D3285" s="53" t="s">
        <v>8519</v>
      </c>
      <c r="E3285" s="39" t="s">
        <v>321</v>
      </c>
      <c r="F3285" s="41">
        <v>240</v>
      </c>
      <c r="G3285" s="41" t="s">
        <v>12157</v>
      </c>
      <c r="H3285" s="14">
        <v>2050</v>
      </c>
      <c r="I3285" s="41"/>
      <c r="J3285" s="14"/>
      <c r="K3285" s="42">
        <v>45946</v>
      </c>
      <c r="L3285" s="42">
        <v>45961</v>
      </c>
      <c r="M3285" s="43">
        <v>0</v>
      </c>
      <c r="N3285" s="47">
        <f t="shared" si="51"/>
        <v>0</v>
      </c>
      <c r="O3285" s="53" t="s">
        <v>8520</v>
      </c>
      <c r="P3285" s="15" t="str">
        <f>VLOOKUP(C3285,'[1]Maestro Productos'!$B:$F,5,0)</f>
        <v>PHARMA INVESTI</v>
      </c>
      <c r="Q3285" s="15" t="s">
        <v>21415</v>
      </c>
    </row>
    <row r="3286" spans="1:17" x14ac:dyDescent="0.3">
      <c r="A3286" s="17" t="s">
        <v>11713</v>
      </c>
      <c r="B3286" s="39" t="s">
        <v>21401</v>
      </c>
      <c r="C3286" s="53">
        <v>161017</v>
      </c>
      <c r="D3286" s="53" t="s">
        <v>8665</v>
      </c>
      <c r="E3286" s="39" t="s">
        <v>321</v>
      </c>
      <c r="F3286" s="41">
        <v>240</v>
      </c>
      <c r="G3286" s="41" t="s">
        <v>12157</v>
      </c>
      <c r="H3286" s="14">
        <v>2050</v>
      </c>
      <c r="I3286" s="41"/>
      <c r="J3286" s="14"/>
      <c r="K3286" s="42">
        <v>45946</v>
      </c>
      <c r="L3286" s="42">
        <v>45961</v>
      </c>
      <c r="M3286" s="43">
        <v>0</v>
      </c>
      <c r="N3286" s="47">
        <f t="shared" si="51"/>
        <v>0</v>
      </c>
      <c r="O3286" s="53" t="s">
        <v>8666</v>
      </c>
      <c r="P3286" s="15" t="str">
        <f>VLOOKUP(C3286,'[1]Maestro Productos'!$B:$F,5,0)</f>
        <v>PHARMA INVESTI</v>
      </c>
      <c r="Q3286" s="15" t="s">
        <v>21415</v>
      </c>
    </row>
    <row r="3287" spans="1:17" x14ac:dyDescent="0.3">
      <c r="A3287" s="17" t="s">
        <v>11713</v>
      </c>
      <c r="B3287" s="39" t="s">
        <v>14597</v>
      </c>
      <c r="C3287" s="53">
        <v>537441</v>
      </c>
      <c r="D3287" s="53" t="s">
        <v>15152</v>
      </c>
      <c r="E3287" s="39" t="s">
        <v>7970</v>
      </c>
      <c r="F3287" s="41">
        <v>12</v>
      </c>
      <c r="G3287" s="41" t="s">
        <v>12157</v>
      </c>
      <c r="H3287" s="14">
        <v>4950</v>
      </c>
      <c r="I3287" s="41"/>
      <c r="J3287" s="14"/>
      <c r="K3287" s="42">
        <v>45933</v>
      </c>
      <c r="L3287" s="42">
        <v>45961</v>
      </c>
      <c r="M3287" s="43">
        <v>0</v>
      </c>
      <c r="N3287" s="47">
        <f t="shared" si="51"/>
        <v>0</v>
      </c>
      <c r="O3287" s="53" t="s">
        <v>15153</v>
      </c>
      <c r="P3287" s="15" t="str">
        <f>VLOOKUP(C3287,'[1]Maestro Productos'!$B:$F,5,0)</f>
        <v>ACC. MEDICOS JOHNSON</v>
      </c>
      <c r="Q3287" s="15" t="s">
        <v>21415</v>
      </c>
    </row>
    <row r="3288" spans="1:17" x14ac:dyDescent="0.3">
      <c r="A3288" s="17" t="s">
        <v>11713</v>
      </c>
      <c r="B3288" s="39" t="s">
        <v>14597</v>
      </c>
      <c r="C3288" s="53">
        <v>537473</v>
      </c>
      <c r="D3288" s="53" t="s">
        <v>14773</v>
      </c>
      <c r="E3288" s="39" t="s">
        <v>7970</v>
      </c>
      <c r="F3288" s="41">
        <v>12</v>
      </c>
      <c r="G3288" s="41" t="s">
        <v>12157</v>
      </c>
      <c r="H3288" s="14">
        <v>3790</v>
      </c>
      <c r="I3288" s="41"/>
      <c r="J3288" s="14"/>
      <c r="K3288" s="42">
        <v>45933</v>
      </c>
      <c r="L3288" s="42">
        <v>45961</v>
      </c>
      <c r="M3288" s="43">
        <v>0</v>
      </c>
      <c r="N3288" s="47">
        <f t="shared" si="51"/>
        <v>0</v>
      </c>
      <c r="O3288" s="53" t="s">
        <v>14774</v>
      </c>
      <c r="P3288" s="15" t="str">
        <f>VLOOKUP(C3288,'[1]Maestro Productos'!$B:$F,5,0)</f>
        <v>ACC. MEDICOS JOHNSON</v>
      </c>
      <c r="Q3288" s="15" t="s">
        <v>21415</v>
      </c>
    </row>
    <row r="3289" spans="1:17" x14ac:dyDescent="0.3">
      <c r="A3289" s="17" t="s">
        <v>11713</v>
      </c>
      <c r="B3289" s="39" t="s">
        <v>14597</v>
      </c>
      <c r="C3289" s="53">
        <v>537075</v>
      </c>
      <c r="D3289" s="53" t="s">
        <v>8066</v>
      </c>
      <c r="E3289" s="39" t="s">
        <v>7970</v>
      </c>
      <c r="F3289" s="41">
        <v>12</v>
      </c>
      <c r="G3289" s="41" t="s">
        <v>12157</v>
      </c>
      <c r="H3289" s="14">
        <v>5750</v>
      </c>
      <c r="I3289" s="41"/>
      <c r="J3289" s="14"/>
      <c r="K3289" s="42">
        <v>45933</v>
      </c>
      <c r="L3289" s="42">
        <v>45961</v>
      </c>
      <c r="M3289" s="43">
        <v>0</v>
      </c>
      <c r="N3289" s="47">
        <f t="shared" si="51"/>
        <v>0</v>
      </c>
      <c r="O3289" s="53" t="s">
        <v>8067</v>
      </c>
      <c r="P3289" s="15" t="str">
        <f>VLOOKUP(C3289,'[1]Maestro Productos'!$B:$F,5,0)</f>
        <v>ACC. MEDICOS JOHNSON</v>
      </c>
      <c r="Q3289" s="15" t="s">
        <v>21415</v>
      </c>
    </row>
    <row r="3290" spans="1:17" x14ac:dyDescent="0.3">
      <c r="A3290" s="17" t="s">
        <v>11713</v>
      </c>
      <c r="B3290" s="39" t="s">
        <v>14597</v>
      </c>
      <c r="C3290" s="53">
        <v>537072</v>
      </c>
      <c r="D3290" s="53" t="s">
        <v>8064</v>
      </c>
      <c r="E3290" s="39" t="s">
        <v>7970</v>
      </c>
      <c r="F3290" s="41">
        <v>12</v>
      </c>
      <c r="G3290" s="41" t="s">
        <v>12157</v>
      </c>
      <c r="H3290" s="14">
        <v>4500</v>
      </c>
      <c r="I3290" s="41"/>
      <c r="J3290" s="14"/>
      <c r="K3290" s="42">
        <v>45933</v>
      </c>
      <c r="L3290" s="42">
        <v>45961</v>
      </c>
      <c r="M3290" s="43">
        <v>0</v>
      </c>
      <c r="N3290" s="47">
        <f t="shared" si="51"/>
        <v>0</v>
      </c>
      <c r="O3290" s="53" t="s">
        <v>8065</v>
      </c>
      <c r="P3290" s="15" t="str">
        <f>VLOOKUP(C3290,'[1]Maestro Productos'!$B:$F,5,0)</f>
        <v>ACC. MEDICOS JOHNSON</v>
      </c>
      <c r="Q3290" s="15" t="s">
        <v>21415</v>
      </c>
    </row>
    <row r="3291" spans="1:17" x14ac:dyDescent="0.3">
      <c r="A3291" s="17" t="s">
        <v>11713</v>
      </c>
      <c r="B3291" s="39" t="s">
        <v>14597</v>
      </c>
      <c r="C3291" s="53">
        <v>297383</v>
      </c>
      <c r="D3291" s="53" t="s">
        <v>9321</v>
      </c>
      <c r="E3291" s="39" t="s">
        <v>7970</v>
      </c>
      <c r="F3291" s="41">
        <v>12</v>
      </c>
      <c r="G3291" s="41" t="s">
        <v>12157</v>
      </c>
      <c r="H3291" s="14">
        <v>1920</v>
      </c>
      <c r="I3291" s="41"/>
      <c r="J3291" s="14"/>
      <c r="K3291" s="42">
        <v>45933</v>
      </c>
      <c r="L3291" s="42">
        <v>45961</v>
      </c>
      <c r="M3291" s="43">
        <v>0</v>
      </c>
      <c r="N3291" s="47">
        <f t="shared" si="51"/>
        <v>0</v>
      </c>
      <c r="O3291" s="53" t="s">
        <v>9322</v>
      </c>
      <c r="P3291" s="15" t="str">
        <f>VLOOKUP(C3291,'[1]Maestro Productos'!$B:$F,5,0)</f>
        <v>SANITAS</v>
      </c>
      <c r="Q3291" s="15" t="s">
        <v>21415</v>
      </c>
    </row>
    <row r="3292" spans="1:17" x14ac:dyDescent="0.3">
      <c r="A3292" s="17" t="s">
        <v>11713</v>
      </c>
      <c r="B3292" s="39" t="s">
        <v>14597</v>
      </c>
      <c r="C3292" s="53">
        <v>268243</v>
      </c>
      <c r="D3292" s="53" t="s">
        <v>9319</v>
      </c>
      <c r="E3292" s="39" t="s">
        <v>7970</v>
      </c>
      <c r="F3292" s="41">
        <v>12</v>
      </c>
      <c r="G3292" s="41" t="s">
        <v>12157</v>
      </c>
      <c r="H3292" s="14">
        <v>1750</v>
      </c>
      <c r="I3292" s="41"/>
      <c r="J3292" s="14"/>
      <c r="K3292" s="42">
        <v>45933</v>
      </c>
      <c r="L3292" s="42">
        <v>45961</v>
      </c>
      <c r="M3292" s="43">
        <v>0</v>
      </c>
      <c r="N3292" s="47">
        <f t="shared" si="51"/>
        <v>0</v>
      </c>
      <c r="O3292" s="53" t="s">
        <v>9320</v>
      </c>
      <c r="P3292" s="15" t="str">
        <f>VLOOKUP(C3292,'[1]Maestro Productos'!$B:$F,5,0)</f>
        <v>SANITAS</v>
      </c>
      <c r="Q3292" s="15" t="s">
        <v>21415</v>
      </c>
    </row>
    <row r="3293" spans="1:17" x14ac:dyDescent="0.3">
      <c r="A3293" s="17" t="s">
        <v>11713</v>
      </c>
      <c r="B3293" s="39" t="s">
        <v>14597</v>
      </c>
      <c r="C3293" s="53">
        <v>277359</v>
      </c>
      <c r="D3293" s="53" t="s">
        <v>9051</v>
      </c>
      <c r="E3293" s="39" t="s">
        <v>7970</v>
      </c>
      <c r="F3293" s="41">
        <v>12</v>
      </c>
      <c r="G3293" s="41" t="s">
        <v>12157</v>
      </c>
      <c r="H3293" s="14">
        <v>2990</v>
      </c>
      <c r="I3293" s="41"/>
      <c r="J3293" s="14"/>
      <c r="K3293" s="42">
        <v>45933</v>
      </c>
      <c r="L3293" s="42">
        <v>45961</v>
      </c>
      <c r="M3293" s="43">
        <v>0</v>
      </c>
      <c r="N3293" s="47">
        <f t="shared" si="51"/>
        <v>0</v>
      </c>
      <c r="O3293" s="53" t="s">
        <v>9052</v>
      </c>
      <c r="P3293" s="15" t="str">
        <f>VLOOKUP(C3293,'[1]Maestro Productos'!$B:$F,5,0)</f>
        <v>SANITAS</v>
      </c>
      <c r="Q3293" s="15" t="s">
        <v>21415</v>
      </c>
    </row>
    <row r="3294" spans="1:17" x14ac:dyDescent="0.3">
      <c r="A3294" s="17" t="s">
        <v>11713</v>
      </c>
      <c r="B3294" s="39" t="s">
        <v>14597</v>
      </c>
      <c r="C3294" s="53">
        <v>402713</v>
      </c>
      <c r="D3294" s="53" t="s">
        <v>9323</v>
      </c>
      <c r="E3294" s="39" t="s">
        <v>7970</v>
      </c>
      <c r="F3294" s="41">
        <v>54</v>
      </c>
      <c r="G3294" s="41" t="s">
        <v>12157</v>
      </c>
      <c r="H3294" s="14">
        <v>1580</v>
      </c>
      <c r="I3294" s="41"/>
      <c r="J3294" s="14"/>
      <c r="K3294" s="42">
        <v>45933</v>
      </c>
      <c r="L3294" s="42">
        <v>45961</v>
      </c>
      <c r="M3294" s="43">
        <v>0</v>
      </c>
      <c r="N3294" s="47">
        <f t="shared" si="51"/>
        <v>0</v>
      </c>
      <c r="O3294" s="53" t="s">
        <v>9324</v>
      </c>
      <c r="P3294" s="15" t="str">
        <f>VLOOKUP(C3294,'[1]Maestro Productos'!$B:$F,5,0)</f>
        <v>SANITAS</v>
      </c>
      <c r="Q3294" s="15" t="s">
        <v>21415</v>
      </c>
    </row>
    <row r="3295" spans="1:17" x14ac:dyDescent="0.3">
      <c r="A3295" s="17" t="s">
        <v>11713</v>
      </c>
      <c r="B3295" s="39" t="s">
        <v>14597</v>
      </c>
      <c r="C3295" s="53">
        <v>387753</v>
      </c>
      <c r="D3295" s="53" t="s">
        <v>14598</v>
      </c>
      <c r="E3295" s="39" t="s">
        <v>7970</v>
      </c>
      <c r="F3295" s="41"/>
      <c r="G3295" s="41"/>
      <c r="H3295" s="14">
        <v>5290</v>
      </c>
      <c r="I3295" s="41"/>
      <c r="J3295" s="14"/>
      <c r="K3295" s="42">
        <v>45933</v>
      </c>
      <c r="L3295" s="42">
        <v>45961</v>
      </c>
      <c r="M3295" s="43">
        <v>0</v>
      </c>
      <c r="N3295" s="47">
        <f t="shared" si="51"/>
        <v>0</v>
      </c>
      <c r="O3295" s="53" t="s">
        <v>14599</v>
      </c>
      <c r="P3295" s="40" t="s">
        <v>21416</v>
      </c>
      <c r="Q3295" s="15" t="s">
        <v>21415</v>
      </c>
    </row>
    <row r="3296" spans="1:17" x14ac:dyDescent="0.3">
      <c r="A3296" s="17" t="s">
        <v>11713</v>
      </c>
      <c r="B3296" s="39" t="s">
        <v>14597</v>
      </c>
      <c r="C3296" s="53">
        <v>262881</v>
      </c>
      <c r="D3296" s="53" t="s">
        <v>9049</v>
      </c>
      <c r="E3296" s="39" t="s">
        <v>7970</v>
      </c>
      <c r="F3296" s="41">
        <v>12</v>
      </c>
      <c r="G3296" s="41" t="s">
        <v>12157</v>
      </c>
      <c r="H3296" s="14">
        <v>2450</v>
      </c>
      <c r="I3296" s="41"/>
      <c r="J3296" s="14"/>
      <c r="K3296" s="42">
        <v>45933</v>
      </c>
      <c r="L3296" s="42">
        <v>45961</v>
      </c>
      <c r="M3296" s="43">
        <v>0</v>
      </c>
      <c r="N3296" s="47">
        <f t="shared" si="51"/>
        <v>0</v>
      </c>
      <c r="O3296" s="53" t="s">
        <v>9050</v>
      </c>
      <c r="P3296" s="15" t="str">
        <f>VLOOKUP(C3296,'[1]Maestro Productos'!$B:$F,5,0)</f>
        <v>SANITAS</v>
      </c>
      <c r="Q3296" s="15" t="s">
        <v>21415</v>
      </c>
    </row>
    <row r="3297" spans="1:17" x14ac:dyDescent="0.3">
      <c r="A3297" s="17" t="s">
        <v>11713</v>
      </c>
      <c r="B3297" s="39" t="s">
        <v>21402</v>
      </c>
      <c r="C3297" s="53">
        <v>560345</v>
      </c>
      <c r="D3297" s="53" t="s">
        <v>7734</v>
      </c>
      <c r="E3297" s="39" t="s">
        <v>325</v>
      </c>
      <c r="F3297" s="41">
        <v>126</v>
      </c>
      <c r="G3297" s="41" t="s">
        <v>12157</v>
      </c>
      <c r="H3297" s="14">
        <v>6450</v>
      </c>
      <c r="I3297" s="41"/>
      <c r="J3297" s="14"/>
      <c r="K3297" s="42">
        <v>45957</v>
      </c>
      <c r="L3297" s="42">
        <v>45970</v>
      </c>
      <c r="M3297" s="43">
        <v>0</v>
      </c>
      <c r="N3297" s="47">
        <f t="shared" si="51"/>
        <v>0</v>
      </c>
      <c r="O3297" s="53" t="s">
        <v>7735</v>
      </c>
      <c r="P3297" s="40" t="s">
        <v>21416</v>
      </c>
      <c r="Q3297" s="15" t="s">
        <v>21415</v>
      </c>
    </row>
    <row r="3298" spans="1:17" x14ac:dyDescent="0.3">
      <c r="A3298" s="17" t="s">
        <v>11713</v>
      </c>
      <c r="B3298" s="39" t="s">
        <v>21402</v>
      </c>
      <c r="C3298" s="53">
        <v>560346</v>
      </c>
      <c r="D3298" s="53" t="s">
        <v>15205</v>
      </c>
      <c r="E3298" s="39" t="s">
        <v>325</v>
      </c>
      <c r="F3298" s="41">
        <v>126</v>
      </c>
      <c r="G3298" s="41" t="s">
        <v>12157</v>
      </c>
      <c r="H3298" s="14">
        <v>9500</v>
      </c>
      <c r="I3298" s="41"/>
      <c r="J3298" s="14"/>
      <c r="K3298" s="42">
        <v>45957</v>
      </c>
      <c r="L3298" s="42">
        <v>45970</v>
      </c>
      <c r="M3298" s="43">
        <v>0</v>
      </c>
      <c r="N3298" s="47">
        <f t="shared" si="51"/>
        <v>0</v>
      </c>
      <c r="O3298" s="53" t="s">
        <v>15206</v>
      </c>
      <c r="P3298" s="40" t="s">
        <v>21416</v>
      </c>
      <c r="Q3298" s="15" t="s">
        <v>21415</v>
      </c>
    </row>
    <row r="3299" spans="1:17" x14ac:dyDescent="0.3">
      <c r="A3299" s="17" t="s">
        <v>11713</v>
      </c>
      <c r="B3299" s="39" t="s">
        <v>21402</v>
      </c>
      <c r="C3299" s="53">
        <v>559190</v>
      </c>
      <c r="D3299" s="53" t="s">
        <v>21403</v>
      </c>
      <c r="E3299" s="39" t="s">
        <v>325</v>
      </c>
      <c r="F3299" s="41">
        <v>28</v>
      </c>
      <c r="G3299" s="41" t="s">
        <v>12157</v>
      </c>
      <c r="H3299" s="14">
        <v>9690</v>
      </c>
      <c r="I3299" s="41"/>
      <c r="J3299" s="14"/>
      <c r="K3299" s="42">
        <v>45957</v>
      </c>
      <c r="L3299" s="42">
        <v>45970</v>
      </c>
      <c r="M3299" s="43">
        <v>0</v>
      </c>
      <c r="N3299" s="47">
        <f t="shared" si="51"/>
        <v>0</v>
      </c>
      <c r="O3299" s="53" t="s">
        <v>21411</v>
      </c>
      <c r="P3299" s="40" t="s">
        <v>21416</v>
      </c>
      <c r="Q3299" s="15" t="s">
        <v>21415</v>
      </c>
    </row>
    <row r="3300" spans="1:17" x14ac:dyDescent="0.3">
      <c r="A3300" s="17" t="s">
        <v>11713</v>
      </c>
      <c r="B3300" s="39" t="s">
        <v>21402</v>
      </c>
      <c r="C3300" s="53">
        <v>111022</v>
      </c>
      <c r="D3300" s="53" t="s">
        <v>7696</v>
      </c>
      <c r="E3300" s="39" t="s">
        <v>325</v>
      </c>
      <c r="F3300" s="41">
        <v>40</v>
      </c>
      <c r="G3300" s="41" t="s">
        <v>12157</v>
      </c>
      <c r="H3300" s="14">
        <v>3350</v>
      </c>
      <c r="I3300" s="41"/>
      <c r="J3300" s="14"/>
      <c r="K3300" s="42">
        <v>45957</v>
      </c>
      <c r="L3300" s="42">
        <v>45970</v>
      </c>
      <c r="M3300" s="43">
        <v>0</v>
      </c>
      <c r="N3300" s="47">
        <f t="shared" si="51"/>
        <v>0</v>
      </c>
      <c r="O3300" s="53" t="s">
        <v>7697</v>
      </c>
      <c r="P3300" s="15" t="str">
        <f>VLOOKUP(C3300,'[1]Maestro Productos'!$B:$F,5,0)</f>
        <v>PRATER</v>
      </c>
      <c r="Q3300" s="15" t="s">
        <v>21415</v>
      </c>
    </row>
    <row r="3301" spans="1:17" x14ac:dyDescent="0.3">
      <c r="A3301" s="17" t="s">
        <v>11713</v>
      </c>
      <c r="B3301" s="39" t="s">
        <v>21402</v>
      </c>
      <c r="C3301" s="53">
        <v>111160</v>
      </c>
      <c r="D3301" s="53" t="s">
        <v>13458</v>
      </c>
      <c r="E3301" s="39" t="s">
        <v>325</v>
      </c>
      <c r="F3301" s="41">
        <v>30</v>
      </c>
      <c r="G3301" s="41" t="s">
        <v>12157</v>
      </c>
      <c r="H3301" s="14">
        <v>3270</v>
      </c>
      <c r="I3301" s="41"/>
      <c r="J3301" s="14"/>
      <c r="K3301" s="42">
        <v>45957</v>
      </c>
      <c r="L3301" s="42">
        <v>45970</v>
      </c>
      <c r="M3301" s="43">
        <v>0</v>
      </c>
      <c r="N3301" s="47">
        <f t="shared" si="51"/>
        <v>0</v>
      </c>
      <c r="O3301" s="53" t="s">
        <v>13459</v>
      </c>
      <c r="P3301" s="15" t="str">
        <f>VLOOKUP(C3301,'[1]Maestro Productos'!$B:$F,5,0)</f>
        <v>PRATER</v>
      </c>
      <c r="Q3301" s="15" t="s">
        <v>21415</v>
      </c>
    </row>
    <row r="3302" spans="1:17" x14ac:dyDescent="0.3">
      <c r="A3302" s="17" t="s">
        <v>11713</v>
      </c>
      <c r="B3302" s="39" t="s">
        <v>21402</v>
      </c>
      <c r="C3302" s="53">
        <v>41022</v>
      </c>
      <c r="D3302" s="53" t="s">
        <v>8937</v>
      </c>
      <c r="E3302" s="39" t="s">
        <v>325</v>
      </c>
      <c r="F3302" s="41">
        <v>100</v>
      </c>
      <c r="G3302" s="41" t="s">
        <v>12157</v>
      </c>
      <c r="H3302" s="14">
        <v>4370</v>
      </c>
      <c r="I3302" s="41"/>
      <c r="J3302" s="14"/>
      <c r="K3302" s="42">
        <v>45957</v>
      </c>
      <c r="L3302" s="42">
        <v>45970</v>
      </c>
      <c r="M3302" s="43">
        <v>0</v>
      </c>
      <c r="N3302" s="47">
        <f t="shared" si="51"/>
        <v>0</v>
      </c>
      <c r="O3302" s="53" t="s">
        <v>8938</v>
      </c>
      <c r="P3302" s="15" t="str">
        <f>VLOOKUP(C3302,'[1]Maestro Productos'!$B:$F,5,0)</f>
        <v>PASTEUR</v>
      </c>
      <c r="Q3302" s="15" t="s">
        <v>21415</v>
      </c>
    </row>
    <row r="3303" spans="1:17" x14ac:dyDescent="0.3">
      <c r="A3303" s="17" t="s">
        <v>11713</v>
      </c>
      <c r="B3303" s="39" t="s">
        <v>21402</v>
      </c>
      <c r="C3303" s="53">
        <v>296197</v>
      </c>
      <c r="D3303" s="53" t="s">
        <v>8102</v>
      </c>
      <c r="E3303" s="39" t="s">
        <v>325</v>
      </c>
      <c r="F3303" s="41">
        <v>30</v>
      </c>
      <c r="G3303" s="41" t="s">
        <v>12157</v>
      </c>
      <c r="H3303" s="14">
        <v>10370</v>
      </c>
      <c r="I3303" s="41"/>
      <c r="J3303" s="14"/>
      <c r="K3303" s="42">
        <v>45957</v>
      </c>
      <c r="L3303" s="42">
        <v>45970</v>
      </c>
      <c r="M3303" s="43">
        <v>0</v>
      </c>
      <c r="N3303" s="47">
        <f t="shared" si="51"/>
        <v>0</v>
      </c>
      <c r="O3303" s="53" t="s">
        <v>8103</v>
      </c>
      <c r="P3303" s="15" t="str">
        <f>VLOOKUP(C3303,'[1]Maestro Productos'!$B:$F,5,0)</f>
        <v>D &amp; M PHARMA</v>
      </c>
      <c r="Q3303" s="15" t="s">
        <v>21415</v>
      </c>
    </row>
    <row r="3304" spans="1:17" x14ac:dyDescent="0.3">
      <c r="A3304" s="17" t="s">
        <v>11713</v>
      </c>
      <c r="B3304" s="39" t="s">
        <v>21402</v>
      </c>
      <c r="C3304" s="53">
        <v>265519</v>
      </c>
      <c r="D3304" s="53" t="s">
        <v>7647</v>
      </c>
      <c r="E3304" s="39" t="s">
        <v>325</v>
      </c>
      <c r="F3304" s="41">
        <v>154</v>
      </c>
      <c r="G3304" s="41" t="s">
        <v>12157</v>
      </c>
      <c r="H3304" s="14">
        <v>11200</v>
      </c>
      <c r="I3304" s="41"/>
      <c r="J3304" s="14"/>
      <c r="K3304" s="42">
        <v>45957</v>
      </c>
      <c r="L3304" s="42">
        <v>45970</v>
      </c>
      <c r="M3304" s="43">
        <v>0</v>
      </c>
      <c r="N3304" s="47">
        <f t="shared" si="51"/>
        <v>0</v>
      </c>
      <c r="O3304" s="53" t="s">
        <v>7648</v>
      </c>
      <c r="P3304" s="15" t="str">
        <f>VLOOKUP(C3304,'[1]Maestro Productos'!$B:$F,5,0)</f>
        <v>FAES FARMA CHILE</v>
      </c>
      <c r="Q3304" s="15" t="s">
        <v>21415</v>
      </c>
    </row>
    <row r="3305" spans="1:17" x14ac:dyDescent="0.3">
      <c r="A3305" s="17" t="s">
        <v>11713</v>
      </c>
      <c r="B3305" s="39" t="s">
        <v>21402</v>
      </c>
      <c r="C3305" s="53">
        <v>111099</v>
      </c>
      <c r="D3305" s="53" t="s">
        <v>13568</v>
      </c>
      <c r="E3305" s="39" t="s">
        <v>325</v>
      </c>
      <c r="F3305" s="41">
        <v>80</v>
      </c>
      <c r="G3305" s="41" t="s">
        <v>12157</v>
      </c>
      <c r="H3305" s="14">
        <v>1710</v>
      </c>
      <c r="I3305" s="41"/>
      <c r="J3305" s="14"/>
      <c r="K3305" s="42">
        <v>45957</v>
      </c>
      <c r="L3305" s="42">
        <v>45970</v>
      </c>
      <c r="M3305" s="43">
        <v>0</v>
      </c>
      <c r="N3305" s="47">
        <f t="shared" si="51"/>
        <v>0</v>
      </c>
      <c r="O3305" s="53" t="s">
        <v>13569</v>
      </c>
      <c r="P3305" s="15" t="str">
        <f>VLOOKUP(C3305,'[1]Maestro Productos'!$B:$F,5,0)</f>
        <v>PRATER</v>
      </c>
      <c r="Q3305" s="15" t="s">
        <v>21415</v>
      </c>
    </row>
    <row r="3306" spans="1:17" x14ac:dyDescent="0.3">
      <c r="A3306" s="17" t="s">
        <v>11713</v>
      </c>
      <c r="B3306" s="39" t="s">
        <v>21402</v>
      </c>
      <c r="C3306" s="53">
        <v>559192</v>
      </c>
      <c r="D3306" s="53" t="s">
        <v>7732</v>
      </c>
      <c r="E3306" s="39" t="s">
        <v>325</v>
      </c>
      <c r="F3306" s="41">
        <v>126</v>
      </c>
      <c r="G3306" s="41" t="s">
        <v>12157</v>
      </c>
      <c r="H3306" s="14">
        <v>1410</v>
      </c>
      <c r="I3306" s="41"/>
      <c r="J3306" s="14"/>
      <c r="K3306" s="42">
        <v>45957</v>
      </c>
      <c r="L3306" s="42">
        <v>45970</v>
      </c>
      <c r="M3306" s="43">
        <v>0</v>
      </c>
      <c r="N3306" s="47">
        <f t="shared" si="51"/>
        <v>0</v>
      </c>
      <c r="O3306" s="53" t="s">
        <v>7733</v>
      </c>
      <c r="P3306" s="40" t="s">
        <v>21416</v>
      </c>
      <c r="Q3306" s="15" t="s">
        <v>21415</v>
      </c>
    </row>
    <row r="3307" spans="1:17" x14ac:dyDescent="0.3">
      <c r="A3307" s="17" t="s">
        <v>11713</v>
      </c>
      <c r="B3307" s="39" t="s">
        <v>21402</v>
      </c>
      <c r="C3307" s="53">
        <v>23013</v>
      </c>
      <c r="D3307" s="53" t="s">
        <v>21017</v>
      </c>
      <c r="E3307" s="39" t="s">
        <v>325</v>
      </c>
      <c r="F3307" s="41"/>
      <c r="G3307" s="41"/>
      <c r="H3307" s="14">
        <v>12770</v>
      </c>
      <c r="I3307" s="41"/>
      <c r="J3307" s="14"/>
      <c r="K3307" s="42">
        <v>45957</v>
      </c>
      <c r="L3307" s="42">
        <v>45970</v>
      </c>
      <c r="M3307" s="43">
        <v>0</v>
      </c>
      <c r="N3307" s="47">
        <f t="shared" si="51"/>
        <v>0</v>
      </c>
      <c r="O3307" s="53" t="s">
        <v>21018</v>
      </c>
      <c r="P3307" s="15" t="str">
        <f>VLOOKUP(C3307,'[1]Maestro Productos'!$B:$F,5,0)</f>
        <v>ORGANON</v>
      </c>
      <c r="Q3307" s="15" t="s">
        <v>21415</v>
      </c>
    </row>
    <row r="3308" spans="1:17" x14ac:dyDescent="0.3">
      <c r="A3308" s="17" t="s">
        <v>11713</v>
      </c>
      <c r="B3308" s="39" t="s">
        <v>21402</v>
      </c>
      <c r="C3308" s="53">
        <v>9099</v>
      </c>
      <c r="D3308" s="53" t="s">
        <v>8621</v>
      </c>
      <c r="E3308" s="39" t="s">
        <v>325</v>
      </c>
      <c r="F3308" s="41">
        <v>100</v>
      </c>
      <c r="G3308" s="41" t="s">
        <v>12157</v>
      </c>
      <c r="H3308" s="14">
        <v>3510</v>
      </c>
      <c r="I3308" s="41"/>
      <c r="J3308" s="14"/>
      <c r="K3308" s="42">
        <v>45957</v>
      </c>
      <c r="L3308" s="42">
        <v>45970</v>
      </c>
      <c r="M3308" s="43">
        <v>0</v>
      </c>
      <c r="N3308" s="47">
        <f t="shared" si="51"/>
        <v>0</v>
      </c>
      <c r="O3308" s="53" t="s">
        <v>8622</v>
      </c>
      <c r="P3308" s="15" t="str">
        <f>VLOOKUP(C3308,'[1]Maestro Productos'!$B:$F,5,0)</f>
        <v>BAGO</v>
      </c>
      <c r="Q3308" s="15" t="s">
        <v>21415</v>
      </c>
    </row>
    <row r="3309" spans="1:17" x14ac:dyDescent="0.3">
      <c r="A3309" s="17" t="s">
        <v>11713</v>
      </c>
      <c r="B3309" s="39" t="s">
        <v>21402</v>
      </c>
      <c r="C3309" s="53">
        <v>193088</v>
      </c>
      <c r="D3309" s="53" t="s">
        <v>4078</v>
      </c>
      <c r="E3309" s="39" t="s">
        <v>325</v>
      </c>
      <c r="F3309" s="41">
        <v>100</v>
      </c>
      <c r="G3309" s="41" t="s">
        <v>12157</v>
      </c>
      <c r="H3309" s="14">
        <v>1450</v>
      </c>
      <c r="I3309" s="41"/>
      <c r="J3309" s="14"/>
      <c r="K3309" s="42">
        <v>45957</v>
      </c>
      <c r="L3309" s="42">
        <v>45970</v>
      </c>
      <c r="M3309" s="43">
        <v>0</v>
      </c>
      <c r="N3309" s="47">
        <f t="shared" si="51"/>
        <v>0</v>
      </c>
      <c r="O3309" s="53" t="s">
        <v>4079</v>
      </c>
      <c r="P3309" s="15" t="str">
        <f>VLOOKUP(C3309,'[1]Maestro Productos'!$B:$F,5,0)</f>
        <v>MILAB</v>
      </c>
      <c r="Q3309" s="15" t="s">
        <v>21415</v>
      </c>
    </row>
    <row r="3310" spans="1:17" x14ac:dyDescent="0.3">
      <c r="A3310" s="17" t="s">
        <v>11713</v>
      </c>
      <c r="B3310" s="39" t="s">
        <v>21402</v>
      </c>
      <c r="C3310" s="53">
        <v>193089</v>
      </c>
      <c r="D3310" s="53" t="s">
        <v>4064</v>
      </c>
      <c r="E3310" s="39" t="s">
        <v>325</v>
      </c>
      <c r="F3310" s="41">
        <v>100</v>
      </c>
      <c r="G3310" s="41" t="s">
        <v>12157</v>
      </c>
      <c r="H3310" s="14">
        <v>2180</v>
      </c>
      <c r="I3310" s="41"/>
      <c r="J3310" s="14"/>
      <c r="K3310" s="42">
        <v>45957</v>
      </c>
      <c r="L3310" s="42">
        <v>45970</v>
      </c>
      <c r="M3310" s="43">
        <v>0</v>
      </c>
      <c r="N3310" s="47">
        <f t="shared" si="51"/>
        <v>0</v>
      </c>
      <c r="O3310" s="53" t="s">
        <v>4065</v>
      </c>
      <c r="P3310" s="15" t="str">
        <f>VLOOKUP(C3310,'[1]Maestro Productos'!$B:$F,5,0)</f>
        <v>MILAB</v>
      </c>
      <c r="Q3310" s="15" t="s">
        <v>21415</v>
      </c>
    </row>
    <row r="3311" spans="1:17" x14ac:dyDescent="0.3">
      <c r="A3311" s="17" t="s">
        <v>11713</v>
      </c>
      <c r="B3311" s="39" t="s">
        <v>21402</v>
      </c>
      <c r="C3311" s="53">
        <v>1147</v>
      </c>
      <c r="D3311" s="53" t="s">
        <v>7621</v>
      </c>
      <c r="E3311" s="39" t="s">
        <v>325</v>
      </c>
      <c r="F3311" s="41">
        <v>400</v>
      </c>
      <c r="G3311" s="41" t="s">
        <v>12157</v>
      </c>
      <c r="H3311" s="14">
        <v>3980</v>
      </c>
      <c r="I3311" s="41"/>
      <c r="J3311" s="14"/>
      <c r="K3311" s="42">
        <v>45957</v>
      </c>
      <c r="L3311" s="42">
        <v>45970</v>
      </c>
      <c r="M3311" s="43">
        <v>0</v>
      </c>
      <c r="N3311" s="47">
        <f t="shared" si="51"/>
        <v>0</v>
      </c>
      <c r="O3311" s="53" t="s">
        <v>7622</v>
      </c>
      <c r="P3311" s="15" t="str">
        <f>VLOOKUP(C3311,'[1]Maestro Productos'!$B:$F,5,0)</f>
        <v>CHILE MARCAS</v>
      </c>
      <c r="Q3311" s="15" t="s">
        <v>21415</v>
      </c>
    </row>
    <row r="3312" spans="1:17" x14ac:dyDescent="0.3">
      <c r="A3312" s="17" t="s">
        <v>11713</v>
      </c>
      <c r="B3312" s="39" t="s">
        <v>21402</v>
      </c>
      <c r="C3312" s="53">
        <v>299196</v>
      </c>
      <c r="D3312" s="53" t="s">
        <v>9679</v>
      </c>
      <c r="E3312" s="39" t="s">
        <v>325</v>
      </c>
      <c r="F3312" s="41">
        <v>168</v>
      </c>
      <c r="G3312" s="41" t="s">
        <v>12157</v>
      </c>
      <c r="H3312" s="14">
        <v>12490</v>
      </c>
      <c r="I3312" s="41"/>
      <c r="J3312" s="14"/>
      <c r="K3312" s="42">
        <v>45957</v>
      </c>
      <c r="L3312" s="42">
        <v>45970</v>
      </c>
      <c r="M3312" s="43">
        <v>0</v>
      </c>
      <c r="N3312" s="47">
        <f t="shared" si="51"/>
        <v>0</v>
      </c>
      <c r="O3312" s="53" t="s">
        <v>9680</v>
      </c>
      <c r="P3312" s="15" t="str">
        <f>VLOOKUP(C3312,'[1]Maestro Productos'!$B:$F,5,0)</f>
        <v>FAES FARMA CHILE</v>
      </c>
      <c r="Q3312" s="15" t="s">
        <v>21415</v>
      </c>
    </row>
    <row r="3313" spans="1:17" x14ac:dyDescent="0.3">
      <c r="A3313" s="17" t="s">
        <v>11713</v>
      </c>
      <c r="B3313" s="39" t="s">
        <v>21402</v>
      </c>
      <c r="C3313" s="53">
        <v>275404</v>
      </c>
      <c r="D3313" s="53" t="s">
        <v>326</v>
      </c>
      <c r="E3313" s="39" t="s">
        <v>325</v>
      </c>
      <c r="F3313" s="41">
        <v>200</v>
      </c>
      <c r="G3313" s="41" t="s">
        <v>12157</v>
      </c>
      <c r="H3313" s="14">
        <v>1470</v>
      </c>
      <c r="I3313" s="41"/>
      <c r="J3313" s="14"/>
      <c r="K3313" s="42">
        <v>45957</v>
      </c>
      <c r="L3313" s="42">
        <v>45970</v>
      </c>
      <c r="M3313" s="43">
        <v>0</v>
      </c>
      <c r="N3313" s="47">
        <f t="shared" si="51"/>
        <v>0</v>
      </c>
      <c r="O3313" s="53" t="s">
        <v>327</v>
      </c>
      <c r="P3313" s="15" t="str">
        <f>VLOOKUP(C3313,'[1]Maestro Productos'!$B:$F,5,0)</f>
        <v>MILAB</v>
      </c>
      <c r="Q3313" s="15" t="s">
        <v>21415</v>
      </c>
    </row>
    <row r="3314" spans="1:17" x14ac:dyDescent="0.3">
      <c r="A3314" s="17" t="s">
        <v>11713</v>
      </c>
      <c r="B3314" s="39" t="s">
        <v>21402</v>
      </c>
      <c r="C3314" s="53">
        <v>264328</v>
      </c>
      <c r="D3314" s="53" t="s">
        <v>13510</v>
      </c>
      <c r="E3314" s="39" t="s">
        <v>325</v>
      </c>
      <c r="F3314" s="41">
        <v>100</v>
      </c>
      <c r="G3314" s="41" t="s">
        <v>12157</v>
      </c>
      <c r="H3314" s="14">
        <v>4950</v>
      </c>
      <c r="I3314" s="41"/>
      <c r="J3314" s="14"/>
      <c r="K3314" s="42">
        <v>45957</v>
      </c>
      <c r="L3314" s="42">
        <v>45970</v>
      </c>
      <c r="M3314" s="43">
        <v>0</v>
      </c>
      <c r="N3314" s="47">
        <f t="shared" si="51"/>
        <v>0</v>
      </c>
      <c r="O3314" s="53" t="s">
        <v>13511</v>
      </c>
      <c r="P3314" s="15" t="str">
        <f>VLOOKUP(C3314,'[1]Maestro Productos'!$B:$F,5,0)</f>
        <v>PRATER</v>
      </c>
      <c r="Q3314" s="15" t="s">
        <v>21415</v>
      </c>
    </row>
    <row r="3315" spans="1:17" x14ac:dyDescent="0.3">
      <c r="A3315" s="17" t="s">
        <v>11713</v>
      </c>
      <c r="B3315" s="39" t="s">
        <v>21402</v>
      </c>
      <c r="C3315" s="53">
        <v>290311</v>
      </c>
      <c r="D3315" s="53" t="s">
        <v>9607</v>
      </c>
      <c r="E3315" s="39" t="s">
        <v>325</v>
      </c>
      <c r="F3315" s="41">
        <v>60</v>
      </c>
      <c r="G3315" s="41" t="s">
        <v>12157</v>
      </c>
      <c r="H3315" s="14">
        <v>3980</v>
      </c>
      <c r="I3315" s="41"/>
      <c r="J3315" s="14"/>
      <c r="K3315" s="42">
        <v>45957</v>
      </c>
      <c r="L3315" s="42">
        <v>45970</v>
      </c>
      <c r="M3315" s="43">
        <v>0</v>
      </c>
      <c r="N3315" s="47">
        <f t="shared" si="51"/>
        <v>0</v>
      </c>
      <c r="O3315" s="53" t="s">
        <v>9608</v>
      </c>
      <c r="P3315" s="15" t="str">
        <f>VLOOKUP(C3315,'[1]Maestro Productos'!$B:$F,5,0)</f>
        <v>PRATER</v>
      </c>
      <c r="Q3315" s="15" t="s">
        <v>21415</v>
      </c>
    </row>
    <row r="3316" spans="1:17" x14ac:dyDescent="0.3">
      <c r="A3316" s="17" t="s">
        <v>11713</v>
      </c>
      <c r="B3316" s="39" t="s">
        <v>21402</v>
      </c>
      <c r="C3316" s="53">
        <v>251267</v>
      </c>
      <c r="D3316" s="53" t="s">
        <v>21003</v>
      </c>
      <c r="E3316" s="39" t="s">
        <v>325</v>
      </c>
      <c r="F3316" s="41">
        <v>100</v>
      </c>
      <c r="G3316" s="41" t="s">
        <v>12157</v>
      </c>
      <c r="H3316" s="14">
        <v>1070</v>
      </c>
      <c r="I3316" s="41"/>
      <c r="J3316" s="14"/>
      <c r="K3316" s="42">
        <v>45957</v>
      </c>
      <c r="L3316" s="42">
        <v>45970</v>
      </c>
      <c r="M3316" s="43">
        <v>0</v>
      </c>
      <c r="N3316" s="47">
        <f t="shared" si="51"/>
        <v>0</v>
      </c>
      <c r="O3316" s="53" t="s">
        <v>330</v>
      </c>
      <c r="P3316" s="15" t="str">
        <f>VLOOKUP(C3316,'[1]Maestro Productos'!$B:$F,5,0)</f>
        <v>MILAB</v>
      </c>
      <c r="Q3316" s="15" t="s">
        <v>21415</v>
      </c>
    </row>
    <row r="3317" spans="1:17" x14ac:dyDescent="0.3">
      <c r="A3317" s="17" t="s">
        <v>11713</v>
      </c>
      <c r="B3317" s="39" t="s">
        <v>21402</v>
      </c>
      <c r="C3317" s="53">
        <v>31070</v>
      </c>
      <c r="D3317" s="53" t="s">
        <v>9085</v>
      </c>
      <c r="E3317" s="39" t="s">
        <v>325</v>
      </c>
      <c r="F3317" s="41">
        <v>100</v>
      </c>
      <c r="G3317" s="41" t="s">
        <v>12157</v>
      </c>
      <c r="H3317" s="14">
        <v>960</v>
      </c>
      <c r="I3317" s="41"/>
      <c r="J3317" s="14"/>
      <c r="K3317" s="42">
        <v>45957</v>
      </c>
      <c r="L3317" s="42">
        <v>45970</v>
      </c>
      <c r="M3317" s="43">
        <v>0</v>
      </c>
      <c r="N3317" s="47">
        <f t="shared" si="51"/>
        <v>0</v>
      </c>
      <c r="O3317" s="53" t="s">
        <v>9086</v>
      </c>
      <c r="P3317" s="15" t="str">
        <f>VLOOKUP(C3317,'[1]Maestro Productos'!$B:$F,5,0)</f>
        <v>MILAB</v>
      </c>
      <c r="Q3317" s="15" t="s">
        <v>21415</v>
      </c>
    </row>
    <row r="3318" spans="1:17" x14ac:dyDescent="0.3">
      <c r="A3318" s="17" t="s">
        <v>11713</v>
      </c>
      <c r="B3318" s="39" t="s">
        <v>21402</v>
      </c>
      <c r="C3318" s="53">
        <v>253642</v>
      </c>
      <c r="D3318" s="53" t="s">
        <v>8004</v>
      </c>
      <c r="E3318" s="39" t="s">
        <v>325</v>
      </c>
      <c r="F3318" s="41">
        <v>25</v>
      </c>
      <c r="G3318" s="41" t="s">
        <v>12157</v>
      </c>
      <c r="H3318" s="14">
        <v>4560</v>
      </c>
      <c r="I3318" s="41"/>
      <c r="J3318" s="14"/>
      <c r="K3318" s="42">
        <v>45957</v>
      </c>
      <c r="L3318" s="42">
        <v>45970</v>
      </c>
      <c r="M3318" s="43">
        <v>0</v>
      </c>
      <c r="N3318" s="47">
        <f t="shared" si="51"/>
        <v>0</v>
      </c>
      <c r="O3318" s="53" t="s">
        <v>8005</v>
      </c>
      <c r="P3318" s="15" t="str">
        <f>VLOOKUP(C3318,'[1]Maestro Productos'!$B:$F,5,0)</f>
        <v>PASTEUR</v>
      </c>
      <c r="Q3318" s="15" t="s">
        <v>21415</v>
      </c>
    </row>
    <row r="3319" spans="1:17" x14ac:dyDescent="0.3">
      <c r="A3319" s="17" t="s">
        <v>11713</v>
      </c>
      <c r="B3319" s="39" t="s">
        <v>21402</v>
      </c>
      <c r="C3319" s="53">
        <v>41009</v>
      </c>
      <c r="D3319" s="53" t="s">
        <v>7661</v>
      </c>
      <c r="E3319" s="39" t="s">
        <v>325</v>
      </c>
      <c r="F3319" s="41">
        <v>25</v>
      </c>
      <c r="G3319" s="41" t="s">
        <v>12157</v>
      </c>
      <c r="H3319" s="14">
        <v>4100</v>
      </c>
      <c r="I3319" s="41"/>
      <c r="J3319" s="14"/>
      <c r="K3319" s="42">
        <v>45957</v>
      </c>
      <c r="L3319" s="42">
        <v>45970</v>
      </c>
      <c r="M3319" s="43">
        <v>0</v>
      </c>
      <c r="N3319" s="47">
        <f t="shared" si="51"/>
        <v>0</v>
      </c>
      <c r="O3319" s="53" t="s">
        <v>7662</v>
      </c>
      <c r="P3319" s="15" t="str">
        <f>VLOOKUP(C3319,'[1]Maestro Productos'!$B:$F,5,0)</f>
        <v>PASTEUR</v>
      </c>
      <c r="Q3319" s="15" t="s">
        <v>21415</v>
      </c>
    </row>
    <row r="3320" spans="1:17" x14ac:dyDescent="0.3">
      <c r="A3320" s="17" t="s">
        <v>11713</v>
      </c>
      <c r="B3320" s="39" t="s">
        <v>21402</v>
      </c>
      <c r="C3320" s="53">
        <v>300755</v>
      </c>
      <c r="D3320" s="53" t="s">
        <v>13383</v>
      </c>
      <c r="E3320" s="39" t="s">
        <v>325</v>
      </c>
      <c r="F3320" s="41">
        <v>30</v>
      </c>
      <c r="G3320" s="41" t="s">
        <v>12157</v>
      </c>
      <c r="H3320" s="14">
        <v>7040</v>
      </c>
      <c r="I3320" s="41"/>
      <c r="J3320" s="14"/>
      <c r="K3320" s="42">
        <v>45957</v>
      </c>
      <c r="L3320" s="42">
        <v>45970</v>
      </c>
      <c r="M3320" s="43">
        <v>0</v>
      </c>
      <c r="N3320" s="47">
        <f t="shared" si="51"/>
        <v>0</v>
      </c>
      <c r="O3320" s="53" t="s">
        <v>13384</v>
      </c>
      <c r="P3320" s="40" t="s">
        <v>21416</v>
      </c>
      <c r="Q3320" s="15" t="s">
        <v>21415</v>
      </c>
    </row>
    <row r="3321" spans="1:17" x14ac:dyDescent="0.3">
      <c r="A3321" s="17" t="s">
        <v>11713</v>
      </c>
      <c r="B3321" s="39" t="s">
        <v>21402</v>
      </c>
      <c r="C3321" s="53">
        <v>386487</v>
      </c>
      <c r="D3321" s="53" t="s">
        <v>7657</v>
      </c>
      <c r="E3321" s="39" t="s">
        <v>325</v>
      </c>
      <c r="F3321" s="41">
        <v>80</v>
      </c>
      <c r="G3321" s="41" t="s">
        <v>12157</v>
      </c>
      <c r="H3321" s="14">
        <v>2120</v>
      </c>
      <c r="I3321" s="41"/>
      <c r="J3321" s="14"/>
      <c r="K3321" s="42">
        <v>45957</v>
      </c>
      <c r="L3321" s="42">
        <v>45970</v>
      </c>
      <c r="M3321" s="43">
        <v>0</v>
      </c>
      <c r="N3321" s="47">
        <f t="shared" si="51"/>
        <v>0</v>
      </c>
      <c r="O3321" s="53" t="s">
        <v>7658</v>
      </c>
      <c r="P3321" s="15" t="str">
        <f>VLOOKUP(C3321,'[1]Maestro Productos'!$B:$F,5,0)</f>
        <v>PRATER</v>
      </c>
      <c r="Q3321" s="15" t="s">
        <v>21415</v>
      </c>
    </row>
    <row r="3322" spans="1:17" x14ac:dyDescent="0.3">
      <c r="A3322" s="17" t="s">
        <v>11713</v>
      </c>
      <c r="B3322" s="39" t="s">
        <v>21402</v>
      </c>
      <c r="C3322" s="53">
        <v>111125</v>
      </c>
      <c r="D3322" s="53" t="s">
        <v>7700</v>
      </c>
      <c r="E3322" s="39" t="s">
        <v>325</v>
      </c>
      <c r="F3322" s="41">
        <v>100</v>
      </c>
      <c r="G3322" s="41" t="s">
        <v>12157</v>
      </c>
      <c r="H3322" s="14">
        <v>3810</v>
      </c>
      <c r="I3322" s="41"/>
      <c r="J3322" s="14"/>
      <c r="K3322" s="42">
        <v>45957</v>
      </c>
      <c r="L3322" s="42">
        <v>45970</v>
      </c>
      <c r="M3322" s="43">
        <v>0</v>
      </c>
      <c r="N3322" s="47">
        <f t="shared" si="51"/>
        <v>0</v>
      </c>
      <c r="O3322" s="53" t="s">
        <v>7701</v>
      </c>
      <c r="P3322" s="15" t="str">
        <f>VLOOKUP(C3322,'[1]Maestro Productos'!$B:$F,5,0)</f>
        <v>PRATER</v>
      </c>
      <c r="Q3322" s="15" t="s">
        <v>21415</v>
      </c>
    </row>
    <row r="3323" spans="1:17" x14ac:dyDescent="0.3">
      <c r="A3323" s="17" t="s">
        <v>11713</v>
      </c>
      <c r="B3323" s="39" t="s">
        <v>21402</v>
      </c>
      <c r="C3323" s="53">
        <v>111152</v>
      </c>
      <c r="D3323" s="53" t="s">
        <v>7710</v>
      </c>
      <c r="E3323" s="39" t="s">
        <v>325</v>
      </c>
      <c r="F3323" s="41">
        <v>80</v>
      </c>
      <c r="G3323" s="41" t="s">
        <v>12157</v>
      </c>
      <c r="H3323" s="14">
        <v>3330</v>
      </c>
      <c r="I3323" s="41"/>
      <c r="J3323" s="14"/>
      <c r="K3323" s="42">
        <v>45957</v>
      </c>
      <c r="L3323" s="42">
        <v>45970</v>
      </c>
      <c r="M3323" s="43">
        <v>0</v>
      </c>
      <c r="N3323" s="47">
        <f t="shared" si="51"/>
        <v>0</v>
      </c>
      <c r="O3323" s="53" t="s">
        <v>7711</v>
      </c>
      <c r="P3323" s="15" t="str">
        <f>VLOOKUP(C3323,'[1]Maestro Productos'!$B:$F,5,0)</f>
        <v>PRATER</v>
      </c>
      <c r="Q3323" s="15" t="s">
        <v>21415</v>
      </c>
    </row>
    <row r="3324" spans="1:17" x14ac:dyDescent="0.3">
      <c r="A3324" s="17" t="s">
        <v>11713</v>
      </c>
      <c r="B3324" s="39" t="s">
        <v>21402</v>
      </c>
      <c r="C3324" s="53">
        <v>9036</v>
      </c>
      <c r="D3324" s="53" t="s">
        <v>8999</v>
      </c>
      <c r="E3324" s="39" t="s">
        <v>325</v>
      </c>
      <c r="F3324" s="41">
        <v>140</v>
      </c>
      <c r="G3324" s="41" t="s">
        <v>12157</v>
      </c>
      <c r="H3324" s="14">
        <v>9100</v>
      </c>
      <c r="I3324" s="41"/>
      <c r="J3324" s="14"/>
      <c r="K3324" s="42">
        <v>45957</v>
      </c>
      <c r="L3324" s="42">
        <v>45970</v>
      </c>
      <c r="M3324" s="43">
        <v>0</v>
      </c>
      <c r="N3324" s="47">
        <f t="shared" si="51"/>
        <v>0</v>
      </c>
      <c r="O3324" s="53" t="s">
        <v>9000</v>
      </c>
      <c r="P3324" s="15" t="str">
        <f>VLOOKUP(C3324,'[1]Maestro Productos'!$B:$F,5,0)</f>
        <v>BAGO</v>
      </c>
      <c r="Q3324" s="15" t="s">
        <v>21415</v>
      </c>
    </row>
    <row r="3325" spans="1:17" x14ac:dyDescent="0.3">
      <c r="A3325" s="17" t="s">
        <v>11713</v>
      </c>
      <c r="B3325" s="39" t="s">
        <v>21402</v>
      </c>
      <c r="C3325" s="53">
        <v>267241</v>
      </c>
      <c r="D3325" s="53" t="s">
        <v>8767</v>
      </c>
      <c r="E3325" s="39" t="s">
        <v>325</v>
      </c>
      <c r="F3325" s="41">
        <v>50</v>
      </c>
      <c r="G3325" s="41" t="s">
        <v>12157</v>
      </c>
      <c r="H3325" s="14">
        <v>9390</v>
      </c>
      <c r="I3325" s="41"/>
      <c r="J3325" s="14"/>
      <c r="K3325" s="42">
        <v>45957</v>
      </c>
      <c r="L3325" s="42">
        <v>45970</v>
      </c>
      <c r="M3325" s="43">
        <v>0</v>
      </c>
      <c r="N3325" s="47">
        <f t="shared" si="51"/>
        <v>0</v>
      </c>
      <c r="O3325" s="53" t="s">
        <v>8768</v>
      </c>
      <c r="P3325" s="15" t="str">
        <f>VLOOKUP(C3325,'[1]Maestro Productos'!$B:$F,5,0)</f>
        <v>LABOMED</v>
      </c>
      <c r="Q3325" s="15" t="s">
        <v>21415</v>
      </c>
    </row>
    <row r="3326" spans="1:17" x14ac:dyDescent="0.3">
      <c r="A3326" s="17" t="s">
        <v>11713</v>
      </c>
      <c r="B3326" s="39" t="s">
        <v>21402</v>
      </c>
      <c r="C3326" s="53">
        <v>18159</v>
      </c>
      <c r="D3326" s="53" t="s">
        <v>21085</v>
      </c>
      <c r="E3326" s="39" t="s">
        <v>325</v>
      </c>
      <c r="F3326" s="41">
        <v>10</v>
      </c>
      <c r="G3326" s="41" t="s">
        <v>12157</v>
      </c>
      <c r="H3326" s="14">
        <v>4330</v>
      </c>
      <c r="I3326" s="41"/>
      <c r="J3326" s="14"/>
      <c r="K3326" s="42">
        <v>45957</v>
      </c>
      <c r="L3326" s="42">
        <v>45970</v>
      </c>
      <c r="M3326" s="43">
        <v>0</v>
      </c>
      <c r="N3326" s="47">
        <f t="shared" si="51"/>
        <v>0</v>
      </c>
      <c r="O3326" s="53" t="s">
        <v>21085</v>
      </c>
      <c r="P3326" s="40" t="s">
        <v>21416</v>
      </c>
      <c r="Q3326" s="15" t="s">
        <v>21415</v>
      </c>
    </row>
    <row r="3327" spans="1:17" x14ac:dyDescent="0.3">
      <c r="A3327" s="17" t="s">
        <v>11713</v>
      </c>
      <c r="B3327" s="39" t="s">
        <v>21402</v>
      </c>
      <c r="C3327" s="53">
        <v>262144</v>
      </c>
      <c r="D3327" s="53" t="s">
        <v>8639</v>
      </c>
      <c r="E3327" s="39" t="s">
        <v>325</v>
      </c>
      <c r="F3327" s="41">
        <v>75</v>
      </c>
      <c r="G3327" s="41" t="s">
        <v>12157</v>
      </c>
      <c r="H3327" s="14">
        <v>6490</v>
      </c>
      <c r="I3327" s="41"/>
      <c r="J3327" s="14"/>
      <c r="K3327" s="42">
        <v>45957</v>
      </c>
      <c r="L3327" s="42">
        <v>45970</v>
      </c>
      <c r="M3327" s="43">
        <v>0</v>
      </c>
      <c r="N3327" s="47">
        <f t="shared" si="51"/>
        <v>0</v>
      </c>
      <c r="O3327" s="53" t="s">
        <v>8640</v>
      </c>
      <c r="P3327" s="15" t="str">
        <f>VLOOKUP(C3327,'[1]Maestro Productos'!$B:$F,5,0)</f>
        <v>SAVAL</v>
      </c>
      <c r="Q3327" s="15" t="s">
        <v>21415</v>
      </c>
    </row>
    <row r="3328" spans="1:17" x14ac:dyDescent="0.3">
      <c r="A3328" s="17" t="s">
        <v>11713</v>
      </c>
      <c r="B3328" s="39" t="s">
        <v>21402</v>
      </c>
      <c r="C3328" s="53">
        <v>262143</v>
      </c>
      <c r="D3328" s="53" t="s">
        <v>9001</v>
      </c>
      <c r="E3328" s="39" t="s">
        <v>325</v>
      </c>
      <c r="F3328" s="41">
        <v>50</v>
      </c>
      <c r="G3328" s="41" t="s">
        <v>12157</v>
      </c>
      <c r="H3328" s="14">
        <v>9590</v>
      </c>
      <c r="I3328" s="41"/>
      <c r="J3328" s="14"/>
      <c r="K3328" s="42">
        <v>45957</v>
      </c>
      <c r="L3328" s="42">
        <v>45970</v>
      </c>
      <c r="M3328" s="43">
        <v>0</v>
      </c>
      <c r="N3328" s="47">
        <f t="shared" si="51"/>
        <v>0</v>
      </c>
      <c r="O3328" s="53" t="s">
        <v>9002</v>
      </c>
      <c r="P3328" s="15" t="str">
        <f>VLOOKUP(C3328,'[1]Maestro Productos'!$B:$F,5,0)</f>
        <v>SAVAL</v>
      </c>
      <c r="Q3328" s="15" t="s">
        <v>21415</v>
      </c>
    </row>
  </sheetData>
  <sortState xmlns:xlrd2="http://schemas.microsoft.com/office/spreadsheetml/2017/richdata2" ref="A9:O3328">
    <sortCondition ref="A9:A3328"/>
    <sortCondition ref="B9:B3328"/>
    <sortCondition ref="E9:E3328"/>
    <sortCondition ref="D9:D3328"/>
  </sortState>
  <mergeCells count="5">
    <mergeCell ref="L4:M4"/>
    <mergeCell ref="L5:M5"/>
    <mergeCell ref="L6:M6"/>
    <mergeCell ref="D1:N1"/>
    <mergeCell ref="D2:N2"/>
  </mergeCells>
  <phoneticPr fontId="11" type="noConversion"/>
  <conditionalFormatting sqref="A9:A3328">
    <cfRule type="cellIs" dxfId="9" priority="244" operator="equal">
      <formula>"EXPIRADA"</formula>
    </cfRule>
    <cfRule type="cellIs" dxfId="8" priority="245" operator="equal">
      <formula>"ULTIMO DIA"</formula>
    </cfRule>
  </conditionalFormatting>
  <conditionalFormatting sqref="N9:N3328">
    <cfRule type="cellIs" dxfId="7" priority="4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41DF-7FBD-4E4B-A2F5-0A4D00840DE0}">
  <sheetPr>
    <tabColor rgb="FF002060"/>
  </sheetPr>
  <dimension ref="A1:Q6690"/>
  <sheetViews>
    <sheetView topLeftCell="C7" zoomScale="85" zoomScaleNormal="85" workbookViewId="0">
      <selection activeCell="P8" sqref="P8"/>
    </sheetView>
  </sheetViews>
  <sheetFormatPr baseColWidth="10" defaultColWidth="11.5546875" defaultRowHeight="14.4" x14ac:dyDescent="0.3"/>
  <cols>
    <col min="1" max="1" width="9.44140625" style="19" bestFit="1" customWidth="1"/>
    <col min="2" max="2" width="37.88671875" style="19" customWidth="1"/>
    <col min="3" max="3" width="8.33203125" style="19" bestFit="1" customWidth="1"/>
    <col min="4" max="4" width="33" style="19" customWidth="1"/>
    <col min="5" max="5" width="29" style="19" customWidth="1"/>
    <col min="6" max="6" width="9.6640625" style="19" bestFit="1" customWidth="1"/>
    <col min="7" max="7" width="9.5546875" style="19" bestFit="1" customWidth="1"/>
    <col min="8" max="8" width="8.6640625" style="19" bestFit="1" customWidth="1"/>
    <col min="9" max="9" width="10.33203125" style="19" bestFit="1" customWidth="1"/>
    <col min="10" max="10" width="9.109375" style="19" bestFit="1" customWidth="1"/>
    <col min="11" max="12" width="10.88671875" style="19" bestFit="1" customWidth="1"/>
    <col min="13" max="13" width="7.6640625" style="19" bestFit="1" customWidth="1"/>
    <col min="14" max="14" width="13.44140625" style="19" customWidth="1"/>
    <col min="15" max="15" width="96.5546875" style="19" bestFit="1" customWidth="1"/>
    <col min="16" max="16" width="11.33203125" style="19" bestFit="1" customWidth="1"/>
    <col min="17" max="16384" width="11.5546875" style="19"/>
  </cols>
  <sheetData>
    <row r="1" spans="1:17" ht="27" x14ac:dyDescent="0.55000000000000004">
      <c r="A1" s="20"/>
      <c r="D1" s="65" t="s">
        <v>13940</v>
      </c>
      <c r="E1" s="66"/>
      <c r="F1" s="66"/>
      <c r="G1" s="66"/>
      <c r="H1" s="66"/>
      <c r="I1" s="66"/>
      <c r="J1" s="66"/>
      <c r="K1" s="66"/>
      <c r="L1" s="66"/>
      <c r="M1" s="66"/>
      <c r="N1" s="67"/>
      <c r="O1" s="21" t="s">
        <v>117</v>
      </c>
    </row>
    <row r="2" spans="1:17" ht="21" x14ac:dyDescent="0.4">
      <c r="A2" s="20"/>
      <c r="D2" s="68" t="s">
        <v>675</v>
      </c>
      <c r="E2" s="69"/>
      <c r="F2" s="69"/>
      <c r="G2" s="69"/>
      <c r="H2" s="69"/>
      <c r="I2" s="69"/>
      <c r="J2" s="69"/>
      <c r="K2" s="69"/>
      <c r="L2" s="69"/>
      <c r="M2" s="69"/>
      <c r="N2" s="70"/>
      <c r="O2" s="21" t="s">
        <v>118</v>
      </c>
    </row>
    <row r="3" spans="1:17" ht="18.600000000000001" thickBot="1" x14ac:dyDescent="0.4">
      <c r="A3" s="20"/>
      <c r="D3" s="22" t="s">
        <v>635</v>
      </c>
      <c r="H3" s="23"/>
      <c r="J3" s="23"/>
      <c r="K3" s="24"/>
      <c r="L3" s="24"/>
      <c r="N3" s="25"/>
      <c r="O3" s="21" t="s">
        <v>119</v>
      </c>
    </row>
    <row r="4" spans="1:17" ht="15.6" thickTop="1" thickBot="1" x14ac:dyDescent="0.35">
      <c r="A4" s="20"/>
      <c r="F4" s="20"/>
      <c r="G4" s="20"/>
      <c r="H4" s="26"/>
      <c r="I4" s="20"/>
      <c r="J4" s="26"/>
      <c r="K4" s="27"/>
      <c r="L4" s="71" t="s">
        <v>673</v>
      </c>
      <c r="M4" s="72"/>
      <c r="N4" s="28">
        <f>SUM(N8:N6690)</f>
        <v>0</v>
      </c>
      <c r="O4" s="29"/>
    </row>
    <row r="5" spans="1:17" ht="15.6" thickTop="1" thickBot="1" x14ac:dyDescent="0.35">
      <c r="A5" s="20"/>
      <c r="F5" s="20"/>
      <c r="G5" s="20"/>
      <c r="H5" s="26"/>
      <c r="I5" s="20"/>
      <c r="J5" s="26"/>
      <c r="K5" s="27"/>
      <c r="L5" s="71" t="s">
        <v>123</v>
      </c>
      <c r="M5" s="72"/>
      <c r="N5" s="28">
        <f>+N6-N4</f>
        <v>0</v>
      </c>
      <c r="O5" s="29"/>
    </row>
    <row r="6" spans="1:17" ht="15.6" thickTop="1" thickBot="1" x14ac:dyDescent="0.35">
      <c r="A6" s="20"/>
      <c r="F6" s="20"/>
      <c r="G6" s="20"/>
      <c r="H6" s="26"/>
      <c r="I6" s="20"/>
      <c r="J6" s="26"/>
      <c r="K6" s="27"/>
      <c r="L6" s="71" t="s">
        <v>674</v>
      </c>
      <c r="M6" s="72"/>
      <c r="N6" s="28">
        <f>+N4*1.19</f>
        <v>0</v>
      </c>
      <c r="O6" s="29"/>
    </row>
    <row r="7" spans="1:17" ht="29.4" thickTop="1" x14ac:dyDescent="0.3">
      <c r="A7" s="11" t="s">
        <v>672</v>
      </c>
      <c r="B7" s="11" t="s">
        <v>116</v>
      </c>
      <c r="C7" s="11" t="s">
        <v>774</v>
      </c>
      <c r="D7" s="11" t="s">
        <v>0</v>
      </c>
      <c r="E7" s="11" t="s">
        <v>2</v>
      </c>
      <c r="F7" s="11" t="s">
        <v>5</v>
      </c>
      <c r="G7" s="11" t="s">
        <v>6</v>
      </c>
      <c r="H7" s="12" t="s">
        <v>685</v>
      </c>
      <c r="I7" s="11" t="s">
        <v>120</v>
      </c>
      <c r="J7" s="12" t="s">
        <v>121</v>
      </c>
      <c r="K7" s="13" t="s">
        <v>8</v>
      </c>
      <c r="L7" s="13" t="s">
        <v>9</v>
      </c>
      <c r="M7" s="11" t="s">
        <v>686</v>
      </c>
      <c r="N7" s="12" t="s">
        <v>7</v>
      </c>
      <c r="O7" s="38" t="s">
        <v>1</v>
      </c>
      <c r="P7" s="38" t="s">
        <v>21413</v>
      </c>
      <c r="Q7" s="38" t="s">
        <v>21414</v>
      </c>
    </row>
    <row r="8" spans="1:17" x14ac:dyDescent="0.3">
      <c r="A8" s="17" t="s">
        <v>12044</v>
      </c>
      <c r="B8" s="39" t="s">
        <v>12045</v>
      </c>
      <c r="C8" s="40">
        <v>577318</v>
      </c>
      <c r="D8" s="40" t="s">
        <v>12054</v>
      </c>
      <c r="E8" s="39" t="s">
        <v>15759</v>
      </c>
      <c r="F8" s="41"/>
      <c r="G8" s="41"/>
      <c r="H8" s="14">
        <v>5390</v>
      </c>
      <c r="I8" s="41">
        <v>12</v>
      </c>
      <c r="J8" s="14" t="s">
        <v>12157</v>
      </c>
      <c r="K8" s="42">
        <v>45904</v>
      </c>
      <c r="L8" s="42">
        <v>45972</v>
      </c>
      <c r="M8" s="43">
        <v>0</v>
      </c>
      <c r="N8" s="47">
        <f>+M8*H8</f>
        <v>0</v>
      </c>
      <c r="O8" s="53" t="s">
        <v>12055</v>
      </c>
      <c r="P8" s="40" t="s">
        <v>21416</v>
      </c>
      <c r="Q8" s="15" t="s">
        <v>21415</v>
      </c>
    </row>
    <row r="9" spans="1:17" x14ac:dyDescent="0.3">
      <c r="A9" s="17" t="s">
        <v>12044</v>
      </c>
      <c r="B9" s="39" t="s">
        <v>12045</v>
      </c>
      <c r="C9" s="40">
        <v>577317</v>
      </c>
      <c r="D9" s="40" t="s">
        <v>12050</v>
      </c>
      <c r="E9" s="39" t="s">
        <v>15761</v>
      </c>
      <c r="F9" s="41"/>
      <c r="G9" s="41"/>
      <c r="H9" s="14">
        <v>5390</v>
      </c>
      <c r="I9" s="41">
        <v>12</v>
      </c>
      <c r="J9" s="14" t="s">
        <v>12157</v>
      </c>
      <c r="K9" s="42">
        <v>45904</v>
      </c>
      <c r="L9" s="42">
        <v>45972</v>
      </c>
      <c r="M9" s="43">
        <v>0</v>
      </c>
      <c r="N9" s="47">
        <f t="shared" ref="N9:N72" si="0">+M9*H9</f>
        <v>0</v>
      </c>
      <c r="O9" s="53" t="s">
        <v>12051</v>
      </c>
      <c r="P9" s="40" t="s">
        <v>21416</v>
      </c>
      <c r="Q9" s="15" t="s">
        <v>21415</v>
      </c>
    </row>
    <row r="10" spans="1:17" x14ac:dyDescent="0.3">
      <c r="A10" s="17" t="s">
        <v>12044</v>
      </c>
      <c r="B10" s="39" t="s">
        <v>12045</v>
      </c>
      <c r="C10" s="40">
        <v>577314</v>
      </c>
      <c r="D10" s="40" t="s">
        <v>12046</v>
      </c>
      <c r="E10" s="39" t="s">
        <v>15760</v>
      </c>
      <c r="F10" s="41"/>
      <c r="G10" s="41"/>
      <c r="H10" s="14">
        <v>2990</v>
      </c>
      <c r="I10" s="41">
        <v>6</v>
      </c>
      <c r="J10" s="14" t="s">
        <v>12157</v>
      </c>
      <c r="K10" s="42">
        <v>45904</v>
      </c>
      <c r="L10" s="42">
        <v>45972</v>
      </c>
      <c r="M10" s="43">
        <v>0</v>
      </c>
      <c r="N10" s="47">
        <f t="shared" si="0"/>
        <v>0</v>
      </c>
      <c r="O10" s="53" t="s">
        <v>12047</v>
      </c>
      <c r="P10" s="40" t="s">
        <v>21416</v>
      </c>
      <c r="Q10" s="15" t="s">
        <v>21415</v>
      </c>
    </row>
    <row r="11" spans="1:17" x14ac:dyDescent="0.3">
      <c r="A11" s="17" t="s">
        <v>12044</v>
      </c>
      <c r="B11" s="39" t="s">
        <v>12056</v>
      </c>
      <c r="C11" s="40">
        <v>413589</v>
      </c>
      <c r="D11" s="40" t="s">
        <v>13914</v>
      </c>
      <c r="E11" s="39" t="s">
        <v>15759</v>
      </c>
      <c r="F11" s="41"/>
      <c r="G11" s="41"/>
      <c r="H11" s="14">
        <v>6465</v>
      </c>
      <c r="I11" s="41"/>
      <c r="J11" s="14"/>
      <c r="K11" s="42">
        <v>45905</v>
      </c>
      <c r="L11" s="42">
        <v>45972</v>
      </c>
      <c r="M11" s="43">
        <v>0</v>
      </c>
      <c r="N11" s="47">
        <f t="shared" si="0"/>
        <v>0</v>
      </c>
      <c r="O11" s="53" t="s">
        <v>13915</v>
      </c>
      <c r="P11" s="40" t="s">
        <v>21416</v>
      </c>
      <c r="Q11" s="15" t="s">
        <v>21415</v>
      </c>
    </row>
    <row r="12" spans="1:17" x14ac:dyDescent="0.3">
      <c r="A12" s="17" t="s">
        <v>12044</v>
      </c>
      <c r="B12" s="39" t="s">
        <v>12056</v>
      </c>
      <c r="C12" s="40">
        <v>574499</v>
      </c>
      <c r="D12" s="40" t="s">
        <v>12141</v>
      </c>
      <c r="E12" s="39" t="s">
        <v>15759</v>
      </c>
      <c r="F12" s="41"/>
      <c r="G12" s="41"/>
      <c r="H12" s="14">
        <v>7087</v>
      </c>
      <c r="I12" s="41"/>
      <c r="J12" s="14"/>
      <c r="K12" s="42">
        <v>45905</v>
      </c>
      <c r="L12" s="42">
        <v>45972</v>
      </c>
      <c r="M12" s="43">
        <v>0</v>
      </c>
      <c r="N12" s="47">
        <f t="shared" si="0"/>
        <v>0</v>
      </c>
      <c r="O12" s="53" t="s">
        <v>12142</v>
      </c>
      <c r="P12" s="40" t="s">
        <v>21416</v>
      </c>
      <c r="Q12" s="15" t="s">
        <v>21415</v>
      </c>
    </row>
    <row r="13" spans="1:17" x14ac:dyDescent="0.3">
      <c r="A13" s="17" t="s">
        <v>12044</v>
      </c>
      <c r="B13" s="39" t="s">
        <v>12056</v>
      </c>
      <c r="C13" s="40">
        <v>576482</v>
      </c>
      <c r="D13" s="40" t="s">
        <v>12117</v>
      </c>
      <c r="E13" s="39" t="s">
        <v>15759</v>
      </c>
      <c r="F13" s="41"/>
      <c r="G13" s="41"/>
      <c r="H13" s="14">
        <v>3669</v>
      </c>
      <c r="I13" s="41"/>
      <c r="J13" s="14"/>
      <c r="K13" s="42">
        <v>45905</v>
      </c>
      <c r="L13" s="42">
        <v>45972</v>
      </c>
      <c r="M13" s="43">
        <v>0</v>
      </c>
      <c r="N13" s="47">
        <f t="shared" si="0"/>
        <v>0</v>
      </c>
      <c r="O13" s="53" t="s">
        <v>12118</v>
      </c>
      <c r="P13" s="40" t="s">
        <v>21416</v>
      </c>
      <c r="Q13" s="15" t="s">
        <v>21415</v>
      </c>
    </row>
    <row r="14" spans="1:17" x14ac:dyDescent="0.3">
      <c r="A14" s="17" t="s">
        <v>12044</v>
      </c>
      <c r="B14" s="39" t="s">
        <v>12056</v>
      </c>
      <c r="C14" s="40">
        <v>576480</v>
      </c>
      <c r="D14" s="40" t="s">
        <v>12097</v>
      </c>
      <c r="E14" s="39" t="s">
        <v>15759</v>
      </c>
      <c r="F14" s="41"/>
      <c r="G14" s="41"/>
      <c r="H14" s="14">
        <v>3651</v>
      </c>
      <c r="I14" s="41"/>
      <c r="J14" s="14"/>
      <c r="K14" s="42">
        <v>45905</v>
      </c>
      <c r="L14" s="42">
        <v>45972</v>
      </c>
      <c r="M14" s="43">
        <v>0</v>
      </c>
      <c r="N14" s="47">
        <f t="shared" si="0"/>
        <v>0</v>
      </c>
      <c r="O14" s="53" t="s">
        <v>12098</v>
      </c>
      <c r="P14" s="40" t="s">
        <v>21416</v>
      </c>
      <c r="Q14" s="15" t="s">
        <v>21415</v>
      </c>
    </row>
    <row r="15" spans="1:17" x14ac:dyDescent="0.3">
      <c r="A15" s="17" t="s">
        <v>12044</v>
      </c>
      <c r="B15" s="39" t="s">
        <v>12056</v>
      </c>
      <c r="C15" s="40">
        <v>576483</v>
      </c>
      <c r="D15" s="40" t="s">
        <v>12087</v>
      </c>
      <c r="E15" s="39" t="s">
        <v>15759</v>
      </c>
      <c r="F15" s="41"/>
      <c r="G15" s="41"/>
      <c r="H15" s="14">
        <v>3669</v>
      </c>
      <c r="I15" s="41"/>
      <c r="J15" s="14"/>
      <c r="K15" s="42">
        <v>45905</v>
      </c>
      <c r="L15" s="42">
        <v>45972</v>
      </c>
      <c r="M15" s="43">
        <v>0</v>
      </c>
      <c r="N15" s="47">
        <f t="shared" si="0"/>
        <v>0</v>
      </c>
      <c r="O15" s="53" t="s">
        <v>12088</v>
      </c>
      <c r="P15" s="40" t="s">
        <v>21416</v>
      </c>
      <c r="Q15" s="15" t="s">
        <v>21415</v>
      </c>
    </row>
    <row r="16" spans="1:17" x14ac:dyDescent="0.3">
      <c r="A16" s="17" t="s">
        <v>12044</v>
      </c>
      <c r="B16" s="39" t="s">
        <v>12056</v>
      </c>
      <c r="C16" s="40">
        <v>576484</v>
      </c>
      <c r="D16" s="40" t="s">
        <v>12151</v>
      </c>
      <c r="E16" s="39" t="s">
        <v>15759</v>
      </c>
      <c r="F16" s="41"/>
      <c r="G16" s="41"/>
      <c r="H16" s="14">
        <v>3669</v>
      </c>
      <c r="I16" s="41"/>
      <c r="J16" s="14"/>
      <c r="K16" s="42">
        <v>45905</v>
      </c>
      <c r="L16" s="42">
        <v>45972</v>
      </c>
      <c r="M16" s="43">
        <v>0</v>
      </c>
      <c r="N16" s="47">
        <f t="shared" si="0"/>
        <v>0</v>
      </c>
      <c r="O16" s="53" t="s">
        <v>12152</v>
      </c>
      <c r="P16" s="40" t="s">
        <v>21416</v>
      </c>
      <c r="Q16" s="15" t="s">
        <v>21415</v>
      </c>
    </row>
    <row r="17" spans="1:17" x14ac:dyDescent="0.3">
      <c r="A17" s="17" t="s">
        <v>12044</v>
      </c>
      <c r="B17" s="39" t="s">
        <v>12056</v>
      </c>
      <c r="C17" s="40">
        <v>574500</v>
      </c>
      <c r="D17" s="40" t="s">
        <v>12095</v>
      </c>
      <c r="E17" s="39" t="s">
        <v>15770</v>
      </c>
      <c r="F17" s="41"/>
      <c r="G17" s="41"/>
      <c r="H17" s="14">
        <v>6542</v>
      </c>
      <c r="I17" s="41"/>
      <c r="J17" s="14"/>
      <c r="K17" s="42">
        <v>45905</v>
      </c>
      <c r="L17" s="42">
        <v>45972</v>
      </c>
      <c r="M17" s="43">
        <v>0</v>
      </c>
      <c r="N17" s="47">
        <f t="shared" si="0"/>
        <v>0</v>
      </c>
      <c r="O17" s="53" t="s">
        <v>12096</v>
      </c>
      <c r="P17" s="40" t="s">
        <v>21416</v>
      </c>
      <c r="Q17" s="15" t="s">
        <v>21415</v>
      </c>
    </row>
    <row r="18" spans="1:17" x14ac:dyDescent="0.3">
      <c r="A18" s="17" t="s">
        <v>12044</v>
      </c>
      <c r="B18" s="39" t="s">
        <v>12056</v>
      </c>
      <c r="C18" s="40">
        <v>575912</v>
      </c>
      <c r="D18" s="40" t="s">
        <v>14715</v>
      </c>
      <c r="E18" s="39" t="s">
        <v>15769</v>
      </c>
      <c r="F18" s="41"/>
      <c r="G18" s="41"/>
      <c r="H18" s="14">
        <v>4873</v>
      </c>
      <c r="I18" s="41"/>
      <c r="J18" s="14"/>
      <c r="K18" s="42">
        <v>45905</v>
      </c>
      <c r="L18" s="42">
        <v>45972</v>
      </c>
      <c r="M18" s="43">
        <v>0</v>
      </c>
      <c r="N18" s="47">
        <f t="shared" si="0"/>
        <v>0</v>
      </c>
      <c r="O18" s="53" t="s">
        <v>16753</v>
      </c>
      <c r="P18" s="40" t="s">
        <v>21416</v>
      </c>
      <c r="Q18" s="15" t="s">
        <v>21415</v>
      </c>
    </row>
    <row r="19" spans="1:17" x14ac:dyDescent="0.3">
      <c r="A19" s="17" t="s">
        <v>12044</v>
      </c>
      <c r="B19" s="39" t="s">
        <v>12056</v>
      </c>
      <c r="C19" s="40">
        <v>575911</v>
      </c>
      <c r="D19" s="40" t="s">
        <v>14710</v>
      </c>
      <c r="E19" s="39" t="s">
        <v>15769</v>
      </c>
      <c r="F19" s="41"/>
      <c r="G19" s="41"/>
      <c r="H19" s="14">
        <v>3368</v>
      </c>
      <c r="I19" s="41"/>
      <c r="J19" s="14"/>
      <c r="K19" s="42">
        <v>45905</v>
      </c>
      <c r="L19" s="42">
        <v>45972</v>
      </c>
      <c r="M19" s="43">
        <v>0</v>
      </c>
      <c r="N19" s="47">
        <f t="shared" si="0"/>
        <v>0</v>
      </c>
      <c r="O19" s="53" t="s">
        <v>16754</v>
      </c>
      <c r="P19" s="40" t="s">
        <v>21416</v>
      </c>
      <c r="Q19" s="15" t="s">
        <v>21415</v>
      </c>
    </row>
    <row r="20" spans="1:17" x14ac:dyDescent="0.3">
      <c r="A20" s="17" t="s">
        <v>12044</v>
      </c>
      <c r="B20" s="39" t="s">
        <v>12056</v>
      </c>
      <c r="C20" s="40">
        <v>577645</v>
      </c>
      <c r="D20" s="40" t="s">
        <v>13988</v>
      </c>
      <c r="E20" s="39" t="s">
        <v>15769</v>
      </c>
      <c r="F20" s="41"/>
      <c r="G20" s="41"/>
      <c r="H20" s="14">
        <v>6613</v>
      </c>
      <c r="I20" s="41"/>
      <c r="J20" s="14"/>
      <c r="K20" s="42">
        <v>45905</v>
      </c>
      <c r="L20" s="42">
        <v>45972</v>
      </c>
      <c r="M20" s="43">
        <v>0</v>
      </c>
      <c r="N20" s="47">
        <f t="shared" si="0"/>
        <v>0</v>
      </c>
      <c r="O20" s="53" t="s">
        <v>14709</v>
      </c>
      <c r="P20" s="40" t="s">
        <v>21416</v>
      </c>
      <c r="Q20" s="15" t="s">
        <v>21415</v>
      </c>
    </row>
    <row r="21" spans="1:17" x14ac:dyDescent="0.3">
      <c r="A21" s="17" t="s">
        <v>12044</v>
      </c>
      <c r="B21" s="39" t="s">
        <v>12056</v>
      </c>
      <c r="C21" s="40">
        <v>577648</v>
      </c>
      <c r="D21" s="40" t="s">
        <v>13995</v>
      </c>
      <c r="E21" s="39" t="s">
        <v>15762</v>
      </c>
      <c r="F21" s="41"/>
      <c r="G21" s="41"/>
      <c r="H21" s="14">
        <v>9922</v>
      </c>
      <c r="I21" s="41"/>
      <c r="J21" s="14"/>
      <c r="K21" s="42">
        <v>45905</v>
      </c>
      <c r="L21" s="42">
        <v>45972</v>
      </c>
      <c r="M21" s="43">
        <v>0</v>
      </c>
      <c r="N21" s="47">
        <f t="shared" si="0"/>
        <v>0</v>
      </c>
      <c r="O21" s="53" t="s">
        <v>14714</v>
      </c>
      <c r="P21" s="40" t="s">
        <v>21416</v>
      </c>
      <c r="Q21" s="15" t="s">
        <v>21415</v>
      </c>
    </row>
    <row r="22" spans="1:17" x14ac:dyDescent="0.3">
      <c r="A22" s="17" t="s">
        <v>12044</v>
      </c>
      <c r="B22" s="39" t="s">
        <v>12056</v>
      </c>
      <c r="C22" s="40">
        <v>577657</v>
      </c>
      <c r="D22" s="40" t="s">
        <v>13986</v>
      </c>
      <c r="E22" s="39" t="s">
        <v>15426</v>
      </c>
      <c r="F22" s="41"/>
      <c r="G22" s="41"/>
      <c r="H22" s="14">
        <v>5786</v>
      </c>
      <c r="I22" s="41"/>
      <c r="J22" s="14"/>
      <c r="K22" s="42">
        <v>45905</v>
      </c>
      <c r="L22" s="42">
        <v>45972</v>
      </c>
      <c r="M22" s="43">
        <v>0</v>
      </c>
      <c r="N22" s="47">
        <f t="shared" si="0"/>
        <v>0</v>
      </c>
      <c r="O22" s="53" t="s">
        <v>14711</v>
      </c>
      <c r="P22" s="40" t="s">
        <v>21416</v>
      </c>
      <c r="Q22" s="15" t="s">
        <v>21415</v>
      </c>
    </row>
    <row r="23" spans="1:17" x14ac:dyDescent="0.3">
      <c r="A23" s="17" t="s">
        <v>12044</v>
      </c>
      <c r="B23" s="39" t="s">
        <v>12056</v>
      </c>
      <c r="C23" s="40">
        <v>577649</v>
      </c>
      <c r="D23" s="40" t="s">
        <v>14000</v>
      </c>
      <c r="E23" s="39" t="s">
        <v>15426</v>
      </c>
      <c r="F23" s="41"/>
      <c r="G23" s="41"/>
      <c r="H23" s="14">
        <v>8267</v>
      </c>
      <c r="I23" s="41"/>
      <c r="J23" s="14"/>
      <c r="K23" s="42">
        <v>45905</v>
      </c>
      <c r="L23" s="42">
        <v>45972</v>
      </c>
      <c r="M23" s="43">
        <v>0</v>
      </c>
      <c r="N23" s="47">
        <f t="shared" si="0"/>
        <v>0</v>
      </c>
      <c r="O23" s="53" t="s">
        <v>14716</v>
      </c>
      <c r="P23" s="40" t="s">
        <v>21416</v>
      </c>
      <c r="Q23" s="15" t="s">
        <v>21415</v>
      </c>
    </row>
    <row r="24" spans="1:17" x14ac:dyDescent="0.3">
      <c r="A24" s="17" t="s">
        <v>12044</v>
      </c>
      <c r="B24" s="39" t="s">
        <v>12056</v>
      </c>
      <c r="C24" s="40">
        <v>577646</v>
      </c>
      <c r="D24" s="40" t="s">
        <v>13987</v>
      </c>
      <c r="E24" s="39" t="s">
        <v>15426</v>
      </c>
      <c r="F24" s="41"/>
      <c r="G24" s="41"/>
      <c r="H24" s="14">
        <v>7936</v>
      </c>
      <c r="I24" s="41"/>
      <c r="J24" s="14"/>
      <c r="K24" s="42">
        <v>45905</v>
      </c>
      <c r="L24" s="42">
        <v>45972</v>
      </c>
      <c r="M24" s="43">
        <v>0</v>
      </c>
      <c r="N24" s="47">
        <f t="shared" si="0"/>
        <v>0</v>
      </c>
      <c r="O24" s="53" t="s">
        <v>14712</v>
      </c>
      <c r="P24" s="40" t="s">
        <v>21416</v>
      </c>
      <c r="Q24" s="15" t="s">
        <v>21415</v>
      </c>
    </row>
    <row r="25" spans="1:17" x14ac:dyDescent="0.3">
      <c r="A25" s="17" t="s">
        <v>12044</v>
      </c>
      <c r="B25" s="39" t="s">
        <v>12056</v>
      </c>
      <c r="C25" s="40">
        <v>577647</v>
      </c>
      <c r="D25" s="40" t="s">
        <v>13989</v>
      </c>
      <c r="E25" s="39" t="s">
        <v>15426</v>
      </c>
      <c r="F25" s="41"/>
      <c r="G25" s="41"/>
      <c r="H25" s="14">
        <v>5510</v>
      </c>
      <c r="I25" s="41"/>
      <c r="J25" s="14"/>
      <c r="K25" s="42">
        <v>45905</v>
      </c>
      <c r="L25" s="42">
        <v>45972</v>
      </c>
      <c r="M25" s="43">
        <v>0</v>
      </c>
      <c r="N25" s="47">
        <f t="shared" si="0"/>
        <v>0</v>
      </c>
      <c r="O25" s="53" t="s">
        <v>14713</v>
      </c>
      <c r="P25" s="40" t="s">
        <v>21416</v>
      </c>
      <c r="Q25" s="15" t="s">
        <v>21415</v>
      </c>
    </row>
    <row r="26" spans="1:17" x14ac:dyDescent="0.3">
      <c r="A26" s="17" t="s">
        <v>12044</v>
      </c>
      <c r="B26" s="39" t="s">
        <v>12056</v>
      </c>
      <c r="C26" s="40">
        <v>577658</v>
      </c>
      <c r="D26" s="40" t="s">
        <v>14001</v>
      </c>
      <c r="E26" s="39" t="s">
        <v>15426</v>
      </c>
      <c r="F26" s="41"/>
      <c r="G26" s="41"/>
      <c r="H26" s="14">
        <v>6062</v>
      </c>
      <c r="I26" s="41"/>
      <c r="J26" s="14"/>
      <c r="K26" s="42">
        <v>45905</v>
      </c>
      <c r="L26" s="42">
        <v>45972</v>
      </c>
      <c r="M26" s="43">
        <v>0</v>
      </c>
      <c r="N26" s="47">
        <f t="shared" si="0"/>
        <v>0</v>
      </c>
      <c r="O26" s="53" t="s">
        <v>14708</v>
      </c>
      <c r="P26" s="40" t="s">
        <v>21416</v>
      </c>
      <c r="Q26" s="15" t="s">
        <v>21415</v>
      </c>
    </row>
    <row r="27" spans="1:17" x14ac:dyDescent="0.3">
      <c r="A27" s="17" t="s">
        <v>12044</v>
      </c>
      <c r="B27" s="39" t="s">
        <v>12056</v>
      </c>
      <c r="C27" s="40">
        <v>577654</v>
      </c>
      <c r="D27" s="40" t="s">
        <v>13994</v>
      </c>
      <c r="E27" s="39" t="s">
        <v>15767</v>
      </c>
      <c r="F27" s="41"/>
      <c r="G27" s="41"/>
      <c r="H27" s="14">
        <v>3856</v>
      </c>
      <c r="I27" s="41"/>
      <c r="J27" s="14"/>
      <c r="K27" s="42">
        <v>45905</v>
      </c>
      <c r="L27" s="42">
        <v>45972</v>
      </c>
      <c r="M27" s="43">
        <v>0</v>
      </c>
      <c r="N27" s="47">
        <f t="shared" si="0"/>
        <v>0</v>
      </c>
      <c r="O27" s="53" t="s">
        <v>14718</v>
      </c>
      <c r="P27" s="40" t="s">
        <v>21416</v>
      </c>
      <c r="Q27" s="15" t="s">
        <v>21415</v>
      </c>
    </row>
    <row r="28" spans="1:17" x14ac:dyDescent="0.3">
      <c r="A28" s="17" t="s">
        <v>12044</v>
      </c>
      <c r="B28" s="39" t="s">
        <v>12056</v>
      </c>
      <c r="C28" s="40">
        <v>577644</v>
      </c>
      <c r="D28" s="40" t="s">
        <v>13992</v>
      </c>
      <c r="E28" s="39" t="s">
        <v>15767</v>
      </c>
      <c r="F28" s="41"/>
      <c r="G28" s="41"/>
      <c r="H28" s="14">
        <v>3856</v>
      </c>
      <c r="I28" s="41"/>
      <c r="J28" s="14"/>
      <c r="K28" s="42">
        <v>45905</v>
      </c>
      <c r="L28" s="42">
        <v>45972</v>
      </c>
      <c r="M28" s="43">
        <v>0</v>
      </c>
      <c r="N28" s="47">
        <f t="shared" si="0"/>
        <v>0</v>
      </c>
      <c r="O28" s="53" t="s">
        <v>14720</v>
      </c>
      <c r="P28" s="40" t="s">
        <v>21416</v>
      </c>
      <c r="Q28" s="15" t="s">
        <v>21415</v>
      </c>
    </row>
    <row r="29" spans="1:17" x14ac:dyDescent="0.3">
      <c r="A29" s="17" t="s">
        <v>12044</v>
      </c>
      <c r="B29" s="39" t="s">
        <v>12056</v>
      </c>
      <c r="C29" s="40">
        <v>413588</v>
      </c>
      <c r="D29" s="40" t="s">
        <v>12145</v>
      </c>
      <c r="E29" s="39" t="s">
        <v>15761</v>
      </c>
      <c r="F29" s="41"/>
      <c r="G29" s="41"/>
      <c r="H29" s="14">
        <v>6465</v>
      </c>
      <c r="I29" s="41"/>
      <c r="J29" s="14"/>
      <c r="K29" s="42">
        <v>45905</v>
      </c>
      <c r="L29" s="42">
        <v>45972</v>
      </c>
      <c r="M29" s="43">
        <v>0</v>
      </c>
      <c r="N29" s="47">
        <f t="shared" si="0"/>
        <v>0</v>
      </c>
      <c r="O29" s="53" t="s">
        <v>12146</v>
      </c>
      <c r="P29" s="40" t="s">
        <v>21416</v>
      </c>
      <c r="Q29" s="15" t="s">
        <v>21415</v>
      </c>
    </row>
    <row r="30" spans="1:17" x14ac:dyDescent="0.3">
      <c r="A30" s="17" t="s">
        <v>12044</v>
      </c>
      <c r="B30" s="39" t="s">
        <v>12056</v>
      </c>
      <c r="C30" s="40">
        <v>574498</v>
      </c>
      <c r="D30" s="40" t="s">
        <v>12059</v>
      </c>
      <c r="E30" s="39" t="s">
        <v>15761</v>
      </c>
      <c r="F30" s="41"/>
      <c r="G30" s="41"/>
      <c r="H30" s="14">
        <v>7087</v>
      </c>
      <c r="I30" s="41"/>
      <c r="J30" s="14"/>
      <c r="K30" s="42">
        <v>45905</v>
      </c>
      <c r="L30" s="42">
        <v>45972</v>
      </c>
      <c r="M30" s="43">
        <v>0</v>
      </c>
      <c r="N30" s="47">
        <f t="shared" si="0"/>
        <v>0</v>
      </c>
      <c r="O30" s="53" t="s">
        <v>12060</v>
      </c>
      <c r="P30" s="40" t="s">
        <v>21416</v>
      </c>
      <c r="Q30" s="15" t="s">
        <v>21415</v>
      </c>
    </row>
    <row r="31" spans="1:17" x14ac:dyDescent="0.3">
      <c r="A31" s="17" t="s">
        <v>12044</v>
      </c>
      <c r="B31" s="39" t="s">
        <v>12056</v>
      </c>
      <c r="C31" s="40">
        <v>576493</v>
      </c>
      <c r="D31" s="40" t="s">
        <v>12153</v>
      </c>
      <c r="E31" s="39" t="s">
        <v>15761</v>
      </c>
      <c r="F31" s="41"/>
      <c r="G31" s="41"/>
      <c r="H31" s="14">
        <v>3669</v>
      </c>
      <c r="I31" s="41"/>
      <c r="J31" s="14"/>
      <c r="K31" s="42">
        <v>45905</v>
      </c>
      <c r="L31" s="42">
        <v>45972</v>
      </c>
      <c r="M31" s="43">
        <v>0</v>
      </c>
      <c r="N31" s="47">
        <f t="shared" si="0"/>
        <v>0</v>
      </c>
      <c r="O31" s="53" t="s">
        <v>12154</v>
      </c>
      <c r="P31" s="40" t="s">
        <v>21416</v>
      </c>
      <c r="Q31" s="15" t="s">
        <v>21415</v>
      </c>
    </row>
    <row r="32" spans="1:17" x14ac:dyDescent="0.3">
      <c r="A32" s="17" t="s">
        <v>12044</v>
      </c>
      <c r="B32" s="39" t="s">
        <v>12056</v>
      </c>
      <c r="C32" s="40">
        <v>576490</v>
      </c>
      <c r="D32" s="40" t="s">
        <v>12091</v>
      </c>
      <c r="E32" s="39" t="s">
        <v>15761</v>
      </c>
      <c r="F32" s="41"/>
      <c r="G32" s="41"/>
      <c r="H32" s="14">
        <v>3669</v>
      </c>
      <c r="I32" s="41"/>
      <c r="J32" s="14"/>
      <c r="K32" s="42">
        <v>45905</v>
      </c>
      <c r="L32" s="42">
        <v>45972</v>
      </c>
      <c r="M32" s="43">
        <v>0</v>
      </c>
      <c r="N32" s="47">
        <f t="shared" si="0"/>
        <v>0</v>
      </c>
      <c r="O32" s="53" t="s">
        <v>12092</v>
      </c>
      <c r="P32" s="40" t="s">
        <v>21416</v>
      </c>
      <c r="Q32" s="15" t="s">
        <v>21415</v>
      </c>
    </row>
    <row r="33" spans="1:17" x14ac:dyDescent="0.3">
      <c r="A33" s="17" t="s">
        <v>12044</v>
      </c>
      <c r="B33" s="39" t="s">
        <v>12056</v>
      </c>
      <c r="C33" s="40">
        <v>576492</v>
      </c>
      <c r="D33" s="40" t="s">
        <v>12111</v>
      </c>
      <c r="E33" s="39" t="s">
        <v>15761</v>
      </c>
      <c r="F33" s="41"/>
      <c r="G33" s="41"/>
      <c r="H33" s="14">
        <v>3669</v>
      </c>
      <c r="I33" s="41"/>
      <c r="J33" s="14"/>
      <c r="K33" s="42">
        <v>45905</v>
      </c>
      <c r="L33" s="42">
        <v>45972</v>
      </c>
      <c r="M33" s="43">
        <v>0</v>
      </c>
      <c r="N33" s="47">
        <f t="shared" si="0"/>
        <v>0</v>
      </c>
      <c r="O33" s="53" t="s">
        <v>12112</v>
      </c>
      <c r="P33" s="40" t="s">
        <v>21416</v>
      </c>
      <c r="Q33" s="15" t="s">
        <v>21415</v>
      </c>
    </row>
    <row r="34" spans="1:17" x14ac:dyDescent="0.3">
      <c r="A34" s="17" t="s">
        <v>12044</v>
      </c>
      <c r="B34" s="39" t="s">
        <v>12056</v>
      </c>
      <c r="C34" s="40">
        <v>576491</v>
      </c>
      <c r="D34" s="40" t="s">
        <v>12139</v>
      </c>
      <c r="E34" s="39" t="s">
        <v>15761</v>
      </c>
      <c r="F34" s="41"/>
      <c r="G34" s="41"/>
      <c r="H34" s="14">
        <v>3669</v>
      </c>
      <c r="I34" s="41"/>
      <c r="J34" s="14"/>
      <c r="K34" s="42">
        <v>45905</v>
      </c>
      <c r="L34" s="42">
        <v>45972</v>
      </c>
      <c r="M34" s="43">
        <v>0</v>
      </c>
      <c r="N34" s="47">
        <f t="shared" si="0"/>
        <v>0</v>
      </c>
      <c r="O34" s="53" t="s">
        <v>12140</v>
      </c>
      <c r="P34" s="40" t="s">
        <v>21416</v>
      </c>
      <c r="Q34" s="15" t="s">
        <v>21415</v>
      </c>
    </row>
    <row r="35" spans="1:17" x14ac:dyDescent="0.3">
      <c r="A35" s="17" t="s">
        <v>12044</v>
      </c>
      <c r="B35" s="39" t="s">
        <v>12056</v>
      </c>
      <c r="C35" s="40">
        <v>575446</v>
      </c>
      <c r="D35" s="40" t="s">
        <v>12127</v>
      </c>
      <c r="E35" s="39" t="s">
        <v>15765</v>
      </c>
      <c r="F35" s="41"/>
      <c r="G35" s="41"/>
      <c r="H35" s="14">
        <v>4407</v>
      </c>
      <c r="I35" s="41"/>
      <c r="J35" s="14"/>
      <c r="K35" s="42">
        <v>45905</v>
      </c>
      <c r="L35" s="42">
        <v>45972</v>
      </c>
      <c r="M35" s="43">
        <v>0</v>
      </c>
      <c r="N35" s="47">
        <f t="shared" si="0"/>
        <v>0</v>
      </c>
      <c r="O35" s="53" t="s">
        <v>12128</v>
      </c>
      <c r="P35" s="40" t="s">
        <v>21416</v>
      </c>
      <c r="Q35" s="15" t="s">
        <v>21415</v>
      </c>
    </row>
    <row r="36" spans="1:17" x14ac:dyDescent="0.3">
      <c r="A36" s="17" t="s">
        <v>12044</v>
      </c>
      <c r="B36" s="39" t="s">
        <v>12056</v>
      </c>
      <c r="C36" s="40">
        <v>575447</v>
      </c>
      <c r="D36" s="40" t="s">
        <v>12123</v>
      </c>
      <c r="E36" s="39" t="s">
        <v>15765</v>
      </c>
      <c r="F36" s="41"/>
      <c r="G36" s="41"/>
      <c r="H36" s="14">
        <v>4407</v>
      </c>
      <c r="I36" s="41"/>
      <c r="J36" s="14"/>
      <c r="K36" s="42">
        <v>45905</v>
      </c>
      <c r="L36" s="42">
        <v>45972</v>
      </c>
      <c r="M36" s="43">
        <v>0</v>
      </c>
      <c r="N36" s="47">
        <f t="shared" si="0"/>
        <v>0</v>
      </c>
      <c r="O36" s="53" t="s">
        <v>12124</v>
      </c>
      <c r="P36" s="40" t="s">
        <v>21416</v>
      </c>
      <c r="Q36" s="15" t="s">
        <v>21415</v>
      </c>
    </row>
    <row r="37" spans="1:17" x14ac:dyDescent="0.3">
      <c r="A37" s="17" t="s">
        <v>12044</v>
      </c>
      <c r="B37" s="39" t="s">
        <v>12056</v>
      </c>
      <c r="C37" s="40">
        <v>575448</v>
      </c>
      <c r="D37" s="40" t="s">
        <v>12105</v>
      </c>
      <c r="E37" s="39" t="s">
        <v>15765</v>
      </c>
      <c r="F37" s="41"/>
      <c r="G37" s="41"/>
      <c r="H37" s="14">
        <v>4407</v>
      </c>
      <c r="I37" s="41"/>
      <c r="J37" s="14"/>
      <c r="K37" s="42">
        <v>45905</v>
      </c>
      <c r="L37" s="42">
        <v>45972</v>
      </c>
      <c r="M37" s="43">
        <v>0</v>
      </c>
      <c r="N37" s="47">
        <f t="shared" si="0"/>
        <v>0</v>
      </c>
      <c r="O37" s="53" t="s">
        <v>12106</v>
      </c>
      <c r="P37" s="40" t="s">
        <v>21416</v>
      </c>
      <c r="Q37" s="15" t="s">
        <v>21415</v>
      </c>
    </row>
    <row r="38" spans="1:17" x14ac:dyDescent="0.3">
      <c r="A38" s="17" t="s">
        <v>12044</v>
      </c>
      <c r="B38" s="39" t="s">
        <v>12056</v>
      </c>
      <c r="C38" s="40">
        <v>575449</v>
      </c>
      <c r="D38" s="40" t="s">
        <v>12129</v>
      </c>
      <c r="E38" s="39" t="s">
        <v>15765</v>
      </c>
      <c r="F38" s="41"/>
      <c r="G38" s="41"/>
      <c r="H38" s="14">
        <v>4407</v>
      </c>
      <c r="I38" s="41"/>
      <c r="J38" s="14"/>
      <c r="K38" s="42">
        <v>45905</v>
      </c>
      <c r="L38" s="42">
        <v>45972</v>
      </c>
      <c r="M38" s="43">
        <v>0</v>
      </c>
      <c r="N38" s="47">
        <f t="shared" si="0"/>
        <v>0</v>
      </c>
      <c r="O38" s="53" t="s">
        <v>12130</v>
      </c>
      <c r="P38" s="40" t="s">
        <v>21416</v>
      </c>
      <c r="Q38" s="15" t="s">
        <v>21415</v>
      </c>
    </row>
    <row r="39" spans="1:17" x14ac:dyDescent="0.3">
      <c r="A39" s="17" t="s">
        <v>12044</v>
      </c>
      <c r="B39" s="39" t="s">
        <v>12056</v>
      </c>
      <c r="C39" s="40">
        <v>575450</v>
      </c>
      <c r="D39" s="40" t="s">
        <v>12135</v>
      </c>
      <c r="E39" s="39" t="s">
        <v>15765</v>
      </c>
      <c r="F39" s="41"/>
      <c r="G39" s="41"/>
      <c r="H39" s="14">
        <v>4136</v>
      </c>
      <c r="I39" s="41"/>
      <c r="J39" s="14"/>
      <c r="K39" s="42">
        <v>45905</v>
      </c>
      <c r="L39" s="42">
        <v>45972</v>
      </c>
      <c r="M39" s="43">
        <v>0</v>
      </c>
      <c r="N39" s="47">
        <f t="shared" si="0"/>
        <v>0</v>
      </c>
      <c r="O39" s="53" t="s">
        <v>12136</v>
      </c>
      <c r="P39" s="40" t="s">
        <v>21416</v>
      </c>
      <c r="Q39" s="15" t="s">
        <v>21415</v>
      </c>
    </row>
    <row r="40" spans="1:17" x14ac:dyDescent="0.3">
      <c r="A40" s="17" t="s">
        <v>12044</v>
      </c>
      <c r="B40" s="39" t="s">
        <v>12056</v>
      </c>
      <c r="C40" s="40">
        <v>575451</v>
      </c>
      <c r="D40" s="40" t="s">
        <v>12119</v>
      </c>
      <c r="E40" s="39" t="s">
        <v>15764</v>
      </c>
      <c r="F40" s="41"/>
      <c r="G40" s="41"/>
      <c r="H40" s="14">
        <v>5460</v>
      </c>
      <c r="I40" s="41"/>
      <c r="J40" s="14"/>
      <c r="K40" s="42">
        <v>45905</v>
      </c>
      <c r="L40" s="42">
        <v>45972</v>
      </c>
      <c r="M40" s="43">
        <v>0</v>
      </c>
      <c r="N40" s="47">
        <f t="shared" si="0"/>
        <v>0</v>
      </c>
      <c r="O40" s="53" t="s">
        <v>12120</v>
      </c>
      <c r="P40" s="40" t="s">
        <v>21416</v>
      </c>
      <c r="Q40" s="15" t="s">
        <v>21415</v>
      </c>
    </row>
    <row r="41" spans="1:17" x14ac:dyDescent="0.3">
      <c r="A41" s="17" t="s">
        <v>12044</v>
      </c>
      <c r="B41" s="39" t="s">
        <v>12056</v>
      </c>
      <c r="C41" s="40">
        <v>575452</v>
      </c>
      <c r="D41" s="40" t="s">
        <v>13990</v>
      </c>
      <c r="E41" s="39" t="s">
        <v>15764</v>
      </c>
      <c r="F41" s="41"/>
      <c r="G41" s="41"/>
      <c r="H41" s="14">
        <v>5460</v>
      </c>
      <c r="I41" s="41"/>
      <c r="J41" s="14"/>
      <c r="K41" s="42">
        <v>45905</v>
      </c>
      <c r="L41" s="42">
        <v>45972</v>
      </c>
      <c r="M41" s="43">
        <v>0</v>
      </c>
      <c r="N41" s="47">
        <f t="shared" si="0"/>
        <v>0</v>
      </c>
      <c r="O41" s="53" t="s">
        <v>13991</v>
      </c>
      <c r="P41" s="40" t="s">
        <v>21416</v>
      </c>
      <c r="Q41" s="15" t="s">
        <v>21415</v>
      </c>
    </row>
    <row r="42" spans="1:17" x14ac:dyDescent="0.3">
      <c r="A42" s="17" t="s">
        <v>12044</v>
      </c>
      <c r="B42" s="39" t="s">
        <v>12056</v>
      </c>
      <c r="C42" s="40">
        <v>575453</v>
      </c>
      <c r="D42" s="40" t="s">
        <v>13996</v>
      </c>
      <c r="E42" s="39" t="s">
        <v>15764</v>
      </c>
      <c r="F42" s="41"/>
      <c r="G42" s="41"/>
      <c r="H42" s="14">
        <v>5460</v>
      </c>
      <c r="I42" s="41"/>
      <c r="J42" s="14"/>
      <c r="K42" s="42">
        <v>45905</v>
      </c>
      <c r="L42" s="42">
        <v>45972</v>
      </c>
      <c r="M42" s="43">
        <v>0</v>
      </c>
      <c r="N42" s="47">
        <f t="shared" si="0"/>
        <v>0</v>
      </c>
      <c r="O42" s="53" t="s">
        <v>13997</v>
      </c>
      <c r="P42" s="40" t="s">
        <v>21416</v>
      </c>
      <c r="Q42" s="15" t="s">
        <v>21415</v>
      </c>
    </row>
    <row r="43" spans="1:17" x14ac:dyDescent="0.3">
      <c r="A43" s="17" t="s">
        <v>12044</v>
      </c>
      <c r="B43" s="39" t="s">
        <v>12056</v>
      </c>
      <c r="C43" s="40">
        <v>575454</v>
      </c>
      <c r="D43" s="40" t="s">
        <v>12115</v>
      </c>
      <c r="E43" s="39" t="s">
        <v>15766</v>
      </c>
      <c r="F43" s="41"/>
      <c r="G43" s="41"/>
      <c r="H43" s="14">
        <v>3861</v>
      </c>
      <c r="I43" s="41"/>
      <c r="J43" s="14"/>
      <c r="K43" s="42">
        <v>45905</v>
      </c>
      <c r="L43" s="42">
        <v>45972</v>
      </c>
      <c r="M43" s="43">
        <v>0</v>
      </c>
      <c r="N43" s="47">
        <f t="shared" si="0"/>
        <v>0</v>
      </c>
      <c r="O43" s="53" t="s">
        <v>12116</v>
      </c>
      <c r="P43" s="40" t="s">
        <v>21416</v>
      </c>
      <c r="Q43" s="15" t="s">
        <v>21415</v>
      </c>
    </row>
    <row r="44" spans="1:17" x14ac:dyDescent="0.3">
      <c r="A44" s="17" t="s">
        <v>12044</v>
      </c>
      <c r="B44" s="39" t="s">
        <v>12056</v>
      </c>
      <c r="C44" s="40">
        <v>575458</v>
      </c>
      <c r="D44" s="40" t="s">
        <v>12125</v>
      </c>
      <c r="E44" s="39" t="s">
        <v>15768</v>
      </c>
      <c r="F44" s="41"/>
      <c r="G44" s="41"/>
      <c r="H44" s="14">
        <v>4959</v>
      </c>
      <c r="I44" s="41"/>
      <c r="J44" s="14"/>
      <c r="K44" s="42">
        <v>45905</v>
      </c>
      <c r="L44" s="42">
        <v>45972</v>
      </c>
      <c r="M44" s="43">
        <v>0</v>
      </c>
      <c r="N44" s="47">
        <f t="shared" si="0"/>
        <v>0</v>
      </c>
      <c r="O44" s="53" t="s">
        <v>12126</v>
      </c>
      <c r="P44" s="40" t="s">
        <v>21416</v>
      </c>
      <c r="Q44" s="15" t="s">
        <v>21415</v>
      </c>
    </row>
    <row r="45" spans="1:17" x14ac:dyDescent="0.3">
      <c r="A45" s="17" t="s">
        <v>12044</v>
      </c>
      <c r="B45" s="39" t="s">
        <v>12056</v>
      </c>
      <c r="C45" s="40">
        <v>575459</v>
      </c>
      <c r="D45" s="40" t="s">
        <v>12085</v>
      </c>
      <c r="E45" s="39" t="s">
        <v>15768</v>
      </c>
      <c r="F45" s="41"/>
      <c r="G45" s="41"/>
      <c r="H45" s="14">
        <v>4959</v>
      </c>
      <c r="I45" s="41"/>
      <c r="J45" s="14"/>
      <c r="K45" s="42">
        <v>45905</v>
      </c>
      <c r="L45" s="42">
        <v>45972</v>
      </c>
      <c r="M45" s="43">
        <v>0</v>
      </c>
      <c r="N45" s="47">
        <f t="shared" si="0"/>
        <v>0</v>
      </c>
      <c r="O45" s="53" t="s">
        <v>12086</v>
      </c>
      <c r="P45" s="40" t="s">
        <v>21416</v>
      </c>
      <c r="Q45" s="15" t="s">
        <v>21415</v>
      </c>
    </row>
    <row r="46" spans="1:17" x14ac:dyDescent="0.3">
      <c r="A46" s="17" t="s">
        <v>12044</v>
      </c>
      <c r="B46" s="39" t="s">
        <v>12056</v>
      </c>
      <c r="C46" s="40">
        <v>575460</v>
      </c>
      <c r="D46" s="40" t="s">
        <v>12077</v>
      </c>
      <c r="E46" s="39" t="s">
        <v>15768</v>
      </c>
      <c r="F46" s="41"/>
      <c r="G46" s="41"/>
      <c r="H46" s="14">
        <v>4959</v>
      </c>
      <c r="I46" s="41"/>
      <c r="J46" s="14"/>
      <c r="K46" s="42">
        <v>45905</v>
      </c>
      <c r="L46" s="42">
        <v>45972</v>
      </c>
      <c r="M46" s="43">
        <v>0</v>
      </c>
      <c r="N46" s="47">
        <f t="shared" si="0"/>
        <v>0</v>
      </c>
      <c r="O46" s="53" t="s">
        <v>12078</v>
      </c>
      <c r="P46" s="40" t="s">
        <v>21416</v>
      </c>
      <c r="Q46" s="15" t="s">
        <v>21415</v>
      </c>
    </row>
    <row r="47" spans="1:17" x14ac:dyDescent="0.3">
      <c r="A47" s="17" t="s">
        <v>12044</v>
      </c>
      <c r="B47" s="39" t="s">
        <v>12056</v>
      </c>
      <c r="C47" s="40">
        <v>575455</v>
      </c>
      <c r="D47" s="40" t="s">
        <v>12067</v>
      </c>
      <c r="E47" s="39" t="s">
        <v>15763</v>
      </c>
      <c r="F47" s="41"/>
      <c r="G47" s="41"/>
      <c r="H47" s="14">
        <v>4743</v>
      </c>
      <c r="I47" s="41"/>
      <c r="J47" s="14"/>
      <c r="K47" s="42">
        <v>45905</v>
      </c>
      <c r="L47" s="42">
        <v>45972</v>
      </c>
      <c r="M47" s="43">
        <v>0</v>
      </c>
      <c r="N47" s="47">
        <f t="shared" si="0"/>
        <v>0</v>
      </c>
      <c r="O47" s="53" t="s">
        <v>12068</v>
      </c>
      <c r="P47" s="40" t="s">
        <v>21416</v>
      </c>
      <c r="Q47" s="15" t="s">
        <v>21415</v>
      </c>
    </row>
    <row r="48" spans="1:17" x14ac:dyDescent="0.3">
      <c r="A48" s="17" t="s">
        <v>12044</v>
      </c>
      <c r="B48" s="39" t="s">
        <v>12056</v>
      </c>
      <c r="C48" s="40">
        <v>575456</v>
      </c>
      <c r="D48" s="40" t="s">
        <v>12107</v>
      </c>
      <c r="E48" s="39" t="s">
        <v>15763</v>
      </c>
      <c r="F48" s="41"/>
      <c r="G48" s="41"/>
      <c r="H48" s="14">
        <v>2754</v>
      </c>
      <c r="I48" s="41"/>
      <c r="J48" s="14"/>
      <c r="K48" s="42">
        <v>45905</v>
      </c>
      <c r="L48" s="42">
        <v>45972</v>
      </c>
      <c r="M48" s="43">
        <v>0</v>
      </c>
      <c r="N48" s="47">
        <f t="shared" si="0"/>
        <v>0</v>
      </c>
      <c r="O48" s="53" t="s">
        <v>12108</v>
      </c>
      <c r="P48" s="40" t="s">
        <v>21416</v>
      </c>
      <c r="Q48" s="15" t="s">
        <v>21415</v>
      </c>
    </row>
    <row r="49" spans="1:17" x14ac:dyDescent="0.3">
      <c r="A49" s="17" t="s">
        <v>12044</v>
      </c>
      <c r="B49" s="39" t="s">
        <v>12056</v>
      </c>
      <c r="C49" s="40">
        <v>575457</v>
      </c>
      <c r="D49" s="40" t="s">
        <v>12143</v>
      </c>
      <c r="E49" s="39" t="s">
        <v>15763</v>
      </c>
      <c r="F49" s="41"/>
      <c r="G49" s="41"/>
      <c r="H49" s="14">
        <v>2754</v>
      </c>
      <c r="I49" s="41"/>
      <c r="J49" s="14"/>
      <c r="K49" s="42">
        <v>45905</v>
      </c>
      <c r="L49" s="42">
        <v>45972</v>
      </c>
      <c r="M49" s="43">
        <v>0</v>
      </c>
      <c r="N49" s="47">
        <f t="shared" si="0"/>
        <v>0</v>
      </c>
      <c r="O49" s="53" t="s">
        <v>12144</v>
      </c>
      <c r="P49" s="40" t="s">
        <v>21416</v>
      </c>
      <c r="Q49" s="15" t="s">
        <v>21415</v>
      </c>
    </row>
    <row r="50" spans="1:17" x14ac:dyDescent="0.3">
      <c r="A50" s="17" t="s">
        <v>12044</v>
      </c>
      <c r="B50" s="39" t="s">
        <v>12056</v>
      </c>
      <c r="C50" s="40">
        <v>574503</v>
      </c>
      <c r="D50" s="40" t="s">
        <v>12155</v>
      </c>
      <c r="E50" s="39" t="s">
        <v>15760</v>
      </c>
      <c r="F50" s="41"/>
      <c r="G50" s="41"/>
      <c r="H50" s="14">
        <v>7087</v>
      </c>
      <c r="I50" s="41"/>
      <c r="J50" s="14"/>
      <c r="K50" s="42">
        <v>45905</v>
      </c>
      <c r="L50" s="42">
        <v>45972</v>
      </c>
      <c r="M50" s="43">
        <v>0</v>
      </c>
      <c r="N50" s="47">
        <f t="shared" si="0"/>
        <v>0</v>
      </c>
      <c r="O50" s="53" t="s">
        <v>12156</v>
      </c>
      <c r="P50" s="40" t="s">
        <v>21416</v>
      </c>
      <c r="Q50" s="15" t="s">
        <v>21415</v>
      </c>
    </row>
    <row r="51" spans="1:17" x14ac:dyDescent="0.3">
      <c r="A51" s="17" t="s">
        <v>12044</v>
      </c>
      <c r="B51" s="39" t="s">
        <v>12056</v>
      </c>
      <c r="C51" s="40">
        <v>572387</v>
      </c>
      <c r="D51" s="40" t="s">
        <v>12099</v>
      </c>
      <c r="E51" s="39" t="s">
        <v>15760</v>
      </c>
      <c r="F51" s="41"/>
      <c r="G51" s="41"/>
      <c r="H51" s="14">
        <v>9550</v>
      </c>
      <c r="I51" s="41"/>
      <c r="J51" s="14"/>
      <c r="K51" s="42">
        <v>45905</v>
      </c>
      <c r="L51" s="42">
        <v>45972</v>
      </c>
      <c r="M51" s="43">
        <v>0</v>
      </c>
      <c r="N51" s="47">
        <f t="shared" si="0"/>
        <v>0</v>
      </c>
      <c r="O51" s="53" t="s">
        <v>12100</v>
      </c>
      <c r="P51" s="40" t="s">
        <v>21416</v>
      </c>
      <c r="Q51" s="15" t="s">
        <v>21415</v>
      </c>
    </row>
    <row r="52" spans="1:17" x14ac:dyDescent="0.3">
      <c r="A52" s="17" t="s">
        <v>12044</v>
      </c>
      <c r="B52" s="39" t="s">
        <v>12056</v>
      </c>
      <c r="C52" s="40">
        <v>572385</v>
      </c>
      <c r="D52" s="40" t="s">
        <v>12103</v>
      </c>
      <c r="E52" s="39" t="s">
        <v>15760</v>
      </c>
      <c r="F52" s="41"/>
      <c r="G52" s="41"/>
      <c r="H52" s="14">
        <v>7465</v>
      </c>
      <c r="I52" s="41"/>
      <c r="J52" s="14"/>
      <c r="K52" s="42">
        <v>45905</v>
      </c>
      <c r="L52" s="42">
        <v>45972</v>
      </c>
      <c r="M52" s="43">
        <v>0</v>
      </c>
      <c r="N52" s="47">
        <f t="shared" si="0"/>
        <v>0</v>
      </c>
      <c r="O52" s="53" t="s">
        <v>12104</v>
      </c>
      <c r="P52" s="40" t="s">
        <v>21416</v>
      </c>
      <c r="Q52" s="15" t="s">
        <v>21415</v>
      </c>
    </row>
    <row r="53" spans="1:17" x14ac:dyDescent="0.3">
      <c r="A53" s="17" t="s">
        <v>12044</v>
      </c>
      <c r="B53" s="39" t="s">
        <v>12056</v>
      </c>
      <c r="C53" s="40">
        <v>574502</v>
      </c>
      <c r="D53" s="40" t="s">
        <v>12075</v>
      </c>
      <c r="E53" s="39" t="s">
        <v>15760</v>
      </c>
      <c r="F53" s="41"/>
      <c r="G53" s="41"/>
      <c r="H53" s="14">
        <v>7087</v>
      </c>
      <c r="I53" s="41"/>
      <c r="J53" s="14"/>
      <c r="K53" s="42">
        <v>45905</v>
      </c>
      <c r="L53" s="42">
        <v>45972</v>
      </c>
      <c r="M53" s="43">
        <v>0</v>
      </c>
      <c r="N53" s="47">
        <f t="shared" si="0"/>
        <v>0</v>
      </c>
      <c r="O53" s="53" t="s">
        <v>12076</v>
      </c>
      <c r="P53" s="40" t="s">
        <v>21416</v>
      </c>
      <c r="Q53" s="15" t="s">
        <v>21415</v>
      </c>
    </row>
    <row r="54" spans="1:17" x14ac:dyDescent="0.3">
      <c r="A54" s="17" t="s">
        <v>12044</v>
      </c>
      <c r="B54" s="39" t="s">
        <v>12056</v>
      </c>
      <c r="C54" s="40">
        <v>413587</v>
      </c>
      <c r="D54" s="40" t="s">
        <v>12121</v>
      </c>
      <c r="E54" s="39" t="s">
        <v>15760</v>
      </c>
      <c r="F54" s="41"/>
      <c r="G54" s="41"/>
      <c r="H54" s="14">
        <v>8390</v>
      </c>
      <c r="I54" s="41"/>
      <c r="J54" s="14"/>
      <c r="K54" s="42">
        <v>45905</v>
      </c>
      <c r="L54" s="42">
        <v>45972</v>
      </c>
      <c r="M54" s="43">
        <v>0</v>
      </c>
      <c r="N54" s="47">
        <f t="shared" si="0"/>
        <v>0</v>
      </c>
      <c r="O54" s="53" t="s">
        <v>12122</v>
      </c>
      <c r="P54" s="40" t="s">
        <v>21416</v>
      </c>
      <c r="Q54" s="15" t="s">
        <v>21415</v>
      </c>
    </row>
    <row r="55" spans="1:17" x14ac:dyDescent="0.3">
      <c r="A55" s="17" t="s">
        <v>12044</v>
      </c>
      <c r="B55" s="39" t="s">
        <v>12056</v>
      </c>
      <c r="C55" s="40">
        <v>572384</v>
      </c>
      <c r="D55" s="40" t="s">
        <v>12073</v>
      </c>
      <c r="E55" s="39" t="s">
        <v>15760</v>
      </c>
      <c r="F55" s="41"/>
      <c r="G55" s="41"/>
      <c r="H55" s="14">
        <v>8390</v>
      </c>
      <c r="I55" s="41"/>
      <c r="J55" s="14"/>
      <c r="K55" s="42">
        <v>45905</v>
      </c>
      <c r="L55" s="42">
        <v>45972</v>
      </c>
      <c r="M55" s="43">
        <v>0</v>
      </c>
      <c r="N55" s="47">
        <f t="shared" si="0"/>
        <v>0</v>
      </c>
      <c r="O55" s="53" t="s">
        <v>12074</v>
      </c>
      <c r="P55" s="40" t="s">
        <v>21416</v>
      </c>
      <c r="Q55" s="15" t="s">
        <v>21415</v>
      </c>
    </row>
    <row r="56" spans="1:17" x14ac:dyDescent="0.3">
      <c r="A56" s="17" t="s">
        <v>12044</v>
      </c>
      <c r="B56" s="39" t="s">
        <v>12056</v>
      </c>
      <c r="C56" s="40">
        <v>572381</v>
      </c>
      <c r="D56" s="40" t="s">
        <v>12065</v>
      </c>
      <c r="E56" s="39" t="s">
        <v>15760</v>
      </c>
      <c r="F56" s="41"/>
      <c r="G56" s="41"/>
      <c r="H56" s="14">
        <v>6465</v>
      </c>
      <c r="I56" s="41"/>
      <c r="J56" s="14"/>
      <c r="K56" s="42">
        <v>45905</v>
      </c>
      <c r="L56" s="42">
        <v>45972</v>
      </c>
      <c r="M56" s="43">
        <v>0</v>
      </c>
      <c r="N56" s="47">
        <f t="shared" si="0"/>
        <v>0</v>
      </c>
      <c r="O56" s="53" t="s">
        <v>12066</v>
      </c>
      <c r="P56" s="40" t="s">
        <v>21416</v>
      </c>
      <c r="Q56" s="15" t="s">
        <v>21415</v>
      </c>
    </row>
    <row r="57" spans="1:17" x14ac:dyDescent="0.3">
      <c r="A57" s="17" t="s">
        <v>12044</v>
      </c>
      <c r="B57" s="39" t="s">
        <v>12056</v>
      </c>
      <c r="C57" s="40">
        <v>572388</v>
      </c>
      <c r="D57" s="40" t="s">
        <v>12061</v>
      </c>
      <c r="E57" s="39" t="s">
        <v>15760</v>
      </c>
      <c r="F57" s="41"/>
      <c r="G57" s="41"/>
      <c r="H57" s="14">
        <v>7465</v>
      </c>
      <c r="I57" s="41"/>
      <c r="J57" s="14"/>
      <c r="K57" s="42">
        <v>45905</v>
      </c>
      <c r="L57" s="42">
        <v>45972</v>
      </c>
      <c r="M57" s="43">
        <v>0</v>
      </c>
      <c r="N57" s="47">
        <f t="shared" si="0"/>
        <v>0</v>
      </c>
      <c r="O57" s="53" t="s">
        <v>12062</v>
      </c>
      <c r="P57" s="40" t="s">
        <v>21416</v>
      </c>
      <c r="Q57" s="15" t="s">
        <v>21415</v>
      </c>
    </row>
    <row r="58" spans="1:17" x14ac:dyDescent="0.3">
      <c r="A58" s="17" t="s">
        <v>12044</v>
      </c>
      <c r="B58" s="39" t="s">
        <v>12056</v>
      </c>
      <c r="C58" s="40">
        <v>576485</v>
      </c>
      <c r="D58" s="40" t="s">
        <v>12081</v>
      </c>
      <c r="E58" s="39" t="s">
        <v>15760</v>
      </c>
      <c r="F58" s="41"/>
      <c r="G58" s="41"/>
      <c r="H58" s="14">
        <v>4463</v>
      </c>
      <c r="I58" s="41"/>
      <c r="J58" s="14"/>
      <c r="K58" s="42">
        <v>45905</v>
      </c>
      <c r="L58" s="42">
        <v>45972</v>
      </c>
      <c r="M58" s="43">
        <v>0</v>
      </c>
      <c r="N58" s="47">
        <f t="shared" si="0"/>
        <v>0</v>
      </c>
      <c r="O58" s="53" t="s">
        <v>12082</v>
      </c>
      <c r="P58" s="40" t="s">
        <v>21416</v>
      </c>
      <c r="Q58" s="15" t="s">
        <v>21415</v>
      </c>
    </row>
    <row r="59" spans="1:17" x14ac:dyDescent="0.3">
      <c r="A59" s="17" t="s">
        <v>12044</v>
      </c>
      <c r="B59" s="39" t="s">
        <v>12056</v>
      </c>
      <c r="C59" s="40">
        <v>576481</v>
      </c>
      <c r="D59" s="40" t="s">
        <v>12101</v>
      </c>
      <c r="E59" s="39" t="s">
        <v>15760</v>
      </c>
      <c r="F59" s="41"/>
      <c r="G59" s="41"/>
      <c r="H59" s="14">
        <v>4419</v>
      </c>
      <c r="I59" s="41"/>
      <c r="J59" s="14"/>
      <c r="K59" s="42">
        <v>45905</v>
      </c>
      <c r="L59" s="42">
        <v>45972</v>
      </c>
      <c r="M59" s="43">
        <v>0</v>
      </c>
      <c r="N59" s="47">
        <f t="shared" si="0"/>
        <v>0</v>
      </c>
      <c r="O59" s="53" t="s">
        <v>12102</v>
      </c>
      <c r="P59" s="40" t="s">
        <v>21416</v>
      </c>
      <c r="Q59" s="15" t="s">
        <v>21415</v>
      </c>
    </row>
    <row r="60" spans="1:17" x14ac:dyDescent="0.3">
      <c r="A60" s="17" t="s">
        <v>12044</v>
      </c>
      <c r="B60" s="39" t="s">
        <v>12056</v>
      </c>
      <c r="C60" s="40">
        <v>576486</v>
      </c>
      <c r="D60" s="40" t="s">
        <v>12149</v>
      </c>
      <c r="E60" s="39" t="s">
        <v>15760</v>
      </c>
      <c r="F60" s="41"/>
      <c r="G60" s="41"/>
      <c r="H60" s="14">
        <v>5207</v>
      </c>
      <c r="I60" s="41"/>
      <c r="J60" s="14"/>
      <c r="K60" s="42">
        <v>45905</v>
      </c>
      <c r="L60" s="42">
        <v>45972</v>
      </c>
      <c r="M60" s="43">
        <v>0</v>
      </c>
      <c r="N60" s="47">
        <f t="shared" si="0"/>
        <v>0</v>
      </c>
      <c r="O60" s="53" t="s">
        <v>12150</v>
      </c>
      <c r="P60" s="40" t="s">
        <v>21416</v>
      </c>
      <c r="Q60" s="15" t="s">
        <v>21415</v>
      </c>
    </row>
    <row r="61" spans="1:17" x14ac:dyDescent="0.3">
      <c r="A61" s="17" t="s">
        <v>12044</v>
      </c>
      <c r="B61" s="39" t="s">
        <v>12056</v>
      </c>
      <c r="C61" s="40">
        <v>576487</v>
      </c>
      <c r="D61" s="40" t="s">
        <v>12089</v>
      </c>
      <c r="E61" s="39" t="s">
        <v>15760</v>
      </c>
      <c r="F61" s="41"/>
      <c r="G61" s="41"/>
      <c r="H61" s="14">
        <v>5207</v>
      </c>
      <c r="I61" s="41"/>
      <c r="J61" s="14"/>
      <c r="K61" s="42">
        <v>45905</v>
      </c>
      <c r="L61" s="42">
        <v>45972</v>
      </c>
      <c r="M61" s="43">
        <v>0</v>
      </c>
      <c r="N61" s="47">
        <f t="shared" si="0"/>
        <v>0</v>
      </c>
      <c r="O61" s="53" t="s">
        <v>12090</v>
      </c>
      <c r="P61" s="40" t="s">
        <v>21416</v>
      </c>
      <c r="Q61" s="15" t="s">
        <v>21415</v>
      </c>
    </row>
    <row r="62" spans="1:17" x14ac:dyDescent="0.3">
      <c r="A62" s="17" t="s">
        <v>12044</v>
      </c>
      <c r="B62" s="39" t="s">
        <v>12056</v>
      </c>
      <c r="C62" s="40">
        <v>576488</v>
      </c>
      <c r="D62" s="40" t="s">
        <v>12133</v>
      </c>
      <c r="E62" s="39" t="s">
        <v>15760</v>
      </c>
      <c r="F62" s="41"/>
      <c r="G62" s="41"/>
      <c r="H62" s="14">
        <v>4463</v>
      </c>
      <c r="I62" s="41"/>
      <c r="J62" s="14"/>
      <c r="K62" s="42">
        <v>45905</v>
      </c>
      <c r="L62" s="42">
        <v>45972</v>
      </c>
      <c r="M62" s="43">
        <v>0</v>
      </c>
      <c r="N62" s="47">
        <f t="shared" si="0"/>
        <v>0</v>
      </c>
      <c r="O62" s="53" t="s">
        <v>12134</v>
      </c>
      <c r="P62" s="40" t="s">
        <v>21416</v>
      </c>
      <c r="Q62" s="15" t="s">
        <v>21415</v>
      </c>
    </row>
    <row r="63" spans="1:17" x14ac:dyDescent="0.3">
      <c r="A63" s="17" t="s">
        <v>12044</v>
      </c>
      <c r="B63" s="39" t="s">
        <v>12056</v>
      </c>
      <c r="C63" s="40">
        <v>576489</v>
      </c>
      <c r="D63" s="40" t="s">
        <v>12113</v>
      </c>
      <c r="E63" s="39" t="s">
        <v>15760</v>
      </c>
      <c r="F63" s="41"/>
      <c r="G63" s="41"/>
      <c r="H63" s="14">
        <v>4463</v>
      </c>
      <c r="I63" s="41"/>
      <c r="J63" s="14"/>
      <c r="K63" s="42">
        <v>45905</v>
      </c>
      <c r="L63" s="42">
        <v>45972</v>
      </c>
      <c r="M63" s="43">
        <v>0</v>
      </c>
      <c r="N63" s="47">
        <f t="shared" si="0"/>
        <v>0</v>
      </c>
      <c r="O63" s="53" t="s">
        <v>12114</v>
      </c>
      <c r="P63" s="40" t="s">
        <v>21416</v>
      </c>
      <c r="Q63" s="15" t="s">
        <v>21415</v>
      </c>
    </row>
    <row r="64" spans="1:17" x14ac:dyDescent="0.3">
      <c r="A64" s="17" t="s">
        <v>12044</v>
      </c>
      <c r="B64" s="39" t="s">
        <v>12056</v>
      </c>
      <c r="C64" s="40">
        <v>576822</v>
      </c>
      <c r="D64" s="40" t="s">
        <v>12069</v>
      </c>
      <c r="E64" s="39" t="s">
        <v>15760</v>
      </c>
      <c r="F64" s="41"/>
      <c r="G64" s="41"/>
      <c r="H64" s="14">
        <v>6880</v>
      </c>
      <c r="I64" s="41"/>
      <c r="J64" s="14"/>
      <c r="K64" s="42">
        <v>45905</v>
      </c>
      <c r="L64" s="42">
        <v>45972</v>
      </c>
      <c r="M64" s="43">
        <v>0</v>
      </c>
      <c r="N64" s="47">
        <f t="shared" si="0"/>
        <v>0</v>
      </c>
      <c r="O64" s="53" t="s">
        <v>12070</v>
      </c>
      <c r="P64" s="40" t="s">
        <v>21416</v>
      </c>
      <c r="Q64" s="15" t="s">
        <v>21415</v>
      </c>
    </row>
    <row r="65" spans="1:17" x14ac:dyDescent="0.3">
      <c r="A65" s="17" t="s">
        <v>12044</v>
      </c>
      <c r="B65" s="39" t="s">
        <v>12056</v>
      </c>
      <c r="C65" s="40">
        <v>576820</v>
      </c>
      <c r="D65" s="40" t="s">
        <v>12109</v>
      </c>
      <c r="E65" s="39" t="s">
        <v>15760</v>
      </c>
      <c r="F65" s="41"/>
      <c r="G65" s="41"/>
      <c r="H65" s="14">
        <v>6880</v>
      </c>
      <c r="I65" s="41"/>
      <c r="J65" s="14"/>
      <c r="K65" s="42">
        <v>45905</v>
      </c>
      <c r="L65" s="42">
        <v>45972</v>
      </c>
      <c r="M65" s="43">
        <v>0</v>
      </c>
      <c r="N65" s="47">
        <f t="shared" si="0"/>
        <v>0</v>
      </c>
      <c r="O65" s="53" t="s">
        <v>12110</v>
      </c>
      <c r="P65" s="40" t="s">
        <v>21416</v>
      </c>
      <c r="Q65" s="15" t="s">
        <v>21415</v>
      </c>
    </row>
    <row r="66" spans="1:17" x14ac:dyDescent="0.3">
      <c r="A66" s="17" t="s">
        <v>12044</v>
      </c>
      <c r="B66" s="39" t="s">
        <v>12056</v>
      </c>
      <c r="C66" s="40">
        <v>576819</v>
      </c>
      <c r="D66" s="40" t="s">
        <v>12131</v>
      </c>
      <c r="E66" s="39" t="s">
        <v>15760</v>
      </c>
      <c r="F66" s="41"/>
      <c r="G66" s="41"/>
      <c r="H66" s="14">
        <v>6880</v>
      </c>
      <c r="I66" s="41"/>
      <c r="J66" s="14"/>
      <c r="K66" s="42">
        <v>45905</v>
      </c>
      <c r="L66" s="42">
        <v>45972</v>
      </c>
      <c r="M66" s="43">
        <v>0</v>
      </c>
      <c r="N66" s="47">
        <f t="shared" si="0"/>
        <v>0</v>
      </c>
      <c r="O66" s="53" t="s">
        <v>12132</v>
      </c>
      <c r="P66" s="40" t="s">
        <v>21416</v>
      </c>
      <c r="Q66" s="15" t="s">
        <v>21415</v>
      </c>
    </row>
    <row r="67" spans="1:17" x14ac:dyDescent="0.3">
      <c r="A67" s="17" t="s">
        <v>12044</v>
      </c>
      <c r="B67" s="39" t="s">
        <v>12056</v>
      </c>
      <c r="C67" s="40">
        <v>576821</v>
      </c>
      <c r="D67" s="40" t="s">
        <v>12063</v>
      </c>
      <c r="E67" s="39" t="s">
        <v>15760</v>
      </c>
      <c r="F67" s="41"/>
      <c r="G67" s="41"/>
      <c r="H67" s="14">
        <v>6880</v>
      </c>
      <c r="I67" s="41"/>
      <c r="J67" s="14"/>
      <c r="K67" s="42">
        <v>45905</v>
      </c>
      <c r="L67" s="42">
        <v>45972</v>
      </c>
      <c r="M67" s="43">
        <v>0</v>
      </c>
      <c r="N67" s="47">
        <f t="shared" si="0"/>
        <v>0</v>
      </c>
      <c r="O67" s="53" t="s">
        <v>12064</v>
      </c>
      <c r="P67" s="40" t="s">
        <v>21416</v>
      </c>
      <c r="Q67" s="15" t="s">
        <v>21415</v>
      </c>
    </row>
    <row r="68" spans="1:17" x14ac:dyDescent="0.3">
      <c r="A68" s="17" t="s">
        <v>12044</v>
      </c>
      <c r="B68" s="39" t="s">
        <v>12056</v>
      </c>
      <c r="C68" s="40">
        <v>575917</v>
      </c>
      <c r="D68" s="40" t="s">
        <v>12137</v>
      </c>
      <c r="E68" s="39" t="s">
        <v>15760</v>
      </c>
      <c r="F68" s="41"/>
      <c r="G68" s="41"/>
      <c r="H68" s="14">
        <v>6880</v>
      </c>
      <c r="I68" s="41"/>
      <c r="J68" s="14"/>
      <c r="K68" s="42">
        <v>45905</v>
      </c>
      <c r="L68" s="42">
        <v>45972</v>
      </c>
      <c r="M68" s="43">
        <v>0</v>
      </c>
      <c r="N68" s="47">
        <f t="shared" si="0"/>
        <v>0</v>
      </c>
      <c r="O68" s="53" t="s">
        <v>12138</v>
      </c>
      <c r="P68" s="40" t="s">
        <v>21416</v>
      </c>
      <c r="Q68" s="15" t="s">
        <v>21415</v>
      </c>
    </row>
    <row r="69" spans="1:17" x14ac:dyDescent="0.3">
      <c r="A69" s="17" t="s">
        <v>12044</v>
      </c>
      <c r="B69" s="39" t="s">
        <v>12056</v>
      </c>
      <c r="C69" s="40">
        <v>571559</v>
      </c>
      <c r="D69" s="40" t="s">
        <v>12093</v>
      </c>
      <c r="E69" s="39" t="s">
        <v>15760</v>
      </c>
      <c r="F69" s="41"/>
      <c r="G69" s="41"/>
      <c r="H69" s="14">
        <v>8423</v>
      </c>
      <c r="I69" s="41"/>
      <c r="J69" s="14"/>
      <c r="K69" s="42">
        <v>45905</v>
      </c>
      <c r="L69" s="42">
        <v>45972</v>
      </c>
      <c r="M69" s="43">
        <v>0</v>
      </c>
      <c r="N69" s="47">
        <f t="shared" si="0"/>
        <v>0</v>
      </c>
      <c r="O69" s="53" t="s">
        <v>12094</v>
      </c>
      <c r="P69" s="40" t="s">
        <v>21416</v>
      </c>
      <c r="Q69" s="15" t="s">
        <v>21415</v>
      </c>
    </row>
    <row r="70" spans="1:17" x14ac:dyDescent="0.3">
      <c r="A70" s="17" t="s">
        <v>12044</v>
      </c>
      <c r="B70" s="39" t="s">
        <v>12056</v>
      </c>
      <c r="C70" s="40">
        <v>571560</v>
      </c>
      <c r="D70" s="40" t="s">
        <v>12147</v>
      </c>
      <c r="E70" s="39" t="s">
        <v>15760</v>
      </c>
      <c r="F70" s="41"/>
      <c r="G70" s="41"/>
      <c r="H70" s="14">
        <v>8423</v>
      </c>
      <c r="I70" s="41"/>
      <c r="J70" s="14"/>
      <c r="K70" s="42">
        <v>45905</v>
      </c>
      <c r="L70" s="42">
        <v>45972</v>
      </c>
      <c r="M70" s="43">
        <v>0</v>
      </c>
      <c r="N70" s="47">
        <f t="shared" si="0"/>
        <v>0</v>
      </c>
      <c r="O70" s="53" t="s">
        <v>12148</v>
      </c>
      <c r="P70" s="40" t="s">
        <v>21416</v>
      </c>
      <c r="Q70" s="15" t="s">
        <v>21415</v>
      </c>
    </row>
    <row r="71" spans="1:17" x14ac:dyDescent="0.3">
      <c r="A71" s="17" t="s">
        <v>12044</v>
      </c>
      <c r="B71" s="39" t="s">
        <v>12056</v>
      </c>
      <c r="C71" s="40">
        <v>571561</v>
      </c>
      <c r="D71" s="40" t="s">
        <v>12083</v>
      </c>
      <c r="E71" s="39" t="s">
        <v>15760</v>
      </c>
      <c r="F71" s="41"/>
      <c r="G71" s="41"/>
      <c r="H71" s="14">
        <v>8423</v>
      </c>
      <c r="I71" s="41"/>
      <c r="J71" s="14"/>
      <c r="K71" s="42">
        <v>45905</v>
      </c>
      <c r="L71" s="42">
        <v>45972</v>
      </c>
      <c r="M71" s="43">
        <v>0</v>
      </c>
      <c r="N71" s="47">
        <f t="shared" si="0"/>
        <v>0</v>
      </c>
      <c r="O71" s="53" t="s">
        <v>12084</v>
      </c>
      <c r="P71" s="40" t="s">
        <v>21416</v>
      </c>
      <c r="Q71" s="15" t="s">
        <v>21415</v>
      </c>
    </row>
    <row r="72" spans="1:17" x14ac:dyDescent="0.3">
      <c r="A72" s="17" t="s">
        <v>12044</v>
      </c>
      <c r="B72" s="39" t="s">
        <v>12056</v>
      </c>
      <c r="C72" s="40">
        <v>575916</v>
      </c>
      <c r="D72" s="40" t="s">
        <v>12079</v>
      </c>
      <c r="E72" s="39" t="s">
        <v>15760</v>
      </c>
      <c r="F72" s="41"/>
      <c r="G72" s="41"/>
      <c r="H72" s="14">
        <v>6880</v>
      </c>
      <c r="I72" s="41"/>
      <c r="J72" s="14"/>
      <c r="K72" s="42">
        <v>45905</v>
      </c>
      <c r="L72" s="42">
        <v>45972</v>
      </c>
      <c r="M72" s="43">
        <v>0</v>
      </c>
      <c r="N72" s="47">
        <f t="shared" si="0"/>
        <v>0</v>
      </c>
      <c r="O72" s="53" t="s">
        <v>12080</v>
      </c>
      <c r="P72" s="40" t="s">
        <v>21416</v>
      </c>
      <c r="Q72" s="15" t="s">
        <v>21415</v>
      </c>
    </row>
    <row r="73" spans="1:17" x14ac:dyDescent="0.3">
      <c r="A73" s="17" t="s">
        <v>12044</v>
      </c>
      <c r="B73" s="39" t="s">
        <v>12056</v>
      </c>
      <c r="C73" s="40">
        <v>575915</v>
      </c>
      <c r="D73" s="40" t="s">
        <v>12071</v>
      </c>
      <c r="E73" s="39" t="s">
        <v>15760</v>
      </c>
      <c r="F73" s="41"/>
      <c r="G73" s="41"/>
      <c r="H73" s="14">
        <v>6880</v>
      </c>
      <c r="I73" s="41"/>
      <c r="J73" s="14"/>
      <c r="K73" s="42">
        <v>45905</v>
      </c>
      <c r="L73" s="42">
        <v>45972</v>
      </c>
      <c r="M73" s="43">
        <v>0</v>
      </c>
      <c r="N73" s="47">
        <f t="shared" ref="N73:N136" si="1">+M73*H73</f>
        <v>0</v>
      </c>
      <c r="O73" s="53" t="s">
        <v>12072</v>
      </c>
      <c r="P73" s="40" t="s">
        <v>21416</v>
      </c>
      <c r="Q73" s="15" t="s">
        <v>21415</v>
      </c>
    </row>
    <row r="74" spans="1:17" x14ac:dyDescent="0.3">
      <c r="A74" s="17" t="s">
        <v>12044</v>
      </c>
      <c r="B74" s="39" t="s">
        <v>12056</v>
      </c>
      <c r="C74" s="40">
        <v>577653</v>
      </c>
      <c r="D74" s="40" t="s">
        <v>13993</v>
      </c>
      <c r="E74" s="39" t="s">
        <v>15450</v>
      </c>
      <c r="F74" s="41"/>
      <c r="G74" s="41"/>
      <c r="H74" s="14">
        <v>11024</v>
      </c>
      <c r="I74" s="41"/>
      <c r="J74" s="14"/>
      <c r="K74" s="42">
        <v>45905</v>
      </c>
      <c r="L74" s="42">
        <v>45972</v>
      </c>
      <c r="M74" s="43">
        <v>0</v>
      </c>
      <c r="N74" s="47">
        <f t="shared" si="1"/>
        <v>0</v>
      </c>
      <c r="O74" s="53" t="s">
        <v>14717</v>
      </c>
      <c r="P74" s="40" t="s">
        <v>21416</v>
      </c>
      <c r="Q74" s="15" t="s">
        <v>21415</v>
      </c>
    </row>
    <row r="75" spans="1:17" x14ac:dyDescent="0.3">
      <c r="A75" s="17" t="s">
        <v>12044</v>
      </c>
      <c r="B75" s="39" t="s">
        <v>12056</v>
      </c>
      <c r="C75" s="40">
        <v>577656</v>
      </c>
      <c r="D75" s="40" t="s">
        <v>13998</v>
      </c>
      <c r="E75" s="39" t="s">
        <v>15450</v>
      </c>
      <c r="F75" s="41"/>
      <c r="G75" s="41"/>
      <c r="H75" s="14">
        <v>8819</v>
      </c>
      <c r="I75" s="41"/>
      <c r="J75" s="14"/>
      <c r="K75" s="42">
        <v>45905</v>
      </c>
      <c r="L75" s="42">
        <v>45972</v>
      </c>
      <c r="M75" s="43">
        <v>0</v>
      </c>
      <c r="N75" s="47">
        <f t="shared" si="1"/>
        <v>0</v>
      </c>
      <c r="O75" s="53" t="s">
        <v>14719</v>
      </c>
      <c r="P75" s="40" t="s">
        <v>21416</v>
      </c>
      <c r="Q75" s="15" t="s">
        <v>21415</v>
      </c>
    </row>
    <row r="76" spans="1:17" x14ac:dyDescent="0.3">
      <c r="A76" s="17" t="s">
        <v>12044</v>
      </c>
      <c r="B76" s="39" t="s">
        <v>12056</v>
      </c>
      <c r="C76" s="40">
        <v>577650</v>
      </c>
      <c r="D76" s="40" t="s">
        <v>13999</v>
      </c>
      <c r="E76" s="39" t="s">
        <v>15450</v>
      </c>
      <c r="F76" s="41"/>
      <c r="G76" s="41"/>
      <c r="H76" s="14">
        <v>15437</v>
      </c>
      <c r="I76" s="41"/>
      <c r="J76" s="14"/>
      <c r="K76" s="42">
        <v>45905</v>
      </c>
      <c r="L76" s="42">
        <v>45972</v>
      </c>
      <c r="M76" s="43">
        <v>0</v>
      </c>
      <c r="N76" s="47">
        <f t="shared" si="1"/>
        <v>0</v>
      </c>
      <c r="O76" s="53" t="s">
        <v>14707</v>
      </c>
      <c r="P76" s="40" t="s">
        <v>21416</v>
      </c>
      <c r="Q76" s="15" t="s">
        <v>21415</v>
      </c>
    </row>
    <row r="77" spans="1:17" x14ac:dyDescent="0.3">
      <c r="A77" s="17" t="s">
        <v>12044</v>
      </c>
      <c r="B77" s="39" t="s">
        <v>12241</v>
      </c>
      <c r="C77" s="40">
        <v>563966</v>
      </c>
      <c r="D77" s="40" t="s">
        <v>5067</v>
      </c>
      <c r="E77" s="39" t="s">
        <v>15282</v>
      </c>
      <c r="F77" s="41"/>
      <c r="G77" s="41"/>
      <c r="H77" s="14">
        <v>17643</v>
      </c>
      <c r="I77" s="41">
        <v>60</v>
      </c>
      <c r="J77" s="14" t="s">
        <v>12157</v>
      </c>
      <c r="K77" s="42">
        <v>45880</v>
      </c>
      <c r="L77" s="42">
        <v>45972</v>
      </c>
      <c r="M77" s="43">
        <v>0</v>
      </c>
      <c r="N77" s="47">
        <f t="shared" si="1"/>
        <v>0</v>
      </c>
      <c r="O77" s="53" t="s">
        <v>5068</v>
      </c>
      <c r="P77" s="40" t="s">
        <v>21416</v>
      </c>
      <c r="Q77" s="15" t="s">
        <v>21415</v>
      </c>
    </row>
    <row r="78" spans="1:17" x14ac:dyDescent="0.3">
      <c r="A78" s="17" t="s">
        <v>12044</v>
      </c>
      <c r="B78" s="39" t="s">
        <v>12241</v>
      </c>
      <c r="C78" s="40">
        <v>563961</v>
      </c>
      <c r="D78" s="40" t="s">
        <v>5059</v>
      </c>
      <c r="E78" s="39" t="s">
        <v>15282</v>
      </c>
      <c r="F78" s="41"/>
      <c r="G78" s="41"/>
      <c r="H78" s="14">
        <v>18147</v>
      </c>
      <c r="I78" s="41">
        <v>56</v>
      </c>
      <c r="J78" s="14" t="s">
        <v>12157</v>
      </c>
      <c r="K78" s="42">
        <v>45880</v>
      </c>
      <c r="L78" s="42">
        <v>45972</v>
      </c>
      <c r="M78" s="43">
        <v>0</v>
      </c>
      <c r="N78" s="47">
        <f t="shared" si="1"/>
        <v>0</v>
      </c>
      <c r="O78" s="53" t="s">
        <v>5060</v>
      </c>
      <c r="P78" s="40" t="s">
        <v>21416</v>
      </c>
      <c r="Q78" s="15" t="s">
        <v>21415</v>
      </c>
    </row>
    <row r="79" spans="1:17" x14ac:dyDescent="0.3">
      <c r="A79" s="17" t="s">
        <v>12044</v>
      </c>
      <c r="B79" s="39" t="s">
        <v>12241</v>
      </c>
      <c r="C79" s="40">
        <v>563964</v>
      </c>
      <c r="D79" s="40" t="s">
        <v>5063</v>
      </c>
      <c r="E79" s="39" t="s">
        <v>15282</v>
      </c>
      <c r="F79" s="41"/>
      <c r="G79" s="41"/>
      <c r="H79" s="14">
        <v>18147</v>
      </c>
      <c r="I79" s="41">
        <v>56</v>
      </c>
      <c r="J79" s="14" t="s">
        <v>12157</v>
      </c>
      <c r="K79" s="42">
        <v>45880</v>
      </c>
      <c r="L79" s="42">
        <v>45972</v>
      </c>
      <c r="M79" s="43">
        <v>0</v>
      </c>
      <c r="N79" s="47">
        <f t="shared" si="1"/>
        <v>0</v>
      </c>
      <c r="O79" s="53" t="s">
        <v>5064</v>
      </c>
      <c r="P79" s="40" t="s">
        <v>21416</v>
      </c>
      <c r="Q79" s="15" t="s">
        <v>21415</v>
      </c>
    </row>
    <row r="80" spans="1:17" x14ac:dyDescent="0.3">
      <c r="A80" s="17" t="s">
        <v>12044</v>
      </c>
      <c r="B80" s="39" t="s">
        <v>12241</v>
      </c>
      <c r="C80" s="40">
        <v>563962</v>
      </c>
      <c r="D80" s="40" t="s">
        <v>14002</v>
      </c>
      <c r="E80" s="39" t="s">
        <v>15282</v>
      </c>
      <c r="F80" s="41"/>
      <c r="G80" s="41"/>
      <c r="H80" s="14">
        <v>18147</v>
      </c>
      <c r="I80" s="41"/>
      <c r="J80" s="14"/>
      <c r="K80" s="42">
        <v>45880</v>
      </c>
      <c r="L80" s="42">
        <v>45972</v>
      </c>
      <c r="M80" s="43">
        <v>0</v>
      </c>
      <c r="N80" s="47">
        <f t="shared" si="1"/>
        <v>0</v>
      </c>
      <c r="O80" s="53" t="s">
        <v>14003</v>
      </c>
      <c r="P80" s="40" t="s">
        <v>21416</v>
      </c>
      <c r="Q80" s="15" t="s">
        <v>21415</v>
      </c>
    </row>
    <row r="81" spans="1:17" x14ac:dyDescent="0.3">
      <c r="A81" s="17" t="s">
        <v>12044</v>
      </c>
      <c r="B81" s="39" t="s">
        <v>12242</v>
      </c>
      <c r="C81" s="40">
        <v>325435</v>
      </c>
      <c r="D81" s="40" t="s">
        <v>7160</v>
      </c>
      <c r="E81" s="39" t="s">
        <v>15775</v>
      </c>
      <c r="F81" s="41"/>
      <c r="G81" s="41"/>
      <c r="H81" s="14">
        <v>1647</v>
      </c>
      <c r="I81" s="41"/>
      <c r="J81" s="14"/>
      <c r="K81" s="42">
        <v>45881</v>
      </c>
      <c r="L81" s="42">
        <v>45972</v>
      </c>
      <c r="M81" s="43">
        <v>0</v>
      </c>
      <c r="N81" s="47">
        <f t="shared" si="1"/>
        <v>0</v>
      </c>
      <c r="O81" s="53" t="s">
        <v>7161</v>
      </c>
      <c r="P81" s="19" t="s">
        <v>21445</v>
      </c>
      <c r="Q81" s="15" t="s">
        <v>21415</v>
      </c>
    </row>
    <row r="82" spans="1:17" x14ac:dyDescent="0.3">
      <c r="A82" s="17" t="s">
        <v>12044</v>
      </c>
      <c r="B82" s="39" t="s">
        <v>12242</v>
      </c>
      <c r="C82" s="40">
        <v>35025</v>
      </c>
      <c r="D82" s="40" t="s">
        <v>7092</v>
      </c>
      <c r="E82" s="39" t="s">
        <v>15775</v>
      </c>
      <c r="F82" s="41"/>
      <c r="G82" s="41"/>
      <c r="H82" s="14">
        <v>4514</v>
      </c>
      <c r="I82" s="41">
        <v>120</v>
      </c>
      <c r="J82" s="14" t="s">
        <v>12157</v>
      </c>
      <c r="K82" s="42">
        <v>45881</v>
      </c>
      <c r="L82" s="42">
        <v>45972</v>
      </c>
      <c r="M82" s="43">
        <v>0</v>
      </c>
      <c r="N82" s="47">
        <f t="shared" si="1"/>
        <v>0</v>
      </c>
      <c r="O82" s="53" t="s">
        <v>7093</v>
      </c>
      <c r="P82" s="19" t="s">
        <v>21445</v>
      </c>
      <c r="Q82" s="15" t="s">
        <v>21415</v>
      </c>
    </row>
    <row r="83" spans="1:17" x14ac:dyDescent="0.3">
      <c r="A83" s="17" t="s">
        <v>12044</v>
      </c>
      <c r="B83" s="39" t="s">
        <v>12242</v>
      </c>
      <c r="C83" s="40">
        <v>391564</v>
      </c>
      <c r="D83" s="40" t="s">
        <v>7164</v>
      </c>
      <c r="E83" s="39" t="s">
        <v>15774</v>
      </c>
      <c r="F83" s="41"/>
      <c r="G83" s="41"/>
      <c r="H83" s="14">
        <v>1205</v>
      </c>
      <c r="I83" s="41"/>
      <c r="J83" s="14"/>
      <c r="K83" s="42">
        <v>45881</v>
      </c>
      <c r="L83" s="42">
        <v>45972</v>
      </c>
      <c r="M83" s="43">
        <v>0</v>
      </c>
      <c r="N83" s="47">
        <f t="shared" si="1"/>
        <v>0</v>
      </c>
      <c r="O83" s="53" t="s">
        <v>7165</v>
      </c>
      <c r="P83" s="19" t="s">
        <v>21445</v>
      </c>
      <c r="Q83" s="15" t="s">
        <v>21415</v>
      </c>
    </row>
    <row r="84" spans="1:17" x14ac:dyDescent="0.3">
      <c r="A84" s="17" t="s">
        <v>12044</v>
      </c>
      <c r="B84" s="39" t="s">
        <v>12242</v>
      </c>
      <c r="C84" s="40">
        <v>35079</v>
      </c>
      <c r="D84" s="40" t="s">
        <v>7094</v>
      </c>
      <c r="E84" s="39" t="s">
        <v>15772</v>
      </c>
      <c r="F84" s="41"/>
      <c r="G84" s="41"/>
      <c r="H84" s="14">
        <v>451</v>
      </c>
      <c r="I84" s="41"/>
      <c r="J84" s="14"/>
      <c r="K84" s="42">
        <v>45881</v>
      </c>
      <c r="L84" s="42">
        <v>45972</v>
      </c>
      <c r="M84" s="43">
        <v>0</v>
      </c>
      <c r="N84" s="47">
        <f t="shared" si="1"/>
        <v>0</v>
      </c>
      <c r="O84" s="53" t="s">
        <v>7095</v>
      </c>
      <c r="P84" s="19" t="s">
        <v>21445</v>
      </c>
      <c r="Q84" s="15" t="s">
        <v>21415</v>
      </c>
    </row>
    <row r="85" spans="1:17" x14ac:dyDescent="0.3">
      <c r="A85" s="17" t="s">
        <v>12044</v>
      </c>
      <c r="B85" s="39" t="s">
        <v>12242</v>
      </c>
      <c r="C85" s="40">
        <v>35081</v>
      </c>
      <c r="D85" s="40" t="s">
        <v>7096</v>
      </c>
      <c r="E85" s="39" t="s">
        <v>15772</v>
      </c>
      <c r="F85" s="41"/>
      <c r="G85" s="41"/>
      <c r="H85" s="14">
        <v>599</v>
      </c>
      <c r="I85" s="41">
        <v>240</v>
      </c>
      <c r="J85" s="14" t="s">
        <v>12157</v>
      </c>
      <c r="K85" s="42">
        <v>45881</v>
      </c>
      <c r="L85" s="42">
        <v>45972</v>
      </c>
      <c r="M85" s="43">
        <v>0</v>
      </c>
      <c r="N85" s="47">
        <f t="shared" si="1"/>
        <v>0</v>
      </c>
      <c r="O85" s="53" t="s">
        <v>7097</v>
      </c>
      <c r="P85" s="19" t="s">
        <v>21445</v>
      </c>
      <c r="Q85" s="15" t="s">
        <v>21415</v>
      </c>
    </row>
    <row r="86" spans="1:17" x14ac:dyDescent="0.3">
      <c r="A86" s="17" t="s">
        <v>12044</v>
      </c>
      <c r="B86" s="39" t="s">
        <v>12242</v>
      </c>
      <c r="C86" s="40">
        <v>267580</v>
      </c>
      <c r="D86" s="40" t="s">
        <v>7130</v>
      </c>
      <c r="E86" s="39" t="s">
        <v>15772</v>
      </c>
      <c r="F86" s="41"/>
      <c r="G86" s="41"/>
      <c r="H86" s="14">
        <v>7721</v>
      </c>
      <c r="I86" s="41">
        <v>50</v>
      </c>
      <c r="J86" s="14" t="s">
        <v>12157</v>
      </c>
      <c r="K86" s="42">
        <v>45881</v>
      </c>
      <c r="L86" s="42">
        <v>45972</v>
      </c>
      <c r="M86" s="43">
        <v>0</v>
      </c>
      <c r="N86" s="47">
        <f t="shared" si="1"/>
        <v>0</v>
      </c>
      <c r="O86" s="53" t="s">
        <v>7131</v>
      </c>
      <c r="P86" s="19" t="s">
        <v>21445</v>
      </c>
      <c r="Q86" s="15" t="s">
        <v>21415</v>
      </c>
    </row>
    <row r="87" spans="1:17" x14ac:dyDescent="0.3">
      <c r="A87" s="17" t="s">
        <v>12044</v>
      </c>
      <c r="B87" s="39" t="s">
        <v>12242</v>
      </c>
      <c r="C87" s="40">
        <v>267579</v>
      </c>
      <c r="D87" s="40" t="s">
        <v>7128</v>
      </c>
      <c r="E87" s="39" t="s">
        <v>15772</v>
      </c>
      <c r="F87" s="41"/>
      <c r="G87" s="41"/>
      <c r="H87" s="14">
        <v>7496</v>
      </c>
      <c r="I87" s="41">
        <v>50</v>
      </c>
      <c r="J87" s="14" t="s">
        <v>12157</v>
      </c>
      <c r="K87" s="42">
        <v>45881</v>
      </c>
      <c r="L87" s="42">
        <v>45972</v>
      </c>
      <c r="M87" s="43">
        <v>0</v>
      </c>
      <c r="N87" s="47">
        <f t="shared" si="1"/>
        <v>0</v>
      </c>
      <c r="O87" s="53" t="s">
        <v>7129</v>
      </c>
      <c r="P87" s="19" t="s">
        <v>21445</v>
      </c>
      <c r="Q87" s="15" t="s">
        <v>21415</v>
      </c>
    </row>
    <row r="88" spans="1:17" x14ac:dyDescent="0.3">
      <c r="A88" s="17" t="s">
        <v>12044</v>
      </c>
      <c r="B88" s="39" t="s">
        <v>12243</v>
      </c>
      <c r="C88" s="40">
        <v>46027</v>
      </c>
      <c r="D88" s="40" t="s">
        <v>6642</v>
      </c>
      <c r="E88" s="39" t="s">
        <v>15780</v>
      </c>
      <c r="F88" s="41"/>
      <c r="G88" s="41"/>
      <c r="H88" s="14">
        <v>2194</v>
      </c>
      <c r="I88" s="41">
        <v>144</v>
      </c>
      <c r="J88" s="14" t="s">
        <v>12157</v>
      </c>
      <c r="K88" s="42">
        <v>45877</v>
      </c>
      <c r="L88" s="42">
        <v>45972</v>
      </c>
      <c r="M88" s="43">
        <v>0</v>
      </c>
      <c r="N88" s="47">
        <f t="shared" si="1"/>
        <v>0</v>
      </c>
      <c r="O88" s="53" t="s">
        <v>6642</v>
      </c>
      <c r="P88" s="19" t="s">
        <v>21446</v>
      </c>
      <c r="Q88" s="15" t="s">
        <v>21415</v>
      </c>
    </row>
    <row r="89" spans="1:17" x14ac:dyDescent="0.3">
      <c r="A89" s="17" t="s">
        <v>12044</v>
      </c>
      <c r="B89" s="39" t="s">
        <v>12243</v>
      </c>
      <c r="C89" s="40">
        <v>274644</v>
      </c>
      <c r="D89" s="40" t="s">
        <v>6838</v>
      </c>
      <c r="E89" s="39" t="s">
        <v>15286</v>
      </c>
      <c r="F89" s="41"/>
      <c r="G89" s="41"/>
      <c r="H89" s="14">
        <v>2147</v>
      </c>
      <c r="I89" s="41">
        <v>12</v>
      </c>
      <c r="J89" s="14" t="s">
        <v>12157</v>
      </c>
      <c r="K89" s="42">
        <v>45877</v>
      </c>
      <c r="L89" s="42">
        <v>45972</v>
      </c>
      <c r="M89" s="43">
        <v>0</v>
      </c>
      <c r="N89" s="47">
        <f t="shared" si="1"/>
        <v>0</v>
      </c>
      <c r="O89" s="53" t="s">
        <v>6839</v>
      </c>
      <c r="P89" s="19" t="s">
        <v>21447</v>
      </c>
      <c r="Q89" s="15" t="s">
        <v>21415</v>
      </c>
    </row>
    <row r="90" spans="1:17" x14ac:dyDescent="0.3">
      <c r="A90" s="17" t="s">
        <v>12044</v>
      </c>
      <c r="B90" s="39" t="s">
        <v>12243</v>
      </c>
      <c r="C90" s="40">
        <v>527958</v>
      </c>
      <c r="D90" s="40" t="s">
        <v>7016</v>
      </c>
      <c r="E90" s="39" t="s">
        <v>15286</v>
      </c>
      <c r="F90" s="41"/>
      <c r="G90" s="41"/>
      <c r="H90" s="14">
        <v>3929</v>
      </c>
      <c r="I90" s="41">
        <v>12</v>
      </c>
      <c r="J90" s="14" t="s">
        <v>12157</v>
      </c>
      <c r="K90" s="42">
        <v>45877</v>
      </c>
      <c r="L90" s="42">
        <v>45972</v>
      </c>
      <c r="M90" s="43">
        <v>0</v>
      </c>
      <c r="N90" s="47">
        <f t="shared" si="1"/>
        <v>0</v>
      </c>
      <c r="O90" s="53" t="s">
        <v>7017</v>
      </c>
      <c r="P90" s="19" t="s">
        <v>21447</v>
      </c>
      <c r="Q90" s="15" t="s">
        <v>21415</v>
      </c>
    </row>
    <row r="91" spans="1:17" x14ac:dyDescent="0.3">
      <c r="A91" s="17" t="s">
        <v>12044</v>
      </c>
      <c r="B91" s="39" t="s">
        <v>12243</v>
      </c>
      <c r="C91" s="40">
        <v>550043</v>
      </c>
      <c r="D91" s="40" t="s">
        <v>7048</v>
      </c>
      <c r="E91" s="39" t="s">
        <v>15286</v>
      </c>
      <c r="F91" s="41"/>
      <c r="G91" s="41"/>
      <c r="H91" s="14">
        <v>3929</v>
      </c>
      <c r="I91" s="41">
        <v>12</v>
      </c>
      <c r="J91" s="14" t="s">
        <v>12157</v>
      </c>
      <c r="K91" s="42">
        <v>45877</v>
      </c>
      <c r="L91" s="42">
        <v>45972</v>
      </c>
      <c r="M91" s="43">
        <v>0</v>
      </c>
      <c r="N91" s="47">
        <f t="shared" si="1"/>
        <v>0</v>
      </c>
      <c r="O91" s="53" t="s">
        <v>7049</v>
      </c>
      <c r="P91" s="19" t="s">
        <v>21447</v>
      </c>
      <c r="Q91" s="15" t="s">
        <v>21415</v>
      </c>
    </row>
    <row r="92" spans="1:17" x14ac:dyDescent="0.3">
      <c r="A92" s="17" t="s">
        <v>12044</v>
      </c>
      <c r="B92" s="39" t="s">
        <v>12243</v>
      </c>
      <c r="C92" s="40">
        <v>544147</v>
      </c>
      <c r="D92" s="40" t="s">
        <v>7042</v>
      </c>
      <c r="E92" s="39" t="s">
        <v>15286</v>
      </c>
      <c r="F92" s="41"/>
      <c r="G92" s="41"/>
      <c r="H92" s="14">
        <v>3796</v>
      </c>
      <c r="I92" s="41">
        <v>12</v>
      </c>
      <c r="J92" s="14" t="s">
        <v>12157</v>
      </c>
      <c r="K92" s="42">
        <v>45877</v>
      </c>
      <c r="L92" s="42">
        <v>45972</v>
      </c>
      <c r="M92" s="43">
        <v>0</v>
      </c>
      <c r="N92" s="47">
        <f t="shared" si="1"/>
        <v>0</v>
      </c>
      <c r="O92" s="53" t="s">
        <v>7043</v>
      </c>
      <c r="P92" s="19" t="s">
        <v>21447</v>
      </c>
      <c r="Q92" s="15" t="s">
        <v>21415</v>
      </c>
    </row>
    <row r="93" spans="1:17" x14ac:dyDescent="0.3">
      <c r="A93" s="17" t="s">
        <v>12044</v>
      </c>
      <c r="B93" s="39" t="s">
        <v>12243</v>
      </c>
      <c r="C93" s="40">
        <v>276885</v>
      </c>
      <c r="D93" s="40" t="s">
        <v>6872</v>
      </c>
      <c r="E93" s="39" t="s">
        <v>15286</v>
      </c>
      <c r="F93" s="41"/>
      <c r="G93" s="41"/>
      <c r="H93" s="14">
        <v>2861</v>
      </c>
      <c r="I93" s="41">
        <v>12</v>
      </c>
      <c r="J93" s="14" t="s">
        <v>12157</v>
      </c>
      <c r="K93" s="42">
        <v>45877</v>
      </c>
      <c r="L93" s="42">
        <v>45972</v>
      </c>
      <c r="M93" s="43">
        <v>0</v>
      </c>
      <c r="N93" s="47">
        <f t="shared" si="1"/>
        <v>0</v>
      </c>
      <c r="O93" s="53" t="s">
        <v>6873</v>
      </c>
      <c r="P93" s="19" t="s">
        <v>21447</v>
      </c>
      <c r="Q93" s="15" t="s">
        <v>21415</v>
      </c>
    </row>
    <row r="94" spans="1:17" x14ac:dyDescent="0.3">
      <c r="A94" s="17" t="s">
        <v>12044</v>
      </c>
      <c r="B94" s="39" t="s">
        <v>12243</v>
      </c>
      <c r="C94" s="40">
        <v>275665</v>
      </c>
      <c r="D94" s="40" t="s">
        <v>6846</v>
      </c>
      <c r="E94" s="39" t="s">
        <v>15286</v>
      </c>
      <c r="F94" s="41"/>
      <c r="G94" s="41"/>
      <c r="H94" s="14">
        <v>3221</v>
      </c>
      <c r="I94" s="41">
        <v>12</v>
      </c>
      <c r="J94" s="14" t="s">
        <v>12157</v>
      </c>
      <c r="K94" s="42">
        <v>45877</v>
      </c>
      <c r="L94" s="42">
        <v>45972</v>
      </c>
      <c r="M94" s="43">
        <v>0</v>
      </c>
      <c r="N94" s="47">
        <f t="shared" si="1"/>
        <v>0</v>
      </c>
      <c r="O94" s="53" t="s">
        <v>6847</v>
      </c>
      <c r="P94" s="19" t="s">
        <v>21447</v>
      </c>
      <c r="Q94" s="15" t="s">
        <v>21415</v>
      </c>
    </row>
    <row r="95" spans="1:17" x14ac:dyDescent="0.3">
      <c r="A95" s="17" t="s">
        <v>12044</v>
      </c>
      <c r="B95" s="39" t="s">
        <v>12243</v>
      </c>
      <c r="C95" s="40">
        <v>571819</v>
      </c>
      <c r="D95" s="40" t="s">
        <v>12287</v>
      </c>
      <c r="E95" s="39" t="s">
        <v>15286</v>
      </c>
      <c r="F95" s="41"/>
      <c r="G95" s="41"/>
      <c r="H95" s="14">
        <v>2182</v>
      </c>
      <c r="I95" s="41">
        <v>12</v>
      </c>
      <c r="J95" s="14" t="s">
        <v>12157</v>
      </c>
      <c r="K95" s="42">
        <v>45877</v>
      </c>
      <c r="L95" s="42">
        <v>45972</v>
      </c>
      <c r="M95" s="43">
        <v>0</v>
      </c>
      <c r="N95" s="47">
        <f t="shared" si="1"/>
        <v>0</v>
      </c>
      <c r="O95" s="53" t="s">
        <v>12288</v>
      </c>
      <c r="P95" s="40" t="s">
        <v>21416</v>
      </c>
      <c r="Q95" s="15" t="s">
        <v>21415</v>
      </c>
    </row>
    <row r="96" spans="1:17" x14ac:dyDescent="0.3">
      <c r="A96" s="17" t="s">
        <v>12044</v>
      </c>
      <c r="B96" s="39" t="s">
        <v>12243</v>
      </c>
      <c r="C96" s="40">
        <v>288712</v>
      </c>
      <c r="D96" s="40" t="s">
        <v>6900</v>
      </c>
      <c r="E96" s="39" t="s">
        <v>15286</v>
      </c>
      <c r="F96" s="41"/>
      <c r="G96" s="41"/>
      <c r="H96" s="14">
        <v>3479</v>
      </c>
      <c r="I96" s="41">
        <v>12</v>
      </c>
      <c r="J96" s="14" t="s">
        <v>12157</v>
      </c>
      <c r="K96" s="42">
        <v>45877</v>
      </c>
      <c r="L96" s="42">
        <v>45972</v>
      </c>
      <c r="M96" s="43">
        <v>0</v>
      </c>
      <c r="N96" s="47">
        <f t="shared" si="1"/>
        <v>0</v>
      </c>
      <c r="O96" s="53" t="s">
        <v>6901</v>
      </c>
      <c r="P96" s="19" t="s">
        <v>21447</v>
      </c>
      <c r="Q96" s="15" t="s">
        <v>21415</v>
      </c>
    </row>
    <row r="97" spans="1:17" x14ac:dyDescent="0.3">
      <c r="A97" s="17" t="s">
        <v>12044</v>
      </c>
      <c r="B97" s="39" t="s">
        <v>12243</v>
      </c>
      <c r="C97" s="40">
        <v>390617</v>
      </c>
      <c r="D97" s="40" t="s">
        <v>12249</v>
      </c>
      <c r="E97" s="39" t="s">
        <v>15286</v>
      </c>
      <c r="F97" s="41"/>
      <c r="G97" s="41"/>
      <c r="H97" s="14">
        <v>990</v>
      </c>
      <c r="I97" s="41"/>
      <c r="J97" s="14"/>
      <c r="K97" s="42">
        <v>45877</v>
      </c>
      <c r="L97" s="42">
        <v>45972</v>
      </c>
      <c r="M97" s="43">
        <v>0</v>
      </c>
      <c r="N97" s="47">
        <f t="shared" si="1"/>
        <v>0</v>
      </c>
      <c r="O97" s="53" t="s">
        <v>12250</v>
      </c>
      <c r="P97" s="40" t="s">
        <v>21416</v>
      </c>
      <c r="Q97" s="15" t="s">
        <v>21415</v>
      </c>
    </row>
    <row r="98" spans="1:17" x14ac:dyDescent="0.3">
      <c r="A98" s="17" t="s">
        <v>12044</v>
      </c>
      <c r="B98" s="39" t="s">
        <v>12243</v>
      </c>
      <c r="C98" s="40">
        <v>551942</v>
      </c>
      <c r="D98" s="40" t="s">
        <v>12246</v>
      </c>
      <c r="E98" s="39" t="s">
        <v>15286</v>
      </c>
      <c r="F98" s="41"/>
      <c r="G98" s="41"/>
      <c r="H98" s="14">
        <v>5252</v>
      </c>
      <c r="I98" s="41">
        <v>12</v>
      </c>
      <c r="J98" s="14" t="s">
        <v>12157</v>
      </c>
      <c r="K98" s="42">
        <v>45877</v>
      </c>
      <c r="L98" s="42">
        <v>45972</v>
      </c>
      <c r="M98" s="43">
        <v>0</v>
      </c>
      <c r="N98" s="47">
        <f t="shared" si="1"/>
        <v>0</v>
      </c>
      <c r="O98" s="53" t="s">
        <v>12247</v>
      </c>
      <c r="P98" s="40" t="s">
        <v>21416</v>
      </c>
      <c r="Q98" s="15" t="s">
        <v>21415</v>
      </c>
    </row>
    <row r="99" spans="1:17" x14ac:dyDescent="0.3">
      <c r="A99" s="17" t="s">
        <v>12044</v>
      </c>
      <c r="B99" s="39" t="s">
        <v>12243</v>
      </c>
      <c r="C99" s="40">
        <v>288708</v>
      </c>
      <c r="D99" s="40" t="s">
        <v>6898</v>
      </c>
      <c r="E99" s="39" t="s">
        <v>15286</v>
      </c>
      <c r="F99" s="41"/>
      <c r="G99" s="41"/>
      <c r="H99" s="14">
        <v>4748</v>
      </c>
      <c r="I99" s="41">
        <v>12</v>
      </c>
      <c r="J99" s="14" t="s">
        <v>12157</v>
      </c>
      <c r="K99" s="42">
        <v>45877</v>
      </c>
      <c r="L99" s="42">
        <v>45972</v>
      </c>
      <c r="M99" s="43">
        <v>0</v>
      </c>
      <c r="N99" s="47">
        <f t="shared" si="1"/>
        <v>0</v>
      </c>
      <c r="O99" s="53" t="s">
        <v>6899</v>
      </c>
      <c r="P99" s="19" t="s">
        <v>21447</v>
      </c>
      <c r="Q99" s="15" t="s">
        <v>21415</v>
      </c>
    </row>
    <row r="100" spans="1:17" x14ac:dyDescent="0.3">
      <c r="A100" s="17" t="s">
        <v>12044</v>
      </c>
      <c r="B100" s="39" t="s">
        <v>12243</v>
      </c>
      <c r="C100" s="40">
        <v>271180</v>
      </c>
      <c r="D100" s="40" t="s">
        <v>6818</v>
      </c>
      <c r="E100" s="39" t="s">
        <v>15286</v>
      </c>
      <c r="F100" s="41"/>
      <c r="G100" s="41"/>
      <c r="H100" s="14">
        <v>3415</v>
      </c>
      <c r="I100" s="41">
        <v>12</v>
      </c>
      <c r="J100" s="14" t="s">
        <v>12157</v>
      </c>
      <c r="K100" s="42">
        <v>45877</v>
      </c>
      <c r="L100" s="42">
        <v>45972</v>
      </c>
      <c r="M100" s="43">
        <v>0</v>
      </c>
      <c r="N100" s="47">
        <f t="shared" si="1"/>
        <v>0</v>
      </c>
      <c r="O100" s="53" t="s">
        <v>6819</v>
      </c>
      <c r="P100" s="19" t="s">
        <v>21447</v>
      </c>
      <c r="Q100" s="15" t="s">
        <v>21415</v>
      </c>
    </row>
    <row r="101" spans="1:17" x14ac:dyDescent="0.3">
      <c r="A101" s="17" t="s">
        <v>12044</v>
      </c>
      <c r="B101" s="39" t="s">
        <v>12243</v>
      </c>
      <c r="C101" s="40">
        <v>265390</v>
      </c>
      <c r="D101" s="40" t="s">
        <v>6788</v>
      </c>
      <c r="E101" s="39" t="s">
        <v>15286</v>
      </c>
      <c r="F101" s="41"/>
      <c r="G101" s="41"/>
      <c r="H101" s="14">
        <v>3280</v>
      </c>
      <c r="I101" s="41">
        <v>12</v>
      </c>
      <c r="J101" s="14" t="s">
        <v>12157</v>
      </c>
      <c r="K101" s="42">
        <v>45877</v>
      </c>
      <c r="L101" s="42">
        <v>45972</v>
      </c>
      <c r="M101" s="43">
        <v>0</v>
      </c>
      <c r="N101" s="47">
        <f t="shared" si="1"/>
        <v>0</v>
      </c>
      <c r="O101" s="53" t="s">
        <v>6789</v>
      </c>
      <c r="P101" s="19" t="s">
        <v>21447</v>
      </c>
      <c r="Q101" s="15" t="s">
        <v>21415</v>
      </c>
    </row>
    <row r="102" spans="1:17" x14ac:dyDescent="0.3">
      <c r="A102" s="17" t="s">
        <v>12044</v>
      </c>
      <c r="B102" s="39" t="s">
        <v>12243</v>
      </c>
      <c r="C102" s="40">
        <v>252479</v>
      </c>
      <c r="D102" s="40" t="s">
        <v>12244</v>
      </c>
      <c r="E102" s="39" t="s">
        <v>15286</v>
      </c>
      <c r="F102" s="41"/>
      <c r="G102" s="41"/>
      <c r="H102" s="14">
        <v>2679</v>
      </c>
      <c r="I102" s="41">
        <v>24</v>
      </c>
      <c r="J102" s="14" t="s">
        <v>12157</v>
      </c>
      <c r="K102" s="42">
        <v>45877</v>
      </c>
      <c r="L102" s="42">
        <v>45972</v>
      </c>
      <c r="M102" s="43">
        <v>0</v>
      </c>
      <c r="N102" s="47">
        <f t="shared" si="1"/>
        <v>0</v>
      </c>
      <c r="O102" s="53" t="s">
        <v>12245</v>
      </c>
      <c r="P102" s="40" t="s">
        <v>21416</v>
      </c>
      <c r="Q102" s="15" t="s">
        <v>21415</v>
      </c>
    </row>
    <row r="103" spans="1:17" x14ac:dyDescent="0.3">
      <c r="A103" s="17" t="s">
        <v>12044</v>
      </c>
      <c r="B103" s="39" t="s">
        <v>12243</v>
      </c>
      <c r="C103" s="40">
        <v>252480</v>
      </c>
      <c r="D103" s="40" t="s">
        <v>6691</v>
      </c>
      <c r="E103" s="39" t="s">
        <v>15286</v>
      </c>
      <c r="F103" s="41"/>
      <c r="G103" s="41"/>
      <c r="H103" s="14">
        <v>2782</v>
      </c>
      <c r="I103" s="41">
        <v>24</v>
      </c>
      <c r="J103" s="14" t="s">
        <v>12157</v>
      </c>
      <c r="K103" s="42">
        <v>45877</v>
      </c>
      <c r="L103" s="42">
        <v>45972</v>
      </c>
      <c r="M103" s="43">
        <v>0</v>
      </c>
      <c r="N103" s="47">
        <f t="shared" si="1"/>
        <v>0</v>
      </c>
      <c r="O103" s="53" t="s">
        <v>6692</v>
      </c>
      <c r="P103" s="19" t="s">
        <v>21447</v>
      </c>
      <c r="Q103" s="15" t="s">
        <v>21415</v>
      </c>
    </row>
    <row r="104" spans="1:17" x14ac:dyDescent="0.3">
      <c r="A104" s="17" t="s">
        <v>12044</v>
      </c>
      <c r="B104" s="39" t="s">
        <v>12243</v>
      </c>
      <c r="C104" s="40">
        <v>263480</v>
      </c>
      <c r="D104" s="40" t="s">
        <v>6769</v>
      </c>
      <c r="E104" s="39" t="s">
        <v>15286</v>
      </c>
      <c r="F104" s="41"/>
      <c r="G104" s="41"/>
      <c r="H104" s="14">
        <v>1792</v>
      </c>
      <c r="I104" s="41">
        <v>12</v>
      </c>
      <c r="J104" s="14" t="s">
        <v>12157</v>
      </c>
      <c r="K104" s="42">
        <v>45877</v>
      </c>
      <c r="L104" s="42">
        <v>45972</v>
      </c>
      <c r="M104" s="43">
        <v>0</v>
      </c>
      <c r="N104" s="47">
        <f t="shared" si="1"/>
        <v>0</v>
      </c>
      <c r="O104" s="53" t="s">
        <v>6770</v>
      </c>
      <c r="P104" s="19" t="s">
        <v>21447</v>
      </c>
      <c r="Q104" s="15" t="s">
        <v>21415</v>
      </c>
    </row>
    <row r="105" spans="1:17" x14ac:dyDescent="0.3">
      <c r="A105" s="17" t="s">
        <v>12044</v>
      </c>
      <c r="B105" s="39" t="s">
        <v>12243</v>
      </c>
      <c r="C105" s="40">
        <v>256127</v>
      </c>
      <c r="D105" s="40" t="s">
        <v>6705</v>
      </c>
      <c r="E105" s="39" t="s">
        <v>15286</v>
      </c>
      <c r="F105" s="41"/>
      <c r="G105" s="41"/>
      <c r="H105" s="14">
        <v>3175</v>
      </c>
      <c r="I105" s="41">
        <v>12</v>
      </c>
      <c r="J105" s="14" t="s">
        <v>12157</v>
      </c>
      <c r="K105" s="42">
        <v>45877</v>
      </c>
      <c r="L105" s="42">
        <v>45972</v>
      </c>
      <c r="M105" s="43">
        <v>0</v>
      </c>
      <c r="N105" s="47">
        <f t="shared" si="1"/>
        <v>0</v>
      </c>
      <c r="O105" s="53" t="s">
        <v>6706</v>
      </c>
      <c r="P105" s="19" t="s">
        <v>21447</v>
      </c>
      <c r="Q105" s="15" t="s">
        <v>21415</v>
      </c>
    </row>
    <row r="106" spans="1:17" x14ac:dyDescent="0.3">
      <c r="A106" s="17" t="s">
        <v>12044</v>
      </c>
      <c r="B106" s="39" t="s">
        <v>12243</v>
      </c>
      <c r="C106" s="40">
        <v>292311</v>
      </c>
      <c r="D106" s="40" t="s">
        <v>6918</v>
      </c>
      <c r="E106" s="39" t="s">
        <v>15286</v>
      </c>
      <c r="F106" s="41"/>
      <c r="G106" s="41"/>
      <c r="H106" s="14">
        <v>3391</v>
      </c>
      <c r="I106" s="41">
        <v>12</v>
      </c>
      <c r="J106" s="14" t="s">
        <v>12157</v>
      </c>
      <c r="K106" s="42">
        <v>45877</v>
      </c>
      <c r="L106" s="42">
        <v>45972</v>
      </c>
      <c r="M106" s="43">
        <v>0</v>
      </c>
      <c r="N106" s="47">
        <f t="shared" si="1"/>
        <v>0</v>
      </c>
      <c r="O106" s="53" t="s">
        <v>6919</v>
      </c>
      <c r="P106" s="19" t="s">
        <v>21447</v>
      </c>
      <c r="Q106" s="15" t="s">
        <v>21415</v>
      </c>
    </row>
    <row r="107" spans="1:17" x14ac:dyDescent="0.3">
      <c r="A107" s="17" t="s">
        <v>12044</v>
      </c>
      <c r="B107" s="39" t="s">
        <v>12243</v>
      </c>
      <c r="C107" s="40">
        <v>292312</v>
      </c>
      <c r="D107" s="40" t="s">
        <v>6920</v>
      </c>
      <c r="E107" s="39" t="s">
        <v>15286</v>
      </c>
      <c r="F107" s="41"/>
      <c r="G107" s="41"/>
      <c r="H107" s="14">
        <v>3160</v>
      </c>
      <c r="I107" s="41">
        <v>12</v>
      </c>
      <c r="J107" s="14" t="s">
        <v>12157</v>
      </c>
      <c r="K107" s="42">
        <v>45877</v>
      </c>
      <c r="L107" s="42">
        <v>45972</v>
      </c>
      <c r="M107" s="43">
        <v>0</v>
      </c>
      <c r="N107" s="47">
        <f t="shared" si="1"/>
        <v>0</v>
      </c>
      <c r="O107" s="53" t="s">
        <v>6921</v>
      </c>
      <c r="P107" s="19" t="s">
        <v>21447</v>
      </c>
      <c r="Q107" s="15" t="s">
        <v>21415</v>
      </c>
    </row>
    <row r="108" spans="1:17" x14ac:dyDescent="0.3">
      <c r="A108" s="17" t="s">
        <v>12044</v>
      </c>
      <c r="B108" s="39" t="s">
        <v>12243</v>
      </c>
      <c r="C108" s="40">
        <v>280057</v>
      </c>
      <c r="D108" s="40" t="s">
        <v>6876</v>
      </c>
      <c r="E108" s="39" t="s">
        <v>15286</v>
      </c>
      <c r="F108" s="41"/>
      <c r="G108" s="41"/>
      <c r="H108" s="14">
        <v>1820</v>
      </c>
      <c r="I108" s="41">
        <v>12</v>
      </c>
      <c r="J108" s="14" t="s">
        <v>12157</v>
      </c>
      <c r="K108" s="42">
        <v>45877</v>
      </c>
      <c r="L108" s="42">
        <v>45972</v>
      </c>
      <c r="M108" s="43">
        <v>0</v>
      </c>
      <c r="N108" s="47">
        <f t="shared" si="1"/>
        <v>0</v>
      </c>
      <c r="O108" s="53" t="s">
        <v>6877</v>
      </c>
      <c r="P108" s="19" t="s">
        <v>21447</v>
      </c>
      <c r="Q108" s="15" t="s">
        <v>21415</v>
      </c>
    </row>
    <row r="109" spans="1:17" x14ac:dyDescent="0.3">
      <c r="A109" s="17" t="s">
        <v>12044</v>
      </c>
      <c r="B109" s="39" t="s">
        <v>12243</v>
      </c>
      <c r="C109" s="40">
        <v>140064</v>
      </c>
      <c r="D109" s="40" t="s">
        <v>6679</v>
      </c>
      <c r="E109" s="39" t="s">
        <v>15286</v>
      </c>
      <c r="F109" s="41"/>
      <c r="G109" s="41"/>
      <c r="H109" s="14">
        <v>1484</v>
      </c>
      <c r="I109" s="41">
        <v>12</v>
      </c>
      <c r="J109" s="14" t="s">
        <v>12157</v>
      </c>
      <c r="K109" s="42">
        <v>45877</v>
      </c>
      <c r="L109" s="42">
        <v>45972</v>
      </c>
      <c r="M109" s="43">
        <v>0</v>
      </c>
      <c r="N109" s="47">
        <f t="shared" si="1"/>
        <v>0</v>
      </c>
      <c r="O109" s="53" t="s">
        <v>6680</v>
      </c>
      <c r="P109" s="19" t="s">
        <v>21447</v>
      </c>
      <c r="Q109" s="15" t="s">
        <v>21415</v>
      </c>
    </row>
    <row r="110" spans="1:17" x14ac:dyDescent="0.3">
      <c r="A110" s="17" t="s">
        <v>12044</v>
      </c>
      <c r="B110" s="39" t="s">
        <v>12243</v>
      </c>
      <c r="C110" s="40">
        <v>140065</v>
      </c>
      <c r="D110" s="40" t="s">
        <v>6681</v>
      </c>
      <c r="E110" s="39" t="s">
        <v>15286</v>
      </c>
      <c r="F110" s="41"/>
      <c r="G110" s="41"/>
      <c r="H110" s="14">
        <v>1657</v>
      </c>
      <c r="I110" s="41">
        <v>12</v>
      </c>
      <c r="J110" s="14" t="s">
        <v>12157</v>
      </c>
      <c r="K110" s="42">
        <v>45877</v>
      </c>
      <c r="L110" s="42">
        <v>45972</v>
      </c>
      <c r="M110" s="43">
        <v>0</v>
      </c>
      <c r="N110" s="47">
        <f t="shared" si="1"/>
        <v>0</v>
      </c>
      <c r="O110" s="53" t="s">
        <v>6682</v>
      </c>
      <c r="P110" s="19" t="s">
        <v>21447</v>
      </c>
      <c r="Q110" s="15" t="s">
        <v>21415</v>
      </c>
    </row>
    <row r="111" spans="1:17" x14ac:dyDescent="0.3">
      <c r="A111" s="17" t="s">
        <v>12044</v>
      </c>
      <c r="B111" s="39" t="s">
        <v>12243</v>
      </c>
      <c r="C111" s="40">
        <v>277995</v>
      </c>
      <c r="D111" s="40" t="s">
        <v>6874</v>
      </c>
      <c r="E111" s="39" t="s">
        <v>15286</v>
      </c>
      <c r="F111" s="41"/>
      <c r="G111" s="41"/>
      <c r="H111" s="14">
        <v>1657</v>
      </c>
      <c r="I111" s="41">
        <v>12</v>
      </c>
      <c r="J111" s="14" t="s">
        <v>12157</v>
      </c>
      <c r="K111" s="42">
        <v>45877</v>
      </c>
      <c r="L111" s="42">
        <v>45972</v>
      </c>
      <c r="M111" s="43">
        <v>0</v>
      </c>
      <c r="N111" s="47">
        <f t="shared" si="1"/>
        <v>0</v>
      </c>
      <c r="O111" s="53" t="s">
        <v>6875</v>
      </c>
      <c r="P111" s="19" t="s">
        <v>21447</v>
      </c>
      <c r="Q111" s="15" t="s">
        <v>21415</v>
      </c>
    </row>
    <row r="112" spans="1:17" x14ac:dyDescent="0.3">
      <c r="A112" s="17" t="s">
        <v>12044</v>
      </c>
      <c r="B112" s="39" t="s">
        <v>12243</v>
      </c>
      <c r="C112" s="40">
        <v>297506</v>
      </c>
      <c r="D112" s="40" t="s">
        <v>6956</v>
      </c>
      <c r="E112" s="39" t="s">
        <v>15286</v>
      </c>
      <c r="F112" s="41"/>
      <c r="G112" s="41"/>
      <c r="H112" s="14">
        <v>2350</v>
      </c>
      <c r="I112" s="41">
        <v>12</v>
      </c>
      <c r="J112" s="14" t="s">
        <v>12157</v>
      </c>
      <c r="K112" s="42">
        <v>45877</v>
      </c>
      <c r="L112" s="42">
        <v>45972</v>
      </c>
      <c r="M112" s="43">
        <v>0</v>
      </c>
      <c r="N112" s="47">
        <f t="shared" si="1"/>
        <v>0</v>
      </c>
      <c r="O112" s="53" t="s">
        <v>6957</v>
      </c>
      <c r="P112" s="19" t="s">
        <v>21447</v>
      </c>
      <c r="Q112" s="15" t="s">
        <v>21415</v>
      </c>
    </row>
    <row r="113" spans="1:17" x14ac:dyDescent="0.3">
      <c r="A113" s="17" t="s">
        <v>12044</v>
      </c>
      <c r="B113" s="39" t="s">
        <v>12243</v>
      </c>
      <c r="C113" s="40">
        <v>575091</v>
      </c>
      <c r="D113" s="40" t="s">
        <v>12285</v>
      </c>
      <c r="E113" s="39" t="s">
        <v>15286</v>
      </c>
      <c r="F113" s="41"/>
      <c r="G113" s="41"/>
      <c r="H113" s="14">
        <v>5630</v>
      </c>
      <c r="I113" s="41">
        <v>12</v>
      </c>
      <c r="J113" s="14" t="s">
        <v>12157</v>
      </c>
      <c r="K113" s="42">
        <v>45877</v>
      </c>
      <c r="L113" s="42">
        <v>45972</v>
      </c>
      <c r="M113" s="43">
        <v>0</v>
      </c>
      <c r="N113" s="47">
        <f t="shared" si="1"/>
        <v>0</v>
      </c>
      <c r="O113" s="53" t="s">
        <v>12286</v>
      </c>
      <c r="P113" s="40" t="s">
        <v>21416</v>
      </c>
      <c r="Q113" s="15" t="s">
        <v>21415</v>
      </c>
    </row>
    <row r="114" spans="1:17" x14ac:dyDescent="0.3">
      <c r="A114" s="17" t="s">
        <v>12044</v>
      </c>
      <c r="B114" s="39" t="s">
        <v>12243</v>
      </c>
      <c r="C114" s="40">
        <v>556682</v>
      </c>
      <c r="D114" s="40" t="s">
        <v>7076</v>
      </c>
      <c r="E114" s="39" t="s">
        <v>15286</v>
      </c>
      <c r="F114" s="41"/>
      <c r="G114" s="41"/>
      <c r="H114" s="14">
        <v>3363</v>
      </c>
      <c r="I114" s="41">
        <v>12</v>
      </c>
      <c r="J114" s="14" t="s">
        <v>12157</v>
      </c>
      <c r="K114" s="42">
        <v>45877</v>
      </c>
      <c r="L114" s="42">
        <v>45972</v>
      </c>
      <c r="M114" s="43">
        <v>0</v>
      </c>
      <c r="N114" s="47">
        <f t="shared" si="1"/>
        <v>0</v>
      </c>
      <c r="O114" s="53" t="s">
        <v>7077</v>
      </c>
      <c r="P114" s="40" t="s">
        <v>21416</v>
      </c>
      <c r="Q114" s="15" t="s">
        <v>21415</v>
      </c>
    </row>
    <row r="115" spans="1:17" x14ac:dyDescent="0.3">
      <c r="A115" s="17" t="s">
        <v>12044</v>
      </c>
      <c r="B115" s="39" t="s">
        <v>12243</v>
      </c>
      <c r="C115" s="40">
        <v>297505</v>
      </c>
      <c r="D115" s="40" t="s">
        <v>6954</v>
      </c>
      <c r="E115" s="39" t="s">
        <v>15286</v>
      </c>
      <c r="F115" s="41"/>
      <c r="G115" s="41"/>
      <c r="H115" s="14">
        <v>2297</v>
      </c>
      <c r="I115" s="41">
        <v>12</v>
      </c>
      <c r="J115" s="14" t="s">
        <v>12157</v>
      </c>
      <c r="K115" s="42">
        <v>45877</v>
      </c>
      <c r="L115" s="42">
        <v>45972</v>
      </c>
      <c r="M115" s="43">
        <v>0</v>
      </c>
      <c r="N115" s="47">
        <f t="shared" si="1"/>
        <v>0</v>
      </c>
      <c r="O115" s="53" t="s">
        <v>6955</v>
      </c>
      <c r="P115" s="19" t="s">
        <v>21447</v>
      </c>
      <c r="Q115" s="15" t="s">
        <v>21415</v>
      </c>
    </row>
    <row r="116" spans="1:17" x14ac:dyDescent="0.3">
      <c r="A116" s="17" t="s">
        <v>12044</v>
      </c>
      <c r="B116" s="39" t="s">
        <v>12243</v>
      </c>
      <c r="C116" s="40">
        <v>297507</v>
      </c>
      <c r="D116" s="40" t="s">
        <v>6958</v>
      </c>
      <c r="E116" s="39" t="s">
        <v>15286</v>
      </c>
      <c r="F116" s="41"/>
      <c r="G116" s="41"/>
      <c r="H116" s="14">
        <v>2295</v>
      </c>
      <c r="I116" s="41">
        <v>12</v>
      </c>
      <c r="J116" s="14" t="s">
        <v>12157</v>
      </c>
      <c r="K116" s="42">
        <v>45877</v>
      </c>
      <c r="L116" s="42">
        <v>45972</v>
      </c>
      <c r="M116" s="43">
        <v>0</v>
      </c>
      <c r="N116" s="47">
        <f t="shared" si="1"/>
        <v>0</v>
      </c>
      <c r="O116" s="53" t="s">
        <v>6959</v>
      </c>
      <c r="P116" s="19" t="s">
        <v>21447</v>
      </c>
      <c r="Q116" s="15" t="s">
        <v>21415</v>
      </c>
    </row>
    <row r="117" spans="1:17" x14ac:dyDescent="0.3">
      <c r="A117" s="17" t="s">
        <v>12044</v>
      </c>
      <c r="B117" s="39" t="s">
        <v>12243</v>
      </c>
      <c r="C117" s="40">
        <v>276005</v>
      </c>
      <c r="D117" s="40" t="s">
        <v>6854</v>
      </c>
      <c r="E117" s="39" t="s">
        <v>15286</v>
      </c>
      <c r="F117" s="41"/>
      <c r="G117" s="41"/>
      <c r="H117" s="14">
        <v>3430</v>
      </c>
      <c r="I117" s="41">
        <v>240</v>
      </c>
      <c r="J117" s="14" t="s">
        <v>12157</v>
      </c>
      <c r="K117" s="42">
        <v>45877</v>
      </c>
      <c r="L117" s="42">
        <v>45972</v>
      </c>
      <c r="M117" s="43">
        <v>0</v>
      </c>
      <c r="N117" s="47">
        <f t="shared" si="1"/>
        <v>0</v>
      </c>
      <c r="O117" s="53" t="s">
        <v>6855</v>
      </c>
      <c r="P117" s="19" t="s">
        <v>21446</v>
      </c>
      <c r="Q117" s="15" t="s">
        <v>21415</v>
      </c>
    </row>
    <row r="118" spans="1:17" x14ac:dyDescent="0.3">
      <c r="A118" s="17" t="s">
        <v>12044</v>
      </c>
      <c r="B118" s="39" t="s">
        <v>12243</v>
      </c>
      <c r="C118" s="40">
        <v>46022</v>
      </c>
      <c r="D118" s="40" t="s">
        <v>6640</v>
      </c>
      <c r="E118" s="39" t="s">
        <v>15286</v>
      </c>
      <c r="F118" s="41"/>
      <c r="G118" s="41"/>
      <c r="H118" s="14">
        <v>3418</v>
      </c>
      <c r="I118" s="41">
        <v>240</v>
      </c>
      <c r="J118" s="14" t="s">
        <v>12157</v>
      </c>
      <c r="K118" s="42">
        <v>45877</v>
      </c>
      <c r="L118" s="42">
        <v>45972</v>
      </c>
      <c r="M118" s="43">
        <v>0</v>
      </c>
      <c r="N118" s="47">
        <f t="shared" si="1"/>
        <v>0</v>
      </c>
      <c r="O118" s="53" t="s">
        <v>6641</v>
      </c>
      <c r="P118" s="19" t="s">
        <v>21446</v>
      </c>
      <c r="Q118" s="15" t="s">
        <v>21415</v>
      </c>
    </row>
    <row r="119" spans="1:17" x14ac:dyDescent="0.3">
      <c r="A119" s="17" t="s">
        <v>12044</v>
      </c>
      <c r="B119" s="39" t="s">
        <v>12243</v>
      </c>
      <c r="C119" s="40">
        <v>250154</v>
      </c>
      <c r="D119" s="40" t="s">
        <v>6685</v>
      </c>
      <c r="E119" s="39" t="s">
        <v>15286</v>
      </c>
      <c r="F119" s="41"/>
      <c r="G119" s="41"/>
      <c r="H119" s="14">
        <v>3410</v>
      </c>
      <c r="I119" s="41">
        <v>144</v>
      </c>
      <c r="J119" s="14" t="s">
        <v>12157</v>
      </c>
      <c r="K119" s="42">
        <v>45877</v>
      </c>
      <c r="L119" s="42">
        <v>45972</v>
      </c>
      <c r="M119" s="43">
        <v>0</v>
      </c>
      <c r="N119" s="47">
        <f t="shared" si="1"/>
        <v>0</v>
      </c>
      <c r="O119" s="53" t="s">
        <v>6686</v>
      </c>
      <c r="P119" s="19" t="s">
        <v>21446</v>
      </c>
      <c r="Q119" s="15" t="s">
        <v>21415</v>
      </c>
    </row>
    <row r="120" spans="1:17" x14ac:dyDescent="0.3">
      <c r="A120" s="17" t="s">
        <v>12044</v>
      </c>
      <c r="B120" s="39" t="s">
        <v>12243</v>
      </c>
      <c r="C120" s="40">
        <v>250155</v>
      </c>
      <c r="D120" s="40" t="s">
        <v>6687</v>
      </c>
      <c r="E120" s="39" t="s">
        <v>15286</v>
      </c>
      <c r="F120" s="41"/>
      <c r="G120" s="41"/>
      <c r="H120" s="14">
        <v>3464</v>
      </c>
      <c r="I120" s="41">
        <v>144</v>
      </c>
      <c r="J120" s="14" t="s">
        <v>12157</v>
      </c>
      <c r="K120" s="42">
        <v>45877</v>
      </c>
      <c r="L120" s="42">
        <v>45972</v>
      </c>
      <c r="M120" s="43">
        <v>0</v>
      </c>
      <c r="N120" s="47">
        <f t="shared" si="1"/>
        <v>0</v>
      </c>
      <c r="O120" s="53" t="s">
        <v>6688</v>
      </c>
      <c r="P120" s="19" t="s">
        <v>21446</v>
      </c>
      <c r="Q120" s="15" t="s">
        <v>21415</v>
      </c>
    </row>
    <row r="121" spans="1:17" x14ac:dyDescent="0.3">
      <c r="A121" s="17" t="s">
        <v>12044</v>
      </c>
      <c r="B121" s="39" t="s">
        <v>12243</v>
      </c>
      <c r="C121" s="40">
        <v>250156</v>
      </c>
      <c r="D121" s="40" t="s">
        <v>6689</v>
      </c>
      <c r="E121" s="39" t="s">
        <v>15286</v>
      </c>
      <c r="F121" s="41"/>
      <c r="G121" s="41"/>
      <c r="H121" s="14">
        <v>3405</v>
      </c>
      <c r="I121" s="41">
        <v>144</v>
      </c>
      <c r="J121" s="14" t="s">
        <v>12157</v>
      </c>
      <c r="K121" s="42">
        <v>45877</v>
      </c>
      <c r="L121" s="42">
        <v>45972</v>
      </c>
      <c r="M121" s="43">
        <v>0</v>
      </c>
      <c r="N121" s="47">
        <f t="shared" si="1"/>
        <v>0</v>
      </c>
      <c r="O121" s="53" t="s">
        <v>6690</v>
      </c>
      <c r="P121" s="19" t="s">
        <v>21446</v>
      </c>
      <c r="Q121" s="15" t="s">
        <v>21415</v>
      </c>
    </row>
    <row r="122" spans="1:17" x14ac:dyDescent="0.3">
      <c r="A122" s="17" t="s">
        <v>12044</v>
      </c>
      <c r="B122" s="39" t="s">
        <v>12243</v>
      </c>
      <c r="C122" s="40">
        <v>261687</v>
      </c>
      <c r="D122" s="40" t="s">
        <v>6755</v>
      </c>
      <c r="E122" s="39" t="s">
        <v>15286</v>
      </c>
      <c r="F122" s="41"/>
      <c r="G122" s="41"/>
      <c r="H122" s="14">
        <v>3404</v>
      </c>
      <c r="I122" s="41">
        <v>144</v>
      </c>
      <c r="J122" s="14" t="s">
        <v>12157</v>
      </c>
      <c r="K122" s="42">
        <v>45877</v>
      </c>
      <c r="L122" s="42">
        <v>45972</v>
      </c>
      <c r="M122" s="43">
        <v>0</v>
      </c>
      <c r="N122" s="47">
        <f t="shared" si="1"/>
        <v>0</v>
      </c>
      <c r="O122" s="53" t="s">
        <v>6756</v>
      </c>
      <c r="P122" s="19" t="s">
        <v>21446</v>
      </c>
      <c r="Q122" s="15" t="s">
        <v>21415</v>
      </c>
    </row>
    <row r="123" spans="1:17" x14ac:dyDescent="0.3">
      <c r="A123" s="17" t="s">
        <v>12044</v>
      </c>
      <c r="B123" s="39" t="s">
        <v>12243</v>
      </c>
      <c r="C123" s="40">
        <v>255448</v>
      </c>
      <c r="D123" s="40" t="s">
        <v>6699</v>
      </c>
      <c r="E123" s="39" t="s">
        <v>15286</v>
      </c>
      <c r="F123" s="41"/>
      <c r="G123" s="41"/>
      <c r="H123" s="14">
        <v>3490</v>
      </c>
      <c r="I123" s="41">
        <v>144</v>
      </c>
      <c r="J123" s="14" t="s">
        <v>12157</v>
      </c>
      <c r="K123" s="42">
        <v>45877</v>
      </c>
      <c r="L123" s="42">
        <v>45972</v>
      </c>
      <c r="M123" s="43">
        <v>0</v>
      </c>
      <c r="N123" s="47">
        <f t="shared" si="1"/>
        <v>0</v>
      </c>
      <c r="O123" s="53" t="s">
        <v>6700</v>
      </c>
      <c r="P123" s="19" t="s">
        <v>21446</v>
      </c>
      <c r="Q123" s="15" t="s">
        <v>21415</v>
      </c>
    </row>
    <row r="124" spans="1:17" x14ac:dyDescent="0.3">
      <c r="A124" s="17" t="s">
        <v>12044</v>
      </c>
      <c r="B124" s="39" t="s">
        <v>12243</v>
      </c>
      <c r="C124" s="40">
        <v>266086</v>
      </c>
      <c r="D124" s="40" t="s">
        <v>6796</v>
      </c>
      <c r="E124" s="39" t="s">
        <v>15286</v>
      </c>
      <c r="F124" s="41"/>
      <c r="G124" s="41"/>
      <c r="H124" s="14">
        <v>3419</v>
      </c>
      <c r="I124" s="41">
        <v>240</v>
      </c>
      <c r="J124" s="14" t="s">
        <v>12157</v>
      </c>
      <c r="K124" s="42">
        <v>45877</v>
      </c>
      <c r="L124" s="42">
        <v>45972</v>
      </c>
      <c r="M124" s="43">
        <v>0</v>
      </c>
      <c r="N124" s="47">
        <f t="shared" si="1"/>
        <v>0</v>
      </c>
      <c r="O124" s="53" t="s">
        <v>6797</v>
      </c>
      <c r="P124" s="19" t="s">
        <v>21446</v>
      </c>
      <c r="Q124" s="15" t="s">
        <v>21415</v>
      </c>
    </row>
    <row r="125" spans="1:17" x14ac:dyDescent="0.3">
      <c r="A125" s="17" t="s">
        <v>12044</v>
      </c>
      <c r="B125" s="39" t="s">
        <v>12243</v>
      </c>
      <c r="C125" s="40">
        <v>46011</v>
      </c>
      <c r="D125" s="40" t="s">
        <v>6636</v>
      </c>
      <c r="E125" s="39" t="s">
        <v>15286</v>
      </c>
      <c r="F125" s="41"/>
      <c r="G125" s="41"/>
      <c r="H125" s="14">
        <v>3303</v>
      </c>
      <c r="I125" s="41">
        <v>240</v>
      </c>
      <c r="J125" s="14" t="s">
        <v>12157</v>
      </c>
      <c r="K125" s="42">
        <v>45877</v>
      </c>
      <c r="L125" s="42">
        <v>45972</v>
      </c>
      <c r="M125" s="43">
        <v>0</v>
      </c>
      <c r="N125" s="47">
        <f t="shared" si="1"/>
        <v>0</v>
      </c>
      <c r="O125" s="53" t="s">
        <v>6637</v>
      </c>
      <c r="P125" s="19" t="s">
        <v>21446</v>
      </c>
      <c r="Q125" s="15" t="s">
        <v>21415</v>
      </c>
    </row>
    <row r="126" spans="1:17" x14ac:dyDescent="0.3">
      <c r="A126" s="17" t="s">
        <v>12044</v>
      </c>
      <c r="B126" s="39" t="s">
        <v>12243</v>
      </c>
      <c r="C126" s="40">
        <v>259894</v>
      </c>
      <c r="D126" s="40" t="s">
        <v>6739</v>
      </c>
      <c r="E126" s="39" t="s">
        <v>15286</v>
      </c>
      <c r="F126" s="41"/>
      <c r="G126" s="41"/>
      <c r="H126" s="14">
        <v>4312</v>
      </c>
      <c r="I126" s="41">
        <v>108</v>
      </c>
      <c r="J126" s="14" t="s">
        <v>12157</v>
      </c>
      <c r="K126" s="42">
        <v>45877</v>
      </c>
      <c r="L126" s="42">
        <v>45972</v>
      </c>
      <c r="M126" s="43">
        <v>0</v>
      </c>
      <c r="N126" s="47">
        <f t="shared" si="1"/>
        <v>0</v>
      </c>
      <c r="O126" s="53" t="s">
        <v>6740</v>
      </c>
      <c r="P126" s="19" t="s">
        <v>21446</v>
      </c>
      <c r="Q126" s="15" t="s">
        <v>21415</v>
      </c>
    </row>
    <row r="127" spans="1:17" x14ac:dyDescent="0.3">
      <c r="A127" s="17" t="s">
        <v>12044</v>
      </c>
      <c r="B127" s="39" t="s">
        <v>12243</v>
      </c>
      <c r="C127" s="40">
        <v>253208</v>
      </c>
      <c r="D127" s="40" t="s">
        <v>6693</v>
      </c>
      <c r="E127" s="39" t="s">
        <v>15286</v>
      </c>
      <c r="F127" s="41"/>
      <c r="G127" s="41"/>
      <c r="H127" s="14">
        <v>2416</v>
      </c>
      <c r="I127" s="41">
        <v>108</v>
      </c>
      <c r="J127" s="14" t="s">
        <v>12157</v>
      </c>
      <c r="K127" s="42">
        <v>45877</v>
      </c>
      <c r="L127" s="42">
        <v>45972</v>
      </c>
      <c r="M127" s="43">
        <v>0</v>
      </c>
      <c r="N127" s="47">
        <f t="shared" si="1"/>
        <v>0</v>
      </c>
      <c r="O127" s="53" t="s">
        <v>6694</v>
      </c>
      <c r="P127" s="19" t="s">
        <v>21446</v>
      </c>
      <c r="Q127" s="15" t="s">
        <v>21415</v>
      </c>
    </row>
    <row r="128" spans="1:17" x14ac:dyDescent="0.3">
      <c r="A128" s="17" t="s">
        <v>12044</v>
      </c>
      <c r="B128" s="39" t="s">
        <v>12243</v>
      </c>
      <c r="C128" s="40">
        <v>46002</v>
      </c>
      <c r="D128" s="40" t="s">
        <v>6624</v>
      </c>
      <c r="E128" s="39" t="s">
        <v>15286</v>
      </c>
      <c r="F128" s="41"/>
      <c r="G128" s="41"/>
      <c r="H128" s="14">
        <v>2411</v>
      </c>
      <c r="I128" s="41">
        <v>108</v>
      </c>
      <c r="J128" s="14" t="s">
        <v>12157</v>
      </c>
      <c r="K128" s="42">
        <v>45877</v>
      </c>
      <c r="L128" s="42">
        <v>45972</v>
      </c>
      <c r="M128" s="43">
        <v>0</v>
      </c>
      <c r="N128" s="47">
        <f t="shared" si="1"/>
        <v>0</v>
      </c>
      <c r="O128" s="53" t="s">
        <v>6625</v>
      </c>
      <c r="P128" s="19" t="s">
        <v>21446</v>
      </c>
      <c r="Q128" s="15" t="s">
        <v>21415</v>
      </c>
    </row>
    <row r="129" spans="1:17" x14ac:dyDescent="0.3">
      <c r="A129" s="17" t="s">
        <v>12044</v>
      </c>
      <c r="B129" s="39" t="s">
        <v>12243</v>
      </c>
      <c r="C129" s="40">
        <v>276486</v>
      </c>
      <c r="D129" s="40" t="s">
        <v>6864</v>
      </c>
      <c r="E129" s="39" t="s">
        <v>15286</v>
      </c>
      <c r="F129" s="41"/>
      <c r="G129" s="41"/>
      <c r="H129" s="14">
        <v>4493</v>
      </c>
      <c r="I129" s="41">
        <v>120</v>
      </c>
      <c r="J129" s="14" t="s">
        <v>12157</v>
      </c>
      <c r="K129" s="42">
        <v>45877</v>
      </c>
      <c r="L129" s="42">
        <v>45972</v>
      </c>
      <c r="M129" s="43">
        <v>0</v>
      </c>
      <c r="N129" s="47">
        <f t="shared" si="1"/>
        <v>0</v>
      </c>
      <c r="O129" s="53" t="s">
        <v>6865</v>
      </c>
      <c r="P129" s="19" t="s">
        <v>21446</v>
      </c>
      <c r="Q129" s="15" t="s">
        <v>21415</v>
      </c>
    </row>
    <row r="130" spans="1:17" x14ac:dyDescent="0.3">
      <c r="A130" s="17" t="s">
        <v>12044</v>
      </c>
      <c r="B130" s="39" t="s">
        <v>12243</v>
      </c>
      <c r="C130" s="40">
        <v>258195</v>
      </c>
      <c r="D130" s="40" t="s">
        <v>6711</v>
      </c>
      <c r="E130" s="39" t="s">
        <v>15286</v>
      </c>
      <c r="F130" s="41"/>
      <c r="G130" s="41"/>
      <c r="H130" s="14">
        <v>2337</v>
      </c>
      <c r="I130" s="41">
        <v>600</v>
      </c>
      <c r="J130" s="14" t="s">
        <v>12157</v>
      </c>
      <c r="K130" s="42">
        <v>45877</v>
      </c>
      <c r="L130" s="42">
        <v>45972</v>
      </c>
      <c r="M130" s="43">
        <v>0</v>
      </c>
      <c r="N130" s="47">
        <f t="shared" si="1"/>
        <v>0</v>
      </c>
      <c r="O130" s="53" t="s">
        <v>6712</v>
      </c>
      <c r="P130" s="19" t="s">
        <v>21446</v>
      </c>
      <c r="Q130" s="15" t="s">
        <v>21415</v>
      </c>
    </row>
    <row r="131" spans="1:17" x14ac:dyDescent="0.3">
      <c r="A131" s="17" t="s">
        <v>12044</v>
      </c>
      <c r="B131" s="39" t="s">
        <v>12243</v>
      </c>
      <c r="C131" s="40">
        <v>272448</v>
      </c>
      <c r="D131" s="40" t="s">
        <v>6828</v>
      </c>
      <c r="E131" s="39" t="s">
        <v>15286</v>
      </c>
      <c r="F131" s="41"/>
      <c r="G131" s="41"/>
      <c r="H131" s="14">
        <v>4172</v>
      </c>
      <c r="I131" s="41">
        <v>144</v>
      </c>
      <c r="J131" s="14" t="s">
        <v>12157</v>
      </c>
      <c r="K131" s="42">
        <v>45877</v>
      </c>
      <c r="L131" s="42">
        <v>45972</v>
      </c>
      <c r="M131" s="43">
        <v>0</v>
      </c>
      <c r="N131" s="47">
        <f t="shared" si="1"/>
        <v>0</v>
      </c>
      <c r="O131" s="53" t="s">
        <v>6829</v>
      </c>
      <c r="P131" s="19" t="s">
        <v>21446</v>
      </c>
      <c r="Q131" s="15" t="s">
        <v>21415</v>
      </c>
    </row>
    <row r="132" spans="1:17" x14ac:dyDescent="0.3">
      <c r="A132" s="17" t="s">
        <v>12044</v>
      </c>
      <c r="B132" s="39" t="s">
        <v>12243</v>
      </c>
      <c r="C132" s="40">
        <v>272447</v>
      </c>
      <c r="D132" s="40" t="s">
        <v>6826</v>
      </c>
      <c r="E132" s="39" t="s">
        <v>15286</v>
      </c>
      <c r="F132" s="41"/>
      <c r="G132" s="41"/>
      <c r="H132" s="14">
        <v>4170</v>
      </c>
      <c r="I132" s="41">
        <v>144</v>
      </c>
      <c r="J132" s="14" t="s">
        <v>12157</v>
      </c>
      <c r="K132" s="42">
        <v>45877</v>
      </c>
      <c r="L132" s="42">
        <v>45972</v>
      </c>
      <c r="M132" s="43">
        <v>0</v>
      </c>
      <c r="N132" s="47">
        <f t="shared" si="1"/>
        <v>0</v>
      </c>
      <c r="O132" s="53" t="s">
        <v>6827</v>
      </c>
      <c r="P132" s="19" t="s">
        <v>21446</v>
      </c>
      <c r="Q132" s="15" t="s">
        <v>21415</v>
      </c>
    </row>
    <row r="133" spans="1:17" x14ac:dyDescent="0.3">
      <c r="A133" s="17" t="s">
        <v>12044</v>
      </c>
      <c r="B133" s="39" t="s">
        <v>12243</v>
      </c>
      <c r="C133" s="40">
        <v>290876</v>
      </c>
      <c r="D133" s="40" t="s">
        <v>6916</v>
      </c>
      <c r="E133" s="39" t="s">
        <v>15286</v>
      </c>
      <c r="F133" s="41"/>
      <c r="G133" s="41"/>
      <c r="H133" s="14">
        <v>2429</v>
      </c>
      <c r="I133" s="41">
        <v>144</v>
      </c>
      <c r="J133" s="14" t="s">
        <v>12157</v>
      </c>
      <c r="K133" s="42">
        <v>45877</v>
      </c>
      <c r="L133" s="42">
        <v>45972</v>
      </c>
      <c r="M133" s="43">
        <v>0</v>
      </c>
      <c r="N133" s="47">
        <f t="shared" si="1"/>
        <v>0</v>
      </c>
      <c r="O133" s="53" t="s">
        <v>6917</v>
      </c>
      <c r="P133" s="19" t="s">
        <v>21446</v>
      </c>
      <c r="Q133" s="15" t="s">
        <v>21415</v>
      </c>
    </row>
    <row r="134" spans="1:17" x14ac:dyDescent="0.3">
      <c r="A134" s="17" t="s">
        <v>12044</v>
      </c>
      <c r="B134" s="39" t="s">
        <v>12243</v>
      </c>
      <c r="C134" s="40">
        <v>298057</v>
      </c>
      <c r="D134" s="40" t="s">
        <v>6966</v>
      </c>
      <c r="E134" s="39" t="s">
        <v>15286</v>
      </c>
      <c r="F134" s="41"/>
      <c r="G134" s="41"/>
      <c r="H134" s="14">
        <v>3896</v>
      </c>
      <c r="I134" s="41">
        <v>144</v>
      </c>
      <c r="J134" s="14" t="s">
        <v>12157</v>
      </c>
      <c r="K134" s="42">
        <v>45877</v>
      </c>
      <c r="L134" s="42">
        <v>45972</v>
      </c>
      <c r="M134" s="43">
        <v>0</v>
      </c>
      <c r="N134" s="47">
        <f t="shared" si="1"/>
        <v>0</v>
      </c>
      <c r="O134" s="53" t="s">
        <v>6967</v>
      </c>
      <c r="P134" s="19" t="s">
        <v>21446</v>
      </c>
      <c r="Q134" s="15" t="s">
        <v>21415</v>
      </c>
    </row>
    <row r="135" spans="1:17" x14ac:dyDescent="0.3">
      <c r="A135" s="17" t="s">
        <v>12044</v>
      </c>
      <c r="B135" s="39" t="s">
        <v>12243</v>
      </c>
      <c r="C135" s="40">
        <v>298056</v>
      </c>
      <c r="D135" s="40" t="s">
        <v>6964</v>
      </c>
      <c r="E135" s="39" t="s">
        <v>15286</v>
      </c>
      <c r="F135" s="41"/>
      <c r="G135" s="41"/>
      <c r="H135" s="14">
        <v>3983</v>
      </c>
      <c r="I135" s="41">
        <v>144</v>
      </c>
      <c r="J135" s="14" t="s">
        <v>12157</v>
      </c>
      <c r="K135" s="42">
        <v>45877</v>
      </c>
      <c r="L135" s="42">
        <v>45972</v>
      </c>
      <c r="M135" s="43">
        <v>0</v>
      </c>
      <c r="N135" s="47">
        <f t="shared" si="1"/>
        <v>0</v>
      </c>
      <c r="O135" s="53" t="s">
        <v>6965</v>
      </c>
      <c r="P135" s="19" t="s">
        <v>21446</v>
      </c>
      <c r="Q135" s="15" t="s">
        <v>21415</v>
      </c>
    </row>
    <row r="136" spans="1:17" x14ac:dyDescent="0.3">
      <c r="A136" s="17" t="s">
        <v>12044</v>
      </c>
      <c r="B136" s="39" t="s">
        <v>12243</v>
      </c>
      <c r="C136" s="40">
        <v>46003</v>
      </c>
      <c r="D136" s="40" t="s">
        <v>6626</v>
      </c>
      <c r="E136" s="39" t="s">
        <v>15286</v>
      </c>
      <c r="F136" s="41"/>
      <c r="G136" s="41"/>
      <c r="H136" s="14">
        <v>1882</v>
      </c>
      <c r="I136" s="41">
        <v>144</v>
      </c>
      <c r="J136" s="14" t="s">
        <v>12157</v>
      </c>
      <c r="K136" s="42">
        <v>45877</v>
      </c>
      <c r="L136" s="42">
        <v>45972</v>
      </c>
      <c r="M136" s="43">
        <v>0</v>
      </c>
      <c r="N136" s="47">
        <f t="shared" si="1"/>
        <v>0</v>
      </c>
      <c r="O136" s="53" t="s">
        <v>6627</v>
      </c>
      <c r="P136" s="19" t="s">
        <v>21446</v>
      </c>
      <c r="Q136" s="15" t="s">
        <v>21415</v>
      </c>
    </row>
    <row r="137" spans="1:17" x14ac:dyDescent="0.3">
      <c r="A137" s="17" t="s">
        <v>12044</v>
      </c>
      <c r="B137" s="39" t="s">
        <v>12243</v>
      </c>
      <c r="C137" s="40">
        <v>288109</v>
      </c>
      <c r="D137" s="40" t="s">
        <v>6888</v>
      </c>
      <c r="E137" s="39" t="s">
        <v>15286</v>
      </c>
      <c r="F137" s="41"/>
      <c r="G137" s="41"/>
      <c r="H137" s="14">
        <v>3508</v>
      </c>
      <c r="I137" s="41">
        <v>108</v>
      </c>
      <c r="J137" s="14" t="s">
        <v>12157</v>
      </c>
      <c r="K137" s="42">
        <v>45877</v>
      </c>
      <c r="L137" s="42">
        <v>45972</v>
      </c>
      <c r="M137" s="43">
        <v>0</v>
      </c>
      <c r="N137" s="47">
        <f t="shared" ref="N137:N200" si="2">+M137*H137</f>
        <v>0</v>
      </c>
      <c r="O137" s="53" t="s">
        <v>6889</v>
      </c>
      <c r="P137" s="19" t="s">
        <v>21446</v>
      </c>
      <c r="Q137" s="15" t="s">
        <v>21415</v>
      </c>
    </row>
    <row r="138" spans="1:17" x14ac:dyDescent="0.3">
      <c r="A138" s="17" t="s">
        <v>12044</v>
      </c>
      <c r="B138" s="39" t="s">
        <v>12243</v>
      </c>
      <c r="C138" s="40">
        <v>46005</v>
      </c>
      <c r="D138" s="40" t="s">
        <v>6630</v>
      </c>
      <c r="E138" s="39" t="s">
        <v>15286</v>
      </c>
      <c r="F138" s="41"/>
      <c r="G138" s="41"/>
      <c r="H138" s="14">
        <v>2494</v>
      </c>
      <c r="I138" s="41">
        <v>108</v>
      </c>
      <c r="J138" s="14" t="s">
        <v>12157</v>
      </c>
      <c r="K138" s="42">
        <v>45877</v>
      </c>
      <c r="L138" s="42">
        <v>45972</v>
      </c>
      <c r="M138" s="43">
        <v>0</v>
      </c>
      <c r="N138" s="47">
        <f t="shared" si="2"/>
        <v>0</v>
      </c>
      <c r="O138" s="53" t="s">
        <v>6631</v>
      </c>
      <c r="P138" s="19" t="s">
        <v>21446</v>
      </c>
      <c r="Q138" s="15" t="s">
        <v>21415</v>
      </c>
    </row>
    <row r="139" spans="1:17" x14ac:dyDescent="0.3">
      <c r="A139" s="17" t="s">
        <v>12044</v>
      </c>
      <c r="B139" s="39" t="s">
        <v>12243</v>
      </c>
      <c r="C139" s="40">
        <v>46004</v>
      </c>
      <c r="D139" s="40" t="s">
        <v>6628</v>
      </c>
      <c r="E139" s="39" t="s">
        <v>15286</v>
      </c>
      <c r="F139" s="41"/>
      <c r="G139" s="41"/>
      <c r="H139" s="14">
        <v>1959</v>
      </c>
      <c r="I139" s="41">
        <v>144</v>
      </c>
      <c r="J139" s="14" t="s">
        <v>12157</v>
      </c>
      <c r="K139" s="42">
        <v>45877</v>
      </c>
      <c r="L139" s="42">
        <v>45972</v>
      </c>
      <c r="M139" s="43">
        <v>0</v>
      </c>
      <c r="N139" s="47">
        <f t="shared" si="2"/>
        <v>0</v>
      </c>
      <c r="O139" s="53" t="s">
        <v>6629</v>
      </c>
      <c r="P139" s="19" t="s">
        <v>21446</v>
      </c>
      <c r="Q139" s="15" t="s">
        <v>21415</v>
      </c>
    </row>
    <row r="140" spans="1:17" x14ac:dyDescent="0.3">
      <c r="A140" s="17" t="s">
        <v>12044</v>
      </c>
      <c r="B140" s="39" t="s">
        <v>12243</v>
      </c>
      <c r="C140" s="40">
        <v>259793</v>
      </c>
      <c r="D140" s="40" t="s">
        <v>6735</v>
      </c>
      <c r="E140" s="39" t="s">
        <v>15286</v>
      </c>
      <c r="F140" s="41"/>
      <c r="G140" s="41"/>
      <c r="H140" s="14">
        <v>2905</v>
      </c>
      <c r="I140" s="41">
        <v>108</v>
      </c>
      <c r="J140" s="14" t="s">
        <v>12157</v>
      </c>
      <c r="K140" s="42">
        <v>45877</v>
      </c>
      <c r="L140" s="42">
        <v>45972</v>
      </c>
      <c r="M140" s="43">
        <v>0</v>
      </c>
      <c r="N140" s="47">
        <f t="shared" si="2"/>
        <v>0</v>
      </c>
      <c r="O140" s="53" t="s">
        <v>6736</v>
      </c>
      <c r="P140" s="19" t="s">
        <v>21446</v>
      </c>
      <c r="Q140" s="15" t="s">
        <v>21415</v>
      </c>
    </row>
    <row r="141" spans="1:17" x14ac:dyDescent="0.3">
      <c r="A141" s="17" t="s">
        <v>12044</v>
      </c>
      <c r="B141" s="39" t="s">
        <v>12243</v>
      </c>
      <c r="C141" s="40">
        <v>400006</v>
      </c>
      <c r="D141" s="40" t="s">
        <v>7010</v>
      </c>
      <c r="E141" s="39" t="s">
        <v>15286</v>
      </c>
      <c r="F141" s="41"/>
      <c r="G141" s="41"/>
      <c r="H141" s="14">
        <v>2445</v>
      </c>
      <c r="I141" s="41">
        <v>288</v>
      </c>
      <c r="J141" s="14" t="s">
        <v>12157</v>
      </c>
      <c r="K141" s="42">
        <v>45877</v>
      </c>
      <c r="L141" s="42">
        <v>45972</v>
      </c>
      <c r="M141" s="43">
        <v>0</v>
      </c>
      <c r="N141" s="47">
        <f t="shared" si="2"/>
        <v>0</v>
      </c>
      <c r="O141" s="53" t="s">
        <v>7011</v>
      </c>
      <c r="P141" s="19" t="s">
        <v>21446</v>
      </c>
      <c r="Q141" s="15" t="s">
        <v>21415</v>
      </c>
    </row>
    <row r="142" spans="1:17" x14ac:dyDescent="0.3">
      <c r="A142" s="17" t="s">
        <v>12044</v>
      </c>
      <c r="B142" s="39" t="s">
        <v>12243</v>
      </c>
      <c r="C142" s="40">
        <v>259557</v>
      </c>
      <c r="D142" s="40" t="s">
        <v>6725</v>
      </c>
      <c r="E142" s="39" t="s">
        <v>15286</v>
      </c>
      <c r="F142" s="41"/>
      <c r="G142" s="41"/>
      <c r="H142" s="14">
        <v>2542</v>
      </c>
      <c r="I142" s="41">
        <v>144</v>
      </c>
      <c r="J142" s="14" t="s">
        <v>12157</v>
      </c>
      <c r="K142" s="42">
        <v>45877</v>
      </c>
      <c r="L142" s="42">
        <v>45972</v>
      </c>
      <c r="M142" s="43">
        <v>0</v>
      </c>
      <c r="N142" s="47">
        <f t="shared" si="2"/>
        <v>0</v>
      </c>
      <c r="O142" s="53" t="s">
        <v>6726</v>
      </c>
      <c r="P142" s="19" t="s">
        <v>21446</v>
      </c>
      <c r="Q142" s="15" t="s">
        <v>21415</v>
      </c>
    </row>
    <row r="143" spans="1:17" x14ac:dyDescent="0.3">
      <c r="A143" s="17" t="s">
        <v>12044</v>
      </c>
      <c r="B143" s="39" t="s">
        <v>12243</v>
      </c>
      <c r="C143" s="40">
        <v>259558</v>
      </c>
      <c r="D143" s="40" t="s">
        <v>6727</v>
      </c>
      <c r="E143" s="39" t="s">
        <v>15286</v>
      </c>
      <c r="F143" s="41"/>
      <c r="G143" s="41"/>
      <c r="H143" s="14">
        <v>2568</v>
      </c>
      <c r="I143" s="41">
        <v>144</v>
      </c>
      <c r="J143" s="14" t="s">
        <v>12157</v>
      </c>
      <c r="K143" s="42">
        <v>45877</v>
      </c>
      <c r="L143" s="42">
        <v>45972</v>
      </c>
      <c r="M143" s="43">
        <v>0</v>
      </c>
      <c r="N143" s="47">
        <f t="shared" si="2"/>
        <v>0</v>
      </c>
      <c r="O143" s="53" t="s">
        <v>6728</v>
      </c>
      <c r="P143" s="19" t="s">
        <v>21446</v>
      </c>
      <c r="Q143" s="15" t="s">
        <v>21415</v>
      </c>
    </row>
    <row r="144" spans="1:17" x14ac:dyDescent="0.3">
      <c r="A144" s="17" t="s">
        <v>12044</v>
      </c>
      <c r="B144" s="39" t="s">
        <v>12243</v>
      </c>
      <c r="C144" s="40">
        <v>259678</v>
      </c>
      <c r="D144" s="40" t="s">
        <v>6733</v>
      </c>
      <c r="E144" s="39" t="s">
        <v>15286</v>
      </c>
      <c r="F144" s="41"/>
      <c r="G144" s="41"/>
      <c r="H144" s="14">
        <v>2537</v>
      </c>
      <c r="I144" s="41">
        <v>144</v>
      </c>
      <c r="J144" s="14" t="s">
        <v>12157</v>
      </c>
      <c r="K144" s="42">
        <v>45877</v>
      </c>
      <c r="L144" s="42">
        <v>45972</v>
      </c>
      <c r="M144" s="43">
        <v>0</v>
      </c>
      <c r="N144" s="47">
        <f t="shared" si="2"/>
        <v>0</v>
      </c>
      <c r="O144" s="53" t="s">
        <v>6734</v>
      </c>
      <c r="P144" s="19" t="s">
        <v>21446</v>
      </c>
      <c r="Q144" s="15" t="s">
        <v>21415</v>
      </c>
    </row>
    <row r="145" spans="1:17" x14ac:dyDescent="0.3">
      <c r="A145" s="17" t="s">
        <v>12044</v>
      </c>
      <c r="B145" s="39" t="s">
        <v>12243</v>
      </c>
      <c r="C145" s="40">
        <v>550100</v>
      </c>
      <c r="D145" s="40" t="s">
        <v>7052</v>
      </c>
      <c r="E145" s="39" t="s">
        <v>15286</v>
      </c>
      <c r="F145" s="41"/>
      <c r="G145" s="41"/>
      <c r="H145" s="14">
        <v>4226</v>
      </c>
      <c r="I145" s="41">
        <v>144</v>
      </c>
      <c r="J145" s="14" t="s">
        <v>12157</v>
      </c>
      <c r="K145" s="42">
        <v>45877</v>
      </c>
      <c r="L145" s="42">
        <v>45972</v>
      </c>
      <c r="M145" s="43">
        <v>0</v>
      </c>
      <c r="N145" s="47">
        <f t="shared" si="2"/>
        <v>0</v>
      </c>
      <c r="O145" s="53" t="s">
        <v>7053</v>
      </c>
      <c r="P145" s="19" t="s">
        <v>21446</v>
      </c>
      <c r="Q145" s="15" t="s">
        <v>21415</v>
      </c>
    </row>
    <row r="146" spans="1:17" x14ac:dyDescent="0.3">
      <c r="A146" s="17" t="s">
        <v>12044</v>
      </c>
      <c r="B146" s="39" t="s">
        <v>12243</v>
      </c>
      <c r="C146" s="40">
        <v>296925</v>
      </c>
      <c r="D146" s="40" t="s">
        <v>6948</v>
      </c>
      <c r="E146" s="39" t="s">
        <v>15286</v>
      </c>
      <c r="F146" s="41"/>
      <c r="G146" s="41"/>
      <c r="H146" s="14">
        <v>2058</v>
      </c>
      <c r="I146" s="41">
        <v>144</v>
      </c>
      <c r="J146" s="14" t="s">
        <v>12157</v>
      </c>
      <c r="K146" s="42">
        <v>45877</v>
      </c>
      <c r="L146" s="42">
        <v>45972</v>
      </c>
      <c r="M146" s="43">
        <v>0</v>
      </c>
      <c r="N146" s="47">
        <f t="shared" si="2"/>
        <v>0</v>
      </c>
      <c r="O146" s="53" t="s">
        <v>6949</v>
      </c>
      <c r="P146" s="19" t="s">
        <v>21446</v>
      </c>
      <c r="Q146" s="15" t="s">
        <v>21415</v>
      </c>
    </row>
    <row r="147" spans="1:17" x14ac:dyDescent="0.3">
      <c r="A147" s="17" t="s">
        <v>12044</v>
      </c>
      <c r="B147" s="39" t="s">
        <v>12243</v>
      </c>
      <c r="C147" s="40">
        <v>296543</v>
      </c>
      <c r="D147" s="40" t="s">
        <v>6946</v>
      </c>
      <c r="E147" s="39" t="s">
        <v>15286</v>
      </c>
      <c r="F147" s="41"/>
      <c r="G147" s="41"/>
      <c r="H147" s="14">
        <v>2379</v>
      </c>
      <c r="I147" s="41">
        <v>72</v>
      </c>
      <c r="J147" s="14" t="s">
        <v>12157</v>
      </c>
      <c r="K147" s="42">
        <v>45877</v>
      </c>
      <c r="L147" s="42">
        <v>45972</v>
      </c>
      <c r="M147" s="43">
        <v>0</v>
      </c>
      <c r="N147" s="47">
        <f t="shared" si="2"/>
        <v>0</v>
      </c>
      <c r="O147" s="53" t="s">
        <v>6947</v>
      </c>
      <c r="P147" s="19" t="s">
        <v>21446</v>
      </c>
      <c r="Q147" s="15" t="s">
        <v>21415</v>
      </c>
    </row>
    <row r="148" spans="1:17" x14ac:dyDescent="0.3">
      <c r="A148" s="17" t="s">
        <v>12044</v>
      </c>
      <c r="B148" s="39" t="s">
        <v>12243</v>
      </c>
      <c r="C148" s="40">
        <v>276040</v>
      </c>
      <c r="D148" s="40" t="s">
        <v>6856</v>
      </c>
      <c r="E148" s="39" t="s">
        <v>15286</v>
      </c>
      <c r="F148" s="41"/>
      <c r="G148" s="41"/>
      <c r="H148" s="14">
        <v>2691</v>
      </c>
      <c r="I148" s="41">
        <v>108</v>
      </c>
      <c r="J148" s="14" t="s">
        <v>12157</v>
      </c>
      <c r="K148" s="42">
        <v>45877</v>
      </c>
      <c r="L148" s="42">
        <v>45972</v>
      </c>
      <c r="M148" s="43">
        <v>0</v>
      </c>
      <c r="N148" s="47">
        <f t="shared" si="2"/>
        <v>0</v>
      </c>
      <c r="O148" s="53" t="s">
        <v>6857</v>
      </c>
      <c r="P148" s="19" t="s">
        <v>21446</v>
      </c>
      <c r="Q148" s="15" t="s">
        <v>21415</v>
      </c>
    </row>
    <row r="149" spans="1:17" x14ac:dyDescent="0.3">
      <c r="A149" s="17" t="s">
        <v>12044</v>
      </c>
      <c r="B149" s="39" t="s">
        <v>12243</v>
      </c>
      <c r="C149" s="40">
        <v>271902</v>
      </c>
      <c r="D149" s="40" t="s">
        <v>6820</v>
      </c>
      <c r="E149" s="39" t="s">
        <v>15286</v>
      </c>
      <c r="F149" s="41"/>
      <c r="G149" s="41"/>
      <c r="H149" s="14">
        <v>2728</v>
      </c>
      <c r="I149" s="41">
        <v>108</v>
      </c>
      <c r="J149" s="14" t="s">
        <v>12157</v>
      </c>
      <c r="K149" s="42">
        <v>45877</v>
      </c>
      <c r="L149" s="42">
        <v>45972</v>
      </c>
      <c r="M149" s="43">
        <v>0</v>
      </c>
      <c r="N149" s="47">
        <f t="shared" si="2"/>
        <v>0</v>
      </c>
      <c r="O149" s="53" t="s">
        <v>6821</v>
      </c>
      <c r="P149" s="19" t="s">
        <v>21446</v>
      </c>
      <c r="Q149" s="15" t="s">
        <v>21415</v>
      </c>
    </row>
    <row r="150" spans="1:17" x14ac:dyDescent="0.3">
      <c r="A150" s="17" t="s">
        <v>12044</v>
      </c>
      <c r="B150" s="39" t="s">
        <v>12243</v>
      </c>
      <c r="C150" s="40">
        <v>276042</v>
      </c>
      <c r="D150" s="40" t="s">
        <v>6860</v>
      </c>
      <c r="E150" s="39" t="s">
        <v>15286</v>
      </c>
      <c r="F150" s="41"/>
      <c r="G150" s="41"/>
      <c r="H150" s="14">
        <v>2695</v>
      </c>
      <c r="I150" s="41">
        <v>108</v>
      </c>
      <c r="J150" s="14" t="s">
        <v>12157</v>
      </c>
      <c r="K150" s="42">
        <v>45877</v>
      </c>
      <c r="L150" s="42">
        <v>45972</v>
      </c>
      <c r="M150" s="43">
        <v>0</v>
      </c>
      <c r="N150" s="47">
        <f t="shared" si="2"/>
        <v>0</v>
      </c>
      <c r="O150" s="53" t="s">
        <v>6861</v>
      </c>
      <c r="P150" s="19" t="s">
        <v>21446</v>
      </c>
      <c r="Q150" s="15" t="s">
        <v>21415</v>
      </c>
    </row>
    <row r="151" spans="1:17" x14ac:dyDescent="0.3">
      <c r="A151" s="17" t="s">
        <v>12044</v>
      </c>
      <c r="B151" s="39" t="s">
        <v>12243</v>
      </c>
      <c r="C151" s="40">
        <v>276041</v>
      </c>
      <c r="D151" s="40" t="s">
        <v>6858</v>
      </c>
      <c r="E151" s="39" t="s">
        <v>15286</v>
      </c>
      <c r="F151" s="41"/>
      <c r="G151" s="41"/>
      <c r="H151" s="14">
        <v>2732</v>
      </c>
      <c r="I151" s="41">
        <v>108</v>
      </c>
      <c r="J151" s="14" t="s">
        <v>12157</v>
      </c>
      <c r="K151" s="42">
        <v>45877</v>
      </c>
      <c r="L151" s="42">
        <v>45972</v>
      </c>
      <c r="M151" s="43">
        <v>0</v>
      </c>
      <c r="N151" s="47">
        <f t="shared" si="2"/>
        <v>0</v>
      </c>
      <c r="O151" s="53" t="s">
        <v>6859</v>
      </c>
      <c r="P151" s="19" t="s">
        <v>21446</v>
      </c>
      <c r="Q151" s="15" t="s">
        <v>21415</v>
      </c>
    </row>
    <row r="152" spans="1:17" x14ac:dyDescent="0.3">
      <c r="A152" s="17" t="s">
        <v>12044</v>
      </c>
      <c r="B152" s="39" t="s">
        <v>12243</v>
      </c>
      <c r="C152" s="40">
        <v>265288</v>
      </c>
      <c r="D152" s="40" t="s">
        <v>6784</v>
      </c>
      <c r="E152" s="39" t="s">
        <v>15286</v>
      </c>
      <c r="F152" s="41"/>
      <c r="G152" s="41"/>
      <c r="H152" s="14">
        <v>2989</v>
      </c>
      <c r="I152" s="41">
        <v>120</v>
      </c>
      <c r="J152" s="14" t="s">
        <v>12157</v>
      </c>
      <c r="K152" s="42">
        <v>45877</v>
      </c>
      <c r="L152" s="42">
        <v>45972</v>
      </c>
      <c r="M152" s="43">
        <v>0</v>
      </c>
      <c r="N152" s="47">
        <f t="shared" si="2"/>
        <v>0</v>
      </c>
      <c r="O152" s="53" t="s">
        <v>6785</v>
      </c>
      <c r="P152" s="19" t="s">
        <v>21446</v>
      </c>
      <c r="Q152" s="15" t="s">
        <v>21415</v>
      </c>
    </row>
    <row r="153" spans="1:17" x14ac:dyDescent="0.3">
      <c r="A153" s="17" t="s">
        <v>12044</v>
      </c>
      <c r="B153" s="39" t="s">
        <v>12243</v>
      </c>
      <c r="C153" s="40">
        <v>259676</v>
      </c>
      <c r="D153" s="40" t="s">
        <v>6731</v>
      </c>
      <c r="E153" s="39" t="s">
        <v>15286</v>
      </c>
      <c r="F153" s="41"/>
      <c r="G153" s="41"/>
      <c r="H153" s="14">
        <v>4754</v>
      </c>
      <c r="I153" s="41">
        <v>72</v>
      </c>
      <c r="J153" s="14" t="s">
        <v>12157</v>
      </c>
      <c r="K153" s="42">
        <v>45877</v>
      </c>
      <c r="L153" s="42">
        <v>45972</v>
      </c>
      <c r="M153" s="43">
        <v>0</v>
      </c>
      <c r="N153" s="47">
        <f t="shared" si="2"/>
        <v>0</v>
      </c>
      <c r="O153" s="53" t="s">
        <v>6732</v>
      </c>
      <c r="P153" s="19" t="s">
        <v>21446</v>
      </c>
      <c r="Q153" s="15" t="s">
        <v>21415</v>
      </c>
    </row>
    <row r="154" spans="1:17" x14ac:dyDescent="0.3">
      <c r="A154" s="17" t="s">
        <v>12044</v>
      </c>
      <c r="B154" s="39" t="s">
        <v>12243</v>
      </c>
      <c r="C154" s="40">
        <v>274729</v>
      </c>
      <c r="D154" s="40" t="s">
        <v>6842</v>
      </c>
      <c r="E154" s="39" t="s">
        <v>15286</v>
      </c>
      <c r="F154" s="41"/>
      <c r="G154" s="41"/>
      <c r="H154" s="14">
        <v>2697</v>
      </c>
      <c r="I154" s="41">
        <v>108</v>
      </c>
      <c r="J154" s="14" t="s">
        <v>12157</v>
      </c>
      <c r="K154" s="42">
        <v>45877</v>
      </c>
      <c r="L154" s="42">
        <v>45972</v>
      </c>
      <c r="M154" s="43">
        <v>0</v>
      </c>
      <c r="N154" s="47">
        <f t="shared" si="2"/>
        <v>0</v>
      </c>
      <c r="O154" s="53" t="s">
        <v>6843</v>
      </c>
      <c r="P154" s="19" t="s">
        <v>21446</v>
      </c>
      <c r="Q154" s="15" t="s">
        <v>21415</v>
      </c>
    </row>
    <row r="155" spans="1:17" x14ac:dyDescent="0.3">
      <c r="A155" s="17" t="s">
        <v>12044</v>
      </c>
      <c r="B155" s="39" t="s">
        <v>12243</v>
      </c>
      <c r="C155" s="40">
        <v>259674</v>
      </c>
      <c r="D155" s="40" t="s">
        <v>6729</v>
      </c>
      <c r="E155" s="39" t="s">
        <v>15286</v>
      </c>
      <c r="F155" s="41"/>
      <c r="G155" s="41"/>
      <c r="H155" s="14">
        <v>4746</v>
      </c>
      <c r="I155" s="41">
        <v>72</v>
      </c>
      <c r="J155" s="14" t="s">
        <v>12157</v>
      </c>
      <c r="K155" s="42">
        <v>45877</v>
      </c>
      <c r="L155" s="42">
        <v>45972</v>
      </c>
      <c r="M155" s="43">
        <v>0</v>
      </c>
      <c r="N155" s="47">
        <f t="shared" si="2"/>
        <v>0</v>
      </c>
      <c r="O155" s="53" t="s">
        <v>6730</v>
      </c>
      <c r="P155" s="19" t="s">
        <v>21446</v>
      </c>
      <c r="Q155" s="15" t="s">
        <v>21415</v>
      </c>
    </row>
    <row r="156" spans="1:17" x14ac:dyDescent="0.3">
      <c r="A156" s="17" t="s">
        <v>12044</v>
      </c>
      <c r="B156" s="39" t="s">
        <v>12243</v>
      </c>
      <c r="C156" s="40">
        <v>263596</v>
      </c>
      <c r="D156" s="40" t="s">
        <v>6773</v>
      </c>
      <c r="E156" s="39" t="s">
        <v>15286</v>
      </c>
      <c r="F156" s="41"/>
      <c r="G156" s="41"/>
      <c r="H156" s="14">
        <v>2708</v>
      </c>
      <c r="I156" s="41">
        <v>144</v>
      </c>
      <c r="J156" s="14" t="s">
        <v>12157</v>
      </c>
      <c r="K156" s="42">
        <v>45877</v>
      </c>
      <c r="L156" s="42">
        <v>45972</v>
      </c>
      <c r="M156" s="43">
        <v>0</v>
      </c>
      <c r="N156" s="47">
        <f t="shared" si="2"/>
        <v>0</v>
      </c>
      <c r="O156" s="53" t="s">
        <v>6774</v>
      </c>
      <c r="P156" s="19" t="s">
        <v>21446</v>
      </c>
      <c r="Q156" s="15" t="s">
        <v>21415</v>
      </c>
    </row>
    <row r="157" spans="1:17" x14ac:dyDescent="0.3">
      <c r="A157" s="17" t="s">
        <v>12044</v>
      </c>
      <c r="B157" s="39" t="s">
        <v>12243</v>
      </c>
      <c r="C157" s="40">
        <v>293465</v>
      </c>
      <c r="D157" s="40" t="s">
        <v>6922</v>
      </c>
      <c r="E157" s="39" t="s">
        <v>15286</v>
      </c>
      <c r="F157" s="41"/>
      <c r="G157" s="41"/>
      <c r="H157" s="14">
        <v>2129</v>
      </c>
      <c r="I157" s="41">
        <v>108</v>
      </c>
      <c r="J157" s="14" t="s">
        <v>12157</v>
      </c>
      <c r="K157" s="42">
        <v>45877</v>
      </c>
      <c r="L157" s="42">
        <v>45972</v>
      </c>
      <c r="M157" s="43">
        <v>0</v>
      </c>
      <c r="N157" s="47">
        <f t="shared" si="2"/>
        <v>0</v>
      </c>
      <c r="O157" s="53" t="s">
        <v>6923</v>
      </c>
      <c r="P157" s="19" t="s">
        <v>21446</v>
      </c>
      <c r="Q157" s="15" t="s">
        <v>21415</v>
      </c>
    </row>
    <row r="158" spans="1:17" x14ac:dyDescent="0.3">
      <c r="A158" s="17" t="s">
        <v>12044</v>
      </c>
      <c r="B158" s="39" t="s">
        <v>12243</v>
      </c>
      <c r="C158" s="40">
        <v>293467</v>
      </c>
      <c r="D158" s="40" t="s">
        <v>6924</v>
      </c>
      <c r="E158" s="39" t="s">
        <v>15286</v>
      </c>
      <c r="F158" s="41"/>
      <c r="G158" s="41"/>
      <c r="H158" s="14">
        <v>2122</v>
      </c>
      <c r="I158" s="41">
        <v>108</v>
      </c>
      <c r="J158" s="14" t="s">
        <v>12157</v>
      </c>
      <c r="K158" s="42">
        <v>45877</v>
      </c>
      <c r="L158" s="42">
        <v>45972</v>
      </c>
      <c r="M158" s="43">
        <v>0</v>
      </c>
      <c r="N158" s="47">
        <f t="shared" si="2"/>
        <v>0</v>
      </c>
      <c r="O158" s="53" t="s">
        <v>6925</v>
      </c>
      <c r="P158" s="19" t="s">
        <v>21446</v>
      </c>
      <c r="Q158" s="15" t="s">
        <v>21415</v>
      </c>
    </row>
    <row r="159" spans="1:17" x14ac:dyDescent="0.3">
      <c r="A159" s="17" t="s">
        <v>12044</v>
      </c>
      <c r="B159" s="39" t="s">
        <v>12243</v>
      </c>
      <c r="C159" s="40">
        <v>46021</v>
      </c>
      <c r="D159" s="40" t="s">
        <v>6638</v>
      </c>
      <c r="E159" s="39" t="s">
        <v>15286</v>
      </c>
      <c r="F159" s="41"/>
      <c r="G159" s="41"/>
      <c r="H159" s="14">
        <v>2693</v>
      </c>
      <c r="I159" s="41">
        <v>144</v>
      </c>
      <c r="J159" s="14" t="s">
        <v>12157</v>
      </c>
      <c r="K159" s="42">
        <v>45877</v>
      </c>
      <c r="L159" s="42">
        <v>45972</v>
      </c>
      <c r="M159" s="43">
        <v>0</v>
      </c>
      <c r="N159" s="47">
        <f t="shared" si="2"/>
        <v>0</v>
      </c>
      <c r="O159" s="53" t="s">
        <v>6639</v>
      </c>
      <c r="P159" s="19" t="s">
        <v>21446</v>
      </c>
      <c r="Q159" s="15" t="s">
        <v>21415</v>
      </c>
    </row>
    <row r="160" spans="1:17" x14ac:dyDescent="0.3">
      <c r="A160" s="17" t="s">
        <v>12044</v>
      </c>
      <c r="B160" s="39" t="s">
        <v>12243</v>
      </c>
      <c r="C160" s="40">
        <v>296379</v>
      </c>
      <c r="D160" s="40" t="s">
        <v>6944</v>
      </c>
      <c r="E160" s="39" t="s">
        <v>15286</v>
      </c>
      <c r="F160" s="41"/>
      <c r="G160" s="41"/>
      <c r="H160" s="14">
        <v>25925</v>
      </c>
      <c r="I160" s="41">
        <v>3</v>
      </c>
      <c r="J160" s="14" t="s">
        <v>12157</v>
      </c>
      <c r="K160" s="42">
        <v>45877</v>
      </c>
      <c r="L160" s="42">
        <v>45972</v>
      </c>
      <c r="M160" s="43">
        <v>0</v>
      </c>
      <c r="N160" s="47">
        <f t="shared" si="2"/>
        <v>0</v>
      </c>
      <c r="O160" s="53" t="s">
        <v>6945</v>
      </c>
      <c r="P160" s="19" t="s">
        <v>21446</v>
      </c>
      <c r="Q160" s="15" t="s">
        <v>21415</v>
      </c>
    </row>
    <row r="161" spans="1:17" x14ac:dyDescent="0.3">
      <c r="A161" s="17" t="s">
        <v>12044</v>
      </c>
      <c r="B161" s="39" t="s">
        <v>12243</v>
      </c>
      <c r="C161" s="40">
        <v>296378</v>
      </c>
      <c r="D161" s="40" t="s">
        <v>6942</v>
      </c>
      <c r="E161" s="39" t="s">
        <v>15286</v>
      </c>
      <c r="F161" s="41"/>
      <c r="G161" s="41"/>
      <c r="H161" s="14">
        <v>43752</v>
      </c>
      <c r="I161" s="41">
        <v>3</v>
      </c>
      <c r="J161" s="14" t="s">
        <v>12157</v>
      </c>
      <c r="K161" s="42">
        <v>45877</v>
      </c>
      <c r="L161" s="42">
        <v>45972</v>
      </c>
      <c r="M161" s="43">
        <v>0</v>
      </c>
      <c r="N161" s="47">
        <f t="shared" si="2"/>
        <v>0</v>
      </c>
      <c r="O161" s="53" t="s">
        <v>6943</v>
      </c>
      <c r="P161" s="19" t="s">
        <v>21446</v>
      </c>
      <c r="Q161" s="15" t="s">
        <v>21415</v>
      </c>
    </row>
    <row r="162" spans="1:17" x14ac:dyDescent="0.3">
      <c r="A162" s="17" t="s">
        <v>12044</v>
      </c>
      <c r="B162" s="39" t="s">
        <v>12243</v>
      </c>
      <c r="C162" s="40">
        <v>557199</v>
      </c>
      <c r="D162" s="40" t="s">
        <v>12261</v>
      </c>
      <c r="E162" s="39" t="s">
        <v>15286</v>
      </c>
      <c r="F162" s="41"/>
      <c r="G162" s="41"/>
      <c r="H162" s="14">
        <v>63565</v>
      </c>
      <c r="I162" s="41">
        <v>4</v>
      </c>
      <c r="J162" s="14" t="s">
        <v>12157</v>
      </c>
      <c r="K162" s="42">
        <v>45877</v>
      </c>
      <c r="L162" s="42">
        <v>45972</v>
      </c>
      <c r="M162" s="43">
        <v>0</v>
      </c>
      <c r="N162" s="47">
        <f t="shared" si="2"/>
        <v>0</v>
      </c>
      <c r="O162" s="53" t="s">
        <v>12262</v>
      </c>
      <c r="P162" s="40" t="s">
        <v>21416</v>
      </c>
      <c r="Q162" s="15" t="s">
        <v>21415</v>
      </c>
    </row>
    <row r="163" spans="1:17" x14ac:dyDescent="0.3">
      <c r="A163" s="17" t="s">
        <v>12044</v>
      </c>
      <c r="B163" s="39" t="s">
        <v>12243</v>
      </c>
      <c r="C163" s="40">
        <v>557197</v>
      </c>
      <c r="D163" s="40" t="s">
        <v>12281</v>
      </c>
      <c r="E163" s="39" t="s">
        <v>15286</v>
      </c>
      <c r="F163" s="41"/>
      <c r="G163" s="41"/>
      <c r="H163" s="14">
        <v>48547</v>
      </c>
      <c r="I163" s="41">
        <v>4</v>
      </c>
      <c r="J163" s="14" t="s">
        <v>12157</v>
      </c>
      <c r="K163" s="42">
        <v>45877</v>
      </c>
      <c r="L163" s="42">
        <v>45972</v>
      </c>
      <c r="M163" s="43">
        <v>0</v>
      </c>
      <c r="N163" s="47">
        <f t="shared" si="2"/>
        <v>0</v>
      </c>
      <c r="O163" s="53" t="s">
        <v>12282</v>
      </c>
      <c r="P163" s="40" t="s">
        <v>21416</v>
      </c>
      <c r="Q163" s="15" t="s">
        <v>21415</v>
      </c>
    </row>
    <row r="164" spans="1:17" x14ac:dyDescent="0.3">
      <c r="A164" s="17" t="s">
        <v>12044</v>
      </c>
      <c r="B164" s="39" t="s">
        <v>12243</v>
      </c>
      <c r="C164" s="40">
        <v>266499</v>
      </c>
      <c r="D164" s="40" t="s">
        <v>6800</v>
      </c>
      <c r="E164" s="39" t="s">
        <v>15779</v>
      </c>
      <c r="F164" s="41"/>
      <c r="G164" s="41"/>
      <c r="H164" s="14">
        <v>2695</v>
      </c>
      <c r="I164" s="41">
        <v>48</v>
      </c>
      <c r="J164" s="14" t="s">
        <v>12157</v>
      </c>
      <c r="K164" s="42">
        <v>45877</v>
      </c>
      <c r="L164" s="42">
        <v>45972</v>
      </c>
      <c r="M164" s="43">
        <v>0</v>
      </c>
      <c r="N164" s="47">
        <f t="shared" si="2"/>
        <v>0</v>
      </c>
      <c r="O164" s="53" t="s">
        <v>6801</v>
      </c>
      <c r="P164" s="19" t="s">
        <v>21448</v>
      </c>
      <c r="Q164" s="15" t="s">
        <v>21415</v>
      </c>
    </row>
    <row r="165" spans="1:17" x14ac:dyDescent="0.3">
      <c r="A165" s="17" t="s">
        <v>12044</v>
      </c>
      <c r="B165" s="39" t="s">
        <v>12243</v>
      </c>
      <c r="C165" s="40">
        <v>266496</v>
      </c>
      <c r="D165" s="40" t="s">
        <v>6798</v>
      </c>
      <c r="E165" s="39" t="s">
        <v>15779</v>
      </c>
      <c r="F165" s="41"/>
      <c r="G165" s="41"/>
      <c r="H165" s="14">
        <v>5812</v>
      </c>
      <c r="I165" s="41">
        <v>48</v>
      </c>
      <c r="J165" s="14" t="s">
        <v>12157</v>
      </c>
      <c r="K165" s="42">
        <v>45877</v>
      </c>
      <c r="L165" s="42">
        <v>45972</v>
      </c>
      <c r="M165" s="43">
        <v>0</v>
      </c>
      <c r="N165" s="47">
        <f t="shared" si="2"/>
        <v>0</v>
      </c>
      <c r="O165" s="53" t="s">
        <v>6799</v>
      </c>
      <c r="P165" s="19" t="s">
        <v>21448</v>
      </c>
      <c r="Q165" s="15" t="s">
        <v>21415</v>
      </c>
    </row>
    <row r="166" spans="1:17" x14ac:dyDescent="0.3">
      <c r="A166" s="17" t="s">
        <v>12044</v>
      </c>
      <c r="B166" s="39" t="s">
        <v>12243</v>
      </c>
      <c r="C166" s="40">
        <v>289126</v>
      </c>
      <c r="D166" s="40" t="s">
        <v>6904</v>
      </c>
      <c r="E166" s="39" t="s">
        <v>15779</v>
      </c>
      <c r="F166" s="41"/>
      <c r="G166" s="41"/>
      <c r="H166" s="14">
        <v>4525</v>
      </c>
      <c r="I166" s="41">
        <v>6</v>
      </c>
      <c r="J166" s="14" t="s">
        <v>12157</v>
      </c>
      <c r="K166" s="42">
        <v>45877</v>
      </c>
      <c r="L166" s="42">
        <v>45972</v>
      </c>
      <c r="M166" s="43">
        <v>0</v>
      </c>
      <c r="N166" s="47">
        <f t="shared" si="2"/>
        <v>0</v>
      </c>
      <c r="O166" s="53" t="s">
        <v>6905</v>
      </c>
      <c r="P166" s="19" t="s">
        <v>21447</v>
      </c>
      <c r="Q166" s="15" t="s">
        <v>21415</v>
      </c>
    </row>
    <row r="167" spans="1:17" x14ac:dyDescent="0.3">
      <c r="A167" s="17" t="s">
        <v>12044</v>
      </c>
      <c r="B167" s="39" t="s">
        <v>12243</v>
      </c>
      <c r="C167" s="40">
        <v>557207</v>
      </c>
      <c r="D167" s="40" t="s">
        <v>7078</v>
      </c>
      <c r="E167" s="39" t="s">
        <v>15779</v>
      </c>
      <c r="F167" s="41"/>
      <c r="G167" s="41"/>
      <c r="H167" s="14">
        <v>3717</v>
      </c>
      <c r="I167" s="41">
        <v>12</v>
      </c>
      <c r="J167" s="14" t="s">
        <v>12157</v>
      </c>
      <c r="K167" s="42">
        <v>45877</v>
      </c>
      <c r="L167" s="42">
        <v>45972</v>
      </c>
      <c r="M167" s="43">
        <v>0</v>
      </c>
      <c r="N167" s="47">
        <f t="shared" si="2"/>
        <v>0</v>
      </c>
      <c r="O167" s="53" t="s">
        <v>7079</v>
      </c>
      <c r="P167" s="40" t="s">
        <v>21416</v>
      </c>
      <c r="Q167" s="15" t="s">
        <v>21415</v>
      </c>
    </row>
    <row r="168" spans="1:17" x14ac:dyDescent="0.3">
      <c r="A168" s="17" t="s">
        <v>12044</v>
      </c>
      <c r="B168" s="39" t="s">
        <v>12243</v>
      </c>
      <c r="C168" s="40">
        <v>556613</v>
      </c>
      <c r="D168" s="40" t="s">
        <v>7074</v>
      </c>
      <c r="E168" s="39" t="s">
        <v>15779</v>
      </c>
      <c r="F168" s="41"/>
      <c r="G168" s="41"/>
      <c r="H168" s="14">
        <v>4880</v>
      </c>
      <c r="I168" s="41">
        <v>6</v>
      </c>
      <c r="J168" s="14" t="s">
        <v>699</v>
      </c>
      <c r="K168" s="42">
        <v>45877</v>
      </c>
      <c r="L168" s="42">
        <v>45972</v>
      </c>
      <c r="M168" s="43">
        <v>0</v>
      </c>
      <c r="N168" s="47">
        <f t="shared" si="2"/>
        <v>0</v>
      </c>
      <c r="O168" s="53" t="s">
        <v>7075</v>
      </c>
      <c r="P168" s="40" t="s">
        <v>21416</v>
      </c>
      <c r="Q168" s="15" t="s">
        <v>21415</v>
      </c>
    </row>
    <row r="169" spans="1:17" x14ac:dyDescent="0.3">
      <c r="A169" s="17" t="s">
        <v>12044</v>
      </c>
      <c r="B169" s="39" t="s">
        <v>12243</v>
      </c>
      <c r="C169" s="40">
        <v>275938</v>
      </c>
      <c r="D169" s="40" t="s">
        <v>6850</v>
      </c>
      <c r="E169" s="39" t="s">
        <v>15779</v>
      </c>
      <c r="F169" s="41"/>
      <c r="G169" s="41"/>
      <c r="H169" s="14">
        <v>3737</v>
      </c>
      <c r="I169" s="41">
        <v>12</v>
      </c>
      <c r="J169" s="14" t="s">
        <v>12157</v>
      </c>
      <c r="K169" s="42">
        <v>45877</v>
      </c>
      <c r="L169" s="42">
        <v>45972</v>
      </c>
      <c r="M169" s="43">
        <v>0</v>
      </c>
      <c r="N169" s="47">
        <f t="shared" si="2"/>
        <v>0</v>
      </c>
      <c r="O169" s="53" t="s">
        <v>6851</v>
      </c>
      <c r="P169" s="19" t="s">
        <v>21447</v>
      </c>
      <c r="Q169" s="15" t="s">
        <v>21415</v>
      </c>
    </row>
    <row r="170" spans="1:17" x14ac:dyDescent="0.3">
      <c r="A170" s="17" t="s">
        <v>12044</v>
      </c>
      <c r="B170" s="39" t="s">
        <v>12243</v>
      </c>
      <c r="C170" s="40">
        <v>297248</v>
      </c>
      <c r="D170" s="40" t="s">
        <v>6950</v>
      </c>
      <c r="E170" s="39" t="s">
        <v>15779</v>
      </c>
      <c r="F170" s="41"/>
      <c r="G170" s="41"/>
      <c r="H170" s="14">
        <v>5271</v>
      </c>
      <c r="I170" s="41">
        <v>6</v>
      </c>
      <c r="J170" s="14" t="s">
        <v>12157</v>
      </c>
      <c r="K170" s="42">
        <v>45877</v>
      </c>
      <c r="L170" s="42">
        <v>45972</v>
      </c>
      <c r="M170" s="43">
        <v>0</v>
      </c>
      <c r="N170" s="47">
        <f t="shared" si="2"/>
        <v>0</v>
      </c>
      <c r="O170" s="53" t="s">
        <v>6951</v>
      </c>
      <c r="P170" s="19" t="s">
        <v>21447</v>
      </c>
      <c r="Q170" s="15" t="s">
        <v>21415</v>
      </c>
    </row>
    <row r="171" spans="1:17" x14ac:dyDescent="0.3">
      <c r="A171" s="17" t="s">
        <v>12044</v>
      </c>
      <c r="B171" s="39" t="s">
        <v>12243</v>
      </c>
      <c r="C171" s="40">
        <v>295033</v>
      </c>
      <c r="D171" s="40" t="s">
        <v>6940</v>
      </c>
      <c r="E171" s="39" t="s">
        <v>15779</v>
      </c>
      <c r="F171" s="41"/>
      <c r="G171" s="41"/>
      <c r="H171" s="14">
        <v>6317</v>
      </c>
      <c r="I171" s="41">
        <v>12</v>
      </c>
      <c r="J171" s="14" t="s">
        <v>12157</v>
      </c>
      <c r="K171" s="42">
        <v>45877</v>
      </c>
      <c r="L171" s="42">
        <v>45972</v>
      </c>
      <c r="M171" s="43">
        <v>0</v>
      </c>
      <c r="N171" s="47">
        <f t="shared" si="2"/>
        <v>0</v>
      </c>
      <c r="O171" s="53" t="s">
        <v>6941</v>
      </c>
      <c r="P171" s="19" t="s">
        <v>21447</v>
      </c>
      <c r="Q171" s="15" t="s">
        <v>21415</v>
      </c>
    </row>
    <row r="172" spans="1:17" x14ac:dyDescent="0.3">
      <c r="A172" s="17" t="s">
        <v>12044</v>
      </c>
      <c r="B172" s="39" t="s">
        <v>12243</v>
      </c>
      <c r="C172" s="40">
        <v>297503</v>
      </c>
      <c r="D172" s="40" t="s">
        <v>12279</v>
      </c>
      <c r="E172" s="39" t="s">
        <v>15779</v>
      </c>
      <c r="F172" s="41"/>
      <c r="G172" s="41"/>
      <c r="H172" s="14">
        <v>3590</v>
      </c>
      <c r="I172" s="41">
        <v>12</v>
      </c>
      <c r="J172" s="14" t="s">
        <v>12157</v>
      </c>
      <c r="K172" s="42">
        <v>45877</v>
      </c>
      <c r="L172" s="42">
        <v>45972</v>
      </c>
      <c r="M172" s="43">
        <v>0</v>
      </c>
      <c r="N172" s="47">
        <f t="shared" si="2"/>
        <v>0</v>
      </c>
      <c r="O172" s="53" t="s">
        <v>12280</v>
      </c>
      <c r="P172" s="40" t="s">
        <v>21416</v>
      </c>
      <c r="Q172" s="15" t="s">
        <v>21415</v>
      </c>
    </row>
    <row r="173" spans="1:17" x14ac:dyDescent="0.3">
      <c r="A173" s="17" t="s">
        <v>12044</v>
      </c>
      <c r="B173" s="39" t="s">
        <v>12243</v>
      </c>
      <c r="C173" s="40">
        <v>297639</v>
      </c>
      <c r="D173" s="40" t="s">
        <v>6962</v>
      </c>
      <c r="E173" s="39" t="s">
        <v>15779</v>
      </c>
      <c r="F173" s="41"/>
      <c r="G173" s="41"/>
      <c r="H173" s="14">
        <v>3617</v>
      </c>
      <c r="I173" s="41">
        <v>12</v>
      </c>
      <c r="J173" s="14" t="s">
        <v>12157</v>
      </c>
      <c r="K173" s="42">
        <v>45877</v>
      </c>
      <c r="L173" s="42">
        <v>45972</v>
      </c>
      <c r="M173" s="43">
        <v>0</v>
      </c>
      <c r="N173" s="47">
        <f t="shared" si="2"/>
        <v>0</v>
      </c>
      <c r="O173" s="53" t="s">
        <v>6963</v>
      </c>
      <c r="P173" s="19" t="s">
        <v>21447</v>
      </c>
      <c r="Q173" s="15" t="s">
        <v>21415</v>
      </c>
    </row>
    <row r="174" spans="1:17" x14ac:dyDescent="0.3">
      <c r="A174" s="17" t="s">
        <v>12044</v>
      </c>
      <c r="B174" s="39" t="s">
        <v>12243</v>
      </c>
      <c r="C174" s="40">
        <v>46028</v>
      </c>
      <c r="D174" s="40" t="s">
        <v>6643</v>
      </c>
      <c r="E174" s="39" t="s">
        <v>15779</v>
      </c>
      <c r="F174" s="41"/>
      <c r="G174" s="41"/>
      <c r="H174" s="14">
        <v>5611</v>
      </c>
      <c r="I174" s="41">
        <v>12</v>
      </c>
      <c r="J174" s="14" t="s">
        <v>12157</v>
      </c>
      <c r="K174" s="42">
        <v>45877</v>
      </c>
      <c r="L174" s="42">
        <v>45972</v>
      </c>
      <c r="M174" s="43">
        <v>0</v>
      </c>
      <c r="N174" s="47">
        <f t="shared" si="2"/>
        <v>0</v>
      </c>
      <c r="O174" s="53" t="s">
        <v>6644</v>
      </c>
      <c r="P174" s="19" t="s">
        <v>21446</v>
      </c>
      <c r="Q174" s="15" t="s">
        <v>21415</v>
      </c>
    </row>
    <row r="175" spans="1:17" x14ac:dyDescent="0.3">
      <c r="A175" s="17" t="s">
        <v>12044</v>
      </c>
      <c r="B175" s="39" t="s">
        <v>12243</v>
      </c>
      <c r="C175" s="40">
        <v>288273</v>
      </c>
      <c r="D175" s="40" t="s">
        <v>6892</v>
      </c>
      <c r="E175" s="39" t="s">
        <v>15779</v>
      </c>
      <c r="F175" s="41"/>
      <c r="G175" s="41"/>
      <c r="H175" s="14">
        <v>5590</v>
      </c>
      <c r="I175" s="41">
        <v>12</v>
      </c>
      <c r="J175" s="14" t="s">
        <v>12157</v>
      </c>
      <c r="K175" s="42">
        <v>45877</v>
      </c>
      <c r="L175" s="42">
        <v>45972</v>
      </c>
      <c r="M175" s="43">
        <v>0</v>
      </c>
      <c r="N175" s="47">
        <f t="shared" si="2"/>
        <v>0</v>
      </c>
      <c r="O175" s="53" t="s">
        <v>6893</v>
      </c>
      <c r="P175" s="19" t="s">
        <v>21449</v>
      </c>
      <c r="Q175" s="15" t="s">
        <v>21415</v>
      </c>
    </row>
    <row r="176" spans="1:17" x14ac:dyDescent="0.3">
      <c r="A176" s="17" t="s">
        <v>12044</v>
      </c>
      <c r="B176" s="39" t="s">
        <v>12243</v>
      </c>
      <c r="C176" s="40">
        <v>427601</v>
      </c>
      <c r="D176" s="40" t="s">
        <v>14008</v>
      </c>
      <c r="E176" s="39" t="s">
        <v>15779</v>
      </c>
      <c r="F176" s="41"/>
      <c r="G176" s="41"/>
      <c r="H176" s="14">
        <v>809</v>
      </c>
      <c r="I176" s="41"/>
      <c r="J176" s="14"/>
      <c r="K176" s="42">
        <v>45877</v>
      </c>
      <c r="L176" s="42">
        <v>45972</v>
      </c>
      <c r="M176" s="43">
        <v>0</v>
      </c>
      <c r="N176" s="47">
        <f t="shared" si="2"/>
        <v>0</v>
      </c>
      <c r="O176" s="53" t="s">
        <v>14009</v>
      </c>
      <c r="P176" s="40" t="s">
        <v>21416</v>
      </c>
      <c r="Q176" s="15" t="s">
        <v>21415</v>
      </c>
    </row>
    <row r="177" spans="1:17" x14ac:dyDescent="0.3">
      <c r="A177" s="17" t="s">
        <v>12044</v>
      </c>
      <c r="B177" s="39" t="s">
        <v>12243</v>
      </c>
      <c r="C177" s="40">
        <v>259951</v>
      </c>
      <c r="D177" s="40" t="s">
        <v>6741</v>
      </c>
      <c r="E177" s="39" t="s">
        <v>15779</v>
      </c>
      <c r="F177" s="41"/>
      <c r="G177" s="41"/>
      <c r="H177" s="14">
        <v>5988</v>
      </c>
      <c r="I177" s="41">
        <v>6</v>
      </c>
      <c r="J177" s="14" t="s">
        <v>699</v>
      </c>
      <c r="K177" s="42">
        <v>45877</v>
      </c>
      <c r="L177" s="42">
        <v>45972</v>
      </c>
      <c r="M177" s="43">
        <v>0</v>
      </c>
      <c r="N177" s="47">
        <f t="shared" si="2"/>
        <v>0</v>
      </c>
      <c r="O177" s="53" t="s">
        <v>6742</v>
      </c>
      <c r="P177" s="19" t="s">
        <v>21449</v>
      </c>
      <c r="Q177" s="15" t="s">
        <v>21415</v>
      </c>
    </row>
    <row r="178" spans="1:17" x14ac:dyDescent="0.3">
      <c r="A178" s="17" t="s">
        <v>12044</v>
      </c>
      <c r="B178" s="39" t="s">
        <v>12243</v>
      </c>
      <c r="C178" s="40">
        <v>8110</v>
      </c>
      <c r="D178" s="40" t="s">
        <v>6620</v>
      </c>
      <c r="E178" s="39" t="s">
        <v>15779</v>
      </c>
      <c r="F178" s="41"/>
      <c r="G178" s="41"/>
      <c r="H178" s="14">
        <v>5855</v>
      </c>
      <c r="I178" s="41">
        <v>12</v>
      </c>
      <c r="J178" s="14" t="s">
        <v>12157</v>
      </c>
      <c r="K178" s="42">
        <v>45877</v>
      </c>
      <c r="L178" s="42">
        <v>45972</v>
      </c>
      <c r="M178" s="43">
        <v>0</v>
      </c>
      <c r="N178" s="47">
        <f t="shared" si="2"/>
        <v>0</v>
      </c>
      <c r="O178" s="53" t="s">
        <v>6621</v>
      </c>
      <c r="P178" s="19" t="s">
        <v>21449</v>
      </c>
      <c r="Q178" s="15" t="s">
        <v>21415</v>
      </c>
    </row>
    <row r="179" spans="1:17" x14ac:dyDescent="0.3">
      <c r="A179" s="17" t="s">
        <v>12044</v>
      </c>
      <c r="B179" s="39" t="s">
        <v>12243</v>
      </c>
      <c r="C179" s="40">
        <v>293472</v>
      </c>
      <c r="D179" s="40" t="s">
        <v>6932</v>
      </c>
      <c r="E179" s="39" t="s">
        <v>15779</v>
      </c>
      <c r="F179" s="41"/>
      <c r="G179" s="41"/>
      <c r="H179" s="14">
        <v>5991</v>
      </c>
      <c r="I179" s="41">
        <v>6</v>
      </c>
      <c r="J179" s="14" t="s">
        <v>699</v>
      </c>
      <c r="K179" s="42">
        <v>45877</v>
      </c>
      <c r="L179" s="42">
        <v>45972</v>
      </c>
      <c r="M179" s="43">
        <v>0</v>
      </c>
      <c r="N179" s="47">
        <f t="shared" si="2"/>
        <v>0</v>
      </c>
      <c r="O179" s="53" t="s">
        <v>6933</v>
      </c>
      <c r="P179" s="19" t="s">
        <v>21449</v>
      </c>
      <c r="Q179" s="15" t="s">
        <v>21415</v>
      </c>
    </row>
    <row r="180" spans="1:17" x14ac:dyDescent="0.3">
      <c r="A180" s="17" t="s">
        <v>12044</v>
      </c>
      <c r="B180" s="39" t="s">
        <v>12243</v>
      </c>
      <c r="C180" s="40">
        <v>258473</v>
      </c>
      <c r="D180" s="40" t="s">
        <v>14004</v>
      </c>
      <c r="E180" s="39" t="s">
        <v>15779</v>
      </c>
      <c r="F180" s="41"/>
      <c r="G180" s="41"/>
      <c r="H180" s="14">
        <v>790</v>
      </c>
      <c r="I180" s="41"/>
      <c r="J180" s="14"/>
      <c r="K180" s="42">
        <v>45877</v>
      </c>
      <c r="L180" s="42">
        <v>45972</v>
      </c>
      <c r="M180" s="43">
        <v>0</v>
      </c>
      <c r="N180" s="47">
        <f t="shared" si="2"/>
        <v>0</v>
      </c>
      <c r="O180" s="53" t="s">
        <v>14005</v>
      </c>
      <c r="P180" s="40" t="s">
        <v>21416</v>
      </c>
      <c r="Q180" s="15" t="s">
        <v>21415</v>
      </c>
    </row>
    <row r="181" spans="1:17" x14ac:dyDescent="0.3">
      <c r="A181" s="17" t="s">
        <v>12044</v>
      </c>
      <c r="B181" s="39" t="s">
        <v>12243</v>
      </c>
      <c r="C181" s="40">
        <v>573831</v>
      </c>
      <c r="D181" s="40" t="s">
        <v>12257</v>
      </c>
      <c r="E181" s="39" t="s">
        <v>15779</v>
      </c>
      <c r="F181" s="41"/>
      <c r="G181" s="41"/>
      <c r="H181" s="14">
        <v>2442</v>
      </c>
      <c r="I181" s="41">
        <v>12</v>
      </c>
      <c r="J181" s="14" t="s">
        <v>699</v>
      </c>
      <c r="K181" s="42">
        <v>45877</v>
      </c>
      <c r="L181" s="42">
        <v>45972</v>
      </c>
      <c r="M181" s="43">
        <v>0</v>
      </c>
      <c r="N181" s="47">
        <f t="shared" si="2"/>
        <v>0</v>
      </c>
      <c r="O181" s="53" t="s">
        <v>12258</v>
      </c>
      <c r="P181" s="40" t="s">
        <v>21416</v>
      </c>
      <c r="Q181" s="15" t="s">
        <v>21415</v>
      </c>
    </row>
    <row r="182" spans="1:17" x14ac:dyDescent="0.3">
      <c r="A182" s="17" t="s">
        <v>12044</v>
      </c>
      <c r="B182" s="39" t="s">
        <v>12243</v>
      </c>
      <c r="C182" s="40">
        <v>258362</v>
      </c>
      <c r="D182" s="40" t="s">
        <v>6719</v>
      </c>
      <c r="E182" s="39" t="s">
        <v>15779</v>
      </c>
      <c r="F182" s="41"/>
      <c r="G182" s="41"/>
      <c r="H182" s="14">
        <v>5247</v>
      </c>
      <c r="I182" s="41">
        <v>12</v>
      </c>
      <c r="J182" s="14" t="s">
        <v>12157</v>
      </c>
      <c r="K182" s="42">
        <v>45877</v>
      </c>
      <c r="L182" s="42">
        <v>45972</v>
      </c>
      <c r="M182" s="43">
        <v>0</v>
      </c>
      <c r="N182" s="47">
        <f t="shared" si="2"/>
        <v>0</v>
      </c>
      <c r="O182" s="53" t="s">
        <v>6720</v>
      </c>
      <c r="P182" s="19" t="s">
        <v>21449</v>
      </c>
      <c r="Q182" s="15" t="s">
        <v>21415</v>
      </c>
    </row>
    <row r="183" spans="1:17" x14ac:dyDescent="0.3">
      <c r="A183" s="17" t="s">
        <v>12044</v>
      </c>
      <c r="B183" s="39" t="s">
        <v>12243</v>
      </c>
      <c r="C183" s="40">
        <v>264376</v>
      </c>
      <c r="D183" s="40" t="s">
        <v>6782</v>
      </c>
      <c r="E183" s="39" t="s">
        <v>15779</v>
      </c>
      <c r="F183" s="41"/>
      <c r="G183" s="41"/>
      <c r="H183" s="14">
        <v>4659</v>
      </c>
      <c r="I183" s="41">
        <v>12</v>
      </c>
      <c r="J183" s="14" t="s">
        <v>12157</v>
      </c>
      <c r="K183" s="42">
        <v>45877</v>
      </c>
      <c r="L183" s="42">
        <v>45972</v>
      </c>
      <c r="M183" s="43">
        <v>0</v>
      </c>
      <c r="N183" s="47">
        <f t="shared" si="2"/>
        <v>0</v>
      </c>
      <c r="O183" s="53" t="s">
        <v>6783</v>
      </c>
      <c r="P183" s="19" t="s">
        <v>21449</v>
      </c>
      <c r="Q183" s="15" t="s">
        <v>21415</v>
      </c>
    </row>
    <row r="184" spans="1:17" x14ac:dyDescent="0.3">
      <c r="A184" s="17" t="s">
        <v>12044</v>
      </c>
      <c r="B184" s="39" t="s">
        <v>12243</v>
      </c>
      <c r="C184" s="40">
        <v>276863</v>
      </c>
      <c r="D184" s="40" t="s">
        <v>6868</v>
      </c>
      <c r="E184" s="39" t="s">
        <v>15779</v>
      </c>
      <c r="F184" s="41"/>
      <c r="G184" s="41"/>
      <c r="H184" s="14">
        <v>3224</v>
      </c>
      <c r="I184" s="41">
        <v>12</v>
      </c>
      <c r="J184" s="14" t="s">
        <v>12157</v>
      </c>
      <c r="K184" s="42">
        <v>45877</v>
      </c>
      <c r="L184" s="42">
        <v>45972</v>
      </c>
      <c r="M184" s="43">
        <v>0</v>
      </c>
      <c r="N184" s="47">
        <f t="shared" si="2"/>
        <v>0</v>
      </c>
      <c r="O184" s="53" t="s">
        <v>6869</v>
      </c>
      <c r="P184" s="19" t="s">
        <v>21449</v>
      </c>
      <c r="Q184" s="15" t="s">
        <v>21415</v>
      </c>
    </row>
    <row r="185" spans="1:17" x14ac:dyDescent="0.3">
      <c r="A185" s="17" t="s">
        <v>12044</v>
      </c>
      <c r="B185" s="39" t="s">
        <v>12243</v>
      </c>
      <c r="C185" s="40">
        <v>276834</v>
      </c>
      <c r="D185" s="40" t="s">
        <v>6866</v>
      </c>
      <c r="E185" s="39" t="s">
        <v>15779</v>
      </c>
      <c r="F185" s="41"/>
      <c r="G185" s="41"/>
      <c r="H185" s="14">
        <v>5432</v>
      </c>
      <c r="I185" s="41">
        <v>12</v>
      </c>
      <c r="J185" s="14" t="s">
        <v>12157</v>
      </c>
      <c r="K185" s="42">
        <v>45877</v>
      </c>
      <c r="L185" s="42">
        <v>45972</v>
      </c>
      <c r="M185" s="43">
        <v>0</v>
      </c>
      <c r="N185" s="47">
        <f t="shared" si="2"/>
        <v>0</v>
      </c>
      <c r="O185" s="53" t="s">
        <v>6867</v>
      </c>
      <c r="P185" s="19" t="s">
        <v>21449</v>
      </c>
      <c r="Q185" s="15" t="s">
        <v>21415</v>
      </c>
    </row>
    <row r="186" spans="1:17" x14ac:dyDescent="0.3">
      <c r="A186" s="17" t="s">
        <v>12044</v>
      </c>
      <c r="B186" s="39" t="s">
        <v>12243</v>
      </c>
      <c r="C186" s="40">
        <v>264375</v>
      </c>
      <c r="D186" s="40" t="s">
        <v>12248</v>
      </c>
      <c r="E186" s="39" t="s">
        <v>15779</v>
      </c>
      <c r="F186" s="41"/>
      <c r="G186" s="41"/>
      <c r="H186" s="14">
        <v>2823</v>
      </c>
      <c r="I186" s="41">
        <v>12</v>
      </c>
      <c r="J186" s="14" t="s">
        <v>12157</v>
      </c>
      <c r="K186" s="42">
        <v>45877</v>
      </c>
      <c r="L186" s="42">
        <v>45972</v>
      </c>
      <c r="M186" s="43">
        <v>0</v>
      </c>
      <c r="N186" s="47">
        <f t="shared" si="2"/>
        <v>0</v>
      </c>
      <c r="O186" s="53" t="s">
        <v>6781</v>
      </c>
      <c r="P186" s="19" t="s">
        <v>21449</v>
      </c>
      <c r="Q186" s="15" t="s">
        <v>21415</v>
      </c>
    </row>
    <row r="187" spans="1:17" x14ac:dyDescent="0.3">
      <c r="A187" s="17" t="s">
        <v>12044</v>
      </c>
      <c r="B187" s="39" t="s">
        <v>12243</v>
      </c>
      <c r="C187" s="40">
        <v>288274</v>
      </c>
      <c r="D187" s="40" t="s">
        <v>6894</v>
      </c>
      <c r="E187" s="39" t="s">
        <v>15779</v>
      </c>
      <c r="F187" s="41"/>
      <c r="G187" s="41"/>
      <c r="H187" s="14">
        <v>3034</v>
      </c>
      <c r="I187" s="41">
        <v>12</v>
      </c>
      <c r="J187" s="14" t="s">
        <v>12157</v>
      </c>
      <c r="K187" s="42">
        <v>45877</v>
      </c>
      <c r="L187" s="42">
        <v>45972</v>
      </c>
      <c r="M187" s="43">
        <v>0</v>
      </c>
      <c r="N187" s="47">
        <f t="shared" si="2"/>
        <v>0</v>
      </c>
      <c r="O187" s="53" t="s">
        <v>6895</v>
      </c>
      <c r="P187" s="19" t="s">
        <v>21449</v>
      </c>
      <c r="Q187" s="15" t="s">
        <v>21415</v>
      </c>
    </row>
    <row r="188" spans="1:17" x14ac:dyDescent="0.3">
      <c r="A188" s="17" t="s">
        <v>12044</v>
      </c>
      <c r="B188" s="39" t="s">
        <v>12243</v>
      </c>
      <c r="C188" s="40">
        <v>72025</v>
      </c>
      <c r="D188" s="40" t="s">
        <v>6651</v>
      </c>
      <c r="E188" s="39" t="s">
        <v>15779</v>
      </c>
      <c r="F188" s="41"/>
      <c r="G188" s="41"/>
      <c r="H188" s="14">
        <v>2637</v>
      </c>
      <c r="I188" s="41">
        <v>48</v>
      </c>
      <c r="J188" s="14" t="s">
        <v>12157</v>
      </c>
      <c r="K188" s="42">
        <v>45877</v>
      </c>
      <c r="L188" s="42">
        <v>45972</v>
      </c>
      <c r="M188" s="43">
        <v>0</v>
      </c>
      <c r="N188" s="47">
        <f t="shared" si="2"/>
        <v>0</v>
      </c>
      <c r="O188" s="53" t="s">
        <v>6652</v>
      </c>
      <c r="P188" s="19" t="s">
        <v>21448</v>
      </c>
      <c r="Q188" s="15" t="s">
        <v>21415</v>
      </c>
    </row>
    <row r="189" spans="1:17" x14ac:dyDescent="0.3">
      <c r="A189" s="17" t="s">
        <v>12044</v>
      </c>
      <c r="B189" s="39" t="s">
        <v>12243</v>
      </c>
      <c r="C189" s="40">
        <v>72107</v>
      </c>
      <c r="D189" s="40" t="s">
        <v>6655</v>
      </c>
      <c r="E189" s="39" t="s">
        <v>15779</v>
      </c>
      <c r="F189" s="41"/>
      <c r="G189" s="41"/>
      <c r="H189" s="14">
        <v>1850</v>
      </c>
      <c r="I189" s="41">
        <v>48</v>
      </c>
      <c r="J189" s="14" t="s">
        <v>12157</v>
      </c>
      <c r="K189" s="42">
        <v>45877</v>
      </c>
      <c r="L189" s="42">
        <v>45972</v>
      </c>
      <c r="M189" s="43">
        <v>0</v>
      </c>
      <c r="N189" s="47">
        <f t="shared" si="2"/>
        <v>0</v>
      </c>
      <c r="O189" s="53" t="s">
        <v>6656</v>
      </c>
      <c r="P189" s="19" t="s">
        <v>21448</v>
      </c>
      <c r="Q189" s="15" t="s">
        <v>21415</v>
      </c>
    </row>
    <row r="190" spans="1:17" x14ac:dyDescent="0.3">
      <c r="A190" s="17" t="s">
        <v>12044</v>
      </c>
      <c r="B190" s="39" t="s">
        <v>12243</v>
      </c>
      <c r="C190" s="40">
        <v>72118</v>
      </c>
      <c r="D190" s="40" t="s">
        <v>6657</v>
      </c>
      <c r="E190" s="39" t="s">
        <v>15779</v>
      </c>
      <c r="F190" s="41"/>
      <c r="G190" s="41"/>
      <c r="H190" s="14">
        <v>2980</v>
      </c>
      <c r="I190" s="41">
        <v>24</v>
      </c>
      <c r="J190" s="14" t="s">
        <v>12157</v>
      </c>
      <c r="K190" s="42">
        <v>45877</v>
      </c>
      <c r="L190" s="42">
        <v>45972</v>
      </c>
      <c r="M190" s="43">
        <v>0</v>
      </c>
      <c r="N190" s="47">
        <f t="shared" si="2"/>
        <v>0</v>
      </c>
      <c r="O190" s="53" t="s">
        <v>6658</v>
      </c>
      <c r="P190" s="19" t="s">
        <v>21448</v>
      </c>
      <c r="Q190" s="15" t="s">
        <v>21415</v>
      </c>
    </row>
    <row r="191" spans="1:17" x14ac:dyDescent="0.3">
      <c r="A191" s="17" t="s">
        <v>12044</v>
      </c>
      <c r="B191" s="39" t="s">
        <v>12243</v>
      </c>
      <c r="C191" s="40">
        <v>259092</v>
      </c>
      <c r="D191" s="40" t="s">
        <v>6721</v>
      </c>
      <c r="E191" s="39" t="s">
        <v>15779</v>
      </c>
      <c r="F191" s="41"/>
      <c r="G191" s="41"/>
      <c r="H191" s="14">
        <v>3450</v>
      </c>
      <c r="I191" s="41">
        <v>48</v>
      </c>
      <c r="J191" s="14" t="s">
        <v>12157</v>
      </c>
      <c r="K191" s="42">
        <v>45877</v>
      </c>
      <c r="L191" s="42">
        <v>45972</v>
      </c>
      <c r="M191" s="43">
        <v>0</v>
      </c>
      <c r="N191" s="47">
        <f t="shared" si="2"/>
        <v>0</v>
      </c>
      <c r="O191" s="53" t="s">
        <v>6722</v>
      </c>
      <c r="P191" s="19" t="s">
        <v>21446</v>
      </c>
      <c r="Q191" s="15" t="s">
        <v>21415</v>
      </c>
    </row>
    <row r="192" spans="1:17" x14ac:dyDescent="0.3">
      <c r="A192" s="17" t="s">
        <v>12044</v>
      </c>
      <c r="B192" s="39" t="s">
        <v>12243</v>
      </c>
      <c r="C192" s="40">
        <v>46034</v>
      </c>
      <c r="D192" s="40" t="s">
        <v>6645</v>
      </c>
      <c r="E192" s="39" t="s">
        <v>15779</v>
      </c>
      <c r="F192" s="41"/>
      <c r="G192" s="41"/>
      <c r="H192" s="14">
        <v>5394</v>
      </c>
      <c r="I192" s="41">
        <v>12</v>
      </c>
      <c r="J192" s="14" t="s">
        <v>12157</v>
      </c>
      <c r="K192" s="42">
        <v>45877</v>
      </c>
      <c r="L192" s="42">
        <v>45972</v>
      </c>
      <c r="M192" s="43">
        <v>0</v>
      </c>
      <c r="N192" s="47">
        <f t="shared" si="2"/>
        <v>0</v>
      </c>
      <c r="O192" s="53" t="s">
        <v>6646</v>
      </c>
      <c r="P192" s="19" t="s">
        <v>21446</v>
      </c>
      <c r="Q192" s="15" t="s">
        <v>21415</v>
      </c>
    </row>
    <row r="193" spans="1:17" x14ac:dyDescent="0.3">
      <c r="A193" s="17" t="s">
        <v>12044</v>
      </c>
      <c r="B193" s="39" t="s">
        <v>12243</v>
      </c>
      <c r="C193" s="40">
        <v>253784</v>
      </c>
      <c r="D193" s="40" t="s">
        <v>6695</v>
      </c>
      <c r="E193" s="39" t="s">
        <v>15779</v>
      </c>
      <c r="F193" s="41"/>
      <c r="G193" s="41"/>
      <c r="H193" s="14">
        <v>3785</v>
      </c>
      <c r="I193" s="41">
        <v>48</v>
      </c>
      <c r="J193" s="14" t="s">
        <v>12157</v>
      </c>
      <c r="K193" s="42">
        <v>45877</v>
      </c>
      <c r="L193" s="42">
        <v>45972</v>
      </c>
      <c r="M193" s="43">
        <v>0</v>
      </c>
      <c r="N193" s="47">
        <f t="shared" si="2"/>
        <v>0</v>
      </c>
      <c r="O193" s="53" t="s">
        <v>6696</v>
      </c>
      <c r="P193" s="19" t="s">
        <v>21446</v>
      </c>
      <c r="Q193" s="15" t="s">
        <v>21415</v>
      </c>
    </row>
    <row r="194" spans="1:17" x14ac:dyDescent="0.3">
      <c r="A194" s="17" t="s">
        <v>12044</v>
      </c>
      <c r="B194" s="39" t="s">
        <v>12243</v>
      </c>
      <c r="C194" s="40">
        <v>46035</v>
      </c>
      <c r="D194" s="40" t="s">
        <v>6647</v>
      </c>
      <c r="E194" s="39" t="s">
        <v>15779</v>
      </c>
      <c r="F194" s="41"/>
      <c r="G194" s="41"/>
      <c r="H194" s="14">
        <v>5482</v>
      </c>
      <c r="I194" s="41">
        <v>12</v>
      </c>
      <c r="J194" s="14" t="s">
        <v>12157</v>
      </c>
      <c r="K194" s="42">
        <v>45877</v>
      </c>
      <c r="L194" s="42">
        <v>45972</v>
      </c>
      <c r="M194" s="43">
        <v>0</v>
      </c>
      <c r="N194" s="47">
        <f t="shared" si="2"/>
        <v>0</v>
      </c>
      <c r="O194" s="53" t="s">
        <v>6648</v>
      </c>
      <c r="P194" s="19" t="s">
        <v>21446</v>
      </c>
      <c r="Q194" s="15" t="s">
        <v>21415</v>
      </c>
    </row>
    <row r="195" spans="1:17" x14ac:dyDescent="0.3">
      <c r="A195" s="17" t="s">
        <v>12044</v>
      </c>
      <c r="B195" s="39" t="s">
        <v>12243</v>
      </c>
      <c r="C195" s="40">
        <v>257172</v>
      </c>
      <c r="D195" s="40" t="s">
        <v>6707</v>
      </c>
      <c r="E195" s="39" t="s">
        <v>15779</v>
      </c>
      <c r="F195" s="41"/>
      <c r="G195" s="41"/>
      <c r="H195" s="14">
        <v>3014</v>
      </c>
      <c r="I195" s="41">
        <v>12</v>
      </c>
      <c r="J195" s="14" t="s">
        <v>12157</v>
      </c>
      <c r="K195" s="42">
        <v>45877</v>
      </c>
      <c r="L195" s="42">
        <v>45972</v>
      </c>
      <c r="M195" s="43">
        <v>0</v>
      </c>
      <c r="N195" s="47">
        <f t="shared" si="2"/>
        <v>0</v>
      </c>
      <c r="O195" s="53" t="s">
        <v>6708</v>
      </c>
      <c r="P195" s="19" t="s">
        <v>21447</v>
      </c>
      <c r="Q195" s="15" t="s">
        <v>21415</v>
      </c>
    </row>
    <row r="196" spans="1:17" x14ac:dyDescent="0.3">
      <c r="A196" s="17" t="s">
        <v>12044</v>
      </c>
      <c r="B196" s="39" t="s">
        <v>12243</v>
      </c>
      <c r="C196" s="40">
        <v>400001</v>
      </c>
      <c r="D196" s="40" t="s">
        <v>7004</v>
      </c>
      <c r="E196" s="39" t="s">
        <v>15779</v>
      </c>
      <c r="F196" s="41"/>
      <c r="G196" s="41"/>
      <c r="H196" s="14">
        <v>2239</v>
      </c>
      <c r="I196" s="41">
        <v>12</v>
      </c>
      <c r="J196" s="14" t="s">
        <v>12157</v>
      </c>
      <c r="K196" s="42">
        <v>45877</v>
      </c>
      <c r="L196" s="42">
        <v>45972</v>
      </c>
      <c r="M196" s="43">
        <v>0</v>
      </c>
      <c r="N196" s="47">
        <f t="shared" si="2"/>
        <v>0</v>
      </c>
      <c r="O196" s="53" t="s">
        <v>7005</v>
      </c>
      <c r="P196" s="19" t="s">
        <v>21446</v>
      </c>
      <c r="Q196" s="15" t="s">
        <v>21415</v>
      </c>
    </row>
    <row r="197" spans="1:17" x14ac:dyDescent="0.3">
      <c r="A197" s="17" t="s">
        <v>12044</v>
      </c>
      <c r="B197" s="39" t="s">
        <v>12243</v>
      </c>
      <c r="C197" s="40">
        <v>400002</v>
      </c>
      <c r="D197" s="40" t="s">
        <v>7006</v>
      </c>
      <c r="E197" s="39" t="s">
        <v>15779</v>
      </c>
      <c r="F197" s="41"/>
      <c r="G197" s="41"/>
      <c r="H197" s="14">
        <v>3454</v>
      </c>
      <c r="I197" s="41">
        <v>12</v>
      </c>
      <c r="J197" s="14" t="s">
        <v>12157</v>
      </c>
      <c r="K197" s="42">
        <v>45877</v>
      </c>
      <c r="L197" s="42">
        <v>45972</v>
      </c>
      <c r="M197" s="43">
        <v>0</v>
      </c>
      <c r="N197" s="47">
        <f t="shared" si="2"/>
        <v>0</v>
      </c>
      <c r="O197" s="53" t="s">
        <v>7007</v>
      </c>
      <c r="P197" s="19" t="s">
        <v>21446</v>
      </c>
      <c r="Q197" s="15" t="s">
        <v>21415</v>
      </c>
    </row>
    <row r="198" spans="1:17" x14ac:dyDescent="0.3">
      <c r="A198" s="17" t="s">
        <v>12044</v>
      </c>
      <c r="B198" s="39" t="s">
        <v>12243</v>
      </c>
      <c r="C198" s="40">
        <v>399999</v>
      </c>
      <c r="D198" s="40" t="s">
        <v>7000</v>
      </c>
      <c r="E198" s="39" t="s">
        <v>15779</v>
      </c>
      <c r="F198" s="41"/>
      <c r="G198" s="41"/>
      <c r="H198" s="14">
        <v>2316</v>
      </c>
      <c r="I198" s="41">
        <v>12</v>
      </c>
      <c r="J198" s="14" t="s">
        <v>12157</v>
      </c>
      <c r="K198" s="42">
        <v>45877</v>
      </c>
      <c r="L198" s="42">
        <v>45972</v>
      </c>
      <c r="M198" s="43">
        <v>0</v>
      </c>
      <c r="N198" s="47">
        <f t="shared" si="2"/>
        <v>0</v>
      </c>
      <c r="O198" s="53" t="s">
        <v>7001</v>
      </c>
      <c r="P198" s="19" t="s">
        <v>21446</v>
      </c>
      <c r="Q198" s="15" t="s">
        <v>21415</v>
      </c>
    </row>
    <row r="199" spans="1:17" x14ac:dyDescent="0.3">
      <c r="A199" s="17" t="s">
        <v>12044</v>
      </c>
      <c r="B199" s="39" t="s">
        <v>12243</v>
      </c>
      <c r="C199" s="40">
        <v>400000</v>
      </c>
      <c r="D199" s="40" t="s">
        <v>7002</v>
      </c>
      <c r="E199" s="39" t="s">
        <v>15779</v>
      </c>
      <c r="F199" s="41"/>
      <c r="G199" s="41"/>
      <c r="H199" s="14">
        <v>3423</v>
      </c>
      <c r="I199" s="41">
        <v>12</v>
      </c>
      <c r="J199" s="14" t="s">
        <v>12157</v>
      </c>
      <c r="K199" s="42">
        <v>45877</v>
      </c>
      <c r="L199" s="42">
        <v>45972</v>
      </c>
      <c r="M199" s="43">
        <v>0</v>
      </c>
      <c r="N199" s="47">
        <f t="shared" si="2"/>
        <v>0</v>
      </c>
      <c r="O199" s="53" t="s">
        <v>7003</v>
      </c>
      <c r="P199" s="19" t="s">
        <v>21446</v>
      </c>
      <c r="Q199" s="15" t="s">
        <v>21415</v>
      </c>
    </row>
    <row r="200" spans="1:17" x14ac:dyDescent="0.3">
      <c r="A200" s="17" t="s">
        <v>12044</v>
      </c>
      <c r="B200" s="39" t="s">
        <v>12243</v>
      </c>
      <c r="C200" s="40">
        <v>274727</v>
      </c>
      <c r="D200" s="40" t="s">
        <v>12269</v>
      </c>
      <c r="E200" s="39" t="s">
        <v>15779</v>
      </c>
      <c r="F200" s="41"/>
      <c r="G200" s="41"/>
      <c r="H200" s="14">
        <v>7022</v>
      </c>
      <c r="I200" s="41">
        <v>6</v>
      </c>
      <c r="J200" s="14" t="s">
        <v>699</v>
      </c>
      <c r="K200" s="42">
        <v>45877</v>
      </c>
      <c r="L200" s="42">
        <v>45972</v>
      </c>
      <c r="M200" s="43">
        <v>0</v>
      </c>
      <c r="N200" s="47">
        <f t="shared" si="2"/>
        <v>0</v>
      </c>
      <c r="O200" s="53" t="s">
        <v>12270</v>
      </c>
      <c r="P200" s="40" t="s">
        <v>21416</v>
      </c>
      <c r="Q200" s="15" t="s">
        <v>21415</v>
      </c>
    </row>
    <row r="201" spans="1:17" x14ac:dyDescent="0.3">
      <c r="A201" s="17" t="s">
        <v>12044</v>
      </c>
      <c r="B201" s="39" t="s">
        <v>12243</v>
      </c>
      <c r="C201" s="40">
        <v>275047</v>
      </c>
      <c r="D201" s="40" t="s">
        <v>6844</v>
      </c>
      <c r="E201" s="39" t="s">
        <v>15779</v>
      </c>
      <c r="F201" s="41"/>
      <c r="G201" s="41"/>
      <c r="H201" s="14">
        <v>4963</v>
      </c>
      <c r="I201" s="41">
        <v>12</v>
      </c>
      <c r="J201" s="14" t="s">
        <v>12157</v>
      </c>
      <c r="K201" s="42">
        <v>45877</v>
      </c>
      <c r="L201" s="42">
        <v>45972</v>
      </c>
      <c r="M201" s="43">
        <v>0</v>
      </c>
      <c r="N201" s="47">
        <f t="shared" ref="N201:N264" si="3">+M201*H201</f>
        <v>0</v>
      </c>
      <c r="O201" s="53" t="s">
        <v>6845</v>
      </c>
      <c r="P201" s="19" t="s">
        <v>21446</v>
      </c>
      <c r="Q201" s="15" t="s">
        <v>21415</v>
      </c>
    </row>
    <row r="202" spans="1:17" x14ac:dyDescent="0.3">
      <c r="A202" s="17" t="s">
        <v>12044</v>
      </c>
      <c r="B202" s="39" t="s">
        <v>12243</v>
      </c>
      <c r="C202" s="40">
        <v>258197</v>
      </c>
      <c r="D202" s="40" t="s">
        <v>6715</v>
      </c>
      <c r="E202" s="39" t="s">
        <v>15779</v>
      </c>
      <c r="F202" s="41"/>
      <c r="G202" s="41"/>
      <c r="H202" s="14">
        <v>5031</v>
      </c>
      <c r="I202" s="41">
        <v>12</v>
      </c>
      <c r="J202" s="14" t="s">
        <v>12157</v>
      </c>
      <c r="K202" s="42">
        <v>45877</v>
      </c>
      <c r="L202" s="42">
        <v>45972</v>
      </c>
      <c r="M202" s="43">
        <v>0</v>
      </c>
      <c r="N202" s="47">
        <f t="shared" si="3"/>
        <v>0</v>
      </c>
      <c r="O202" s="53" t="s">
        <v>6716</v>
      </c>
      <c r="P202" s="19" t="s">
        <v>21446</v>
      </c>
      <c r="Q202" s="15" t="s">
        <v>21415</v>
      </c>
    </row>
    <row r="203" spans="1:17" x14ac:dyDescent="0.3">
      <c r="A203" s="17" t="s">
        <v>12044</v>
      </c>
      <c r="B203" s="39" t="s">
        <v>12243</v>
      </c>
      <c r="C203" s="40">
        <v>392502</v>
      </c>
      <c r="D203" s="40" t="s">
        <v>6990</v>
      </c>
      <c r="E203" s="39" t="s">
        <v>15779</v>
      </c>
      <c r="F203" s="41"/>
      <c r="G203" s="41"/>
      <c r="H203" s="14">
        <v>4605</v>
      </c>
      <c r="I203" s="41">
        <v>12</v>
      </c>
      <c r="J203" s="14" t="s">
        <v>12157</v>
      </c>
      <c r="K203" s="42">
        <v>45877</v>
      </c>
      <c r="L203" s="42">
        <v>45972</v>
      </c>
      <c r="M203" s="43">
        <v>0</v>
      </c>
      <c r="N203" s="47">
        <f t="shared" si="3"/>
        <v>0</v>
      </c>
      <c r="O203" s="53" t="s">
        <v>6991</v>
      </c>
      <c r="P203" s="19" t="s">
        <v>21446</v>
      </c>
      <c r="Q203" s="15" t="s">
        <v>21415</v>
      </c>
    </row>
    <row r="204" spans="1:17" x14ac:dyDescent="0.3">
      <c r="A204" s="17" t="s">
        <v>12044</v>
      </c>
      <c r="B204" s="39" t="s">
        <v>12243</v>
      </c>
      <c r="C204" s="40">
        <v>258198</v>
      </c>
      <c r="D204" s="40" t="s">
        <v>6717</v>
      </c>
      <c r="E204" s="39" t="s">
        <v>15779</v>
      </c>
      <c r="F204" s="41"/>
      <c r="G204" s="41"/>
      <c r="H204" s="14">
        <v>4983</v>
      </c>
      <c r="I204" s="41">
        <v>12</v>
      </c>
      <c r="J204" s="14" t="s">
        <v>12157</v>
      </c>
      <c r="K204" s="42">
        <v>45877</v>
      </c>
      <c r="L204" s="42">
        <v>45972</v>
      </c>
      <c r="M204" s="43">
        <v>0</v>
      </c>
      <c r="N204" s="47">
        <f t="shared" si="3"/>
        <v>0</v>
      </c>
      <c r="O204" s="53" t="s">
        <v>6718</v>
      </c>
      <c r="P204" s="19" t="s">
        <v>21446</v>
      </c>
      <c r="Q204" s="15" t="s">
        <v>21415</v>
      </c>
    </row>
    <row r="205" spans="1:17" x14ac:dyDescent="0.3">
      <c r="A205" s="17" t="s">
        <v>12044</v>
      </c>
      <c r="B205" s="39" t="s">
        <v>12243</v>
      </c>
      <c r="C205" s="40">
        <v>268560</v>
      </c>
      <c r="D205" s="40" t="s">
        <v>6808</v>
      </c>
      <c r="E205" s="39" t="s">
        <v>15779</v>
      </c>
      <c r="F205" s="41"/>
      <c r="G205" s="41"/>
      <c r="H205" s="14">
        <v>5500</v>
      </c>
      <c r="I205" s="41">
        <v>12</v>
      </c>
      <c r="J205" s="14" t="s">
        <v>12157</v>
      </c>
      <c r="K205" s="42">
        <v>45877</v>
      </c>
      <c r="L205" s="42">
        <v>45972</v>
      </c>
      <c r="M205" s="43">
        <v>0</v>
      </c>
      <c r="N205" s="47">
        <f t="shared" si="3"/>
        <v>0</v>
      </c>
      <c r="O205" s="53" t="s">
        <v>6809</v>
      </c>
      <c r="P205" s="19" t="s">
        <v>21446</v>
      </c>
      <c r="Q205" s="15" t="s">
        <v>21415</v>
      </c>
    </row>
    <row r="206" spans="1:17" x14ac:dyDescent="0.3">
      <c r="A206" s="17" t="s">
        <v>12044</v>
      </c>
      <c r="B206" s="39" t="s">
        <v>12243</v>
      </c>
      <c r="C206" s="40">
        <v>268561</v>
      </c>
      <c r="D206" s="40" t="s">
        <v>6810</v>
      </c>
      <c r="E206" s="39" t="s">
        <v>15779</v>
      </c>
      <c r="F206" s="41"/>
      <c r="G206" s="41"/>
      <c r="H206" s="14">
        <v>3643</v>
      </c>
      <c r="I206" s="41">
        <v>140</v>
      </c>
      <c r="J206" s="14" t="s">
        <v>12157</v>
      </c>
      <c r="K206" s="42">
        <v>45877</v>
      </c>
      <c r="L206" s="42">
        <v>45972</v>
      </c>
      <c r="M206" s="43">
        <v>0</v>
      </c>
      <c r="N206" s="47">
        <f t="shared" si="3"/>
        <v>0</v>
      </c>
      <c r="O206" s="53" t="s">
        <v>6811</v>
      </c>
      <c r="P206" s="19" t="s">
        <v>21446</v>
      </c>
      <c r="Q206" s="15" t="s">
        <v>21415</v>
      </c>
    </row>
    <row r="207" spans="1:17" x14ac:dyDescent="0.3">
      <c r="A207" s="17" t="s">
        <v>12044</v>
      </c>
      <c r="B207" s="39" t="s">
        <v>12243</v>
      </c>
      <c r="C207" s="40">
        <v>260587</v>
      </c>
      <c r="D207" s="40" t="s">
        <v>6747</v>
      </c>
      <c r="E207" s="39" t="s">
        <v>15778</v>
      </c>
      <c r="F207" s="41"/>
      <c r="G207" s="41"/>
      <c r="H207" s="14">
        <v>3130</v>
      </c>
      <c r="I207" s="41">
        <v>48</v>
      </c>
      <c r="J207" s="14" t="s">
        <v>12157</v>
      </c>
      <c r="K207" s="42">
        <v>45877</v>
      </c>
      <c r="L207" s="42">
        <v>45972</v>
      </c>
      <c r="M207" s="43">
        <v>0</v>
      </c>
      <c r="N207" s="47">
        <f t="shared" si="3"/>
        <v>0</v>
      </c>
      <c r="O207" s="53" t="s">
        <v>6748</v>
      </c>
      <c r="P207" s="19" t="s">
        <v>21447</v>
      </c>
      <c r="Q207" s="15" t="s">
        <v>21415</v>
      </c>
    </row>
    <row r="208" spans="1:17" x14ac:dyDescent="0.3">
      <c r="A208" s="17" t="s">
        <v>12044</v>
      </c>
      <c r="B208" s="39" t="s">
        <v>12243</v>
      </c>
      <c r="C208" s="40">
        <v>263487</v>
      </c>
      <c r="D208" s="40" t="s">
        <v>6771</v>
      </c>
      <c r="E208" s="39" t="s">
        <v>15778</v>
      </c>
      <c r="F208" s="41"/>
      <c r="G208" s="41"/>
      <c r="H208" s="14">
        <v>2771</v>
      </c>
      <c r="I208" s="41">
        <v>72</v>
      </c>
      <c r="J208" s="14" t="s">
        <v>12157</v>
      </c>
      <c r="K208" s="42">
        <v>45877</v>
      </c>
      <c r="L208" s="42">
        <v>45972</v>
      </c>
      <c r="M208" s="43">
        <v>0</v>
      </c>
      <c r="N208" s="47">
        <f t="shared" si="3"/>
        <v>0</v>
      </c>
      <c r="O208" s="53" t="s">
        <v>6772</v>
      </c>
      <c r="P208" s="19" t="s">
        <v>21446</v>
      </c>
      <c r="Q208" s="15" t="s">
        <v>21415</v>
      </c>
    </row>
    <row r="209" spans="1:17" x14ac:dyDescent="0.3">
      <c r="A209" s="17" t="s">
        <v>12044</v>
      </c>
      <c r="B209" s="39" t="s">
        <v>12243</v>
      </c>
      <c r="C209" s="40">
        <v>176198</v>
      </c>
      <c r="D209" s="40" t="s">
        <v>6683</v>
      </c>
      <c r="E209" s="39" t="s">
        <v>15778</v>
      </c>
      <c r="F209" s="41"/>
      <c r="G209" s="41"/>
      <c r="H209" s="14">
        <v>2251</v>
      </c>
      <c r="I209" s="41">
        <v>24</v>
      </c>
      <c r="J209" s="14" t="s">
        <v>12157</v>
      </c>
      <c r="K209" s="42">
        <v>45877</v>
      </c>
      <c r="L209" s="42">
        <v>45972</v>
      </c>
      <c r="M209" s="43">
        <v>0</v>
      </c>
      <c r="N209" s="47">
        <f t="shared" si="3"/>
        <v>0</v>
      </c>
      <c r="O209" s="53" t="s">
        <v>6684</v>
      </c>
      <c r="P209" s="19" t="s">
        <v>21449</v>
      </c>
      <c r="Q209" s="15" t="s">
        <v>21415</v>
      </c>
    </row>
    <row r="210" spans="1:17" x14ac:dyDescent="0.3">
      <c r="A210" s="17" t="s">
        <v>12044</v>
      </c>
      <c r="B210" s="39" t="s">
        <v>12243</v>
      </c>
      <c r="C210" s="40">
        <v>265320</v>
      </c>
      <c r="D210" s="40" t="s">
        <v>6786</v>
      </c>
      <c r="E210" s="39" t="s">
        <v>15778</v>
      </c>
      <c r="F210" s="41"/>
      <c r="G210" s="41"/>
      <c r="H210" s="14">
        <v>3538</v>
      </c>
      <c r="I210" s="41">
        <v>120</v>
      </c>
      <c r="J210" s="14" t="s">
        <v>12157</v>
      </c>
      <c r="K210" s="42">
        <v>45877</v>
      </c>
      <c r="L210" s="42">
        <v>45972</v>
      </c>
      <c r="M210" s="43">
        <v>0</v>
      </c>
      <c r="N210" s="47">
        <f t="shared" si="3"/>
        <v>0</v>
      </c>
      <c r="O210" s="53" t="s">
        <v>6787</v>
      </c>
      <c r="P210" s="19" t="s">
        <v>21446</v>
      </c>
      <c r="Q210" s="15" t="s">
        <v>21415</v>
      </c>
    </row>
    <row r="211" spans="1:17" x14ac:dyDescent="0.3">
      <c r="A211" s="17" t="s">
        <v>12044</v>
      </c>
      <c r="B211" s="39" t="s">
        <v>12243</v>
      </c>
      <c r="C211" s="40">
        <v>46010</v>
      </c>
      <c r="D211" s="40" t="s">
        <v>6634</v>
      </c>
      <c r="E211" s="39" t="s">
        <v>15778</v>
      </c>
      <c r="F211" s="41"/>
      <c r="G211" s="41"/>
      <c r="H211" s="14">
        <v>2458</v>
      </c>
      <c r="I211" s="41">
        <v>288</v>
      </c>
      <c r="J211" s="14" t="s">
        <v>12157</v>
      </c>
      <c r="K211" s="42">
        <v>45877</v>
      </c>
      <c r="L211" s="42">
        <v>45972</v>
      </c>
      <c r="M211" s="43">
        <v>0</v>
      </c>
      <c r="N211" s="47">
        <f t="shared" si="3"/>
        <v>0</v>
      </c>
      <c r="O211" s="53" t="s">
        <v>6635</v>
      </c>
      <c r="P211" s="19" t="s">
        <v>21446</v>
      </c>
      <c r="Q211" s="15" t="s">
        <v>21415</v>
      </c>
    </row>
    <row r="212" spans="1:17" x14ac:dyDescent="0.3">
      <c r="A212" s="17" t="s">
        <v>12044</v>
      </c>
      <c r="B212" s="39" t="s">
        <v>12243</v>
      </c>
      <c r="C212" s="40">
        <v>46008</v>
      </c>
      <c r="D212" s="40" t="s">
        <v>6632</v>
      </c>
      <c r="E212" s="39" t="s">
        <v>15778</v>
      </c>
      <c r="F212" s="41"/>
      <c r="G212" s="41"/>
      <c r="H212" s="14">
        <v>2490</v>
      </c>
      <c r="I212" s="41">
        <v>144</v>
      </c>
      <c r="J212" s="14" t="s">
        <v>12157</v>
      </c>
      <c r="K212" s="42">
        <v>45877</v>
      </c>
      <c r="L212" s="42">
        <v>45972</v>
      </c>
      <c r="M212" s="43">
        <v>0</v>
      </c>
      <c r="N212" s="47">
        <f t="shared" si="3"/>
        <v>0</v>
      </c>
      <c r="O212" s="53" t="s">
        <v>6633</v>
      </c>
      <c r="P212" s="19" t="s">
        <v>21446</v>
      </c>
      <c r="Q212" s="15" t="s">
        <v>21415</v>
      </c>
    </row>
    <row r="213" spans="1:17" x14ac:dyDescent="0.3">
      <c r="A213" s="17" t="s">
        <v>12044</v>
      </c>
      <c r="B213" s="39" t="s">
        <v>12243</v>
      </c>
      <c r="C213" s="40">
        <v>260665</v>
      </c>
      <c r="D213" s="40" t="s">
        <v>6749</v>
      </c>
      <c r="E213" s="39" t="s">
        <v>15777</v>
      </c>
      <c r="F213" s="41"/>
      <c r="G213" s="41"/>
      <c r="H213" s="14">
        <v>4793</v>
      </c>
      <c r="I213" s="41">
        <v>72</v>
      </c>
      <c r="J213" s="14" t="s">
        <v>12157</v>
      </c>
      <c r="K213" s="42">
        <v>45877</v>
      </c>
      <c r="L213" s="42">
        <v>45972</v>
      </c>
      <c r="M213" s="43">
        <v>0</v>
      </c>
      <c r="N213" s="47">
        <f t="shared" si="3"/>
        <v>0</v>
      </c>
      <c r="O213" s="53" t="s">
        <v>6750</v>
      </c>
      <c r="P213" s="19" t="s">
        <v>21448</v>
      </c>
      <c r="Q213" s="15" t="s">
        <v>21415</v>
      </c>
    </row>
    <row r="214" spans="1:17" x14ac:dyDescent="0.3">
      <c r="A214" s="17" t="s">
        <v>12044</v>
      </c>
      <c r="B214" s="39" t="s">
        <v>12243</v>
      </c>
      <c r="C214" s="40">
        <v>72129</v>
      </c>
      <c r="D214" s="40" t="s">
        <v>6659</v>
      </c>
      <c r="E214" s="39" t="s">
        <v>15777</v>
      </c>
      <c r="F214" s="41"/>
      <c r="G214" s="41"/>
      <c r="H214" s="14">
        <v>3085</v>
      </c>
      <c r="I214" s="41">
        <v>72</v>
      </c>
      <c r="J214" s="14" t="s">
        <v>12157</v>
      </c>
      <c r="K214" s="42">
        <v>45877</v>
      </c>
      <c r="L214" s="42">
        <v>45972</v>
      </c>
      <c r="M214" s="43">
        <v>0</v>
      </c>
      <c r="N214" s="47">
        <f t="shared" si="3"/>
        <v>0</v>
      </c>
      <c r="O214" s="53" t="s">
        <v>6660</v>
      </c>
      <c r="P214" s="19" t="s">
        <v>21448</v>
      </c>
      <c r="Q214" s="15" t="s">
        <v>21415</v>
      </c>
    </row>
    <row r="215" spans="1:17" x14ac:dyDescent="0.3">
      <c r="A215" s="17" t="s">
        <v>12044</v>
      </c>
      <c r="B215" s="39" t="s">
        <v>12243</v>
      </c>
      <c r="C215" s="40">
        <v>259969</v>
      </c>
      <c r="D215" s="40" t="s">
        <v>6743</v>
      </c>
      <c r="E215" s="39" t="s">
        <v>15777</v>
      </c>
      <c r="F215" s="41"/>
      <c r="G215" s="41"/>
      <c r="H215" s="14">
        <v>3843</v>
      </c>
      <c r="I215" s="41">
        <v>72</v>
      </c>
      <c r="J215" s="14" t="s">
        <v>12157</v>
      </c>
      <c r="K215" s="42">
        <v>45877</v>
      </c>
      <c r="L215" s="42">
        <v>45972</v>
      </c>
      <c r="M215" s="43">
        <v>0</v>
      </c>
      <c r="N215" s="47">
        <f t="shared" si="3"/>
        <v>0</v>
      </c>
      <c r="O215" s="53" t="s">
        <v>6744</v>
      </c>
      <c r="P215" s="19" t="s">
        <v>21448</v>
      </c>
      <c r="Q215" s="15" t="s">
        <v>21415</v>
      </c>
    </row>
    <row r="216" spans="1:17" x14ac:dyDescent="0.3">
      <c r="A216" s="17" t="s">
        <v>12044</v>
      </c>
      <c r="B216" s="39" t="s">
        <v>12243</v>
      </c>
      <c r="C216" s="40">
        <v>94422</v>
      </c>
      <c r="D216" s="40" t="s">
        <v>6669</v>
      </c>
      <c r="E216" s="39" t="s">
        <v>15777</v>
      </c>
      <c r="F216" s="41"/>
      <c r="G216" s="41"/>
      <c r="H216" s="14">
        <v>2137</v>
      </c>
      <c r="I216" s="41">
        <v>12</v>
      </c>
      <c r="J216" s="14" t="s">
        <v>12157</v>
      </c>
      <c r="K216" s="42">
        <v>45877</v>
      </c>
      <c r="L216" s="42">
        <v>45972</v>
      </c>
      <c r="M216" s="43">
        <v>0</v>
      </c>
      <c r="N216" s="47">
        <f t="shared" si="3"/>
        <v>0</v>
      </c>
      <c r="O216" s="53" t="s">
        <v>6670</v>
      </c>
      <c r="P216" s="19" t="s">
        <v>21447</v>
      </c>
      <c r="Q216" s="15" t="s">
        <v>21415</v>
      </c>
    </row>
    <row r="217" spans="1:17" x14ac:dyDescent="0.3">
      <c r="A217" s="17" t="s">
        <v>12044</v>
      </c>
      <c r="B217" s="39" t="s">
        <v>12243</v>
      </c>
      <c r="C217" s="40">
        <v>263264</v>
      </c>
      <c r="D217" s="40" t="s">
        <v>6765</v>
      </c>
      <c r="E217" s="39" t="s">
        <v>15777</v>
      </c>
      <c r="F217" s="41"/>
      <c r="G217" s="41"/>
      <c r="H217" s="14">
        <v>4196</v>
      </c>
      <c r="I217" s="41">
        <v>12</v>
      </c>
      <c r="J217" s="14" t="s">
        <v>12157</v>
      </c>
      <c r="K217" s="42">
        <v>45877</v>
      </c>
      <c r="L217" s="42">
        <v>45972</v>
      </c>
      <c r="M217" s="43">
        <v>0</v>
      </c>
      <c r="N217" s="47">
        <f t="shared" si="3"/>
        <v>0</v>
      </c>
      <c r="O217" s="53" t="s">
        <v>6766</v>
      </c>
      <c r="P217" s="40" t="s">
        <v>21416</v>
      </c>
      <c r="Q217" s="15" t="s">
        <v>21415</v>
      </c>
    </row>
    <row r="218" spans="1:17" x14ac:dyDescent="0.3">
      <c r="A218" s="17" t="s">
        <v>12044</v>
      </c>
      <c r="B218" s="39" t="s">
        <v>12243</v>
      </c>
      <c r="C218" s="40">
        <v>259827</v>
      </c>
      <c r="D218" s="40" t="s">
        <v>6737</v>
      </c>
      <c r="E218" s="39" t="s">
        <v>15777</v>
      </c>
      <c r="F218" s="41"/>
      <c r="G218" s="41"/>
      <c r="H218" s="14">
        <v>2290</v>
      </c>
      <c r="I218" s="41">
        <v>24</v>
      </c>
      <c r="J218" s="14" t="s">
        <v>12157</v>
      </c>
      <c r="K218" s="42">
        <v>45877</v>
      </c>
      <c r="L218" s="42">
        <v>45972</v>
      </c>
      <c r="M218" s="43">
        <v>0</v>
      </c>
      <c r="N218" s="47">
        <f t="shared" si="3"/>
        <v>0</v>
      </c>
      <c r="O218" s="53" t="s">
        <v>6738</v>
      </c>
      <c r="P218" s="19" t="s">
        <v>21447</v>
      </c>
      <c r="Q218" s="15" t="s">
        <v>21415</v>
      </c>
    </row>
    <row r="219" spans="1:17" x14ac:dyDescent="0.3">
      <c r="A219" s="17" t="s">
        <v>12044</v>
      </c>
      <c r="B219" s="39" t="s">
        <v>12243</v>
      </c>
      <c r="C219" s="40">
        <v>563430</v>
      </c>
      <c r="D219" s="40" t="s">
        <v>7084</v>
      </c>
      <c r="E219" s="39" t="s">
        <v>15777</v>
      </c>
      <c r="F219" s="41"/>
      <c r="G219" s="41"/>
      <c r="H219" s="14">
        <v>4196</v>
      </c>
      <c r="I219" s="41">
        <v>12</v>
      </c>
      <c r="J219" s="14" t="s">
        <v>12157</v>
      </c>
      <c r="K219" s="42">
        <v>45877</v>
      </c>
      <c r="L219" s="42">
        <v>45972</v>
      </c>
      <c r="M219" s="43">
        <v>0</v>
      </c>
      <c r="N219" s="47">
        <f t="shared" si="3"/>
        <v>0</v>
      </c>
      <c r="O219" s="53" t="s">
        <v>7085</v>
      </c>
      <c r="P219" s="40" t="s">
        <v>21416</v>
      </c>
      <c r="Q219" s="15" t="s">
        <v>21415</v>
      </c>
    </row>
    <row r="220" spans="1:17" x14ac:dyDescent="0.3">
      <c r="A220" s="17" t="s">
        <v>12044</v>
      </c>
      <c r="B220" s="39" t="s">
        <v>12243</v>
      </c>
      <c r="C220" s="40">
        <v>563432</v>
      </c>
      <c r="D220" s="40" t="s">
        <v>7086</v>
      </c>
      <c r="E220" s="39" t="s">
        <v>15777</v>
      </c>
      <c r="F220" s="41"/>
      <c r="G220" s="41"/>
      <c r="H220" s="14">
        <v>4196</v>
      </c>
      <c r="I220" s="41">
        <v>12</v>
      </c>
      <c r="J220" s="14" t="s">
        <v>12157</v>
      </c>
      <c r="K220" s="42">
        <v>45877</v>
      </c>
      <c r="L220" s="42">
        <v>45972</v>
      </c>
      <c r="M220" s="43">
        <v>0</v>
      </c>
      <c r="N220" s="47">
        <f t="shared" si="3"/>
        <v>0</v>
      </c>
      <c r="O220" s="53" t="s">
        <v>7087</v>
      </c>
      <c r="P220" s="40" t="s">
        <v>21416</v>
      </c>
      <c r="Q220" s="15" t="s">
        <v>21415</v>
      </c>
    </row>
    <row r="221" spans="1:17" x14ac:dyDescent="0.3">
      <c r="A221" s="17" t="s">
        <v>12044</v>
      </c>
      <c r="B221" s="39" t="s">
        <v>12243</v>
      </c>
      <c r="C221" s="40">
        <v>276180</v>
      </c>
      <c r="D221" s="40" t="s">
        <v>6862</v>
      </c>
      <c r="E221" s="39" t="s">
        <v>15777</v>
      </c>
      <c r="F221" s="41"/>
      <c r="G221" s="41"/>
      <c r="H221" s="14">
        <v>3271</v>
      </c>
      <c r="I221" s="41">
        <v>24</v>
      </c>
      <c r="J221" s="14" t="s">
        <v>12157</v>
      </c>
      <c r="K221" s="42">
        <v>45877</v>
      </c>
      <c r="L221" s="42">
        <v>45972</v>
      </c>
      <c r="M221" s="43">
        <v>0</v>
      </c>
      <c r="N221" s="47">
        <f t="shared" si="3"/>
        <v>0</v>
      </c>
      <c r="O221" s="53" t="s">
        <v>6863</v>
      </c>
      <c r="P221" s="19" t="s">
        <v>21447</v>
      </c>
      <c r="Q221" s="15" t="s">
        <v>21415</v>
      </c>
    </row>
    <row r="222" spans="1:17" x14ac:dyDescent="0.3">
      <c r="A222" s="17" t="s">
        <v>12044</v>
      </c>
      <c r="B222" s="39" t="s">
        <v>12243</v>
      </c>
      <c r="C222" s="40">
        <v>295215</v>
      </c>
      <c r="D222" s="40" t="s">
        <v>12251</v>
      </c>
      <c r="E222" s="39" t="s">
        <v>15777</v>
      </c>
      <c r="F222" s="41"/>
      <c r="G222" s="41"/>
      <c r="H222" s="14">
        <v>3220</v>
      </c>
      <c r="I222" s="41"/>
      <c r="J222" s="14"/>
      <c r="K222" s="42">
        <v>45877</v>
      </c>
      <c r="L222" s="42">
        <v>45972</v>
      </c>
      <c r="M222" s="43">
        <v>0</v>
      </c>
      <c r="N222" s="47">
        <f t="shared" si="3"/>
        <v>0</v>
      </c>
      <c r="O222" s="53" t="s">
        <v>12252</v>
      </c>
      <c r="P222" s="40" t="s">
        <v>21416</v>
      </c>
      <c r="Q222" s="15" t="s">
        <v>21415</v>
      </c>
    </row>
    <row r="223" spans="1:17" x14ac:dyDescent="0.3">
      <c r="A223" s="17" t="s">
        <v>12044</v>
      </c>
      <c r="B223" s="39" t="s">
        <v>12243</v>
      </c>
      <c r="C223" s="40">
        <v>290088</v>
      </c>
      <c r="D223" s="40" t="s">
        <v>6906</v>
      </c>
      <c r="E223" s="39" t="s">
        <v>15777</v>
      </c>
      <c r="F223" s="41"/>
      <c r="G223" s="41"/>
      <c r="H223" s="14">
        <v>3590</v>
      </c>
      <c r="I223" s="41"/>
      <c r="J223" s="14"/>
      <c r="K223" s="42">
        <v>45877</v>
      </c>
      <c r="L223" s="42">
        <v>45972</v>
      </c>
      <c r="M223" s="43">
        <v>0</v>
      </c>
      <c r="N223" s="47">
        <f t="shared" si="3"/>
        <v>0</v>
      </c>
      <c r="O223" s="53" t="s">
        <v>6907</v>
      </c>
      <c r="P223" s="19" t="s">
        <v>21447</v>
      </c>
      <c r="Q223" s="15" t="s">
        <v>21415</v>
      </c>
    </row>
    <row r="224" spans="1:17" x14ac:dyDescent="0.3">
      <c r="A224" s="17" t="s">
        <v>12044</v>
      </c>
      <c r="B224" s="39" t="s">
        <v>12243</v>
      </c>
      <c r="C224" s="40">
        <v>290389</v>
      </c>
      <c r="D224" s="40" t="s">
        <v>6908</v>
      </c>
      <c r="E224" s="39" t="s">
        <v>15777</v>
      </c>
      <c r="F224" s="41"/>
      <c r="G224" s="41"/>
      <c r="H224" s="14">
        <v>2454</v>
      </c>
      <c r="I224" s="41"/>
      <c r="J224" s="14"/>
      <c r="K224" s="42">
        <v>45877</v>
      </c>
      <c r="L224" s="42">
        <v>45972</v>
      </c>
      <c r="M224" s="43">
        <v>0</v>
      </c>
      <c r="N224" s="47">
        <f t="shared" si="3"/>
        <v>0</v>
      </c>
      <c r="O224" s="53" t="s">
        <v>6909</v>
      </c>
      <c r="P224" s="19" t="s">
        <v>21447</v>
      </c>
      <c r="Q224" s="15" t="s">
        <v>21415</v>
      </c>
    </row>
    <row r="225" spans="1:17" x14ac:dyDescent="0.3">
      <c r="A225" s="17" t="s">
        <v>12044</v>
      </c>
      <c r="B225" s="39" t="s">
        <v>12243</v>
      </c>
      <c r="C225" s="40">
        <v>402838</v>
      </c>
      <c r="D225" s="40" t="s">
        <v>7014</v>
      </c>
      <c r="E225" s="39" t="s">
        <v>15777</v>
      </c>
      <c r="F225" s="41"/>
      <c r="G225" s="41"/>
      <c r="H225" s="14">
        <v>2181</v>
      </c>
      <c r="I225" s="41">
        <v>12</v>
      </c>
      <c r="J225" s="14" t="s">
        <v>12157</v>
      </c>
      <c r="K225" s="42">
        <v>45877</v>
      </c>
      <c r="L225" s="42">
        <v>45972</v>
      </c>
      <c r="M225" s="43">
        <v>0</v>
      </c>
      <c r="N225" s="47">
        <f t="shared" si="3"/>
        <v>0</v>
      </c>
      <c r="O225" s="53" t="s">
        <v>7015</v>
      </c>
      <c r="P225" s="19" t="s">
        <v>21447</v>
      </c>
      <c r="Q225" s="15" t="s">
        <v>21415</v>
      </c>
    </row>
    <row r="226" spans="1:17" x14ac:dyDescent="0.3">
      <c r="A226" s="17" t="s">
        <v>12044</v>
      </c>
      <c r="B226" s="39" t="s">
        <v>12243</v>
      </c>
      <c r="C226" s="40">
        <v>402837</v>
      </c>
      <c r="D226" s="40" t="s">
        <v>14010</v>
      </c>
      <c r="E226" s="39" t="s">
        <v>15777</v>
      </c>
      <c r="F226" s="41"/>
      <c r="G226" s="41"/>
      <c r="H226" s="14">
        <v>2231</v>
      </c>
      <c r="I226" s="41"/>
      <c r="J226" s="14"/>
      <c r="K226" s="42">
        <v>45877</v>
      </c>
      <c r="L226" s="42">
        <v>45972</v>
      </c>
      <c r="M226" s="43">
        <v>0</v>
      </c>
      <c r="N226" s="47">
        <f t="shared" si="3"/>
        <v>0</v>
      </c>
      <c r="O226" s="53" t="s">
        <v>14011</v>
      </c>
      <c r="P226" s="19" t="s">
        <v>21447</v>
      </c>
      <c r="Q226" s="15" t="s">
        <v>21415</v>
      </c>
    </row>
    <row r="227" spans="1:17" x14ac:dyDescent="0.3">
      <c r="A227" s="17" t="s">
        <v>12044</v>
      </c>
      <c r="B227" s="39" t="s">
        <v>12243</v>
      </c>
      <c r="C227" s="40">
        <v>288997</v>
      </c>
      <c r="D227" s="40" t="s">
        <v>6902</v>
      </c>
      <c r="E227" s="39" t="s">
        <v>15777</v>
      </c>
      <c r="F227" s="41"/>
      <c r="G227" s="41"/>
      <c r="H227" s="14">
        <v>3323</v>
      </c>
      <c r="I227" s="41">
        <v>48</v>
      </c>
      <c r="J227" s="14" t="s">
        <v>12157</v>
      </c>
      <c r="K227" s="42">
        <v>45877</v>
      </c>
      <c r="L227" s="42">
        <v>45972</v>
      </c>
      <c r="M227" s="43">
        <v>0</v>
      </c>
      <c r="N227" s="47">
        <f t="shared" si="3"/>
        <v>0</v>
      </c>
      <c r="O227" s="53" t="s">
        <v>6903</v>
      </c>
      <c r="P227" s="19" t="s">
        <v>21447</v>
      </c>
      <c r="Q227" s="15" t="s">
        <v>21415</v>
      </c>
    </row>
    <row r="228" spans="1:17" x14ac:dyDescent="0.3">
      <c r="A228" s="17" t="s">
        <v>12044</v>
      </c>
      <c r="B228" s="39" t="s">
        <v>12243</v>
      </c>
      <c r="C228" s="40">
        <v>576702</v>
      </c>
      <c r="D228" s="40" t="s">
        <v>12265</v>
      </c>
      <c r="E228" s="39" t="s">
        <v>15777</v>
      </c>
      <c r="F228" s="41"/>
      <c r="G228" s="41"/>
      <c r="H228" s="14">
        <v>1495</v>
      </c>
      <c r="I228" s="41"/>
      <c r="J228" s="14"/>
      <c r="K228" s="42">
        <v>45877</v>
      </c>
      <c r="L228" s="42">
        <v>45972</v>
      </c>
      <c r="M228" s="43">
        <v>0</v>
      </c>
      <c r="N228" s="47">
        <f t="shared" si="3"/>
        <v>0</v>
      </c>
      <c r="O228" s="53" t="s">
        <v>12266</v>
      </c>
      <c r="P228" s="40" t="s">
        <v>21416</v>
      </c>
      <c r="Q228" s="15" t="s">
        <v>21415</v>
      </c>
    </row>
    <row r="229" spans="1:17" x14ac:dyDescent="0.3">
      <c r="A229" s="17" t="s">
        <v>12044</v>
      </c>
      <c r="B229" s="39" t="s">
        <v>12243</v>
      </c>
      <c r="C229" s="40">
        <v>298426</v>
      </c>
      <c r="D229" s="40" t="s">
        <v>6972</v>
      </c>
      <c r="E229" s="39" t="s">
        <v>15777</v>
      </c>
      <c r="F229" s="41"/>
      <c r="G229" s="41"/>
      <c r="H229" s="14">
        <v>1765</v>
      </c>
      <c r="I229" s="41">
        <v>72</v>
      </c>
      <c r="J229" s="14" t="s">
        <v>12157</v>
      </c>
      <c r="K229" s="42">
        <v>45877</v>
      </c>
      <c r="L229" s="42">
        <v>45972</v>
      </c>
      <c r="M229" s="43">
        <v>0</v>
      </c>
      <c r="N229" s="47">
        <f t="shared" si="3"/>
        <v>0</v>
      </c>
      <c r="O229" s="53" t="s">
        <v>6973</v>
      </c>
      <c r="P229" s="40" t="s">
        <v>21416</v>
      </c>
      <c r="Q229" s="15" t="s">
        <v>21415</v>
      </c>
    </row>
    <row r="230" spans="1:17" x14ac:dyDescent="0.3">
      <c r="A230" s="17" t="s">
        <v>12044</v>
      </c>
      <c r="B230" s="39" t="s">
        <v>12243</v>
      </c>
      <c r="C230" s="40">
        <v>293923</v>
      </c>
      <c r="D230" s="40" t="s">
        <v>6934</v>
      </c>
      <c r="E230" s="39" t="s">
        <v>15777</v>
      </c>
      <c r="F230" s="41"/>
      <c r="G230" s="41"/>
      <c r="H230" s="14">
        <v>2937</v>
      </c>
      <c r="I230" s="41"/>
      <c r="J230" s="14"/>
      <c r="K230" s="42">
        <v>45877</v>
      </c>
      <c r="L230" s="42">
        <v>45972</v>
      </c>
      <c r="M230" s="43">
        <v>0</v>
      </c>
      <c r="N230" s="47">
        <f t="shared" si="3"/>
        <v>0</v>
      </c>
      <c r="O230" s="53" t="s">
        <v>6935</v>
      </c>
      <c r="P230" s="19" t="s">
        <v>21447</v>
      </c>
      <c r="Q230" s="15" t="s">
        <v>21415</v>
      </c>
    </row>
    <row r="231" spans="1:17" x14ac:dyDescent="0.3">
      <c r="A231" s="17" t="s">
        <v>12044</v>
      </c>
      <c r="B231" s="39" t="s">
        <v>12243</v>
      </c>
      <c r="C231" s="40">
        <v>333318</v>
      </c>
      <c r="D231" s="40" t="s">
        <v>12259</v>
      </c>
      <c r="E231" s="39" t="s">
        <v>15777</v>
      </c>
      <c r="F231" s="41"/>
      <c r="G231" s="41"/>
      <c r="H231" s="14">
        <v>3701</v>
      </c>
      <c r="I231" s="41">
        <v>36</v>
      </c>
      <c r="J231" s="14" t="s">
        <v>12157</v>
      </c>
      <c r="K231" s="42">
        <v>45877</v>
      </c>
      <c r="L231" s="42">
        <v>45972</v>
      </c>
      <c r="M231" s="43">
        <v>0</v>
      </c>
      <c r="N231" s="47">
        <f t="shared" si="3"/>
        <v>0</v>
      </c>
      <c r="O231" s="53" t="s">
        <v>12260</v>
      </c>
      <c r="P231" s="40" t="s">
        <v>21416</v>
      </c>
      <c r="Q231" s="15" t="s">
        <v>21415</v>
      </c>
    </row>
    <row r="232" spans="1:17" x14ac:dyDescent="0.3">
      <c r="A232" s="17" t="s">
        <v>12044</v>
      </c>
      <c r="B232" s="39" t="s">
        <v>12243</v>
      </c>
      <c r="C232" s="40">
        <v>275666</v>
      </c>
      <c r="D232" s="40" t="s">
        <v>6848</v>
      </c>
      <c r="E232" s="39" t="s">
        <v>15777</v>
      </c>
      <c r="F232" s="41"/>
      <c r="G232" s="41"/>
      <c r="H232" s="14">
        <v>1912</v>
      </c>
      <c r="I232" s="41">
        <v>12</v>
      </c>
      <c r="J232" s="14" t="s">
        <v>12157</v>
      </c>
      <c r="K232" s="42">
        <v>45877</v>
      </c>
      <c r="L232" s="42">
        <v>45972</v>
      </c>
      <c r="M232" s="43">
        <v>0</v>
      </c>
      <c r="N232" s="47">
        <f t="shared" si="3"/>
        <v>0</v>
      </c>
      <c r="O232" s="53" t="s">
        <v>6849</v>
      </c>
      <c r="P232" s="19" t="s">
        <v>21447</v>
      </c>
      <c r="Q232" s="15" t="s">
        <v>21415</v>
      </c>
    </row>
    <row r="233" spans="1:17" x14ac:dyDescent="0.3">
      <c r="A233" s="17" t="s">
        <v>12044</v>
      </c>
      <c r="B233" s="39" t="s">
        <v>12243</v>
      </c>
      <c r="C233" s="40">
        <v>292310</v>
      </c>
      <c r="D233" s="40" t="s">
        <v>12283</v>
      </c>
      <c r="E233" s="39" t="s">
        <v>15777</v>
      </c>
      <c r="F233" s="41"/>
      <c r="G233" s="41"/>
      <c r="H233" s="14">
        <v>3129</v>
      </c>
      <c r="I233" s="41">
        <v>48</v>
      </c>
      <c r="J233" s="14" t="s">
        <v>12157</v>
      </c>
      <c r="K233" s="42">
        <v>45877</v>
      </c>
      <c r="L233" s="42">
        <v>45972</v>
      </c>
      <c r="M233" s="43">
        <v>0</v>
      </c>
      <c r="N233" s="47">
        <f t="shared" si="3"/>
        <v>0</v>
      </c>
      <c r="O233" s="53" t="s">
        <v>12284</v>
      </c>
      <c r="P233" s="40" t="s">
        <v>21416</v>
      </c>
      <c r="Q233" s="15" t="s">
        <v>21415</v>
      </c>
    </row>
    <row r="234" spans="1:17" x14ac:dyDescent="0.3">
      <c r="A234" s="17" t="s">
        <v>12044</v>
      </c>
      <c r="B234" s="39" t="s">
        <v>12243</v>
      </c>
      <c r="C234" s="40">
        <v>391951</v>
      </c>
      <c r="D234" s="40" t="s">
        <v>6988</v>
      </c>
      <c r="E234" s="39" t="s">
        <v>15777</v>
      </c>
      <c r="F234" s="41"/>
      <c r="G234" s="41"/>
      <c r="H234" s="14">
        <v>4046</v>
      </c>
      <c r="I234" s="41">
        <v>72</v>
      </c>
      <c r="J234" s="14" t="s">
        <v>12157</v>
      </c>
      <c r="K234" s="42">
        <v>45877</v>
      </c>
      <c r="L234" s="42">
        <v>45972</v>
      </c>
      <c r="M234" s="43">
        <v>0</v>
      </c>
      <c r="N234" s="47">
        <f t="shared" si="3"/>
        <v>0</v>
      </c>
      <c r="O234" s="53" t="s">
        <v>6989</v>
      </c>
      <c r="P234" s="19" t="s">
        <v>21447</v>
      </c>
      <c r="Q234" s="15" t="s">
        <v>21415</v>
      </c>
    </row>
    <row r="235" spans="1:17" x14ac:dyDescent="0.3">
      <c r="A235" s="17" t="s">
        <v>12044</v>
      </c>
      <c r="B235" s="39" t="s">
        <v>12243</v>
      </c>
      <c r="C235" s="40">
        <v>369077</v>
      </c>
      <c r="D235" s="40" t="s">
        <v>12253</v>
      </c>
      <c r="E235" s="39" t="s">
        <v>15777</v>
      </c>
      <c r="F235" s="41"/>
      <c r="G235" s="41"/>
      <c r="H235" s="14">
        <v>1290</v>
      </c>
      <c r="I235" s="41">
        <v>48</v>
      </c>
      <c r="J235" s="14" t="s">
        <v>12157</v>
      </c>
      <c r="K235" s="42">
        <v>45877</v>
      </c>
      <c r="L235" s="42">
        <v>45972</v>
      </c>
      <c r="M235" s="43">
        <v>0</v>
      </c>
      <c r="N235" s="47">
        <f t="shared" si="3"/>
        <v>0</v>
      </c>
      <c r="O235" s="53" t="s">
        <v>12254</v>
      </c>
      <c r="P235" s="40" t="s">
        <v>21416</v>
      </c>
      <c r="Q235" s="15" t="s">
        <v>21415</v>
      </c>
    </row>
    <row r="236" spans="1:17" x14ac:dyDescent="0.3">
      <c r="A236" s="17" t="s">
        <v>12044</v>
      </c>
      <c r="B236" s="39" t="s">
        <v>12243</v>
      </c>
      <c r="C236" s="40">
        <v>575095</v>
      </c>
      <c r="D236" s="40" t="s">
        <v>12267</v>
      </c>
      <c r="E236" s="39" t="s">
        <v>15777</v>
      </c>
      <c r="F236" s="41"/>
      <c r="G236" s="41"/>
      <c r="H236" s="14">
        <v>4140</v>
      </c>
      <c r="I236" s="41">
        <v>48</v>
      </c>
      <c r="J236" s="14" t="s">
        <v>12157</v>
      </c>
      <c r="K236" s="42">
        <v>45877</v>
      </c>
      <c r="L236" s="42">
        <v>45972</v>
      </c>
      <c r="M236" s="43">
        <v>0</v>
      </c>
      <c r="N236" s="47">
        <f t="shared" si="3"/>
        <v>0</v>
      </c>
      <c r="O236" s="53" t="s">
        <v>12268</v>
      </c>
      <c r="P236" s="40" t="s">
        <v>21416</v>
      </c>
      <c r="Q236" s="15" t="s">
        <v>21415</v>
      </c>
    </row>
    <row r="237" spans="1:17" x14ac:dyDescent="0.3">
      <c r="A237" s="17" t="s">
        <v>12044</v>
      </c>
      <c r="B237" s="39" t="s">
        <v>12243</v>
      </c>
      <c r="C237" s="40">
        <v>544123</v>
      </c>
      <c r="D237" s="40" t="s">
        <v>7036</v>
      </c>
      <c r="E237" s="39" t="s">
        <v>15777</v>
      </c>
      <c r="F237" s="41"/>
      <c r="G237" s="41"/>
      <c r="H237" s="14">
        <v>4046</v>
      </c>
      <c r="I237" s="41">
        <v>72</v>
      </c>
      <c r="J237" s="14" t="s">
        <v>12157</v>
      </c>
      <c r="K237" s="42">
        <v>45877</v>
      </c>
      <c r="L237" s="42">
        <v>45972</v>
      </c>
      <c r="M237" s="43">
        <v>0</v>
      </c>
      <c r="N237" s="47">
        <f t="shared" si="3"/>
        <v>0</v>
      </c>
      <c r="O237" s="53" t="s">
        <v>7037</v>
      </c>
      <c r="P237" s="19" t="s">
        <v>21447</v>
      </c>
      <c r="Q237" s="15" t="s">
        <v>21415</v>
      </c>
    </row>
    <row r="238" spans="1:17" x14ac:dyDescent="0.3">
      <c r="A238" s="17" t="s">
        <v>12044</v>
      </c>
      <c r="B238" s="39" t="s">
        <v>12243</v>
      </c>
      <c r="C238" s="40">
        <v>297504</v>
      </c>
      <c r="D238" s="40" t="s">
        <v>12275</v>
      </c>
      <c r="E238" s="39" t="s">
        <v>15777</v>
      </c>
      <c r="F238" s="41"/>
      <c r="G238" s="41"/>
      <c r="H238" s="14">
        <v>3681</v>
      </c>
      <c r="I238" s="41">
        <v>24</v>
      </c>
      <c r="J238" s="14" t="s">
        <v>12157</v>
      </c>
      <c r="K238" s="42">
        <v>45877</v>
      </c>
      <c r="L238" s="42">
        <v>45972</v>
      </c>
      <c r="M238" s="43">
        <v>0</v>
      </c>
      <c r="N238" s="47">
        <f t="shared" si="3"/>
        <v>0</v>
      </c>
      <c r="O238" s="53" t="s">
        <v>12276</v>
      </c>
      <c r="P238" s="19" t="s">
        <v>21447</v>
      </c>
      <c r="Q238" s="15" t="s">
        <v>21415</v>
      </c>
    </row>
    <row r="239" spans="1:17" x14ac:dyDescent="0.3">
      <c r="A239" s="17" t="s">
        <v>12044</v>
      </c>
      <c r="B239" s="39" t="s">
        <v>12243</v>
      </c>
      <c r="C239" s="40">
        <v>549510</v>
      </c>
      <c r="D239" s="40" t="s">
        <v>7046</v>
      </c>
      <c r="E239" s="39" t="s">
        <v>15777</v>
      </c>
      <c r="F239" s="41"/>
      <c r="G239" s="41"/>
      <c r="H239" s="14">
        <v>2635</v>
      </c>
      <c r="I239" s="41">
        <v>24</v>
      </c>
      <c r="J239" s="14" t="s">
        <v>12157</v>
      </c>
      <c r="K239" s="42">
        <v>45877</v>
      </c>
      <c r="L239" s="42">
        <v>45972</v>
      </c>
      <c r="M239" s="43">
        <v>0</v>
      </c>
      <c r="N239" s="47">
        <f t="shared" si="3"/>
        <v>0</v>
      </c>
      <c r="O239" s="53" t="s">
        <v>7047</v>
      </c>
      <c r="P239" s="19" t="s">
        <v>21447</v>
      </c>
      <c r="Q239" s="15" t="s">
        <v>21415</v>
      </c>
    </row>
    <row r="240" spans="1:17" x14ac:dyDescent="0.3">
      <c r="A240" s="17" t="s">
        <v>12044</v>
      </c>
      <c r="B240" s="39" t="s">
        <v>12243</v>
      </c>
      <c r="C240" s="40">
        <v>297508</v>
      </c>
      <c r="D240" s="40" t="s">
        <v>6960</v>
      </c>
      <c r="E240" s="39" t="s">
        <v>15777</v>
      </c>
      <c r="F240" s="41"/>
      <c r="G240" s="41"/>
      <c r="H240" s="14">
        <v>2985</v>
      </c>
      <c r="I240" s="41">
        <v>24</v>
      </c>
      <c r="J240" s="14" t="s">
        <v>12157</v>
      </c>
      <c r="K240" s="42">
        <v>45877</v>
      </c>
      <c r="L240" s="42">
        <v>45972</v>
      </c>
      <c r="M240" s="43">
        <v>0</v>
      </c>
      <c r="N240" s="47">
        <f t="shared" si="3"/>
        <v>0</v>
      </c>
      <c r="O240" s="53" t="s">
        <v>6961</v>
      </c>
      <c r="P240" s="19" t="s">
        <v>21447</v>
      </c>
      <c r="Q240" s="15" t="s">
        <v>21415</v>
      </c>
    </row>
    <row r="241" spans="1:17" x14ac:dyDescent="0.3">
      <c r="A241" s="17" t="s">
        <v>12044</v>
      </c>
      <c r="B241" s="39" t="s">
        <v>12243</v>
      </c>
      <c r="C241" s="40">
        <v>575093</v>
      </c>
      <c r="D241" s="40" t="s">
        <v>12271</v>
      </c>
      <c r="E241" s="39" t="s">
        <v>15777</v>
      </c>
      <c r="F241" s="41"/>
      <c r="G241" s="41"/>
      <c r="H241" s="14">
        <v>6750</v>
      </c>
      <c r="I241" s="41">
        <v>12</v>
      </c>
      <c r="J241" s="14" t="s">
        <v>12157</v>
      </c>
      <c r="K241" s="42">
        <v>45877</v>
      </c>
      <c r="L241" s="42">
        <v>45972</v>
      </c>
      <c r="M241" s="43">
        <v>0</v>
      </c>
      <c r="N241" s="47">
        <f t="shared" si="3"/>
        <v>0</v>
      </c>
      <c r="O241" s="53" t="s">
        <v>12272</v>
      </c>
      <c r="P241" s="40" t="s">
        <v>21416</v>
      </c>
      <c r="Q241" s="15" t="s">
        <v>21415</v>
      </c>
    </row>
    <row r="242" spans="1:17" x14ac:dyDescent="0.3">
      <c r="A242" s="17" t="s">
        <v>12044</v>
      </c>
      <c r="B242" s="39" t="s">
        <v>12243</v>
      </c>
      <c r="C242" s="40">
        <v>393549</v>
      </c>
      <c r="D242" s="40" t="s">
        <v>6996</v>
      </c>
      <c r="E242" s="39" t="s">
        <v>15777</v>
      </c>
      <c r="F242" s="41"/>
      <c r="G242" s="41"/>
      <c r="H242" s="14">
        <v>2715</v>
      </c>
      <c r="I242" s="41">
        <v>12</v>
      </c>
      <c r="J242" s="14" t="s">
        <v>12157</v>
      </c>
      <c r="K242" s="42">
        <v>45877</v>
      </c>
      <c r="L242" s="42">
        <v>45972</v>
      </c>
      <c r="M242" s="43">
        <v>0</v>
      </c>
      <c r="N242" s="47">
        <f t="shared" si="3"/>
        <v>0</v>
      </c>
      <c r="O242" s="53" t="s">
        <v>6997</v>
      </c>
      <c r="P242" s="19" t="s">
        <v>21447</v>
      </c>
      <c r="Q242" s="15" t="s">
        <v>21415</v>
      </c>
    </row>
    <row r="243" spans="1:17" x14ac:dyDescent="0.3">
      <c r="A243" s="17" t="s">
        <v>12044</v>
      </c>
      <c r="B243" s="39" t="s">
        <v>12243</v>
      </c>
      <c r="C243" s="40">
        <v>72097</v>
      </c>
      <c r="D243" s="40" t="s">
        <v>6653</v>
      </c>
      <c r="E243" s="39" t="s">
        <v>15777</v>
      </c>
      <c r="F243" s="41"/>
      <c r="G243" s="41"/>
      <c r="H243" s="14">
        <v>2452</v>
      </c>
      <c r="I243" s="41">
        <v>72</v>
      </c>
      <c r="J243" s="14" t="s">
        <v>12157</v>
      </c>
      <c r="K243" s="42">
        <v>45877</v>
      </c>
      <c r="L243" s="42">
        <v>45972</v>
      </c>
      <c r="M243" s="43">
        <v>0</v>
      </c>
      <c r="N243" s="47">
        <f t="shared" si="3"/>
        <v>0</v>
      </c>
      <c r="O243" s="53" t="s">
        <v>6654</v>
      </c>
      <c r="P243" s="19" t="s">
        <v>21448</v>
      </c>
      <c r="Q243" s="15" t="s">
        <v>21415</v>
      </c>
    </row>
    <row r="244" spans="1:17" x14ac:dyDescent="0.3">
      <c r="A244" s="17" t="s">
        <v>12044</v>
      </c>
      <c r="B244" s="39" t="s">
        <v>12243</v>
      </c>
      <c r="C244" s="40">
        <v>290631</v>
      </c>
      <c r="D244" s="40" t="s">
        <v>6910</v>
      </c>
      <c r="E244" s="39" t="s">
        <v>15777</v>
      </c>
      <c r="F244" s="41"/>
      <c r="G244" s="41"/>
      <c r="H244" s="14">
        <v>2664</v>
      </c>
      <c r="I244" s="41">
        <v>60</v>
      </c>
      <c r="J244" s="14" t="s">
        <v>12157</v>
      </c>
      <c r="K244" s="42">
        <v>45877</v>
      </c>
      <c r="L244" s="42">
        <v>45972</v>
      </c>
      <c r="M244" s="43">
        <v>0</v>
      </c>
      <c r="N244" s="47">
        <f t="shared" si="3"/>
        <v>0</v>
      </c>
      <c r="O244" s="53" t="s">
        <v>6911</v>
      </c>
      <c r="P244" s="19" t="s">
        <v>21446</v>
      </c>
      <c r="Q244" s="15" t="s">
        <v>21415</v>
      </c>
    </row>
    <row r="245" spans="1:17" x14ac:dyDescent="0.3">
      <c r="A245" s="17" t="s">
        <v>12044</v>
      </c>
      <c r="B245" s="39" t="s">
        <v>12243</v>
      </c>
      <c r="C245" s="40">
        <v>290632</v>
      </c>
      <c r="D245" s="40" t="s">
        <v>6912</v>
      </c>
      <c r="E245" s="39" t="s">
        <v>15777</v>
      </c>
      <c r="F245" s="41"/>
      <c r="G245" s="41"/>
      <c r="H245" s="14">
        <v>2668</v>
      </c>
      <c r="I245" s="41">
        <v>60</v>
      </c>
      <c r="J245" s="14" t="s">
        <v>12157</v>
      </c>
      <c r="K245" s="42">
        <v>45877</v>
      </c>
      <c r="L245" s="42">
        <v>45972</v>
      </c>
      <c r="M245" s="43">
        <v>0</v>
      </c>
      <c r="N245" s="47">
        <f t="shared" si="3"/>
        <v>0</v>
      </c>
      <c r="O245" s="53" t="s">
        <v>6913</v>
      </c>
      <c r="P245" s="19" t="s">
        <v>21446</v>
      </c>
      <c r="Q245" s="15" t="s">
        <v>21415</v>
      </c>
    </row>
    <row r="246" spans="1:17" x14ac:dyDescent="0.3">
      <c r="A246" s="17" t="s">
        <v>12044</v>
      </c>
      <c r="B246" s="39" t="s">
        <v>12243</v>
      </c>
      <c r="C246" s="40">
        <v>577293</v>
      </c>
      <c r="D246" s="40" t="s">
        <v>12263</v>
      </c>
      <c r="E246" s="39" t="s">
        <v>15777</v>
      </c>
      <c r="F246" s="41"/>
      <c r="G246" s="41"/>
      <c r="H246" s="14">
        <v>4849</v>
      </c>
      <c r="I246" s="41">
        <v>72</v>
      </c>
      <c r="J246" s="14" t="s">
        <v>12157</v>
      </c>
      <c r="K246" s="42">
        <v>45877</v>
      </c>
      <c r="L246" s="42">
        <v>45972</v>
      </c>
      <c r="M246" s="43">
        <v>0</v>
      </c>
      <c r="N246" s="47">
        <f t="shared" si="3"/>
        <v>0</v>
      </c>
      <c r="O246" s="53" t="s">
        <v>12264</v>
      </c>
      <c r="P246" s="40" t="s">
        <v>21416</v>
      </c>
      <c r="Q246" s="15" t="s">
        <v>21415</v>
      </c>
    </row>
    <row r="247" spans="1:17" x14ac:dyDescent="0.3">
      <c r="A247" s="17" t="s">
        <v>12044</v>
      </c>
      <c r="B247" s="39" t="s">
        <v>12243</v>
      </c>
      <c r="C247" s="40">
        <v>275944</v>
      </c>
      <c r="D247" s="40" t="s">
        <v>6852</v>
      </c>
      <c r="E247" s="39" t="s">
        <v>15777</v>
      </c>
      <c r="F247" s="41"/>
      <c r="G247" s="41"/>
      <c r="H247" s="14">
        <v>3994</v>
      </c>
      <c r="I247" s="41">
        <v>48</v>
      </c>
      <c r="J247" s="14" t="s">
        <v>12157</v>
      </c>
      <c r="K247" s="42">
        <v>45877</v>
      </c>
      <c r="L247" s="42">
        <v>45972</v>
      </c>
      <c r="M247" s="43">
        <v>0</v>
      </c>
      <c r="N247" s="47">
        <f t="shared" si="3"/>
        <v>0</v>
      </c>
      <c r="O247" s="53" t="s">
        <v>6853</v>
      </c>
      <c r="P247" s="19" t="s">
        <v>21446</v>
      </c>
      <c r="Q247" s="15" t="s">
        <v>21415</v>
      </c>
    </row>
    <row r="248" spans="1:17" x14ac:dyDescent="0.3">
      <c r="A248" s="17" t="s">
        <v>12044</v>
      </c>
      <c r="B248" s="39" t="s">
        <v>12243</v>
      </c>
      <c r="C248" s="40">
        <v>271016</v>
      </c>
      <c r="D248" s="40" t="s">
        <v>6816</v>
      </c>
      <c r="E248" s="39" t="s">
        <v>15777</v>
      </c>
      <c r="F248" s="41"/>
      <c r="G248" s="41"/>
      <c r="H248" s="14">
        <v>3831</v>
      </c>
      <c r="I248" s="41">
        <v>48</v>
      </c>
      <c r="J248" s="14" t="s">
        <v>12157</v>
      </c>
      <c r="K248" s="42">
        <v>45877</v>
      </c>
      <c r="L248" s="42">
        <v>45972</v>
      </c>
      <c r="M248" s="43">
        <v>0</v>
      </c>
      <c r="N248" s="47">
        <f t="shared" si="3"/>
        <v>0</v>
      </c>
      <c r="O248" s="53" t="s">
        <v>6817</v>
      </c>
      <c r="P248" s="19" t="s">
        <v>21446</v>
      </c>
      <c r="Q248" s="15" t="s">
        <v>21415</v>
      </c>
    </row>
    <row r="249" spans="1:17" x14ac:dyDescent="0.3">
      <c r="A249" s="17" t="s">
        <v>12044</v>
      </c>
      <c r="B249" s="39" t="s">
        <v>12243</v>
      </c>
      <c r="C249" s="40">
        <v>258196</v>
      </c>
      <c r="D249" s="40" t="s">
        <v>6713</v>
      </c>
      <c r="E249" s="39" t="s">
        <v>15777</v>
      </c>
      <c r="F249" s="41"/>
      <c r="G249" s="41"/>
      <c r="H249" s="14">
        <v>3164</v>
      </c>
      <c r="I249" s="41">
        <v>48</v>
      </c>
      <c r="J249" s="14" t="s">
        <v>12157</v>
      </c>
      <c r="K249" s="42">
        <v>45877</v>
      </c>
      <c r="L249" s="42">
        <v>45972</v>
      </c>
      <c r="M249" s="43">
        <v>0</v>
      </c>
      <c r="N249" s="47">
        <f t="shared" si="3"/>
        <v>0</v>
      </c>
      <c r="O249" s="53" t="s">
        <v>6714</v>
      </c>
      <c r="P249" s="19" t="s">
        <v>21446</v>
      </c>
      <c r="Q249" s="15" t="s">
        <v>21415</v>
      </c>
    </row>
    <row r="250" spans="1:17" x14ac:dyDescent="0.3">
      <c r="A250" s="17" t="s">
        <v>12044</v>
      </c>
      <c r="B250" s="39" t="s">
        <v>12243</v>
      </c>
      <c r="C250" s="40">
        <v>293468</v>
      </c>
      <c r="D250" s="40" t="s">
        <v>6926</v>
      </c>
      <c r="E250" s="39" t="s">
        <v>15777</v>
      </c>
      <c r="F250" s="41"/>
      <c r="G250" s="41"/>
      <c r="H250" s="14">
        <v>2564</v>
      </c>
      <c r="I250" s="41">
        <v>72</v>
      </c>
      <c r="J250" s="14" t="s">
        <v>12157</v>
      </c>
      <c r="K250" s="42">
        <v>45877</v>
      </c>
      <c r="L250" s="42">
        <v>45972</v>
      </c>
      <c r="M250" s="43">
        <v>0</v>
      </c>
      <c r="N250" s="47">
        <f t="shared" si="3"/>
        <v>0</v>
      </c>
      <c r="O250" s="53" t="s">
        <v>6927</v>
      </c>
      <c r="P250" s="19" t="s">
        <v>21446</v>
      </c>
      <c r="Q250" s="15" t="s">
        <v>21415</v>
      </c>
    </row>
    <row r="251" spans="1:17" x14ac:dyDescent="0.3">
      <c r="A251" s="17" t="s">
        <v>12044</v>
      </c>
      <c r="B251" s="39" t="s">
        <v>12243</v>
      </c>
      <c r="C251" s="40">
        <v>293469</v>
      </c>
      <c r="D251" s="40" t="s">
        <v>6928</v>
      </c>
      <c r="E251" s="39" t="s">
        <v>15777</v>
      </c>
      <c r="F251" s="41"/>
      <c r="G251" s="41"/>
      <c r="H251" s="14">
        <v>2433</v>
      </c>
      <c r="I251" s="41">
        <v>72</v>
      </c>
      <c r="J251" s="14" t="s">
        <v>12157</v>
      </c>
      <c r="K251" s="42">
        <v>45877</v>
      </c>
      <c r="L251" s="42">
        <v>45972</v>
      </c>
      <c r="M251" s="43">
        <v>0</v>
      </c>
      <c r="N251" s="47">
        <f t="shared" si="3"/>
        <v>0</v>
      </c>
      <c r="O251" s="53" t="s">
        <v>6929</v>
      </c>
      <c r="P251" s="19" t="s">
        <v>21446</v>
      </c>
      <c r="Q251" s="15" t="s">
        <v>21415</v>
      </c>
    </row>
    <row r="252" spans="1:17" x14ac:dyDescent="0.3">
      <c r="A252" s="17" t="s">
        <v>12044</v>
      </c>
      <c r="B252" s="39" t="s">
        <v>12243</v>
      </c>
      <c r="C252" s="40">
        <v>259449</v>
      </c>
      <c r="D252" s="40" t="s">
        <v>6723</v>
      </c>
      <c r="E252" s="39" t="s">
        <v>15777</v>
      </c>
      <c r="F252" s="41"/>
      <c r="G252" s="41"/>
      <c r="H252" s="14">
        <v>3174</v>
      </c>
      <c r="I252" s="41">
        <v>48</v>
      </c>
      <c r="J252" s="14" t="s">
        <v>12157</v>
      </c>
      <c r="K252" s="42">
        <v>45877</v>
      </c>
      <c r="L252" s="42">
        <v>45972</v>
      </c>
      <c r="M252" s="43">
        <v>0</v>
      </c>
      <c r="N252" s="47">
        <f t="shared" si="3"/>
        <v>0</v>
      </c>
      <c r="O252" s="53" t="s">
        <v>6724</v>
      </c>
      <c r="P252" s="19" t="s">
        <v>21446</v>
      </c>
      <c r="Q252" s="15" t="s">
        <v>21415</v>
      </c>
    </row>
    <row r="253" spans="1:17" x14ac:dyDescent="0.3">
      <c r="A253" s="17" t="s">
        <v>12044</v>
      </c>
      <c r="B253" s="39" t="s">
        <v>12243</v>
      </c>
      <c r="C253" s="40">
        <v>392503</v>
      </c>
      <c r="D253" s="40" t="s">
        <v>6992</v>
      </c>
      <c r="E253" s="39" t="s">
        <v>15777</v>
      </c>
      <c r="F253" s="41"/>
      <c r="G253" s="41"/>
      <c r="H253" s="14">
        <v>2824</v>
      </c>
      <c r="I253" s="41">
        <v>48</v>
      </c>
      <c r="J253" s="14" t="s">
        <v>12157</v>
      </c>
      <c r="K253" s="42">
        <v>45877</v>
      </c>
      <c r="L253" s="42">
        <v>45972</v>
      </c>
      <c r="M253" s="43">
        <v>0</v>
      </c>
      <c r="N253" s="47">
        <f t="shared" si="3"/>
        <v>0</v>
      </c>
      <c r="O253" s="53" t="s">
        <v>6993</v>
      </c>
      <c r="P253" s="19" t="s">
        <v>21446</v>
      </c>
      <c r="Q253" s="15" t="s">
        <v>21415</v>
      </c>
    </row>
    <row r="254" spans="1:17" x14ac:dyDescent="0.3">
      <c r="A254" s="17" t="s">
        <v>12044</v>
      </c>
      <c r="B254" s="39" t="s">
        <v>12243</v>
      </c>
      <c r="C254" s="40">
        <v>46036</v>
      </c>
      <c r="D254" s="40" t="s">
        <v>6649</v>
      </c>
      <c r="E254" s="39" t="s">
        <v>15777</v>
      </c>
      <c r="F254" s="41"/>
      <c r="G254" s="41"/>
      <c r="H254" s="14">
        <v>2445</v>
      </c>
      <c r="I254" s="41">
        <v>48</v>
      </c>
      <c r="J254" s="14" t="s">
        <v>12157</v>
      </c>
      <c r="K254" s="42">
        <v>45877</v>
      </c>
      <c r="L254" s="42">
        <v>45972</v>
      </c>
      <c r="M254" s="43">
        <v>0</v>
      </c>
      <c r="N254" s="47">
        <f t="shared" si="3"/>
        <v>0</v>
      </c>
      <c r="O254" s="53" t="s">
        <v>6650</v>
      </c>
      <c r="P254" s="19" t="s">
        <v>21446</v>
      </c>
      <c r="Q254" s="15" t="s">
        <v>21415</v>
      </c>
    </row>
    <row r="255" spans="1:17" x14ac:dyDescent="0.3">
      <c r="A255" s="17" t="s">
        <v>12044</v>
      </c>
      <c r="B255" s="39" t="s">
        <v>12243</v>
      </c>
      <c r="C255" s="40">
        <v>274254</v>
      </c>
      <c r="D255" s="40" t="s">
        <v>6836</v>
      </c>
      <c r="E255" s="39" t="s">
        <v>15777</v>
      </c>
      <c r="F255" s="41"/>
      <c r="G255" s="41"/>
      <c r="H255" s="14">
        <v>3679</v>
      </c>
      <c r="I255" s="41">
        <v>48</v>
      </c>
      <c r="J255" s="14" t="s">
        <v>12157</v>
      </c>
      <c r="K255" s="42">
        <v>45877</v>
      </c>
      <c r="L255" s="42">
        <v>45972</v>
      </c>
      <c r="M255" s="43">
        <v>0</v>
      </c>
      <c r="N255" s="47">
        <f t="shared" si="3"/>
        <v>0</v>
      </c>
      <c r="O255" s="53" t="s">
        <v>6837</v>
      </c>
      <c r="P255" s="19" t="s">
        <v>21446</v>
      </c>
      <c r="Q255" s="15" t="s">
        <v>21415</v>
      </c>
    </row>
    <row r="256" spans="1:17" x14ac:dyDescent="0.3">
      <c r="A256" s="17" t="s">
        <v>12044</v>
      </c>
      <c r="B256" s="39" t="s">
        <v>12243</v>
      </c>
      <c r="C256" s="40">
        <v>268563</v>
      </c>
      <c r="D256" s="40" t="s">
        <v>6812</v>
      </c>
      <c r="E256" s="39" t="s">
        <v>15777</v>
      </c>
      <c r="F256" s="41"/>
      <c r="G256" s="41"/>
      <c r="H256" s="14">
        <v>3578</v>
      </c>
      <c r="I256" s="41">
        <v>72</v>
      </c>
      <c r="J256" s="14" t="s">
        <v>12157</v>
      </c>
      <c r="K256" s="42">
        <v>45877</v>
      </c>
      <c r="L256" s="42">
        <v>45972</v>
      </c>
      <c r="M256" s="43">
        <v>0</v>
      </c>
      <c r="N256" s="47">
        <f t="shared" si="3"/>
        <v>0</v>
      </c>
      <c r="O256" s="53" t="s">
        <v>6813</v>
      </c>
      <c r="P256" s="19" t="s">
        <v>21446</v>
      </c>
      <c r="Q256" s="15" t="s">
        <v>21415</v>
      </c>
    </row>
    <row r="257" spans="1:17" x14ac:dyDescent="0.3">
      <c r="A257" s="17" t="s">
        <v>12044</v>
      </c>
      <c r="B257" s="39" t="s">
        <v>12290</v>
      </c>
      <c r="C257" s="40">
        <v>291930</v>
      </c>
      <c r="D257" s="40" t="s">
        <v>4426</v>
      </c>
      <c r="E257" s="39" t="s">
        <v>15769</v>
      </c>
      <c r="F257" s="41"/>
      <c r="G257" s="41"/>
      <c r="H257" s="14">
        <v>9103</v>
      </c>
      <c r="I257" s="41">
        <v>12</v>
      </c>
      <c r="J257" s="14" t="s">
        <v>12157</v>
      </c>
      <c r="K257" s="42">
        <v>45881</v>
      </c>
      <c r="L257" s="42">
        <v>45972</v>
      </c>
      <c r="M257" s="43">
        <v>0</v>
      </c>
      <c r="N257" s="47">
        <f t="shared" si="3"/>
        <v>0</v>
      </c>
      <c r="O257" s="53" t="s">
        <v>4427</v>
      </c>
      <c r="P257" s="19" t="s">
        <v>21450</v>
      </c>
      <c r="Q257" s="15" t="s">
        <v>21415</v>
      </c>
    </row>
    <row r="258" spans="1:17" x14ac:dyDescent="0.3">
      <c r="A258" s="17" t="s">
        <v>12044</v>
      </c>
      <c r="B258" s="39" t="s">
        <v>12290</v>
      </c>
      <c r="C258" s="40">
        <v>291933</v>
      </c>
      <c r="D258" s="40" t="s">
        <v>3487</v>
      </c>
      <c r="E258" s="39" t="s">
        <v>15769</v>
      </c>
      <c r="F258" s="41"/>
      <c r="G258" s="41"/>
      <c r="H258" s="14">
        <v>11225</v>
      </c>
      <c r="I258" s="41">
        <v>12</v>
      </c>
      <c r="J258" s="14" t="s">
        <v>12157</v>
      </c>
      <c r="K258" s="42">
        <v>45881</v>
      </c>
      <c r="L258" s="42">
        <v>45972</v>
      </c>
      <c r="M258" s="43">
        <v>0</v>
      </c>
      <c r="N258" s="47">
        <f t="shared" si="3"/>
        <v>0</v>
      </c>
      <c r="O258" s="53" t="s">
        <v>3488</v>
      </c>
      <c r="P258" s="19" t="s">
        <v>21450</v>
      </c>
      <c r="Q258" s="15" t="s">
        <v>21415</v>
      </c>
    </row>
    <row r="259" spans="1:17" x14ac:dyDescent="0.3">
      <c r="A259" s="17" t="s">
        <v>12044</v>
      </c>
      <c r="B259" s="39" t="s">
        <v>12290</v>
      </c>
      <c r="C259" s="40">
        <v>291936</v>
      </c>
      <c r="D259" s="40" t="s">
        <v>1272</v>
      </c>
      <c r="E259" s="39" t="s">
        <v>15769</v>
      </c>
      <c r="F259" s="41"/>
      <c r="G259" s="41"/>
      <c r="H259" s="14">
        <v>11849</v>
      </c>
      <c r="I259" s="41">
        <v>12</v>
      </c>
      <c r="J259" s="14" t="s">
        <v>12157</v>
      </c>
      <c r="K259" s="42">
        <v>45881</v>
      </c>
      <c r="L259" s="42">
        <v>45972</v>
      </c>
      <c r="M259" s="43">
        <v>0</v>
      </c>
      <c r="N259" s="47">
        <f t="shared" si="3"/>
        <v>0</v>
      </c>
      <c r="O259" s="53" t="s">
        <v>1273</v>
      </c>
      <c r="P259" s="19" t="s">
        <v>21450</v>
      </c>
      <c r="Q259" s="15" t="s">
        <v>21415</v>
      </c>
    </row>
    <row r="260" spans="1:17" x14ac:dyDescent="0.3">
      <c r="A260" s="17" t="s">
        <v>12044</v>
      </c>
      <c r="B260" s="39" t="s">
        <v>12290</v>
      </c>
      <c r="C260" s="40">
        <v>573167</v>
      </c>
      <c r="D260" s="40" t="s">
        <v>12291</v>
      </c>
      <c r="E260" s="39" t="s">
        <v>15769</v>
      </c>
      <c r="F260" s="41"/>
      <c r="G260" s="41"/>
      <c r="H260" s="14">
        <v>8792</v>
      </c>
      <c r="I260" s="41">
        <v>12</v>
      </c>
      <c r="J260" s="14" t="s">
        <v>12157</v>
      </c>
      <c r="K260" s="42">
        <v>45881</v>
      </c>
      <c r="L260" s="42">
        <v>45972</v>
      </c>
      <c r="M260" s="43">
        <v>0</v>
      </c>
      <c r="N260" s="47">
        <f t="shared" si="3"/>
        <v>0</v>
      </c>
      <c r="O260" s="53" t="s">
        <v>12292</v>
      </c>
      <c r="P260" s="40" t="s">
        <v>21416</v>
      </c>
      <c r="Q260" s="15" t="s">
        <v>21415</v>
      </c>
    </row>
    <row r="261" spans="1:17" x14ac:dyDescent="0.3">
      <c r="A261" s="17" t="s">
        <v>12044</v>
      </c>
      <c r="B261" s="39" t="s">
        <v>12290</v>
      </c>
      <c r="C261" s="40">
        <v>291913</v>
      </c>
      <c r="D261" s="40" t="s">
        <v>3481</v>
      </c>
      <c r="E261" s="39" t="s">
        <v>15769</v>
      </c>
      <c r="F261" s="41"/>
      <c r="G261" s="41"/>
      <c r="H261" s="14">
        <v>8043</v>
      </c>
      <c r="I261" s="41">
        <v>12</v>
      </c>
      <c r="J261" s="14" t="s">
        <v>12157</v>
      </c>
      <c r="K261" s="42">
        <v>45881</v>
      </c>
      <c r="L261" s="42">
        <v>45972</v>
      </c>
      <c r="M261" s="43">
        <v>0</v>
      </c>
      <c r="N261" s="47">
        <f t="shared" si="3"/>
        <v>0</v>
      </c>
      <c r="O261" s="53" t="s">
        <v>3482</v>
      </c>
      <c r="P261" s="19" t="s">
        <v>21450</v>
      </c>
      <c r="Q261" s="15" t="s">
        <v>21415</v>
      </c>
    </row>
    <row r="262" spans="1:17" x14ac:dyDescent="0.3">
      <c r="A262" s="17" t="s">
        <v>12044</v>
      </c>
      <c r="B262" s="39" t="s">
        <v>12290</v>
      </c>
      <c r="C262" s="40">
        <v>291911</v>
      </c>
      <c r="D262" s="40" t="s">
        <v>4161</v>
      </c>
      <c r="E262" s="39" t="s">
        <v>15769</v>
      </c>
      <c r="F262" s="41"/>
      <c r="G262" s="41"/>
      <c r="H262" s="14">
        <v>11536</v>
      </c>
      <c r="I262" s="41">
        <v>12</v>
      </c>
      <c r="J262" s="14" t="s">
        <v>12157</v>
      </c>
      <c r="K262" s="42">
        <v>45881</v>
      </c>
      <c r="L262" s="42">
        <v>45972</v>
      </c>
      <c r="M262" s="43">
        <v>0</v>
      </c>
      <c r="N262" s="47">
        <f t="shared" si="3"/>
        <v>0</v>
      </c>
      <c r="O262" s="53" t="s">
        <v>4162</v>
      </c>
      <c r="P262" s="19" t="s">
        <v>21450</v>
      </c>
      <c r="Q262" s="15" t="s">
        <v>21415</v>
      </c>
    </row>
    <row r="263" spans="1:17" x14ac:dyDescent="0.3">
      <c r="A263" s="17" t="s">
        <v>12044</v>
      </c>
      <c r="B263" s="39" t="s">
        <v>12290</v>
      </c>
      <c r="C263" s="40">
        <v>300616</v>
      </c>
      <c r="D263" s="40" t="s">
        <v>3571</v>
      </c>
      <c r="E263" s="39" t="s">
        <v>15769</v>
      </c>
      <c r="F263" s="41"/>
      <c r="G263" s="41"/>
      <c r="H263" s="14">
        <v>12473</v>
      </c>
      <c r="I263" s="41">
        <v>12</v>
      </c>
      <c r="J263" s="14" t="s">
        <v>12157</v>
      </c>
      <c r="K263" s="42">
        <v>45881</v>
      </c>
      <c r="L263" s="42">
        <v>45972</v>
      </c>
      <c r="M263" s="43">
        <v>0</v>
      </c>
      <c r="N263" s="47">
        <f t="shared" si="3"/>
        <v>0</v>
      </c>
      <c r="O263" s="53" t="s">
        <v>3572</v>
      </c>
      <c r="P263" s="19" t="s">
        <v>21450</v>
      </c>
      <c r="Q263" s="15" t="s">
        <v>21415</v>
      </c>
    </row>
    <row r="264" spans="1:17" x14ac:dyDescent="0.3">
      <c r="A264" s="17" t="s">
        <v>12044</v>
      </c>
      <c r="B264" s="39" t="s">
        <v>12290</v>
      </c>
      <c r="C264" s="40">
        <v>291937</v>
      </c>
      <c r="D264" s="40" t="s">
        <v>3493</v>
      </c>
      <c r="E264" s="39" t="s">
        <v>15762</v>
      </c>
      <c r="F264" s="41"/>
      <c r="G264" s="41"/>
      <c r="H264" s="14">
        <v>9852</v>
      </c>
      <c r="I264" s="41">
        <v>120</v>
      </c>
      <c r="J264" s="14" t="s">
        <v>12157</v>
      </c>
      <c r="K264" s="42">
        <v>45881</v>
      </c>
      <c r="L264" s="42">
        <v>45972</v>
      </c>
      <c r="M264" s="43">
        <v>0</v>
      </c>
      <c r="N264" s="47">
        <f t="shared" si="3"/>
        <v>0</v>
      </c>
      <c r="O264" s="53" t="s">
        <v>3494</v>
      </c>
      <c r="P264" s="19" t="s">
        <v>21450</v>
      </c>
      <c r="Q264" s="15" t="s">
        <v>21415</v>
      </c>
    </row>
    <row r="265" spans="1:17" x14ac:dyDescent="0.3">
      <c r="A265" s="17" t="s">
        <v>12044</v>
      </c>
      <c r="B265" s="39" t="s">
        <v>12290</v>
      </c>
      <c r="C265" s="40">
        <v>547475</v>
      </c>
      <c r="D265" s="40" t="s">
        <v>3651</v>
      </c>
      <c r="E265" s="39" t="s">
        <v>15762</v>
      </c>
      <c r="F265" s="41"/>
      <c r="G265" s="41"/>
      <c r="H265" s="14">
        <v>10376</v>
      </c>
      <c r="I265" s="41">
        <v>24</v>
      </c>
      <c r="J265" s="14" t="s">
        <v>12157</v>
      </c>
      <c r="K265" s="42">
        <v>45881</v>
      </c>
      <c r="L265" s="42">
        <v>45972</v>
      </c>
      <c r="M265" s="43">
        <v>0</v>
      </c>
      <c r="N265" s="47">
        <f t="shared" ref="N265:N328" si="4">+M265*H265</f>
        <v>0</v>
      </c>
      <c r="O265" s="53" t="s">
        <v>3652</v>
      </c>
      <c r="P265" s="19" t="s">
        <v>21450</v>
      </c>
      <c r="Q265" s="15" t="s">
        <v>21415</v>
      </c>
    </row>
    <row r="266" spans="1:17" x14ac:dyDescent="0.3">
      <c r="A266" s="17" t="s">
        <v>12044</v>
      </c>
      <c r="B266" s="39" t="s">
        <v>12290</v>
      </c>
      <c r="C266" s="40">
        <v>564944</v>
      </c>
      <c r="D266" s="40" t="s">
        <v>3725</v>
      </c>
      <c r="E266" s="39" t="s">
        <v>15762</v>
      </c>
      <c r="F266" s="41"/>
      <c r="G266" s="41"/>
      <c r="H266" s="14">
        <v>10376</v>
      </c>
      <c r="I266" s="41">
        <v>24</v>
      </c>
      <c r="J266" s="14" t="s">
        <v>12157</v>
      </c>
      <c r="K266" s="42">
        <v>45881</v>
      </c>
      <c r="L266" s="42">
        <v>45972</v>
      </c>
      <c r="M266" s="43">
        <v>0</v>
      </c>
      <c r="N266" s="47">
        <f t="shared" si="4"/>
        <v>0</v>
      </c>
      <c r="O266" s="53" t="s">
        <v>3726</v>
      </c>
      <c r="P266" s="40" t="s">
        <v>21416</v>
      </c>
      <c r="Q266" s="15" t="s">
        <v>21415</v>
      </c>
    </row>
    <row r="267" spans="1:17" x14ac:dyDescent="0.3">
      <c r="A267" s="17" t="s">
        <v>12044</v>
      </c>
      <c r="B267" s="39" t="s">
        <v>12290</v>
      </c>
      <c r="C267" s="40">
        <v>556062</v>
      </c>
      <c r="D267" s="40" t="s">
        <v>3695</v>
      </c>
      <c r="E267" s="39" t="s">
        <v>15762</v>
      </c>
      <c r="F267" s="41"/>
      <c r="G267" s="41"/>
      <c r="H267" s="14">
        <v>10289</v>
      </c>
      <c r="I267" s="41">
        <v>87</v>
      </c>
      <c r="J267" s="14" t="s">
        <v>12157</v>
      </c>
      <c r="K267" s="42">
        <v>45881</v>
      </c>
      <c r="L267" s="42">
        <v>45972</v>
      </c>
      <c r="M267" s="43">
        <v>0</v>
      </c>
      <c r="N267" s="47">
        <f t="shared" si="4"/>
        <v>0</v>
      </c>
      <c r="O267" s="53" t="s">
        <v>3696</v>
      </c>
      <c r="P267" s="40" t="s">
        <v>21416</v>
      </c>
      <c r="Q267" s="15" t="s">
        <v>21415</v>
      </c>
    </row>
    <row r="268" spans="1:17" x14ac:dyDescent="0.3">
      <c r="A268" s="17" t="s">
        <v>12044</v>
      </c>
      <c r="B268" s="39" t="s">
        <v>12290</v>
      </c>
      <c r="C268" s="40">
        <v>552366</v>
      </c>
      <c r="D268" s="40" t="s">
        <v>3673</v>
      </c>
      <c r="E268" s="39" t="s">
        <v>15762</v>
      </c>
      <c r="F268" s="41"/>
      <c r="G268" s="41"/>
      <c r="H268" s="14">
        <v>12223</v>
      </c>
      <c r="I268" s="41">
        <v>87</v>
      </c>
      <c r="J268" s="14" t="s">
        <v>12157</v>
      </c>
      <c r="K268" s="42">
        <v>45881</v>
      </c>
      <c r="L268" s="42">
        <v>45972</v>
      </c>
      <c r="M268" s="43">
        <v>0</v>
      </c>
      <c r="N268" s="47">
        <f t="shared" si="4"/>
        <v>0</v>
      </c>
      <c r="O268" s="53" t="s">
        <v>3674</v>
      </c>
      <c r="P268" s="19" t="s">
        <v>21450</v>
      </c>
      <c r="Q268" s="15" t="s">
        <v>21415</v>
      </c>
    </row>
    <row r="269" spans="1:17" x14ac:dyDescent="0.3">
      <c r="A269" s="17" t="s">
        <v>12044</v>
      </c>
      <c r="B269" s="39" t="s">
        <v>12290</v>
      </c>
      <c r="C269" s="40">
        <v>291929</v>
      </c>
      <c r="D269" s="40" t="s">
        <v>3485</v>
      </c>
      <c r="E269" s="39" t="s">
        <v>15426</v>
      </c>
      <c r="F269" s="41"/>
      <c r="G269" s="41"/>
      <c r="H269" s="14">
        <v>7856</v>
      </c>
      <c r="I269" s="41">
        <v>12</v>
      </c>
      <c r="J269" s="14" t="s">
        <v>12157</v>
      </c>
      <c r="K269" s="42">
        <v>45881</v>
      </c>
      <c r="L269" s="42">
        <v>45972</v>
      </c>
      <c r="M269" s="43">
        <v>0</v>
      </c>
      <c r="N269" s="47">
        <f t="shared" si="4"/>
        <v>0</v>
      </c>
      <c r="O269" s="53" t="s">
        <v>3486</v>
      </c>
      <c r="P269" s="19" t="s">
        <v>21450</v>
      </c>
      <c r="Q269" s="15" t="s">
        <v>21415</v>
      </c>
    </row>
    <row r="270" spans="1:17" x14ac:dyDescent="0.3">
      <c r="A270" s="17" t="s">
        <v>12044</v>
      </c>
      <c r="B270" s="39" t="s">
        <v>12290</v>
      </c>
      <c r="C270" s="40">
        <v>291914</v>
      </c>
      <c r="D270" s="40" t="s">
        <v>3483</v>
      </c>
      <c r="E270" s="39" t="s">
        <v>15426</v>
      </c>
      <c r="F270" s="41"/>
      <c r="G270" s="41"/>
      <c r="H270" s="14">
        <v>10726</v>
      </c>
      <c r="I270" s="41">
        <v>12</v>
      </c>
      <c r="J270" s="14" t="s">
        <v>12157</v>
      </c>
      <c r="K270" s="42">
        <v>45881</v>
      </c>
      <c r="L270" s="42">
        <v>45972</v>
      </c>
      <c r="M270" s="43">
        <v>0</v>
      </c>
      <c r="N270" s="47">
        <f t="shared" si="4"/>
        <v>0</v>
      </c>
      <c r="O270" s="53" t="s">
        <v>3484</v>
      </c>
      <c r="P270" s="19" t="s">
        <v>21450</v>
      </c>
      <c r="Q270" s="15" t="s">
        <v>21415</v>
      </c>
    </row>
    <row r="271" spans="1:17" x14ac:dyDescent="0.3">
      <c r="A271" s="17" t="s">
        <v>12044</v>
      </c>
      <c r="B271" s="39" t="s">
        <v>12290</v>
      </c>
      <c r="C271" s="40">
        <v>401129</v>
      </c>
      <c r="D271" s="40" t="s">
        <v>3597</v>
      </c>
      <c r="E271" s="39" t="s">
        <v>15426</v>
      </c>
      <c r="F271" s="41"/>
      <c r="G271" s="41"/>
      <c r="H271" s="14">
        <v>9041</v>
      </c>
      <c r="I271" s="41">
        <v>24</v>
      </c>
      <c r="J271" s="14" t="s">
        <v>12157</v>
      </c>
      <c r="K271" s="42">
        <v>45881</v>
      </c>
      <c r="L271" s="42">
        <v>45972</v>
      </c>
      <c r="M271" s="43">
        <v>0</v>
      </c>
      <c r="N271" s="47">
        <f t="shared" si="4"/>
        <v>0</v>
      </c>
      <c r="O271" s="53" t="s">
        <v>3598</v>
      </c>
      <c r="P271" s="19" t="s">
        <v>21450</v>
      </c>
      <c r="Q271" s="15" t="s">
        <v>21415</v>
      </c>
    </row>
    <row r="272" spans="1:17" x14ac:dyDescent="0.3">
      <c r="A272" s="17" t="s">
        <v>12044</v>
      </c>
      <c r="B272" s="39" t="s">
        <v>12290</v>
      </c>
      <c r="C272" s="40">
        <v>291935</v>
      </c>
      <c r="D272" s="40" t="s">
        <v>3491</v>
      </c>
      <c r="E272" s="39" t="s">
        <v>15426</v>
      </c>
      <c r="F272" s="41"/>
      <c r="G272" s="41"/>
      <c r="H272" s="14">
        <v>7856</v>
      </c>
      <c r="I272" s="41">
        <v>12</v>
      </c>
      <c r="J272" s="14" t="s">
        <v>12157</v>
      </c>
      <c r="K272" s="42">
        <v>45881</v>
      </c>
      <c r="L272" s="42">
        <v>45972</v>
      </c>
      <c r="M272" s="43">
        <v>0</v>
      </c>
      <c r="N272" s="47">
        <f t="shared" si="4"/>
        <v>0</v>
      </c>
      <c r="O272" s="53" t="s">
        <v>3492</v>
      </c>
      <c r="P272" s="19" t="s">
        <v>21450</v>
      </c>
      <c r="Q272" s="15" t="s">
        <v>21415</v>
      </c>
    </row>
    <row r="273" spans="1:17" x14ac:dyDescent="0.3">
      <c r="A273" s="17" t="s">
        <v>12044</v>
      </c>
      <c r="B273" s="39" t="s">
        <v>12290</v>
      </c>
      <c r="C273" s="40">
        <v>402828</v>
      </c>
      <c r="D273" s="40" t="s">
        <v>3601</v>
      </c>
      <c r="E273" s="39" t="s">
        <v>15426</v>
      </c>
      <c r="F273" s="41"/>
      <c r="G273" s="41"/>
      <c r="H273" s="14">
        <v>10414</v>
      </c>
      <c r="I273" s="41">
        <v>12</v>
      </c>
      <c r="J273" s="14" t="s">
        <v>12157</v>
      </c>
      <c r="K273" s="42">
        <v>45881</v>
      </c>
      <c r="L273" s="42">
        <v>45972</v>
      </c>
      <c r="M273" s="43">
        <v>0</v>
      </c>
      <c r="N273" s="47">
        <f t="shared" si="4"/>
        <v>0</v>
      </c>
      <c r="O273" s="53" t="s">
        <v>3602</v>
      </c>
      <c r="P273" s="19" t="s">
        <v>21450</v>
      </c>
      <c r="Q273" s="15" t="s">
        <v>21415</v>
      </c>
    </row>
    <row r="274" spans="1:17" x14ac:dyDescent="0.3">
      <c r="A274" s="17" t="s">
        <v>12044</v>
      </c>
      <c r="B274" s="39" t="s">
        <v>12290</v>
      </c>
      <c r="C274" s="40">
        <v>300617</v>
      </c>
      <c r="D274" s="40" t="s">
        <v>3573</v>
      </c>
      <c r="E274" s="39" t="s">
        <v>15426</v>
      </c>
      <c r="F274" s="41"/>
      <c r="G274" s="41"/>
      <c r="H274" s="14">
        <v>9665</v>
      </c>
      <c r="I274" s="41">
        <v>24</v>
      </c>
      <c r="J274" s="14" t="s">
        <v>12157</v>
      </c>
      <c r="K274" s="42">
        <v>45881</v>
      </c>
      <c r="L274" s="42">
        <v>45972</v>
      </c>
      <c r="M274" s="43">
        <v>0</v>
      </c>
      <c r="N274" s="47">
        <f t="shared" si="4"/>
        <v>0</v>
      </c>
      <c r="O274" s="53" t="s">
        <v>3574</v>
      </c>
      <c r="P274" s="19" t="s">
        <v>21450</v>
      </c>
      <c r="Q274" s="15" t="s">
        <v>21415</v>
      </c>
    </row>
    <row r="275" spans="1:17" x14ac:dyDescent="0.3">
      <c r="A275" s="17" t="s">
        <v>12044</v>
      </c>
      <c r="B275" s="39" t="s">
        <v>12290</v>
      </c>
      <c r="C275" s="40">
        <v>526631</v>
      </c>
      <c r="D275" s="40" t="s">
        <v>3607</v>
      </c>
      <c r="E275" s="39" t="s">
        <v>15426</v>
      </c>
      <c r="F275" s="41"/>
      <c r="G275" s="41"/>
      <c r="H275" s="14">
        <v>12473</v>
      </c>
      <c r="I275" s="41">
        <v>12</v>
      </c>
      <c r="J275" s="14" t="s">
        <v>12157</v>
      </c>
      <c r="K275" s="42">
        <v>45881</v>
      </c>
      <c r="L275" s="42">
        <v>45972</v>
      </c>
      <c r="M275" s="43">
        <v>0</v>
      </c>
      <c r="N275" s="47">
        <f t="shared" si="4"/>
        <v>0</v>
      </c>
      <c r="O275" s="53" t="s">
        <v>3608</v>
      </c>
      <c r="P275" s="19" t="s">
        <v>21450</v>
      </c>
      <c r="Q275" s="15" t="s">
        <v>21415</v>
      </c>
    </row>
    <row r="276" spans="1:17" x14ac:dyDescent="0.3">
      <c r="A276" s="17" t="s">
        <v>12044</v>
      </c>
      <c r="B276" s="39" t="s">
        <v>12290</v>
      </c>
      <c r="C276" s="40">
        <v>299254</v>
      </c>
      <c r="D276" s="40" t="s">
        <v>3565</v>
      </c>
      <c r="E276" s="39" t="s">
        <v>15767</v>
      </c>
      <c r="F276" s="41"/>
      <c r="G276" s="41"/>
      <c r="H276" s="14">
        <v>4237</v>
      </c>
      <c r="I276" s="41">
        <v>110</v>
      </c>
      <c r="J276" s="14" t="s">
        <v>12157</v>
      </c>
      <c r="K276" s="42">
        <v>45881</v>
      </c>
      <c r="L276" s="42">
        <v>45972</v>
      </c>
      <c r="M276" s="43">
        <v>0</v>
      </c>
      <c r="N276" s="47">
        <f t="shared" si="4"/>
        <v>0</v>
      </c>
      <c r="O276" s="53" t="s">
        <v>3566</v>
      </c>
      <c r="P276" s="19" t="s">
        <v>21450</v>
      </c>
      <c r="Q276" s="15" t="s">
        <v>21415</v>
      </c>
    </row>
    <row r="277" spans="1:17" x14ac:dyDescent="0.3">
      <c r="A277" s="17" t="s">
        <v>12044</v>
      </c>
      <c r="B277" s="39" t="s">
        <v>12290</v>
      </c>
      <c r="C277" s="40">
        <v>544152</v>
      </c>
      <c r="D277" s="40" t="s">
        <v>3635</v>
      </c>
      <c r="E277" s="39" t="s">
        <v>15450</v>
      </c>
      <c r="F277" s="41"/>
      <c r="G277" s="41"/>
      <c r="H277" s="14">
        <v>11225</v>
      </c>
      <c r="I277" s="41">
        <v>81</v>
      </c>
      <c r="J277" s="14" t="s">
        <v>12157</v>
      </c>
      <c r="K277" s="42">
        <v>45881</v>
      </c>
      <c r="L277" s="42">
        <v>45972</v>
      </c>
      <c r="M277" s="43">
        <v>0</v>
      </c>
      <c r="N277" s="47">
        <f t="shared" si="4"/>
        <v>0</v>
      </c>
      <c r="O277" s="53" t="s">
        <v>3636</v>
      </c>
      <c r="P277" s="19" t="s">
        <v>21450</v>
      </c>
      <c r="Q277" s="15" t="s">
        <v>21415</v>
      </c>
    </row>
    <row r="278" spans="1:17" x14ac:dyDescent="0.3">
      <c r="A278" s="17" t="s">
        <v>12044</v>
      </c>
      <c r="B278" s="39" t="s">
        <v>12290</v>
      </c>
      <c r="C278" s="40">
        <v>544151</v>
      </c>
      <c r="D278" s="40" t="s">
        <v>3633</v>
      </c>
      <c r="E278" s="39" t="s">
        <v>15450</v>
      </c>
      <c r="F278" s="41"/>
      <c r="G278" s="41"/>
      <c r="H278" s="14">
        <v>8979</v>
      </c>
      <c r="I278" s="41">
        <v>12</v>
      </c>
      <c r="J278" s="14" t="s">
        <v>12157</v>
      </c>
      <c r="K278" s="42">
        <v>45881</v>
      </c>
      <c r="L278" s="42">
        <v>45972</v>
      </c>
      <c r="M278" s="43">
        <v>0</v>
      </c>
      <c r="N278" s="47">
        <f t="shared" si="4"/>
        <v>0</v>
      </c>
      <c r="O278" s="53" t="s">
        <v>3634</v>
      </c>
      <c r="P278" s="19" t="s">
        <v>21450</v>
      </c>
      <c r="Q278" s="15" t="s">
        <v>21415</v>
      </c>
    </row>
    <row r="279" spans="1:17" x14ac:dyDescent="0.3">
      <c r="A279" s="17" t="s">
        <v>12044</v>
      </c>
      <c r="B279" s="39" t="s">
        <v>12632</v>
      </c>
      <c r="C279" s="40">
        <v>272409</v>
      </c>
      <c r="D279" s="40" t="s">
        <v>6351</v>
      </c>
      <c r="E279" s="39" t="s">
        <v>15557</v>
      </c>
      <c r="F279" s="41"/>
      <c r="G279" s="41"/>
      <c r="H279" s="14">
        <v>4162</v>
      </c>
      <c r="I279" s="41">
        <v>6</v>
      </c>
      <c r="J279" s="14" t="s">
        <v>12157</v>
      </c>
      <c r="K279" s="42">
        <v>45877</v>
      </c>
      <c r="L279" s="42">
        <v>45972</v>
      </c>
      <c r="M279" s="43">
        <v>0</v>
      </c>
      <c r="N279" s="47">
        <f t="shared" si="4"/>
        <v>0</v>
      </c>
      <c r="O279" s="53" t="s">
        <v>6352</v>
      </c>
      <c r="P279" s="19" t="s">
        <v>21451</v>
      </c>
      <c r="Q279" s="15" t="s">
        <v>21415</v>
      </c>
    </row>
    <row r="280" spans="1:17" x14ac:dyDescent="0.3">
      <c r="A280" s="17" t="s">
        <v>12044</v>
      </c>
      <c r="B280" s="39" t="s">
        <v>12632</v>
      </c>
      <c r="C280" s="40">
        <v>269958</v>
      </c>
      <c r="D280" s="40" t="s">
        <v>12639</v>
      </c>
      <c r="E280" s="39" t="s">
        <v>15557</v>
      </c>
      <c r="F280" s="41"/>
      <c r="G280" s="41"/>
      <c r="H280" s="14">
        <v>1457</v>
      </c>
      <c r="I280" s="41"/>
      <c r="J280" s="14"/>
      <c r="K280" s="42">
        <v>45877</v>
      </c>
      <c r="L280" s="42">
        <v>45972</v>
      </c>
      <c r="M280" s="43">
        <v>0</v>
      </c>
      <c r="N280" s="47">
        <f t="shared" si="4"/>
        <v>0</v>
      </c>
      <c r="O280" s="53" t="s">
        <v>12640</v>
      </c>
      <c r="P280" s="40" t="s">
        <v>21416</v>
      </c>
      <c r="Q280" s="15" t="s">
        <v>21415</v>
      </c>
    </row>
    <row r="281" spans="1:17" x14ac:dyDescent="0.3">
      <c r="A281" s="17" t="s">
        <v>12044</v>
      </c>
      <c r="B281" s="39" t="s">
        <v>12632</v>
      </c>
      <c r="C281" s="40">
        <v>261925</v>
      </c>
      <c r="D281" s="40" t="s">
        <v>6278</v>
      </c>
      <c r="E281" s="39" t="s">
        <v>15557</v>
      </c>
      <c r="F281" s="41"/>
      <c r="G281" s="41"/>
      <c r="H281" s="14">
        <v>4162</v>
      </c>
      <c r="I281" s="41">
        <v>6</v>
      </c>
      <c r="J281" s="14" t="s">
        <v>12157</v>
      </c>
      <c r="K281" s="42">
        <v>45877</v>
      </c>
      <c r="L281" s="42">
        <v>45972</v>
      </c>
      <c r="M281" s="43">
        <v>0</v>
      </c>
      <c r="N281" s="47">
        <f t="shared" si="4"/>
        <v>0</v>
      </c>
      <c r="O281" s="53" t="s">
        <v>6279</v>
      </c>
      <c r="P281" s="19" t="s">
        <v>21451</v>
      </c>
      <c r="Q281" s="15" t="s">
        <v>21415</v>
      </c>
    </row>
    <row r="282" spans="1:17" x14ac:dyDescent="0.3">
      <c r="A282" s="17" t="s">
        <v>12044</v>
      </c>
      <c r="B282" s="39" t="s">
        <v>12632</v>
      </c>
      <c r="C282" s="40">
        <v>261926</v>
      </c>
      <c r="D282" s="40" t="s">
        <v>6280</v>
      </c>
      <c r="E282" s="39" t="s">
        <v>15557</v>
      </c>
      <c r="F282" s="41"/>
      <c r="G282" s="41"/>
      <c r="H282" s="14">
        <v>4162</v>
      </c>
      <c r="I282" s="41">
        <v>6</v>
      </c>
      <c r="J282" s="14" t="s">
        <v>12157</v>
      </c>
      <c r="K282" s="42">
        <v>45877</v>
      </c>
      <c r="L282" s="42">
        <v>45972</v>
      </c>
      <c r="M282" s="43">
        <v>0</v>
      </c>
      <c r="N282" s="47">
        <f t="shared" si="4"/>
        <v>0</v>
      </c>
      <c r="O282" s="53" t="s">
        <v>6281</v>
      </c>
      <c r="P282" s="19" t="s">
        <v>21451</v>
      </c>
      <c r="Q282" s="15" t="s">
        <v>21415</v>
      </c>
    </row>
    <row r="283" spans="1:17" x14ac:dyDescent="0.3">
      <c r="A283" s="17" t="s">
        <v>12044</v>
      </c>
      <c r="B283" s="39" t="s">
        <v>12632</v>
      </c>
      <c r="C283" s="40">
        <v>554022</v>
      </c>
      <c r="D283" s="40" t="s">
        <v>6547</v>
      </c>
      <c r="E283" s="39" t="s">
        <v>15557</v>
      </c>
      <c r="F283" s="41"/>
      <c r="G283" s="41"/>
      <c r="H283" s="14">
        <v>2414</v>
      </c>
      <c r="I283" s="41">
        <v>12</v>
      </c>
      <c r="J283" s="14" t="s">
        <v>12157</v>
      </c>
      <c r="K283" s="42">
        <v>45877</v>
      </c>
      <c r="L283" s="42">
        <v>45972</v>
      </c>
      <c r="M283" s="43">
        <v>0</v>
      </c>
      <c r="N283" s="47">
        <f t="shared" si="4"/>
        <v>0</v>
      </c>
      <c r="O283" s="53" t="s">
        <v>6548</v>
      </c>
      <c r="P283" s="19" t="s">
        <v>21451</v>
      </c>
      <c r="Q283" s="15" t="s">
        <v>21415</v>
      </c>
    </row>
    <row r="284" spans="1:17" x14ac:dyDescent="0.3">
      <c r="A284" s="17" t="s">
        <v>12044</v>
      </c>
      <c r="B284" s="39" t="s">
        <v>12632</v>
      </c>
      <c r="C284" s="40">
        <v>282332</v>
      </c>
      <c r="D284" s="40" t="s">
        <v>6405</v>
      </c>
      <c r="E284" s="39" t="s">
        <v>15557</v>
      </c>
      <c r="F284" s="41"/>
      <c r="G284" s="41"/>
      <c r="H284" s="14">
        <v>4162</v>
      </c>
      <c r="I284" s="41">
        <v>6</v>
      </c>
      <c r="J284" s="14" t="s">
        <v>12157</v>
      </c>
      <c r="K284" s="42">
        <v>45877</v>
      </c>
      <c r="L284" s="42">
        <v>45972</v>
      </c>
      <c r="M284" s="43">
        <v>0</v>
      </c>
      <c r="N284" s="47">
        <f t="shared" si="4"/>
        <v>0</v>
      </c>
      <c r="O284" s="53" t="s">
        <v>6406</v>
      </c>
      <c r="P284" s="19" t="s">
        <v>21451</v>
      </c>
      <c r="Q284" s="15" t="s">
        <v>21415</v>
      </c>
    </row>
    <row r="285" spans="1:17" x14ac:dyDescent="0.3">
      <c r="A285" s="17" t="s">
        <v>12044</v>
      </c>
      <c r="B285" s="39" t="s">
        <v>12632</v>
      </c>
      <c r="C285" s="40">
        <v>576716</v>
      </c>
      <c r="D285" s="40" t="s">
        <v>12663</v>
      </c>
      <c r="E285" s="39" t="s">
        <v>15557</v>
      </c>
      <c r="F285" s="41"/>
      <c r="G285" s="41"/>
      <c r="H285" s="14">
        <v>3103</v>
      </c>
      <c r="I285" s="41">
        <v>12</v>
      </c>
      <c r="J285" s="14" t="s">
        <v>12157</v>
      </c>
      <c r="K285" s="42">
        <v>45877</v>
      </c>
      <c r="L285" s="42">
        <v>45972</v>
      </c>
      <c r="M285" s="43">
        <v>0</v>
      </c>
      <c r="N285" s="47">
        <f t="shared" si="4"/>
        <v>0</v>
      </c>
      <c r="O285" s="53" t="s">
        <v>12664</v>
      </c>
      <c r="P285" s="40" t="s">
        <v>21416</v>
      </c>
      <c r="Q285" s="15" t="s">
        <v>21415</v>
      </c>
    </row>
    <row r="286" spans="1:17" x14ac:dyDescent="0.3">
      <c r="A286" s="17" t="s">
        <v>12044</v>
      </c>
      <c r="B286" s="39" t="s">
        <v>12632</v>
      </c>
      <c r="C286" s="40">
        <v>568762</v>
      </c>
      <c r="D286" s="40" t="s">
        <v>12678</v>
      </c>
      <c r="E286" s="39" t="s">
        <v>15557</v>
      </c>
      <c r="F286" s="41"/>
      <c r="G286" s="41"/>
      <c r="H286" s="14">
        <v>3971</v>
      </c>
      <c r="I286" s="41">
        <v>12</v>
      </c>
      <c r="J286" s="14" t="s">
        <v>12157</v>
      </c>
      <c r="K286" s="42">
        <v>45877</v>
      </c>
      <c r="L286" s="42">
        <v>45972</v>
      </c>
      <c r="M286" s="43">
        <v>0</v>
      </c>
      <c r="N286" s="47">
        <f t="shared" si="4"/>
        <v>0</v>
      </c>
      <c r="O286" s="53" t="s">
        <v>12679</v>
      </c>
      <c r="P286" s="40" t="s">
        <v>21416</v>
      </c>
      <c r="Q286" s="15" t="s">
        <v>21415</v>
      </c>
    </row>
    <row r="287" spans="1:17" x14ac:dyDescent="0.3">
      <c r="A287" s="17" t="s">
        <v>12044</v>
      </c>
      <c r="B287" s="39" t="s">
        <v>12632</v>
      </c>
      <c r="C287" s="40">
        <v>568760</v>
      </c>
      <c r="D287" s="40" t="s">
        <v>12652</v>
      </c>
      <c r="E287" s="39" t="s">
        <v>15557</v>
      </c>
      <c r="F287" s="41"/>
      <c r="G287" s="41"/>
      <c r="H287" s="14">
        <v>5226</v>
      </c>
      <c r="I287" s="41">
        <v>6</v>
      </c>
      <c r="J287" s="14" t="s">
        <v>699</v>
      </c>
      <c r="K287" s="42">
        <v>45877</v>
      </c>
      <c r="L287" s="42">
        <v>45972</v>
      </c>
      <c r="M287" s="43">
        <v>0</v>
      </c>
      <c r="N287" s="47">
        <f t="shared" si="4"/>
        <v>0</v>
      </c>
      <c r="O287" s="53" t="s">
        <v>12653</v>
      </c>
      <c r="P287" s="40" t="s">
        <v>21416</v>
      </c>
      <c r="Q287" s="15" t="s">
        <v>21415</v>
      </c>
    </row>
    <row r="288" spans="1:17" x14ac:dyDescent="0.3">
      <c r="A288" s="17" t="s">
        <v>12044</v>
      </c>
      <c r="B288" s="39" t="s">
        <v>12632</v>
      </c>
      <c r="C288" s="40">
        <v>554208</v>
      </c>
      <c r="D288" s="40" t="s">
        <v>6549</v>
      </c>
      <c r="E288" s="39" t="s">
        <v>15557</v>
      </c>
      <c r="F288" s="41"/>
      <c r="G288" s="41"/>
      <c r="H288" s="14">
        <v>4162</v>
      </c>
      <c r="I288" s="41">
        <v>6</v>
      </c>
      <c r="J288" s="14" t="s">
        <v>12157</v>
      </c>
      <c r="K288" s="42">
        <v>45877</v>
      </c>
      <c r="L288" s="42">
        <v>45972</v>
      </c>
      <c r="M288" s="43">
        <v>0</v>
      </c>
      <c r="N288" s="47">
        <f t="shared" si="4"/>
        <v>0</v>
      </c>
      <c r="O288" s="53" t="s">
        <v>6550</v>
      </c>
      <c r="P288" s="19" t="s">
        <v>21451</v>
      </c>
      <c r="Q288" s="15" t="s">
        <v>21415</v>
      </c>
    </row>
    <row r="289" spans="1:17" x14ac:dyDescent="0.3">
      <c r="A289" s="17" t="s">
        <v>12044</v>
      </c>
      <c r="B289" s="39" t="s">
        <v>12632</v>
      </c>
      <c r="C289" s="40">
        <v>276999</v>
      </c>
      <c r="D289" s="40" t="s">
        <v>6397</v>
      </c>
      <c r="E289" s="39" t="s">
        <v>15557</v>
      </c>
      <c r="F289" s="41"/>
      <c r="G289" s="41"/>
      <c r="H289" s="14">
        <v>4162</v>
      </c>
      <c r="I289" s="41">
        <v>6</v>
      </c>
      <c r="J289" s="14" t="s">
        <v>12157</v>
      </c>
      <c r="K289" s="42">
        <v>45877</v>
      </c>
      <c r="L289" s="42">
        <v>45972</v>
      </c>
      <c r="M289" s="43">
        <v>0</v>
      </c>
      <c r="N289" s="47">
        <f t="shared" si="4"/>
        <v>0</v>
      </c>
      <c r="O289" s="53" t="s">
        <v>6398</v>
      </c>
      <c r="P289" s="19" t="s">
        <v>21451</v>
      </c>
      <c r="Q289" s="15" t="s">
        <v>21415</v>
      </c>
    </row>
    <row r="290" spans="1:17" x14ac:dyDescent="0.3">
      <c r="A290" s="17" t="s">
        <v>12044</v>
      </c>
      <c r="B290" s="39" t="s">
        <v>12632</v>
      </c>
      <c r="C290" s="40">
        <v>292243</v>
      </c>
      <c r="D290" s="40" t="s">
        <v>6453</v>
      </c>
      <c r="E290" s="39" t="s">
        <v>15557</v>
      </c>
      <c r="F290" s="41"/>
      <c r="G290" s="41"/>
      <c r="H290" s="14">
        <v>7523</v>
      </c>
      <c r="I290" s="41">
        <v>4</v>
      </c>
      <c r="J290" s="14" t="s">
        <v>12157</v>
      </c>
      <c r="K290" s="42">
        <v>45877</v>
      </c>
      <c r="L290" s="42">
        <v>45972</v>
      </c>
      <c r="M290" s="43">
        <v>0</v>
      </c>
      <c r="N290" s="47">
        <f t="shared" si="4"/>
        <v>0</v>
      </c>
      <c r="O290" s="53" t="s">
        <v>6454</v>
      </c>
      <c r="P290" s="19" t="s">
        <v>21451</v>
      </c>
      <c r="Q290" s="15" t="s">
        <v>21415</v>
      </c>
    </row>
    <row r="291" spans="1:17" x14ac:dyDescent="0.3">
      <c r="A291" s="17" t="s">
        <v>12044</v>
      </c>
      <c r="B291" s="39" t="s">
        <v>12632</v>
      </c>
      <c r="C291" s="40">
        <v>559685</v>
      </c>
      <c r="D291" s="40" t="s">
        <v>14018</v>
      </c>
      <c r="E291" s="39" t="s">
        <v>15557</v>
      </c>
      <c r="F291" s="41"/>
      <c r="G291" s="41"/>
      <c r="H291" s="14">
        <v>7529</v>
      </c>
      <c r="I291" s="41">
        <v>6</v>
      </c>
      <c r="J291" s="14" t="s">
        <v>12157</v>
      </c>
      <c r="K291" s="42">
        <v>45877</v>
      </c>
      <c r="L291" s="42">
        <v>45972</v>
      </c>
      <c r="M291" s="43">
        <v>0</v>
      </c>
      <c r="N291" s="47">
        <f t="shared" si="4"/>
        <v>0</v>
      </c>
      <c r="O291" s="53" t="s">
        <v>14019</v>
      </c>
      <c r="P291" s="40" t="s">
        <v>21416</v>
      </c>
      <c r="Q291" s="15" t="s">
        <v>21415</v>
      </c>
    </row>
    <row r="292" spans="1:17" x14ac:dyDescent="0.3">
      <c r="A292" s="17" t="s">
        <v>12044</v>
      </c>
      <c r="B292" s="39" t="s">
        <v>12632</v>
      </c>
      <c r="C292" s="40">
        <v>300725</v>
      </c>
      <c r="D292" s="40" t="s">
        <v>6475</v>
      </c>
      <c r="E292" s="39" t="s">
        <v>15557</v>
      </c>
      <c r="F292" s="41"/>
      <c r="G292" s="41"/>
      <c r="H292" s="14">
        <v>6965</v>
      </c>
      <c r="I292" s="41">
        <v>30</v>
      </c>
      <c r="J292" s="14" t="s">
        <v>12157</v>
      </c>
      <c r="K292" s="42">
        <v>45877</v>
      </c>
      <c r="L292" s="42">
        <v>45972</v>
      </c>
      <c r="M292" s="43">
        <v>0</v>
      </c>
      <c r="N292" s="47">
        <f t="shared" si="4"/>
        <v>0</v>
      </c>
      <c r="O292" s="53" t="s">
        <v>6476</v>
      </c>
      <c r="P292" s="19" t="s">
        <v>21452</v>
      </c>
      <c r="Q292" s="15" t="s">
        <v>21415</v>
      </c>
    </row>
    <row r="293" spans="1:17" x14ac:dyDescent="0.3">
      <c r="A293" s="17" t="s">
        <v>12044</v>
      </c>
      <c r="B293" s="39" t="s">
        <v>12632</v>
      </c>
      <c r="C293" s="40">
        <v>271165</v>
      </c>
      <c r="D293" s="40" t="s">
        <v>6342</v>
      </c>
      <c r="E293" s="39" t="s">
        <v>15557</v>
      </c>
      <c r="F293" s="41"/>
      <c r="G293" s="41"/>
      <c r="H293" s="14">
        <v>5620</v>
      </c>
      <c r="I293" s="41">
        <v>12</v>
      </c>
      <c r="J293" s="14" t="s">
        <v>12157</v>
      </c>
      <c r="K293" s="42">
        <v>45877</v>
      </c>
      <c r="L293" s="42">
        <v>45972</v>
      </c>
      <c r="M293" s="43">
        <v>0</v>
      </c>
      <c r="N293" s="47">
        <f t="shared" si="4"/>
        <v>0</v>
      </c>
      <c r="O293" s="53" t="s">
        <v>6343</v>
      </c>
      <c r="P293" s="19" t="s">
        <v>21452</v>
      </c>
      <c r="Q293" s="15" t="s">
        <v>21415</v>
      </c>
    </row>
    <row r="294" spans="1:17" x14ac:dyDescent="0.3">
      <c r="A294" s="17" t="s">
        <v>12044</v>
      </c>
      <c r="B294" s="39" t="s">
        <v>12632</v>
      </c>
      <c r="C294" s="40">
        <v>292746</v>
      </c>
      <c r="D294" s="40" t="s">
        <v>6457</v>
      </c>
      <c r="E294" s="39" t="s">
        <v>15557</v>
      </c>
      <c r="F294" s="41"/>
      <c r="G294" s="41"/>
      <c r="H294" s="14">
        <v>5572</v>
      </c>
      <c r="I294" s="41">
        <v>12</v>
      </c>
      <c r="J294" s="14" t="s">
        <v>12157</v>
      </c>
      <c r="K294" s="42">
        <v>45877</v>
      </c>
      <c r="L294" s="42">
        <v>45972</v>
      </c>
      <c r="M294" s="43">
        <v>0</v>
      </c>
      <c r="N294" s="47">
        <f t="shared" si="4"/>
        <v>0</v>
      </c>
      <c r="O294" s="53" t="s">
        <v>6458</v>
      </c>
      <c r="P294" s="19" t="s">
        <v>21452</v>
      </c>
      <c r="Q294" s="15" t="s">
        <v>21415</v>
      </c>
    </row>
    <row r="295" spans="1:17" x14ac:dyDescent="0.3">
      <c r="A295" s="17" t="s">
        <v>12044</v>
      </c>
      <c r="B295" s="39" t="s">
        <v>12632</v>
      </c>
      <c r="C295" s="40">
        <v>560781</v>
      </c>
      <c r="D295" s="40" t="s">
        <v>6599</v>
      </c>
      <c r="E295" s="39" t="s">
        <v>15557</v>
      </c>
      <c r="F295" s="41"/>
      <c r="G295" s="41"/>
      <c r="H295" s="14">
        <v>4110</v>
      </c>
      <c r="I295" s="41">
        <v>30</v>
      </c>
      <c r="J295" s="14" t="s">
        <v>12157</v>
      </c>
      <c r="K295" s="42">
        <v>45877</v>
      </c>
      <c r="L295" s="42">
        <v>45972</v>
      </c>
      <c r="M295" s="43">
        <v>0</v>
      </c>
      <c r="N295" s="47">
        <f t="shared" si="4"/>
        <v>0</v>
      </c>
      <c r="O295" s="53" t="s">
        <v>6600</v>
      </c>
      <c r="P295" s="40" t="s">
        <v>21416</v>
      </c>
      <c r="Q295" s="15" t="s">
        <v>21415</v>
      </c>
    </row>
    <row r="296" spans="1:17" x14ac:dyDescent="0.3">
      <c r="A296" s="17" t="s">
        <v>12044</v>
      </c>
      <c r="B296" s="39" t="s">
        <v>12632</v>
      </c>
      <c r="C296" s="40">
        <v>562494</v>
      </c>
      <c r="D296" s="40" t="s">
        <v>6615</v>
      </c>
      <c r="E296" s="39" t="s">
        <v>15557</v>
      </c>
      <c r="F296" s="41"/>
      <c r="G296" s="41"/>
      <c r="H296" s="14">
        <v>4110</v>
      </c>
      <c r="I296" s="41">
        <v>12</v>
      </c>
      <c r="J296" s="14" t="s">
        <v>12157</v>
      </c>
      <c r="K296" s="42">
        <v>45877</v>
      </c>
      <c r="L296" s="42">
        <v>45972</v>
      </c>
      <c r="M296" s="43">
        <v>0</v>
      </c>
      <c r="N296" s="47">
        <f t="shared" si="4"/>
        <v>0</v>
      </c>
      <c r="O296" s="53" t="s">
        <v>6616</v>
      </c>
      <c r="P296" s="40" t="s">
        <v>21416</v>
      </c>
      <c r="Q296" s="15" t="s">
        <v>21415</v>
      </c>
    </row>
    <row r="297" spans="1:17" x14ac:dyDescent="0.3">
      <c r="A297" s="17" t="s">
        <v>12044</v>
      </c>
      <c r="B297" s="39" t="s">
        <v>12632</v>
      </c>
      <c r="C297" s="40">
        <v>560782</v>
      </c>
      <c r="D297" s="40" t="s">
        <v>6601</v>
      </c>
      <c r="E297" s="39" t="s">
        <v>15557</v>
      </c>
      <c r="F297" s="41"/>
      <c r="G297" s="41"/>
      <c r="H297" s="14">
        <v>4934</v>
      </c>
      <c r="I297" s="41">
        <v>15</v>
      </c>
      <c r="J297" s="14" t="s">
        <v>12157</v>
      </c>
      <c r="K297" s="42">
        <v>45877</v>
      </c>
      <c r="L297" s="42">
        <v>45972</v>
      </c>
      <c r="M297" s="43">
        <v>0</v>
      </c>
      <c r="N297" s="47">
        <f t="shared" si="4"/>
        <v>0</v>
      </c>
      <c r="O297" s="53" t="s">
        <v>6602</v>
      </c>
      <c r="P297" s="40" t="s">
        <v>21416</v>
      </c>
      <c r="Q297" s="15" t="s">
        <v>21415</v>
      </c>
    </row>
    <row r="298" spans="1:17" x14ac:dyDescent="0.3">
      <c r="A298" s="17" t="s">
        <v>12044</v>
      </c>
      <c r="B298" s="39" t="s">
        <v>12632</v>
      </c>
      <c r="C298" s="40">
        <v>286999</v>
      </c>
      <c r="D298" s="40" t="s">
        <v>6409</v>
      </c>
      <c r="E298" s="39" t="s">
        <v>15557</v>
      </c>
      <c r="F298" s="41"/>
      <c r="G298" s="41"/>
      <c r="H298" s="14">
        <v>8715</v>
      </c>
      <c r="I298" s="41">
        <v>6</v>
      </c>
      <c r="J298" s="14" t="s">
        <v>12157</v>
      </c>
      <c r="K298" s="42">
        <v>45877</v>
      </c>
      <c r="L298" s="42">
        <v>45972</v>
      </c>
      <c r="M298" s="43">
        <v>0</v>
      </c>
      <c r="N298" s="47">
        <f t="shared" si="4"/>
        <v>0</v>
      </c>
      <c r="O298" s="53" t="s">
        <v>6410</v>
      </c>
      <c r="P298" s="19" t="s">
        <v>21452</v>
      </c>
      <c r="Q298" s="15" t="s">
        <v>21415</v>
      </c>
    </row>
    <row r="299" spans="1:17" x14ac:dyDescent="0.3">
      <c r="A299" s="17" t="s">
        <v>12044</v>
      </c>
      <c r="B299" s="39" t="s">
        <v>12632</v>
      </c>
      <c r="C299" s="40">
        <v>568754</v>
      </c>
      <c r="D299" s="40" t="s">
        <v>12667</v>
      </c>
      <c r="E299" s="39" t="s">
        <v>15557</v>
      </c>
      <c r="F299" s="41"/>
      <c r="G299" s="41"/>
      <c r="H299" s="14">
        <v>5226</v>
      </c>
      <c r="I299" s="41">
        <v>6</v>
      </c>
      <c r="J299" s="14" t="s">
        <v>12157</v>
      </c>
      <c r="K299" s="42">
        <v>45877</v>
      </c>
      <c r="L299" s="42">
        <v>45972</v>
      </c>
      <c r="M299" s="43">
        <v>0</v>
      </c>
      <c r="N299" s="47">
        <f t="shared" si="4"/>
        <v>0</v>
      </c>
      <c r="O299" s="53" t="s">
        <v>12668</v>
      </c>
      <c r="P299" s="40" t="s">
        <v>21416</v>
      </c>
      <c r="Q299" s="15" t="s">
        <v>21415</v>
      </c>
    </row>
    <row r="300" spans="1:17" x14ac:dyDescent="0.3">
      <c r="A300" s="17" t="s">
        <v>12044</v>
      </c>
      <c r="B300" s="39" t="s">
        <v>12632</v>
      </c>
      <c r="C300" s="40">
        <v>287603</v>
      </c>
      <c r="D300" s="40" t="s">
        <v>6415</v>
      </c>
      <c r="E300" s="39" t="s">
        <v>15557</v>
      </c>
      <c r="F300" s="41"/>
      <c r="G300" s="41"/>
      <c r="H300" s="14">
        <v>8061</v>
      </c>
      <c r="I300" s="41">
        <v>6</v>
      </c>
      <c r="J300" s="14" t="s">
        <v>12157</v>
      </c>
      <c r="K300" s="42">
        <v>45877</v>
      </c>
      <c r="L300" s="42">
        <v>45972</v>
      </c>
      <c r="M300" s="43">
        <v>0</v>
      </c>
      <c r="N300" s="47">
        <f t="shared" si="4"/>
        <v>0</v>
      </c>
      <c r="O300" s="53" t="s">
        <v>6416</v>
      </c>
      <c r="P300" s="19" t="s">
        <v>21451</v>
      </c>
      <c r="Q300" s="15" t="s">
        <v>21415</v>
      </c>
    </row>
    <row r="301" spans="1:17" x14ac:dyDescent="0.3">
      <c r="A301" s="17" t="s">
        <v>12044</v>
      </c>
      <c r="B301" s="39" t="s">
        <v>12632</v>
      </c>
      <c r="C301" s="40">
        <v>264785</v>
      </c>
      <c r="D301" s="40" t="s">
        <v>12647</v>
      </c>
      <c r="E301" s="39" t="s">
        <v>15557</v>
      </c>
      <c r="F301" s="41"/>
      <c r="G301" s="41"/>
      <c r="H301" s="14">
        <v>2885</v>
      </c>
      <c r="I301" s="41">
        <v>12</v>
      </c>
      <c r="J301" s="14" t="s">
        <v>12157</v>
      </c>
      <c r="K301" s="42">
        <v>45877</v>
      </c>
      <c r="L301" s="42">
        <v>45972</v>
      </c>
      <c r="M301" s="43">
        <v>0</v>
      </c>
      <c r="N301" s="47">
        <f t="shared" si="4"/>
        <v>0</v>
      </c>
      <c r="O301" s="53" t="s">
        <v>14854</v>
      </c>
      <c r="P301" s="19" t="s">
        <v>21451</v>
      </c>
      <c r="Q301" s="15" t="s">
        <v>21415</v>
      </c>
    </row>
    <row r="302" spans="1:17" x14ac:dyDescent="0.3">
      <c r="A302" s="17" t="s">
        <v>12044</v>
      </c>
      <c r="B302" s="39" t="s">
        <v>12632</v>
      </c>
      <c r="C302" s="40">
        <v>254958</v>
      </c>
      <c r="D302" s="40" t="s">
        <v>6244</v>
      </c>
      <c r="E302" s="39" t="s">
        <v>15557</v>
      </c>
      <c r="F302" s="41"/>
      <c r="G302" s="41"/>
      <c r="H302" s="14">
        <v>1752</v>
      </c>
      <c r="I302" s="41">
        <v>12</v>
      </c>
      <c r="J302" s="14" t="s">
        <v>12157</v>
      </c>
      <c r="K302" s="42">
        <v>45877</v>
      </c>
      <c r="L302" s="42">
        <v>45972</v>
      </c>
      <c r="M302" s="43">
        <v>0</v>
      </c>
      <c r="N302" s="47">
        <f t="shared" si="4"/>
        <v>0</v>
      </c>
      <c r="O302" s="53" t="s">
        <v>6245</v>
      </c>
      <c r="P302" s="19" t="s">
        <v>21451</v>
      </c>
      <c r="Q302" s="15" t="s">
        <v>21415</v>
      </c>
    </row>
    <row r="303" spans="1:17" x14ac:dyDescent="0.3">
      <c r="A303" s="17" t="s">
        <v>12044</v>
      </c>
      <c r="B303" s="39" t="s">
        <v>12632</v>
      </c>
      <c r="C303" s="40">
        <v>260409</v>
      </c>
      <c r="D303" s="40" t="s">
        <v>6264</v>
      </c>
      <c r="E303" s="39" t="s">
        <v>15557</v>
      </c>
      <c r="F303" s="41"/>
      <c r="G303" s="41"/>
      <c r="H303" s="14">
        <v>4364</v>
      </c>
      <c r="I303" s="41">
        <v>6</v>
      </c>
      <c r="J303" s="14" t="s">
        <v>12157</v>
      </c>
      <c r="K303" s="42">
        <v>45877</v>
      </c>
      <c r="L303" s="42">
        <v>45972</v>
      </c>
      <c r="M303" s="43">
        <v>0</v>
      </c>
      <c r="N303" s="47">
        <f t="shared" si="4"/>
        <v>0</v>
      </c>
      <c r="O303" s="53" t="s">
        <v>6265</v>
      </c>
      <c r="P303" s="19" t="s">
        <v>21451</v>
      </c>
      <c r="Q303" s="15" t="s">
        <v>21415</v>
      </c>
    </row>
    <row r="304" spans="1:17" x14ac:dyDescent="0.3">
      <c r="A304" s="17" t="s">
        <v>12044</v>
      </c>
      <c r="B304" s="39" t="s">
        <v>12632</v>
      </c>
      <c r="C304" s="40">
        <v>258708</v>
      </c>
      <c r="D304" s="40" t="s">
        <v>6255</v>
      </c>
      <c r="E304" s="39" t="s">
        <v>15557</v>
      </c>
      <c r="F304" s="41"/>
      <c r="G304" s="41"/>
      <c r="H304" s="14">
        <v>1847</v>
      </c>
      <c r="I304" s="41">
        <v>12</v>
      </c>
      <c r="J304" s="14" t="s">
        <v>12157</v>
      </c>
      <c r="K304" s="42">
        <v>45877</v>
      </c>
      <c r="L304" s="42">
        <v>45972</v>
      </c>
      <c r="M304" s="43">
        <v>0</v>
      </c>
      <c r="N304" s="47">
        <f t="shared" si="4"/>
        <v>0</v>
      </c>
      <c r="O304" s="53" t="s">
        <v>14853</v>
      </c>
      <c r="P304" s="19" t="s">
        <v>21451</v>
      </c>
      <c r="Q304" s="15" t="s">
        <v>21415</v>
      </c>
    </row>
    <row r="305" spans="1:17" x14ac:dyDescent="0.3">
      <c r="A305" s="17" t="s">
        <v>12044</v>
      </c>
      <c r="B305" s="39" t="s">
        <v>12632</v>
      </c>
      <c r="C305" s="40">
        <v>274660</v>
      </c>
      <c r="D305" s="40" t="s">
        <v>6379</v>
      </c>
      <c r="E305" s="39" t="s">
        <v>15557</v>
      </c>
      <c r="F305" s="41"/>
      <c r="G305" s="41"/>
      <c r="H305" s="14">
        <v>3765</v>
      </c>
      <c r="I305" s="41">
        <v>12</v>
      </c>
      <c r="J305" s="14" t="s">
        <v>12157</v>
      </c>
      <c r="K305" s="42">
        <v>45877</v>
      </c>
      <c r="L305" s="42">
        <v>45972</v>
      </c>
      <c r="M305" s="43">
        <v>0</v>
      </c>
      <c r="N305" s="47">
        <f t="shared" si="4"/>
        <v>0</v>
      </c>
      <c r="O305" s="53" t="s">
        <v>6380</v>
      </c>
      <c r="P305" s="19" t="s">
        <v>21447</v>
      </c>
      <c r="Q305" s="15" t="s">
        <v>21415</v>
      </c>
    </row>
    <row r="306" spans="1:17" x14ac:dyDescent="0.3">
      <c r="A306" s="17" t="s">
        <v>12044</v>
      </c>
      <c r="B306" s="39" t="s">
        <v>12632</v>
      </c>
      <c r="C306" s="40">
        <v>289094</v>
      </c>
      <c r="D306" s="40" t="s">
        <v>12654</v>
      </c>
      <c r="E306" s="39" t="s">
        <v>15557</v>
      </c>
      <c r="F306" s="41"/>
      <c r="G306" s="41"/>
      <c r="H306" s="14">
        <v>2091</v>
      </c>
      <c r="I306" s="41">
        <v>12</v>
      </c>
      <c r="J306" s="14" t="s">
        <v>12157</v>
      </c>
      <c r="K306" s="42">
        <v>45877</v>
      </c>
      <c r="L306" s="42">
        <v>45972</v>
      </c>
      <c r="M306" s="43">
        <v>0</v>
      </c>
      <c r="N306" s="47">
        <f t="shared" si="4"/>
        <v>0</v>
      </c>
      <c r="O306" s="53" t="s">
        <v>12655</v>
      </c>
      <c r="P306" s="40" t="s">
        <v>21416</v>
      </c>
      <c r="Q306" s="15" t="s">
        <v>21415</v>
      </c>
    </row>
    <row r="307" spans="1:17" x14ac:dyDescent="0.3">
      <c r="A307" s="17" t="s">
        <v>12044</v>
      </c>
      <c r="B307" s="39" t="s">
        <v>12632</v>
      </c>
      <c r="C307" s="40">
        <v>290171</v>
      </c>
      <c r="D307" s="40" t="s">
        <v>6439</v>
      </c>
      <c r="E307" s="39" t="s">
        <v>15557</v>
      </c>
      <c r="F307" s="41"/>
      <c r="G307" s="41"/>
      <c r="H307" s="14">
        <v>3923</v>
      </c>
      <c r="I307" s="41">
        <v>12</v>
      </c>
      <c r="J307" s="14" t="s">
        <v>12157</v>
      </c>
      <c r="K307" s="42">
        <v>45877</v>
      </c>
      <c r="L307" s="42">
        <v>45972</v>
      </c>
      <c r="M307" s="43">
        <v>0</v>
      </c>
      <c r="N307" s="47">
        <f t="shared" si="4"/>
        <v>0</v>
      </c>
      <c r="O307" s="53" t="s">
        <v>6440</v>
      </c>
      <c r="P307" s="19" t="s">
        <v>21447</v>
      </c>
      <c r="Q307" s="15" t="s">
        <v>21415</v>
      </c>
    </row>
    <row r="308" spans="1:17" x14ac:dyDescent="0.3">
      <c r="A308" s="17" t="s">
        <v>12044</v>
      </c>
      <c r="B308" s="39" t="s">
        <v>12632</v>
      </c>
      <c r="C308" s="40">
        <v>292006</v>
      </c>
      <c r="D308" s="40" t="s">
        <v>6449</v>
      </c>
      <c r="E308" s="39" t="s">
        <v>15557</v>
      </c>
      <c r="F308" s="41"/>
      <c r="G308" s="41"/>
      <c r="H308" s="14">
        <v>4000</v>
      </c>
      <c r="I308" s="41">
        <v>12</v>
      </c>
      <c r="J308" s="14" t="s">
        <v>12157</v>
      </c>
      <c r="K308" s="42">
        <v>45877</v>
      </c>
      <c r="L308" s="42">
        <v>45972</v>
      </c>
      <c r="M308" s="43">
        <v>0</v>
      </c>
      <c r="N308" s="47">
        <f t="shared" si="4"/>
        <v>0</v>
      </c>
      <c r="O308" s="53" t="s">
        <v>6450</v>
      </c>
      <c r="P308" s="19" t="s">
        <v>21447</v>
      </c>
      <c r="Q308" s="15" t="s">
        <v>21415</v>
      </c>
    </row>
    <row r="309" spans="1:17" x14ac:dyDescent="0.3">
      <c r="A309" s="17" t="s">
        <v>12044</v>
      </c>
      <c r="B309" s="39" t="s">
        <v>12632</v>
      </c>
      <c r="C309" s="40">
        <v>272089</v>
      </c>
      <c r="D309" s="40" t="s">
        <v>12658</v>
      </c>
      <c r="E309" s="39" t="s">
        <v>15557</v>
      </c>
      <c r="F309" s="41"/>
      <c r="G309" s="41"/>
      <c r="H309" s="14">
        <v>3666</v>
      </c>
      <c r="I309" s="41">
        <v>12</v>
      </c>
      <c r="J309" s="14" t="s">
        <v>12157</v>
      </c>
      <c r="K309" s="42">
        <v>45877</v>
      </c>
      <c r="L309" s="42">
        <v>45972</v>
      </c>
      <c r="M309" s="43">
        <v>0</v>
      </c>
      <c r="N309" s="47">
        <f t="shared" si="4"/>
        <v>0</v>
      </c>
      <c r="O309" s="53" t="s">
        <v>12659</v>
      </c>
      <c r="P309" s="40" t="s">
        <v>21416</v>
      </c>
      <c r="Q309" s="15" t="s">
        <v>21415</v>
      </c>
    </row>
    <row r="310" spans="1:17" x14ac:dyDescent="0.3">
      <c r="A310" s="17" t="s">
        <v>12044</v>
      </c>
      <c r="B310" s="39" t="s">
        <v>12632</v>
      </c>
      <c r="C310" s="40">
        <v>546148</v>
      </c>
      <c r="D310" s="40" t="s">
        <v>12643</v>
      </c>
      <c r="E310" s="39" t="s">
        <v>15781</v>
      </c>
      <c r="F310" s="41"/>
      <c r="G310" s="41"/>
      <c r="H310" s="14">
        <v>6666</v>
      </c>
      <c r="I310" s="41">
        <v>6</v>
      </c>
      <c r="J310" s="14" t="s">
        <v>12157</v>
      </c>
      <c r="K310" s="42">
        <v>45877</v>
      </c>
      <c r="L310" s="42">
        <v>45972</v>
      </c>
      <c r="M310" s="43">
        <v>0</v>
      </c>
      <c r="N310" s="47">
        <f t="shared" si="4"/>
        <v>0</v>
      </c>
      <c r="O310" s="53" t="s">
        <v>12644</v>
      </c>
      <c r="P310" s="19" t="s">
        <v>21451</v>
      </c>
      <c r="Q310" s="15" t="s">
        <v>21415</v>
      </c>
    </row>
    <row r="311" spans="1:17" x14ac:dyDescent="0.3">
      <c r="A311" s="17" t="s">
        <v>12044</v>
      </c>
      <c r="B311" s="39" t="s">
        <v>12632</v>
      </c>
      <c r="C311" s="40">
        <v>572618</v>
      </c>
      <c r="D311" s="40" t="s">
        <v>12641</v>
      </c>
      <c r="E311" s="39" t="s">
        <v>15781</v>
      </c>
      <c r="F311" s="41"/>
      <c r="G311" s="41"/>
      <c r="H311" s="14">
        <v>3972</v>
      </c>
      <c r="I311" s="41">
        <v>12</v>
      </c>
      <c r="J311" s="14" t="s">
        <v>12157</v>
      </c>
      <c r="K311" s="42">
        <v>45877</v>
      </c>
      <c r="L311" s="42">
        <v>45972</v>
      </c>
      <c r="M311" s="43">
        <v>0</v>
      </c>
      <c r="N311" s="47">
        <f t="shared" si="4"/>
        <v>0</v>
      </c>
      <c r="O311" s="53" t="s">
        <v>12642</v>
      </c>
      <c r="P311" s="40" t="s">
        <v>21416</v>
      </c>
      <c r="Q311" s="15" t="s">
        <v>21415</v>
      </c>
    </row>
    <row r="312" spans="1:17" x14ac:dyDescent="0.3">
      <c r="A312" s="17" t="s">
        <v>12044</v>
      </c>
      <c r="B312" s="39" t="s">
        <v>12632</v>
      </c>
      <c r="C312" s="40">
        <v>568757</v>
      </c>
      <c r="D312" s="40" t="s">
        <v>12637</v>
      </c>
      <c r="E312" s="39" t="s">
        <v>15781</v>
      </c>
      <c r="F312" s="41"/>
      <c r="G312" s="41"/>
      <c r="H312" s="14">
        <v>5226</v>
      </c>
      <c r="I312" s="41">
        <v>6</v>
      </c>
      <c r="J312" s="14" t="s">
        <v>699</v>
      </c>
      <c r="K312" s="42">
        <v>45877</v>
      </c>
      <c r="L312" s="42">
        <v>45972</v>
      </c>
      <c r="M312" s="43">
        <v>0</v>
      </c>
      <c r="N312" s="47">
        <f t="shared" si="4"/>
        <v>0</v>
      </c>
      <c r="O312" s="53" t="s">
        <v>12638</v>
      </c>
      <c r="P312" s="40" t="s">
        <v>21416</v>
      </c>
      <c r="Q312" s="15" t="s">
        <v>21415</v>
      </c>
    </row>
    <row r="313" spans="1:17" x14ac:dyDescent="0.3">
      <c r="A313" s="17" t="s">
        <v>12044</v>
      </c>
      <c r="B313" s="39" t="s">
        <v>12632</v>
      </c>
      <c r="C313" s="40">
        <v>577294</v>
      </c>
      <c r="D313" s="40" t="s">
        <v>12633</v>
      </c>
      <c r="E313" s="39" t="s">
        <v>15781</v>
      </c>
      <c r="F313" s="41"/>
      <c r="G313" s="41"/>
      <c r="H313" s="14">
        <v>3262</v>
      </c>
      <c r="I313" s="41">
        <v>12</v>
      </c>
      <c r="J313" s="14" t="s">
        <v>12157</v>
      </c>
      <c r="K313" s="42">
        <v>45877</v>
      </c>
      <c r="L313" s="42">
        <v>45972</v>
      </c>
      <c r="M313" s="43">
        <v>0</v>
      </c>
      <c r="N313" s="47">
        <f t="shared" si="4"/>
        <v>0</v>
      </c>
      <c r="O313" s="53" t="s">
        <v>12634</v>
      </c>
      <c r="P313" s="40" t="s">
        <v>21416</v>
      </c>
      <c r="Q313" s="15" t="s">
        <v>21415</v>
      </c>
    </row>
    <row r="314" spans="1:17" x14ac:dyDescent="0.3">
      <c r="A314" s="17" t="s">
        <v>12044</v>
      </c>
      <c r="B314" s="39" t="s">
        <v>12632</v>
      </c>
      <c r="C314" s="40">
        <v>577295</v>
      </c>
      <c r="D314" s="40" t="s">
        <v>12635</v>
      </c>
      <c r="E314" s="39" t="s">
        <v>15781</v>
      </c>
      <c r="F314" s="41"/>
      <c r="G314" s="41"/>
      <c r="H314" s="14">
        <v>3262</v>
      </c>
      <c r="I314" s="41">
        <v>12</v>
      </c>
      <c r="J314" s="14" t="s">
        <v>12157</v>
      </c>
      <c r="K314" s="42">
        <v>45877</v>
      </c>
      <c r="L314" s="42">
        <v>45972</v>
      </c>
      <c r="M314" s="43">
        <v>0</v>
      </c>
      <c r="N314" s="47">
        <f t="shared" si="4"/>
        <v>0</v>
      </c>
      <c r="O314" s="53" t="s">
        <v>12636</v>
      </c>
      <c r="P314" s="40" t="s">
        <v>21416</v>
      </c>
      <c r="Q314" s="15" t="s">
        <v>21415</v>
      </c>
    </row>
    <row r="315" spans="1:17" x14ac:dyDescent="0.3">
      <c r="A315" s="17" t="s">
        <v>12044</v>
      </c>
      <c r="B315" s="39" t="s">
        <v>12632</v>
      </c>
      <c r="C315" s="40">
        <v>577296</v>
      </c>
      <c r="D315" s="40" t="s">
        <v>12684</v>
      </c>
      <c r="E315" s="39" t="s">
        <v>15781</v>
      </c>
      <c r="F315" s="41"/>
      <c r="G315" s="41"/>
      <c r="H315" s="14">
        <v>3262</v>
      </c>
      <c r="I315" s="41">
        <v>12</v>
      </c>
      <c r="J315" s="14" t="s">
        <v>12157</v>
      </c>
      <c r="K315" s="42">
        <v>45877</v>
      </c>
      <c r="L315" s="42">
        <v>45972</v>
      </c>
      <c r="M315" s="43">
        <v>0</v>
      </c>
      <c r="N315" s="47">
        <f t="shared" si="4"/>
        <v>0</v>
      </c>
      <c r="O315" s="53" t="s">
        <v>12685</v>
      </c>
      <c r="P315" s="40" t="s">
        <v>21416</v>
      </c>
      <c r="Q315" s="15" t="s">
        <v>21415</v>
      </c>
    </row>
    <row r="316" spans="1:17" x14ac:dyDescent="0.3">
      <c r="A316" s="17" t="s">
        <v>12044</v>
      </c>
      <c r="B316" s="39" t="s">
        <v>12632</v>
      </c>
      <c r="C316" s="40">
        <v>577297</v>
      </c>
      <c r="D316" s="40" t="s">
        <v>12645</v>
      </c>
      <c r="E316" s="39" t="s">
        <v>15781</v>
      </c>
      <c r="F316" s="41"/>
      <c r="G316" s="41"/>
      <c r="H316" s="14">
        <v>4738</v>
      </c>
      <c r="I316" s="41"/>
      <c r="J316" s="14"/>
      <c r="K316" s="42">
        <v>45877</v>
      </c>
      <c r="L316" s="42">
        <v>45972</v>
      </c>
      <c r="M316" s="43">
        <v>0</v>
      </c>
      <c r="N316" s="47">
        <f t="shared" si="4"/>
        <v>0</v>
      </c>
      <c r="O316" s="53" t="s">
        <v>12646</v>
      </c>
      <c r="P316" s="40" t="s">
        <v>21416</v>
      </c>
      <c r="Q316" s="15" t="s">
        <v>21415</v>
      </c>
    </row>
    <row r="317" spans="1:17" x14ac:dyDescent="0.3">
      <c r="A317" s="17" t="s">
        <v>12044</v>
      </c>
      <c r="B317" s="39" t="s">
        <v>12632</v>
      </c>
      <c r="C317" s="40">
        <v>558319</v>
      </c>
      <c r="D317" s="40" t="s">
        <v>12675</v>
      </c>
      <c r="E317" s="39" t="s">
        <v>15781</v>
      </c>
      <c r="F317" s="41"/>
      <c r="G317" s="41"/>
      <c r="H317" s="14">
        <v>2823</v>
      </c>
      <c r="I317" s="41">
        <v>12</v>
      </c>
      <c r="J317" s="14" t="s">
        <v>699</v>
      </c>
      <c r="K317" s="42">
        <v>45877</v>
      </c>
      <c r="L317" s="42">
        <v>45972</v>
      </c>
      <c r="M317" s="43">
        <v>0</v>
      </c>
      <c r="N317" s="47">
        <f t="shared" si="4"/>
        <v>0</v>
      </c>
      <c r="O317" s="53" t="s">
        <v>12676</v>
      </c>
      <c r="P317" s="40" t="s">
        <v>21416</v>
      </c>
      <c r="Q317" s="15" t="s">
        <v>21415</v>
      </c>
    </row>
    <row r="318" spans="1:17" x14ac:dyDescent="0.3">
      <c r="A318" s="17" t="s">
        <v>12044</v>
      </c>
      <c r="B318" s="39" t="s">
        <v>12632</v>
      </c>
      <c r="C318" s="40">
        <v>292244</v>
      </c>
      <c r="D318" s="40" t="s">
        <v>6455</v>
      </c>
      <c r="E318" s="39" t="s">
        <v>15781</v>
      </c>
      <c r="F318" s="41"/>
      <c r="G318" s="41"/>
      <c r="H318" s="14">
        <v>7523</v>
      </c>
      <c r="I318" s="41">
        <v>4</v>
      </c>
      <c r="J318" s="14" t="s">
        <v>699</v>
      </c>
      <c r="K318" s="42">
        <v>45877</v>
      </c>
      <c r="L318" s="42">
        <v>45972</v>
      </c>
      <c r="M318" s="43">
        <v>0</v>
      </c>
      <c r="N318" s="47">
        <f t="shared" si="4"/>
        <v>0</v>
      </c>
      <c r="O318" s="53" t="s">
        <v>6456</v>
      </c>
      <c r="P318" s="19" t="s">
        <v>21451</v>
      </c>
      <c r="Q318" s="15" t="s">
        <v>21415</v>
      </c>
    </row>
    <row r="319" spans="1:17" x14ac:dyDescent="0.3">
      <c r="A319" s="17" t="s">
        <v>12044</v>
      </c>
      <c r="B319" s="39" t="s">
        <v>12632</v>
      </c>
      <c r="C319" s="40">
        <v>287892</v>
      </c>
      <c r="D319" s="40" t="s">
        <v>6429</v>
      </c>
      <c r="E319" s="39" t="s">
        <v>15781</v>
      </c>
      <c r="F319" s="41"/>
      <c r="G319" s="41"/>
      <c r="H319" s="14">
        <v>4162</v>
      </c>
      <c r="I319" s="41">
        <v>6</v>
      </c>
      <c r="J319" s="14" t="s">
        <v>12157</v>
      </c>
      <c r="K319" s="42">
        <v>45877</v>
      </c>
      <c r="L319" s="42">
        <v>45972</v>
      </c>
      <c r="M319" s="43">
        <v>0</v>
      </c>
      <c r="N319" s="47">
        <f t="shared" si="4"/>
        <v>0</v>
      </c>
      <c r="O319" s="53" t="s">
        <v>6430</v>
      </c>
      <c r="P319" s="19" t="s">
        <v>21451</v>
      </c>
      <c r="Q319" s="15" t="s">
        <v>21415</v>
      </c>
    </row>
    <row r="320" spans="1:17" x14ac:dyDescent="0.3">
      <c r="A320" s="17" t="s">
        <v>12044</v>
      </c>
      <c r="B320" s="39" t="s">
        <v>12632</v>
      </c>
      <c r="C320" s="40">
        <v>554210</v>
      </c>
      <c r="D320" s="40" t="s">
        <v>6551</v>
      </c>
      <c r="E320" s="39" t="s">
        <v>15781</v>
      </c>
      <c r="F320" s="41"/>
      <c r="G320" s="41"/>
      <c r="H320" s="14">
        <v>4431</v>
      </c>
      <c r="I320" s="41">
        <v>6</v>
      </c>
      <c r="J320" s="14" t="s">
        <v>12157</v>
      </c>
      <c r="K320" s="42">
        <v>45877</v>
      </c>
      <c r="L320" s="42">
        <v>45972</v>
      </c>
      <c r="M320" s="43">
        <v>0</v>
      </c>
      <c r="N320" s="47">
        <f t="shared" si="4"/>
        <v>0</v>
      </c>
      <c r="O320" s="53" t="s">
        <v>6552</v>
      </c>
      <c r="P320" s="19" t="s">
        <v>21451</v>
      </c>
      <c r="Q320" s="15" t="s">
        <v>21415</v>
      </c>
    </row>
    <row r="321" spans="1:17" x14ac:dyDescent="0.3">
      <c r="A321" s="17" t="s">
        <v>12044</v>
      </c>
      <c r="B321" s="39" t="s">
        <v>12632</v>
      </c>
      <c r="C321" s="40">
        <v>290172</v>
      </c>
      <c r="D321" s="40" t="s">
        <v>6441</v>
      </c>
      <c r="E321" s="39" t="s">
        <v>15781</v>
      </c>
      <c r="F321" s="41"/>
      <c r="G321" s="41"/>
      <c r="H321" s="14">
        <v>4700</v>
      </c>
      <c r="I321" s="41">
        <v>12</v>
      </c>
      <c r="J321" s="14" t="s">
        <v>12157</v>
      </c>
      <c r="K321" s="42">
        <v>45877</v>
      </c>
      <c r="L321" s="42">
        <v>45972</v>
      </c>
      <c r="M321" s="43">
        <v>0</v>
      </c>
      <c r="N321" s="47">
        <f t="shared" si="4"/>
        <v>0</v>
      </c>
      <c r="O321" s="53" t="s">
        <v>6442</v>
      </c>
      <c r="P321" s="40" t="s">
        <v>21416</v>
      </c>
      <c r="Q321" s="15" t="s">
        <v>21415</v>
      </c>
    </row>
    <row r="322" spans="1:17" x14ac:dyDescent="0.3">
      <c r="A322" s="17" t="s">
        <v>12044</v>
      </c>
      <c r="B322" s="39" t="s">
        <v>12632</v>
      </c>
      <c r="C322" s="40">
        <v>383264</v>
      </c>
      <c r="D322" s="40" t="s">
        <v>12687</v>
      </c>
      <c r="E322" s="39" t="s">
        <v>15781</v>
      </c>
      <c r="F322" s="41"/>
      <c r="G322" s="41"/>
      <c r="H322" s="14">
        <v>4494</v>
      </c>
      <c r="I322" s="41">
        <v>12</v>
      </c>
      <c r="J322" s="14" t="s">
        <v>12157</v>
      </c>
      <c r="K322" s="42">
        <v>45877</v>
      </c>
      <c r="L322" s="42">
        <v>45972</v>
      </c>
      <c r="M322" s="43">
        <v>0</v>
      </c>
      <c r="N322" s="47">
        <f t="shared" si="4"/>
        <v>0</v>
      </c>
      <c r="O322" s="53" t="s">
        <v>12688</v>
      </c>
      <c r="P322" s="40" t="s">
        <v>21416</v>
      </c>
      <c r="Q322" s="15" t="s">
        <v>21415</v>
      </c>
    </row>
    <row r="323" spans="1:17" x14ac:dyDescent="0.3">
      <c r="A323" s="17" t="s">
        <v>12044</v>
      </c>
      <c r="B323" s="39" t="s">
        <v>12632</v>
      </c>
      <c r="C323" s="40">
        <v>253399</v>
      </c>
      <c r="D323" s="40" t="s">
        <v>12682</v>
      </c>
      <c r="E323" s="39" t="s">
        <v>15781</v>
      </c>
      <c r="F323" s="41"/>
      <c r="G323" s="41"/>
      <c r="H323" s="14">
        <v>3301</v>
      </c>
      <c r="I323" s="41">
        <v>12</v>
      </c>
      <c r="J323" s="14" t="s">
        <v>12157</v>
      </c>
      <c r="K323" s="42">
        <v>45877</v>
      </c>
      <c r="L323" s="42">
        <v>45972</v>
      </c>
      <c r="M323" s="43">
        <v>0</v>
      </c>
      <c r="N323" s="47">
        <f t="shared" si="4"/>
        <v>0</v>
      </c>
      <c r="O323" s="53" t="s">
        <v>12683</v>
      </c>
      <c r="P323" s="40" t="s">
        <v>21416</v>
      </c>
      <c r="Q323" s="15" t="s">
        <v>21415</v>
      </c>
    </row>
    <row r="324" spans="1:17" x14ac:dyDescent="0.3">
      <c r="A324" s="17" t="s">
        <v>12044</v>
      </c>
      <c r="B324" s="39" t="s">
        <v>12632</v>
      </c>
      <c r="C324" s="40">
        <v>256879</v>
      </c>
      <c r="D324" s="40" t="s">
        <v>12670</v>
      </c>
      <c r="E324" s="39" t="s">
        <v>15781</v>
      </c>
      <c r="F324" s="41"/>
      <c r="G324" s="41"/>
      <c r="H324" s="14">
        <v>3075</v>
      </c>
      <c r="I324" s="41">
        <v>12</v>
      </c>
      <c r="J324" s="14" t="s">
        <v>12157</v>
      </c>
      <c r="K324" s="42">
        <v>45877</v>
      </c>
      <c r="L324" s="42">
        <v>45972</v>
      </c>
      <c r="M324" s="43">
        <v>0</v>
      </c>
      <c r="N324" s="47">
        <f t="shared" si="4"/>
        <v>0</v>
      </c>
      <c r="O324" s="53" t="s">
        <v>12671</v>
      </c>
      <c r="P324" s="40" t="s">
        <v>21416</v>
      </c>
      <c r="Q324" s="15" t="s">
        <v>21415</v>
      </c>
    </row>
    <row r="325" spans="1:17" x14ac:dyDescent="0.3">
      <c r="A325" s="17" t="s">
        <v>12044</v>
      </c>
      <c r="B325" s="39" t="s">
        <v>12632</v>
      </c>
      <c r="C325" s="40">
        <v>268494</v>
      </c>
      <c r="D325" s="40" t="s">
        <v>6321</v>
      </c>
      <c r="E325" s="39" t="s">
        <v>15781</v>
      </c>
      <c r="F325" s="41"/>
      <c r="G325" s="41"/>
      <c r="H325" s="14">
        <v>2355</v>
      </c>
      <c r="I325" s="41">
        <v>12</v>
      </c>
      <c r="J325" s="14" t="s">
        <v>12157</v>
      </c>
      <c r="K325" s="42">
        <v>45877</v>
      </c>
      <c r="L325" s="42">
        <v>45972</v>
      </c>
      <c r="M325" s="43">
        <v>0</v>
      </c>
      <c r="N325" s="47">
        <f t="shared" si="4"/>
        <v>0</v>
      </c>
      <c r="O325" s="53" t="s">
        <v>6322</v>
      </c>
      <c r="P325" s="19" t="s">
        <v>21447</v>
      </c>
      <c r="Q325" s="15" t="s">
        <v>21415</v>
      </c>
    </row>
    <row r="326" spans="1:17" x14ac:dyDescent="0.3">
      <c r="A326" s="17" t="s">
        <v>12044</v>
      </c>
      <c r="B326" s="39" t="s">
        <v>12632</v>
      </c>
      <c r="C326" s="40">
        <v>274659</v>
      </c>
      <c r="D326" s="40" t="s">
        <v>6377</v>
      </c>
      <c r="E326" s="39" t="s">
        <v>15781</v>
      </c>
      <c r="F326" s="41"/>
      <c r="G326" s="41"/>
      <c r="H326" s="14">
        <v>4071</v>
      </c>
      <c r="I326" s="41">
        <v>12</v>
      </c>
      <c r="J326" s="14" t="s">
        <v>12157</v>
      </c>
      <c r="K326" s="42">
        <v>45877</v>
      </c>
      <c r="L326" s="42">
        <v>45972</v>
      </c>
      <c r="M326" s="43">
        <v>0</v>
      </c>
      <c r="N326" s="47">
        <f t="shared" si="4"/>
        <v>0</v>
      </c>
      <c r="O326" s="53" t="s">
        <v>6378</v>
      </c>
      <c r="P326" s="19" t="s">
        <v>21447</v>
      </c>
      <c r="Q326" s="15" t="s">
        <v>21415</v>
      </c>
    </row>
    <row r="327" spans="1:17" x14ac:dyDescent="0.3">
      <c r="A327" s="17" t="s">
        <v>12044</v>
      </c>
      <c r="B327" s="39" t="s">
        <v>12632</v>
      </c>
      <c r="C327" s="40">
        <v>539636</v>
      </c>
      <c r="D327" s="40" t="s">
        <v>6507</v>
      </c>
      <c r="E327" s="39" t="s">
        <v>15781</v>
      </c>
      <c r="F327" s="41"/>
      <c r="G327" s="41"/>
      <c r="H327" s="14">
        <v>2671</v>
      </c>
      <c r="I327" s="41">
        <v>12</v>
      </c>
      <c r="J327" s="14" t="s">
        <v>12157</v>
      </c>
      <c r="K327" s="42">
        <v>45877</v>
      </c>
      <c r="L327" s="42">
        <v>45972</v>
      </c>
      <c r="M327" s="43">
        <v>0</v>
      </c>
      <c r="N327" s="47">
        <f t="shared" si="4"/>
        <v>0</v>
      </c>
      <c r="O327" s="53" t="s">
        <v>6508</v>
      </c>
      <c r="P327" s="19" t="s">
        <v>21447</v>
      </c>
      <c r="Q327" s="15" t="s">
        <v>21415</v>
      </c>
    </row>
    <row r="328" spans="1:17" x14ac:dyDescent="0.3">
      <c r="A328" s="17" t="s">
        <v>12044</v>
      </c>
      <c r="B328" s="39" t="s">
        <v>12632</v>
      </c>
      <c r="C328" s="40">
        <v>558318</v>
      </c>
      <c r="D328" s="40" t="s">
        <v>12680</v>
      </c>
      <c r="E328" s="39" t="s">
        <v>15781</v>
      </c>
      <c r="F328" s="41"/>
      <c r="G328" s="41"/>
      <c r="H328" s="14">
        <v>4325</v>
      </c>
      <c r="I328" s="41">
        <v>12</v>
      </c>
      <c r="J328" s="14" t="s">
        <v>12157</v>
      </c>
      <c r="K328" s="42">
        <v>45877</v>
      </c>
      <c r="L328" s="42">
        <v>45972</v>
      </c>
      <c r="M328" s="43">
        <v>0</v>
      </c>
      <c r="N328" s="47">
        <f t="shared" si="4"/>
        <v>0</v>
      </c>
      <c r="O328" s="53" t="s">
        <v>12681</v>
      </c>
      <c r="P328" s="40" t="s">
        <v>21416</v>
      </c>
      <c r="Q328" s="15" t="s">
        <v>21415</v>
      </c>
    </row>
    <row r="329" spans="1:17" x14ac:dyDescent="0.3">
      <c r="A329" s="17" t="s">
        <v>12044</v>
      </c>
      <c r="B329" s="39" t="s">
        <v>12632</v>
      </c>
      <c r="C329" s="40">
        <v>562493</v>
      </c>
      <c r="D329" s="40" t="s">
        <v>6613</v>
      </c>
      <c r="E329" s="39" t="s">
        <v>15781</v>
      </c>
      <c r="F329" s="41"/>
      <c r="G329" s="41"/>
      <c r="H329" s="14">
        <v>4110</v>
      </c>
      <c r="I329" s="41">
        <v>12</v>
      </c>
      <c r="J329" s="14" t="s">
        <v>12157</v>
      </c>
      <c r="K329" s="42">
        <v>45877</v>
      </c>
      <c r="L329" s="42">
        <v>45972</v>
      </c>
      <c r="M329" s="43">
        <v>0</v>
      </c>
      <c r="N329" s="47">
        <f t="shared" ref="N329:N392" si="5">+M329*H329</f>
        <v>0</v>
      </c>
      <c r="O329" s="53" t="s">
        <v>6614</v>
      </c>
      <c r="P329" s="40" t="s">
        <v>21416</v>
      </c>
      <c r="Q329" s="15" t="s">
        <v>21415</v>
      </c>
    </row>
    <row r="330" spans="1:17" x14ac:dyDescent="0.3">
      <c r="A330" s="17" t="s">
        <v>12044</v>
      </c>
      <c r="B330" s="39" t="s">
        <v>12632</v>
      </c>
      <c r="C330" s="40">
        <v>561488</v>
      </c>
      <c r="D330" s="40" t="s">
        <v>6611</v>
      </c>
      <c r="E330" s="39" t="s">
        <v>15781</v>
      </c>
      <c r="F330" s="41"/>
      <c r="G330" s="41"/>
      <c r="H330" s="14">
        <v>4110</v>
      </c>
      <c r="I330" s="41">
        <v>30</v>
      </c>
      <c r="J330" s="14" t="s">
        <v>12157</v>
      </c>
      <c r="K330" s="42">
        <v>45877</v>
      </c>
      <c r="L330" s="42">
        <v>45972</v>
      </c>
      <c r="M330" s="43">
        <v>0</v>
      </c>
      <c r="N330" s="47">
        <f t="shared" si="5"/>
        <v>0</v>
      </c>
      <c r="O330" s="53" t="s">
        <v>6612</v>
      </c>
      <c r="P330" s="40" t="s">
        <v>21416</v>
      </c>
      <c r="Q330" s="15" t="s">
        <v>21415</v>
      </c>
    </row>
    <row r="331" spans="1:17" x14ac:dyDescent="0.3">
      <c r="A331" s="17" t="s">
        <v>12044</v>
      </c>
      <c r="B331" s="39" t="s">
        <v>12632</v>
      </c>
      <c r="C331" s="40">
        <v>268097</v>
      </c>
      <c r="D331" s="40" t="s">
        <v>12665</v>
      </c>
      <c r="E331" s="39" t="s">
        <v>15781</v>
      </c>
      <c r="F331" s="41"/>
      <c r="G331" s="41"/>
      <c r="H331" s="14">
        <v>5890</v>
      </c>
      <c r="I331" s="41">
        <v>12</v>
      </c>
      <c r="J331" s="14" t="s">
        <v>12157</v>
      </c>
      <c r="K331" s="42">
        <v>45877</v>
      </c>
      <c r="L331" s="42">
        <v>45972</v>
      </c>
      <c r="M331" s="43">
        <v>0</v>
      </c>
      <c r="N331" s="47">
        <f t="shared" si="5"/>
        <v>0</v>
      </c>
      <c r="O331" s="53" t="s">
        <v>12666</v>
      </c>
      <c r="P331" s="40" t="s">
        <v>21416</v>
      </c>
      <c r="Q331" s="15" t="s">
        <v>21415</v>
      </c>
    </row>
    <row r="332" spans="1:17" x14ac:dyDescent="0.3">
      <c r="A332" s="17" t="s">
        <v>12044</v>
      </c>
      <c r="B332" s="39" t="s">
        <v>12632</v>
      </c>
      <c r="C332" s="40">
        <v>560784</v>
      </c>
      <c r="D332" s="40" t="s">
        <v>6603</v>
      </c>
      <c r="E332" s="39" t="s">
        <v>15781</v>
      </c>
      <c r="F332" s="41"/>
      <c r="G332" s="41"/>
      <c r="H332" s="14">
        <v>3852</v>
      </c>
      <c r="I332" s="41">
        <v>15</v>
      </c>
      <c r="J332" s="14" t="s">
        <v>12157</v>
      </c>
      <c r="K332" s="42">
        <v>45877</v>
      </c>
      <c r="L332" s="42">
        <v>45972</v>
      </c>
      <c r="M332" s="43">
        <v>0</v>
      </c>
      <c r="N332" s="47">
        <f t="shared" si="5"/>
        <v>0</v>
      </c>
      <c r="O332" s="53" t="s">
        <v>6604</v>
      </c>
      <c r="P332" s="40" t="s">
        <v>21416</v>
      </c>
      <c r="Q332" s="15" t="s">
        <v>21415</v>
      </c>
    </row>
    <row r="333" spans="1:17" x14ac:dyDescent="0.3">
      <c r="A333" s="17" t="s">
        <v>12044</v>
      </c>
      <c r="B333" s="39" t="s">
        <v>12632</v>
      </c>
      <c r="C333" s="40">
        <v>286998</v>
      </c>
      <c r="D333" s="40" t="s">
        <v>6407</v>
      </c>
      <c r="E333" s="39" t="s">
        <v>15781</v>
      </c>
      <c r="F333" s="41"/>
      <c r="G333" s="41"/>
      <c r="H333" s="14">
        <v>8859</v>
      </c>
      <c r="I333" s="41">
        <v>6</v>
      </c>
      <c r="J333" s="14" t="s">
        <v>12157</v>
      </c>
      <c r="K333" s="42">
        <v>45877</v>
      </c>
      <c r="L333" s="42">
        <v>45972</v>
      </c>
      <c r="M333" s="43">
        <v>0</v>
      </c>
      <c r="N333" s="47">
        <f t="shared" si="5"/>
        <v>0</v>
      </c>
      <c r="O333" s="53" t="s">
        <v>6408</v>
      </c>
      <c r="P333" s="19" t="s">
        <v>21452</v>
      </c>
      <c r="Q333" s="15" t="s">
        <v>21415</v>
      </c>
    </row>
    <row r="334" spans="1:17" x14ac:dyDescent="0.3">
      <c r="A334" s="17" t="s">
        <v>12044</v>
      </c>
      <c r="B334" s="39" t="s">
        <v>12632</v>
      </c>
      <c r="C334" s="40">
        <v>287707</v>
      </c>
      <c r="D334" s="40" t="s">
        <v>6417</v>
      </c>
      <c r="E334" s="39" t="s">
        <v>15781</v>
      </c>
      <c r="F334" s="41"/>
      <c r="G334" s="41"/>
      <c r="H334" s="14">
        <v>8061</v>
      </c>
      <c r="I334" s="41">
        <v>6</v>
      </c>
      <c r="J334" s="14" t="s">
        <v>12157</v>
      </c>
      <c r="K334" s="42">
        <v>45877</v>
      </c>
      <c r="L334" s="42">
        <v>45972</v>
      </c>
      <c r="M334" s="43">
        <v>0</v>
      </c>
      <c r="N334" s="47">
        <f t="shared" si="5"/>
        <v>0</v>
      </c>
      <c r="O334" s="53" t="s">
        <v>6418</v>
      </c>
      <c r="P334" s="19" t="s">
        <v>21451</v>
      </c>
      <c r="Q334" s="15" t="s">
        <v>21415</v>
      </c>
    </row>
    <row r="335" spans="1:17" x14ac:dyDescent="0.3">
      <c r="A335" s="17" t="s">
        <v>12044</v>
      </c>
      <c r="B335" s="39" t="s">
        <v>12632</v>
      </c>
      <c r="C335" s="40">
        <v>568756</v>
      </c>
      <c r="D335" s="40" t="s">
        <v>12656</v>
      </c>
      <c r="E335" s="39" t="s">
        <v>15781</v>
      </c>
      <c r="F335" s="41"/>
      <c r="G335" s="41"/>
      <c r="H335" s="14">
        <v>5226</v>
      </c>
      <c r="I335" s="41">
        <v>6</v>
      </c>
      <c r="J335" s="14" t="s">
        <v>12157</v>
      </c>
      <c r="K335" s="42">
        <v>45877</v>
      </c>
      <c r="L335" s="42">
        <v>45972</v>
      </c>
      <c r="M335" s="43">
        <v>0</v>
      </c>
      <c r="N335" s="47">
        <f t="shared" si="5"/>
        <v>0</v>
      </c>
      <c r="O335" s="53" t="s">
        <v>12657</v>
      </c>
      <c r="P335" s="40" t="s">
        <v>21416</v>
      </c>
      <c r="Q335" s="15" t="s">
        <v>21415</v>
      </c>
    </row>
    <row r="336" spans="1:17" x14ac:dyDescent="0.3">
      <c r="A336" s="17" t="s">
        <v>12044</v>
      </c>
      <c r="B336" s="39" t="s">
        <v>12632</v>
      </c>
      <c r="C336" s="40">
        <v>288679</v>
      </c>
      <c r="D336" s="40" t="s">
        <v>6431</v>
      </c>
      <c r="E336" s="39" t="s">
        <v>15781</v>
      </c>
      <c r="F336" s="41"/>
      <c r="G336" s="41"/>
      <c r="H336" s="14">
        <v>4364</v>
      </c>
      <c r="I336" s="41">
        <v>6</v>
      </c>
      <c r="J336" s="14" t="s">
        <v>12157</v>
      </c>
      <c r="K336" s="42">
        <v>45877</v>
      </c>
      <c r="L336" s="42">
        <v>45972</v>
      </c>
      <c r="M336" s="43">
        <v>0</v>
      </c>
      <c r="N336" s="47">
        <f t="shared" si="5"/>
        <v>0</v>
      </c>
      <c r="O336" s="53" t="s">
        <v>6432</v>
      </c>
      <c r="P336" s="19" t="s">
        <v>21451</v>
      </c>
      <c r="Q336" s="15" t="s">
        <v>21415</v>
      </c>
    </row>
    <row r="337" spans="1:17" x14ac:dyDescent="0.3">
      <c r="A337" s="17" t="s">
        <v>12044</v>
      </c>
      <c r="B337" s="39" t="s">
        <v>12632</v>
      </c>
      <c r="C337" s="40">
        <v>259164</v>
      </c>
      <c r="D337" s="40" t="s">
        <v>12686</v>
      </c>
      <c r="E337" s="39" t="s">
        <v>15781</v>
      </c>
      <c r="F337" s="41"/>
      <c r="G337" s="41"/>
      <c r="H337" s="14">
        <v>1847</v>
      </c>
      <c r="I337" s="41">
        <v>12</v>
      </c>
      <c r="J337" s="14" t="s">
        <v>12157</v>
      </c>
      <c r="K337" s="42">
        <v>45877</v>
      </c>
      <c r="L337" s="42">
        <v>45972</v>
      </c>
      <c r="M337" s="43">
        <v>0</v>
      </c>
      <c r="N337" s="47">
        <f t="shared" si="5"/>
        <v>0</v>
      </c>
      <c r="O337" s="53" t="s">
        <v>14848</v>
      </c>
      <c r="P337" s="19" t="s">
        <v>21451</v>
      </c>
      <c r="Q337" s="15" t="s">
        <v>21415</v>
      </c>
    </row>
    <row r="338" spans="1:17" x14ac:dyDescent="0.3">
      <c r="A338" s="17" t="s">
        <v>12044</v>
      </c>
      <c r="B338" s="39" t="s">
        <v>12632</v>
      </c>
      <c r="C338" s="40">
        <v>85821</v>
      </c>
      <c r="D338" s="40" t="s">
        <v>12660</v>
      </c>
      <c r="E338" s="39" t="s">
        <v>15781</v>
      </c>
      <c r="F338" s="41"/>
      <c r="G338" s="41"/>
      <c r="H338" s="14">
        <v>1745</v>
      </c>
      <c r="I338" s="41">
        <v>12</v>
      </c>
      <c r="J338" s="14" t="s">
        <v>12157</v>
      </c>
      <c r="K338" s="42">
        <v>45877</v>
      </c>
      <c r="L338" s="42">
        <v>45972</v>
      </c>
      <c r="M338" s="43">
        <v>0</v>
      </c>
      <c r="N338" s="47">
        <f t="shared" si="5"/>
        <v>0</v>
      </c>
      <c r="O338" s="53" t="s">
        <v>14849</v>
      </c>
      <c r="P338" s="19" t="s">
        <v>21451</v>
      </c>
      <c r="Q338" s="15" t="s">
        <v>21415</v>
      </c>
    </row>
    <row r="339" spans="1:17" x14ac:dyDescent="0.3">
      <c r="A339" s="17" t="s">
        <v>12044</v>
      </c>
      <c r="B339" s="39" t="s">
        <v>12632</v>
      </c>
      <c r="C339" s="40">
        <v>276470</v>
      </c>
      <c r="D339" s="40" t="s">
        <v>12674</v>
      </c>
      <c r="E339" s="39" t="s">
        <v>15781</v>
      </c>
      <c r="F339" s="41"/>
      <c r="G339" s="41"/>
      <c r="H339" s="14">
        <v>1847</v>
      </c>
      <c r="I339" s="41">
        <v>12</v>
      </c>
      <c r="J339" s="14" t="s">
        <v>12157</v>
      </c>
      <c r="K339" s="42">
        <v>45877</v>
      </c>
      <c r="L339" s="42">
        <v>45972</v>
      </c>
      <c r="M339" s="43">
        <v>0</v>
      </c>
      <c r="N339" s="47">
        <f t="shared" si="5"/>
        <v>0</v>
      </c>
      <c r="O339" s="53" t="s">
        <v>14847</v>
      </c>
      <c r="P339" s="19" t="s">
        <v>21451</v>
      </c>
      <c r="Q339" s="15" t="s">
        <v>21415</v>
      </c>
    </row>
    <row r="340" spans="1:17" x14ac:dyDescent="0.3">
      <c r="A340" s="17" t="s">
        <v>12044</v>
      </c>
      <c r="B340" s="39" t="s">
        <v>12632</v>
      </c>
      <c r="C340" s="40">
        <v>85454</v>
      </c>
      <c r="D340" s="40" t="s">
        <v>12677</v>
      </c>
      <c r="E340" s="39" t="s">
        <v>15781</v>
      </c>
      <c r="F340" s="41"/>
      <c r="G340" s="41"/>
      <c r="H340" s="14">
        <v>1745</v>
      </c>
      <c r="I340" s="41">
        <v>12</v>
      </c>
      <c r="J340" s="14" t="s">
        <v>12157</v>
      </c>
      <c r="K340" s="42">
        <v>45877</v>
      </c>
      <c r="L340" s="42">
        <v>45972</v>
      </c>
      <c r="M340" s="43">
        <v>0</v>
      </c>
      <c r="N340" s="47">
        <f t="shared" si="5"/>
        <v>0</v>
      </c>
      <c r="O340" s="53" t="s">
        <v>14852</v>
      </c>
      <c r="P340" s="19" t="s">
        <v>21451</v>
      </c>
      <c r="Q340" s="15" t="s">
        <v>21415</v>
      </c>
    </row>
    <row r="341" spans="1:17" x14ac:dyDescent="0.3">
      <c r="A341" s="17" t="s">
        <v>12044</v>
      </c>
      <c r="B341" s="39" t="s">
        <v>12697</v>
      </c>
      <c r="C341" s="40">
        <v>97096</v>
      </c>
      <c r="D341" s="40" t="s">
        <v>3194</v>
      </c>
      <c r="E341" s="39" t="s">
        <v>15277</v>
      </c>
      <c r="F341" s="41"/>
      <c r="G341" s="41"/>
      <c r="H341" s="14">
        <v>1368</v>
      </c>
      <c r="I341" s="41">
        <v>12</v>
      </c>
      <c r="J341" s="14" t="s">
        <v>12157</v>
      </c>
      <c r="K341" s="42">
        <v>45880</v>
      </c>
      <c r="L341" s="42">
        <v>45972</v>
      </c>
      <c r="M341" s="43">
        <v>0</v>
      </c>
      <c r="N341" s="47">
        <f t="shared" si="5"/>
        <v>0</v>
      </c>
      <c r="O341" s="53" t="s">
        <v>3195</v>
      </c>
      <c r="P341" s="19" t="s">
        <v>21453</v>
      </c>
      <c r="Q341" s="15" t="s">
        <v>21415</v>
      </c>
    </row>
    <row r="342" spans="1:17" x14ac:dyDescent="0.3">
      <c r="A342" s="17" t="s">
        <v>12044</v>
      </c>
      <c r="B342" s="39" t="s">
        <v>12697</v>
      </c>
      <c r="C342" s="40">
        <v>97095</v>
      </c>
      <c r="D342" s="40" t="s">
        <v>3192</v>
      </c>
      <c r="E342" s="39" t="s">
        <v>15277</v>
      </c>
      <c r="F342" s="41"/>
      <c r="G342" s="41"/>
      <c r="H342" s="14">
        <v>1808</v>
      </c>
      <c r="I342" s="41">
        <v>12</v>
      </c>
      <c r="J342" s="14" t="s">
        <v>699</v>
      </c>
      <c r="K342" s="42">
        <v>45880</v>
      </c>
      <c r="L342" s="42">
        <v>45972</v>
      </c>
      <c r="M342" s="43">
        <v>0</v>
      </c>
      <c r="N342" s="47">
        <f t="shared" si="5"/>
        <v>0</v>
      </c>
      <c r="O342" s="53" t="s">
        <v>3193</v>
      </c>
      <c r="P342" s="19" t="s">
        <v>21453</v>
      </c>
      <c r="Q342" s="15" t="s">
        <v>21415</v>
      </c>
    </row>
    <row r="343" spans="1:17" x14ac:dyDescent="0.3">
      <c r="A343" s="17" t="s">
        <v>12044</v>
      </c>
      <c r="B343" s="39" t="s">
        <v>12697</v>
      </c>
      <c r="C343" s="40">
        <v>97302</v>
      </c>
      <c r="D343" s="40" t="s">
        <v>3219</v>
      </c>
      <c r="E343" s="39" t="s">
        <v>15277</v>
      </c>
      <c r="F343" s="41"/>
      <c r="G343" s="41"/>
      <c r="H343" s="14">
        <v>2576</v>
      </c>
      <c r="I343" s="41">
        <v>12</v>
      </c>
      <c r="J343" s="14" t="s">
        <v>12157</v>
      </c>
      <c r="K343" s="42">
        <v>45880</v>
      </c>
      <c r="L343" s="42">
        <v>45972</v>
      </c>
      <c r="M343" s="43">
        <v>0</v>
      </c>
      <c r="N343" s="47">
        <f t="shared" si="5"/>
        <v>0</v>
      </c>
      <c r="O343" s="53" t="s">
        <v>3220</v>
      </c>
      <c r="P343" s="19" t="s">
        <v>21453</v>
      </c>
      <c r="Q343" s="15" t="s">
        <v>21415</v>
      </c>
    </row>
    <row r="344" spans="1:17" x14ac:dyDescent="0.3">
      <c r="A344" s="17" t="s">
        <v>12044</v>
      </c>
      <c r="B344" s="39" t="s">
        <v>12697</v>
      </c>
      <c r="C344" s="40">
        <v>277855</v>
      </c>
      <c r="D344" s="40" t="s">
        <v>3282</v>
      </c>
      <c r="E344" s="39" t="s">
        <v>15277</v>
      </c>
      <c r="F344" s="41"/>
      <c r="G344" s="41"/>
      <c r="H344" s="14">
        <v>1553</v>
      </c>
      <c r="I344" s="41">
        <v>12</v>
      </c>
      <c r="J344" s="14" t="s">
        <v>12157</v>
      </c>
      <c r="K344" s="42">
        <v>45880</v>
      </c>
      <c r="L344" s="42">
        <v>45972</v>
      </c>
      <c r="M344" s="43">
        <v>0</v>
      </c>
      <c r="N344" s="47">
        <f t="shared" si="5"/>
        <v>0</v>
      </c>
      <c r="O344" s="53" t="s">
        <v>3283</v>
      </c>
      <c r="P344" s="19" t="s">
        <v>21453</v>
      </c>
      <c r="Q344" s="15" t="s">
        <v>21415</v>
      </c>
    </row>
    <row r="345" spans="1:17" x14ac:dyDescent="0.3">
      <c r="A345" s="17" t="s">
        <v>12044</v>
      </c>
      <c r="B345" s="39" t="s">
        <v>12697</v>
      </c>
      <c r="C345" s="40">
        <v>97122</v>
      </c>
      <c r="D345" s="40" t="s">
        <v>3198</v>
      </c>
      <c r="E345" s="39" t="s">
        <v>15277</v>
      </c>
      <c r="F345" s="41"/>
      <c r="G345" s="41"/>
      <c r="H345" s="14">
        <v>1293</v>
      </c>
      <c r="I345" s="41">
        <v>12</v>
      </c>
      <c r="J345" s="14" t="s">
        <v>12157</v>
      </c>
      <c r="K345" s="42">
        <v>45880</v>
      </c>
      <c r="L345" s="42">
        <v>45972</v>
      </c>
      <c r="M345" s="43">
        <v>0</v>
      </c>
      <c r="N345" s="47">
        <f t="shared" si="5"/>
        <v>0</v>
      </c>
      <c r="O345" s="53" t="s">
        <v>3198</v>
      </c>
      <c r="P345" s="19" t="s">
        <v>21453</v>
      </c>
      <c r="Q345" s="15" t="s">
        <v>21415</v>
      </c>
    </row>
    <row r="346" spans="1:17" x14ac:dyDescent="0.3">
      <c r="A346" s="17" t="s">
        <v>12044</v>
      </c>
      <c r="B346" s="39" t="s">
        <v>12697</v>
      </c>
      <c r="C346" s="40">
        <v>97018</v>
      </c>
      <c r="D346" s="40" t="s">
        <v>3180</v>
      </c>
      <c r="E346" s="39" t="s">
        <v>15277</v>
      </c>
      <c r="F346" s="41"/>
      <c r="G346" s="41"/>
      <c r="H346" s="14">
        <v>2336</v>
      </c>
      <c r="I346" s="41">
        <v>12</v>
      </c>
      <c r="J346" s="14" t="s">
        <v>12157</v>
      </c>
      <c r="K346" s="42">
        <v>45880</v>
      </c>
      <c r="L346" s="42">
        <v>45972</v>
      </c>
      <c r="M346" s="43">
        <v>0</v>
      </c>
      <c r="N346" s="47">
        <f t="shared" si="5"/>
        <v>0</v>
      </c>
      <c r="O346" s="53" t="s">
        <v>3181</v>
      </c>
      <c r="P346" s="19" t="s">
        <v>21453</v>
      </c>
      <c r="Q346" s="15" t="s">
        <v>21415</v>
      </c>
    </row>
    <row r="347" spans="1:17" x14ac:dyDescent="0.3">
      <c r="A347" s="17" t="s">
        <v>12044</v>
      </c>
      <c r="B347" s="39" t="s">
        <v>12697</v>
      </c>
      <c r="C347" s="40">
        <v>97019</v>
      </c>
      <c r="D347" s="40" t="s">
        <v>3182</v>
      </c>
      <c r="E347" s="39" t="s">
        <v>15277</v>
      </c>
      <c r="F347" s="41"/>
      <c r="G347" s="41"/>
      <c r="H347" s="14">
        <v>3153</v>
      </c>
      <c r="I347" s="41">
        <v>12</v>
      </c>
      <c r="J347" s="14" t="s">
        <v>12157</v>
      </c>
      <c r="K347" s="42">
        <v>45880</v>
      </c>
      <c r="L347" s="42">
        <v>45972</v>
      </c>
      <c r="M347" s="43">
        <v>0</v>
      </c>
      <c r="N347" s="47">
        <f t="shared" si="5"/>
        <v>0</v>
      </c>
      <c r="O347" s="53" t="s">
        <v>3183</v>
      </c>
      <c r="P347" s="19" t="s">
        <v>21453</v>
      </c>
      <c r="Q347" s="15" t="s">
        <v>21415</v>
      </c>
    </row>
    <row r="348" spans="1:17" x14ac:dyDescent="0.3">
      <c r="A348" s="17" t="s">
        <v>12044</v>
      </c>
      <c r="B348" s="39" t="s">
        <v>12697</v>
      </c>
      <c r="C348" s="40">
        <v>97015</v>
      </c>
      <c r="D348" s="40" t="s">
        <v>3176</v>
      </c>
      <c r="E348" s="39" t="s">
        <v>15277</v>
      </c>
      <c r="F348" s="41"/>
      <c r="G348" s="41"/>
      <c r="H348" s="14">
        <v>1713</v>
      </c>
      <c r="I348" s="41">
        <v>12</v>
      </c>
      <c r="J348" s="14" t="s">
        <v>12157</v>
      </c>
      <c r="K348" s="42">
        <v>45880</v>
      </c>
      <c r="L348" s="42">
        <v>45972</v>
      </c>
      <c r="M348" s="43">
        <v>0</v>
      </c>
      <c r="N348" s="47">
        <f t="shared" si="5"/>
        <v>0</v>
      </c>
      <c r="O348" s="53" t="s">
        <v>3177</v>
      </c>
      <c r="P348" s="19" t="s">
        <v>21453</v>
      </c>
      <c r="Q348" s="15" t="s">
        <v>21415</v>
      </c>
    </row>
    <row r="349" spans="1:17" x14ac:dyDescent="0.3">
      <c r="A349" s="17" t="s">
        <v>12044</v>
      </c>
      <c r="B349" s="39" t="s">
        <v>12697</v>
      </c>
      <c r="C349" s="40">
        <v>296243</v>
      </c>
      <c r="D349" s="40" t="s">
        <v>3340</v>
      </c>
      <c r="E349" s="39" t="s">
        <v>15277</v>
      </c>
      <c r="F349" s="41"/>
      <c r="G349" s="41"/>
      <c r="H349" s="14">
        <v>2120</v>
      </c>
      <c r="I349" s="41">
        <v>12</v>
      </c>
      <c r="J349" s="14" t="s">
        <v>12157</v>
      </c>
      <c r="K349" s="42">
        <v>45880</v>
      </c>
      <c r="L349" s="42">
        <v>45972</v>
      </c>
      <c r="M349" s="43">
        <v>0</v>
      </c>
      <c r="N349" s="47">
        <f t="shared" si="5"/>
        <v>0</v>
      </c>
      <c r="O349" s="53" t="s">
        <v>3341</v>
      </c>
      <c r="P349" s="19" t="s">
        <v>21453</v>
      </c>
      <c r="Q349" s="15" t="s">
        <v>21415</v>
      </c>
    </row>
    <row r="350" spans="1:17" x14ac:dyDescent="0.3">
      <c r="A350" s="17" t="s">
        <v>12044</v>
      </c>
      <c r="B350" s="39" t="s">
        <v>12697</v>
      </c>
      <c r="C350" s="40">
        <v>279053</v>
      </c>
      <c r="D350" s="40" t="s">
        <v>3292</v>
      </c>
      <c r="E350" s="39" t="s">
        <v>15277</v>
      </c>
      <c r="F350" s="41"/>
      <c r="G350" s="41"/>
      <c r="H350" s="14">
        <v>2280</v>
      </c>
      <c r="I350" s="41">
        <v>12</v>
      </c>
      <c r="J350" s="14" t="s">
        <v>12157</v>
      </c>
      <c r="K350" s="42">
        <v>45880</v>
      </c>
      <c r="L350" s="42">
        <v>45972</v>
      </c>
      <c r="M350" s="43">
        <v>0</v>
      </c>
      <c r="N350" s="47">
        <f t="shared" si="5"/>
        <v>0</v>
      </c>
      <c r="O350" s="53" t="s">
        <v>3293</v>
      </c>
      <c r="P350" s="19" t="s">
        <v>21453</v>
      </c>
      <c r="Q350" s="15" t="s">
        <v>21415</v>
      </c>
    </row>
    <row r="351" spans="1:17" x14ac:dyDescent="0.3">
      <c r="A351" s="17" t="s">
        <v>12044</v>
      </c>
      <c r="B351" s="39" t="s">
        <v>12697</v>
      </c>
      <c r="C351" s="40">
        <v>97006</v>
      </c>
      <c r="D351" s="40" t="s">
        <v>3170</v>
      </c>
      <c r="E351" s="39" t="s">
        <v>15277</v>
      </c>
      <c r="F351" s="41"/>
      <c r="G351" s="41"/>
      <c r="H351" s="14">
        <v>1880</v>
      </c>
      <c r="I351" s="41">
        <v>12</v>
      </c>
      <c r="J351" s="14" t="s">
        <v>12157</v>
      </c>
      <c r="K351" s="42">
        <v>45880</v>
      </c>
      <c r="L351" s="42">
        <v>45972</v>
      </c>
      <c r="M351" s="43">
        <v>0</v>
      </c>
      <c r="N351" s="47">
        <f t="shared" si="5"/>
        <v>0</v>
      </c>
      <c r="O351" s="53" t="s">
        <v>3171</v>
      </c>
      <c r="P351" s="19" t="s">
        <v>21453</v>
      </c>
      <c r="Q351" s="15" t="s">
        <v>21415</v>
      </c>
    </row>
    <row r="352" spans="1:17" x14ac:dyDescent="0.3">
      <c r="A352" s="17" t="s">
        <v>12044</v>
      </c>
      <c r="B352" s="39" t="s">
        <v>12697</v>
      </c>
      <c r="C352" s="40">
        <v>283758</v>
      </c>
      <c r="D352" s="40" t="s">
        <v>1304</v>
      </c>
      <c r="E352" s="39" t="s">
        <v>15294</v>
      </c>
      <c r="F352" s="41"/>
      <c r="G352" s="41"/>
      <c r="H352" s="14">
        <v>1408</v>
      </c>
      <c r="I352" s="41">
        <v>12</v>
      </c>
      <c r="J352" s="14" t="s">
        <v>12157</v>
      </c>
      <c r="K352" s="42">
        <v>45880</v>
      </c>
      <c r="L352" s="42">
        <v>45972</v>
      </c>
      <c r="M352" s="43">
        <v>0</v>
      </c>
      <c r="N352" s="47">
        <f t="shared" si="5"/>
        <v>0</v>
      </c>
      <c r="O352" s="53" t="s">
        <v>1258</v>
      </c>
      <c r="P352" s="19" t="s">
        <v>21453</v>
      </c>
      <c r="Q352" s="15" t="s">
        <v>21415</v>
      </c>
    </row>
    <row r="353" spans="1:17" x14ac:dyDescent="0.3">
      <c r="A353" s="17" t="s">
        <v>12044</v>
      </c>
      <c r="B353" s="39" t="s">
        <v>12697</v>
      </c>
      <c r="C353" s="40">
        <v>283759</v>
      </c>
      <c r="D353" s="40" t="s">
        <v>1305</v>
      </c>
      <c r="E353" s="39" t="s">
        <v>15294</v>
      </c>
      <c r="F353" s="41"/>
      <c r="G353" s="41"/>
      <c r="H353" s="14">
        <v>1408</v>
      </c>
      <c r="I353" s="41">
        <v>12</v>
      </c>
      <c r="J353" s="14" t="s">
        <v>12157</v>
      </c>
      <c r="K353" s="42">
        <v>45880</v>
      </c>
      <c r="L353" s="42">
        <v>45972</v>
      </c>
      <c r="M353" s="43">
        <v>0</v>
      </c>
      <c r="N353" s="47">
        <f t="shared" si="5"/>
        <v>0</v>
      </c>
      <c r="O353" s="53" t="s">
        <v>529</v>
      </c>
      <c r="P353" s="19" t="s">
        <v>21453</v>
      </c>
      <c r="Q353" s="15" t="s">
        <v>21415</v>
      </c>
    </row>
    <row r="354" spans="1:17" x14ac:dyDescent="0.3">
      <c r="A354" s="17" t="s">
        <v>12044</v>
      </c>
      <c r="B354" s="39" t="s">
        <v>12697</v>
      </c>
      <c r="C354" s="40">
        <v>283756</v>
      </c>
      <c r="D354" s="40" t="s">
        <v>861</v>
      </c>
      <c r="E354" s="39" t="s">
        <v>15294</v>
      </c>
      <c r="F354" s="41"/>
      <c r="G354" s="41"/>
      <c r="H354" s="14">
        <v>1408</v>
      </c>
      <c r="I354" s="41">
        <v>12</v>
      </c>
      <c r="J354" s="14" t="s">
        <v>12157</v>
      </c>
      <c r="K354" s="42">
        <v>45880</v>
      </c>
      <c r="L354" s="42">
        <v>45972</v>
      </c>
      <c r="M354" s="43">
        <v>0</v>
      </c>
      <c r="N354" s="47">
        <f t="shared" si="5"/>
        <v>0</v>
      </c>
      <c r="O354" s="53" t="s">
        <v>862</v>
      </c>
      <c r="P354" s="19" t="s">
        <v>21453</v>
      </c>
      <c r="Q354" s="15" t="s">
        <v>21415</v>
      </c>
    </row>
    <row r="355" spans="1:17" x14ac:dyDescent="0.3">
      <c r="A355" s="17" t="s">
        <v>12044</v>
      </c>
      <c r="B355" s="39" t="s">
        <v>12697</v>
      </c>
      <c r="C355" s="40">
        <v>283755</v>
      </c>
      <c r="D355" s="40" t="s">
        <v>1302</v>
      </c>
      <c r="E355" s="39" t="s">
        <v>15294</v>
      </c>
      <c r="F355" s="41"/>
      <c r="G355" s="41"/>
      <c r="H355" s="14">
        <v>1408</v>
      </c>
      <c r="I355" s="41">
        <v>12</v>
      </c>
      <c r="J355" s="14" t="s">
        <v>12157</v>
      </c>
      <c r="K355" s="42">
        <v>45880</v>
      </c>
      <c r="L355" s="42">
        <v>45972</v>
      </c>
      <c r="M355" s="43">
        <v>0</v>
      </c>
      <c r="N355" s="47">
        <f t="shared" si="5"/>
        <v>0</v>
      </c>
      <c r="O355" s="53" t="s">
        <v>860</v>
      </c>
      <c r="P355" s="19" t="s">
        <v>21453</v>
      </c>
      <c r="Q355" s="15" t="s">
        <v>21415</v>
      </c>
    </row>
    <row r="356" spans="1:17" x14ac:dyDescent="0.3">
      <c r="A356" s="17" t="s">
        <v>12044</v>
      </c>
      <c r="B356" s="39" t="s">
        <v>12697</v>
      </c>
      <c r="C356" s="40">
        <v>283757</v>
      </c>
      <c r="D356" s="40" t="s">
        <v>1303</v>
      </c>
      <c r="E356" s="39" t="s">
        <v>15294</v>
      </c>
      <c r="F356" s="41"/>
      <c r="G356" s="41"/>
      <c r="H356" s="14">
        <v>1408</v>
      </c>
      <c r="I356" s="41">
        <v>12</v>
      </c>
      <c r="J356" s="14" t="s">
        <v>12157</v>
      </c>
      <c r="K356" s="42">
        <v>45880</v>
      </c>
      <c r="L356" s="42">
        <v>45972</v>
      </c>
      <c r="M356" s="43">
        <v>0</v>
      </c>
      <c r="N356" s="47">
        <f t="shared" si="5"/>
        <v>0</v>
      </c>
      <c r="O356" s="53" t="s">
        <v>528</v>
      </c>
      <c r="P356" s="19" t="s">
        <v>21453</v>
      </c>
      <c r="Q356" s="15" t="s">
        <v>21415</v>
      </c>
    </row>
    <row r="357" spans="1:17" x14ac:dyDescent="0.3">
      <c r="A357" s="17" t="s">
        <v>12044</v>
      </c>
      <c r="B357" s="39" t="s">
        <v>12697</v>
      </c>
      <c r="C357" s="40">
        <v>97362</v>
      </c>
      <c r="D357" s="40" t="s">
        <v>3221</v>
      </c>
      <c r="E357" s="39" t="s">
        <v>15294</v>
      </c>
      <c r="F357" s="41"/>
      <c r="G357" s="41"/>
      <c r="H357" s="14">
        <v>2193</v>
      </c>
      <c r="I357" s="41">
        <v>12</v>
      </c>
      <c r="J357" s="14" t="s">
        <v>12157</v>
      </c>
      <c r="K357" s="42">
        <v>45880</v>
      </c>
      <c r="L357" s="42">
        <v>45972</v>
      </c>
      <c r="M357" s="43">
        <v>0</v>
      </c>
      <c r="N357" s="47">
        <f t="shared" si="5"/>
        <v>0</v>
      </c>
      <c r="O357" s="53" t="s">
        <v>3222</v>
      </c>
      <c r="P357" s="19" t="s">
        <v>21453</v>
      </c>
      <c r="Q357" s="15" t="s">
        <v>21415</v>
      </c>
    </row>
    <row r="358" spans="1:17" x14ac:dyDescent="0.3">
      <c r="A358" s="17" t="s">
        <v>12044</v>
      </c>
      <c r="B358" s="39" t="s">
        <v>12697</v>
      </c>
      <c r="C358" s="40">
        <v>291202</v>
      </c>
      <c r="D358" s="40" t="s">
        <v>3310</v>
      </c>
      <c r="E358" s="39" t="s">
        <v>15311</v>
      </c>
      <c r="F358" s="41"/>
      <c r="G358" s="41"/>
      <c r="H358" s="14">
        <v>2176</v>
      </c>
      <c r="I358" s="41">
        <v>12</v>
      </c>
      <c r="J358" s="14" t="s">
        <v>12157</v>
      </c>
      <c r="K358" s="42">
        <v>45880</v>
      </c>
      <c r="L358" s="42">
        <v>45972</v>
      </c>
      <c r="M358" s="43">
        <v>0</v>
      </c>
      <c r="N358" s="47">
        <f t="shared" si="5"/>
        <v>0</v>
      </c>
      <c r="O358" s="53" t="s">
        <v>3311</v>
      </c>
      <c r="P358" s="19" t="s">
        <v>21453</v>
      </c>
      <c r="Q358" s="15" t="s">
        <v>21415</v>
      </c>
    </row>
    <row r="359" spans="1:17" x14ac:dyDescent="0.3">
      <c r="A359" s="17" t="s">
        <v>12044</v>
      </c>
      <c r="B359" s="39" t="s">
        <v>12697</v>
      </c>
      <c r="C359" s="40">
        <v>291191</v>
      </c>
      <c r="D359" s="40" t="s">
        <v>3302</v>
      </c>
      <c r="E359" s="39" t="s">
        <v>15311</v>
      </c>
      <c r="F359" s="41"/>
      <c r="G359" s="41"/>
      <c r="H359" s="14">
        <v>2160</v>
      </c>
      <c r="I359" s="41">
        <v>12</v>
      </c>
      <c r="J359" s="14" t="s">
        <v>12157</v>
      </c>
      <c r="K359" s="42">
        <v>45880</v>
      </c>
      <c r="L359" s="42">
        <v>45972</v>
      </c>
      <c r="M359" s="43">
        <v>0</v>
      </c>
      <c r="N359" s="47">
        <f t="shared" si="5"/>
        <v>0</v>
      </c>
      <c r="O359" s="53" t="s">
        <v>3303</v>
      </c>
      <c r="P359" s="19" t="s">
        <v>21453</v>
      </c>
      <c r="Q359" s="15" t="s">
        <v>21415</v>
      </c>
    </row>
    <row r="360" spans="1:17" x14ac:dyDescent="0.3">
      <c r="A360" s="17" t="s">
        <v>12044</v>
      </c>
      <c r="B360" s="39" t="s">
        <v>12697</v>
      </c>
      <c r="C360" s="40">
        <v>291192</v>
      </c>
      <c r="D360" s="40" t="s">
        <v>3304</v>
      </c>
      <c r="E360" s="39" t="s">
        <v>15311</v>
      </c>
      <c r="F360" s="41"/>
      <c r="G360" s="41"/>
      <c r="H360" s="14">
        <v>2160</v>
      </c>
      <c r="I360" s="41">
        <v>12</v>
      </c>
      <c r="J360" s="14" t="s">
        <v>12157</v>
      </c>
      <c r="K360" s="42">
        <v>45880</v>
      </c>
      <c r="L360" s="42">
        <v>45972</v>
      </c>
      <c r="M360" s="43">
        <v>0</v>
      </c>
      <c r="N360" s="47">
        <f t="shared" si="5"/>
        <v>0</v>
      </c>
      <c r="O360" s="53" t="s">
        <v>3305</v>
      </c>
      <c r="P360" s="19" t="s">
        <v>21453</v>
      </c>
      <c r="Q360" s="15" t="s">
        <v>21415</v>
      </c>
    </row>
    <row r="361" spans="1:17" x14ac:dyDescent="0.3">
      <c r="A361" s="17" t="s">
        <v>12044</v>
      </c>
      <c r="B361" s="39" t="s">
        <v>12697</v>
      </c>
      <c r="C361" s="40">
        <v>97188</v>
      </c>
      <c r="D361" s="40" t="s">
        <v>3209</v>
      </c>
      <c r="E361" s="39" t="s">
        <v>15311</v>
      </c>
      <c r="F361" s="41"/>
      <c r="G361" s="41"/>
      <c r="H361" s="14">
        <v>2160</v>
      </c>
      <c r="I361" s="41">
        <v>12</v>
      </c>
      <c r="J361" s="14" t="s">
        <v>12157</v>
      </c>
      <c r="K361" s="42">
        <v>45880</v>
      </c>
      <c r="L361" s="42">
        <v>45972</v>
      </c>
      <c r="M361" s="43">
        <v>0</v>
      </c>
      <c r="N361" s="47">
        <f t="shared" si="5"/>
        <v>0</v>
      </c>
      <c r="O361" s="53" t="s">
        <v>3210</v>
      </c>
      <c r="P361" s="19" t="s">
        <v>21453</v>
      </c>
      <c r="Q361" s="15" t="s">
        <v>21415</v>
      </c>
    </row>
    <row r="362" spans="1:17" x14ac:dyDescent="0.3">
      <c r="A362" s="17" t="s">
        <v>12044</v>
      </c>
      <c r="B362" s="39" t="s">
        <v>12697</v>
      </c>
      <c r="C362" s="40">
        <v>254426</v>
      </c>
      <c r="D362" s="40" t="s">
        <v>3231</v>
      </c>
      <c r="E362" s="39" t="s">
        <v>15311</v>
      </c>
      <c r="F362" s="41"/>
      <c r="G362" s="41"/>
      <c r="H362" s="14">
        <v>2968</v>
      </c>
      <c r="I362" s="41">
        <v>12</v>
      </c>
      <c r="J362" s="14" t="s">
        <v>12157</v>
      </c>
      <c r="K362" s="42">
        <v>45880</v>
      </c>
      <c r="L362" s="42">
        <v>45972</v>
      </c>
      <c r="M362" s="43">
        <v>0</v>
      </c>
      <c r="N362" s="47">
        <f t="shared" si="5"/>
        <v>0</v>
      </c>
      <c r="O362" s="53" t="s">
        <v>3232</v>
      </c>
      <c r="P362" s="19" t="s">
        <v>21453</v>
      </c>
      <c r="Q362" s="15" t="s">
        <v>21415</v>
      </c>
    </row>
    <row r="363" spans="1:17" x14ac:dyDescent="0.3">
      <c r="A363" s="17" t="s">
        <v>12044</v>
      </c>
      <c r="B363" s="39" t="s">
        <v>12697</v>
      </c>
      <c r="C363" s="40">
        <v>97042</v>
      </c>
      <c r="D363" s="40" t="s">
        <v>3188</v>
      </c>
      <c r="E363" s="39" t="s">
        <v>15311</v>
      </c>
      <c r="F363" s="41"/>
      <c r="G363" s="41"/>
      <c r="H363" s="14">
        <v>2160</v>
      </c>
      <c r="I363" s="41">
        <v>12</v>
      </c>
      <c r="J363" s="14" t="s">
        <v>12157</v>
      </c>
      <c r="K363" s="42">
        <v>45880</v>
      </c>
      <c r="L363" s="42">
        <v>45972</v>
      </c>
      <c r="M363" s="43">
        <v>0</v>
      </c>
      <c r="N363" s="47">
        <f t="shared" si="5"/>
        <v>0</v>
      </c>
      <c r="O363" s="53" t="s">
        <v>3189</v>
      </c>
      <c r="P363" s="19" t="s">
        <v>21453</v>
      </c>
      <c r="Q363" s="15" t="s">
        <v>21415</v>
      </c>
    </row>
    <row r="364" spans="1:17" x14ac:dyDescent="0.3">
      <c r="A364" s="17" t="s">
        <v>12044</v>
      </c>
      <c r="B364" s="39" t="s">
        <v>12697</v>
      </c>
      <c r="C364" s="40">
        <v>277858</v>
      </c>
      <c r="D364" s="40" t="s">
        <v>3286</v>
      </c>
      <c r="E364" s="39" t="s">
        <v>15311</v>
      </c>
      <c r="F364" s="41"/>
      <c r="G364" s="41"/>
      <c r="H364" s="14">
        <v>2968</v>
      </c>
      <c r="I364" s="41">
        <v>12</v>
      </c>
      <c r="J364" s="14" t="s">
        <v>12157</v>
      </c>
      <c r="K364" s="42">
        <v>45880</v>
      </c>
      <c r="L364" s="42">
        <v>45972</v>
      </c>
      <c r="M364" s="43">
        <v>0</v>
      </c>
      <c r="N364" s="47">
        <f t="shared" si="5"/>
        <v>0</v>
      </c>
      <c r="O364" s="53" t="s">
        <v>3287</v>
      </c>
      <c r="P364" s="19" t="s">
        <v>21453</v>
      </c>
      <c r="Q364" s="15" t="s">
        <v>21415</v>
      </c>
    </row>
    <row r="365" spans="1:17" x14ac:dyDescent="0.3">
      <c r="A365" s="17" t="s">
        <v>12044</v>
      </c>
      <c r="B365" s="39" t="s">
        <v>12697</v>
      </c>
      <c r="C365" s="40">
        <v>296241</v>
      </c>
      <c r="D365" s="40" t="s">
        <v>3338</v>
      </c>
      <c r="E365" s="39" t="s">
        <v>15311</v>
      </c>
      <c r="F365" s="41"/>
      <c r="G365" s="41"/>
      <c r="H365" s="14">
        <v>1920</v>
      </c>
      <c r="I365" s="41">
        <v>12</v>
      </c>
      <c r="J365" s="14" t="s">
        <v>12157</v>
      </c>
      <c r="K365" s="42">
        <v>45880</v>
      </c>
      <c r="L365" s="42">
        <v>45972</v>
      </c>
      <c r="M365" s="43">
        <v>0</v>
      </c>
      <c r="N365" s="47">
        <f t="shared" si="5"/>
        <v>0</v>
      </c>
      <c r="O365" s="53" t="s">
        <v>3339</v>
      </c>
      <c r="P365" s="19" t="s">
        <v>21453</v>
      </c>
      <c r="Q365" s="15" t="s">
        <v>21415</v>
      </c>
    </row>
    <row r="366" spans="1:17" x14ac:dyDescent="0.3">
      <c r="A366" s="17" t="s">
        <v>12044</v>
      </c>
      <c r="B366" s="39" t="s">
        <v>12697</v>
      </c>
      <c r="C366" s="40">
        <v>271074</v>
      </c>
      <c r="D366" s="40" t="s">
        <v>3259</v>
      </c>
      <c r="E366" s="39" t="s">
        <v>15311</v>
      </c>
      <c r="F366" s="41"/>
      <c r="G366" s="41"/>
      <c r="H366" s="14">
        <v>2160</v>
      </c>
      <c r="I366" s="41">
        <v>12</v>
      </c>
      <c r="J366" s="14" t="s">
        <v>12157</v>
      </c>
      <c r="K366" s="42">
        <v>45880</v>
      </c>
      <c r="L366" s="42">
        <v>45972</v>
      </c>
      <c r="M366" s="43">
        <v>0</v>
      </c>
      <c r="N366" s="47">
        <f t="shared" si="5"/>
        <v>0</v>
      </c>
      <c r="O366" s="53" t="s">
        <v>3260</v>
      </c>
      <c r="P366" s="19" t="s">
        <v>21453</v>
      </c>
      <c r="Q366" s="15" t="s">
        <v>21415</v>
      </c>
    </row>
    <row r="367" spans="1:17" x14ac:dyDescent="0.3">
      <c r="A367" s="17" t="s">
        <v>12044</v>
      </c>
      <c r="B367" s="39" t="s">
        <v>12697</v>
      </c>
      <c r="C367" s="40">
        <v>97181</v>
      </c>
      <c r="D367" s="40" t="s">
        <v>3205</v>
      </c>
      <c r="E367" s="39" t="s">
        <v>15311</v>
      </c>
      <c r="F367" s="41"/>
      <c r="G367" s="41"/>
      <c r="H367" s="14">
        <v>2160</v>
      </c>
      <c r="I367" s="41">
        <v>12</v>
      </c>
      <c r="J367" s="14" t="s">
        <v>12157</v>
      </c>
      <c r="K367" s="42">
        <v>45880</v>
      </c>
      <c r="L367" s="42">
        <v>45972</v>
      </c>
      <c r="M367" s="43">
        <v>0</v>
      </c>
      <c r="N367" s="47">
        <f t="shared" si="5"/>
        <v>0</v>
      </c>
      <c r="O367" s="53" t="s">
        <v>3206</v>
      </c>
      <c r="P367" s="19" t="s">
        <v>21453</v>
      </c>
      <c r="Q367" s="15" t="s">
        <v>21415</v>
      </c>
    </row>
    <row r="368" spans="1:17" x14ac:dyDescent="0.3">
      <c r="A368" s="17" t="s">
        <v>12044</v>
      </c>
      <c r="B368" s="39" t="s">
        <v>12697</v>
      </c>
      <c r="C368" s="40">
        <v>254425</v>
      </c>
      <c r="D368" s="40" t="s">
        <v>3229</v>
      </c>
      <c r="E368" s="39" t="s">
        <v>15311</v>
      </c>
      <c r="F368" s="41"/>
      <c r="G368" s="41"/>
      <c r="H368" s="14">
        <v>2968</v>
      </c>
      <c r="I368" s="41">
        <v>12</v>
      </c>
      <c r="J368" s="14" t="s">
        <v>12157</v>
      </c>
      <c r="K368" s="42">
        <v>45880</v>
      </c>
      <c r="L368" s="42">
        <v>45972</v>
      </c>
      <c r="M368" s="43">
        <v>0</v>
      </c>
      <c r="N368" s="47">
        <f t="shared" si="5"/>
        <v>0</v>
      </c>
      <c r="O368" s="53" t="s">
        <v>3230</v>
      </c>
      <c r="P368" s="19" t="s">
        <v>21453</v>
      </c>
      <c r="Q368" s="15" t="s">
        <v>21415</v>
      </c>
    </row>
    <row r="369" spans="1:17" x14ac:dyDescent="0.3">
      <c r="A369" s="17" t="s">
        <v>12044</v>
      </c>
      <c r="B369" s="39" t="s">
        <v>12697</v>
      </c>
      <c r="C369" s="40">
        <v>97008</v>
      </c>
      <c r="D369" s="40" t="s">
        <v>3172</v>
      </c>
      <c r="E369" s="39" t="s">
        <v>15311</v>
      </c>
      <c r="F369" s="41"/>
      <c r="G369" s="41"/>
      <c r="H369" s="14">
        <v>2160</v>
      </c>
      <c r="I369" s="41">
        <v>12</v>
      </c>
      <c r="J369" s="14" t="s">
        <v>12157</v>
      </c>
      <c r="K369" s="42">
        <v>45880</v>
      </c>
      <c r="L369" s="42">
        <v>45972</v>
      </c>
      <c r="M369" s="43">
        <v>0</v>
      </c>
      <c r="N369" s="47">
        <f t="shared" si="5"/>
        <v>0</v>
      </c>
      <c r="O369" s="53" t="s">
        <v>3173</v>
      </c>
      <c r="P369" s="19" t="s">
        <v>21453</v>
      </c>
      <c r="Q369" s="15" t="s">
        <v>21415</v>
      </c>
    </row>
    <row r="370" spans="1:17" x14ac:dyDescent="0.3">
      <c r="A370" s="17" t="s">
        <v>12044</v>
      </c>
      <c r="B370" s="39" t="s">
        <v>12697</v>
      </c>
      <c r="C370" s="40">
        <v>291196</v>
      </c>
      <c r="D370" s="40" t="s">
        <v>3306</v>
      </c>
      <c r="E370" s="39" t="s">
        <v>15311</v>
      </c>
      <c r="F370" s="41"/>
      <c r="G370" s="41"/>
      <c r="H370" s="14">
        <v>2088</v>
      </c>
      <c r="I370" s="41">
        <v>12</v>
      </c>
      <c r="J370" s="14" t="s">
        <v>12157</v>
      </c>
      <c r="K370" s="42">
        <v>45880</v>
      </c>
      <c r="L370" s="42">
        <v>45972</v>
      </c>
      <c r="M370" s="43">
        <v>0</v>
      </c>
      <c r="N370" s="47">
        <f t="shared" si="5"/>
        <v>0</v>
      </c>
      <c r="O370" s="53" t="s">
        <v>3307</v>
      </c>
      <c r="P370" s="19" t="s">
        <v>21453</v>
      </c>
      <c r="Q370" s="15" t="s">
        <v>21415</v>
      </c>
    </row>
    <row r="371" spans="1:17" x14ac:dyDescent="0.3">
      <c r="A371" s="17" t="s">
        <v>12044</v>
      </c>
      <c r="B371" s="39" t="s">
        <v>12697</v>
      </c>
      <c r="C371" s="40">
        <v>291198</v>
      </c>
      <c r="D371" s="40" t="s">
        <v>3308</v>
      </c>
      <c r="E371" s="39" t="s">
        <v>15311</v>
      </c>
      <c r="F371" s="41"/>
      <c r="G371" s="41"/>
      <c r="H371" s="14">
        <v>2088</v>
      </c>
      <c r="I371" s="41">
        <v>12</v>
      </c>
      <c r="J371" s="14" t="s">
        <v>12157</v>
      </c>
      <c r="K371" s="42">
        <v>45880</v>
      </c>
      <c r="L371" s="42">
        <v>45972</v>
      </c>
      <c r="M371" s="43">
        <v>0</v>
      </c>
      <c r="N371" s="47">
        <f t="shared" si="5"/>
        <v>0</v>
      </c>
      <c r="O371" s="53" t="s">
        <v>3309</v>
      </c>
      <c r="P371" s="19" t="s">
        <v>21453</v>
      </c>
      <c r="Q371" s="15" t="s">
        <v>21415</v>
      </c>
    </row>
    <row r="372" spans="1:17" x14ac:dyDescent="0.3">
      <c r="A372" s="17" t="s">
        <v>12044</v>
      </c>
      <c r="B372" s="39" t="s">
        <v>12697</v>
      </c>
      <c r="C372" s="40">
        <v>252581</v>
      </c>
      <c r="D372" s="40" t="s">
        <v>3227</v>
      </c>
      <c r="E372" s="39" t="s">
        <v>15311</v>
      </c>
      <c r="F372" s="41"/>
      <c r="G372" s="41"/>
      <c r="H372" s="14">
        <v>2088</v>
      </c>
      <c r="I372" s="41">
        <v>12</v>
      </c>
      <c r="J372" s="14" t="s">
        <v>12157</v>
      </c>
      <c r="K372" s="42">
        <v>45880</v>
      </c>
      <c r="L372" s="42">
        <v>45972</v>
      </c>
      <c r="M372" s="43">
        <v>0</v>
      </c>
      <c r="N372" s="47">
        <f t="shared" si="5"/>
        <v>0</v>
      </c>
      <c r="O372" s="53" t="s">
        <v>3228</v>
      </c>
      <c r="P372" s="19" t="s">
        <v>21453</v>
      </c>
      <c r="Q372" s="15" t="s">
        <v>21415</v>
      </c>
    </row>
    <row r="373" spans="1:17" x14ac:dyDescent="0.3">
      <c r="A373" s="17" t="s">
        <v>12044</v>
      </c>
      <c r="B373" s="39" t="s">
        <v>12697</v>
      </c>
      <c r="C373" s="40">
        <v>97123</v>
      </c>
      <c r="D373" s="40" t="s">
        <v>3199</v>
      </c>
      <c r="E373" s="39" t="s">
        <v>15311</v>
      </c>
      <c r="F373" s="41"/>
      <c r="G373" s="41"/>
      <c r="H373" s="14">
        <v>2160</v>
      </c>
      <c r="I373" s="41">
        <v>12</v>
      </c>
      <c r="J373" s="14" t="s">
        <v>12157</v>
      </c>
      <c r="K373" s="42">
        <v>45880</v>
      </c>
      <c r="L373" s="42">
        <v>45972</v>
      </c>
      <c r="M373" s="43">
        <v>0</v>
      </c>
      <c r="N373" s="47">
        <f t="shared" si="5"/>
        <v>0</v>
      </c>
      <c r="O373" s="53" t="s">
        <v>3200</v>
      </c>
      <c r="P373" s="19" t="s">
        <v>21453</v>
      </c>
      <c r="Q373" s="15" t="s">
        <v>21415</v>
      </c>
    </row>
    <row r="374" spans="1:17" x14ac:dyDescent="0.3">
      <c r="A374" s="17" t="s">
        <v>12044</v>
      </c>
      <c r="B374" s="39" t="s">
        <v>12697</v>
      </c>
      <c r="C374" s="40">
        <v>97009</v>
      </c>
      <c r="D374" s="40" t="s">
        <v>3174</v>
      </c>
      <c r="E374" s="39" t="s">
        <v>15311</v>
      </c>
      <c r="F374" s="41"/>
      <c r="G374" s="41"/>
      <c r="H374" s="14">
        <v>2968</v>
      </c>
      <c r="I374" s="41">
        <v>12</v>
      </c>
      <c r="J374" s="14" t="s">
        <v>12157</v>
      </c>
      <c r="K374" s="42">
        <v>45880</v>
      </c>
      <c r="L374" s="42">
        <v>45972</v>
      </c>
      <c r="M374" s="43">
        <v>0</v>
      </c>
      <c r="N374" s="47">
        <f t="shared" si="5"/>
        <v>0</v>
      </c>
      <c r="O374" s="53" t="s">
        <v>3175</v>
      </c>
      <c r="P374" s="19" t="s">
        <v>21453</v>
      </c>
      <c r="Q374" s="15" t="s">
        <v>21415</v>
      </c>
    </row>
    <row r="375" spans="1:17" x14ac:dyDescent="0.3">
      <c r="A375" s="17" t="s">
        <v>12044</v>
      </c>
      <c r="B375" s="39" t="s">
        <v>12698</v>
      </c>
      <c r="C375" s="40">
        <v>571673</v>
      </c>
      <c r="D375" s="40" t="s">
        <v>18116</v>
      </c>
      <c r="E375" s="39" t="s">
        <v>15872</v>
      </c>
      <c r="F375" s="41"/>
      <c r="G375" s="41"/>
      <c r="H375" s="14">
        <v>2280</v>
      </c>
      <c r="I375" s="41">
        <v>360</v>
      </c>
      <c r="J375" s="14" t="s">
        <v>12157</v>
      </c>
      <c r="K375" s="42">
        <v>45873</v>
      </c>
      <c r="L375" s="42">
        <v>45972</v>
      </c>
      <c r="M375" s="43">
        <v>0</v>
      </c>
      <c r="N375" s="47">
        <f t="shared" si="5"/>
        <v>0</v>
      </c>
      <c r="O375" s="53" t="s">
        <v>18117</v>
      </c>
      <c r="P375" s="40" t="s">
        <v>21416</v>
      </c>
      <c r="Q375" s="15" t="s">
        <v>21415</v>
      </c>
    </row>
    <row r="376" spans="1:17" x14ac:dyDescent="0.3">
      <c r="A376" s="17" t="s">
        <v>12044</v>
      </c>
      <c r="B376" s="39" t="s">
        <v>12698</v>
      </c>
      <c r="C376" s="40">
        <v>571674</v>
      </c>
      <c r="D376" s="40" t="s">
        <v>19553</v>
      </c>
      <c r="E376" s="39" t="s">
        <v>15872</v>
      </c>
      <c r="F376" s="41"/>
      <c r="G376" s="41"/>
      <c r="H376" s="14">
        <v>2200</v>
      </c>
      <c r="I376" s="41">
        <v>360</v>
      </c>
      <c r="J376" s="14" t="s">
        <v>12157</v>
      </c>
      <c r="K376" s="42">
        <v>45873</v>
      </c>
      <c r="L376" s="42">
        <v>45972</v>
      </c>
      <c r="M376" s="43">
        <v>0</v>
      </c>
      <c r="N376" s="47">
        <f t="shared" si="5"/>
        <v>0</v>
      </c>
      <c r="O376" s="53" t="s">
        <v>19554</v>
      </c>
      <c r="P376" s="40" t="s">
        <v>21416</v>
      </c>
      <c r="Q376" s="15" t="s">
        <v>21415</v>
      </c>
    </row>
    <row r="377" spans="1:17" x14ac:dyDescent="0.3">
      <c r="A377" s="17" t="s">
        <v>12044</v>
      </c>
      <c r="B377" s="39" t="s">
        <v>12698</v>
      </c>
      <c r="C377" s="40">
        <v>271937</v>
      </c>
      <c r="D377" s="40" t="s">
        <v>16976</v>
      </c>
      <c r="E377" s="39" t="s">
        <v>15872</v>
      </c>
      <c r="F377" s="41"/>
      <c r="G377" s="41"/>
      <c r="H377" s="14">
        <v>6046</v>
      </c>
      <c r="I377" s="41"/>
      <c r="J377" s="14"/>
      <c r="K377" s="42">
        <v>45873</v>
      </c>
      <c r="L377" s="42">
        <v>45972</v>
      </c>
      <c r="M377" s="43">
        <v>0</v>
      </c>
      <c r="N377" s="47">
        <f t="shared" si="5"/>
        <v>0</v>
      </c>
      <c r="O377" s="53" t="s">
        <v>16977</v>
      </c>
      <c r="P377" s="40" t="s">
        <v>21416</v>
      </c>
      <c r="Q377" s="15" t="s">
        <v>21415</v>
      </c>
    </row>
    <row r="378" spans="1:17" x14ac:dyDescent="0.3">
      <c r="A378" s="17" t="s">
        <v>12044</v>
      </c>
      <c r="B378" s="39" t="s">
        <v>12698</v>
      </c>
      <c r="C378" s="40">
        <v>556435</v>
      </c>
      <c r="D378" s="40" t="s">
        <v>14186</v>
      </c>
      <c r="E378" s="39" t="s">
        <v>15872</v>
      </c>
      <c r="F378" s="41"/>
      <c r="G378" s="41"/>
      <c r="H378" s="14">
        <v>2793</v>
      </c>
      <c r="I378" s="41"/>
      <c r="J378" s="14"/>
      <c r="K378" s="42">
        <v>45873</v>
      </c>
      <c r="L378" s="42">
        <v>45972</v>
      </c>
      <c r="M378" s="43">
        <v>0</v>
      </c>
      <c r="N378" s="47">
        <f t="shared" si="5"/>
        <v>0</v>
      </c>
      <c r="O378" s="53" t="s">
        <v>14187</v>
      </c>
      <c r="P378" s="40" t="s">
        <v>21416</v>
      </c>
      <c r="Q378" s="15" t="s">
        <v>21415</v>
      </c>
    </row>
    <row r="379" spans="1:17" x14ac:dyDescent="0.3">
      <c r="A379" s="17" t="s">
        <v>12044</v>
      </c>
      <c r="B379" s="39" t="s">
        <v>12698</v>
      </c>
      <c r="C379" s="40">
        <v>553571</v>
      </c>
      <c r="D379" s="40" t="s">
        <v>7410</v>
      </c>
      <c r="E379" s="39" t="s">
        <v>15782</v>
      </c>
      <c r="F379" s="41"/>
      <c r="G379" s="41"/>
      <c r="H379" s="14">
        <v>7642</v>
      </c>
      <c r="I379" s="41">
        <v>12</v>
      </c>
      <c r="J379" s="14" t="s">
        <v>12157</v>
      </c>
      <c r="K379" s="42">
        <v>45873</v>
      </c>
      <c r="L379" s="42">
        <v>45972</v>
      </c>
      <c r="M379" s="43">
        <v>0</v>
      </c>
      <c r="N379" s="47">
        <f t="shared" si="5"/>
        <v>0</v>
      </c>
      <c r="O379" s="53" t="s">
        <v>7411</v>
      </c>
      <c r="P379" s="19" t="s">
        <v>21454</v>
      </c>
      <c r="Q379" s="15" t="s">
        <v>21415</v>
      </c>
    </row>
    <row r="380" spans="1:17" x14ac:dyDescent="0.3">
      <c r="A380" s="17" t="s">
        <v>12044</v>
      </c>
      <c r="B380" s="39" t="s">
        <v>12698</v>
      </c>
      <c r="C380" s="40">
        <v>553568</v>
      </c>
      <c r="D380" s="40" t="s">
        <v>7406</v>
      </c>
      <c r="E380" s="39" t="s">
        <v>15782</v>
      </c>
      <c r="F380" s="41"/>
      <c r="G380" s="41"/>
      <c r="H380" s="14">
        <v>7642</v>
      </c>
      <c r="I380" s="41">
        <v>12</v>
      </c>
      <c r="J380" s="14" t="s">
        <v>12157</v>
      </c>
      <c r="K380" s="42">
        <v>45873</v>
      </c>
      <c r="L380" s="42">
        <v>45972</v>
      </c>
      <c r="M380" s="43">
        <v>0</v>
      </c>
      <c r="N380" s="47">
        <f t="shared" si="5"/>
        <v>0</v>
      </c>
      <c r="O380" s="53" t="s">
        <v>7407</v>
      </c>
      <c r="P380" s="19" t="s">
        <v>21454</v>
      </c>
      <c r="Q380" s="15" t="s">
        <v>21415</v>
      </c>
    </row>
    <row r="381" spans="1:17" x14ac:dyDescent="0.3">
      <c r="A381" s="17" t="s">
        <v>12044</v>
      </c>
      <c r="B381" s="39" t="s">
        <v>12698</v>
      </c>
      <c r="C381" s="40">
        <v>553569</v>
      </c>
      <c r="D381" s="40" t="s">
        <v>7408</v>
      </c>
      <c r="E381" s="39" t="s">
        <v>15782</v>
      </c>
      <c r="F381" s="41"/>
      <c r="G381" s="41"/>
      <c r="H381" s="14">
        <v>7642</v>
      </c>
      <c r="I381" s="41">
        <v>6</v>
      </c>
      <c r="J381" s="14" t="s">
        <v>12157</v>
      </c>
      <c r="K381" s="42">
        <v>45873</v>
      </c>
      <c r="L381" s="42">
        <v>45972</v>
      </c>
      <c r="M381" s="43">
        <v>0</v>
      </c>
      <c r="N381" s="47">
        <f t="shared" si="5"/>
        <v>0</v>
      </c>
      <c r="O381" s="53" t="s">
        <v>7409</v>
      </c>
      <c r="P381" s="19" t="s">
        <v>21454</v>
      </c>
      <c r="Q381" s="15" t="s">
        <v>21415</v>
      </c>
    </row>
    <row r="382" spans="1:17" x14ac:dyDescent="0.3">
      <c r="A382" s="17" t="s">
        <v>12044</v>
      </c>
      <c r="B382" s="39" t="s">
        <v>12698</v>
      </c>
      <c r="C382" s="40">
        <v>553564</v>
      </c>
      <c r="D382" s="40" t="s">
        <v>7404</v>
      </c>
      <c r="E382" s="39" t="s">
        <v>15782</v>
      </c>
      <c r="F382" s="41"/>
      <c r="G382" s="41"/>
      <c r="H382" s="14">
        <v>7642</v>
      </c>
      <c r="I382" s="41">
        <v>12</v>
      </c>
      <c r="J382" s="14" t="s">
        <v>12157</v>
      </c>
      <c r="K382" s="42">
        <v>45873</v>
      </c>
      <c r="L382" s="42">
        <v>45972</v>
      </c>
      <c r="M382" s="43">
        <v>0</v>
      </c>
      <c r="N382" s="47">
        <f t="shared" si="5"/>
        <v>0</v>
      </c>
      <c r="O382" s="53" t="s">
        <v>7405</v>
      </c>
      <c r="P382" s="19" t="s">
        <v>21454</v>
      </c>
      <c r="Q382" s="15" t="s">
        <v>21415</v>
      </c>
    </row>
    <row r="383" spans="1:17" x14ac:dyDescent="0.3">
      <c r="A383" s="17" t="s">
        <v>12044</v>
      </c>
      <c r="B383" s="39" t="s">
        <v>12698</v>
      </c>
      <c r="C383" s="40">
        <v>280627</v>
      </c>
      <c r="D383" s="40" t="s">
        <v>20032</v>
      </c>
      <c r="E383" s="39" t="s">
        <v>15782</v>
      </c>
      <c r="F383" s="41"/>
      <c r="G383" s="41"/>
      <c r="H383" s="14">
        <v>905</v>
      </c>
      <c r="I383" s="41">
        <v>168</v>
      </c>
      <c r="J383" s="14" t="s">
        <v>12157</v>
      </c>
      <c r="K383" s="42">
        <v>45873</v>
      </c>
      <c r="L383" s="42">
        <v>45972</v>
      </c>
      <c r="M383" s="43">
        <v>0</v>
      </c>
      <c r="N383" s="47">
        <f t="shared" si="5"/>
        <v>0</v>
      </c>
      <c r="O383" s="53" t="s">
        <v>20033</v>
      </c>
      <c r="P383" s="19" t="s">
        <v>21455</v>
      </c>
      <c r="Q383" s="15" t="s">
        <v>21415</v>
      </c>
    </row>
    <row r="384" spans="1:17" x14ac:dyDescent="0.3">
      <c r="A384" s="17" t="s">
        <v>12044</v>
      </c>
      <c r="B384" s="39" t="s">
        <v>12698</v>
      </c>
      <c r="C384" s="40">
        <v>558047</v>
      </c>
      <c r="D384" s="40" t="s">
        <v>13024</v>
      </c>
      <c r="E384" s="39" t="s">
        <v>15780</v>
      </c>
      <c r="F384" s="41"/>
      <c r="G384" s="41"/>
      <c r="H384" s="14">
        <v>11759</v>
      </c>
      <c r="I384" s="41"/>
      <c r="J384" s="14"/>
      <c r="K384" s="42">
        <v>45873</v>
      </c>
      <c r="L384" s="42">
        <v>45972</v>
      </c>
      <c r="M384" s="43">
        <v>0</v>
      </c>
      <c r="N384" s="47">
        <f t="shared" si="5"/>
        <v>0</v>
      </c>
      <c r="O384" s="53" t="s">
        <v>13025</v>
      </c>
      <c r="P384" s="40" t="s">
        <v>21416</v>
      </c>
      <c r="Q384" s="15" t="s">
        <v>21415</v>
      </c>
    </row>
    <row r="385" spans="1:17" x14ac:dyDescent="0.3">
      <c r="A385" s="17" t="s">
        <v>12044</v>
      </c>
      <c r="B385" s="39" t="s">
        <v>12698</v>
      </c>
      <c r="C385" s="40">
        <v>271379</v>
      </c>
      <c r="D385" s="40" t="s">
        <v>17906</v>
      </c>
      <c r="E385" s="39" t="s">
        <v>15780</v>
      </c>
      <c r="F385" s="41"/>
      <c r="G385" s="41"/>
      <c r="H385" s="14">
        <v>18570</v>
      </c>
      <c r="I385" s="41">
        <v>8</v>
      </c>
      <c r="J385" s="14" t="s">
        <v>12157</v>
      </c>
      <c r="K385" s="42">
        <v>45873</v>
      </c>
      <c r="L385" s="42">
        <v>45972</v>
      </c>
      <c r="M385" s="43">
        <v>0</v>
      </c>
      <c r="N385" s="47">
        <f t="shared" si="5"/>
        <v>0</v>
      </c>
      <c r="O385" s="53" t="s">
        <v>17907</v>
      </c>
      <c r="P385" s="19" t="s">
        <v>21454</v>
      </c>
      <c r="Q385" s="15" t="s">
        <v>21415</v>
      </c>
    </row>
    <row r="386" spans="1:17" x14ac:dyDescent="0.3">
      <c r="A386" s="17" t="s">
        <v>12044</v>
      </c>
      <c r="B386" s="39" t="s">
        <v>12698</v>
      </c>
      <c r="C386" s="40">
        <v>263634</v>
      </c>
      <c r="D386" s="40" t="s">
        <v>6775</v>
      </c>
      <c r="E386" s="39" t="s">
        <v>15780</v>
      </c>
      <c r="F386" s="41"/>
      <c r="G386" s="41"/>
      <c r="H386" s="14">
        <v>13977</v>
      </c>
      <c r="I386" s="41">
        <v>10</v>
      </c>
      <c r="J386" s="14" t="s">
        <v>12157</v>
      </c>
      <c r="K386" s="42">
        <v>45873</v>
      </c>
      <c r="L386" s="42">
        <v>45972</v>
      </c>
      <c r="M386" s="43">
        <v>0</v>
      </c>
      <c r="N386" s="47">
        <f t="shared" si="5"/>
        <v>0</v>
      </c>
      <c r="O386" s="53" t="s">
        <v>6776</v>
      </c>
      <c r="P386" s="19" t="s">
        <v>21456</v>
      </c>
      <c r="Q386" s="15" t="s">
        <v>21415</v>
      </c>
    </row>
    <row r="387" spans="1:17" x14ac:dyDescent="0.3">
      <c r="A387" s="17" t="s">
        <v>12044</v>
      </c>
      <c r="B387" s="39" t="s">
        <v>12698</v>
      </c>
      <c r="C387" s="40">
        <v>532662</v>
      </c>
      <c r="D387" s="40" t="s">
        <v>3943</v>
      </c>
      <c r="E387" s="39" t="s">
        <v>15832</v>
      </c>
      <c r="F387" s="41"/>
      <c r="G387" s="41"/>
      <c r="H387" s="14">
        <v>2371</v>
      </c>
      <c r="I387" s="41"/>
      <c r="J387" s="14"/>
      <c r="K387" s="42">
        <v>45873</v>
      </c>
      <c r="L387" s="42">
        <v>45972</v>
      </c>
      <c r="M387" s="43">
        <v>0</v>
      </c>
      <c r="N387" s="47">
        <f t="shared" si="5"/>
        <v>0</v>
      </c>
      <c r="O387" s="53" t="s">
        <v>3944</v>
      </c>
      <c r="P387" s="19" t="s">
        <v>21457</v>
      </c>
      <c r="Q387" s="15" t="s">
        <v>21415</v>
      </c>
    </row>
    <row r="388" spans="1:17" x14ac:dyDescent="0.3">
      <c r="A388" s="17" t="s">
        <v>12044</v>
      </c>
      <c r="B388" s="39" t="s">
        <v>12698</v>
      </c>
      <c r="C388" s="40">
        <v>532661</v>
      </c>
      <c r="D388" s="40" t="s">
        <v>3941</v>
      </c>
      <c r="E388" s="39" t="s">
        <v>15832</v>
      </c>
      <c r="F388" s="41"/>
      <c r="G388" s="41"/>
      <c r="H388" s="14">
        <v>2044</v>
      </c>
      <c r="I388" s="41"/>
      <c r="J388" s="14"/>
      <c r="K388" s="42">
        <v>45873</v>
      </c>
      <c r="L388" s="42">
        <v>45972</v>
      </c>
      <c r="M388" s="43">
        <v>0</v>
      </c>
      <c r="N388" s="47">
        <f t="shared" si="5"/>
        <v>0</v>
      </c>
      <c r="O388" s="53" t="s">
        <v>3942</v>
      </c>
      <c r="P388" s="19" t="s">
        <v>21457</v>
      </c>
      <c r="Q388" s="15" t="s">
        <v>21415</v>
      </c>
    </row>
    <row r="389" spans="1:17" x14ac:dyDescent="0.3">
      <c r="A389" s="17" t="s">
        <v>12044</v>
      </c>
      <c r="B389" s="39" t="s">
        <v>12698</v>
      </c>
      <c r="C389" s="40">
        <v>532659</v>
      </c>
      <c r="D389" s="40" t="s">
        <v>14082</v>
      </c>
      <c r="E389" s="39" t="s">
        <v>15832</v>
      </c>
      <c r="F389" s="41"/>
      <c r="G389" s="41"/>
      <c r="H389" s="14">
        <v>2008</v>
      </c>
      <c r="I389" s="41"/>
      <c r="J389" s="14"/>
      <c r="K389" s="42">
        <v>45873</v>
      </c>
      <c r="L389" s="42">
        <v>45972</v>
      </c>
      <c r="M389" s="43">
        <v>0</v>
      </c>
      <c r="N389" s="47">
        <f t="shared" si="5"/>
        <v>0</v>
      </c>
      <c r="O389" s="53" t="s">
        <v>14083</v>
      </c>
      <c r="P389" s="19" t="s">
        <v>21457</v>
      </c>
      <c r="Q389" s="15" t="s">
        <v>21415</v>
      </c>
    </row>
    <row r="390" spans="1:17" x14ac:dyDescent="0.3">
      <c r="A390" s="17" t="s">
        <v>12044</v>
      </c>
      <c r="B390" s="39" t="s">
        <v>12698</v>
      </c>
      <c r="C390" s="40">
        <v>532663</v>
      </c>
      <c r="D390" s="40" t="s">
        <v>20086</v>
      </c>
      <c r="E390" s="39" t="s">
        <v>15832</v>
      </c>
      <c r="F390" s="41"/>
      <c r="G390" s="41"/>
      <c r="H390" s="14">
        <v>528</v>
      </c>
      <c r="I390" s="41"/>
      <c r="J390" s="14"/>
      <c r="K390" s="42">
        <v>45873</v>
      </c>
      <c r="L390" s="42">
        <v>45972</v>
      </c>
      <c r="M390" s="43">
        <v>0</v>
      </c>
      <c r="N390" s="47">
        <f t="shared" si="5"/>
        <v>0</v>
      </c>
      <c r="O390" s="53" t="s">
        <v>20087</v>
      </c>
      <c r="P390" s="40" t="s">
        <v>21416</v>
      </c>
      <c r="Q390" s="15" t="s">
        <v>21415</v>
      </c>
    </row>
    <row r="391" spans="1:17" x14ac:dyDescent="0.3">
      <c r="A391" s="17" t="s">
        <v>12044</v>
      </c>
      <c r="B391" s="39" t="s">
        <v>12698</v>
      </c>
      <c r="C391" s="40">
        <v>532665</v>
      </c>
      <c r="D391" s="40" t="s">
        <v>3945</v>
      </c>
      <c r="E391" s="39" t="s">
        <v>15832</v>
      </c>
      <c r="F391" s="41"/>
      <c r="G391" s="41"/>
      <c r="H391" s="14">
        <v>1278</v>
      </c>
      <c r="I391" s="41"/>
      <c r="J391" s="14"/>
      <c r="K391" s="42">
        <v>45873</v>
      </c>
      <c r="L391" s="42">
        <v>45972</v>
      </c>
      <c r="M391" s="43">
        <v>0</v>
      </c>
      <c r="N391" s="47">
        <f t="shared" si="5"/>
        <v>0</v>
      </c>
      <c r="O391" s="53" t="s">
        <v>3946</v>
      </c>
      <c r="P391" s="19" t="s">
        <v>21457</v>
      </c>
      <c r="Q391" s="15" t="s">
        <v>21415</v>
      </c>
    </row>
    <row r="392" spans="1:17" x14ac:dyDescent="0.3">
      <c r="A392" s="17" t="s">
        <v>12044</v>
      </c>
      <c r="B392" s="39" t="s">
        <v>12698</v>
      </c>
      <c r="C392" s="40">
        <v>272497</v>
      </c>
      <c r="D392" s="40" t="s">
        <v>18573</v>
      </c>
      <c r="E392" s="39" t="s">
        <v>15832</v>
      </c>
      <c r="F392" s="41"/>
      <c r="G392" s="41"/>
      <c r="H392" s="14">
        <v>1322</v>
      </c>
      <c r="I392" s="41">
        <v>12</v>
      </c>
      <c r="J392" s="14" t="s">
        <v>12157</v>
      </c>
      <c r="K392" s="42">
        <v>45873</v>
      </c>
      <c r="L392" s="42">
        <v>45972</v>
      </c>
      <c r="M392" s="43">
        <v>0</v>
      </c>
      <c r="N392" s="47">
        <f t="shared" si="5"/>
        <v>0</v>
      </c>
      <c r="O392" s="53" t="s">
        <v>18574</v>
      </c>
      <c r="P392" s="19" t="s">
        <v>21458</v>
      </c>
      <c r="Q392" s="15" t="s">
        <v>21415</v>
      </c>
    </row>
    <row r="393" spans="1:17" x14ac:dyDescent="0.3">
      <c r="A393" s="17" t="s">
        <v>12044</v>
      </c>
      <c r="B393" s="39" t="s">
        <v>12698</v>
      </c>
      <c r="C393" s="40">
        <v>287922</v>
      </c>
      <c r="D393" s="40" t="s">
        <v>17723</v>
      </c>
      <c r="E393" s="39" t="s">
        <v>15832</v>
      </c>
      <c r="F393" s="41"/>
      <c r="G393" s="41"/>
      <c r="H393" s="14">
        <v>1313</v>
      </c>
      <c r="I393" s="41">
        <v>48</v>
      </c>
      <c r="J393" s="14" t="s">
        <v>12157</v>
      </c>
      <c r="K393" s="42">
        <v>45873</v>
      </c>
      <c r="L393" s="42">
        <v>45972</v>
      </c>
      <c r="M393" s="43">
        <v>0</v>
      </c>
      <c r="N393" s="47">
        <f t="shared" ref="N393:N456" si="6">+M393*H393</f>
        <v>0</v>
      </c>
      <c r="O393" s="53" t="s">
        <v>17724</v>
      </c>
      <c r="P393" s="40" t="s">
        <v>21416</v>
      </c>
      <c r="Q393" s="15" t="s">
        <v>21415</v>
      </c>
    </row>
    <row r="394" spans="1:17" x14ac:dyDescent="0.3">
      <c r="A394" s="17" t="s">
        <v>12044</v>
      </c>
      <c r="B394" s="39" t="s">
        <v>12698</v>
      </c>
      <c r="C394" s="40">
        <v>278446</v>
      </c>
      <c r="D394" s="40" t="s">
        <v>17392</v>
      </c>
      <c r="E394" s="39" t="s">
        <v>15832</v>
      </c>
      <c r="F394" s="41"/>
      <c r="G394" s="41"/>
      <c r="H394" s="14">
        <v>966</v>
      </c>
      <c r="I394" s="41">
        <v>237</v>
      </c>
      <c r="J394" s="14" t="s">
        <v>12157</v>
      </c>
      <c r="K394" s="42">
        <v>45873</v>
      </c>
      <c r="L394" s="42">
        <v>45972</v>
      </c>
      <c r="M394" s="43">
        <v>0</v>
      </c>
      <c r="N394" s="47">
        <f t="shared" si="6"/>
        <v>0</v>
      </c>
      <c r="O394" s="53" t="s">
        <v>17393</v>
      </c>
      <c r="P394" s="19" t="s">
        <v>21455</v>
      </c>
      <c r="Q394" s="15" t="s">
        <v>21415</v>
      </c>
    </row>
    <row r="395" spans="1:17" x14ac:dyDescent="0.3">
      <c r="A395" s="17" t="s">
        <v>12044</v>
      </c>
      <c r="B395" s="39" t="s">
        <v>12698</v>
      </c>
      <c r="C395" s="40">
        <v>278447</v>
      </c>
      <c r="D395" s="40" t="s">
        <v>17866</v>
      </c>
      <c r="E395" s="39" t="s">
        <v>15832</v>
      </c>
      <c r="F395" s="41"/>
      <c r="G395" s="41"/>
      <c r="H395" s="14">
        <v>1290</v>
      </c>
      <c r="I395" s="41">
        <v>40</v>
      </c>
      <c r="J395" s="14" t="s">
        <v>12157</v>
      </c>
      <c r="K395" s="42">
        <v>45873</v>
      </c>
      <c r="L395" s="42">
        <v>45972</v>
      </c>
      <c r="M395" s="43">
        <v>0</v>
      </c>
      <c r="N395" s="47">
        <f t="shared" si="6"/>
        <v>0</v>
      </c>
      <c r="O395" s="53" t="s">
        <v>17867</v>
      </c>
      <c r="P395" s="19" t="s">
        <v>21455</v>
      </c>
      <c r="Q395" s="15" t="s">
        <v>21415</v>
      </c>
    </row>
    <row r="396" spans="1:17" x14ac:dyDescent="0.3">
      <c r="A396" s="17" t="s">
        <v>12044</v>
      </c>
      <c r="B396" s="39" t="s">
        <v>12698</v>
      </c>
      <c r="C396" s="40">
        <v>278448</v>
      </c>
      <c r="D396" s="40" t="s">
        <v>17183</v>
      </c>
      <c r="E396" s="39" t="s">
        <v>15832</v>
      </c>
      <c r="F396" s="41"/>
      <c r="G396" s="41"/>
      <c r="H396" s="14">
        <v>1160</v>
      </c>
      <c r="I396" s="41">
        <v>72</v>
      </c>
      <c r="J396" s="14" t="s">
        <v>12157</v>
      </c>
      <c r="K396" s="42">
        <v>45873</v>
      </c>
      <c r="L396" s="42">
        <v>45972</v>
      </c>
      <c r="M396" s="43">
        <v>0</v>
      </c>
      <c r="N396" s="47">
        <f t="shared" si="6"/>
        <v>0</v>
      </c>
      <c r="O396" s="53" t="s">
        <v>17184</v>
      </c>
      <c r="P396" s="19" t="s">
        <v>21455</v>
      </c>
      <c r="Q396" s="15" t="s">
        <v>21415</v>
      </c>
    </row>
    <row r="397" spans="1:17" x14ac:dyDescent="0.3">
      <c r="A397" s="17" t="s">
        <v>12044</v>
      </c>
      <c r="B397" s="39" t="s">
        <v>12698</v>
      </c>
      <c r="C397" s="40">
        <v>278524</v>
      </c>
      <c r="D397" s="40" t="s">
        <v>17402</v>
      </c>
      <c r="E397" s="39" t="s">
        <v>15832</v>
      </c>
      <c r="F397" s="41"/>
      <c r="G397" s="41"/>
      <c r="H397" s="14">
        <v>350</v>
      </c>
      <c r="I397" s="41">
        <v>60</v>
      </c>
      <c r="J397" s="14" t="s">
        <v>12157</v>
      </c>
      <c r="K397" s="42">
        <v>45873</v>
      </c>
      <c r="L397" s="42">
        <v>45972</v>
      </c>
      <c r="M397" s="43">
        <v>0</v>
      </c>
      <c r="N397" s="47">
        <f t="shared" si="6"/>
        <v>0</v>
      </c>
      <c r="O397" s="53" t="s">
        <v>17403</v>
      </c>
      <c r="P397" s="19" t="s">
        <v>21455</v>
      </c>
      <c r="Q397" s="15" t="s">
        <v>21415</v>
      </c>
    </row>
    <row r="398" spans="1:17" x14ac:dyDescent="0.3">
      <c r="A398" s="17" t="s">
        <v>12044</v>
      </c>
      <c r="B398" s="39" t="s">
        <v>12698</v>
      </c>
      <c r="C398" s="40">
        <v>575463</v>
      </c>
      <c r="D398" s="40" t="s">
        <v>20052</v>
      </c>
      <c r="E398" s="39" t="s">
        <v>15832</v>
      </c>
      <c r="F398" s="41"/>
      <c r="G398" s="41"/>
      <c r="H398" s="14">
        <v>10580</v>
      </c>
      <c r="I398" s="41">
        <v>4</v>
      </c>
      <c r="J398" s="14" t="s">
        <v>12157</v>
      </c>
      <c r="K398" s="42">
        <v>45873</v>
      </c>
      <c r="L398" s="42">
        <v>45972</v>
      </c>
      <c r="M398" s="43">
        <v>0</v>
      </c>
      <c r="N398" s="47">
        <f t="shared" si="6"/>
        <v>0</v>
      </c>
      <c r="O398" s="53" t="s">
        <v>20053</v>
      </c>
      <c r="P398" s="40" t="s">
        <v>21416</v>
      </c>
      <c r="Q398" s="15" t="s">
        <v>21415</v>
      </c>
    </row>
    <row r="399" spans="1:17" x14ac:dyDescent="0.3">
      <c r="A399" s="17" t="s">
        <v>12044</v>
      </c>
      <c r="B399" s="39" t="s">
        <v>12698</v>
      </c>
      <c r="C399" s="40">
        <v>575467</v>
      </c>
      <c r="D399" s="40" t="s">
        <v>18367</v>
      </c>
      <c r="E399" s="39" t="s">
        <v>15832</v>
      </c>
      <c r="F399" s="41"/>
      <c r="G399" s="41"/>
      <c r="H399" s="14">
        <v>6328</v>
      </c>
      <c r="I399" s="41">
        <v>4</v>
      </c>
      <c r="J399" s="14" t="s">
        <v>12157</v>
      </c>
      <c r="K399" s="42">
        <v>45873</v>
      </c>
      <c r="L399" s="42">
        <v>45972</v>
      </c>
      <c r="M399" s="43">
        <v>0</v>
      </c>
      <c r="N399" s="47">
        <f t="shared" si="6"/>
        <v>0</v>
      </c>
      <c r="O399" s="53" t="s">
        <v>18368</v>
      </c>
      <c r="P399" s="40" t="s">
        <v>21416</v>
      </c>
      <c r="Q399" s="15" t="s">
        <v>21415</v>
      </c>
    </row>
    <row r="400" spans="1:17" x14ac:dyDescent="0.3">
      <c r="A400" s="17" t="s">
        <v>12044</v>
      </c>
      <c r="B400" s="39" t="s">
        <v>12698</v>
      </c>
      <c r="C400" s="40">
        <v>575465</v>
      </c>
      <c r="D400" s="40" t="s">
        <v>17149</v>
      </c>
      <c r="E400" s="39" t="s">
        <v>15832</v>
      </c>
      <c r="F400" s="41"/>
      <c r="G400" s="41"/>
      <c r="H400" s="14">
        <v>8340</v>
      </c>
      <c r="I400" s="41">
        <v>4</v>
      </c>
      <c r="J400" s="14" t="s">
        <v>12157</v>
      </c>
      <c r="K400" s="42">
        <v>45873</v>
      </c>
      <c r="L400" s="42">
        <v>45972</v>
      </c>
      <c r="M400" s="43">
        <v>0</v>
      </c>
      <c r="N400" s="47">
        <f t="shared" si="6"/>
        <v>0</v>
      </c>
      <c r="O400" s="53" t="s">
        <v>17150</v>
      </c>
      <c r="P400" s="40" t="s">
        <v>21416</v>
      </c>
      <c r="Q400" s="15" t="s">
        <v>21415</v>
      </c>
    </row>
    <row r="401" spans="1:17" x14ac:dyDescent="0.3">
      <c r="A401" s="17" t="s">
        <v>12044</v>
      </c>
      <c r="B401" s="39" t="s">
        <v>12698</v>
      </c>
      <c r="C401" s="40">
        <v>575464</v>
      </c>
      <c r="D401" s="40" t="s">
        <v>17585</v>
      </c>
      <c r="E401" s="39" t="s">
        <v>15832</v>
      </c>
      <c r="F401" s="41"/>
      <c r="G401" s="41"/>
      <c r="H401" s="14">
        <v>9240</v>
      </c>
      <c r="I401" s="41">
        <v>4</v>
      </c>
      <c r="J401" s="14" t="s">
        <v>12157</v>
      </c>
      <c r="K401" s="42">
        <v>45873</v>
      </c>
      <c r="L401" s="42">
        <v>45972</v>
      </c>
      <c r="M401" s="43">
        <v>0</v>
      </c>
      <c r="N401" s="47">
        <f t="shared" si="6"/>
        <v>0</v>
      </c>
      <c r="O401" s="53" t="s">
        <v>17586</v>
      </c>
      <c r="P401" s="40" t="s">
        <v>21416</v>
      </c>
      <c r="Q401" s="15" t="s">
        <v>21415</v>
      </c>
    </row>
    <row r="402" spans="1:17" x14ac:dyDescent="0.3">
      <c r="A402" s="17" t="s">
        <v>12044</v>
      </c>
      <c r="B402" s="39" t="s">
        <v>12698</v>
      </c>
      <c r="C402" s="40">
        <v>575466</v>
      </c>
      <c r="D402" s="40" t="s">
        <v>17727</v>
      </c>
      <c r="E402" s="39" t="s">
        <v>15832</v>
      </c>
      <c r="F402" s="41"/>
      <c r="G402" s="41"/>
      <c r="H402" s="14">
        <v>9240</v>
      </c>
      <c r="I402" s="41">
        <v>4</v>
      </c>
      <c r="J402" s="14" t="s">
        <v>12157</v>
      </c>
      <c r="K402" s="42">
        <v>45873</v>
      </c>
      <c r="L402" s="42">
        <v>45972</v>
      </c>
      <c r="M402" s="43">
        <v>0</v>
      </c>
      <c r="N402" s="47">
        <f t="shared" si="6"/>
        <v>0</v>
      </c>
      <c r="O402" s="53" t="s">
        <v>17728</v>
      </c>
      <c r="P402" s="40" t="s">
        <v>21416</v>
      </c>
      <c r="Q402" s="15" t="s">
        <v>21415</v>
      </c>
    </row>
    <row r="403" spans="1:17" x14ac:dyDescent="0.3">
      <c r="A403" s="17" t="s">
        <v>12044</v>
      </c>
      <c r="B403" s="39" t="s">
        <v>12698</v>
      </c>
      <c r="C403" s="40">
        <v>297827</v>
      </c>
      <c r="D403" s="40" t="s">
        <v>18971</v>
      </c>
      <c r="E403" s="39" t="s">
        <v>15832</v>
      </c>
      <c r="F403" s="41"/>
      <c r="G403" s="41"/>
      <c r="H403" s="14">
        <v>8250</v>
      </c>
      <c r="I403" s="41">
        <v>4</v>
      </c>
      <c r="J403" s="14" t="s">
        <v>12157</v>
      </c>
      <c r="K403" s="42">
        <v>45873</v>
      </c>
      <c r="L403" s="42">
        <v>45972</v>
      </c>
      <c r="M403" s="43">
        <v>0</v>
      </c>
      <c r="N403" s="47">
        <f t="shared" si="6"/>
        <v>0</v>
      </c>
      <c r="O403" s="53" t="s">
        <v>18972</v>
      </c>
      <c r="P403" s="19" t="s">
        <v>21459</v>
      </c>
      <c r="Q403" s="15" t="s">
        <v>21415</v>
      </c>
    </row>
    <row r="404" spans="1:17" x14ac:dyDescent="0.3">
      <c r="A404" s="17" t="s">
        <v>12044</v>
      </c>
      <c r="B404" s="39" t="s">
        <v>12698</v>
      </c>
      <c r="C404" s="40">
        <v>279743</v>
      </c>
      <c r="D404" s="40" t="s">
        <v>19819</v>
      </c>
      <c r="E404" s="39" t="s">
        <v>15832</v>
      </c>
      <c r="F404" s="41"/>
      <c r="G404" s="41"/>
      <c r="H404" s="14">
        <v>2520</v>
      </c>
      <c r="I404" s="41">
        <v>144</v>
      </c>
      <c r="J404" s="14" t="s">
        <v>12157</v>
      </c>
      <c r="K404" s="42">
        <v>45873</v>
      </c>
      <c r="L404" s="42">
        <v>45972</v>
      </c>
      <c r="M404" s="43">
        <v>0</v>
      </c>
      <c r="N404" s="47">
        <f t="shared" si="6"/>
        <v>0</v>
      </c>
      <c r="O404" s="53" t="s">
        <v>19820</v>
      </c>
      <c r="P404" s="19" t="s">
        <v>21460</v>
      </c>
      <c r="Q404" s="15" t="s">
        <v>21415</v>
      </c>
    </row>
    <row r="405" spans="1:17" x14ac:dyDescent="0.3">
      <c r="A405" s="17" t="s">
        <v>12044</v>
      </c>
      <c r="B405" s="39" t="s">
        <v>12698</v>
      </c>
      <c r="C405" s="40">
        <v>279742</v>
      </c>
      <c r="D405" s="40" t="s">
        <v>17354</v>
      </c>
      <c r="E405" s="39" t="s">
        <v>15832</v>
      </c>
      <c r="F405" s="41"/>
      <c r="G405" s="41"/>
      <c r="H405" s="14">
        <v>1960</v>
      </c>
      <c r="I405" s="41">
        <v>12</v>
      </c>
      <c r="J405" s="14" t="s">
        <v>12157</v>
      </c>
      <c r="K405" s="42">
        <v>45873</v>
      </c>
      <c r="L405" s="42">
        <v>45972</v>
      </c>
      <c r="M405" s="43">
        <v>0</v>
      </c>
      <c r="N405" s="47">
        <f t="shared" si="6"/>
        <v>0</v>
      </c>
      <c r="O405" s="53" t="s">
        <v>17355</v>
      </c>
      <c r="P405" s="19" t="s">
        <v>21460</v>
      </c>
      <c r="Q405" s="15" t="s">
        <v>21415</v>
      </c>
    </row>
    <row r="406" spans="1:17" x14ac:dyDescent="0.3">
      <c r="A406" s="17" t="s">
        <v>12044</v>
      </c>
      <c r="B406" s="39" t="s">
        <v>12698</v>
      </c>
      <c r="C406" s="40">
        <v>278863</v>
      </c>
      <c r="D406" s="40" t="s">
        <v>20245</v>
      </c>
      <c r="E406" s="39" t="s">
        <v>15832</v>
      </c>
      <c r="F406" s="41"/>
      <c r="G406" s="41"/>
      <c r="H406" s="14">
        <v>1990</v>
      </c>
      <c r="I406" s="41">
        <v>12</v>
      </c>
      <c r="J406" s="14" t="s">
        <v>12157</v>
      </c>
      <c r="K406" s="42">
        <v>45873</v>
      </c>
      <c r="L406" s="42">
        <v>45972</v>
      </c>
      <c r="M406" s="43">
        <v>0</v>
      </c>
      <c r="N406" s="47">
        <f t="shared" si="6"/>
        <v>0</v>
      </c>
      <c r="O406" s="53" t="s">
        <v>20246</v>
      </c>
      <c r="P406" s="19" t="s">
        <v>21460</v>
      </c>
      <c r="Q406" s="15" t="s">
        <v>21415</v>
      </c>
    </row>
    <row r="407" spans="1:17" x14ac:dyDescent="0.3">
      <c r="A407" s="17" t="s">
        <v>12044</v>
      </c>
      <c r="B407" s="39" t="s">
        <v>12698</v>
      </c>
      <c r="C407" s="40">
        <v>278865</v>
      </c>
      <c r="D407" s="40" t="s">
        <v>17362</v>
      </c>
      <c r="E407" s="39" t="s">
        <v>15832</v>
      </c>
      <c r="F407" s="41"/>
      <c r="G407" s="41"/>
      <c r="H407" s="14">
        <v>790</v>
      </c>
      <c r="I407" s="41">
        <v>624</v>
      </c>
      <c r="J407" s="14" t="s">
        <v>12157</v>
      </c>
      <c r="K407" s="42">
        <v>45873</v>
      </c>
      <c r="L407" s="42">
        <v>45972</v>
      </c>
      <c r="M407" s="43">
        <v>0</v>
      </c>
      <c r="N407" s="47">
        <f t="shared" si="6"/>
        <v>0</v>
      </c>
      <c r="O407" s="53" t="s">
        <v>17363</v>
      </c>
      <c r="P407" s="19" t="s">
        <v>21460</v>
      </c>
      <c r="Q407" s="15" t="s">
        <v>21415</v>
      </c>
    </row>
    <row r="408" spans="1:17" x14ac:dyDescent="0.3">
      <c r="A408" s="17" t="s">
        <v>12044</v>
      </c>
      <c r="B408" s="39" t="s">
        <v>12698</v>
      </c>
      <c r="C408" s="40">
        <v>415263</v>
      </c>
      <c r="D408" s="40" t="s">
        <v>16795</v>
      </c>
      <c r="E408" s="39" t="s">
        <v>15832</v>
      </c>
      <c r="F408" s="41"/>
      <c r="G408" s="41"/>
      <c r="H408" s="14">
        <v>3082</v>
      </c>
      <c r="I408" s="41">
        <v>4</v>
      </c>
      <c r="J408" s="14" t="s">
        <v>12157</v>
      </c>
      <c r="K408" s="42">
        <v>45873</v>
      </c>
      <c r="L408" s="42">
        <v>45972</v>
      </c>
      <c r="M408" s="43">
        <v>0</v>
      </c>
      <c r="N408" s="47">
        <f t="shared" si="6"/>
        <v>0</v>
      </c>
      <c r="O408" s="53" t="s">
        <v>16796</v>
      </c>
      <c r="P408" s="40" t="s">
        <v>21416</v>
      </c>
      <c r="Q408" s="15" t="s">
        <v>21415</v>
      </c>
    </row>
    <row r="409" spans="1:17" x14ac:dyDescent="0.3">
      <c r="A409" s="17" t="s">
        <v>12044</v>
      </c>
      <c r="B409" s="39" t="s">
        <v>12698</v>
      </c>
      <c r="C409" s="40">
        <v>415267</v>
      </c>
      <c r="D409" s="40" t="s">
        <v>16791</v>
      </c>
      <c r="E409" s="39" t="s">
        <v>15832</v>
      </c>
      <c r="F409" s="41"/>
      <c r="G409" s="41"/>
      <c r="H409" s="14">
        <v>3082</v>
      </c>
      <c r="I409" s="41">
        <v>4</v>
      </c>
      <c r="J409" s="14" t="s">
        <v>12157</v>
      </c>
      <c r="K409" s="42">
        <v>45873</v>
      </c>
      <c r="L409" s="42">
        <v>45972</v>
      </c>
      <c r="M409" s="43">
        <v>0</v>
      </c>
      <c r="N409" s="47">
        <f t="shared" si="6"/>
        <v>0</v>
      </c>
      <c r="O409" s="53" t="s">
        <v>16792</v>
      </c>
      <c r="P409" s="40" t="s">
        <v>21416</v>
      </c>
      <c r="Q409" s="15" t="s">
        <v>21415</v>
      </c>
    </row>
    <row r="410" spans="1:17" x14ac:dyDescent="0.3">
      <c r="A410" s="17" t="s">
        <v>12044</v>
      </c>
      <c r="B410" s="39" t="s">
        <v>12698</v>
      </c>
      <c r="C410" s="40">
        <v>415419</v>
      </c>
      <c r="D410" s="40" t="s">
        <v>16789</v>
      </c>
      <c r="E410" s="39" t="s">
        <v>15832</v>
      </c>
      <c r="F410" s="41"/>
      <c r="G410" s="41"/>
      <c r="H410" s="14">
        <v>6168</v>
      </c>
      <c r="I410" s="41">
        <v>4</v>
      </c>
      <c r="J410" s="14" t="s">
        <v>12157</v>
      </c>
      <c r="K410" s="42">
        <v>45873</v>
      </c>
      <c r="L410" s="42">
        <v>45972</v>
      </c>
      <c r="M410" s="43">
        <v>0</v>
      </c>
      <c r="N410" s="47">
        <f t="shared" si="6"/>
        <v>0</v>
      </c>
      <c r="O410" s="53" t="s">
        <v>16790</v>
      </c>
      <c r="P410" s="40" t="s">
        <v>21416</v>
      </c>
      <c r="Q410" s="15" t="s">
        <v>21415</v>
      </c>
    </row>
    <row r="411" spans="1:17" x14ac:dyDescent="0.3">
      <c r="A411" s="17" t="s">
        <v>12044</v>
      </c>
      <c r="B411" s="39" t="s">
        <v>12698</v>
      </c>
      <c r="C411" s="40">
        <v>575461</v>
      </c>
      <c r="D411" s="40" t="s">
        <v>17410</v>
      </c>
      <c r="E411" s="39" t="s">
        <v>15832</v>
      </c>
      <c r="F411" s="41"/>
      <c r="G411" s="41"/>
      <c r="H411" s="14">
        <v>5693</v>
      </c>
      <c r="I411" s="41"/>
      <c r="J411" s="14"/>
      <c r="K411" s="42">
        <v>45873</v>
      </c>
      <c r="L411" s="42">
        <v>45972</v>
      </c>
      <c r="M411" s="43">
        <v>0</v>
      </c>
      <c r="N411" s="47">
        <f t="shared" si="6"/>
        <v>0</v>
      </c>
      <c r="O411" s="53" t="s">
        <v>17411</v>
      </c>
      <c r="P411" s="40" t="s">
        <v>21416</v>
      </c>
      <c r="Q411" s="15" t="s">
        <v>21415</v>
      </c>
    </row>
    <row r="412" spans="1:17" x14ac:dyDescent="0.3">
      <c r="A412" s="17" t="s">
        <v>12044</v>
      </c>
      <c r="B412" s="39" t="s">
        <v>12698</v>
      </c>
      <c r="C412" s="40">
        <v>415464</v>
      </c>
      <c r="D412" s="40" t="s">
        <v>16763</v>
      </c>
      <c r="E412" s="39" t="s">
        <v>15832</v>
      </c>
      <c r="F412" s="41"/>
      <c r="G412" s="41"/>
      <c r="H412" s="14">
        <v>5693</v>
      </c>
      <c r="I412" s="41">
        <v>4</v>
      </c>
      <c r="J412" s="14" t="s">
        <v>12157</v>
      </c>
      <c r="K412" s="42">
        <v>45873</v>
      </c>
      <c r="L412" s="42">
        <v>45972</v>
      </c>
      <c r="M412" s="43">
        <v>0</v>
      </c>
      <c r="N412" s="47">
        <f t="shared" si="6"/>
        <v>0</v>
      </c>
      <c r="O412" s="53" t="s">
        <v>16764</v>
      </c>
      <c r="P412" s="40" t="s">
        <v>21416</v>
      </c>
      <c r="Q412" s="15" t="s">
        <v>21415</v>
      </c>
    </row>
    <row r="413" spans="1:17" x14ac:dyDescent="0.3">
      <c r="A413" s="17" t="s">
        <v>12044</v>
      </c>
      <c r="B413" s="39" t="s">
        <v>12698</v>
      </c>
      <c r="C413" s="40">
        <v>575462</v>
      </c>
      <c r="D413" s="40" t="s">
        <v>17346</v>
      </c>
      <c r="E413" s="39" t="s">
        <v>15832</v>
      </c>
      <c r="F413" s="41"/>
      <c r="G413" s="41"/>
      <c r="H413" s="14">
        <v>6168</v>
      </c>
      <c r="I413" s="41">
        <v>4</v>
      </c>
      <c r="J413" s="14" t="s">
        <v>12157</v>
      </c>
      <c r="K413" s="42">
        <v>45873</v>
      </c>
      <c r="L413" s="42">
        <v>45972</v>
      </c>
      <c r="M413" s="43">
        <v>0</v>
      </c>
      <c r="N413" s="47">
        <f t="shared" si="6"/>
        <v>0</v>
      </c>
      <c r="O413" s="53" t="s">
        <v>17347</v>
      </c>
      <c r="P413" s="40" t="s">
        <v>21416</v>
      </c>
      <c r="Q413" s="15" t="s">
        <v>21415</v>
      </c>
    </row>
    <row r="414" spans="1:17" x14ac:dyDescent="0.3">
      <c r="A414" s="17" t="s">
        <v>12044</v>
      </c>
      <c r="B414" s="39" t="s">
        <v>12698</v>
      </c>
      <c r="C414" s="40">
        <v>415416</v>
      </c>
      <c r="D414" s="40" t="s">
        <v>17611</v>
      </c>
      <c r="E414" s="39" t="s">
        <v>15832</v>
      </c>
      <c r="F414" s="41"/>
      <c r="G414" s="41"/>
      <c r="H414" s="14">
        <v>6168</v>
      </c>
      <c r="I414" s="41">
        <v>4</v>
      </c>
      <c r="J414" s="14" t="s">
        <v>12157</v>
      </c>
      <c r="K414" s="42">
        <v>45873</v>
      </c>
      <c r="L414" s="42">
        <v>45972</v>
      </c>
      <c r="M414" s="43">
        <v>0</v>
      </c>
      <c r="N414" s="47">
        <f t="shared" si="6"/>
        <v>0</v>
      </c>
      <c r="O414" s="53" t="s">
        <v>17612</v>
      </c>
      <c r="P414" s="40" t="s">
        <v>21416</v>
      </c>
      <c r="Q414" s="15" t="s">
        <v>21415</v>
      </c>
    </row>
    <row r="415" spans="1:17" x14ac:dyDescent="0.3">
      <c r="A415" s="17" t="s">
        <v>12044</v>
      </c>
      <c r="B415" s="39" t="s">
        <v>12698</v>
      </c>
      <c r="C415" s="40">
        <v>278902</v>
      </c>
      <c r="D415" s="40" t="s">
        <v>4350</v>
      </c>
      <c r="E415" s="39" t="s">
        <v>15799</v>
      </c>
      <c r="F415" s="41"/>
      <c r="G415" s="41"/>
      <c r="H415" s="14">
        <v>1751</v>
      </c>
      <c r="I415" s="41">
        <v>12</v>
      </c>
      <c r="J415" s="14" t="s">
        <v>12157</v>
      </c>
      <c r="K415" s="42">
        <v>45873</v>
      </c>
      <c r="L415" s="42">
        <v>45972</v>
      </c>
      <c r="M415" s="43">
        <v>0</v>
      </c>
      <c r="N415" s="47">
        <f t="shared" si="6"/>
        <v>0</v>
      </c>
      <c r="O415" s="53" t="s">
        <v>4351</v>
      </c>
      <c r="P415" s="19" t="s">
        <v>21461</v>
      </c>
      <c r="Q415" s="15" t="s">
        <v>21415</v>
      </c>
    </row>
    <row r="416" spans="1:17" x14ac:dyDescent="0.3">
      <c r="A416" s="17" t="s">
        <v>12044</v>
      </c>
      <c r="B416" s="39" t="s">
        <v>12698</v>
      </c>
      <c r="C416" s="40">
        <v>287388</v>
      </c>
      <c r="D416" s="40" t="s">
        <v>3759</v>
      </c>
      <c r="E416" s="39" t="s">
        <v>15799</v>
      </c>
      <c r="F416" s="41"/>
      <c r="G416" s="41"/>
      <c r="H416" s="14">
        <v>1980</v>
      </c>
      <c r="I416" s="41">
        <v>48</v>
      </c>
      <c r="J416" s="14" t="s">
        <v>12157</v>
      </c>
      <c r="K416" s="42">
        <v>45873</v>
      </c>
      <c r="L416" s="42">
        <v>45972</v>
      </c>
      <c r="M416" s="43">
        <v>0</v>
      </c>
      <c r="N416" s="47">
        <f t="shared" si="6"/>
        <v>0</v>
      </c>
      <c r="O416" s="53" t="s">
        <v>3760</v>
      </c>
      <c r="P416" s="19" t="s">
        <v>21462</v>
      </c>
      <c r="Q416" s="15" t="s">
        <v>21415</v>
      </c>
    </row>
    <row r="417" spans="1:17" x14ac:dyDescent="0.3">
      <c r="A417" s="17" t="s">
        <v>12044</v>
      </c>
      <c r="B417" s="39" t="s">
        <v>12698</v>
      </c>
      <c r="C417" s="40">
        <v>275686</v>
      </c>
      <c r="D417" s="40" t="s">
        <v>3271</v>
      </c>
      <c r="E417" s="39" t="s">
        <v>15799</v>
      </c>
      <c r="F417" s="41"/>
      <c r="G417" s="41"/>
      <c r="H417" s="14">
        <v>3883</v>
      </c>
      <c r="I417" s="41">
        <v>144</v>
      </c>
      <c r="J417" s="14" t="s">
        <v>12157</v>
      </c>
      <c r="K417" s="42">
        <v>45873</v>
      </c>
      <c r="L417" s="42">
        <v>45972</v>
      </c>
      <c r="M417" s="43">
        <v>0</v>
      </c>
      <c r="N417" s="47">
        <f t="shared" si="6"/>
        <v>0</v>
      </c>
      <c r="O417" s="53" t="s">
        <v>3272</v>
      </c>
      <c r="P417" s="19" t="s">
        <v>21463</v>
      </c>
      <c r="Q417" s="15" t="s">
        <v>21415</v>
      </c>
    </row>
    <row r="418" spans="1:17" x14ac:dyDescent="0.3">
      <c r="A418" s="17" t="s">
        <v>12044</v>
      </c>
      <c r="B418" s="39" t="s">
        <v>12698</v>
      </c>
      <c r="C418" s="40">
        <v>119056</v>
      </c>
      <c r="D418" s="40" t="s">
        <v>4342</v>
      </c>
      <c r="E418" s="39" t="s">
        <v>15799</v>
      </c>
      <c r="F418" s="41"/>
      <c r="G418" s="41"/>
      <c r="H418" s="14">
        <v>5372</v>
      </c>
      <c r="I418" s="41">
        <v>120</v>
      </c>
      <c r="J418" s="14" t="s">
        <v>12157</v>
      </c>
      <c r="K418" s="42">
        <v>45873</v>
      </c>
      <c r="L418" s="42">
        <v>45972</v>
      </c>
      <c r="M418" s="43">
        <v>0</v>
      </c>
      <c r="N418" s="47">
        <f t="shared" si="6"/>
        <v>0</v>
      </c>
      <c r="O418" s="53" t="s">
        <v>4343</v>
      </c>
      <c r="P418" s="19" t="s">
        <v>21461</v>
      </c>
      <c r="Q418" s="15" t="s">
        <v>21415</v>
      </c>
    </row>
    <row r="419" spans="1:17" x14ac:dyDescent="0.3">
      <c r="A419" s="17" t="s">
        <v>12044</v>
      </c>
      <c r="B419" s="39" t="s">
        <v>12698</v>
      </c>
      <c r="C419" s="40">
        <v>258042</v>
      </c>
      <c r="D419" s="40" t="s">
        <v>17667</v>
      </c>
      <c r="E419" s="39" t="s">
        <v>15799</v>
      </c>
      <c r="F419" s="41"/>
      <c r="G419" s="41"/>
      <c r="H419" s="14">
        <v>5030</v>
      </c>
      <c r="I419" s="41">
        <v>12</v>
      </c>
      <c r="J419" s="14" t="s">
        <v>12157</v>
      </c>
      <c r="K419" s="42">
        <v>45873</v>
      </c>
      <c r="L419" s="42">
        <v>45972</v>
      </c>
      <c r="M419" s="43">
        <v>0</v>
      </c>
      <c r="N419" s="47">
        <f t="shared" si="6"/>
        <v>0</v>
      </c>
      <c r="O419" s="53" t="s">
        <v>17668</v>
      </c>
      <c r="P419" s="19" t="s">
        <v>21453</v>
      </c>
      <c r="Q419" s="15" t="s">
        <v>21415</v>
      </c>
    </row>
    <row r="420" spans="1:17" x14ac:dyDescent="0.3">
      <c r="A420" s="17" t="s">
        <v>12044</v>
      </c>
      <c r="B420" s="39" t="s">
        <v>12698</v>
      </c>
      <c r="C420" s="40">
        <v>291236</v>
      </c>
      <c r="D420" s="40" t="s">
        <v>16905</v>
      </c>
      <c r="E420" s="39" t="s">
        <v>15830</v>
      </c>
      <c r="F420" s="41"/>
      <c r="G420" s="41"/>
      <c r="H420" s="14">
        <v>15150</v>
      </c>
      <c r="I420" s="41">
        <v>10</v>
      </c>
      <c r="J420" s="14" t="s">
        <v>12157</v>
      </c>
      <c r="K420" s="42">
        <v>45873</v>
      </c>
      <c r="L420" s="42">
        <v>45972</v>
      </c>
      <c r="M420" s="43">
        <v>0</v>
      </c>
      <c r="N420" s="47">
        <f t="shared" si="6"/>
        <v>0</v>
      </c>
      <c r="O420" s="53" t="s">
        <v>16906</v>
      </c>
      <c r="P420" s="19" t="s">
        <v>21464</v>
      </c>
      <c r="Q420" s="15" t="s">
        <v>21415</v>
      </c>
    </row>
    <row r="421" spans="1:17" x14ac:dyDescent="0.3">
      <c r="A421" s="17" t="s">
        <v>12044</v>
      </c>
      <c r="B421" s="39" t="s">
        <v>12698</v>
      </c>
      <c r="C421" s="40">
        <v>556067</v>
      </c>
      <c r="D421" s="40" t="s">
        <v>17260</v>
      </c>
      <c r="E421" s="39" t="s">
        <v>15830</v>
      </c>
      <c r="F421" s="41"/>
      <c r="G421" s="41"/>
      <c r="H421" s="14">
        <v>3793</v>
      </c>
      <c r="I421" s="41"/>
      <c r="J421" s="14"/>
      <c r="K421" s="42">
        <v>45873</v>
      </c>
      <c r="L421" s="42">
        <v>45972</v>
      </c>
      <c r="M421" s="43">
        <v>0</v>
      </c>
      <c r="N421" s="47">
        <f t="shared" si="6"/>
        <v>0</v>
      </c>
      <c r="O421" s="53" t="s">
        <v>17261</v>
      </c>
      <c r="P421" s="19" t="s">
        <v>21464</v>
      </c>
      <c r="Q421" s="15" t="s">
        <v>21415</v>
      </c>
    </row>
    <row r="422" spans="1:17" x14ac:dyDescent="0.3">
      <c r="A422" s="17" t="s">
        <v>12044</v>
      </c>
      <c r="B422" s="39" t="s">
        <v>12698</v>
      </c>
      <c r="C422" s="40">
        <v>553213</v>
      </c>
      <c r="D422" s="40" t="s">
        <v>17165</v>
      </c>
      <c r="E422" s="39" t="s">
        <v>15830</v>
      </c>
      <c r="F422" s="41"/>
      <c r="G422" s="41"/>
      <c r="H422" s="14">
        <v>4609</v>
      </c>
      <c r="I422" s="41">
        <v>12</v>
      </c>
      <c r="J422" s="14" t="s">
        <v>12157</v>
      </c>
      <c r="K422" s="42">
        <v>45873</v>
      </c>
      <c r="L422" s="42">
        <v>45972</v>
      </c>
      <c r="M422" s="43">
        <v>0</v>
      </c>
      <c r="N422" s="47">
        <f t="shared" si="6"/>
        <v>0</v>
      </c>
      <c r="O422" s="53" t="s">
        <v>17166</v>
      </c>
      <c r="P422" s="19" t="s">
        <v>21464</v>
      </c>
      <c r="Q422" s="15" t="s">
        <v>21415</v>
      </c>
    </row>
    <row r="423" spans="1:17" x14ac:dyDescent="0.3">
      <c r="A423" s="17" t="s">
        <v>12044</v>
      </c>
      <c r="B423" s="39" t="s">
        <v>12698</v>
      </c>
      <c r="C423" s="40">
        <v>553207</v>
      </c>
      <c r="D423" s="40" t="s">
        <v>5187</v>
      </c>
      <c r="E423" s="39" t="s">
        <v>15830</v>
      </c>
      <c r="F423" s="41"/>
      <c r="G423" s="41"/>
      <c r="H423" s="14">
        <v>3536</v>
      </c>
      <c r="I423" s="41">
        <v>50</v>
      </c>
      <c r="J423" s="14" t="s">
        <v>12157</v>
      </c>
      <c r="K423" s="42">
        <v>45873</v>
      </c>
      <c r="L423" s="42">
        <v>45972</v>
      </c>
      <c r="M423" s="43">
        <v>0</v>
      </c>
      <c r="N423" s="47">
        <f t="shared" si="6"/>
        <v>0</v>
      </c>
      <c r="O423" s="53" t="s">
        <v>5188</v>
      </c>
      <c r="P423" s="19" t="s">
        <v>21464</v>
      </c>
      <c r="Q423" s="15" t="s">
        <v>21415</v>
      </c>
    </row>
    <row r="424" spans="1:17" x14ac:dyDescent="0.3">
      <c r="A424" s="17" t="s">
        <v>12044</v>
      </c>
      <c r="B424" s="39" t="s">
        <v>12698</v>
      </c>
      <c r="C424" s="40">
        <v>553206</v>
      </c>
      <c r="D424" s="40" t="s">
        <v>5185</v>
      </c>
      <c r="E424" s="39" t="s">
        <v>15830</v>
      </c>
      <c r="F424" s="41"/>
      <c r="G424" s="41"/>
      <c r="H424" s="14">
        <v>5647</v>
      </c>
      <c r="I424" s="41">
        <v>24</v>
      </c>
      <c r="J424" s="14" t="s">
        <v>12157</v>
      </c>
      <c r="K424" s="42">
        <v>45873</v>
      </c>
      <c r="L424" s="42">
        <v>45972</v>
      </c>
      <c r="M424" s="43">
        <v>0</v>
      </c>
      <c r="N424" s="47">
        <f t="shared" si="6"/>
        <v>0</v>
      </c>
      <c r="O424" s="53" t="s">
        <v>5186</v>
      </c>
      <c r="P424" s="19" t="s">
        <v>21464</v>
      </c>
      <c r="Q424" s="15" t="s">
        <v>21415</v>
      </c>
    </row>
    <row r="425" spans="1:17" x14ac:dyDescent="0.3">
      <c r="A425" s="17" t="s">
        <v>12044</v>
      </c>
      <c r="B425" s="39" t="s">
        <v>12698</v>
      </c>
      <c r="C425" s="40">
        <v>553205</v>
      </c>
      <c r="D425" s="40" t="s">
        <v>3997</v>
      </c>
      <c r="E425" s="39" t="s">
        <v>15830</v>
      </c>
      <c r="F425" s="41"/>
      <c r="G425" s="41"/>
      <c r="H425" s="14">
        <v>6465</v>
      </c>
      <c r="I425" s="41">
        <v>24</v>
      </c>
      <c r="J425" s="14" t="s">
        <v>12157</v>
      </c>
      <c r="K425" s="42">
        <v>45873</v>
      </c>
      <c r="L425" s="42">
        <v>45972</v>
      </c>
      <c r="M425" s="43">
        <v>0</v>
      </c>
      <c r="N425" s="47">
        <f t="shared" si="6"/>
        <v>0</v>
      </c>
      <c r="O425" s="53" t="s">
        <v>3998</v>
      </c>
      <c r="P425" s="19" t="s">
        <v>21464</v>
      </c>
      <c r="Q425" s="15" t="s">
        <v>21415</v>
      </c>
    </row>
    <row r="426" spans="1:17" x14ac:dyDescent="0.3">
      <c r="A426" s="17" t="s">
        <v>12044</v>
      </c>
      <c r="B426" s="39" t="s">
        <v>12698</v>
      </c>
      <c r="C426" s="40">
        <v>398725</v>
      </c>
      <c r="D426" s="40" t="s">
        <v>1262</v>
      </c>
      <c r="E426" s="39" t="s">
        <v>15830</v>
      </c>
      <c r="F426" s="41"/>
      <c r="G426" s="41"/>
      <c r="H426" s="14">
        <v>23524</v>
      </c>
      <c r="I426" s="41">
        <v>4</v>
      </c>
      <c r="J426" s="14" t="s">
        <v>12157</v>
      </c>
      <c r="K426" s="42">
        <v>45873</v>
      </c>
      <c r="L426" s="42">
        <v>45972</v>
      </c>
      <c r="M426" s="43">
        <v>0</v>
      </c>
      <c r="N426" s="47">
        <f t="shared" si="6"/>
        <v>0</v>
      </c>
      <c r="O426" s="53" t="s">
        <v>1263</v>
      </c>
      <c r="P426" s="19" t="s">
        <v>21465</v>
      </c>
      <c r="Q426" s="15" t="s">
        <v>21415</v>
      </c>
    </row>
    <row r="427" spans="1:17" x14ac:dyDescent="0.3">
      <c r="A427" s="17" t="s">
        <v>12044</v>
      </c>
      <c r="B427" s="39" t="s">
        <v>12698</v>
      </c>
      <c r="C427" s="40">
        <v>538284</v>
      </c>
      <c r="D427" s="40" t="s">
        <v>881</v>
      </c>
      <c r="E427" s="39" t="s">
        <v>15830</v>
      </c>
      <c r="F427" s="41"/>
      <c r="G427" s="41"/>
      <c r="H427" s="14">
        <v>7465</v>
      </c>
      <c r="I427" s="41">
        <v>6</v>
      </c>
      <c r="J427" s="14" t="s">
        <v>12157</v>
      </c>
      <c r="K427" s="42">
        <v>45873</v>
      </c>
      <c r="L427" s="42">
        <v>45972</v>
      </c>
      <c r="M427" s="43">
        <v>0</v>
      </c>
      <c r="N427" s="47">
        <f t="shared" si="6"/>
        <v>0</v>
      </c>
      <c r="O427" s="53" t="s">
        <v>882</v>
      </c>
      <c r="P427" s="19" t="s">
        <v>21465</v>
      </c>
      <c r="Q427" s="15" t="s">
        <v>21415</v>
      </c>
    </row>
    <row r="428" spans="1:17" x14ac:dyDescent="0.3">
      <c r="A428" s="17" t="s">
        <v>12044</v>
      </c>
      <c r="B428" s="39" t="s">
        <v>12698</v>
      </c>
      <c r="C428" s="40">
        <v>291235</v>
      </c>
      <c r="D428" s="40" t="s">
        <v>3775</v>
      </c>
      <c r="E428" s="39" t="s">
        <v>15830</v>
      </c>
      <c r="F428" s="41"/>
      <c r="G428" s="41"/>
      <c r="H428" s="14">
        <v>8683</v>
      </c>
      <c r="I428" s="41">
        <v>72</v>
      </c>
      <c r="J428" s="14" t="s">
        <v>12157</v>
      </c>
      <c r="K428" s="42">
        <v>45873</v>
      </c>
      <c r="L428" s="42">
        <v>45972</v>
      </c>
      <c r="M428" s="43">
        <v>0</v>
      </c>
      <c r="N428" s="47">
        <f t="shared" si="6"/>
        <v>0</v>
      </c>
      <c r="O428" s="53" t="s">
        <v>3776</v>
      </c>
      <c r="P428" s="19" t="s">
        <v>21464</v>
      </c>
      <c r="Q428" s="15" t="s">
        <v>21415</v>
      </c>
    </row>
    <row r="429" spans="1:17" x14ac:dyDescent="0.3">
      <c r="A429" s="17" t="s">
        <v>12044</v>
      </c>
      <c r="B429" s="39" t="s">
        <v>12698</v>
      </c>
      <c r="C429" s="40">
        <v>538984</v>
      </c>
      <c r="D429" s="40" t="s">
        <v>5105</v>
      </c>
      <c r="E429" s="39" t="s">
        <v>15830</v>
      </c>
      <c r="F429" s="41"/>
      <c r="G429" s="41"/>
      <c r="H429" s="14">
        <v>10750</v>
      </c>
      <c r="I429" s="41">
        <v>2</v>
      </c>
      <c r="J429" s="14" t="s">
        <v>12157</v>
      </c>
      <c r="K429" s="42">
        <v>45873</v>
      </c>
      <c r="L429" s="42">
        <v>45972</v>
      </c>
      <c r="M429" s="43">
        <v>0</v>
      </c>
      <c r="N429" s="47">
        <f t="shared" si="6"/>
        <v>0</v>
      </c>
      <c r="O429" s="53" t="s">
        <v>5106</v>
      </c>
      <c r="P429" s="19" t="s">
        <v>21461</v>
      </c>
      <c r="Q429" s="15" t="s">
        <v>21415</v>
      </c>
    </row>
    <row r="430" spans="1:17" x14ac:dyDescent="0.3">
      <c r="A430" s="17" t="s">
        <v>12044</v>
      </c>
      <c r="B430" s="39" t="s">
        <v>12698</v>
      </c>
      <c r="C430" s="40">
        <v>538987</v>
      </c>
      <c r="D430" s="40" t="s">
        <v>4370</v>
      </c>
      <c r="E430" s="39" t="s">
        <v>15830</v>
      </c>
      <c r="F430" s="41"/>
      <c r="G430" s="41"/>
      <c r="H430" s="14">
        <v>12095</v>
      </c>
      <c r="I430" s="41">
        <v>3</v>
      </c>
      <c r="J430" s="14" t="s">
        <v>12157</v>
      </c>
      <c r="K430" s="42">
        <v>45873</v>
      </c>
      <c r="L430" s="42">
        <v>45972</v>
      </c>
      <c r="M430" s="43">
        <v>0</v>
      </c>
      <c r="N430" s="47">
        <f t="shared" si="6"/>
        <v>0</v>
      </c>
      <c r="O430" s="53" t="s">
        <v>4371</v>
      </c>
      <c r="P430" s="19" t="s">
        <v>21461</v>
      </c>
      <c r="Q430" s="15" t="s">
        <v>21415</v>
      </c>
    </row>
    <row r="431" spans="1:17" x14ac:dyDescent="0.3">
      <c r="A431" s="17" t="s">
        <v>12044</v>
      </c>
      <c r="B431" s="39" t="s">
        <v>12698</v>
      </c>
      <c r="C431" s="40">
        <v>538988</v>
      </c>
      <c r="D431" s="40" t="s">
        <v>5107</v>
      </c>
      <c r="E431" s="39" t="s">
        <v>15830</v>
      </c>
      <c r="F431" s="41"/>
      <c r="G431" s="41"/>
      <c r="H431" s="14">
        <v>24195</v>
      </c>
      <c r="I431" s="41">
        <v>4</v>
      </c>
      <c r="J431" s="14" t="s">
        <v>12157</v>
      </c>
      <c r="K431" s="42">
        <v>45873</v>
      </c>
      <c r="L431" s="42">
        <v>45972</v>
      </c>
      <c r="M431" s="43">
        <v>0</v>
      </c>
      <c r="N431" s="47">
        <f t="shared" si="6"/>
        <v>0</v>
      </c>
      <c r="O431" s="53" t="s">
        <v>5108</v>
      </c>
      <c r="P431" s="19" t="s">
        <v>21461</v>
      </c>
      <c r="Q431" s="15" t="s">
        <v>21415</v>
      </c>
    </row>
    <row r="432" spans="1:17" x14ac:dyDescent="0.3">
      <c r="A432" s="17" t="s">
        <v>12044</v>
      </c>
      <c r="B432" s="39" t="s">
        <v>12698</v>
      </c>
      <c r="C432" s="40">
        <v>291234</v>
      </c>
      <c r="D432" s="40" t="s">
        <v>4102</v>
      </c>
      <c r="E432" s="39" t="s">
        <v>15830</v>
      </c>
      <c r="F432" s="41"/>
      <c r="G432" s="41"/>
      <c r="H432" s="14">
        <v>19422</v>
      </c>
      <c r="I432" s="41">
        <v>6</v>
      </c>
      <c r="J432" s="14" t="s">
        <v>12157</v>
      </c>
      <c r="K432" s="42">
        <v>45873</v>
      </c>
      <c r="L432" s="42">
        <v>45972</v>
      </c>
      <c r="M432" s="43">
        <v>0</v>
      </c>
      <c r="N432" s="47">
        <f t="shared" si="6"/>
        <v>0</v>
      </c>
      <c r="O432" s="53" t="s">
        <v>4103</v>
      </c>
      <c r="P432" s="19" t="s">
        <v>21461</v>
      </c>
      <c r="Q432" s="15" t="s">
        <v>21415</v>
      </c>
    </row>
    <row r="433" spans="1:17" x14ac:dyDescent="0.3">
      <c r="A433" s="17" t="s">
        <v>12044</v>
      </c>
      <c r="B433" s="39" t="s">
        <v>12698</v>
      </c>
      <c r="C433" s="40">
        <v>296218</v>
      </c>
      <c r="D433" s="40" t="s">
        <v>4522</v>
      </c>
      <c r="E433" s="39" t="s">
        <v>15434</v>
      </c>
      <c r="F433" s="41"/>
      <c r="G433" s="41"/>
      <c r="H433" s="14">
        <v>2134</v>
      </c>
      <c r="I433" s="41"/>
      <c r="J433" s="14"/>
      <c r="K433" s="42">
        <v>45873</v>
      </c>
      <c r="L433" s="42">
        <v>45972</v>
      </c>
      <c r="M433" s="43">
        <v>0</v>
      </c>
      <c r="N433" s="47">
        <f t="shared" si="6"/>
        <v>0</v>
      </c>
      <c r="O433" s="53" t="s">
        <v>4523</v>
      </c>
      <c r="P433" s="19" t="s">
        <v>21466</v>
      </c>
      <c r="Q433" s="15" t="s">
        <v>21415</v>
      </c>
    </row>
    <row r="434" spans="1:17" x14ac:dyDescent="0.3">
      <c r="A434" s="17" t="s">
        <v>12044</v>
      </c>
      <c r="B434" s="39" t="s">
        <v>12698</v>
      </c>
      <c r="C434" s="40">
        <v>296778</v>
      </c>
      <c r="D434" s="40" t="s">
        <v>4526</v>
      </c>
      <c r="E434" s="39" t="s">
        <v>15434</v>
      </c>
      <c r="F434" s="41"/>
      <c r="G434" s="41"/>
      <c r="H434" s="14">
        <v>1552</v>
      </c>
      <c r="I434" s="41"/>
      <c r="J434" s="14"/>
      <c r="K434" s="42">
        <v>45873</v>
      </c>
      <c r="L434" s="42">
        <v>45972</v>
      </c>
      <c r="M434" s="43">
        <v>0</v>
      </c>
      <c r="N434" s="47">
        <f t="shared" si="6"/>
        <v>0</v>
      </c>
      <c r="O434" s="53" t="s">
        <v>4527</v>
      </c>
      <c r="P434" s="19" t="s">
        <v>21466</v>
      </c>
      <c r="Q434" s="15" t="s">
        <v>21415</v>
      </c>
    </row>
    <row r="435" spans="1:17" x14ac:dyDescent="0.3">
      <c r="A435" s="17" t="s">
        <v>12044</v>
      </c>
      <c r="B435" s="39" t="s">
        <v>12698</v>
      </c>
      <c r="C435" s="40">
        <v>296212</v>
      </c>
      <c r="D435" s="40" t="s">
        <v>4518</v>
      </c>
      <c r="E435" s="39" t="s">
        <v>15434</v>
      </c>
      <c r="F435" s="41"/>
      <c r="G435" s="41"/>
      <c r="H435" s="14">
        <v>711</v>
      </c>
      <c r="I435" s="41"/>
      <c r="J435" s="14"/>
      <c r="K435" s="42">
        <v>45873</v>
      </c>
      <c r="L435" s="42">
        <v>45972</v>
      </c>
      <c r="M435" s="43">
        <v>0</v>
      </c>
      <c r="N435" s="47">
        <f t="shared" si="6"/>
        <v>0</v>
      </c>
      <c r="O435" s="53" t="s">
        <v>4519</v>
      </c>
      <c r="P435" s="40" t="s">
        <v>21416</v>
      </c>
      <c r="Q435" s="15" t="s">
        <v>21415</v>
      </c>
    </row>
    <row r="436" spans="1:17" x14ac:dyDescent="0.3">
      <c r="A436" s="17" t="s">
        <v>12044</v>
      </c>
      <c r="B436" s="39" t="s">
        <v>12698</v>
      </c>
      <c r="C436" s="40">
        <v>296775</v>
      </c>
      <c r="D436" s="40" t="s">
        <v>3851</v>
      </c>
      <c r="E436" s="39" t="s">
        <v>15434</v>
      </c>
      <c r="F436" s="41"/>
      <c r="G436" s="41"/>
      <c r="H436" s="14">
        <v>703</v>
      </c>
      <c r="I436" s="41"/>
      <c r="J436" s="14"/>
      <c r="K436" s="42">
        <v>45873</v>
      </c>
      <c r="L436" s="42">
        <v>45972</v>
      </c>
      <c r="M436" s="43">
        <v>0</v>
      </c>
      <c r="N436" s="47">
        <f t="shared" si="6"/>
        <v>0</v>
      </c>
      <c r="O436" s="53" t="s">
        <v>3852</v>
      </c>
      <c r="P436" s="19" t="s">
        <v>21466</v>
      </c>
      <c r="Q436" s="15" t="s">
        <v>21415</v>
      </c>
    </row>
    <row r="437" spans="1:17" x14ac:dyDescent="0.3">
      <c r="A437" s="17" t="s">
        <v>12044</v>
      </c>
      <c r="B437" s="39" t="s">
        <v>12698</v>
      </c>
      <c r="C437" s="40">
        <v>296781</v>
      </c>
      <c r="D437" s="40" t="s">
        <v>3853</v>
      </c>
      <c r="E437" s="39" t="s">
        <v>15434</v>
      </c>
      <c r="F437" s="41"/>
      <c r="G437" s="41"/>
      <c r="H437" s="14">
        <v>1020</v>
      </c>
      <c r="I437" s="41"/>
      <c r="J437" s="14"/>
      <c r="K437" s="42">
        <v>45873</v>
      </c>
      <c r="L437" s="42">
        <v>45972</v>
      </c>
      <c r="M437" s="43">
        <v>0</v>
      </c>
      <c r="N437" s="47">
        <f t="shared" si="6"/>
        <v>0</v>
      </c>
      <c r="O437" s="53" t="s">
        <v>3854</v>
      </c>
      <c r="P437" s="19" t="s">
        <v>21466</v>
      </c>
      <c r="Q437" s="15" t="s">
        <v>21415</v>
      </c>
    </row>
    <row r="438" spans="1:17" x14ac:dyDescent="0.3">
      <c r="A438" s="17" t="s">
        <v>12044</v>
      </c>
      <c r="B438" s="39" t="s">
        <v>12698</v>
      </c>
      <c r="C438" s="40">
        <v>296211</v>
      </c>
      <c r="D438" s="40" t="s">
        <v>4517</v>
      </c>
      <c r="E438" s="39" t="s">
        <v>15434</v>
      </c>
      <c r="F438" s="41"/>
      <c r="G438" s="41"/>
      <c r="H438" s="14">
        <v>918</v>
      </c>
      <c r="I438" s="41"/>
      <c r="J438" s="14"/>
      <c r="K438" s="42">
        <v>45873</v>
      </c>
      <c r="L438" s="42">
        <v>45972</v>
      </c>
      <c r="M438" s="43">
        <v>0</v>
      </c>
      <c r="N438" s="47">
        <f t="shared" si="6"/>
        <v>0</v>
      </c>
      <c r="O438" s="53" t="s">
        <v>4517</v>
      </c>
      <c r="P438" s="40" t="s">
        <v>21416</v>
      </c>
      <c r="Q438" s="15" t="s">
        <v>21415</v>
      </c>
    </row>
    <row r="439" spans="1:17" x14ac:dyDescent="0.3">
      <c r="A439" s="17" t="s">
        <v>12044</v>
      </c>
      <c r="B439" s="39" t="s">
        <v>12698</v>
      </c>
      <c r="C439" s="40">
        <v>278975</v>
      </c>
      <c r="D439" s="40" t="s">
        <v>17358</v>
      </c>
      <c r="E439" s="39" t="s">
        <v>15434</v>
      </c>
      <c r="F439" s="41"/>
      <c r="G439" s="41"/>
      <c r="H439" s="14">
        <v>4950</v>
      </c>
      <c r="I439" s="41">
        <v>72</v>
      </c>
      <c r="J439" s="14" t="s">
        <v>12157</v>
      </c>
      <c r="K439" s="42">
        <v>45873</v>
      </c>
      <c r="L439" s="42">
        <v>45972</v>
      </c>
      <c r="M439" s="43">
        <v>0</v>
      </c>
      <c r="N439" s="47">
        <f t="shared" si="6"/>
        <v>0</v>
      </c>
      <c r="O439" s="53" t="s">
        <v>17359</v>
      </c>
      <c r="P439" s="19" t="s">
        <v>21460</v>
      </c>
      <c r="Q439" s="15" t="s">
        <v>21415</v>
      </c>
    </row>
    <row r="440" spans="1:17" x14ac:dyDescent="0.3">
      <c r="A440" s="17" t="s">
        <v>12044</v>
      </c>
      <c r="B440" s="39" t="s">
        <v>12698</v>
      </c>
      <c r="C440" s="40">
        <v>278976</v>
      </c>
      <c r="D440" s="40" t="s">
        <v>18373</v>
      </c>
      <c r="E440" s="39" t="s">
        <v>15434</v>
      </c>
      <c r="F440" s="41"/>
      <c r="G440" s="41"/>
      <c r="H440" s="14">
        <v>4950</v>
      </c>
      <c r="I440" s="41">
        <v>72</v>
      </c>
      <c r="J440" s="14" t="s">
        <v>12157</v>
      </c>
      <c r="K440" s="42">
        <v>45873</v>
      </c>
      <c r="L440" s="42">
        <v>45972</v>
      </c>
      <c r="M440" s="43">
        <v>0</v>
      </c>
      <c r="N440" s="47">
        <f t="shared" si="6"/>
        <v>0</v>
      </c>
      <c r="O440" s="53" t="s">
        <v>18374</v>
      </c>
      <c r="P440" s="19" t="s">
        <v>21460</v>
      </c>
      <c r="Q440" s="15" t="s">
        <v>21415</v>
      </c>
    </row>
    <row r="441" spans="1:17" x14ac:dyDescent="0.3">
      <c r="A441" s="17" t="s">
        <v>12044</v>
      </c>
      <c r="B441" s="39" t="s">
        <v>12698</v>
      </c>
      <c r="C441" s="40">
        <v>278977</v>
      </c>
      <c r="D441" s="40" t="s">
        <v>17763</v>
      </c>
      <c r="E441" s="39" t="s">
        <v>15434</v>
      </c>
      <c r="F441" s="41"/>
      <c r="G441" s="41"/>
      <c r="H441" s="14">
        <v>4950</v>
      </c>
      <c r="I441" s="41">
        <v>72</v>
      </c>
      <c r="J441" s="14" t="s">
        <v>12157</v>
      </c>
      <c r="K441" s="42">
        <v>45873</v>
      </c>
      <c r="L441" s="42">
        <v>45972</v>
      </c>
      <c r="M441" s="43">
        <v>0</v>
      </c>
      <c r="N441" s="47">
        <f t="shared" si="6"/>
        <v>0</v>
      </c>
      <c r="O441" s="53" t="s">
        <v>17764</v>
      </c>
      <c r="P441" s="19" t="s">
        <v>21460</v>
      </c>
      <c r="Q441" s="15" t="s">
        <v>21415</v>
      </c>
    </row>
    <row r="442" spans="1:17" x14ac:dyDescent="0.3">
      <c r="A442" s="17" t="s">
        <v>12044</v>
      </c>
      <c r="B442" s="39" t="s">
        <v>12698</v>
      </c>
      <c r="C442" s="40">
        <v>278978</v>
      </c>
      <c r="D442" s="40" t="s">
        <v>19411</v>
      </c>
      <c r="E442" s="39" t="s">
        <v>15434</v>
      </c>
      <c r="F442" s="41"/>
      <c r="G442" s="41"/>
      <c r="H442" s="14">
        <v>4950</v>
      </c>
      <c r="I442" s="41">
        <v>72</v>
      </c>
      <c r="J442" s="14" t="s">
        <v>12157</v>
      </c>
      <c r="K442" s="42">
        <v>45873</v>
      </c>
      <c r="L442" s="42">
        <v>45972</v>
      </c>
      <c r="M442" s="43">
        <v>0</v>
      </c>
      <c r="N442" s="47">
        <f t="shared" si="6"/>
        <v>0</v>
      </c>
      <c r="O442" s="53" t="s">
        <v>19412</v>
      </c>
      <c r="P442" s="19" t="s">
        <v>21460</v>
      </c>
      <c r="Q442" s="15" t="s">
        <v>21415</v>
      </c>
    </row>
    <row r="443" spans="1:17" x14ac:dyDescent="0.3">
      <c r="A443" s="17" t="s">
        <v>12044</v>
      </c>
      <c r="B443" s="39" t="s">
        <v>12698</v>
      </c>
      <c r="C443" s="40">
        <v>266406</v>
      </c>
      <c r="D443" s="40" t="s">
        <v>17785</v>
      </c>
      <c r="E443" s="39" t="s">
        <v>15434</v>
      </c>
      <c r="F443" s="41"/>
      <c r="G443" s="41"/>
      <c r="H443" s="14">
        <v>1614</v>
      </c>
      <c r="I443" s="41">
        <v>24</v>
      </c>
      <c r="J443" s="14" t="s">
        <v>12157</v>
      </c>
      <c r="K443" s="42">
        <v>45873</v>
      </c>
      <c r="L443" s="42">
        <v>45972</v>
      </c>
      <c r="M443" s="43">
        <v>0</v>
      </c>
      <c r="N443" s="47">
        <f t="shared" si="6"/>
        <v>0</v>
      </c>
      <c r="O443" s="53" t="s">
        <v>17786</v>
      </c>
      <c r="P443" s="19" t="s">
        <v>21467</v>
      </c>
      <c r="Q443" s="15" t="s">
        <v>21415</v>
      </c>
    </row>
    <row r="444" spans="1:17" x14ac:dyDescent="0.3">
      <c r="A444" s="17" t="s">
        <v>12044</v>
      </c>
      <c r="B444" s="39" t="s">
        <v>12698</v>
      </c>
      <c r="C444" s="40">
        <v>266407</v>
      </c>
      <c r="D444" s="40" t="s">
        <v>18611</v>
      </c>
      <c r="E444" s="39" t="s">
        <v>15434</v>
      </c>
      <c r="F444" s="41"/>
      <c r="G444" s="41"/>
      <c r="H444" s="14">
        <v>1620</v>
      </c>
      <c r="I444" s="41">
        <v>24</v>
      </c>
      <c r="J444" s="14" t="s">
        <v>12157</v>
      </c>
      <c r="K444" s="42">
        <v>45873</v>
      </c>
      <c r="L444" s="42">
        <v>45972</v>
      </c>
      <c r="M444" s="43">
        <v>0</v>
      </c>
      <c r="N444" s="47">
        <f t="shared" si="6"/>
        <v>0</v>
      </c>
      <c r="O444" s="53" t="s">
        <v>18612</v>
      </c>
      <c r="P444" s="19" t="s">
        <v>21467</v>
      </c>
      <c r="Q444" s="15" t="s">
        <v>21415</v>
      </c>
    </row>
    <row r="445" spans="1:17" x14ac:dyDescent="0.3">
      <c r="A445" s="17" t="s">
        <v>12044</v>
      </c>
      <c r="B445" s="39" t="s">
        <v>12698</v>
      </c>
      <c r="C445" s="40">
        <v>266400</v>
      </c>
      <c r="D445" s="40" t="s">
        <v>17783</v>
      </c>
      <c r="E445" s="39" t="s">
        <v>15434</v>
      </c>
      <c r="F445" s="41"/>
      <c r="G445" s="41"/>
      <c r="H445" s="14">
        <v>1614</v>
      </c>
      <c r="I445" s="41">
        <v>24</v>
      </c>
      <c r="J445" s="14" t="s">
        <v>12157</v>
      </c>
      <c r="K445" s="42">
        <v>45873</v>
      </c>
      <c r="L445" s="42">
        <v>45972</v>
      </c>
      <c r="M445" s="43">
        <v>0</v>
      </c>
      <c r="N445" s="47">
        <f t="shared" si="6"/>
        <v>0</v>
      </c>
      <c r="O445" s="53" t="s">
        <v>17784</v>
      </c>
      <c r="P445" s="19" t="s">
        <v>21467</v>
      </c>
      <c r="Q445" s="15" t="s">
        <v>21415</v>
      </c>
    </row>
    <row r="446" spans="1:17" x14ac:dyDescent="0.3">
      <c r="A446" s="17" t="s">
        <v>12044</v>
      </c>
      <c r="B446" s="39" t="s">
        <v>12698</v>
      </c>
      <c r="C446" s="40">
        <v>394566</v>
      </c>
      <c r="D446" s="40" t="s">
        <v>4184</v>
      </c>
      <c r="E446" s="39" t="s">
        <v>15434</v>
      </c>
      <c r="F446" s="41"/>
      <c r="G446" s="41"/>
      <c r="H446" s="14">
        <v>6044</v>
      </c>
      <c r="I446" s="41">
        <v>72</v>
      </c>
      <c r="J446" s="14" t="s">
        <v>12157</v>
      </c>
      <c r="K446" s="42">
        <v>45873</v>
      </c>
      <c r="L446" s="42">
        <v>45972</v>
      </c>
      <c r="M446" s="43">
        <v>0</v>
      </c>
      <c r="N446" s="47">
        <f t="shared" si="6"/>
        <v>0</v>
      </c>
      <c r="O446" s="53" t="s">
        <v>4185</v>
      </c>
      <c r="P446" s="19" t="s">
        <v>21468</v>
      </c>
      <c r="Q446" s="15" t="s">
        <v>21415</v>
      </c>
    </row>
    <row r="447" spans="1:17" x14ac:dyDescent="0.3">
      <c r="A447" s="17" t="s">
        <v>12044</v>
      </c>
      <c r="B447" s="39" t="s">
        <v>12698</v>
      </c>
      <c r="C447" s="40">
        <v>538196</v>
      </c>
      <c r="D447" s="40" t="s">
        <v>20104</v>
      </c>
      <c r="E447" s="39" t="s">
        <v>15434</v>
      </c>
      <c r="F447" s="41"/>
      <c r="G447" s="41"/>
      <c r="H447" s="14">
        <v>9040</v>
      </c>
      <c r="I447" s="41">
        <v>36</v>
      </c>
      <c r="J447" s="14" t="s">
        <v>12157</v>
      </c>
      <c r="K447" s="42">
        <v>45873</v>
      </c>
      <c r="L447" s="42">
        <v>45972</v>
      </c>
      <c r="M447" s="43">
        <v>0</v>
      </c>
      <c r="N447" s="47">
        <f t="shared" si="6"/>
        <v>0</v>
      </c>
      <c r="O447" s="53" t="s">
        <v>20105</v>
      </c>
      <c r="P447" s="19" t="s">
        <v>21468</v>
      </c>
      <c r="Q447" s="15" t="s">
        <v>21415</v>
      </c>
    </row>
    <row r="448" spans="1:17" x14ac:dyDescent="0.3">
      <c r="A448" s="17" t="s">
        <v>12044</v>
      </c>
      <c r="B448" s="39" t="s">
        <v>12698</v>
      </c>
      <c r="C448" s="40">
        <v>538191</v>
      </c>
      <c r="D448" s="40" t="s">
        <v>19712</v>
      </c>
      <c r="E448" s="39" t="s">
        <v>15434</v>
      </c>
      <c r="F448" s="41"/>
      <c r="G448" s="41"/>
      <c r="H448" s="14">
        <v>9040</v>
      </c>
      <c r="I448" s="41">
        <v>36</v>
      </c>
      <c r="J448" s="14" t="s">
        <v>12157</v>
      </c>
      <c r="K448" s="42">
        <v>45873</v>
      </c>
      <c r="L448" s="42">
        <v>45972</v>
      </c>
      <c r="M448" s="43">
        <v>0</v>
      </c>
      <c r="N448" s="47">
        <f t="shared" si="6"/>
        <v>0</v>
      </c>
      <c r="O448" s="53" t="s">
        <v>19713</v>
      </c>
      <c r="P448" s="19" t="s">
        <v>21468</v>
      </c>
      <c r="Q448" s="15" t="s">
        <v>21415</v>
      </c>
    </row>
    <row r="449" spans="1:17" x14ac:dyDescent="0.3">
      <c r="A449" s="17" t="s">
        <v>12044</v>
      </c>
      <c r="B449" s="39" t="s">
        <v>12698</v>
      </c>
      <c r="C449" s="40">
        <v>394605</v>
      </c>
      <c r="D449" s="40" t="s">
        <v>19597</v>
      </c>
      <c r="E449" s="39" t="s">
        <v>15434</v>
      </c>
      <c r="F449" s="41"/>
      <c r="G449" s="41"/>
      <c r="H449" s="14">
        <v>8420</v>
      </c>
      <c r="I449" s="41">
        <v>36</v>
      </c>
      <c r="J449" s="14" t="s">
        <v>12157</v>
      </c>
      <c r="K449" s="42">
        <v>45873</v>
      </c>
      <c r="L449" s="42">
        <v>45972</v>
      </c>
      <c r="M449" s="43">
        <v>0</v>
      </c>
      <c r="N449" s="47">
        <f t="shared" si="6"/>
        <v>0</v>
      </c>
      <c r="O449" s="53" t="s">
        <v>19598</v>
      </c>
      <c r="P449" s="19" t="s">
        <v>21468</v>
      </c>
      <c r="Q449" s="15" t="s">
        <v>21415</v>
      </c>
    </row>
    <row r="450" spans="1:17" x14ac:dyDescent="0.3">
      <c r="A450" s="17" t="s">
        <v>12044</v>
      </c>
      <c r="B450" s="39" t="s">
        <v>12698</v>
      </c>
      <c r="C450" s="40">
        <v>394584</v>
      </c>
      <c r="D450" s="40" t="s">
        <v>18012</v>
      </c>
      <c r="E450" s="39" t="s">
        <v>15434</v>
      </c>
      <c r="F450" s="41"/>
      <c r="G450" s="41"/>
      <c r="H450" s="14">
        <v>8420</v>
      </c>
      <c r="I450" s="41">
        <v>36</v>
      </c>
      <c r="J450" s="14" t="s">
        <v>12157</v>
      </c>
      <c r="K450" s="42">
        <v>45873</v>
      </c>
      <c r="L450" s="42">
        <v>45972</v>
      </c>
      <c r="M450" s="43">
        <v>0</v>
      </c>
      <c r="N450" s="47">
        <f t="shared" si="6"/>
        <v>0</v>
      </c>
      <c r="O450" s="53" t="s">
        <v>18013</v>
      </c>
      <c r="P450" s="19" t="s">
        <v>21468</v>
      </c>
      <c r="Q450" s="15" t="s">
        <v>21415</v>
      </c>
    </row>
    <row r="451" spans="1:17" x14ac:dyDescent="0.3">
      <c r="A451" s="17" t="s">
        <v>12044</v>
      </c>
      <c r="B451" s="39" t="s">
        <v>12698</v>
      </c>
      <c r="C451" s="40">
        <v>524868</v>
      </c>
      <c r="D451" s="40" t="s">
        <v>18383</v>
      </c>
      <c r="E451" s="39" t="s">
        <v>15434</v>
      </c>
      <c r="F451" s="41"/>
      <c r="G451" s="41"/>
      <c r="H451" s="14">
        <v>8420</v>
      </c>
      <c r="I451" s="41">
        <v>36</v>
      </c>
      <c r="J451" s="14" t="s">
        <v>12157</v>
      </c>
      <c r="K451" s="42">
        <v>45873</v>
      </c>
      <c r="L451" s="42">
        <v>45972</v>
      </c>
      <c r="M451" s="43">
        <v>0</v>
      </c>
      <c r="N451" s="47">
        <f t="shared" si="6"/>
        <v>0</v>
      </c>
      <c r="O451" s="53" t="s">
        <v>18384</v>
      </c>
      <c r="P451" s="19" t="s">
        <v>21468</v>
      </c>
      <c r="Q451" s="15" t="s">
        <v>21415</v>
      </c>
    </row>
    <row r="452" spans="1:17" x14ac:dyDescent="0.3">
      <c r="A452" s="17" t="s">
        <v>12044</v>
      </c>
      <c r="B452" s="39" t="s">
        <v>12698</v>
      </c>
      <c r="C452" s="40">
        <v>394585</v>
      </c>
      <c r="D452" s="40" t="s">
        <v>18203</v>
      </c>
      <c r="E452" s="39" t="s">
        <v>15434</v>
      </c>
      <c r="F452" s="41"/>
      <c r="G452" s="41"/>
      <c r="H452" s="14">
        <v>8420</v>
      </c>
      <c r="I452" s="41">
        <v>36</v>
      </c>
      <c r="J452" s="14" t="s">
        <v>12157</v>
      </c>
      <c r="K452" s="42">
        <v>45873</v>
      </c>
      <c r="L452" s="42">
        <v>45972</v>
      </c>
      <c r="M452" s="43">
        <v>0</v>
      </c>
      <c r="N452" s="47">
        <f t="shared" si="6"/>
        <v>0</v>
      </c>
      <c r="O452" s="53" t="s">
        <v>18204</v>
      </c>
      <c r="P452" s="19" t="s">
        <v>21468</v>
      </c>
      <c r="Q452" s="15" t="s">
        <v>21415</v>
      </c>
    </row>
    <row r="453" spans="1:17" x14ac:dyDescent="0.3">
      <c r="A453" s="17" t="s">
        <v>12044</v>
      </c>
      <c r="B453" s="39" t="s">
        <v>12698</v>
      </c>
      <c r="C453" s="40">
        <v>394577</v>
      </c>
      <c r="D453" s="40" t="s">
        <v>17278</v>
      </c>
      <c r="E453" s="39" t="s">
        <v>15434</v>
      </c>
      <c r="F453" s="41"/>
      <c r="G453" s="41"/>
      <c r="H453" s="14">
        <v>8420</v>
      </c>
      <c r="I453" s="41">
        <v>36</v>
      </c>
      <c r="J453" s="14" t="s">
        <v>12157</v>
      </c>
      <c r="K453" s="42">
        <v>45873</v>
      </c>
      <c r="L453" s="42">
        <v>45972</v>
      </c>
      <c r="M453" s="43">
        <v>0</v>
      </c>
      <c r="N453" s="47">
        <f t="shared" si="6"/>
        <v>0</v>
      </c>
      <c r="O453" s="53" t="s">
        <v>17279</v>
      </c>
      <c r="P453" s="19" t="s">
        <v>21468</v>
      </c>
      <c r="Q453" s="15" t="s">
        <v>21415</v>
      </c>
    </row>
    <row r="454" spans="1:17" x14ac:dyDescent="0.3">
      <c r="A454" s="17" t="s">
        <v>12044</v>
      </c>
      <c r="B454" s="39" t="s">
        <v>12698</v>
      </c>
      <c r="C454" s="40">
        <v>394574</v>
      </c>
      <c r="D454" s="40" t="s">
        <v>18014</v>
      </c>
      <c r="E454" s="39" t="s">
        <v>15434</v>
      </c>
      <c r="F454" s="41"/>
      <c r="G454" s="41"/>
      <c r="H454" s="14">
        <v>8420</v>
      </c>
      <c r="I454" s="41">
        <v>36</v>
      </c>
      <c r="J454" s="14" t="s">
        <v>12157</v>
      </c>
      <c r="K454" s="42">
        <v>45873</v>
      </c>
      <c r="L454" s="42">
        <v>45972</v>
      </c>
      <c r="M454" s="43">
        <v>0</v>
      </c>
      <c r="N454" s="47">
        <f t="shared" si="6"/>
        <v>0</v>
      </c>
      <c r="O454" s="53" t="s">
        <v>18015</v>
      </c>
      <c r="P454" s="19" t="s">
        <v>21468</v>
      </c>
      <c r="Q454" s="15" t="s">
        <v>21415</v>
      </c>
    </row>
    <row r="455" spans="1:17" x14ac:dyDescent="0.3">
      <c r="A455" s="17" t="s">
        <v>12044</v>
      </c>
      <c r="B455" s="39" t="s">
        <v>12698</v>
      </c>
      <c r="C455" s="40">
        <v>394575</v>
      </c>
      <c r="D455" s="40" t="s">
        <v>19095</v>
      </c>
      <c r="E455" s="39" t="s">
        <v>15434</v>
      </c>
      <c r="F455" s="41"/>
      <c r="G455" s="41"/>
      <c r="H455" s="14">
        <v>8420</v>
      </c>
      <c r="I455" s="41">
        <v>36</v>
      </c>
      <c r="J455" s="14" t="s">
        <v>12157</v>
      </c>
      <c r="K455" s="42">
        <v>45873</v>
      </c>
      <c r="L455" s="42">
        <v>45972</v>
      </c>
      <c r="M455" s="43">
        <v>0</v>
      </c>
      <c r="N455" s="47">
        <f t="shared" si="6"/>
        <v>0</v>
      </c>
      <c r="O455" s="53" t="s">
        <v>19096</v>
      </c>
      <c r="P455" s="19" t="s">
        <v>21468</v>
      </c>
      <c r="Q455" s="15" t="s">
        <v>21415</v>
      </c>
    </row>
    <row r="456" spans="1:17" x14ac:dyDescent="0.3">
      <c r="A456" s="17" t="s">
        <v>12044</v>
      </c>
      <c r="B456" s="39" t="s">
        <v>12698</v>
      </c>
      <c r="C456" s="40">
        <v>394606</v>
      </c>
      <c r="D456" s="40" t="s">
        <v>18497</v>
      </c>
      <c r="E456" s="39" t="s">
        <v>15434</v>
      </c>
      <c r="F456" s="41"/>
      <c r="G456" s="41"/>
      <c r="H456" s="14">
        <v>8420</v>
      </c>
      <c r="I456" s="41">
        <v>36</v>
      </c>
      <c r="J456" s="14" t="s">
        <v>12157</v>
      </c>
      <c r="K456" s="42">
        <v>45873</v>
      </c>
      <c r="L456" s="42">
        <v>45972</v>
      </c>
      <c r="M456" s="43">
        <v>0</v>
      </c>
      <c r="N456" s="47">
        <f t="shared" si="6"/>
        <v>0</v>
      </c>
      <c r="O456" s="53" t="s">
        <v>18498</v>
      </c>
      <c r="P456" s="19" t="s">
        <v>21468</v>
      </c>
      <c r="Q456" s="15" t="s">
        <v>21415</v>
      </c>
    </row>
    <row r="457" spans="1:17" x14ac:dyDescent="0.3">
      <c r="A457" s="17" t="s">
        <v>12044</v>
      </c>
      <c r="B457" s="39" t="s">
        <v>12698</v>
      </c>
      <c r="C457" s="40">
        <v>394582</v>
      </c>
      <c r="D457" s="40" t="s">
        <v>17139</v>
      </c>
      <c r="E457" s="39" t="s">
        <v>15434</v>
      </c>
      <c r="F457" s="41"/>
      <c r="G457" s="41"/>
      <c r="H457" s="14">
        <v>8420</v>
      </c>
      <c r="I457" s="41">
        <v>36</v>
      </c>
      <c r="J457" s="14" t="s">
        <v>12157</v>
      </c>
      <c r="K457" s="42">
        <v>45873</v>
      </c>
      <c r="L457" s="42">
        <v>45972</v>
      </c>
      <c r="M457" s="43">
        <v>0</v>
      </c>
      <c r="N457" s="47">
        <f t="shared" ref="N457:N520" si="7">+M457*H457</f>
        <v>0</v>
      </c>
      <c r="O457" s="53" t="s">
        <v>17140</v>
      </c>
      <c r="P457" s="19" t="s">
        <v>21468</v>
      </c>
      <c r="Q457" s="15" t="s">
        <v>21415</v>
      </c>
    </row>
    <row r="458" spans="1:17" x14ac:dyDescent="0.3">
      <c r="A458" s="17" t="s">
        <v>12044</v>
      </c>
      <c r="B458" s="39" t="s">
        <v>12698</v>
      </c>
      <c r="C458" s="40">
        <v>394587</v>
      </c>
      <c r="D458" s="40" t="s">
        <v>18178</v>
      </c>
      <c r="E458" s="39" t="s">
        <v>15434</v>
      </c>
      <c r="F458" s="41"/>
      <c r="G458" s="41"/>
      <c r="H458" s="14">
        <v>8420</v>
      </c>
      <c r="I458" s="41">
        <v>36</v>
      </c>
      <c r="J458" s="14" t="s">
        <v>12157</v>
      </c>
      <c r="K458" s="42">
        <v>45873</v>
      </c>
      <c r="L458" s="42">
        <v>45972</v>
      </c>
      <c r="M458" s="43">
        <v>0</v>
      </c>
      <c r="N458" s="47">
        <f t="shared" si="7"/>
        <v>0</v>
      </c>
      <c r="O458" s="53" t="s">
        <v>18179</v>
      </c>
      <c r="P458" s="40" t="s">
        <v>21416</v>
      </c>
      <c r="Q458" s="15" t="s">
        <v>21415</v>
      </c>
    </row>
    <row r="459" spans="1:17" x14ac:dyDescent="0.3">
      <c r="A459" s="17" t="s">
        <v>12044</v>
      </c>
      <c r="B459" s="39" t="s">
        <v>12698</v>
      </c>
      <c r="C459" s="40">
        <v>394586</v>
      </c>
      <c r="D459" s="40" t="s">
        <v>20106</v>
      </c>
      <c r="E459" s="39" t="s">
        <v>15434</v>
      </c>
      <c r="F459" s="41"/>
      <c r="G459" s="41"/>
      <c r="H459" s="14">
        <v>8420</v>
      </c>
      <c r="I459" s="41">
        <v>36</v>
      </c>
      <c r="J459" s="14" t="s">
        <v>12157</v>
      </c>
      <c r="K459" s="42">
        <v>45873</v>
      </c>
      <c r="L459" s="42">
        <v>45972</v>
      </c>
      <c r="M459" s="43">
        <v>0</v>
      </c>
      <c r="N459" s="47">
        <f t="shared" si="7"/>
        <v>0</v>
      </c>
      <c r="O459" s="53" t="s">
        <v>20107</v>
      </c>
      <c r="P459" s="19" t="s">
        <v>21468</v>
      </c>
      <c r="Q459" s="15" t="s">
        <v>21415</v>
      </c>
    </row>
    <row r="460" spans="1:17" x14ac:dyDescent="0.3">
      <c r="A460" s="17" t="s">
        <v>12044</v>
      </c>
      <c r="B460" s="39" t="s">
        <v>12698</v>
      </c>
      <c r="C460" s="40">
        <v>532159</v>
      </c>
      <c r="D460" s="40" t="s">
        <v>18917</v>
      </c>
      <c r="E460" s="39" t="s">
        <v>15434</v>
      </c>
      <c r="F460" s="41"/>
      <c r="G460" s="41"/>
      <c r="H460" s="14">
        <v>7316</v>
      </c>
      <c r="I460" s="41">
        <v>36</v>
      </c>
      <c r="J460" s="14" t="s">
        <v>12157</v>
      </c>
      <c r="K460" s="42">
        <v>45873</v>
      </c>
      <c r="L460" s="42">
        <v>45972</v>
      </c>
      <c r="M460" s="43">
        <v>0</v>
      </c>
      <c r="N460" s="47">
        <f t="shared" si="7"/>
        <v>0</v>
      </c>
      <c r="O460" s="53" t="s">
        <v>18918</v>
      </c>
      <c r="P460" s="19" t="s">
        <v>21468</v>
      </c>
      <c r="Q460" s="15" t="s">
        <v>21415</v>
      </c>
    </row>
    <row r="461" spans="1:17" x14ac:dyDescent="0.3">
      <c r="A461" s="17" t="s">
        <v>12044</v>
      </c>
      <c r="B461" s="39" t="s">
        <v>12698</v>
      </c>
      <c r="C461" s="40">
        <v>533218</v>
      </c>
      <c r="D461" s="40" t="s">
        <v>18511</v>
      </c>
      <c r="E461" s="39" t="s">
        <v>15434</v>
      </c>
      <c r="F461" s="41"/>
      <c r="G461" s="41"/>
      <c r="H461" s="14">
        <v>7316</v>
      </c>
      <c r="I461" s="41">
        <v>36</v>
      </c>
      <c r="J461" s="14" t="s">
        <v>12157</v>
      </c>
      <c r="K461" s="42">
        <v>45873</v>
      </c>
      <c r="L461" s="42">
        <v>45972</v>
      </c>
      <c r="M461" s="43">
        <v>0</v>
      </c>
      <c r="N461" s="47">
        <f t="shared" si="7"/>
        <v>0</v>
      </c>
      <c r="O461" s="53" t="s">
        <v>18512</v>
      </c>
      <c r="P461" s="19" t="s">
        <v>21468</v>
      </c>
      <c r="Q461" s="15" t="s">
        <v>21415</v>
      </c>
    </row>
    <row r="462" spans="1:17" x14ac:dyDescent="0.3">
      <c r="A462" s="17" t="s">
        <v>12044</v>
      </c>
      <c r="B462" s="39" t="s">
        <v>12698</v>
      </c>
      <c r="C462" s="40">
        <v>532166</v>
      </c>
      <c r="D462" s="40" t="s">
        <v>17653</v>
      </c>
      <c r="E462" s="39" t="s">
        <v>15434</v>
      </c>
      <c r="F462" s="41"/>
      <c r="G462" s="41"/>
      <c r="H462" s="14">
        <v>7316</v>
      </c>
      <c r="I462" s="41">
        <v>36</v>
      </c>
      <c r="J462" s="14" t="s">
        <v>12157</v>
      </c>
      <c r="K462" s="42">
        <v>45873</v>
      </c>
      <c r="L462" s="42">
        <v>45972</v>
      </c>
      <c r="M462" s="43">
        <v>0</v>
      </c>
      <c r="N462" s="47">
        <f t="shared" si="7"/>
        <v>0</v>
      </c>
      <c r="O462" s="53" t="s">
        <v>17654</v>
      </c>
      <c r="P462" s="19" t="s">
        <v>21468</v>
      </c>
      <c r="Q462" s="15" t="s">
        <v>21415</v>
      </c>
    </row>
    <row r="463" spans="1:17" x14ac:dyDescent="0.3">
      <c r="A463" s="17" t="s">
        <v>12044</v>
      </c>
      <c r="B463" s="39" t="s">
        <v>12698</v>
      </c>
      <c r="C463" s="40">
        <v>532176</v>
      </c>
      <c r="D463" s="40" t="s">
        <v>17950</v>
      </c>
      <c r="E463" s="39" t="s">
        <v>15434</v>
      </c>
      <c r="F463" s="41"/>
      <c r="G463" s="41"/>
      <c r="H463" s="14">
        <v>7316</v>
      </c>
      <c r="I463" s="41">
        <v>36</v>
      </c>
      <c r="J463" s="14" t="s">
        <v>12157</v>
      </c>
      <c r="K463" s="42">
        <v>45873</v>
      </c>
      <c r="L463" s="42">
        <v>45972</v>
      </c>
      <c r="M463" s="43">
        <v>0</v>
      </c>
      <c r="N463" s="47">
        <f t="shared" si="7"/>
        <v>0</v>
      </c>
      <c r="O463" s="53" t="s">
        <v>17951</v>
      </c>
      <c r="P463" s="19" t="s">
        <v>21468</v>
      </c>
      <c r="Q463" s="15" t="s">
        <v>21415</v>
      </c>
    </row>
    <row r="464" spans="1:17" x14ac:dyDescent="0.3">
      <c r="A464" s="17" t="s">
        <v>12044</v>
      </c>
      <c r="B464" s="39" t="s">
        <v>12698</v>
      </c>
      <c r="C464" s="40">
        <v>532167</v>
      </c>
      <c r="D464" s="40" t="s">
        <v>19363</v>
      </c>
      <c r="E464" s="39" t="s">
        <v>15434</v>
      </c>
      <c r="F464" s="41"/>
      <c r="G464" s="41"/>
      <c r="H464" s="14">
        <v>7316</v>
      </c>
      <c r="I464" s="41">
        <v>36</v>
      </c>
      <c r="J464" s="14" t="s">
        <v>12157</v>
      </c>
      <c r="K464" s="42">
        <v>45873</v>
      </c>
      <c r="L464" s="42">
        <v>45972</v>
      </c>
      <c r="M464" s="43">
        <v>0</v>
      </c>
      <c r="N464" s="47">
        <f t="shared" si="7"/>
        <v>0</v>
      </c>
      <c r="O464" s="53" t="s">
        <v>19364</v>
      </c>
      <c r="P464" s="19" t="s">
        <v>21468</v>
      </c>
      <c r="Q464" s="15" t="s">
        <v>21415</v>
      </c>
    </row>
    <row r="465" spans="1:17" x14ac:dyDescent="0.3">
      <c r="A465" s="17" t="s">
        <v>12044</v>
      </c>
      <c r="B465" s="39" t="s">
        <v>12698</v>
      </c>
      <c r="C465" s="40">
        <v>532175</v>
      </c>
      <c r="D465" s="40" t="s">
        <v>18201</v>
      </c>
      <c r="E465" s="39" t="s">
        <v>15434</v>
      </c>
      <c r="F465" s="41"/>
      <c r="G465" s="41"/>
      <c r="H465" s="14">
        <v>7316</v>
      </c>
      <c r="I465" s="41">
        <v>36</v>
      </c>
      <c r="J465" s="14" t="s">
        <v>12157</v>
      </c>
      <c r="K465" s="42">
        <v>45873</v>
      </c>
      <c r="L465" s="42">
        <v>45972</v>
      </c>
      <c r="M465" s="43">
        <v>0</v>
      </c>
      <c r="N465" s="47">
        <f t="shared" si="7"/>
        <v>0</v>
      </c>
      <c r="O465" s="53" t="s">
        <v>18202</v>
      </c>
      <c r="P465" s="19" t="s">
        <v>21468</v>
      </c>
      <c r="Q465" s="15" t="s">
        <v>21415</v>
      </c>
    </row>
    <row r="466" spans="1:17" x14ac:dyDescent="0.3">
      <c r="A466" s="17" t="s">
        <v>12044</v>
      </c>
      <c r="B466" s="39" t="s">
        <v>12698</v>
      </c>
      <c r="C466" s="40">
        <v>532177</v>
      </c>
      <c r="D466" s="40" t="s">
        <v>17637</v>
      </c>
      <c r="E466" s="39" t="s">
        <v>15434</v>
      </c>
      <c r="F466" s="41"/>
      <c r="G466" s="41"/>
      <c r="H466" s="14">
        <v>7316</v>
      </c>
      <c r="I466" s="41">
        <v>36</v>
      </c>
      <c r="J466" s="14" t="s">
        <v>12157</v>
      </c>
      <c r="K466" s="42">
        <v>45873</v>
      </c>
      <c r="L466" s="42">
        <v>45972</v>
      </c>
      <c r="M466" s="43">
        <v>0</v>
      </c>
      <c r="N466" s="47">
        <f t="shared" si="7"/>
        <v>0</v>
      </c>
      <c r="O466" s="53" t="s">
        <v>17638</v>
      </c>
      <c r="P466" s="19" t="s">
        <v>21468</v>
      </c>
      <c r="Q466" s="15" t="s">
        <v>21415</v>
      </c>
    </row>
    <row r="467" spans="1:17" x14ac:dyDescent="0.3">
      <c r="A467" s="17" t="s">
        <v>12044</v>
      </c>
      <c r="B467" s="39" t="s">
        <v>12698</v>
      </c>
      <c r="C467" s="40">
        <v>532164</v>
      </c>
      <c r="D467" s="40" t="s">
        <v>18076</v>
      </c>
      <c r="E467" s="39" t="s">
        <v>15434</v>
      </c>
      <c r="F467" s="41"/>
      <c r="G467" s="41"/>
      <c r="H467" s="14">
        <v>7316</v>
      </c>
      <c r="I467" s="41">
        <v>36</v>
      </c>
      <c r="J467" s="14" t="s">
        <v>12157</v>
      </c>
      <c r="K467" s="42">
        <v>45873</v>
      </c>
      <c r="L467" s="42">
        <v>45972</v>
      </c>
      <c r="M467" s="43">
        <v>0</v>
      </c>
      <c r="N467" s="47">
        <f t="shared" si="7"/>
        <v>0</v>
      </c>
      <c r="O467" s="53" t="s">
        <v>18077</v>
      </c>
      <c r="P467" s="19" t="s">
        <v>21468</v>
      </c>
      <c r="Q467" s="15" t="s">
        <v>21415</v>
      </c>
    </row>
    <row r="468" spans="1:17" x14ac:dyDescent="0.3">
      <c r="A468" s="17" t="s">
        <v>12044</v>
      </c>
      <c r="B468" s="39" t="s">
        <v>12698</v>
      </c>
      <c r="C468" s="40">
        <v>394570</v>
      </c>
      <c r="D468" s="40" t="s">
        <v>18016</v>
      </c>
      <c r="E468" s="39" t="s">
        <v>15434</v>
      </c>
      <c r="F468" s="41"/>
      <c r="G468" s="41"/>
      <c r="H468" s="14">
        <v>6659</v>
      </c>
      <c r="I468" s="41">
        <v>36</v>
      </c>
      <c r="J468" s="14" t="s">
        <v>12157</v>
      </c>
      <c r="K468" s="42">
        <v>45873</v>
      </c>
      <c r="L468" s="42">
        <v>45972</v>
      </c>
      <c r="M468" s="43">
        <v>0</v>
      </c>
      <c r="N468" s="47">
        <f t="shared" si="7"/>
        <v>0</v>
      </c>
      <c r="O468" s="53" t="s">
        <v>18017</v>
      </c>
      <c r="P468" s="19" t="s">
        <v>21468</v>
      </c>
      <c r="Q468" s="15" t="s">
        <v>21415</v>
      </c>
    </row>
    <row r="469" spans="1:17" x14ac:dyDescent="0.3">
      <c r="A469" s="17" t="s">
        <v>12044</v>
      </c>
      <c r="B469" s="39" t="s">
        <v>12698</v>
      </c>
      <c r="C469" s="40">
        <v>394568</v>
      </c>
      <c r="D469" s="40" t="s">
        <v>19377</v>
      </c>
      <c r="E469" s="39" t="s">
        <v>15434</v>
      </c>
      <c r="F469" s="41"/>
      <c r="G469" s="41"/>
      <c r="H469" s="14">
        <v>6659</v>
      </c>
      <c r="I469" s="41">
        <v>36</v>
      </c>
      <c r="J469" s="14" t="s">
        <v>12157</v>
      </c>
      <c r="K469" s="42">
        <v>45873</v>
      </c>
      <c r="L469" s="42">
        <v>45972</v>
      </c>
      <c r="M469" s="43">
        <v>0</v>
      </c>
      <c r="N469" s="47">
        <f t="shared" si="7"/>
        <v>0</v>
      </c>
      <c r="O469" s="53" t="s">
        <v>19378</v>
      </c>
      <c r="P469" s="19" t="s">
        <v>21468</v>
      </c>
      <c r="Q469" s="15" t="s">
        <v>21415</v>
      </c>
    </row>
    <row r="470" spans="1:17" x14ac:dyDescent="0.3">
      <c r="A470" s="17" t="s">
        <v>12044</v>
      </c>
      <c r="B470" s="39" t="s">
        <v>12698</v>
      </c>
      <c r="C470" s="40">
        <v>394561</v>
      </c>
      <c r="D470" s="40" t="s">
        <v>12863</v>
      </c>
      <c r="E470" s="39" t="s">
        <v>15434</v>
      </c>
      <c r="F470" s="41"/>
      <c r="G470" s="41"/>
      <c r="H470" s="14">
        <v>2893</v>
      </c>
      <c r="I470" s="41">
        <v>36</v>
      </c>
      <c r="J470" s="14" t="s">
        <v>12157</v>
      </c>
      <c r="K470" s="42">
        <v>45873</v>
      </c>
      <c r="L470" s="42">
        <v>45972</v>
      </c>
      <c r="M470" s="43">
        <v>0</v>
      </c>
      <c r="N470" s="47">
        <f t="shared" si="7"/>
        <v>0</v>
      </c>
      <c r="O470" s="53" t="s">
        <v>12864</v>
      </c>
      <c r="P470" s="19" t="s">
        <v>21468</v>
      </c>
      <c r="Q470" s="15" t="s">
        <v>21415</v>
      </c>
    </row>
    <row r="471" spans="1:17" x14ac:dyDescent="0.3">
      <c r="A471" s="17" t="s">
        <v>12044</v>
      </c>
      <c r="B471" s="39" t="s">
        <v>12698</v>
      </c>
      <c r="C471" s="40">
        <v>394573</v>
      </c>
      <c r="D471" s="40" t="s">
        <v>19097</v>
      </c>
      <c r="E471" s="39" t="s">
        <v>15434</v>
      </c>
      <c r="F471" s="41"/>
      <c r="G471" s="41"/>
      <c r="H471" s="14">
        <v>7316</v>
      </c>
      <c r="I471" s="41">
        <v>36</v>
      </c>
      <c r="J471" s="14" t="s">
        <v>12157</v>
      </c>
      <c r="K471" s="42">
        <v>45873</v>
      </c>
      <c r="L471" s="42">
        <v>45972</v>
      </c>
      <c r="M471" s="43">
        <v>0</v>
      </c>
      <c r="N471" s="47">
        <f t="shared" si="7"/>
        <v>0</v>
      </c>
      <c r="O471" s="53" t="s">
        <v>19098</v>
      </c>
      <c r="P471" s="19" t="s">
        <v>21468</v>
      </c>
      <c r="Q471" s="15" t="s">
        <v>21415</v>
      </c>
    </row>
    <row r="472" spans="1:17" x14ac:dyDescent="0.3">
      <c r="A472" s="17" t="s">
        <v>12044</v>
      </c>
      <c r="B472" s="39" t="s">
        <v>12698</v>
      </c>
      <c r="C472" s="40">
        <v>394631</v>
      </c>
      <c r="D472" s="40" t="s">
        <v>19274</v>
      </c>
      <c r="E472" s="39" t="s">
        <v>15434</v>
      </c>
      <c r="F472" s="41"/>
      <c r="G472" s="41"/>
      <c r="H472" s="14">
        <v>7316</v>
      </c>
      <c r="I472" s="41">
        <v>36</v>
      </c>
      <c r="J472" s="14" t="s">
        <v>12157</v>
      </c>
      <c r="K472" s="42">
        <v>45873</v>
      </c>
      <c r="L472" s="42">
        <v>45972</v>
      </c>
      <c r="M472" s="43">
        <v>0</v>
      </c>
      <c r="N472" s="47">
        <f t="shared" si="7"/>
        <v>0</v>
      </c>
      <c r="O472" s="53" t="s">
        <v>19275</v>
      </c>
      <c r="P472" s="19" t="s">
        <v>21468</v>
      </c>
      <c r="Q472" s="15" t="s">
        <v>21415</v>
      </c>
    </row>
    <row r="473" spans="1:17" x14ac:dyDescent="0.3">
      <c r="A473" s="17" t="s">
        <v>12044</v>
      </c>
      <c r="B473" s="39" t="s">
        <v>12698</v>
      </c>
      <c r="C473" s="40">
        <v>279204</v>
      </c>
      <c r="D473" s="40" t="s">
        <v>17356</v>
      </c>
      <c r="E473" s="39" t="s">
        <v>15434</v>
      </c>
      <c r="F473" s="41"/>
      <c r="G473" s="41"/>
      <c r="H473" s="14">
        <v>498</v>
      </c>
      <c r="I473" s="41">
        <v>180</v>
      </c>
      <c r="J473" s="14" t="s">
        <v>12157</v>
      </c>
      <c r="K473" s="42">
        <v>45873</v>
      </c>
      <c r="L473" s="42">
        <v>45972</v>
      </c>
      <c r="M473" s="43">
        <v>0</v>
      </c>
      <c r="N473" s="47">
        <f t="shared" si="7"/>
        <v>0</v>
      </c>
      <c r="O473" s="53" t="s">
        <v>17357</v>
      </c>
      <c r="P473" s="19" t="s">
        <v>21455</v>
      </c>
      <c r="Q473" s="15" t="s">
        <v>21415</v>
      </c>
    </row>
    <row r="474" spans="1:17" x14ac:dyDescent="0.3">
      <c r="A474" s="17" t="s">
        <v>12044</v>
      </c>
      <c r="B474" s="39" t="s">
        <v>12698</v>
      </c>
      <c r="C474" s="40">
        <v>278691</v>
      </c>
      <c r="D474" s="40" t="s">
        <v>18687</v>
      </c>
      <c r="E474" s="39" t="s">
        <v>15434</v>
      </c>
      <c r="F474" s="41"/>
      <c r="G474" s="41"/>
      <c r="H474" s="14">
        <v>2237</v>
      </c>
      <c r="I474" s="41">
        <v>96</v>
      </c>
      <c r="J474" s="14" t="s">
        <v>12157</v>
      </c>
      <c r="K474" s="42">
        <v>45873</v>
      </c>
      <c r="L474" s="42">
        <v>45972</v>
      </c>
      <c r="M474" s="43">
        <v>0</v>
      </c>
      <c r="N474" s="47">
        <f t="shared" si="7"/>
        <v>0</v>
      </c>
      <c r="O474" s="53" t="s">
        <v>18688</v>
      </c>
      <c r="P474" s="19" t="s">
        <v>21455</v>
      </c>
      <c r="Q474" s="15" t="s">
        <v>21415</v>
      </c>
    </row>
    <row r="475" spans="1:17" x14ac:dyDescent="0.3">
      <c r="A475" s="17" t="s">
        <v>12044</v>
      </c>
      <c r="B475" s="39" t="s">
        <v>12698</v>
      </c>
      <c r="C475" s="40">
        <v>251676</v>
      </c>
      <c r="D475" s="40" t="s">
        <v>19745</v>
      </c>
      <c r="E475" s="39" t="s">
        <v>15434</v>
      </c>
      <c r="F475" s="41"/>
      <c r="G475" s="41"/>
      <c r="H475" s="14">
        <v>1790</v>
      </c>
      <c r="I475" s="41">
        <v>72</v>
      </c>
      <c r="J475" s="14" t="s">
        <v>12157</v>
      </c>
      <c r="K475" s="42">
        <v>45873</v>
      </c>
      <c r="L475" s="42">
        <v>45972</v>
      </c>
      <c r="M475" s="43">
        <v>0</v>
      </c>
      <c r="N475" s="47">
        <f t="shared" si="7"/>
        <v>0</v>
      </c>
      <c r="O475" s="53" t="s">
        <v>19746</v>
      </c>
      <c r="P475" s="19" t="s">
        <v>21469</v>
      </c>
      <c r="Q475" s="15" t="s">
        <v>21415</v>
      </c>
    </row>
    <row r="476" spans="1:17" x14ac:dyDescent="0.3">
      <c r="A476" s="17" t="s">
        <v>12044</v>
      </c>
      <c r="B476" s="39" t="s">
        <v>12698</v>
      </c>
      <c r="C476" s="40">
        <v>261752</v>
      </c>
      <c r="D476" s="40" t="s">
        <v>17769</v>
      </c>
      <c r="E476" s="39" t="s">
        <v>15434</v>
      </c>
      <c r="F476" s="41"/>
      <c r="G476" s="41"/>
      <c r="H476" s="14">
        <v>1690</v>
      </c>
      <c r="I476" s="41">
        <v>144</v>
      </c>
      <c r="J476" s="14" t="s">
        <v>12157</v>
      </c>
      <c r="K476" s="42">
        <v>45873</v>
      </c>
      <c r="L476" s="42">
        <v>45972</v>
      </c>
      <c r="M476" s="43">
        <v>0</v>
      </c>
      <c r="N476" s="47">
        <f t="shared" si="7"/>
        <v>0</v>
      </c>
      <c r="O476" s="53" t="s">
        <v>17770</v>
      </c>
      <c r="P476" s="19" t="s">
        <v>21469</v>
      </c>
      <c r="Q476" s="15" t="s">
        <v>21415</v>
      </c>
    </row>
    <row r="477" spans="1:17" x14ac:dyDescent="0.3">
      <c r="A477" s="17" t="s">
        <v>12044</v>
      </c>
      <c r="B477" s="39" t="s">
        <v>12698</v>
      </c>
      <c r="C477" s="40">
        <v>261753</v>
      </c>
      <c r="D477" s="40" t="s">
        <v>19966</v>
      </c>
      <c r="E477" s="39" t="s">
        <v>15434</v>
      </c>
      <c r="F477" s="41"/>
      <c r="G477" s="41"/>
      <c r="H477" s="14">
        <v>2200</v>
      </c>
      <c r="I477" s="41">
        <v>144</v>
      </c>
      <c r="J477" s="14" t="s">
        <v>12157</v>
      </c>
      <c r="K477" s="42">
        <v>45873</v>
      </c>
      <c r="L477" s="42">
        <v>45972</v>
      </c>
      <c r="M477" s="43">
        <v>0</v>
      </c>
      <c r="N477" s="47">
        <f t="shared" si="7"/>
        <v>0</v>
      </c>
      <c r="O477" s="53" t="s">
        <v>19967</v>
      </c>
      <c r="P477" s="19" t="s">
        <v>21469</v>
      </c>
      <c r="Q477" s="15" t="s">
        <v>21415</v>
      </c>
    </row>
    <row r="478" spans="1:17" x14ac:dyDescent="0.3">
      <c r="A478" s="17" t="s">
        <v>12044</v>
      </c>
      <c r="B478" s="39" t="s">
        <v>12698</v>
      </c>
      <c r="C478" s="40">
        <v>181004</v>
      </c>
      <c r="D478" s="40" t="s">
        <v>20172</v>
      </c>
      <c r="E478" s="39" t="s">
        <v>15434</v>
      </c>
      <c r="F478" s="41"/>
      <c r="G478" s="41"/>
      <c r="H478" s="14">
        <v>1820</v>
      </c>
      <c r="I478" s="41">
        <v>144</v>
      </c>
      <c r="J478" s="14" t="s">
        <v>12157</v>
      </c>
      <c r="K478" s="42">
        <v>45873</v>
      </c>
      <c r="L478" s="42">
        <v>45972</v>
      </c>
      <c r="M478" s="43">
        <v>0</v>
      </c>
      <c r="N478" s="47">
        <f t="shared" si="7"/>
        <v>0</v>
      </c>
      <c r="O478" s="53" t="s">
        <v>20173</v>
      </c>
      <c r="P478" s="19" t="s">
        <v>21469</v>
      </c>
      <c r="Q478" s="15" t="s">
        <v>21415</v>
      </c>
    </row>
    <row r="479" spans="1:17" x14ac:dyDescent="0.3">
      <c r="A479" s="17" t="s">
        <v>12044</v>
      </c>
      <c r="B479" s="39" t="s">
        <v>12698</v>
      </c>
      <c r="C479" s="40">
        <v>181003</v>
      </c>
      <c r="D479" s="40" t="s">
        <v>18483</v>
      </c>
      <c r="E479" s="39" t="s">
        <v>15434</v>
      </c>
      <c r="F479" s="41"/>
      <c r="G479" s="41"/>
      <c r="H479" s="14">
        <v>1020</v>
      </c>
      <c r="I479" s="41">
        <v>144</v>
      </c>
      <c r="J479" s="14" t="s">
        <v>12157</v>
      </c>
      <c r="K479" s="42">
        <v>45873</v>
      </c>
      <c r="L479" s="42">
        <v>45972</v>
      </c>
      <c r="M479" s="43">
        <v>0</v>
      </c>
      <c r="N479" s="47">
        <f t="shared" si="7"/>
        <v>0</v>
      </c>
      <c r="O479" s="53" t="s">
        <v>18484</v>
      </c>
      <c r="P479" s="19" t="s">
        <v>21469</v>
      </c>
      <c r="Q479" s="15" t="s">
        <v>21415</v>
      </c>
    </row>
    <row r="480" spans="1:17" x14ac:dyDescent="0.3">
      <c r="A480" s="17" t="s">
        <v>12044</v>
      </c>
      <c r="B480" s="39" t="s">
        <v>12698</v>
      </c>
      <c r="C480" s="40">
        <v>277870</v>
      </c>
      <c r="D480" s="40" t="s">
        <v>17390</v>
      </c>
      <c r="E480" s="39" t="s">
        <v>15434</v>
      </c>
      <c r="F480" s="41"/>
      <c r="G480" s="41"/>
      <c r="H480" s="14">
        <v>2230</v>
      </c>
      <c r="I480" s="41">
        <v>144</v>
      </c>
      <c r="J480" s="14" t="s">
        <v>12157</v>
      </c>
      <c r="K480" s="42">
        <v>45873</v>
      </c>
      <c r="L480" s="42">
        <v>45972</v>
      </c>
      <c r="M480" s="43">
        <v>0</v>
      </c>
      <c r="N480" s="47">
        <f t="shared" si="7"/>
        <v>0</v>
      </c>
      <c r="O480" s="53" t="s">
        <v>17391</v>
      </c>
      <c r="P480" s="19" t="s">
        <v>21469</v>
      </c>
      <c r="Q480" s="15" t="s">
        <v>21415</v>
      </c>
    </row>
    <row r="481" spans="1:17" x14ac:dyDescent="0.3">
      <c r="A481" s="17" t="s">
        <v>12044</v>
      </c>
      <c r="B481" s="39" t="s">
        <v>12698</v>
      </c>
      <c r="C481" s="40">
        <v>144301</v>
      </c>
      <c r="D481" s="40" t="s">
        <v>18070</v>
      </c>
      <c r="E481" s="39" t="s">
        <v>15434</v>
      </c>
      <c r="F481" s="41"/>
      <c r="G481" s="41"/>
      <c r="H481" s="14">
        <v>1410</v>
      </c>
      <c r="I481" s="41">
        <v>144</v>
      </c>
      <c r="J481" s="14" t="s">
        <v>12157</v>
      </c>
      <c r="K481" s="42">
        <v>45873</v>
      </c>
      <c r="L481" s="42">
        <v>45972</v>
      </c>
      <c r="M481" s="43">
        <v>0</v>
      </c>
      <c r="N481" s="47">
        <f t="shared" si="7"/>
        <v>0</v>
      </c>
      <c r="O481" s="53" t="s">
        <v>18071</v>
      </c>
      <c r="P481" s="19" t="s">
        <v>21469</v>
      </c>
      <c r="Q481" s="15" t="s">
        <v>21415</v>
      </c>
    </row>
    <row r="482" spans="1:17" x14ac:dyDescent="0.3">
      <c r="A482" s="17" t="s">
        <v>12044</v>
      </c>
      <c r="B482" s="39" t="s">
        <v>12698</v>
      </c>
      <c r="C482" s="40">
        <v>262028</v>
      </c>
      <c r="D482" s="40" t="s">
        <v>19178</v>
      </c>
      <c r="E482" s="39" t="s">
        <v>15434</v>
      </c>
      <c r="F482" s="41"/>
      <c r="G482" s="41"/>
      <c r="H482" s="14">
        <v>2230</v>
      </c>
      <c r="I482" s="41">
        <v>144</v>
      </c>
      <c r="J482" s="14" t="s">
        <v>12157</v>
      </c>
      <c r="K482" s="42">
        <v>45873</v>
      </c>
      <c r="L482" s="42">
        <v>45972</v>
      </c>
      <c r="M482" s="43">
        <v>0</v>
      </c>
      <c r="N482" s="47">
        <f t="shared" si="7"/>
        <v>0</v>
      </c>
      <c r="O482" s="53" t="s">
        <v>19179</v>
      </c>
      <c r="P482" s="19" t="s">
        <v>21469</v>
      </c>
      <c r="Q482" s="15" t="s">
        <v>21415</v>
      </c>
    </row>
    <row r="483" spans="1:17" x14ac:dyDescent="0.3">
      <c r="A483" s="17" t="s">
        <v>12044</v>
      </c>
      <c r="B483" s="39" t="s">
        <v>12698</v>
      </c>
      <c r="C483" s="40">
        <v>261746</v>
      </c>
      <c r="D483" s="40" t="s">
        <v>18395</v>
      </c>
      <c r="E483" s="39" t="s">
        <v>15434</v>
      </c>
      <c r="F483" s="41"/>
      <c r="G483" s="41"/>
      <c r="H483" s="14">
        <v>3080</v>
      </c>
      <c r="I483" s="41">
        <v>72</v>
      </c>
      <c r="J483" s="14" t="s">
        <v>12157</v>
      </c>
      <c r="K483" s="42">
        <v>45873</v>
      </c>
      <c r="L483" s="42">
        <v>45972</v>
      </c>
      <c r="M483" s="43">
        <v>0</v>
      </c>
      <c r="N483" s="47">
        <f t="shared" si="7"/>
        <v>0</v>
      </c>
      <c r="O483" s="53" t="s">
        <v>18396</v>
      </c>
      <c r="P483" s="19" t="s">
        <v>21469</v>
      </c>
      <c r="Q483" s="15" t="s">
        <v>21415</v>
      </c>
    </row>
    <row r="484" spans="1:17" x14ac:dyDescent="0.3">
      <c r="A484" s="17" t="s">
        <v>12044</v>
      </c>
      <c r="B484" s="39" t="s">
        <v>12698</v>
      </c>
      <c r="C484" s="40">
        <v>273278</v>
      </c>
      <c r="D484" s="40" t="s">
        <v>19958</v>
      </c>
      <c r="E484" s="39" t="s">
        <v>15434</v>
      </c>
      <c r="F484" s="41"/>
      <c r="G484" s="41"/>
      <c r="H484" s="14">
        <v>3200</v>
      </c>
      <c r="I484" s="41">
        <v>72</v>
      </c>
      <c r="J484" s="14" t="s">
        <v>12157</v>
      </c>
      <c r="K484" s="42">
        <v>45873</v>
      </c>
      <c r="L484" s="42">
        <v>45972</v>
      </c>
      <c r="M484" s="43">
        <v>0</v>
      </c>
      <c r="N484" s="47">
        <f t="shared" si="7"/>
        <v>0</v>
      </c>
      <c r="O484" s="53" t="s">
        <v>19959</v>
      </c>
      <c r="P484" s="19" t="s">
        <v>21469</v>
      </c>
      <c r="Q484" s="15" t="s">
        <v>21415</v>
      </c>
    </row>
    <row r="485" spans="1:17" x14ac:dyDescent="0.3">
      <c r="A485" s="17" t="s">
        <v>12044</v>
      </c>
      <c r="B485" s="39" t="s">
        <v>12698</v>
      </c>
      <c r="C485" s="40">
        <v>296786</v>
      </c>
      <c r="D485" s="40" t="s">
        <v>3859</v>
      </c>
      <c r="E485" s="39" t="s">
        <v>15255</v>
      </c>
      <c r="F485" s="41"/>
      <c r="G485" s="41"/>
      <c r="H485" s="14">
        <v>996</v>
      </c>
      <c r="I485" s="41"/>
      <c r="J485" s="14"/>
      <c r="K485" s="42">
        <v>45873</v>
      </c>
      <c r="L485" s="42">
        <v>45972</v>
      </c>
      <c r="M485" s="43">
        <v>0</v>
      </c>
      <c r="N485" s="47">
        <f t="shared" si="7"/>
        <v>0</v>
      </c>
      <c r="O485" s="53" t="s">
        <v>3860</v>
      </c>
      <c r="P485" s="19" t="s">
        <v>21466</v>
      </c>
      <c r="Q485" s="15" t="s">
        <v>21415</v>
      </c>
    </row>
    <row r="486" spans="1:17" x14ac:dyDescent="0.3">
      <c r="A486" s="17" t="s">
        <v>12044</v>
      </c>
      <c r="B486" s="39" t="s">
        <v>12698</v>
      </c>
      <c r="C486" s="40">
        <v>296215</v>
      </c>
      <c r="D486" s="40" t="s">
        <v>3845</v>
      </c>
      <c r="E486" s="39" t="s">
        <v>15255</v>
      </c>
      <c r="F486" s="41"/>
      <c r="G486" s="41"/>
      <c r="H486" s="14">
        <v>1606</v>
      </c>
      <c r="I486" s="41"/>
      <c r="J486" s="14"/>
      <c r="K486" s="42">
        <v>45873</v>
      </c>
      <c r="L486" s="42">
        <v>45972</v>
      </c>
      <c r="M486" s="43">
        <v>0</v>
      </c>
      <c r="N486" s="47">
        <f t="shared" si="7"/>
        <v>0</v>
      </c>
      <c r="O486" s="53" t="s">
        <v>3846</v>
      </c>
      <c r="P486" s="19" t="s">
        <v>21466</v>
      </c>
      <c r="Q486" s="15" t="s">
        <v>21415</v>
      </c>
    </row>
    <row r="487" spans="1:17" x14ac:dyDescent="0.3">
      <c r="A487" s="17" t="s">
        <v>12044</v>
      </c>
      <c r="B487" s="39" t="s">
        <v>12698</v>
      </c>
      <c r="C487" s="40">
        <v>296783</v>
      </c>
      <c r="D487" s="40" t="s">
        <v>3857</v>
      </c>
      <c r="E487" s="39" t="s">
        <v>15255</v>
      </c>
      <c r="F487" s="41"/>
      <c r="G487" s="41"/>
      <c r="H487" s="14">
        <v>703</v>
      </c>
      <c r="I487" s="41"/>
      <c r="J487" s="14"/>
      <c r="K487" s="42">
        <v>45873</v>
      </c>
      <c r="L487" s="42">
        <v>45972</v>
      </c>
      <c r="M487" s="43">
        <v>0</v>
      </c>
      <c r="N487" s="47">
        <f t="shared" si="7"/>
        <v>0</v>
      </c>
      <c r="O487" s="53" t="s">
        <v>3858</v>
      </c>
      <c r="P487" s="19" t="s">
        <v>21466</v>
      </c>
      <c r="Q487" s="15" t="s">
        <v>21415</v>
      </c>
    </row>
    <row r="488" spans="1:17" x14ac:dyDescent="0.3">
      <c r="A488" s="17" t="s">
        <v>12044</v>
      </c>
      <c r="B488" s="39" t="s">
        <v>12698</v>
      </c>
      <c r="C488" s="40">
        <v>296782</v>
      </c>
      <c r="D488" s="40" t="s">
        <v>3855</v>
      </c>
      <c r="E488" s="39" t="s">
        <v>15255</v>
      </c>
      <c r="F488" s="41"/>
      <c r="G488" s="41"/>
      <c r="H488" s="14">
        <v>2056</v>
      </c>
      <c r="I488" s="41"/>
      <c r="J488" s="14"/>
      <c r="K488" s="42">
        <v>45873</v>
      </c>
      <c r="L488" s="42">
        <v>45972</v>
      </c>
      <c r="M488" s="43">
        <v>0</v>
      </c>
      <c r="N488" s="47">
        <f t="shared" si="7"/>
        <v>0</v>
      </c>
      <c r="O488" s="53" t="s">
        <v>3856</v>
      </c>
      <c r="P488" s="19" t="s">
        <v>21466</v>
      </c>
      <c r="Q488" s="15" t="s">
        <v>21415</v>
      </c>
    </row>
    <row r="489" spans="1:17" x14ac:dyDescent="0.3">
      <c r="A489" s="17" t="s">
        <v>12044</v>
      </c>
      <c r="B489" s="39" t="s">
        <v>12698</v>
      </c>
      <c r="C489" s="40">
        <v>296785</v>
      </c>
      <c r="D489" s="40" t="s">
        <v>1961</v>
      </c>
      <c r="E489" s="39" t="s">
        <v>15255</v>
      </c>
      <c r="F489" s="41"/>
      <c r="G489" s="41"/>
      <c r="H489" s="14">
        <v>1790</v>
      </c>
      <c r="I489" s="41"/>
      <c r="J489" s="14"/>
      <c r="K489" s="42">
        <v>45873</v>
      </c>
      <c r="L489" s="42">
        <v>45972</v>
      </c>
      <c r="M489" s="43">
        <v>0</v>
      </c>
      <c r="N489" s="47">
        <f t="shared" si="7"/>
        <v>0</v>
      </c>
      <c r="O489" s="53" t="s">
        <v>1962</v>
      </c>
      <c r="P489" s="40" t="s">
        <v>21416</v>
      </c>
      <c r="Q489" s="15" t="s">
        <v>21415</v>
      </c>
    </row>
    <row r="490" spans="1:17" x14ac:dyDescent="0.3">
      <c r="A490" s="17" t="s">
        <v>12044</v>
      </c>
      <c r="B490" s="39" t="s">
        <v>12698</v>
      </c>
      <c r="C490" s="40">
        <v>544403</v>
      </c>
      <c r="D490" s="40" t="s">
        <v>3969</v>
      </c>
      <c r="E490" s="39" t="s">
        <v>15255</v>
      </c>
      <c r="F490" s="41"/>
      <c r="G490" s="41"/>
      <c r="H490" s="14">
        <v>485</v>
      </c>
      <c r="I490" s="41">
        <v>72</v>
      </c>
      <c r="J490" s="14" t="s">
        <v>12157</v>
      </c>
      <c r="K490" s="42">
        <v>45873</v>
      </c>
      <c r="L490" s="42">
        <v>45972</v>
      </c>
      <c r="M490" s="43">
        <v>0</v>
      </c>
      <c r="N490" s="47">
        <f t="shared" si="7"/>
        <v>0</v>
      </c>
      <c r="O490" s="53" t="s">
        <v>3970</v>
      </c>
      <c r="P490" s="19" t="s">
        <v>21470</v>
      </c>
      <c r="Q490" s="15" t="s">
        <v>21415</v>
      </c>
    </row>
    <row r="491" spans="1:17" x14ac:dyDescent="0.3">
      <c r="A491" s="17" t="s">
        <v>12044</v>
      </c>
      <c r="B491" s="39" t="s">
        <v>12698</v>
      </c>
      <c r="C491" s="40">
        <v>544404</v>
      </c>
      <c r="D491" s="40" t="s">
        <v>3971</v>
      </c>
      <c r="E491" s="39" t="s">
        <v>15255</v>
      </c>
      <c r="F491" s="41"/>
      <c r="G491" s="41"/>
      <c r="H491" s="14">
        <v>1103</v>
      </c>
      <c r="I491" s="41">
        <v>36</v>
      </c>
      <c r="J491" s="14" t="s">
        <v>12157</v>
      </c>
      <c r="K491" s="42">
        <v>45873</v>
      </c>
      <c r="L491" s="42">
        <v>45972</v>
      </c>
      <c r="M491" s="43">
        <v>0</v>
      </c>
      <c r="N491" s="47">
        <f t="shared" si="7"/>
        <v>0</v>
      </c>
      <c r="O491" s="53" t="s">
        <v>3972</v>
      </c>
      <c r="P491" s="19" t="s">
        <v>21470</v>
      </c>
      <c r="Q491" s="15" t="s">
        <v>21415</v>
      </c>
    </row>
    <row r="492" spans="1:17" x14ac:dyDescent="0.3">
      <c r="A492" s="17" t="s">
        <v>12044</v>
      </c>
      <c r="B492" s="39" t="s">
        <v>12698</v>
      </c>
      <c r="C492" s="40">
        <v>296219</v>
      </c>
      <c r="D492" s="40" t="s">
        <v>14132</v>
      </c>
      <c r="E492" s="39" t="s">
        <v>15255</v>
      </c>
      <c r="F492" s="41"/>
      <c r="G492" s="41"/>
      <c r="H492" s="14">
        <v>1186</v>
      </c>
      <c r="I492" s="41"/>
      <c r="J492" s="14"/>
      <c r="K492" s="42">
        <v>45873</v>
      </c>
      <c r="L492" s="42">
        <v>45972</v>
      </c>
      <c r="M492" s="43">
        <v>0</v>
      </c>
      <c r="N492" s="47">
        <f t="shared" si="7"/>
        <v>0</v>
      </c>
      <c r="O492" s="53" t="s">
        <v>14133</v>
      </c>
      <c r="P492" s="19" t="s">
        <v>21466</v>
      </c>
      <c r="Q492" s="15" t="s">
        <v>21415</v>
      </c>
    </row>
    <row r="493" spans="1:17" x14ac:dyDescent="0.3">
      <c r="A493" s="17" t="s">
        <v>12044</v>
      </c>
      <c r="B493" s="39" t="s">
        <v>12698</v>
      </c>
      <c r="C493" s="40">
        <v>271907</v>
      </c>
      <c r="D493" s="40" t="s">
        <v>18699</v>
      </c>
      <c r="E493" s="39" t="s">
        <v>15255</v>
      </c>
      <c r="F493" s="41"/>
      <c r="G493" s="41"/>
      <c r="H493" s="14">
        <v>1322</v>
      </c>
      <c r="I493" s="41">
        <v>12</v>
      </c>
      <c r="J493" s="14" t="s">
        <v>12157</v>
      </c>
      <c r="K493" s="42">
        <v>45873</v>
      </c>
      <c r="L493" s="42">
        <v>45972</v>
      </c>
      <c r="M493" s="43">
        <v>0</v>
      </c>
      <c r="N493" s="47">
        <f t="shared" si="7"/>
        <v>0</v>
      </c>
      <c r="O493" s="53" t="s">
        <v>18700</v>
      </c>
      <c r="P493" s="19" t="s">
        <v>21458</v>
      </c>
      <c r="Q493" s="15" t="s">
        <v>21415</v>
      </c>
    </row>
    <row r="494" spans="1:17" x14ac:dyDescent="0.3">
      <c r="A494" s="17" t="s">
        <v>12044</v>
      </c>
      <c r="B494" s="39" t="s">
        <v>12698</v>
      </c>
      <c r="C494" s="40">
        <v>278352</v>
      </c>
      <c r="D494" s="40" t="s">
        <v>19325</v>
      </c>
      <c r="E494" s="39" t="s">
        <v>15255</v>
      </c>
      <c r="F494" s="41"/>
      <c r="G494" s="41"/>
      <c r="H494" s="14">
        <v>1330</v>
      </c>
      <c r="I494" s="41">
        <v>240</v>
      </c>
      <c r="J494" s="14" t="s">
        <v>12157</v>
      </c>
      <c r="K494" s="42">
        <v>45873</v>
      </c>
      <c r="L494" s="42">
        <v>45972</v>
      </c>
      <c r="M494" s="43">
        <v>0</v>
      </c>
      <c r="N494" s="47">
        <f t="shared" si="7"/>
        <v>0</v>
      </c>
      <c r="O494" s="53" t="s">
        <v>19326</v>
      </c>
      <c r="P494" s="19" t="s">
        <v>21460</v>
      </c>
      <c r="Q494" s="15" t="s">
        <v>21415</v>
      </c>
    </row>
    <row r="495" spans="1:17" x14ac:dyDescent="0.3">
      <c r="A495" s="17" t="s">
        <v>12044</v>
      </c>
      <c r="B495" s="39" t="s">
        <v>12698</v>
      </c>
      <c r="C495" s="40">
        <v>283532</v>
      </c>
      <c r="D495" s="40" t="s">
        <v>1776</v>
      </c>
      <c r="E495" s="39" t="s">
        <v>15255</v>
      </c>
      <c r="F495" s="41"/>
      <c r="G495" s="41"/>
      <c r="H495" s="14">
        <v>3524</v>
      </c>
      <c r="I495" s="41">
        <v>6</v>
      </c>
      <c r="J495" s="14" t="s">
        <v>12157</v>
      </c>
      <c r="K495" s="42">
        <v>45873</v>
      </c>
      <c r="L495" s="42">
        <v>45972</v>
      </c>
      <c r="M495" s="43">
        <v>0</v>
      </c>
      <c r="N495" s="47">
        <f t="shared" si="7"/>
        <v>0</v>
      </c>
      <c r="O495" s="53" t="s">
        <v>1777</v>
      </c>
      <c r="P495" s="19" t="s">
        <v>21471</v>
      </c>
      <c r="Q495" s="15" t="s">
        <v>21415</v>
      </c>
    </row>
    <row r="496" spans="1:17" x14ac:dyDescent="0.3">
      <c r="A496" s="17" t="s">
        <v>12044</v>
      </c>
      <c r="B496" s="39" t="s">
        <v>12698</v>
      </c>
      <c r="C496" s="40">
        <v>297404</v>
      </c>
      <c r="D496" s="40" t="s">
        <v>19027</v>
      </c>
      <c r="E496" s="39" t="s">
        <v>15255</v>
      </c>
      <c r="F496" s="41"/>
      <c r="G496" s="41"/>
      <c r="H496" s="14">
        <v>1941</v>
      </c>
      <c r="I496" s="41">
        <v>84</v>
      </c>
      <c r="J496" s="14" t="s">
        <v>12157</v>
      </c>
      <c r="K496" s="42">
        <v>45873</v>
      </c>
      <c r="L496" s="42">
        <v>45972</v>
      </c>
      <c r="M496" s="43">
        <v>0</v>
      </c>
      <c r="N496" s="47">
        <f t="shared" si="7"/>
        <v>0</v>
      </c>
      <c r="O496" s="53" t="s">
        <v>19028</v>
      </c>
      <c r="P496" s="19" t="s">
        <v>21471</v>
      </c>
      <c r="Q496" s="15" t="s">
        <v>21415</v>
      </c>
    </row>
    <row r="497" spans="1:17" x14ac:dyDescent="0.3">
      <c r="A497" s="17" t="s">
        <v>12044</v>
      </c>
      <c r="B497" s="39" t="s">
        <v>12698</v>
      </c>
      <c r="C497" s="40">
        <v>571943</v>
      </c>
      <c r="D497" s="40" t="s">
        <v>18379</v>
      </c>
      <c r="E497" s="39" t="s">
        <v>15255</v>
      </c>
      <c r="F497" s="41"/>
      <c r="G497" s="41"/>
      <c r="H497" s="14">
        <v>2520</v>
      </c>
      <c r="I497" s="41">
        <v>192</v>
      </c>
      <c r="J497" s="14" t="s">
        <v>12157</v>
      </c>
      <c r="K497" s="42">
        <v>45873</v>
      </c>
      <c r="L497" s="42">
        <v>45972</v>
      </c>
      <c r="M497" s="43">
        <v>0</v>
      </c>
      <c r="N497" s="47">
        <f t="shared" si="7"/>
        <v>0</v>
      </c>
      <c r="O497" s="53" t="s">
        <v>18380</v>
      </c>
      <c r="P497" s="40" t="s">
        <v>21416</v>
      </c>
      <c r="Q497" s="15" t="s">
        <v>21415</v>
      </c>
    </row>
    <row r="498" spans="1:17" x14ac:dyDescent="0.3">
      <c r="A498" s="17" t="s">
        <v>12044</v>
      </c>
      <c r="B498" s="39" t="s">
        <v>12698</v>
      </c>
      <c r="C498" s="40">
        <v>282508</v>
      </c>
      <c r="D498" s="40" t="s">
        <v>1772</v>
      </c>
      <c r="E498" s="39" t="s">
        <v>15255</v>
      </c>
      <c r="F498" s="41"/>
      <c r="G498" s="41"/>
      <c r="H498" s="14">
        <v>2524</v>
      </c>
      <c r="I498" s="41">
        <v>6</v>
      </c>
      <c r="J498" s="14" t="s">
        <v>12157</v>
      </c>
      <c r="K498" s="42">
        <v>45873</v>
      </c>
      <c r="L498" s="42">
        <v>45972</v>
      </c>
      <c r="M498" s="43">
        <v>0</v>
      </c>
      <c r="N498" s="47">
        <f t="shared" si="7"/>
        <v>0</v>
      </c>
      <c r="O498" s="53" t="s">
        <v>1773</v>
      </c>
      <c r="P498" s="19" t="s">
        <v>21471</v>
      </c>
      <c r="Q498" s="15" t="s">
        <v>21415</v>
      </c>
    </row>
    <row r="499" spans="1:17" x14ac:dyDescent="0.3">
      <c r="A499" s="17" t="s">
        <v>12044</v>
      </c>
      <c r="B499" s="39" t="s">
        <v>12698</v>
      </c>
      <c r="C499" s="40">
        <v>297406</v>
      </c>
      <c r="D499" s="40" t="s">
        <v>17617</v>
      </c>
      <c r="E499" s="39" t="s">
        <v>15255</v>
      </c>
      <c r="F499" s="41"/>
      <c r="G499" s="41"/>
      <c r="H499" s="14">
        <v>1474</v>
      </c>
      <c r="I499" s="41">
        <v>498</v>
      </c>
      <c r="J499" s="14" t="s">
        <v>12157</v>
      </c>
      <c r="K499" s="42">
        <v>45873</v>
      </c>
      <c r="L499" s="42">
        <v>45972</v>
      </c>
      <c r="M499" s="43">
        <v>0</v>
      </c>
      <c r="N499" s="47">
        <f t="shared" si="7"/>
        <v>0</v>
      </c>
      <c r="O499" s="53" t="s">
        <v>17618</v>
      </c>
      <c r="P499" s="19" t="s">
        <v>21471</v>
      </c>
      <c r="Q499" s="15" t="s">
        <v>21415</v>
      </c>
    </row>
    <row r="500" spans="1:17" x14ac:dyDescent="0.3">
      <c r="A500" s="17" t="s">
        <v>12044</v>
      </c>
      <c r="B500" s="39" t="s">
        <v>12698</v>
      </c>
      <c r="C500" s="40">
        <v>283533</v>
      </c>
      <c r="D500" s="40" t="s">
        <v>18831</v>
      </c>
      <c r="E500" s="39" t="s">
        <v>15255</v>
      </c>
      <c r="F500" s="41"/>
      <c r="G500" s="41"/>
      <c r="H500" s="14">
        <v>1882</v>
      </c>
      <c r="I500" s="41">
        <v>66</v>
      </c>
      <c r="J500" s="14" t="s">
        <v>12157</v>
      </c>
      <c r="K500" s="42">
        <v>45873</v>
      </c>
      <c r="L500" s="42">
        <v>45972</v>
      </c>
      <c r="M500" s="43">
        <v>0</v>
      </c>
      <c r="N500" s="47">
        <f t="shared" si="7"/>
        <v>0</v>
      </c>
      <c r="O500" s="53" t="s">
        <v>18832</v>
      </c>
      <c r="P500" s="40" t="s">
        <v>21416</v>
      </c>
      <c r="Q500" s="15" t="s">
        <v>21415</v>
      </c>
    </row>
    <row r="501" spans="1:17" x14ac:dyDescent="0.3">
      <c r="A501" s="17" t="s">
        <v>12044</v>
      </c>
      <c r="B501" s="39" t="s">
        <v>12698</v>
      </c>
      <c r="C501" s="40">
        <v>292716</v>
      </c>
      <c r="D501" s="40" t="s">
        <v>1865</v>
      </c>
      <c r="E501" s="39" t="s">
        <v>15255</v>
      </c>
      <c r="F501" s="41"/>
      <c r="G501" s="41"/>
      <c r="H501" s="14">
        <v>2524</v>
      </c>
      <c r="I501" s="41">
        <v>360</v>
      </c>
      <c r="J501" s="14" t="s">
        <v>12157</v>
      </c>
      <c r="K501" s="42">
        <v>45873</v>
      </c>
      <c r="L501" s="42">
        <v>45972</v>
      </c>
      <c r="M501" s="43">
        <v>0</v>
      </c>
      <c r="N501" s="47">
        <f t="shared" si="7"/>
        <v>0</v>
      </c>
      <c r="O501" s="53" t="s">
        <v>1866</v>
      </c>
      <c r="P501" s="19" t="s">
        <v>21471</v>
      </c>
      <c r="Q501" s="15" t="s">
        <v>21415</v>
      </c>
    </row>
    <row r="502" spans="1:17" x14ac:dyDescent="0.3">
      <c r="A502" s="17" t="s">
        <v>12044</v>
      </c>
      <c r="B502" s="39" t="s">
        <v>12698</v>
      </c>
      <c r="C502" s="40">
        <v>88446</v>
      </c>
      <c r="D502" s="40" t="s">
        <v>1546</v>
      </c>
      <c r="E502" s="39" t="s">
        <v>15255</v>
      </c>
      <c r="F502" s="41"/>
      <c r="G502" s="41"/>
      <c r="H502" s="14">
        <v>2100</v>
      </c>
      <c r="I502" s="41">
        <v>774</v>
      </c>
      <c r="J502" s="14" t="s">
        <v>12157</v>
      </c>
      <c r="K502" s="42">
        <v>45873</v>
      </c>
      <c r="L502" s="42">
        <v>45972</v>
      </c>
      <c r="M502" s="43">
        <v>0</v>
      </c>
      <c r="N502" s="47">
        <f t="shared" si="7"/>
        <v>0</v>
      </c>
      <c r="O502" s="53" t="s">
        <v>1547</v>
      </c>
      <c r="P502" s="19" t="s">
        <v>21471</v>
      </c>
      <c r="Q502" s="15" t="s">
        <v>21415</v>
      </c>
    </row>
    <row r="503" spans="1:17" x14ac:dyDescent="0.3">
      <c r="A503" s="17" t="s">
        <v>12044</v>
      </c>
      <c r="B503" s="39" t="s">
        <v>12698</v>
      </c>
      <c r="C503" s="40">
        <v>394564</v>
      </c>
      <c r="D503" s="40" t="s">
        <v>19599</v>
      </c>
      <c r="E503" s="39" t="s">
        <v>15255</v>
      </c>
      <c r="F503" s="41"/>
      <c r="G503" s="41"/>
      <c r="H503" s="14">
        <v>15900</v>
      </c>
      <c r="I503" s="41">
        <v>36</v>
      </c>
      <c r="J503" s="14" t="s">
        <v>12157</v>
      </c>
      <c r="K503" s="42">
        <v>45873</v>
      </c>
      <c r="L503" s="42">
        <v>45972</v>
      </c>
      <c r="M503" s="43">
        <v>0</v>
      </c>
      <c r="N503" s="47">
        <f t="shared" si="7"/>
        <v>0</v>
      </c>
      <c r="O503" s="53" t="s">
        <v>19600</v>
      </c>
      <c r="P503" s="19" t="s">
        <v>21468</v>
      </c>
      <c r="Q503" s="15" t="s">
        <v>21415</v>
      </c>
    </row>
    <row r="504" spans="1:17" x14ac:dyDescent="0.3">
      <c r="A504" s="17" t="s">
        <v>12044</v>
      </c>
      <c r="B504" s="39" t="s">
        <v>12698</v>
      </c>
      <c r="C504" s="40">
        <v>394562</v>
      </c>
      <c r="D504" s="40" t="s">
        <v>17675</v>
      </c>
      <c r="E504" s="39" t="s">
        <v>15255</v>
      </c>
      <c r="F504" s="41"/>
      <c r="G504" s="41"/>
      <c r="H504" s="14">
        <v>6850</v>
      </c>
      <c r="I504" s="41">
        <v>36</v>
      </c>
      <c r="J504" s="14" t="s">
        <v>12157</v>
      </c>
      <c r="K504" s="42">
        <v>45873</v>
      </c>
      <c r="L504" s="42">
        <v>45972</v>
      </c>
      <c r="M504" s="43">
        <v>0</v>
      </c>
      <c r="N504" s="47">
        <f t="shared" si="7"/>
        <v>0</v>
      </c>
      <c r="O504" s="53" t="s">
        <v>17676</v>
      </c>
      <c r="P504" s="19" t="s">
        <v>21468</v>
      </c>
      <c r="Q504" s="15" t="s">
        <v>21415</v>
      </c>
    </row>
    <row r="505" spans="1:17" x14ac:dyDescent="0.3">
      <c r="A505" s="17" t="s">
        <v>12044</v>
      </c>
      <c r="B505" s="39" t="s">
        <v>12698</v>
      </c>
      <c r="C505" s="40">
        <v>394559</v>
      </c>
      <c r="D505" s="40" t="s">
        <v>19605</v>
      </c>
      <c r="E505" s="39" t="s">
        <v>15255</v>
      </c>
      <c r="F505" s="41"/>
      <c r="G505" s="41"/>
      <c r="H505" s="14">
        <v>3069</v>
      </c>
      <c r="I505" s="41">
        <v>36</v>
      </c>
      <c r="J505" s="14" t="s">
        <v>12157</v>
      </c>
      <c r="K505" s="42">
        <v>45873</v>
      </c>
      <c r="L505" s="42">
        <v>45972</v>
      </c>
      <c r="M505" s="43">
        <v>0</v>
      </c>
      <c r="N505" s="47">
        <f t="shared" si="7"/>
        <v>0</v>
      </c>
      <c r="O505" s="53" t="s">
        <v>19606</v>
      </c>
      <c r="P505" s="19" t="s">
        <v>21468</v>
      </c>
      <c r="Q505" s="15" t="s">
        <v>21415</v>
      </c>
    </row>
    <row r="506" spans="1:17" x14ac:dyDescent="0.3">
      <c r="A506" s="17" t="s">
        <v>12044</v>
      </c>
      <c r="B506" s="39" t="s">
        <v>12698</v>
      </c>
      <c r="C506" s="40">
        <v>394560</v>
      </c>
      <c r="D506" s="40" t="s">
        <v>19601</v>
      </c>
      <c r="E506" s="39" t="s">
        <v>15255</v>
      </c>
      <c r="F506" s="41"/>
      <c r="G506" s="41"/>
      <c r="H506" s="14">
        <v>3069</v>
      </c>
      <c r="I506" s="41">
        <v>36</v>
      </c>
      <c r="J506" s="14" t="s">
        <v>12157</v>
      </c>
      <c r="K506" s="42">
        <v>45873</v>
      </c>
      <c r="L506" s="42">
        <v>45972</v>
      </c>
      <c r="M506" s="43">
        <v>0</v>
      </c>
      <c r="N506" s="47">
        <f t="shared" si="7"/>
        <v>0</v>
      </c>
      <c r="O506" s="53" t="s">
        <v>19602</v>
      </c>
      <c r="P506" s="19" t="s">
        <v>21468</v>
      </c>
      <c r="Q506" s="15" t="s">
        <v>21415</v>
      </c>
    </row>
    <row r="507" spans="1:17" x14ac:dyDescent="0.3">
      <c r="A507" s="17" t="s">
        <v>12044</v>
      </c>
      <c r="B507" s="39" t="s">
        <v>12698</v>
      </c>
      <c r="C507" s="40">
        <v>288206</v>
      </c>
      <c r="D507" s="40" t="s">
        <v>19212</v>
      </c>
      <c r="E507" s="39" t="s">
        <v>15255</v>
      </c>
      <c r="F507" s="41"/>
      <c r="G507" s="41"/>
      <c r="H507" s="14">
        <v>1246</v>
      </c>
      <c r="I507" s="41">
        <v>120</v>
      </c>
      <c r="J507" s="14" t="s">
        <v>12157</v>
      </c>
      <c r="K507" s="42">
        <v>45873</v>
      </c>
      <c r="L507" s="42">
        <v>45972</v>
      </c>
      <c r="M507" s="43">
        <v>0</v>
      </c>
      <c r="N507" s="47">
        <f t="shared" si="7"/>
        <v>0</v>
      </c>
      <c r="O507" s="53" t="s">
        <v>19213</v>
      </c>
      <c r="P507" s="19" t="s">
        <v>21472</v>
      </c>
      <c r="Q507" s="15" t="s">
        <v>21415</v>
      </c>
    </row>
    <row r="508" spans="1:17" x14ac:dyDescent="0.3">
      <c r="A508" s="17" t="s">
        <v>12044</v>
      </c>
      <c r="B508" s="39" t="s">
        <v>12698</v>
      </c>
      <c r="C508" s="40">
        <v>294845</v>
      </c>
      <c r="D508" s="40" t="s">
        <v>1907</v>
      </c>
      <c r="E508" s="39" t="s">
        <v>15255</v>
      </c>
      <c r="F508" s="41"/>
      <c r="G508" s="41"/>
      <c r="H508" s="14">
        <v>2933</v>
      </c>
      <c r="I508" s="41">
        <v>120</v>
      </c>
      <c r="J508" s="14" t="s">
        <v>12157</v>
      </c>
      <c r="K508" s="42">
        <v>45873</v>
      </c>
      <c r="L508" s="42">
        <v>45972</v>
      </c>
      <c r="M508" s="43">
        <v>0</v>
      </c>
      <c r="N508" s="47">
        <f t="shared" si="7"/>
        <v>0</v>
      </c>
      <c r="O508" s="53" t="s">
        <v>1908</v>
      </c>
      <c r="P508" s="40" t="s">
        <v>21416</v>
      </c>
      <c r="Q508" s="15" t="s">
        <v>21415</v>
      </c>
    </row>
    <row r="509" spans="1:17" x14ac:dyDescent="0.3">
      <c r="A509" s="17" t="s">
        <v>12044</v>
      </c>
      <c r="B509" s="39" t="s">
        <v>12698</v>
      </c>
      <c r="C509" s="40">
        <v>579067</v>
      </c>
      <c r="D509" s="40" t="s">
        <v>16954</v>
      </c>
      <c r="E509" s="39" t="s">
        <v>15255</v>
      </c>
      <c r="F509" s="41"/>
      <c r="G509" s="41"/>
      <c r="H509" s="14">
        <v>6447</v>
      </c>
      <c r="I509" s="41"/>
      <c r="J509" s="14"/>
      <c r="K509" s="42">
        <v>45873</v>
      </c>
      <c r="L509" s="42">
        <v>45972</v>
      </c>
      <c r="M509" s="43">
        <v>0</v>
      </c>
      <c r="N509" s="47">
        <f t="shared" si="7"/>
        <v>0</v>
      </c>
      <c r="O509" s="53" t="s">
        <v>16955</v>
      </c>
      <c r="P509" s="40" t="s">
        <v>21416</v>
      </c>
      <c r="Q509" s="15" t="s">
        <v>21415</v>
      </c>
    </row>
    <row r="510" spans="1:17" x14ac:dyDescent="0.3">
      <c r="A510" s="17" t="s">
        <v>12044</v>
      </c>
      <c r="B510" s="39" t="s">
        <v>12698</v>
      </c>
      <c r="C510" s="40">
        <v>400003</v>
      </c>
      <c r="D510" s="40" t="s">
        <v>17095</v>
      </c>
      <c r="E510" s="39" t="s">
        <v>15255</v>
      </c>
      <c r="F510" s="41"/>
      <c r="G510" s="41"/>
      <c r="H510" s="14">
        <v>6240</v>
      </c>
      <c r="I510" s="41">
        <v>6</v>
      </c>
      <c r="J510" s="14" t="s">
        <v>12157</v>
      </c>
      <c r="K510" s="42">
        <v>45873</v>
      </c>
      <c r="L510" s="42">
        <v>45972</v>
      </c>
      <c r="M510" s="43">
        <v>0</v>
      </c>
      <c r="N510" s="47">
        <f t="shared" si="7"/>
        <v>0</v>
      </c>
      <c r="O510" s="53" t="s">
        <v>17096</v>
      </c>
      <c r="P510" s="19" t="s">
        <v>21473</v>
      </c>
      <c r="Q510" s="15" t="s">
        <v>21415</v>
      </c>
    </row>
    <row r="511" spans="1:17" x14ac:dyDescent="0.3">
      <c r="A511" s="17" t="s">
        <v>12044</v>
      </c>
      <c r="B511" s="39" t="s">
        <v>12698</v>
      </c>
      <c r="C511" s="40">
        <v>401452</v>
      </c>
      <c r="D511" s="40" t="s">
        <v>16823</v>
      </c>
      <c r="E511" s="39" t="s">
        <v>15255</v>
      </c>
      <c r="F511" s="41"/>
      <c r="G511" s="41"/>
      <c r="H511" s="14">
        <v>2330</v>
      </c>
      <c r="I511" s="41">
        <v>72</v>
      </c>
      <c r="J511" s="14" t="s">
        <v>12157</v>
      </c>
      <c r="K511" s="42">
        <v>45873</v>
      </c>
      <c r="L511" s="42">
        <v>45972</v>
      </c>
      <c r="M511" s="43">
        <v>0</v>
      </c>
      <c r="N511" s="47">
        <f t="shared" si="7"/>
        <v>0</v>
      </c>
      <c r="O511" s="53" t="s">
        <v>16824</v>
      </c>
      <c r="P511" s="19" t="s">
        <v>21473</v>
      </c>
      <c r="Q511" s="15" t="s">
        <v>21415</v>
      </c>
    </row>
    <row r="512" spans="1:17" x14ac:dyDescent="0.3">
      <c r="A512" s="17" t="s">
        <v>12044</v>
      </c>
      <c r="B512" s="39" t="s">
        <v>12698</v>
      </c>
      <c r="C512" s="40">
        <v>552262</v>
      </c>
      <c r="D512" s="40" t="s">
        <v>18547</v>
      </c>
      <c r="E512" s="39" t="s">
        <v>15255</v>
      </c>
      <c r="F512" s="41"/>
      <c r="G512" s="41"/>
      <c r="H512" s="14">
        <v>4680</v>
      </c>
      <c r="I512" s="41">
        <v>6</v>
      </c>
      <c r="J512" s="14" t="s">
        <v>12157</v>
      </c>
      <c r="K512" s="42">
        <v>45873</v>
      </c>
      <c r="L512" s="42">
        <v>45972</v>
      </c>
      <c r="M512" s="43">
        <v>0</v>
      </c>
      <c r="N512" s="47">
        <f t="shared" si="7"/>
        <v>0</v>
      </c>
      <c r="O512" s="53" t="s">
        <v>18548</v>
      </c>
      <c r="P512" s="40" t="s">
        <v>21416</v>
      </c>
      <c r="Q512" s="15" t="s">
        <v>21415</v>
      </c>
    </row>
    <row r="513" spans="1:17" x14ac:dyDescent="0.3">
      <c r="A513" s="17" t="s">
        <v>12044</v>
      </c>
      <c r="B513" s="39" t="s">
        <v>12698</v>
      </c>
      <c r="C513" s="40">
        <v>578355</v>
      </c>
      <c r="D513" s="40" t="s">
        <v>20335</v>
      </c>
      <c r="E513" s="39" t="s">
        <v>15255</v>
      </c>
      <c r="F513" s="41"/>
      <c r="G513" s="41"/>
      <c r="H513" s="14">
        <v>3592</v>
      </c>
      <c r="I513" s="41">
        <v>72</v>
      </c>
      <c r="J513" s="14" t="s">
        <v>12157</v>
      </c>
      <c r="K513" s="42">
        <v>45873</v>
      </c>
      <c r="L513" s="42">
        <v>45972</v>
      </c>
      <c r="M513" s="43">
        <v>0</v>
      </c>
      <c r="N513" s="47">
        <f t="shared" si="7"/>
        <v>0</v>
      </c>
      <c r="O513" s="53" t="s">
        <v>20336</v>
      </c>
      <c r="P513" s="40" t="s">
        <v>21416</v>
      </c>
      <c r="Q513" s="15" t="s">
        <v>21415</v>
      </c>
    </row>
    <row r="514" spans="1:17" x14ac:dyDescent="0.3">
      <c r="A514" s="17" t="s">
        <v>12044</v>
      </c>
      <c r="B514" s="39" t="s">
        <v>12698</v>
      </c>
      <c r="C514" s="40">
        <v>180016</v>
      </c>
      <c r="D514" s="40" t="s">
        <v>14347</v>
      </c>
      <c r="E514" s="39" t="s">
        <v>15255</v>
      </c>
      <c r="F514" s="41"/>
      <c r="G514" s="41"/>
      <c r="H514" s="14">
        <v>548</v>
      </c>
      <c r="I514" s="41"/>
      <c r="J514" s="14"/>
      <c r="K514" s="42">
        <v>45873</v>
      </c>
      <c r="L514" s="42">
        <v>45972</v>
      </c>
      <c r="M514" s="43">
        <v>0</v>
      </c>
      <c r="N514" s="47">
        <f t="shared" si="7"/>
        <v>0</v>
      </c>
      <c r="O514" s="53" t="s">
        <v>14348</v>
      </c>
      <c r="P514" s="19" t="s">
        <v>21474</v>
      </c>
      <c r="Q514" s="15" t="s">
        <v>21415</v>
      </c>
    </row>
    <row r="515" spans="1:17" x14ac:dyDescent="0.3">
      <c r="A515" s="17" t="s">
        <v>12044</v>
      </c>
      <c r="B515" s="39" t="s">
        <v>12698</v>
      </c>
      <c r="C515" s="40">
        <v>574387</v>
      </c>
      <c r="D515" s="40" t="s">
        <v>18713</v>
      </c>
      <c r="E515" s="39" t="s">
        <v>15255</v>
      </c>
      <c r="F515" s="41"/>
      <c r="G515" s="41"/>
      <c r="H515" s="14">
        <v>3860</v>
      </c>
      <c r="I515" s="41">
        <v>12</v>
      </c>
      <c r="J515" s="14" t="s">
        <v>12157</v>
      </c>
      <c r="K515" s="42">
        <v>45873</v>
      </c>
      <c r="L515" s="42">
        <v>45972</v>
      </c>
      <c r="M515" s="43">
        <v>0</v>
      </c>
      <c r="N515" s="47">
        <f t="shared" si="7"/>
        <v>0</v>
      </c>
      <c r="O515" s="53" t="s">
        <v>18714</v>
      </c>
      <c r="P515" s="40" t="s">
        <v>21416</v>
      </c>
      <c r="Q515" s="15" t="s">
        <v>21415</v>
      </c>
    </row>
    <row r="516" spans="1:17" x14ac:dyDescent="0.3">
      <c r="A516" s="17" t="s">
        <v>12044</v>
      </c>
      <c r="B516" s="39" t="s">
        <v>12698</v>
      </c>
      <c r="C516" s="40">
        <v>574388</v>
      </c>
      <c r="D516" s="40" t="s">
        <v>17326</v>
      </c>
      <c r="E516" s="39" t="s">
        <v>15255</v>
      </c>
      <c r="F516" s="41"/>
      <c r="G516" s="41"/>
      <c r="H516" s="14">
        <v>3860</v>
      </c>
      <c r="I516" s="41">
        <v>12</v>
      </c>
      <c r="J516" s="14" t="s">
        <v>12157</v>
      </c>
      <c r="K516" s="42">
        <v>45873</v>
      </c>
      <c r="L516" s="42">
        <v>45972</v>
      </c>
      <c r="M516" s="43">
        <v>0</v>
      </c>
      <c r="N516" s="47">
        <f t="shared" si="7"/>
        <v>0</v>
      </c>
      <c r="O516" s="53" t="s">
        <v>17327</v>
      </c>
      <c r="P516" s="40" t="s">
        <v>21416</v>
      </c>
      <c r="Q516" s="15" t="s">
        <v>21415</v>
      </c>
    </row>
    <row r="517" spans="1:17" x14ac:dyDescent="0.3">
      <c r="A517" s="17" t="s">
        <v>12044</v>
      </c>
      <c r="B517" s="39" t="s">
        <v>12698</v>
      </c>
      <c r="C517" s="40">
        <v>574389</v>
      </c>
      <c r="D517" s="40" t="s">
        <v>18715</v>
      </c>
      <c r="E517" s="39" t="s">
        <v>15255</v>
      </c>
      <c r="F517" s="41"/>
      <c r="G517" s="41"/>
      <c r="H517" s="14">
        <v>3860</v>
      </c>
      <c r="I517" s="41">
        <v>12</v>
      </c>
      <c r="J517" s="14" t="s">
        <v>12157</v>
      </c>
      <c r="K517" s="42">
        <v>45873</v>
      </c>
      <c r="L517" s="42">
        <v>45972</v>
      </c>
      <c r="M517" s="43">
        <v>0</v>
      </c>
      <c r="N517" s="47">
        <f t="shared" si="7"/>
        <v>0</v>
      </c>
      <c r="O517" s="53" t="s">
        <v>18716</v>
      </c>
      <c r="P517" s="40" t="s">
        <v>21416</v>
      </c>
      <c r="Q517" s="15" t="s">
        <v>21415</v>
      </c>
    </row>
    <row r="518" spans="1:17" x14ac:dyDescent="0.3">
      <c r="A518" s="17" t="s">
        <v>12044</v>
      </c>
      <c r="B518" s="39" t="s">
        <v>12698</v>
      </c>
      <c r="C518" s="40">
        <v>560476</v>
      </c>
      <c r="D518" s="40" t="s">
        <v>5191</v>
      </c>
      <c r="E518" s="39" t="s">
        <v>15255</v>
      </c>
      <c r="F518" s="41"/>
      <c r="G518" s="41"/>
      <c r="H518" s="14">
        <v>2289</v>
      </c>
      <c r="I518" s="41">
        <v>24</v>
      </c>
      <c r="J518" s="14" t="s">
        <v>12157</v>
      </c>
      <c r="K518" s="42">
        <v>45873</v>
      </c>
      <c r="L518" s="42">
        <v>45972</v>
      </c>
      <c r="M518" s="43">
        <v>0</v>
      </c>
      <c r="N518" s="47">
        <f t="shared" si="7"/>
        <v>0</v>
      </c>
      <c r="O518" s="53" t="s">
        <v>5192</v>
      </c>
      <c r="P518" s="40" t="s">
        <v>21416</v>
      </c>
      <c r="Q518" s="15" t="s">
        <v>21415</v>
      </c>
    </row>
    <row r="519" spans="1:17" x14ac:dyDescent="0.3">
      <c r="A519" s="17" t="s">
        <v>12044</v>
      </c>
      <c r="B519" s="39" t="s">
        <v>12698</v>
      </c>
      <c r="C519" s="40">
        <v>574391</v>
      </c>
      <c r="D519" s="40" t="s">
        <v>19791</v>
      </c>
      <c r="E519" s="39" t="s">
        <v>15255</v>
      </c>
      <c r="F519" s="41"/>
      <c r="G519" s="41"/>
      <c r="H519" s="14">
        <v>1750</v>
      </c>
      <c r="I519" s="41">
        <v>16</v>
      </c>
      <c r="J519" s="14" t="s">
        <v>12157</v>
      </c>
      <c r="K519" s="42">
        <v>45873</v>
      </c>
      <c r="L519" s="42">
        <v>45972</v>
      </c>
      <c r="M519" s="43">
        <v>0</v>
      </c>
      <c r="N519" s="47">
        <f t="shared" si="7"/>
        <v>0</v>
      </c>
      <c r="O519" s="53" t="s">
        <v>19792</v>
      </c>
      <c r="P519" s="40" t="s">
        <v>21416</v>
      </c>
      <c r="Q519" s="15" t="s">
        <v>21415</v>
      </c>
    </row>
    <row r="520" spans="1:17" x14ac:dyDescent="0.3">
      <c r="A520" s="17" t="s">
        <v>12044</v>
      </c>
      <c r="B520" s="39" t="s">
        <v>12698</v>
      </c>
      <c r="C520" s="40">
        <v>549042</v>
      </c>
      <c r="D520" s="40" t="s">
        <v>18769</v>
      </c>
      <c r="E520" s="39" t="s">
        <v>15255</v>
      </c>
      <c r="F520" s="41"/>
      <c r="G520" s="41"/>
      <c r="H520" s="14">
        <v>667</v>
      </c>
      <c r="I520" s="41">
        <v>24</v>
      </c>
      <c r="J520" s="14" t="s">
        <v>12157</v>
      </c>
      <c r="K520" s="42">
        <v>45873</v>
      </c>
      <c r="L520" s="42">
        <v>45972</v>
      </c>
      <c r="M520" s="43">
        <v>0</v>
      </c>
      <c r="N520" s="47">
        <f t="shared" si="7"/>
        <v>0</v>
      </c>
      <c r="O520" s="53" t="s">
        <v>18770</v>
      </c>
      <c r="P520" s="19" t="s">
        <v>21475</v>
      </c>
      <c r="Q520" s="15" t="s">
        <v>21415</v>
      </c>
    </row>
    <row r="521" spans="1:17" x14ac:dyDescent="0.3">
      <c r="A521" s="17" t="s">
        <v>12044</v>
      </c>
      <c r="B521" s="39" t="s">
        <v>12698</v>
      </c>
      <c r="C521" s="40">
        <v>549039</v>
      </c>
      <c r="D521" s="40" t="s">
        <v>2388</v>
      </c>
      <c r="E521" s="39" t="s">
        <v>15255</v>
      </c>
      <c r="F521" s="41"/>
      <c r="G521" s="41"/>
      <c r="H521" s="14">
        <v>1759</v>
      </c>
      <c r="I521" s="41">
        <v>24</v>
      </c>
      <c r="J521" s="14" t="s">
        <v>12157</v>
      </c>
      <c r="K521" s="42">
        <v>45873</v>
      </c>
      <c r="L521" s="42">
        <v>45972</v>
      </c>
      <c r="M521" s="43">
        <v>0</v>
      </c>
      <c r="N521" s="47">
        <f t="shared" ref="N521:N584" si="8">+M521*H521</f>
        <v>0</v>
      </c>
      <c r="O521" s="53" t="s">
        <v>2389</v>
      </c>
      <c r="P521" s="19" t="s">
        <v>21475</v>
      </c>
      <c r="Q521" s="15" t="s">
        <v>21415</v>
      </c>
    </row>
    <row r="522" spans="1:17" x14ac:dyDescent="0.3">
      <c r="A522" s="17" t="s">
        <v>12044</v>
      </c>
      <c r="B522" s="39" t="s">
        <v>12698</v>
      </c>
      <c r="C522" s="40">
        <v>538271</v>
      </c>
      <c r="D522" s="40" t="s">
        <v>20224</v>
      </c>
      <c r="E522" s="39" t="s">
        <v>15255</v>
      </c>
      <c r="F522" s="41"/>
      <c r="G522" s="41"/>
      <c r="H522" s="14">
        <v>7520</v>
      </c>
      <c r="I522" s="41">
        <v>6</v>
      </c>
      <c r="J522" s="14" t="s">
        <v>12157</v>
      </c>
      <c r="K522" s="42">
        <v>45873</v>
      </c>
      <c r="L522" s="42">
        <v>45972</v>
      </c>
      <c r="M522" s="43">
        <v>0</v>
      </c>
      <c r="N522" s="47">
        <f t="shared" si="8"/>
        <v>0</v>
      </c>
      <c r="O522" s="53" t="s">
        <v>20224</v>
      </c>
      <c r="P522" s="19" t="s">
        <v>21473</v>
      </c>
      <c r="Q522" s="15" t="s">
        <v>21415</v>
      </c>
    </row>
    <row r="523" spans="1:17" x14ac:dyDescent="0.3">
      <c r="A523" s="17" t="s">
        <v>12044</v>
      </c>
      <c r="B523" s="39" t="s">
        <v>12698</v>
      </c>
      <c r="C523" s="40">
        <v>261871</v>
      </c>
      <c r="D523" s="40" t="s">
        <v>18397</v>
      </c>
      <c r="E523" s="39" t="s">
        <v>15255</v>
      </c>
      <c r="F523" s="41"/>
      <c r="G523" s="41"/>
      <c r="H523" s="14">
        <v>3690</v>
      </c>
      <c r="I523" s="41">
        <v>48</v>
      </c>
      <c r="J523" s="14" t="s">
        <v>12157</v>
      </c>
      <c r="K523" s="42">
        <v>45873</v>
      </c>
      <c r="L523" s="42">
        <v>45972</v>
      </c>
      <c r="M523" s="43">
        <v>0</v>
      </c>
      <c r="N523" s="47">
        <f t="shared" si="8"/>
        <v>0</v>
      </c>
      <c r="O523" s="53" t="s">
        <v>18398</v>
      </c>
      <c r="P523" s="19" t="s">
        <v>21469</v>
      </c>
      <c r="Q523" s="15" t="s">
        <v>21415</v>
      </c>
    </row>
    <row r="524" spans="1:17" x14ac:dyDescent="0.3">
      <c r="A524" s="17" t="s">
        <v>12044</v>
      </c>
      <c r="B524" s="39" t="s">
        <v>12698</v>
      </c>
      <c r="C524" s="40">
        <v>273277</v>
      </c>
      <c r="D524" s="40" t="s">
        <v>19050</v>
      </c>
      <c r="E524" s="39" t="s">
        <v>15255</v>
      </c>
      <c r="F524" s="41"/>
      <c r="G524" s="41"/>
      <c r="H524" s="14">
        <v>3690</v>
      </c>
      <c r="I524" s="41">
        <v>48</v>
      </c>
      <c r="J524" s="14" t="s">
        <v>12157</v>
      </c>
      <c r="K524" s="42">
        <v>45873</v>
      </c>
      <c r="L524" s="42">
        <v>45972</v>
      </c>
      <c r="M524" s="43">
        <v>0</v>
      </c>
      <c r="N524" s="47">
        <f t="shared" si="8"/>
        <v>0</v>
      </c>
      <c r="O524" s="53" t="s">
        <v>19051</v>
      </c>
      <c r="P524" s="19" t="s">
        <v>21469</v>
      </c>
      <c r="Q524" s="15" t="s">
        <v>21415</v>
      </c>
    </row>
    <row r="525" spans="1:17" x14ac:dyDescent="0.3">
      <c r="A525" s="17" t="s">
        <v>12044</v>
      </c>
      <c r="B525" s="39" t="s">
        <v>12698</v>
      </c>
      <c r="C525" s="40">
        <v>277871</v>
      </c>
      <c r="D525" s="40" t="s">
        <v>20423</v>
      </c>
      <c r="E525" s="39" t="s">
        <v>15255</v>
      </c>
      <c r="F525" s="41"/>
      <c r="G525" s="41"/>
      <c r="H525" s="14">
        <v>3350</v>
      </c>
      <c r="I525" s="41">
        <v>48</v>
      </c>
      <c r="J525" s="14" t="s">
        <v>12157</v>
      </c>
      <c r="K525" s="42">
        <v>45873</v>
      </c>
      <c r="L525" s="42">
        <v>45972</v>
      </c>
      <c r="M525" s="43">
        <v>0</v>
      </c>
      <c r="N525" s="47">
        <f t="shared" si="8"/>
        <v>0</v>
      </c>
      <c r="O525" s="53" t="s">
        <v>20424</v>
      </c>
      <c r="P525" s="19" t="s">
        <v>21469</v>
      </c>
      <c r="Q525" s="15" t="s">
        <v>21415</v>
      </c>
    </row>
    <row r="526" spans="1:17" x14ac:dyDescent="0.3">
      <c r="A526" s="17" t="s">
        <v>12044</v>
      </c>
      <c r="B526" s="39" t="s">
        <v>12698</v>
      </c>
      <c r="C526" s="40">
        <v>258131</v>
      </c>
      <c r="D526" s="40" t="s">
        <v>16883</v>
      </c>
      <c r="E526" s="39" t="s">
        <v>15255</v>
      </c>
      <c r="F526" s="41"/>
      <c r="G526" s="41"/>
      <c r="H526" s="14">
        <v>3190</v>
      </c>
      <c r="I526" s="41">
        <v>48</v>
      </c>
      <c r="J526" s="14" t="s">
        <v>12157</v>
      </c>
      <c r="K526" s="42">
        <v>45873</v>
      </c>
      <c r="L526" s="42">
        <v>45972</v>
      </c>
      <c r="M526" s="43">
        <v>0</v>
      </c>
      <c r="N526" s="47">
        <f t="shared" si="8"/>
        <v>0</v>
      </c>
      <c r="O526" s="53" t="s">
        <v>16884</v>
      </c>
      <c r="P526" s="19" t="s">
        <v>21469</v>
      </c>
      <c r="Q526" s="15" t="s">
        <v>21415</v>
      </c>
    </row>
    <row r="527" spans="1:17" x14ac:dyDescent="0.3">
      <c r="A527" s="17" t="s">
        <v>12044</v>
      </c>
      <c r="B527" s="39" t="s">
        <v>12698</v>
      </c>
      <c r="C527" s="40">
        <v>578342</v>
      </c>
      <c r="D527" s="40" t="s">
        <v>17701</v>
      </c>
      <c r="E527" s="39" t="s">
        <v>15255</v>
      </c>
      <c r="F527" s="41"/>
      <c r="G527" s="41"/>
      <c r="H527" s="14">
        <v>2230</v>
      </c>
      <c r="I527" s="41">
        <v>48</v>
      </c>
      <c r="J527" s="14" t="s">
        <v>12157</v>
      </c>
      <c r="K527" s="42">
        <v>45873</v>
      </c>
      <c r="L527" s="42">
        <v>45972</v>
      </c>
      <c r="M527" s="43">
        <v>0</v>
      </c>
      <c r="N527" s="47">
        <f t="shared" si="8"/>
        <v>0</v>
      </c>
      <c r="O527" s="53" t="s">
        <v>17702</v>
      </c>
      <c r="P527" s="40" t="s">
        <v>21416</v>
      </c>
      <c r="Q527" s="15" t="s">
        <v>21415</v>
      </c>
    </row>
    <row r="528" spans="1:17" x14ac:dyDescent="0.3">
      <c r="A528" s="17" t="s">
        <v>12044</v>
      </c>
      <c r="B528" s="39" t="s">
        <v>12698</v>
      </c>
      <c r="C528" s="40">
        <v>267918</v>
      </c>
      <c r="D528" s="40" t="s">
        <v>17827</v>
      </c>
      <c r="E528" s="39" t="s">
        <v>15255</v>
      </c>
      <c r="F528" s="41"/>
      <c r="G528" s="41"/>
      <c r="H528" s="14">
        <v>1690</v>
      </c>
      <c r="I528" s="41">
        <v>144</v>
      </c>
      <c r="J528" s="14" t="s">
        <v>12157</v>
      </c>
      <c r="K528" s="42">
        <v>45873</v>
      </c>
      <c r="L528" s="42">
        <v>45972</v>
      </c>
      <c r="M528" s="43">
        <v>0</v>
      </c>
      <c r="N528" s="47">
        <f t="shared" si="8"/>
        <v>0</v>
      </c>
      <c r="O528" s="53" t="s">
        <v>17828</v>
      </c>
      <c r="P528" s="19" t="s">
        <v>21469</v>
      </c>
      <c r="Q528" s="15" t="s">
        <v>21415</v>
      </c>
    </row>
    <row r="529" spans="1:17" x14ac:dyDescent="0.3">
      <c r="A529" s="17" t="s">
        <v>12044</v>
      </c>
      <c r="B529" s="39" t="s">
        <v>12698</v>
      </c>
      <c r="C529" s="40">
        <v>251677</v>
      </c>
      <c r="D529" s="40" t="s">
        <v>17940</v>
      </c>
      <c r="E529" s="39" t="s">
        <v>15255</v>
      </c>
      <c r="F529" s="41"/>
      <c r="G529" s="41"/>
      <c r="H529" s="14">
        <v>1580</v>
      </c>
      <c r="I529" s="41">
        <v>144</v>
      </c>
      <c r="J529" s="14" t="s">
        <v>12157</v>
      </c>
      <c r="K529" s="42">
        <v>45873</v>
      </c>
      <c r="L529" s="42">
        <v>45972</v>
      </c>
      <c r="M529" s="43">
        <v>0</v>
      </c>
      <c r="N529" s="47">
        <f t="shared" si="8"/>
        <v>0</v>
      </c>
      <c r="O529" s="53" t="s">
        <v>17941</v>
      </c>
      <c r="P529" s="19" t="s">
        <v>21469</v>
      </c>
      <c r="Q529" s="15" t="s">
        <v>21415</v>
      </c>
    </row>
    <row r="530" spans="1:17" x14ac:dyDescent="0.3">
      <c r="A530" s="17" t="s">
        <v>12044</v>
      </c>
      <c r="B530" s="39" t="s">
        <v>12698</v>
      </c>
      <c r="C530" s="40">
        <v>144303</v>
      </c>
      <c r="D530" s="40" t="s">
        <v>19262</v>
      </c>
      <c r="E530" s="39" t="s">
        <v>15255</v>
      </c>
      <c r="F530" s="41"/>
      <c r="G530" s="41"/>
      <c r="H530" s="14">
        <v>1220</v>
      </c>
      <c r="I530" s="41">
        <v>144</v>
      </c>
      <c r="J530" s="14" t="s">
        <v>12157</v>
      </c>
      <c r="K530" s="42">
        <v>45873</v>
      </c>
      <c r="L530" s="42">
        <v>45972</v>
      </c>
      <c r="M530" s="43">
        <v>0</v>
      </c>
      <c r="N530" s="47">
        <f t="shared" si="8"/>
        <v>0</v>
      </c>
      <c r="O530" s="53" t="s">
        <v>19263</v>
      </c>
      <c r="P530" s="19" t="s">
        <v>21469</v>
      </c>
      <c r="Q530" s="15" t="s">
        <v>21415</v>
      </c>
    </row>
    <row r="531" spans="1:17" x14ac:dyDescent="0.3">
      <c r="A531" s="17" t="s">
        <v>12044</v>
      </c>
      <c r="B531" s="39" t="s">
        <v>12698</v>
      </c>
      <c r="C531" s="40">
        <v>144304</v>
      </c>
      <c r="D531" s="40" t="s">
        <v>17001</v>
      </c>
      <c r="E531" s="39" t="s">
        <v>15255</v>
      </c>
      <c r="F531" s="41"/>
      <c r="G531" s="41"/>
      <c r="H531" s="14">
        <v>1220</v>
      </c>
      <c r="I531" s="41">
        <v>144</v>
      </c>
      <c r="J531" s="14" t="s">
        <v>12157</v>
      </c>
      <c r="K531" s="42">
        <v>45873</v>
      </c>
      <c r="L531" s="42">
        <v>45972</v>
      </c>
      <c r="M531" s="43">
        <v>0</v>
      </c>
      <c r="N531" s="47">
        <f t="shared" si="8"/>
        <v>0</v>
      </c>
      <c r="O531" s="53" t="s">
        <v>17002</v>
      </c>
      <c r="P531" s="19" t="s">
        <v>21469</v>
      </c>
      <c r="Q531" s="15" t="s">
        <v>21415</v>
      </c>
    </row>
    <row r="532" spans="1:17" x14ac:dyDescent="0.3">
      <c r="A532" s="17" t="s">
        <v>12044</v>
      </c>
      <c r="B532" s="39" t="s">
        <v>12698</v>
      </c>
      <c r="C532" s="40">
        <v>261044</v>
      </c>
      <c r="D532" s="40" t="s">
        <v>16885</v>
      </c>
      <c r="E532" s="39" t="s">
        <v>15814</v>
      </c>
      <c r="F532" s="41"/>
      <c r="G532" s="41"/>
      <c r="H532" s="14">
        <v>4526</v>
      </c>
      <c r="I532" s="41">
        <v>12</v>
      </c>
      <c r="J532" s="14" t="s">
        <v>12157</v>
      </c>
      <c r="K532" s="42">
        <v>45873</v>
      </c>
      <c r="L532" s="42">
        <v>45972</v>
      </c>
      <c r="M532" s="43">
        <v>0</v>
      </c>
      <c r="N532" s="47">
        <f t="shared" si="8"/>
        <v>0</v>
      </c>
      <c r="O532" s="53" t="s">
        <v>16886</v>
      </c>
      <c r="P532" s="19" t="s">
        <v>21461</v>
      </c>
      <c r="Q532" s="15" t="s">
        <v>21415</v>
      </c>
    </row>
    <row r="533" spans="1:17" x14ac:dyDescent="0.3">
      <c r="A533" s="17" t="s">
        <v>12044</v>
      </c>
      <c r="B533" s="39" t="s">
        <v>12698</v>
      </c>
      <c r="C533" s="40">
        <v>287385</v>
      </c>
      <c r="D533" s="40" t="s">
        <v>3755</v>
      </c>
      <c r="E533" s="39" t="s">
        <v>15814</v>
      </c>
      <c r="F533" s="41"/>
      <c r="G533" s="41"/>
      <c r="H533" s="14">
        <v>1683</v>
      </c>
      <c r="I533" s="41">
        <v>48</v>
      </c>
      <c r="J533" s="14" t="s">
        <v>12157</v>
      </c>
      <c r="K533" s="42">
        <v>45873</v>
      </c>
      <c r="L533" s="42">
        <v>45972</v>
      </c>
      <c r="M533" s="43">
        <v>0</v>
      </c>
      <c r="N533" s="47">
        <f t="shared" si="8"/>
        <v>0</v>
      </c>
      <c r="O533" s="53" t="s">
        <v>3756</v>
      </c>
      <c r="P533" s="19" t="s">
        <v>21462</v>
      </c>
      <c r="Q533" s="15" t="s">
        <v>21415</v>
      </c>
    </row>
    <row r="534" spans="1:17" x14ac:dyDescent="0.3">
      <c r="A534" s="17" t="s">
        <v>12044</v>
      </c>
      <c r="B534" s="39" t="s">
        <v>12698</v>
      </c>
      <c r="C534" s="40">
        <v>298040</v>
      </c>
      <c r="D534" s="40" t="s">
        <v>3869</v>
      </c>
      <c r="E534" s="39" t="s">
        <v>15814</v>
      </c>
      <c r="F534" s="41"/>
      <c r="G534" s="41"/>
      <c r="H534" s="14">
        <v>2298</v>
      </c>
      <c r="I534" s="41">
        <v>48</v>
      </c>
      <c r="J534" s="14" t="s">
        <v>12157</v>
      </c>
      <c r="K534" s="42">
        <v>45873</v>
      </c>
      <c r="L534" s="42">
        <v>45972</v>
      </c>
      <c r="M534" s="43">
        <v>0</v>
      </c>
      <c r="N534" s="47">
        <f t="shared" si="8"/>
        <v>0</v>
      </c>
      <c r="O534" s="53" t="s">
        <v>3870</v>
      </c>
      <c r="P534" s="19" t="s">
        <v>21462</v>
      </c>
      <c r="Q534" s="15" t="s">
        <v>21415</v>
      </c>
    </row>
    <row r="535" spans="1:17" x14ac:dyDescent="0.3">
      <c r="A535" s="17" t="s">
        <v>12044</v>
      </c>
      <c r="B535" s="39" t="s">
        <v>12698</v>
      </c>
      <c r="C535" s="40">
        <v>555999</v>
      </c>
      <c r="D535" s="40" t="s">
        <v>7068</v>
      </c>
      <c r="E535" s="39" t="s">
        <v>15853</v>
      </c>
      <c r="F535" s="41"/>
      <c r="G535" s="41"/>
      <c r="H535" s="14">
        <v>9406</v>
      </c>
      <c r="I535" s="41">
        <v>24</v>
      </c>
      <c r="J535" s="14" t="s">
        <v>12157</v>
      </c>
      <c r="K535" s="42">
        <v>45873</v>
      </c>
      <c r="L535" s="42">
        <v>45972</v>
      </c>
      <c r="M535" s="43">
        <v>0</v>
      </c>
      <c r="N535" s="47">
        <f t="shared" si="8"/>
        <v>0</v>
      </c>
      <c r="O535" s="53" t="s">
        <v>7069</v>
      </c>
      <c r="P535" s="19" t="s">
        <v>21476</v>
      </c>
      <c r="Q535" s="15" t="s">
        <v>21415</v>
      </c>
    </row>
    <row r="536" spans="1:17" x14ac:dyDescent="0.3">
      <c r="A536" s="17" t="s">
        <v>12044</v>
      </c>
      <c r="B536" s="39" t="s">
        <v>12698</v>
      </c>
      <c r="C536" s="40">
        <v>556000</v>
      </c>
      <c r="D536" s="40" t="s">
        <v>7070</v>
      </c>
      <c r="E536" s="39" t="s">
        <v>15853</v>
      </c>
      <c r="F536" s="41"/>
      <c r="G536" s="41"/>
      <c r="H536" s="14">
        <v>10190</v>
      </c>
      <c r="I536" s="41">
        <v>24</v>
      </c>
      <c r="J536" s="14" t="s">
        <v>12157</v>
      </c>
      <c r="K536" s="42">
        <v>45873</v>
      </c>
      <c r="L536" s="42">
        <v>45972</v>
      </c>
      <c r="M536" s="43">
        <v>0</v>
      </c>
      <c r="N536" s="47">
        <f t="shared" si="8"/>
        <v>0</v>
      </c>
      <c r="O536" s="53" t="s">
        <v>7071</v>
      </c>
      <c r="P536" s="19" t="s">
        <v>21476</v>
      </c>
      <c r="Q536" s="15" t="s">
        <v>21415</v>
      </c>
    </row>
    <row r="537" spans="1:17" x14ac:dyDescent="0.3">
      <c r="A537" s="17" t="s">
        <v>12044</v>
      </c>
      <c r="B537" s="39" t="s">
        <v>12698</v>
      </c>
      <c r="C537" s="40">
        <v>26186</v>
      </c>
      <c r="D537" s="40" t="s">
        <v>6622</v>
      </c>
      <c r="E537" s="39" t="s">
        <v>15853</v>
      </c>
      <c r="F537" s="41"/>
      <c r="G537" s="41"/>
      <c r="H537" s="14">
        <v>4435</v>
      </c>
      <c r="I537" s="41">
        <v>12</v>
      </c>
      <c r="J537" s="14" t="s">
        <v>12157</v>
      </c>
      <c r="K537" s="42">
        <v>45873</v>
      </c>
      <c r="L537" s="42">
        <v>45972</v>
      </c>
      <c r="M537" s="43">
        <v>0</v>
      </c>
      <c r="N537" s="47">
        <f t="shared" si="8"/>
        <v>0</v>
      </c>
      <c r="O537" s="53" t="s">
        <v>6623</v>
      </c>
      <c r="P537" s="19" t="s">
        <v>21476</v>
      </c>
      <c r="Q537" s="15" t="s">
        <v>21415</v>
      </c>
    </row>
    <row r="538" spans="1:17" x14ac:dyDescent="0.3">
      <c r="A538" s="17" t="s">
        <v>12044</v>
      </c>
      <c r="B538" s="39" t="s">
        <v>12698</v>
      </c>
      <c r="C538" s="40">
        <v>297817</v>
      </c>
      <c r="D538" s="40" t="s">
        <v>16817</v>
      </c>
      <c r="E538" s="39" t="s">
        <v>15853</v>
      </c>
      <c r="F538" s="41"/>
      <c r="G538" s="41"/>
      <c r="H538" s="14">
        <v>4840</v>
      </c>
      <c r="I538" s="41">
        <v>12</v>
      </c>
      <c r="J538" s="14" t="s">
        <v>12157</v>
      </c>
      <c r="K538" s="42">
        <v>45873</v>
      </c>
      <c r="L538" s="42">
        <v>45972</v>
      </c>
      <c r="M538" s="43">
        <v>0</v>
      </c>
      <c r="N538" s="47">
        <f t="shared" si="8"/>
        <v>0</v>
      </c>
      <c r="O538" s="53" t="s">
        <v>16818</v>
      </c>
      <c r="P538" s="19" t="s">
        <v>21476</v>
      </c>
      <c r="Q538" s="15" t="s">
        <v>21415</v>
      </c>
    </row>
    <row r="539" spans="1:17" x14ac:dyDescent="0.3">
      <c r="A539" s="17" t="s">
        <v>12044</v>
      </c>
      <c r="B539" s="39" t="s">
        <v>12698</v>
      </c>
      <c r="C539" s="40">
        <v>272630</v>
      </c>
      <c r="D539" s="40" t="s">
        <v>6830</v>
      </c>
      <c r="E539" s="39" t="s">
        <v>15853</v>
      </c>
      <c r="F539" s="41"/>
      <c r="G539" s="41"/>
      <c r="H539" s="14">
        <v>4090</v>
      </c>
      <c r="I539" s="41">
        <v>12</v>
      </c>
      <c r="J539" s="14" t="s">
        <v>12157</v>
      </c>
      <c r="K539" s="42">
        <v>45873</v>
      </c>
      <c r="L539" s="42">
        <v>45972</v>
      </c>
      <c r="M539" s="43">
        <v>0</v>
      </c>
      <c r="N539" s="47">
        <f t="shared" si="8"/>
        <v>0</v>
      </c>
      <c r="O539" s="53" t="s">
        <v>6831</v>
      </c>
      <c r="P539" s="19" t="s">
        <v>21476</v>
      </c>
      <c r="Q539" s="15" t="s">
        <v>21415</v>
      </c>
    </row>
    <row r="540" spans="1:17" x14ac:dyDescent="0.3">
      <c r="A540" s="17" t="s">
        <v>12044</v>
      </c>
      <c r="B540" s="39" t="s">
        <v>12698</v>
      </c>
      <c r="C540" s="40">
        <v>548794</v>
      </c>
      <c r="D540" s="40" t="s">
        <v>17635</v>
      </c>
      <c r="E540" s="39" t="s">
        <v>15853</v>
      </c>
      <c r="F540" s="41"/>
      <c r="G540" s="41"/>
      <c r="H540" s="14">
        <v>3590</v>
      </c>
      <c r="I540" s="41">
        <v>12</v>
      </c>
      <c r="J540" s="14" t="s">
        <v>12157</v>
      </c>
      <c r="K540" s="42">
        <v>45873</v>
      </c>
      <c r="L540" s="42">
        <v>45972</v>
      </c>
      <c r="M540" s="43">
        <v>0</v>
      </c>
      <c r="N540" s="47">
        <f t="shared" si="8"/>
        <v>0</v>
      </c>
      <c r="O540" s="53" t="s">
        <v>17636</v>
      </c>
      <c r="P540" s="19" t="s">
        <v>21476</v>
      </c>
      <c r="Q540" s="15" t="s">
        <v>21415</v>
      </c>
    </row>
    <row r="541" spans="1:17" x14ac:dyDescent="0.3">
      <c r="A541" s="17" t="s">
        <v>12044</v>
      </c>
      <c r="B541" s="39" t="s">
        <v>12698</v>
      </c>
      <c r="C541" s="40">
        <v>393248</v>
      </c>
      <c r="D541" s="40" t="s">
        <v>6994</v>
      </c>
      <c r="E541" s="39" t="s">
        <v>15853</v>
      </c>
      <c r="F541" s="41"/>
      <c r="G541" s="41"/>
      <c r="H541" s="14">
        <v>7189</v>
      </c>
      <c r="I541" s="41">
        <v>24</v>
      </c>
      <c r="J541" s="14" t="s">
        <v>12157</v>
      </c>
      <c r="K541" s="42">
        <v>45873</v>
      </c>
      <c r="L541" s="42">
        <v>45972</v>
      </c>
      <c r="M541" s="43">
        <v>0</v>
      </c>
      <c r="N541" s="47">
        <f t="shared" si="8"/>
        <v>0</v>
      </c>
      <c r="O541" s="53" t="s">
        <v>6995</v>
      </c>
      <c r="P541" s="19" t="s">
        <v>21476</v>
      </c>
      <c r="Q541" s="15" t="s">
        <v>21415</v>
      </c>
    </row>
    <row r="542" spans="1:17" x14ac:dyDescent="0.3">
      <c r="A542" s="17" t="s">
        <v>12044</v>
      </c>
      <c r="B542" s="39" t="s">
        <v>12698</v>
      </c>
      <c r="C542" s="40">
        <v>393249</v>
      </c>
      <c r="D542" s="40" t="s">
        <v>14876</v>
      </c>
      <c r="E542" s="39" t="s">
        <v>15853</v>
      </c>
      <c r="F542" s="41"/>
      <c r="G542" s="41"/>
      <c r="H542" s="14">
        <v>10490</v>
      </c>
      <c r="I542" s="41">
        <v>24</v>
      </c>
      <c r="J542" s="14" t="s">
        <v>12157</v>
      </c>
      <c r="K542" s="42">
        <v>45873</v>
      </c>
      <c r="L542" s="42">
        <v>45972</v>
      </c>
      <c r="M542" s="43">
        <v>0</v>
      </c>
      <c r="N542" s="47">
        <f t="shared" si="8"/>
        <v>0</v>
      </c>
      <c r="O542" s="53" t="s">
        <v>14877</v>
      </c>
      <c r="P542" s="19" t="s">
        <v>21476</v>
      </c>
      <c r="Q542" s="15" t="s">
        <v>21415</v>
      </c>
    </row>
    <row r="543" spans="1:17" x14ac:dyDescent="0.3">
      <c r="A543" s="17" t="s">
        <v>12044</v>
      </c>
      <c r="B543" s="39" t="s">
        <v>12698</v>
      </c>
      <c r="C543" s="40">
        <v>548793</v>
      </c>
      <c r="D543" s="40" t="s">
        <v>7044</v>
      </c>
      <c r="E543" s="39" t="s">
        <v>15853</v>
      </c>
      <c r="F543" s="41"/>
      <c r="G543" s="41"/>
      <c r="H543" s="14">
        <v>9137</v>
      </c>
      <c r="I543" s="41">
        <v>24</v>
      </c>
      <c r="J543" s="14" t="s">
        <v>12157</v>
      </c>
      <c r="K543" s="42">
        <v>45873</v>
      </c>
      <c r="L543" s="42">
        <v>45972</v>
      </c>
      <c r="M543" s="43">
        <v>0</v>
      </c>
      <c r="N543" s="47">
        <f t="shared" si="8"/>
        <v>0</v>
      </c>
      <c r="O543" s="53" t="s">
        <v>7045</v>
      </c>
      <c r="P543" s="19" t="s">
        <v>21476</v>
      </c>
      <c r="Q543" s="15" t="s">
        <v>21415</v>
      </c>
    </row>
    <row r="544" spans="1:17" x14ac:dyDescent="0.3">
      <c r="A544" s="17" t="s">
        <v>12044</v>
      </c>
      <c r="B544" s="39" t="s">
        <v>12698</v>
      </c>
      <c r="C544" s="40">
        <v>548790</v>
      </c>
      <c r="D544" s="40" t="s">
        <v>14950</v>
      </c>
      <c r="E544" s="39" t="s">
        <v>15853</v>
      </c>
      <c r="F544" s="41"/>
      <c r="G544" s="41"/>
      <c r="H544" s="14">
        <v>10290</v>
      </c>
      <c r="I544" s="41">
        <v>24</v>
      </c>
      <c r="J544" s="14" t="s">
        <v>12157</v>
      </c>
      <c r="K544" s="42">
        <v>45873</v>
      </c>
      <c r="L544" s="42">
        <v>45972</v>
      </c>
      <c r="M544" s="43">
        <v>0</v>
      </c>
      <c r="N544" s="47">
        <f t="shared" si="8"/>
        <v>0</v>
      </c>
      <c r="O544" s="53" t="s">
        <v>14951</v>
      </c>
      <c r="P544" s="19" t="s">
        <v>21476</v>
      </c>
      <c r="Q544" s="15" t="s">
        <v>21415</v>
      </c>
    </row>
    <row r="545" spans="1:17" x14ac:dyDescent="0.3">
      <c r="A545" s="17" t="s">
        <v>12044</v>
      </c>
      <c r="B545" s="39" t="s">
        <v>12698</v>
      </c>
      <c r="C545" s="40">
        <v>287824</v>
      </c>
      <c r="D545" s="40" t="s">
        <v>18667</v>
      </c>
      <c r="E545" s="39" t="s">
        <v>15853</v>
      </c>
      <c r="F545" s="41"/>
      <c r="G545" s="41"/>
      <c r="H545" s="14">
        <v>5820</v>
      </c>
      <c r="I545" s="41">
        <v>24</v>
      </c>
      <c r="J545" s="14" t="s">
        <v>12157</v>
      </c>
      <c r="K545" s="42">
        <v>45873</v>
      </c>
      <c r="L545" s="42">
        <v>45972</v>
      </c>
      <c r="M545" s="43">
        <v>0</v>
      </c>
      <c r="N545" s="47">
        <f t="shared" si="8"/>
        <v>0</v>
      </c>
      <c r="O545" s="53" t="s">
        <v>18668</v>
      </c>
      <c r="P545" s="19" t="s">
        <v>21459</v>
      </c>
      <c r="Q545" s="15" t="s">
        <v>21415</v>
      </c>
    </row>
    <row r="546" spans="1:17" x14ac:dyDescent="0.3">
      <c r="A546" s="17" t="s">
        <v>12044</v>
      </c>
      <c r="B546" s="39" t="s">
        <v>12698</v>
      </c>
      <c r="C546" s="40">
        <v>556867</v>
      </c>
      <c r="D546" s="40" t="s">
        <v>19288</v>
      </c>
      <c r="E546" s="39" t="s">
        <v>15759</v>
      </c>
      <c r="F546" s="41"/>
      <c r="G546" s="41"/>
      <c r="H546" s="14">
        <v>1360</v>
      </c>
      <c r="I546" s="41">
        <v>10</v>
      </c>
      <c r="J546" s="14" t="s">
        <v>699</v>
      </c>
      <c r="K546" s="42">
        <v>45873</v>
      </c>
      <c r="L546" s="42">
        <v>45972</v>
      </c>
      <c r="M546" s="43">
        <v>0</v>
      </c>
      <c r="N546" s="47">
        <f t="shared" si="8"/>
        <v>0</v>
      </c>
      <c r="O546" s="53" t="s">
        <v>19289</v>
      </c>
      <c r="P546" s="40" t="s">
        <v>21416</v>
      </c>
      <c r="Q546" s="15" t="s">
        <v>21415</v>
      </c>
    </row>
    <row r="547" spans="1:17" x14ac:dyDescent="0.3">
      <c r="A547" s="17" t="s">
        <v>12044</v>
      </c>
      <c r="B547" s="39" t="s">
        <v>12698</v>
      </c>
      <c r="C547" s="40">
        <v>261903</v>
      </c>
      <c r="D547" s="40" t="s">
        <v>17771</v>
      </c>
      <c r="E547" s="39" t="s">
        <v>15759</v>
      </c>
      <c r="F547" s="41"/>
      <c r="G547" s="41"/>
      <c r="H547" s="14">
        <v>4630</v>
      </c>
      <c r="I547" s="41">
        <v>12</v>
      </c>
      <c r="J547" s="14" t="s">
        <v>12157</v>
      </c>
      <c r="K547" s="42">
        <v>45873</v>
      </c>
      <c r="L547" s="42">
        <v>45972</v>
      </c>
      <c r="M547" s="43">
        <v>0</v>
      </c>
      <c r="N547" s="47">
        <f t="shared" si="8"/>
        <v>0</v>
      </c>
      <c r="O547" s="53" t="s">
        <v>17772</v>
      </c>
      <c r="P547" s="19" t="s">
        <v>21473</v>
      </c>
      <c r="Q547" s="15" t="s">
        <v>21415</v>
      </c>
    </row>
    <row r="548" spans="1:17" x14ac:dyDescent="0.3">
      <c r="A548" s="17" t="s">
        <v>12044</v>
      </c>
      <c r="B548" s="39" t="s">
        <v>12698</v>
      </c>
      <c r="C548" s="40">
        <v>261897</v>
      </c>
      <c r="D548" s="40" t="s">
        <v>18000</v>
      </c>
      <c r="E548" s="39" t="s">
        <v>15759</v>
      </c>
      <c r="F548" s="41"/>
      <c r="G548" s="41"/>
      <c r="H548" s="14">
        <v>4250</v>
      </c>
      <c r="I548" s="41">
        <v>12</v>
      </c>
      <c r="J548" s="14" t="s">
        <v>12157</v>
      </c>
      <c r="K548" s="42">
        <v>45873</v>
      </c>
      <c r="L548" s="42">
        <v>45972</v>
      </c>
      <c r="M548" s="43">
        <v>0</v>
      </c>
      <c r="N548" s="47">
        <f t="shared" si="8"/>
        <v>0</v>
      </c>
      <c r="O548" s="53" t="s">
        <v>18001</v>
      </c>
      <c r="P548" s="19" t="s">
        <v>21473</v>
      </c>
      <c r="Q548" s="15" t="s">
        <v>21415</v>
      </c>
    </row>
    <row r="549" spans="1:17" x14ac:dyDescent="0.3">
      <c r="A549" s="17" t="s">
        <v>12044</v>
      </c>
      <c r="B549" s="39" t="s">
        <v>12698</v>
      </c>
      <c r="C549" s="40">
        <v>261888</v>
      </c>
      <c r="D549" s="40" t="s">
        <v>19974</v>
      </c>
      <c r="E549" s="39" t="s">
        <v>15759</v>
      </c>
      <c r="F549" s="41"/>
      <c r="G549" s="41"/>
      <c r="H549" s="14">
        <v>4820</v>
      </c>
      <c r="I549" s="41">
        <v>12</v>
      </c>
      <c r="J549" s="14" t="s">
        <v>12157</v>
      </c>
      <c r="K549" s="42">
        <v>45873</v>
      </c>
      <c r="L549" s="42">
        <v>45972</v>
      </c>
      <c r="M549" s="43">
        <v>0</v>
      </c>
      <c r="N549" s="47">
        <f t="shared" si="8"/>
        <v>0</v>
      </c>
      <c r="O549" s="53" t="s">
        <v>19975</v>
      </c>
      <c r="P549" s="19" t="s">
        <v>21473</v>
      </c>
      <c r="Q549" s="15" t="s">
        <v>21415</v>
      </c>
    </row>
    <row r="550" spans="1:17" x14ac:dyDescent="0.3">
      <c r="A550" s="17" t="s">
        <v>12044</v>
      </c>
      <c r="B550" s="39" t="s">
        <v>12698</v>
      </c>
      <c r="C550" s="40">
        <v>578339</v>
      </c>
      <c r="D550" s="40" t="s">
        <v>17529</v>
      </c>
      <c r="E550" s="39" t="s">
        <v>15759</v>
      </c>
      <c r="F550" s="41"/>
      <c r="G550" s="41"/>
      <c r="H550" s="14">
        <v>5510</v>
      </c>
      <c r="I550" s="41"/>
      <c r="J550" s="14"/>
      <c r="K550" s="42">
        <v>45873</v>
      </c>
      <c r="L550" s="42">
        <v>45972</v>
      </c>
      <c r="M550" s="43">
        <v>0</v>
      </c>
      <c r="N550" s="47">
        <f t="shared" si="8"/>
        <v>0</v>
      </c>
      <c r="O550" s="53" t="s">
        <v>17530</v>
      </c>
      <c r="P550" s="40" t="s">
        <v>21416</v>
      </c>
      <c r="Q550" s="15" t="s">
        <v>21415</v>
      </c>
    </row>
    <row r="551" spans="1:17" x14ac:dyDescent="0.3">
      <c r="A551" s="17" t="s">
        <v>12044</v>
      </c>
      <c r="B551" s="39" t="s">
        <v>12698</v>
      </c>
      <c r="C551" s="40">
        <v>295652</v>
      </c>
      <c r="D551" s="40" t="s">
        <v>5649</v>
      </c>
      <c r="E551" s="39" t="s">
        <v>15759</v>
      </c>
      <c r="F551" s="41"/>
      <c r="G551" s="41"/>
      <c r="H551" s="14">
        <v>2290</v>
      </c>
      <c r="I551" s="41">
        <v>6</v>
      </c>
      <c r="J551" s="14" t="s">
        <v>12157</v>
      </c>
      <c r="K551" s="42">
        <v>45873</v>
      </c>
      <c r="L551" s="42">
        <v>45972</v>
      </c>
      <c r="M551" s="43">
        <v>0</v>
      </c>
      <c r="N551" s="47">
        <f t="shared" si="8"/>
        <v>0</v>
      </c>
      <c r="O551" s="53" t="s">
        <v>5650</v>
      </c>
      <c r="P551" s="19" t="s">
        <v>21477</v>
      </c>
      <c r="Q551" s="15" t="s">
        <v>21415</v>
      </c>
    </row>
    <row r="552" spans="1:17" x14ac:dyDescent="0.3">
      <c r="A552" s="17" t="s">
        <v>12044</v>
      </c>
      <c r="B552" s="39" t="s">
        <v>12698</v>
      </c>
      <c r="C552" s="40">
        <v>295633</v>
      </c>
      <c r="D552" s="40" t="s">
        <v>5643</v>
      </c>
      <c r="E552" s="39" t="s">
        <v>15759</v>
      </c>
      <c r="F552" s="41"/>
      <c r="G552" s="41"/>
      <c r="H552" s="14">
        <v>2583</v>
      </c>
      <c r="I552" s="41">
        <v>6</v>
      </c>
      <c r="J552" s="14" t="s">
        <v>12157</v>
      </c>
      <c r="K552" s="42">
        <v>45873</v>
      </c>
      <c r="L552" s="42">
        <v>45972</v>
      </c>
      <c r="M552" s="43">
        <v>0</v>
      </c>
      <c r="N552" s="47">
        <f t="shared" si="8"/>
        <v>0</v>
      </c>
      <c r="O552" s="53" t="s">
        <v>5644</v>
      </c>
      <c r="P552" s="19" t="s">
        <v>21477</v>
      </c>
      <c r="Q552" s="15" t="s">
        <v>21415</v>
      </c>
    </row>
    <row r="553" spans="1:17" x14ac:dyDescent="0.3">
      <c r="A553" s="17" t="s">
        <v>12044</v>
      </c>
      <c r="B553" s="39" t="s">
        <v>12698</v>
      </c>
      <c r="C553" s="40">
        <v>295640</v>
      </c>
      <c r="D553" s="40" t="s">
        <v>17135</v>
      </c>
      <c r="E553" s="39" t="s">
        <v>15759</v>
      </c>
      <c r="F553" s="41"/>
      <c r="G553" s="41"/>
      <c r="H553" s="14">
        <v>2205</v>
      </c>
      <c r="I553" s="41">
        <v>6</v>
      </c>
      <c r="J553" s="14" t="s">
        <v>12157</v>
      </c>
      <c r="K553" s="42">
        <v>45873</v>
      </c>
      <c r="L553" s="42">
        <v>45972</v>
      </c>
      <c r="M553" s="43">
        <v>0</v>
      </c>
      <c r="N553" s="47">
        <f t="shared" si="8"/>
        <v>0</v>
      </c>
      <c r="O553" s="53" t="s">
        <v>17136</v>
      </c>
      <c r="P553" s="19" t="s">
        <v>21477</v>
      </c>
      <c r="Q553" s="15" t="s">
        <v>21415</v>
      </c>
    </row>
    <row r="554" spans="1:17" x14ac:dyDescent="0.3">
      <c r="A554" s="17" t="s">
        <v>12044</v>
      </c>
      <c r="B554" s="39" t="s">
        <v>12698</v>
      </c>
      <c r="C554" s="40">
        <v>274426</v>
      </c>
      <c r="D554" s="40" t="s">
        <v>5533</v>
      </c>
      <c r="E554" s="39" t="s">
        <v>15759</v>
      </c>
      <c r="F554" s="41"/>
      <c r="G554" s="41"/>
      <c r="H554" s="14">
        <v>3818</v>
      </c>
      <c r="I554" s="41">
        <v>12</v>
      </c>
      <c r="J554" s="14" t="s">
        <v>12157</v>
      </c>
      <c r="K554" s="42">
        <v>45873</v>
      </c>
      <c r="L554" s="42">
        <v>45972</v>
      </c>
      <c r="M554" s="43">
        <v>0</v>
      </c>
      <c r="N554" s="47">
        <f t="shared" si="8"/>
        <v>0</v>
      </c>
      <c r="O554" s="53" t="s">
        <v>5534</v>
      </c>
      <c r="P554" s="40" t="s">
        <v>21416</v>
      </c>
      <c r="Q554" s="15" t="s">
        <v>21415</v>
      </c>
    </row>
    <row r="555" spans="1:17" x14ac:dyDescent="0.3">
      <c r="A555" s="17" t="s">
        <v>12044</v>
      </c>
      <c r="B555" s="39" t="s">
        <v>12698</v>
      </c>
      <c r="C555" s="40">
        <v>267505</v>
      </c>
      <c r="D555" s="40" t="s">
        <v>5493</v>
      </c>
      <c r="E555" s="39" t="s">
        <v>15759</v>
      </c>
      <c r="F555" s="41"/>
      <c r="G555" s="41"/>
      <c r="H555" s="14">
        <v>3818</v>
      </c>
      <c r="I555" s="41">
        <v>12</v>
      </c>
      <c r="J555" s="14" t="s">
        <v>12157</v>
      </c>
      <c r="K555" s="42">
        <v>45873</v>
      </c>
      <c r="L555" s="42">
        <v>45972</v>
      </c>
      <c r="M555" s="43">
        <v>0</v>
      </c>
      <c r="N555" s="47">
        <f t="shared" si="8"/>
        <v>0</v>
      </c>
      <c r="O555" s="53" t="s">
        <v>5494</v>
      </c>
      <c r="P555" s="40" t="s">
        <v>21416</v>
      </c>
      <c r="Q555" s="15" t="s">
        <v>21415</v>
      </c>
    </row>
    <row r="556" spans="1:17" x14ac:dyDescent="0.3">
      <c r="A556" s="17" t="s">
        <v>12044</v>
      </c>
      <c r="B556" s="39" t="s">
        <v>12698</v>
      </c>
      <c r="C556" s="40">
        <v>559267</v>
      </c>
      <c r="D556" s="40" t="s">
        <v>5985</v>
      </c>
      <c r="E556" s="39" t="s">
        <v>15759</v>
      </c>
      <c r="F556" s="41"/>
      <c r="G556" s="41"/>
      <c r="H556" s="14">
        <v>3818</v>
      </c>
      <c r="I556" s="41">
        <v>12</v>
      </c>
      <c r="J556" s="14" t="s">
        <v>12157</v>
      </c>
      <c r="K556" s="42">
        <v>45873</v>
      </c>
      <c r="L556" s="42">
        <v>45972</v>
      </c>
      <c r="M556" s="43">
        <v>0</v>
      </c>
      <c r="N556" s="47">
        <f t="shared" si="8"/>
        <v>0</v>
      </c>
      <c r="O556" s="53" t="s">
        <v>5986</v>
      </c>
      <c r="P556" s="40" t="s">
        <v>21416</v>
      </c>
      <c r="Q556" s="15" t="s">
        <v>21415</v>
      </c>
    </row>
    <row r="557" spans="1:17" x14ac:dyDescent="0.3">
      <c r="A557" s="17" t="s">
        <v>12044</v>
      </c>
      <c r="B557" s="39" t="s">
        <v>12698</v>
      </c>
      <c r="C557" s="40">
        <v>559268</v>
      </c>
      <c r="D557" s="40" t="s">
        <v>5987</v>
      </c>
      <c r="E557" s="39" t="s">
        <v>15759</v>
      </c>
      <c r="F557" s="41"/>
      <c r="G557" s="41"/>
      <c r="H557" s="14">
        <v>3818</v>
      </c>
      <c r="I557" s="41">
        <v>12</v>
      </c>
      <c r="J557" s="14" t="s">
        <v>12157</v>
      </c>
      <c r="K557" s="42">
        <v>45873</v>
      </c>
      <c r="L557" s="42">
        <v>45972</v>
      </c>
      <c r="M557" s="43">
        <v>0</v>
      </c>
      <c r="N557" s="47">
        <f t="shared" si="8"/>
        <v>0</v>
      </c>
      <c r="O557" s="53" t="s">
        <v>5988</v>
      </c>
      <c r="P557" s="40" t="s">
        <v>21416</v>
      </c>
      <c r="Q557" s="15" t="s">
        <v>21415</v>
      </c>
    </row>
    <row r="558" spans="1:17" x14ac:dyDescent="0.3">
      <c r="A558" s="17" t="s">
        <v>12044</v>
      </c>
      <c r="B558" s="39" t="s">
        <v>12698</v>
      </c>
      <c r="C558" s="40">
        <v>390920</v>
      </c>
      <c r="D558" s="40" t="s">
        <v>5725</v>
      </c>
      <c r="E558" s="39" t="s">
        <v>15759</v>
      </c>
      <c r="F558" s="41"/>
      <c r="G558" s="41"/>
      <c r="H558" s="14">
        <v>3818</v>
      </c>
      <c r="I558" s="41">
        <v>12</v>
      </c>
      <c r="J558" s="14" t="s">
        <v>12157</v>
      </c>
      <c r="K558" s="42">
        <v>45873</v>
      </c>
      <c r="L558" s="42">
        <v>45972</v>
      </c>
      <c r="M558" s="43">
        <v>0</v>
      </c>
      <c r="N558" s="47">
        <f t="shared" si="8"/>
        <v>0</v>
      </c>
      <c r="O558" s="53" t="s">
        <v>5726</v>
      </c>
      <c r="P558" s="40" t="s">
        <v>21416</v>
      </c>
      <c r="Q558" s="15" t="s">
        <v>21415</v>
      </c>
    </row>
    <row r="559" spans="1:17" x14ac:dyDescent="0.3">
      <c r="A559" s="17" t="s">
        <v>12044</v>
      </c>
      <c r="B559" s="39" t="s">
        <v>12698</v>
      </c>
      <c r="C559" s="40">
        <v>578204</v>
      </c>
      <c r="D559" s="40" t="s">
        <v>17649</v>
      </c>
      <c r="E559" s="39" t="s">
        <v>15759</v>
      </c>
      <c r="F559" s="41"/>
      <c r="G559" s="41"/>
      <c r="H559" s="14">
        <v>3196</v>
      </c>
      <c r="I559" s="41">
        <v>12</v>
      </c>
      <c r="J559" s="14" t="s">
        <v>12157</v>
      </c>
      <c r="K559" s="42">
        <v>45873</v>
      </c>
      <c r="L559" s="42">
        <v>45972</v>
      </c>
      <c r="M559" s="43">
        <v>0</v>
      </c>
      <c r="N559" s="47">
        <f t="shared" si="8"/>
        <v>0</v>
      </c>
      <c r="O559" s="53" t="s">
        <v>17650</v>
      </c>
      <c r="P559" s="40" t="s">
        <v>21416</v>
      </c>
      <c r="Q559" s="15" t="s">
        <v>21415</v>
      </c>
    </row>
    <row r="560" spans="1:17" x14ac:dyDescent="0.3">
      <c r="A560" s="17" t="s">
        <v>12044</v>
      </c>
      <c r="B560" s="39" t="s">
        <v>12698</v>
      </c>
      <c r="C560" s="40">
        <v>578205</v>
      </c>
      <c r="D560" s="40" t="s">
        <v>19260</v>
      </c>
      <c r="E560" s="39" t="s">
        <v>15759</v>
      </c>
      <c r="F560" s="41"/>
      <c r="G560" s="41"/>
      <c r="H560" s="14">
        <v>5263</v>
      </c>
      <c r="I560" s="41">
        <v>12</v>
      </c>
      <c r="J560" s="14" t="s">
        <v>12157</v>
      </c>
      <c r="K560" s="42">
        <v>45873</v>
      </c>
      <c r="L560" s="42">
        <v>45972</v>
      </c>
      <c r="M560" s="43">
        <v>0</v>
      </c>
      <c r="N560" s="47">
        <f t="shared" si="8"/>
        <v>0</v>
      </c>
      <c r="O560" s="53" t="s">
        <v>19261</v>
      </c>
      <c r="P560" s="40" t="s">
        <v>21416</v>
      </c>
      <c r="Q560" s="15" t="s">
        <v>21415</v>
      </c>
    </row>
    <row r="561" spans="1:17" x14ac:dyDescent="0.3">
      <c r="A561" s="17" t="s">
        <v>12044</v>
      </c>
      <c r="B561" s="39" t="s">
        <v>12698</v>
      </c>
      <c r="C561" s="40">
        <v>578208</v>
      </c>
      <c r="D561" s="40" t="s">
        <v>18229</v>
      </c>
      <c r="E561" s="39" t="s">
        <v>15759</v>
      </c>
      <c r="F561" s="41"/>
      <c r="G561" s="41"/>
      <c r="H561" s="14">
        <v>3196</v>
      </c>
      <c r="I561" s="41">
        <v>12</v>
      </c>
      <c r="J561" s="14" t="s">
        <v>12157</v>
      </c>
      <c r="K561" s="42">
        <v>45873</v>
      </c>
      <c r="L561" s="42">
        <v>45972</v>
      </c>
      <c r="M561" s="43">
        <v>0</v>
      </c>
      <c r="N561" s="47">
        <f t="shared" si="8"/>
        <v>0</v>
      </c>
      <c r="O561" s="53" t="s">
        <v>18230</v>
      </c>
      <c r="P561" s="40" t="s">
        <v>21416</v>
      </c>
      <c r="Q561" s="15" t="s">
        <v>21415</v>
      </c>
    </row>
    <row r="562" spans="1:17" x14ac:dyDescent="0.3">
      <c r="A562" s="17" t="s">
        <v>12044</v>
      </c>
      <c r="B562" s="39" t="s">
        <v>12698</v>
      </c>
      <c r="C562" s="40">
        <v>578199</v>
      </c>
      <c r="D562" s="40" t="s">
        <v>20387</v>
      </c>
      <c r="E562" s="39" t="s">
        <v>15759</v>
      </c>
      <c r="F562" s="41"/>
      <c r="G562" s="41"/>
      <c r="H562" s="14">
        <v>3196</v>
      </c>
      <c r="I562" s="41">
        <v>12</v>
      </c>
      <c r="J562" s="14" t="s">
        <v>12157</v>
      </c>
      <c r="K562" s="42">
        <v>45873</v>
      </c>
      <c r="L562" s="42">
        <v>45972</v>
      </c>
      <c r="M562" s="43">
        <v>0</v>
      </c>
      <c r="N562" s="47">
        <f t="shared" si="8"/>
        <v>0</v>
      </c>
      <c r="O562" s="53" t="s">
        <v>20388</v>
      </c>
      <c r="P562" s="40" t="s">
        <v>21416</v>
      </c>
      <c r="Q562" s="15" t="s">
        <v>21415</v>
      </c>
    </row>
    <row r="563" spans="1:17" x14ac:dyDescent="0.3">
      <c r="A563" s="17" t="s">
        <v>12044</v>
      </c>
      <c r="B563" s="39" t="s">
        <v>12698</v>
      </c>
      <c r="C563" s="40">
        <v>578194</v>
      </c>
      <c r="D563" s="40" t="s">
        <v>19180</v>
      </c>
      <c r="E563" s="39" t="s">
        <v>15759</v>
      </c>
      <c r="F563" s="41"/>
      <c r="G563" s="41"/>
      <c r="H563" s="14">
        <v>2958</v>
      </c>
      <c r="I563" s="41">
        <v>12</v>
      </c>
      <c r="J563" s="14" t="s">
        <v>12157</v>
      </c>
      <c r="K563" s="42">
        <v>45873</v>
      </c>
      <c r="L563" s="42">
        <v>45972</v>
      </c>
      <c r="M563" s="43">
        <v>0</v>
      </c>
      <c r="N563" s="47">
        <f t="shared" si="8"/>
        <v>0</v>
      </c>
      <c r="O563" s="53" t="s">
        <v>19181</v>
      </c>
      <c r="P563" s="40" t="s">
        <v>21416</v>
      </c>
      <c r="Q563" s="15" t="s">
        <v>21415</v>
      </c>
    </row>
    <row r="564" spans="1:17" x14ac:dyDescent="0.3">
      <c r="A564" s="17" t="s">
        <v>12044</v>
      </c>
      <c r="B564" s="39" t="s">
        <v>12698</v>
      </c>
      <c r="C564" s="40">
        <v>578195</v>
      </c>
      <c r="D564" s="40" t="s">
        <v>17842</v>
      </c>
      <c r="E564" s="39" t="s">
        <v>15759</v>
      </c>
      <c r="F564" s="41"/>
      <c r="G564" s="41"/>
      <c r="H564" s="14">
        <v>5263</v>
      </c>
      <c r="I564" s="41"/>
      <c r="J564" s="14"/>
      <c r="K564" s="42">
        <v>45873</v>
      </c>
      <c r="L564" s="42">
        <v>45972</v>
      </c>
      <c r="M564" s="43">
        <v>0</v>
      </c>
      <c r="N564" s="47">
        <f t="shared" si="8"/>
        <v>0</v>
      </c>
      <c r="O564" s="53" t="s">
        <v>17843</v>
      </c>
      <c r="P564" s="40" t="s">
        <v>21416</v>
      </c>
      <c r="Q564" s="15" t="s">
        <v>21415</v>
      </c>
    </row>
    <row r="565" spans="1:17" x14ac:dyDescent="0.3">
      <c r="A565" s="17" t="s">
        <v>12044</v>
      </c>
      <c r="B565" s="39" t="s">
        <v>12698</v>
      </c>
      <c r="C565" s="40">
        <v>578188</v>
      </c>
      <c r="D565" s="40" t="s">
        <v>19101</v>
      </c>
      <c r="E565" s="39" t="s">
        <v>15759</v>
      </c>
      <c r="F565" s="41"/>
      <c r="G565" s="41"/>
      <c r="H565" s="14">
        <v>3411</v>
      </c>
      <c r="I565" s="41">
        <v>12</v>
      </c>
      <c r="J565" s="14" t="s">
        <v>12157</v>
      </c>
      <c r="K565" s="42">
        <v>45873</v>
      </c>
      <c r="L565" s="42">
        <v>45972</v>
      </c>
      <c r="M565" s="43">
        <v>0</v>
      </c>
      <c r="N565" s="47">
        <f t="shared" si="8"/>
        <v>0</v>
      </c>
      <c r="O565" s="53" t="s">
        <v>19102</v>
      </c>
      <c r="P565" s="40" t="s">
        <v>21416</v>
      </c>
      <c r="Q565" s="15" t="s">
        <v>21415</v>
      </c>
    </row>
    <row r="566" spans="1:17" x14ac:dyDescent="0.3">
      <c r="A566" s="17" t="s">
        <v>12044</v>
      </c>
      <c r="B566" s="39" t="s">
        <v>12698</v>
      </c>
      <c r="C566" s="40">
        <v>536802</v>
      </c>
      <c r="D566" s="40" t="s">
        <v>5847</v>
      </c>
      <c r="E566" s="39" t="s">
        <v>15759</v>
      </c>
      <c r="F566" s="41"/>
      <c r="G566" s="41"/>
      <c r="H566" s="14">
        <v>6057</v>
      </c>
      <c r="I566" s="41">
        <v>12</v>
      </c>
      <c r="J566" s="14" t="s">
        <v>12157</v>
      </c>
      <c r="K566" s="42">
        <v>45873</v>
      </c>
      <c r="L566" s="42">
        <v>45972</v>
      </c>
      <c r="M566" s="43">
        <v>0</v>
      </c>
      <c r="N566" s="47">
        <f t="shared" si="8"/>
        <v>0</v>
      </c>
      <c r="O566" s="53" t="s">
        <v>5848</v>
      </c>
      <c r="P566" s="19" t="s">
        <v>21478</v>
      </c>
      <c r="Q566" s="15" t="s">
        <v>21415</v>
      </c>
    </row>
    <row r="567" spans="1:17" x14ac:dyDescent="0.3">
      <c r="A567" s="17" t="s">
        <v>12044</v>
      </c>
      <c r="B567" s="39" t="s">
        <v>12698</v>
      </c>
      <c r="C567" s="40">
        <v>424136</v>
      </c>
      <c r="D567" s="40" t="s">
        <v>17454</v>
      </c>
      <c r="E567" s="39" t="s">
        <v>15759</v>
      </c>
      <c r="F567" s="41"/>
      <c r="G567" s="41"/>
      <c r="H567" s="14">
        <v>4940</v>
      </c>
      <c r="I567" s="41">
        <v>12</v>
      </c>
      <c r="J567" s="14" t="s">
        <v>12157</v>
      </c>
      <c r="K567" s="42">
        <v>45873</v>
      </c>
      <c r="L567" s="42">
        <v>45972</v>
      </c>
      <c r="M567" s="43">
        <v>0</v>
      </c>
      <c r="N567" s="47">
        <f t="shared" si="8"/>
        <v>0</v>
      </c>
      <c r="O567" s="53" t="s">
        <v>17455</v>
      </c>
      <c r="P567" s="19" t="s">
        <v>21478</v>
      </c>
      <c r="Q567" s="15" t="s">
        <v>21415</v>
      </c>
    </row>
    <row r="568" spans="1:17" x14ac:dyDescent="0.3">
      <c r="A568" s="17" t="s">
        <v>12044</v>
      </c>
      <c r="B568" s="39" t="s">
        <v>12698</v>
      </c>
      <c r="C568" s="40">
        <v>559212</v>
      </c>
      <c r="D568" s="40" t="s">
        <v>5975</v>
      </c>
      <c r="E568" s="39" t="s">
        <v>15759</v>
      </c>
      <c r="F568" s="41"/>
      <c r="G568" s="41"/>
      <c r="H568" s="14">
        <v>6057</v>
      </c>
      <c r="I568" s="41">
        <v>12</v>
      </c>
      <c r="J568" s="14" t="s">
        <v>12157</v>
      </c>
      <c r="K568" s="42">
        <v>45873</v>
      </c>
      <c r="L568" s="42">
        <v>45972</v>
      </c>
      <c r="M568" s="43">
        <v>0</v>
      </c>
      <c r="N568" s="47">
        <f t="shared" si="8"/>
        <v>0</v>
      </c>
      <c r="O568" s="53" t="s">
        <v>5976</v>
      </c>
      <c r="P568" s="40" t="s">
        <v>21416</v>
      </c>
      <c r="Q568" s="15" t="s">
        <v>21415</v>
      </c>
    </row>
    <row r="569" spans="1:17" x14ac:dyDescent="0.3">
      <c r="A569" s="17" t="s">
        <v>12044</v>
      </c>
      <c r="B569" s="39" t="s">
        <v>12698</v>
      </c>
      <c r="C569" s="40">
        <v>549928</v>
      </c>
      <c r="D569" s="40" t="s">
        <v>5929</v>
      </c>
      <c r="E569" s="39" t="s">
        <v>15759</v>
      </c>
      <c r="F569" s="41"/>
      <c r="G569" s="41"/>
      <c r="H569" s="14">
        <v>6057</v>
      </c>
      <c r="I569" s="41">
        <v>12</v>
      </c>
      <c r="J569" s="14" t="s">
        <v>12157</v>
      </c>
      <c r="K569" s="42">
        <v>45873</v>
      </c>
      <c r="L569" s="42">
        <v>45972</v>
      </c>
      <c r="M569" s="43">
        <v>0</v>
      </c>
      <c r="N569" s="47">
        <f t="shared" si="8"/>
        <v>0</v>
      </c>
      <c r="O569" s="53" t="s">
        <v>5930</v>
      </c>
      <c r="P569" s="19" t="s">
        <v>21478</v>
      </c>
      <c r="Q569" s="15" t="s">
        <v>21415</v>
      </c>
    </row>
    <row r="570" spans="1:17" x14ac:dyDescent="0.3">
      <c r="A570" s="17" t="s">
        <v>12044</v>
      </c>
      <c r="B570" s="39" t="s">
        <v>12698</v>
      </c>
      <c r="C570" s="40">
        <v>572952</v>
      </c>
      <c r="D570" s="40" t="s">
        <v>12951</v>
      </c>
      <c r="E570" s="39" t="s">
        <v>15759</v>
      </c>
      <c r="F570" s="41"/>
      <c r="G570" s="41"/>
      <c r="H570" s="14">
        <v>6057</v>
      </c>
      <c r="I570" s="41">
        <v>12</v>
      </c>
      <c r="J570" s="14" t="s">
        <v>12157</v>
      </c>
      <c r="K570" s="42">
        <v>45873</v>
      </c>
      <c r="L570" s="42">
        <v>45972</v>
      </c>
      <c r="M570" s="43">
        <v>0</v>
      </c>
      <c r="N570" s="47">
        <f t="shared" si="8"/>
        <v>0</v>
      </c>
      <c r="O570" s="53" t="s">
        <v>12952</v>
      </c>
      <c r="P570" s="40" t="s">
        <v>21416</v>
      </c>
      <c r="Q570" s="15" t="s">
        <v>21415</v>
      </c>
    </row>
    <row r="571" spans="1:17" x14ac:dyDescent="0.3">
      <c r="A571" s="17" t="s">
        <v>12044</v>
      </c>
      <c r="B571" s="39" t="s">
        <v>12698</v>
      </c>
      <c r="C571" s="40">
        <v>536799</v>
      </c>
      <c r="D571" s="40" t="s">
        <v>5843</v>
      </c>
      <c r="E571" s="39" t="s">
        <v>15759</v>
      </c>
      <c r="F571" s="41"/>
      <c r="G571" s="41"/>
      <c r="H571" s="14">
        <v>6057</v>
      </c>
      <c r="I571" s="41">
        <v>12</v>
      </c>
      <c r="J571" s="14" t="s">
        <v>12157</v>
      </c>
      <c r="K571" s="42">
        <v>45873</v>
      </c>
      <c r="L571" s="42">
        <v>45972</v>
      </c>
      <c r="M571" s="43">
        <v>0</v>
      </c>
      <c r="N571" s="47">
        <f t="shared" si="8"/>
        <v>0</v>
      </c>
      <c r="O571" s="53" t="s">
        <v>5844</v>
      </c>
      <c r="P571" s="19" t="s">
        <v>21478</v>
      </c>
      <c r="Q571" s="15" t="s">
        <v>21415</v>
      </c>
    </row>
    <row r="572" spans="1:17" x14ac:dyDescent="0.3">
      <c r="A572" s="17" t="s">
        <v>12044</v>
      </c>
      <c r="B572" s="39" t="s">
        <v>12698</v>
      </c>
      <c r="C572" s="40">
        <v>536818</v>
      </c>
      <c r="D572" s="40" t="s">
        <v>5851</v>
      </c>
      <c r="E572" s="39" t="s">
        <v>15759</v>
      </c>
      <c r="F572" s="41"/>
      <c r="G572" s="41"/>
      <c r="H572" s="14">
        <v>5824</v>
      </c>
      <c r="I572" s="41">
        <v>12</v>
      </c>
      <c r="J572" s="14" t="s">
        <v>12157</v>
      </c>
      <c r="K572" s="42">
        <v>45873</v>
      </c>
      <c r="L572" s="42">
        <v>45972</v>
      </c>
      <c r="M572" s="43">
        <v>0</v>
      </c>
      <c r="N572" s="47">
        <f t="shared" si="8"/>
        <v>0</v>
      </c>
      <c r="O572" s="53" t="s">
        <v>5852</v>
      </c>
      <c r="P572" s="19" t="s">
        <v>21478</v>
      </c>
      <c r="Q572" s="15" t="s">
        <v>21415</v>
      </c>
    </row>
    <row r="573" spans="1:17" x14ac:dyDescent="0.3">
      <c r="A573" s="17" t="s">
        <v>12044</v>
      </c>
      <c r="B573" s="39" t="s">
        <v>12698</v>
      </c>
      <c r="C573" s="40">
        <v>275713</v>
      </c>
      <c r="D573" s="40" t="s">
        <v>17498</v>
      </c>
      <c r="E573" s="39" t="s">
        <v>15759</v>
      </c>
      <c r="F573" s="41"/>
      <c r="G573" s="41"/>
      <c r="H573" s="14">
        <v>3360</v>
      </c>
      <c r="I573" s="41">
        <v>12</v>
      </c>
      <c r="J573" s="14" t="s">
        <v>12157</v>
      </c>
      <c r="K573" s="42">
        <v>45873</v>
      </c>
      <c r="L573" s="42">
        <v>45972</v>
      </c>
      <c r="M573" s="43">
        <v>0</v>
      </c>
      <c r="N573" s="47">
        <f t="shared" si="8"/>
        <v>0</v>
      </c>
      <c r="O573" s="53" t="s">
        <v>17499</v>
      </c>
      <c r="P573" s="19" t="s">
        <v>21478</v>
      </c>
      <c r="Q573" s="15" t="s">
        <v>21415</v>
      </c>
    </row>
    <row r="574" spans="1:17" x14ac:dyDescent="0.3">
      <c r="A574" s="17" t="s">
        <v>12044</v>
      </c>
      <c r="B574" s="39" t="s">
        <v>12698</v>
      </c>
      <c r="C574" s="40">
        <v>564036</v>
      </c>
      <c r="D574" s="40" t="s">
        <v>6011</v>
      </c>
      <c r="E574" s="39" t="s">
        <v>15759</v>
      </c>
      <c r="F574" s="41"/>
      <c r="G574" s="41"/>
      <c r="H574" s="14">
        <v>6057</v>
      </c>
      <c r="I574" s="41">
        <v>12</v>
      </c>
      <c r="J574" s="14" t="s">
        <v>12157</v>
      </c>
      <c r="K574" s="42">
        <v>45873</v>
      </c>
      <c r="L574" s="42">
        <v>45972</v>
      </c>
      <c r="M574" s="43">
        <v>0</v>
      </c>
      <c r="N574" s="47">
        <f t="shared" si="8"/>
        <v>0</v>
      </c>
      <c r="O574" s="53" t="s">
        <v>6012</v>
      </c>
      <c r="P574" s="40" t="s">
        <v>21416</v>
      </c>
      <c r="Q574" s="15" t="s">
        <v>21415</v>
      </c>
    </row>
    <row r="575" spans="1:17" x14ac:dyDescent="0.3">
      <c r="A575" s="17" t="s">
        <v>12044</v>
      </c>
      <c r="B575" s="39" t="s">
        <v>12698</v>
      </c>
      <c r="C575" s="40">
        <v>559796</v>
      </c>
      <c r="D575" s="40" t="s">
        <v>20178</v>
      </c>
      <c r="E575" s="39" t="s">
        <v>15759</v>
      </c>
      <c r="F575" s="41"/>
      <c r="G575" s="41"/>
      <c r="H575" s="14">
        <v>3700</v>
      </c>
      <c r="I575" s="41">
        <v>12</v>
      </c>
      <c r="J575" s="14" t="s">
        <v>12157</v>
      </c>
      <c r="K575" s="42">
        <v>45873</v>
      </c>
      <c r="L575" s="42">
        <v>45972</v>
      </c>
      <c r="M575" s="43">
        <v>0</v>
      </c>
      <c r="N575" s="47">
        <f t="shared" si="8"/>
        <v>0</v>
      </c>
      <c r="O575" s="53" t="s">
        <v>20179</v>
      </c>
      <c r="P575" s="40" t="s">
        <v>21416</v>
      </c>
      <c r="Q575" s="15" t="s">
        <v>21415</v>
      </c>
    </row>
    <row r="576" spans="1:17" x14ac:dyDescent="0.3">
      <c r="A576" s="17" t="s">
        <v>12044</v>
      </c>
      <c r="B576" s="39" t="s">
        <v>12698</v>
      </c>
      <c r="C576" s="40">
        <v>576008</v>
      </c>
      <c r="D576" s="40" t="s">
        <v>18589</v>
      </c>
      <c r="E576" s="39" t="s">
        <v>15759</v>
      </c>
      <c r="F576" s="41"/>
      <c r="G576" s="41"/>
      <c r="H576" s="14">
        <v>3680</v>
      </c>
      <c r="I576" s="41">
        <v>12</v>
      </c>
      <c r="J576" s="14" t="s">
        <v>12157</v>
      </c>
      <c r="K576" s="42">
        <v>45873</v>
      </c>
      <c r="L576" s="42">
        <v>45972</v>
      </c>
      <c r="M576" s="43">
        <v>0</v>
      </c>
      <c r="N576" s="47">
        <f t="shared" si="8"/>
        <v>0</v>
      </c>
      <c r="O576" s="53" t="s">
        <v>18590</v>
      </c>
      <c r="P576" s="40" t="s">
        <v>21416</v>
      </c>
      <c r="Q576" s="15" t="s">
        <v>21415</v>
      </c>
    </row>
    <row r="577" spans="1:17" x14ac:dyDescent="0.3">
      <c r="A577" s="17" t="s">
        <v>12044</v>
      </c>
      <c r="B577" s="39" t="s">
        <v>12698</v>
      </c>
      <c r="C577" s="40">
        <v>559800</v>
      </c>
      <c r="D577" s="40" t="s">
        <v>6001</v>
      </c>
      <c r="E577" s="39" t="s">
        <v>15759</v>
      </c>
      <c r="F577" s="41"/>
      <c r="G577" s="41"/>
      <c r="H577" s="14">
        <v>3826</v>
      </c>
      <c r="I577" s="41">
        <v>12</v>
      </c>
      <c r="J577" s="14" t="s">
        <v>12157</v>
      </c>
      <c r="K577" s="42">
        <v>45873</v>
      </c>
      <c r="L577" s="42">
        <v>45972</v>
      </c>
      <c r="M577" s="43">
        <v>0</v>
      </c>
      <c r="N577" s="47">
        <f t="shared" si="8"/>
        <v>0</v>
      </c>
      <c r="O577" s="53" t="s">
        <v>6002</v>
      </c>
      <c r="P577" s="40" t="s">
        <v>21416</v>
      </c>
      <c r="Q577" s="15" t="s">
        <v>21415</v>
      </c>
    </row>
    <row r="578" spans="1:17" x14ac:dyDescent="0.3">
      <c r="A578" s="17" t="s">
        <v>12044</v>
      </c>
      <c r="B578" s="39" t="s">
        <v>12698</v>
      </c>
      <c r="C578" s="40">
        <v>559794</v>
      </c>
      <c r="D578" s="40" t="s">
        <v>17370</v>
      </c>
      <c r="E578" s="39" t="s">
        <v>15759</v>
      </c>
      <c r="F578" s="41"/>
      <c r="G578" s="41"/>
      <c r="H578" s="14">
        <v>4340</v>
      </c>
      <c r="I578" s="41">
        <v>12</v>
      </c>
      <c r="J578" s="14" t="s">
        <v>12157</v>
      </c>
      <c r="K578" s="42">
        <v>45873</v>
      </c>
      <c r="L578" s="42">
        <v>45972</v>
      </c>
      <c r="M578" s="43">
        <v>0</v>
      </c>
      <c r="N578" s="47">
        <f t="shared" si="8"/>
        <v>0</v>
      </c>
      <c r="O578" s="53" t="s">
        <v>17371</v>
      </c>
      <c r="P578" s="40" t="s">
        <v>21416</v>
      </c>
      <c r="Q578" s="15" t="s">
        <v>21415</v>
      </c>
    </row>
    <row r="579" spans="1:17" x14ac:dyDescent="0.3">
      <c r="A579" s="17" t="s">
        <v>12044</v>
      </c>
      <c r="B579" s="39" t="s">
        <v>12698</v>
      </c>
      <c r="C579" s="40">
        <v>549589</v>
      </c>
      <c r="D579" s="40" t="s">
        <v>17444</v>
      </c>
      <c r="E579" s="39" t="s">
        <v>15759</v>
      </c>
      <c r="F579" s="41"/>
      <c r="G579" s="41"/>
      <c r="H579" s="14">
        <v>2830</v>
      </c>
      <c r="I579" s="41">
        <v>6</v>
      </c>
      <c r="J579" s="14" t="s">
        <v>12157</v>
      </c>
      <c r="K579" s="42">
        <v>45873</v>
      </c>
      <c r="L579" s="42">
        <v>45972</v>
      </c>
      <c r="M579" s="43">
        <v>0</v>
      </c>
      <c r="N579" s="47">
        <f t="shared" si="8"/>
        <v>0</v>
      </c>
      <c r="O579" s="53" t="s">
        <v>17445</v>
      </c>
      <c r="P579" s="19" t="s">
        <v>21478</v>
      </c>
      <c r="Q579" s="15" t="s">
        <v>21415</v>
      </c>
    </row>
    <row r="580" spans="1:17" x14ac:dyDescent="0.3">
      <c r="A580" s="17" t="s">
        <v>12044</v>
      </c>
      <c r="B580" s="39" t="s">
        <v>12698</v>
      </c>
      <c r="C580" s="40">
        <v>391079</v>
      </c>
      <c r="D580" s="40" t="s">
        <v>18553</v>
      </c>
      <c r="E580" s="39" t="s">
        <v>15759</v>
      </c>
      <c r="F580" s="41"/>
      <c r="G580" s="41"/>
      <c r="H580" s="14">
        <v>5230</v>
      </c>
      <c r="I580" s="41">
        <v>6</v>
      </c>
      <c r="J580" s="14" t="s">
        <v>12157</v>
      </c>
      <c r="K580" s="42">
        <v>45873</v>
      </c>
      <c r="L580" s="42">
        <v>45972</v>
      </c>
      <c r="M580" s="43">
        <v>0</v>
      </c>
      <c r="N580" s="47">
        <f t="shared" si="8"/>
        <v>0</v>
      </c>
      <c r="O580" s="53" t="s">
        <v>18554</v>
      </c>
      <c r="P580" s="19" t="s">
        <v>21454</v>
      </c>
      <c r="Q580" s="15" t="s">
        <v>21415</v>
      </c>
    </row>
    <row r="581" spans="1:17" x14ac:dyDescent="0.3">
      <c r="A581" s="17" t="s">
        <v>12044</v>
      </c>
      <c r="B581" s="39" t="s">
        <v>12698</v>
      </c>
      <c r="C581" s="40">
        <v>287687</v>
      </c>
      <c r="D581" s="40" t="s">
        <v>14898</v>
      </c>
      <c r="E581" s="39" t="s">
        <v>15759</v>
      </c>
      <c r="F581" s="41"/>
      <c r="G581" s="41"/>
      <c r="H581" s="14">
        <v>6290</v>
      </c>
      <c r="I581" s="41">
        <v>9</v>
      </c>
      <c r="J581" s="14" t="s">
        <v>12157</v>
      </c>
      <c r="K581" s="42">
        <v>45873</v>
      </c>
      <c r="L581" s="42">
        <v>45972</v>
      </c>
      <c r="M581" s="43">
        <v>0</v>
      </c>
      <c r="N581" s="47">
        <f t="shared" si="8"/>
        <v>0</v>
      </c>
      <c r="O581" s="53" t="s">
        <v>14899</v>
      </c>
      <c r="P581" s="19" t="s">
        <v>21454</v>
      </c>
      <c r="Q581" s="15" t="s">
        <v>21415</v>
      </c>
    </row>
    <row r="582" spans="1:17" x14ac:dyDescent="0.3">
      <c r="A582" s="17" t="s">
        <v>12044</v>
      </c>
      <c r="B582" s="39" t="s">
        <v>12698</v>
      </c>
      <c r="C582" s="40">
        <v>290295</v>
      </c>
      <c r="D582" s="40" t="s">
        <v>5593</v>
      </c>
      <c r="E582" s="39" t="s">
        <v>15759</v>
      </c>
      <c r="F582" s="41"/>
      <c r="G582" s="41"/>
      <c r="H582" s="14">
        <v>5043</v>
      </c>
      <c r="I582" s="41">
        <v>6</v>
      </c>
      <c r="J582" s="14" t="s">
        <v>12157</v>
      </c>
      <c r="K582" s="42">
        <v>45873</v>
      </c>
      <c r="L582" s="42">
        <v>45972</v>
      </c>
      <c r="M582" s="43">
        <v>0</v>
      </c>
      <c r="N582" s="47">
        <f t="shared" si="8"/>
        <v>0</v>
      </c>
      <c r="O582" s="53" t="s">
        <v>5594</v>
      </c>
      <c r="P582" s="19" t="s">
        <v>21454</v>
      </c>
      <c r="Q582" s="15" t="s">
        <v>21415</v>
      </c>
    </row>
    <row r="583" spans="1:17" x14ac:dyDescent="0.3">
      <c r="A583" s="17" t="s">
        <v>12044</v>
      </c>
      <c r="B583" s="39" t="s">
        <v>12698</v>
      </c>
      <c r="C583" s="40">
        <v>575744</v>
      </c>
      <c r="D583" s="40" t="s">
        <v>17801</v>
      </c>
      <c r="E583" s="39" t="s">
        <v>15759</v>
      </c>
      <c r="F583" s="41"/>
      <c r="G583" s="41"/>
      <c r="H583" s="14">
        <v>1760</v>
      </c>
      <c r="I583" s="41">
        <v>6</v>
      </c>
      <c r="J583" s="14" t="s">
        <v>12157</v>
      </c>
      <c r="K583" s="42">
        <v>45873</v>
      </c>
      <c r="L583" s="42">
        <v>45972</v>
      </c>
      <c r="M583" s="43">
        <v>0</v>
      </c>
      <c r="N583" s="47">
        <f t="shared" si="8"/>
        <v>0</v>
      </c>
      <c r="O583" s="53" t="s">
        <v>17802</v>
      </c>
      <c r="P583" s="40" t="s">
        <v>21416</v>
      </c>
      <c r="Q583" s="15" t="s">
        <v>21415</v>
      </c>
    </row>
    <row r="584" spans="1:17" x14ac:dyDescent="0.3">
      <c r="A584" s="17" t="s">
        <v>12044</v>
      </c>
      <c r="B584" s="39" t="s">
        <v>12698</v>
      </c>
      <c r="C584" s="40">
        <v>574581</v>
      </c>
      <c r="D584" s="40" t="s">
        <v>18731</v>
      </c>
      <c r="E584" s="39" t="s">
        <v>15759</v>
      </c>
      <c r="F584" s="41"/>
      <c r="G584" s="41"/>
      <c r="H584" s="14">
        <v>5180</v>
      </c>
      <c r="I584" s="41">
        <v>6</v>
      </c>
      <c r="J584" s="14" t="s">
        <v>699</v>
      </c>
      <c r="K584" s="42">
        <v>45873</v>
      </c>
      <c r="L584" s="42">
        <v>45972</v>
      </c>
      <c r="M584" s="43">
        <v>0</v>
      </c>
      <c r="N584" s="47">
        <f t="shared" si="8"/>
        <v>0</v>
      </c>
      <c r="O584" s="53" t="s">
        <v>18732</v>
      </c>
      <c r="P584" s="40" t="s">
        <v>21416</v>
      </c>
      <c r="Q584" s="15" t="s">
        <v>21415</v>
      </c>
    </row>
    <row r="585" spans="1:17" x14ac:dyDescent="0.3">
      <c r="A585" s="17" t="s">
        <v>12044</v>
      </c>
      <c r="B585" s="39" t="s">
        <v>12698</v>
      </c>
      <c r="C585" s="40">
        <v>290288</v>
      </c>
      <c r="D585" s="40" t="s">
        <v>5589</v>
      </c>
      <c r="E585" s="39" t="s">
        <v>15759</v>
      </c>
      <c r="F585" s="41"/>
      <c r="G585" s="41"/>
      <c r="H585" s="14">
        <v>5406</v>
      </c>
      <c r="I585" s="41">
        <v>6</v>
      </c>
      <c r="J585" s="14" t="s">
        <v>12157</v>
      </c>
      <c r="K585" s="42">
        <v>45873</v>
      </c>
      <c r="L585" s="42">
        <v>45972</v>
      </c>
      <c r="M585" s="43">
        <v>0</v>
      </c>
      <c r="N585" s="47">
        <f t="shared" ref="N585:N648" si="9">+M585*H585</f>
        <v>0</v>
      </c>
      <c r="O585" s="53" t="s">
        <v>5590</v>
      </c>
      <c r="P585" s="19" t="s">
        <v>21454</v>
      </c>
      <c r="Q585" s="15" t="s">
        <v>21415</v>
      </c>
    </row>
    <row r="586" spans="1:17" x14ac:dyDescent="0.3">
      <c r="A586" s="17" t="s">
        <v>12044</v>
      </c>
      <c r="B586" s="39" t="s">
        <v>12698</v>
      </c>
      <c r="C586" s="40">
        <v>276777</v>
      </c>
      <c r="D586" s="40" t="s">
        <v>18881</v>
      </c>
      <c r="E586" s="39" t="s">
        <v>15759</v>
      </c>
      <c r="F586" s="41"/>
      <c r="G586" s="41"/>
      <c r="H586" s="14">
        <v>5905</v>
      </c>
      <c r="I586" s="41">
        <v>9</v>
      </c>
      <c r="J586" s="14" t="s">
        <v>699</v>
      </c>
      <c r="K586" s="42">
        <v>45873</v>
      </c>
      <c r="L586" s="42">
        <v>45972</v>
      </c>
      <c r="M586" s="43">
        <v>0</v>
      </c>
      <c r="N586" s="47">
        <f t="shared" si="9"/>
        <v>0</v>
      </c>
      <c r="O586" s="53" t="s">
        <v>18882</v>
      </c>
      <c r="P586" s="19" t="s">
        <v>21454</v>
      </c>
      <c r="Q586" s="15" t="s">
        <v>21415</v>
      </c>
    </row>
    <row r="587" spans="1:17" x14ac:dyDescent="0.3">
      <c r="A587" s="17" t="s">
        <v>12044</v>
      </c>
      <c r="B587" s="39" t="s">
        <v>12698</v>
      </c>
      <c r="C587" s="40">
        <v>574582</v>
      </c>
      <c r="D587" s="40" t="s">
        <v>16835</v>
      </c>
      <c r="E587" s="39" t="s">
        <v>15759</v>
      </c>
      <c r="F587" s="41"/>
      <c r="G587" s="41"/>
      <c r="H587" s="14">
        <v>5060</v>
      </c>
      <c r="I587" s="41">
        <v>6</v>
      </c>
      <c r="J587" s="14" t="s">
        <v>699</v>
      </c>
      <c r="K587" s="42">
        <v>45873</v>
      </c>
      <c r="L587" s="42">
        <v>45972</v>
      </c>
      <c r="M587" s="43">
        <v>0</v>
      </c>
      <c r="N587" s="47">
        <f t="shared" si="9"/>
        <v>0</v>
      </c>
      <c r="O587" s="53" t="s">
        <v>16836</v>
      </c>
      <c r="P587" s="40" t="s">
        <v>21416</v>
      </c>
      <c r="Q587" s="15" t="s">
        <v>21415</v>
      </c>
    </row>
    <row r="588" spans="1:17" x14ac:dyDescent="0.3">
      <c r="A588" s="17" t="s">
        <v>12044</v>
      </c>
      <c r="B588" s="39" t="s">
        <v>12698</v>
      </c>
      <c r="C588" s="40">
        <v>297567</v>
      </c>
      <c r="D588" s="40" t="s">
        <v>5669</v>
      </c>
      <c r="E588" s="39" t="s">
        <v>15759</v>
      </c>
      <c r="F588" s="41"/>
      <c r="G588" s="41"/>
      <c r="H588" s="14">
        <v>4390</v>
      </c>
      <c r="I588" s="41">
        <v>6</v>
      </c>
      <c r="J588" s="14" t="s">
        <v>12157</v>
      </c>
      <c r="K588" s="42">
        <v>45873</v>
      </c>
      <c r="L588" s="42">
        <v>45972</v>
      </c>
      <c r="M588" s="43">
        <v>0</v>
      </c>
      <c r="N588" s="47">
        <f t="shared" si="9"/>
        <v>0</v>
      </c>
      <c r="O588" s="53" t="s">
        <v>5670</v>
      </c>
      <c r="P588" s="19" t="s">
        <v>21479</v>
      </c>
      <c r="Q588" s="15" t="s">
        <v>21415</v>
      </c>
    </row>
    <row r="589" spans="1:17" x14ac:dyDescent="0.3">
      <c r="A589" s="17" t="s">
        <v>12044</v>
      </c>
      <c r="B589" s="39" t="s">
        <v>12698</v>
      </c>
      <c r="C589" s="40">
        <v>297566</v>
      </c>
      <c r="D589" s="40" t="s">
        <v>5667</v>
      </c>
      <c r="E589" s="39" t="s">
        <v>15759</v>
      </c>
      <c r="F589" s="41"/>
      <c r="G589" s="41"/>
      <c r="H589" s="14">
        <v>4190</v>
      </c>
      <c r="I589" s="41">
        <v>6</v>
      </c>
      <c r="J589" s="14" t="s">
        <v>12157</v>
      </c>
      <c r="K589" s="42">
        <v>45873</v>
      </c>
      <c r="L589" s="42">
        <v>45972</v>
      </c>
      <c r="M589" s="43">
        <v>0</v>
      </c>
      <c r="N589" s="47">
        <f t="shared" si="9"/>
        <v>0</v>
      </c>
      <c r="O589" s="53" t="s">
        <v>5668</v>
      </c>
      <c r="P589" s="19" t="s">
        <v>21479</v>
      </c>
      <c r="Q589" s="15" t="s">
        <v>21415</v>
      </c>
    </row>
    <row r="590" spans="1:17" x14ac:dyDescent="0.3">
      <c r="A590" s="17" t="s">
        <v>12044</v>
      </c>
      <c r="B590" s="39" t="s">
        <v>12698</v>
      </c>
      <c r="C590" s="40">
        <v>535826</v>
      </c>
      <c r="D590" s="40" t="s">
        <v>5829</v>
      </c>
      <c r="E590" s="39" t="s">
        <v>15759</v>
      </c>
      <c r="F590" s="41"/>
      <c r="G590" s="41"/>
      <c r="H590" s="14">
        <v>3001</v>
      </c>
      <c r="I590" s="41">
        <v>6</v>
      </c>
      <c r="J590" s="14" t="s">
        <v>12157</v>
      </c>
      <c r="K590" s="42">
        <v>45873</v>
      </c>
      <c r="L590" s="42">
        <v>45972</v>
      </c>
      <c r="M590" s="43">
        <v>0</v>
      </c>
      <c r="N590" s="47">
        <f t="shared" si="9"/>
        <v>0</v>
      </c>
      <c r="O590" s="53" t="s">
        <v>5830</v>
      </c>
      <c r="P590" s="19" t="s">
        <v>21480</v>
      </c>
      <c r="Q590" s="15" t="s">
        <v>21415</v>
      </c>
    </row>
    <row r="591" spans="1:17" x14ac:dyDescent="0.3">
      <c r="A591" s="17" t="s">
        <v>12044</v>
      </c>
      <c r="B591" s="39" t="s">
        <v>12698</v>
      </c>
      <c r="C591" s="40">
        <v>540243</v>
      </c>
      <c r="D591" s="40" t="s">
        <v>18501</v>
      </c>
      <c r="E591" s="39" t="s">
        <v>15759</v>
      </c>
      <c r="F591" s="41"/>
      <c r="G591" s="41"/>
      <c r="H591" s="14">
        <v>3346</v>
      </c>
      <c r="I591" s="41">
        <v>12</v>
      </c>
      <c r="J591" s="14" t="s">
        <v>12157</v>
      </c>
      <c r="K591" s="42">
        <v>45873</v>
      </c>
      <c r="L591" s="42">
        <v>45972</v>
      </c>
      <c r="M591" s="43">
        <v>0</v>
      </c>
      <c r="N591" s="47">
        <f t="shared" si="9"/>
        <v>0</v>
      </c>
      <c r="O591" s="53" t="s">
        <v>18502</v>
      </c>
      <c r="P591" s="19" t="s">
        <v>21481</v>
      </c>
      <c r="Q591" s="15" t="s">
        <v>21415</v>
      </c>
    </row>
    <row r="592" spans="1:17" x14ac:dyDescent="0.3">
      <c r="A592" s="17" t="s">
        <v>12044</v>
      </c>
      <c r="B592" s="39" t="s">
        <v>12698</v>
      </c>
      <c r="C592" s="40">
        <v>551621</v>
      </c>
      <c r="D592" s="40" t="s">
        <v>19918</v>
      </c>
      <c r="E592" s="39" t="s">
        <v>15759</v>
      </c>
      <c r="F592" s="41"/>
      <c r="G592" s="41"/>
      <c r="H592" s="14">
        <v>3346</v>
      </c>
      <c r="I592" s="41">
        <v>12</v>
      </c>
      <c r="J592" s="14" t="s">
        <v>12157</v>
      </c>
      <c r="K592" s="42">
        <v>45873</v>
      </c>
      <c r="L592" s="42">
        <v>45972</v>
      </c>
      <c r="M592" s="43">
        <v>0</v>
      </c>
      <c r="N592" s="47">
        <f t="shared" si="9"/>
        <v>0</v>
      </c>
      <c r="O592" s="53" t="s">
        <v>19919</v>
      </c>
      <c r="P592" s="19" t="s">
        <v>21481</v>
      </c>
      <c r="Q592" s="15" t="s">
        <v>21415</v>
      </c>
    </row>
    <row r="593" spans="1:17" x14ac:dyDescent="0.3">
      <c r="A593" s="17" t="s">
        <v>12044</v>
      </c>
      <c r="B593" s="39" t="s">
        <v>12698</v>
      </c>
      <c r="C593" s="40">
        <v>575192</v>
      </c>
      <c r="D593" s="40" t="s">
        <v>18675</v>
      </c>
      <c r="E593" s="39" t="s">
        <v>15759</v>
      </c>
      <c r="F593" s="41"/>
      <c r="G593" s="41"/>
      <c r="H593" s="14">
        <v>9610</v>
      </c>
      <c r="I593" s="41"/>
      <c r="J593" s="14"/>
      <c r="K593" s="42">
        <v>45873</v>
      </c>
      <c r="L593" s="42">
        <v>45972</v>
      </c>
      <c r="M593" s="43">
        <v>0</v>
      </c>
      <c r="N593" s="47">
        <f t="shared" si="9"/>
        <v>0</v>
      </c>
      <c r="O593" s="53" t="s">
        <v>18676</v>
      </c>
      <c r="P593" s="40" t="s">
        <v>21416</v>
      </c>
      <c r="Q593" s="15" t="s">
        <v>21415</v>
      </c>
    </row>
    <row r="594" spans="1:17" x14ac:dyDescent="0.3">
      <c r="A594" s="17" t="s">
        <v>12044</v>
      </c>
      <c r="B594" s="39" t="s">
        <v>12698</v>
      </c>
      <c r="C594" s="40">
        <v>573087</v>
      </c>
      <c r="D594" s="40" t="s">
        <v>13900</v>
      </c>
      <c r="E594" s="39" t="s">
        <v>15759</v>
      </c>
      <c r="F594" s="41"/>
      <c r="G594" s="41"/>
      <c r="H594" s="14">
        <v>6230</v>
      </c>
      <c r="I594" s="41"/>
      <c r="J594" s="14"/>
      <c r="K594" s="42">
        <v>45873</v>
      </c>
      <c r="L594" s="42">
        <v>45972</v>
      </c>
      <c r="M594" s="43">
        <v>0</v>
      </c>
      <c r="N594" s="47">
        <f t="shared" si="9"/>
        <v>0</v>
      </c>
      <c r="O594" s="53" t="s">
        <v>13901</v>
      </c>
      <c r="P594" s="40" t="s">
        <v>21416</v>
      </c>
      <c r="Q594" s="15" t="s">
        <v>21415</v>
      </c>
    </row>
    <row r="595" spans="1:17" x14ac:dyDescent="0.3">
      <c r="A595" s="17" t="s">
        <v>12044</v>
      </c>
      <c r="B595" s="39" t="s">
        <v>12698</v>
      </c>
      <c r="C595" s="40">
        <v>573090</v>
      </c>
      <c r="D595" s="40" t="s">
        <v>13894</v>
      </c>
      <c r="E595" s="39" t="s">
        <v>15759</v>
      </c>
      <c r="F595" s="41"/>
      <c r="G595" s="41"/>
      <c r="H595" s="14">
        <v>6230</v>
      </c>
      <c r="I595" s="41"/>
      <c r="J595" s="14"/>
      <c r="K595" s="42">
        <v>45873</v>
      </c>
      <c r="L595" s="42">
        <v>45972</v>
      </c>
      <c r="M595" s="43">
        <v>0</v>
      </c>
      <c r="N595" s="47">
        <f t="shared" si="9"/>
        <v>0</v>
      </c>
      <c r="O595" s="53" t="s">
        <v>13895</v>
      </c>
      <c r="P595" s="40" t="s">
        <v>21416</v>
      </c>
      <c r="Q595" s="15" t="s">
        <v>21415</v>
      </c>
    </row>
    <row r="596" spans="1:17" x14ac:dyDescent="0.3">
      <c r="A596" s="17" t="s">
        <v>12044</v>
      </c>
      <c r="B596" s="39" t="s">
        <v>12698</v>
      </c>
      <c r="C596" s="40">
        <v>573093</v>
      </c>
      <c r="D596" s="40" t="s">
        <v>13910</v>
      </c>
      <c r="E596" s="39" t="s">
        <v>15759</v>
      </c>
      <c r="F596" s="41"/>
      <c r="G596" s="41"/>
      <c r="H596" s="14">
        <v>6230</v>
      </c>
      <c r="I596" s="41"/>
      <c r="J596" s="14"/>
      <c r="K596" s="42">
        <v>45873</v>
      </c>
      <c r="L596" s="42">
        <v>45972</v>
      </c>
      <c r="M596" s="43">
        <v>0</v>
      </c>
      <c r="N596" s="47">
        <f t="shared" si="9"/>
        <v>0</v>
      </c>
      <c r="O596" s="53" t="s">
        <v>13911</v>
      </c>
      <c r="P596" s="40" t="s">
        <v>21416</v>
      </c>
      <c r="Q596" s="15" t="s">
        <v>21415</v>
      </c>
    </row>
    <row r="597" spans="1:17" x14ac:dyDescent="0.3">
      <c r="A597" s="17" t="s">
        <v>12044</v>
      </c>
      <c r="B597" s="39" t="s">
        <v>12698</v>
      </c>
      <c r="C597" s="40">
        <v>575143</v>
      </c>
      <c r="D597" s="40" t="s">
        <v>17396</v>
      </c>
      <c r="E597" s="39" t="s">
        <v>15759</v>
      </c>
      <c r="F597" s="41"/>
      <c r="G597" s="41"/>
      <c r="H597" s="14">
        <v>7810</v>
      </c>
      <c r="I597" s="41"/>
      <c r="J597" s="14"/>
      <c r="K597" s="42">
        <v>45873</v>
      </c>
      <c r="L597" s="42">
        <v>45972</v>
      </c>
      <c r="M597" s="43">
        <v>0</v>
      </c>
      <c r="N597" s="47">
        <f t="shared" si="9"/>
        <v>0</v>
      </c>
      <c r="O597" s="53" t="s">
        <v>17397</v>
      </c>
      <c r="P597" s="40" t="s">
        <v>21416</v>
      </c>
      <c r="Q597" s="15" t="s">
        <v>21415</v>
      </c>
    </row>
    <row r="598" spans="1:17" x14ac:dyDescent="0.3">
      <c r="A598" s="17" t="s">
        <v>12044</v>
      </c>
      <c r="B598" s="39" t="s">
        <v>12698</v>
      </c>
      <c r="C598" s="40">
        <v>576749</v>
      </c>
      <c r="D598" s="40" t="s">
        <v>17856</v>
      </c>
      <c r="E598" s="39" t="s">
        <v>15759</v>
      </c>
      <c r="F598" s="41"/>
      <c r="G598" s="41"/>
      <c r="H598" s="14">
        <v>10057</v>
      </c>
      <c r="I598" s="41"/>
      <c r="J598" s="14"/>
      <c r="K598" s="42">
        <v>45873</v>
      </c>
      <c r="L598" s="42">
        <v>45972</v>
      </c>
      <c r="M598" s="43">
        <v>0</v>
      </c>
      <c r="N598" s="47">
        <f t="shared" si="9"/>
        <v>0</v>
      </c>
      <c r="O598" s="53" t="s">
        <v>17857</v>
      </c>
      <c r="P598" s="40" t="s">
        <v>21416</v>
      </c>
      <c r="Q598" s="15" t="s">
        <v>21415</v>
      </c>
    </row>
    <row r="599" spans="1:17" x14ac:dyDescent="0.3">
      <c r="A599" s="17" t="s">
        <v>12044</v>
      </c>
      <c r="B599" s="39" t="s">
        <v>12698</v>
      </c>
      <c r="C599" s="40">
        <v>576755</v>
      </c>
      <c r="D599" s="40" t="s">
        <v>20068</v>
      </c>
      <c r="E599" s="39" t="s">
        <v>15759</v>
      </c>
      <c r="F599" s="41"/>
      <c r="G599" s="41"/>
      <c r="H599" s="14">
        <v>10396</v>
      </c>
      <c r="I599" s="41"/>
      <c r="J599" s="14"/>
      <c r="K599" s="42">
        <v>45873</v>
      </c>
      <c r="L599" s="42">
        <v>45972</v>
      </c>
      <c r="M599" s="43">
        <v>0</v>
      </c>
      <c r="N599" s="47">
        <f t="shared" si="9"/>
        <v>0</v>
      </c>
      <c r="O599" s="53" t="s">
        <v>20069</v>
      </c>
      <c r="P599" s="40" t="s">
        <v>21416</v>
      </c>
      <c r="Q599" s="15" t="s">
        <v>21415</v>
      </c>
    </row>
    <row r="600" spans="1:17" x14ac:dyDescent="0.3">
      <c r="A600" s="17" t="s">
        <v>12044</v>
      </c>
      <c r="B600" s="39" t="s">
        <v>12698</v>
      </c>
      <c r="C600" s="40">
        <v>576747</v>
      </c>
      <c r="D600" s="40" t="s">
        <v>20537</v>
      </c>
      <c r="E600" s="39" t="s">
        <v>15759</v>
      </c>
      <c r="F600" s="41"/>
      <c r="G600" s="41"/>
      <c r="H600" s="14">
        <v>10057</v>
      </c>
      <c r="I600" s="41"/>
      <c r="J600" s="14"/>
      <c r="K600" s="42">
        <v>45873</v>
      </c>
      <c r="L600" s="42">
        <v>45972</v>
      </c>
      <c r="M600" s="43">
        <v>0</v>
      </c>
      <c r="N600" s="47">
        <f t="shared" si="9"/>
        <v>0</v>
      </c>
      <c r="O600" s="53" t="s">
        <v>20538</v>
      </c>
      <c r="P600" s="40" t="s">
        <v>21416</v>
      </c>
      <c r="Q600" s="15" t="s">
        <v>21415</v>
      </c>
    </row>
    <row r="601" spans="1:17" x14ac:dyDescent="0.3">
      <c r="A601" s="17" t="s">
        <v>12044</v>
      </c>
      <c r="B601" s="39" t="s">
        <v>12698</v>
      </c>
      <c r="C601" s="40">
        <v>576753</v>
      </c>
      <c r="D601" s="40" t="s">
        <v>19347</v>
      </c>
      <c r="E601" s="39" t="s">
        <v>15759</v>
      </c>
      <c r="F601" s="41"/>
      <c r="G601" s="41"/>
      <c r="H601" s="14">
        <v>10057</v>
      </c>
      <c r="I601" s="41"/>
      <c r="J601" s="14"/>
      <c r="K601" s="42">
        <v>45873</v>
      </c>
      <c r="L601" s="42">
        <v>45972</v>
      </c>
      <c r="M601" s="43">
        <v>0</v>
      </c>
      <c r="N601" s="47">
        <f t="shared" si="9"/>
        <v>0</v>
      </c>
      <c r="O601" s="53" t="s">
        <v>19348</v>
      </c>
      <c r="P601" s="40" t="s">
        <v>21416</v>
      </c>
      <c r="Q601" s="15" t="s">
        <v>21415</v>
      </c>
    </row>
    <row r="602" spans="1:17" x14ac:dyDescent="0.3">
      <c r="A602" s="17" t="s">
        <v>12044</v>
      </c>
      <c r="B602" s="39" t="s">
        <v>12698</v>
      </c>
      <c r="C602" s="40">
        <v>576751</v>
      </c>
      <c r="D602" s="40" t="s">
        <v>20066</v>
      </c>
      <c r="E602" s="39" t="s">
        <v>15759</v>
      </c>
      <c r="F602" s="41"/>
      <c r="G602" s="41"/>
      <c r="H602" s="14">
        <v>10057</v>
      </c>
      <c r="I602" s="41"/>
      <c r="J602" s="14"/>
      <c r="K602" s="42">
        <v>45873</v>
      </c>
      <c r="L602" s="42">
        <v>45972</v>
      </c>
      <c r="M602" s="43">
        <v>0</v>
      </c>
      <c r="N602" s="47">
        <f t="shared" si="9"/>
        <v>0</v>
      </c>
      <c r="O602" s="53" t="s">
        <v>20067</v>
      </c>
      <c r="P602" s="40" t="s">
        <v>21416</v>
      </c>
      <c r="Q602" s="15" t="s">
        <v>21415</v>
      </c>
    </row>
    <row r="603" spans="1:17" x14ac:dyDescent="0.3">
      <c r="A603" s="17" t="s">
        <v>12044</v>
      </c>
      <c r="B603" s="39" t="s">
        <v>12698</v>
      </c>
      <c r="C603" s="40">
        <v>295685</v>
      </c>
      <c r="D603" s="40" t="s">
        <v>17994</v>
      </c>
      <c r="E603" s="39" t="s">
        <v>15759</v>
      </c>
      <c r="F603" s="41"/>
      <c r="G603" s="41"/>
      <c r="H603" s="14">
        <v>4520</v>
      </c>
      <c r="I603" s="41">
        <v>6</v>
      </c>
      <c r="J603" s="14" t="s">
        <v>12157</v>
      </c>
      <c r="K603" s="42">
        <v>45873</v>
      </c>
      <c r="L603" s="42">
        <v>45972</v>
      </c>
      <c r="M603" s="43">
        <v>0</v>
      </c>
      <c r="N603" s="47">
        <f t="shared" si="9"/>
        <v>0</v>
      </c>
      <c r="O603" s="53" t="s">
        <v>17995</v>
      </c>
      <c r="P603" s="19" t="s">
        <v>21471</v>
      </c>
      <c r="Q603" s="15" t="s">
        <v>21415</v>
      </c>
    </row>
    <row r="604" spans="1:17" x14ac:dyDescent="0.3">
      <c r="A604" s="17" t="s">
        <v>12044</v>
      </c>
      <c r="B604" s="39" t="s">
        <v>12698</v>
      </c>
      <c r="C604" s="40">
        <v>386519</v>
      </c>
      <c r="D604" s="40" t="s">
        <v>20192</v>
      </c>
      <c r="E604" s="39" t="s">
        <v>15759</v>
      </c>
      <c r="F604" s="41"/>
      <c r="G604" s="41"/>
      <c r="H604" s="14">
        <v>3060</v>
      </c>
      <c r="I604" s="41">
        <v>12</v>
      </c>
      <c r="J604" s="14" t="s">
        <v>12157</v>
      </c>
      <c r="K604" s="42">
        <v>45873</v>
      </c>
      <c r="L604" s="42">
        <v>45972</v>
      </c>
      <c r="M604" s="43">
        <v>0</v>
      </c>
      <c r="N604" s="47">
        <f t="shared" si="9"/>
        <v>0</v>
      </c>
      <c r="O604" s="53" t="s">
        <v>20193</v>
      </c>
      <c r="P604" s="19" t="s">
        <v>21454</v>
      </c>
      <c r="Q604" s="15" t="s">
        <v>21415</v>
      </c>
    </row>
    <row r="605" spans="1:17" x14ac:dyDescent="0.3">
      <c r="A605" s="17" t="s">
        <v>12044</v>
      </c>
      <c r="B605" s="39" t="s">
        <v>12698</v>
      </c>
      <c r="C605" s="40">
        <v>571664</v>
      </c>
      <c r="D605" s="40" t="s">
        <v>13912</v>
      </c>
      <c r="E605" s="39" t="s">
        <v>15759</v>
      </c>
      <c r="F605" s="41"/>
      <c r="G605" s="41"/>
      <c r="H605" s="14">
        <v>2123</v>
      </c>
      <c r="I605" s="41">
        <v>12</v>
      </c>
      <c r="J605" s="14" t="s">
        <v>12157</v>
      </c>
      <c r="K605" s="42">
        <v>45873</v>
      </c>
      <c r="L605" s="42">
        <v>45972</v>
      </c>
      <c r="M605" s="43">
        <v>0</v>
      </c>
      <c r="N605" s="47">
        <f t="shared" si="9"/>
        <v>0</v>
      </c>
      <c r="O605" s="53" t="s">
        <v>13913</v>
      </c>
      <c r="P605" s="40" t="s">
        <v>21416</v>
      </c>
      <c r="Q605" s="15" t="s">
        <v>21415</v>
      </c>
    </row>
    <row r="606" spans="1:17" x14ac:dyDescent="0.3">
      <c r="A606" s="17" t="s">
        <v>12044</v>
      </c>
      <c r="B606" s="39" t="s">
        <v>12698</v>
      </c>
      <c r="C606" s="40">
        <v>550892</v>
      </c>
      <c r="D606" s="40" t="s">
        <v>18421</v>
      </c>
      <c r="E606" s="39" t="s">
        <v>15759</v>
      </c>
      <c r="F606" s="41"/>
      <c r="G606" s="41"/>
      <c r="H606" s="14">
        <v>4800</v>
      </c>
      <c r="I606" s="41">
        <v>12</v>
      </c>
      <c r="J606" s="14" t="s">
        <v>12157</v>
      </c>
      <c r="K606" s="42">
        <v>45873</v>
      </c>
      <c r="L606" s="42">
        <v>45972</v>
      </c>
      <c r="M606" s="43">
        <v>0</v>
      </c>
      <c r="N606" s="47">
        <f t="shared" si="9"/>
        <v>0</v>
      </c>
      <c r="O606" s="53" t="s">
        <v>18422</v>
      </c>
      <c r="P606" s="19" t="s">
        <v>21454</v>
      </c>
      <c r="Q606" s="15" t="s">
        <v>21415</v>
      </c>
    </row>
    <row r="607" spans="1:17" x14ac:dyDescent="0.3">
      <c r="A607" s="17" t="s">
        <v>12044</v>
      </c>
      <c r="B607" s="39" t="s">
        <v>12698</v>
      </c>
      <c r="C607" s="40">
        <v>536273</v>
      </c>
      <c r="D607" s="40" t="s">
        <v>14452</v>
      </c>
      <c r="E607" s="39" t="s">
        <v>15759</v>
      </c>
      <c r="F607" s="41"/>
      <c r="G607" s="41"/>
      <c r="H607" s="14">
        <v>2607</v>
      </c>
      <c r="I607" s="41"/>
      <c r="J607" s="14"/>
      <c r="K607" s="42">
        <v>45873</v>
      </c>
      <c r="L607" s="42">
        <v>45972</v>
      </c>
      <c r="M607" s="43">
        <v>0</v>
      </c>
      <c r="N607" s="47">
        <f t="shared" si="9"/>
        <v>0</v>
      </c>
      <c r="O607" s="53" t="s">
        <v>14453</v>
      </c>
      <c r="P607" s="19" t="s">
        <v>21454</v>
      </c>
      <c r="Q607" s="15" t="s">
        <v>21415</v>
      </c>
    </row>
    <row r="608" spans="1:17" x14ac:dyDescent="0.3">
      <c r="A608" s="17" t="s">
        <v>12044</v>
      </c>
      <c r="B608" s="39" t="s">
        <v>12698</v>
      </c>
      <c r="C608" s="40">
        <v>536275</v>
      </c>
      <c r="D608" s="40" t="s">
        <v>5837</v>
      </c>
      <c r="E608" s="39" t="s">
        <v>15759</v>
      </c>
      <c r="F608" s="41"/>
      <c r="G608" s="41"/>
      <c r="H608" s="14">
        <v>2390</v>
      </c>
      <c r="I608" s="41">
        <v>12</v>
      </c>
      <c r="J608" s="14" t="s">
        <v>12157</v>
      </c>
      <c r="K608" s="42">
        <v>45873</v>
      </c>
      <c r="L608" s="42">
        <v>45972</v>
      </c>
      <c r="M608" s="43">
        <v>0</v>
      </c>
      <c r="N608" s="47">
        <f t="shared" si="9"/>
        <v>0</v>
      </c>
      <c r="O608" s="53" t="s">
        <v>5838</v>
      </c>
      <c r="P608" s="19" t="s">
        <v>21454</v>
      </c>
      <c r="Q608" s="15" t="s">
        <v>21415</v>
      </c>
    </row>
    <row r="609" spans="1:17" x14ac:dyDescent="0.3">
      <c r="A609" s="17" t="s">
        <v>12044</v>
      </c>
      <c r="B609" s="39" t="s">
        <v>12698</v>
      </c>
      <c r="C609" s="40">
        <v>550887</v>
      </c>
      <c r="D609" s="40" t="s">
        <v>5941</v>
      </c>
      <c r="E609" s="39" t="s">
        <v>15759</v>
      </c>
      <c r="F609" s="41"/>
      <c r="G609" s="41"/>
      <c r="H609" s="14">
        <v>2550</v>
      </c>
      <c r="I609" s="41">
        <v>12</v>
      </c>
      <c r="J609" s="14" t="s">
        <v>12157</v>
      </c>
      <c r="K609" s="42">
        <v>45873</v>
      </c>
      <c r="L609" s="42">
        <v>45972</v>
      </c>
      <c r="M609" s="43">
        <v>0</v>
      </c>
      <c r="N609" s="47">
        <f t="shared" si="9"/>
        <v>0</v>
      </c>
      <c r="O609" s="53" t="s">
        <v>5942</v>
      </c>
      <c r="P609" s="19" t="s">
        <v>21454</v>
      </c>
      <c r="Q609" s="15" t="s">
        <v>21415</v>
      </c>
    </row>
    <row r="610" spans="1:17" x14ac:dyDescent="0.3">
      <c r="A610" s="17" t="s">
        <v>12044</v>
      </c>
      <c r="B610" s="39" t="s">
        <v>12698</v>
      </c>
      <c r="C610" s="40">
        <v>560650</v>
      </c>
      <c r="D610" s="40" t="s">
        <v>13882</v>
      </c>
      <c r="E610" s="39" t="s">
        <v>15759</v>
      </c>
      <c r="F610" s="41"/>
      <c r="G610" s="41"/>
      <c r="H610" s="14">
        <v>2265</v>
      </c>
      <c r="I610" s="41">
        <v>12</v>
      </c>
      <c r="J610" s="14" t="s">
        <v>12157</v>
      </c>
      <c r="K610" s="42">
        <v>45873</v>
      </c>
      <c r="L610" s="42">
        <v>45972</v>
      </c>
      <c r="M610" s="43">
        <v>0</v>
      </c>
      <c r="N610" s="47">
        <f t="shared" si="9"/>
        <v>0</v>
      </c>
      <c r="O610" s="53" t="s">
        <v>13883</v>
      </c>
      <c r="P610" s="40" t="s">
        <v>21416</v>
      </c>
      <c r="Q610" s="15" t="s">
        <v>21415</v>
      </c>
    </row>
    <row r="611" spans="1:17" x14ac:dyDescent="0.3">
      <c r="A611" s="17" t="s">
        <v>12044</v>
      </c>
      <c r="B611" s="39" t="s">
        <v>12698</v>
      </c>
      <c r="C611" s="40">
        <v>275989</v>
      </c>
      <c r="D611" s="40" t="s">
        <v>5547</v>
      </c>
      <c r="E611" s="39" t="s">
        <v>15759</v>
      </c>
      <c r="F611" s="41"/>
      <c r="G611" s="41"/>
      <c r="H611" s="14">
        <v>2524</v>
      </c>
      <c r="I611" s="41"/>
      <c r="J611" s="14"/>
      <c r="K611" s="42">
        <v>45873</v>
      </c>
      <c r="L611" s="42">
        <v>45972</v>
      </c>
      <c r="M611" s="43">
        <v>0</v>
      </c>
      <c r="N611" s="47">
        <f t="shared" si="9"/>
        <v>0</v>
      </c>
      <c r="O611" s="53" t="s">
        <v>5548</v>
      </c>
      <c r="P611" s="19" t="s">
        <v>21454</v>
      </c>
      <c r="Q611" s="15" t="s">
        <v>21415</v>
      </c>
    </row>
    <row r="612" spans="1:17" x14ac:dyDescent="0.3">
      <c r="A612" s="17" t="s">
        <v>12044</v>
      </c>
      <c r="B612" s="39" t="s">
        <v>12698</v>
      </c>
      <c r="C612" s="40">
        <v>575041</v>
      </c>
      <c r="D612" s="40" t="s">
        <v>18287</v>
      </c>
      <c r="E612" s="39" t="s">
        <v>15759</v>
      </c>
      <c r="F612" s="41"/>
      <c r="G612" s="41"/>
      <c r="H612" s="14">
        <v>2903</v>
      </c>
      <c r="I612" s="41">
        <v>6</v>
      </c>
      <c r="J612" s="14" t="s">
        <v>12157</v>
      </c>
      <c r="K612" s="42">
        <v>45873</v>
      </c>
      <c r="L612" s="42">
        <v>45972</v>
      </c>
      <c r="M612" s="43">
        <v>0</v>
      </c>
      <c r="N612" s="47">
        <f t="shared" si="9"/>
        <v>0</v>
      </c>
      <c r="O612" s="53" t="s">
        <v>18288</v>
      </c>
      <c r="P612" s="40" t="s">
        <v>21416</v>
      </c>
      <c r="Q612" s="15" t="s">
        <v>21415</v>
      </c>
    </row>
    <row r="613" spans="1:17" x14ac:dyDescent="0.3">
      <c r="A613" s="17" t="s">
        <v>12044</v>
      </c>
      <c r="B613" s="39" t="s">
        <v>12698</v>
      </c>
      <c r="C613" s="40">
        <v>575036</v>
      </c>
      <c r="D613" s="40" t="s">
        <v>19976</v>
      </c>
      <c r="E613" s="39" t="s">
        <v>15759</v>
      </c>
      <c r="F613" s="41"/>
      <c r="G613" s="41"/>
      <c r="H613" s="14">
        <v>2903</v>
      </c>
      <c r="I613" s="41">
        <v>6</v>
      </c>
      <c r="J613" s="14" t="s">
        <v>12157</v>
      </c>
      <c r="K613" s="42">
        <v>45873</v>
      </c>
      <c r="L613" s="42">
        <v>45972</v>
      </c>
      <c r="M613" s="43">
        <v>0</v>
      </c>
      <c r="N613" s="47">
        <f t="shared" si="9"/>
        <v>0</v>
      </c>
      <c r="O613" s="53" t="s">
        <v>19977</v>
      </c>
      <c r="P613" s="40" t="s">
        <v>21416</v>
      </c>
      <c r="Q613" s="15" t="s">
        <v>21415</v>
      </c>
    </row>
    <row r="614" spans="1:17" x14ac:dyDescent="0.3">
      <c r="A614" s="17" t="s">
        <v>12044</v>
      </c>
      <c r="B614" s="39" t="s">
        <v>12698</v>
      </c>
      <c r="C614" s="40">
        <v>575043</v>
      </c>
      <c r="D614" s="40" t="s">
        <v>17318</v>
      </c>
      <c r="E614" s="39" t="s">
        <v>15759</v>
      </c>
      <c r="F614" s="41"/>
      <c r="G614" s="41"/>
      <c r="H614" s="14">
        <v>2877</v>
      </c>
      <c r="I614" s="41">
        <v>6</v>
      </c>
      <c r="J614" s="14" t="s">
        <v>12157</v>
      </c>
      <c r="K614" s="42">
        <v>45873</v>
      </c>
      <c r="L614" s="42">
        <v>45972</v>
      </c>
      <c r="M614" s="43">
        <v>0</v>
      </c>
      <c r="N614" s="47">
        <f t="shared" si="9"/>
        <v>0</v>
      </c>
      <c r="O614" s="53" t="s">
        <v>17319</v>
      </c>
      <c r="P614" s="40" t="s">
        <v>21416</v>
      </c>
      <c r="Q614" s="15" t="s">
        <v>21415</v>
      </c>
    </row>
    <row r="615" spans="1:17" x14ac:dyDescent="0.3">
      <c r="A615" s="17" t="s">
        <v>12044</v>
      </c>
      <c r="B615" s="39" t="s">
        <v>12698</v>
      </c>
      <c r="C615" s="40">
        <v>575067</v>
      </c>
      <c r="D615" s="40" t="s">
        <v>19513</v>
      </c>
      <c r="E615" s="39" t="s">
        <v>15759</v>
      </c>
      <c r="F615" s="41"/>
      <c r="G615" s="41"/>
      <c r="H615" s="14">
        <v>2572</v>
      </c>
      <c r="I615" s="41">
        <v>12</v>
      </c>
      <c r="J615" s="14" t="s">
        <v>12157</v>
      </c>
      <c r="K615" s="42">
        <v>45873</v>
      </c>
      <c r="L615" s="42">
        <v>45972</v>
      </c>
      <c r="M615" s="43">
        <v>0</v>
      </c>
      <c r="N615" s="47">
        <f t="shared" si="9"/>
        <v>0</v>
      </c>
      <c r="O615" s="53" t="s">
        <v>19514</v>
      </c>
      <c r="P615" s="40" t="s">
        <v>21416</v>
      </c>
      <c r="Q615" s="15" t="s">
        <v>21415</v>
      </c>
    </row>
    <row r="616" spans="1:17" x14ac:dyDescent="0.3">
      <c r="A616" s="17" t="s">
        <v>12044</v>
      </c>
      <c r="B616" s="39" t="s">
        <v>12698</v>
      </c>
      <c r="C616" s="40">
        <v>576707</v>
      </c>
      <c r="D616" s="40" t="s">
        <v>18327</v>
      </c>
      <c r="E616" s="39" t="s">
        <v>15759</v>
      </c>
      <c r="F616" s="41"/>
      <c r="G616" s="41"/>
      <c r="H616" s="14">
        <v>6765</v>
      </c>
      <c r="I616" s="41">
        <v>12</v>
      </c>
      <c r="J616" s="14" t="s">
        <v>12157</v>
      </c>
      <c r="K616" s="42">
        <v>45873</v>
      </c>
      <c r="L616" s="42">
        <v>45972</v>
      </c>
      <c r="M616" s="43">
        <v>0</v>
      </c>
      <c r="N616" s="47">
        <f t="shared" si="9"/>
        <v>0</v>
      </c>
      <c r="O616" s="53" t="s">
        <v>18328</v>
      </c>
      <c r="P616" s="40" t="s">
        <v>21416</v>
      </c>
      <c r="Q616" s="15" t="s">
        <v>21415</v>
      </c>
    </row>
    <row r="617" spans="1:17" x14ac:dyDescent="0.3">
      <c r="A617" s="17" t="s">
        <v>12044</v>
      </c>
      <c r="B617" s="39" t="s">
        <v>12698</v>
      </c>
      <c r="C617" s="40">
        <v>576704</v>
      </c>
      <c r="D617" s="40" t="s">
        <v>18581</v>
      </c>
      <c r="E617" s="39" t="s">
        <v>15759</v>
      </c>
      <c r="F617" s="41"/>
      <c r="G617" s="41"/>
      <c r="H617" s="14">
        <v>6765</v>
      </c>
      <c r="I617" s="41">
        <v>12</v>
      </c>
      <c r="J617" s="14" t="s">
        <v>12157</v>
      </c>
      <c r="K617" s="42">
        <v>45873</v>
      </c>
      <c r="L617" s="42">
        <v>45972</v>
      </c>
      <c r="M617" s="43">
        <v>0</v>
      </c>
      <c r="N617" s="47">
        <f t="shared" si="9"/>
        <v>0</v>
      </c>
      <c r="O617" s="53" t="s">
        <v>18582</v>
      </c>
      <c r="P617" s="40" t="s">
        <v>21416</v>
      </c>
      <c r="Q617" s="15" t="s">
        <v>21415</v>
      </c>
    </row>
    <row r="618" spans="1:17" x14ac:dyDescent="0.3">
      <c r="A618" s="17" t="s">
        <v>12044</v>
      </c>
      <c r="B618" s="39" t="s">
        <v>12698</v>
      </c>
      <c r="C618" s="40">
        <v>576710</v>
      </c>
      <c r="D618" s="40" t="s">
        <v>18965</v>
      </c>
      <c r="E618" s="39" t="s">
        <v>15759</v>
      </c>
      <c r="F618" s="41"/>
      <c r="G618" s="41"/>
      <c r="H618" s="14">
        <v>6765</v>
      </c>
      <c r="I618" s="41">
        <v>12</v>
      </c>
      <c r="J618" s="14" t="s">
        <v>12157</v>
      </c>
      <c r="K618" s="42">
        <v>45873</v>
      </c>
      <c r="L618" s="42">
        <v>45972</v>
      </c>
      <c r="M618" s="43">
        <v>0</v>
      </c>
      <c r="N618" s="47">
        <f t="shared" si="9"/>
        <v>0</v>
      </c>
      <c r="O618" s="53" t="s">
        <v>18966</v>
      </c>
      <c r="P618" s="40" t="s">
        <v>21416</v>
      </c>
      <c r="Q618" s="15" t="s">
        <v>21415</v>
      </c>
    </row>
    <row r="619" spans="1:17" x14ac:dyDescent="0.3">
      <c r="A619" s="17" t="s">
        <v>12044</v>
      </c>
      <c r="B619" s="39" t="s">
        <v>12698</v>
      </c>
      <c r="C619" s="40">
        <v>550698</v>
      </c>
      <c r="D619" s="40" t="s">
        <v>17633</v>
      </c>
      <c r="E619" s="39" t="s">
        <v>15759</v>
      </c>
      <c r="F619" s="41"/>
      <c r="G619" s="41"/>
      <c r="H619" s="14">
        <v>1370</v>
      </c>
      <c r="I619" s="41">
        <v>12</v>
      </c>
      <c r="J619" s="14" t="s">
        <v>12157</v>
      </c>
      <c r="K619" s="42">
        <v>45873</v>
      </c>
      <c r="L619" s="42">
        <v>45972</v>
      </c>
      <c r="M619" s="43">
        <v>0</v>
      </c>
      <c r="N619" s="47">
        <f t="shared" si="9"/>
        <v>0</v>
      </c>
      <c r="O619" s="53" t="s">
        <v>17634</v>
      </c>
      <c r="P619" s="19" t="s">
        <v>21453</v>
      </c>
      <c r="Q619" s="15" t="s">
        <v>21415</v>
      </c>
    </row>
    <row r="620" spans="1:17" x14ac:dyDescent="0.3">
      <c r="A620" s="17" t="s">
        <v>12044</v>
      </c>
      <c r="B620" s="39" t="s">
        <v>12698</v>
      </c>
      <c r="C620" s="40">
        <v>550697</v>
      </c>
      <c r="D620" s="40" t="s">
        <v>20411</v>
      </c>
      <c r="E620" s="39" t="s">
        <v>15759</v>
      </c>
      <c r="F620" s="41"/>
      <c r="G620" s="41"/>
      <c r="H620" s="14">
        <v>1380</v>
      </c>
      <c r="I620" s="41">
        <v>12</v>
      </c>
      <c r="J620" s="14" t="s">
        <v>12157</v>
      </c>
      <c r="K620" s="42">
        <v>45873</v>
      </c>
      <c r="L620" s="42">
        <v>45972</v>
      </c>
      <c r="M620" s="43">
        <v>0</v>
      </c>
      <c r="N620" s="47">
        <f t="shared" si="9"/>
        <v>0</v>
      </c>
      <c r="O620" s="53" t="s">
        <v>20412</v>
      </c>
      <c r="P620" s="19" t="s">
        <v>21453</v>
      </c>
      <c r="Q620" s="15" t="s">
        <v>21415</v>
      </c>
    </row>
    <row r="621" spans="1:17" x14ac:dyDescent="0.3">
      <c r="A621" s="17" t="s">
        <v>12044</v>
      </c>
      <c r="B621" s="39" t="s">
        <v>12698</v>
      </c>
      <c r="C621" s="40">
        <v>550724</v>
      </c>
      <c r="D621" s="40" t="s">
        <v>18535</v>
      </c>
      <c r="E621" s="39" t="s">
        <v>15759</v>
      </c>
      <c r="F621" s="41"/>
      <c r="G621" s="41"/>
      <c r="H621" s="14">
        <v>1560</v>
      </c>
      <c r="I621" s="41">
        <v>12</v>
      </c>
      <c r="J621" s="14" t="s">
        <v>12157</v>
      </c>
      <c r="K621" s="42">
        <v>45873</v>
      </c>
      <c r="L621" s="42">
        <v>45972</v>
      </c>
      <c r="M621" s="43">
        <v>0</v>
      </c>
      <c r="N621" s="47">
        <f t="shared" si="9"/>
        <v>0</v>
      </c>
      <c r="O621" s="53" t="s">
        <v>18536</v>
      </c>
      <c r="P621" s="19" t="s">
        <v>21453</v>
      </c>
      <c r="Q621" s="15" t="s">
        <v>21415</v>
      </c>
    </row>
    <row r="622" spans="1:17" x14ac:dyDescent="0.3">
      <c r="A622" s="17" t="s">
        <v>12044</v>
      </c>
      <c r="B622" s="39" t="s">
        <v>12698</v>
      </c>
      <c r="C622" s="40">
        <v>550727</v>
      </c>
      <c r="D622" s="40" t="s">
        <v>18537</v>
      </c>
      <c r="E622" s="39" t="s">
        <v>15759</v>
      </c>
      <c r="F622" s="41"/>
      <c r="G622" s="41"/>
      <c r="H622" s="14">
        <v>1370</v>
      </c>
      <c r="I622" s="41">
        <v>12</v>
      </c>
      <c r="J622" s="14" t="s">
        <v>12157</v>
      </c>
      <c r="K622" s="42">
        <v>45873</v>
      </c>
      <c r="L622" s="42">
        <v>45972</v>
      </c>
      <c r="M622" s="43">
        <v>0</v>
      </c>
      <c r="N622" s="47">
        <f t="shared" si="9"/>
        <v>0</v>
      </c>
      <c r="O622" s="53" t="s">
        <v>18538</v>
      </c>
      <c r="P622" s="19" t="s">
        <v>21453</v>
      </c>
      <c r="Q622" s="15" t="s">
        <v>21415</v>
      </c>
    </row>
    <row r="623" spans="1:17" x14ac:dyDescent="0.3">
      <c r="A623" s="17" t="s">
        <v>12044</v>
      </c>
      <c r="B623" s="39" t="s">
        <v>12698</v>
      </c>
      <c r="C623" s="40">
        <v>550725</v>
      </c>
      <c r="D623" s="40" t="s">
        <v>16815</v>
      </c>
      <c r="E623" s="39" t="s">
        <v>15759</v>
      </c>
      <c r="F623" s="41"/>
      <c r="G623" s="41"/>
      <c r="H623" s="14">
        <v>1410</v>
      </c>
      <c r="I623" s="41">
        <v>12</v>
      </c>
      <c r="J623" s="14" t="s">
        <v>12157</v>
      </c>
      <c r="K623" s="42">
        <v>45873</v>
      </c>
      <c r="L623" s="42">
        <v>45972</v>
      </c>
      <c r="M623" s="43">
        <v>0</v>
      </c>
      <c r="N623" s="47">
        <f t="shared" si="9"/>
        <v>0</v>
      </c>
      <c r="O623" s="53" t="s">
        <v>16816</v>
      </c>
      <c r="P623" s="19" t="s">
        <v>21453</v>
      </c>
      <c r="Q623" s="15" t="s">
        <v>21415</v>
      </c>
    </row>
    <row r="624" spans="1:17" x14ac:dyDescent="0.3">
      <c r="A624" s="17" t="s">
        <v>12044</v>
      </c>
      <c r="B624" s="39" t="s">
        <v>12698</v>
      </c>
      <c r="C624" s="40">
        <v>550722</v>
      </c>
      <c r="D624" s="40" t="s">
        <v>16819</v>
      </c>
      <c r="E624" s="39" t="s">
        <v>15759</v>
      </c>
      <c r="F624" s="41"/>
      <c r="G624" s="41"/>
      <c r="H624" s="14">
        <v>1510</v>
      </c>
      <c r="I624" s="41">
        <v>12</v>
      </c>
      <c r="J624" s="14" t="s">
        <v>12157</v>
      </c>
      <c r="K624" s="42">
        <v>45873</v>
      </c>
      <c r="L624" s="42">
        <v>45972</v>
      </c>
      <c r="M624" s="43">
        <v>0</v>
      </c>
      <c r="N624" s="47">
        <f t="shared" si="9"/>
        <v>0</v>
      </c>
      <c r="O624" s="53" t="s">
        <v>16820</v>
      </c>
      <c r="P624" s="19" t="s">
        <v>21453</v>
      </c>
      <c r="Q624" s="15" t="s">
        <v>21415</v>
      </c>
    </row>
    <row r="625" spans="1:17" x14ac:dyDescent="0.3">
      <c r="A625" s="17" t="s">
        <v>12044</v>
      </c>
      <c r="B625" s="39" t="s">
        <v>12698</v>
      </c>
      <c r="C625" s="40">
        <v>262744</v>
      </c>
      <c r="D625" s="40" t="s">
        <v>19894</v>
      </c>
      <c r="E625" s="39" t="s">
        <v>15759</v>
      </c>
      <c r="F625" s="41"/>
      <c r="G625" s="41"/>
      <c r="H625" s="14">
        <v>5550</v>
      </c>
      <c r="I625" s="41">
        <v>12</v>
      </c>
      <c r="J625" s="14" t="s">
        <v>12157</v>
      </c>
      <c r="K625" s="42">
        <v>45873</v>
      </c>
      <c r="L625" s="42">
        <v>45972</v>
      </c>
      <c r="M625" s="43">
        <v>0</v>
      </c>
      <c r="N625" s="47">
        <f t="shared" si="9"/>
        <v>0</v>
      </c>
      <c r="O625" s="53" t="s">
        <v>19895</v>
      </c>
      <c r="P625" s="19" t="s">
        <v>21427</v>
      </c>
      <c r="Q625" s="15" t="s">
        <v>21415</v>
      </c>
    </row>
    <row r="626" spans="1:17" x14ac:dyDescent="0.3">
      <c r="A626" s="17" t="s">
        <v>12044</v>
      </c>
      <c r="B626" s="39" t="s">
        <v>12698</v>
      </c>
      <c r="C626" s="40">
        <v>272605</v>
      </c>
      <c r="D626" s="40" t="s">
        <v>18251</v>
      </c>
      <c r="E626" s="39" t="s">
        <v>15759</v>
      </c>
      <c r="F626" s="41"/>
      <c r="G626" s="41"/>
      <c r="H626" s="14">
        <v>5850</v>
      </c>
      <c r="I626" s="41">
        <v>12</v>
      </c>
      <c r="J626" s="14" t="s">
        <v>12157</v>
      </c>
      <c r="K626" s="42">
        <v>45873</v>
      </c>
      <c r="L626" s="42">
        <v>45972</v>
      </c>
      <c r="M626" s="43">
        <v>0</v>
      </c>
      <c r="N626" s="47">
        <f t="shared" si="9"/>
        <v>0</v>
      </c>
      <c r="O626" s="53" t="s">
        <v>18252</v>
      </c>
      <c r="P626" s="40" t="s">
        <v>21416</v>
      </c>
      <c r="Q626" s="15" t="s">
        <v>21415</v>
      </c>
    </row>
    <row r="627" spans="1:17" x14ac:dyDescent="0.3">
      <c r="A627" s="17" t="s">
        <v>12044</v>
      </c>
      <c r="B627" s="39" t="s">
        <v>12698</v>
      </c>
      <c r="C627" s="40">
        <v>274722</v>
      </c>
      <c r="D627" s="40" t="s">
        <v>5537</v>
      </c>
      <c r="E627" s="39" t="s">
        <v>15759</v>
      </c>
      <c r="F627" s="41"/>
      <c r="G627" s="41"/>
      <c r="H627" s="14">
        <v>6784</v>
      </c>
      <c r="I627" s="41">
        <v>12</v>
      </c>
      <c r="J627" s="14" t="s">
        <v>12157</v>
      </c>
      <c r="K627" s="42">
        <v>45873</v>
      </c>
      <c r="L627" s="42">
        <v>45972</v>
      </c>
      <c r="M627" s="43">
        <v>0</v>
      </c>
      <c r="N627" s="47">
        <f t="shared" si="9"/>
        <v>0</v>
      </c>
      <c r="O627" s="53" t="s">
        <v>5538</v>
      </c>
      <c r="P627" s="19" t="s">
        <v>21427</v>
      </c>
      <c r="Q627" s="15" t="s">
        <v>21415</v>
      </c>
    </row>
    <row r="628" spans="1:17" x14ac:dyDescent="0.3">
      <c r="A628" s="17" t="s">
        <v>12044</v>
      </c>
      <c r="B628" s="39" t="s">
        <v>12698</v>
      </c>
      <c r="C628" s="40">
        <v>403061</v>
      </c>
      <c r="D628" s="40" t="s">
        <v>20529</v>
      </c>
      <c r="E628" s="39" t="s">
        <v>15759</v>
      </c>
      <c r="F628" s="41"/>
      <c r="G628" s="41"/>
      <c r="H628" s="14">
        <v>8699</v>
      </c>
      <c r="I628" s="41">
        <v>6</v>
      </c>
      <c r="J628" s="14" t="s">
        <v>12157</v>
      </c>
      <c r="K628" s="42">
        <v>45873</v>
      </c>
      <c r="L628" s="42">
        <v>45972</v>
      </c>
      <c r="M628" s="43">
        <v>0</v>
      </c>
      <c r="N628" s="47">
        <f t="shared" si="9"/>
        <v>0</v>
      </c>
      <c r="O628" s="53" t="s">
        <v>20530</v>
      </c>
      <c r="P628" s="19" t="s">
        <v>21427</v>
      </c>
      <c r="Q628" s="15" t="s">
        <v>21415</v>
      </c>
    </row>
    <row r="629" spans="1:17" x14ac:dyDescent="0.3">
      <c r="A629" s="17" t="s">
        <v>12044</v>
      </c>
      <c r="B629" s="39" t="s">
        <v>12698</v>
      </c>
      <c r="C629" s="40">
        <v>561551</v>
      </c>
      <c r="D629" s="40" t="s">
        <v>6005</v>
      </c>
      <c r="E629" s="39" t="s">
        <v>15759</v>
      </c>
      <c r="F629" s="41"/>
      <c r="G629" s="41"/>
      <c r="H629" s="14">
        <v>2642</v>
      </c>
      <c r="I629" s="41">
        <v>12</v>
      </c>
      <c r="J629" s="14" t="s">
        <v>12157</v>
      </c>
      <c r="K629" s="42">
        <v>45873</v>
      </c>
      <c r="L629" s="42">
        <v>45972</v>
      </c>
      <c r="M629" s="43">
        <v>0</v>
      </c>
      <c r="N629" s="47">
        <f t="shared" si="9"/>
        <v>0</v>
      </c>
      <c r="O629" s="53" t="s">
        <v>6006</v>
      </c>
      <c r="P629" s="40" t="s">
        <v>21416</v>
      </c>
      <c r="Q629" s="15" t="s">
        <v>21415</v>
      </c>
    </row>
    <row r="630" spans="1:17" x14ac:dyDescent="0.3">
      <c r="A630" s="17" t="s">
        <v>12044</v>
      </c>
      <c r="B630" s="39" t="s">
        <v>12698</v>
      </c>
      <c r="C630" s="40">
        <v>531533</v>
      </c>
      <c r="D630" s="40" t="s">
        <v>5823</v>
      </c>
      <c r="E630" s="39" t="s">
        <v>15759</v>
      </c>
      <c r="F630" s="41"/>
      <c r="G630" s="41"/>
      <c r="H630" s="14">
        <v>4364</v>
      </c>
      <c r="I630" s="41">
        <v>9</v>
      </c>
      <c r="J630" s="14" t="s">
        <v>12157</v>
      </c>
      <c r="K630" s="42">
        <v>45873</v>
      </c>
      <c r="L630" s="42">
        <v>45972</v>
      </c>
      <c r="M630" s="43">
        <v>0</v>
      </c>
      <c r="N630" s="47">
        <f t="shared" si="9"/>
        <v>0</v>
      </c>
      <c r="O630" s="53" t="s">
        <v>5824</v>
      </c>
      <c r="P630" s="19" t="s">
        <v>21482</v>
      </c>
      <c r="Q630" s="15" t="s">
        <v>21415</v>
      </c>
    </row>
    <row r="631" spans="1:17" x14ac:dyDescent="0.3">
      <c r="A631" s="17" t="s">
        <v>12044</v>
      </c>
      <c r="B631" s="39" t="s">
        <v>12698</v>
      </c>
      <c r="C631" s="40">
        <v>541550</v>
      </c>
      <c r="D631" s="40" t="s">
        <v>5859</v>
      </c>
      <c r="E631" s="39" t="s">
        <v>15759</v>
      </c>
      <c r="F631" s="41"/>
      <c r="G631" s="41"/>
      <c r="H631" s="14">
        <v>4364</v>
      </c>
      <c r="I631" s="41">
        <v>9</v>
      </c>
      <c r="J631" s="14" t="s">
        <v>12157</v>
      </c>
      <c r="K631" s="42">
        <v>45873</v>
      </c>
      <c r="L631" s="42">
        <v>45972</v>
      </c>
      <c r="M631" s="43">
        <v>0</v>
      </c>
      <c r="N631" s="47">
        <f t="shared" si="9"/>
        <v>0</v>
      </c>
      <c r="O631" s="53" t="s">
        <v>5860</v>
      </c>
      <c r="P631" s="19" t="s">
        <v>21482</v>
      </c>
      <c r="Q631" s="15" t="s">
        <v>21415</v>
      </c>
    </row>
    <row r="632" spans="1:17" x14ac:dyDescent="0.3">
      <c r="A632" s="17" t="s">
        <v>12044</v>
      </c>
      <c r="B632" s="39" t="s">
        <v>12698</v>
      </c>
      <c r="C632" s="40">
        <v>386784</v>
      </c>
      <c r="D632" s="40" t="s">
        <v>12176</v>
      </c>
      <c r="E632" s="39" t="s">
        <v>15759</v>
      </c>
      <c r="F632" s="41"/>
      <c r="G632" s="41"/>
      <c r="H632" s="14">
        <v>3818</v>
      </c>
      <c r="I632" s="41">
        <v>9</v>
      </c>
      <c r="J632" s="14" t="s">
        <v>12157</v>
      </c>
      <c r="K632" s="42">
        <v>45873</v>
      </c>
      <c r="L632" s="42">
        <v>45972</v>
      </c>
      <c r="M632" s="43">
        <v>0</v>
      </c>
      <c r="N632" s="47">
        <f t="shared" si="9"/>
        <v>0</v>
      </c>
      <c r="O632" s="53" t="s">
        <v>12177</v>
      </c>
      <c r="P632" s="19" t="s">
        <v>21482</v>
      </c>
      <c r="Q632" s="15" t="s">
        <v>21415</v>
      </c>
    </row>
    <row r="633" spans="1:17" x14ac:dyDescent="0.3">
      <c r="A633" s="17" t="s">
        <v>12044</v>
      </c>
      <c r="B633" s="39" t="s">
        <v>12698</v>
      </c>
      <c r="C633" s="40">
        <v>386778</v>
      </c>
      <c r="D633" s="40" t="s">
        <v>12172</v>
      </c>
      <c r="E633" s="39" t="s">
        <v>15759</v>
      </c>
      <c r="F633" s="41"/>
      <c r="G633" s="41"/>
      <c r="H633" s="14">
        <v>3818</v>
      </c>
      <c r="I633" s="41">
        <v>9</v>
      </c>
      <c r="J633" s="14" t="s">
        <v>12157</v>
      </c>
      <c r="K633" s="42">
        <v>45873</v>
      </c>
      <c r="L633" s="42">
        <v>45972</v>
      </c>
      <c r="M633" s="43">
        <v>0</v>
      </c>
      <c r="N633" s="47">
        <f t="shared" si="9"/>
        <v>0</v>
      </c>
      <c r="O633" s="53" t="s">
        <v>12173</v>
      </c>
      <c r="P633" s="19" t="s">
        <v>21482</v>
      </c>
      <c r="Q633" s="15" t="s">
        <v>21415</v>
      </c>
    </row>
    <row r="634" spans="1:17" x14ac:dyDescent="0.3">
      <c r="A634" s="17" t="s">
        <v>12044</v>
      </c>
      <c r="B634" s="39" t="s">
        <v>12698</v>
      </c>
      <c r="C634" s="40">
        <v>287215</v>
      </c>
      <c r="D634" s="40" t="s">
        <v>14395</v>
      </c>
      <c r="E634" s="39" t="s">
        <v>15811</v>
      </c>
      <c r="F634" s="41"/>
      <c r="G634" s="41"/>
      <c r="H634" s="14">
        <v>10078</v>
      </c>
      <c r="I634" s="41"/>
      <c r="J634" s="14"/>
      <c r="K634" s="42">
        <v>45873</v>
      </c>
      <c r="L634" s="42">
        <v>45972</v>
      </c>
      <c r="M634" s="43">
        <v>0</v>
      </c>
      <c r="N634" s="47">
        <f t="shared" si="9"/>
        <v>0</v>
      </c>
      <c r="O634" s="53" t="s">
        <v>14396</v>
      </c>
      <c r="P634" s="19" t="s">
        <v>21483</v>
      </c>
      <c r="Q634" s="15" t="s">
        <v>21415</v>
      </c>
    </row>
    <row r="635" spans="1:17" x14ac:dyDescent="0.3">
      <c r="A635" s="17" t="s">
        <v>12044</v>
      </c>
      <c r="B635" s="39" t="s">
        <v>12698</v>
      </c>
      <c r="C635" s="40">
        <v>298581</v>
      </c>
      <c r="D635" s="40" t="s">
        <v>15858</v>
      </c>
      <c r="E635" s="39" t="s">
        <v>15811</v>
      </c>
      <c r="F635" s="41"/>
      <c r="G635" s="41"/>
      <c r="H635" s="14">
        <v>12018</v>
      </c>
      <c r="I635" s="41">
        <v>6</v>
      </c>
      <c r="J635" s="14" t="s">
        <v>12157</v>
      </c>
      <c r="K635" s="42">
        <v>45873</v>
      </c>
      <c r="L635" s="42">
        <v>45972</v>
      </c>
      <c r="M635" s="43">
        <v>0</v>
      </c>
      <c r="N635" s="47">
        <f t="shared" si="9"/>
        <v>0</v>
      </c>
      <c r="O635" s="53" t="s">
        <v>15859</v>
      </c>
      <c r="P635" s="19" t="s">
        <v>21450</v>
      </c>
      <c r="Q635" s="15" t="s">
        <v>21415</v>
      </c>
    </row>
    <row r="636" spans="1:17" x14ac:dyDescent="0.3">
      <c r="A636" s="17" t="s">
        <v>12044</v>
      </c>
      <c r="B636" s="39" t="s">
        <v>12698</v>
      </c>
      <c r="C636" s="40">
        <v>34152</v>
      </c>
      <c r="D636" s="40" t="s">
        <v>7208</v>
      </c>
      <c r="E636" s="39" t="s">
        <v>15335</v>
      </c>
      <c r="F636" s="41"/>
      <c r="G636" s="41"/>
      <c r="H636" s="14">
        <v>7759</v>
      </c>
      <c r="I636" s="41">
        <v>12</v>
      </c>
      <c r="J636" s="14" t="s">
        <v>12157</v>
      </c>
      <c r="K636" s="42">
        <v>45873</v>
      </c>
      <c r="L636" s="42">
        <v>45972</v>
      </c>
      <c r="M636" s="43">
        <v>0</v>
      </c>
      <c r="N636" s="47">
        <f t="shared" si="9"/>
        <v>0</v>
      </c>
      <c r="O636" s="53" t="s">
        <v>7209</v>
      </c>
      <c r="P636" s="19" t="s">
        <v>21452</v>
      </c>
      <c r="Q636" s="15" t="s">
        <v>21415</v>
      </c>
    </row>
    <row r="637" spans="1:17" x14ac:dyDescent="0.3">
      <c r="A637" s="17" t="s">
        <v>12044</v>
      </c>
      <c r="B637" s="39" t="s">
        <v>12698</v>
      </c>
      <c r="C637" s="40">
        <v>34151</v>
      </c>
      <c r="D637" s="40" t="s">
        <v>7206</v>
      </c>
      <c r="E637" s="39" t="s">
        <v>15335</v>
      </c>
      <c r="F637" s="41"/>
      <c r="G637" s="41"/>
      <c r="H637" s="14">
        <v>8868</v>
      </c>
      <c r="I637" s="41">
        <v>12</v>
      </c>
      <c r="J637" s="14" t="s">
        <v>12157</v>
      </c>
      <c r="K637" s="42">
        <v>45873</v>
      </c>
      <c r="L637" s="42">
        <v>45972</v>
      </c>
      <c r="M637" s="43">
        <v>0</v>
      </c>
      <c r="N637" s="47">
        <f t="shared" si="9"/>
        <v>0</v>
      </c>
      <c r="O637" s="53" t="s">
        <v>7207</v>
      </c>
      <c r="P637" s="19" t="s">
        <v>21452</v>
      </c>
      <c r="Q637" s="15" t="s">
        <v>21415</v>
      </c>
    </row>
    <row r="638" spans="1:17" x14ac:dyDescent="0.3">
      <c r="A638" s="17" t="s">
        <v>12044</v>
      </c>
      <c r="B638" s="39" t="s">
        <v>12698</v>
      </c>
      <c r="C638" s="40">
        <v>265610</v>
      </c>
      <c r="D638" s="40" t="s">
        <v>18599</v>
      </c>
      <c r="E638" s="39" t="s">
        <v>15335</v>
      </c>
      <c r="F638" s="41"/>
      <c r="G638" s="41"/>
      <c r="H638" s="14">
        <v>3020</v>
      </c>
      <c r="I638" s="41">
        <v>6</v>
      </c>
      <c r="J638" s="14" t="s">
        <v>12157</v>
      </c>
      <c r="K638" s="42">
        <v>45873</v>
      </c>
      <c r="L638" s="42">
        <v>45972</v>
      </c>
      <c r="M638" s="43">
        <v>0</v>
      </c>
      <c r="N638" s="47">
        <f t="shared" si="9"/>
        <v>0</v>
      </c>
      <c r="O638" s="53" t="s">
        <v>18600</v>
      </c>
      <c r="P638" s="19" t="s">
        <v>21471</v>
      </c>
      <c r="Q638" s="15" t="s">
        <v>21415</v>
      </c>
    </row>
    <row r="639" spans="1:17" x14ac:dyDescent="0.3">
      <c r="A639" s="17" t="s">
        <v>12044</v>
      </c>
      <c r="B639" s="39" t="s">
        <v>12698</v>
      </c>
      <c r="C639" s="40">
        <v>277510</v>
      </c>
      <c r="D639" s="40" t="s">
        <v>17376</v>
      </c>
      <c r="E639" s="39" t="s">
        <v>15335</v>
      </c>
      <c r="F639" s="41"/>
      <c r="G639" s="41"/>
      <c r="H639" s="14">
        <v>2960</v>
      </c>
      <c r="I639" s="41">
        <v>6</v>
      </c>
      <c r="J639" s="14" t="s">
        <v>12157</v>
      </c>
      <c r="K639" s="42">
        <v>45873</v>
      </c>
      <c r="L639" s="42">
        <v>45972</v>
      </c>
      <c r="M639" s="43">
        <v>0</v>
      </c>
      <c r="N639" s="47">
        <f t="shared" si="9"/>
        <v>0</v>
      </c>
      <c r="O639" s="53" t="s">
        <v>17377</v>
      </c>
      <c r="P639" s="19" t="s">
        <v>21471</v>
      </c>
      <c r="Q639" s="15" t="s">
        <v>21415</v>
      </c>
    </row>
    <row r="640" spans="1:17" x14ac:dyDescent="0.3">
      <c r="A640" s="17" t="s">
        <v>12044</v>
      </c>
      <c r="B640" s="39" t="s">
        <v>12698</v>
      </c>
      <c r="C640" s="40">
        <v>288337</v>
      </c>
      <c r="D640" s="40" t="s">
        <v>12721</v>
      </c>
      <c r="E640" s="39" t="s">
        <v>15822</v>
      </c>
      <c r="F640" s="41"/>
      <c r="G640" s="41"/>
      <c r="H640" s="14">
        <v>351</v>
      </c>
      <c r="I640" s="41">
        <v>240</v>
      </c>
      <c r="J640" s="14" t="s">
        <v>12157</v>
      </c>
      <c r="K640" s="42">
        <v>45873</v>
      </c>
      <c r="L640" s="42">
        <v>45972</v>
      </c>
      <c r="M640" s="43">
        <v>0</v>
      </c>
      <c r="N640" s="47">
        <f t="shared" si="9"/>
        <v>0</v>
      </c>
      <c r="O640" s="53" t="s">
        <v>12722</v>
      </c>
      <c r="P640" s="19" t="s">
        <v>21484</v>
      </c>
      <c r="Q640" s="15" t="s">
        <v>21415</v>
      </c>
    </row>
    <row r="641" spans="1:17" x14ac:dyDescent="0.3">
      <c r="A641" s="17" t="s">
        <v>12044</v>
      </c>
      <c r="B641" s="39" t="s">
        <v>12698</v>
      </c>
      <c r="C641" s="40">
        <v>288336</v>
      </c>
      <c r="D641" s="40" t="s">
        <v>12774</v>
      </c>
      <c r="E641" s="39" t="s">
        <v>15822</v>
      </c>
      <c r="F641" s="41"/>
      <c r="G641" s="41"/>
      <c r="H641" s="14">
        <v>879</v>
      </c>
      <c r="I641" s="41">
        <v>120</v>
      </c>
      <c r="J641" s="14" t="s">
        <v>12157</v>
      </c>
      <c r="K641" s="42">
        <v>45873</v>
      </c>
      <c r="L641" s="42">
        <v>45972</v>
      </c>
      <c r="M641" s="43">
        <v>0</v>
      </c>
      <c r="N641" s="47">
        <f t="shared" si="9"/>
        <v>0</v>
      </c>
      <c r="O641" s="53" t="s">
        <v>12775</v>
      </c>
      <c r="P641" s="19" t="s">
        <v>21484</v>
      </c>
      <c r="Q641" s="15" t="s">
        <v>21415</v>
      </c>
    </row>
    <row r="642" spans="1:17" x14ac:dyDescent="0.3">
      <c r="A642" s="17" t="s">
        <v>12044</v>
      </c>
      <c r="B642" s="39" t="s">
        <v>12698</v>
      </c>
      <c r="C642" s="40">
        <v>288338</v>
      </c>
      <c r="D642" s="40" t="s">
        <v>13074</v>
      </c>
      <c r="E642" s="39" t="s">
        <v>15822</v>
      </c>
      <c r="F642" s="41"/>
      <c r="G642" s="41"/>
      <c r="H642" s="14">
        <v>870</v>
      </c>
      <c r="I642" s="41">
        <v>60</v>
      </c>
      <c r="J642" s="14" t="s">
        <v>12157</v>
      </c>
      <c r="K642" s="42">
        <v>45873</v>
      </c>
      <c r="L642" s="42">
        <v>45972</v>
      </c>
      <c r="M642" s="43">
        <v>0</v>
      </c>
      <c r="N642" s="47">
        <f t="shared" si="9"/>
        <v>0</v>
      </c>
      <c r="O642" s="53" t="s">
        <v>13075</v>
      </c>
      <c r="P642" s="19" t="s">
        <v>21484</v>
      </c>
      <c r="Q642" s="15" t="s">
        <v>21415</v>
      </c>
    </row>
    <row r="643" spans="1:17" x14ac:dyDescent="0.3">
      <c r="A643" s="17" t="s">
        <v>12044</v>
      </c>
      <c r="B643" s="39" t="s">
        <v>12698</v>
      </c>
      <c r="C643" s="40">
        <v>299359</v>
      </c>
      <c r="D643" s="40" t="s">
        <v>14206</v>
      </c>
      <c r="E643" s="39" t="s">
        <v>15855</v>
      </c>
      <c r="F643" s="41"/>
      <c r="G643" s="41"/>
      <c r="H643" s="14">
        <v>2817</v>
      </c>
      <c r="I643" s="41"/>
      <c r="J643" s="14"/>
      <c r="K643" s="42">
        <v>45873</v>
      </c>
      <c r="L643" s="42">
        <v>45972</v>
      </c>
      <c r="M643" s="43">
        <v>0</v>
      </c>
      <c r="N643" s="47">
        <f t="shared" si="9"/>
        <v>0</v>
      </c>
      <c r="O643" s="53" t="s">
        <v>14207</v>
      </c>
      <c r="P643" s="19" t="s">
        <v>21485</v>
      </c>
      <c r="Q643" s="15" t="s">
        <v>21415</v>
      </c>
    </row>
    <row r="644" spans="1:17" x14ac:dyDescent="0.3">
      <c r="A644" s="17" t="s">
        <v>12044</v>
      </c>
      <c r="B644" s="39" t="s">
        <v>12698</v>
      </c>
      <c r="C644" s="40">
        <v>536731</v>
      </c>
      <c r="D644" s="40" t="s">
        <v>19379</v>
      </c>
      <c r="E644" s="39" t="s">
        <v>15855</v>
      </c>
      <c r="F644" s="41"/>
      <c r="G644" s="41"/>
      <c r="H644" s="14">
        <v>1490</v>
      </c>
      <c r="I644" s="41">
        <v>12</v>
      </c>
      <c r="J644" s="14" t="s">
        <v>12157</v>
      </c>
      <c r="K644" s="42">
        <v>45873</v>
      </c>
      <c r="L644" s="42">
        <v>45972</v>
      </c>
      <c r="M644" s="43">
        <v>0</v>
      </c>
      <c r="N644" s="47">
        <f t="shared" si="9"/>
        <v>0</v>
      </c>
      <c r="O644" s="53" t="s">
        <v>19380</v>
      </c>
      <c r="P644" s="19" t="s">
        <v>21485</v>
      </c>
      <c r="Q644" s="15" t="s">
        <v>21415</v>
      </c>
    </row>
    <row r="645" spans="1:17" x14ac:dyDescent="0.3">
      <c r="A645" s="17" t="s">
        <v>12044</v>
      </c>
      <c r="B645" s="39" t="s">
        <v>12698</v>
      </c>
      <c r="C645" s="40">
        <v>399549</v>
      </c>
      <c r="D645" s="40" t="s">
        <v>14140</v>
      </c>
      <c r="E645" s="39" t="s">
        <v>15833</v>
      </c>
      <c r="F645" s="41"/>
      <c r="G645" s="41"/>
      <c r="H645" s="14">
        <v>1642</v>
      </c>
      <c r="I645" s="41"/>
      <c r="J645" s="14"/>
      <c r="K645" s="42">
        <v>45873</v>
      </c>
      <c r="L645" s="42">
        <v>45972</v>
      </c>
      <c r="M645" s="43">
        <v>0</v>
      </c>
      <c r="N645" s="47">
        <f t="shared" si="9"/>
        <v>0</v>
      </c>
      <c r="O645" s="53" t="s">
        <v>14141</v>
      </c>
      <c r="P645" s="19" t="s">
        <v>21425</v>
      </c>
      <c r="Q645" s="15" t="s">
        <v>21415</v>
      </c>
    </row>
    <row r="646" spans="1:17" x14ac:dyDescent="0.3">
      <c r="A646" s="17" t="s">
        <v>12044</v>
      </c>
      <c r="B646" s="39" t="s">
        <v>12698</v>
      </c>
      <c r="C646" s="40">
        <v>538636</v>
      </c>
      <c r="D646" s="40" t="s">
        <v>12753</v>
      </c>
      <c r="E646" s="39" t="s">
        <v>15833</v>
      </c>
      <c r="F646" s="41"/>
      <c r="G646" s="41"/>
      <c r="H646" s="14">
        <v>2741</v>
      </c>
      <c r="I646" s="41">
        <v>12</v>
      </c>
      <c r="J646" s="14" t="s">
        <v>699</v>
      </c>
      <c r="K646" s="42">
        <v>45873</v>
      </c>
      <c r="L646" s="42">
        <v>45972</v>
      </c>
      <c r="M646" s="43">
        <v>0</v>
      </c>
      <c r="N646" s="47">
        <f t="shared" si="9"/>
        <v>0</v>
      </c>
      <c r="O646" s="53" t="s">
        <v>12754</v>
      </c>
      <c r="P646" s="19" t="s">
        <v>21486</v>
      </c>
      <c r="Q646" s="15" t="s">
        <v>21415</v>
      </c>
    </row>
    <row r="647" spans="1:17" x14ac:dyDescent="0.3">
      <c r="A647" s="17" t="s">
        <v>12044</v>
      </c>
      <c r="B647" s="39" t="s">
        <v>12698</v>
      </c>
      <c r="C647" s="40">
        <v>554607</v>
      </c>
      <c r="D647" s="40" t="s">
        <v>12768</v>
      </c>
      <c r="E647" s="39" t="s">
        <v>15833</v>
      </c>
      <c r="F647" s="41"/>
      <c r="G647" s="41"/>
      <c r="H647" s="14">
        <v>1034</v>
      </c>
      <c r="I647" s="41">
        <v>20</v>
      </c>
      <c r="J647" s="14" t="s">
        <v>12157</v>
      </c>
      <c r="K647" s="42">
        <v>45873</v>
      </c>
      <c r="L647" s="42">
        <v>45972</v>
      </c>
      <c r="M647" s="43">
        <v>0</v>
      </c>
      <c r="N647" s="47">
        <f t="shared" si="9"/>
        <v>0</v>
      </c>
      <c r="O647" s="53" t="s">
        <v>12769</v>
      </c>
      <c r="P647" s="19" t="s">
        <v>21486</v>
      </c>
      <c r="Q647" s="15" t="s">
        <v>21415</v>
      </c>
    </row>
    <row r="648" spans="1:17" x14ac:dyDescent="0.3">
      <c r="A648" s="17" t="s">
        <v>12044</v>
      </c>
      <c r="B648" s="39" t="s">
        <v>12698</v>
      </c>
      <c r="C648" s="40">
        <v>538612</v>
      </c>
      <c r="D648" s="40" t="s">
        <v>12879</v>
      </c>
      <c r="E648" s="39" t="s">
        <v>15833</v>
      </c>
      <c r="F648" s="41"/>
      <c r="G648" s="41"/>
      <c r="H648" s="14">
        <v>1077</v>
      </c>
      <c r="I648" s="41">
        <v>36</v>
      </c>
      <c r="J648" s="14" t="s">
        <v>12157</v>
      </c>
      <c r="K648" s="42">
        <v>45873</v>
      </c>
      <c r="L648" s="42">
        <v>45972</v>
      </c>
      <c r="M648" s="43">
        <v>0</v>
      </c>
      <c r="N648" s="47">
        <f t="shared" si="9"/>
        <v>0</v>
      </c>
      <c r="O648" s="53" t="s">
        <v>12880</v>
      </c>
      <c r="P648" s="19" t="s">
        <v>21486</v>
      </c>
      <c r="Q648" s="15" t="s">
        <v>21415</v>
      </c>
    </row>
    <row r="649" spans="1:17" x14ac:dyDescent="0.3">
      <c r="A649" s="17" t="s">
        <v>12044</v>
      </c>
      <c r="B649" s="39" t="s">
        <v>12698</v>
      </c>
      <c r="C649" s="40">
        <v>538635</v>
      </c>
      <c r="D649" s="40" t="s">
        <v>12949</v>
      </c>
      <c r="E649" s="39" t="s">
        <v>15833</v>
      </c>
      <c r="F649" s="41"/>
      <c r="G649" s="41"/>
      <c r="H649" s="14">
        <v>1620</v>
      </c>
      <c r="I649" s="41">
        <v>20</v>
      </c>
      <c r="J649" s="14" t="s">
        <v>12157</v>
      </c>
      <c r="K649" s="42">
        <v>45873</v>
      </c>
      <c r="L649" s="42">
        <v>45972</v>
      </c>
      <c r="M649" s="43">
        <v>0</v>
      </c>
      <c r="N649" s="47">
        <f t="shared" ref="N649:N712" si="10">+M649*H649</f>
        <v>0</v>
      </c>
      <c r="O649" s="53" t="s">
        <v>12950</v>
      </c>
      <c r="P649" s="19" t="s">
        <v>21486</v>
      </c>
      <c r="Q649" s="15" t="s">
        <v>21415</v>
      </c>
    </row>
    <row r="650" spans="1:17" x14ac:dyDescent="0.3">
      <c r="A650" s="17" t="s">
        <v>12044</v>
      </c>
      <c r="B650" s="39" t="s">
        <v>12698</v>
      </c>
      <c r="C650" s="40">
        <v>392440</v>
      </c>
      <c r="D650" s="40" t="s">
        <v>18215</v>
      </c>
      <c r="E650" s="39" t="s">
        <v>15833</v>
      </c>
      <c r="F650" s="41"/>
      <c r="G650" s="41"/>
      <c r="H650" s="14">
        <v>1160</v>
      </c>
      <c r="I650" s="41">
        <v>24</v>
      </c>
      <c r="J650" s="14" t="s">
        <v>12157</v>
      </c>
      <c r="K650" s="42">
        <v>45873</v>
      </c>
      <c r="L650" s="42">
        <v>45972</v>
      </c>
      <c r="M650" s="43">
        <v>0</v>
      </c>
      <c r="N650" s="47">
        <f t="shared" si="10"/>
        <v>0</v>
      </c>
      <c r="O650" s="53" t="s">
        <v>18216</v>
      </c>
      <c r="P650" s="19" t="s">
        <v>21487</v>
      </c>
      <c r="Q650" s="15" t="s">
        <v>21415</v>
      </c>
    </row>
    <row r="651" spans="1:17" x14ac:dyDescent="0.3">
      <c r="A651" s="17" t="s">
        <v>12044</v>
      </c>
      <c r="B651" s="39" t="s">
        <v>12698</v>
      </c>
      <c r="C651" s="40">
        <v>292281</v>
      </c>
      <c r="D651" s="40" t="s">
        <v>13003</v>
      </c>
      <c r="E651" s="39" t="s">
        <v>15833</v>
      </c>
      <c r="F651" s="41"/>
      <c r="G651" s="41"/>
      <c r="H651" s="14">
        <v>1450</v>
      </c>
      <c r="I651" s="41">
        <v>36</v>
      </c>
      <c r="J651" s="14" t="s">
        <v>12157</v>
      </c>
      <c r="K651" s="42">
        <v>45873</v>
      </c>
      <c r="L651" s="42">
        <v>45972</v>
      </c>
      <c r="M651" s="43">
        <v>0</v>
      </c>
      <c r="N651" s="47">
        <f t="shared" si="10"/>
        <v>0</v>
      </c>
      <c r="O651" s="53" t="s">
        <v>13004</v>
      </c>
      <c r="P651" s="19" t="s">
        <v>21486</v>
      </c>
      <c r="Q651" s="15" t="s">
        <v>21415</v>
      </c>
    </row>
    <row r="652" spans="1:17" x14ac:dyDescent="0.3">
      <c r="A652" s="17" t="s">
        <v>12044</v>
      </c>
      <c r="B652" s="39" t="s">
        <v>12698</v>
      </c>
      <c r="C652" s="40">
        <v>292280</v>
      </c>
      <c r="D652" s="40" t="s">
        <v>12818</v>
      </c>
      <c r="E652" s="39" t="s">
        <v>15833</v>
      </c>
      <c r="F652" s="41"/>
      <c r="G652" s="41"/>
      <c r="H652" s="14">
        <v>2312</v>
      </c>
      <c r="I652" s="41">
        <v>20</v>
      </c>
      <c r="J652" s="14" t="s">
        <v>12157</v>
      </c>
      <c r="K652" s="42">
        <v>45873</v>
      </c>
      <c r="L652" s="42">
        <v>45972</v>
      </c>
      <c r="M652" s="43">
        <v>0</v>
      </c>
      <c r="N652" s="47">
        <f t="shared" si="10"/>
        <v>0</v>
      </c>
      <c r="O652" s="53" t="s">
        <v>12819</v>
      </c>
      <c r="P652" s="19" t="s">
        <v>21486</v>
      </c>
      <c r="Q652" s="15" t="s">
        <v>21415</v>
      </c>
    </row>
    <row r="653" spans="1:17" x14ac:dyDescent="0.3">
      <c r="A653" s="17" t="s">
        <v>12044</v>
      </c>
      <c r="B653" s="39" t="s">
        <v>12698</v>
      </c>
      <c r="C653" s="40">
        <v>292279</v>
      </c>
      <c r="D653" s="40" t="s">
        <v>13056</v>
      </c>
      <c r="E653" s="39" t="s">
        <v>15833</v>
      </c>
      <c r="F653" s="41"/>
      <c r="G653" s="41"/>
      <c r="H653" s="14">
        <v>3190</v>
      </c>
      <c r="I653" s="41">
        <v>12</v>
      </c>
      <c r="J653" s="14" t="s">
        <v>699</v>
      </c>
      <c r="K653" s="42">
        <v>45873</v>
      </c>
      <c r="L653" s="42">
        <v>45972</v>
      </c>
      <c r="M653" s="43">
        <v>0</v>
      </c>
      <c r="N653" s="47">
        <f t="shared" si="10"/>
        <v>0</v>
      </c>
      <c r="O653" s="53" t="s">
        <v>13057</v>
      </c>
      <c r="P653" s="19" t="s">
        <v>21486</v>
      </c>
      <c r="Q653" s="15" t="s">
        <v>21415</v>
      </c>
    </row>
    <row r="654" spans="1:17" x14ac:dyDescent="0.3">
      <c r="A654" s="17" t="s">
        <v>12044</v>
      </c>
      <c r="B654" s="39" t="s">
        <v>12698</v>
      </c>
      <c r="C654" s="40">
        <v>295152</v>
      </c>
      <c r="D654" s="40" t="s">
        <v>13078</v>
      </c>
      <c r="E654" s="39" t="s">
        <v>15833</v>
      </c>
      <c r="F654" s="41"/>
      <c r="G654" s="41"/>
      <c r="H654" s="14">
        <v>1620</v>
      </c>
      <c r="I654" s="41">
        <v>23</v>
      </c>
      <c r="J654" s="14" t="s">
        <v>12157</v>
      </c>
      <c r="K654" s="42">
        <v>45873</v>
      </c>
      <c r="L654" s="42">
        <v>45972</v>
      </c>
      <c r="M654" s="43">
        <v>0</v>
      </c>
      <c r="N654" s="47">
        <f t="shared" si="10"/>
        <v>0</v>
      </c>
      <c r="O654" s="53" t="s">
        <v>13079</v>
      </c>
      <c r="P654" s="19" t="s">
        <v>21488</v>
      </c>
      <c r="Q654" s="15" t="s">
        <v>21415</v>
      </c>
    </row>
    <row r="655" spans="1:17" x14ac:dyDescent="0.3">
      <c r="A655" s="17" t="s">
        <v>12044</v>
      </c>
      <c r="B655" s="39" t="s">
        <v>12698</v>
      </c>
      <c r="C655" s="40">
        <v>266476</v>
      </c>
      <c r="D655" s="40" t="s">
        <v>7124</v>
      </c>
      <c r="E655" s="39" t="s">
        <v>15833</v>
      </c>
      <c r="F655" s="41"/>
      <c r="G655" s="41"/>
      <c r="H655" s="14">
        <v>2490</v>
      </c>
      <c r="I655" s="41">
        <v>12</v>
      </c>
      <c r="J655" s="14" t="s">
        <v>12157</v>
      </c>
      <c r="K655" s="42">
        <v>45873</v>
      </c>
      <c r="L655" s="42">
        <v>45972</v>
      </c>
      <c r="M655" s="43">
        <v>0</v>
      </c>
      <c r="N655" s="47">
        <f t="shared" si="10"/>
        <v>0</v>
      </c>
      <c r="O655" s="53" t="s">
        <v>7125</v>
      </c>
      <c r="P655" s="19" t="s">
        <v>21489</v>
      </c>
      <c r="Q655" s="15" t="s">
        <v>21415</v>
      </c>
    </row>
    <row r="656" spans="1:17" x14ac:dyDescent="0.3">
      <c r="A656" s="17" t="s">
        <v>12044</v>
      </c>
      <c r="B656" s="39" t="s">
        <v>12698</v>
      </c>
      <c r="C656" s="40">
        <v>402351</v>
      </c>
      <c r="D656" s="40" t="s">
        <v>19015</v>
      </c>
      <c r="E656" s="39" t="s">
        <v>15833</v>
      </c>
      <c r="F656" s="41"/>
      <c r="G656" s="41"/>
      <c r="H656" s="14">
        <v>498</v>
      </c>
      <c r="I656" s="41">
        <v>20</v>
      </c>
      <c r="J656" s="14" t="s">
        <v>12157</v>
      </c>
      <c r="K656" s="42">
        <v>45873</v>
      </c>
      <c r="L656" s="42">
        <v>45972</v>
      </c>
      <c r="M656" s="43">
        <v>0</v>
      </c>
      <c r="N656" s="47">
        <f t="shared" si="10"/>
        <v>0</v>
      </c>
      <c r="O656" s="53" t="s">
        <v>19016</v>
      </c>
      <c r="P656" s="19" t="s">
        <v>21490</v>
      </c>
      <c r="Q656" s="15" t="s">
        <v>21415</v>
      </c>
    </row>
    <row r="657" spans="1:17" x14ac:dyDescent="0.3">
      <c r="A657" s="17" t="s">
        <v>12044</v>
      </c>
      <c r="B657" s="39" t="s">
        <v>12698</v>
      </c>
      <c r="C657" s="40">
        <v>300217</v>
      </c>
      <c r="D657" s="40" t="s">
        <v>17880</v>
      </c>
      <c r="E657" s="39" t="s">
        <v>15833</v>
      </c>
      <c r="F657" s="41"/>
      <c r="G657" s="41"/>
      <c r="H657" s="14">
        <v>1660</v>
      </c>
      <c r="I657" s="41"/>
      <c r="J657" s="14"/>
      <c r="K657" s="42">
        <v>45873</v>
      </c>
      <c r="L657" s="42">
        <v>45972</v>
      </c>
      <c r="M657" s="43">
        <v>0</v>
      </c>
      <c r="N657" s="47">
        <f t="shared" si="10"/>
        <v>0</v>
      </c>
      <c r="O657" s="53" t="s">
        <v>17881</v>
      </c>
      <c r="P657" s="40" t="s">
        <v>21416</v>
      </c>
      <c r="Q657" s="15" t="s">
        <v>21415</v>
      </c>
    </row>
    <row r="658" spans="1:17" x14ac:dyDescent="0.3">
      <c r="A658" s="17" t="s">
        <v>12044</v>
      </c>
      <c r="B658" s="39" t="s">
        <v>12698</v>
      </c>
      <c r="C658" s="40">
        <v>574560</v>
      </c>
      <c r="D658" s="40" t="s">
        <v>18002</v>
      </c>
      <c r="E658" s="39" t="s">
        <v>15833</v>
      </c>
      <c r="F658" s="41"/>
      <c r="G658" s="41"/>
      <c r="H658" s="14">
        <v>3320</v>
      </c>
      <c r="I658" s="41"/>
      <c r="J658" s="14"/>
      <c r="K658" s="42">
        <v>45873</v>
      </c>
      <c r="L658" s="42">
        <v>45972</v>
      </c>
      <c r="M658" s="43">
        <v>0</v>
      </c>
      <c r="N658" s="47">
        <f t="shared" si="10"/>
        <v>0</v>
      </c>
      <c r="O658" s="53" t="s">
        <v>18003</v>
      </c>
      <c r="P658" s="40" t="s">
        <v>21416</v>
      </c>
      <c r="Q658" s="15" t="s">
        <v>21415</v>
      </c>
    </row>
    <row r="659" spans="1:17" x14ac:dyDescent="0.3">
      <c r="A659" s="17" t="s">
        <v>12044</v>
      </c>
      <c r="B659" s="39" t="s">
        <v>12698</v>
      </c>
      <c r="C659" s="40">
        <v>574586</v>
      </c>
      <c r="D659" s="40" t="s">
        <v>18733</v>
      </c>
      <c r="E659" s="39" t="s">
        <v>15833</v>
      </c>
      <c r="F659" s="41"/>
      <c r="G659" s="41"/>
      <c r="H659" s="14">
        <v>1070</v>
      </c>
      <c r="I659" s="41"/>
      <c r="J659" s="14"/>
      <c r="K659" s="42">
        <v>45873</v>
      </c>
      <c r="L659" s="42">
        <v>45972</v>
      </c>
      <c r="M659" s="43">
        <v>0</v>
      </c>
      <c r="N659" s="47">
        <f t="shared" si="10"/>
        <v>0</v>
      </c>
      <c r="O659" s="53" t="s">
        <v>18734</v>
      </c>
      <c r="P659" s="40" t="s">
        <v>21416</v>
      </c>
      <c r="Q659" s="15" t="s">
        <v>21415</v>
      </c>
    </row>
    <row r="660" spans="1:17" x14ac:dyDescent="0.3">
      <c r="A660" s="17" t="s">
        <v>12044</v>
      </c>
      <c r="B660" s="39" t="s">
        <v>12698</v>
      </c>
      <c r="C660" s="40">
        <v>574588</v>
      </c>
      <c r="D660" s="40" t="s">
        <v>17474</v>
      </c>
      <c r="E660" s="39" t="s">
        <v>15833</v>
      </c>
      <c r="F660" s="41"/>
      <c r="G660" s="41"/>
      <c r="H660" s="14">
        <v>2830</v>
      </c>
      <c r="I660" s="41"/>
      <c r="J660" s="14"/>
      <c r="K660" s="42">
        <v>45873</v>
      </c>
      <c r="L660" s="42">
        <v>45972</v>
      </c>
      <c r="M660" s="43">
        <v>0</v>
      </c>
      <c r="N660" s="47">
        <f t="shared" si="10"/>
        <v>0</v>
      </c>
      <c r="O660" s="53" t="s">
        <v>17475</v>
      </c>
      <c r="P660" s="40" t="s">
        <v>21416</v>
      </c>
      <c r="Q660" s="15" t="s">
        <v>21415</v>
      </c>
    </row>
    <row r="661" spans="1:17" x14ac:dyDescent="0.3">
      <c r="A661" s="17" t="s">
        <v>12044</v>
      </c>
      <c r="B661" s="39" t="s">
        <v>12698</v>
      </c>
      <c r="C661" s="40">
        <v>574589</v>
      </c>
      <c r="D661" s="40" t="s">
        <v>18295</v>
      </c>
      <c r="E661" s="39" t="s">
        <v>15833</v>
      </c>
      <c r="F661" s="41"/>
      <c r="G661" s="41"/>
      <c r="H661" s="14">
        <v>1211</v>
      </c>
      <c r="I661" s="41"/>
      <c r="J661" s="14"/>
      <c r="K661" s="42">
        <v>45873</v>
      </c>
      <c r="L661" s="42">
        <v>45972</v>
      </c>
      <c r="M661" s="43">
        <v>0</v>
      </c>
      <c r="N661" s="47">
        <f t="shared" si="10"/>
        <v>0</v>
      </c>
      <c r="O661" s="53" t="s">
        <v>18296</v>
      </c>
      <c r="P661" s="40" t="s">
        <v>21416</v>
      </c>
      <c r="Q661" s="15" t="s">
        <v>21415</v>
      </c>
    </row>
    <row r="662" spans="1:17" x14ac:dyDescent="0.3">
      <c r="A662" s="17" t="s">
        <v>12044</v>
      </c>
      <c r="B662" s="39" t="s">
        <v>12698</v>
      </c>
      <c r="C662" s="40">
        <v>574590</v>
      </c>
      <c r="D662" s="40" t="s">
        <v>18575</v>
      </c>
      <c r="E662" s="39" t="s">
        <v>15833</v>
      </c>
      <c r="F662" s="41"/>
      <c r="G662" s="41"/>
      <c r="H662" s="14">
        <v>1440</v>
      </c>
      <c r="I662" s="41"/>
      <c r="J662" s="14"/>
      <c r="K662" s="42">
        <v>45873</v>
      </c>
      <c r="L662" s="42">
        <v>45972</v>
      </c>
      <c r="M662" s="43">
        <v>0</v>
      </c>
      <c r="N662" s="47">
        <f t="shared" si="10"/>
        <v>0</v>
      </c>
      <c r="O662" s="53" t="s">
        <v>18576</v>
      </c>
      <c r="P662" s="40" t="s">
        <v>21416</v>
      </c>
      <c r="Q662" s="15" t="s">
        <v>21415</v>
      </c>
    </row>
    <row r="663" spans="1:17" x14ac:dyDescent="0.3">
      <c r="A663" s="17" t="s">
        <v>12044</v>
      </c>
      <c r="B663" s="39" t="s">
        <v>12698</v>
      </c>
      <c r="C663" s="40">
        <v>574591</v>
      </c>
      <c r="D663" s="40" t="s">
        <v>19962</v>
      </c>
      <c r="E663" s="39" t="s">
        <v>15833</v>
      </c>
      <c r="F663" s="41"/>
      <c r="G663" s="41"/>
      <c r="H663" s="14">
        <v>2465</v>
      </c>
      <c r="I663" s="41"/>
      <c r="J663" s="14"/>
      <c r="K663" s="42">
        <v>45873</v>
      </c>
      <c r="L663" s="42">
        <v>45972</v>
      </c>
      <c r="M663" s="43">
        <v>0</v>
      </c>
      <c r="N663" s="47">
        <f t="shared" si="10"/>
        <v>0</v>
      </c>
      <c r="O663" s="53" t="s">
        <v>19963</v>
      </c>
      <c r="P663" s="40" t="s">
        <v>21416</v>
      </c>
      <c r="Q663" s="15" t="s">
        <v>21415</v>
      </c>
    </row>
    <row r="664" spans="1:17" x14ac:dyDescent="0.3">
      <c r="A664" s="17" t="s">
        <v>12044</v>
      </c>
      <c r="B664" s="39" t="s">
        <v>12698</v>
      </c>
      <c r="C664" s="40">
        <v>571562</v>
      </c>
      <c r="D664" s="40" t="s">
        <v>19924</v>
      </c>
      <c r="E664" s="39" t="s">
        <v>15833</v>
      </c>
      <c r="F664" s="41"/>
      <c r="G664" s="41"/>
      <c r="H664" s="14">
        <v>675</v>
      </c>
      <c r="I664" s="41">
        <v>48</v>
      </c>
      <c r="J664" s="14" t="s">
        <v>12157</v>
      </c>
      <c r="K664" s="42">
        <v>45873</v>
      </c>
      <c r="L664" s="42">
        <v>45972</v>
      </c>
      <c r="M664" s="43">
        <v>0</v>
      </c>
      <c r="N664" s="47">
        <f t="shared" si="10"/>
        <v>0</v>
      </c>
      <c r="O664" s="53" t="s">
        <v>19925</v>
      </c>
      <c r="P664" s="40" t="s">
        <v>21416</v>
      </c>
      <c r="Q664" s="15" t="s">
        <v>21415</v>
      </c>
    </row>
    <row r="665" spans="1:17" x14ac:dyDescent="0.3">
      <c r="A665" s="17" t="s">
        <v>12044</v>
      </c>
      <c r="B665" s="39" t="s">
        <v>12698</v>
      </c>
      <c r="C665" s="40">
        <v>393863</v>
      </c>
      <c r="D665" s="40" t="s">
        <v>7168</v>
      </c>
      <c r="E665" s="39" t="s">
        <v>15833</v>
      </c>
      <c r="F665" s="41"/>
      <c r="G665" s="41"/>
      <c r="H665" s="14">
        <v>4027</v>
      </c>
      <c r="I665" s="41">
        <v>12</v>
      </c>
      <c r="J665" s="14" t="s">
        <v>699</v>
      </c>
      <c r="K665" s="42">
        <v>45873</v>
      </c>
      <c r="L665" s="42">
        <v>45972</v>
      </c>
      <c r="M665" s="43">
        <v>0</v>
      </c>
      <c r="N665" s="47">
        <f t="shared" si="10"/>
        <v>0</v>
      </c>
      <c r="O665" s="53" t="s">
        <v>7169</v>
      </c>
      <c r="P665" s="19" t="s">
        <v>21453</v>
      </c>
      <c r="Q665" s="15" t="s">
        <v>21415</v>
      </c>
    </row>
    <row r="666" spans="1:17" x14ac:dyDescent="0.3">
      <c r="A666" s="17" t="s">
        <v>12044</v>
      </c>
      <c r="B666" s="39" t="s">
        <v>12698</v>
      </c>
      <c r="C666" s="40">
        <v>402350</v>
      </c>
      <c r="D666" s="40" t="s">
        <v>16765</v>
      </c>
      <c r="E666" s="39" t="s">
        <v>15833</v>
      </c>
      <c r="F666" s="41"/>
      <c r="G666" s="41"/>
      <c r="H666" s="14">
        <v>498</v>
      </c>
      <c r="I666" s="41">
        <v>20</v>
      </c>
      <c r="J666" s="14" t="s">
        <v>12157</v>
      </c>
      <c r="K666" s="42">
        <v>45873</v>
      </c>
      <c r="L666" s="42">
        <v>45972</v>
      </c>
      <c r="M666" s="43">
        <v>0</v>
      </c>
      <c r="N666" s="47">
        <f t="shared" si="10"/>
        <v>0</v>
      </c>
      <c r="O666" s="53" t="s">
        <v>16766</v>
      </c>
      <c r="P666" s="19" t="s">
        <v>21490</v>
      </c>
      <c r="Q666" s="15" t="s">
        <v>21415</v>
      </c>
    </row>
    <row r="667" spans="1:17" x14ac:dyDescent="0.3">
      <c r="A667" s="17" t="s">
        <v>12044</v>
      </c>
      <c r="B667" s="39" t="s">
        <v>12698</v>
      </c>
      <c r="C667" s="40">
        <v>574559</v>
      </c>
      <c r="D667" s="40" t="s">
        <v>18729</v>
      </c>
      <c r="E667" s="39" t="s">
        <v>15833</v>
      </c>
      <c r="F667" s="41"/>
      <c r="G667" s="41"/>
      <c r="H667" s="14">
        <v>767</v>
      </c>
      <c r="I667" s="41"/>
      <c r="J667" s="14"/>
      <c r="K667" s="42">
        <v>45873</v>
      </c>
      <c r="L667" s="42">
        <v>45972</v>
      </c>
      <c r="M667" s="43">
        <v>0</v>
      </c>
      <c r="N667" s="47">
        <f t="shared" si="10"/>
        <v>0</v>
      </c>
      <c r="O667" s="53" t="s">
        <v>18730</v>
      </c>
      <c r="P667" s="40" t="s">
        <v>21416</v>
      </c>
      <c r="Q667" s="15" t="s">
        <v>21415</v>
      </c>
    </row>
    <row r="668" spans="1:17" x14ac:dyDescent="0.3">
      <c r="A668" s="17" t="s">
        <v>12044</v>
      </c>
      <c r="B668" s="39" t="s">
        <v>12698</v>
      </c>
      <c r="C668" s="40">
        <v>574558</v>
      </c>
      <c r="D668" s="40" t="s">
        <v>20337</v>
      </c>
      <c r="E668" s="39" t="s">
        <v>15833</v>
      </c>
      <c r="F668" s="41"/>
      <c r="G668" s="41"/>
      <c r="H668" s="14">
        <v>1690</v>
      </c>
      <c r="I668" s="41"/>
      <c r="J668" s="14"/>
      <c r="K668" s="42">
        <v>45873</v>
      </c>
      <c r="L668" s="42">
        <v>45972</v>
      </c>
      <c r="M668" s="43">
        <v>0</v>
      </c>
      <c r="N668" s="47">
        <f t="shared" si="10"/>
        <v>0</v>
      </c>
      <c r="O668" s="53" t="s">
        <v>20338</v>
      </c>
      <c r="P668" s="40" t="s">
        <v>21416</v>
      </c>
      <c r="Q668" s="15" t="s">
        <v>21415</v>
      </c>
    </row>
    <row r="669" spans="1:17" x14ac:dyDescent="0.3">
      <c r="A669" s="17" t="s">
        <v>12044</v>
      </c>
      <c r="B669" s="39" t="s">
        <v>12698</v>
      </c>
      <c r="C669" s="40">
        <v>263514</v>
      </c>
      <c r="D669" s="40" t="s">
        <v>12982</v>
      </c>
      <c r="E669" s="39" t="s">
        <v>15835</v>
      </c>
      <c r="F669" s="41"/>
      <c r="G669" s="41"/>
      <c r="H669" s="14">
        <v>3691</v>
      </c>
      <c r="I669" s="41">
        <v>12</v>
      </c>
      <c r="J669" s="14" t="s">
        <v>12157</v>
      </c>
      <c r="K669" s="42">
        <v>45873</v>
      </c>
      <c r="L669" s="42">
        <v>45972</v>
      </c>
      <c r="M669" s="43">
        <v>0</v>
      </c>
      <c r="N669" s="47">
        <f t="shared" si="10"/>
        <v>0</v>
      </c>
      <c r="O669" s="53" t="s">
        <v>12983</v>
      </c>
      <c r="P669" s="40" t="s">
        <v>21416</v>
      </c>
      <c r="Q669" s="15" t="s">
        <v>21415</v>
      </c>
    </row>
    <row r="670" spans="1:17" x14ac:dyDescent="0.3">
      <c r="A670" s="17" t="s">
        <v>12044</v>
      </c>
      <c r="B670" s="39" t="s">
        <v>12698</v>
      </c>
      <c r="C670" s="40">
        <v>259504</v>
      </c>
      <c r="D670" s="40" t="s">
        <v>12939</v>
      </c>
      <c r="E670" s="39" t="s">
        <v>15835</v>
      </c>
      <c r="F670" s="41"/>
      <c r="G670" s="41"/>
      <c r="H670" s="14">
        <v>3190</v>
      </c>
      <c r="I670" s="41">
        <v>5</v>
      </c>
      <c r="J670" s="14" t="s">
        <v>699</v>
      </c>
      <c r="K670" s="42">
        <v>45873</v>
      </c>
      <c r="L670" s="42">
        <v>45972</v>
      </c>
      <c r="M670" s="43">
        <v>0</v>
      </c>
      <c r="N670" s="47">
        <f t="shared" si="10"/>
        <v>0</v>
      </c>
      <c r="O670" s="53" t="s">
        <v>12940</v>
      </c>
      <c r="P670" s="19" t="s">
        <v>21491</v>
      </c>
      <c r="Q670" s="15" t="s">
        <v>21415</v>
      </c>
    </row>
    <row r="671" spans="1:17" x14ac:dyDescent="0.3">
      <c r="A671" s="17" t="s">
        <v>12044</v>
      </c>
      <c r="B671" s="39" t="s">
        <v>12698</v>
      </c>
      <c r="C671" s="40">
        <v>278592</v>
      </c>
      <c r="D671" s="40" t="s">
        <v>19417</v>
      </c>
      <c r="E671" s="39" t="s">
        <v>15835</v>
      </c>
      <c r="F671" s="41"/>
      <c r="G671" s="41"/>
      <c r="H671" s="14">
        <v>2340</v>
      </c>
      <c r="I671" s="41">
        <v>8</v>
      </c>
      <c r="J671" s="14" t="s">
        <v>699</v>
      </c>
      <c r="K671" s="42">
        <v>45873</v>
      </c>
      <c r="L671" s="42">
        <v>45972</v>
      </c>
      <c r="M671" s="43">
        <v>0</v>
      </c>
      <c r="N671" s="47">
        <f t="shared" si="10"/>
        <v>0</v>
      </c>
      <c r="O671" s="53" t="s">
        <v>19418</v>
      </c>
      <c r="P671" s="19" t="s">
        <v>21492</v>
      </c>
      <c r="Q671" s="15" t="s">
        <v>21415</v>
      </c>
    </row>
    <row r="672" spans="1:17" x14ac:dyDescent="0.3">
      <c r="A672" s="17" t="s">
        <v>12044</v>
      </c>
      <c r="B672" s="39" t="s">
        <v>12698</v>
      </c>
      <c r="C672" s="40">
        <v>278590</v>
      </c>
      <c r="D672" s="40" t="s">
        <v>17868</v>
      </c>
      <c r="E672" s="39" t="s">
        <v>15835</v>
      </c>
      <c r="F672" s="41"/>
      <c r="G672" s="41"/>
      <c r="H672" s="14">
        <v>2250</v>
      </c>
      <c r="I672" s="41">
        <v>8</v>
      </c>
      <c r="J672" s="14" t="s">
        <v>699</v>
      </c>
      <c r="K672" s="42">
        <v>45873</v>
      </c>
      <c r="L672" s="42">
        <v>45972</v>
      </c>
      <c r="M672" s="43">
        <v>0</v>
      </c>
      <c r="N672" s="47">
        <f t="shared" si="10"/>
        <v>0</v>
      </c>
      <c r="O672" s="53" t="s">
        <v>17869</v>
      </c>
      <c r="P672" s="19" t="s">
        <v>21492</v>
      </c>
      <c r="Q672" s="15" t="s">
        <v>21415</v>
      </c>
    </row>
    <row r="673" spans="1:17" x14ac:dyDescent="0.3">
      <c r="A673" s="17" t="s">
        <v>12044</v>
      </c>
      <c r="B673" s="39" t="s">
        <v>12698</v>
      </c>
      <c r="C673" s="40">
        <v>278591</v>
      </c>
      <c r="D673" s="40" t="s">
        <v>16201</v>
      </c>
      <c r="E673" s="39" t="s">
        <v>15835</v>
      </c>
      <c r="F673" s="41"/>
      <c r="G673" s="41"/>
      <c r="H673" s="14">
        <v>2030</v>
      </c>
      <c r="I673" s="41">
        <v>12</v>
      </c>
      <c r="J673" s="14" t="s">
        <v>12157</v>
      </c>
      <c r="K673" s="42">
        <v>45873</v>
      </c>
      <c r="L673" s="42">
        <v>45972</v>
      </c>
      <c r="M673" s="43">
        <v>0</v>
      </c>
      <c r="N673" s="47">
        <f t="shared" si="10"/>
        <v>0</v>
      </c>
      <c r="O673" s="53" t="s">
        <v>16202</v>
      </c>
      <c r="P673" s="19" t="s">
        <v>21492</v>
      </c>
      <c r="Q673" s="15" t="s">
        <v>21415</v>
      </c>
    </row>
    <row r="674" spans="1:17" x14ac:dyDescent="0.3">
      <c r="A674" s="17" t="s">
        <v>12044</v>
      </c>
      <c r="B674" s="39" t="s">
        <v>12698</v>
      </c>
      <c r="C674" s="40">
        <v>49006</v>
      </c>
      <c r="D674" s="40" t="s">
        <v>6013</v>
      </c>
      <c r="E674" s="39" t="s">
        <v>15835</v>
      </c>
      <c r="F674" s="41"/>
      <c r="G674" s="41"/>
      <c r="H674" s="14">
        <v>3490</v>
      </c>
      <c r="I674" s="41">
        <v>12</v>
      </c>
      <c r="J674" s="14" t="s">
        <v>12157</v>
      </c>
      <c r="K674" s="42">
        <v>45873</v>
      </c>
      <c r="L674" s="42">
        <v>45972</v>
      </c>
      <c r="M674" s="43">
        <v>0</v>
      </c>
      <c r="N674" s="47">
        <f t="shared" si="10"/>
        <v>0</v>
      </c>
      <c r="O674" s="53" t="s">
        <v>6014</v>
      </c>
      <c r="P674" s="19" t="s">
        <v>21493</v>
      </c>
      <c r="Q674" s="15" t="s">
        <v>21415</v>
      </c>
    </row>
    <row r="675" spans="1:17" x14ac:dyDescent="0.3">
      <c r="A675" s="17" t="s">
        <v>12044</v>
      </c>
      <c r="B675" s="39" t="s">
        <v>12698</v>
      </c>
      <c r="C675" s="40">
        <v>292478</v>
      </c>
      <c r="D675" s="40" t="s">
        <v>14150</v>
      </c>
      <c r="E675" s="39" t="s">
        <v>15835</v>
      </c>
      <c r="F675" s="41"/>
      <c r="G675" s="41"/>
      <c r="H675" s="14">
        <v>4700</v>
      </c>
      <c r="I675" s="41"/>
      <c r="J675" s="14"/>
      <c r="K675" s="42">
        <v>45873</v>
      </c>
      <c r="L675" s="42">
        <v>45972</v>
      </c>
      <c r="M675" s="43">
        <v>0</v>
      </c>
      <c r="N675" s="47">
        <f t="shared" si="10"/>
        <v>0</v>
      </c>
      <c r="O675" s="53" t="s">
        <v>14151</v>
      </c>
      <c r="P675" s="19" t="s">
        <v>21494</v>
      </c>
      <c r="Q675" s="15" t="s">
        <v>21415</v>
      </c>
    </row>
    <row r="676" spans="1:17" x14ac:dyDescent="0.3">
      <c r="A676" s="17" t="s">
        <v>12044</v>
      </c>
      <c r="B676" s="39" t="s">
        <v>12698</v>
      </c>
      <c r="C676" s="40">
        <v>570313</v>
      </c>
      <c r="D676" s="40" t="s">
        <v>17226</v>
      </c>
      <c r="E676" s="39" t="s">
        <v>15773</v>
      </c>
      <c r="F676" s="41"/>
      <c r="G676" s="41"/>
      <c r="H676" s="14">
        <v>7150</v>
      </c>
      <c r="I676" s="41">
        <v>12</v>
      </c>
      <c r="J676" s="14" t="s">
        <v>12157</v>
      </c>
      <c r="K676" s="42">
        <v>45873</v>
      </c>
      <c r="L676" s="42">
        <v>45972</v>
      </c>
      <c r="M676" s="43">
        <v>0</v>
      </c>
      <c r="N676" s="47">
        <f t="shared" si="10"/>
        <v>0</v>
      </c>
      <c r="O676" s="53" t="s">
        <v>17227</v>
      </c>
      <c r="P676" s="40" t="s">
        <v>21416</v>
      </c>
      <c r="Q676" s="15" t="s">
        <v>21415</v>
      </c>
    </row>
    <row r="677" spans="1:17" x14ac:dyDescent="0.3">
      <c r="A677" s="17" t="s">
        <v>12044</v>
      </c>
      <c r="B677" s="39" t="s">
        <v>12698</v>
      </c>
      <c r="C677" s="40">
        <v>563522</v>
      </c>
      <c r="D677" s="40" t="s">
        <v>7196</v>
      </c>
      <c r="E677" s="39" t="s">
        <v>15773</v>
      </c>
      <c r="F677" s="41"/>
      <c r="G677" s="41"/>
      <c r="H677" s="14">
        <v>6348</v>
      </c>
      <c r="I677" s="41">
        <v>12</v>
      </c>
      <c r="J677" s="14" t="s">
        <v>12157</v>
      </c>
      <c r="K677" s="42">
        <v>45873</v>
      </c>
      <c r="L677" s="42">
        <v>45972</v>
      </c>
      <c r="M677" s="43">
        <v>0</v>
      </c>
      <c r="N677" s="47">
        <f t="shared" si="10"/>
        <v>0</v>
      </c>
      <c r="O677" s="53" t="s">
        <v>7197</v>
      </c>
      <c r="P677" s="40" t="s">
        <v>21416</v>
      </c>
      <c r="Q677" s="15" t="s">
        <v>21415</v>
      </c>
    </row>
    <row r="678" spans="1:17" x14ac:dyDescent="0.3">
      <c r="A678" s="17" t="s">
        <v>12044</v>
      </c>
      <c r="B678" s="39" t="s">
        <v>12698</v>
      </c>
      <c r="C678" s="40">
        <v>266297</v>
      </c>
      <c r="D678" s="40" t="s">
        <v>16931</v>
      </c>
      <c r="E678" s="39" t="s">
        <v>16932</v>
      </c>
      <c r="F678" s="41"/>
      <c r="G678" s="41"/>
      <c r="H678" s="14">
        <v>1230</v>
      </c>
      <c r="I678" s="41"/>
      <c r="J678" s="14"/>
      <c r="K678" s="42">
        <v>45873</v>
      </c>
      <c r="L678" s="42">
        <v>45972</v>
      </c>
      <c r="M678" s="43">
        <v>0</v>
      </c>
      <c r="N678" s="47">
        <f t="shared" si="10"/>
        <v>0</v>
      </c>
      <c r="O678" s="53" t="s">
        <v>16933</v>
      </c>
      <c r="P678" s="40" t="s">
        <v>21416</v>
      </c>
      <c r="Q678" s="15" t="s">
        <v>21415</v>
      </c>
    </row>
    <row r="679" spans="1:17" x14ac:dyDescent="0.3">
      <c r="A679" s="17" t="s">
        <v>12044</v>
      </c>
      <c r="B679" s="39" t="s">
        <v>12698</v>
      </c>
      <c r="C679" s="40">
        <v>266296</v>
      </c>
      <c r="D679" s="40" t="s">
        <v>17270</v>
      </c>
      <c r="E679" s="39" t="s">
        <v>16932</v>
      </c>
      <c r="F679" s="41"/>
      <c r="G679" s="41"/>
      <c r="H679" s="14">
        <v>1274</v>
      </c>
      <c r="I679" s="41"/>
      <c r="J679" s="14"/>
      <c r="K679" s="42">
        <v>45873</v>
      </c>
      <c r="L679" s="42">
        <v>45972</v>
      </c>
      <c r="M679" s="43">
        <v>0</v>
      </c>
      <c r="N679" s="47">
        <f t="shared" si="10"/>
        <v>0</v>
      </c>
      <c r="O679" s="53" t="s">
        <v>17271</v>
      </c>
      <c r="P679" s="40" t="s">
        <v>21416</v>
      </c>
      <c r="Q679" s="15" t="s">
        <v>21415</v>
      </c>
    </row>
    <row r="680" spans="1:17" x14ac:dyDescent="0.3">
      <c r="A680" s="17" t="s">
        <v>12044</v>
      </c>
      <c r="B680" s="39" t="s">
        <v>12698</v>
      </c>
      <c r="C680" s="40">
        <v>266294</v>
      </c>
      <c r="D680" s="40" t="s">
        <v>18757</v>
      </c>
      <c r="E680" s="39" t="s">
        <v>16932</v>
      </c>
      <c r="F680" s="41"/>
      <c r="G680" s="41"/>
      <c r="H680" s="14">
        <v>1274</v>
      </c>
      <c r="I680" s="41"/>
      <c r="J680" s="14"/>
      <c r="K680" s="42">
        <v>45873</v>
      </c>
      <c r="L680" s="42">
        <v>45972</v>
      </c>
      <c r="M680" s="43">
        <v>0</v>
      </c>
      <c r="N680" s="47">
        <f t="shared" si="10"/>
        <v>0</v>
      </c>
      <c r="O680" s="53" t="s">
        <v>18758</v>
      </c>
      <c r="P680" s="40" t="s">
        <v>21416</v>
      </c>
      <c r="Q680" s="15" t="s">
        <v>21415</v>
      </c>
    </row>
    <row r="681" spans="1:17" x14ac:dyDescent="0.3">
      <c r="A681" s="17" t="s">
        <v>12044</v>
      </c>
      <c r="B681" s="39" t="s">
        <v>12698</v>
      </c>
      <c r="C681" s="40">
        <v>261596</v>
      </c>
      <c r="D681" s="40" t="s">
        <v>18565</v>
      </c>
      <c r="E681" s="39" t="s">
        <v>16932</v>
      </c>
      <c r="F681" s="41"/>
      <c r="G681" s="41"/>
      <c r="H681" s="14">
        <v>4270</v>
      </c>
      <c r="I681" s="41"/>
      <c r="J681" s="14"/>
      <c r="K681" s="42">
        <v>45873</v>
      </c>
      <c r="L681" s="42">
        <v>45972</v>
      </c>
      <c r="M681" s="43">
        <v>0</v>
      </c>
      <c r="N681" s="47">
        <f t="shared" si="10"/>
        <v>0</v>
      </c>
      <c r="O681" s="53" t="s">
        <v>18566</v>
      </c>
      <c r="P681" s="40" t="s">
        <v>21416</v>
      </c>
      <c r="Q681" s="15" t="s">
        <v>21415</v>
      </c>
    </row>
    <row r="682" spans="1:17" x14ac:dyDescent="0.3">
      <c r="A682" s="17" t="s">
        <v>12044</v>
      </c>
      <c r="B682" s="39" t="s">
        <v>12698</v>
      </c>
      <c r="C682" s="40">
        <v>298851</v>
      </c>
      <c r="D682" s="40" t="s">
        <v>18663</v>
      </c>
      <c r="E682" s="39" t="s">
        <v>16932</v>
      </c>
      <c r="F682" s="41"/>
      <c r="G682" s="41"/>
      <c r="H682" s="14">
        <v>879</v>
      </c>
      <c r="I682" s="41">
        <v>50</v>
      </c>
      <c r="J682" s="14" t="s">
        <v>699</v>
      </c>
      <c r="K682" s="42">
        <v>45873</v>
      </c>
      <c r="L682" s="42">
        <v>45972</v>
      </c>
      <c r="M682" s="43">
        <v>0</v>
      </c>
      <c r="N682" s="47">
        <f t="shared" si="10"/>
        <v>0</v>
      </c>
      <c r="O682" s="53" t="s">
        <v>18664</v>
      </c>
      <c r="P682" s="19" t="s">
        <v>21495</v>
      </c>
      <c r="Q682" s="15" t="s">
        <v>21415</v>
      </c>
    </row>
    <row r="683" spans="1:17" x14ac:dyDescent="0.3">
      <c r="A683" s="17" t="s">
        <v>12044</v>
      </c>
      <c r="B683" s="39" t="s">
        <v>12698</v>
      </c>
      <c r="C683" s="40">
        <v>298855</v>
      </c>
      <c r="D683" s="40" t="s">
        <v>16936</v>
      </c>
      <c r="E683" s="39" t="s">
        <v>16932</v>
      </c>
      <c r="F683" s="41"/>
      <c r="G683" s="41"/>
      <c r="H683" s="14">
        <v>879</v>
      </c>
      <c r="I683" s="41">
        <v>50</v>
      </c>
      <c r="J683" s="14" t="s">
        <v>699</v>
      </c>
      <c r="K683" s="42">
        <v>45873</v>
      </c>
      <c r="L683" s="42">
        <v>45972</v>
      </c>
      <c r="M683" s="43">
        <v>0</v>
      </c>
      <c r="N683" s="47">
        <f t="shared" si="10"/>
        <v>0</v>
      </c>
      <c r="O683" s="53" t="s">
        <v>16937</v>
      </c>
      <c r="P683" s="19" t="s">
        <v>21495</v>
      </c>
      <c r="Q683" s="15" t="s">
        <v>21415</v>
      </c>
    </row>
    <row r="684" spans="1:17" x14ac:dyDescent="0.3">
      <c r="A684" s="17" t="s">
        <v>12044</v>
      </c>
      <c r="B684" s="39" t="s">
        <v>12698</v>
      </c>
      <c r="C684" s="40">
        <v>269936</v>
      </c>
      <c r="D684" s="40" t="s">
        <v>18567</v>
      </c>
      <c r="E684" s="39" t="s">
        <v>16932</v>
      </c>
      <c r="F684" s="41"/>
      <c r="G684" s="41"/>
      <c r="H684" s="14">
        <v>1960</v>
      </c>
      <c r="I684" s="41"/>
      <c r="J684" s="14"/>
      <c r="K684" s="42">
        <v>45873</v>
      </c>
      <c r="L684" s="42">
        <v>45972</v>
      </c>
      <c r="M684" s="43">
        <v>0</v>
      </c>
      <c r="N684" s="47">
        <f t="shared" si="10"/>
        <v>0</v>
      </c>
      <c r="O684" s="53" t="s">
        <v>18568</v>
      </c>
      <c r="P684" s="40" t="s">
        <v>21416</v>
      </c>
      <c r="Q684" s="15" t="s">
        <v>21415</v>
      </c>
    </row>
    <row r="685" spans="1:17" x14ac:dyDescent="0.3">
      <c r="A685" s="17" t="s">
        <v>12044</v>
      </c>
      <c r="B685" s="39" t="s">
        <v>12698</v>
      </c>
      <c r="C685" s="40">
        <v>269937</v>
      </c>
      <c r="D685" s="40" t="s">
        <v>17242</v>
      </c>
      <c r="E685" s="39" t="s">
        <v>16932</v>
      </c>
      <c r="F685" s="41"/>
      <c r="G685" s="41"/>
      <c r="H685" s="14">
        <v>1960</v>
      </c>
      <c r="I685" s="41"/>
      <c r="J685" s="14"/>
      <c r="K685" s="42">
        <v>45873</v>
      </c>
      <c r="L685" s="42">
        <v>45972</v>
      </c>
      <c r="M685" s="43">
        <v>0</v>
      </c>
      <c r="N685" s="47">
        <f t="shared" si="10"/>
        <v>0</v>
      </c>
      <c r="O685" s="53" t="s">
        <v>17243</v>
      </c>
      <c r="P685" s="40" t="s">
        <v>21416</v>
      </c>
      <c r="Q685" s="15" t="s">
        <v>21415</v>
      </c>
    </row>
    <row r="686" spans="1:17" x14ac:dyDescent="0.3">
      <c r="A686" s="17" t="s">
        <v>12044</v>
      </c>
      <c r="B686" s="39" t="s">
        <v>12698</v>
      </c>
      <c r="C686" s="40">
        <v>264184</v>
      </c>
      <c r="D686" s="40" t="s">
        <v>18861</v>
      </c>
      <c r="E686" s="39" t="s">
        <v>16932</v>
      </c>
      <c r="F686" s="41"/>
      <c r="G686" s="41"/>
      <c r="H686" s="14">
        <v>2010</v>
      </c>
      <c r="I686" s="41"/>
      <c r="J686" s="14"/>
      <c r="K686" s="42">
        <v>45873</v>
      </c>
      <c r="L686" s="42">
        <v>45972</v>
      </c>
      <c r="M686" s="43">
        <v>0</v>
      </c>
      <c r="N686" s="47">
        <f t="shared" si="10"/>
        <v>0</v>
      </c>
      <c r="O686" s="53" t="s">
        <v>18862</v>
      </c>
      <c r="P686" s="40" t="s">
        <v>21416</v>
      </c>
      <c r="Q686" s="15" t="s">
        <v>21415</v>
      </c>
    </row>
    <row r="687" spans="1:17" x14ac:dyDescent="0.3">
      <c r="A687" s="17" t="s">
        <v>12044</v>
      </c>
      <c r="B687" s="39" t="s">
        <v>12698</v>
      </c>
      <c r="C687" s="40">
        <v>264183</v>
      </c>
      <c r="D687" s="40" t="s">
        <v>19246</v>
      </c>
      <c r="E687" s="39" t="s">
        <v>16932</v>
      </c>
      <c r="F687" s="41"/>
      <c r="G687" s="41"/>
      <c r="H687" s="14">
        <v>2010</v>
      </c>
      <c r="I687" s="41"/>
      <c r="J687" s="14"/>
      <c r="K687" s="42">
        <v>45873</v>
      </c>
      <c r="L687" s="42">
        <v>45972</v>
      </c>
      <c r="M687" s="43">
        <v>0</v>
      </c>
      <c r="N687" s="47">
        <f t="shared" si="10"/>
        <v>0</v>
      </c>
      <c r="O687" s="53" t="s">
        <v>19247</v>
      </c>
      <c r="P687" s="40" t="s">
        <v>21416</v>
      </c>
      <c r="Q687" s="15" t="s">
        <v>21415</v>
      </c>
    </row>
    <row r="688" spans="1:17" x14ac:dyDescent="0.3">
      <c r="A688" s="17" t="s">
        <v>12044</v>
      </c>
      <c r="B688" s="39" t="s">
        <v>12698</v>
      </c>
      <c r="C688" s="40">
        <v>384560</v>
      </c>
      <c r="D688" s="40" t="s">
        <v>14040</v>
      </c>
      <c r="E688" s="39" t="s">
        <v>15703</v>
      </c>
      <c r="F688" s="41"/>
      <c r="G688" s="41"/>
      <c r="H688" s="14">
        <v>8733</v>
      </c>
      <c r="I688" s="41"/>
      <c r="J688" s="14"/>
      <c r="K688" s="42">
        <v>45873</v>
      </c>
      <c r="L688" s="42">
        <v>45972</v>
      </c>
      <c r="M688" s="43">
        <v>0</v>
      </c>
      <c r="N688" s="47">
        <f t="shared" si="10"/>
        <v>0</v>
      </c>
      <c r="O688" s="53" t="s">
        <v>14041</v>
      </c>
      <c r="P688" s="19" t="s">
        <v>21478</v>
      </c>
      <c r="Q688" s="15" t="s">
        <v>21415</v>
      </c>
    </row>
    <row r="689" spans="1:17" x14ac:dyDescent="0.3">
      <c r="A689" s="17" t="s">
        <v>12044</v>
      </c>
      <c r="B689" s="39" t="s">
        <v>12698</v>
      </c>
      <c r="C689" s="40">
        <v>572244</v>
      </c>
      <c r="D689" s="40" t="s">
        <v>17932</v>
      </c>
      <c r="E689" s="39" t="s">
        <v>15878</v>
      </c>
      <c r="F689" s="41"/>
      <c r="G689" s="41"/>
      <c r="H689" s="14">
        <v>2570</v>
      </c>
      <c r="I689" s="41"/>
      <c r="J689" s="14"/>
      <c r="K689" s="42">
        <v>45873</v>
      </c>
      <c r="L689" s="42">
        <v>45972</v>
      </c>
      <c r="M689" s="43">
        <v>0</v>
      </c>
      <c r="N689" s="47">
        <f t="shared" si="10"/>
        <v>0</v>
      </c>
      <c r="O689" s="53" t="s">
        <v>17933</v>
      </c>
      <c r="P689" s="40" t="s">
        <v>21416</v>
      </c>
      <c r="Q689" s="15" t="s">
        <v>21415</v>
      </c>
    </row>
    <row r="690" spans="1:17" x14ac:dyDescent="0.3">
      <c r="A690" s="17" t="s">
        <v>12044</v>
      </c>
      <c r="B690" s="39" t="s">
        <v>12698</v>
      </c>
      <c r="C690" s="40">
        <v>571879</v>
      </c>
      <c r="D690" s="40" t="s">
        <v>18615</v>
      </c>
      <c r="E690" s="39" t="s">
        <v>17525</v>
      </c>
      <c r="F690" s="41"/>
      <c r="G690" s="41"/>
      <c r="H690" s="14">
        <v>89610</v>
      </c>
      <c r="I690" s="41">
        <v>1</v>
      </c>
      <c r="J690" s="14" t="s">
        <v>12157</v>
      </c>
      <c r="K690" s="42">
        <v>45873</v>
      </c>
      <c r="L690" s="42">
        <v>45972</v>
      </c>
      <c r="M690" s="43">
        <v>0</v>
      </c>
      <c r="N690" s="47">
        <f t="shared" si="10"/>
        <v>0</v>
      </c>
      <c r="O690" s="53" t="s">
        <v>18616</v>
      </c>
      <c r="P690" s="40" t="s">
        <v>21416</v>
      </c>
      <c r="Q690" s="15" t="s">
        <v>21415</v>
      </c>
    </row>
    <row r="691" spans="1:17" x14ac:dyDescent="0.3">
      <c r="A691" s="17" t="s">
        <v>12044</v>
      </c>
      <c r="B691" s="39" t="s">
        <v>12698</v>
      </c>
      <c r="C691" s="40">
        <v>571883</v>
      </c>
      <c r="D691" s="40" t="s">
        <v>17524</v>
      </c>
      <c r="E691" s="39" t="s">
        <v>17525</v>
      </c>
      <c r="F691" s="41"/>
      <c r="G691" s="41"/>
      <c r="H691" s="14">
        <v>89610</v>
      </c>
      <c r="I691" s="41">
        <v>1</v>
      </c>
      <c r="J691" s="14" t="s">
        <v>12157</v>
      </c>
      <c r="K691" s="42">
        <v>45873</v>
      </c>
      <c r="L691" s="42">
        <v>45972</v>
      </c>
      <c r="M691" s="43">
        <v>0</v>
      </c>
      <c r="N691" s="47">
        <f t="shared" si="10"/>
        <v>0</v>
      </c>
      <c r="O691" s="53" t="s">
        <v>17526</v>
      </c>
      <c r="P691" s="40" t="s">
        <v>21416</v>
      </c>
      <c r="Q691" s="15" t="s">
        <v>21415</v>
      </c>
    </row>
    <row r="692" spans="1:17" x14ac:dyDescent="0.3">
      <c r="A692" s="17" t="s">
        <v>12044</v>
      </c>
      <c r="B692" s="39" t="s">
        <v>12698</v>
      </c>
      <c r="C692" s="40">
        <v>571882</v>
      </c>
      <c r="D692" s="40" t="s">
        <v>19980</v>
      </c>
      <c r="E692" s="39" t="s">
        <v>17525</v>
      </c>
      <c r="F692" s="41"/>
      <c r="G692" s="41"/>
      <c r="H692" s="14">
        <v>172810</v>
      </c>
      <c r="I692" s="41">
        <v>1</v>
      </c>
      <c r="J692" s="14" t="s">
        <v>12157</v>
      </c>
      <c r="K692" s="42">
        <v>45873</v>
      </c>
      <c r="L692" s="42">
        <v>45972</v>
      </c>
      <c r="M692" s="43">
        <v>0</v>
      </c>
      <c r="N692" s="47">
        <f t="shared" si="10"/>
        <v>0</v>
      </c>
      <c r="O692" s="53" t="s">
        <v>19981</v>
      </c>
      <c r="P692" s="40" t="s">
        <v>21416</v>
      </c>
      <c r="Q692" s="15" t="s">
        <v>21415</v>
      </c>
    </row>
    <row r="693" spans="1:17" x14ac:dyDescent="0.3">
      <c r="A693" s="17" t="s">
        <v>12044</v>
      </c>
      <c r="B693" s="39" t="s">
        <v>12698</v>
      </c>
      <c r="C693" s="40">
        <v>550613</v>
      </c>
      <c r="D693" s="40" t="s">
        <v>20563</v>
      </c>
      <c r="E693" s="39" t="s">
        <v>17525</v>
      </c>
      <c r="F693" s="41"/>
      <c r="G693" s="41"/>
      <c r="H693" s="14">
        <v>19250</v>
      </c>
      <c r="I693" s="41">
        <v>20</v>
      </c>
      <c r="J693" s="14" t="s">
        <v>12157</v>
      </c>
      <c r="K693" s="42">
        <v>45873</v>
      </c>
      <c r="L693" s="42">
        <v>45972</v>
      </c>
      <c r="M693" s="43">
        <v>0</v>
      </c>
      <c r="N693" s="47">
        <f t="shared" si="10"/>
        <v>0</v>
      </c>
      <c r="O693" s="53" t="s">
        <v>20564</v>
      </c>
      <c r="P693" s="40" t="s">
        <v>21416</v>
      </c>
      <c r="Q693" s="15" t="s">
        <v>21415</v>
      </c>
    </row>
    <row r="694" spans="1:17" x14ac:dyDescent="0.3">
      <c r="A694" s="17" t="s">
        <v>12044</v>
      </c>
      <c r="B694" s="39" t="s">
        <v>12698</v>
      </c>
      <c r="C694" s="40">
        <v>402840</v>
      </c>
      <c r="D694" s="40" t="s">
        <v>12743</v>
      </c>
      <c r="E694" s="39" t="s">
        <v>15871</v>
      </c>
      <c r="F694" s="41"/>
      <c r="G694" s="41"/>
      <c r="H694" s="14">
        <v>3642</v>
      </c>
      <c r="I694" s="41">
        <v>12</v>
      </c>
      <c r="J694" s="14" t="s">
        <v>12157</v>
      </c>
      <c r="K694" s="42">
        <v>45873</v>
      </c>
      <c r="L694" s="42">
        <v>45972</v>
      </c>
      <c r="M694" s="43">
        <v>0</v>
      </c>
      <c r="N694" s="47">
        <f t="shared" si="10"/>
        <v>0</v>
      </c>
      <c r="O694" s="53" t="s">
        <v>12744</v>
      </c>
      <c r="P694" s="19" t="s">
        <v>21480</v>
      </c>
      <c r="Q694" s="15" t="s">
        <v>21415</v>
      </c>
    </row>
    <row r="695" spans="1:17" x14ac:dyDescent="0.3">
      <c r="A695" s="17" t="s">
        <v>12044</v>
      </c>
      <c r="B695" s="39" t="s">
        <v>12698</v>
      </c>
      <c r="C695" s="40">
        <v>402844</v>
      </c>
      <c r="D695" s="40" t="s">
        <v>12739</v>
      </c>
      <c r="E695" s="39" t="s">
        <v>15871</v>
      </c>
      <c r="F695" s="41"/>
      <c r="G695" s="41"/>
      <c r="H695" s="14">
        <v>2819</v>
      </c>
      <c r="I695" s="41">
        <v>18</v>
      </c>
      <c r="J695" s="14" t="s">
        <v>12157</v>
      </c>
      <c r="K695" s="42">
        <v>45873</v>
      </c>
      <c r="L695" s="42">
        <v>45972</v>
      </c>
      <c r="M695" s="43">
        <v>0</v>
      </c>
      <c r="N695" s="47">
        <f t="shared" si="10"/>
        <v>0</v>
      </c>
      <c r="O695" s="53" t="s">
        <v>12740</v>
      </c>
      <c r="P695" s="19" t="s">
        <v>21480</v>
      </c>
      <c r="Q695" s="15" t="s">
        <v>21415</v>
      </c>
    </row>
    <row r="696" spans="1:17" x14ac:dyDescent="0.3">
      <c r="A696" s="17" t="s">
        <v>12044</v>
      </c>
      <c r="B696" s="39" t="s">
        <v>12698</v>
      </c>
      <c r="C696" s="40">
        <v>296467</v>
      </c>
      <c r="D696" s="40" t="s">
        <v>17621</v>
      </c>
      <c r="E696" s="39" t="s">
        <v>15871</v>
      </c>
      <c r="F696" s="41"/>
      <c r="G696" s="41"/>
      <c r="H696" s="14">
        <v>2390</v>
      </c>
      <c r="I696" s="41">
        <v>12</v>
      </c>
      <c r="J696" s="14" t="s">
        <v>12157</v>
      </c>
      <c r="K696" s="42">
        <v>45873</v>
      </c>
      <c r="L696" s="42">
        <v>45972</v>
      </c>
      <c r="M696" s="43">
        <v>0</v>
      </c>
      <c r="N696" s="47">
        <f t="shared" si="10"/>
        <v>0</v>
      </c>
      <c r="O696" s="53" t="s">
        <v>17622</v>
      </c>
      <c r="P696" s="40" t="s">
        <v>21416</v>
      </c>
      <c r="Q696" s="15" t="s">
        <v>21415</v>
      </c>
    </row>
    <row r="697" spans="1:17" x14ac:dyDescent="0.3">
      <c r="A697" s="17" t="s">
        <v>12044</v>
      </c>
      <c r="B697" s="39" t="s">
        <v>12698</v>
      </c>
      <c r="C697" s="40">
        <v>563289</v>
      </c>
      <c r="D697" s="40" t="s">
        <v>17330</v>
      </c>
      <c r="E697" s="39" t="s">
        <v>15871</v>
      </c>
      <c r="F697" s="41"/>
      <c r="G697" s="41"/>
      <c r="H697" s="14">
        <v>4840</v>
      </c>
      <c r="I697" s="41">
        <v>12</v>
      </c>
      <c r="J697" s="14" t="s">
        <v>12157</v>
      </c>
      <c r="K697" s="42">
        <v>45873</v>
      </c>
      <c r="L697" s="42">
        <v>45972</v>
      </c>
      <c r="M697" s="43">
        <v>0</v>
      </c>
      <c r="N697" s="47">
        <f t="shared" si="10"/>
        <v>0</v>
      </c>
      <c r="O697" s="53" t="s">
        <v>17331</v>
      </c>
      <c r="P697" s="40" t="s">
        <v>21416</v>
      </c>
      <c r="Q697" s="15" t="s">
        <v>21415</v>
      </c>
    </row>
    <row r="698" spans="1:17" x14ac:dyDescent="0.3">
      <c r="A698" s="17" t="s">
        <v>12044</v>
      </c>
      <c r="B698" s="39" t="s">
        <v>12698</v>
      </c>
      <c r="C698" s="40">
        <v>563288</v>
      </c>
      <c r="D698" s="40" t="s">
        <v>19429</v>
      </c>
      <c r="E698" s="39" t="s">
        <v>15871</v>
      </c>
      <c r="F698" s="41"/>
      <c r="G698" s="41"/>
      <c r="H698" s="14">
        <v>4840</v>
      </c>
      <c r="I698" s="41">
        <v>12</v>
      </c>
      <c r="J698" s="14" t="s">
        <v>12157</v>
      </c>
      <c r="K698" s="42">
        <v>45873</v>
      </c>
      <c r="L698" s="42">
        <v>45972</v>
      </c>
      <c r="M698" s="43">
        <v>0</v>
      </c>
      <c r="N698" s="47">
        <f t="shared" si="10"/>
        <v>0</v>
      </c>
      <c r="O698" s="53" t="s">
        <v>19430</v>
      </c>
      <c r="P698" s="40" t="s">
        <v>21416</v>
      </c>
      <c r="Q698" s="15" t="s">
        <v>21415</v>
      </c>
    </row>
    <row r="699" spans="1:17" x14ac:dyDescent="0.3">
      <c r="A699" s="17" t="s">
        <v>12044</v>
      </c>
      <c r="B699" s="39" t="s">
        <v>12698</v>
      </c>
      <c r="C699" s="40">
        <v>563287</v>
      </c>
      <c r="D699" s="40" t="s">
        <v>17210</v>
      </c>
      <c r="E699" s="39" t="s">
        <v>15871</v>
      </c>
      <c r="F699" s="41"/>
      <c r="G699" s="41"/>
      <c r="H699" s="14">
        <v>4840</v>
      </c>
      <c r="I699" s="41">
        <v>12</v>
      </c>
      <c r="J699" s="14" t="s">
        <v>12157</v>
      </c>
      <c r="K699" s="42">
        <v>45873</v>
      </c>
      <c r="L699" s="42">
        <v>45972</v>
      </c>
      <c r="M699" s="43">
        <v>0</v>
      </c>
      <c r="N699" s="47">
        <f t="shared" si="10"/>
        <v>0</v>
      </c>
      <c r="O699" s="53" t="s">
        <v>17211</v>
      </c>
      <c r="P699" s="40" t="s">
        <v>21416</v>
      </c>
      <c r="Q699" s="15" t="s">
        <v>21415</v>
      </c>
    </row>
    <row r="700" spans="1:17" x14ac:dyDescent="0.3">
      <c r="A700" s="17" t="s">
        <v>12044</v>
      </c>
      <c r="B700" s="39" t="s">
        <v>12698</v>
      </c>
      <c r="C700" s="40">
        <v>531547</v>
      </c>
      <c r="D700" s="40" t="s">
        <v>16970</v>
      </c>
      <c r="E700" s="39" t="s">
        <v>15308</v>
      </c>
      <c r="F700" s="41"/>
      <c r="G700" s="41"/>
      <c r="H700" s="14">
        <v>6261</v>
      </c>
      <c r="I700" s="41">
        <v>6</v>
      </c>
      <c r="J700" s="14" t="s">
        <v>12157</v>
      </c>
      <c r="K700" s="42">
        <v>45873</v>
      </c>
      <c r="L700" s="42">
        <v>45972</v>
      </c>
      <c r="M700" s="43">
        <v>0</v>
      </c>
      <c r="N700" s="47">
        <f t="shared" si="10"/>
        <v>0</v>
      </c>
      <c r="O700" s="53" t="s">
        <v>16971</v>
      </c>
      <c r="P700" s="19" t="s">
        <v>21465</v>
      </c>
      <c r="Q700" s="15" t="s">
        <v>21415</v>
      </c>
    </row>
    <row r="701" spans="1:17" x14ac:dyDescent="0.3">
      <c r="A701" s="17" t="s">
        <v>12044</v>
      </c>
      <c r="B701" s="39" t="s">
        <v>12698</v>
      </c>
      <c r="C701" s="40">
        <v>265688</v>
      </c>
      <c r="D701" s="40" t="s">
        <v>3255</v>
      </c>
      <c r="E701" s="39" t="s">
        <v>15308</v>
      </c>
      <c r="F701" s="41"/>
      <c r="G701" s="41"/>
      <c r="H701" s="14">
        <v>7642</v>
      </c>
      <c r="I701" s="41">
        <v>6</v>
      </c>
      <c r="J701" s="14" t="s">
        <v>12157</v>
      </c>
      <c r="K701" s="42">
        <v>45873</v>
      </c>
      <c r="L701" s="42">
        <v>45972</v>
      </c>
      <c r="M701" s="43">
        <v>0</v>
      </c>
      <c r="N701" s="47">
        <f t="shared" si="10"/>
        <v>0</v>
      </c>
      <c r="O701" s="53" t="s">
        <v>3256</v>
      </c>
      <c r="P701" s="19" t="s">
        <v>21465</v>
      </c>
      <c r="Q701" s="15" t="s">
        <v>21415</v>
      </c>
    </row>
    <row r="702" spans="1:17" x14ac:dyDescent="0.3">
      <c r="A702" s="17" t="s">
        <v>12044</v>
      </c>
      <c r="B702" s="39" t="s">
        <v>12698</v>
      </c>
      <c r="C702" s="40">
        <v>259918</v>
      </c>
      <c r="D702" s="40" t="s">
        <v>3239</v>
      </c>
      <c r="E702" s="39" t="s">
        <v>15308</v>
      </c>
      <c r="F702" s="41"/>
      <c r="G702" s="41"/>
      <c r="H702" s="14">
        <v>6348</v>
      </c>
      <c r="I702" s="41">
        <v>6</v>
      </c>
      <c r="J702" s="14" t="s">
        <v>12157</v>
      </c>
      <c r="K702" s="42">
        <v>45873</v>
      </c>
      <c r="L702" s="42">
        <v>45972</v>
      </c>
      <c r="M702" s="43">
        <v>0</v>
      </c>
      <c r="N702" s="47">
        <f t="shared" si="10"/>
        <v>0</v>
      </c>
      <c r="O702" s="53" t="s">
        <v>3240</v>
      </c>
      <c r="P702" s="19" t="s">
        <v>21465</v>
      </c>
      <c r="Q702" s="15" t="s">
        <v>21415</v>
      </c>
    </row>
    <row r="703" spans="1:17" x14ac:dyDescent="0.3">
      <c r="A703" s="17" t="s">
        <v>12044</v>
      </c>
      <c r="B703" s="39" t="s">
        <v>12698</v>
      </c>
      <c r="C703" s="40">
        <v>259919</v>
      </c>
      <c r="D703" s="40" t="s">
        <v>3241</v>
      </c>
      <c r="E703" s="39" t="s">
        <v>15308</v>
      </c>
      <c r="F703" s="41"/>
      <c r="G703" s="41"/>
      <c r="H703" s="14">
        <v>6583</v>
      </c>
      <c r="I703" s="41">
        <v>6</v>
      </c>
      <c r="J703" s="14" t="s">
        <v>12157</v>
      </c>
      <c r="K703" s="42">
        <v>45873</v>
      </c>
      <c r="L703" s="42">
        <v>45972</v>
      </c>
      <c r="M703" s="43">
        <v>0</v>
      </c>
      <c r="N703" s="47">
        <f t="shared" si="10"/>
        <v>0</v>
      </c>
      <c r="O703" s="53" t="s">
        <v>3242</v>
      </c>
      <c r="P703" s="19" t="s">
        <v>21465</v>
      </c>
      <c r="Q703" s="15" t="s">
        <v>21415</v>
      </c>
    </row>
    <row r="704" spans="1:17" x14ac:dyDescent="0.3">
      <c r="A704" s="17" t="s">
        <v>12044</v>
      </c>
      <c r="B704" s="39" t="s">
        <v>12698</v>
      </c>
      <c r="C704" s="40">
        <v>538282</v>
      </c>
      <c r="D704" s="40" t="s">
        <v>3369</v>
      </c>
      <c r="E704" s="39" t="s">
        <v>15308</v>
      </c>
      <c r="F704" s="41"/>
      <c r="G704" s="41"/>
      <c r="H704" s="14">
        <v>9171</v>
      </c>
      <c r="I704" s="41">
        <v>6</v>
      </c>
      <c r="J704" s="14" t="s">
        <v>12157</v>
      </c>
      <c r="K704" s="42">
        <v>45873</v>
      </c>
      <c r="L704" s="42">
        <v>45972</v>
      </c>
      <c r="M704" s="43">
        <v>0</v>
      </c>
      <c r="N704" s="47">
        <f t="shared" si="10"/>
        <v>0</v>
      </c>
      <c r="O704" s="53" t="s">
        <v>3370</v>
      </c>
      <c r="P704" s="19" t="s">
        <v>21465</v>
      </c>
      <c r="Q704" s="15" t="s">
        <v>21415</v>
      </c>
    </row>
    <row r="705" spans="1:17" x14ac:dyDescent="0.3">
      <c r="A705" s="17" t="s">
        <v>12044</v>
      </c>
      <c r="B705" s="39" t="s">
        <v>12698</v>
      </c>
      <c r="C705" s="40">
        <v>550098</v>
      </c>
      <c r="D705" s="40" t="s">
        <v>19658</v>
      </c>
      <c r="E705" s="39" t="s">
        <v>15308</v>
      </c>
      <c r="F705" s="41"/>
      <c r="G705" s="41"/>
      <c r="H705" s="14">
        <v>8016</v>
      </c>
      <c r="I705" s="41">
        <v>6</v>
      </c>
      <c r="J705" s="14" t="s">
        <v>12157</v>
      </c>
      <c r="K705" s="42">
        <v>45873</v>
      </c>
      <c r="L705" s="42">
        <v>45972</v>
      </c>
      <c r="M705" s="43">
        <v>0</v>
      </c>
      <c r="N705" s="47">
        <f t="shared" si="10"/>
        <v>0</v>
      </c>
      <c r="O705" s="53" t="s">
        <v>19659</v>
      </c>
      <c r="P705" s="19" t="s">
        <v>21465</v>
      </c>
      <c r="Q705" s="15" t="s">
        <v>21415</v>
      </c>
    </row>
    <row r="706" spans="1:17" x14ac:dyDescent="0.3">
      <c r="A706" s="17" t="s">
        <v>12044</v>
      </c>
      <c r="B706" s="39" t="s">
        <v>12698</v>
      </c>
      <c r="C706" s="40">
        <v>526807</v>
      </c>
      <c r="D706" s="40" t="s">
        <v>18359</v>
      </c>
      <c r="E706" s="39" t="s">
        <v>15308</v>
      </c>
      <c r="F706" s="41"/>
      <c r="G706" s="41"/>
      <c r="H706" s="14">
        <v>12250</v>
      </c>
      <c r="I706" s="41">
        <v>6</v>
      </c>
      <c r="J706" s="14" t="s">
        <v>12157</v>
      </c>
      <c r="K706" s="42">
        <v>45873</v>
      </c>
      <c r="L706" s="42">
        <v>45972</v>
      </c>
      <c r="M706" s="43">
        <v>0</v>
      </c>
      <c r="N706" s="47">
        <f t="shared" si="10"/>
        <v>0</v>
      </c>
      <c r="O706" s="53" t="s">
        <v>18360</v>
      </c>
      <c r="P706" s="19" t="s">
        <v>21465</v>
      </c>
      <c r="Q706" s="15" t="s">
        <v>21415</v>
      </c>
    </row>
    <row r="707" spans="1:17" x14ac:dyDescent="0.3">
      <c r="A707" s="17" t="s">
        <v>12044</v>
      </c>
      <c r="B707" s="39" t="s">
        <v>12698</v>
      </c>
      <c r="C707" s="40">
        <v>274988</v>
      </c>
      <c r="D707" s="40" t="s">
        <v>19459</v>
      </c>
      <c r="E707" s="39" t="s">
        <v>15308</v>
      </c>
      <c r="F707" s="41"/>
      <c r="G707" s="41"/>
      <c r="H707" s="14">
        <v>1530</v>
      </c>
      <c r="I707" s="41">
        <v>12</v>
      </c>
      <c r="J707" s="14" t="s">
        <v>12157</v>
      </c>
      <c r="K707" s="42">
        <v>45873</v>
      </c>
      <c r="L707" s="42">
        <v>45972</v>
      </c>
      <c r="M707" s="43">
        <v>0</v>
      </c>
      <c r="N707" s="47">
        <f t="shared" si="10"/>
        <v>0</v>
      </c>
      <c r="O707" s="53" t="s">
        <v>19460</v>
      </c>
      <c r="P707" s="19" t="s">
        <v>21453</v>
      </c>
      <c r="Q707" s="15" t="s">
        <v>21415</v>
      </c>
    </row>
    <row r="708" spans="1:17" x14ac:dyDescent="0.3">
      <c r="A708" s="17" t="s">
        <v>12044</v>
      </c>
      <c r="B708" s="39" t="s">
        <v>12698</v>
      </c>
      <c r="C708" s="40">
        <v>287384</v>
      </c>
      <c r="D708" s="40" t="s">
        <v>3753</v>
      </c>
      <c r="E708" s="39" t="s">
        <v>15308</v>
      </c>
      <c r="F708" s="41"/>
      <c r="G708" s="41"/>
      <c r="H708" s="14">
        <v>1583</v>
      </c>
      <c r="I708" s="41">
        <v>48</v>
      </c>
      <c r="J708" s="14" t="s">
        <v>12157</v>
      </c>
      <c r="K708" s="42">
        <v>45873</v>
      </c>
      <c r="L708" s="42">
        <v>45972</v>
      </c>
      <c r="M708" s="43">
        <v>0</v>
      </c>
      <c r="N708" s="47">
        <f t="shared" si="10"/>
        <v>0</v>
      </c>
      <c r="O708" s="53" t="s">
        <v>3754</v>
      </c>
      <c r="P708" s="19" t="s">
        <v>21462</v>
      </c>
      <c r="Q708" s="15" t="s">
        <v>21415</v>
      </c>
    </row>
    <row r="709" spans="1:17" x14ac:dyDescent="0.3">
      <c r="A709" s="17" t="s">
        <v>12044</v>
      </c>
      <c r="B709" s="39" t="s">
        <v>12698</v>
      </c>
      <c r="C709" s="40">
        <v>293902</v>
      </c>
      <c r="D709" s="40" t="s">
        <v>3322</v>
      </c>
      <c r="E709" s="39" t="s">
        <v>15308</v>
      </c>
      <c r="F709" s="41"/>
      <c r="G709" s="41"/>
      <c r="H709" s="14">
        <v>9823</v>
      </c>
      <c r="I709" s="41">
        <v>6</v>
      </c>
      <c r="J709" s="14" t="s">
        <v>12157</v>
      </c>
      <c r="K709" s="42">
        <v>45873</v>
      </c>
      <c r="L709" s="42">
        <v>45972</v>
      </c>
      <c r="M709" s="43">
        <v>0</v>
      </c>
      <c r="N709" s="47">
        <f t="shared" si="10"/>
        <v>0</v>
      </c>
      <c r="O709" s="53" t="s">
        <v>3323</v>
      </c>
      <c r="P709" s="19" t="s">
        <v>21496</v>
      </c>
      <c r="Q709" s="15" t="s">
        <v>21415</v>
      </c>
    </row>
    <row r="710" spans="1:17" x14ac:dyDescent="0.3">
      <c r="A710" s="17" t="s">
        <v>12044</v>
      </c>
      <c r="B710" s="39" t="s">
        <v>12698</v>
      </c>
      <c r="C710" s="40">
        <v>254806</v>
      </c>
      <c r="D710" s="40" t="s">
        <v>3233</v>
      </c>
      <c r="E710" s="39" t="s">
        <v>15308</v>
      </c>
      <c r="F710" s="41"/>
      <c r="G710" s="41"/>
      <c r="H710" s="14">
        <v>7469</v>
      </c>
      <c r="I710" s="41">
        <v>6</v>
      </c>
      <c r="J710" s="14" t="s">
        <v>12157</v>
      </c>
      <c r="K710" s="42">
        <v>45873</v>
      </c>
      <c r="L710" s="42">
        <v>45972</v>
      </c>
      <c r="M710" s="43">
        <v>0</v>
      </c>
      <c r="N710" s="47">
        <f t="shared" si="10"/>
        <v>0</v>
      </c>
      <c r="O710" s="53" t="s">
        <v>3234</v>
      </c>
      <c r="P710" s="19" t="s">
        <v>21496</v>
      </c>
      <c r="Q710" s="15" t="s">
        <v>21415</v>
      </c>
    </row>
    <row r="711" spans="1:17" x14ac:dyDescent="0.3">
      <c r="A711" s="17" t="s">
        <v>12044</v>
      </c>
      <c r="B711" s="39" t="s">
        <v>12698</v>
      </c>
      <c r="C711" s="40">
        <v>257991</v>
      </c>
      <c r="D711" s="40" t="s">
        <v>3235</v>
      </c>
      <c r="E711" s="39" t="s">
        <v>15308</v>
      </c>
      <c r="F711" s="41"/>
      <c r="G711" s="41"/>
      <c r="H711" s="14">
        <v>8764</v>
      </c>
      <c r="I711" s="41">
        <v>6</v>
      </c>
      <c r="J711" s="14" t="s">
        <v>12157</v>
      </c>
      <c r="K711" s="42">
        <v>45873</v>
      </c>
      <c r="L711" s="42">
        <v>45972</v>
      </c>
      <c r="M711" s="43">
        <v>0</v>
      </c>
      <c r="N711" s="47">
        <f t="shared" si="10"/>
        <v>0</v>
      </c>
      <c r="O711" s="53" t="s">
        <v>3236</v>
      </c>
      <c r="P711" s="19" t="s">
        <v>21496</v>
      </c>
      <c r="Q711" s="15" t="s">
        <v>21415</v>
      </c>
    </row>
    <row r="712" spans="1:17" x14ac:dyDescent="0.3">
      <c r="A712" s="17" t="s">
        <v>12044</v>
      </c>
      <c r="B712" s="39" t="s">
        <v>12698</v>
      </c>
      <c r="C712" s="40">
        <v>535821</v>
      </c>
      <c r="D712" s="40" t="s">
        <v>3947</v>
      </c>
      <c r="E712" s="39" t="s">
        <v>15308</v>
      </c>
      <c r="F712" s="41"/>
      <c r="G712" s="41"/>
      <c r="H712" s="14">
        <v>5877</v>
      </c>
      <c r="I712" s="41">
        <v>6</v>
      </c>
      <c r="J712" s="14" t="s">
        <v>12157</v>
      </c>
      <c r="K712" s="42">
        <v>45873</v>
      </c>
      <c r="L712" s="42">
        <v>45972</v>
      </c>
      <c r="M712" s="43">
        <v>0</v>
      </c>
      <c r="N712" s="47">
        <f t="shared" si="10"/>
        <v>0</v>
      </c>
      <c r="O712" s="53" t="s">
        <v>3948</v>
      </c>
      <c r="P712" s="19" t="s">
        <v>21497</v>
      </c>
      <c r="Q712" s="15" t="s">
        <v>21415</v>
      </c>
    </row>
    <row r="713" spans="1:17" x14ac:dyDescent="0.3">
      <c r="A713" s="17" t="s">
        <v>12044</v>
      </c>
      <c r="B713" s="39" t="s">
        <v>12698</v>
      </c>
      <c r="C713" s="40">
        <v>541880</v>
      </c>
      <c r="D713" s="40" t="s">
        <v>14088</v>
      </c>
      <c r="E713" s="39" t="s">
        <v>15308</v>
      </c>
      <c r="F713" s="41"/>
      <c r="G713" s="41"/>
      <c r="H713" s="14">
        <v>7348</v>
      </c>
      <c r="I713" s="41"/>
      <c r="J713" s="14"/>
      <c r="K713" s="42">
        <v>45873</v>
      </c>
      <c r="L713" s="42">
        <v>45972</v>
      </c>
      <c r="M713" s="43">
        <v>0</v>
      </c>
      <c r="N713" s="47">
        <f t="shared" ref="N713:N776" si="11">+M713*H713</f>
        <v>0</v>
      </c>
      <c r="O713" s="53" t="s">
        <v>14089</v>
      </c>
      <c r="P713" s="19" t="s">
        <v>21497</v>
      </c>
      <c r="Q713" s="15" t="s">
        <v>21415</v>
      </c>
    </row>
    <row r="714" spans="1:17" x14ac:dyDescent="0.3">
      <c r="A714" s="17" t="s">
        <v>12044</v>
      </c>
      <c r="B714" s="39" t="s">
        <v>12698</v>
      </c>
      <c r="C714" s="40">
        <v>541900</v>
      </c>
      <c r="D714" s="40" t="s">
        <v>14269</v>
      </c>
      <c r="E714" s="39" t="s">
        <v>15308</v>
      </c>
      <c r="F714" s="41"/>
      <c r="G714" s="41"/>
      <c r="H714" s="14">
        <v>7348</v>
      </c>
      <c r="I714" s="41"/>
      <c r="J714" s="14"/>
      <c r="K714" s="42">
        <v>45873</v>
      </c>
      <c r="L714" s="42">
        <v>45972</v>
      </c>
      <c r="M714" s="43">
        <v>0</v>
      </c>
      <c r="N714" s="47">
        <f t="shared" si="11"/>
        <v>0</v>
      </c>
      <c r="O714" s="53" t="s">
        <v>14270</v>
      </c>
      <c r="P714" s="19" t="s">
        <v>21497</v>
      </c>
      <c r="Q714" s="15" t="s">
        <v>21415</v>
      </c>
    </row>
    <row r="715" spans="1:17" x14ac:dyDescent="0.3">
      <c r="A715" s="17" t="s">
        <v>12044</v>
      </c>
      <c r="B715" s="39" t="s">
        <v>12698</v>
      </c>
      <c r="C715" s="40">
        <v>568686</v>
      </c>
      <c r="D715" s="40" t="s">
        <v>18449</v>
      </c>
      <c r="E715" s="39" t="s">
        <v>15308</v>
      </c>
      <c r="F715" s="41"/>
      <c r="G715" s="41"/>
      <c r="H715" s="14">
        <v>10910</v>
      </c>
      <c r="I715" s="41">
        <v>9</v>
      </c>
      <c r="J715" s="14" t="s">
        <v>12157</v>
      </c>
      <c r="K715" s="42">
        <v>45873</v>
      </c>
      <c r="L715" s="42">
        <v>45972</v>
      </c>
      <c r="M715" s="43">
        <v>0</v>
      </c>
      <c r="N715" s="47">
        <f t="shared" si="11"/>
        <v>0</v>
      </c>
      <c r="O715" s="53" t="s">
        <v>18450</v>
      </c>
      <c r="P715" s="40" t="s">
        <v>21416</v>
      </c>
      <c r="Q715" s="15" t="s">
        <v>21415</v>
      </c>
    </row>
    <row r="716" spans="1:17" x14ac:dyDescent="0.3">
      <c r="A716" s="17" t="s">
        <v>12044</v>
      </c>
      <c r="B716" s="39" t="s">
        <v>12698</v>
      </c>
      <c r="C716" s="40">
        <v>568685</v>
      </c>
      <c r="D716" s="40" t="s">
        <v>17535</v>
      </c>
      <c r="E716" s="39" t="s">
        <v>15308</v>
      </c>
      <c r="F716" s="41"/>
      <c r="G716" s="41"/>
      <c r="H716" s="14">
        <v>10910</v>
      </c>
      <c r="I716" s="41">
        <v>9</v>
      </c>
      <c r="J716" s="14" t="s">
        <v>12157</v>
      </c>
      <c r="K716" s="42">
        <v>45873</v>
      </c>
      <c r="L716" s="42">
        <v>45972</v>
      </c>
      <c r="M716" s="43">
        <v>0</v>
      </c>
      <c r="N716" s="47">
        <f t="shared" si="11"/>
        <v>0</v>
      </c>
      <c r="O716" s="53" t="s">
        <v>17536</v>
      </c>
      <c r="P716" s="40" t="s">
        <v>21416</v>
      </c>
      <c r="Q716" s="15" t="s">
        <v>21415</v>
      </c>
    </row>
    <row r="717" spans="1:17" x14ac:dyDescent="0.3">
      <c r="A717" s="17" t="s">
        <v>12044</v>
      </c>
      <c r="B717" s="39" t="s">
        <v>12698</v>
      </c>
      <c r="C717" s="40">
        <v>253582</v>
      </c>
      <c r="D717" s="40" t="s">
        <v>4340</v>
      </c>
      <c r="E717" s="39" t="s">
        <v>15308</v>
      </c>
      <c r="F717" s="41"/>
      <c r="G717" s="41"/>
      <c r="H717" s="14">
        <v>6716</v>
      </c>
      <c r="I717" s="41">
        <v>12</v>
      </c>
      <c r="J717" s="14" t="s">
        <v>12157</v>
      </c>
      <c r="K717" s="42">
        <v>45873</v>
      </c>
      <c r="L717" s="42">
        <v>45972</v>
      </c>
      <c r="M717" s="43">
        <v>0</v>
      </c>
      <c r="N717" s="47">
        <f t="shared" si="11"/>
        <v>0</v>
      </c>
      <c r="O717" s="53" t="s">
        <v>4341</v>
      </c>
      <c r="P717" s="19" t="s">
        <v>21461</v>
      </c>
      <c r="Q717" s="15" t="s">
        <v>21415</v>
      </c>
    </row>
    <row r="718" spans="1:17" x14ac:dyDescent="0.3">
      <c r="A718" s="17" t="s">
        <v>12044</v>
      </c>
      <c r="B718" s="39" t="s">
        <v>12698</v>
      </c>
      <c r="C718" s="40">
        <v>119003</v>
      </c>
      <c r="D718" s="40" t="s">
        <v>4090</v>
      </c>
      <c r="E718" s="39" t="s">
        <v>15308</v>
      </c>
      <c r="F718" s="41"/>
      <c r="G718" s="41"/>
      <c r="H718" s="14">
        <v>5917</v>
      </c>
      <c r="I718" s="41">
        <v>12</v>
      </c>
      <c r="J718" s="14" t="s">
        <v>12157</v>
      </c>
      <c r="K718" s="42">
        <v>45873</v>
      </c>
      <c r="L718" s="42">
        <v>45972</v>
      </c>
      <c r="M718" s="43">
        <v>0</v>
      </c>
      <c r="N718" s="47">
        <f t="shared" si="11"/>
        <v>0</v>
      </c>
      <c r="O718" s="53" t="s">
        <v>4091</v>
      </c>
      <c r="P718" s="19" t="s">
        <v>21461</v>
      </c>
      <c r="Q718" s="15" t="s">
        <v>21415</v>
      </c>
    </row>
    <row r="719" spans="1:17" x14ac:dyDescent="0.3">
      <c r="A719" s="17" t="s">
        <v>12044</v>
      </c>
      <c r="B719" s="39" t="s">
        <v>12698</v>
      </c>
      <c r="C719" s="40">
        <v>97144</v>
      </c>
      <c r="D719" s="40" t="s">
        <v>3201</v>
      </c>
      <c r="E719" s="39" t="s">
        <v>15308</v>
      </c>
      <c r="F719" s="41"/>
      <c r="G719" s="41"/>
      <c r="H719" s="14">
        <v>2700</v>
      </c>
      <c r="I719" s="41">
        <v>12</v>
      </c>
      <c r="J719" s="14" t="s">
        <v>12157</v>
      </c>
      <c r="K719" s="42">
        <v>45873</v>
      </c>
      <c r="L719" s="42">
        <v>45972</v>
      </c>
      <c r="M719" s="43">
        <v>0</v>
      </c>
      <c r="N719" s="47">
        <f t="shared" si="11"/>
        <v>0</v>
      </c>
      <c r="O719" s="53" t="s">
        <v>3202</v>
      </c>
      <c r="P719" s="19" t="s">
        <v>21453</v>
      </c>
      <c r="Q719" s="15" t="s">
        <v>21415</v>
      </c>
    </row>
    <row r="720" spans="1:17" x14ac:dyDescent="0.3">
      <c r="A720" s="17" t="s">
        <v>12044</v>
      </c>
      <c r="B720" s="39" t="s">
        <v>12698</v>
      </c>
      <c r="C720" s="40">
        <v>97003</v>
      </c>
      <c r="D720" s="40" t="s">
        <v>19441</v>
      </c>
      <c r="E720" s="39" t="s">
        <v>15308</v>
      </c>
      <c r="F720" s="41"/>
      <c r="G720" s="41"/>
      <c r="H720" s="14">
        <v>1850</v>
      </c>
      <c r="I720" s="41">
        <v>12</v>
      </c>
      <c r="J720" s="14" t="s">
        <v>12157</v>
      </c>
      <c r="K720" s="42">
        <v>45873</v>
      </c>
      <c r="L720" s="42">
        <v>45972</v>
      </c>
      <c r="M720" s="43">
        <v>0</v>
      </c>
      <c r="N720" s="47">
        <f t="shared" si="11"/>
        <v>0</v>
      </c>
      <c r="O720" s="53" t="s">
        <v>19442</v>
      </c>
      <c r="P720" s="19" t="s">
        <v>21453</v>
      </c>
      <c r="Q720" s="15" t="s">
        <v>21415</v>
      </c>
    </row>
    <row r="721" spans="1:17" x14ac:dyDescent="0.3">
      <c r="A721" s="17" t="s">
        <v>12044</v>
      </c>
      <c r="B721" s="39" t="s">
        <v>12698</v>
      </c>
      <c r="C721" s="40">
        <v>288120</v>
      </c>
      <c r="D721" s="40" t="s">
        <v>12834</v>
      </c>
      <c r="E721" s="39" t="s">
        <v>15818</v>
      </c>
      <c r="F721" s="41"/>
      <c r="G721" s="41"/>
      <c r="H721" s="14">
        <v>2990</v>
      </c>
      <c r="I721" s="41">
        <v>40</v>
      </c>
      <c r="J721" s="14" t="s">
        <v>12157</v>
      </c>
      <c r="K721" s="42">
        <v>45873</v>
      </c>
      <c r="L721" s="42">
        <v>45972</v>
      </c>
      <c r="M721" s="43">
        <v>0</v>
      </c>
      <c r="N721" s="47">
        <f t="shared" si="11"/>
        <v>0</v>
      </c>
      <c r="O721" s="53" t="s">
        <v>12835</v>
      </c>
      <c r="P721" s="19" t="s">
        <v>21498</v>
      </c>
      <c r="Q721" s="15" t="s">
        <v>21415</v>
      </c>
    </row>
    <row r="722" spans="1:17" x14ac:dyDescent="0.3">
      <c r="A722" s="17" t="s">
        <v>12044</v>
      </c>
      <c r="B722" s="39" t="s">
        <v>12698</v>
      </c>
      <c r="C722" s="40">
        <v>272434</v>
      </c>
      <c r="D722" s="40" t="s">
        <v>19301</v>
      </c>
      <c r="E722" s="39" t="s">
        <v>15286</v>
      </c>
      <c r="F722" s="41"/>
      <c r="G722" s="41"/>
      <c r="H722" s="14">
        <v>2350</v>
      </c>
      <c r="I722" s="41">
        <v>12</v>
      </c>
      <c r="J722" s="14" t="s">
        <v>12157</v>
      </c>
      <c r="K722" s="42">
        <v>45873</v>
      </c>
      <c r="L722" s="42">
        <v>45972</v>
      </c>
      <c r="M722" s="43">
        <v>0</v>
      </c>
      <c r="N722" s="47">
        <f t="shared" si="11"/>
        <v>0</v>
      </c>
      <c r="O722" s="53" t="s">
        <v>19302</v>
      </c>
      <c r="P722" s="19" t="s">
        <v>21476</v>
      </c>
      <c r="Q722" s="15" t="s">
        <v>21415</v>
      </c>
    </row>
    <row r="723" spans="1:17" x14ac:dyDescent="0.3">
      <c r="A723" s="17" t="s">
        <v>12044</v>
      </c>
      <c r="B723" s="39" t="s">
        <v>12698</v>
      </c>
      <c r="C723" s="40">
        <v>293471</v>
      </c>
      <c r="D723" s="40" t="s">
        <v>19708</v>
      </c>
      <c r="E723" s="39" t="s">
        <v>15286</v>
      </c>
      <c r="F723" s="41"/>
      <c r="G723" s="41"/>
      <c r="H723" s="14">
        <v>2360</v>
      </c>
      <c r="I723" s="41">
        <v>12</v>
      </c>
      <c r="J723" s="14" t="s">
        <v>12157</v>
      </c>
      <c r="K723" s="42">
        <v>45873</v>
      </c>
      <c r="L723" s="42">
        <v>45972</v>
      </c>
      <c r="M723" s="43">
        <v>0</v>
      </c>
      <c r="N723" s="47">
        <f t="shared" si="11"/>
        <v>0</v>
      </c>
      <c r="O723" s="53" t="s">
        <v>19709</v>
      </c>
      <c r="P723" s="19" t="s">
        <v>21476</v>
      </c>
      <c r="Q723" s="15" t="s">
        <v>21415</v>
      </c>
    </row>
    <row r="724" spans="1:17" x14ac:dyDescent="0.3">
      <c r="A724" s="17" t="s">
        <v>12044</v>
      </c>
      <c r="B724" s="39" t="s">
        <v>12698</v>
      </c>
      <c r="C724" s="40">
        <v>565574</v>
      </c>
      <c r="D724" s="40" t="s">
        <v>7090</v>
      </c>
      <c r="E724" s="39" t="s">
        <v>15286</v>
      </c>
      <c r="F724" s="41"/>
      <c r="G724" s="41"/>
      <c r="H724" s="14">
        <v>4995</v>
      </c>
      <c r="I724" s="41">
        <v>12</v>
      </c>
      <c r="J724" s="14" t="s">
        <v>12157</v>
      </c>
      <c r="K724" s="42">
        <v>45873</v>
      </c>
      <c r="L724" s="42">
        <v>45972</v>
      </c>
      <c r="M724" s="43">
        <v>0</v>
      </c>
      <c r="N724" s="47">
        <f t="shared" si="11"/>
        <v>0</v>
      </c>
      <c r="O724" s="53" t="s">
        <v>7091</v>
      </c>
      <c r="P724" s="40" t="s">
        <v>21416</v>
      </c>
      <c r="Q724" s="15" t="s">
        <v>21415</v>
      </c>
    </row>
    <row r="725" spans="1:17" x14ac:dyDescent="0.3">
      <c r="A725" s="17" t="s">
        <v>12044</v>
      </c>
      <c r="B725" s="39" t="s">
        <v>12698</v>
      </c>
      <c r="C725" s="40">
        <v>260899</v>
      </c>
      <c r="D725" s="40" t="s">
        <v>6751</v>
      </c>
      <c r="E725" s="39" t="s">
        <v>15286</v>
      </c>
      <c r="F725" s="41"/>
      <c r="G725" s="41"/>
      <c r="H725" s="14">
        <v>4162</v>
      </c>
      <c r="I725" s="41">
        <v>144</v>
      </c>
      <c r="J725" s="14" t="s">
        <v>12157</v>
      </c>
      <c r="K725" s="42">
        <v>45873</v>
      </c>
      <c r="L725" s="42">
        <v>45972</v>
      </c>
      <c r="M725" s="43">
        <v>0</v>
      </c>
      <c r="N725" s="47">
        <f t="shared" si="11"/>
        <v>0</v>
      </c>
      <c r="O725" s="53" t="s">
        <v>6752</v>
      </c>
      <c r="P725" s="19" t="s">
        <v>21499</v>
      </c>
      <c r="Q725" s="15" t="s">
        <v>21415</v>
      </c>
    </row>
    <row r="726" spans="1:17" x14ac:dyDescent="0.3">
      <c r="A726" s="17" t="s">
        <v>12044</v>
      </c>
      <c r="B726" s="39" t="s">
        <v>12698</v>
      </c>
      <c r="C726" s="40">
        <v>260898</v>
      </c>
      <c r="D726" s="40" t="s">
        <v>18190</v>
      </c>
      <c r="E726" s="39" t="s">
        <v>15286</v>
      </c>
      <c r="F726" s="41"/>
      <c r="G726" s="41"/>
      <c r="H726" s="14">
        <v>3110</v>
      </c>
      <c r="I726" s="41">
        <v>144</v>
      </c>
      <c r="J726" s="14" t="s">
        <v>12157</v>
      </c>
      <c r="K726" s="42">
        <v>45873</v>
      </c>
      <c r="L726" s="42">
        <v>45972</v>
      </c>
      <c r="M726" s="43">
        <v>0</v>
      </c>
      <c r="N726" s="47">
        <f t="shared" si="11"/>
        <v>0</v>
      </c>
      <c r="O726" s="53" t="s">
        <v>18191</v>
      </c>
      <c r="P726" s="19" t="s">
        <v>21499</v>
      </c>
      <c r="Q726" s="15" t="s">
        <v>21415</v>
      </c>
    </row>
    <row r="727" spans="1:17" x14ac:dyDescent="0.3">
      <c r="A727" s="17" t="s">
        <v>12044</v>
      </c>
      <c r="B727" s="39" t="s">
        <v>12698</v>
      </c>
      <c r="C727" s="40">
        <v>260897</v>
      </c>
      <c r="D727" s="40" t="s">
        <v>19644</v>
      </c>
      <c r="E727" s="39" t="s">
        <v>15286</v>
      </c>
      <c r="F727" s="41"/>
      <c r="G727" s="41"/>
      <c r="H727" s="14">
        <v>2970</v>
      </c>
      <c r="I727" s="41">
        <v>144</v>
      </c>
      <c r="J727" s="14" t="s">
        <v>12157</v>
      </c>
      <c r="K727" s="42">
        <v>45873</v>
      </c>
      <c r="L727" s="42">
        <v>45972</v>
      </c>
      <c r="M727" s="43">
        <v>0</v>
      </c>
      <c r="N727" s="47">
        <f t="shared" si="11"/>
        <v>0</v>
      </c>
      <c r="O727" s="53" t="s">
        <v>19645</v>
      </c>
      <c r="P727" s="19" t="s">
        <v>21499</v>
      </c>
      <c r="Q727" s="15" t="s">
        <v>21415</v>
      </c>
    </row>
    <row r="728" spans="1:17" x14ac:dyDescent="0.3">
      <c r="A728" s="17" t="s">
        <v>12044</v>
      </c>
      <c r="B728" s="39" t="s">
        <v>12698</v>
      </c>
      <c r="C728" s="40">
        <v>578344</v>
      </c>
      <c r="D728" s="40" t="s">
        <v>20120</v>
      </c>
      <c r="E728" s="39" t="s">
        <v>15286</v>
      </c>
      <c r="F728" s="41"/>
      <c r="G728" s="41"/>
      <c r="H728" s="14">
        <v>7780</v>
      </c>
      <c r="I728" s="41">
        <v>10</v>
      </c>
      <c r="J728" s="14" t="s">
        <v>12157</v>
      </c>
      <c r="K728" s="42">
        <v>45873</v>
      </c>
      <c r="L728" s="42">
        <v>45972</v>
      </c>
      <c r="M728" s="43">
        <v>0</v>
      </c>
      <c r="N728" s="47">
        <f t="shared" si="11"/>
        <v>0</v>
      </c>
      <c r="O728" s="53" t="s">
        <v>20121</v>
      </c>
      <c r="P728" s="40" t="s">
        <v>21416</v>
      </c>
      <c r="Q728" s="15" t="s">
        <v>21415</v>
      </c>
    </row>
    <row r="729" spans="1:17" x14ac:dyDescent="0.3">
      <c r="A729" s="17" t="s">
        <v>12044</v>
      </c>
      <c r="B729" s="39" t="s">
        <v>12698</v>
      </c>
      <c r="C729" s="40">
        <v>544917</v>
      </c>
      <c r="D729" s="40" t="s">
        <v>19978</v>
      </c>
      <c r="E729" s="39" t="s">
        <v>15286</v>
      </c>
      <c r="F729" s="41"/>
      <c r="G729" s="41"/>
      <c r="H729" s="14">
        <v>2790</v>
      </c>
      <c r="I729" s="41">
        <v>108</v>
      </c>
      <c r="J729" s="14" t="s">
        <v>12157</v>
      </c>
      <c r="K729" s="42">
        <v>45873</v>
      </c>
      <c r="L729" s="42">
        <v>45972</v>
      </c>
      <c r="M729" s="43">
        <v>0</v>
      </c>
      <c r="N729" s="47">
        <f t="shared" si="11"/>
        <v>0</v>
      </c>
      <c r="O729" s="53" t="s">
        <v>19979</v>
      </c>
      <c r="P729" s="40" t="s">
        <v>21416</v>
      </c>
      <c r="Q729" s="15" t="s">
        <v>21415</v>
      </c>
    </row>
    <row r="730" spans="1:17" x14ac:dyDescent="0.3">
      <c r="A730" s="17" t="s">
        <v>12044</v>
      </c>
      <c r="B730" s="39" t="s">
        <v>12698</v>
      </c>
      <c r="C730" s="40">
        <v>543441</v>
      </c>
      <c r="D730" s="40" t="s">
        <v>17569</v>
      </c>
      <c r="E730" s="39" t="s">
        <v>15286</v>
      </c>
      <c r="F730" s="41"/>
      <c r="G730" s="41"/>
      <c r="H730" s="14">
        <v>2590</v>
      </c>
      <c r="I730" s="41">
        <v>144</v>
      </c>
      <c r="J730" s="14" t="s">
        <v>12157</v>
      </c>
      <c r="K730" s="42">
        <v>45873</v>
      </c>
      <c r="L730" s="42">
        <v>45972</v>
      </c>
      <c r="M730" s="43">
        <v>0</v>
      </c>
      <c r="N730" s="47">
        <f t="shared" si="11"/>
        <v>0</v>
      </c>
      <c r="O730" s="53" t="s">
        <v>17570</v>
      </c>
      <c r="P730" s="40" t="s">
        <v>21416</v>
      </c>
      <c r="Q730" s="15" t="s">
        <v>21415</v>
      </c>
    </row>
    <row r="731" spans="1:17" x14ac:dyDescent="0.3">
      <c r="A731" s="17" t="s">
        <v>12044</v>
      </c>
      <c r="B731" s="39" t="s">
        <v>12698</v>
      </c>
      <c r="C731" s="40">
        <v>129150</v>
      </c>
      <c r="D731" s="40" t="s">
        <v>6675</v>
      </c>
      <c r="E731" s="39" t="s">
        <v>15286</v>
      </c>
      <c r="F731" s="41"/>
      <c r="G731" s="41"/>
      <c r="H731" s="14">
        <v>1534</v>
      </c>
      <c r="I731" s="41">
        <v>72</v>
      </c>
      <c r="J731" s="14" t="s">
        <v>12157</v>
      </c>
      <c r="K731" s="42">
        <v>45873</v>
      </c>
      <c r="L731" s="42">
        <v>45972</v>
      </c>
      <c r="M731" s="43">
        <v>0</v>
      </c>
      <c r="N731" s="47">
        <f t="shared" si="11"/>
        <v>0</v>
      </c>
      <c r="O731" s="53" t="s">
        <v>6676</v>
      </c>
      <c r="P731" s="19" t="s">
        <v>21454</v>
      </c>
      <c r="Q731" s="15" t="s">
        <v>21415</v>
      </c>
    </row>
    <row r="732" spans="1:17" x14ac:dyDescent="0.3">
      <c r="A732" s="17" t="s">
        <v>12044</v>
      </c>
      <c r="B732" s="39" t="s">
        <v>12698</v>
      </c>
      <c r="C732" s="40">
        <v>129151</v>
      </c>
      <c r="D732" s="40" t="s">
        <v>6677</v>
      </c>
      <c r="E732" s="39" t="s">
        <v>15286</v>
      </c>
      <c r="F732" s="41"/>
      <c r="G732" s="41"/>
      <c r="H732" s="14">
        <v>1553</v>
      </c>
      <c r="I732" s="41">
        <v>72</v>
      </c>
      <c r="J732" s="14" t="s">
        <v>12157</v>
      </c>
      <c r="K732" s="42">
        <v>45873</v>
      </c>
      <c r="L732" s="42">
        <v>45972</v>
      </c>
      <c r="M732" s="43">
        <v>0</v>
      </c>
      <c r="N732" s="47">
        <f t="shared" si="11"/>
        <v>0</v>
      </c>
      <c r="O732" s="53" t="s">
        <v>6678</v>
      </c>
      <c r="P732" s="19" t="s">
        <v>21454</v>
      </c>
      <c r="Q732" s="15" t="s">
        <v>21415</v>
      </c>
    </row>
    <row r="733" spans="1:17" x14ac:dyDescent="0.3">
      <c r="A733" s="17" t="s">
        <v>12044</v>
      </c>
      <c r="B733" s="39" t="s">
        <v>12698</v>
      </c>
      <c r="C733" s="40">
        <v>296177</v>
      </c>
      <c r="D733" s="40" t="s">
        <v>13076</v>
      </c>
      <c r="E733" s="39" t="s">
        <v>15286</v>
      </c>
      <c r="F733" s="41"/>
      <c r="G733" s="41"/>
      <c r="H733" s="14">
        <v>690</v>
      </c>
      <c r="I733" s="41">
        <v>288</v>
      </c>
      <c r="J733" s="14" t="s">
        <v>12157</v>
      </c>
      <c r="K733" s="42">
        <v>45873</v>
      </c>
      <c r="L733" s="42">
        <v>45972</v>
      </c>
      <c r="M733" s="43">
        <v>0</v>
      </c>
      <c r="N733" s="47">
        <f t="shared" si="11"/>
        <v>0</v>
      </c>
      <c r="O733" s="53" t="s">
        <v>13077</v>
      </c>
      <c r="P733" s="19" t="s">
        <v>21491</v>
      </c>
      <c r="Q733" s="15" t="s">
        <v>21415</v>
      </c>
    </row>
    <row r="734" spans="1:17" x14ac:dyDescent="0.3">
      <c r="A734" s="17" t="s">
        <v>12044</v>
      </c>
      <c r="B734" s="39" t="s">
        <v>12698</v>
      </c>
      <c r="C734" s="40">
        <v>296178</v>
      </c>
      <c r="D734" s="40" t="s">
        <v>13030</v>
      </c>
      <c r="E734" s="39" t="s">
        <v>15286</v>
      </c>
      <c r="F734" s="41"/>
      <c r="G734" s="41"/>
      <c r="H734" s="14">
        <v>690</v>
      </c>
      <c r="I734" s="41">
        <v>288</v>
      </c>
      <c r="J734" s="14" t="s">
        <v>12157</v>
      </c>
      <c r="K734" s="42">
        <v>45873</v>
      </c>
      <c r="L734" s="42">
        <v>45972</v>
      </c>
      <c r="M734" s="43">
        <v>0</v>
      </c>
      <c r="N734" s="47">
        <f t="shared" si="11"/>
        <v>0</v>
      </c>
      <c r="O734" s="53" t="s">
        <v>13031</v>
      </c>
      <c r="P734" s="19" t="s">
        <v>21491</v>
      </c>
      <c r="Q734" s="15" t="s">
        <v>21415</v>
      </c>
    </row>
    <row r="735" spans="1:17" x14ac:dyDescent="0.3">
      <c r="A735" s="17" t="s">
        <v>12044</v>
      </c>
      <c r="B735" s="39" t="s">
        <v>12698</v>
      </c>
      <c r="C735" s="40">
        <v>296179</v>
      </c>
      <c r="D735" s="40" t="s">
        <v>13060</v>
      </c>
      <c r="E735" s="39" t="s">
        <v>15286</v>
      </c>
      <c r="F735" s="41"/>
      <c r="G735" s="41"/>
      <c r="H735" s="14">
        <v>690</v>
      </c>
      <c r="I735" s="41">
        <v>288</v>
      </c>
      <c r="J735" s="14" t="s">
        <v>12157</v>
      </c>
      <c r="K735" s="42">
        <v>45873</v>
      </c>
      <c r="L735" s="42">
        <v>45972</v>
      </c>
      <c r="M735" s="43">
        <v>0</v>
      </c>
      <c r="N735" s="47">
        <f t="shared" si="11"/>
        <v>0</v>
      </c>
      <c r="O735" s="53" t="s">
        <v>13061</v>
      </c>
      <c r="P735" s="19" t="s">
        <v>21491</v>
      </c>
      <c r="Q735" s="15" t="s">
        <v>21415</v>
      </c>
    </row>
    <row r="736" spans="1:17" x14ac:dyDescent="0.3">
      <c r="A736" s="17" t="s">
        <v>12044</v>
      </c>
      <c r="B736" s="39" t="s">
        <v>12698</v>
      </c>
      <c r="C736" s="40">
        <v>291799</v>
      </c>
      <c r="D736" s="40" t="s">
        <v>12967</v>
      </c>
      <c r="E736" s="39" t="s">
        <v>15286</v>
      </c>
      <c r="F736" s="41"/>
      <c r="G736" s="41"/>
      <c r="H736" s="14">
        <v>790</v>
      </c>
      <c r="I736" s="41">
        <v>144</v>
      </c>
      <c r="J736" s="14" t="s">
        <v>12157</v>
      </c>
      <c r="K736" s="42">
        <v>45873</v>
      </c>
      <c r="L736" s="42">
        <v>45972</v>
      </c>
      <c r="M736" s="43">
        <v>0</v>
      </c>
      <c r="N736" s="47">
        <f t="shared" si="11"/>
        <v>0</v>
      </c>
      <c r="O736" s="53" t="s">
        <v>12968</v>
      </c>
      <c r="P736" s="19" t="s">
        <v>21491</v>
      </c>
      <c r="Q736" s="15" t="s">
        <v>21415</v>
      </c>
    </row>
    <row r="737" spans="1:17" x14ac:dyDescent="0.3">
      <c r="A737" s="17" t="s">
        <v>12044</v>
      </c>
      <c r="B737" s="39" t="s">
        <v>12698</v>
      </c>
      <c r="C737" s="40">
        <v>297437</v>
      </c>
      <c r="D737" s="40" t="s">
        <v>12705</v>
      </c>
      <c r="E737" s="39" t="s">
        <v>15286</v>
      </c>
      <c r="F737" s="41"/>
      <c r="G737" s="41"/>
      <c r="H737" s="14">
        <v>690</v>
      </c>
      <c r="I737" s="41">
        <v>144</v>
      </c>
      <c r="J737" s="14" t="s">
        <v>12157</v>
      </c>
      <c r="K737" s="42">
        <v>45873</v>
      </c>
      <c r="L737" s="42">
        <v>45972</v>
      </c>
      <c r="M737" s="43">
        <v>0</v>
      </c>
      <c r="N737" s="47">
        <f t="shared" si="11"/>
        <v>0</v>
      </c>
      <c r="O737" s="53" t="s">
        <v>12706</v>
      </c>
      <c r="P737" s="19" t="s">
        <v>21491</v>
      </c>
      <c r="Q737" s="15" t="s">
        <v>21415</v>
      </c>
    </row>
    <row r="738" spans="1:17" x14ac:dyDescent="0.3">
      <c r="A738" s="17" t="s">
        <v>12044</v>
      </c>
      <c r="B738" s="39" t="s">
        <v>12698</v>
      </c>
      <c r="C738" s="40">
        <v>570317</v>
      </c>
      <c r="D738" s="40" t="s">
        <v>19305</v>
      </c>
      <c r="E738" s="39" t="s">
        <v>15286</v>
      </c>
      <c r="F738" s="41"/>
      <c r="G738" s="41"/>
      <c r="H738" s="14">
        <v>3541</v>
      </c>
      <c r="I738" s="41">
        <v>12</v>
      </c>
      <c r="J738" s="14" t="s">
        <v>12157</v>
      </c>
      <c r="K738" s="42">
        <v>45873</v>
      </c>
      <c r="L738" s="42">
        <v>45972</v>
      </c>
      <c r="M738" s="43">
        <v>0</v>
      </c>
      <c r="N738" s="47">
        <f t="shared" si="11"/>
        <v>0</v>
      </c>
      <c r="O738" s="53" t="s">
        <v>19306</v>
      </c>
      <c r="P738" s="40" t="s">
        <v>21416</v>
      </c>
      <c r="Q738" s="15" t="s">
        <v>21415</v>
      </c>
    </row>
    <row r="739" spans="1:17" x14ac:dyDescent="0.3">
      <c r="A739" s="17" t="s">
        <v>12044</v>
      </c>
      <c r="B739" s="39" t="s">
        <v>12698</v>
      </c>
      <c r="C739" s="40">
        <v>576783</v>
      </c>
      <c r="D739" s="40" t="s">
        <v>17252</v>
      </c>
      <c r="E739" s="39" t="s">
        <v>15286</v>
      </c>
      <c r="F739" s="41"/>
      <c r="G739" s="41"/>
      <c r="H739" s="14">
        <v>2520</v>
      </c>
      <c r="I739" s="41">
        <v>36</v>
      </c>
      <c r="J739" s="14" t="s">
        <v>12157</v>
      </c>
      <c r="K739" s="42">
        <v>45873</v>
      </c>
      <c r="L739" s="42">
        <v>45972</v>
      </c>
      <c r="M739" s="43">
        <v>0</v>
      </c>
      <c r="N739" s="47">
        <f t="shared" si="11"/>
        <v>0</v>
      </c>
      <c r="O739" s="53" t="s">
        <v>17253</v>
      </c>
      <c r="P739" s="40" t="s">
        <v>21416</v>
      </c>
      <c r="Q739" s="15" t="s">
        <v>21415</v>
      </c>
    </row>
    <row r="740" spans="1:17" x14ac:dyDescent="0.3">
      <c r="A740" s="17" t="s">
        <v>12044</v>
      </c>
      <c r="B740" s="39" t="s">
        <v>12698</v>
      </c>
      <c r="C740" s="40">
        <v>272714</v>
      </c>
      <c r="D740" s="40" t="s">
        <v>6832</v>
      </c>
      <c r="E740" s="39" t="s">
        <v>15286</v>
      </c>
      <c r="F740" s="41"/>
      <c r="G740" s="41"/>
      <c r="H740" s="14">
        <v>400</v>
      </c>
      <c r="I740" s="41">
        <v>36</v>
      </c>
      <c r="J740" s="14" t="s">
        <v>12157</v>
      </c>
      <c r="K740" s="42">
        <v>45873</v>
      </c>
      <c r="L740" s="42">
        <v>45972</v>
      </c>
      <c r="M740" s="43">
        <v>0</v>
      </c>
      <c r="N740" s="47">
        <f t="shared" si="11"/>
        <v>0</v>
      </c>
      <c r="O740" s="53" t="s">
        <v>6833</v>
      </c>
      <c r="P740" s="19" t="s">
        <v>21454</v>
      </c>
      <c r="Q740" s="15" t="s">
        <v>21415</v>
      </c>
    </row>
    <row r="741" spans="1:17" x14ac:dyDescent="0.3">
      <c r="A741" s="17" t="s">
        <v>12044</v>
      </c>
      <c r="B741" s="39" t="s">
        <v>12698</v>
      </c>
      <c r="C741" s="40">
        <v>261838</v>
      </c>
      <c r="D741" s="40" t="s">
        <v>6757</v>
      </c>
      <c r="E741" s="39" t="s">
        <v>15286</v>
      </c>
      <c r="F741" s="41"/>
      <c r="G741" s="41"/>
      <c r="H741" s="14">
        <v>3230</v>
      </c>
      <c r="I741" s="41">
        <v>36</v>
      </c>
      <c r="J741" s="14" t="s">
        <v>12157</v>
      </c>
      <c r="K741" s="42">
        <v>45873</v>
      </c>
      <c r="L741" s="42">
        <v>45972</v>
      </c>
      <c r="M741" s="43">
        <v>0</v>
      </c>
      <c r="N741" s="47">
        <f t="shared" si="11"/>
        <v>0</v>
      </c>
      <c r="O741" s="53" t="s">
        <v>6758</v>
      </c>
      <c r="P741" s="19" t="s">
        <v>21454</v>
      </c>
      <c r="Q741" s="15" t="s">
        <v>21415</v>
      </c>
    </row>
    <row r="742" spans="1:17" x14ac:dyDescent="0.3">
      <c r="A742" s="17" t="s">
        <v>12044</v>
      </c>
      <c r="B742" s="39" t="s">
        <v>12698</v>
      </c>
      <c r="C742" s="40">
        <v>261322</v>
      </c>
      <c r="D742" s="40" t="s">
        <v>19749</v>
      </c>
      <c r="E742" s="39" t="s">
        <v>15286</v>
      </c>
      <c r="F742" s="41"/>
      <c r="G742" s="41"/>
      <c r="H742" s="14">
        <v>2370</v>
      </c>
      <c r="I742" s="41">
        <v>36</v>
      </c>
      <c r="J742" s="14" t="s">
        <v>12157</v>
      </c>
      <c r="K742" s="42">
        <v>45873</v>
      </c>
      <c r="L742" s="42">
        <v>45972</v>
      </c>
      <c r="M742" s="43">
        <v>0</v>
      </c>
      <c r="N742" s="47">
        <f t="shared" si="11"/>
        <v>0</v>
      </c>
      <c r="O742" s="53" t="s">
        <v>19750</v>
      </c>
      <c r="P742" s="19" t="s">
        <v>21454</v>
      </c>
      <c r="Q742" s="15" t="s">
        <v>21415</v>
      </c>
    </row>
    <row r="743" spans="1:17" x14ac:dyDescent="0.3">
      <c r="A743" s="17" t="s">
        <v>12044</v>
      </c>
      <c r="B743" s="39" t="s">
        <v>12698</v>
      </c>
      <c r="C743" s="40">
        <v>394624</v>
      </c>
      <c r="D743" s="40" t="s">
        <v>17908</v>
      </c>
      <c r="E743" s="39" t="s">
        <v>15286</v>
      </c>
      <c r="F743" s="41"/>
      <c r="G743" s="41"/>
      <c r="H743" s="14">
        <v>1760</v>
      </c>
      <c r="I743" s="41">
        <v>36</v>
      </c>
      <c r="J743" s="14" t="s">
        <v>12157</v>
      </c>
      <c r="K743" s="42">
        <v>45873</v>
      </c>
      <c r="L743" s="42">
        <v>45972</v>
      </c>
      <c r="M743" s="43">
        <v>0</v>
      </c>
      <c r="N743" s="47">
        <f t="shared" si="11"/>
        <v>0</v>
      </c>
      <c r="O743" s="53" t="s">
        <v>17909</v>
      </c>
      <c r="P743" s="19" t="s">
        <v>21454</v>
      </c>
      <c r="Q743" s="15" t="s">
        <v>21415</v>
      </c>
    </row>
    <row r="744" spans="1:17" x14ac:dyDescent="0.3">
      <c r="A744" s="17" t="s">
        <v>12044</v>
      </c>
      <c r="B744" s="39" t="s">
        <v>12698</v>
      </c>
      <c r="C744" s="40">
        <v>376138</v>
      </c>
      <c r="D744" s="40" t="s">
        <v>19064</v>
      </c>
      <c r="E744" s="39" t="s">
        <v>15286</v>
      </c>
      <c r="F744" s="41"/>
      <c r="G744" s="41"/>
      <c r="H744" s="14">
        <v>2890</v>
      </c>
      <c r="I744" s="41">
        <v>36</v>
      </c>
      <c r="J744" s="14" t="s">
        <v>12157</v>
      </c>
      <c r="K744" s="42">
        <v>45873</v>
      </c>
      <c r="L744" s="42">
        <v>45972</v>
      </c>
      <c r="M744" s="43">
        <v>0</v>
      </c>
      <c r="N744" s="47">
        <f t="shared" si="11"/>
        <v>0</v>
      </c>
      <c r="O744" s="53" t="s">
        <v>19065</v>
      </c>
      <c r="P744" s="19" t="s">
        <v>21454</v>
      </c>
      <c r="Q744" s="15" t="s">
        <v>21415</v>
      </c>
    </row>
    <row r="745" spans="1:17" x14ac:dyDescent="0.3">
      <c r="A745" s="17" t="s">
        <v>12044</v>
      </c>
      <c r="B745" s="39" t="s">
        <v>12698</v>
      </c>
      <c r="C745" s="40">
        <v>576787</v>
      </c>
      <c r="D745" s="40" t="s">
        <v>17250</v>
      </c>
      <c r="E745" s="39" t="s">
        <v>15286</v>
      </c>
      <c r="F745" s="41"/>
      <c r="G745" s="41"/>
      <c r="H745" s="14">
        <v>32400</v>
      </c>
      <c r="I745" s="41">
        <v>6</v>
      </c>
      <c r="J745" s="14" t="s">
        <v>12157</v>
      </c>
      <c r="K745" s="42">
        <v>45873</v>
      </c>
      <c r="L745" s="42">
        <v>45972</v>
      </c>
      <c r="M745" s="43">
        <v>0</v>
      </c>
      <c r="N745" s="47">
        <f t="shared" si="11"/>
        <v>0</v>
      </c>
      <c r="O745" s="53" t="s">
        <v>17251</v>
      </c>
      <c r="P745" s="40" t="s">
        <v>21416</v>
      </c>
      <c r="Q745" s="15" t="s">
        <v>21415</v>
      </c>
    </row>
    <row r="746" spans="1:17" x14ac:dyDescent="0.3">
      <c r="A746" s="17" t="s">
        <v>12044</v>
      </c>
      <c r="B746" s="39" t="s">
        <v>12698</v>
      </c>
      <c r="C746" s="40">
        <v>552080</v>
      </c>
      <c r="D746" s="40" t="s">
        <v>7056</v>
      </c>
      <c r="E746" s="39" t="s">
        <v>15286</v>
      </c>
      <c r="F746" s="41"/>
      <c r="G746" s="41"/>
      <c r="H746" s="14">
        <v>23524</v>
      </c>
      <c r="I746" s="41">
        <v>6</v>
      </c>
      <c r="J746" s="14" t="s">
        <v>12157</v>
      </c>
      <c r="K746" s="42">
        <v>45873</v>
      </c>
      <c r="L746" s="42">
        <v>45972</v>
      </c>
      <c r="M746" s="43">
        <v>0</v>
      </c>
      <c r="N746" s="47">
        <f t="shared" si="11"/>
        <v>0</v>
      </c>
      <c r="O746" s="53" t="s">
        <v>7057</v>
      </c>
      <c r="P746" s="19" t="s">
        <v>21454</v>
      </c>
      <c r="Q746" s="15" t="s">
        <v>21415</v>
      </c>
    </row>
    <row r="747" spans="1:17" x14ac:dyDescent="0.3">
      <c r="A747" s="17" t="s">
        <v>12044</v>
      </c>
      <c r="B747" s="39" t="s">
        <v>12698</v>
      </c>
      <c r="C747" s="40">
        <v>402683</v>
      </c>
      <c r="D747" s="40" t="s">
        <v>19013</v>
      </c>
      <c r="E747" s="39" t="s">
        <v>15286</v>
      </c>
      <c r="F747" s="41"/>
      <c r="G747" s="41"/>
      <c r="H747" s="14">
        <v>30014</v>
      </c>
      <c r="I747" s="41">
        <v>6</v>
      </c>
      <c r="J747" s="14" t="s">
        <v>12157</v>
      </c>
      <c r="K747" s="42">
        <v>45873</v>
      </c>
      <c r="L747" s="42">
        <v>45972</v>
      </c>
      <c r="M747" s="43">
        <v>0</v>
      </c>
      <c r="N747" s="47">
        <f t="shared" si="11"/>
        <v>0</v>
      </c>
      <c r="O747" s="53" t="s">
        <v>19014</v>
      </c>
      <c r="P747" s="19" t="s">
        <v>21454</v>
      </c>
      <c r="Q747" s="15" t="s">
        <v>21415</v>
      </c>
    </row>
    <row r="748" spans="1:17" x14ac:dyDescent="0.3">
      <c r="A748" s="17" t="s">
        <v>12044</v>
      </c>
      <c r="B748" s="39" t="s">
        <v>12698</v>
      </c>
      <c r="C748" s="40">
        <v>254580</v>
      </c>
      <c r="D748" s="40" t="s">
        <v>6697</v>
      </c>
      <c r="E748" s="39" t="s">
        <v>15286</v>
      </c>
      <c r="F748" s="41"/>
      <c r="G748" s="41"/>
      <c r="H748" s="14">
        <v>18818</v>
      </c>
      <c r="I748" s="41">
        <v>6</v>
      </c>
      <c r="J748" s="14" t="s">
        <v>12157</v>
      </c>
      <c r="K748" s="42">
        <v>45873</v>
      </c>
      <c r="L748" s="42">
        <v>45972</v>
      </c>
      <c r="M748" s="43">
        <v>0</v>
      </c>
      <c r="N748" s="47">
        <f t="shared" si="11"/>
        <v>0</v>
      </c>
      <c r="O748" s="53" t="s">
        <v>6698</v>
      </c>
      <c r="P748" s="19" t="s">
        <v>21454</v>
      </c>
      <c r="Q748" s="15" t="s">
        <v>21415</v>
      </c>
    </row>
    <row r="749" spans="1:17" x14ac:dyDescent="0.3">
      <c r="A749" s="17" t="s">
        <v>12044</v>
      </c>
      <c r="B749" s="39" t="s">
        <v>12698</v>
      </c>
      <c r="C749" s="40">
        <v>555367</v>
      </c>
      <c r="D749" s="40" t="s">
        <v>19932</v>
      </c>
      <c r="E749" s="39" t="s">
        <v>15286</v>
      </c>
      <c r="F749" s="41"/>
      <c r="G749" s="41"/>
      <c r="H749" s="14">
        <v>59088</v>
      </c>
      <c r="I749" s="41">
        <v>3</v>
      </c>
      <c r="J749" s="14" t="s">
        <v>12157</v>
      </c>
      <c r="K749" s="42">
        <v>45873</v>
      </c>
      <c r="L749" s="42">
        <v>45972</v>
      </c>
      <c r="M749" s="43">
        <v>0</v>
      </c>
      <c r="N749" s="47">
        <f t="shared" si="11"/>
        <v>0</v>
      </c>
      <c r="O749" s="53" t="s">
        <v>19933</v>
      </c>
      <c r="P749" s="19" t="s">
        <v>21454</v>
      </c>
      <c r="Q749" s="15" t="s">
        <v>21415</v>
      </c>
    </row>
    <row r="750" spans="1:17" x14ac:dyDescent="0.3">
      <c r="A750" s="17" t="s">
        <v>12044</v>
      </c>
      <c r="B750" s="39" t="s">
        <v>12698</v>
      </c>
      <c r="C750" s="40">
        <v>555368</v>
      </c>
      <c r="D750" s="40" t="s">
        <v>19035</v>
      </c>
      <c r="E750" s="39" t="s">
        <v>15286</v>
      </c>
      <c r="F750" s="41"/>
      <c r="G750" s="41"/>
      <c r="H750" s="14">
        <v>89565</v>
      </c>
      <c r="I750" s="41">
        <v>3</v>
      </c>
      <c r="J750" s="14" t="s">
        <v>12157</v>
      </c>
      <c r="K750" s="42">
        <v>45873</v>
      </c>
      <c r="L750" s="42">
        <v>45972</v>
      </c>
      <c r="M750" s="43">
        <v>0</v>
      </c>
      <c r="N750" s="47">
        <f t="shared" si="11"/>
        <v>0</v>
      </c>
      <c r="O750" s="53" t="s">
        <v>19036</v>
      </c>
      <c r="P750" s="19" t="s">
        <v>21454</v>
      </c>
      <c r="Q750" s="15" t="s">
        <v>21415</v>
      </c>
    </row>
    <row r="751" spans="1:17" x14ac:dyDescent="0.3">
      <c r="A751" s="17" t="s">
        <v>12044</v>
      </c>
      <c r="B751" s="39" t="s">
        <v>12698</v>
      </c>
      <c r="C751" s="40">
        <v>264180</v>
      </c>
      <c r="D751" s="40" t="s">
        <v>6777</v>
      </c>
      <c r="E751" s="39" t="s">
        <v>15286</v>
      </c>
      <c r="F751" s="41"/>
      <c r="G751" s="41"/>
      <c r="H751" s="14">
        <v>10153</v>
      </c>
      <c r="I751" s="41">
        <v>12</v>
      </c>
      <c r="J751" s="14" t="s">
        <v>12157</v>
      </c>
      <c r="K751" s="42">
        <v>45873</v>
      </c>
      <c r="L751" s="42">
        <v>45972</v>
      </c>
      <c r="M751" s="43">
        <v>0</v>
      </c>
      <c r="N751" s="47">
        <f t="shared" si="11"/>
        <v>0</v>
      </c>
      <c r="O751" s="53" t="s">
        <v>6778</v>
      </c>
      <c r="P751" s="19" t="s">
        <v>21454</v>
      </c>
      <c r="Q751" s="15" t="s">
        <v>21415</v>
      </c>
    </row>
    <row r="752" spans="1:17" x14ac:dyDescent="0.3">
      <c r="A752" s="17" t="s">
        <v>12044</v>
      </c>
      <c r="B752" s="39" t="s">
        <v>12698</v>
      </c>
      <c r="C752" s="40">
        <v>536285</v>
      </c>
      <c r="D752" s="40" t="s">
        <v>13094</v>
      </c>
      <c r="E752" s="39" t="s">
        <v>15286</v>
      </c>
      <c r="F752" s="41"/>
      <c r="G752" s="41"/>
      <c r="H752" s="14">
        <v>20583</v>
      </c>
      <c r="I752" s="41">
        <v>6</v>
      </c>
      <c r="J752" s="14" t="s">
        <v>12157</v>
      </c>
      <c r="K752" s="42">
        <v>45873</v>
      </c>
      <c r="L752" s="42">
        <v>45972</v>
      </c>
      <c r="M752" s="43">
        <v>0</v>
      </c>
      <c r="N752" s="47">
        <f t="shared" si="11"/>
        <v>0</v>
      </c>
      <c r="O752" s="53" t="s">
        <v>13095</v>
      </c>
      <c r="P752" s="40" t="s">
        <v>21416</v>
      </c>
      <c r="Q752" s="15" t="s">
        <v>21415</v>
      </c>
    </row>
    <row r="753" spans="1:17" x14ac:dyDescent="0.3">
      <c r="A753" s="17" t="s">
        <v>12044</v>
      </c>
      <c r="B753" s="39" t="s">
        <v>12698</v>
      </c>
      <c r="C753" s="40">
        <v>252584</v>
      </c>
      <c r="D753" s="40" t="s">
        <v>19781</v>
      </c>
      <c r="E753" s="39" t="s">
        <v>15286</v>
      </c>
      <c r="F753" s="41"/>
      <c r="G753" s="41"/>
      <c r="H753" s="14">
        <v>1780</v>
      </c>
      <c r="I753" s="41">
        <v>36</v>
      </c>
      <c r="J753" s="14" t="s">
        <v>12157</v>
      </c>
      <c r="K753" s="42">
        <v>45873</v>
      </c>
      <c r="L753" s="42">
        <v>45972</v>
      </c>
      <c r="M753" s="43">
        <v>0</v>
      </c>
      <c r="N753" s="47">
        <f t="shared" si="11"/>
        <v>0</v>
      </c>
      <c r="O753" s="53" t="s">
        <v>19782</v>
      </c>
      <c r="P753" s="19" t="s">
        <v>21454</v>
      </c>
      <c r="Q753" s="15" t="s">
        <v>21415</v>
      </c>
    </row>
    <row r="754" spans="1:17" x14ac:dyDescent="0.3">
      <c r="A754" s="17" t="s">
        <v>12044</v>
      </c>
      <c r="B754" s="39" t="s">
        <v>12698</v>
      </c>
      <c r="C754" s="40">
        <v>261839</v>
      </c>
      <c r="D754" s="40" t="s">
        <v>6759</v>
      </c>
      <c r="E754" s="39" t="s">
        <v>15286</v>
      </c>
      <c r="F754" s="41"/>
      <c r="G754" s="41"/>
      <c r="H754" s="14">
        <v>3524</v>
      </c>
      <c r="I754" s="41">
        <v>36</v>
      </c>
      <c r="J754" s="14" t="s">
        <v>12157</v>
      </c>
      <c r="K754" s="42">
        <v>45873</v>
      </c>
      <c r="L754" s="42">
        <v>45972</v>
      </c>
      <c r="M754" s="43">
        <v>0</v>
      </c>
      <c r="N754" s="47">
        <f t="shared" si="11"/>
        <v>0</v>
      </c>
      <c r="O754" s="53" t="s">
        <v>6760</v>
      </c>
      <c r="P754" s="19" t="s">
        <v>21454</v>
      </c>
      <c r="Q754" s="15" t="s">
        <v>21415</v>
      </c>
    </row>
    <row r="755" spans="1:17" x14ac:dyDescent="0.3">
      <c r="A755" s="17" t="s">
        <v>12044</v>
      </c>
      <c r="B755" s="39" t="s">
        <v>12698</v>
      </c>
      <c r="C755" s="40">
        <v>551996</v>
      </c>
      <c r="D755" s="40" t="s">
        <v>7054</v>
      </c>
      <c r="E755" s="39" t="s">
        <v>15286</v>
      </c>
      <c r="F755" s="41"/>
      <c r="G755" s="41"/>
      <c r="H755" s="14">
        <v>2348</v>
      </c>
      <c r="I755" s="41">
        <v>36</v>
      </c>
      <c r="J755" s="14" t="s">
        <v>12157</v>
      </c>
      <c r="K755" s="42">
        <v>45873</v>
      </c>
      <c r="L755" s="42">
        <v>45972</v>
      </c>
      <c r="M755" s="43">
        <v>0</v>
      </c>
      <c r="N755" s="47">
        <f t="shared" si="11"/>
        <v>0</v>
      </c>
      <c r="O755" s="53" t="s">
        <v>7055</v>
      </c>
      <c r="P755" s="19" t="s">
        <v>21454</v>
      </c>
      <c r="Q755" s="15" t="s">
        <v>21415</v>
      </c>
    </row>
    <row r="756" spans="1:17" x14ac:dyDescent="0.3">
      <c r="A756" s="17" t="s">
        <v>12044</v>
      </c>
      <c r="B756" s="39" t="s">
        <v>12698</v>
      </c>
      <c r="C756" s="40">
        <v>273708</v>
      </c>
      <c r="D756" s="40" t="s">
        <v>17464</v>
      </c>
      <c r="E756" s="39" t="s">
        <v>15286</v>
      </c>
      <c r="F756" s="41"/>
      <c r="G756" s="41"/>
      <c r="H756" s="14">
        <v>2660</v>
      </c>
      <c r="I756" s="41">
        <v>36</v>
      </c>
      <c r="J756" s="14" t="s">
        <v>12157</v>
      </c>
      <c r="K756" s="42">
        <v>45873</v>
      </c>
      <c r="L756" s="42">
        <v>45972</v>
      </c>
      <c r="M756" s="43">
        <v>0</v>
      </c>
      <c r="N756" s="47">
        <f t="shared" si="11"/>
        <v>0</v>
      </c>
      <c r="O756" s="53" t="s">
        <v>17465</v>
      </c>
      <c r="P756" s="19" t="s">
        <v>21454</v>
      </c>
      <c r="Q756" s="15" t="s">
        <v>21415</v>
      </c>
    </row>
    <row r="757" spans="1:17" x14ac:dyDescent="0.3">
      <c r="A757" s="17" t="s">
        <v>12044</v>
      </c>
      <c r="B757" s="39" t="s">
        <v>12698</v>
      </c>
      <c r="C757" s="40">
        <v>386668</v>
      </c>
      <c r="D757" s="40" t="s">
        <v>17244</v>
      </c>
      <c r="E757" s="39" t="s">
        <v>15286</v>
      </c>
      <c r="F757" s="41"/>
      <c r="G757" s="41"/>
      <c r="H757" s="14">
        <v>3690</v>
      </c>
      <c r="I757" s="41">
        <v>24</v>
      </c>
      <c r="J757" s="14" t="s">
        <v>12157</v>
      </c>
      <c r="K757" s="42">
        <v>45873</v>
      </c>
      <c r="L757" s="42">
        <v>45972</v>
      </c>
      <c r="M757" s="43">
        <v>0</v>
      </c>
      <c r="N757" s="47">
        <f t="shared" si="11"/>
        <v>0</v>
      </c>
      <c r="O757" s="53" t="s">
        <v>17245</v>
      </c>
      <c r="P757" s="19" t="s">
        <v>21454</v>
      </c>
      <c r="Q757" s="15" t="s">
        <v>21415</v>
      </c>
    </row>
    <row r="758" spans="1:17" x14ac:dyDescent="0.3">
      <c r="A758" s="17" t="s">
        <v>12044</v>
      </c>
      <c r="B758" s="39" t="s">
        <v>12698</v>
      </c>
      <c r="C758" s="40">
        <v>386671</v>
      </c>
      <c r="D758" s="40" t="s">
        <v>18241</v>
      </c>
      <c r="E758" s="39" t="s">
        <v>15286</v>
      </c>
      <c r="F758" s="41"/>
      <c r="G758" s="41"/>
      <c r="H758" s="14">
        <v>1920</v>
      </c>
      <c r="I758" s="41">
        <v>36</v>
      </c>
      <c r="J758" s="14" t="s">
        <v>12157</v>
      </c>
      <c r="K758" s="42">
        <v>45873</v>
      </c>
      <c r="L758" s="42">
        <v>45972</v>
      </c>
      <c r="M758" s="43">
        <v>0</v>
      </c>
      <c r="N758" s="47">
        <f t="shared" si="11"/>
        <v>0</v>
      </c>
      <c r="O758" s="53" t="s">
        <v>18242</v>
      </c>
      <c r="P758" s="19" t="s">
        <v>21454</v>
      </c>
      <c r="Q758" s="15" t="s">
        <v>21415</v>
      </c>
    </row>
    <row r="759" spans="1:17" x14ac:dyDescent="0.3">
      <c r="A759" s="17" t="s">
        <v>12044</v>
      </c>
      <c r="B759" s="39" t="s">
        <v>12698</v>
      </c>
      <c r="C759" s="40">
        <v>386672</v>
      </c>
      <c r="D759" s="40" t="s">
        <v>16982</v>
      </c>
      <c r="E759" s="39" t="s">
        <v>15286</v>
      </c>
      <c r="F759" s="41"/>
      <c r="G759" s="41"/>
      <c r="H759" s="14">
        <v>1920</v>
      </c>
      <c r="I759" s="41">
        <v>36</v>
      </c>
      <c r="J759" s="14" t="s">
        <v>12157</v>
      </c>
      <c r="K759" s="42">
        <v>45873</v>
      </c>
      <c r="L759" s="42">
        <v>45972</v>
      </c>
      <c r="M759" s="43">
        <v>0</v>
      </c>
      <c r="N759" s="47">
        <f t="shared" si="11"/>
        <v>0</v>
      </c>
      <c r="O759" s="53" t="s">
        <v>16983</v>
      </c>
      <c r="P759" s="19" t="s">
        <v>21454</v>
      </c>
      <c r="Q759" s="15" t="s">
        <v>21415</v>
      </c>
    </row>
    <row r="760" spans="1:17" x14ac:dyDescent="0.3">
      <c r="A760" s="17" t="s">
        <v>12044</v>
      </c>
      <c r="B760" s="39" t="s">
        <v>12698</v>
      </c>
      <c r="C760" s="40">
        <v>386670</v>
      </c>
      <c r="D760" s="40" t="s">
        <v>18239</v>
      </c>
      <c r="E760" s="39" t="s">
        <v>15286</v>
      </c>
      <c r="F760" s="41"/>
      <c r="G760" s="41"/>
      <c r="H760" s="14">
        <v>1936</v>
      </c>
      <c r="I760" s="41">
        <v>36</v>
      </c>
      <c r="J760" s="14" t="s">
        <v>12157</v>
      </c>
      <c r="K760" s="42">
        <v>45873</v>
      </c>
      <c r="L760" s="42">
        <v>45972</v>
      </c>
      <c r="M760" s="43">
        <v>0</v>
      </c>
      <c r="N760" s="47">
        <f t="shared" si="11"/>
        <v>0</v>
      </c>
      <c r="O760" s="53" t="s">
        <v>18240</v>
      </c>
      <c r="P760" s="19" t="s">
        <v>21454</v>
      </c>
      <c r="Q760" s="15" t="s">
        <v>21415</v>
      </c>
    </row>
    <row r="761" spans="1:17" x14ac:dyDescent="0.3">
      <c r="A761" s="17" t="s">
        <v>12044</v>
      </c>
      <c r="B761" s="39" t="s">
        <v>12698</v>
      </c>
      <c r="C761" s="40">
        <v>544550</v>
      </c>
      <c r="D761" s="40" t="s">
        <v>16867</v>
      </c>
      <c r="E761" s="39" t="s">
        <v>15286</v>
      </c>
      <c r="F761" s="41"/>
      <c r="G761" s="41"/>
      <c r="H761" s="14">
        <v>10370</v>
      </c>
      <c r="I761" s="41">
        <v>6</v>
      </c>
      <c r="J761" s="14" t="s">
        <v>12157</v>
      </c>
      <c r="K761" s="42">
        <v>45873</v>
      </c>
      <c r="L761" s="42">
        <v>45972</v>
      </c>
      <c r="M761" s="43">
        <v>0</v>
      </c>
      <c r="N761" s="47">
        <f t="shared" si="11"/>
        <v>0</v>
      </c>
      <c r="O761" s="53" t="s">
        <v>16868</v>
      </c>
      <c r="P761" s="19" t="s">
        <v>21454</v>
      </c>
      <c r="Q761" s="15" t="s">
        <v>21415</v>
      </c>
    </row>
    <row r="762" spans="1:17" x14ac:dyDescent="0.3">
      <c r="A762" s="17" t="s">
        <v>12044</v>
      </c>
      <c r="B762" s="39" t="s">
        <v>12698</v>
      </c>
      <c r="C762" s="40">
        <v>544548</v>
      </c>
      <c r="D762" s="40" t="s">
        <v>18803</v>
      </c>
      <c r="E762" s="39" t="s">
        <v>15286</v>
      </c>
      <c r="F762" s="41"/>
      <c r="G762" s="41"/>
      <c r="H762" s="14">
        <v>193200</v>
      </c>
      <c r="I762" s="41">
        <v>3</v>
      </c>
      <c r="J762" s="14" t="s">
        <v>12157</v>
      </c>
      <c r="K762" s="42">
        <v>45873</v>
      </c>
      <c r="L762" s="42">
        <v>45972</v>
      </c>
      <c r="M762" s="43">
        <v>0</v>
      </c>
      <c r="N762" s="47">
        <f t="shared" si="11"/>
        <v>0</v>
      </c>
      <c r="O762" s="53" t="s">
        <v>18804</v>
      </c>
      <c r="P762" s="19" t="s">
        <v>21454</v>
      </c>
      <c r="Q762" s="15" t="s">
        <v>21415</v>
      </c>
    </row>
    <row r="763" spans="1:17" x14ac:dyDescent="0.3">
      <c r="A763" s="17" t="s">
        <v>12044</v>
      </c>
      <c r="B763" s="39" t="s">
        <v>12698</v>
      </c>
      <c r="C763" s="40">
        <v>561230</v>
      </c>
      <c r="D763" s="40" t="s">
        <v>19127</v>
      </c>
      <c r="E763" s="39" t="s">
        <v>15286</v>
      </c>
      <c r="F763" s="41"/>
      <c r="G763" s="41"/>
      <c r="H763" s="14">
        <v>4330</v>
      </c>
      <c r="I763" s="41">
        <v>36</v>
      </c>
      <c r="J763" s="14" t="s">
        <v>12157</v>
      </c>
      <c r="K763" s="42">
        <v>45873</v>
      </c>
      <c r="L763" s="42">
        <v>45972</v>
      </c>
      <c r="M763" s="43">
        <v>0</v>
      </c>
      <c r="N763" s="47">
        <f t="shared" si="11"/>
        <v>0</v>
      </c>
      <c r="O763" s="53" t="s">
        <v>19128</v>
      </c>
      <c r="P763" s="40" t="s">
        <v>21416</v>
      </c>
      <c r="Q763" s="15" t="s">
        <v>21415</v>
      </c>
    </row>
    <row r="764" spans="1:17" x14ac:dyDescent="0.3">
      <c r="A764" s="17" t="s">
        <v>12044</v>
      </c>
      <c r="B764" s="39" t="s">
        <v>12698</v>
      </c>
      <c r="C764" s="40">
        <v>290156</v>
      </c>
      <c r="D764" s="40" t="s">
        <v>19465</v>
      </c>
      <c r="E764" s="39" t="s">
        <v>15286</v>
      </c>
      <c r="F764" s="41"/>
      <c r="G764" s="41"/>
      <c r="H764" s="14">
        <v>2650</v>
      </c>
      <c r="I764" s="41">
        <v>36</v>
      </c>
      <c r="J764" s="14" t="s">
        <v>12157</v>
      </c>
      <c r="K764" s="42">
        <v>45873</v>
      </c>
      <c r="L764" s="42">
        <v>45972</v>
      </c>
      <c r="M764" s="43">
        <v>0</v>
      </c>
      <c r="N764" s="47">
        <f t="shared" si="11"/>
        <v>0</v>
      </c>
      <c r="O764" s="53" t="s">
        <v>19466</v>
      </c>
      <c r="P764" s="19" t="s">
        <v>21454</v>
      </c>
      <c r="Q764" s="15" t="s">
        <v>21415</v>
      </c>
    </row>
    <row r="765" spans="1:17" x14ac:dyDescent="0.3">
      <c r="A765" s="17" t="s">
        <v>12044</v>
      </c>
      <c r="B765" s="39" t="s">
        <v>12698</v>
      </c>
      <c r="C765" s="40">
        <v>297825</v>
      </c>
      <c r="D765" s="40" t="s">
        <v>18785</v>
      </c>
      <c r="E765" s="39" t="s">
        <v>15286</v>
      </c>
      <c r="F765" s="41"/>
      <c r="G765" s="41"/>
      <c r="H765" s="14">
        <v>1890</v>
      </c>
      <c r="I765" s="41">
        <v>36</v>
      </c>
      <c r="J765" s="14" t="s">
        <v>12157</v>
      </c>
      <c r="K765" s="42">
        <v>45873</v>
      </c>
      <c r="L765" s="42">
        <v>45972</v>
      </c>
      <c r="M765" s="43">
        <v>0</v>
      </c>
      <c r="N765" s="47">
        <f t="shared" si="11"/>
        <v>0</v>
      </c>
      <c r="O765" s="53" t="s">
        <v>18786</v>
      </c>
      <c r="P765" s="19" t="s">
        <v>21454</v>
      </c>
      <c r="Q765" s="15" t="s">
        <v>21415</v>
      </c>
    </row>
    <row r="766" spans="1:17" x14ac:dyDescent="0.3">
      <c r="A766" s="17" t="s">
        <v>12044</v>
      </c>
      <c r="B766" s="39" t="s">
        <v>12698</v>
      </c>
      <c r="C766" s="40">
        <v>270540</v>
      </c>
      <c r="D766" s="40" t="s">
        <v>6814</v>
      </c>
      <c r="E766" s="39" t="s">
        <v>15286</v>
      </c>
      <c r="F766" s="41"/>
      <c r="G766" s="41"/>
      <c r="H766" s="14">
        <v>7690</v>
      </c>
      <c r="I766" s="41">
        <v>12</v>
      </c>
      <c r="J766" s="14" t="s">
        <v>12157</v>
      </c>
      <c r="K766" s="42">
        <v>45873</v>
      </c>
      <c r="L766" s="42">
        <v>45972</v>
      </c>
      <c r="M766" s="43">
        <v>0</v>
      </c>
      <c r="N766" s="47">
        <f t="shared" si="11"/>
        <v>0</v>
      </c>
      <c r="O766" s="53" t="s">
        <v>6815</v>
      </c>
      <c r="P766" s="40" t="s">
        <v>21416</v>
      </c>
      <c r="Q766" s="15" t="s">
        <v>21415</v>
      </c>
    </row>
    <row r="767" spans="1:17" x14ac:dyDescent="0.3">
      <c r="A767" s="17" t="s">
        <v>12044</v>
      </c>
      <c r="B767" s="39" t="s">
        <v>12698</v>
      </c>
      <c r="C767" s="40">
        <v>552083</v>
      </c>
      <c r="D767" s="40" t="s">
        <v>7060</v>
      </c>
      <c r="E767" s="39" t="s">
        <v>15286</v>
      </c>
      <c r="F767" s="41"/>
      <c r="G767" s="41"/>
      <c r="H767" s="14">
        <v>8230</v>
      </c>
      <c r="I767" s="41">
        <v>12</v>
      </c>
      <c r="J767" s="14" t="s">
        <v>12157</v>
      </c>
      <c r="K767" s="42">
        <v>45873</v>
      </c>
      <c r="L767" s="42">
        <v>45972</v>
      </c>
      <c r="M767" s="43">
        <v>0</v>
      </c>
      <c r="N767" s="47">
        <f t="shared" si="11"/>
        <v>0</v>
      </c>
      <c r="O767" s="53" t="s">
        <v>7061</v>
      </c>
      <c r="P767" s="19" t="s">
        <v>21454</v>
      </c>
      <c r="Q767" s="15" t="s">
        <v>21415</v>
      </c>
    </row>
    <row r="768" spans="1:17" x14ac:dyDescent="0.3">
      <c r="A768" s="17" t="s">
        <v>12044</v>
      </c>
      <c r="B768" s="39" t="s">
        <v>12698</v>
      </c>
      <c r="C768" s="40">
        <v>390461</v>
      </c>
      <c r="D768" s="40" t="s">
        <v>19867</v>
      </c>
      <c r="E768" s="39" t="s">
        <v>15286</v>
      </c>
      <c r="F768" s="41"/>
      <c r="G768" s="41"/>
      <c r="H768" s="14">
        <v>9800</v>
      </c>
      <c r="I768" s="41">
        <v>12</v>
      </c>
      <c r="J768" s="14" t="s">
        <v>12157</v>
      </c>
      <c r="K768" s="42">
        <v>45873</v>
      </c>
      <c r="L768" s="42">
        <v>45972</v>
      </c>
      <c r="M768" s="43">
        <v>0</v>
      </c>
      <c r="N768" s="47">
        <f t="shared" si="11"/>
        <v>0</v>
      </c>
      <c r="O768" s="53" t="s">
        <v>19868</v>
      </c>
      <c r="P768" s="19" t="s">
        <v>21454</v>
      </c>
      <c r="Q768" s="15" t="s">
        <v>21415</v>
      </c>
    </row>
    <row r="769" spans="1:17" x14ac:dyDescent="0.3">
      <c r="A769" s="17" t="s">
        <v>12044</v>
      </c>
      <c r="B769" s="39" t="s">
        <v>12698</v>
      </c>
      <c r="C769" s="40">
        <v>390458</v>
      </c>
      <c r="D769" s="40" t="s">
        <v>6984</v>
      </c>
      <c r="E769" s="39" t="s">
        <v>15286</v>
      </c>
      <c r="F769" s="41"/>
      <c r="G769" s="41"/>
      <c r="H769" s="14">
        <v>7793</v>
      </c>
      <c r="I769" s="41">
        <v>12</v>
      </c>
      <c r="J769" s="14" t="s">
        <v>12157</v>
      </c>
      <c r="K769" s="42">
        <v>45873</v>
      </c>
      <c r="L769" s="42">
        <v>45972</v>
      </c>
      <c r="M769" s="43">
        <v>0</v>
      </c>
      <c r="N769" s="47">
        <f t="shared" si="11"/>
        <v>0</v>
      </c>
      <c r="O769" s="53" t="s">
        <v>6985</v>
      </c>
      <c r="P769" s="19" t="s">
        <v>21454</v>
      </c>
      <c r="Q769" s="15" t="s">
        <v>21415</v>
      </c>
    </row>
    <row r="770" spans="1:17" x14ac:dyDescent="0.3">
      <c r="A770" s="17" t="s">
        <v>12044</v>
      </c>
      <c r="B770" s="39" t="s">
        <v>12698</v>
      </c>
      <c r="C770" s="40">
        <v>297282</v>
      </c>
      <c r="D770" s="40" t="s">
        <v>17452</v>
      </c>
      <c r="E770" s="39" t="s">
        <v>15286</v>
      </c>
      <c r="F770" s="41"/>
      <c r="G770" s="41"/>
      <c r="H770" s="14">
        <v>8190</v>
      </c>
      <c r="I770" s="41">
        <v>12</v>
      </c>
      <c r="J770" s="14" t="s">
        <v>12157</v>
      </c>
      <c r="K770" s="42">
        <v>45873</v>
      </c>
      <c r="L770" s="42">
        <v>45972</v>
      </c>
      <c r="M770" s="43">
        <v>0</v>
      </c>
      <c r="N770" s="47">
        <f t="shared" si="11"/>
        <v>0</v>
      </c>
      <c r="O770" s="53" t="s">
        <v>17453</v>
      </c>
      <c r="P770" s="19" t="s">
        <v>21454</v>
      </c>
      <c r="Q770" s="15" t="s">
        <v>21415</v>
      </c>
    </row>
    <row r="771" spans="1:17" x14ac:dyDescent="0.3">
      <c r="A771" s="17" t="s">
        <v>12044</v>
      </c>
      <c r="B771" s="39" t="s">
        <v>12698</v>
      </c>
      <c r="C771" s="40">
        <v>297759</v>
      </c>
      <c r="D771" s="40" t="s">
        <v>18783</v>
      </c>
      <c r="E771" s="39" t="s">
        <v>15286</v>
      </c>
      <c r="F771" s="41"/>
      <c r="G771" s="41"/>
      <c r="H771" s="14">
        <v>3450</v>
      </c>
      <c r="I771" s="41">
        <v>36</v>
      </c>
      <c r="J771" s="14" t="s">
        <v>12157</v>
      </c>
      <c r="K771" s="42">
        <v>45873</v>
      </c>
      <c r="L771" s="42">
        <v>45972</v>
      </c>
      <c r="M771" s="43">
        <v>0</v>
      </c>
      <c r="N771" s="47">
        <f t="shared" si="11"/>
        <v>0</v>
      </c>
      <c r="O771" s="53" t="s">
        <v>18784</v>
      </c>
      <c r="P771" s="19" t="s">
        <v>21454</v>
      </c>
      <c r="Q771" s="15" t="s">
        <v>21415</v>
      </c>
    </row>
    <row r="772" spans="1:17" x14ac:dyDescent="0.3">
      <c r="A772" s="17" t="s">
        <v>12044</v>
      </c>
      <c r="B772" s="39" t="s">
        <v>12698</v>
      </c>
      <c r="C772" s="40">
        <v>295005</v>
      </c>
      <c r="D772" s="40" t="s">
        <v>17773</v>
      </c>
      <c r="E772" s="39" t="s">
        <v>15286</v>
      </c>
      <c r="F772" s="41"/>
      <c r="G772" s="41"/>
      <c r="H772" s="14">
        <v>2800</v>
      </c>
      <c r="I772" s="41">
        <v>8</v>
      </c>
      <c r="J772" s="14" t="s">
        <v>12157</v>
      </c>
      <c r="K772" s="42">
        <v>45873</v>
      </c>
      <c r="L772" s="42">
        <v>45972</v>
      </c>
      <c r="M772" s="43">
        <v>0</v>
      </c>
      <c r="N772" s="47">
        <f t="shared" si="11"/>
        <v>0</v>
      </c>
      <c r="O772" s="53" t="s">
        <v>17774</v>
      </c>
      <c r="P772" s="19" t="s">
        <v>21451</v>
      </c>
      <c r="Q772" s="15" t="s">
        <v>21415</v>
      </c>
    </row>
    <row r="773" spans="1:17" x14ac:dyDescent="0.3">
      <c r="A773" s="17" t="s">
        <v>12044</v>
      </c>
      <c r="B773" s="39" t="s">
        <v>12698</v>
      </c>
      <c r="C773" s="40">
        <v>288422</v>
      </c>
      <c r="D773" s="40" t="s">
        <v>6896</v>
      </c>
      <c r="E773" s="39" t="s">
        <v>15286</v>
      </c>
      <c r="F773" s="41"/>
      <c r="G773" s="41"/>
      <c r="H773" s="14">
        <v>3818</v>
      </c>
      <c r="I773" s="41">
        <v>8</v>
      </c>
      <c r="J773" s="14" t="s">
        <v>12157</v>
      </c>
      <c r="K773" s="42">
        <v>45873</v>
      </c>
      <c r="L773" s="42">
        <v>45972</v>
      </c>
      <c r="M773" s="43">
        <v>0</v>
      </c>
      <c r="N773" s="47">
        <f t="shared" si="11"/>
        <v>0</v>
      </c>
      <c r="O773" s="53" t="s">
        <v>6897</v>
      </c>
      <c r="P773" s="19" t="s">
        <v>21451</v>
      </c>
      <c r="Q773" s="15" t="s">
        <v>21415</v>
      </c>
    </row>
    <row r="774" spans="1:17" x14ac:dyDescent="0.3">
      <c r="A774" s="17" t="s">
        <v>12044</v>
      </c>
      <c r="B774" s="39" t="s">
        <v>12698</v>
      </c>
      <c r="C774" s="40">
        <v>288421</v>
      </c>
      <c r="D774" s="40" t="s">
        <v>14357</v>
      </c>
      <c r="E774" s="39" t="s">
        <v>15286</v>
      </c>
      <c r="F774" s="41"/>
      <c r="G774" s="41"/>
      <c r="H774" s="14">
        <v>2279</v>
      </c>
      <c r="I774" s="41"/>
      <c r="J774" s="14"/>
      <c r="K774" s="42">
        <v>45873</v>
      </c>
      <c r="L774" s="42">
        <v>45972</v>
      </c>
      <c r="M774" s="43">
        <v>0</v>
      </c>
      <c r="N774" s="47">
        <f t="shared" si="11"/>
        <v>0</v>
      </c>
      <c r="O774" s="53" t="s">
        <v>14358</v>
      </c>
      <c r="P774" s="19" t="s">
        <v>21451</v>
      </c>
      <c r="Q774" s="15" t="s">
        <v>21415</v>
      </c>
    </row>
    <row r="775" spans="1:17" x14ac:dyDescent="0.3">
      <c r="A775" s="17" t="s">
        <v>12044</v>
      </c>
      <c r="B775" s="39" t="s">
        <v>12698</v>
      </c>
      <c r="C775" s="40">
        <v>165289</v>
      </c>
      <c r="D775" s="40" t="s">
        <v>19111</v>
      </c>
      <c r="E775" s="39" t="s">
        <v>15286</v>
      </c>
      <c r="F775" s="41"/>
      <c r="G775" s="41"/>
      <c r="H775" s="14">
        <v>2362</v>
      </c>
      <c r="I775" s="41">
        <v>12</v>
      </c>
      <c r="J775" s="14" t="s">
        <v>12157</v>
      </c>
      <c r="K775" s="42">
        <v>45873</v>
      </c>
      <c r="L775" s="42">
        <v>45972</v>
      </c>
      <c r="M775" s="43">
        <v>0</v>
      </c>
      <c r="N775" s="47">
        <f t="shared" si="11"/>
        <v>0</v>
      </c>
      <c r="O775" s="53" t="s">
        <v>19112</v>
      </c>
      <c r="P775" s="19" t="s">
        <v>21451</v>
      </c>
      <c r="Q775" s="15" t="s">
        <v>21415</v>
      </c>
    </row>
    <row r="776" spans="1:17" x14ac:dyDescent="0.3">
      <c r="A776" s="17" t="s">
        <v>12044</v>
      </c>
      <c r="B776" s="39" t="s">
        <v>12698</v>
      </c>
      <c r="C776" s="40">
        <v>561813</v>
      </c>
      <c r="D776" s="40" t="s">
        <v>7080</v>
      </c>
      <c r="E776" s="39" t="s">
        <v>15286</v>
      </c>
      <c r="F776" s="41"/>
      <c r="G776" s="41"/>
      <c r="H776" s="14">
        <v>2389</v>
      </c>
      <c r="I776" s="41">
        <v>10</v>
      </c>
      <c r="J776" s="14" t="s">
        <v>12157</v>
      </c>
      <c r="K776" s="42">
        <v>45873</v>
      </c>
      <c r="L776" s="42">
        <v>45972</v>
      </c>
      <c r="M776" s="43">
        <v>0</v>
      </c>
      <c r="N776" s="47">
        <f t="shared" si="11"/>
        <v>0</v>
      </c>
      <c r="O776" s="53" t="s">
        <v>7081</v>
      </c>
      <c r="P776" s="40" t="s">
        <v>21416</v>
      </c>
      <c r="Q776" s="15" t="s">
        <v>21415</v>
      </c>
    </row>
    <row r="777" spans="1:17" x14ac:dyDescent="0.3">
      <c r="A777" s="17" t="s">
        <v>12044</v>
      </c>
      <c r="B777" s="39" t="s">
        <v>12698</v>
      </c>
      <c r="C777" s="40">
        <v>554036</v>
      </c>
      <c r="D777" s="40" t="s">
        <v>18937</v>
      </c>
      <c r="E777" s="39" t="s">
        <v>15286</v>
      </c>
      <c r="F777" s="41"/>
      <c r="G777" s="41"/>
      <c r="H777" s="14">
        <v>550</v>
      </c>
      <c r="I777" s="41">
        <v>12</v>
      </c>
      <c r="J777" s="14" t="s">
        <v>12157</v>
      </c>
      <c r="K777" s="42">
        <v>45873</v>
      </c>
      <c r="L777" s="42">
        <v>45972</v>
      </c>
      <c r="M777" s="43">
        <v>0</v>
      </c>
      <c r="N777" s="47">
        <f t="shared" ref="N777:N840" si="12">+M777*H777</f>
        <v>0</v>
      </c>
      <c r="O777" s="53" t="s">
        <v>18938</v>
      </c>
      <c r="P777" s="19" t="s">
        <v>21451</v>
      </c>
      <c r="Q777" s="15" t="s">
        <v>21415</v>
      </c>
    </row>
    <row r="778" spans="1:17" x14ac:dyDescent="0.3">
      <c r="A778" s="17" t="s">
        <v>12044</v>
      </c>
      <c r="B778" s="39" t="s">
        <v>12698</v>
      </c>
      <c r="C778" s="40">
        <v>297161</v>
      </c>
      <c r="D778" s="40" t="s">
        <v>19914</v>
      </c>
      <c r="E778" s="39" t="s">
        <v>15286</v>
      </c>
      <c r="F778" s="41"/>
      <c r="G778" s="41"/>
      <c r="H778" s="14">
        <v>13287</v>
      </c>
      <c r="I778" s="41">
        <v>10</v>
      </c>
      <c r="J778" s="14" t="s">
        <v>12157</v>
      </c>
      <c r="K778" s="42">
        <v>45873</v>
      </c>
      <c r="L778" s="42">
        <v>45972</v>
      </c>
      <c r="M778" s="43">
        <v>0</v>
      </c>
      <c r="N778" s="47">
        <f t="shared" si="12"/>
        <v>0</v>
      </c>
      <c r="O778" s="53" t="s">
        <v>19915</v>
      </c>
      <c r="P778" s="19" t="s">
        <v>21465</v>
      </c>
      <c r="Q778" s="15" t="s">
        <v>21415</v>
      </c>
    </row>
    <row r="779" spans="1:17" x14ac:dyDescent="0.3">
      <c r="A779" s="17" t="s">
        <v>12044</v>
      </c>
      <c r="B779" s="39" t="s">
        <v>12698</v>
      </c>
      <c r="C779" s="40">
        <v>288096</v>
      </c>
      <c r="D779" s="40" t="s">
        <v>6886</v>
      </c>
      <c r="E779" s="39" t="s">
        <v>15286</v>
      </c>
      <c r="F779" s="41"/>
      <c r="G779" s="41"/>
      <c r="H779" s="14">
        <v>5372</v>
      </c>
      <c r="I779" s="41">
        <v>12</v>
      </c>
      <c r="J779" s="14" t="s">
        <v>12157</v>
      </c>
      <c r="K779" s="42">
        <v>45873</v>
      </c>
      <c r="L779" s="42">
        <v>45972</v>
      </c>
      <c r="M779" s="43">
        <v>0</v>
      </c>
      <c r="N779" s="47">
        <f t="shared" si="12"/>
        <v>0</v>
      </c>
      <c r="O779" s="53" t="s">
        <v>6887</v>
      </c>
      <c r="P779" s="19" t="s">
        <v>21476</v>
      </c>
      <c r="Q779" s="15" t="s">
        <v>21415</v>
      </c>
    </row>
    <row r="780" spans="1:17" x14ac:dyDescent="0.3">
      <c r="A780" s="17" t="s">
        <v>12044</v>
      </c>
      <c r="B780" s="39" t="s">
        <v>12698</v>
      </c>
      <c r="C780" s="40">
        <v>536971</v>
      </c>
      <c r="D780" s="40" t="s">
        <v>7030</v>
      </c>
      <c r="E780" s="39" t="s">
        <v>15286</v>
      </c>
      <c r="F780" s="41"/>
      <c r="G780" s="41"/>
      <c r="H780" s="14">
        <v>5910</v>
      </c>
      <c r="I780" s="41">
        <v>12</v>
      </c>
      <c r="J780" s="14" t="s">
        <v>12157</v>
      </c>
      <c r="K780" s="42">
        <v>45873</v>
      </c>
      <c r="L780" s="42">
        <v>45972</v>
      </c>
      <c r="M780" s="43">
        <v>0</v>
      </c>
      <c r="N780" s="47">
        <f t="shared" si="12"/>
        <v>0</v>
      </c>
      <c r="O780" s="53" t="s">
        <v>7031</v>
      </c>
      <c r="P780" s="19" t="s">
        <v>21476</v>
      </c>
      <c r="Q780" s="15" t="s">
        <v>21415</v>
      </c>
    </row>
    <row r="781" spans="1:17" x14ac:dyDescent="0.3">
      <c r="A781" s="17" t="s">
        <v>12044</v>
      </c>
      <c r="B781" s="39" t="s">
        <v>12698</v>
      </c>
      <c r="C781" s="40">
        <v>288095</v>
      </c>
      <c r="D781" s="40" t="s">
        <v>6884</v>
      </c>
      <c r="E781" s="39" t="s">
        <v>15286</v>
      </c>
      <c r="F781" s="41"/>
      <c r="G781" s="41"/>
      <c r="H781" s="14">
        <v>5103</v>
      </c>
      <c r="I781" s="41">
        <v>12</v>
      </c>
      <c r="J781" s="14" t="s">
        <v>12157</v>
      </c>
      <c r="K781" s="42">
        <v>45873</v>
      </c>
      <c r="L781" s="42">
        <v>45972</v>
      </c>
      <c r="M781" s="43">
        <v>0</v>
      </c>
      <c r="N781" s="47">
        <f t="shared" si="12"/>
        <v>0</v>
      </c>
      <c r="O781" s="53" t="s">
        <v>6885</v>
      </c>
      <c r="P781" s="19" t="s">
        <v>21476</v>
      </c>
      <c r="Q781" s="15" t="s">
        <v>21415</v>
      </c>
    </row>
    <row r="782" spans="1:17" x14ac:dyDescent="0.3">
      <c r="A782" s="17" t="s">
        <v>12044</v>
      </c>
      <c r="B782" s="39" t="s">
        <v>12698</v>
      </c>
      <c r="C782" s="40">
        <v>288173</v>
      </c>
      <c r="D782" s="40" t="s">
        <v>6890</v>
      </c>
      <c r="E782" s="39" t="s">
        <v>15286</v>
      </c>
      <c r="F782" s="41"/>
      <c r="G782" s="41"/>
      <c r="H782" s="14">
        <v>5641</v>
      </c>
      <c r="I782" s="41">
        <v>12</v>
      </c>
      <c r="J782" s="14" t="s">
        <v>12157</v>
      </c>
      <c r="K782" s="42">
        <v>45873</v>
      </c>
      <c r="L782" s="42">
        <v>45972</v>
      </c>
      <c r="M782" s="43">
        <v>0</v>
      </c>
      <c r="N782" s="47">
        <f t="shared" si="12"/>
        <v>0</v>
      </c>
      <c r="O782" s="53" t="s">
        <v>6891</v>
      </c>
      <c r="P782" s="19" t="s">
        <v>21476</v>
      </c>
      <c r="Q782" s="15" t="s">
        <v>21415</v>
      </c>
    </row>
    <row r="783" spans="1:17" x14ac:dyDescent="0.3">
      <c r="A783" s="17" t="s">
        <v>12044</v>
      </c>
      <c r="B783" s="39" t="s">
        <v>12698</v>
      </c>
      <c r="C783" s="40">
        <v>536970</v>
      </c>
      <c r="D783" s="40" t="s">
        <v>7028</v>
      </c>
      <c r="E783" s="39" t="s">
        <v>15286</v>
      </c>
      <c r="F783" s="41"/>
      <c r="G783" s="41"/>
      <c r="H783" s="14">
        <v>5910</v>
      </c>
      <c r="I783" s="41">
        <v>12</v>
      </c>
      <c r="J783" s="14" t="s">
        <v>12157</v>
      </c>
      <c r="K783" s="42">
        <v>45873</v>
      </c>
      <c r="L783" s="42">
        <v>45972</v>
      </c>
      <c r="M783" s="43">
        <v>0</v>
      </c>
      <c r="N783" s="47">
        <f t="shared" si="12"/>
        <v>0</v>
      </c>
      <c r="O783" s="53" t="s">
        <v>7029</v>
      </c>
      <c r="P783" s="19" t="s">
        <v>21476</v>
      </c>
      <c r="Q783" s="15" t="s">
        <v>21415</v>
      </c>
    </row>
    <row r="784" spans="1:17" x14ac:dyDescent="0.3">
      <c r="A784" s="17" t="s">
        <v>12044</v>
      </c>
      <c r="B784" s="39" t="s">
        <v>12698</v>
      </c>
      <c r="C784" s="40">
        <v>578310</v>
      </c>
      <c r="D784" s="40" t="s">
        <v>16875</v>
      </c>
      <c r="E784" s="39" t="s">
        <v>15286</v>
      </c>
      <c r="F784" s="41"/>
      <c r="G784" s="41"/>
      <c r="H784" s="14">
        <v>4040</v>
      </c>
      <c r="I784" s="41">
        <v>120</v>
      </c>
      <c r="J784" s="14" t="s">
        <v>12157</v>
      </c>
      <c r="K784" s="42">
        <v>45873</v>
      </c>
      <c r="L784" s="42">
        <v>45972</v>
      </c>
      <c r="M784" s="43">
        <v>0</v>
      </c>
      <c r="N784" s="47">
        <f t="shared" si="12"/>
        <v>0</v>
      </c>
      <c r="O784" s="53" t="s">
        <v>16876</v>
      </c>
      <c r="P784" s="40" t="s">
        <v>21416</v>
      </c>
      <c r="Q784" s="15" t="s">
        <v>21415</v>
      </c>
    </row>
    <row r="785" spans="1:17" x14ac:dyDescent="0.3">
      <c r="A785" s="17" t="s">
        <v>12044</v>
      </c>
      <c r="B785" s="39" t="s">
        <v>12698</v>
      </c>
      <c r="C785" s="40">
        <v>550099</v>
      </c>
      <c r="D785" s="40" t="s">
        <v>7050</v>
      </c>
      <c r="E785" s="39" t="s">
        <v>15286</v>
      </c>
      <c r="F785" s="41"/>
      <c r="G785" s="41"/>
      <c r="H785" s="14">
        <v>4818</v>
      </c>
      <c r="I785" s="41">
        <v>144</v>
      </c>
      <c r="J785" s="14" t="s">
        <v>12157</v>
      </c>
      <c r="K785" s="42">
        <v>45873</v>
      </c>
      <c r="L785" s="42">
        <v>45972</v>
      </c>
      <c r="M785" s="43">
        <v>0</v>
      </c>
      <c r="N785" s="47">
        <f t="shared" si="12"/>
        <v>0</v>
      </c>
      <c r="O785" s="53" t="s">
        <v>7051</v>
      </c>
      <c r="P785" s="19" t="s">
        <v>21446</v>
      </c>
      <c r="Q785" s="15" t="s">
        <v>21415</v>
      </c>
    </row>
    <row r="786" spans="1:17" x14ac:dyDescent="0.3">
      <c r="A786" s="17" t="s">
        <v>12044</v>
      </c>
      <c r="B786" s="39" t="s">
        <v>12698</v>
      </c>
      <c r="C786" s="40">
        <v>528158</v>
      </c>
      <c r="D786" s="40" t="s">
        <v>17078</v>
      </c>
      <c r="E786" s="39" t="s">
        <v>15868</v>
      </c>
      <c r="F786" s="41"/>
      <c r="G786" s="41"/>
      <c r="H786" s="14">
        <v>2990</v>
      </c>
      <c r="I786" s="41">
        <v>6</v>
      </c>
      <c r="J786" s="14" t="s">
        <v>12157</v>
      </c>
      <c r="K786" s="42">
        <v>45873</v>
      </c>
      <c r="L786" s="42">
        <v>45972</v>
      </c>
      <c r="M786" s="43">
        <v>0</v>
      </c>
      <c r="N786" s="47">
        <f t="shared" si="12"/>
        <v>0</v>
      </c>
      <c r="O786" s="53" t="s">
        <v>17078</v>
      </c>
      <c r="P786" s="19" t="s">
        <v>21500</v>
      </c>
      <c r="Q786" s="15" t="s">
        <v>21415</v>
      </c>
    </row>
    <row r="787" spans="1:17" x14ac:dyDescent="0.3">
      <c r="A787" s="17" t="s">
        <v>12044</v>
      </c>
      <c r="B787" s="39" t="s">
        <v>12698</v>
      </c>
      <c r="C787" s="40">
        <v>560775</v>
      </c>
      <c r="D787" s="40" t="s">
        <v>17151</v>
      </c>
      <c r="E787" s="39" t="s">
        <v>15868</v>
      </c>
      <c r="F787" s="41"/>
      <c r="G787" s="41"/>
      <c r="H787" s="14">
        <v>2948</v>
      </c>
      <c r="I787" s="41">
        <v>15</v>
      </c>
      <c r="J787" s="14" t="s">
        <v>12157</v>
      </c>
      <c r="K787" s="42">
        <v>45873</v>
      </c>
      <c r="L787" s="42">
        <v>45972</v>
      </c>
      <c r="M787" s="43">
        <v>0</v>
      </c>
      <c r="N787" s="47">
        <f t="shared" si="12"/>
        <v>0</v>
      </c>
      <c r="O787" s="53" t="s">
        <v>17152</v>
      </c>
      <c r="P787" s="40" t="s">
        <v>21416</v>
      </c>
      <c r="Q787" s="15" t="s">
        <v>21415</v>
      </c>
    </row>
    <row r="788" spans="1:17" x14ac:dyDescent="0.3">
      <c r="A788" s="17" t="s">
        <v>12044</v>
      </c>
      <c r="B788" s="39" t="s">
        <v>12698</v>
      </c>
      <c r="C788" s="40">
        <v>569775</v>
      </c>
      <c r="D788" s="40" t="s">
        <v>20349</v>
      </c>
      <c r="E788" s="39" t="s">
        <v>15868</v>
      </c>
      <c r="F788" s="41"/>
      <c r="G788" s="41"/>
      <c r="H788" s="14">
        <v>3616</v>
      </c>
      <c r="I788" s="41">
        <v>12</v>
      </c>
      <c r="J788" s="14" t="s">
        <v>12157</v>
      </c>
      <c r="K788" s="42">
        <v>45873</v>
      </c>
      <c r="L788" s="42">
        <v>45972</v>
      </c>
      <c r="M788" s="43">
        <v>0</v>
      </c>
      <c r="N788" s="47">
        <f t="shared" si="12"/>
        <v>0</v>
      </c>
      <c r="O788" s="53" t="s">
        <v>20350</v>
      </c>
      <c r="P788" s="40" t="s">
        <v>21416</v>
      </c>
      <c r="Q788" s="15" t="s">
        <v>21415</v>
      </c>
    </row>
    <row r="789" spans="1:17" x14ac:dyDescent="0.3">
      <c r="A789" s="17" t="s">
        <v>12044</v>
      </c>
      <c r="B789" s="39" t="s">
        <v>12698</v>
      </c>
      <c r="C789" s="40">
        <v>551409</v>
      </c>
      <c r="D789" s="40" t="s">
        <v>19019</v>
      </c>
      <c r="E789" s="39" t="s">
        <v>15868</v>
      </c>
      <c r="F789" s="41"/>
      <c r="G789" s="41"/>
      <c r="H789" s="14">
        <v>3158</v>
      </c>
      <c r="I789" s="41">
        <v>12</v>
      </c>
      <c r="J789" s="14" t="s">
        <v>12157</v>
      </c>
      <c r="K789" s="42">
        <v>45873</v>
      </c>
      <c r="L789" s="42">
        <v>45972</v>
      </c>
      <c r="M789" s="43">
        <v>0</v>
      </c>
      <c r="N789" s="47">
        <f t="shared" si="12"/>
        <v>0</v>
      </c>
      <c r="O789" s="53" t="s">
        <v>19020</v>
      </c>
      <c r="P789" s="19" t="s">
        <v>21481</v>
      </c>
      <c r="Q789" s="15" t="s">
        <v>21415</v>
      </c>
    </row>
    <row r="790" spans="1:17" x14ac:dyDescent="0.3">
      <c r="A790" s="17" t="s">
        <v>12044</v>
      </c>
      <c r="B790" s="39" t="s">
        <v>12698</v>
      </c>
      <c r="C790" s="40">
        <v>551408</v>
      </c>
      <c r="D790" s="40" t="s">
        <v>18967</v>
      </c>
      <c r="E790" s="39" t="s">
        <v>15868</v>
      </c>
      <c r="F790" s="41"/>
      <c r="G790" s="41"/>
      <c r="H790" s="14">
        <v>3158</v>
      </c>
      <c r="I790" s="41">
        <v>12</v>
      </c>
      <c r="J790" s="14" t="s">
        <v>12157</v>
      </c>
      <c r="K790" s="42">
        <v>45873</v>
      </c>
      <c r="L790" s="42">
        <v>45972</v>
      </c>
      <c r="M790" s="43">
        <v>0</v>
      </c>
      <c r="N790" s="47">
        <f t="shared" si="12"/>
        <v>0</v>
      </c>
      <c r="O790" s="53" t="s">
        <v>18968</v>
      </c>
      <c r="P790" s="19" t="s">
        <v>21481</v>
      </c>
      <c r="Q790" s="15" t="s">
        <v>21415</v>
      </c>
    </row>
    <row r="791" spans="1:17" x14ac:dyDescent="0.3">
      <c r="A791" s="17" t="s">
        <v>12044</v>
      </c>
      <c r="B791" s="39" t="s">
        <v>12698</v>
      </c>
      <c r="C791" s="40">
        <v>402850</v>
      </c>
      <c r="D791" s="40" t="s">
        <v>20525</v>
      </c>
      <c r="E791" s="39" t="s">
        <v>15836</v>
      </c>
      <c r="F791" s="41"/>
      <c r="G791" s="41"/>
      <c r="H791" s="14">
        <v>3750</v>
      </c>
      <c r="I791" s="41">
        <v>12</v>
      </c>
      <c r="J791" s="14" t="s">
        <v>12157</v>
      </c>
      <c r="K791" s="42">
        <v>45873</v>
      </c>
      <c r="L791" s="42">
        <v>45972</v>
      </c>
      <c r="M791" s="43">
        <v>0</v>
      </c>
      <c r="N791" s="47">
        <f t="shared" si="12"/>
        <v>0</v>
      </c>
      <c r="O791" s="53" t="s">
        <v>20526</v>
      </c>
      <c r="P791" s="19" t="s">
        <v>21480</v>
      </c>
      <c r="Q791" s="15" t="s">
        <v>21415</v>
      </c>
    </row>
    <row r="792" spans="1:17" x14ac:dyDescent="0.3">
      <c r="A792" s="17" t="s">
        <v>12044</v>
      </c>
      <c r="B792" s="39" t="s">
        <v>12698</v>
      </c>
      <c r="C792" s="40">
        <v>402845</v>
      </c>
      <c r="D792" s="40" t="s">
        <v>12881</v>
      </c>
      <c r="E792" s="39" t="s">
        <v>15836</v>
      </c>
      <c r="F792" s="41"/>
      <c r="G792" s="41"/>
      <c r="H792" s="14">
        <v>4112</v>
      </c>
      <c r="I792" s="41">
        <v>12</v>
      </c>
      <c r="J792" s="14" t="s">
        <v>12157</v>
      </c>
      <c r="K792" s="42">
        <v>45873</v>
      </c>
      <c r="L792" s="42">
        <v>45972</v>
      </c>
      <c r="M792" s="43">
        <v>0</v>
      </c>
      <c r="N792" s="47">
        <f t="shared" si="12"/>
        <v>0</v>
      </c>
      <c r="O792" s="53" t="s">
        <v>12882</v>
      </c>
      <c r="P792" s="19" t="s">
        <v>21480</v>
      </c>
      <c r="Q792" s="15" t="s">
        <v>21415</v>
      </c>
    </row>
    <row r="793" spans="1:17" x14ac:dyDescent="0.3">
      <c r="A793" s="17" t="s">
        <v>12044</v>
      </c>
      <c r="B793" s="39" t="s">
        <v>12698</v>
      </c>
      <c r="C793" s="40">
        <v>402848</v>
      </c>
      <c r="D793" s="40" t="s">
        <v>12946</v>
      </c>
      <c r="E793" s="39" t="s">
        <v>15836</v>
      </c>
      <c r="F793" s="41"/>
      <c r="G793" s="41"/>
      <c r="H793" s="14">
        <v>1612</v>
      </c>
      <c r="I793" s="41">
        <v>12</v>
      </c>
      <c r="J793" s="14" t="s">
        <v>12157</v>
      </c>
      <c r="K793" s="42">
        <v>45873</v>
      </c>
      <c r="L793" s="42">
        <v>45972</v>
      </c>
      <c r="M793" s="43">
        <v>0</v>
      </c>
      <c r="N793" s="47">
        <f t="shared" si="12"/>
        <v>0</v>
      </c>
      <c r="O793" s="53" t="s">
        <v>12947</v>
      </c>
      <c r="P793" s="19" t="s">
        <v>21480</v>
      </c>
      <c r="Q793" s="15" t="s">
        <v>21415</v>
      </c>
    </row>
    <row r="794" spans="1:17" x14ac:dyDescent="0.3">
      <c r="A794" s="17" t="s">
        <v>12044</v>
      </c>
      <c r="B794" s="39" t="s">
        <v>12698</v>
      </c>
      <c r="C794" s="40">
        <v>402847</v>
      </c>
      <c r="D794" s="40" t="s">
        <v>17613</v>
      </c>
      <c r="E794" s="39" t="s">
        <v>15836</v>
      </c>
      <c r="F794" s="41"/>
      <c r="G794" s="41"/>
      <c r="H794" s="14">
        <v>2856</v>
      </c>
      <c r="I794" s="41">
        <v>12</v>
      </c>
      <c r="J794" s="14" t="s">
        <v>12157</v>
      </c>
      <c r="K794" s="42">
        <v>45873</v>
      </c>
      <c r="L794" s="42">
        <v>45972</v>
      </c>
      <c r="M794" s="43">
        <v>0</v>
      </c>
      <c r="N794" s="47">
        <f t="shared" si="12"/>
        <v>0</v>
      </c>
      <c r="O794" s="53" t="s">
        <v>17614</v>
      </c>
      <c r="P794" s="19" t="s">
        <v>21480</v>
      </c>
      <c r="Q794" s="15" t="s">
        <v>21415</v>
      </c>
    </row>
    <row r="795" spans="1:17" x14ac:dyDescent="0.3">
      <c r="A795" s="17" t="s">
        <v>12044</v>
      </c>
      <c r="B795" s="39" t="s">
        <v>12698</v>
      </c>
      <c r="C795" s="40">
        <v>402851</v>
      </c>
      <c r="D795" s="40" t="s">
        <v>16797</v>
      </c>
      <c r="E795" s="39" t="s">
        <v>15836</v>
      </c>
      <c r="F795" s="41"/>
      <c r="G795" s="41"/>
      <c r="H795" s="14">
        <v>3860</v>
      </c>
      <c r="I795" s="41">
        <v>12</v>
      </c>
      <c r="J795" s="14" t="s">
        <v>12157</v>
      </c>
      <c r="K795" s="42">
        <v>45873</v>
      </c>
      <c r="L795" s="42">
        <v>45972</v>
      </c>
      <c r="M795" s="43">
        <v>0</v>
      </c>
      <c r="N795" s="47">
        <f t="shared" si="12"/>
        <v>0</v>
      </c>
      <c r="O795" s="53" t="s">
        <v>16798</v>
      </c>
      <c r="P795" s="19" t="s">
        <v>21480</v>
      </c>
      <c r="Q795" s="15" t="s">
        <v>21415</v>
      </c>
    </row>
    <row r="796" spans="1:17" x14ac:dyDescent="0.3">
      <c r="A796" s="17" t="s">
        <v>12044</v>
      </c>
      <c r="B796" s="39" t="s">
        <v>12698</v>
      </c>
      <c r="C796" s="40">
        <v>402849</v>
      </c>
      <c r="D796" s="40" t="s">
        <v>12800</v>
      </c>
      <c r="E796" s="39" t="s">
        <v>15836</v>
      </c>
      <c r="F796" s="41"/>
      <c r="G796" s="41"/>
      <c r="H796" s="14">
        <v>1730</v>
      </c>
      <c r="I796" s="41">
        <v>12</v>
      </c>
      <c r="J796" s="14" t="s">
        <v>12157</v>
      </c>
      <c r="K796" s="42">
        <v>45873</v>
      </c>
      <c r="L796" s="42">
        <v>45972</v>
      </c>
      <c r="M796" s="43">
        <v>0</v>
      </c>
      <c r="N796" s="47">
        <f t="shared" si="12"/>
        <v>0</v>
      </c>
      <c r="O796" s="53" t="s">
        <v>12801</v>
      </c>
      <c r="P796" s="19" t="s">
        <v>21480</v>
      </c>
      <c r="Q796" s="15" t="s">
        <v>21415</v>
      </c>
    </row>
    <row r="797" spans="1:17" x14ac:dyDescent="0.3">
      <c r="A797" s="17" t="s">
        <v>12044</v>
      </c>
      <c r="B797" s="39" t="s">
        <v>12698</v>
      </c>
      <c r="C797" s="40">
        <v>290979</v>
      </c>
      <c r="D797" s="40" t="s">
        <v>12164</v>
      </c>
      <c r="E797" s="39" t="s">
        <v>15836</v>
      </c>
      <c r="F797" s="41"/>
      <c r="G797" s="41"/>
      <c r="H797" s="14">
        <v>2055</v>
      </c>
      <c r="I797" s="41">
        <v>12</v>
      </c>
      <c r="J797" s="14" t="s">
        <v>12157</v>
      </c>
      <c r="K797" s="42">
        <v>45873</v>
      </c>
      <c r="L797" s="42">
        <v>45972</v>
      </c>
      <c r="M797" s="43">
        <v>0</v>
      </c>
      <c r="N797" s="47">
        <f t="shared" si="12"/>
        <v>0</v>
      </c>
      <c r="O797" s="53" t="s">
        <v>12165</v>
      </c>
      <c r="P797" s="19" t="s">
        <v>21501</v>
      </c>
      <c r="Q797" s="15" t="s">
        <v>21415</v>
      </c>
    </row>
    <row r="798" spans="1:17" x14ac:dyDescent="0.3">
      <c r="A798" s="17" t="s">
        <v>12044</v>
      </c>
      <c r="B798" s="39" t="s">
        <v>12698</v>
      </c>
      <c r="C798" s="40">
        <v>290972</v>
      </c>
      <c r="D798" s="40" t="s">
        <v>12158</v>
      </c>
      <c r="E798" s="39" t="s">
        <v>15836</v>
      </c>
      <c r="F798" s="41"/>
      <c r="G798" s="41"/>
      <c r="H798" s="14">
        <v>850</v>
      </c>
      <c r="I798" s="41">
        <v>48</v>
      </c>
      <c r="J798" s="14" t="s">
        <v>12157</v>
      </c>
      <c r="K798" s="42">
        <v>45873</v>
      </c>
      <c r="L798" s="42">
        <v>45972</v>
      </c>
      <c r="M798" s="43">
        <v>0</v>
      </c>
      <c r="N798" s="47">
        <f t="shared" si="12"/>
        <v>0</v>
      </c>
      <c r="O798" s="53" t="s">
        <v>12159</v>
      </c>
      <c r="P798" s="19" t="s">
        <v>21501</v>
      </c>
      <c r="Q798" s="15" t="s">
        <v>21415</v>
      </c>
    </row>
    <row r="799" spans="1:17" x14ac:dyDescent="0.3">
      <c r="A799" s="17" t="s">
        <v>12044</v>
      </c>
      <c r="B799" s="39" t="s">
        <v>12698</v>
      </c>
      <c r="C799" s="40">
        <v>126213</v>
      </c>
      <c r="D799" s="40" t="s">
        <v>1405</v>
      </c>
      <c r="E799" s="39" t="s">
        <v>15838</v>
      </c>
      <c r="F799" s="41"/>
      <c r="G799" s="41"/>
      <c r="H799" s="14">
        <v>2372</v>
      </c>
      <c r="I799" s="41">
        <v>24</v>
      </c>
      <c r="J799" s="14" t="s">
        <v>12157</v>
      </c>
      <c r="K799" s="42">
        <v>45873</v>
      </c>
      <c r="L799" s="42">
        <v>45972</v>
      </c>
      <c r="M799" s="43">
        <v>0</v>
      </c>
      <c r="N799" s="47">
        <f t="shared" si="12"/>
        <v>0</v>
      </c>
      <c r="O799" s="53" t="s">
        <v>1406</v>
      </c>
      <c r="P799" s="19" t="s">
        <v>21502</v>
      </c>
      <c r="Q799" s="15" t="s">
        <v>21415</v>
      </c>
    </row>
    <row r="800" spans="1:17" x14ac:dyDescent="0.3">
      <c r="A800" s="17" t="s">
        <v>12044</v>
      </c>
      <c r="B800" s="39" t="s">
        <v>12698</v>
      </c>
      <c r="C800" s="40">
        <v>288582</v>
      </c>
      <c r="D800" s="40" t="s">
        <v>1485</v>
      </c>
      <c r="E800" s="39" t="s">
        <v>15838</v>
      </c>
      <c r="F800" s="41"/>
      <c r="G800" s="41"/>
      <c r="H800" s="14">
        <v>1619</v>
      </c>
      <c r="I800" s="41">
        <v>24</v>
      </c>
      <c r="J800" s="14" t="s">
        <v>12157</v>
      </c>
      <c r="K800" s="42">
        <v>45873</v>
      </c>
      <c r="L800" s="42">
        <v>45972</v>
      </c>
      <c r="M800" s="43">
        <v>0</v>
      </c>
      <c r="N800" s="47">
        <f t="shared" si="12"/>
        <v>0</v>
      </c>
      <c r="O800" s="53" t="s">
        <v>1486</v>
      </c>
      <c r="P800" s="19" t="s">
        <v>21502</v>
      </c>
      <c r="Q800" s="15" t="s">
        <v>21415</v>
      </c>
    </row>
    <row r="801" spans="1:17" x14ac:dyDescent="0.3">
      <c r="A801" s="17" t="s">
        <v>12044</v>
      </c>
      <c r="B801" s="39" t="s">
        <v>12698</v>
      </c>
      <c r="C801" s="40">
        <v>259916</v>
      </c>
      <c r="D801" s="40" t="s">
        <v>3237</v>
      </c>
      <c r="E801" s="39" t="s">
        <v>15801</v>
      </c>
      <c r="F801" s="41"/>
      <c r="G801" s="41"/>
      <c r="H801" s="14">
        <v>5372</v>
      </c>
      <c r="I801" s="41">
        <v>12</v>
      </c>
      <c r="J801" s="14" t="s">
        <v>12157</v>
      </c>
      <c r="K801" s="42">
        <v>45873</v>
      </c>
      <c r="L801" s="42">
        <v>45972</v>
      </c>
      <c r="M801" s="43">
        <v>0</v>
      </c>
      <c r="N801" s="47">
        <f t="shared" si="12"/>
        <v>0</v>
      </c>
      <c r="O801" s="53" t="s">
        <v>3238</v>
      </c>
      <c r="P801" s="19" t="s">
        <v>21465</v>
      </c>
      <c r="Q801" s="15" t="s">
        <v>21415</v>
      </c>
    </row>
    <row r="802" spans="1:17" x14ac:dyDescent="0.3">
      <c r="A802" s="17" t="s">
        <v>12044</v>
      </c>
      <c r="B802" s="39" t="s">
        <v>12698</v>
      </c>
      <c r="C802" s="40">
        <v>259914</v>
      </c>
      <c r="D802" s="40" t="s">
        <v>1256</v>
      </c>
      <c r="E802" s="39" t="s">
        <v>15801</v>
      </c>
      <c r="F802" s="41"/>
      <c r="G802" s="41"/>
      <c r="H802" s="14">
        <v>4700</v>
      </c>
      <c r="I802" s="41">
        <v>12</v>
      </c>
      <c r="J802" s="14" t="s">
        <v>12157</v>
      </c>
      <c r="K802" s="42">
        <v>45873</v>
      </c>
      <c r="L802" s="42">
        <v>45972</v>
      </c>
      <c r="M802" s="43">
        <v>0</v>
      </c>
      <c r="N802" s="47">
        <f t="shared" si="12"/>
        <v>0</v>
      </c>
      <c r="O802" s="53" t="s">
        <v>1257</v>
      </c>
      <c r="P802" s="19" t="s">
        <v>21465</v>
      </c>
      <c r="Q802" s="15" t="s">
        <v>21415</v>
      </c>
    </row>
    <row r="803" spans="1:17" x14ac:dyDescent="0.3">
      <c r="A803" s="17" t="s">
        <v>12044</v>
      </c>
      <c r="B803" s="39" t="s">
        <v>12698</v>
      </c>
      <c r="C803" s="40">
        <v>292208</v>
      </c>
      <c r="D803" s="40" t="s">
        <v>875</v>
      </c>
      <c r="E803" s="39" t="s">
        <v>15801</v>
      </c>
      <c r="F803" s="41"/>
      <c r="G803" s="41"/>
      <c r="H803" s="14">
        <v>4700</v>
      </c>
      <c r="I803" s="41">
        <v>12</v>
      </c>
      <c r="J803" s="14" t="s">
        <v>12157</v>
      </c>
      <c r="K803" s="42">
        <v>45873</v>
      </c>
      <c r="L803" s="42">
        <v>45972</v>
      </c>
      <c r="M803" s="43">
        <v>0</v>
      </c>
      <c r="N803" s="47">
        <f t="shared" si="12"/>
        <v>0</v>
      </c>
      <c r="O803" s="53" t="s">
        <v>876</v>
      </c>
      <c r="P803" s="19" t="s">
        <v>21465</v>
      </c>
      <c r="Q803" s="15" t="s">
        <v>21415</v>
      </c>
    </row>
    <row r="804" spans="1:17" x14ac:dyDescent="0.3">
      <c r="A804" s="17" t="s">
        <v>12044</v>
      </c>
      <c r="B804" s="39" t="s">
        <v>12698</v>
      </c>
      <c r="C804" s="40">
        <v>297845</v>
      </c>
      <c r="D804" s="40" t="s">
        <v>877</v>
      </c>
      <c r="E804" s="39" t="s">
        <v>15801</v>
      </c>
      <c r="F804" s="41"/>
      <c r="G804" s="41"/>
      <c r="H804" s="14">
        <v>7112</v>
      </c>
      <c r="I804" s="41">
        <v>6</v>
      </c>
      <c r="J804" s="14" t="s">
        <v>12157</v>
      </c>
      <c r="K804" s="42">
        <v>45873</v>
      </c>
      <c r="L804" s="42">
        <v>45972</v>
      </c>
      <c r="M804" s="43">
        <v>0</v>
      </c>
      <c r="N804" s="47">
        <f t="shared" si="12"/>
        <v>0</v>
      </c>
      <c r="O804" s="53" t="s">
        <v>878</v>
      </c>
      <c r="P804" s="19" t="s">
        <v>21465</v>
      </c>
      <c r="Q804" s="15" t="s">
        <v>21415</v>
      </c>
    </row>
    <row r="805" spans="1:17" x14ac:dyDescent="0.3">
      <c r="A805" s="17" t="s">
        <v>12044</v>
      </c>
      <c r="B805" s="39" t="s">
        <v>12698</v>
      </c>
      <c r="C805" s="40">
        <v>557256</v>
      </c>
      <c r="D805" s="40" t="s">
        <v>883</v>
      </c>
      <c r="E805" s="39" t="s">
        <v>15801</v>
      </c>
      <c r="F805" s="41"/>
      <c r="G805" s="41"/>
      <c r="H805" s="14">
        <v>5877</v>
      </c>
      <c r="I805" s="41">
        <v>6</v>
      </c>
      <c r="J805" s="14" t="s">
        <v>12157</v>
      </c>
      <c r="K805" s="42">
        <v>45873</v>
      </c>
      <c r="L805" s="42">
        <v>45972</v>
      </c>
      <c r="M805" s="43">
        <v>0</v>
      </c>
      <c r="N805" s="47">
        <f t="shared" si="12"/>
        <v>0</v>
      </c>
      <c r="O805" s="53" t="s">
        <v>884</v>
      </c>
      <c r="P805" s="40" t="s">
        <v>21416</v>
      </c>
      <c r="Q805" s="15" t="s">
        <v>21415</v>
      </c>
    </row>
    <row r="806" spans="1:17" x14ac:dyDescent="0.3">
      <c r="A806" s="17" t="s">
        <v>12044</v>
      </c>
      <c r="B806" s="39" t="s">
        <v>12698</v>
      </c>
      <c r="C806" s="40">
        <v>526808</v>
      </c>
      <c r="D806" s="40" t="s">
        <v>3355</v>
      </c>
      <c r="E806" s="39" t="s">
        <v>15801</v>
      </c>
      <c r="F806" s="41"/>
      <c r="G806" s="41"/>
      <c r="H806" s="14">
        <v>8128</v>
      </c>
      <c r="I806" s="41">
        <v>6</v>
      </c>
      <c r="J806" s="14" t="s">
        <v>12157</v>
      </c>
      <c r="K806" s="42">
        <v>45873</v>
      </c>
      <c r="L806" s="42">
        <v>45972</v>
      </c>
      <c r="M806" s="43">
        <v>0</v>
      </c>
      <c r="N806" s="47">
        <f t="shared" si="12"/>
        <v>0</v>
      </c>
      <c r="O806" s="53" t="s">
        <v>3356</v>
      </c>
      <c r="P806" s="19" t="s">
        <v>21465</v>
      </c>
      <c r="Q806" s="15" t="s">
        <v>21415</v>
      </c>
    </row>
    <row r="807" spans="1:17" x14ac:dyDescent="0.3">
      <c r="A807" s="17" t="s">
        <v>12044</v>
      </c>
      <c r="B807" s="39" t="s">
        <v>12698</v>
      </c>
      <c r="C807" s="40">
        <v>557350</v>
      </c>
      <c r="D807" s="40" t="s">
        <v>885</v>
      </c>
      <c r="E807" s="39" t="s">
        <v>15801</v>
      </c>
      <c r="F807" s="41"/>
      <c r="G807" s="41"/>
      <c r="H807" s="14">
        <v>5877</v>
      </c>
      <c r="I807" s="41">
        <v>6</v>
      </c>
      <c r="J807" s="14" t="s">
        <v>12157</v>
      </c>
      <c r="K807" s="42">
        <v>45873</v>
      </c>
      <c r="L807" s="42">
        <v>45972</v>
      </c>
      <c r="M807" s="43">
        <v>0</v>
      </c>
      <c r="N807" s="47">
        <f t="shared" si="12"/>
        <v>0</v>
      </c>
      <c r="O807" s="53" t="s">
        <v>886</v>
      </c>
      <c r="P807" s="40" t="s">
        <v>21416</v>
      </c>
      <c r="Q807" s="15" t="s">
        <v>21415</v>
      </c>
    </row>
    <row r="808" spans="1:17" x14ac:dyDescent="0.3">
      <c r="A808" s="17" t="s">
        <v>12044</v>
      </c>
      <c r="B808" s="39" t="s">
        <v>12698</v>
      </c>
      <c r="C808" s="40">
        <v>538281</v>
      </c>
      <c r="D808" s="40" t="s">
        <v>879</v>
      </c>
      <c r="E808" s="39" t="s">
        <v>15801</v>
      </c>
      <c r="F808" s="41"/>
      <c r="G808" s="41"/>
      <c r="H808" s="14">
        <v>6759</v>
      </c>
      <c r="I808" s="41">
        <v>6</v>
      </c>
      <c r="J808" s="14" t="s">
        <v>12157</v>
      </c>
      <c r="K808" s="42">
        <v>45873</v>
      </c>
      <c r="L808" s="42">
        <v>45972</v>
      </c>
      <c r="M808" s="43">
        <v>0</v>
      </c>
      <c r="N808" s="47">
        <f t="shared" si="12"/>
        <v>0</v>
      </c>
      <c r="O808" s="53" t="s">
        <v>880</v>
      </c>
      <c r="P808" s="19" t="s">
        <v>21465</v>
      </c>
      <c r="Q808" s="15" t="s">
        <v>21415</v>
      </c>
    </row>
    <row r="809" spans="1:17" x14ac:dyDescent="0.3">
      <c r="A809" s="17" t="s">
        <v>12044</v>
      </c>
      <c r="B809" s="39" t="s">
        <v>12698</v>
      </c>
      <c r="C809" s="40">
        <v>538283</v>
      </c>
      <c r="D809" s="40" t="s">
        <v>14204</v>
      </c>
      <c r="E809" s="39" t="s">
        <v>15801</v>
      </c>
      <c r="F809" s="41"/>
      <c r="G809" s="41"/>
      <c r="H809" s="14">
        <v>7322</v>
      </c>
      <c r="I809" s="41"/>
      <c r="J809" s="14"/>
      <c r="K809" s="42">
        <v>45873</v>
      </c>
      <c r="L809" s="42">
        <v>45972</v>
      </c>
      <c r="M809" s="43">
        <v>0</v>
      </c>
      <c r="N809" s="47">
        <f t="shared" si="12"/>
        <v>0</v>
      </c>
      <c r="O809" s="53" t="s">
        <v>14205</v>
      </c>
      <c r="P809" s="19" t="s">
        <v>21465</v>
      </c>
      <c r="Q809" s="15" t="s">
        <v>21415</v>
      </c>
    </row>
    <row r="810" spans="1:17" x14ac:dyDescent="0.3">
      <c r="A810" s="17" t="s">
        <v>12044</v>
      </c>
      <c r="B810" s="39" t="s">
        <v>12698</v>
      </c>
      <c r="C810" s="40">
        <v>289594</v>
      </c>
      <c r="D810" s="40" t="s">
        <v>3767</v>
      </c>
      <c r="E810" s="39" t="s">
        <v>15801</v>
      </c>
      <c r="F810" s="41"/>
      <c r="G810" s="41"/>
      <c r="H810" s="14">
        <v>1165</v>
      </c>
      <c r="I810" s="41">
        <v>48</v>
      </c>
      <c r="J810" s="14" t="s">
        <v>12157</v>
      </c>
      <c r="K810" s="42">
        <v>45873</v>
      </c>
      <c r="L810" s="42">
        <v>45972</v>
      </c>
      <c r="M810" s="43">
        <v>0</v>
      </c>
      <c r="N810" s="47">
        <f t="shared" si="12"/>
        <v>0</v>
      </c>
      <c r="O810" s="53" t="s">
        <v>3768</v>
      </c>
      <c r="P810" s="19" t="s">
        <v>21462</v>
      </c>
      <c r="Q810" s="15" t="s">
        <v>21415</v>
      </c>
    </row>
    <row r="811" spans="1:17" x14ac:dyDescent="0.3">
      <c r="A811" s="17" t="s">
        <v>12044</v>
      </c>
      <c r="B811" s="39" t="s">
        <v>12698</v>
      </c>
      <c r="C811" s="40">
        <v>287386</v>
      </c>
      <c r="D811" s="40" t="s">
        <v>3757</v>
      </c>
      <c r="E811" s="39" t="s">
        <v>15801</v>
      </c>
      <c r="F811" s="41"/>
      <c r="G811" s="41"/>
      <c r="H811" s="14">
        <v>990</v>
      </c>
      <c r="I811" s="41">
        <v>48</v>
      </c>
      <c r="J811" s="14" t="s">
        <v>12157</v>
      </c>
      <c r="K811" s="42">
        <v>45873</v>
      </c>
      <c r="L811" s="42">
        <v>45972</v>
      </c>
      <c r="M811" s="43">
        <v>0</v>
      </c>
      <c r="N811" s="47">
        <f t="shared" si="12"/>
        <v>0</v>
      </c>
      <c r="O811" s="53" t="s">
        <v>3758</v>
      </c>
      <c r="P811" s="19" t="s">
        <v>21462</v>
      </c>
      <c r="Q811" s="15" t="s">
        <v>21415</v>
      </c>
    </row>
    <row r="812" spans="1:17" x14ac:dyDescent="0.3">
      <c r="A812" s="17" t="s">
        <v>12044</v>
      </c>
      <c r="B812" s="39" t="s">
        <v>12698</v>
      </c>
      <c r="C812" s="40">
        <v>289591</v>
      </c>
      <c r="D812" s="40" t="s">
        <v>19643</v>
      </c>
      <c r="E812" s="39" t="s">
        <v>15801</v>
      </c>
      <c r="F812" s="41"/>
      <c r="G812" s="41"/>
      <c r="H812" s="14">
        <v>1175</v>
      </c>
      <c r="I812" s="41">
        <v>48</v>
      </c>
      <c r="J812" s="14" t="s">
        <v>12157</v>
      </c>
      <c r="K812" s="42">
        <v>45873</v>
      </c>
      <c r="L812" s="42">
        <v>45972</v>
      </c>
      <c r="M812" s="43">
        <v>0</v>
      </c>
      <c r="N812" s="47">
        <f t="shared" si="12"/>
        <v>0</v>
      </c>
      <c r="O812" s="53" t="s">
        <v>19643</v>
      </c>
      <c r="P812" s="19" t="s">
        <v>21462</v>
      </c>
      <c r="Q812" s="15" t="s">
        <v>21415</v>
      </c>
    </row>
    <row r="813" spans="1:17" x14ac:dyDescent="0.3">
      <c r="A813" s="17" t="s">
        <v>12044</v>
      </c>
      <c r="B813" s="39" t="s">
        <v>12698</v>
      </c>
      <c r="C813" s="40">
        <v>269248</v>
      </c>
      <c r="D813" s="40" t="s">
        <v>19807</v>
      </c>
      <c r="E813" s="39" t="s">
        <v>15801</v>
      </c>
      <c r="F813" s="41"/>
      <c r="G813" s="41"/>
      <c r="H813" s="14">
        <v>6900</v>
      </c>
      <c r="I813" s="41">
        <v>12</v>
      </c>
      <c r="J813" s="14" t="s">
        <v>12157</v>
      </c>
      <c r="K813" s="42">
        <v>45873</v>
      </c>
      <c r="L813" s="42">
        <v>45972</v>
      </c>
      <c r="M813" s="43">
        <v>0</v>
      </c>
      <c r="N813" s="47">
        <f t="shared" si="12"/>
        <v>0</v>
      </c>
      <c r="O813" s="53" t="s">
        <v>19808</v>
      </c>
      <c r="P813" s="19" t="s">
        <v>21496</v>
      </c>
      <c r="Q813" s="15" t="s">
        <v>21415</v>
      </c>
    </row>
    <row r="814" spans="1:17" x14ac:dyDescent="0.3">
      <c r="A814" s="17" t="s">
        <v>12044</v>
      </c>
      <c r="B814" s="39" t="s">
        <v>12698</v>
      </c>
      <c r="C814" s="40">
        <v>268524</v>
      </c>
      <c r="D814" s="40" t="s">
        <v>3257</v>
      </c>
      <c r="E814" s="39" t="s">
        <v>15801</v>
      </c>
      <c r="F814" s="41"/>
      <c r="G814" s="41"/>
      <c r="H814" s="14">
        <v>7533</v>
      </c>
      <c r="I814" s="41">
        <v>12</v>
      </c>
      <c r="J814" s="14" t="s">
        <v>12157</v>
      </c>
      <c r="K814" s="42">
        <v>45873</v>
      </c>
      <c r="L814" s="42">
        <v>45972</v>
      </c>
      <c r="M814" s="43">
        <v>0</v>
      </c>
      <c r="N814" s="47">
        <f t="shared" si="12"/>
        <v>0</v>
      </c>
      <c r="O814" s="53" t="s">
        <v>3258</v>
      </c>
      <c r="P814" s="19" t="s">
        <v>21496</v>
      </c>
      <c r="Q814" s="15" t="s">
        <v>21415</v>
      </c>
    </row>
    <row r="815" spans="1:17" x14ac:dyDescent="0.3">
      <c r="A815" s="17" t="s">
        <v>12044</v>
      </c>
      <c r="B815" s="39" t="s">
        <v>12698</v>
      </c>
      <c r="C815" s="40">
        <v>270850</v>
      </c>
      <c r="D815" s="40" t="s">
        <v>19393</v>
      </c>
      <c r="E815" s="39" t="s">
        <v>15801</v>
      </c>
      <c r="F815" s="41"/>
      <c r="G815" s="41"/>
      <c r="H815" s="14">
        <v>6900</v>
      </c>
      <c r="I815" s="41">
        <v>12</v>
      </c>
      <c r="J815" s="14" t="s">
        <v>12157</v>
      </c>
      <c r="K815" s="42">
        <v>45873</v>
      </c>
      <c r="L815" s="42">
        <v>45972</v>
      </c>
      <c r="M815" s="43">
        <v>0</v>
      </c>
      <c r="N815" s="47">
        <f t="shared" si="12"/>
        <v>0</v>
      </c>
      <c r="O815" s="53" t="s">
        <v>19394</v>
      </c>
      <c r="P815" s="19" t="s">
        <v>21496</v>
      </c>
      <c r="Q815" s="15" t="s">
        <v>21415</v>
      </c>
    </row>
    <row r="816" spans="1:17" x14ac:dyDescent="0.3">
      <c r="A816" s="17" t="s">
        <v>12044</v>
      </c>
      <c r="B816" s="39" t="s">
        <v>12698</v>
      </c>
      <c r="C816" s="40">
        <v>526899</v>
      </c>
      <c r="D816" s="40" t="s">
        <v>3361</v>
      </c>
      <c r="E816" s="39" t="s">
        <v>15801</v>
      </c>
      <c r="F816" s="41"/>
      <c r="G816" s="41"/>
      <c r="H816" s="14">
        <v>7677</v>
      </c>
      <c r="I816" s="41">
        <v>12</v>
      </c>
      <c r="J816" s="14" t="s">
        <v>12157</v>
      </c>
      <c r="K816" s="42">
        <v>45873</v>
      </c>
      <c r="L816" s="42">
        <v>45972</v>
      </c>
      <c r="M816" s="43">
        <v>0</v>
      </c>
      <c r="N816" s="47">
        <f t="shared" si="12"/>
        <v>0</v>
      </c>
      <c r="O816" s="53" t="s">
        <v>3362</v>
      </c>
      <c r="P816" s="19" t="s">
        <v>21496</v>
      </c>
      <c r="Q816" s="15" t="s">
        <v>21415</v>
      </c>
    </row>
    <row r="817" spans="1:17" x14ac:dyDescent="0.3">
      <c r="A817" s="17" t="s">
        <v>12044</v>
      </c>
      <c r="B817" s="39" t="s">
        <v>12698</v>
      </c>
      <c r="C817" s="40">
        <v>541885</v>
      </c>
      <c r="D817" s="40" t="s">
        <v>14349</v>
      </c>
      <c r="E817" s="39" t="s">
        <v>15801</v>
      </c>
      <c r="F817" s="41"/>
      <c r="G817" s="41"/>
      <c r="H817" s="14">
        <v>3930</v>
      </c>
      <c r="I817" s="41"/>
      <c r="J817" s="14"/>
      <c r="K817" s="42">
        <v>45873</v>
      </c>
      <c r="L817" s="42">
        <v>45972</v>
      </c>
      <c r="M817" s="43">
        <v>0</v>
      </c>
      <c r="N817" s="47">
        <f t="shared" si="12"/>
        <v>0</v>
      </c>
      <c r="O817" s="53" t="s">
        <v>14350</v>
      </c>
      <c r="P817" s="19" t="s">
        <v>21464</v>
      </c>
      <c r="Q817" s="15" t="s">
        <v>21415</v>
      </c>
    </row>
    <row r="818" spans="1:17" x14ac:dyDescent="0.3">
      <c r="A818" s="17" t="s">
        <v>12044</v>
      </c>
      <c r="B818" s="39" t="s">
        <v>12698</v>
      </c>
      <c r="C818" s="40">
        <v>541898</v>
      </c>
      <c r="D818" s="40" t="s">
        <v>14430</v>
      </c>
      <c r="E818" s="39" t="s">
        <v>15801</v>
      </c>
      <c r="F818" s="41"/>
      <c r="G818" s="41"/>
      <c r="H818" s="14">
        <v>3949</v>
      </c>
      <c r="I818" s="41"/>
      <c r="J818" s="14"/>
      <c r="K818" s="42">
        <v>45873</v>
      </c>
      <c r="L818" s="42">
        <v>45972</v>
      </c>
      <c r="M818" s="43">
        <v>0</v>
      </c>
      <c r="N818" s="47">
        <f t="shared" si="12"/>
        <v>0</v>
      </c>
      <c r="O818" s="53" t="s">
        <v>14431</v>
      </c>
      <c r="P818" s="19" t="s">
        <v>21464</v>
      </c>
      <c r="Q818" s="15" t="s">
        <v>21415</v>
      </c>
    </row>
    <row r="819" spans="1:17" x14ac:dyDescent="0.3">
      <c r="A819" s="17" t="s">
        <v>12044</v>
      </c>
      <c r="B819" s="39" t="s">
        <v>12698</v>
      </c>
      <c r="C819" s="40">
        <v>541886</v>
      </c>
      <c r="D819" s="40" t="s">
        <v>4546</v>
      </c>
      <c r="E819" s="39" t="s">
        <v>15801</v>
      </c>
      <c r="F819" s="41"/>
      <c r="G819" s="41"/>
      <c r="H819" s="14">
        <v>3924</v>
      </c>
      <c r="I819" s="41">
        <v>12</v>
      </c>
      <c r="J819" s="14" t="s">
        <v>12157</v>
      </c>
      <c r="K819" s="42">
        <v>45873</v>
      </c>
      <c r="L819" s="42">
        <v>45972</v>
      </c>
      <c r="M819" s="43">
        <v>0</v>
      </c>
      <c r="N819" s="47">
        <f t="shared" si="12"/>
        <v>0</v>
      </c>
      <c r="O819" s="53" t="s">
        <v>4547</v>
      </c>
      <c r="P819" s="19" t="s">
        <v>21464</v>
      </c>
      <c r="Q819" s="15" t="s">
        <v>21415</v>
      </c>
    </row>
    <row r="820" spans="1:17" x14ac:dyDescent="0.3">
      <c r="A820" s="17" t="s">
        <v>12044</v>
      </c>
      <c r="B820" s="39" t="s">
        <v>12698</v>
      </c>
      <c r="C820" s="40">
        <v>541899</v>
      </c>
      <c r="D820" s="40" t="s">
        <v>14385</v>
      </c>
      <c r="E820" s="39" t="s">
        <v>15801</v>
      </c>
      <c r="F820" s="41"/>
      <c r="G820" s="41"/>
      <c r="H820" s="14">
        <v>3946</v>
      </c>
      <c r="I820" s="41"/>
      <c r="J820" s="14"/>
      <c r="K820" s="42">
        <v>45873</v>
      </c>
      <c r="L820" s="42">
        <v>45972</v>
      </c>
      <c r="M820" s="43">
        <v>0</v>
      </c>
      <c r="N820" s="47">
        <f t="shared" si="12"/>
        <v>0</v>
      </c>
      <c r="O820" s="53" t="s">
        <v>14386</v>
      </c>
      <c r="P820" s="19" t="s">
        <v>21464</v>
      </c>
      <c r="Q820" s="15" t="s">
        <v>21415</v>
      </c>
    </row>
    <row r="821" spans="1:17" x14ac:dyDescent="0.3">
      <c r="A821" s="17" t="s">
        <v>12044</v>
      </c>
      <c r="B821" s="39" t="s">
        <v>12698</v>
      </c>
      <c r="C821" s="40">
        <v>541877</v>
      </c>
      <c r="D821" s="40" t="s">
        <v>4542</v>
      </c>
      <c r="E821" s="39" t="s">
        <v>15801</v>
      </c>
      <c r="F821" s="41"/>
      <c r="G821" s="41"/>
      <c r="H821" s="14">
        <v>3928</v>
      </c>
      <c r="I821" s="41">
        <v>12</v>
      </c>
      <c r="J821" s="14" t="s">
        <v>12157</v>
      </c>
      <c r="K821" s="42">
        <v>45873</v>
      </c>
      <c r="L821" s="42">
        <v>45972</v>
      </c>
      <c r="M821" s="43">
        <v>0</v>
      </c>
      <c r="N821" s="47">
        <f t="shared" si="12"/>
        <v>0</v>
      </c>
      <c r="O821" s="53" t="s">
        <v>4543</v>
      </c>
      <c r="P821" s="19" t="s">
        <v>21464</v>
      </c>
      <c r="Q821" s="15" t="s">
        <v>21415</v>
      </c>
    </row>
    <row r="822" spans="1:17" x14ac:dyDescent="0.3">
      <c r="A822" s="17" t="s">
        <v>12044</v>
      </c>
      <c r="B822" s="39" t="s">
        <v>12698</v>
      </c>
      <c r="C822" s="40">
        <v>541878</v>
      </c>
      <c r="D822" s="40" t="s">
        <v>4544</v>
      </c>
      <c r="E822" s="39" t="s">
        <v>15801</v>
      </c>
      <c r="F822" s="41"/>
      <c r="G822" s="41"/>
      <c r="H822" s="14">
        <v>3938</v>
      </c>
      <c r="I822" s="41">
        <v>12</v>
      </c>
      <c r="J822" s="14" t="s">
        <v>12157</v>
      </c>
      <c r="K822" s="42">
        <v>45873</v>
      </c>
      <c r="L822" s="42">
        <v>45972</v>
      </c>
      <c r="M822" s="43">
        <v>0</v>
      </c>
      <c r="N822" s="47">
        <f t="shared" si="12"/>
        <v>0</v>
      </c>
      <c r="O822" s="53" t="s">
        <v>4545</v>
      </c>
      <c r="P822" s="19" t="s">
        <v>21464</v>
      </c>
      <c r="Q822" s="15" t="s">
        <v>21415</v>
      </c>
    </row>
    <row r="823" spans="1:17" x14ac:dyDescent="0.3">
      <c r="A823" s="17" t="s">
        <v>12044</v>
      </c>
      <c r="B823" s="39" t="s">
        <v>12698</v>
      </c>
      <c r="C823" s="40">
        <v>547703</v>
      </c>
      <c r="D823" s="40" t="s">
        <v>14106</v>
      </c>
      <c r="E823" s="39" t="s">
        <v>15801</v>
      </c>
      <c r="F823" s="41"/>
      <c r="G823" s="41"/>
      <c r="H823" s="14">
        <v>4907</v>
      </c>
      <c r="I823" s="41"/>
      <c r="J823" s="14"/>
      <c r="K823" s="42">
        <v>45873</v>
      </c>
      <c r="L823" s="42">
        <v>45972</v>
      </c>
      <c r="M823" s="43">
        <v>0</v>
      </c>
      <c r="N823" s="47">
        <f t="shared" si="12"/>
        <v>0</v>
      </c>
      <c r="O823" s="53" t="s">
        <v>14107</v>
      </c>
      <c r="P823" s="19" t="s">
        <v>21497</v>
      </c>
      <c r="Q823" s="15" t="s">
        <v>21415</v>
      </c>
    </row>
    <row r="824" spans="1:17" x14ac:dyDescent="0.3">
      <c r="A824" s="17" t="s">
        <v>12044</v>
      </c>
      <c r="B824" s="39" t="s">
        <v>12698</v>
      </c>
      <c r="C824" s="40">
        <v>547702</v>
      </c>
      <c r="D824" s="40" t="s">
        <v>14273</v>
      </c>
      <c r="E824" s="39" t="s">
        <v>15801</v>
      </c>
      <c r="F824" s="41"/>
      <c r="G824" s="41"/>
      <c r="H824" s="14">
        <v>4907</v>
      </c>
      <c r="I824" s="41"/>
      <c r="J824" s="14"/>
      <c r="K824" s="42">
        <v>45873</v>
      </c>
      <c r="L824" s="42">
        <v>45972</v>
      </c>
      <c r="M824" s="43">
        <v>0</v>
      </c>
      <c r="N824" s="47">
        <f t="shared" si="12"/>
        <v>0</v>
      </c>
      <c r="O824" s="53" t="s">
        <v>14274</v>
      </c>
      <c r="P824" s="19" t="s">
        <v>21497</v>
      </c>
      <c r="Q824" s="15" t="s">
        <v>21415</v>
      </c>
    </row>
    <row r="825" spans="1:17" x14ac:dyDescent="0.3">
      <c r="A825" s="17" t="s">
        <v>12044</v>
      </c>
      <c r="B825" s="39" t="s">
        <v>12698</v>
      </c>
      <c r="C825" s="40">
        <v>547701</v>
      </c>
      <c r="D825" s="40" t="s">
        <v>14174</v>
      </c>
      <c r="E825" s="39" t="s">
        <v>15801</v>
      </c>
      <c r="F825" s="41"/>
      <c r="G825" s="41"/>
      <c r="H825" s="14">
        <v>5398</v>
      </c>
      <c r="I825" s="41"/>
      <c r="J825" s="14"/>
      <c r="K825" s="42">
        <v>45873</v>
      </c>
      <c r="L825" s="42">
        <v>45972</v>
      </c>
      <c r="M825" s="43">
        <v>0</v>
      </c>
      <c r="N825" s="47">
        <f t="shared" si="12"/>
        <v>0</v>
      </c>
      <c r="O825" s="53" t="s">
        <v>14175</v>
      </c>
      <c r="P825" s="19" t="s">
        <v>21497</v>
      </c>
      <c r="Q825" s="15" t="s">
        <v>21415</v>
      </c>
    </row>
    <row r="826" spans="1:17" x14ac:dyDescent="0.3">
      <c r="A826" s="17" t="s">
        <v>12044</v>
      </c>
      <c r="B826" s="39" t="s">
        <v>12698</v>
      </c>
      <c r="C826" s="40">
        <v>547706</v>
      </c>
      <c r="D826" s="40" t="s">
        <v>14345</v>
      </c>
      <c r="E826" s="39" t="s">
        <v>15801</v>
      </c>
      <c r="F826" s="41"/>
      <c r="G826" s="41"/>
      <c r="H826" s="14">
        <v>4907</v>
      </c>
      <c r="I826" s="41"/>
      <c r="J826" s="14"/>
      <c r="K826" s="42">
        <v>45873</v>
      </c>
      <c r="L826" s="42">
        <v>45972</v>
      </c>
      <c r="M826" s="43">
        <v>0</v>
      </c>
      <c r="N826" s="47">
        <f t="shared" si="12"/>
        <v>0</v>
      </c>
      <c r="O826" s="53" t="s">
        <v>14346</v>
      </c>
      <c r="P826" s="19" t="s">
        <v>21497</v>
      </c>
      <c r="Q826" s="15" t="s">
        <v>21415</v>
      </c>
    </row>
    <row r="827" spans="1:17" x14ac:dyDescent="0.3">
      <c r="A827" s="17" t="s">
        <v>12044</v>
      </c>
      <c r="B827" s="39" t="s">
        <v>12698</v>
      </c>
      <c r="C827" s="40">
        <v>547705</v>
      </c>
      <c r="D827" s="40" t="s">
        <v>14156</v>
      </c>
      <c r="E827" s="39" t="s">
        <v>15801</v>
      </c>
      <c r="F827" s="41"/>
      <c r="G827" s="41"/>
      <c r="H827" s="14">
        <v>4907</v>
      </c>
      <c r="I827" s="41"/>
      <c r="J827" s="14"/>
      <c r="K827" s="42">
        <v>45873</v>
      </c>
      <c r="L827" s="42">
        <v>45972</v>
      </c>
      <c r="M827" s="43">
        <v>0</v>
      </c>
      <c r="N827" s="47">
        <f t="shared" si="12"/>
        <v>0</v>
      </c>
      <c r="O827" s="53" t="s">
        <v>14157</v>
      </c>
      <c r="P827" s="19" t="s">
        <v>21497</v>
      </c>
      <c r="Q827" s="15" t="s">
        <v>21415</v>
      </c>
    </row>
    <row r="828" spans="1:17" x14ac:dyDescent="0.3">
      <c r="A828" s="17" t="s">
        <v>12044</v>
      </c>
      <c r="B828" s="39" t="s">
        <v>12698</v>
      </c>
      <c r="C828" s="40">
        <v>547704</v>
      </c>
      <c r="D828" s="40" t="s">
        <v>14297</v>
      </c>
      <c r="E828" s="39" t="s">
        <v>15801</v>
      </c>
      <c r="F828" s="41"/>
      <c r="G828" s="41"/>
      <c r="H828" s="14">
        <v>4907</v>
      </c>
      <c r="I828" s="41"/>
      <c r="J828" s="14"/>
      <c r="K828" s="42">
        <v>45873</v>
      </c>
      <c r="L828" s="42">
        <v>45972</v>
      </c>
      <c r="M828" s="43">
        <v>0</v>
      </c>
      <c r="N828" s="47">
        <f t="shared" si="12"/>
        <v>0</v>
      </c>
      <c r="O828" s="53" t="s">
        <v>14298</v>
      </c>
      <c r="P828" s="19" t="s">
        <v>21497</v>
      </c>
      <c r="Q828" s="15" t="s">
        <v>21415</v>
      </c>
    </row>
    <row r="829" spans="1:17" x14ac:dyDescent="0.3">
      <c r="A829" s="17" t="s">
        <v>12044</v>
      </c>
      <c r="B829" s="39" t="s">
        <v>12698</v>
      </c>
      <c r="C829" s="40">
        <v>541881</v>
      </c>
      <c r="D829" s="40" t="s">
        <v>14305</v>
      </c>
      <c r="E829" s="39" t="s">
        <v>15801</v>
      </c>
      <c r="F829" s="41"/>
      <c r="G829" s="41"/>
      <c r="H829" s="14">
        <v>3524</v>
      </c>
      <c r="I829" s="41"/>
      <c r="J829" s="14"/>
      <c r="K829" s="42">
        <v>45873</v>
      </c>
      <c r="L829" s="42">
        <v>45972</v>
      </c>
      <c r="M829" s="43">
        <v>0</v>
      </c>
      <c r="N829" s="47">
        <f t="shared" si="12"/>
        <v>0</v>
      </c>
      <c r="O829" s="53" t="s">
        <v>14306</v>
      </c>
      <c r="P829" s="19" t="s">
        <v>21497</v>
      </c>
      <c r="Q829" s="15" t="s">
        <v>21415</v>
      </c>
    </row>
    <row r="830" spans="1:17" x14ac:dyDescent="0.3">
      <c r="A830" s="17" t="s">
        <v>12044</v>
      </c>
      <c r="B830" s="39" t="s">
        <v>12698</v>
      </c>
      <c r="C830" s="40">
        <v>526901</v>
      </c>
      <c r="D830" s="40" t="s">
        <v>3363</v>
      </c>
      <c r="E830" s="39" t="s">
        <v>15801</v>
      </c>
      <c r="F830" s="41"/>
      <c r="G830" s="41"/>
      <c r="H830" s="14">
        <v>5722</v>
      </c>
      <c r="I830" s="41">
        <v>6</v>
      </c>
      <c r="J830" s="14" t="s">
        <v>12157</v>
      </c>
      <c r="K830" s="42">
        <v>45873</v>
      </c>
      <c r="L830" s="42">
        <v>45972</v>
      </c>
      <c r="M830" s="43">
        <v>0</v>
      </c>
      <c r="N830" s="47">
        <f t="shared" si="12"/>
        <v>0</v>
      </c>
      <c r="O830" s="53" t="s">
        <v>3364</v>
      </c>
      <c r="P830" s="19" t="s">
        <v>21461</v>
      </c>
      <c r="Q830" s="15" t="s">
        <v>21415</v>
      </c>
    </row>
    <row r="831" spans="1:17" x14ac:dyDescent="0.3">
      <c r="A831" s="17" t="s">
        <v>12044</v>
      </c>
      <c r="B831" s="39" t="s">
        <v>12698</v>
      </c>
      <c r="C831" s="40">
        <v>526902</v>
      </c>
      <c r="D831" s="40" t="s">
        <v>4366</v>
      </c>
      <c r="E831" s="39" t="s">
        <v>15801</v>
      </c>
      <c r="F831" s="41"/>
      <c r="G831" s="41"/>
      <c r="H831" s="14">
        <v>5627</v>
      </c>
      <c r="I831" s="41">
        <v>6</v>
      </c>
      <c r="J831" s="14" t="s">
        <v>12157</v>
      </c>
      <c r="K831" s="42">
        <v>45873</v>
      </c>
      <c r="L831" s="42">
        <v>45972</v>
      </c>
      <c r="M831" s="43">
        <v>0</v>
      </c>
      <c r="N831" s="47">
        <f t="shared" si="12"/>
        <v>0</v>
      </c>
      <c r="O831" s="53" t="s">
        <v>4367</v>
      </c>
      <c r="P831" s="19" t="s">
        <v>21461</v>
      </c>
      <c r="Q831" s="15" t="s">
        <v>21415</v>
      </c>
    </row>
    <row r="832" spans="1:17" x14ac:dyDescent="0.3">
      <c r="A832" s="17" t="s">
        <v>12044</v>
      </c>
      <c r="B832" s="39" t="s">
        <v>12698</v>
      </c>
      <c r="C832" s="40">
        <v>255481</v>
      </c>
      <c r="D832" s="40" t="s">
        <v>4094</v>
      </c>
      <c r="E832" s="39" t="s">
        <v>15801</v>
      </c>
      <c r="F832" s="41"/>
      <c r="G832" s="41"/>
      <c r="H832" s="14">
        <v>2665</v>
      </c>
      <c r="I832" s="41">
        <v>36</v>
      </c>
      <c r="J832" s="14" t="s">
        <v>12157</v>
      </c>
      <c r="K832" s="42">
        <v>45873</v>
      </c>
      <c r="L832" s="42">
        <v>45972</v>
      </c>
      <c r="M832" s="43">
        <v>0</v>
      </c>
      <c r="N832" s="47">
        <f t="shared" si="12"/>
        <v>0</v>
      </c>
      <c r="O832" s="53" t="s">
        <v>4095</v>
      </c>
      <c r="P832" s="19" t="s">
        <v>21461</v>
      </c>
      <c r="Q832" s="15" t="s">
        <v>21415</v>
      </c>
    </row>
    <row r="833" spans="1:17" x14ac:dyDescent="0.3">
      <c r="A833" s="17" t="s">
        <v>12044</v>
      </c>
      <c r="B833" s="39" t="s">
        <v>12698</v>
      </c>
      <c r="C833" s="40">
        <v>271932</v>
      </c>
      <c r="D833" s="40" t="s">
        <v>3261</v>
      </c>
      <c r="E833" s="39" t="s">
        <v>15801</v>
      </c>
      <c r="F833" s="41"/>
      <c r="G833" s="41"/>
      <c r="H833" s="14">
        <v>3524</v>
      </c>
      <c r="I833" s="41">
        <v>12</v>
      </c>
      <c r="J833" s="14" t="s">
        <v>12157</v>
      </c>
      <c r="K833" s="42">
        <v>45873</v>
      </c>
      <c r="L833" s="42">
        <v>45972</v>
      </c>
      <c r="M833" s="43">
        <v>0</v>
      </c>
      <c r="N833" s="47">
        <f t="shared" si="12"/>
        <v>0</v>
      </c>
      <c r="O833" s="53" t="s">
        <v>3262</v>
      </c>
      <c r="P833" s="40" t="s">
        <v>21416</v>
      </c>
      <c r="Q833" s="15" t="s">
        <v>21415</v>
      </c>
    </row>
    <row r="834" spans="1:17" x14ac:dyDescent="0.3">
      <c r="A834" s="17" t="s">
        <v>12044</v>
      </c>
      <c r="B834" s="39" t="s">
        <v>12698</v>
      </c>
      <c r="C834" s="40">
        <v>457456</v>
      </c>
      <c r="D834" s="40" t="s">
        <v>17607</v>
      </c>
      <c r="E834" s="39" t="s">
        <v>15775</v>
      </c>
      <c r="F834" s="41"/>
      <c r="G834" s="41"/>
      <c r="H834" s="14">
        <v>3480</v>
      </c>
      <c r="I834" s="41">
        <v>210</v>
      </c>
      <c r="J834" s="14" t="s">
        <v>12157</v>
      </c>
      <c r="K834" s="42">
        <v>45873</v>
      </c>
      <c r="L834" s="42">
        <v>45972</v>
      </c>
      <c r="M834" s="43">
        <v>0</v>
      </c>
      <c r="N834" s="47">
        <f t="shared" si="12"/>
        <v>0</v>
      </c>
      <c r="O834" s="53" t="s">
        <v>17608</v>
      </c>
      <c r="P834" s="40" t="s">
        <v>21416</v>
      </c>
      <c r="Q834" s="15" t="s">
        <v>21415</v>
      </c>
    </row>
    <row r="835" spans="1:17" x14ac:dyDescent="0.3">
      <c r="A835" s="17" t="s">
        <v>12044</v>
      </c>
      <c r="B835" s="39" t="s">
        <v>12698</v>
      </c>
      <c r="C835" s="40">
        <v>457457</v>
      </c>
      <c r="D835" s="40" t="s">
        <v>18315</v>
      </c>
      <c r="E835" s="39" t="s">
        <v>15775</v>
      </c>
      <c r="F835" s="41"/>
      <c r="G835" s="41"/>
      <c r="H835" s="14">
        <v>4750</v>
      </c>
      <c r="I835" s="41">
        <v>120</v>
      </c>
      <c r="J835" s="14" t="s">
        <v>12157</v>
      </c>
      <c r="K835" s="42">
        <v>45873</v>
      </c>
      <c r="L835" s="42">
        <v>45972</v>
      </c>
      <c r="M835" s="43">
        <v>0</v>
      </c>
      <c r="N835" s="47">
        <f t="shared" si="12"/>
        <v>0</v>
      </c>
      <c r="O835" s="53" t="s">
        <v>18316</v>
      </c>
      <c r="P835" s="40" t="s">
        <v>21416</v>
      </c>
      <c r="Q835" s="15" t="s">
        <v>21415</v>
      </c>
    </row>
    <row r="836" spans="1:17" x14ac:dyDescent="0.3">
      <c r="A836" s="17" t="s">
        <v>12044</v>
      </c>
      <c r="B836" s="39" t="s">
        <v>12698</v>
      </c>
      <c r="C836" s="40">
        <v>557627</v>
      </c>
      <c r="D836" s="40" t="s">
        <v>18271</v>
      </c>
      <c r="E836" s="39" t="s">
        <v>15775</v>
      </c>
      <c r="F836" s="41"/>
      <c r="G836" s="41"/>
      <c r="H836" s="14">
        <v>4020</v>
      </c>
      <c r="I836" s="41">
        <v>210</v>
      </c>
      <c r="J836" s="14" t="s">
        <v>12157</v>
      </c>
      <c r="K836" s="42">
        <v>45873</v>
      </c>
      <c r="L836" s="42">
        <v>45972</v>
      </c>
      <c r="M836" s="43">
        <v>0</v>
      </c>
      <c r="N836" s="47">
        <f t="shared" si="12"/>
        <v>0</v>
      </c>
      <c r="O836" s="53" t="s">
        <v>18272</v>
      </c>
      <c r="P836" s="40" t="s">
        <v>21416</v>
      </c>
      <c r="Q836" s="15" t="s">
        <v>21415</v>
      </c>
    </row>
    <row r="837" spans="1:17" x14ac:dyDescent="0.3">
      <c r="A837" s="17" t="s">
        <v>12044</v>
      </c>
      <c r="B837" s="39" t="s">
        <v>12698</v>
      </c>
      <c r="C837" s="40">
        <v>254724</v>
      </c>
      <c r="D837" s="40" t="s">
        <v>13054</v>
      </c>
      <c r="E837" s="39" t="s">
        <v>15775</v>
      </c>
      <c r="F837" s="41"/>
      <c r="G837" s="41"/>
      <c r="H837" s="14">
        <v>760</v>
      </c>
      <c r="I837" s="41">
        <v>360</v>
      </c>
      <c r="J837" s="14" t="s">
        <v>12157</v>
      </c>
      <c r="K837" s="42">
        <v>45873</v>
      </c>
      <c r="L837" s="42">
        <v>45972</v>
      </c>
      <c r="M837" s="43">
        <v>0</v>
      </c>
      <c r="N837" s="47">
        <f t="shared" si="12"/>
        <v>0</v>
      </c>
      <c r="O837" s="53" t="s">
        <v>13055</v>
      </c>
      <c r="P837" s="19" t="s">
        <v>21498</v>
      </c>
      <c r="Q837" s="15" t="s">
        <v>21415</v>
      </c>
    </row>
    <row r="838" spans="1:17" x14ac:dyDescent="0.3">
      <c r="A838" s="17" t="s">
        <v>12044</v>
      </c>
      <c r="B838" s="39" t="s">
        <v>12698</v>
      </c>
      <c r="C838" s="40">
        <v>270712</v>
      </c>
      <c r="D838" s="40" t="s">
        <v>12871</v>
      </c>
      <c r="E838" s="39" t="s">
        <v>15775</v>
      </c>
      <c r="F838" s="41"/>
      <c r="G838" s="41"/>
      <c r="H838" s="14">
        <v>890</v>
      </c>
      <c r="I838" s="41">
        <v>200</v>
      </c>
      <c r="J838" s="14" t="s">
        <v>12157</v>
      </c>
      <c r="K838" s="42">
        <v>45873</v>
      </c>
      <c r="L838" s="42">
        <v>45972</v>
      </c>
      <c r="M838" s="43">
        <v>0</v>
      </c>
      <c r="N838" s="47">
        <f t="shared" si="12"/>
        <v>0</v>
      </c>
      <c r="O838" s="53" t="s">
        <v>12872</v>
      </c>
      <c r="P838" s="19" t="s">
        <v>21498</v>
      </c>
      <c r="Q838" s="15" t="s">
        <v>21415</v>
      </c>
    </row>
    <row r="839" spans="1:17" x14ac:dyDescent="0.3">
      <c r="A839" s="17" t="s">
        <v>12044</v>
      </c>
      <c r="B839" s="39" t="s">
        <v>12698</v>
      </c>
      <c r="C839" s="40">
        <v>270831</v>
      </c>
      <c r="D839" s="40" t="s">
        <v>12711</v>
      </c>
      <c r="E839" s="39" t="s">
        <v>15775</v>
      </c>
      <c r="F839" s="41"/>
      <c r="G839" s="41"/>
      <c r="H839" s="14">
        <v>1190</v>
      </c>
      <c r="I839" s="41">
        <v>200</v>
      </c>
      <c r="J839" s="14" t="s">
        <v>12157</v>
      </c>
      <c r="K839" s="42">
        <v>45873</v>
      </c>
      <c r="L839" s="42">
        <v>45972</v>
      </c>
      <c r="M839" s="43">
        <v>0</v>
      </c>
      <c r="N839" s="47">
        <f t="shared" si="12"/>
        <v>0</v>
      </c>
      <c r="O839" s="53" t="s">
        <v>12712</v>
      </c>
      <c r="P839" s="19" t="s">
        <v>21498</v>
      </c>
      <c r="Q839" s="15" t="s">
        <v>21415</v>
      </c>
    </row>
    <row r="840" spans="1:17" x14ac:dyDescent="0.3">
      <c r="A840" s="17" t="s">
        <v>12044</v>
      </c>
      <c r="B840" s="39" t="s">
        <v>12698</v>
      </c>
      <c r="C840" s="40">
        <v>160011</v>
      </c>
      <c r="D840" s="40" t="s">
        <v>14925</v>
      </c>
      <c r="E840" s="39" t="s">
        <v>15775</v>
      </c>
      <c r="F840" s="41"/>
      <c r="G840" s="41"/>
      <c r="H840" s="14">
        <v>4190</v>
      </c>
      <c r="I840" s="41"/>
      <c r="J840" s="14"/>
      <c r="K840" s="42">
        <v>45873</v>
      </c>
      <c r="L840" s="42">
        <v>45972</v>
      </c>
      <c r="M840" s="43">
        <v>0</v>
      </c>
      <c r="N840" s="47">
        <f t="shared" si="12"/>
        <v>0</v>
      </c>
      <c r="O840" s="53" t="s">
        <v>14926</v>
      </c>
      <c r="P840" s="19" t="s">
        <v>21489</v>
      </c>
      <c r="Q840" s="15" t="s">
        <v>21415</v>
      </c>
    </row>
    <row r="841" spans="1:17" x14ac:dyDescent="0.3">
      <c r="A841" s="17" t="s">
        <v>12044</v>
      </c>
      <c r="B841" s="39" t="s">
        <v>12698</v>
      </c>
      <c r="C841" s="40">
        <v>160051</v>
      </c>
      <c r="D841" s="40" t="s">
        <v>14152</v>
      </c>
      <c r="E841" s="39" t="s">
        <v>15775</v>
      </c>
      <c r="F841" s="41"/>
      <c r="G841" s="41"/>
      <c r="H841" s="14">
        <v>5977</v>
      </c>
      <c r="I841" s="41"/>
      <c r="J841" s="14"/>
      <c r="K841" s="42">
        <v>45873</v>
      </c>
      <c r="L841" s="42">
        <v>45972</v>
      </c>
      <c r="M841" s="43">
        <v>0</v>
      </c>
      <c r="N841" s="47">
        <f t="shared" ref="N841:N904" si="13">+M841*H841</f>
        <v>0</v>
      </c>
      <c r="O841" s="53" t="s">
        <v>14153</v>
      </c>
      <c r="P841" s="19" t="s">
        <v>21489</v>
      </c>
      <c r="Q841" s="15" t="s">
        <v>21415</v>
      </c>
    </row>
    <row r="842" spans="1:17" x14ac:dyDescent="0.3">
      <c r="A842" s="17" t="s">
        <v>12044</v>
      </c>
      <c r="B842" s="39" t="s">
        <v>12698</v>
      </c>
      <c r="C842" s="40">
        <v>266987</v>
      </c>
      <c r="D842" s="40" t="s">
        <v>7126</v>
      </c>
      <c r="E842" s="39" t="s">
        <v>15775</v>
      </c>
      <c r="F842" s="41"/>
      <c r="G842" s="41"/>
      <c r="H842" s="14">
        <v>4485</v>
      </c>
      <c r="I842" s="41">
        <v>18</v>
      </c>
      <c r="J842" s="14" t="s">
        <v>12157</v>
      </c>
      <c r="K842" s="42">
        <v>45873</v>
      </c>
      <c r="L842" s="42">
        <v>45972</v>
      </c>
      <c r="M842" s="43">
        <v>0</v>
      </c>
      <c r="N842" s="47">
        <f t="shared" si="13"/>
        <v>0</v>
      </c>
      <c r="O842" s="53" t="s">
        <v>7127</v>
      </c>
      <c r="P842" s="19" t="s">
        <v>21489</v>
      </c>
      <c r="Q842" s="15" t="s">
        <v>21415</v>
      </c>
    </row>
    <row r="843" spans="1:17" x14ac:dyDescent="0.3">
      <c r="A843" s="17" t="s">
        <v>12044</v>
      </c>
      <c r="B843" s="39" t="s">
        <v>12698</v>
      </c>
      <c r="C843" s="40">
        <v>546210</v>
      </c>
      <c r="D843" s="40" t="s">
        <v>1534</v>
      </c>
      <c r="E843" s="39" t="s">
        <v>15824</v>
      </c>
      <c r="F843" s="41"/>
      <c r="G843" s="41"/>
      <c r="H843" s="14">
        <v>936</v>
      </c>
      <c r="I843" s="41">
        <v>16</v>
      </c>
      <c r="J843" s="14" t="s">
        <v>12157</v>
      </c>
      <c r="K843" s="42">
        <v>45873</v>
      </c>
      <c r="L843" s="42">
        <v>45972</v>
      </c>
      <c r="M843" s="43">
        <v>0</v>
      </c>
      <c r="N843" s="47">
        <f t="shared" si="13"/>
        <v>0</v>
      </c>
      <c r="O843" s="53" t="s">
        <v>1535</v>
      </c>
      <c r="P843" s="19" t="s">
        <v>21502</v>
      </c>
      <c r="Q843" s="15" t="s">
        <v>21415</v>
      </c>
    </row>
    <row r="844" spans="1:17" x14ac:dyDescent="0.3">
      <c r="A844" s="17" t="s">
        <v>12044</v>
      </c>
      <c r="B844" s="39" t="s">
        <v>12698</v>
      </c>
      <c r="C844" s="40">
        <v>126234</v>
      </c>
      <c r="D844" s="40" t="s">
        <v>1407</v>
      </c>
      <c r="E844" s="39" t="s">
        <v>15824</v>
      </c>
      <c r="F844" s="41"/>
      <c r="G844" s="41"/>
      <c r="H844" s="14">
        <v>1421</v>
      </c>
      <c r="I844" s="41">
        <v>24</v>
      </c>
      <c r="J844" s="14" t="s">
        <v>12157</v>
      </c>
      <c r="K844" s="42">
        <v>45873</v>
      </c>
      <c r="L844" s="42">
        <v>45972</v>
      </c>
      <c r="M844" s="43">
        <v>0</v>
      </c>
      <c r="N844" s="47">
        <f t="shared" si="13"/>
        <v>0</v>
      </c>
      <c r="O844" s="53" t="s">
        <v>1408</v>
      </c>
      <c r="P844" s="19" t="s">
        <v>21502</v>
      </c>
      <c r="Q844" s="15" t="s">
        <v>21415</v>
      </c>
    </row>
    <row r="845" spans="1:17" x14ac:dyDescent="0.3">
      <c r="A845" s="17" t="s">
        <v>12044</v>
      </c>
      <c r="B845" s="39" t="s">
        <v>12698</v>
      </c>
      <c r="C845" s="40">
        <v>126236</v>
      </c>
      <c r="D845" s="40" t="s">
        <v>1409</v>
      </c>
      <c r="E845" s="39" t="s">
        <v>15824</v>
      </c>
      <c r="F845" s="41"/>
      <c r="G845" s="41"/>
      <c r="H845" s="14">
        <v>1410</v>
      </c>
      <c r="I845" s="41">
        <v>24</v>
      </c>
      <c r="J845" s="14" t="s">
        <v>12157</v>
      </c>
      <c r="K845" s="42">
        <v>45873</v>
      </c>
      <c r="L845" s="42">
        <v>45972</v>
      </c>
      <c r="M845" s="43">
        <v>0</v>
      </c>
      <c r="N845" s="47">
        <f t="shared" si="13"/>
        <v>0</v>
      </c>
      <c r="O845" s="53" t="s">
        <v>1410</v>
      </c>
      <c r="P845" s="19" t="s">
        <v>21502</v>
      </c>
      <c r="Q845" s="15" t="s">
        <v>21415</v>
      </c>
    </row>
    <row r="846" spans="1:17" x14ac:dyDescent="0.3">
      <c r="A846" s="17" t="s">
        <v>12044</v>
      </c>
      <c r="B846" s="39" t="s">
        <v>12698</v>
      </c>
      <c r="C846" s="40">
        <v>126032</v>
      </c>
      <c r="D846" s="40" t="s">
        <v>1403</v>
      </c>
      <c r="E846" s="39" t="s">
        <v>15824</v>
      </c>
      <c r="F846" s="41"/>
      <c r="G846" s="41"/>
      <c r="H846" s="14">
        <v>1440</v>
      </c>
      <c r="I846" s="41">
        <v>24</v>
      </c>
      <c r="J846" s="14" t="s">
        <v>12157</v>
      </c>
      <c r="K846" s="42">
        <v>45873</v>
      </c>
      <c r="L846" s="42">
        <v>45972</v>
      </c>
      <c r="M846" s="43">
        <v>0</v>
      </c>
      <c r="N846" s="47">
        <f t="shared" si="13"/>
        <v>0</v>
      </c>
      <c r="O846" s="53" t="s">
        <v>1404</v>
      </c>
      <c r="P846" s="19" t="s">
        <v>21502</v>
      </c>
      <c r="Q846" s="15" t="s">
        <v>21415</v>
      </c>
    </row>
    <row r="847" spans="1:17" x14ac:dyDescent="0.3">
      <c r="A847" s="17" t="s">
        <v>12044</v>
      </c>
      <c r="B847" s="39" t="s">
        <v>12698</v>
      </c>
      <c r="C847" s="40">
        <v>578750</v>
      </c>
      <c r="D847" s="40" t="s">
        <v>18225</v>
      </c>
      <c r="E847" s="39" t="s">
        <v>15277</v>
      </c>
      <c r="F847" s="41"/>
      <c r="G847" s="41"/>
      <c r="H847" s="14">
        <v>5739</v>
      </c>
      <c r="I847" s="41">
        <v>6</v>
      </c>
      <c r="J847" s="14" t="s">
        <v>12157</v>
      </c>
      <c r="K847" s="42">
        <v>45873</v>
      </c>
      <c r="L847" s="42">
        <v>45972</v>
      </c>
      <c r="M847" s="43">
        <v>0</v>
      </c>
      <c r="N847" s="47">
        <f t="shared" si="13"/>
        <v>0</v>
      </c>
      <c r="O847" s="53" t="s">
        <v>18226</v>
      </c>
      <c r="P847" s="40" t="s">
        <v>21416</v>
      </c>
      <c r="Q847" s="15" t="s">
        <v>21415</v>
      </c>
    </row>
    <row r="848" spans="1:17" x14ac:dyDescent="0.3">
      <c r="A848" s="17" t="s">
        <v>12044</v>
      </c>
      <c r="B848" s="39" t="s">
        <v>12698</v>
      </c>
      <c r="C848" s="40">
        <v>539449</v>
      </c>
      <c r="D848" s="40" t="s">
        <v>18801</v>
      </c>
      <c r="E848" s="39" t="s">
        <v>15277</v>
      </c>
      <c r="F848" s="41"/>
      <c r="G848" s="41"/>
      <c r="H848" s="14">
        <v>2070</v>
      </c>
      <c r="I848" s="41">
        <v>12</v>
      </c>
      <c r="J848" s="14" t="s">
        <v>12157</v>
      </c>
      <c r="K848" s="42">
        <v>45873</v>
      </c>
      <c r="L848" s="42">
        <v>45972</v>
      </c>
      <c r="M848" s="43">
        <v>0</v>
      </c>
      <c r="N848" s="47">
        <f t="shared" si="13"/>
        <v>0</v>
      </c>
      <c r="O848" s="53" t="s">
        <v>18802</v>
      </c>
      <c r="P848" s="19" t="s">
        <v>21490</v>
      </c>
      <c r="Q848" s="15" t="s">
        <v>21415</v>
      </c>
    </row>
    <row r="849" spans="1:17" x14ac:dyDescent="0.3">
      <c r="A849" s="17" t="s">
        <v>12044</v>
      </c>
      <c r="B849" s="39" t="s">
        <v>12698</v>
      </c>
      <c r="C849" s="40">
        <v>266822</v>
      </c>
      <c r="D849" s="40" t="s">
        <v>18725</v>
      </c>
      <c r="E849" s="39" t="s">
        <v>15277</v>
      </c>
      <c r="F849" s="41"/>
      <c r="G849" s="41"/>
      <c r="H849" s="14">
        <v>2970</v>
      </c>
      <c r="I849" s="41">
        <v>12</v>
      </c>
      <c r="J849" s="14" t="s">
        <v>12157</v>
      </c>
      <c r="K849" s="42">
        <v>45873</v>
      </c>
      <c r="L849" s="42">
        <v>45972</v>
      </c>
      <c r="M849" s="43">
        <v>0</v>
      </c>
      <c r="N849" s="47">
        <f t="shared" si="13"/>
        <v>0</v>
      </c>
      <c r="O849" s="53" t="s">
        <v>18726</v>
      </c>
      <c r="P849" s="40" t="s">
        <v>21416</v>
      </c>
      <c r="Q849" s="15" t="s">
        <v>21415</v>
      </c>
    </row>
    <row r="850" spans="1:17" x14ac:dyDescent="0.3">
      <c r="A850" s="17" t="s">
        <v>12044</v>
      </c>
      <c r="B850" s="39" t="s">
        <v>12698</v>
      </c>
      <c r="C850" s="40">
        <v>565737</v>
      </c>
      <c r="D850" s="40" t="s">
        <v>17537</v>
      </c>
      <c r="E850" s="39" t="s">
        <v>15277</v>
      </c>
      <c r="F850" s="41"/>
      <c r="G850" s="41"/>
      <c r="H850" s="14">
        <v>5265</v>
      </c>
      <c r="I850" s="41">
        <v>6</v>
      </c>
      <c r="J850" s="14" t="s">
        <v>12157</v>
      </c>
      <c r="K850" s="42">
        <v>45873</v>
      </c>
      <c r="L850" s="42">
        <v>45972</v>
      </c>
      <c r="M850" s="43">
        <v>0</v>
      </c>
      <c r="N850" s="47">
        <f t="shared" si="13"/>
        <v>0</v>
      </c>
      <c r="O850" s="53" t="s">
        <v>17538</v>
      </c>
      <c r="P850" s="40" t="s">
        <v>21416</v>
      </c>
      <c r="Q850" s="15" t="s">
        <v>21415</v>
      </c>
    </row>
    <row r="851" spans="1:17" x14ac:dyDescent="0.3">
      <c r="A851" s="17" t="s">
        <v>12044</v>
      </c>
      <c r="B851" s="39" t="s">
        <v>12698</v>
      </c>
      <c r="C851" s="40">
        <v>578347</v>
      </c>
      <c r="D851" s="40" t="s">
        <v>18144</v>
      </c>
      <c r="E851" s="39" t="s">
        <v>15277</v>
      </c>
      <c r="F851" s="41"/>
      <c r="G851" s="41"/>
      <c r="H851" s="14">
        <v>6983</v>
      </c>
      <c r="I851" s="41">
        <v>6</v>
      </c>
      <c r="J851" s="14" t="s">
        <v>12157</v>
      </c>
      <c r="K851" s="42">
        <v>45873</v>
      </c>
      <c r="L851" s="42">
        <v>45972</v>
      </c>
      <c r="M851" s="43">
        <v>0</v>
      </c>
      <c r="N851" s="47">
        <f t="shared" si="13"/>
        <v>0</v>
      </c>
      <c r="O851" s="53" t="s">
        <v>18145</v>
      </c>
      <c r="P851" s="40" t="s">
        <v>21416</v>
      </c>
      <c r="Q851" s="15" t="s">
        <v>21415</v>
      </c>
    </row>
    <row r="852" spans="1:17" x14ac:dyDescent="0.3">
      <c r="A852" s="17" t="s">
        <v>12044</v>
      </c>
      <c r="B852" s="39" t="s">
        <v>12698</v>
      </c>
      <c r="C852" s="40">
        <v>578348</v>
      </c>
      <c r="D852" s="40" t="s">
        <v>18062</v>
      </c>
      <c r="E852" s="39" t="s">
        <v>15277</v>
      </c>
      <c r="F852" s="41"/>
      <c r="G852" s="41"/>
      <c r="H852" s="14">
        <v>3980</v>
      </c>
      <c r="I852" s="41">
        <v>9</v>
      </c>
      <c r="J852" s="14" t="s">
        <v>12157</v>
      </c>
      <c r="K852" s="42">
        <v>45873</v>
      </c>
      <c r="L852" s="42">
        <v>45972</v>
      </c>
      <c r="M852" s="43">
        <v>0</v>
      </c>
      <c r="N852" s="47">
        <f t="shared" si="13"/>
        <v>0</v>
      </c>
      <c r="O852" s="53" t="s">
        <v>18063</v>
      </c>
      <c r="P852" s="40" t="s">
        <v>21416</v>
      </c>
      <c r="Q852" s="15" t="s">
        <v>21415</v>
      </c>
    </row>
    <row r="853" spans="1:17" x14ac:dyDescent="0.3">
      <c r="A853" s="17" t="s">
        <v>12044</v>
      </c>
      <c r="B853" s="39" t="s">
        <v>12698</v>
      </c>
      <c r="C853" s="40">
        <v>578349</v>
      </c>
      <c r="D853" s="40" t="s">
        <v>20539</v>
      </c>
      <c r="E853" s="39" t="s">
        <v>15277</v>
      </c>
      <c r="F853" s="41"/>
      <c r="G853" s="41"/>
      <c r="H853" s="14">
        <v>4410</v>
      </c>
      <c r="I853" s="41">
        <v>9</v>
      </c>
      <c r="J853" s="14" t="s">
        <v>12157</v>
      </c>
      <c r="K853" s="42">
        <v>45873</v>
      </c>
      <c r="L853" s="42">
        <v>45972</v>
      </c>
      <c r="M853" s="43">
        <v>0</v>
      </c>
      <c r="N853" s="47">
        <f t="shared" si="13"/>
        <v>0</v>
      </c>
      <c r="O853" s="53" t="s">
        <v>20540</v>
      </c>
      <c r="P853" s="40" t="s">
        <v>21416</v>
      </c>
      <c r="Q853" s="15" t="s">
        <v>21415</v>
      </c>
    </row>
    <row r="854" spans="1:17" x14ac:dyDescent="0.3">
      <c r="A854" s="17" t="s">
        <v>12044</v>
      </c>
      <c r="B854" s="39" t="s">
        <v>12698</v>
      </c>
      <c r="C854" s="40">
        <v>97013</v>
      </c>
      <c r="D854" s="40" t="s">
        <v>14044</v>
      </c>
      <c r="E854" s="39" t="s">
        <v>15277</v>
      </c>
      <c r="F854" s="41"/>
      <c r="G854" s="41"/>
      <c r="H854" s="14">
        <v>2053</v>
      </c>
      <c r="I854" s="41"/>
      <c r="J854" s="14"/>
      <c r="K854" s="42">
        <v>45873</v>
      </c>
      <c r="L854" s="42">
        <v>45972</v>
      </c>
      <c r="M854" s="43">
        <v>0</v>
      </c>
      <c r="N854" s="47">
        <f t="shared" si="13"/>
        <v>0</v>
      </c>
      <c r="O854" s="53" t="s">
        <v>14045</v>
      </c>
      <c r="P854" s="19" t="s">
        <v>21453</v>
      </c>
      <c r="Q854" s="15" t="s">
        <v>21415</v>
      </c>
    </row>
    <row r="855" spans="1:17" x14ac:dyDescent="0.3">
      <c r="A855" s="17" t="s">
        <v>12044</v>
      </c>
      <c r="B855" s="39" t="s">
        <v>12698</v>
      </c>
      <c r="C855" s="40">
        <v>97101</v>
      </c>
      <c r="D855" s="40" t="s">
        <v>14283</v>
      </c>
      <c r="E855" s="39" t="s">
        <v>15277</v>
      </c>
      <c r="F855" s="41"/>
      <c r="G855" s="41"/>
      <c r="H855" s="14">
        <v>2289</v>
      </c>
      <c r="I855" s="41"/>
      <c r="J855" s="14"/>
      <c r="K855" s="42">
        <v>45873</v>
      </c>
      <c r="L855" s="42">
        <v>45972</v>
      </c>
      <c r="M855" s="43">
        <v>0</v>
      </c>
      <c r="N855" s="47">
        <f t="shared" si="13"/>
        <v>0</v>
      </c>
      <c r="O855" s="53" t="s">
        <v>14284</v>
      </c>
      <c r="P855" s="19" t="s">
        <v>21453</v>
      </c>
      <c r="Q855" s="15" t="s">
        <v>21415</v>
      </c>
    </row>
    <row r="856" spans="1:17" x14ac:dyDescent="0.3">
      <c r="A856" s="17" t="s">
        <v>12044</v>
      </c>
      <c r="B856" s="39" t="s">
        <v>12698</v>
      </c>
      <c r="C856" s="40">
        <v>576620</v>
      </c>
      <c r="D856" s="40" t="s">
        <v>17697</v>
      </c>
      <c r="E856" s="39" t="s">
        <v>15290</v>
      </c>
      <c r="F856" s="41"/>
      <c r="G856" s="41"/>
      <c r="H856" s="14">
        <v>4507</v>
      </c>
      <c r="I856" s="41"/>
      <c r="J856" s="14"/>
      <c r="K856" s="42">
        <v>45873</v>
      </c>
      <c r="L856" s="42">
        <v>45972</v>
      </c>
      <c r="M856" s="43">
        <v>0</v>
      </c>
      <c r="N856" s="47">
        <f t="shared" si="13"/>
        <v>0</v>
      </c>
      <c r="O856" s="53" t="s">
        <v>17698</v>
      </c>
      <c r="P856" s="40" t="s">
        <v>21416</v>
      </c>
      <c r="Q856" s="15" t="s">
        <v>21415</v>
      </c>
    </row>
    <row r="857" spans="1:17" x14ac:dyDescent="0.3">
      <c r="A857" s="17" t="s">
        <v>12044</v>
      </c>
      <c r="B857" s="39" t="s">
        <v>12698</v>
      </c>
      <c r="C857" s="40">
        <v>576612</v>
      </c>
      <c r="D857" s="40" t="s">
        <v>16958</v>
      </c>
      <c r="E857" s="39" t="s">
        <v>15290</v>
      </c>
      <c r="F857" s="41"/>
      <c r="G857" s="41"/>
      <c r="H857" s="14">
        <v>3661</v>
      </c>
      <c r="I857" s="41"/>
      <c r="J857" s="14"/>
      <c r="K857" s="42">
        <v>45873</v>
      </c>
      <c r="L857" s="42">
        <v>45972</v>
      </c>
      <c r="M857" s="43">
        <v>0</v>
      </c>
      <c r="N857" s="47">
        <f t="shared" si="13"/>
        <v>0</v>
      </c>
      <c r="O857" s="53" t="s">
        <v>16959</v>
      </c>
      <c r="P857" s="40" t="s">
        <v>21416</v>
      </c>
      <c r="Q857" s="15" t="s">
        <v>21415</v>
      </c>
    </row>
    <row r="858" spans="1:17" x14ac:dyDescent="0.3">
      <c r="A858" s="17" t="s">
        <v>12044</v>
      </c>
      <c r="B858" s="39" t="s">
        <v>12698</v>
      </c>
      <c r="C858" s="40">
        <v>576613</v>
      </c>
      <c r="D858" s="40" t="s">
        <v>19621</v>
      </c>
      <c r="E858" s="39" t="s">
        <v>15290</v>
      </c>
      <c r="F858" s="41"/>
      <c r="G858" s="41"/>
      <c r="H858" s="14">
        <v>3661</v>
      </c>
      <c r="I858" s="41"/>
      <c r="J858" s="14"/>
      <c r="K858" s="42">
        <v>45873</v>
      </c>
      <c r="L858" s="42">
        <v>45972</v>
      </c>
      <c r="M858" s="43">
        <v>0</v>
      </c>
      <c r="N858" s="47">
        <f t="shared" si="13"/>
        <v>0</v>
      </c>
      <c r="O858" s="53" t="s">
        <v>19622</v>
      </c>
      <c r="P858" s="40" t="s">
        <v>21416</v>
      </c>
      <c r="Q858" s="15" t="s">
        <v>21415</v>
      </c>
    </row>
    <row r="859" spans="1:17" x14ac:dyDescent="0.3">
      <c r="A859" s="17" t="s">
        <v>12044</v>
      </c>
      <c r="B859" s="39" t="s">
        <v>12698</v>
      </c>
      <c r="C859" s="40">
        <v>576614</v>
      </c>
      <c r="D859" s="40" t="s">
        <v>19405</v>
      </c>
      <c r="E859" s="39" t="s">
        <v>15290</v>
      </c>
      <c r="F859" s="41"/>
      <c r="G859" s="41"/>
      <c r="H859" s="14">
        <v>3661</v>
      </c>
      <c r="I859" s="41"/>
      <c r="J859" s="14"/>
      <c r="K859" s="42">
        <v>45873</v>
      </c>
      <c r="L859" s="42">
        <v>45972</v>
      </c>
      <c r="M859" s="43">
        <v>0</v>
      </c>
      <c r="N859" s="47">
        <f t="shared" si="13"/>
        <v>0</v>
      </c>
      <c r="O859" s="53" t="s">
        <v>19406</v>
      </c>
      <c r="P859" s="40" t="s">
        <v>21416</v>
      </c>
      <c r="Q859" s="15" t="s">
        <v>21415</v>
      </c>
    </row>
    <row r="860" spans="1:17" x14ac:dyDescent="0.3">
      <c r="A860" s="17" t="s">
        <v>12044</v>
      </c>
      <c r="B860" s="39" t="s">
        <v>12698</v>
      </c>
      <c r="C860" s="40">
        <v>576615</v>
      </c>
      <c r="D860" s="40" t="s">
        <v>18473</v>
      </c>
      <c r="E860" s="39" t="s">
        <v>15290</v>
      </c>
      <c r="F860" s="41"/>
      <c r="G860" s="41"/>
      <c r="H860" s="14">
        <v>3661</v>
      </c>
      <c r="I860" s="41"/>
      <c r="J860" s="14"/>
      <c r="K860" s="42">
        <v>45873</v>
      </c>
      <c r="L860" s="42">
        <v>45972</v>
      </c>
      <c r="M860" s="43">
        <v>0</v>
      </c>
      <c r="N860" s="47">
        <f t="shared" si="13"/>
        <v>0</v>
      </c>
      <c r="O860" s="53" t="s">
        <v>18474</v>
      </c>
      <c r="P860" s="40" t="s">
        <v>21416</v>
      </c>
      <c r="Q860" s="15" t="s">
        <v>21415</v>
      </c>
    </row>
    <row r="861" spans="1:17" x14ac:dyDescent="0.3">
      <c r="A861" s="17" t="s">
        <v>12044</v>
      </c>
      <c r="B861" s="39" t="s">
        <v>12698</v>
      </c>
      <c r="C861" s="40">
        <v>576618</v>
      </c>
      <c r="D861" s="40" t="s">
        <v>16857</v>
      </c>
      <c r="E861" s="39" t="s">
        <v>15290</v>
      </c>
      <c r="F861" s="41"/>
      <c r="G861" s="41"/>
      <c r="H861" s="14">
        <v>4507</v>
      </c>
      <c r="I861" s="41"/>
      <c r="J861" s="14"/>
      <c r="K861" s="42">
        <v>45873</v>
      </c>
      <c r="L861" s="42">
        <v>45972</v>
      </c>
      <c r="M861" s="43">
        <v>0</v>
      </c>
      <c r="N861" s="47">
        <f t="shared" si="13"/>
        <v>0</v>
      </c>
      <c r="O861" s="53" t="s">
        <v>16858</v>
      </c>
      <c r="P861" s="40" t="s">
        <v>21416</v>
      </c>
      <c r="Q861" s="15" t="s">
        <v>21415</v>
      </c>
    </row>
    <row r="862" spans="1:17" x14ac:dyDescent="0.3">
      <c r="A862" s="17" t="s">
        <v>12044</v>
      </c>
      <c r="B862" s="39" t="s">
        <v>12698</v>
      </c>
      <c r="C862" s="40">
        <v>576619</v>
      </c>
      <c r="D862" s="40" t="s">
        <v>17083</v>
      </c>
      <c r="E862" s="39" t="s">
        <v>15290</v>
      </c>
      <c r="F862" s="41"/>
      <c r="G862" s="41"/>
      <c r="H862" s="14">
        <v>4507</v>
      </c>
      <c r="I862" s="41"/>
      <c r="J862" s="14"/>
      <c r="K862" s="42">
        <v>45873</v>
      </c>
      <c r="L862" s="42">
        <v>45972</v>
      </c>
      <c r="M862" s="43">
        <v>0</v>
      </c>
      <c r="N862" s="47">
        <f t="shared" si="13"/>
        <v>0</v>
      </c>
      <c r="O862" s="53" t="s">
        <v>17084</v>
      </c>
      <c r="P862" s="40" t="s">
        <v>21416</v>
      </c>
      <c r="Q862" s="15" t="s">
        <v>21415</v>
      </c>
    </row>
    <row r="863" spans="1:17" x14ac:dyDescent="0.3">
      <c r="A863" s="17" t="s">
        <v>12044</v>
      </c>
      <c r="B863" s="39" t="s">
        <v>12698</v>
      </c>
      <c r="C863" s="40">
        <v>576616</v>
      </c>
      <c r="D863" s="40" t="s">
        <v>18475</v>
      </c>
      <c r="E863" s="39" t="s">
        <v>15290</v>
      </c>
      <c r="F863" s="41"/>
      <c r="G863" s="41"/>
      <c r="H863" s="14">
        <v>4507</v>
      </c>
      <c r="I863" s="41"/>
      <c r="J863" s="14"/>
      <c r="K863" s="42">
        <v>45873</v>
      </c>
      <c r="L863" s="42">
        <v>45972</v>
      </c>
      <c r="M863" s="43">
        <v>0</v>
      </c>
      <c r="N863" s="47">
        <f t="shared" si="13"/>
        <v>0</v>
      </c>
      <c r="O863" s="53" t="s">
        <v>18476</v>
      </c>
      <c r="P863" s="40" t="s">
        <v>21416</v>
      </c>
      <c r="Q863" s="15" t="s">
        <v>21415</v>
      </c>
    </row>
    <row r="864" spans="1:17" x14ac:dyDescent="0.3">
      <c r="A864" s="17" t="s">
        <v>12044</v>
      </c>
      <c r="B864" s="39" t="s">
        <v>12698</v>
      </c>
      <c r="C864" s="40">
        <v>576617</v>
      </c>
      <c r="D864" s="40" t="s">
        <v>19940</v>
      </c>
      <c r="E864" s="39" t="s">
        <v>15290</v>
      </c>
      <c r="F864" s="41"/>
      <c r="G864" s="41"/>
      <c r="H864" s="14">
        <v>4507</v>
      </c>
      <c r="I864" s="41"/>
      <c r="J864" s="14"/>
      <c r="K864" s="42">
        <v>45873</v>
      </c>
      <c r="L864" s="42">
        <v>45972</v>
      </c>
      <c r="M864" s="43">
        <v>0</v>
      </c>
      <c r="N864" s="47">
        <f t="shared" si="13"/>
        <v>0</v>
      </c>
      <c r="O864" s="53" t="s">
        <v>19941</v>
      </c>
      <c r="P864" s="40" t="s">
        <v>21416</v>
      </c>
      <c r="Q864" s="15" t="s">
        <v>21415</v>
      </c>
    </row>
    <row r="865" spans="1:17" x14ac:dyDescent="0.3">
      <c r="A865" s="17" t="s">
        <v>12044</v>
      </c>
      <c r="B865" s="39" t="s">
        <v>12698</v>
      </c>
      <c r="C865" s="40">
        <v>576681</v>
      </c>
      <c r="D865" s="40" t="s">
        <v>19837</v>
      </c>
      <c r="E865" s="39" t="s">
        <v>15290</v>
      </c>
      <c r="F865" s="41"/>
      <c r="G865" s="41"/>
      <c r="H865" s="14">
        <v>4789</v>
      </c>
      <c r="I865" s="41"/>
      <c r="J865" s="14"/>
      <c r="K865" s="42">
        <v>45873</v>
      </c>
      <c r="L865" s="42">
        <v>45972</v>
      </c>
      <c r="M865" s="43">
        <v>0</v>
      </c>
      <c r="N865" s="47">
        <f t="shared" si="13"/>
        <v>0</v>
      </c>
      <c r="O865" s="53" t="s">
        <v>19838</v>
      </c>
      <c r="P865" s="40" t="s">
        <v>21416</v>
      </c>
      <c r="Q865" s="15" t="s">
        <v>21415</v>
      </c>
    </row>
    <row r="866" spans="1:17" x14ac:dyDescent="0.3">
      <c r="A866" s="17" t="s">
        <v>12044</v>
      </c>
      <c r="B866" s="39" t="s">
        <v>12698</v>
      </c>
      <c r="C866" s="40">
        <v>576684</v>
      </c>
      <c r="D866" s="40" t="s">
        <v>19009</v>
      </c>
      <c r="E866" s="39" t="s">
        <v>15290</v>
      </c>
      <c r="F866" s="41"/>
      <c r="G866" s="41"/>
      <c r="H866" s="14">
        <v>4789</v>
      </c>
      <c r="I866" s="41"/>
      <c r="J866" s="14"/>
      <c r="K866" s="42">
        <v>45873</v>
      </c>
      <c r="L866" s="42">
        <v>45972</v>
      </c>
      <c r="M866" s="43">
        <v>0</v>
      </c>
      <c r="N866" s="47">
        <f t="shared" si="13"/>
        <v>0</v>
      </c>
      <c r="O866" s="53" t="s">
        <v>19010</v>
      </c>
      <c r="P866" s="40" t="s">
        <v>21416</v>
      </c>
      <c r="Q866" s="15" t="s">
        <v>21415</v>
      </c>
    </row>
    <row r="867" spans="1:17" x14ac:dyDescent="0.3">
      <c r="A867" s="17" t="s">
        <v>12044</v>
      </c>
      <c r="B867" s="39" t="s">
        <v>12698</v>
      </c>
      <c r="C867" s="40">
        <v>576682</v>
      </c>
      <c r="D867" s="40" t="s">
        <v>17448</v>
      </c>
      <c r="E867" s="39" t="s">
        <v>15290</v>
      </c>
      <c r="F867" s="41"/>
      <c r="G867" s="41"/>
      <c r="H867" s="14">
        <v>4789</v>
      </c>
      <c r="I867" s="41"/>
      <c r="J867" s="14"/>
      <c r="K867" s="42">
        <v>45873</v>
      </c>
      <c r="L867" s="42">
        <v>45972</v>
      </c>
      <c r="M867" s="43">
        <v>0</v>
      </c>
      <c r="N867" s="47">
        <f t="shared" si="13"/>
        <v>0</v>
      </c>
      <c r="O867" s="53" t="s">
        <v>17449</v>
      </c>
      <c r="P867" s="40" t="s">
        <v>21416</v>
      </c>
      <c r="Q867" s="15" t="s">
        <v>21415</v>
      </c>
    </row>
    <row r="868" spans="1:17" x14ac:dyDescent="0.3">
      <c r="A868" s="17" t="s">
        <v>12044</v>
      </c>
      <c r="B868" s="39" t="s">
        <v>12698</v>
      </c>
      <c r="C868" s="40">
        <v>576683</v>
      </c>
      <c r="D868" s="40" t="s">
        <v>18311</v>
      </c>
      <c r="E868" s="39" t="s">
        <v>15290</v>
      </c>
      <c r="F868" s="41"/>
      <c r="G868" s="41"/>
      <c r="H868" s="14">
        <v>4789</v>
      </c>
      <c r="I868" s="41"/>
      <c r="J868" s="14"/>
      <c r="K868" s="42">
        <v>45873</v>
      </c>
      <c r="L868" s="42">
        <v>45972</v>
      </c>
      <c r="M868" s="43">
        <v>0</v>
      </c>
      <c r="N868" s="47">
        <f t="shared" si="13"/>
        <v>0</v>
      </c>
      <c r="O868" s="53" t="s">
        <v>18312</v>
      </c>
      <c r="P868" s="40" t="s">
        <v>21416</v>
      </c>
      <c r="Q868" s="15" t="s">
        <v>21415</v>
      </c>
    </row>
    <row r="869" spans="1:17" x14ac:dyDescent="0.3">
      <c r="A869" s="17" t="s">
        <v>12044</v>
      </c>
      <c r="B869" s="39" t="s">
        <v>12698</v>
      </c>
      <c r="C869" s="40">
        <v>576685</v>
      </c>
      <c r="D869" s="40" t="s">
        <v>19011</v>
      </c>
      <c r="E869" s="39" t="s">
        <v>15290</v>
      </c>
      <c r="F869" s="41"/>
      <c r="G869" s="41"/>
      <c r="H869" s="14">
        <v>4225</v>
      </c>
      <c r="I869" s="41"/>
      <c r="J869" s="14"/>
      <c r="K869" s="42">
        <v>45873</v>
      </c>
      <c r="L869" s="42">
        <v>45972</v>
      </c>
      <c r="M869" s="43">
        <v>0</v>
      </c>
      <c r="N869" s="47">
        <f t="shared" si="13"/>
        <v>0</v>
      </c>
      <c r="O869" s="53" t="s">
        <v>19012</v>
      </c>
      <c r="P869" s="40" t="s">
        <v>21416</v>
      </c>
      <c r="Q869" s="15" t="s">
        <v>21415</v>
      </c>
    </row>
    <row r="870" spans="1:17" x14ac:dyDescent="0.3">
      <c r="A870" s="17" t="s">
        <v>12044</v>
      </c>
      <c r="B870" s="39" t="s">
        <v>12698</v>
      </c>
      <c r="C870" s="40">
        <v>576686</v>
      </c>
      <c r="D870" s="40" t="s">
        <v>19906</v>
      </c>
      <c r="E870" s="39" t="s">
        <v>15290</v>
      </c>
      <c r="F870" s="41"/>
      <c r="G870" s="41"/>
      <c r="H870" s="14">
        <v>4225</v>
      </c>
      <c r="I870" s="41"/>
      <c r="J870" s="14"/>
      <c r="K870" s="42">
        <v>45873</v>
      </c>
      <c r="L870" s="42">
        <v>45972</v>
      </c>
      <c r="M870" s="43">
        <v>0</v>
      </c>
      <c r="N870" s="47">
        <f t="shared" si="13"/>
        <v>0</v>
      </c>
      <c r="O870" s="53" t="s">
        <v>19907</v>
      </c>
      <c r="P870" s="40" t="s">
        <v>21416</v>
      </c>
      <c r="Q870" s="15" t="s">
        <v>21415</v>
      </c>
    </row>
    <row r="871" spans="1:17" x14ac:dyDescent="0.3">
      <c r="A871" s="17" t="s">
        <v>12044</v>
      </c>
      <c r="B871" s="39" t="s">
        <v>12698</v>
      </c>
      <c r="C871" s="40">
        <v>576687</v>
      </c>
      <c r="D871" s="40" t="s">
        <v>17460</v>
      </c>
      <c r="E871" s="39" t="s">
        <v>15290</v>
      </c>
      <c r="F871" s="41"/>
      <c r="G871" s="41"/>
      <c r="H871" s="14">
        <v>4225</v>
      </c>
      <c r="I871" s="41"/>
      <c r="J871" s="14"/>
      <c r="K871" s="42">
        <v>45873</v>
      </c>
      <c r="L871" s="42">
        <v>45972</v>
      </c>
      <c r="M871" s="43">
        <v>0</v>
      </c>
      <c r="N871" s="47">
        <f t="shared" si="13"/>
        <v>0</v>
      </c>
      <c r="O871" s="53" t="s">
        <v>17461</v>
      </c>
      <c r="P871" s="40" t="s">
        <v>21416</v>
      </c>
      <c r="Q871" s="15" t="s">
        <v>21415</v>
      </c>
    </row>
    <row r="872" spans="1:17" x14ac:dyDescent="0.3">
      <c r="A872" s="17" t="s">
        <v>12044</v>
      </c>
      <c r="B872" s="39" t="s">
        <v>12698</v>
      </c>
      <c r="C872" s="40">
        <v>576688</v>
      </c>
      <c r="D872" s="40" t="s">
        <v>20401</v>
      </c>
      <c r="E872" s="39" t="s">
        <v>15290</v>
      </c>
      <c r="F872" s="41"/>
      <c r="G872" s="41"/>
      <c r="H872" s="14">
        <v>4225</v>
      </c>
      <c r="I872" s="41"/>
      <c r="J872" s="14"/>
      <c r="K872" s="42">
        <v>45873</v>
      </c>
      <c r="L872" s="42">
        <v>45972</v>
      </c>
      <c r="M872" s="43">
        <v>0</v>
      </c>
      <c r="N872" s="47">
        <f t="shared" si="13"/>
        <v>0</v>
      </c>
      <c r="O872" s="53" t="s">
        <v>20402</v>
      </c>
      <c r="P872" s="40" t="s">
        <v>21416</v>
      </c>
      <c r="Q872" s="15" t="s">
        <v>21415</v>
      </c>
    </row>
    <row r="873" spans="1:17" x14ac:dyDescent="0.3">
      <c r="A873" s="17" t="s">
        <v>12044</v>
      </c>
      <c r="B873" s="39" t="s">
        <v>12698</v>
      </c>
      <c r="C873" s="40">
        <v>576637</v>
      </c>
      <c r="D873" s="40" t="s">
        <v>19920</v>
      </c>
      <c r="E873" s="39" t="s">
        <v>15290</v>
      </c>
      <c r="F873" s="41"/>
      <c r="G873" s="41"/>
      <c r="H873" s="14">
        <v>1687</v>
      </c>
      <c r="I873" s="41"/>
      <c r="J873" s="14"/>
      <c r="K873" s="42">
        <v>45873</v>
      </c>
      <c r="L873" s="42">
        <v>45972</v>
      </c>
      <c r="M873" s="43">
        <v>0</v>
      </c>
      <c r="N873" s="47">
        <f t="shared" si="13"/>
        <v>0</v>
      </c>
      <c r="O873" s="53" t="s">
        <v>19921</v>
      </c>
      <c r="P873" s="40" t="s">
        <v>21416</v>
      </c>
      <c r="Q873" s="15" t="s">
        <v>21415</v>
      </c>
    </row>
    <row r="874" spans="1:17" x14ac:dyDescent="0.3">
      <c r="A874" s="17" t="s">
        <v>12044</v>
      </c>
      <c r="B874" s="39" t="s">
        <v>12698</v>
      </c>
      <c r="C874" s="40">
        <v>576638</v>
      </c>
      <c r="D874" s="40" t="s">
        <v>20275</v>
      </c>
      <c r="E874" s="39" t="s">
        <v>15290</v>
      </c>
      <c r="F874" s="41"/>
      <c r="G874" s="41"/>
      <c r="H874" s="14">
        <v>1687</v>
      </c>
      <c r="I874" s="41"/>
      <c r="J874" s="14"/>
      <c r="K874" s="42">
        <v>45873</v>
      </c>
      <c r="L874" s="42">
        <v>45972</v>
      </c>
      <c r="M874" s="43">
        <v>0</v>
      </c>
      <c r="N874" s="47">
        <f t="shared" si="13"/>
        <v>0</v>
      </c>
      <c r="O874" s="53" t="s">
        <v>20276</v>
      </c>
      <c r="P874" s="40" t="s">
        <v>21416</v>
      </c>
      <c r="Q874" s="15" t="s">
        <v>21415</v>
      </c>
    </row>
    <row r="875" spans="1:17" x14ac:dyDescent="0.3">
      <c r="A875" s="17" t="s">
        <v>12044</v>
      </c>
      <c r="B875" s="39" t="s">
        <v>12698</v>
      </c>
      <c r="C875" s="40">
        <v>576639</v>
      </c>
      <c r="D875" s="40" t="s">
        <v>17934</v>
      </c>
      <c r="E875" s="39" t="s">
        <v>15290</v>
      </c>
      <c r="F875" s="41"/>
      <c r="G875" s="41"/>
      <c r="H875" s="14">
        <v>1687</v>
      </c>
      <c r="I875" s="41"/>
      <c r="J875" s="14"/>
      <c r="K875" s="42">
        <v>45873</v>
      </c>
      <c r="L875" s="42">
        <v>45972</v>
      </c>
      <c r="M875" s="43">
        <v>0</v>
      </c>
      <c r="N875" s="47">
        <f t="shared" si="13"/>
        <v>0</v>
      </c>
      <c r="O875" s="53" t="s">
        <v>17935</v>
      </c>
      <c r="P875" s="40" t="s">
        <v>21416</v>
      </c>
      <c r="Q875" s="15" t="s">
        <v>21415</v>
      </c>
    </row>
    <row r="876" spans="1:17" x14ac:dyDescent="0.3">
      <c r="A876" s="17" t="s">
        <v>12044</v>
      </c>
      <c r="B876" s="39" t="s">
        <v>12698</v>
      </c>
      <c r="C876" s="40">
        <v>576640</v>
      </c>
      <c r="D876" s="40" t="s">
        <v>19250</v>
      </c>
      <c r="E876" s="39" t="s">
        <v>15290</v>
      </c>
      <c r="F876" s="41"/>
      <c r="G876" s="41"/>
      <c r="H876" s="14">
        <v>1687</v>
      </c>
      <c r="I876" s="41"/>
      <c r="J876" s="14"/>
      <c r="K876" s="42">
        <v>45873</v>
      </c>
      <c r="L876" s="42">
        <v>45972</v>
      </c>
      <c r="M876" s="43">
        <v>0</v>
      </c>
      <c r="N876" s="47">
        <f t="shared" si="13"/>
        <v>0</v>
      </c>
      <c r="O876" s="53" t="s">
        <v>19251</v>
      </c>
      <c r="P876" s="40" t="s">
        <v>21416</v>
      </c>
      <c r="Q876" s="15" t="s">
        <v>21415</v>
      </c>
    </row>
    <row r="877" spans="1:17" x14ac:dyDescent="0.3">
      <c r="A877" s="17" t="s">
        <v>12044</v>
      </c>
      <c r="B877" s="39" t="s">
        <v>12698</v>
      </c>
      <c r="C877" s="40">
        <v>576646</v>
      </c>
      <c r="D877" s="40" t="s">
        <v>18162</v>
      </c>
      <c r="E877" s="39" t="s">
        <v>15290</v>
      </c>
      <c r="F877" s="41"/>
      <c r="G877" s="41"/>
      <c r="H877" s="14">
        <v>1687</v>
      </c>
      <c r="I877" s="41"/>
      <c r="J877" s="14"/>
      <c r="K877" s="42">
        <v>45873</v>
      </c>
      <c r="L877" s="42">
        <v>45972</v>
      </c>
      <c r="M877" s="43">
        <v>0</v>
      </c>
      <c r="N877" s="47">
        <f t="shared" si="13"/>
        <v>0</v>
      </c>
      <c r="O877" s="53" t="s">
        <v>18163</v>
      </c>
      <c r="P877" s="40" t="s">
        <v>21416</v>
      </c>
      <c r="Q877" s="15" t="s">
        <v>21415</v>
      </c>
    </row>
    <row r="878" spans="1:17" x14ac:dyDescent="0.3">
      <c r="A878" s="17" t="s">
        <v>12044</v>
      </c>
      <c r="B878" s="39" t="s">
        <v>12698</v>
      </c>
      <c r="C878" s="40">
        <v>576645</v>
      </c>
      <c r="D878" s="40" t="s">
        <v>18160</v>
      </c>
      <c r="E878" s="39" t="s">
        <v>15290</v>
      </c>
      <c r="F878" s="41"/>
      <c r="G878" s="41"/>
      <c r="H878" s="14">
        <v>1687</v>
      </c>
      <c r="I878" s="41"/>
      <c r="J878" s="14"/>
      <c r="K878" s="42">
        <v>45873</v>
      </c>
      <c r="L878" s="42">
        <v>45972</v>
      </c>
      <c r="M878" s="43">
        <v>0</v>
      </c>
      <c r="N878" s="47">
        <f t="shared" si="13"/>
        <v>0</v>
      </c>
      <c r="O878" s="53" t="s">
        <v>18161</v>
      </c>
      <c r="P878" s="40" t="s">
        <v>21416</v>
      </c>
      <c r="Q878" s="15" t="s">
        <v>21415</v>
      </c>
    </row>
    <row r="879" spans="1:17" x14ac:dyDescent="0.3">
      <c r="A879" s="17" t="s">
        <v>12044</v>
      </c>
      <c r="B879" s="39" t="s">
        <v>12698</v>
      </c>
      <c r="C879" s="40">
        <v>576644</v>
      </c>
      <c r="D879" s="40" t="s">
        <v>19684</v>
      </c>
      <c r="E879" s="39" t="s">
        <v>15290</v>
      </c>
      <c r="F879" s="41"/>
      <c r="G879" s="41"/>
      <c r="H879" s="14">
        <v>1687</v>
      </c>
      <c r="I879" s="41"/>
      <c r="J879" s="14"/>
      <c r="K879" s="42">
        <v>45873</v>
      </c>
      <c r="L879" s="42">
        <v>45972</v>
      </c>
      <c r="M879" s="43">
        <v>0</v>
      </c>
      <c r="N879" s="47">
        <f t="shared" si="13"/>
        <v>0</v>
      </c>
      <c r="O879" s="53" t="s">
        <v>19685</v>
      </c>
      <c r="P879" s="40" t="s">
        <v>21416</v>
      </c>
      <c r="Q879" s="15" t="s">
        <v>21415</v>
      </c>
    </row>
    <row r="880" spans="1:17" x14ac:dyDescent="0.3">
      <c r="A880" s="17" t="s">
        <v>12044</v>
      </c>
      <c r="B880" s="39" t="s">
        <v>12698</v>
      </c>
      <c r="C880" s="40">
        <v>576643</v>
      </c>
      <c r="D880" s="40" t="s">
        <v>18619</v>
      </c>
      <c r="E880" s="39" t="s">
        <v>15290</v>
      </c>
      <c r="F880" s="41"/>
      <c r="G880" s="41"/>
      <c r="H880" s="14">
        <v>1687</v>
      </c>
      <c r="I880" s="41"/>
      <c r="J880" s="14"/>
      <c r="K880" s="42">
        <v>45873</v>
      </c>
      <c r="L880" s="42">
        <v>45972</v>
      </c>
      <c r="M880" s="43">
        <v>0</v>
      </c>
      <c r="N880" s="47">
        <f t="shared" si="13"/>
        <v>0</v>
      </c>
      <c r="O880" s="53" t="s">
        <v>18620</v>
      </c>
      <c r="P880" s="40" t="s">
        <v>21416</v>
      </c>
      <c r="Q880" s="15" t="s">
        <v>21415</v>
      </c>
    </row>
    <row r="881" spans="1:17" x14ac:dyDescent="0.3">
      <c r="A881" s="17" t="s">
        <v>12044</v>
      </c>
      <c r="B881" s="39" t="s">
        <v>12698</v>
      </c>
      <c r="C881" s="40">
        <v>576642</v>
      </c>
      <c r="D881" s="40" t="s">
        <v>17936</v>
      </c>
      <c r="E881" s="39" t="s">
        <v>15290</v>
      </c>
      <c r="F881" s="41"/>
      <c r="G881" s="41"/>
      <c r="H881" s="14">
        <v>1687</v>
      </c>
      <c r="I881" s="41"/>
      <c r="J881" s="14"/>
      <c r="K881" s="42">
        <v>45873</v>
      </c>
      <c r="L881" s="42">
        <v>45972</v>
      </c>
      <c r="M881" s="43">
        <v>0</v>
      </c>
      <c r="N881" s="47">
        <f t="shared" si="13"/>
        <v>0</v>
      </c>
      <c r="O881" s="53" t="s">
        <v>17937</v>
      </c>
      <c r="P881" s="40" t="s">
        <v>21416</v>
      </c>
      <c r="Q881" s="15" t="s">
        <v>21415</v>
      </c>
    </row>
    <row r="882" spans="1:17" x14ac:dyDescent="0.3">
      <c r="A882" s="17" t="s">
        <v>12044</v>
      </c>
      <c r="B882" s="39" t="s">
        <v>12698</v>
      </c>
      <c r="C882" s="40">
        <v>576641</v>
      </c>
      <c r="D882" s="40" t="s">
        <v>18603</v>
      </c>
      <c r="E882" s="39" t="s">
        <v>15290</v>
      </c>
      <c r="F882" s="41"/>
      <c r="G882" s="41"/>
      <c r="H882" s="14">
        <v>1687</v>
      </c>
      <c r="I882" s="41"/>
      <c r="J882" s="14"/>
      <c r="K882" s="42">
        <v>45873</v>
      </c>
      <c r="L882" s="42">
        <v>45972</v>
      </c>
      <c r="M882" s="43">
        <v>0</v>
      </c>
      <c r="N882" s="47">
        <f t="shared" si="13"/>
        <v>0</v>
      </c>
      <c r="O882" s="53" t="s">
        <v>18604</v>
      </c>
      <c r="P882" s="40" t="s">
        <v>21416</v>
      </c>
      <c r="Q882" s="15" t="s">
        <v>21415</v>
      </c>
    </row>
    <row r="883" spans="1:17" x14ac:dyDescent="0.3">
      <c r="A883" s="17" t="s">
        <v>12044</v>
      </c>
      <c r="B883" s="39" t="s">
        <v>12698</v>
      </c>
      <c r="C883" s="40">
        <v>576647</v>
      </c>
      <c r="D883" s="40" t="s">
        <v>18605</v>
      </c>
      <c r="E883" s="39" t="s">
        <v>15290</v>
      </c>
      <c r="F883" s="41"/>
      <c r="G883" s="41"/>
      <c r="H883" s="14">
        <v>1687</v>
      </c>
      <c r="I883" s="41"/>
      <c r="J883" s="14"/>
      <c r="K883" s="42">
        <v>45873</v>
      </c>
      <c r="L883" s="42">
        <v>45972</v>
      </c>
      <c r="M883" s="43">
        <v>0</v>
      </c>
      <c r="N883" s="47">
        <f t="shared" si="13"/>
        <v>0</v>
      </c>
      <c r="O883" s="53" t="s">
        <v>18606</v>
      </c>
      <c r="P883" s="40" t="s">
        <v>21416</v>
      </c>
      <c r="Q883" s="15" t="s">
        <v>21415</v>
      </c>
    </row>
    <row r="884" spans="1:17" x14ac:dyDescent="0.3">
      <c r="A884" s="17" t="s">
        <v>12044</v>
      </c>
      <c r="B884" s="39" t="s">
        <v>12698</v>
      </c>
      <c r="C884" s="40">
        <v>576648</v>
      </c>
      <c r="D884" s="40" t="s">
        <v>19984</v>
      </c>
      <c r="E884" s="39" t="s">
        <v>15290</v>
      </c>
      <c r="F884" s="41"/>
      <c r="G884" s="41"/>
      <c r="H884" s="14">
        <v>1687</v>
      </c>
      <c r="I884" s="41"/>
      <c r="J884" s="14"/>
      <c r="K884" s="42">
        <v>45873</v>
      </c>
      <c r="L884" s="42">
        <v>45972</v>
      </c>
      <c r="M884" s="43">
        <v>0</v>
      </c>
      <c r="N884" s="47">
        <f t="shared" si="13"/>
        <v>0</v>
      </c>
      <c r="O884" s="53" t="s">
        <v>19985</v>
      </c>
      <c r="P884" s="40" t="s">
        <v>21416</v>
      </c>
      <c r="Q884" s="15" t="s">
        <v>21415</v>
      </c>
    </row>
    <row r="885" spans="1:17" x14ac:dyDescent="0.3">
      <c r="A885" s="17" t="s">
        <v>12044</v>
      </c>
      <c r="B885" s="39" t="s">
        <v>12698</v>
      </c>
      <c r="C885" s="40">
        <v>576650</v>
      </c>
      <c r="D885" s="40" t="s">
        <v>17107</v>
      </c>
      <c r="E885" s="39" t="s">
        <v>15290</v>
      </c>
      <c r="F885" s="41"/>
      <c r="G885" s="41"/>
      <c r="H885" s="14">
        <v>1687</v>
      </c>
      <c r="I885" s="41"/>
      <c r="J885" s="14"/>
      <c r="K885" s="42">
        <v>45873</v>
      </c>
      <c r="L885" s="42">
        <v>45972</v>
      </c>
      <c r="M885" s="43">
        <v>0</v>
      </c>
      <c r="N885" s="47">
        <f t="shared" si="13"/>
        <v>0</v>
      </c>
      <c r="O885" s="53" t="s">
        <v>17108</v>
      </c>
      <c r="P885" s="40" t="s">
        <v>21416</v>
      </c>
      <c r="Q885" s="15" t="s">
        <v>21415</v>
      </c>
    </row>
    <row r="886" spans="1:17" x14ac:dyDescent="0.3">
      <c r="A886" s="17" t="s">
        <v>12044</v>
      </c>
      <c r="B886" s="39" t="s">
        <v>12698</v>
      </c>
      <c r="C886" s="40">
        <v>576649</v>
      </c>
      <c r="D886" s="40" t="s">
        <v>17573</v>
      </c>
      <c r="E886" s="39" t="s">
        <v>15290</v>
      </c>
      <c r="F886" s="41"/>
      <c r="G886" s="41"/>
      <c r="H886" s="14">
        <v>1687</v>
      </c>
      <c r="I886" s="41"/>
      <c r="J886" s="14"/>
      <c r="K886" s="42">
        <v>45873</v>
      </c>
      <c r="L886" s="42">
        <v>45972</v>
      </c>
      <c r="M886" s="43">
        <v>0</v>
      </c>
      <c r="N886" s="47">
        <f t="shared" si="13"/>
        <v>0</v>
      </c>
      <c r="O886" s="53" t="s">
        <v>17574</v>
      </c>
      <c r="P886" s="40" t="s">
        <v>21416</v>
      </c>
      <c r="Q886" s="15" t="s">
        <v>21415</v>
      </c>
    </row>
    <row r="887" spans="1:17" x14ac:dyDescent="0.3">
      <c r="A887" s="17" t="s">
        <v>12044</v>
      </c>
      <c r="B887" s="39" t="s">
        <v>12698</v>
      </c>
      <c r="C887" s="40">
        <v>576652</v>
      </c>
      <c r="D887" s="40" t="s">
        <v>19988</v>
      </c>
      <c r="E887" s="39" t="s">
        <v>15290</v>
      </c>
      <c r="F887" s="41"/>
      <c r="G887" s="41"/>
      <c r="H887" s="14">
        <v>1687</v>
      </c>
      <c r="I887" s="41"/>
      <c r="J887" s="14"/>
      <c r="K887" s="42">
        <v>45873</v>
      </c>
      <c r="L887" s="42">
        <v>45972</v>
      </c>
      <c r="M887" s="43">
        <v>0</v>
      </c>
      <c r="N887" s="47">
        <f t="shared" si="13"/>
        <v>0</v>
      </c>
      <c r="O887" s="53" t="s">
        <v>19989</v>
      </c>
      <c r="P887" s="40" t="s">
        <v>21416</v>
      </c>
      <c r="Q887" s="15" t="s">
        <v>21415</v>
      </c>
    </row>
    <row r="888" spans="1:17" x14ac:dyDescent="0.3">
      <c r="A888" s="17" t="s">
        <v>12044</v>
      </c>
      <c r="B888" s="39" t="s">
        <v>12698</v>
      </c>
      <c r="C888" s="40">
        <v>576651</v>
      </c>
      <c r="D888" s="40" t="s">
        <v>19887</v>
      </c>
      <c r="E888" s="39" t="s">
        <v>15290</v>
      </c>
      <c r="F888" s="41"/>
      <c r="G888" s="41"/>
      <c r="H888" s="14">
        <v>1687</v>
      </c>
      <c r="I888" s="41"/>
      <c r="J888" s="14"/>
      <c r="K888" s="42">
        <v>45873</v>
      </c>
      <c r="L888" s="42">
        <v>45972</v>
      </c>
      <c r="M888" s="43">
        <v>0</v>
      </c>
      <c r="N888" s="47">
        <f t="shared" si="13"/>
        <v>0</v>
      </c>
      <c r="O888" s="53" t="s">
        <v>19888</v>
      </c>
      <c r="P888" s="40" t="s">
        <v>21416</v>
      </c>
      <c r="Q888" s="15" t="s">
        <v>21415</v>
      </c>
    </row>
    <row r="889" spans="1:17" x14ac:dyDescent="0.3">
      <c r="A889" s="17" t="s">
        <v>12044</v>
      </c>
      <c r="B889" s="39" t="s">
        <v>12698</v>
      </c>
      <c r="C889" s="40">
        <v>571745</v>
      </c>
      <c r="D889" s="40" t="s">
        <v>19282</v>
      </c>
      <c r="E889" s="39" t="s">
        <v>15290</v>
      </c>
      <c r="F889" s="41"/>
      <c r="G889" s="41"/>
      <c r="H889" s="14">
        <v>3790</v>
      </c>
      <c r="I889" s="41">
        <v>576</v>
      </c>
      <c r="J889" s="14" t="s">
        <v>12157</v>
      </c>
      <c r="K889" s="42">
        <v>45873</v>
      </c>
      <c r="L889" s="42">
        <v>45972</v>
      </c>
      <c r="M889" s="43">
        <v>0</v>
      </c>
      <c r="N889" s="47">
        <f t="shared" si="13"/>
        <v>0</v>
      </c>
      <c r="O889" s="53" t="s">
        <v>19283</v>
      </c>
      <c r="P889" s="40" t="s">
        <v>21416</v>
      </c>
      <c r="Q889" s="15" t="s">
        <v>21415</v>
      </c>
    </row>
    <row r="890" spans="1:17" x14ac:dyDescent="0.3">
      <c r="A890" s="17" t="s">
        <v>12044</v>
      </c>
      <c r="B890" s="39" t="s">
        <v>12698</v>
      </c>
      <c r="C890" s="40">
        <v>571746</v>
      </c>
      <c r="D890" s="40" t="s">
        <v>19256</v>
      </c>
      <c r="E890" s="39" t="s">
        <v>15290</v>
      </c>
      <c r="F890" s="41"/>
      <c r="G890" s="41"/>
      <c r="H890" s="14">
        <v>3550</v>
      </c>
      <c r="I890" s="41">
        <v>576</v>
      </c>
      <c r="J890" s="14" t="s">
        <v>12157</v>
      </c>
      <c r="K890" s="42">
        <v>45873</v>
      </c>
      <c r="L890" s="42">
        <v>45972</v>
      </c>
      <c r="M890" s="43">
        <v>0</v>
      </c>
      <c r="N890" s="47">
        <f t="shared" si="13"/>
        <v>0</v>
      </c>
      <c r="O890" s="53" t="s">
        <v>19257</v>
      </c>
      <c r="P890" s="40" t="s">
        <v>21416</v>
      </c>
      <c r="Q890" s="15" t="s">
        <v>21415</v>
      </c>
    </row>
    <row r="891" spans="1:17" x14ac:dyDescent="0.3">
      <c r="A891" s="17" t="s">
        <v>12044</v>
      </c>
      <c r="B891" s="39" t="s">
        <v>12698</v>
      </c>
      <c r="C891" s="40">
        <v>571744</v>
      </c>
      <c r="D891" s="40" t="s">
        <v>19725</v>
      </c>
      <c r="E891" s="39" t="s">
        <v>15290</v>
      </c>
      <c r="F891" s="41"/>
      <c r="G891" s="41"/>
      <c r="H891" s="14">
        <v>3790</v>
      </c>
      <c r="I891" s="41">
        <v>576</v>
      </c>
      <c r="J891" s="14" t="s">
        <v>12157</v>
      </c>
      <c r="K891" s="42">
        <v>45873</v>
      </c>
      <c r="L891" s="42">
        <v>45972</v>
      </c>
      <c r="M891" s="43">
        <v>0</v>
      </c>
      <c r="N891" s="47">
        <f t="shared" si="13"/>
        <v>0</v>
      </c>
      <c r="O891" s="53" t="s">
        <v>19726</v>
      </c>
      <c r="P891" s="40" t="s">
        <v>21416</v>
      </c>
      <c r="Q891" s="15" t="s">
        <v>21415</v>
      </c>
    </row>
    <row r="892" spans="1:17" x14ac:dyDescent="0.3">
      <c r="A892" s="17" t="s">
        <v>12044</v>
      </c>
      <c r="B892" s="39" t="s">
        <v>12698</v>
      </c>
      <c r="C892" s="40">
        <v>571678</v>
      </c>
      <c r="D892" s="40" t="s">
        <v>19549</v>
      </c>
      <c r="E892" s="39" t="s">
        <v>15290</v>
      </c>
      <c r="F892" s="41"/>
      <c r="G892" s="41"/>
      <c r="H892" s="14">
        <v>3790</v>
      </c>
      <c r="I892" s="41">
        <v>576</v>
      </c>
      <c r="J892" s="14" t="s">
        <v>12157</v>
      </c>
      <c r="K892" s="42">
        <v>45873</v>
      </c>
      <c r="L892" s="42">
        <v>45972</v>
      </c>
      <c r="M892" s="43">
        <v>0</v>
      </c>
      <c r="N892" s="47">
        <f t="shared" si="13"/>
        <v>0</v>
      </c>
      <c r="O892" s="53" t="s">
        <v>19550</v>
      </c>
      <c r="P892" s="40" t="s">
        <v>21416</v>
      </c>
      <c r="Q892" s="15" t="s">
        <v>21415</v>
      </c>
    </row>
    <row r="893" spans="1:17" x14ac:dyDescent="0.3">
      <c r="A893" s="17" t="s">
        <v>12044</v>
      </c>
      <c r="B893" s="39" t="s">
        <v>12698</v>
      </c>
      <c r="C893" s="40">
        <v>571677</v>
      </c>
      <c r="D893" s="40" t="s">
        <v>17914</v>
      </c>
      <c r="E893" s="39" t="s">
        <v>15290</v>
      </c>
      <c r="F893" s="41"/>
      <c r="G893" s="41"/>
      <c r="H893" s="14">
        <v>3550</v>
      </c>
      <c r="I893" s="41">
        <v>288</v>
      </c>
      <c r="J893" s="14" t="s">
        <v>12157</v>
      </c>
      <c r="K893" s="42">
        <v>45873</v>
      </c>
      <c r="L893" s="42">
        <v>45972</v>
      </c>
      <c r="M893" s="43">
        <v>0</v>
      </c>
      <c r="N893" s="47">
        <f t="shared" si="13"/>
        <v>0</v>
      </c>
      <c r="O893" s="53" t="s">
        <v>17915</v>
      </c>
      <c r="P893" s="40" t="s">
        <v>21416</v>
      </c>
      <c r="Q893" s="15" t="s">
        <v>21415</v>
      </c>
    </row>
    <row r="894" spans="1:17" x14ac:dyDescent="0.3">
      <c r="A894" s="17" t="s">
        <v>12044</v>
      </c>
      <c r="B894" s="39" t="s">
        <v>12698</v>
      </c>
      <c r="C894" s="40">
        <v>571675</v>
      </c>
      <c r="D894" s="40" t="s">
        <v>19551</v>
      </c>
      <c r="E894" s="39" t="s">
        <v>15290</v>
      </c>
      <c r="F894" s="41"/>
      <c r="G894" s="41"/>
      <c r="H894" s="14">
        <v>3820</v>
      </c>
      <c r="I894" s="41">
        <v>288</v>
      </c>
      <c r="J894" s="14" t="s">
        <v>12157</v>
      </c>
      <c r="K894" s="42">
        <v>45873</v>
      </c>
      <c r="L894" s="42">
        <v>45972</v>
      </c>
      <c r="M894" s="43">
        <v>0</v>
      </c>
      <c r="N894" s="47">
        <f t="shared" si="13"/>
        <v>0</v>
      </c>
      <c r="O894" s="53" t="s">
        <v>19552</v>
      </c>
      <c r="P894" s="40" t="s">
        <v>21416</v>
      </c>
      <c r="Q894" s="15" t="s">
        <v>21415</v>
      </c>
    </row>
    <row r="895" spans="1:17" x14ac:dyDescent="0.3">
      <c r="A895" s="17" t="s">
        <v>12044</v>
      </c>
      <c r="B895" s="39" t="s">
        <v>12698</v>
      </c>
      <c r="C895" s="40">
        <v>88023</v>
      </c>
      <c r="D895" s="40" t="s">
        <v>1536</v>
      </c>
      <c r="E895" s="39" t="s">
        <v>15290</v>
      </c>
      <c r="F895" s="41"/>
      <c r="G895" s="41"/>
      <c r="H895" s="14">
        <v>2348</v>
      </c>
      <c r="I895" s="41">
        <v>306</v>
      </c>
      <c r="J895" s="14" t="s">
        <v>12157</v>
      </c>
      <c r="K895" s="42">
        <v>45873</v>
      </c>
      <c r="L895" s="42">
        <v>45972</v>
      </c>
      <c r="M895" s="43">
        <v>0</v>
      </c>
      <c r="N895" s="47">
        <f t="shared" si="13"/>
        <v>0</v>
      </c>
      <c r="O895" s="53" t="s">
        <v>1537</v>
      </c>
      <c r="P895" s="19" t="s">
        <v>21471</v>
      </c>
      <c r="Q895" s="15" t="s">
        <v>21415</v>
      </c>
    </row>
    <row r="896" spans="1:17" x14ac:dyDescent="0.3">
      <c r="A896" s="17" t="s">
        <v>12044</v>
      </c>
      <c r="B896" s="39" t="s">
        <v>12698</v>
      </c>
      <c r="C896" s="40">
        <v>88459</v>
      </c>
      <c r="D896" s="40" t="s">
        <v>1548</v>
      </c>
      <c r="E896" s="39" t="s">
        <v>15290</v>
      </c>
      <c r="F896" s="41"/>
      <c r="G896" s="41"/>
      <c r="H896" s="14">
        <v>2561</v>
      </c>
      <c r="I896" s="41">
        <v>306</v>
      </c>
      <c r="J896" s="14" t="s">
        <v>12157</v>
      </c>
      <c r="K896" s="42">
        <v>45873</v>
      </c>
      <c r="L896" s="42">
        <v>45972</v>
      </c>
      <c r="M896" s="43">
        <v>0</v>
      </c>
      <c r="N896" s="47">
        <f t="shared" si="13"/>
        <v>0</v>
      </c>
      <c r="O896" s="53" t="s">
        <v>1549</v>
      </c>
      <c r="P896" s="19" t="s">
        <v>21471</v>
      </c>
      <c r="Q896" s="15" t="s">
        <v>21415</v>
      </c>
    </row>
    <row r="897" spans="1:17" x14ac:dyDescent="0.3">
      <c r="A897" s="17" t="s">
        <v>12044</v>
      </c>
      <c r="B897" s="39" t="s">
        <v>12698</v>
      </c>
      <c r="C897" s="40">
        <v>571768</v>
      </c>
      <c r="D897" s="40" t="s">
        <v>17557</v>
      </c>
      <c r="E897" s="39" t="s">
        <v>15290</v>
      </c>
      <c r="F897" s="41"/>
      <c r="G897" s="41"/>
      <c r="H897" s="14">
        <v>3150</v>
      </c>
      <c r="I897" s="41">
        <v>120</v>
      </c>
      <c r="J897" s="14" t="s">
        <v>12157</v>
      </c>
      <c r="K897" s="42">
        <v>45873</v>
      </c>
      <c r="L897" s="42">
        <v>45972</v>
      </c>
      <c r="M897" s="43">
        <v>0</v>
      </c>
      <c r="N897" s="47">
        <f t="shared" si="13"/>
        <v>0</v>
      </c>
      <c r="O897" s="53" t="s">
        <v>17558</v>
      </c>
      <c r="P897" s="40" t="s">
        <v>21416</v>
      </c>
      <c r="Q897" s="15" t="s">
        <v>21415</v>
      </c>
    </row>
    <row r="898" spans="1:17" x14ac:dyDescent="0.3">
      <c r="A898" s="17" t="s">
        <v>12044</v>
      </c>
      <c r="B898" s="39" t="s">
        <v>12698</v>
      </c>
      <c r="C898" s="40">
        <v>571767</v>
      </c>
      <c r="D898" s="40" t="s">
        <v>19942</v>
      </c>
      <c r="E898" s="39" t="s">
        <v>15290</v>
      </c>
      <c r="F898" s="41"/>
      <c r="G898" s="41"/>
      <c r="H898" s="14">
        <v>3150</v>
      </c>
      <c r="I898" s="41">
        <v>120</v>
      </c>
      <c r="J898" s="14" t="s">
        <v>12157</v>
      </c>
      <c r="K898" s="42">
        <v>45873</v>
      </c>
      <c r="L898" s="42">
        <v>45972</v>
      </c>
      <c r="M898" s="43">
        <v>0</v>
      </c>
      <c r="N898" s="47">
        <f t="shared" si="13"/>
        <v>0</v>
      </c>
      <c r="O898" s="53" t="s">
        <v>19943</v>
      </c>
      <c r="P898" s="40" t="s">
        <v>21416</v>
      </c>
      <c r="Q898" s="15" t="s">
        <v>21415</v>
      </c>
    </row>
    <row r="899" spans="1:17" x14ac:dyDescent="0.3">
      <c r="A899" s="17" t="s">
        <v>12044</v>
      </c>
      <c r="B899" s="39" t="s">
        <v>12698</v>
      </c>
      <c r="C899" s="40">
        <v>571766</v>
      </c>
      <c r="D899" s="40" t="s">
        <v>17085</v>
      </c>
      <c r="E899" s="39" t="s">
        <v>15290</v>
      </c>
      <c r="F899" s="41"/>
      <c r="G899" s="41"/>
      <c r="H899" s="14">
        <v>3150</v>
      </c>
      <c r="I899" s="41">
        <v>120</v>
      </c>
      <c r="J899" s="14" t="s">
        <v>12157</v>
      </c>
      <c r="K899" s="42">
        <v>45873</v>
      </c>
      <c r="L899" s="42">
        <v>45972</v>
      </c>
      <c r="M899" s="43">
        <v>0</v>
      </c>
      <c r="N899" s="47">
        <f t="shared" si="13"/>
        <v>0</v>
      </c>
      <c r="O899" s="53" t="s">
        <v>17086</v>
      </c>
      <c r="P899" s="40" t="s">
        <v>21416</v>
      </c>
      <c r="Q899" s="15" t="s">
        <v>21415</v>
      </c>
    </row>
    <row r="900" spans="1:17" x14ac:dyDescent="0.3">
      <c r="A900" s="17" t="s">
        <v>12044</v>
      </c>
      <c r="B900" s="39" t="s">
        <v>12698</v>
      </c>
      <c r="C900" s="40">
        <v>571765</v>
      </c>
      <c r="D900" s="40" t="s">
        <v>19727</v>
      </c>
      <c r="E900" s="39" t="s">
        <v>15290</v>
      </c>
      <c r="F900" s="41"/>
      <c r="G900" s="41"/>
      <c r="H900" s="14">
        <v>3150</v>
      </c>
      <c r="I900" s="41">
        <v>120</v>
      </c>
      <c r="J900" s="14" t="s">
        <v>12157</v>
      </c>
      <c r="K900" s="42">
        <v>45873</v>
      </c>
      <c r="L900" s="42">
        <v>45972</v>
      </c>
      <c r="M900" s="43">
        <v>0</v>
      </c>
      <c r="N900" s="47">
        <f t="shared" si="13"/>
        <v>0</v>
      </c>
      <c r="O900" s="53" t="s">
        <v>19728</v>
      </c>
      <c r="P900" s="40" t="s">
        <v>21416</v>
      </c>
      <c r="Q900" s="15" t="s">
        <v>21415</v>
      </c>
    </row>
    <row r="901" spans="1:17" x14ac:dyDescent="0.3">
      <c r="A901" s="17" t="s">
        <v>12044</v>
      </c>
      <c r="B901" s="39" t="s">
        <v>12698</v>
      </c>
      <c r="C901" s="40">
        <v>557717</v>
      </c>
      <c r="D901" s="40" t="s">
        <v>17482</v>
      </c>
      <c r="E901" s="39" t="s">
        <v>15290</v>
      </c>
      <c r="F901" s="41"/>
      <c r="G901" s="41"/>
      <c r="H901" s="14">
        <v>2467</v>
      </c>
      <c r="I901" s="41">
        <v>288</v>
      </c>
      <c r="J901" s="14" t="s">
        <v>12157</v>
      </c>
      <c r="K901" s="42">
        <v>45873</v>
      </c>
      <c r="L901" s="42">
        <v>45972</v>
      </c>
      <c r="M901" s="43">
        <v>0</v>
      </c>
      <c r="N901" s="47">
        <f t="shared" si="13"/>
        <v>0</v>
      </c>
      <c r="O901" s="53" t="s">
        <v>17483</v>
      </c>
      <c r="P901" s="40" t="s">
        <v>21416</v>
      </c>
      <c r="Q901" s="15" t="s">
        <v>21415</v>
      </c>
    </row>
    <row r="902" spans="1:17" x14ac:dyDescent="0.3">
      <c r="A902" s="17" t="s">
        <v>12044</v>
      </c>
      <c r="B902" s="39" t="s">
        <v>12698</v>
      </c>
      <c r="C902" s="40">
        <v>557714</v>
      </c>
      <c r="D902" s="40" t="s">
        <v>17468</v>
      </c>
      <c r="E902" s="39" t="s">
        <v>15290</v>
      </c>
      <c r="F902" s="41"/>
      <c r="G902" s="41"/>
      <c r="H902" s="14">
        <v>3700</v>
      </c>
      <c r="I902" s="41">
        <v>576</v>
      </c>
      <c r="J902" s="14" t="s">
        <v>12157</v>
      </c>
      <c r="K902" s="42">
        <v>45873</v>
      </c>
      <c r="L902" s="42">
        <v>45972</v>
      </c>
      <c r="M902" s="43">
        <v>0</v>
      </c>
      <c r="N902" s="47">
        <f t="shared" si="13"/>
        <v>0</v>
      </c>
      <c r="O902" s="53" t="s">
        <v>17469</v>
      </c>
      <c r="P902" s="40" t="s">
        <v>21416</v>
      </c>
      <c r="Q902" s="15" t="s">
        <v>21415</v>
      </c>
    </row>
    <row r="903" spans="1:17" x14ac:dyDescent="0.3">
      <c r="A903" s="17" t="s">
        <v>12044</v>
      </c>
      <c r="B903" s="39" t="s">
        <v>12698</v>
      </c>
      <c r="C903" s="40">
        <v>557713</v>
      </c>
      <c r="D903" s="40" t="s">
        <v>19928</v>
      </c>
      <c r="E903" s="39" t="s">
        <v>15290</v>
      </c>
      <c r="F903" s="41"/>
      <c r="G903" s="41"/>
      <c r="H903" s="14">
        <v>2467</v>
      </c>
      <c r="I903" s="41">
        <v>576</v>
      </c>
      <c r="J903" s="14" t="s">
        <v>12157</v>
      </c>
      <c r="K903" s="42">
        <v>45873</v>
      </c>
      <c r="L903" s="42">
        <v>45972</v>
      </c>
      <c r="M903" s="43">
        <v>0</v>
      </c>
      <c r="N903" s="47">
        <f t="shared" si="13"/>
        <v>0</v>
      </c>
      <c r="O903" s="53" t="s">
        <v>19929</v>
      </c>
      <c r="P903" s="40" t="s">
        <v>21416</v>
      </c>
      <c r="Q903" s="15" t="s">
        <v>21415</v>
      </c>
    </row>
    <row r="904" spans="1:17" x14ac:dyDescent="0.3">
      <c r="A904" s="17" t="s">
        <v>12044</v>
      </c>
      <c r="B904" s="39" t="s">
        <v>12698</v>
      </c>
      <c r="C904" s="40">
        <v>391674</v>
      </c>
      <c r="D904" s="40" t="s">
        <v>2061</v>
      </c>
      <c r="E904" s="39" t="s">
        <v>15290</v>
      </c>
      <c r="F904" s="41"/>
      <c r="G904" s="41"/>
      <c r="H904" s="14">
        <v>2952</v>
      </c>
      <c r="I904" s="41">
        <v>576</v>
      </c>
      <c r="J904" s="14" t="s">
        <v>12157</v>
      </c>
      <c r="K904" s="42">
        <v>45873</v>
      </c>
      <c r="L904" s="42">
        <v>45972</v>
      </c>
      <c r="M904" s="43">
        <v>0</v>
      </c>
      <c r="N904" s="47">
        <f t="shared" si="13"/>
        <v>0</v>
      </c>
      <c r="O904" s="53" t="s">
        <v>2062</v>
      </c>
      <c r="P904" s="19" t="s">
        <v>21471</v>
      </c>
      <c r="Q904" s="15" t="s">
        <v>21415</v>
      </c>
    </row>
    <row r="905" spans="1:17" x14ac:dyDescent="0.3">
      <c r="A905" s="17" t="s">
        <v>12044</v>
      </c>
      <c r="B905" s="39" t="s">
        <v>12698</v>
      </c>
      <c r="C905" s="40">
        <v>391677</v>
      </c>
      <c r="D905" s="40" t="s">
        <v>2063</v>
      </c>
      <c r="E905" s="39" t="s">
        <v>15290</v>
      </c>
      <c r="F905" s="41"/>
      <c r="G905" s="41"/>
      <c r="H905" s="14">
        <v>2952</v>
      </c>
      <c r="I905" s="41">
        <v>60</v>
      </c>
      <c r="J905" s="14" t="s">
        <v>12157</v>
      </c>
      <c r="K905" s="42">
        <v>45873</v>
      </c>
      <c r="L905" s="42">
        <v>45972</v>
      </c>
      <c r="M905" s="43">
        <v>0</v>
      </c>
      <c r="N905" s="47">
        <f t="shared" ref="N905:N968" si="14">+M905*H905</f>
        <v>0</v>
      </c>
      <c r="O905" s="53" t="s">
        <v>2064</v>
      </c>
      <c r="P905" s="19" t="s">
        <v>21471</v>
      </c>
      <c r="Q905" s="15" t="s">
        <v>21415</v>
      </c>
    </row>
    <row r="906" spans="1:17" x14ac:dyDescent="0.3">
      <c r="A906" s="17" t="s">
        <v>12044</v>
      </c>
      <c r="B906" s="39" t="s">
        <v>12698</v>
      </c>
      <c r="C906" s="40">
        <v>391680</v>
      </c>
      <c r="D906" s="40" t="s">
        <v>2065</v>
      </c>
      <c r="E906" s="39" t="s">
        <v>15290</v>
      </c>
      <c r="F906" s="41"/>
      <c r="G906" s="41"/>
      <c r="H906" s="14">
        <v>2952</v>
      </c>
      <c r="I906" s="41">
        <v>576</v>
      </c>
      <c r="J906" s="14" t="s">
        <v>12157</v>
      </c>
      <c r="K906" s="42">
        <v>45873</v>
      </c>
      <c r="L906" s="42">
        <v>45972</v>
      </c>
      <c r="M906" s="43">
        <v>0</v>
      </c>
      <c r="N906" s="47">
        <f t="shared" si="14"/>
        <v>0</v>
      </c>
      <c r="O906" s="53" t="s">
        <v>2066</v>
      </c>
      <c r="P906" s="19" t="s">
        <v>21471</v>
      </c>
      <c r="Q906" s="15" t="s">
        <v>21415</v>
      </c>
    </row>
    <row r="907" spans="1:17" x14ac:dyDescent="0.3">
      <c r="A907" s="17" t="s">
        <v>12044</v>
      </c>
      <c r="B907" s="39" t="s">
        <v>12698</v>
      </c>
      <c r="C907" s="40">
        <v>391682</v>
      </c>
      <c r="D907" s="40" t="s">
        <v>2067</v>
      </c>
      <c r="E907" s="39" t="s">
        <v>15290</v>
      </c>
      <c r="F907" s="41"/>
      <c r="G907" s="41"/>
      <c r="H907" s="14">
        <v>2952</v>
      </c>
      <c r="I907" s="41">
        <v>576</v>
      </c>
      <c r="J907" s="14" t="s">
        <v>12157</v>
      </c>
      <c r="K907" s="42">
        <v>45873</v>
      </c>
      <c r="L907" s="42">
        <v>45972</v>
      </c>
      <c r="M907" s="43">
        <v>0</v>
      </c>
      <c r="N907" s="47">
        <f t="shared" si="14"/>
        <v>0</v>
      </c>
      <c r="O907" s="53" t="s">
        <v>2068</v>
      </c>
      <c r="P907" s="19" t="s">
        <v>21471</v>
      </c>
      <c r="Q907" s="15" t="s">
        <v>21415</v>
      </c>
    </row>
    <row r="908" spans="1:17" x14ac:dyDescent="0.3">
      <c r="A908" s="17" t="s">
        <v>12044</v>
      </c>
      <c r="B908" s="39" t="s">
        <v>12698</v>
      </c>
      <c r="C908" s="40">
        <v>391684</v>
      </c>
      <c r="D908" s="40" t="s">
        <v>2069</v>
      </c>
      <c r="E908" s="39" t="s">
        <v>15290</v>
      </c>
      <c r="F908" s="41"/>
      <c r="G908" s="41"/>
      <c r="H908" s="14">
        <v>2952</v>
      </c>
      <c r="I908" s="41">
        <v>576</v>
      </c>
      <c r="J908" s="14" t="s">
        <v>12157</v>
      </c>
      <c r="K908" s="42">
        <v>45873</v>
      </c>
      <c r="L908" s="42">
        <v>45972</v>
      </c>
      <c r="M908" s="43">
        <v>0</v>
      </c>
      <c r="N908" s="47">
        <f t="shared" si="14"/>
        <v>0</v>
      </c>
      <c r="O908" s="53" t="s">
        <v>2070</v>
      </c>
      <c r="P908" s="19" t="s">
        <v>21471</v>
      </c>
      <c r="Q908" s="15" t="s">
        <v>21415</v>
      </c>
    </row>
    <row r="909" spans="1:17" x14ac:dyDescent="0.3">
      <c r="A909" s="17" t="s">
        <v>12044</v>
      </c>
      <c r="B909" s="39" t="s">
        <v>12698</v>
      </c>
      <c r="C909" s="40">
        <v>391688</v>
      </c>
      <c r="D909" s="40" t="s">
        <v>2072</v>
      </c>
      <c r="E909" s="39" t="s">
        <v>15290</v>
      </c>
      <c r="F909" s="41"/>
      <c r="G909" s="41"/>
      <c r="H909" s="14">
        <v>2952</v>
      </c>
      <c r="I909" s="41">
        <v>576</v>
      </c>
      <c r="J909" s="14" t="s">
        <v>12157</v>
      </c>
      <c r="K909" s="42">
        <v>45873</v>
      </c>
      <c r="L909" s="42">
        <v>45972</v>
      </c>
      <c r="M909" s="43">
        <v>0</v>
      </c>
      <c r="N909" s="47">
        <f t="shared" si="14"/>
        <v>0</v>
      </c>
      <c r="O909" s="53" t="s">
        <v>2071</v>
      </c>
      <c r="P909" s="19" t="s">
        <v>21471</v>
      </c>
      <c r="Q909" s="15" t="s">
        <v>21415</v>
      </c>
    </row>
    <row r="910" spans="1:17" x14ac:dyDescent="0.3">
      <c r="A910" s="17" t="s">
        <v>12044</v>
      </c>
      <c r="B910" s="39" t="s">
        <v>12698</v>
      </c>
      <c r="C910" s="40">
        <v>565585</v>
      </c>
      <c r="D910" s="40" t="s">
        <v>20523</v>
      </c>
      <c r="E910" s="39" t="s">
        <v>15290</v>
      </c>
      <c r="F910" s="41"/>
      <c r="G910" s="41"/>
      <c r="H910" s="14">
        <v>4290</v>
      </c>
      <c r="I910" s="41">
        <v>576</v>
      </c>
      <c r="J910" s="14" t="s">
        <v>12157</v>
      </c>
      <c r="K910" s="42">
        <v>45873</v>
      </c>
      <c r="L910" s="42">
        <v>45972</v>
      </c>
      <c r="M910" s="43">
        <v>0</v>
      </c>
      <c r="N910" s="47">
        <f t="shared" si="14"/>
        <v>0</v>
      </c>
      <c r="O910" s="53" t="s">
        <v>20524</v>
      </c>
      <c r="P910" s="40" t="s">
        <v>21416</v>
      </c>
      <c r="Q910" s="15" t="s">
        <v>21415</v>
      </c>
    </row>
    <row r="911" spans="1:17" x14ac:dyDescent="0.3">
      <c r="A911" s="17" t="s">
        <v>12044</v>
      </c>
      <c r="B911" s="39" t="s">
        <v>12698</v>
      </c>
      <c r="C911" s="40">
        <v>565586</v>
      </c>
      <c r="D911" s="40" t="s">
        <v>18807</v>
      </c>
      <c r="E911" s="39" t="s">
        <v>15290</v>
      </c>
      <c r="F911" s="41"/>
      <c r="G911" s="41"/>
      <c r="H911" s="14">
        <v>4290</v>
      </c>
      <c r="I911" s="41">
        <v>576</v>
      </c>
      <c r="J911" s="14" t="s">
        <v>12157</v>
      </c>
      <c r="K911" s="42">
        <v>45873</v>
      </c>
      <c r="L911" s="42">
        <v>45972</v>
      </c>
      <c r="M911" s="43">
        <v>0</v>
      </c>
      <c r="N911" s="47">
        <f t="shared" si="14"/>
        <v>0</v>
      </c>
      <c r="O911" s="53" t="s">
        <v>18808</v>
      </c>
      <c r="P911" s="40" t="s">
        <v>21416</v>
      </c>
      <c r="Q911" s="15" t="s">
        <v>21415</v>
      </c>
    </row>
    <row r="912" spans="1:17" x14ac:dyDescent="0.3">
      <c r="A912" s="17" t="s">
        <v>12044</v>
      </c>
      <c r="B912" s="39" t="s">
        <v>12698</v>
      </c>
      <c r="C912" s="40">
        <v>565588</v>
      </c>
      <c r="D912" s="40" t="s">
        <v>4846</v>
      </c>
      <c r="E912" s="39" t="s">
        <v>15290</v>
      </c>
      <c r="F912" s="41"/>
      <c r="G912" s="41"/>
      <c r="H912" s="14">
        <v>4375</v>
      </c>
      <c r="I912" s="41">
        <v>576</v>
      </c>
      <c r="J912" s="14" t="s">
        <v>12157</v>
      </c>
      <c r="K912" s="42">
        <v>45873</v>
      </c>
      <c r="L912" s="42">
        <v>45972</v>
      </c>
      <c r="M912" s="43">
        <v>0</v>
      </c>
      <c r="N912" s="47">
        <f t="shared" si="14"/>
        <v>0</v>
      </c>
      <c r="O912" s="53" t="s">
        <v>4847</v>
      </c>
      <c r="P912" s="40" t="s">
        <v>21416</v>
      </c>
      <c r="Q912" s="15" t="s">
        <v>21415</v>
      </c>
    </row>
    <row r="913" spans="1:17" x14ac:dyDescent="0.3">
      <c r="A913" s="17" t="s">
        <v>12044</v>
      </c>
      <c r="B913" s="39" t="s">
        <v>12698</v>
      </c>
      <c r="C913" s="40">
        <v>391661</v>
      </c>
      <c r="D913" s="40" t="s">
        <v>2049</v>
      </c>
      <c r="E913" s="39" t="s">
        <v>15290</v>
      </c>
      <c r="F913" s="41"/>
      <c r="G913" s="41"/>
      <c r="H913" s="14">
        <v>3765</v>
      </c>
      <c r="I913" s="41">
        <v>576</v>
      </c>
      <c r="J913" s="14" t="s">
        <v>12157</v>
      </c>
      <c r="K913" s="42">
        <v>45873</v>
      </c>
      <c r="L913" s="42">
        <v>45972</v>
      </c>
      <c r="M913" s="43">
        <v>0</v>
      </c>
      <c r="N913" s="47">
        <f t="shared" si="14"/>
        <v>0</v>
      </c>
      <c r="O913" s="53" t="s">
        <v>2050</v>
      </c>
      <c r="P913" s="19" t="s">
        <v>21471</v>
      </c>
      <c r="Q913" s="15" t="s">
        <v>21415</v>
      </c>
    </row>
    <row r="914" spans="1:17" x14ac:dyDescent="0.3">
      <c r="A914" s="17" t="s">
        <v>12044</v>
      </c>
      <c r="B914" s="39" t="s">
        <v>12698</v>
      </c>
      <c r="C914" s="40">
        <v>391662</v>
      </c>
      <c r="D914" s="40" t="s">
        <v>2051</v>
      </c>
      <c r="E914" s="39" t="s">
        <v>15290</v>
      </c>
      <c r="F914" s="41"/>
      <c r="G914" s="41"/>
      <c r="H914" s="14">
        <v>3524</v>
      </c>
      <c r="I914" s="41">
        <v>576</v>
      </c>
      <c r="J914" s="14" t="s">
        <v>12157</v>
      </c>
      <c r="K914" s="42">
        <v>45873</v>
      </c>
      <c r="L914" s="42">
        <v>45972</v>
      </c>
      <c r="M914" s="43">
        <v>0</v>
      </c>
      <c r="N914" s="47">
        <f t="shared" si="14"/>
        <v>0</v>
      </c>
      <c r="O914" s="53" t="s">
        <v>2052</v>
      </c>
      <c r="P914" s="19" t="s">
        <v>21471</v>
      </c>
      <c r="Q914" s="15" t="s">
        <v>21415</v>
      </c>
    </row>
    <row r="915" spans="1:17" x14ac:dyDescent="0.3">
      <c r="A915" s="17" t="s">
        <v>12044</v>
      </c>
      <c r="B915" s="39" t="s">
        <v>12698</v>
      </c>
      <c r="C915" s="40">
        <v>391663</v>
      </c>
      <c r="D915" s="40" t="s">
        <v>2053</v>
      </c>
      <c r="E915" s="39" t="s">
        <v>15290</v>
      </c>
      <c r="F915" s="41"/>
      <c r="G915" s="41"/>
      <c r="H915" s="14">
        <v>3870</v>
      </c>
      <c r="I915" s="41">
        <v>576</v>
      </c>
      <c r="J915" s="14" t="s">
        <v>12157</v>
      </c>
      <c r="K915" s="42">
        <v>45873</v>
      </c>
      <c r="L915" s="42">
        <v>45972</v>
      </c>
      <c r="M915" s="43">
        <v>0</v>
      </c>
      <c r="N915" s="47">
        <f t="shared" si="14"/>
        <v>0</v>
      </c>
      <c r="O915" s="53" t="s">
        <v>2054</v>
      </c>
      <c r="P915" s="19" t="s">
        <v>21471</v>
      </c>
      <c r="Q915" s="15" t="s">
        <v>21415</v>
      </c>
    </row>
    <row r="916" spans="1:17" x14ac:dyDescent="0.3">
      <c r="A916" s="17" t="s">
        <v>12044</v>
      </c>
      <c r="B916" s="39" t="s">
        <v>12698</v>
      </c>
      <c r="C916" s="40">
        <v>391664</v>
      </c>
      <c r="D916" s="40" t="s">
        <v>14190</v>
      </c>
      <c r="E916" s="39" t="s">
        <v>15290</v>
      </c>
      <c r="F916" s="41"/>
      <c r="G916" s="41"/>
      <c r="H916" s="14">
        <v>3524</v>
      </c>
      <c r="I916" s="41"/>
      <c r="J916" s="14"/>
      <c r="K916" s="42">
        <v>45873</v>
      </c>
      <c r="L916" s="42">
        <v>45972</v>
      </c>
      <c r="M916" s="43">
        <v>0</v>
      </c>
      <c r="N916" s="47">
        <f t="shared" si="14"/>
        <v>0</v>
      </c>
      <c r="O916" s="53" t="s">
        <v>14191</v>
      </c>
      <c r="P916" s="19" t="s">
        <v>21471</v>
      </c>
      <c r="Q916" s="15" t="s">
        <v>21415</v>
      </c>
    </row>
    <row r="917" spans="1:17" x14ac:dyDescent="0.3">
      <c r="A917" s="17" t="s">
        <v>12044</v>
      </c>
      <c r="B917" s="39" t="s">
        <v>12698</v>
      </c>
      <c r="C917" s="40">
        <v>391667</v>
      </c>
      <c r="D917" s="40" t="s">
        <v>2055</v>
      </c>
      <c r="E917" s="39" t="s">
        <v>15290</v>
      </c>
      <c r="F917" s="41"/>
      <c r="G917" s="41"/>
      <c r="H917" s="14">
        <v>3524</v>
      </c>
      <c r="I917" s="41">
        <v>576</v>
      </c>
      <c r="J917" s="14" t="s">
        <v>12157</v>
      </c>
      <c r="K917" s="42">
        <v>45873</v>
      </c>
      <c r="L917" s="42">
        <v>45972</v>
      </c>
      <c r="M917" s="43">
        <v>0</v>
      </c>
      <c r="N917" s="47">
        <f t="shared" si="14"/>
        <v>0</v>
      </c>
      <c r="O917" s="53" t="s">
        <v>2056</v>
      </c>
      <c r="P917" s="19" t="s">
        <v>21471</v>
      </c>
      <c r="Q917" s="15" t="s">
        <v>21415</v>
      </c>
    </row>
    <row r="918" spans="1:17" x14ac:dyDescent="0.3">
      <c r="A918" s="17" t="s">
        <v>12044</v>
      </c>
      <c r="B918" s="39" t="s">
        <v>12698</v>
      </c>
      <c r="C918" s="40">
        <v>391670</v>
      </c>
      <c r="D918" s="40" t="s">
        <v>2057</v>
      </c>
      <c r="E918" s="39" t="s">
        <v>15290</v>
      </c>
      <c r="F918" s="41"/>
      <c r="G918" s="41"/>
      <c r="H918" s="14">
        <v>3524</v>
      </c>
      <c r="I918" s="41">
        <v>576</v>
      </c>
      <c r="J918" s="14" t="s">
        <v>12157</v>
      </c>
      <c r="K918" s="42">
        <v>45873</v>
      </c>
      <c r="L918" s="42">
        <v>45972</v>
      </c>
      <c r="M918" s="43">
        <v>0</v>
      </c>
      <c r="N918" s="47">
        <f t="shared" si="14"/>
        <v>0</v>
      </c>
      <c r="O918" s="53" t="s">
        <v>2058</v>
      </c>
      <c r="P918" s="19" t="s">
        <v>21471</v>
      </c>
      <c r="Q918" s="15" t="s">
        <v>21415</v>
      </c>
    </row>
    <row r="919" spans="1:17" x14ac:dyDescent="0.3">
      <c r="A919" s="17" t="s">
        <v>12044</v>
      </c>
      <c r="B919" s="39" t="s">
        <v>12698</v>
      </c>
      <c r="C919" s="40">
        <v>391671</v>
      </c>
      <c r="D919" s="40" t="s">
        <v>2059</v>
      </c>
      <c r="E919" s="39" t="s">
        <v>15290</v>
      </c>
      <c r="F919" s="41"/>
      <c r="G919" s="41"/>
      <c r="H919" s="14">
        <v>3524</v>
      </c>
      <c r="I919" s="41">
        <v>576</v>
      </c>
      <c r="J919" s="14" t="s">
        <v>12157</v>
      </c>
      <c r="K919" s="42">
        <v>45873</v>
      </c>
      <c r="L919" s="42">
        <v>45972</v>
      </c>
      <c r="M919" s="43">
        <v>0</v>
      </c>
      <c r="N919" s="47">
        <f t="shared" si="14"/>
        <v>0</v>
      </c>
      <c r="O919" s="53" t="s">
        <v>2060</v>
      </c>
      <c r="P919" s="19" t="s">
        <v>21471</v>
      </c>
      <c r="Q919" s="15" t="s">
        <v>21415</v>
      </c>
    </row>
    <row r="920" spans="1:17" x14ac:dyDescent="0.3">
      <c r="A920" s="17" t="s">
        <v>12044</v>
      </c>
      <c r="B920" s="39" t="s">
        <v>12698</v>
      </c>
      <c r="C920" s="40">
        <v>552040</v>
      </c>
      <c r="D920" s="40" t="s">
        <v>2439</v>
      </c>
      <c r="E920" s="39" t="s">
        <v>15290</v>
      </c>
      <c r="F920" s="41"/>
      <c r="G920" s="41"/>
      <c r="H920" s="14">
        <v>6110</v>
      </c>
      <c r="I920" s="41">
        <v>576</v>
      </c>
      <c r="J920" s="14" t="s">
        <v>12157</v>
      </c>
      <c r="K920" s="42">
        <v>45873</v>
      </c>
      <c r="L920" s="42">
        <v>45972</v>
      </c>
      <c r="M920" s="43">
        <v>0</v>
      </c>
      <c r="N920" s="47">
        <f t="shared" si="14"/>
        <v>0</v>
      </c>
      <c r="O920" s="53" t="s">
        <v>2440</v>
      </c>
      <c r="P920" s="19" t="s">
        <v>21471</v>
      </c>
      <c r="Q920" s="15" t="s">
        <v>21415</v>
      </c>
    </row>
    <row r="921" spans="1:17" x14ac:dyDescent="0.3">
      <c r="A921" s="17" t="s">
        <v>12044</v>
      </c>
      <c r="B921" s="39" t="s">
        <v>12698</v>
      </c>
      <c r="C921" s="40">
        <v>557709</v>
      </c>
      <c r="D921" s="40" t="s">
        <v>2581</v>
      </c>
      <c r="E921" s="39" t="s">
        <v>15290</v>
      </c>
      <c r="F921" s="41"/>
      <c r="G921" s="41"/>
      <c r="H921" s="14">
        <v>4364</v>
      </c>
      <c r="I921" s="41">
        <v>120</v>
      </c>
      <c r="J921" s="14" t="s">
        <v>12157</v>
      </c>
      <c r="K921" s="42">
        <v>45873</v>
      </c>
      <c r="L921" s="42">
        <v>45972</v>
      </c>
      <c r="M921" s="43">
        <v>0</v>
      </c>
      <c r="N921" s="47">
        <f t="shared" si="14"/>
        <v>0</v>
      </c>
      <c r="O921" s="53" t="s">
        <v>2582</v>
      </c>
      <c r="P921" s="40" t="s">
        <v>21416</v>
      </c>
      <c r="Q921" s="15" t="s">
        <v>21415</v>
      </c>
    </row>
    <row r="922" spans="1:17" x14ac:dyDescent="0.3">
      <c r="A922" s="17" t="s">
        <v>12044</v>
      </c>
      <c r="B922" s="39" t="s">
        <v>12698</v>
      </c>
      <c r="C922" s="40">
        <v>578361</v>
      </c>
      <c r="D922" s="40" t="s">
        <v>18441</v>
      </c>
      <c r="E922" s="39" t="s">
        <v>15290</v>
      </c>
      <c r="F922" s="41"/>
      <c r="G922" s="41"/>
      <c r="H922" s="14">
        <v>4172</v>
      </c>
      <c r="I922" s="41">
        <v>510</v>
      </c>
      <c r="J922" s="14" t="s">
        <v>12157</v>
      </c>
      <c r="K922" s="42">
        <v>45873</v>
      </c>
      <c r="L922" s="42">
        <v>45972</v>
      </c>
      <c r="M922" s="43">
        <v>0</v>
      </c>
      <c r="N922" s="47">
        <f t="shared" si="14"/>
        <v>0</v>
      </c>
      <c r="O922" s="53" t="s">
        <v>18442</v>
      </c>
      <c r="P922" s="40" t="s">
        <v>21416</v>
      </c>
      <c r="Q922" s="15" t="s">
        <v>21415</v>
      </c>
    </row>
    <row r="923" spans="1:17" x14ac:dyDescent="0.3">
      <c r="A923" s="17" t="s">
        <v>12044</v>
      </c>
      <c r="B923" s="39" t="s">
        <v>12698</v>
      </c>
      <c r="C923" s="40">
        <v>552039</v>
      </c>
      <c r="D923" s="40" t="s">
        <v>17823</v>
      </c>
      <c r="E923" s="39" t="s">
        <v>15290</v>
      </c>
      <c r="F923" s="41"/>
      <c r="G923" s="41"/>
      <c r="H923" s="14">
        <v>4230</v>
      </c>
      <c r="I923" s="41">
        <v>576</v>
      </c>
      <c r="J923" s="14" t="s">
        <v>12157</v>
      </c>
      <c r="K923" s="42">
        <v>45873</v>
      </c>
      <c r="L923" s="42">
        <v>45972</v>
      </c>
      <c r="M923" s="43">
        <v>0</v>
      </c>
      <c r="N923" s="47">
        <f t="shared" si="14"/>
        <v>0</v>
      </c>
      <c r="O923" s="53" t="s">
        <v>17824</v>
      </c>
      <c r="P923" s="19" t="s">
        <v>21471</v>
      </c>
      <c r="Q923" s="15" t="s">
        <v>21415</v>
      </c>
    </row>
    <row r="924" spans="1:17" x14ac:dyDescent="0.3">
      <c r="A924" s="17" t="s">
        <v>12044</v>
      </c>
      <c r="B924" s="39" t="s">
        <v>12698</v>
      </c>
      <c r="C924" s="40">
        <v>552042</v>
      </c>
      <c r="D924" s="40" t="s">
        <v>2443</v>
      </c>
      <c r="E924" s="39" t="s">
        <v>15290</v>
      </c>
      <c r="F924" s="41"/>
      <c r="G924" s="41"/>
      <c r="H924" s="14">
        <v>4318</v>
      </c>
      <c r="I924" s="41">
        <v>576</v>
      </c>
      <c r="J924" s="14" t="s">
        <v>12157</v>
      </c>
      <c r="K924" s="42">
        <v>45873</v>
      </c>
      <c r="L924" s="42">
        <v>45972</v>
      </c>
      <c r="M924" s="43">
        <v>0</v>
      </c>
      <c r="N924" s="47">
        <f t="shared" si="14"/>
        <v>0</v>
      </c>
      <c r="O924" s="53" t="s">
        <v>2444</v>
      </c>
      <c r="P924" s="19" t="s">
        <v>21471</v>
      </c>
      <c r="Q924" s="15" t="s">
        <v>21415</v>
      </c>
    </row>
    <row r="925" spans="1:17" x14ac:dyDescent="0.3">
      <c r="A925" s="17" t="s">
        <v>12044</v>
      </c>
      <c r="B925" s="39" t="s">
        <v>12698</v>
      </c>
      <c r="C925" s="40">
        <v>557707</v>
      </c>
      <c r="D925" s="40" t="s">
        <v>2579</v>
      </c>
      <c r="E925" s="39" t="s">
        <v>15290</v>
      </c>
      <c r="F925" s="41"/>
      <c r="G925" s="41"/>
      <c r="H925" s="14">
        <v>4318</v>
      </c>
      <c r="I925" s="41">
        <v>576</v>
      </c>
      <c r="J925" s="14" t="s">
        <v>12157</v>
      </c>
      <c r="K925" s="42">
        <v>45873</v>
      </c>
      <c r="L925" s="42">
        <v>45972</v>
      </c>
      <c r="M925" s="43">
        <v>0</v>
      </c>
      <c r="N925" s="47">
        <f t="shared" si="14"/>
        <v>0</v>
      </c>
      <c r="O925" s="53" t="s">
        <v>2580</v>
      </c>
      <c r="P925" s="40" t="s">
        <v>21416</v>
      </c>
      <c r="Q925" s="15" t="s">
        <v>21415</v>
      </c>
    </row>
    <row r="926" spans="1:17" x14ac:dyDescent="0.3">
      <c r="A926" s="17" t="s">
        <v>12044</v>
      </c>
      <c r="B926" s="39" t="s">
        <v>12698</v>
      </c>
      <c r="C926" s="40">
        <v>552037</v>
      </c>
      <c r="D926" s="40" t="s">
        <v>2435</v>
      </c>
      <c r="E926" s="39" t="s">
        <v>15290</v>
      </c>
      <c r="F926" s="41"/>
      <c r="G926" s="41"/>
      <c r="H926" s="14">
        <v>6110</v>
      </c>
      <c r="I926" s="41">
        <v>576</v>
      </c>
      <c r="J926" s="14" t="s">
        <v>12157</v>
      </c>
      <c r="K926" s="42">
        <v>45873</v>
      </c>
      <c r="L926" s="42">
        <v>45972</v>
      </c>
      <c r="M926" s="43">
        <v>0</v>
      </c>
      <c r="N926" s="47">
        <f t="shared" si="14"/>
        <v>0</v>
      </c>
      <c r="O926" s="53" t="s">
        <v>2436</v>
      </c>
      <c r="P926" s="40" t="s">
        <v>21416</v>
      </c>
      <c r="Q926" s="15" t="s">
        <v>21415</v>
      </c>
    </row>
    <row r="927" spans="1:17" x14ac:dyDescent="0.3">
      <c r="A927" s="17" t="s">
        <v>12044</v>
      </c>
      <c r="B927" s="39" t="s">
        <v>12698</v>
      </c>
      <c r="C927" s="40">
        <v>557708</v>
      </c>
      <c r="D927" s="40" t="s">
        <v>4792</v>
      </c>
      <c r="E927" s="39" t="s">
        <v>15290</v>
      </c>
      <c r="F927" s="41"/>
      <c r="G927" s="41"/>
      <c r="H927" s="14">
        <v>4364</v>
      </c>
      <c r="I927" s="41">
        <v>576</v>
      </c>
      <c r="J927" s="14" t="s">
        <v>12157</v>
      </c>
      <c r="K927" s="42">
        <v>45873</v>
      </c>
      <c r="L927" s="42">
        <v>45972</v>
      </c>
      <c r="M927" s="43">
        <v>0</v>
      </c>
      <c r="N927" s="47">
        <f t="shared" si="14"/>
        <v>0</v>
      </c>
      <c r="O927" s="53" t="s">
        <v>4793</v>
      </c>
      <c r="P927" s="40" t="s">
        <v>21416</v>
      </c>
      <c r="Q927" s="15" t="s">
        <v>21415</v>
      </c>
    </row>
    <row r="928" spans="1:17" x14ac:dyDescent="0.3">
      <c r="A928" s="17" t="s">
        <v>12044</v>
      </c>
      <c r="B928" s="39" t="s">
        <v>12698</v>
      </c>
      <c r="C928" s="40">
        <v>578362</v>
      </c>
      <c r="D928" s="40" t="s">
        <v>19140</v>
      </c>
      <c r="E928" s="39" t="s">
        <v>15290</v>
      </c>
      <c r="F928" s="41"/>
      <c r="G928" s="41"/>
      <c r="H928" s="14">
        <v>4172</v>
      </c>
      <c r="I928" s="41">
        <v>510</v>
      </c>
      <c r="J928" s="14" t="s">
        <v>12157</v>
      </c>
      <c r="K928" s="42">
        <v>45873</v>
      </c>
      <c r="L928" s="42">
        <v>45972</v>
      </c>
      <c r="M928" s="43">
        <v>0</v>
      </c>
      <c r="N928" s="47">
        <f t="shared" si="14"/>
        <v>0</v>
      </c>
      <c r="O928" s="53" t="s">
        <v>19141</v>
      </c>
      <c r="P928" s="40" t="s">
        <v>21416</v>
      </c>
      <c r="Q928" s="15" t="s">
        <v>21415</v>
      </c>
    </row>
    <row r="929" spans="1:17" x14ac:dyDescent="0.3">
      <c r="A929" s="17" t="s">
        <v>12044</v>
      </c>
      <c r="B929" s="39" t="s">
        <v>12698</v>
      </c>
      <c r="C929" s="40">
        <v>557706</v>
      </c>
      <c r="D929" s="40" t="s">
        <v>2577</v>
      </c>
      <c r="E929" s="39" t="s">
        <v>15290</v>
      </c>
      <c r="F929" s="41"/>
      <c r="G929" s="41"/>
      <c r="H929" s="14">
        <v>4318</v>
      </c>
      <c r="I929" s="41">
        <v>576</v>
      </c>
      <c r="J929" s="14" t="s">
        <v>12157</v>
      </c>
      <c r="K929" s="42">
        <v>45873</v>
      </c>
      <c r="L929" s="42">
        <v>45972</v>
      </c>
      <c r="M929" s="43">
        <v>0</v>
      </c>
      <c r="N929" s="47">
        <f t="shared" si="14"/>
        <v>0</v>
      </c>
      <c r="O929" s="53" t="s">
        <v>2578</v>
      </c>
      <c r="P929" s="40" t="s">
        <v>21416</v>
      </c>
      <c r="Q929" s="15" t="s">
        <v>21415</v>
      </c>
    </row>
    <row r="930" spans="1:17" x14ac:dyDescent="0.3">
      <c r="A930" s="17" t="s">
        <v>12044</v>
      </c>
      <c r="B930" s="39" t="s">
        <v>12698</v>
      </c>
      <c r="C930" s="40">
        <v>552038</v>
      </c>
      <c r="D930" s="40" t="s">
        <v>2437</v>
      </c>
      <c r="E930" s="39" t="s">
        <v>15290</v>
      </c>
      <c r="F930" s="41"/>
      <c r="G930" s="41"/>
      <c r="H930" s="14">
        <v>4318</v>
      </c>
      <c r="I930" s="41">
        <v>576</v>
      </c>
      <c r="J930" s="14" t="s">
        <v>12157</v>
      </c>
      <c r="K930" s="42">
        <v>45873</v>
      </c>
      <c r="L930" s="42">
        <v>45972</v>
      </c>
      <c r="M930" s="43">
        <v>0</v>
      </c>
      <c r="N930" s="47">
        <f t="shared" si="14"/>
        <v>0</v>
      </c>
      <c r="O930" s="53" t="s">
        <v>2438</v>
      </c>
      <c r="P930" s="19" t="s">
        <v>21471</v>
      </c>
      <c r="Q930" s="15" t="s">
        <v>21415</v>
      </c>
    </row>
    <row r="931" spans="1:17" x14ac:dyDescent="0.3">
      <c r="A931" s="17" t="s">
        <v>12044</v>
      </c>
      <c r="B931" s="39" t="s">
        <v>12698</v>
      </c>
      <c r="C931" s="40">
        <v>552041</v>
      </c>
      <c r="D931" s="40" t="s">
        <v>2441</v>
      </c>
      <c r="E931" s="39" t="s">
        <v>15290</v>
      </c>
      <c r="F931" s="41"/>
      <c r="G931" s="41"/>
      <c r="H931" s="14">
        <v>4222</v>
      </c>
      <c r="I931" s="41">
        <v>576</v>
      </c>
      <c r="J931" s="14" t="s">
        <v>12157</v>
      </c>
      <c r="K931" s="42">
        <v>45873</v>
      </c>
      <c r="L931" s="42">
        <v>45972</v>
      </c>
      <c r="M931" s="43">
        <v>0</v>
      </c>
      <c r="N931" s="47">
        <f t="shared" si="14"/>
        <v>0</v>
      </c>
      <c r="O931" s="53" t="s">
        <v>2442</v>
      </c>
      <c r="P931" s="19" t="s">
        <v>21471</v>
      </c>
      <c r="Q931" s="15" t="s">
        <v>21415</v>
      </c>
    </row>
    <row r="932" spans="1:17" x14ac:dyDescent="0.3">
      <c r="A932" s="17" t="s">
        <v>12044</v>
      </c>
      <c r="B932" s="39" t="s">
        <v>12698</v>
      </c>
      <c r="C932" s="40">
        <v>578363</v>
      </c>
      <c r="D932" s="40" t="s">
        <v>18042</v>
      </c>
      <c r="E932" s="39" t="s">
        <v>15290</v>
      </c>
      <c r="F932" s="41"/>
      <c r="G932" s="41"/>
      <c r="H932" s="14">
        <v>4172</v>
      </c>
      <c r="I932" s="41">
        <v>510</v>
      </c>
      <c r="J932" s="14" t="s">
        <v>12157</v>
      </c>
      <c r="K932" s="42">
        <v>45873</v>
      </c>
      <c r="L932" s="42">
        <v>45972</v>
      </c>
      <c r="M932" s="43">
        <v>0</v>
      </c>
      <c r="N932" s="47">
        <f t="shared" si="14"/>
        <v>0</v>
      </c>
      <c r="O932" s="53" t="s">
        <v>18043</v>
      </c>
      <c r="P932" s="40" t="s">
        <v>21416</v>
      </c>
      <c r="Q932" s="15" t="s">
        <v>21415</v>
      </c>
    </row>
    <row r="933" spans="1:17" x14ac:dyDescent="0.3">
      <c r="A933" s="17" t="s">
        <v>12044</v>
      </c>
      <c r="B933" s="39" t="s">
        <v>12698</v>
      </c>
      <c r="C933" s="40">
        <v>565234</v>
      </c>
      <c r="D933" s="40" t="s">
        <v>17641</v>
      </c>
      <c r="E933" s="39" t="s">
        <v>15290</v>
      </c>
      <c r="F933" s="41"/>
      <c r="G933" s="41"/>
      <c r="H933" s="14">
        <v>1127</v>
      </c>
      <c r="I933" s="41">
        <v>48</v>
      </c>
      <c r="J933" s="14" t="s">
        <v>12157</v>
      </c>
      <c r="K933" s="42">
        <v>45873</v>
      </c>
      <c r="L933" s="42">
        <v>45972</v>
      </c>
      <c r="M933" s="43">
        <v>0</v>
      </c>
      <c r="N933" s="47">
        <f t="shared" si="14"/>
        <v>0</v>
      </c>
      <c r="O933" s="53" t="s">
        <v>17642</v>
      </c>
      <c r="P933" s="40" t="s">
        <v>21416</v>
      </c>
      <c r="Q933" s="15" t="s">
        <v>21415</v>
      </c>
    </row>
    <row r="934" spans="1:17" x14ac:dyDescent="0.3">
      <c r="A934" s="17" t="s">
        <v>12044</v>
      </c>
      <c r="B934" s="39" t="s">
        <v>12698</v>
      </c>
      <c r="C934" s="40">
        <v>300017</v>
      </c>
      <c r="D934" s="40" t="s">
        <v>14228</v>
      </c>
      <c r="E934" s="39" t="s">
        <v>15290</v>
      </c>
      <c r="F934" s="41"/>
      <c r="G934" s="41"/>
      <c r="H934" s="14">
        <v>5910</v>
      </c>
      <c r="I934" s="41"/>
      <c r="J934" s="14"/>
      <c r="K934" s="42">
        <v>45873</v>
      </c>
      <c r="L934" s="42">
        <v>45972</v>
      </c>
      <c r="M934" s="43">
        <v>0</v>
      </c>
      <c r="N934" s="47">
        <f t="shared" si="14"/>
        <v>0</v>
      </c>
      <c r="O934" s="53" t="s">
        <v>14229</v>
      </c>
      <c r="P934" s="40" t="s">
        <v>21416</v>
      </c>
      <c r="Q934" s="15" t="s">
        <v>21415</v>
      </c>
    </row>
    <row r="935" spans="1:17" x14ac:dyDescent="0.3">
      <c r="A935" s="17" t="s">
        <v>12044</v>
      </c>
      <c r="B935" s="39" t="s">
        <v>12698</v>
      </c>
      <c r="C935" s="40">
        <v>557517</v>
      </c>
      <c r="D935" s="40" t="s">
        <v>2565</v>
      </c>
      <c r="E935" s="39" t="s">
        <v>15290</v>
      </c>
      <c r="F935" s="41"/>
      <c r="G935" s="41"/>
      <c r="H935" s="14">
        <v>4431</v>
      </c>
      <c r="I935" s="41">
        <v>252</v>
      </c>
      <c r="J935" s="14" t="s">
        <v>12157</v>
      </c>
      <c r="K935" s="42">
        <v>45873</v>
      </c>
      <c r="L935" s="42">
        <v>45972</v>
      </c>
      <c r="M935" s="43">
        <v>0</v>
      </c>
      <c r="N935" s="47">
        <f t="shared" si="14"/>
        <v>0</v>
      </c>
      <c r="O935" s="53" t="s">
        <v>2566</v>
      </c>
      <c r="P935" s="40" t="s">
        <v>21416</v>
      </c>
      <c r="Q935" s="15" t="s">
        <v>21415</v>
      </c>
    </row>
    <row r="936" spans="1:17" x14ac:dyDescent="0.3">
      <c r="A936" s="17" t="s">
        <v>12044</v>
      </c>
      <c r="B936" s="39" t="s">
        <v>12698</v>
      </c>
      <c r="C936" s="40">
        <v>557518</v>
      </c>
      <c r="D936" s="40" t="s">
        <v>2567</v>
      </c>
      <c r="E936" s="39" t="s">
        <v>15290</v>
      </c>
      <c r="F936" s="41"/>
      <c r="G936" s="41"/>
      <c r="H936" s="14">
        <v>4431</v>
      </c>
      <c r="I936" s="41">
        <v>252</v>
      </c>
      <c r="J936" s="14" t="s">
        <v>12157</v>
      </c>
      <c r="K936" s="42">
        <v>45873</v>
      </c>
      <c r="L936" s="42">
        <v>45972</v>
      </c>
      <c r="M936" s="43">
        <v>0</v>
      </c>
      <c r="N936" s="47">
        <f t="shared" si="14"/>
        <v>0</v>
      </c>
      <c r="O936" s="53" t="s">
        <v>2568</v>
      </c>
      <c r="P936" s="40" t="s">
        <v>21416</v>
      </c>
      <c r="Q936" s="15" t="s">
        <v>21415</v>
      </c>
    </row>
    <row r="937" spans="1:17" x14ac:dyDescent="0.3">
      <c r="A937" s="17" t="s">
        <v>12044</v>
      </c>
      <c r="B937" s="39" t="s">
        <v>12698</v>
      </c>
      <c r="C937" s="40">
        <v>575966</v>
      </c>
      <c r="D937" s="40" t="s">
        <v>19154</v>
      </c>
      <c r="E937" s="39" t="s">
        <v>15290</v>
      </c>
      <c r="F937" s="41"/>
      <c r="G937" s="41"/>
      <c r="H937" s="14">
        <v>4920</v>
      </c>
      <c r="I937" s="41">
        <v>72</v>
      </c>
      <c r="J937" s="14" t="s">
        <v>12157</v>
      </c>
      <c r="K937" s="42">
        <v>45873</v>
      </c>
      <c r="L937" s="42">
        <v>45972</v>
      </c>
      <c r="M937" s="43">
        <v>0</v>
      </c>
      <c r="N937" s="47">
        <f t="shared" si="14"/>
        <v>0</v>
      </c>
      <c r="O937" s="53" t="s">
        <v>19155</v>
      </c>
      <c r="P937" s="40" t="s">
        <v>21416</v>
      </c>
      <c r="Q937" s="15" t="s">
        <v>21415</v>
      </c>
    </row>
    <row r="938" spans="1:17" x14ac:dyDescent="0.3">
      <c r="A938" s="17" t="s">
        <v>12044</v>
      </c>
      <c r="B938" s="39" t="s">
        <v>12698</v>
      </c>
      <c r="C938" s="40">
        <v>552323</v>
      </c>
      <c r="D938" s="40" t="s">
        <v>2447</v>
      </c>
      <c r="E938" s="39" t="s">
        <v>15290</v>
      </c>
      <c r="F938" s="41"/>
      <c r="G938" s="41"/>
      <c r="H938" s="14">
        <v>5512</v>
      </c>
      <c r="I938" s="41">
        <v>72</v>
      </c>
      <c r="J938" s="14" t="s">
        <v>12157</v>
      </c>
      <c r="K938" s="42">
        <v>45873</v>
      </c>
      <c r="L938" s="42">
        <v>45972</v>
      </c>
      <c r="M938" s="43">
        <v>0</v>
      </c>
      <c r="N938" s="47">
        <f t="shared" si="14"/>
        <v>0</v>
      </c>
      <c r="O938" s="53" t="s">
        <v>2448</v>
      </c>
      <c r="P938" s="19" t="s">
        <v>21478</v>
      </c>
      <c r="Q938" s="15" t="s">
        <v>21415</v>
      </c>
    </row>
    <row r="939" spans="1:17" x14ac:dyDescent="0.3">
      <c r="A939" s="17" t="s">
        <v>12044</v>
      </c>
      <c r="B939" s="39" t="s">
        <v>12698</v>
      </c>
      <c r="C939" s="40">
        <v>575964</v>
      </c>
      <c r="D939" s="40" t="s">
        <v>19777</v>
      </c>
      <c r="E939" s="39" t="s">
        <v>15290</v>
      </c>
      <c r="F939" s="41"/>
      <c r="G939" s="41"/>
      <c r="H939" s="14">
        <v>4920</v>
      </c>
      <c r="I939" s="41">
        <v>72</v>
      </c>
      <c r="J939" s="14" t="s">
        <v>12157</v>
      </c>
      <c r="K939" s="42">
        <v>45873</v>
      </c>
      <c r="L939" s="42">
        <v>45972</v>
      </c>
      <c r="M939" s="43">
        <v>0</v>
      </c>
      <c r="N939" s="47">
        <f t="shared" si="14"/>
        <v>0</v>
      </c>
      <c r="O939" s="53" t="s">
        <v>19778</v>
      </c>
      <c r="P939" s="40" t="s">
        <v>21416</v>
      </c>
      <c r="Q939" s="15" t="s">
        <v>21415</v>
      </c>
    </row>
    <row r="940" spans="1:17" x14ac:dyDescent="0.3">
      <c r="A940" s="17" t="s">
        <v>12044</v>
      </c>
      <c r="B940" s="39" t="s">
        <v>12698</v>
      </c>
      <c r="C940" s="40">
        <v>575959</v>
      </c>
      <c r="D940" s="40" t="s">
        <v>17531</v>
      </c>
      <c r="E940" s="39" t="s">
        <v>15290</v>
      </c>
      <c r="F940" s="41"/>
      <c r="G940" s="41"/>
      <c r="H940" s="14">
        <v>4920</v>
      </c>
      <c r="I940" s="41">
        <v>72</v>
      </c>
      <c r="J940" s="14" t="s">
        <v>12157</v>
      </c>
      <c r="K940" s="42">
        <v>45873</v>
      </c>
      <c r="L940" s="42">
        <v>45972</v>
      </c>
      <c r="M940" s="43">
        <v>0</v>
      </c>
      <c r="N940" s="47">
        <f t="shared" si="14"/>
        <v>0</v>
      </c>
      <c r="O940" s="53" t="s">
        <v>17532</v>
      </c>
      <c r="P940" s="40" t="s">
        <v>21416</v>
      </c>
      <c r="Q940" s="15" t="s">
        <v>21415</v>
      </c>
    </row>
    <row r="941" spans="1:17" x14ac:dyDescent="0.3">
      <c r="A941" s="17" t="s">
        <v>12044</v>
      </c>
      <c r="B941" s="39" t="s">
        <v>12698</v>
      </c>
      <c r="C941" s="40">
        <v>575957</v>
      </c>
      <c r="D941" s="40" t="s">
        <v>19569</v>
      </c>
      <c r="E941" s="39" t="s">
        <v>15290</v>
      </c>
      <c r="F941" s="41"/>
      <c r="G941" s="41"/>
      <c r="H941" s="14">
        <v>5750</v>
      </c>
      <c r="I941" s="41">
        <v>72</v>
      </c>
      <c r="J941" s="14" t="s">
        <v>12157</v>
      </c>
      <c r="K941" s="42">
        <v>45873</v>
      </c>
      <c r="L941" s="42">
        <v>45972</v>
      </c>
      <c r="M941" s="43">
        <v>0</v>
      </c>
      <c r="N941" s="47">
        <f t="shared" si="14"/>
        <v>0</v>
      </c>
      <c r="O941" s="53" t="s">
        <v>19570</v>
      </c>
      <c r="P941" s="40" t="s">
        <v>21416</v>
      </c>
      <c r="Q941" s="15" t="s">
        <v>21415</v>
      </c>
    </row>
    <row r="942" spans="1:17" x14ac:dyDescent="0.3">
      <c r="A942" s="17" t="s">
        <v>12044</v>
      </c>
      <c r="B942" s="39" t="s">
        <v>12698</v>
      </c>
      <c r="C942" s="40">
        <v>575960</v>
      </c>
      <c r="D942" s="40" t="s">
        <v>20126</v>
      </c>
      <c r="E942" s="39" t="s">
        <v>15290</v>
      </c>
      <c r="F942" s="41"/>
      <c r="G942" s="41"/>
      <c r="H942" s="14">
        <v>5750</v>
      </c>
      <c r="I942" s="41">
        <v>72</v>
      </c>
      <c r="J942" s="14" t="s">
        <v>12157</v>
      </c>
      <c r="K942" s="42">
        <v>45873</v>
      </c>
      <c r="L942" s="42">
        <v>45972</v>
      </c>
      <c r="M942" s="43">
        <v>0</v>
      </c>
      <c r="N942" s="47">
        <f t="shared" si="14"/>
        <v>0</v>
      </c>
      <c r="O942" s="53" t="s">
        <v>20127</v>
      </c>
      <c r="P942" s="40" t="s">
        <v>21416</v>
      </c>
      <c r="Q942" s="15" t="s">
        <v>21415</v>
      </c>
    </row>
    <row r="943" spans="1:17" x14ac:dyDescent="0.3">
      <c r="A943" s="17" t="s">
        <v>12044</v>
      </c>
      <c r="B943" s="39" t="s">
        <v>12698</v>
      </c>
      <c r="C943" s="40">
        <v>575961</v>
      </c>
      <c r="D943" s="40" t="s">
        <v>20515</v>
      </c>
      <c r="E943" s="39" t="s">
        <v>15290</v>
      </c>
      <c r="F943" s="41"/>
      <c r="G943" s="41"/>
      <c r="H943" s="14">
        <v>5750</v>
      </c>
      <c r="I943" s="41">
        <v>72</v>
      </c>
      <c r="J943" s="14" t="s">
        <v>12157</v>
      </c>
      <c r="K943" s="42">
        <v>45873</v>
      </c>
      <c r="L943" s="42">
        <v>45972</v>
      </c>
      <c r="M943" s="43">
        <v>0</v>
      </c>
      <c r="N943" s="47">
        <f t="shared" si="14"/>
        <v>0</v>
      </c>
      <c r="O943" s="53" t="s">
        <v>20516</v>
      </c>
      <c r="P943" s="40" t="s">
        <v>21416</v>
      </c>
      <c r="Q943" s="15" t="s">
        <v>21415</v>
      </c>
    </row>
    <row r="944" spans="1:17" x14ac:dyDescent="0.3">
      <c r="A944" s="17" t="s">
        <v>12044</v>
      </c>
      <c r="B944" s="39" t="s">
        <v>12698</v>
      </c>
      <c r="C944" s="40">
        <v>575963</v>
      </c>
      <c r="D944" s="40" t="s">
        <v>19152</v>
      </c>
      <c r="E944" s="39" t="s">
        <v>15290</v>
      </c>
      <c r="F944" s="41"/>
      <c r="G944" s="41"/>
      <c r="H944" s="14">
        <v>5750</v>
      </c>
      <c r="I944" s="41">
        <v>72</v>
      </c>
      <c r="J944" s="14" t="s">
        <v>12157</v>
      </c>
      <c r="K944" s="42">
        <v>45873</v>
      </c>
      <c r="L944" s="42">
        <v>45972</v>
      </c>
      <c r="M944" s="43">
        <v>0</v>
      </c>
      <c r="N944" s="47">
        <f t="shared" si="14"/>
        <v>0</v>
      </c>
      <c r="O944" s="53" t="s">
        <v>19153</v>
      </c>
      <c r="P944" s="40" t="s">
        <v>21416</v>
      </c>
      <c r="Q944" s="15" t="s">
        <v>21415</v>
      </c>
    </row>
    <row r="945" spans="1:17" x14ac:dyDescent="0.3">
      <c r="A945" s="17" t="s">
        <v>12044</v>
      </c>
      <c r="B945" s="39" t="s">
        <v>12698</v>
      </c>
      <c r="C945" s="40">
        <v>575956</v>
      </c>
      <c r="D945" s="40" t="s">
        <v>17972</v>
      </c>
      <c r="E945" s="39" t="s">
        <v>15290</v>
      </c>
      <c r="F945" s="41"/>
      <c r="G945" s="41"/>
      <c r="H945" s="14">
        <v>4920</v>
      </c>
      <c r="I945" s="41">
        <v>72</v>
      </c>
      <c r="J945" s="14" t="s">
        <v>12157</v>
      </c>
      <c r="K945" s="42">
        <v>45873</v>
      </c>
      <c r="L945" s="42">
        <v>45972</v>
      </c>
      <c r="M945" s="43">
        <v>0</v>
      </c>
      <c r="N945" s="47">
        <f t="shared" si="14"/>
        <v>0</v>
      </c>
      <c r="O945" s="53" t="s">
        <v>17973</v>
      </c>
      <c r="P945" s="40" t="s">
        <v>21416</v>
      </c>
      <c r="Q945" s="15" t="s">
        <v>21415</v>
      </c>
    </row>
    <row r="946" spans="1:17" x14ac:dyDescent="0.3">
      <c r="A946" s="17" t="s">
        <v>12044</v>
      </c>
      <c r="B946" s="39" t="s">
        <v>12698</v>
      </c>
      <c r="C946" s="40">
        <v>561461</v>
      </c>
      <c r="D946" s="40" t="s">
        <v>4816</v>
      </c>
      <c r="E946" s="39" t="s">
        <v>15290</v>
      </c>
      <c r="F946" s="41"/>
      <c r="G946" s="41"/>
      <c r="H946" s="14">
        <v>5512</v>
      </c>
      <c r="I946" s="41">
        <v>72</v>
      </c>
      <c r="J946" s="14" t="s">
        <v>12157</v>
      </c>
      <c r="K946" s="42">
        <v>45873</v>
      </c>
      <c r="L946" s="42">
        <v>45972</v>
      </c>
      <c r="M946" s="43">
        <v>0</v>
      </c>
      <c r="N946" s="47">
        <f t="shared" si="14"/>
        <v>0</v>
      </c>
      <c r="O946" s="53" t="s">
        <v>4817</v>
      </c>
      <c r="P946" s="40" t="s">
        <v>21416</v>
      </c>
      <c r="Q946" s="15" t="s">
        <v>21415</v>
      </c>
    </row>
    <row r="947" spans="1:17" x14ac:dyDescent="0.3">
      <c r="A947" s="17" t="s">
        <v>12044</v>
      </c>
      <c r="B947" s="39" t="s">
        <v>12698</v>
      </c>
      <c r="C947" s="40">
        <v>570720</v>
      </c>
      <c r="D947" s="40" t="s">
        <v>12978</v>
      </c>
      <c r="E947" s="39" t="s">
        <v>15290</v>
      </c>
      <c r="F947" s="41"/>
      <c r="G947" s="41"/>
      <c r="H947" s="14">
        <v>4877</v>
      </c>
      <c r="I947" s="41">
        <v>180</v>
      </c>
      <c r="J947" s="14" t="s">
        <v>12157</v>
      </c>
      <c r="K947" s="42">
        <v>45873</v>
      </c>
      <c r="L947" s="42">
        <v>45972</v>
      </c>
      <c r="M947" s="43">
        <v>0</v>
      </c>
      <c r="N947" s="47">
        <f t="shared" si="14"/>
        <v>0</v>
      </c>
      <c r="O947" s="53" t="s">
        <v>12979</v>
      </c>
      <c r="P947" s="40" t="s">
        <v>21416</v>
      </c>
      <c r="Q947" s="15" t="s">
        <v>21415</v>
      </c>
    </row>
    <row r="948" spans="1:17" x14ac:dyDescent="0.3">
      <c r="A948" s="17" t="s">
        <v>12044</v>
      </c>
      <c r="B948" s="39" t="s">
        <v>12698</v>
      </c>
      <c r="C948" s="40">
        <v>544375</v>
      </c>
      <c r="D948" s="40" t="s">
        <v>2284</v>
      </c>
      <c r="E948" s="39" t="s">
        <v>15290</v>
      </c>
      <c r="F948" s="41"/>
      <c r="G948" s="41"/>
      <c r="H948" s="14">
        <v>4600</v>
      </c>
      <c r="I948" s="41">
        <v>252</v>
      </c>
      <c r="J948" s="14" t="s">
        <v>12157</v>
      </c>
      <c r="K948" s="42">
        <v>45873</v>
      </c>
      <c r="L948" s="42">
        <v>45972</v>
      </c>
      <c r="M948" s="43">
        <v>0</v>
      </c>
      <c r="N948" s="47">
        <f t="shared" si="14"/>
        <v>0</v>
      </c>
      <c r="O948" s="53" t="s">
        <v>2285</v>
      </c>
      <c r="P948" s="19" t="s">
        <v>21478</v>
      </c>
      <c r="Q948" s="15" t="s">
        <v>21415</v>
      </c>
    </row>
    <row r="949" spans="1:17" x14ac:dyDescent="0.3">
      <c r="A949" s="17" t="s">
        <v>12044</v>
      </c>
      <c r="B949" s="39" t="s">
        <v>12698</v>
      </c>
      <c r="C949" s="40">
        <v>577847</v>
      </c>
      <c r="D949" s="40" t="s">
        <v>19085</v>
      </c>
      <c r="E949" s="39" t="s">
        <v>15290</v>
      </c>
      <c r="F949" s="41"/>
      <c r="G949" s="41"/>
      <c r="H949" s="14">
        <v>3509</v>
      </c>
      <c r="I949" s="41">
        <v>72</v>
      </c>
      <c r="J949" s="14" t="s">
        <v>12157</v>
      </c>
      <c r="K949" s="42">
        <v>45873</v>
      </c>
      <c r="L949" s="42">
        <v>45972</v>
      </c>
      <c r="M949" s="43">
        <v>0</v>
      </c>
      <c r="N949" s="47">
        <f t="shared" si="14"/>
        <v>0</v>
      </c>
      <c r="O949" s="53" t="s">
        <v>19086</v>
      </c>
      <c r="P949" s="40" t="s">
        <v>21416</v>
      </c>
      <c r="Q949" s="15" t="s">
        <v>21415</v>
      </c>
    </row>
    <row r="950" spans="1:17" x14ac:dyDescent="0.3">
      <c r="A950" s="17" t="s">
        <v>12044</v>
      </c>
      <c r="B950" s="39" t="s">
        <v>12698</v>
      </c>
      <c r="C950" s="40">
        <v>577977</v>
      </c>
      <c r="D950" s="40" t="s">
        <v>17212</v>
      </c>
      <c r="E950" s="39" t="s">
        <v>15290</v>
      </c>
      <c r="F950" s="41"/>
      <c r="G950" s="41"/>
      <c r="H950" s="14">
        <v>3509</v>
      </c>
      <c r="I950" s="41">
        <v>72</v>
      </c>
      <c r="J950" s="14" t="s">
        <v>12157</v>
      </c>
      <c r="K950" s="42">
        <v>45873</v>
      </c>
      <c r="L950" s="42">
        <v>45972</v>
      </c>
      <c r="M950" s="43">
        <v>0</v>
      </c>
      <c r="N950" s="47">
        <f t="shared" si="14"/>
        <v>0</v>
      </c>
      <c r="O950" s="53" t="s">
        <v>17213</v>
      </c>
      <c r="P950" s="40" t="s">
        <v>21416</v>
      </c>
      <c r="Q950" s="15" t="s">
        <v>21415</v>
      </c>
    </row>
    <row r="951" spans="1:17" x14ac:dyDescent="0.3">
      <c r="A951" s="17" t="s">
        <v>12044</v>
      </c>
      <c r="B951" s="39" t="s">
        <v>12698</v>
      </c>
      <c r="C951" s="40">
        <v>577827</v>
      </c>
      <c r="D951" s="40" t="s">
        <v>17516</v>
      </c>
      <c r="E951" s="39" t="s">
        <v>15290</v>
      </c>
      <c r="F951" s="41"/>
      <c r="G951" s="41"/>
      <c r="H951" s="14">
        <v>3509</v>
      </c>
      <c r="I951" s="41">
        <v>72</v>
      </c>
      <c r="J951" s="14" t="s">
        <v>12157</v>
      </c>
      <c r="K951" s="42">
        <v>45873</v>
      </c>
      <c r="L951" s="42">
        <v>45972</v>
      </c>
      <c r="M951" s="43">
        <v>0</v>
      </c>
      <c r="N951" s="47">
        <f t="shared" si="14"/>
        <v>0</v>
      </c>
      <c r="O951" s="53" t="s">
        <v>17517</v>
      </c>
      <c r="P951" s="40" t="s">
        <v>21416</v>
      </c>
      <c r="Q951" s="15" t="s">
        <v>21415</v>
      </c>
    </row>
    <row r="952" spans="1:17" x14ac:dyDescent="0.3">
      <c r="A952" s="17" t="s">
        <v>12044</v>
      </c>
      <c r="B952" s="39" t="s">
        <v>12698</v>
      </c>
      <c r="C952" s="40">
        <v>577848</v>
      </c>
      <c r="D952" s="40" t="s">
        <v>19220</v>
      </c>
      <c r="E952" s="39" t="s">
        <v>15290</v>
      </c>
      <c r="F952" s="41"/>
      <c r="G952" s="41"/>
      <c r="H952" s="14">
        <v>3509</v>
      </c>
      <c r="I952" s="41">
        <v>72</v>
      </c>
      <c r="J952" s="14" t="s">
        <v>12157</v>
      </c>
      <c r="K952" s="42">
        <v>45873</v>
      </c>
      <c r="L952" s="42">
        <v>45972</v>
      </c>
      <c r="M952" s="43">
        <v>0</v>
      </c>
      <c r="N952" s="47">
        <f t="shared" si="14"/>
        <v>0</v>
      </c>
      <c r="O952" s="53" t="s">
        <v>19221</v>
      </c>
      <c r="P952" s="40" t="s">
        <v>21416</v>
      </c>
      <c r="Q952" s="15" t="s">
        <v>21415</v>
      </c>
    </row>
    <row r="953" spans="1:17" x14ac:dyDescent="0.3">
      <c r="A953" s="17" t="s">
        <v>12044</v>
      </c>
      <c r="B953" s="39" t="s">
        <v>12698</v>
      </c>
      <c r="C953" s="40">
        <v>577828</v>
      </c>
      <c r="D953" s="40" t="s">
        <v>19425</v>
      </c>
      <c r="E953" s="39" t="s">
        <v>15290</v>
      </c>
      <c r="F953" s="41"/>
      <c r="G953" s="41"/>
      <c r="H953" s="14">
        <v>3509</v>
      </c>
      <c r="I953" s="41">
        <v>72</v>
      </c>
      <c r="J953" s="14" t="s">
        <v>12157</v>
      </c>
      <c r="K953" s="42">
        <v>45873</v>
      </c>
      <c r="L953" s="42">
        <v>45972</v>
      </c>
      <c r="M953" s="43">
        <v>0</v>
      </c>
      <c r="N953" s="47">
        <f t="shared" si="14"/>
        <v>0</v>
      </c>
      <c r="O953" s="53" t="s">
        <v>19426</v>
      </c>
      <c r="P953" s="40" t="s">
        <v>21416</v>
      </c>
      <c r="Q953" s="15" t="s">
        <v>21415</v>
      </c>
    </row>
    <row r="954" spans="1:17" x14ac:dyDescent="0.3">
      <c r="A954" s="17" t="s">
        <v>12044</v>
      </c>
      <c r="B954" s="39" t="s">
        <v>12698</v>
      </c>
      <c r="C954" s="40">
        <v>577850</v>
      </c>
      <c r="D954" s="40" t="s">
        <v>18098</v>
      </c>
      <c r="E954" s="39" t="s">
        <v>15290</v>
      </c>
      <c r="F954" s="41"/>
      <c r="G954" s="41"/>
      <c r="H954" s="14">
        <v>3509</v>
      </c>
      <c r="I954" s="41">
        <v>72</v>
      </c>
      <c r="J954" s="14" t="s">
        <v>12157</v>
      </c>
      <c r="K954" s="42">
        <v>45873</v>
      </c>
      <c r="L954" s="42">
        <v>45972</v>
      </c>
      <c r="M954" s="43">
        <v>0</v>
      </c>
      <c r="N954" s="47">
        <f t="shared" si="14"/>
        <v>0</v>
      </c>
      <c r="O954" s="53" t="s">
        <v>18099</v>
      </c>
      <c r="P954" s="40" t="s">
        <v>21416</v>
      </c>
      <c r="Q954" s="15" t="s">
        <v>21415</v>
      </c>
    </row>
    <row r="955" spans="1:17" x14ac:dyDescent="0.3">
      <c r="A955" s="17" t="s">
        <v>12044</v>
      </c>
      <c r="B955" s="39" t="s">
        <v>12698</v>
      </c>
      <c r="C955" s="40">
        <v>267468</v>
      </c>
      <c r="D955" s="40" t="s">
        <v>1668</v>
      </c>
      <c r="E955" s="39" t="s">
        <v>15290</v>
      </c>
      <c r="F955" s="41"/>
      <c r="G955" s="41"/>
      <c r="H955" s="14">
        <v>2440</v>
      </c>
      <c r="I955" s="41">
        <v>72</v>
      </c>
      <c r="J955" s="14" t="s">
        <v>12157</v>
      </c>
      <c r="K955" s="42">
        <v>45873</v>
      </c>
      <c r="L955" s="42">
        <v>45972</v>
      </c>
      <c r="M955" s="43">
        <v>0</v>
      </c>
      <c r="N955" s="47">
        <f t="shared" si="14"/>
        <v>0</v>
      </c>
      <c r="O955" s="53" t="s">
        <v>1669</v>
      </c>
      <c r="P955" s="40" t="s">
        <v>21416</v>
      </c>
      <c r="Q955" s="15" t="s">
        <v>21415</v>
      </c>
    </row>
    <row r="956" spans="1:17" x14ac:dyDescent="0.3">
      <c r="A956" s="17" t="s">
        <v>12044</v>
      </c>
      <c r="B956" s="39" t="s">
        <v>12698</v>
      </c>
      <c r="C956" s="40">
        <v>295505</v>
      </c>
      <c r="D956" s="40" t="s">
        <v>14030</v>
      </c>
      <c r="E956" s="39" t="s">
        <v>15290</v>
      </c>
      <c r="F956" s="41"/>
      <c r="G956" s="41"/>
      <c r="H956" s="14">
        <v>3554</v>
      </c>
      <c r="I956" s="41"/>
      <c r="J956" s="14"/>
      <c r="K956" s="42">
        <v>45873</v>
      </c>
      <c r="L956" s="42">
        <v>45972</v>
      </c>
      <c r="M956" s="43">
        <v>0</v>
      </c>
      <c r="N956" s="47">
        <f t="shared" si="14"/>
        <v>0</v>
      </c>
      <c r="O956" s="53" t="s">
        <v>14031</v>
      </c>
      <c r="P956" s="19" t="s">
        <v>21478</v>
      </c>
      <c r="Q956" s="15" t="s">
        <v>21415</v>
      </c>
    </row>
    <row r="957" spans="1:17" x14ac:dyDescent="0.3">
      <c r="A957" s="17" t="s">
        <v>12044</v>
      </c>
      <c r="B957" s="39" t="s">
        <v>12698</v>
      </c>
      <c r="C957" s="40">
        <v>295502</v>
      </c>
      <c r="D957" s="40" t="s">
        <v>14375</v>
      </c>
      <c r="E957" s="39" t="s">
        <v>15290</v>
      </c>
      <c r="F957" s="41"/>
      <c r="G957" s="41"/>
      <c r="H957" s="14">
        <v>3524</v>
      </c>
      <c r="I957" s="41"/>
      <c r="J957" s="14"/>
      <c r="K957" s="42">
        <v>45873</v>
      </c>
      <c r="L957" s="42">
        <v>45972</v>
      </c>
      <c r="M957" s="43">
        <v>0</v>
      </c>
      <c r="N957" s="47">
        <f t="shared" si="14"/>
        <v>0</v>
      </c>
      <c r="O957" s="53" t="s">
        <v>14376</v>
      </c>
      <c r="P957" s="19" t="s">
        <v>21478</v>
      </c>
      <c r="Q957" s="15" t="s">
        <v>21415</v>
      </c>
    </row>
    <row r="958" spans="1:17" x14ac:dyDescent="0.3">
      <c r="A958" s="17" t="s">
        <v>12044</v>
      </c>
      <c r="B958" s="39" t="s">
        <v>12698</v>
      </c>
      <c r="C958" s="40">
        <v>295576</v>
      </c>
      <c r="D958" s="40" t="s">
        <v>14100</v>
      </c>
      <c r="E958" s="39" t="s">
        <v>15290</v>
      </c>
      <c r="F958" s="41"/>
      <c r="G958" s="41"/>
      <c r="H958" s="14">
        <v>3524</v>
      </c>
      <c r="I958" s="41"/>
      <c r="J958" s="14"/>
      <c r="K958" s="42">
        <v>45873</v>
      </c>
      <c r="L958" s="42">
        <v>45972</v>
      </c>
      <c r="M958" s="43">
        <v>0</v>
      </c>
      <c r="N958" s="47">
        <f t="shared" si="14"/>
        <v>0</v>
      </c>
      <c r="O958" s="53" t="s">
        <v>14101</v>
      </c>
      <c r="P958" s="40" t="s">
        <v>21416</v>
      </c>
      <c r="Q958" s="15" t="s">
        <v>21415</v>
      </c>
    </row>
    <row r="959" spans="1:17" x14ac:dyDescent="0.3">
      <c r="A959" s="17" t="s">
        <v>12044</v>
      </c>
      <c r="B959" s="39" t="s">
        <v>12698</v>
      </c>
      <c r="C959" s="40">
        <v>289480</v>
      </c>
      <c r="D959" s="40" t="s">
        <v>14964</v>
      </c>
      <c r="E959" s="39" t="s">
        <v>15290</v>
      </c>
      <c r="F959" s="41"/>
      <c r="G959" s="41"/>
      <c r="H959" s="14">
        <v>4759</v>
      </c>
      <c r="I959" s="41">
        <v>72</v>
      </c>
      <c r="J959" s="14" t="s">
        <v>12157</v>
      </c>
      <c r="K959" s="42">
        <v>45873</v>
      </c>
      <c r="L959" s="42">
        <v>45972</v>
      </c>
      <c r="M959" s="43">
        <v>0</v>
      </c>
      <c r="N959" s="47">
        <f t="shared" si="14"/>
        <v>0</v>
      </c>
      <c r="O959" s="53" t="s">
        <v>14965</v>
      </c>
      <c r="P959" s="40" t="s">
        <v>21416</v>
      </c>
      <c r="Q959" s="15" t="s">
        <v>21415</v>
      </c>
    </row>
    <row r="960" spans="1:17" x14ac:dyDescent="0.3">
      <c r="A960" s="17" t="s">
        <v>12044</v>
      </c>
      <c r="B960" s="39" t="s">
        <v>12698</v>
      </c>
      <c r="C960" s="40">
        <v>289485</v>
      </c>
      <c r="D960" s="40" t="s">
        <v>14946</v>
      </c>
      <c r="E960" s="39" t="s">
        <v>15290</v>
      </c>
      <c r="F960" s="41"/>
      <c r="G960" s="41"/>
      <c r="H960" s="14">
        <v>4759</v>
      </c>
      <c r="I960" s="41">
        <v>72</v>
      </c>
      <c r="J960" s="14" t="s">
        <v>12157</v>
      </c>
      <c r="K960" s="42">
        <v>45873</v>
      </c>
      <c r="L960" s="42">
        <v>45972</v>
      </c>
      <c r="M960" s="43">
        <v>0</v>
      </c>
      <c r="N960" s="47">
        <f t="shared" si="14"/>
        <v>0</v>
      </c>
      <c r="O960" s="53" t="s">
        <v>14947</v>
      </c>
      <c r="P960" s="19" t="s">
        <v>21478</v>
      </c>
      <c r="Q960" s="15" t="s">
        <v>21415</v>
      </c>
    </row>
    <row r="961" spans="1:17" x14ac:dyDescent="0.3">
      <c r="A961" s="17" t="s">
        <v>12044</v>
      </c>
      <c r="B961" s="39" t="s">
        <v>12698</v>
      </c>
      <c r="C961" s="40">
        <v>289486</v>
      </c>
      <c r="D961" s="40" t="s">
        <v>927</v>
      </c>
      <c r="E961" s="39" t="s">
        <v>15290</v>
      </c>
      <c r="F961" s="41"/>
      <c r="G961" s="41"/>
      <c r="H961" s="14">
        <v>4759</v>
      </c>
      <c r="I961" s="41">
        <v>72</v>
      </c>
      <c r="J961" s="14" t="s">
        <v>12157</v>
      </c>
      <c r="K961" s="42">
        <v>45873</v>
      </c>
      <c r="L961" s="42">
        <v>45972</v>
      </c>
      <c r="M961" s="43">
        <v>0</v>
      </c>
      <c r="N961" s="47">
        <f t="shared" si="14"/>
        <v>0</v>
      </c>
      <c r="O961" s="53" t="s">
        <v>928</v>
      </c>
      <c r="P961" s="19" t="s">
        <v>21478</v>
      </c>
      <c r="Q961" s="15" t="s">
        <v>21415</v>
      </c>
    </row>
    <row r="962" spans="1:17" x14ac:dyDescent="0.3">
      <c r="A962" s="17" t="s">
        <v>12044</v>
      </c>
      <c r="B962" s="39" t="s">
        <v>12698</v>
      </c>
      <c r="C962" s="40">
        <v>289487</v>
      </c>
      <c r="D962" s="40" t="s">
        <v>1823</v>
      </c>
      <c r="E962" s="39" t="s">
        <v>15290</v>
      </c>
      <c r="F962" s="41"/>
      <c r="G962" s="41"/>
      <c r="H962" s="14">
        <v>4759</v>
      </c>
      <c r="I962" s="41">
        <v>72</v>
      </c>
      <c r="J962" s="14" t="s">
        <v>12157</v>
      </c>
      <c r="K962" s="42">
        <v>45873</v>
      </c>
      <c r="L962" s="42">
        <v>45972</v>
      </c>
      <c r="M962" s="43">
        <v>0</v>
      </c>
      <c r="N962" s="47">
        <f t="shared" si="14"/>
        <v>0</v>
      </c>
      <c r="O962" s="53" t="s">
        <v>1824</v>
      </c>
      <c r="P962" s="19" t="s">
        <v>21478</v>
      </c>
      <c r="Q962" s="15" t="s">
        <v>21415</v>
      </c>
    </row>
    <row r="963" spans="1:17" x14ac:dyDescent="0.3">
      <c r="A963" s="17" t="s">
        <v>12044</v>
      </c>
      <c r="B963" s="39" t="s">
        <v>12698</v>
      </c>
      <c r="C963" s="40">
        <v>289488</v>
      </c>
      <c r="D963" s="40" t="s">
        <v>949</v>
      </c>
      <c r="E963" s="39" t="s">
        <v>15290</v>
      </c>
      <c r="F963" s="41"/>
      <c r="G963" s="41"/>
      <c r="H963" s="14">
        <v>4759</v>
      </c>
      <c r="I963" s="41">
        <v>72</v>
      </c>
      <c r="J963" s="14" t="s">
        <v>12157</v>
      </c>
      <c r="K963" s="42">
        <v>45873</v>
      </c>
      <c r="L963" s="42">
        <v>45972</v>
      </c>
      <c r="M963" s="43">
        <v>0</v>
      </c>
      <c r="N963" s="47">
        <f t="shared" si="14"/>
        <v>0</v>
      </c>
      <c r="O963" s="53" t="s">
        <v>950</v>
      </c>
      <c r="P963" s="19" t="s">
        <v>21478</v>
      </c>
      <c r="Q963" s="15" t="s">
        <v>21415</v>
      </c>
    </row>
    <row r="964" spans="1:17" x14ac:dyDescent="0.3">
      <c r="A964" s="17" t="s">
        <v>12044</v>
      </c>
      <c r="B964" s="39" t="s">
        <v>12698</v>
      </c>
      <c r="C964" s="40">
        <v>295266</v>
      </c>
      <c r="D964" s="40" t="s">
        <v>14896</v>
      </c>
      <c r="E964" s="39" t="s">
        <v>15290</v>
      </c>
      <c r="F964" s="41"/>
      <c r="G964" s="41"/>
      <c r="H964" s="14">
        <v>4759</v>
      </c>
      <c r="I964" s="41">
        <v>72</v>
      </c>
      <c r="J964" s="14" t="s">
        <v>12157</v>
      </c>
      <c r="K964" s="42">
        <v>45873</v>
      </c>
      <c r="L964" s="42">
        <v>45972</v>
      </c>
      <c r="M964" s="43">
        <v>0</v>
      </c>
      <c r="N964" s="47">
        <f t="shared" si="14"/>
        <v>0</v>
      </c>
      <c r="O964" s="53" t="s">
        <v>14897</v>
      </c>
      <c r="P964" s="19" t="s">
        <v>21478</v>
      </c>
      <c r="Q964" s="15" t="s">
        <v>21415</v>
      </c>
    </row>
    <row r="965" spans="1:17" x14ac:dyDescent="0.3">
      <c r="A965" s="17" t="s">
        <v>12044</v>
      </c>
      <c r="B965" s="39" t="s">
        <v>12698</v>
      </c>
      <c r="C965" s="40">
        <v>295265</v>
      </c>
      <c r="D965" s="40" t="s">
        <v>14932</v>
      </c>
      <c r="E965" s="39" t="s">
        <v>15290</v>
      </c>
      <c r="F965" s="41"/>
      <c r="G965" s="41"/>
      <c r="H965" s="14">
        <v>4759</v>
      </c>
      <c r="I965" s="41">
        <v>72</v>
      </c>
      <c r="J965" s="14" t="s">
        <v>12157</v>
      </c>
      <c r="K965" s="42">
        <v>45873</v>
      </c>
      <c r="L965" s="42">
        <v>45972</v>
      </c>
      <c r="M965" s="43">
        <v>0</v>
      </c>
      <c r="N965" s="47">
        <f t="shared" si="14"/>
        <v>0</v>
      </c>
      <c r="O965" s="53" t="s">
        <v>14933</v>
      </c>
      <c r="P965" s="19" t="s">
        <v>21478</v>
      </c>
      <c r="Q965" s="15" t="s">
        <v>21415</v>
      </c>
    </row>
    <row r="966" spans="1:17" x14ac:dyDescent="0.3">
      <c r="A966" s="17" t="s">
        <v>12044</v>
      </c>
      <c r="B966" s="39" t="s">
        <v>12698</v>
      </c>
      <c r="C966" s="40">
        <v>295267</v>
      </c>
      <c r="D966" s="40" t="s">
        <v>931</v>
      </c>
      <c r="E966" s="39" t="s">
        <v>15290</v>
      </c>
      <c r="F966" s="41"/>
      <c r="G966" s="41"/>
      <c r="H966" s="14">
        <v>4759</v>
      </c>
      <c r="I966" s="41">
        <v>72</v>
      </c>
      <c r="J966" s="14" t="s">
        <v>12157</v>
      </c>
      <c r="K966" s="42">
        <v>45873</v>
      </c>
      <c r="L966" s="42">
        <v>45972</v>
      </c>
      <c r="M966" s="43">
        <v>0</v>
      </c>
      <c r="N966" s="47">
        <f t="shared" si="14"/>
        <v>0</v>
      </c>
      <c r="O966" s="53" t="s">
        <v>932</v>
      </c>
      <c r="P966" s="19" t="s">
        <v>21478</v>
      </c>
      <c r="Q966" s="15" t="s">
        <v>21415</v>
      </c>
    </row>
    <row r="967" spans="1:17" x14ac:dyDescent="0.3">
      <c r="A967" s="17" t="s">
        <v>12044</v>
      </c>
      <c r="B967" s="39" t="s">
        <v>12698</v>
      </c>
      <c r="C967" s="40">
        <v>295263</v>
      </c>
      <c r="D967" s="40" t="s">
        <v>14944</v>
      </c>
      <c r="E967" s="39" t="s">
        <v>15290</v>
      </c>
      <c r="F967" s="41"/>
      <c r="G967" s="41"/>
      <c r="H967" s="14">
        <v>4759</v>
      </c>
      <c r="I967" s="41">
        <v>72</v>
      </c>
      <c r="J967" s="14" t="s">
        <v>12157</v>
      </c>
      <c r="K967" s="42">
        <v>45873</v>
      </c>
      <c r="L967" s="42">
        <v>45972</v>
      </c>
      <c r="M967" s="43">
        <v>0</v>
      </c>
      <c r="N967" s="47">
        <f t="shared" si="14"/>
        <v>0</v>
      </c>
      <c r="O967" s="53" t="s">
        <v>14945</v>
      </c>
      <c r="P967" s="19" t="s">
        <v>21478</v>
      </c>
      <c r="Q967" s="15" t="s">
        <v>21415</v>
      </c>
    </row>
    <row r="968" spans="1:17" x14ac:dyDescent="0.3">
      <c r="A968" s="17" t="s">
        <v>12044</v>
      </c>
      <c r="B968" s="39" t="s">
        <v>12698</v>
      </c>
      <c r="C968" s="40">
        <v>295264</v>
      </c>
      <c r="D968" s="40" t="s">
        <v>14867</v>
      </c>
      <c r="E968" s="39" t="s">
        <v>15290</v>
      </c>
      <c r="F968" s="41"/>
      <c r="G968" s="41"/>
      <c r="H968" s="14">
        <v>4759</v>
      </c>
      <c r="I968" s="41"/>
      <c r="J968" s="14"/>
      <c r="K968" s="42">
        <v>45873</v>
      </c>
      <c r="L968" s="42">
        <v>45972</v>
      </c>
      <c r="M968" s="43">
        <v>0</v>
      </c>
      <c r="N968" s="47">
        <f t="shared" si="14"/>
        <v>0</v>
      </c>
      <c r="O968" s="53" t="s">
        <v>14868</v>
      </c>
      <c r="P968" s="19" t="s">
        <v>21478</v>
      </c>
      <c r="Q968" s="15" t="s">
        <v>21415</v>
      </c>
    </row>
    <row r="969" spans="1:17" x14ac:dyDescent="0.3">
      <c r="A969" s="17" t="s">
        <v>12044</v>
      </c>
      <c r="B969" s="39" t="s">
        <v>12698</v>
      </c>
      <c r="C969" s="40">
        <v>298029</v>
      </c>
      <c r="D969" s="40" t="s">
        <v>935</v>
      </c>
      <c r="E969" s="39" t="s">
        <v>15290</v>
      </c>
      <c r="F969" s="41"/>
      <c r="G969" s="41"/>
      <c r="H969" s="14">
        <v>4759</v>
      </c>
      <c r="I969" s="41">
        <v>72</v>
      </c>
      <c r="J969" s="14" t="s">
        <v>12157</v>
      </c>
      <c r="K969" s="42">
        <v>45873</v>
      </c>
      <c r="L969" s="42">
        <v>45972</v>
      </c>
      <c r="M969" s="43">
        <v>0</v>
      </c>
      <c r="N969" s="47">
        <f t="shared" ref="N969:N1032" si="15">+M969*H969</f>
        <v>0</v>
      </c>
      <c r="O969" s="53" t="s">
        <v>936</v>
      </c>
      <c r="P969" s="19" t="s">
        <v>21478</v>
      </c>
      <c r="Q969" s="15" t="s">
        <v>21415</v>
      </c>
    </row>
    <row r="970" spans="1:17" x14ac:dyDescent="0.3">
      <c r="A970" s="17" t="s">
        <v>12044</v>
      </c>
      <c r="B970" s="39" t="s">
        <v>12698</v>
      </c>
      <c r="C970" s="40">
        <v>298027</v>
      </c>
      <c r="D970" s="40" t="s">
        <v>1333</v>
      </c>
      <c r="E970" s="39" t="s">
        <v>15290</v>
      </c>
      <c r="F970" s="41"/>
      <c r="G970" s="41"/>
      <c r="H970" s="14">
        <v>4759</v>
      </c>
      <c r="I970" s="41">
        <v>72</v>
      </c>
      <c r="J970" s="14" t="s">
        <v>12157</v>
      </c>
      <c r="K970" s="42">
        <v>45873</v>
      </c>
      <c r="L970" s="42">
        <v>45972</v>
      </c>
      <c r="M970" s="43">
        <v>0</v>
      </c>
      <c r="N970" s="47">
        <f t="shared" si="15"/>
        <v>0</v>
      </c>
      <c r="O970" s="53" t="s">
        <v>1334</v>
      </c>
      <c r="P970" s="19" t="s">
        <v>21478</v>
      </c>
      <c r="Q970" s="15" t="s">
        <v>21415</v>
      </c>
    </row>
    <row r="971" spans="1:17" x14ac:dyDescent="0.3">
      <c r="A971" s="17" t="s">
        <v>12044</v>
      </c>
      <c r="B971" s="39" t="s">
        <v>12698</v>
      </c>
      <c r="C971" s="40">
        <v>298031</v>
      </c>
      <c r="D971" s="40" t="s">
        <v>1335</v>
      </c>
      <c r="E971" s="39" t="s">
        <v>15290</v>
      </c>
      <c r="F971" s="41"/>
      <c r="G971" s="41"/>
      <c r="H971" s="14">
        <v>4759</v>
      </c>
      <c r="I971" s="41">
        <v>72</v>
      </c>
      <c r="J971" s="14" t="s">
        <v>12157</v>
      </c>
      <c r="K971" s="42">
        <v>45873</v>
      </c>
      <c r="L971" s="42">
        <v>45972</v>
      </c>
      <c r="M971" s="43">
        <v>0</v>
      </c>
      <c r="N971" s="47">
        <f t="shared" si="15"/>
        <v>0</v>
      </c>
      <c r="O971" s="53" t="s">
        <v>1336</v>
      </c>
      <c r="P971" s="19" t="s">
        <v>21478</v>
      </c>
      <c r="Q971" s="15" t="s">
        <v>21415</v>
      </c>
    </row>
    <row r="972" spans="1:17" x14ac:dyDescent="0.3">
      <c r="A972" s="17" t="s">
        <v>12044</v>
      </c>
      <c r="B972" s="39" t="s">
        <v>12698</v>
      </c>
      <c r="C972" s="40">
        <v>298030</v>
      </c>
      <c r="D972" s="40" t="s">
        <v>14966</v>
      </c>
      <c r="E972" s="39" t="s">
        <v>15290</v>
      </c>
      <c r="F972" s="41"/>
      <c r="G972" s="41"/>
      <c r="H972" s="14">
        <v>4759</v>
      </c>
      <c r="I972" s="41">
        <v>72</v>
      </c>
      <c r="J972" s="14" t="s">
        <v>12157</v>
      </c>
      <c r="K972" s="42">
        <v>45873</v>
      </c>
      <c r="L972" s="42">
        <v>45972</v>
      </c>
      <c r="M972" s="43">
        <v>0</v>
      </c>
      <c r="N972" s="47">
        <f t="shared" si="15"/>
        <v>0</v>
      </c>
      <c r="O972" s="53" t="s">
        <v>14967</v>
      </c>
      <c r="P972" s="40" t="s">
        <v>21416</v>
      </c>
      <c r="Q972" s="15" t="s">
        <v>21415</v>
      </c>
    </row>
    <row r="973" spans="1:17" x14ac:dyDescent="0.3">
      <c r="A973" s="17" t="s">
        <v>12044</v>
      </c>
      <c r="B973" s="39" t="s">
        <v>12698</v>
      </c>
      <c r="C973" s="40">
        <v>298028</v>
      </c>
      <c r="D973" s="40" t="s">
        <v>4762</v>
      </c>
      <c r="E973" s="39" t="s">
        <v>15290</v>
      </c>
      <c r="F973" s="41"/>
      <c r="G973" s="41"/>
      <c r="H973" s="14">
        <v>4759</v>
      </c>
      <c r="I973" s="41">
        <v>72</v>
      </c>
      <c r="J973" s="14" t="s">
        <v>12157</v>
      </c>
      <c r="K973" s="42">
        <v>45873</v>
      </c>
      <c r="L973" s="42">
        <v>45972</v>
      </c>
      <c r="M973" s="43">
        <v>0</v>
      </c>
      <c r="N973" s="47">
        <f t="shared" si="15"/>
        <v>0</v>
      </c>
      <c r="O973" s="53" t="s">
        <v>4763</v>
      </c>
      <c r="P973" s="40" t="s">
        <v>21416</v>
      </c>
      <c r="Q973" s="15" t="s">
        <v>21415</v>
      </c>
    </row>
    <row r="974" spans="1:17" x14ac:dyDescent="0.3">
      <c r="A974" s="17" t="s">
        <v>12044</v>
      </c>
      <c r="B974" s="39" t="s">
        <v>12698</v>
      </c>
      <c r="C974" s="40">
        <v>394056</v>
      </c>
      <c r="D974" s="40" t="s">
        <v>937</v>
      </c>
      <c r="E974" s="39" t="s">
        <v>15290</v>
      </c>
      <c r="F974" s="41"/>
      <c r="G974" s="41"/>
      <c r="H974" s="14">
        <v>4759</v>
      </c>
      <c r="I974" s="41">
        <v>72</v>
      </c>
      <c r="J974" s="14" t="s">
        <v>12157</v>
      </c>
      <c r="K974" s="42">
        <v>45873</v>
      </c>
      <c r="L974" s="42">
        <v>45972</v>
      </c>
      <c r="M974" s="43">
        <v>0</v>
      </c>
      <c r="N974" s="47">
        <f t="shared" si="15"/>
        <v>0</v>
      </c>
      <c r="O974" s="53" t="s">
        <v>938</v>
      </c>
      <c r="P974" s="19" t="s">
        <v>21478</v>
      </c>
      <c r="Q974" s="15" t="s">
        <v>21415</v>
      </c>
    </row>
    <row r="975" spans="1:17" x14ac:dyDescent="0.3">
      <c r="A975" s="17" t="s">
        <v>12044</v>
      </c>
      <c r="B975" s="39" t="s">
        <v>12698</v>
      </c>
      <c r="C975" s="40">
        <v>394057</v>
      </c>
      <c r="D975" s="40" t="s">
        <v>14917</v>
      </c>
      <c r="E975" s="39" t="s">
        <v>15290</v>
      </c>
      <c r="F975" s="41"/>
      <c r="G975" s="41"/>
      <c r="H975" s="14">
        <v>4759</v>
      </c>
      <c r="I975" s="41">
        <v>72</v>
      </c>
      <c r="J975" s="14" t="s">
        <v>12157</v>
      </c>
      <c r="K975" s="42">
        <v>45873</v>
      </c>
      <c r="L975" s="42">
        <v>45972</v>
      </c>
      <c r="M975" s="43">
        <v>0</v>
      </c>
      <c r="N975" s="47">
        <f t="shared" si="15"/>
        <v>0</v>
      </c>
      <c r="O975" s="53" t="s">
        <v>14918</v>
      </c>
      <c r="P975" s="40" t="s">
        <v>21416</v>
      </c>
      <c r="Q975" s="15" t="s">
        <v>21415</v>
      </c>
    </row>
    <row r="976" spans="1:17" x14ac:dyDescent="0.3">
      <c r="A976" s="17" t="s">
        <v>12044</v>
      </c>
      <c r="B976" s="39" t="s">
        <v>12698</v>
      </c>
      <c r="C976" s="40">
        <v>394058</v>
      </c>
      <c r="D976" s="40" t="s">
        <v>14884</v>
      </c>
      <c r="E976" s="39" t="s">
        <v>15290</v>
      </c>
      <c r="F976" s="41"/>
      <c r="G976" s="41"/>
      <c r="H976" s="14">
        <v>4759</v>
      </c>
      <c r="I976" s="41">
        <v>72</v>
      </c>
      <c r="J976" s="14" t="s">
        <v>12157</v>
      </c>
      <c r="K976" s="42">
        <v>45873</v>
      </c>
      <c r="L976" s="42">
        <v>45972</v>
      </c>
      <c r="M976" s="43">
        <v>0</v>
      </c>
      <c r="N976" s="47">
        <f t="shared" si="15"/>
        <v>0</v>
      </c>
      <c r="O976" s="53" t="s">
        <v>14885</v>
      </c>
      <c r="P976" s="19" t="s">
        <v>21478</v>
      </c>
      <c r="Q976" s="15" t="s">
        <v>21415</v>
      </c>
    </row>
    <row r="977" spans="1:17" x14ac:dyDescent="0.3">
      <c r="A977" s="17" t="s">
        <v>12044</v>
      </c>
      <c r="B977" s="39" t="s">
        <v>12698</v>
      </c>
      <c r="C977" s="40">
        <v>394059</v>
      </c>
      <c r="D977" s="40" t="s">
        <v>14890</v>
      </c>
      <c r="E977" s="39" t="s">
        <v>15290</v>
      </c>
      <c r="F977" s="41"/>
      <c r="G977" s="41"/>
      <c r="H977" s="14">
        <v>4759</v>
      </c>
      <c r="I977" s="41">
        <v>72</v>
      </c>
      <c r="J977" s="14" t="s">
        <v>12157</v>
      </c>
      <c r="K977" s="42">
        <v>45873</v>
      </c>
      <c r="L977" s="42">
        <v>45972</v>
      </c>
      <c r="M977" s="43">
        <v>0</v>
      </c>
      <c r="N977" s="47">
        <f t="shared" si="15"/>
        <v>0</v>
      </c>
      <c r="O977" s="53" t="s">
        <v>14891</v>
      </c>
      <c r="P977" s="40" t="s">
        <v>21416</v>
      </c>
      <c r="Q977" s="15" t="s">
        <v>21415</v>
      </c>
    </row>
    <row r="978" spans="1:17" x14ac:dyDescent="0.3">
      <c r="A978" s="17" t="s">
        <v>12044</v>
      </c>
      <c r="B978" s="39" t="s">
        <v>12698</v>
      </c>
      <c r="C978" s="40">
        <v>293856</v>
      </c>
      <c r="D978" s="40" t="s">
        <v>14888</v>
      </c>
      <c r="E978" s="39" t="s">
        <v>15290</v>
      </c>
      <c r="F978" s="41"/>
      <c r="G978" s="41"/>
      <c r="H978" s="14">
        <v>4759</v>
      </c>
      <c r="I978" s="41">
        <v>72</v>
      </c>
      <c r="J978" s="14" t="s">
        <v>12157</v>
      </c>
      <c r="K978" s="42">
        <v>45873</v>
      </c>
      <c r="L978" s="42">
        <v>45972</v>
      </c>
      <c r="M978" s="43">
        <v>0</v>
      </c>
      <c r="N978" s="47">
        <f t="shared" si="15"/>
        <v>0</v>
      </c>
      <c r="O978" s="53" t="s">
        <v>14889</v>
      </c>
      <c r="P978" s="19" t="s">
        <v>21478</v>
      </c>
      <c r="Q978" s="15" t="s">
        <v>21415</v>
      </c>
    </row>
    <row r="979" spans="1:17" x14ac:dyDescent="0.3">
      <c r="A979" s="17" t="s">
        <v>12044</v>
      </c>
      <c r="B979" s="39" t="s">
        <v>12698</v>
      </c>
      <c r="C979" s="40">
        <v>293857</v>
      </c>
      <c r="D979" s="40" t="s">
        <v>14886</v>
      </c>
      <c r="E979" s="39" t="s">
        <v>15290</v>
      </c>
      <c r="F979" s="41"/>
      <c r="G979" s="41"/>
      <c r="H979" s="14">
        <v>4759</v>
      </c>
      <c r="I979" s="41">
        <v>72</v>
      </c>
      <c r="J979" s="14" t="s">
        <v>12157</v>
      </c>
      <c r="K979" s="42">
        <v>45873</v>
      </c>
      <c r="L979" s="42">
        <v>45972</v>
      </c>
      <c r="M979" s="43">
        <v>0</v>
      </c>
      <c r="N979" s="47">
        <f t="shared" si="15"/>
        <v>0</v>
      </c>
      <c r="O979" s="53" t="s">
        <v>14887</v>
      </c>
      <c r="P979" s="40" t="s">
        <v>21416</v>
      </c>
      <c r="Q979" s="15" t="s">
        <v>21415</v>
      </c>
    </row>
    <row r="980" spans="1:17" x14ac:dyDescent="0.3">
      <c r="A980" s="17" t="s">
        <v>12044</v>
      </c>
      <c r="B980" s="39" t="s">
        <v>12698</v>
      </c>
      <c r="C980" s="40">
        <v>293863</v>
      </c>
      <c r="D980" s="40" t="s">
        <v>1329</v>
      </c>
      <c r="E980" s="39" t="s">
        <v>15290</v>
      </c>
      <c r="F980" s="41"/>
      <c r="G980" s="41"/>
      <c r="H980" s="14">
        <v>4759</v>
      </c>
      <c r="I980" s="41">
        <v>72</v>
      </c>
      <c r="J980" s="14" t="s">
        <v>12157</v>
      </c>
      <c r="K980" s="42">
        <v>45873</v>
      </c>
      <c r="L980" s="42">
        <v>45972</v>
      </c>
      <c r="M980" s="43">
        <v>0</v>
      </c>
      <c r="N980" s="47">
        <f t="shared" si="15"/>
        <v>0</v>
      </c>
      <c r="O980" s="53" t="s">
        <v>1330</v>
      </c>
      <c r="P980" s="19" t="s">
        <v>21478</v>
      </c>
      <c r="Q980" s="15" t="s">
        <v>21415</v>
      </c>
    </row>
    <row r="981" spans="1:17" x14ac:dyDescent="0.3">
      <c r="A981" s="17" t="s">
        <v>12044</v>
      </c>
      <c r="B981" s="39" t="s">
        <v>12698</v>
      </c>
      <c r="C981" s="40">
        <v>293859</v>
      </c>
      <c r="D981" s="40" t="s">
        <v>1327</v>
      </c>
      <c r="E981" s="39" t="s">
        <v>15290</v>
      </c>
      <c r="F981" s="41"/>
      <c r="G981" s="41"/>
      <c r="H981" s="14">
        <v>4759</v>
      </c>
      <c r="I981" s="41">
        <v>72</v>
      </c>
      <c r="J981" s="14" t="s">
        <v>12157</v>
      </c>
      <c r="K981" s="42">
        <v>45873</v>
      </c>
      <c r="L981" s="42">
        <v>45972</v>
      </c>
      <c r="M981" s="43">
        <v>0</v>
      </c>
      <c r="N981" s="47">
        <f t="shared" si="15"/>
        <v>0</v>
      </c>
      <c r="O981" s="53" t="s">
        <v>1328</v>
      </c>
      <c r="P981" s="19" t="s">
        <v>21478</v>
      </c>
      <c r="Q981" s="15" t="s">
        <v>21415</v>
      </c>
    </row>
    <row r="982" spans="1:17" x14ac:dyDescent="0.3">
      <c r="A982" s="17" t="s">
        <v>12044</v>
      </c>
      <c r="B982" s="39" t="s">
        <v>12698</v>
      </c>
      <c r="C982" s="40">
        <v>293858</v>
      </c>
      <c r="D982" s="40" t="s">
        <v>1891</v>
      </c>
      <c r="E982" s="39" t="s">
        <v>15290</v>
      </c>
      <c r="F982" s="41"/>
      <c r="G982" s="41"/>
      <c r="H982" s="14">
        <v>4759</v>
      </c>
      <c r="I982" s="41">
        <v>72</v>
      </c>
      <c r="J982" s="14" t="s">
        <v>12157</v>
      </c>
      <c r="K982" s="42">
        <v>45873</v>
      </c>
      <c r="L982" s="42">
        <v>45972</v>
      </c>
      <c r="M982" s="43">
        <v>0</v>
      </c>
      <c r="N982" s="47">
        <f t="shared" si="15"/>
        <v>0</v>
      </c>
      <c r="O982" s="53" t="s">
        <v>1892</v>
      </c>
      <c r="P982" s="19" t="s">
        <v>21478</v>
      </c>
      <c r="Q982" s="15" t="s">
        <v>21415</v>
      </c>
    </row>
    <row r="983" spans="1:17" x14ac:dyDescent="0.3">
      <c r="A983" s="17" t="s">
        <v>12044</v>
      </c>
      <c r="B983" s="39" t="s">
        <v>12698</v>
      </c>
      <c r="C983" s="40">
        <v>263992</v>
      </c>
      <c r="D983" s="40" t="s">
        <v>14160</v>
      </c>
      <c r="E983" s="39" t="s">
        <v>15290</v>
      </c>
      <c r="F983" s="41"/>
      <c r="G983" s="41"/>
      <c r="H983" s="14">
        <v>4700</v>
      </c>
      <c r="I983" s="41"/>
      <c r="J983" s="14"/>
      <c r="K983" s="42">
        <v>45873</v>
      </c>
      <c r="L983" s="42">
        <v>45972</v>
      </c>
      <c r="M983" s="43">
        <v>0</v>
      </c>
      <c r="N983" s="47">
        <f t="shared" si="15"/>
        <v>0</v>
      </c>
      <c r="O983" s="53" t="s">
        <v>14161</v>
      </c>
      <c r="P983" s="40" t="s">
        <v>21416</v>
      </c>
      <c r="Q983" s="15" t="s">
        <v>21415</v>
      </c>
    </row>
    <row r="984" spans="1:17" x14ac:dyDescent="0.3">
      <c r="A984" s="17" t="s">
        <v>12044</v>
      </c>
      <c r="B984" s="39" t="s">
        <v>12698</v>
      </c>
      <c r="C984" s="40">
        <v>548939</v>
      </c>
      <c r="D984" s="40" t="s">
        <v>2380</v>
      </c>
      <c r="E984" s="39" t="s">
        <v>15290</v>
      </c>
      <c r="F984" s="41"/>
      <c r="G984" s="41"/>
      <c r="H984" s="14">
        <v>5877</v>
      </c>
      <c r="I984" s="41">
        <v>72</v>
      </c>
      <c r="J984" s="14" t="s">
        <v>12157</v>
      </c>
      <c r="K984" s="42">
        <v>45873</v>
      </c>
      <c r="L984" s="42">
        <v>45972</v>
      </c>
      <c r="M984" s="43">
        <v>0</v>
      </c>
      <c r="N984" s="47">
        <f t="shared" si="15"/>
        <v>0</v>
      </c>
      <c r="O984" s="53" t="s">
        <v>2381</v>
      </c>
      <c r="P984" s="19" t="s">
        <v>21478</v>
      </c>
      <c r="Q984" s="15" t="s">
        <v>21415</v>
      </c>
    </row>
    <row r="985" spans="1:17" x14ac:dyDescent="0.3">
      <c r="A985" s="17" t="s">
        <v>12044</v>
      </c>
      <c r="B985" s="39" t="s">
        <v>12698</v>
      </c>
      <c r="C985" s="40">
        <v>576502</v>
      </c>
      <c r="D985" s="40" t="s">
        <v>16960</v>
      </c>
      <c r="E985" s="39" t="s">
        <v>15290</v>
      </c>
      <c r="F985" s="41"/>
      <c r="G985" s="41"/>
      <c r="H985" s="14">
        <v>4130</v>
      </c>
      <c r="I985" s="41">
        <v>60</v>
      </c>
      <c r="J985" s="14" t="s">
        <v>12157</v>
      </c>
      <c r="K985" s="42">
        <v>45873</v>
      </c>
      <c r="L985" s="42">
        <v>45972</v>
      </c>
      <c r="M985" s="43">
        <v>0</v>
      </c>
      <c r="N985" s="47">
        <f t="shared" si="15"/>
        <v>0</v>
      </c>
      <c r="O985" s="53" t="s">
        <v>16961</v>
      </c>
      <c r="P985" s="40" t="s">
        <v>21416</v>
      </c>
      <c r="Q985" s="15" t="s">
        <v>21415</v>
      </c>
    </row>
    <row r="986" spans="1:17" x14ac:dyDescent="0.3">
      <c r="A986" s="17" t="s">
        <v>12044</v>
      </c>
      <c r="B986" s="39" t="s">
        <v>12698</v>
      </c>
      <c r="C986" s="40">
        <v>576498</v>
      </c>
      <c r="D986" s="40" t="s">
        <v>19603</v>
      </c>
      <c r="E986" s="39" t="s">
        <v>15290</v>
      </c>
      <c r="F986" s="41"/>
      <c r="G986" s="41"/>
      <c r="H986" s="14">
        <v>4130</v>
      </c>
      <c r="I986" s="41">
        <v>60</v>
      </c>
      <c r="J986" s="14" t="s">
        <v>12157</v>
      </c>
      <c r="K986" s="42">
        <v>45873</v>
      </c>
      <c r="L986" s="42">
        <v>45972</v>
      </c>
      <c r="M986" s="43">
        <v>0</v>
      </c>
      <c r="N986" s="47">
        <f t="shared" si="15"/>
        <v>0</v>
      </c>
      <c r="O986" s="53" t="s">
        <v>19604</v>
      </c>
      <c r="P986" s="40" t="s">
        <v>21416</v>
      </c>
      <c r="Q986" s="15" t="s">
        <v>21415</v>
      </c>
    </row>
    <row r="987" spans="1:17" x14ac:dyDescent="0.3">
      <c r="A987" s="17" t="s">
        <v>12044</v>
      </c>
      <c r="B987" s="39" t="s">
        <v>12698</v>
      </c>
      <c r="C987" s="40">
        <v>576500</v>
      </c>
      <c r="D987" s="40" t="s">
        <v>17978</v>
      </c>
      <c r="E987" s="39" t="s">
        <v>15290</v>
      </c>
      <c r="F987" s="41"/>
      <c r="G987" s="41"/>
      <c r="H987" s="14">
        <v>4130</v>
      </c>
      <c r="I987" s="41">
        <v>60</v>
      </c>
      <c r="J987" s="14" t="s">
        <v>12157</v>
      </c>
      <c r="K987" s="42">
        <v>45873</v>
      </c>
      <c r="L987" s="42">
        <v>45972</v>
      </c>
      <c r="M987" s="43">
        <v>0</v>
      </c>
      <c r="N987" s="47">
        <f t="shared" si="15"/>
        <v>0</v>
      </c>
      <c r="O987" s="53" t="s">
        <v>17979</v>
      </c>
      <c r="P987" s="40" t="s">
        <v>21416</v>
      </c>
      <c r="Q987" s="15" t="s">
        <v>21415</v>
      </c>
    </row>
    <row r="988" spans="1:17" x14ac:dyDescent="0.3">
      <c r="A988" s="17" t="s">
        <v>12044</v>
      </c>
      <c r="B988" s="39" t="s">
        <v>12698</v>
      </c>
      <c r="C988" s="40">
        <v>576501</v>
      </c>
      <c r="D988" s="40" t="s">
        <v>18052</v>
      </c>
      <c r="E988" s="39" t="s">
        <v>15290</v>
      </c>
      <c r="F988" s="41"/>
      <c r="G988" s="41"/>
      <c r="H988" s="14">
        <v>4130</v>
      </c>
      <c r="I988" s="41">
        <v>60</v>
      </c>
      <c r="J988" s="14" t="s">
        <v>12157</v>
      </c>
      <c r="K988" s="42">
        <v>45873</v>
      </c>
      <c r="L988" s="42">
        <v>45972</v>
      </c>
      <c r="M988" s="43">
        <v>0</v>
      </c>
      <c r="N988" s="47">
        <f t="shared" si="15"/>
        <v>0</v>
      </c>
      <c r="O988" s="53" t="s">
        <v>18053</v>
      </c>
      <c r="P988" s="40" t="s">
        <v>21416</v>
      </c>
      <c r="Q988" s="15" t="s">
        <v>21415</v>
      </c>
    </row>
    <row r="989" spans="1:17" x14ac:dyDescent="0.3">
      <c r="A989" s="17" t="s">
        <v>12044</v>
      </c>
      <c r="B989" s="39" t="s">
        <v>12698</v>
      </c>
      <c r="C989" s="40">
        <v>576499</v>
      </c>
      <c r="D989" s="40" t="s">
        <v>19747</v>
      </c>
      <c r="E989" s="39" t="s">
        <v>15290</v>
      </c>
      <c r="F989" s="41"/>
      <c r="G989" s="41"/>
      <c r="H989" s="14">
        <v>4130</v>
      </c>
      <c r="I989" s="41">
        <v>60</v>
      </c>
      <c r="J989" s="14" t="s">
        <v>12157</v>
      </c>
      <c r="K989" s="42">
        <v>45873</v>
      </c>
      <c r="L989" s="42">
        <v>45972</v>
      </c>
      <c r="M989" s="43">
        <v>0</v>
      </c>
      <c r="N989" s="47">
        <f t="shared" si="15"/>
        <v>0</v>
      </c>
      <c r="O989" s="53" t="s">
        <v>19748</v>
      </c>
      <c r="P989" s="40" t="s">
        <v>21416</v>
      </c>
      <c r="Q989" s="15" t="s">
        <v>21415</v>
      </c>
    </row>
    <row r="990" spans="1:17" x14ac:dyDescent="0.3">
      <c r="A990" s="17" t="s">
        <v>12044</v>
      </c>
      <c r="B990" s="39" t="s">
        <v>12698</v>
      </c>
      <c r="C990" s="40">
        <v>548944</v>
      </c>
      <c r="D990" s="40" t="s">
        <v>2384</v>
      </c>
      <c r="E990" s="39" t="s">
        <v>15290</v>
      </c>
      <c r="F990" s="41"/>
      <c r="G990" s="41"/>
      <c r="H990" s="14">
        <v>6370</v>
      </c>
      <c r="I990" s="41">
        <v>72</v>
      </c>
      <c r="J990" s="14" t="s">
        <v>12157</v>
      </c>
      <c r="K990" s="42">
        <v>45873</v>
      </c>
      <c r="L990" s="42">
        <v>45972</v>
      </c>
      <c r="M990" s="43">
        <v>0</v>
      </c>
      <c r="N990" s="47">
        <f t="shared" si="15"/>
        <v>0</v>
      </c>
      <c r="O990" s="53" t="s">
        <v>2385</v>
      </c>
      <c r="P990" s="19" t="s">
        <v>21478</v>
      </c>
      <c r="Q990" s="15" t="s">
        <v>21415</v>
      </c>
    </row>
    <row r="991" spans="1:17" x14ac:dyDescent="0.3">
      <c r="A991" s="17" t="s">
        <v>12044</v>
      </c>
      <c r="B991" s="39" t="s">
        <v>12698</v>
      </c>
      <c r="C991" s="40">
        <v>556583</v>
      </c>
      <c r="D991" s="40" t="s">
        <v>4176</v>
      </c>
      <c r="E991" s="39" t="s">
        <v>15290</v>
      </c>
      <c r="F991" s="41"/>
      <c r="G991" s="41"/>
      <c r="H991" s="14">
        <v>5877</v>
      </c>
      <c r="I991" s="41">
        <v>72</v>
      </c>
      <c r="J991" s="14" t="s">
        <v>12157</v>
      </c>
      <c r="K991" s="42">
        <v>45873</v>
      </c>
      <c r="L991" s="42">
        <v>45972</v>
      </c>
      <c r="M991" s="43">
        <v>0</v>
      </c>
      <c r="N991" s="47">
        <f t="shared" si="15"/>
        <v>0</v>
      </c>
      <c r="O991" s="53" t="s">
        <v>2523</v>
      </c>
      <c r="P991" s="40" t="s">
        <v>21416</v>
      </c>
      <c r="Q991" s="15" t="s">
        <v>21415</v>
      </c>
    </row>
    <row r="992" spans="1:17" x14ac:dyDescent="0.3">
      <c r="A992" s="17" t="s">
        <v>12044</v>
      </c>
      <c r="B992" s="39" t="s">
        <v>12698</v>
      </c>
      <c r="C992" s="40">
        <v>562849</v>
      </c>
      <c r="D992" s="40" t="s">
        <v>4826</v>
      </c>
      <c r="E992" s="39" t="s">
        <v>15290</v>
      </c>
      <c r="F992" s="41"/>
      <c r="G992" s="41"/>
      <c r="H992" s="14">
        <v>3143</v>
      </c>
      <c r="I992" s="41">
        <v>48</v>
      </c>
      <c r="J992" s="14" t="s">
        <v>12157</v>
      </c>
      <c r="K992" s="42">
        <v>45873</v>
      </c>
      <c r="L992" s="42">
        <v>45972</v>
      </c>
      <c r="M992" s="43">
        <v>0</v>
      </c>
      <c r="N992" s="47">
        <f t="shared" si="15"/>
        <v>0</v>
      </c>
      <c r="O992" s="53" t="s">
        <v>4827</v>
      </c>
      <c r="P992" s="40" t="s">
        <v>21416</v>
      </c>
      <c r="Q992" s="15" t="s">
        <v>21415</v>
      </c>
    </row>
    <row r="993" spans="1:17" x14ac:dyDescent="0.3">
      <c r="A993" s="17" t="s">
        <v>12044</v>
      </c>
      <c r="B993" s="39" t="s">
        <v>12698</v>
      </c>
      <c r="C993" s="40">
        <v>571342</v>
      </c>
      <c r="D993" s="40" t="s">
        <v>14351</v>
      </c>
      <c r="E993" s="39" t="s">
        <v>15290</v>
      </c>
      <c r="F993" s="41"/>
      <c r="G993" s="41"/>
      <c r="H993" s="14">
        <v>3493</v>
      </c>
      <c r="I993" s="41"/>
      <c r="J993" s="14"/>
      <c r="K993" s="42">
        <v>45873</v>
      </c>
      <c r="L993" s="42">
        <v>45972</v>
      </c>
      <c r="M993" s="43">
        <v>0</v>
      </c>
      <c r="N993" s="47">
        <f t="shared" si="15"/>
        <v>0</v>
      </c>
      <c r="O993" s="53" t="s">
        <v>14352</v>
      </c>
      <c r="P993" s="40" t="s">
        <v>21416</v>
      </c>
      <c r="Q993" s="15" t="s">
        <v>21415</v>
      </c>
    </row>
    <row r="994" spans="1:17" x14ac:dyDescent="0.3">
      <c r="A994" s="17" t="s">
        <v>12044</v>
      </c>
      <c r="B994" s="39" t="s">
        <v>12698</v>
      </c>
      <c r="C994" s="40">
        <v>571340</v>
      </c>
      <c r="D994" s="40" t="s">
        <v>14034</v>
      </c>
      <c r="E994" s="39" t="s">
        <v>15290</v>
      </c>
      <c r="F994" s="41"/>
      <c r="G994" s="41"/>
      <c r="H994" s="14">
        <v>3493</v>
      </c>
      <c r="I994" s="41"/>
      <c r="J994" s="14"/>
      <c r="K994" s="42">
        <v>45873</v>
      </c>
      <c r="L994" s="42">
        <v>45972</v>
      </c>
      <c r="M994" s="43">
        <v>0</v>
      </c>
      <c r="N994" s="47">
        <f t="shared" si="15"/>
        <v>0</v>
      </c>
      <c r="O994" s="53" t="s">
        <v>14035</v>
      </c>
      <c r="P994" s="40" t="s">
        <v>21416</v>
      </c>
      <c r="Q994" s="15" t="s">
        <v>21415</v>
      </c>
    </row>
    <row r="995" spans="1:17" x14ac:dyDescent="0.3">
      <c r="A995" s="17" t="s">
        <v>12044</v>
      </c>
      <c r="B995" s="39" t="s">
        <v>12698</v>
      </c>
      <c r="C995" s="40">
        <v>571341</v>
      </c>
      <c r="D995" s="40" t="s">
        <v>14263</v>
      </c>
      <c r="E995" s="39" t="s">
        <v>15290</v>
      </c>
      <c r="F995" s="41"/>
      <c r="G995" s="41"/>
      <c r="H995" s="14">
        <v>3493</v>
      </c>
      <c r="I995" s="41"/>
      <c r="J995" s="14"/>
      <c r="K995" s="42">
        <v>45873</v>
      </c>
      <c r="L995" s="42">
        <v>45972</v>
      </c>
      <c r="M995" s="43">
        <v>0</v>
      </c>
      <c r="N995" s="47">
        <f t="shared" si="15"/>
        <v>0</v>
      </c>
      <c r="O995" s="53" t="s">
        <v>14264</v>
      </c>
      <c r="P995" s="40" t="s">
        <v>21416</v>
      </c>
      <c r="Q995" s="15" t="s">
        <v>21415</v>
      </c>
    </row>
    <row r="996" spans="1:17" x14ac:dyDescent="0.3">
      <c r="A996" s="17" t="s">
        <v>12044</v>
      </c>
      <c r="B996" s="39" t="s">
        <v>12698</v>
      </c>
      <c r="C996" s="40">
        <v>562848</v>
      </c>
      <c r="D996" s="40" t="s">
        <v>4824</v>
      </c>
      <c r="E996" s="39" t="s">
        <v>15290</v>
      </c>
      <c r="F996" s="41"/>
      <c r="G996" s="41"/>
      <c r="H996" s="14">
        <v>3143</v>
      </c>
      <c r="I996" s="41">
        <v>48</v>
      </c>
      <c r="J996" s="14" t="s">
        <v>12157</v>
      </c>
      <c r="K996" s="42">
        <v>45873</v>
      </c>
      <c r="L996" s="42">
        <v>45972</v>
      </c>
      <c r="M996" s="43">
        <v>0</v>
      </c>
      <c r="N996" s="47">
        <f t="shared" si="15"/>
        <v>0</v>
      </c>
      <c r="O996" s="53" t="s">
        <v>4825</v>
      </c>
      <c r="P996" s="40" t="s">
        <v>21416</v>
      </c>
      <c r="Q996" s="15" t="s">
        <v>21415</v>
      </c>
    </row>
    <row r="997" spans="1:17" x14ac:dyDescent="0.3">
      <c r="A997" s="17" t="s">
        <v>12044</v>
      </c>
      <c r="B997" s="39" t="s">
        <v>12698</v>
      </c>
      <c r="C997" s="40">
        <v>577338</v>
      </c>
      <c r="D997" s="40" t="s">
        <v>19511</v>
      </c>
      <c r="E997" s="39" t="s">
        <v>15290</v>
      </c>
      <c r="F997" s="41"/>
      <c r="G997" s="41"/>
      <c r="H997" s="14">
        <v>3720</v>
      </c>
      <c r="I997" s="41">
        <v>144</v>
      </c>
      <c r="J997" s="14" t="s">
        <v>12157</v>
      </c>
      <c r="K997" s="42">
        <v>45873</v>
      </c>
      <c r="L997" s="42">
        <v>45972</v>
      </c>
      <c r="M997" s="43">
        <v>0</v>
      </c>
      <c r="N997" s="47">
        <f t="shared" si="15"/>
        <v>0</v>
      </c>
      <c r="O997" s="53" t="s">
        <v>19512</v>
      </c>
      <c r="P997" s="40" t="s">
        <v>21416</v>
      </c>
      <c r="Q997" s="15" t="s">
        <v>21415</v>
      </c>
    </row>
    <row r="998" spans="1:17" x14ac:dyDescent="0.3">
      <c r="A998" s="17" t="s">
        <v>12044</v>
      </c>
      <c r="B998" s="39" t="s">
        <v>12698</v>
      </c>
      <c r="C998" s="40">
        <v>577339</v>
      </c>
      <c r="D998" s="40" t="s">
        <v>17076</v>
      </c>
      <c r="E998" s="39" t="s">
        <v>15290</v>
      </c>
      <c r="F998" s="41"/>
      <c r="G998" s="41"/>
      <c r="H998" s="14">
        <v>3720</v>
      </c>
      <c r="I998" s="41">
        <v>144</v>
      </c>
      <c r="J998" s="14" t="s">
        <v>12157</v>
      </c>
      <c r="K998" s="42">
        <v>45873</v>
      </c>
      <c r="L998" s="42">
        <v>45972</v>
      </c>
      <c r="M998" s="43">
        <v>0</v>
      </c>
      <c r="N998" s="47">
        <f t="shared" si="15"/>
        <v>0</v>
      </c>
      <c r="O998" s="53" t="s">
        <v>17077</v>
      </c>
      <c r="P998" s="40" t="s">
        <v>21416</v>
      </c>
      <c r="Q998" s="15" t="s">
        <v>21415</v>
      </c>
    </row>
    <row r="999" spans="1:17" x14ac:dyDescent="0.3">
      <c r="A999" s="17" t="s">
        <v>12044</v>
      </c>
      <c r="B999" s="39" t="s">
        <v>12698</v>
      </c>
      <c r="C999" s="40">
        <v>577336</v>
      </c>
      <c r="D999" s="40" t="s">
        <v>19926</v>
      </c>
      <c r="E999" s="39" t="s">
        <v>15290</v>
      </c>
      <c r="F999" s="41"/>
      <c r="G999" s="41"/>
      <c r="H999" s="14">
        <v>3720</v>
      </c>
      <c r="I999" s="41">
        <v>240</v>
      </c>
      <c r="J999" s="14" t="s">
        <v>12157</v>
      </c>
      <c r="K999" s="42">
        <v>45873</v>
      </c>
      <c r="L999" s="42">
        <v>45972</v>
      </c>
      <c r="M999" s="43">
        <v>0</v>
      </c>
      <c r="N999" s="47">
        <f t="shared" si="15"/>
        <v>0</v>
      </c>
      <c r="O999" s="53" t="s">
        <v>19927</v>
      </c>
      <c r="P999" s="40" t="s">
        <v>21416</v>
      </c>
      <c r="Q999" s="15" t="s">
        <v>21415</v>
      </c>
    </row>
    <row r="1000" spans="1:17" x14ac:dyDescent="0.3">
      <c r="A1000" s="17" t="s">
        <v>12044</v>
      </c>
      <c r="B1000" s="39" t="s">
        <v>12698</v>
      </c>
      <c r="C1000" s="40">
        <v>534553</v>
      </c>
      <c r="D1000" s="40" t="s">
        <v>2194</v>
      </c>
      <c r="E1000" s="39" t="s">
        <v>15290</v>
      </c>
      <c r="F1000" s="41"/>
      <c r="G1000" s="41"/>
      <c r="H1000" s="14">
        <v>3493</v>
      </c>
      <c r="I1000" s="41">
        <v>432</v>
      </c>
      <c r="J1000" s="14" t="s">
        <v>12157</v>
      </c>
      <c r="K1000" s="42">
        <v>45873</v>
      </c>
      <c r="L1000" s="42">
        <v>45972</v>
      </c>
      <c r="M1000" s="43">
        <v>0</v>
      </c>
      <c r="N1000" s="47">
        <f t="shared" si="15"/>
        <v>0</v>
      </c>
      <c r="O1000" s="53" t="s">
        <v>2195</v>
      </c>
      <c r="P1000" s="19" t="s">
        <v>21473</v>
      </c>
      <c r="Q1000" s="15" t="s">
        <v>21415</v>
      </c>
    </row>
    <row r="1001" spans="1:17" x14ac:dyDescent="0.3">
      <c r="A1001" s="17" t="s">
        <v>12044</v>
      </c>
      <c r="B1001" s="39" t="s">
        <v>12698</v>
      </c>
      <c r="C1001" s="40">
        <v>534554</v>
      </c>
      <c r="D1001" s="40" t="s">
        <v>2196</v>
      </c>
      <c r="E1001" s="39" t="s">
        <v>15290</v>
      </c>
      <c r="F1001" s="41"/>
      <c r="G1001" s="41"/>
      <c r="H1001" s="14">
        <v>3493</v>
      </c>
      <c r="I1001" s="41">
        <v>432</v>
      </c>
      <c r="J1001" s="14" t="s">
        <v>12157</v>
      </c>
      <c r="K1001" s="42">
        <v>45873</v>
      </c>
      <c r="L1001" s="42">
        <v>45972</v>
      </c>
      <c r="M1001" s="43">
        <v>0</v>
      </c>
      <c r="N1001" s="47">
        <f t="shared" si="15"/>
        <v>0</v>
      </c>
      <c r="O1001" s="53" t="s">
        <v>2197</v>
      </c>
      <c r="P1001" s="19" t="s">
        <v>21473</v>
      </c>
      <c r="Q1001" s="15" t="s">
        <v>21415</v>
      </c>
    </row>
    <row r="1002" spans="1:17" x14ac:dyDescent="0.3">
      <c r="A1002" s="17" t="s">
        <v>12044</v>
      </c>
      <c r="B1002" s="39" t="s">
        <v>12698</v>
      </c>
      <c r="C1002" s="40">
        <v>570868</v>
      </c>
      <c r="D1002" s="40" t="s">
        <v>4939</v>
      </c>
      <c r="E1002" s="39" t="s">
        <v>15290</v>
      </c>
      <c r="F1002" s="41"/>
      <c r="G1002" s="41"/>
      <c r="H1002" s="14">
        <v>3493</v>
      </c>
      <c r="I1002" s="41">
        <v>432</v>
      </c>
      <c r="J1002" s="14" t="s">
        <v>12157</v>
      </c>
      <c r="K1002" s="42">
        <v>45873</v>
      </c>
      <c r="L1002" s="42">
        <v>45972</v>
      </c>
      <c r="M1002" s="43">
        <v>0</v>
      </c>
      <c r="N1002" s="47">
        <f t="shared" si="15"/>
        <v>0</v>
      </c>
      <c r="O1002" s="53" t="s">
        <v>4940</v>
      </c>
      <c r="P1002" s="40" t="s">
        <v>21416</v>
      </c>
      <c r="Q1002" s="15" t="s">
        <v>21415</v>
      </c>
    </row>
    <row r="1003" spans="1:17" x14ac:dyDescent="0.3">
      <c r="A1003" s="17" t="s">
        <v>12044</v>
      </c>
      <c r="B1003" s="39" t="s">
        <v>12698</v>
      </c>
      <c r="C1003" s="40">
        <v>570869</v>
      </c>
      <c r="D1003" s="40" t="s">
        <v>4941</v>
      </c>
      <c r="E1003" s="39" t="s">
        <v>15290</v>
      </c>
      <c r="F1003" s="41"/>
      <c r="G1003" s="41"/>
      <c r="H1003" s="14">
        <v>3493</v>
      </c>
      <c r="I1003" s="41">
        <v>360</v>
      </c>
      <c r="J1003" s="14" t="s">
        <v>12157</v>
      </c>
      <c r="K1003" s="42">
        <v>45873</v>
      </c>
      <c r="L1003" s="42">
        <v>45972</v>
      </c>
      <c r="M1003" s="43">
        <v>0</v>
      </c>
      <c r="N1003" s="47">
        <f t="shared" si="15"/>
        <v>0</v>
      </c>
      <c r="O1003" s="53" t="s">
        <v>4942</v>
      </c>
      <c r="P1003" s="40" t="s">
        <v>21416</v>
      </c>
      <c r="Q1003" s="15" t="s">
        <v>21415</v>
      </c>
    </row>
    <row r="1004" spans="1:17" x14ac:dyDescent="0.3">
      <c r="A1004" s="17" t="s">
        <v>12044</v>
      </c>
      <c r="B1004" s="39" t="s">
        <v>12698</v>
      </c>
      <c r="C1004" s="40">
        <v>570870</v>
      </c>
      <c r="D1004" s="40" t="s">
        <v>4943</v>
      </c>
      <c r="E1004" s="39" t="s">
        <v>15290</v>
      </c>
      <c r="F1004" s="41"/>
      <c r="G1004" s="41"/>
      <c r="H1004" s="14">
        <v>3493</v>
      </c>
      <c r="I1004" s="41">
        <v>360</v>
      </c>
      <c r="J1004" s="14" t="s">
        <v>12157</v>
      </c>
      <c r="K1004" s="42">
        <v>45873</v>
      </c>
      <c r="L1004" s="42">
        <v>45972</v>
      </c>
      <c r="M1004" s="43">
        <v>0</v>
      </c>
      <c r="N1004" s="47">
        <f t="shared" si="15"/>
        <v>0</v>
      </c>
      <c r="O1004" s="53" t="s">
        <v>4944</v>
      </c>
      <c r="P1004" s="40" t="s">
        <v>21416</v>
      </c>
      <c r="Q1004" s="15" t="s">
        <v>21415</v>
      </c>
    </row>
    <row r="1005" spans="1:17" x14ac:dyDescent="0.3">
      <c r="A1005" s="17" t="s">
        <v>12044</v>
      </c>
      <c r="B1005" s="39" t="s">
        <v>12698</v>
      </c>
      <c r="C1005" s="40">
        <v>570873</v>
      </c>
      <c r="D1005" s="40" t="s">
        <v>4949</v>
      </c>
      <c r="E1005" s="39" t="s">
        <v>15290</v>
      </c>
      <c r="F1005" s="41"/>
      <c r="G1005" s="41"/>
      <c r="H1005" s="14">
        <v>3493</v>
      </c>
      <c r="I1005" s="41">
        <v>360</v>
      </c>
      <c r="J1005" s="14" t="s">
        <v>12157</v>
      </c>
      <c r="K1005" s="42">
        <v>45873</v>
      </c>
      <c r="L1005" s="42">
        <v>45972</v>
      </c>
      <c r="M1005" s="43">
        <v>0</v>
      </c>
      <c r="N1005" s="47">
        <f t="shared" si="15"/>
        <v>0</v>
      </c>
      <c r="O1005" s="53" t="s">
        <v>4950</v>
      </c>
      <c r="P1005" s="40" t="s">
        <v>21416</v>
      </c>
      <c r="Q1005" s="15" t="s">
        <v>21415</v>
      </c>
    </row>
    <row r="1006" spans="1:17" x14ac:dyDescent="0.3">
      <c r="A1006" s="17" t="s">
        <v>12044</v>
      </c>
      <c r="B1006" s="39" t="s">
        <v>12698</v>
      </c>
      <c r="C1006" s="40">
        <v>570872</v>
      </c>
      <c r="D1006" s="40" t="s">
        <v>4947</v>
      </c>
      <c r="E1006" s="39" t="s">
        <v>15290</v>
      </c>
      <c r="F1006" s="41"/>
      <c r="G1006" s="41"/>
      <c r="H1006" s="14">
        <v>3493</v>
      </c>
      <c r="I1006" s="41">
        <v>360</v>
      </c>
      <c r="J1006" s="14" t="s">
        <v>12157</v>
      </c>
      <c r="K1006" s="42">
        <v>45873</v>
      </c>
      <c r="L1006" s="42">
        <v>45972</v>
      </c>
      <c r="M1006" s="43">
        <v>0</v>
      </c>
      <c r="N1006" s="47">
        <f t="shared" si="15"/>
        <v>0</v>
      </c>
      <c r="O1006" s="53" t="s">
        <v>4948</v>
      </c>
      <c r="P1006" s="40" t="s">
        <v>21416</v>
      </c>
      <c r="Q1006" s="15" t="s">
        <v>21415</v>
      </c>
    </row>
    <row r="1007" spans="1:17" x14ac:dyDescent="0.3">
      <c r="A1007" s="17" t="s">
        <v>12044</v>
      </c>
      <c r="B1007" s="39" t="s">
        <v>12698</v>
      </c>
      <c r="C1007" s="40">
        <v>570871</v>
      </c>
      <c r="D1007" s="40" t="s">
        <v>4945</v>
      </c>
      <c r="E1007" s="39" t="s">
        <v>15290</v>
      </c>
      <c r="F1007" s="41"/>
      <c r="G1007" s="41"/>
      <c r="H1007" s="14">
        <v>3493</v>
      </c>
      <c r="I1007" s="41">
        <v>360</v>
      </c>
      <c r="J1007" s="14" t="s">
        <v>12157</v>
      </c>
      <c r="K1007" s="42">
        <v>45873</v>
      </c>
      <c r="L1007" s="42">
        <v>45972</v>
      </c>
      <c r="M1007" s="43">
        <v>0</v>
      </c>
      <c r="N1007" s="47">
        <f t="shared" si="15"/>
        <v>0</v>
      </c>
      <c r="O1007" s="53" t="s">
        <v>4946</v>
      </c>
      <c r="P1007" s="40" t="s">
        <v>21416</v>
      </c>
      <c r="Q1007" s="15" t="s">
        <v>21415</v>
      </c>
    </row>
    <row r="1008" spans="1:17" x14ac:dyDescent="0.3">
      <c r="A1008" s="17" t="s">
        <v>12044</v>
      </c>
      <c r="B1008" s="39" t="s">
        <v>12698</v>
      </c>
      <c r="C1008" s="40">
        <v>570874</v>
      </c>
      <c r="D1008" s="40" t="s">
        <v>4951</v>
      </c>
      <c r="E1008" s="39" t="s">
        <v>15290</v>
      </c>
      <c r="F1008" s="41"/>
      <c r="G1008" s="41"/>
      <c r="H1008" s="14">
        <v>3493</v>
      </c>
      <c r="I1008" s="41">
        <v>360</v>
      </c>
      <c r="J1008" s="14" t="s">
        <v>12157</v>
      </c>
      <c r="K1008" s="42">
        <v>45873</v>
      </c>
      <c r="L1008" s="42">
        <v>45972</v>
      </c>
      <c r="M1008" s="43">
        <v>0</v>
      </c>
      <c r="N1008" s="47">
        <f t="shared" si="15"/>
        <v>0</v>
      </c>
      <c r="O1008" s="53" t="s">
        <v>4952</v>
      </c>
      <c r="P1008" s="40" t="s">
        <v>21416</v>
      </c>
      <c r="Q1008" s="15" t="s">
        <v>21415</v>
      </c>
    </row>
    <row r="1009" spans="1:17" x14ac:dyDescent="0.3">
      <c r="A1009" s="17" t="s">
        <v>12044</v>
      </c>
      <c r="B1009" s="39" t="s">
        <v>12698</v>
      </c>
      <c r="C1009" s="40">
        <v>577340</v>
      </c>
      <c r="D1009" s="40" t="s">
        <v>19879</v>
      </c>
      <c r="E1009" s="39" t="s">
        <v>15290</v>
      </c>
      <c r="F1009" s="41"/>
      <c r="G1009" s="41"/>
      <c r="H1009" s="14">
        <v>3720</v>
      </c>
      <c r="I1009" s="41">
        <v>144</v>
      </c>
      <c r="J1009" s="14" t="s">
        <v>12157</v>
      </c>
      <c r="K1009" s="42">
        <v>45873</v>
      </c>
      <c r="L1009" s="42">
        <v>45972</v>
      </c>
      <c r="M1009" s="43">
        <v>0</v>
      </c>
      <c r="N1009" s="47">
        <f t="shared" si="15"/>
        <v>0</v>
      </c>
      <c r="O1009" s="53" t="s">
        <v>19880</v>
      </c>
      <c r="P1009" s="40" t="s">
        <v>21416</v>
      </c>
      <c r="Q1009" s="15" t="s">
        <v>21415</v>
      </c>
    </row>
    <row r="1010" spans="1:17" x14ac:dyDescent="0.3">
      <c r="A1010" s="17" t="s">
        <v>12044</v>
      </c>
      <c r="B1010" s="39" t="s">
        <v>12698</v>
      </c>
      <c r="C1010" s="40">
        <v>570866</v>
      </c>
      <c r="D1010" s="40" t="s">
        <v>4937</v>
      </c>
      <c r="E1010" s="39" t="s">
        <v>15290</v>
      </c>
      <c r="F1010" s="41"/>
      <c r="G1010" s="41"/>
      <c r="H1010" s="14">
        <v>3493</v>
      </c>
      <c r="I1010" s="41">
        <v>432</v>
      </c>
      <c r="J1010" s="14" t="s">
        <v>12157</v>
      </c>
      <c r="K1010" s="42">
        <v>45873</v>
      </c>
      <c r="L1010" s="42">
        <v>45972</v>
      </c>
      <c r="M1010" s="43">
        <v>0</v>
      </c>
      <c r="N1010" s="47">
        <f t="shared" si="15"/>
        <v>0</v>
      </c>
      <c r="O1010" s="53" t="s">
        <v>4938</v>
      </c>
      <c r="P1010" s="40" t="s">
        <v>21416</v>
      </c>
      <c r="Q1010" s="15" t="s">
        <v>21415</v>
      </c>
    </row>
    <row r="1011" spans="1:17" x14ac:dyDescent="0.3">
      <c r="A1011" s="17" t="s">
        <v>12044</v>
      </c>
      <c r="B1011" s="39" t="s">
        <v>12698</v>
      </c>
      <c r="C1011" s="40">
        <v>577335</v>
      </c>
      <c r="D1011" s="40" t="s">
        <v>18755</v>
      </c>
      <c r="E1011" s="39" t="s">
        <v>15290</v>
      </c>
      <c r="F1011" s="41"/>
      <c r="G1011" s="41"/>
      <c r="H1011" s="14">
        <v>3720</v>
      </c>
      <c r="I1011" s="41">
        <v>240</v>
      </c>
      <c r="J1011" s="14" t="s">
        <v>12157</v>
      </c>
      <c r="K1011" s="42">
        <v>45873</v>
      </c>
      <c r="L1011" s="42">
        <v>45972</v>
      </c>
      <c r="M1011" s="43">
        <v>0</v>
      </c>
      <c r="N1011" s="47">
        <f t="shared" si="15"/>
        <v>0</v>
      </c>
      <c r="O1011" s="53" t="s">
        <v>18756</v>
      </c>
      <c r="P1011" s="40" t="s">
        <v>21416</v>
      </c>
      <c r="Q1011" s="15" t="s">
        <v>21415</v>
      </c>
    </row>
    <row r="1012" spans="1:17" x14ac:dyDescent="0.3">
      <c r="A1012" s="17" t="s">
        <v>12044</v>
      </c>
      <c r="B1012" s="39" t="s">
        <v>12698</v>
      </c>
      <c r="C1012" s="40">
        <v>577337</v>
      </c>
      <c r="D1012" s="40" t="s">
        <v>19990</v>
      </c>
      <c r="E1012" s="39" t="s">
        <v>15290</v>
      </c>
      <c r="F1012" s="41"/>
      <c r="G1012" s="41"/>
      <c r="H1012" s="14">
        <v>3720</v>
      </c>
      <c r="I1012" s="41">
        <v>240</v>
      </c>
      <c r="J1012" s="14" t="s">
        <v>12157</v>
      </c>
      <c r="K1012" s="42">
        <v>45873</v>
      </c>
      <c r="L1012" s="42">
        <v>45972</v>
      </c>
      <c r="M1012" s="43">
        <v>0</v>
      </c>
      <c r="N1012" s="47">
        <f t="shared" si="15"/>
        <v>0</v>
      </c>
      <c r="O1012" s="53" t="s">
        <v>19991</v>
      </c>
      <c r="P1012" s="40" t="s">
        <v>21416</v>
      </c>
      <c r="Q1012" s="15" t="s">
        <v>21415</v>
      </c>
    </row>
    <row r="1013" spans="1:17" x14ac:dyDescent="0.3">
      <c r="A1013" s="17" t="s">
        <v>12044</v>
      </c>
      <c r="B1013" s="39" t="s">
        <v>12698</v>
      </c>
      <c r="C1013" s="40">
        <v>570865</v>
      </c>
      <c r="D1013" s="40" t="s">
        <v>4935</v>
      </c>
      <c r="E1013" s="39" t="s">
        <v>15290</v>
      </c>
      <c r="F1013" s="41"/>
      <c r="G1013" s="41"/>
      <c r="H1013" s="14">
        <v>3493</v>
      </c>
      <c r="I1013" s="41">
        <v>432</v>
      </c>
      <c r="J1013" s="14" t="s">
        <v>12157</v>
      </c>
      <c r="K1013" s="42">
        <v>45873</v>
      </c>
      <c r="L1013" s="42">
        <v>45972</v>
      </c>
      <c r="M1013" s="43">
        <v>0</v>
      </c>
      <c r="N1013" s="47">
        <f t="shared" si="15"/>
        <v>0</v>
      </c>
      <c r="O1013" s="53" t="s">
        <v>4936</v>
      </c>
      <c r="P1013" s="40" t="s">
        <v>21416</v>
      </c>
      <c r="Q1013" s="15" t="s">
        <v>21415</v>
      </c>
    </row>
    <row r="1014" spans="1:17" x14ac:dyDescent="0.3">
      <c r="A1014" s="17" t="s">
        <v>12044</v>
      </c>
      <c r="B1014" s="39" t="s">
        <v>12698</v>
      </c>
      <c r="C1014" s="40">
        <v>571345</v>
      </c>
      <c r="D1014" s="40" t="s">
        <v>14450</v>
      </c>
      <c r="E1014" s="39" t="s">
        <v>15290</v>
      </c>
      <c r="F1014" s="41"/>
      <c r="G1014" s="41"/>
      <c r="H1014" s="14">
        <v>3493</v>
      </c>
      <c r="I1014" s="41"/>
      <c r="J1014" s="14"/>
      <c r="K1014" s="42">
        <v>45873</v>
      </c>
      <c r="L1014" s="42">
        <v>45972</v>
      </c>
      <c r="M1014" s="43">
        <v>0</v>
      </c>
      <c r="N1014" s="47">
        <f t="shared" si="15"/>
        <v>0</v>
      </c>
      <c r="O1014" s="53" t="s">
        <v>14451</v>
      </c>
      <c r="P1014" s="40" t="s">
        <v>21416</v>
      </c>
      <c r="Q1014" s="15" t="s">
        <v>21415</v>
      </c>
    </row>
    <row r="1015" spans="1:17" x14ac:dyDescent="0.3">
      <c r="A1015" s="17" t="s">
        <v>12044</v>
      </c>
      <c r="B1015" s="39" t="s">
        <v>12698</v>
      </c>
      <c r="C1015" s="40">
        <v>567731</v>
      </c>
      <c r="D1015" s="40" t="s">
        <v>4858</v>
      </c>
      <c r="E1015" s="39" t="s">
        <v>15290</v>
      </c>
      <c r="F1015" s="41"/>
      <c r="G1015" s="41"/>
      <c r="H1015" s="14">
        <v>3493</v>
      </c>
      <c r="I1015" s="41">
        <v>432</v>
      </c>
      <c r="J1015" s="14" t="s">
        <v>12157</v>
      </c>
      <c r="K1015" s="42">
        <v>45873</v>
      </c>
      <c r="L1015" s="42">
        <v>45972</v>
      </c>
      <c r="M1015" s="43">
        <v>0</v>
      </c>
      <c r="N1015" s="47">
        <f t="shared" si="15"/>
        <v>0</v>
      </c>
      <c r="O1015" s="53" t="s">
        <v>4859</v>
      </c>
      <c r="P1015" s="40" t="s">
        <v>21416</v>
      </c>
      <c r="Q1015" s="15" t="s">
        <v>21415</v>
      </c>
    </row>
    <row r="1016" spans="1:17" x14ac:dyDescent="0.3">
      <c r="A1016" s="17" t="s">
        <v>12044</v>
      </c>
      <c r="B1016" s="39" t="s">
        <v>12698</v>
      </c>
      <c r="C1016" s="40">
        <v>567733</v>
      </c>
      <c r="D1016" s="40" t="s">
        <v>4861</v>
      </c>
      <c r="E1016" s="39" t="s">
        <v>15290</v>
      </c>
      <c r="F1016" s="41"/>
      <c r="G1016" s="41"/>
      <c r="H1016" s="14">
        <v>3493</v>
      </c>
      <c r="I1016" s="41">
        <v>432</v>
      </c>
      <c r="J1016" s="14" t="s">
        <v>12157</v>
      </c>
      <c r="K1016" s="42">
        <v>45873</v>
      </c>
      <c r="L1016" s="42">
        <v>45972</v>
      </c>
      <c r="M1016" s="43">
        <v>0</v>
      </c>
      <c r="N1016" s="47">
        <f t="shared" si="15"/>
        <v>0</v>
      </c>
      <c r="O1016" s="53" t="s">
        <v>4862</v>
      </c>
      <c r="P1016" s="40" t="s">
        <v>21416</v>
      </c>
      <c r="Q1016" s="15" t="s">
        <v>21415</v>
      </c>
    </row>
    <row r="1017" spans="1:17" x14ac:dyDescent="0.3">
      <c r="A1017" s="17" t="s">
        <v>12044</v>
      </c>
      <c r="B1017" s="39" t="s">
        <v>12698</v>
      </c>
      <c r="C1017" s="40">
        <v>555934</v>
      </c>
      <c r="D1017" s="40" t="s">
        <v>2491</v>
      </c>
      <c r="E1017" s="39" t="s">
        <v>15290</v>
      </c>
      <c r="F1017" s="41"/>
      <c r="G1017" s="41"/>
      <c r="H1017" s="14">
        <v>3493</v>
      </c>
      <c r="I1017" s="41">
        <v>432</v>
      </c>
      <c r="J1017" s="14" t="s">
        <v>12157</v>
      </c>
      <c r="K1017" s="42">
        <v>45873</v>
      </c>
      <c r="L1017" s="42">
        <v>45972</v>
      </c>
      <c r="M1017" s="43">
        <v>0</v>
      </c>
      <c r="N1017" s="47">
        <f t="shared" si="15"/>
        <v>0</v>
      </c>
      <c r="O1017" s="53" t="s">
        <v>2492</v>
      </c>
      <c r="P1017" s="19" t="s">
        <v>21473</v>
      </c>
      <c r="Q1017" s="15" t="s">
        <v>21415</v>
      </c>
    </row>
    <row r="1018" spans="1:17" x14ac:dyDescent="0.3">
      <c r="A1018" s="17" t="s">
        <v>12044</v>
      </c>
      <c r="B1018" s="39" t="s">
        <v>12698</v>
      </c>
      <c r="C1018" s="40">
        <v>555935</v>
      </c>
      <c r="D1018" s="40" t="s">
        <v>2493</v>
      </c>
      <c r="E1018" s="39" t="s">
        <v>15290</v>
      </c>
      <c r="F1018" s="41"/>
      <c r="G1018" s="41"/>
      <c r="H1018" s="14">
        <v>3493</v>
      </c>
      <c r="I1018" s="41">
        <v>432</v>
      </c>
      <c r="J1018" s="14" t="s">
        <v>12157</v>
      </c>
      <c r="K1018" s="42">
        <v>45873</v>
      </c>
      <c r="L1018" s="42">
        <v>45972</v>
      </c>
      <c r="M1018" s="43">
        <v>0</v>
      </c>
      <c r="N1018" s="47">
        <f t="shared" si="15"/>
        <v>0</v>
      </c>
      <c r="O1018" s="53" t="s">
        <v>2494</v>
      </c>
      <c r="P1018" s="19" t="s">
        <v>21473</v>
      </c>
      <c r="Q1018" s="15" t="s">
        <v>21415</v>
      </c>
    </row>
    <row r="1019" spans="1:17" x14ac:dyDescent="0.3">
      <c r="A1019" s="17" t="s">
        <v>12044</v>
      </c>
      <c r="B1019" s="39" t="s">
        <v>12698</v>
      </c>
      <c r="C1019" s="40">
        <v>555936</v>
      </c>
      <c r="D1019" s="40" t="s">
        <v>2495</v>
      </c>
      <c r="E1019" s="39" t="s">
        <v>15290</v>
      </c>
      <c r="F1019" s="41"/>
      <c r="G1019" s="41"/>
      <c r="H1019" s="14">
        <v>3493</v>
      </c>
      <c r="I1019" s="41">
        <v>432</v>
      </c>
      <c r="J1019" s="14" t="s">
        <v>12157</v>
      </c>
      <c r="K1019" s="42">
        <v>45873</v>
      </c>
      <c r="L1019" s="42">
        <v>45972</v>
      </c>
      <c r="M1019" s="43">
        <v>0</v>
      </c>
      <c r="N1019" s="47">
        <f t="shared" si="15"/>
        <v>0</v>
      </c>
      <c r="O1019" s="53" t="s">
        <v>2496</v>
      </c>
      <c r="P1019" s="19" t="s">
        <v>21473</v>
      </c>
      <c r="Q1019" s="15" t="s">
        <v>21415</v>
      </c>
    </row>
    <row r="1020" spans="1:17" x14ac:dyDescent="0.3">
      <c r="A1020" s="17" t="s">
        <v>12044</v>
      </c>
      <c r="B1020" s="39" t="s">
        <v>12698</v>
      </c>
      <c r="C1020" s="40">
        <v>567732</v>
      </c>
      <c r="D1020" s="40" t="s">
        <v>2495</v>
      </c>
      <c r="E1020" s="39" t="s">
        <v>15290</v>
      </c>
      <c r="F1020" s="41"/>
      <c r="G1020" s="41"/>
      <c r="H1020" s="14">
        <v>3493</v>
      </c>
      <c r="I1020" s="41">
        <v>432</v>
      </c>
      <c r="J1020" s="14" t="s">
        <v>12157</v>
      </c>
      <c r="K1020" s="42">
        <v>45873</v>
      </c>
      <c r="L1020" s="42">
        <v>45972</v>
      </c>
      <c r="M1020" s="43">
        <v>0</v>
      </c>
      <c r="N1020" s="47">
        <f t="shared" si="15"/>
        <v>0</v>
      </c>
      <c r="O1020" s="53" t="s">
        <v>4860</v>
      </c>
      <c r="P1020" s="40" t="s">
        <v>21416</v>
      </c>
      <c r="Q1020" s="15" t="s">
        <v>21415</v>
      </c>
    </row>
    <row r="1021" spans="1:17" x14ac:dyDescent="0.3">
      <c r="A1021" s="17" t="s">
        <v>12044</v>
      </c>
      <c r="B1021" s="39" t="s">
        <v>12698</v>
      </c>
      <c r="C1021" s="40">
        <v>571346</v>
      </c>
      <c r="D1021" s="40" t="s">
        <v>14110</v>
      </c>
      <c r="E1021" s="39" t="s">
        <v>15290</v>
      </c>
      <c r="F1021" s="41"/>
      <c r="G1021" s="41"/>
      <c r="H1021" s="14">
        <v>3493</v>
      </c>
      <c r="I1021" s="41"/>
      <c r="J1021" s="14"/>
      <c r="K1021" s="42">
        <v>45873</v>
      </c>
      <c r="L1021" s="42">
        <v>45972</v>
      </c>
      <c r="M1021" s="43">
        <v>0</v>
      </c>
      <c r="N1021" s="47">
        <f t="shared" si="15"/>
        <v>0</v>
      </c>
      <c r="O1021" s="53" t="s">
        <v>14111</v>
      </c>
      <c r="P1021" s="40" t="s">
        <v>21416</v>
      </c>
      <c r="Q1021" s="15" t="s">
        <v>21415</v>
      </c>
    </row>
    <row r="1022" spans="1:17" x14ac:dyDescent="0.3">
      <c r="A1022" s="17" t="s">
        <v>12044</v>
      </c>
      <c r="B1022" s="39" t="s">
        <v>12698</v>
      </c>
      <c r="C1022" s="40">
        <v>571339</v>
      </c>
      <c r="D1022" s="40" t="s">
        <v>14291</v>
      </c>
      <c r="E1022" s="39" t="s">
        <v>15290</v>
      </c>
      <c r="F1022" s="41"/>
      <c r="G1022" s="41"/>
      <c r="H1022" s="14">
        <v>3493</v>
      </c>
      <c r="I1022" s="41"/>
      <c r="J1022" s="14"/>
      <c r="K1022" s="42">
        <v>45873</v>
      </c>
      <c r="L1022" s="42">
        <v>45972</v>
      </c>
      <c r="M1022" s="43">
        <v>0</v>
      </c>
      <c r="N1022" s="47">
        <f t="shared" si="15"/>
        <v>0</v>
      </c>
      <c r="O1022" s="53" t="s">
        <v>14292</v>
      </c>
      <c r="P1022" s="40" t="s">
        <v>21416</v>
      </c>
      <c r="Q1022" s="15" t="s">
        <v>21415</v>
      </c>
    </row>
    <row r="1023" spans="1:17" x14ac:dyDescent="0.3">
      <c r="A1023" s="17" t="s">
        <v>12044</v>
      </c>
      <c r="B1023" s="39" t="s">
        <v>12698</v>
      </c>
      <c r="C1023" s="40">
        <v>571347</v>
      </c>
      <c r="D1023" s="40" t="s">
        <v>14104</v>
      </c>
      <c r="E1023" s="39" t="s">
        <v>15290</v>
      </c>
      <c r="F1023" s="41"/>
      <c r="G1023" s="41"/>
      <c r="H1023" s="14">
        <v>3493</v>
      </c>
      <c r="I1023" s="41"/>
      <c r="J1023" s="14"/>
      <c r="K1023" s="42">
        <v>45873</v>
      </c>
      <c r="L1023" s="42">
        <v>45972</v>
      </c>
      <c r="M1023" s="43">
        <v>0</v>
      </c>
      <c r="N1023" s="47">
        <f t="shared" si="15"/>
        <v>0</v>
      </c>
      <c r="O1023" s="53" t="s">
        <v>14105</v>
      </c>
      <c r="P1023" s="40" t="s">
        <v>21416</v>
      </c>
      <c r="Q1023" s="15" t="s">
        <v>21415</v>
      </c>
    </row>
    <row r="1024" spans="1:17" x14ac:dyDescent="0.3">
      <c r="A1024" s="17" t="s">
        <v>12044</v>
      </c>
      <c r="B1024" s="39" t="s">
        <v>12698</v>
      </c>
      <c r="C1024" s="40">
        <v>571338</v>
      </c>
      <c r="D1024" s="40" t="s">
        <v>14265</v>
      </c>
      <c r="E1024" s="39" t="s">
        <v>15290</v>
      </c>
      <c r="F1024" s="41"/>
      <c r="G1024" s="41"/>
      <c r="H1024" s="14">
        <v>3493</v>
      </c>
      <c r="I1024" s="41"/>
      <c r="J1024" s="14"/>
      <c r="K1024" s="42">
        <v>45873</v>
      </c>
      <c r="L1024" s="42">
        <v>45972</v>
      </c>
      <c r="M1024" s="43">
        <v>0</v>
      </c>
      <c r="N1024" s="47">
        <f t="shared" si="15"/>
        <v>0</v>
      </c>
      <c r="O1024" s="53" t="s">
        <v>14266</v>
      </c>
      <c r="P1024" s="40" t="s">
        <v>21416</v>
      </c>
      <c r="Q1024" s="15" t="s">
        <v>21415</v>
      </c>
    </row>
    <row r="1025" spans="1:17" x14ac:dyDescent="0.3">
      <c r="A1025" s="17" t="s">
        <v>12044</v>
      </c>
      <c r="B1025" s="39" t="s">
        <v>12698</v>
      </c>
      <c r="C1025" s="40">
        <v>298164</v>
      </c>
      <c r="D1025" s="40" t="s">
        <v>18721</v>
      </c>
      <c r="E1025" s="39" t="s">
        <v>15290</v>
      </c>
      <c r="F1025" s="41"/>
      <c r="G1025" s="41"/>
      <c r="H1025" s="14">
        <v>2690</v>
      </c>
      <c r="I1025" s="41">
        <v>72</v>
      </c>
      <c r="J1025" s="14" t="s">
        <v>12157</v>
      </c>
      <c r="K1025" s="42">
        <v>45873</v>
      </c>
      <c r="L1025" s="42">
        <v>45972</v>
      </c>
      <c r="M1025" s="43">
        <v>0</v>
      </c>
      <c r="N1025" s="47">
        <f t="shared" si="15"/>
        <v>0</v>
      </c>
      <c r="O1025" s="53" t="s">
        <v>18722</v>
      </c>
      <c r="P1025" s="19" t="s">
        <v>21473</v>
      </c>
      <c r="Q1025" s="15" t="s">
        <v>21415</v>
      </c>
    </row>
    <row r="1026" spans="1:17" x14ac:dyDescent="0.3">
      <c r="A1026" s="17" t="s">
        <v>12044</v>
      </c>
      <c r="B1026" s="39" t="s">
        <v>12698</v>
      </c>
      <c r="C1026" s="40">
        <v>298163</v>
      </c>
      <c r="D1026" s="40" t="s">
        <v>19505</v>
      </c>
      <c r="E1026" s="39" t="s">
        <v>15290</v>
      </c>
      <c r="F1026" s="41"/>
      <c r="G1026" s="41"/>
      <c r="H1026" s="14">
        <v>2660</v>
      </c>
      <c r="I1026" s="41">
        <v>72</v>
      </c>
      <c r="J1026" s="14" t="s">
        <v>12157</v>
      </c>
      <c r="K1026" s="42">
        <v>45873</v>
      </c>
      <c r="L1026" s="42">
        <v>45972</v>
      </c>
      <c r="M1026" s="43">
        <v>0</v>
      </c>
      <c r="N1026" s="47">
        <f t="shared" si="15"/>
        <v>0</v>
      </c>
      <c r="O1026" s="53" t="s">
        <v>19506</v>
      </c>
      <c r="P1026" s="19" t="s">
        <v>21473</v>
      </c>
      <c r="Q1026" s="15" t="s">
        <v>21415</v>
      </c>
    </row>
    <row r="1027" spans="1:17" x14ac:dyDescent="0.3">
      <c r="A1027" s="17" t="s">
        <v>12044</v>
      </c>
      <c r="B1027" s="39" t="s">
        <v>12698</v>
      </c>
      <c r="C1027" s="40">
        <v>570327</v>
      </c>
      <c r="D1027" s="40" t="s">
        <v>4891</v>
      </c>
      <c r="E1027" s="39" t="s">
        <v>15290</v>
      </c>
      <c r="F1027" s="41"/>
      <c r="G1027" s="41"/>
      <c r="H1027" s="14">
        <v>3143</v>
      </c>
      <c r="I1027" s="41">
        <v>72</v>
      </c>
      <c r="J1027" s="14" t="s">
        <v>12157</v>
      </c>
      <c r="K1027" s="42">
        <v>45873</v>
      </c>
      <c r="L1027" s="42">
        <v>45972</v>
      </c>
      <c r="M1027" s="43">
        <v>0</v>
      </c>
      <c r="N1027" s="47">
        <f t="shared" si="15"/>
        <v>0</v>
      </c>
      <c r="O1027" s="53" t="s">
        <v>4892</v>
      </c>
      <c r="P1027" s="40" t="s">
        <v>21416</v>
      </c>
      <c r="Q1027" s="15" t="s">
        <v>21415</v>
      </c>
    </row>
    <row r="1028" spans="1:17" x14ac:dyDescent="0.3">
      <c r="A1028" s="17" t="s">
        <v>12044</v>
      </c>
      <c r="B1028" s="39" t="s">
        <v>12698</v>
      </c>
      <c r="C1028" s="40">
        <v>298165</v>
      </c>
      <c r="D1028" s="40" t="s">
        <v>20261</v>
      </c>
      <c r="E1028" s="39" t="s">
        <v>15290</v>
      </c>
      <c r="F1028" s="41"/>
      <c r="G1028" s="41"/>
      <c r="H1028" s="14">
        <v>2620</v>
      </c>
      <c r="I1028" s="41">
        <v>72</v>
      </c>
      <c r="J1028" s="14" t="s">
        <v>12157</v>
      </c>
      <c r="K1028" s="42">
        <v>45873</v>
      </c>
      <c r="L1028" s="42">
        <v>45972</v>
      </c>
      <c r="M1028" s="43">
        <v>0</v>
      </c>
      <c r="N1028" s="47">
        <f t="shared" si="15"/>
        <v>0</v>
      </c>
      <c r="O1028" s="53" t="s">
        <v>20262</v>
      </c>
      <c r="P1028" s="19" t="s">
        <v>21473</v>
      </c>
      <c r="Q1028" s="15" t="s">
        <v>21415</v>
      </c>
    </row>
    <row r="1029" spans="1:17" x14ac:dyDescent="0.3">
      <c r="A1029" s="17" t="s">
        <v>12044</v>
      </c>
      <c r="B1029" s="39" t="s">
        <v>12698</v>
      </c>
      <c r="C1029" s="40">
        <v>298162</v>
      </c>
      <c r="D1029" s="40" t="s">
        <v>19389</v>
      </c>
      <c r="E1029" s="39" t="s">
        <v>15290</v>
      </c>
      <c r="F1029" s="41"/>
      <c r="G1029" s="41"/>
      <c r="H1029" s="14">
        <v>2970</v>
      </c>
      <c r="I1029" s="41">
        <v>72</v>
      </c>
      <c r="J1029" s="14" t="s">
        <v>12157</v>
      </c>
      <c r="K1029" s="42">
        <v>45873</v>
      </c>
      <c r="L1029" s="42">
        <v>45972</v>
      </c>
      <c r="M1029" s="43">
        <v>0</v>
      </c>
      <c r="N1029" s="47">
        <f t="shared" si="15"/>
        <v>0</v>
      </c>
      <c r="O1029" s="53" t="s">
        <v>19390</v>
      </c>
      <c r="P1029" s="19" t="s">
        <v>21473</v>
      </c>
      <c r="Q1029" s="15" t="s">
        <v>21415</v>
      </c>
    </row>
    <row r="1030" spans="1:17" x14ac:dyDescent="0.3">
      <c r="A1030" s="17" t="s">
        <v>12044</v>
      </c>
      <c r="B1030" s="39" t="s">
        <v>12698</v>
      </c>
      <c r="C1030" s="40">
        <v>576995</v>
      </c>
      <c r="D1030" s="40" t="s">
        <v>18301</v>
      </c>
      <c r="E1030" s="39" t="s">
        <v>15290</v>
      </c>
      <c r="F1030" s="41"/>
      <c r="G1030" s="41"/>
      <c r="H1030" s="14">
        <v>3853</v>
      </c>
      <c r="I1030" s="41">
        <v>42</v>
      </c>
      <c r="J1030" s="14" t="s">
        <v>12157</v>
      </c>
      <c r="K1030" s="42">
        <v>45873</v>
      </c>
      <c r="L1030" s="42">
        <v>45972</v>
      </c>
      <c r="M1030" s="43">
        <v>0</v>
      </c>
      <c r="N1030" s="47">
        <f t="shared" si="15"/>
        <v>0</v>
      </c>
      <c r="O1030" s="53" t="s">
        <v>18302</v>
      </c>
      <c r="P1030" s="40" t="s">
        <v>21416</v>
      </c>
      <c r="Q1030" s="15" t="s">
        <v>21415</v>
      </c>
    </row>
    <row r="1031" spans="1:17" x14ac:dyDescent="0.3">
      <c r="A1031" s="17" t="s">
        <v>12044</v>
      </c>
      <c r="B1031" s="39" t="s">
        <v>12698</v>
      </c>
      <c r="C1031" s="40">
        <v>298461</v>
      </c>
      <c r="D1031" s="40" t="s">
        <v>1993</v>
      </c>
      <c r="E1031" s="39" t="s">
        <v>15290</v>
      </c>
      <c r="F1031" s="41"/>
      <c r="G1031" s="41"/>
      <c r="H1031" s="14">
        <v>3493</v>
      </c>
      <c r="I1031" s="41">
        <v>384</v>
      </c>
      <c r="J1031" s="14" t="s">
        <v>12157</v>
      </c>
      <c r="K1031" s="42">
        <v>45873</v>
      </c>
      <c r="L1031" s="42">
        <v>45972</v>
      </c>
      <c r="M1031" s="43">
        <v>0</v>
      </c>
      <c r="N1031" s="47">
        <f t="shared" si="15"/>
        <v>0</v>
      </c>
      <c r="O1031" s="53" t="s">
        <v>1994</v>
      </c>
      <c r="P1031" s="19" t="s">
        <v>21473</v>
      </c>
      <c r="Q1031" s="15" t="s">
        <v>21415</v>
      </c>
    </row>
    <row r="1032" spans="1:17" x14ac:dyDescent="0.3">
      <c r="A1032" s="17" t="s">
        <v>12044</v>
      </c>
      <c r="B1032" s="39" t="s">
        <v>12698</v>
      </c>
      <c r="C1032" s="40">
        <v>298464</v>
      </c>
      <c r="D1032" s="40" t="s">
        <v>1999</v>
      </c>
      <c r="E1032" s="39" t="s">
        <v>15290</v>
      </c>
      <c r="F1032" s="41"/>
      <c r="G1032" s="41"/>
      <c r="H1032" s="14">
        <v>3493</v>
      </c>
      <c r="I1032" s="41">
        <v>384</v>
      </c>
      <c r="J1032" s="14" t="s">
        <v>12157</v>
      </c>
      <c r="K1032" s="42">
        <v>45873</v>
      </c>
      <c r="L1032" s="42">
        <v>45972</v>
      </c>
      <c r="M1032" s="43">
        <v>0</v>
      </c>
      <c r="N1032" s="47">
        <f t="shared" si="15"/>
        <v>0</v>
      </c>
      <c r="O1032" s="53" t="s">
        <v>2000</v>
      </c>
      <c r="P1032" s="19" t="s">
        <v>21473</v>
      </c>
      <c r="Q1032" s="15" t="s">
        <v>21415</v>
      </c>
    </row>
    <row r="1033" spans="1:17" x14ac:dyDescent="0.3">
      <c r="A1033" s="17" t="s">
        <v>12044</v>
      </c>
      <c r="B1033" s="39" t="s">
        <v>12698</v>
      </c>
      <c r="C1033" s="40">
        <v>298467</v>
      </c>
      <c r="D1033" s="40" t="s">
        <v>2005</v>
      </c>
      <c r="E1033" s="39" t="s">
        <v>15290</v>
      </c>
      <c r="F1033" s="41"/>
      <c r="G1033" s="41"/>
      <c r="H1033" s="14">
        <v>3493</v>
      </c>
      <c r="I1033" s="41">
        <v>384</v>
      </c>
      <c r="J1033" s="14" t="s">
        <v>12157</v>
      </c>
      <c r="K1033" s="42">
        <v>45873</v>
      </c>
      <c r="L1033" s="42">
        <v>45972</v>
      </c>
      <c r="M1033" s="43">
        <v>0</v>
      </c>
      <c r="N1033" s="47">
        <f t="shared" ref="N1033:N1096" si="16">+M1033*H1033</f>
        <v>0</v>
      </c>
      <c r="O1033" s="53" t="s">
        <v>2006</v>
      </c>
      <c r="P1033" s="19" t="s">
        <v>21473</v>
      </c>
      <c r="Q1033" s="15" t="s">
        <v>21415</v>
      </c>
    </row>
    <row r="1034" spans="1:17" x14ac:dyDescent="0.3">
      <c r="A1034" s="17" t="s">
        <v>12044</v>
      </c>
      <c r="B1034" s="39" t="s">
        <v>12698</v>
      </c>
      <c r="C1034" s="40">
        <v>298469</v>
      </c>
      <c r="D1034" s="40" t="s">
        <v>14122</v>
      </c>
      <c r="E1034" s="39" t="s">
        <v>15290</v>
      </c>
      <c r="F1034" s="41"/>
      <c r="G1034" s="41"/>
      <c r="H1034" s="14">
        <v>3493</v>
      </c>
      <c r="I1034" s="41"/>
      <c r="J1034" s="14"/>
      <c r="K1034" s="42">
        <v>45873</v>
      </c>
      <c r="L1034" s="42">
        <v>45972</v>
      </c>
      <c r="M1034" s="43">
        <v>0</v>
      </c>
      <c r="N1034" s="47">
        <f t="shared" si="16"/>
        <v>0</v>
      </c>
      <c r="O1034" s="53" t="s">
        <v>14123</v>
      </c>
      <c r="P1034" s="19" t="s">
        <v>21473</v>
      </c>
      <c r="Q1034" s="15" t="s">
        <v>21415</v>
      </c>
    </row>
    <row r="1035" spans="1:17" x14ac:dyDescent="0.3">
      <c r="A1035" s="17" t="s">
        <v>12044</v>
      </c>
      <c r="B1035" s="39" t="s">
        <v>12698</v>
      </c>
      <c r="C1035" s="40">
        <v>298466</v>
      </c>
      <c r="D1035" s="40" t="s">
        <v>2003</v>
      </c>
      <c r="E1035" s="39" t="s">
        <v>15290</v>
      </c>
      <c r="F1035" s="41"/>
      <c r="G1035" s="41"/>
      <c r="H1035" s="14">
        <v>3493</v>
      </c>
      <c r="I1035" s="41">
        <v>384</v>
      </c>
      <c r="J1035" s="14" t="s">
        <v>12157</v>
      </c>
      <c r="K1035" s="42">
        <v>45873</v>
      </c>
      <c r="L1035" s="42">
        <v>45972</v>
      </c>
      <c r="M1035" s="43">
        <v>0</v>
      </c>
      <c r="N1035" s="47">
        <f t="shared" si="16"/>
        <v>0</v>
      </c>
      <c r="O1035" s="53" t="s">
        <v>2004</v>
      </c>
      <c r="P1035" s="19" t="s">
        <v>21473</v>
      </c>
      <c r="Q1035" s="15" t="s">
        <v>21415</v>
      </c>
    </row>
    <row r="1036" spans="1:17" x14ac:dyDescent="0.3">
      <c r="A1036" s="17" t="s">
        <v>12044</v>
      </c>
      <c r="B1036" s="39" t="s">
        <v>12698</v>
      </c>
      <c r="C1036" s="40">
        <v>298463</v>
      </c>
      <c r="D1036" s="40" t="s">
        <v>1997</v>
      </c>
      <c r="E1036" s="39" t="s">
        <v>15290</v>
      </c>
      <c r="F1036" s="41"/>
      <c r="G1036" s="41"/>
      <c r="H1036" s="14">
        <v>3493</v>
      </c>
      <c r="I1036" s="41">
        <v>384</v>
      </c>
      <c r="J1036" s="14" t="s">
        <v>12157</v>
      </c>
      <c r="K1036" s="42">
        <v>45873</v>
      </c>
      <c r="L1036" s="42">
        <v>45972</v>
      </c>
      <c r="M1036" s="43">
        <v>0</v>
      </c>
      <c r="N1036" s="47">
        <f t="shared" si="16"/>
        <v>0</v>
      </c>
      <c r="O1036" s="53" t="s">
        <v>1998</v>
      </c>
      <c r="P1036" s="19" t="s">
        <v>21473</v>
      </c>
      <c r="Q1036" s="15" t="s">
        <v>21415</v>
      </c>
    </row>
    <row r="1037" spans="1:17" x14ac:dyDescent="0.3">
      <c r="A1037" s="17" t="s">
        <v>12044</v>
      </c>
      <c r="B1037" s="39" t="s">
        <v>12698</v>
      </c>
      <c r="C1037" s="40">
        <v>298462</v>
      </c>
      <c r="D1037" s="40" t="s">
        <v>1995</v>
      </c>
      <c r="E1037" s="39" t="s">
        <v>15290</v>
      </c>
      <c r="F1037" s="41"/>
      <c r="G1037" s="41"/>
      <c r="H1037" s="14">
        <v>3493</v>
      </c>
      <c r="I1037" s="41">
        <v>384</v>
      </c>
      <c r="J1037" s="14" t="s">
        <v>12157</v>
      </c>
      <c r="K1037" s="42">
        <v>45873</v>
      </c>
      <c r="L1037" s="42">
        <v>45972</v>
      </c>
      <c r="M1037" s="43">
        <v>0</v>
      </c>
      <c r="N1037" s="47">
        <f t="shared" si="16"/>
        <v>0</v>
      </c>
      <c r="O1037" s="53" t="s">
        <v>1996</v>
      </c>
      <c r="P1037" s="19" t="s">
        <v>21473</v>
      </c>
      <c r="Q1037" s="15" t="s">
        <v>21415</v>
      </c>
    </row>
    <row r="1038" spans="1:17" x14ac:dyDescent="0.3">
      <c r="A1038" s="17" t="s">
        <v>12044</v>
      </c>
      <c r="B1038" s="39" t="s">
        <v>12698</v>
      </c>
      <c r="C1038" s="40">
        <v>298465</v>
      </c>
      <c r="D1038" s="40" t="s">
        <v>2001</v>
      </c>
      <c r="E1038" s="39" t="s">
        <v>15290</v>
      </c>
      <c r="F1038" s="41"/>
      <c r="G1038" s="41"/>
      <c r="H1038" s="14">
        <v>3493</v>
      </c>
      <c r="I1038" s="41">
        <v>384</v>
      </c>
      <c r="J1038" s="14" t="s">
        <v>12157</v>
      </c>
      <c r="K1038" s="42">
        <v>45873</v>
      </c>
      <c r="L1038" s="42">
        <v>45972</v>
      </c>
      <c r="M1038" s="43">
        <v>0</v>
      </c>
      <c r="N1038" s="47">
        <f t="shared" si="16"/>
        <v>0</v>
      </c>
      <c r="O1038" s="53" t="s">
        <v>2002</v>
      </c>
      <c r="P1038" s="19" t="s">
        <v>21473</v>
      </c>
      <c r="Q1038" s="15" t="s">
        <v>21415</v>
      </c>
    </row>
    <row r="1039" spans="1:17" x14ac:dyDescent="0.3">
      <c r="A1039" s="17" t="s">
        <v>12044</v>
      </c>
      <c r="B1039" s="39" t="s">
        <v>12698</v>
      </c>
      <c r="C1039" s="40">
        <v>391708</v>
      </c>
      <c r="D1039" s="40" t="s">
        <v>2073</v>
      </c>
      <c r="E1039" s="39" t="s">
        <v>15290</v>
      </c>
      <c r="F1039" s="41"/>
      <c r="G1039" s="41"/>
      <c r="H1039" s="14">
        <v>3003</v>
      </c>
      <c r="I1039" s="41">
        <v>300</v>
      </c>
      <c r="J1039" s="14" t="s">
        <v>12157</v>
      </c>
      <c r="K1039" s="42">
        <v>45873</v>
      </c>
      <c r="L1039" s="42">
        <v>45972</v>
      </c>
      <c r="M1039" s="43">
        <v>0</v>
      </c>
      <c r="N1039" s="47">
        <f t="shared" si="16"/>
        <v>0</v>
      </c>
      <c r="O1039" s="53" t="s">
        <v>2074</v>
      </c>
      <c r="P1039" s="19" t="s">
        <v>21473</v>
      </c>
      <c r="Q1039" s="15" t="s">
        <v>21415</v>
      </c>
    </row>
    <row r="1040" spans="1:17" x14ac:dyDescent="0.3">
      <c r="A1040" s="17" t="s">
        <v>12044</v>
      </c>
      <c r="B1040" s="39" t="s">
        <v>12698</v>
      </c>
      <c r="C1040" s="40">
        <v>391718</v>
      </c>
      <c r="D1040" s="40" t="s">
        <v>4764</v>
      </c>
      <c r="E1040" s="39" t="s">
        <v>15290</v>
      </c>
      <c r="F1040" s="41"/>
      <c r="G1040" s="41"/>
      <c r="H1040" s="14">
        <v>3003</v>
      </c>
      <c r="I1040" s="41">
        <v>300</v>
      </c>
      <c r="J1040" s="14" t="s">
        <v>12157</v>
      </c>
      <c r="K1040" s="42">
        <v>45873</v>
      </c>
      <c r="L1040" s="42">
        <v>45972</v>
      </c>
      <c r="M1040" s="43">
        <v>0</v>
      </c>
      <c r="N1040" s="47">
        <f t="shared" si="16"/>
        <v>0</v>
      </c>
      <c r="O1040" s="53" t="s">
        <v>4765</v>
      </c>
      <c r="P1040" s="40" t="s">
        <v>21416</v>
      </c>
      <c r="Q1040" s="15" t="s">
        <v>21415</v>
      </c>
    </row>
    <row r="1041" spans="1:17" x14ac:dyDescent="0.3">
      <c r="A1041" s="17" t="s">
        <v>12044</v>
      </c>
      <c r="B1041" s="39" t="s">
        <v>12698</v>
      </c>
      <c r="C1041" s="40">
        <v>391715</v>
      </c>
      <c r="D1041" s="40" t="s">
        <v>2087</v>
      </c>
      <c r="E1041" s="39" t="s">
        <v>15290</v>
      </c>
      <c r="F1041" s="41"/>
      <c r="G1041" s="41"/>
      <c r="H1041" s="14">
        <v>3003</v>
      </c>
      <c r="I1041" s="41">
        <v>300</v>
      </c>
      <c r="J1041" s="14" t="s">
        <v>12157</v>
      </c>
      <c r="K1041" s="42">
        <v>45873</v>
      </c>
      <c r="L1041" s="42">
        <v>45972</v>
      </c>
      <c r="M1041" s="43">
        <v>0</v>
      </c>
      <c r="N1041" s="47">
        <f t="shared" si="16"/>
        <v>0</v>
      </c>
      <c r="O1041" s="53" t="s">
        <v>2088</v>
      </c>
      <c r="P1041" s="19" t="s">
        <v>21473</v>
      </c>
      <c r="Q1041" s="15" t="s">
        <v>21415</v>
      </c>
    </row>
    <row r="1042" spans="1:17" x14ac:dyDescent="0.3">
      <c r="A1042" s="17" t="s">
        <v>12044</v>
      </c>
      <c r="B1042" s="39" t="s">
        <v>12698</v>
      </c>
      <c r="C1042" s="40">
        <v>391709</v>
      </c>
      <c r="D1042" s="40" t="s">
        <v>2075</v>
      </c>
      <c r="E1042" s="39" t="s">
        <v>15290</v>
      </c>
      <c r="F1042" s="41"/>
      <c r="G1042" s="41"/>
      <c r="H1042" s="14">
        <v>3003</v>
      </c>
      <c r="I1042" s="41">
        <v>300</v>
      </c>
      <c r="J1042" s="14" t="s">
        <v>12157</v>
      </c>
      <c r="K1042" s="42">
        <v>45873</v>
      </c>
      <c r="L1042" s="42">
        <v>45972</v>
      </c>
      <c r="M1042" s="43">
        <v>0</v>
      </c>
      <c r="N1042" s="47">
        <f t="shared" si="16"/>
        <v>0</v>
      </c>
      <c r="O1042" s="53" t="s">
        <v>2076</v>
      </c>
      <c r="P1042" s="19" t="s">
        <v>21473</v>
      </c>
      <c r="Q1042" s="15" t="s">
        <v>21415</v>
      </c>
    </row>
    <row r="1043" spans="1:17" x14ac:dyDescent="0.3">
      <c r="A1043" s="17" t="s">
        <v>12044</v>
      </c>
      <c r="B1043" s="39" t="s">
        <v>12698</v>
      </c>
      <c r="C1043" s="40">
        <v>391713</v>
      </c>
      <c r="D1043" s="40" t="s">
        <v>2083</v>
      </c>
      <c r="E1043" s="39" t="s">
        <v>15290</v>
      </c>
      <c r="F1043" s="41"/>
      <c r="G1043" s="41"/>
      <c r="H1043" s="14">
        <v>3003</v>
      </c>
      <c r="I1043" s="41">
        <v>300</v>
      </c>
      <c r="J1043" s="14" t="s">
        <v>12157</v>
      </c>
      <c r="K1043" s="42">
        <v>45873</v>
      </c>
      <c r="L1043" s="42">
        <v>45972</v>
      </c>
      <c r="M1043" s="43">
        <v>0</v>
      </c>
      <c r="N1043" s="47">
        <f t="shared" si="16"/>
        <v>0</v>
      </c>
      <c r="O1043" s="53" t="s">
        <v>2084</v>
      </c>
      <c r="P1043" s="19" t="s">
        <v>21473</v>
      </c>
      <c r="Q1043" s="15" t="s">
        <v>21415</v>
      </c>
    </row>
    <row r="1044" spans="1:17" x14ac:dyDescent="0.3">
      <c r="A1044" s="17" t="s">
        <v>12044</v>
      </c>
      <c r="B1044" s="39" t="s">
        <v>12698</v>
      </c>
      <c r="C1044" s="40">
        <v>391716</v>
      </c>
      <c r="D1044" s="40" t="s">
        <v>2089</v>
      </c>
      <c r="E1044" s="39" t="s">
        <v>15290</v>
      </c>
      <c r="F1044" s="41"/>
      <c r="G1044" s="41"/>
      <c r="H1044" s="14">
        <v>3003</v>
      </c>
      <c r="I1044" s="41">
        <v>300</v>
      </c>
      <c r="J1044" s="14" t="s">
        <v>12157</v>
      </c>
      <c r="K1044" s="42">
        <v>45873</v>
      </c>
      <c r="L1044" s="42">
        <v>45972</v>
      </c>
      <c r="M1044" s="43">
        <v>0</v>
      </c>
      <c r="N1044" s="47">
        <f t="shared" si="16"/>
        <v>0</v>
      </c>
      <c r="O1044" s="53" t="s">
        <v>2090</v>
      </c>
      <c r="P1044" s="19" t="s">
        <v>21473</v>
      </c>
      <c r="Q1044" s="15" t="s">
        <v>21415</v>
      </c>
    </row>
    <row r="1045" spans="1:17" x14ac:dyDescent="0.3">
      <c r="A1045" s="17" t="s">
        <v>12044</v>
      </c>
      <c r="B1045" s="39" t="s">
        <v>12698</v>
      </c>
      <c r="C1045" s="40">
        <v>391711</v>
      </c>
      <c r="D1045" s="40" t="s">
        <v>2079</v>
      </c>
      <c r="E1045" s="39" t="s">
        <v>15290</v>
      </c>
      <c r="F1045" s="41"/>
      <c r="G1045" s="41"/>
      <c r="H1045" s="14">
        <v>3003</v>
      </c>
      <c r="I1045" s="41">
        <v>300</v>
      </c>
      <c r="J1045" s="14" t="s">
        <v>12157</v>
      </c>
      <c r="K1045" s="42">
        <v>45873</v>
      </c>
      <c r="L1045" s="42">
        <v>45972</v>
      </c>
      <c r="M1045" s="43">
        <v>0</v>
      </c>
      <c r="N1045" s="47">
        <f t="shared" si="16"/>
        <v>0</v>
      </c>
      <c r="O1045" s="53" t="s">
        <v>2080</v>
      </c>
      <c r="P1045" s="19" t="s">
        <v>21473</v>
      </c>
      <c r="Q1045" s="15" t="s">
        <v>21415</v>
      </c>
    </row>
    <row r="1046" spans="1:17" x14ac:dyDescent="0.3">
      <c r="A1046" s="17" t="s">
        <v>12044</v>
      </c>
      <c r="B1046" s="39" t="s">
        <v>12698</v>
      </c>
      <c r="C1046" s="40">
        <v>391714</v>
      </c>
      <c r="D1046" s="40" t="s">
        <v>2085</v>
      </c>
      <c r="E1046" s="39" t="s">
        <v>15290</v>
      </c>
      <c r="F1046" s="41"/>
      <c r="G1046" s="41"/>
      <c r="H1046" s="14">
        <v>3003</v>
      </c>
      <c r="I1046" s="41">
        <v>300</v>
      </c>
      <c r="J1046" s="14" t="s">
        <v>12157</v>
      </c>
      <c r="K1046" s="42">
        <v>45873</v>
      </c>
      <c r="L1046" s="42">
        <v>45972</v>
      </c>
      <c r="M1046" s="43">
        <v>0</v>
      </c>
      <c r="N1046" s="47">
        <f t="shared" si="16"/>
        <v>0</v>
      </c>
      <c r="O1046" s="53" t="s">
        <v>2086</v>
      </c>
      <c r="P1046" s="19" t="s">
        <v>21473</v>
      </c>
      <c r="Q1046" s="15" t="s">
        <v>21415</v>
      </c>
    </row>
    <row r="1047" spans="1:17" x14ac:dyDescent="0.3">
      <c r="A1047" s="17" t="s">
        <v>12044</v>
      </c>
      <c r="B1047" s="39" t="s">
        <v>12698</v>
      </c>
      <c r="C1047" s="40">
        <v>391710</v>
      </c>
      <c r="D1047" s="40" t="s">
        <v>2077</v>
      </c>
      <c r="E1047" s="39" t="s">
        <v>15290</v>
      </c>
      <c r="F1047" s="41"/>
      <c r="G1047" s="41"/>
      <c r="H1047" s="14">
        <v>3003</v>
      </c>
      <c r="I1047" s="41">
        <v>300</v>
      </c>
      <c r="J1047" s="14" t="s">
        <v>12157</v>
      </c>
      <c r="K1047" s="42">
        <v>45873</v>
      </c>
      <c r="L1047" s="42">
        <v>45972</v>
      </c>
      <c r="M1047" s="43">
        <v>0</v>
      </c>
      <c r="N1047" s="47">
        <f t="shared" si="16"/>
        <v>0</v>
      </c>
      <c r="O1047" s="53" t="s">
        <v>2078</v>
      </c>
      <c r="P1047" s="19" t="s">
        <v>21473</v>
      </c>
      <c r="Q1047" s="15" t="s">
        <v>21415</v>
      </c>
    </row>
    <row r="1048" spans="1:17" x14ac:dyDescent="0.3">
      <c r="A1048" s="17" t="s">
        <v>12044</v>
      </c>
      <c r="B1048" s="39" t="s">
        <v>12698</v>
      </c>
      <c r="C1048" s="40">
        <v>391719</v>
      </c>
      <c r="D1048" s="40" t="s">
        <v>2091</v>
      </c>
      <c r="E1048" s="39" t="s">
        <v>15290</v>
      </c>
      <c r="F1048" s="41"/>
      <c r="G1048" s="41"/>
      <c r="H1048" s="14">
        <v>3003</v>
      </c>
      <c r="I1048" s="41">
        <v>300</v>
      </c>
      <c r="J1048" s="14" t="s">
        <v>12157</v>
      </c>
      <c r="K1048" s="42">
        <v>45873</v>
      </c>
      <c r="L1048" s="42">
        <v>45972</v>
      </c>
      <c r="M1048" s="43">
        <v>0</v>
      </c>
      <c r="N1048" s="47">
        <f t="shared" si="16"/>
        <v>0</v>
      </c>
      <c r="O1048" s="53" t="s">
        <v>2092</v>
      </c>
      <c r="P1048" s="19" t="s">
        <v>21473</v>
      </c>
      <c r="Q1048" s="15" t="s">
        <v>21415</v>
      </c>
    </row>
    <row r="1049" spans="1:17" x14ac:dyDescent="0.3">
      <c r="A1049" s="17" t="s">
        <v>12044</v>
      </c>
      <c r="B1049" s="39" t="s">
        <v>12698</v>
      </c>
      <c r="C1049" s="40">
        <v>391712</v>
      </c>
      <c r="D1049" s="40" t="s">
        <v>2081</v>
      </c>
      <c r="E1049" s="39" t="s">
        <v>15290</v>
      </c>
      <c r="F1049" s="41"/>
      <c r="G1049" s="41"/>
      <c r="H1049" s="14">
        <v>3003</v>
      </c>
      <c r="I1049" s="41">
        <v>300</v>
      </c>
      <c r="J1049" s="14" t="s">
        <v>12157</v>
      </c>
      <c r="K1049" s="42">
        <v>45873</v>
      </c>
      <c r="L1049" s="42">
        <v>45972</v>
      </c>
      <c r="M1049" s="43">
        <v>0</v>
      </c>
      <c r="N1049" s="47">
        <f t="shared" si="16"/>
        <v>0</v>
      </c>
      <c r="O1049" s="53" t="s">
        <v>2082</v>
      </c>
      <c r="P1049" s="19" t="s">
        <v>21473</v>
      </c>
      <c r="Q1049" s="15" t="s">
        <v>21415</v>
      </c>
    </row>
    <row r="1050" spans="1:17" x14ac:dyDescent="0.3">
      <c r="A1050" s="17" t="s">
        <v>12044</v>
      </c>
      <c r="B1050" s="39" t="s">
        <v>12698</v>
      </c>
      <c r="C1050" s="40">
        <v>556415</v>
      </c>
      <c r="D1050" s="40" t="s">
        <v>17282</v>
      </c>
      <c r="E1050" s="39" t="s">
        <v>15290</v>
      </c>
      <c r="F1050" s="41"/>
      <c r="G1050" s="41"/>
      <c r="H1050" s="14">
        <v>3140</v>
      </c>
      <c r="I1050" s="41">
        <v>300</v>
      </c>
      <c r="J1050" s="14" t="s">
        <v>12157</v>
      </c>
      <c r="K1050" s="42">
        <v>45873</v>
      </c>
      <c r="L1050" s="42">
        <v>45972</v>
      </c>
      <c r="M1050" s="43">
        <v>0</v>
      </c>
      <c r="N1050" s="47">
        <f t="shared" si="16"/>
        <v>0</v>
      </c>
      <c r="O1050" s="53" t="s">
        <v>17283</v>
      </c>
      <c r="P1050" s="40" t="s">
        <v>21416</v>
      </c>
      <c r="Q1050" s="15" t="s">
        <v>21415</v>
      </c>
    </row>
    <row r="1051" spans="1:17" x14ac:dyDescent="0.3">
      <c r="A1051" s="17" t="s">
        <v>12044</v>
      </c>
      <c r="B1051" s="39" t="s">
        <v>12698</v>
      </c>
      <c r="C1051" s="40">
        <v>545001</v>
      </c>
      <c r="D1051" s="40" t="s">
        <v>2306</v>
      </c>
      <c r="E1051" s="39" t="s">
        <v>15290</v>
      </c>
      <c r="F1051" s="41"/>
      <c r="G1051" s="41"/>
      <c r="H1051" s="14">
        <v>3493</v>
      </c>
      <c r="I1051" s="41">
        <v>432</v>
      </c>
      <c r="J1051" s="14" t="s">
        <v>12157</v>
      </c>
      <c r="K1051" s="42">
        <v>45873</v>
      </c>
      <c r="L1051" s="42">
        <v>45972</v>
      </c>
      <c r="M1051" s="43">
        <v>0</v>
      </c>
      <c r="N1051" s="47">
        <f t="shared" si="16"/>
        <v>0</v>
      </c>
      <c r="O1051" s="53" t="s">
        <v>2307</v>
      </c>
      <c r="P1051" s="19" t="s">
        <v>21473</v>
      </c>
      <c r="Q1051" s="15" t="s">
        <v>21415</v>
      </c>
    </row>
    <row r="1052" spans="1:17" x14ac:dyDescent="0.3">
      <c r="A1052" s="17" t="s">
        <v>12044</v>
      </c>
      <c r="B1052" s="39" t="s">
        <v>12698</v>
      </c>
      <c r="C1052" s="40">
        <v>298160</v>
      </c>
      <c r="D1052" s="40" t="s">
        <v>20305</v>
      </c>
      <c r="E1052" s="39" t="s">
        <v>15290</v>
      </c>
      <c r="F1052" s="41"/>
      <c r="G1052" s="41"/>
      <c r="H1052" s="14">
        <v>2930</v>
      </c>
      <c r="I1052" s="41">
        <v>384</v>
      </c>
      <c r="J1052" s="14" t="s">
        <v>12157</v>
      </c>
      <c r="K1052" s="42">
        <v>45873</v>
      </c>
      <c r="L1052" s="42">
        <v>45972</v>
      </c>
      <c r="M1052" s="43">
        <v>0</v>
      </c>
      <c r="N1052" s="47">
        <f t="shared" si="16"/>
        <v>0</v>
      </c>
      <c r="O1052" s="53" t="s">
        <v>20306</v>
      </c>
      <c r="P1052" s="19" t="s">
        <v>21473</v>
      </c>
      <c r="Q1052" s="15" t="s">
        <v>21415</v>
      </c>
    </row>
    <row r="1053" spans="1:17" x14ac:dyDescent="0.3">
      <c r="A1053" s="17" t="s">
        <v>12044</v>
      </c>
      <c r="B1053" s="39" t="s">
        <v>12698</v>
      </c>
      <c r="C1053" s="40">
        <v>298161</v>
      </c>
      <c r="D1053" s="40" t="s">
        <v>19507</v>
      </c>
      <c r="E1053" s="39" t="s">
        <v>15290</v>
      </c>
      <c r="F1053" s="41"/>
      <c r="G1053" s="41"/>
      <c r="H1053" s="14">
        <v>2930</v>
      </c>
      <c r="I1053" s="41">
        <v>384</v>
      </c>
      <c r="J1053" s="14" t="s">
        <v>12157</v>
      </c>
      <c r="K1053" s="42">
        <v>45873</v>
      </c>
      <c r="L1053" s="42">
        <v>45972</v>
      </c>
      <c r="M1053" s="43">
        <v>0</v>
      </c>
      <c r="N1053" s="47">
        <f t="shared" si="16"/>
        <v>0</v>
      </c>
      <c r="O1053" s="53" t="s">
        <v>19508</v>
      </c>
      <c r="P1053" s="19" t="s">
        <v>21473</v>
      </c>
      <c r="Q1053" s="15" t="s">
        <v>21415</v>
      </c>
    </row>
    <row r="1054" spans="1:17" x14ac:dyDescent="0.3">
      <c r="A1054" s="17" t="s">
        <v>12044</v>
      </c>
      <c r="B1054" s="39" t="s">
        <v>12698</v>
      </c>
      <c r="C1054" s="40">
        <v>550554</v>
      </c>
      <c r="D1054" s="40" t="s">
        <v>14409</v>
      </c>
      <c r="E1054" s="39" t="s">
        <v>15290</v>
      </c>
      <c r="F1054" s="41"/>
      <c r="G1054" s="41"/>
      <c r="H1054" s="14">
        <v>3563</v>
      </c>
      <c r="I1054" s="41"/>
      <c r="J1054" s="14"/>
      <c r="K1054" s="42">
        <v>45873</v>
      </c>
      <c r="L1054" s="42">
        <v>45972</v>
      </c>
      <c r="M1054" s="43">
        <v>0</v>
      </c>
      <c r="N1054" s="47">
        <f t="shared" si="16"/>
        <v>0</v>
      </c>
      <c r="O1054" s="53" t="s">
        <v>14410</v>
      </c>
      <c r="P1054" s="19" t="s">
        <v>21473</v>
      </c>
      <c r="Q1054" s="15" t="s">
        <v>21415</v>
      </c>
    </row>
    <row r="1055" spans="1:17" x14ac:dyDescent="0.3">
      <c r="A1055" s="17" t="s">
        <v>12044</v>
      </c>
      <c r="B1055" s="39" t="s">
        <v>12698</v>
      </c>
      <c r="C1055" s="40">
        <v>298159</v>
      </c>
      <c r="D1055" s="40" t="s">
        <v>14218</v>
      </c>
      <c r="E1055" s="39" t="s">
        <v>15290</v>
      </c>
      <c r="F1055" s="41"/>
      <c r="G1055" s="41"/>
      <c r="H1055" s="14">
        <v>3563</v>
      </c>
      <c r="I1055" s="41"/>
      <c r="J1055" s="14"/>
      <c r="K1055" s="42">
        <v>45873</v>
      </c>
      <c r="L1055" s="42">
        <v>45972</v>
      </c>
      <c r="M1055" s="43">
        <v>0</v>
      </c>
      <c r="N1055" s="47">
        <f t="shared" si="16"/>
        <v>0</v>
      </c>
      <c r="O1055" s="53" t="s">
        <v>14219</v>
      </c>
      <c r="P1055" s="19" t="s">
        <v>21473</v>
      </c>
      <c r="Q1055" s="15" t="s">
        <v>21415</v>
      </c>
    </row>
    <row r="1056" spans="1:17" x14ac:dyDescent="0.3">
      <c r="A1056" s="17" t="s">
        <v>12044</v>
      </c>
      <c r="B1056" s="39" t="s">
        <v>12698</v>
      </c>
      <c r="C1056" s="40">
        <v>298157</v>
      </c>
      <c r="D1056" s="40" t="s">
        <v>17745</v>
      </c>
      <c r="E1056" s="39" t="s">
        <v>15290</v>
      </c>
      <c r="F1056" s="41"/>
      <c r="G1056" s="41"/>
      <c r="H1056" s="14">
        <v>2930</v>
      </c>
      <c r="I1056" s="41">
        <v>384</v>
      </c>
      <c r="J1056" s="14" t="s">
        <v>12157</v>
      </c>
      <c r="K1056" s="42">
        <v>45873</v>
      </c>
      <c r="L1056" s="42">
        <v>45972</v>
      </c>
      <c r="M1056" s="43">
        <v>0</v>
      </c>
      <c r="N1056" s="47">
        <f t="shared" si="16"/>
        <v>0</v>
      </c>
      <c r="O1056" s="53" t="s">
        <v>17746</v>
      </c>
      <c r="P1056" s="19" t="s">
        <v>21473</v>
      </c>
      <c r="Q1056" s="15" t="s">
        <v>21415</v>
      </c>
    </row>
    <row r="1057" spans="1:17" x14ac:dyDescent="0.3">
      <c r="A1057" s="17" t="s">
        <v>12044</v>
      </c>
      <c r="B1057" s="39" t="s">
        <v>12698</v>
      </c>
      <c r="C1057" s="40">
        <v>550556</v>
      </c>
      <c r="D1057" s="40" t="s">
        <v>2417</v>
      </c>
      <c r="E1057" s="39" t="s">
        <v>15290</v>
      </c>
      <c r="F1057" s="41"/>
      <c r="G1057" s="41"/>
      <c r="H1057" s="14">
        <v>3563</v>
      </c>
      <c r="I1057" s="41">
        <v>384</v>
      </c>
      <c r="J1057" s="14" t="s">
        <v>12157</v>
      </c>
      <c r="K1057" s="42">
        <v>45873</v>
      </c>
      <c r="L1057" s="42">
        <v>45972</v>
      </c>
      <c r="M1057" s="43">
        <v>0</v>
      </c>
      <c r="N1057" s="47">
        <f t="shared" si="16"/>
        <v>0</v>
      </c>
      <c r="O1057" s="53" t="s">
        <v>2418</v>
      </c>
      <c r="P1057" s="19" t="s">
        <v>21473</v>
      </c>
      <c r="Q1057" s="15" t="s">
        <v>21415</v>
      </c>
    </row>
    <row r="1058" spans="1:17" x14ac:dyDescent="0.3">
      <c r="A1058" s="17" t="s">
        <v>12044</v>
      </c>
      <c r="B1058" s="39" t="s">
        <v>12698</v>
      </c>
      <c r="C1058" s="40">
        <v>550555</v>
      </c>
      <c r="D1058" s="40" t="s">
        <v>2415</v>
      </c>
      <c r="E1058" s="39" t="s">
        <v>15290</v>
      </c>
      <c r="F1058" s="41"/>
      <c r="G1058" s="41"/>
      <c r="H1058" s="14">
        <v>3563</v>
      </c>
      <c r="I1058" s="41">
        <v>12</v>
      </c>
      <c r="J1058" s="14" t="s">
        <v>12157</v>
      </c>
      <c r="K1058" s="42">
        <v>45873</v>
      </c>
      <c r="L1058" s="42">
        <v>45972</v>
      </c>
      <c r="M1058" s="43">
        <v>0</v>
      </c>
      <c r="N1058" s="47">
        <f t="shared" si="16"/>
        <v>0</v>
      </c>
      <c r="O1058" s="53" t="s">
        <v>2416</v>
      </c>
      <c r="P1058" s="19" t="s">
        <v>21473</v>
      </c>
      <c r="Q1058" s="15" t="s">
        <v>21415</v>
      </c>
    </row>
    <row r="1059" spans="1:17" x14ac:dyDescent="0.3">
      <c r="A1059" s="17" t="s">
        <v>12044</v>
      </c>
      <c r="B1059" s="39" t="s">
        <v>12698</v>
      </c>
      <c r="C1059" s="40">
        <v>298158</v>
      </c>
      <c r="D1059" s="40" t="s">
        <v>20018</v>
      </c>
      <c r="E1059" s="39" t="s">
        <v>15290</v>
      </c>
      <c r="F1059" s="41"/>
      <c r="G1059" s="41"/>
      <c r="H1059" s="14">
        <v>2887</v>
      </c>
      <c r="I1059" s="41">
        <v>384</v>
      </c>
      <c r="J1059" s="14" t="s">
        <v>12157</v>
      </c>
      <c r="K1059" s="42">
        <v>45873</v>
      </c>
      <c r="L1059" s="42">
        <v>45972</v>
      </c>
      <c r="M1059" s="43">
        <v>0</v>
      </c>
      <c r="N1059" s="47">
        <f t="shared" si="16"/>
        <v>0</v>
      </c>
      <c r="O1059" s="53" t="s">
        <v>20019</v>
      </c>
      <c r="P1059" s="19" t="s">
        <v>21473</v>
      </c>
      <c r="Q1059" s="15" t="s">
        <v>21415</v>
      </c>
    </row>
    <row r="1060" spans="1:17" x14ac:dyDescent="0.3">
      <c r="A1060" s="17" t="s">
        <v>12044</v>
      </c>
      <c r="B1060" s="39" t="s">
        <v>12698</v>
      </c>
      <c r="C1060" s="40">
        <v>554305</v>
      </c>
      <c r="D1060" s="40" t="s">
        <v>2477</v>
      </c>
      <c r="E1060" s="39" t="s">
        <v>15290</v>
      </c>
      <c r="F1060" s="41"/>
      <c r="G1060" s="41"/>
      <c r="H1060" s="14">
        <v>3493</v>
      </c>
      <c r="I1060" s="41">
        <v>432</v>
      </c>
      <c r="J1060" s="14" t="s">
        <v>12157</v>
      </c>
      <c r="K1060" s="42">
        <v>45873</v>
      </c>
      <c r="L1060" s="42">
        <v>45972</v>
      </c>
      <c r="M1060" s="43">
        <v>0</v>
      </c>
      <c r="N1060" s="47">
        <f t="shared" si="16"/>
        <v>0</v>
      </c>
      <c r="O1060" s="53" t="s">
        <v>2478</v>
      </c>
      <c r="P1060" s="19" t="s">
        <v>21473</v>
      </c>
      <c r="Q1060" s="15" t="s">
        <v>21415</v>
      </c>
    </row>
    <row r="1061" spans="1:17" x14ac:dyDescent="0.3">
      <c r="A1061" s="17" t="s">
        <v>12044</v>
      </c>
      <c r="B1061" s="39" t="s">
        <v>12698</v>
      </c>
      <c r="C1061" s="40">
        <v>554303</v>
      </c>
      <c r="D1061" s="40" t="s">
        <v>2473</v>
      </c>
      <c r="E1061" s="39" t="s">
        <v>15290</v>
      </c>
      <c r="F1061" s="41"/>
      <c r="G1061" s="41"/>
      <c r="H1061" s="14">
        <v>3493</v>
      </c>
      <c r="I1061" s="41">
        <v>432</v>
      </c>
      <c r="J1061" s="14" t="s">
        <v>12157</v>
      </c>
      <c r="K1061" s="42">
        <v>45873</v>
      </c>
      <c r="L1061" s="42">
        <v>45972</v>
      </c>
      <c r="M1061" s="43">
        <v>0</v>
      </c>
      <c r="N1061" s="47">
        <f t="shared" si="16"/>
        <v>0</v>
      </c>
      <c r="O1061" s="53" t="s">
        <v>2474</v>
      </c>
      <c r="P1061" s="19" t="s">
        <v>21473</v>
      </c>
      <c r="Q1061" s="15" t="s">
        <v>21415</v>
      </c>
    </row>
    <row r="1062" spans="1:17" x14ac:dyDescent="0.3">
      <c r="A1062" s="17" t="s">
        <v>12044</v>
      </c>
      <c r="B1062" s="39" t="s">
        <v>12698</v>
      </c>
      <c r="C1062" s="40">
        <v>554307</v>
      </c>
      <c r="D1062" s="40" t="s">
        <v>2481</v>
      </c>
      <c r="E1062" s="39" t="s">
        <v>15290</v>
      </c>
      <c r="F1062" s="41"/>
      <c r="G1062" s="41"/>
      <c r="H1062" s="14">
        <v>3493</v>
      </c>
      <c r="I1062" s="41">
        <v>432</v>
      </c>
      <c r="J1062" s="14" t="s">
        <v>12157</v>
      </c>
      <c r="K1062" s="42">
        <v>45873</v>
      </c>
      <c r="L1062" s="42">
        <v>45972</v>
      </c>
      <c r="M1062" s="43">
        <v>0</v>
      </c>
      <c r="N1062" s="47">
        <f t="shared" si="16"/>
        <v>0</v>
      </c>
      <c r="O1062" s="53" t="s">
        <v>2482</v>
      </c>
      <c r="P1062" s="19" t="s">
        <v>21473</v>
      </c>
      <c r="Q1062" s="15" t="s">
        <v>21415</v>
      </c>
    </row>
    <row r="1063" spans="1:17" x14ac:dyDescent="0.3">
      <c r="A1063" s="17" t="s">
        <v>12044</v>
      </c>
      <c r="B1063" s="39" t="s">
        <v>12698</v>
      </c>
      <c r="C1063" s="40">
        <v>554304</v>
      </c>
      <c r="D1063" s="40" t="s">
        <v>2475</v>
      </c>
      <c r="E1063" s="39" t="s">
        <v>15290</v>
      </c>
      <c r="F1063" s="41"/>
      <c r="G1063" s="41"/>
      <c r="H1063" s="14">
        <v>3493</v>
      </c>
      <c r="I1063" s="41">
        <v>432</v>
      </c>
      <c r="J1063" s="14" t="s">
        <v>12157</v>
      </c>
      <c r="K1063" s="42">
        <v>45873</v>
      </c>
      <c r="L1063" s="42">
        <v>45972</v>
      </c>
      <c r="M1063" s="43">
        <v>0</v>
      </c>
      <c r="N1063" s="47">
        <f t="shared" si="16"/>
        <v>0</v>
      </c>
      <c r="O1063" s="53" t="s">
        <v>2476</v>
      </c>
      <c r="P1063" s="19" t="s">
        <v>21473</v>
      </c>
      <c r="Q1063" s="15" t="s">
        <v>21415</v>
      </c>
    </row>
    <row r="1064" spans="1:17" x14ac:dyDescent="0.3">
      <c r="A1064" s="17" t="s">
        <v>12044</v>
      </c>
      <c r="B1064" s="39" t="s">
        <v>12698</v>
      </c>
      <c r="C1064" s="40">
        <v>554308</v>
      </c>
      <c r="D1064" s="40" t="s">
        <v>2483</v>
      </c>
      <c r="E1064" s="39" t="s">
        <v>15290</v>
      </c>
      <c r="F1064" s="41"/>
      <c r="G1064" s="41"/>
      <c r="H1064" s="14">
        <v>3493</v>
      </c>
      <c r="I1064" s="41">
        <v>432</v>
      </c>
      <c r="J1064" s="14" t="s">
        <v>12157</v>
      </c>
      <c r="K1064" s="42">
        <v>45873</v>
      </c>
      <c r="L1064" s="42">
        <v>45972</v>
      </c>
      <c r="M1064" s="43">
        <v>0</v>
      </c>
      <c r="N1064" s="47">
        <f t="shared" si="16"/>
        <v>0</v>
      </c>
      <c r="O1064" s="53" t="s">
        <v>2484</v>
      </c>
      <c r="P1064" s="19" t="s">
        <v>21473</v>
      </c>
      <c r="Q1064" s="15" t="s">
        <v>21415</v>
      </c>
    </row>
    <row r="1065" spans="1:17" x14ac:dyDescent="0.3">
      <c r="A1065" s="17" t="s">
        <v>12044</v>
      </c>
      <c r="B1065" s="39" t="s">
        <v>12698</v>
      </c>
      <c r="C1065" s="40">
        <v>554306</v>
      </c>
      <c r="D1065" s="40" t="s">
        <v>2479</v>
      </c>
      <c r="E1065" s="39" t="s">
        <v>15290</v>
      </c>
      <c r="F1065" s="41"/>
      <c r="G1065" s="41"/>
      <c r="H1065" s="14">
        <v>3493</v>
      </c>
      <c r="I1065" s="41">
        <v>432</v>
      </c>
      <c r="J1065" s="14" t="s">
        <v>12157</v>
      </c>
      <c r="K1065" s="42">
        <v>45873</v>
      </c>
      <c r="L1065" s="42">
        <v>45972</v>
      </c>
      <c r="M1065" s="43">
        <v>0</v>
      </c>
      <c r="N1065" s="47">
        <f t="shared" si="16"/>
        <v>0</v>
      </c>
      <c r="O1065" s="53" t="s">
        <v>2480</v>
      </c>
      <c r="P1065" s="19" t="s">
        <v>21473</v>
      </c>
      <c r="Q1065" s="15" t="s">
        <v>21415</v>
      </c>
    </row>
    <row r="1066" spans="1:17" x14ac:dyDescent="0.3">
      <c r="A1066" s="17" t="s">
        <v>12044</v>
      </c>
      <c r="B1066" s="39" t="s">
        <v>12698</v>
      </c>
      <c r="C1066" s="40">
        <v>571356</v>
      </c>
      <c r="D1066" s="40" t="s">
        <v>14232</v>
      </c>
      <c r="E1066" s="39" t="s">
        <v>15290</v>
      </c>
      <c r="F1066" s="41"/>
      <c r="G1066" s="41"/>
      <c r="H1066" s="14">
        <v>3493</v>
      </c>
      <c r="I1066" s="41"/>
      <c r="J1066" s="14"/>
      <c r="K1066" s="42">
        <v>45873</v>
      </c>
      <c r="L1066" s="42">
        <v>45972</v>
      </c>
      <c r="M1066" s="43">
        <v>0</v>
      </c>
      <c r="N1066" s="47">
        <f t="shared" si="16"/>
        <v>0</v>
      </c>
      <c r="O1066" s="53" t="s">
        <v>14233</v>
      </c>
      <c r="P1066" s="40" t="s">
        <v>21416</v>
      </c>
      <c r="Q1066" s="15" t="s">
        <v>21415</v>
      </c>
    </row>
    <row r="1067" spans="1:17" x14ac:dyDescent="0.3">
      <c r="A1067" s="17" t="s">
        <v>12044</v>
      </c>
      <c r="B1067" s="39" t="s">
        <v>12698</v>
      </c>
      <c r="C1067" s="40">
        <v>571355</v>
      </c>
      <c r="D1067" s="40" t="s">
        <v>14448</v>
      </c>
      <c r="E1067" s="39" t="s">
        <v>15290</v>
      </c>
      <c r="F1067" s="41"/>
      <c r="G1067" s="41"/>
      <c r="H1067" s="14">
        <v>3493</v>
      </c>
      <c r="I1067" s="41"/>
      <c r="J1067" s="14"/>
      <c r="K1067" s="42">
        <v>45873</v>
      </c>
      <c r="L1067" s="42">
        <v>45972</v>
      </c>
      <c r="M1067" s="43">
        <v>0</v>
      </c>
      <c r="N1067" s="47">
        <f t="shared" si="16"/>
        <v>0</v>
      </c>
      <c r="O1067" s="53" t="s">
        <v>14449</v>
      </c>
      <c r="P1067" s="40" t="s">
        <v>21416</v>
      </c>
      <c r="Q1067" s="15" t="s">
        <v>21415</v>
      </c>
    </row>
    <row r="1068" spans="1:17" x14ac:dyDescent="0.3">
      <c r="A1068" s="17" t="s">
        <v>12044</v>
      </c>
      <c r="B1068" s="39" t="s">
        <v>12698</v>
      </c>
      <c r="C1068" s="40">
        <v>556416</v>
      </c>
      <c r="D1068" s="40" t="s">
        <v>18583</v>
      </c>
      <c r="E1068" s="39" t="s">
        <v>15290</v>
      </c>
      <c r="F1068" s="41"/>
      <c r="G1068" s="41"/>
      <c r="H1068" s="14">
        <v>2650</v>
      </c>
      <c r="I1068" s="41">
        <v>300</v>
      </c>
      <c r="J1068" s="14" t="s">
        <v>12157</v>
      </c>
      <c r="K1068" s="42">
        <v>45873</v>
      </c>
      <c r="L1068" s="42">
        <v>45972</v>
      </c>
      <c r="M1068" s="43">
        <v>0</v>
      </c>
      <c r="N1068" s="47">
        <f t="shared" si="16"/>
        <v>0</v>
      </c>
      <c r="O1068" s="53" t="s">
        <v>18584</v>
      </c>
      <c r="P1068" s="40" t="s">
        <v>21416</v>
      </c>
      <c r="Q1068" s="15" t="s">
        <v>21415</v>
      </c>
    </row>
    <row r="1069" spans="1:17" x14ac:dyDescent="0.3">
      <c r="A1069" s="17" t="s">
        <v>12044</v>
      </c>
      <c r="B1069" s="39" t="s">
        <v>12698</v>
      </c>
      <c r="C1069" s="40">
        <v>577341</v>
      </c>
      <c r="D1069" s="40" t="s">
        <v>18585</v>
      </c>
      <c r="E1069" s="39" t="s">
        <v>15290</v>
      </c>
      <c r="F1069" s="41"/>
      <c r="G1069" s="41"/>
      <c r="H1069" s="14">
        <v>2910</v>
      </c>
      <c r="I1069" s="41">
        <v>288</v>
      </c>
      <c r="J1069" s="14" t="s">
        <v>12157</v>
      </c>
      <c r="K1069" s="42">
        <v>45873</v>
      </c>
      <c r="L1069" s="42">
        <v>45972</v>
      </c>
      <c r="M1069" s="43">
        <v>0</v>
      </c>
      <c r="N1069" s="47">
        <f t="shared" si="16"/>
        <v>0</v>
      </c>
      <c r="O1069" s="53" t="s">
        <v>18586</v>
      </c>
      <c r="P1069" s="40" t="s">
        <v>21416</v>
      </c>
      <c r="Q1069" s="15" t="s">
        <v>21415</v>
      </c>
    </row>
    <row r="1070" spans="1:17" x14ac:dyDescent="0.3">
      <c r="A1070" s="17" t="s">
        <v>12044</v>
      </c>
      <c r="B1070" s="39" t="s">
        <v>12698</v>
      </c>
      <c r="C1070" s="40">
        <v>577342</v>
      </c>
      <c r="D1070" s="40" t="s">
        <v>20551</v>
      </c>
      <c r="E1070" s="39" t="s">
        <v>15290</v>
      </c>
      <c r="F1070" s="41"/>
      <c r="G1070" s="41"/>
      <c r="H1070" s="14">
        <v>2910</v>
      </c>
      <c r="I1070" s="41">
        <v>288</v>
      </c>
      <c r="J1070" s="14" t="s">
        <v>12157</v>
      </c>
      <c r="K1070" s="42">
        <v>45873</v>
      </c>
      <c r="L1070" s="42">
        <v>45972</v>
      </c>
      <c r="M1070" s="43">
        <v>0</v>
      </c>
      <c r="N1070" s="47">
        <f t="shared" si="16"/>
        <v>0</v>
      </c>
      <c r="O1070" s="53" t="s">
        <v>20552</v>
      </c>
      <c r="P1070" s="40" t="s">
        <v>21416</v>
      </c>
      <c r="Q1070" s="15" t="s">
        <v>21415</v>
      </c>
    </row>
    <row r="1071" spans="1:17" x14ac:dyDescent="0.3">
      <c r="A1071" s="17" t="s">
        <v>12044</v>
      </c>
      <c r="B1071" s="39" t="s">
        <v>12698</v>
      </c>
      <c r="C1071" s="40">
        <v>577343</v>
      </c>
      <c r="D1071" s="40" t="s">
        <v>17512</v>
      </c>
      <c r="E1071" s="39" t="s">
        <v>15290</v>
      </c>
      <c r="F1071" s="41"/>
      <c r="G1071" s="41"/>
      <c r="H1071" s="14">
        <v>2910</v>
      </c>
      <c r="I1071" s="41">
        <v>288</v>
      </c>
      <c r="J1071" s="14" t="s">
        <v>12157</v>
      </c>
      <c r="K1071" s="42">
        <v>45873</v>
      </c>
      <c r="L1071" s="42">
        <v>45972</v>
      </c>
      <c r="M1071" s="43">
        <v>0</v>
      </c>
      <c r="N1071" s="47">
        <f t="shared" si="16"/>
        <v>0</v>
      </c>
      <c r="O1071" s="53" t="s">
        <v>17513</v>
      </c>
      <c r="P1071" s="40" t="s">
        <v>21416</v>
      </c>
      <c r="Q1071" s="15" t="s">
        <v>21415</v>
      </c>
    </row>
    <row r="1072" spans="1:17" x14ac:dyDescent="0.3">
      <c r="A1072" s="17" t="s">
        <v>12044</v>
      </c>
      <c r="B1072" s="39" t="s">
        <v>12698</v>
      </c>
      <c r="C1072" s="40">
        <v>565004</v>
      </c>
      <c r="D1072" s="40" t="s">
        <v>19757</v>
      </c>
      <c r="E1072" s="39" t="s">
        <v>15290</v>
      </c>
      <c r="F1072" s="41"/>
      <c r="G1072" s="41"/>
      <c r="H1072" s="14">
        <v>3400</v>
      </c>
      <c r="I1072" s="41">
        <v>6</v>
      </c>
      <c r="J1072" s="14" t="s">
        <v>12157</v>
      </c>
      <c r="K1072" s="42">
        <v>45873</v>
      </c>
      <c r="L1072" s="42">
        <v>45972</v>
      </c>
      <c r="M1072" s="43">
        <v>0</v>
      </c>
      <c r="N1072" s="47">
        <f t="shared" si="16"/>
        <v>0</v>
      </c>
      <c r="O1072" s="53" t="s">
        <v>19758</v>
      </c>
      <c r="P1072" s="40" t="s">
        <v>21416</v>
      </c>
      <c r="Q1072" s="15" t="s">
        <v>21415</v>
      </c>
    </row>
    <row r="1073" spans="1:17" x14ac:dyDescent="0.3">
      <c r="A1073" s="17" t="s">
        <v>12044</v>
      </c>
      <c r="B1073" s="39" t="s">
        <v>12698</v>
      </c>
      <c r="C1073" s="40">
        <v>293559</v>
      </c>
      <c r="D1073" s="40" t="s">
        <v>3805</v>
      </c>
      <c r="E1073" s="39" t="s">
        <v>15290</v>
      </c>
      <c r="F1073" s="41"/>
      <c r="G1073" s="41"/>
      <c r="H1073" s="14">
        <v>2018</v>
      </c>
      <c r="I1073" s="41">
        <v>24</v>
      </c>
      <c r="J1073" s="14" t="s">
        <v>12157</v>
      </c>
      <c r="K1073" s="42">
        <v>45873</v>
      </c>
      <c r="L1073" s="42">
        <v>45972</v>
      </c>
      <c r="M1073" s="43">
        <v>0</v>
      </c>
      <c r="N1073" s="47">
        <f t="shared" si="16"/>
        <v>0</v>
      </c>
      <c r="O1073" s="53" t="s">
        <v>3806</v>
      </c>
      <c r="P1073" s="40" t="s">
        <v>21416</v>
      </c>
      <c r="Q1073" s="15" t="s">
        <v>21415</v>
      </c>
    </row>
    <row r="1074" spans="1:17" x14ac:dyDescent="0.3">
      <c r="A1074" s="17" t="s">
        <v>12044</v>
      </c>
      <c r="B1074" s="39" t="s">
        <v>12698</v>
      </c>
      <c r="C1074" s="40">
        <v>293557</v>
      </c>
      <c r="D1074" s="40" t="s">
        <v>19339</v>
      </c>
      <c r="E1074" s="39" t="s">
        <v>15290</v>
      </c>
      <c r="F1074" s="41"/>
      <c r="G1074" s="41"/>
      <c r="H1074" s="14">
        <v>1653</v>
      </c>
      <c r="I1074" s="41">
        <v>24</v>
      </c>
      <c r="J1074" s="14" t="s">
        <v>12157</v>
      </c>
      <c r="K1074" s="42">
        <v>45873</v>
      </c>
      <c r="L1074" s="42">
        <v>45972</v>
      </c>
      <c r="M1074" s="43">
        <v>0</v>
      </c>
      <c r="N1074" s="47">
        <f t="shared" si="16"/>
        <v>0</v>
      </c>
      <c r="O1074" s="53" t="s">
        <v>19340</v>
      </c>
      <c r="P1074" s="40" t="s">
        <v>21416</v>
      </c>
      <c r="Q1074" s="15" t="s">
        <v>21415</v>
      </c>
    </row>
    <row r="1075" spans="1:17" x14ac:dyDescent="0.3">
      <c r="A1075" s="17" t="s">
        <v>12044</v>
      </c>
      <c r="B1075" s="39" t="s">
        <v>12698</v>
      </c>
      <c r="C1075" s="40">
        <v>293560</v>
      </c>
      <c r="D1075" s="40" t="s">
        <v>19617</v>
      </c>
      <c r="E1075" s="39" t="s">
        <v>15290</v>
      </c>
      <c r="F1075" s="41"/>
      <c r="G1075" s="41"/>
      <c r="H1075" s="14">
        <v>1757</v>
      </c>
      <c r="I1075" s="41">
        <v>24</v>
      </c>
      <c r="J1075" s="14" t="s">
        <v>12157</v>
      </c>
      <c r="K1075" s="42">
        <v>45873</v>
      </c>
      <c r="L1075" s="42">
        <v>45972</v>
      </c>
      <c r="M1075" s="43">
        <v>0</v>
      </c>
      <c r="N1075" s="47">
        <f t="shared" si="16"/>
        <v>0</v>
      </c>
      <c r="O1075" s="53" t="s">
        <v>19618</v>
      </c>
      <c r="P1075" s="19" t="s">
        <v>21503</v>
      </c>
      <c r="Q1075" s="15" t="s">
        <v>21415</v>
      </c>
    </row>
    <row r="1076" spans="1:17" x14ac:dyDescent="0.3">
      <c r="A1076" s="17" t="s">
        <v>12044</v>
      </c>
      <c r="B1076" s="39" t="s">
        <v>12698</v>
      </c>
      <c r="C1076" s="40">
        <v>293556</v>
      </c>
      <c r="D1076" s="40" t="s">
        <v>3801</v>
      </c>
      <c r="E1076" s="39" t="s">
        <v>15290</v>
      </c>
      <c r="F1076" s="41"/>
      <c r="G1076" s="41"/>
      <c r="H1076" s="14">
        <v>1958</v>
      </c>
      <c r="I1076" s="41">
        <v>24</v>
      </c>
      <c r="J1076" s="14" t="s">
        <v>12157</v>
      </c>
      <c r="K1076" s="42">
        <v>45873</v>
      </c>
      <c r="L1076" s="42">
        <v>45972</v>
      </c>
      <c r="M1076" s="43">
        <v>0</v>
      </c>
      <c r="N1076" s="47">
        <f t="shared" si="16"/>
        <v>0</v>
      </c>
      <c r="O1076" s="53" t="s">
        <v>3802</v>
      </c>
      <c r="P1076" s="40" t="s">
        <v>21416</v>
      </c>
      <c r="Q1076" s="15" t="s">
        <v>21415</v>
      </c>
    </row>
    <row r="1077" spans="1:17" x14ac:dyDescent="0.3">
      <c r="A1077" s="17" t="s">
        <v>12044</v>
      </c>
      <c r="B1077" s="39" t="s">
        <v>12698</v>
      </c>
      <c r="C1077" s="40">
        <v>293558</v>
      </c>
      <c r="D1077" s="40" t="s">
        <v>3803</v>
      </c>
      <c r="E1077" s="39" t="s">
        <v>15290</v>
      </c>
      <c r="F1077" s="41"/>
      <c r="G1077" s="41"/>
      <c r="H1077" s="14">
        <v>2007</v>
      </c>
      <c r="I1077" s="41">
        <v>24</v>
      </c>
      <c r="J1077" s="14" t="s">
        <v>12157</v>
      </c>
      <c r="K1077" s="42">
        <v>45873</v>
      </c>
      <c r="L1077" s="42">
        <v>45972</v>
      </c>
      <c r="M1077" s="43">
        <v>0</v>
      </c>
      <c r="N1077" s="47">
        <f t="shared" si="16"/>
        <v>0</v>
      </c>
      <c r="O1077" s="53" t="s">
        <v>3804</v>
      </c>
      <c r="P1077" s="40" t="s">
        <v>21416</v>
      </c>
      <c r="Q1077" s="15" t="s">
        <v>21415</v>
      </c>
    </row>
    <row r="1078" spans="1:17" x14ac:dyDescent="0.3">
      <c r="A1078" s="17" t="s">
        <v>12044</v>
      </c>
      <c r="B1078" s="39" t="s">
        <v>12698</v>
      </c>
      <c r="C1078" s="40">
        <v>559730</v>
      </c>
      <c r="D1078" s="40" t="s">
        <v>20034</v>
      </c>
      <c r="E1078" s="39" t="s">
        <v>15290</v>
      </c>
      <c r="F1078" s="41"/>
      <c r="G1078" s="41"/>
      <c r="H1078" s="14">
        <v>4484</v>
      </c>
      <c r="I1078" s="41">
        <v>40</v>
      </c>
      <c r="J1078" s="14" t="s">
        <v>12157</v>
      </c>
      <c r="K1078" s="42">
        <v>45873</v>
      </c>
      <c r="L1078" s="42">
        <v>45972</v>
      </c>
      <c r="M1078" s="43">
        <v>0</v>
      </c>
      <c r="N1078" s="47">
        <f t="shared" si="16"/>
        <v>0</v>
      </c>
      <c r="O1078" s="53" t="s">
        <v>20035</v>
      </c>
      <c r="P1078" s="40" t="s">
        <v>21416</v>
      </c>
      <c r="Q1078" s="15" t="s">
        <v>21415</v>
      </c>
    </row>
    <row r="1079" spans="1:17" x14ac:dyDescent="0.3">
      <c r="A1079" s="17" t="s">
        <v>12044</v>
      </c>
      <c r="B1079" s="39" t="s">
        <v>12698</v>
      </c>
      <c r="C1079" s="40">
        <v>541737</v>
      </c>
      <c r="D1079" s="40" t="s">
        <v>3955</v>
      </c>
      <c r="E1079" s="39" t="s">
        <v>15290</v>
      </c>
      <c r="F1079" s="41"/>
      <c r="G1079" s="41"/>
      <c r="H1079" s="14">
        <v>2348</v>
      </c>
      <c r="I1079" s="41">
        <v>24</v>
      </c>
      <c r="J1079" s="14" t="s">
        <v>12157</v>
      </c>
      <c r="K1079" s="42">
        <v>45873</v>
      </c>
      <c r="L1079" s="42">
        <v>45972</v>
      </c>
      <c r="M1079" s="43">
        <v>0</v>
      </c>
      <c r="N1079" s="47">
        <f t="shared" si="16"/>
        <v>0</v>
      </c>
      <c r="O1079" s="53" t="s">
        <v>3956</v>
      </c>
      <c r="P1079" s="19" t="s">
        <v>21503</v>
      </c>
      <c r="Q1079" s="15" t="s">
        <v>21415</v>
      </c>
    </row>
    <row r="1080" spans="1:17" x14ac:dyDescent="0.3">
      <c r="A1080" s="17" t="s">
        <v>12044</v>
      </c>
      <c r="B1080" s="39" t="s">
        <v>12698</v>
      </c>
      <c r="C1080" s="40">
        <v>541736</v>
      </c>
      <c r="D1080" s="40" t="s">
        <v>3953</v>
      </c>
      <c r="E1080" s="39" t="s">
        <v>15290</v>
      </c>
      <c r="F1080" s="41"/>
      <c r="G1080" s="41"/>
      <c r="H1080" s="14">
        <v>2348</v>
      </c>
      <c r="I1080" s="41">
        <v>24</v>
      </c>
      <c r="J1080" s="14" t="s">
        <v>12157</v>
      </c>
      <c r="K1080" s="42">
        <v>45873</v>
      </c>
      <c r="L1080" s="42">
        <v>45972</v>
      </c>
      <c r="M1080" s="43">
        <v>0</v>
      </c>
      <c r="N1080" s="47">
        <f t="shared" si="16"/>
        <v>0</v>
      </c>
      <c r="O1080" s="53" t="s">
        <v>3954</v>
      </c>
      <c r="P1080" s="19" t="s">
        <v>21503</v>
      </c>
      <c r="Q1080" s="15" t="s">
        <v>21415</v>
      </c>
    </row>
    <row r="1081" spans="1:17" x14ac:dyDescent="0.3">
      <c r="A1081" s="17" t="s">
        <v>12044</v>
      </c>
      <c r="B1081" s="39" t="s">
        <v>12698</v>
      </c>
      <c r="C1081" s="40">
        <v>541738</v>
      </c>
      <c r="D1081" s="40" t="s">
        <v>3957</v>
      </c>
      <c r="E1081" s="39" t="s">
        <v>15290</v>
      </c>
      <c r="F1081" s="41"/>
      <c r="G1081" s="41"/>
      <c r="H1081" s="14">
        <v>2348</v>
      </c>
      <c r="I1081" s="41">
        <v>24</v>
      </c>
      <c r="J1081" s="14" t="s">
        <v>12157</v>
      </c>
      <c r="K1081" s="42">
        <v>45873</v>
      </c>
      <c r="L1081" s="42">
        <v>45972</v>
      </c>
      <c r="M1081" s="43">
        <v>0</v>
      </c>
      <c r="N1081" s="47">
        <f t="shared" si="16"/>
        <v>0</v>
      </c>
      <c r="O1081" s="53" t="s">
        <v>3958</v>
      </c>
      <c r="P1081" s="19" t="s">
        <v>21503</v>
      </c>
      <c r="Q1081" s="15" t="s">
        <v>21415</v>
      </c>
    </row>
    <row r="1082" spans="1:17" x14ac:dyDescent="0.3">
      <c r="A1082" s="17" t="s">
        <v>12044</v>
      </c>
      <c r="B1082" s="39" t="s">
        <v>12698</v>
      </c>
      <c r="C1082" s="40">
        <v>541734</v>
      </c>
      <c r="D1082" s="40" t="s">
        <v>3949</v>
      </c>
      <c r="E1082" s="39" t="s">
        <v>15290</v>
      </c>
      <c r="F1082" s="41"/>
      <c r="G1082" s="41"/>
      <c r="H1082" s="14">
        <v>2348</v>
      </c>
      <c r="I1082" s="41">
        <v>24</v>
      </c>
      <c r="J1082" s="14" t="s">
        <v>12157</v>
      </c>
      <c r="K1082" s="42">
        <v>45873</v>
      </c>
      <c r="L1082" s="42">
        <v>45972</v>
      </c>
      <c r="M1082" s="43">
        <v>0</v>
      </c>
      <c r="N1082" s="47">
        <f t="shared" si="16"/>
        <v>0</v>
      </c>
      <c r="O1082" s="53" t="s">
        <v>3950</v>
      </c>
      <c r="P1082" s="19" t="s">
        <v>21503</v>
      </c>
      <c r="Q1082" s="15" t="s">
        <v>21415</v>
      </c>
    </row>
    <row r="1083" spans="1:17" x14ac:dyDescent="0.3">
      <c r="A1083" s="17" t="s">
        <v>12044</v>
      </c>
      <c r="B1083" s="39" t="s">
        <v>12698</v>
      </c>
      <c r="C1083" s="40">
        <v>541735</v>
      </c>
      <c r="D1083" s="40" t="s">
        <v>3951</v>
      </c>
      <c r="E1083" s="39" t="s">
        <v>15290</v>
      </c>
      <c r="F1083" s="41"/>
      <c r="G1083" s="41"/>
      <c r="H1083" s="14">
        <v>2348</v>
      </c>
      <c r="I1083" s="41">
        <v>24</v>
      </c>
      <c r="J1083" s="14" t="s">
        <v>12157</v>
      </c>
      <c r="K1083" s="42">
        <v>45873</v>
      </c>
      <c r="L1083" s="42">
        <v>45972</v>
      </c>
      <c r="M1083" s="43">
        <v>0</v>
      </c>
      <c r="N1083" s="47">
        <f t="shared" si="16"/>
        <v>0</v>
      </c>
      <c r="O1083" s="53" t="s">
        <v>3952</v>
      </c>
      <c r="P1083" s="19" t="s">
        <v>21503</v>
      </c>
      <c r="Q1083" s="15" t="s">
        <v>21415</v>
      </c>
    </row>
    <row r="1084" spans="1:17" x14ac:dyDescent="0.3">
      <c r="A1084" s="17" t="s">
        <v>12044</v>
      </c>
      <c r="B1084" s="39" t="s">
        <v>12698</v>
      </c>
      <c r="C1084" s="40">
        <v>560479</v>
      </c>
      <c r="D1084" s="40" t="s">
        <v>5197</v>
      </c>
      <c r="E1084" s="39" t="s">
        <v>15290</v>
      </c>
      <c r="F1084" s="41"/>
      <c r="G1084" s="41"/>
      <c r="H1084" s="14">
        <v>2185</v>
      </c>
      <c r="I1084" s="41">
        <v>32</v>
      </c>
      <c r="J1084" s="14" t="s">
        <v>12157</v>
      </c>
      <c r="K1084" s="42">
        <v>45873</v>
      </c>
      <c r="L1084" s="42">
        <v>45972</v>
      </c>
      <c r="M1084" s="43">
        <v>0</v>
      </c>
      <c r="N1084" s="47">
        <f t="shared" si="16"/>
        <v>0</v>
      </c>
      <c r="O1084" s="53" t="s">
        <v>5198</v>
      </c>
      <c r="P1084" s="40" t="s">
        <v>21416</v>
      </c>
      <c r="Q1084" s="15" t="s">
        <v>21415</v>
      </c>
    </row>
    <row r="1085" spans="1:17" x14ac:dyDescent="0.3">
      <c r="A1085" s="17" t="s">
        <v>12044</v>
      </c>
      <c r="B1085" s="39" t="s">
        <v>12698</v>
      </c>
      <c r="C1085" s="40">
        <v>293549</v>
      </c>
      <c r="D1085" s="40" t="s">
        <v>17286</v>
      </c>
      <c r="E1085" s="39" t="s">
        <v>15290</v>
      </c>
      <c r="F1085" s="41"/>
      <c r="G1085" s="41"/>
      <c r="H1085" s="14">
        <v>1430</v>
      </c>
      <c r="I1085" s="41">
        <v>24</v>
      </c>
      <c r="J1085" s="14" t="s">
        <v>12157</v>
      </c>
      <c r="K1085" s="42">
        <v>45873</v>
      </c>
      <c r="L1085" s="42">
        <v>45972</v>
      </c>
      <c r="M1085" s="43">
        <v>0</v>
      </c>
      <c r="N1085" s="47">
        <f t="shared" si="16"/>
        <v>0</v>
      </c>
      <c r="O1085" s="53" t="s">
        <v>17287</v>
      </c>
      <c r="P1085" s="40" t="s">
        <v>21416</v>
      </c>
      <c r="Q1085" s="15" t="s">
        <v>21415</v>
      </c>
    </row>
    <row r="1086" spans="1:17" x14ac:dyDescent="0.3">
      <c r="A1086" s="17" t="s">
        <v>12044</v>
      </c>
      <c r="B1086" s="39" t="s">
        <v>12698</v>
      </c>
      <c r="C1086" s="40">
        <v>293529</v>
      </c>
      <c r="D1086" s="40" t="s">
        <v>12853</v>
      </c>
      <c r="E1086" s="39" t="s">
        <v>15290</v>
      </c>
      <c r="F1086" s="41"/>
      <c r="G1086" s="41"/>
      <c r="H1086" s="14">
        <v>1198</v>
      </c>
      <c r="I1086" s="41">
        <v>24</v>
      </c>
      <c r="J1086" s="14" t="s">
        <v>12157</v>
      </c>
      <c r="K1086" s="42">
        <v>45873</v>
      </c>
      <c r="L1086" s="42">
        <v>45972</v>
      </c>
      <c r="M1086" s="43">
        <v>0</v>
      </c>
      <c r="N1086" s="47">
        <f t="shared" si="16"/>
        <v>0</v>
      </c>
      <c r="O1086" s="53" t="s">
        <v>12854</v>
      </c>
      <c r="P1086" s="40" t="s">
        <v>21416</v>
      </c>
      <c r="Q1086" s="15" t="s">
        <v>21415</v>
      </c>
    </row>
    <row r="1087" spans="1:17" x14ac:dyDescent="0.3">
      <c r="A1087" s="17" t="s">
        <v>12044</v>
      </c>
      <c r="B1087" s="39" t="s">
        <v>12698</v>
      </c>
      <c r="C1087" s="40">
        <v>293530</v>
      </c>
      <c r="D1087" s="40" t="s">
        <v>5159</v>
      </c>
      <c r="E1087" s="39" t="s">
        <v>15290</v>
      </c>
      <c r="F1087" s="41"/>
      <c r="G1087" s="41"/>
      <c r="H1087" s="14">
        <v>1147</v>
      </c>
      <c r="I1087" s="41">
        <v>24</v>
      </c>
      <c r="J1087" s="14" t="s">
        <v>12157</v>
      </c>
      <c r="K1087" s="42">
        <v>45873</v>
      </c>
      <c r="L1087" s="42">
        <v>45972</v>
      </c>
      <c r="M1087" s="43">
        <v>0</v>
      </c>
      <c r="N1087" s="47">
        <f t="shared" si="16"/>
        <v>0</v>
      </c>
      <c r="O1087" s="53" t="s">
        <v>5160</v>
      </c>
      <c r="P1087" s="40" t="s">
        <v>21416</v>
      </c>
      <c r="Q1087" s="15" t="s">
        <v>21415</v>
      </c>
    </row>
    <row r="1088" spans="1:17" x14ac:dyDescent="0.3">
      <c r="A1088" s="17" t="s">
        <v>12044</v>
      </c>
      <c r="B1088" s="39" t="s">
        <v>12698</v>
      </c>
      <c r="C1088" s="40">
        <v>293540</v>
      </c>
      <c r="D1088" s="40" t="s">
        <v>13066</v>
      </c>
      <c r="E1088" s="39" t="s">
        <v>15290</v>
      </c>
      <c r="F1088" s="41"/>
      <c r="G1088" s="41"/>
      <c r="H1088" s="14">
        <v>1198</v>
      </c>
      <c r="I1088" s="41">
        <v>24</v>
      </c>
      <c r="J1088" s="14" t="s">
        <v>12157</v>
      </c>
      <c r="K1088" s="42">
        <v>45873</v>
      </c>
      <c r="L1088" s="42">
        <v>45972</v>
      </c>
      <c r="M1088" s="43">
        <v>0</v>
      </c>
      <c r="N1088" s="47">
        <f t="shared" si="16"/>
        <v>0</v>
      </c>
      <c r="O1088" s="53" t="s">
        <v>13067</v>
      </c>
      <c r="P1088" s="40" t="s">
        <v>21416</v>
      </c>
      <c r="Q1088" s="15" t="s">
        <v>21415</v>
      </c>
    </row>
    <row r="1089" spans="1:17" x14ac:dyDescent="0.3">
      <c r="A1089" s="17" t="s">
        <v>12044</v>
      </c>
      <c r="B1089" s="39" t="s">
        <v>12698</v>
      </c>
      <c r="C1089" s="40">
        <v>293534</v>
      </c>
      <c r="D1089" s="40" t="s">
        <v>18034</v>
      </c>
      <c r="E1089" s="39" t="s">
        <v>15290</v>
      </c>
      <c r="F1089" s="41"/>
      <c r="G1089" s="41"/>
      <c r="H1089" s="14">
        <v>1430</v>
      </c>
      <c r="I1089" s="41">
        <v>12</v>
      </c>
      <c r="J1089" s="14" t="s">
        <v>12157</v>
      </c>
      <c r="K1089" s="42">
        <v>45873</v>
      </c>
      <c r="L1089" s="42">
        <v>45972</v>
      </c>
      <c r="M1089" s="43">
        <v>0</v>
      </c>
      <c r="N1089" s="47">
        <f t="shared" si="16"/>
        <v>0</v>
      </c>
      <c r="O1089" s="53" t="s">
        <v>18035</v>
      </c>
      <c r="P1089" s="40" t="s">
        <v>21416</v>
      </c>
      <c r="Q1089" s="15" t="s">
        <v>21415</v>
      </c>
    </row>
    <row r="1090" spans="1:17" x14ac:dyDescent="0.3">
      <c r="A1090" s="17" t="s">
        <v>12044</v>
      </c>
      <c r="B1090" s="39" t="s">
        <v>12698</v>
      </c>
      <c r="C1090" s="40">
        <v>293536</v>
      </c>
      <c r="D1090" s="40" t="s">
        <v>18026</v>
      </c>
      <c r="E1090" s="39" t="s">
        <v>15290</v>
      </c>
      <c r="F1090" s="41"/>
      <c r="G1090" s="41"/>
      <c r="H1090" s="14">
        <v>1430</v>
      </c>
      <c r="I1090" s="41">
        <v>24</v>
      </c>
      <c r="J1090" s="14" t="s">
        <v>12157</v>
      </c>
      <c r="K1090" s="42">
        <v>45873</v>
      </c>
      <c r="L1090" s="42">
        <v>45972</v>
      </c>
      <c r="M1090" s="43">
        <v>0</v>
      </c>
      <c r="N1090" s="47">
        <f t="shared" si="16"/>
        <v>0</v>
      </c>
      <c r="O1090" s="53" t="s">
        <v>18027</v>
      </c>
      <c r="P1090" s="40" t="s">
        <v>21416</v>
      </c>
      <c r="Q1090" s="15" t="s">
        <v>21415</v>
      </c>
    </row>
    <row r="1091" spans="1:17" x14ac:dyDescent="0.3">
      <c r="A1091" s="17" t="s">
        <v>12044</v>
      </c>
      <c r="B1091" s="39" t="s">
        <v>12698</v>
      </c>
      <c r="C1091" s="40">
        <v>293542</v>
      </c>
      <c r="D1091" s="40" t="s">
        <v>5161</v>
      </c>
      <c r="E1091" s="39" t="s">
        <v>15290</v>
      </c>
      <c r="F1091" s="41"/>
      <c r="G1091" s="41"/>
      <c r="H1091" s="14">
        <v>1147</v>
      </c>
      <c r="I1091" s="41">
        <v>24</v>
      </c>
      <c r="J1091" s="14" t="s">
        <v>12157</v>
      </c>
      <c r="K1091" s="42">
        <v>45873</v>
      </c>
      <c r="L1091" s="42">
        <v>45972</v>
      </c>
      <c r="M1091" s="43">
        <v>0</v>
      </c>
      <c r="N1091" s="47">
        <f t="shared" si="16"/>
        <v>0</v>
      </c>
      <c r="O1091" s="53" t="s">
        <v>5162</v>
      </c>
      <c r="P1091" s="40" t="s">
        <v>21416</v>
      </c>
      <c r="Q1091" s="15" t="s">
        <v>21415</v>
      </c>
    </row>
    <row r="1092" spans="1:17" x14ac:dyDescent="0.3">
      <c r="A1092" s="17" t="s">
        <v>12044</v>
      </c>
      <c r="B1092" s="39" t="s">
        <v>12698</v>
      </c>
      <c r="C1092" s="40">
        <v>293538</v>
      </c>
      <c r="D1092" s="40" t="s">
        <v>17246</v>
      </c>
      <c r="E1092" s="39" t="s">
        <v>15290</v>
      </c>
      <c r="F1092" s="41"/>
      <c r="G1092" s="41"/>
      <c r="H1092" s="14">
        <v>1430</v>
      </c>
      <c r="I1092" s="41">
        <v>24</v>
      </c>
      <c r="J1092" s="14" t="s">
        <v>12157</v>
      </c>
      <c r="K1092" s="42">
        <v>45873</v>
      </c>
      <c r="L1092" s="42">
        <v>45972</v>
      </c>
      <c r="M1092" s="43">
        <v>0</v>
      </c>
      <c r="N1092" s="47">
        <f t="shared" si="16"/>
        <v>0</v>
      </c>
      <c r="O1092" s="53" t="s">
        <v>17247</v>
      </c>
      <c r="P1092" s="40" t="s">
        <v>21416</v>
      </c>
      <c r="Q1092" s="15" t="s">
        <v>21415</v>
      </c>
    </row>
    <row r="1093" spans="1:17" x14ac:dyDescent="0.3">
      <c r="A1093" s="17" t="s">
        <v>12044</v>
      </c>
      <c r="B1093" s="39" t="s">
        <v>12698</v>
      </c>
      <c r="C1093" s="40">
        <v>293525</v>
      </c>
      <c r="D1093" s="40" t="s">
        <v>20156</v>
      </c>
      <c r="E1093" s="39" t="s">
        <v>15290</v>
      </c>
      <c r="F1093" s="41"/>
      <c r="G1093" s="41"/>
      <c r="H1093" s="14">
        <v>1430</v>
      </c>
      <c r="I1093" s="41">
        <v>24</v>
      </c>
      <c r="J1093" s="14" t="s">
        <v>12157</v>
      </c>
      <c r="K1093" s="42">
        <v>45873</v>
      </c>
      <c r="L1093" s="42">
        <v>45972</v>
      </c>
      <c r="M1093" s="43">
        <v>0</v>
      </c>
      <c r="N1093" s="47">
        <f t="shared" si="16"/>
        <v>0</v>
      </c>
      <c r="O1093" s="53" t="s">
        <v>20157</v>
      </c>
      <c r="P1093" s="40" t="s">
        <v>21416</v>
      </c>
      <c r="Q1093" s="15" t="s">
        <v>21415</v>
      </c>
    </row>
    <row r="1094" spans="1:17" x14ac:dyDescent="0.3">
      <c r="A1094" s="17" t="s">
        <v>12044</v>
      </c>
      <c r="B1094" s="39" t="s">
        <v>12698</v>
      </c>
      <c r="C1094" s="40">
        <v>293547</v>
      </c>
      <c r="D1094" s="40" t="s">
        <v>20154</v>
      </c>
      <c r="E1094" s="39" t="s">
        <v>15290</v>
      </c>
      <c r="F1094" s="41"/>
      <c r="G1094" s="41"/>
      <c r="H1094" s="14">
        <v>1420</v>
      </c>
      <c r="I1094" s="41">
        <v>24</v>
      </c>
      <c r="J1094" s="14" t="s">
        <v>12157</v>
      </c>
      <c r="K1094" s="42">
        <v>45873</v>
      </c>
      <c r="L1094" s="42">
        <v>45972</v>
      </c>
      <c r="M1094" s="43">
        <v>0</v>
      </c>
      <c r="N1094" s="47">
        <f t="shared" si="16"/>
        <v>0</v>
      </c>
      <c r="O1094" s="53" t="s">
        <v>20155</v>
      </c>
      <c r="P1094" s="40" t="s">
        <v>21416</v>
      </c>
      <c r="Q1094" s="15" t="s">
        <v>21415</v>
      </c>
    </row>
    <row r="1095" spans="1:17" x14ac:dyDescent="0.3">
      <c r="A1095" s="17" t="s">
        <v>12044</v>
      </c>
      <c r="B1095" s="39" t="s">
        <v>12698</v>
      </c>
      <c r="C1095" s="40">
        <v>293543</v>
      </c>
      <c r="D1095" s="40" t="s">
        <v>18431</v>
      </c>
      <c r="E1095" s="39" t="s">
        <v>15290</v>
      </c>
      <c r="F1095" s="41"/>
      <c r="G1095" s="41"/>
      <c r="H1095" s="14">
        <v>1430</v>
      </c>
      <c r="I1095" s="41">
        <v>24</v>
      </c>
      <c r="J1095" s="14" t="s">
        <v>12157</v>
      </c>
      <c r="K1095" s="42">
        <v>45873</v>
      </c>
      <c r="L1095" s="42">
        <v>45972</v>
      </c>
      <c r="M1095" s="43">
        <v>0</v>
      </c>
      <c r="N1095" s="47">
        <f t="shared" si="16"/>
        <v>0</v>
      </c>
      <c r="O1095" s="53" t="s">
        <v>18432</v>
      </c>
      <c r="P1095" s="19" t="s">
        <v>21503</v>
      </c>
      <c r="Q1095" s="15" t="s">
        <v>21415</v>
      </c>
    </row>
    <row r="1096" spans="1:17" x14ac:dyDescent="0.3">
      <c r="A1096" s="17" t="s">
        <v>12044</v>
      </c>
      <c r="B1096" s="39" t="s">
        <v>12698</v>
      </c>
      <c r="C1096" s="40">
        <v>560477</v>
      </c>
      <c r="D1096" s="40" t="s">
        <v>5193</v>
      </c>
      <c r="E1096" s="39" t="s">
        <v>15290</v>
      </c>
      <c r="F1096" s="41"/>
      <c r="G1096" s="41"/>
      <c r="H1096" s="14">
        <v>2554</v>
      </c>
      <c r="I1096" s="41">
        <v>12</v>
      </c>
      <c r="J1096" s="14" t="s">
        <v>12157</v>
      </c>
      <c r="K1096" s="42">
        <v>45873</v>
      </c>
      <c r="L1096" s="42">
        <v>45972</v>
      </c>
      <c r="M1096" s="43">
        <v>0</v>
      </c>
      <c r="N1096" s="47">
        <f t="shared" si="16"/>
        <v>0</v>
      </c>
      <c r="O1096" s="53" t="s">
        <v>5194</v>
      </c>
      <c r="P1096" s="40" t="s">
        <v>21416</v>
      </c>
      <c r="Q1096" s="15" t="s">
        <v>21415</v>
      </c>
    </row>
    <row r="1097" spans="1:17" x14ac:dyDescent="0.3">
      <c r="A1097" s="17" t="s">
        <v>12044</v>
      </c>
      <c r="B1097" s="39" t="s">
        <v>12698</v>
      </c>
      <c r="C1097" s="40">
        <v>552685</v>
      </c>
      <c r="D1097" s="40" t="s">
        <v>18711</v>
      </c>
      <c r="E1097" s="39" t="s">
        <v>15290</v>
      </c>
      <c r="F1097" s="41"/>
      <c r="G1097" s="41"/>
      <c r="H1097" s="14">
        <v>2360</v>
      </c>
      <c r="I1097" s="41">
        <v>24</v>
      </c>
      <c r="J1097" s="14" t="s">
        <v>12157</v>
      </c>
      <c r="K1097" s="42">
        <v>45873</v>
      </c>
      <c r="L1097" s="42">
        <v>45972</v>
      </c>
      <c r="M1097" s="43">
        <v>0</v>
      </c>
      <c r="N1097" s="47">
        <f t="shared" ref="N1097:N1160" si="17">+M1097*H1097</f>
        <v>0</v>
      </c>
      <c r="O1097" s="53" t="s">
        <v>18712</v>
      </c>
      <c r="P1097" s="19" t="s">
        <v>21503</v>
      </c>
      <c r="Q1097" s="15" t="s">
        <v>21415</v>
      </c>
    </row>
    <row r="1098" spans="1:17" x14ac:dyDescent="0.3">
      <c r="A1098" s="17" t="s">
        <v>12044</v>
      </c>
      <c r="B1098" s="39" t="s">
        <v>12698</v>
      </c>
      <c r="C1098" s="40">
        <v>552666</v>
      </c>
      <c r="D1098" s="40" t="s">
        <v>19485</v>
      </c>
      <c r="E1098" s="39" t="s">
        <v>15290</v>
      </c>
      <c r="F1098" s="41"/>
      <c r="G1098" s="41"/>
      <c r="H1098" s="14">
        <v>2360</v>
      </c>
      <c r="I1098" s="41">
        <v>24</v>
      </c>
      <c r="J1098" s="14" t="s">
        <v>12157</v>
      </c>
      <c r="K1098" s="42">
        <v>45873</v>
      </c>
      <c r="L1098" s="42">
        <v>45972</v>
      </c>
      <c r="M1098" s="43">
        <v>0</v>
      </c>
      <c r="N1098" s="47">
        <f t="shared" si="17"/>
        <v>0</v>
      </c>
      <c r="O1098" s="53" t="s">
        <v>19486</v>
      </c>
      <c r="P1098" s="19" t="s">
        <v>21503</v>
      </c>
      <c r="Q1098" s="15" t="s">
        <v>21415</v>
      </c>
    </row>
    <row r="1099" spans="1:17" x14ac:dyDescent="0.3">
      <c r="A1099" s="17" t="s">
        <v>12044</v>
      </c>
      <c r="B1099" s="39" t="s">
        <v>12698</v>
      </c>
      <c r="C1099" s="40">
        <v>552684</v>
      </c>
      <c r="D1099" s="40" t="s">
        <v>17037</v>
      </c>
      <c r="E1099" s="39" t="s">
        <v>15290</v>
      </c>
      <c r="F1099" s="41"/>
      <c r="G1099" s="41"/>
      <c r="H1099" s="14">
        <v>2360</v>
      </c>
      <c r="I1099" s="41">
        <v>24</v>
      </c>
      <c r="J1099" s="14" t="s">
        <v>12157</v>
      </c>
      <c r="K1099" s="42">
        <v>45873</v>
      </c>
      <c r="L1099" s="42">
        <v>45972</v>
      </c>
      <c r="M1099" s="43">
        <v>0</v>
      </c>
      <c r="N1099" s="47">
        <f t="shared" si="17"/>
        <v>0</v>
      </c>
      <c r="O1099" s="53" t="s">
        <v>17038</v>
      </c>
      <c r="P1099" s="19" t="s">
        <v>21503</v>
      </c>
      <c r="Q1099" s="15" t="s">
        <v>21415</v>
      </c>
    </row>
    <row r="1100" spans="1:17" x14ac:dyDescent="0.3">
      <c r="A1100" s="17" t="s">
        <v>12044</v>
      </c>
      <c r="B1100" s="39" t="s">
        <v>12698</v>
      </c>
      <c r="C1100" s="40">
        <v>552667</v>
      </c>
      <c r="D1100" s="40" t="s">
        <v>20291</v>
      </c>
      <c r="E1100" s="39" t="s">
        <v>15290</v>
      </c>
      <c r="F1100" s="41"/>
      <c r="G1100" s="41"/>
      <c r="H1100" s="14">
        <v>1818</v>
      </c>
      <c r="I1100" s="41">
        <v>24</v>
      </c>
      <c r="J1100" s="14" t="s">
        <v>12157</v>
      </c>
      <c r="K1100" s="42">
        <v>45873</v>
      </c>
      <c r="L1100" s="42">
        <v>45972</v>
      </c>
      <c r="M1100" s="43">
        <v>0</v>
      </c>
      <c r="N1100" s="47">
        <f t="shared" si="17"/>
        <v>0</v>
      </c>
      <c r="O1100" s="53" t="s">
        <v>20292</v>
      </c>
      <c r="P1100" s="19" t="s">
        <v>21503</v>
      </c>
      <c r="Q1100" s="15" t="s">
        <v>21415</v>
      </c>
    </row>
    <row r="1101" spans="1:17" x14ac:dyDescent="0.3">
      <c r="A1101" s="17" t="s">
        <v>12044</v>
      </c>
      <c r="B1101" s="39" t="s">
        <v>12698</v>
      </c>
      <c r="C1101" s="40">
        <v>552665</v>
      </c>
      <c r="D1101" s="40" t="s">
        <v>19483</v>
      </c>
      <c r="E1101" s="39" t="s">
        <v>15290</v>
      </c>
      <c r="F1101" s="41"/>
      <c r="G1101" s="41"/>
      <c r="H1101" s="14">
        <v>2360</v>
      </c>
      <c r="I1101" s="41">
        <v>24</v>
      </c>
      <c r="J1101" s="14" t="s">
        <v>12157</v>
      </c>
      <c r="K1101" s="42">
        <v>45873</v>
      </c>
      <c r="L1101" s="42">
        <v>45972</v>
      </c>
      <c r="M1101" s="43">
        <v>0</v>
      </c>
      <c r="N1101" s="47">
        <f t="shared" si="17"/>
        <v>0</v>
      </c>
      <c r="O1101" s="53" t="s">
        <v>19484</v>
      </c>
      <c r="P1101" s="19" t="s">
        <v>21503</v>
      </c>
      <c r="Q1101" s="15" t="s">
        <v>21415</v>
      </c>
    </row>
    <row r="1102" spans="1:17" x14ac:dyDescent="0.3">
      <c r="A1102" s="17" t="s">
        <v>12044</v>
      </c>
      <c r="B1102" s="39" t="s">
        <v>12698</v>
      </c>
      <c r="C1102" s="40">
        <v>552668</v>
      </c>
      <c r="D1102" s="40" t="s">
        <v>20259</v>
      </c>
      <c r="E1102" s="39" t="s">
        <v>15290</v>
      </c>
      <c r="F1102" s="41"/>
      <c r="G1102" s="41"/>
      <c r="H1102" s="14">
        <v>1818</v>
      </c>
      <c r="I1102" s="41">
        <v>24</v>
      </c>
      <c r="J1102" s="14" t="s">
        <v>12157</v>
      </c>
      <c r="K1102" s="42">
        <v>45873</v>
      </c>
      <c r="L1102" s="42">
        <v>45972</v>
      </c>
      <c r="M1102" s="43">
        <v>0</v>
      </c>
      <c r="N1102" s="47">
        <f t="shared" si="17"/>
        <v>0</v>
      </c>
      <c r="O1102" s="53" t="s">
        <v>20260</v>
      </c>
      <c r="P1102" s="19" t="s">
        <v>21503</v>
      </c>
      <c r="Q1102" s="15" t="s">
        <v>21415</v>
      </c>
    </row>
    <row r="1103" spans="1:17" x14ac:dyDescent="0.3">
      <c r="A1103" s="17" t="s">
        <v>12044</v>
      </c>
      <c r="B1103" s="39" t="s">
        <v>12698</v>
      </c>
      <c r="C1103" s="40">
        <v>293506</v>
      </c>
      <c r="D1103" s="40" t="s">
        <v>3791</v>
      </c>
      <c r="E1103" s="39" t="s">
        <v>15290</v>
      </c>
      <c r="F1103" s="41"/>
      <c r="G1103" s="41"/>
      <c r="H1103" s="14">
        <v>2524</v>
      </c>
      <c r="I1103" s="41">
        <v>28</v>
      </c>
      <c r="J1103" s="14" t="s">
        <v>12157</v>
      </c>
      <c r="K1103" s="42">
        <v>45873</v>
      </c>
      <c r="L1103" s="42">
        <v>45972</v>
      </c>
      <c r="M1103" s="43">
        <v>0</v>
      </c>
      <c r="N1103" s="47">
        <f t="shared" si="17"/>
        <v>0</v>
      </c>
      <c r="O1103" s="53" t="s">
        <v>3792</v>
      </c>
      <c r="P1103" s="19" t="s">
        <v>21503</v>
      </c>
      <c r="Q1103" s="15" t="s">
        <v>21415</v>
      </c>
    </row>
    <row r="1104" spans="1:17" x14ac:dyDescent="0.3">
      <c r="A1104" s="17" t="s">
        <v>12044</v>
      </c>
      <c r="B1104" s="39" t="s">
        <v>12698</v>
      </c>
      <c r="C1104" s="40">
        <v>560475</v>
      </c>
      <c r="D1104" s="40" t="s">
        <v>17153</v>
      </c>
      <c r="E1104" s="39" t="s">
        <v>15290</v>
      </c>
      <c r="F1104" s="41"/>
      <c r="G1104" s="41"/>
      <c r="H1104" s="14">
        <v>2580</v>
      </c>
      <c r="I1104" s="41">
        <v>28</v>
      </c>
      <c r="J1104" s="14" t="s">
        <v>12157</v>
      </c>
      <c r="K1104" s="42">
        <v>45873</v>
      </c>
      <c r="L1104" s="42">
        <v>45972</v>
      </c>
      <c r="M1104" s="43">
        <v>0</v>
      </c>
      <c r="N1104" s="47">
        <f t="shared" si="17"/>
        <v>0</v>
      </c>
      <c r="O1104" s="53" t="s">
        <v>17154</v>
      </c>
      <c r="P1104" s="40" t="s">
        <v>21416</v>
      </c>
      <c r="Q1104" s="15" t="s">
        <v>21415</v>
      </c>
    </row>
    <row r="1105" spans="1:17" x14ac:dyDescent="0.3">
      <c r="A1105" s="17" t="s">
        <v>12044</v>
      </c>
      <c r="B1105" s="39" t="s">
        <v>12698</v>
      </c>
      <c r="C1105" s="40">
        <v>560474</v>
      </c>
      <c r="D1105" s="40" t="s">
        <v>18961</v>
      </c>
      <c r="E1105" s="39" t="s">
        <v>15290</v>
      </c>
      <c r="F1105" s="41"/>
      <c r="G1105" s="41"/>
      <c r="H1105" s="14">
        <v>2436</v>
      </c>
      <c r="I1105" s="41">
        <v>28</v>
      </c>
      <c r="J1105" s="14" t="s">
        <v>12157</v>
      </c>
      <c r="K1105" s="42">
        <v>45873</v>
      </c>
      <c r="L1105" s="42">
        <v>45972</v>
      </c>
      <c r="M1105" s="43">
        <v>0</v>
      </c>
      <c r="N1105" s="47">
        <f t="shared" si="17"/>
        <v>0</v>
      </c>
      <c r="O1105" s="53" t="s">
        <v>18962</v>
      </c>
      <c r="P1105" s="40" t="s">
        <v>21416</v>
      </c>
      <c r="Q1105" s="15" t="s">
        <v>21415</v>
      </c>
    </row>
    <row r="1106" spans="1:17" x14ac:dyDescent="0.3">
      <c r="A1106" s="17" t="s">
        <v>12044</v>
      </c>
      <c r="B1106" s="39" t="s">
        <v>12698</v>
      </c>
      <c r="C1106" s="40">
        <v>393442</v>
      </c>
      <c r="D1106" s="40" t="s">
        <v>3915</v>
      </c>
      <c r="E1106" s="39" t="s">
        <v>15290</v>
      </c>
      <c r="F1106" s="41"/>
      <c r="G1106" s="41"/>
      <c r="H1106" s="14">
        <v>2524</v>
      </c>
      <c r="I1106" s="41">
        <v>28</v>
      </c>
      <c r="J1106" s="14" t="s">
        <v>12157</v>
      </c>
      <c r="K1106" s="42">
        <v>45873</v>
      </c>
      <c r="L1106" s="42">
        <v>45972</v>
      </c>
      <c r="M1106" s="43">
        <v>0</v>
      </c>
      <c r="N1106" s="47">
        <f t="shared" si="17"/>
        <v>0</v>
      </c>
      <c r="O1106" s="53" t="s">
        <v>3916</v>
      </c>
      <c r="P1106" s="19" t="s">
        <v>21503</v>
      </c>
      <c r="Q1106" s="15" t="s">
        <v>21415</v>
      </c>
    </row>
    <row r="1107" spans="1:17" x14ac:dyDescent="0.3">
      <c r="A1107" s="17" t="s">
        <v>12044</v>
      </c>
      <c r="B1107" s="39" t="s">
        <v>12698</v>
      </c>
      <c r="C1107" s="40">
        <v>293504</v>
      </c>
      <c r="D1107" s="40" t="s">
        <v>3787</v>
      </c>
      <c r="E1107" s="39" t="s">
        <v>15290</v>
      </c>
      <c r="F1107" s="41"/>
      <c r="G1107" s="41"/>
      <c r="H1107" s="14">
        <v>2524</v>
      </c>
      <c r="I1107" s="41">
        <v>24</v>
      </c>
      <c r="J1107" s="14" t="s">
        <v>12157</v>
      </c>
      <c r="K1107" s="42">
        <v>45873</v>
      </c>
      <c r="L1107" s="42">
        <v>45972</v>
      </c>
      <c r="M1107" s="43">
        <v>0</v>
      </c>
      <c r="N1107" s="47">
        <f t="shared" si="17"/>
        <v>0</v>
      </c>
      <c r="O1107" s="53" t="s">
        <v>3788</v>
      </c>
      <c r="P1107" s="19" t="s">
        <v>21503</v>
      </c>
      <c r="Q1107" s="15" t="s">
        <v>21415</v>
      </c>
    </row>
    <row r="1108" spans="1:17" x14ac:dyDescent="0.3">
      <c r="A1108" s="17" t="s">
        <v>12044</v>
      </c>
      <c r="B1108" s="39" t="s">
        <v>12698</v>
      </c>
      <c r="C1108" s="40">
        <v>393439</v>
      </c>
      <c r="D1108" s="40" t="s">
        <v>3911</v>
      </c>
      <c r="E1108" s="39" t="s">
        <v>15290</v>
      </c>
      <c r="F1108" s="41"/>
      <c r="G1108" s="41"/>
      <c r="H1108" s="14">
        <v>2524</v>
      </c>
      <c r="I1108" s="41">
        <v>38</v>
      </c>
      <c r="J1108" s="14" t="s">
        <v>12157</v>
      </c>
      <c r="K1108" s="42">
        <v>45873</v>
      </c>
      <c r="L1108" s="42">
        <v>45972</v>
      </c>
      <c r="M1108" s="43">
        <v>0</v>
      </c>
      <c r="N1108" s="47">
        <f t="shared" si="17"/>
        <v>0</v>
      </c>
      <c r="O1108" s="53" t="s">
        <v>3912</v>
      </c>
      <c r="P1108" s="19" t="s">
        <v>21503</v>
      </c>
      <c r="Q1108" s="15" t="s">
        <v>21415</v>
      </c>
    </row>
    <row r="1109" spans="1:17" x14ac:dyDescent="0.3">
      <c r="A1109" s="17" t="s">
        <v>12044</v>
      </c>
      <c r="B1109" s="39" t="s">
        <v>12698</v>
      </c>
      <c r="C1109" s="40">
        <v>293505</v>
      </c>
      <c r="D1109" s="40" t="s">
        <v>3789</v>
      </c>
      <c r="E1109" s="39" t="s">
        <v>15290</v>
      </c>
      <c r="F1109" s="41"/>
      <c r="G1109" s="41"/>
      <c r="H1109" s="14">
        <v>2524</v>
      </c>
      <c r="I1109" s="41">
        <v>28</v>
      </c>
      <c r="J1109" s="14" t="s">
        <v>12157</v>
      </c>
      <c r="K1109" s="42">
        <v>45873</v>
      </c>
      <c r="L1109" s="42">
        <v>45972</v>
      </c>
      <c r="M1109" s="43">
        <v>0</v>
      </c>
      <c r="N1109" s="47">
        <f t="shared" si="17"/>
        <v>0</v>
      </c>
      <c r="O1109" s="53" t="s">
        <v>3790</v>
      </c>
      <c r="P1109" s="19" t="s">
        <v>21503</v>
      </c>
      <c r="Q1109" s="15" t="s">
        <v>21415</v>
      </c>
    </row>
    <row r="1110" spans="1:17" x14ac:dyDescent="0.3">
      <c r="A1110" s="17" t="s">
        <v>12044</v>
      </c>
      <c r="B1110" s="39" t="s">
        <v>12698</v>
      </c>
      <c r="C1110" s="40">
        <v>293509</v>
      </c>
      <c r="D1110" s="40" t="s">
        <v>3793</v>
      </c>
      <c r="E1110" s="39" t="s">
        <v>15290</v>
      </c>
      <c r="F1110" s="41"/>
      <c r="G1110" s="41"/>
      <c r="H1110" s="14">
        <v>2524</v>
      </c>
      <c r="I1110" s="41">
        <v>38</v>
      </c>
      <c r="J1110" s="14" t="s">
        <v>12157</v>
      </c>
      <c r="K1110" s="42">
        <v>45873</v>
      </c>
      <c r="L1110" s="42">
        <v>45972</v>
      </c>
      <c r="M1110" s="43">
        <v>0</v>
      </c>
      <c r="N1110" s="47">
        <f t="shared" si="17"/>
        <v>0</v>
      </c>
      <c r="O1110" s="53" t="s">
        <v>3794</v>
      </c>
      <c r="P1110" s="19" t="s">
        <v>21503</v>
      </c>
      <c r="Q1110" s="15" t="s">
        <v>21415</v>
      </c>
    </row>
    <row r="1111" spans="1:17" x14ac:dyDescent="0.3">
      <c r="A1111" s="17" t="s">
        <v>12044</v>
      </c>
      <c r="B1111" s="39" t="s">
        <v>12698</v>
      </c>
      <c r="C1111" s="40">
        <v>393441</v>
      </c>
      <c r="D1111" s="40" t="s">
        <v>3913</v>
      </c>
      <c r="E1111" s="39" t="s">
        <v>15290</v>
      </c>
      <c r="F1111" s="41"/>
      <c r="G1111" s="41"/>
      <c r="H1111" s="14">
        <v>2524</v>
      </c>
      <c r="I1111" s="41">
        <v>28</v>
      </c>
      <c r="J1111" s="14" t="s">
        <v>12157</v>
      </c>
      <c r="K1111" s="42">
        <v>45873</v>
      </c>
      <c r="L1111" s="42">
        <v>45972</v>
      </c>
      <c r="M1111" s="43">
        <v>0</v>
      </c>
      <c r="N1111" s="47">
        <f t="shared" si="17"/>
        <v>0</v>
      </c>
      <c r="O1111" s="53" t="s">
        <v>3914</v>
      </c>
      <c r="P1111" s="19" t="s">
        <v>21503</v>
      </c>
      <c r="Q1111" s="15" t="s">
        <v>21415</v>
      </c>
    </row>
    <row r="1112" spans="1:17" x14ac:dyDescent="0.3">
      <c r="A1112" s="17" t="s">
        <v>12044</v>
      </c>
      <c r="B1112" s="39" t="s">
        <v>12698</v>
      </c>
      <c r="C1112" s="40">
        <v>557532</v>
      </c>
      <c r="D1112" s="40" t="s">
        <v>19968</v>
      </c>
      <c r="E1112" s="39" t="s">
        <v>15290</v>
      </c>
      <c r="F1112" s="41"/>
      <c r="G1112" s="41"/>
      <c r="H1112" s="14">
        <v>2886</v>
      </c>
      <c r="I1112" s="41">
        <v>12</v>
      </c>
      <c r="J1112" s="14" t="s">
        <v>12157</v>
      </c>
      <c r="K1112" s="42">
        <v>45873</v>
      </c>
      <c r="L1112" s="42">
        <v>45972</v>
      </c>
      <c r="M1112" s="43">
        <v>0</v>
      </c>
      <c r="N1112" s="47">
        <f t="shared" si="17"/>
        <v>0</v>
      </c>
      <c r="O1112" s="53" t="s">
        <v>19969</v>
      </c>
      <c r="P1112" s="40" t="s">
        <v>21416</v>
      </c>
      <c r="Q1112" s="15" t="s">
        <v>21415</v>
      </c>
    </row>
    <row r="1113" spans="1:17" x14ac:dyDescent="0.3">
      <c r="A1113" s="17" t="s">
        <v>12044</v>
      </c>
      <c r="B1113" s="39" t="s">
        <v>12698</v>
      </c>
      <c r="C1113" s="40">
        <v>572799</v>
      </c>
      <c r="D1113" s="40" t="s">
        <v>18303</v>
      </c>
      <c r="E1113" s="39" t="s">
        <v>15290</v>
      </c>
      <c r="F1113" s="41"/>
      <c r="G1113" s="41"/>
      <c r="H1113" s="14">
        <v>1804</v>
      </c>
      <c r="I1113" s="41">
        <v>20</v>
      </c>
      <c r="J1113" s="14" t="s">
        <v>12157</v>
      </c>
      <c r="K1113" s="42">
        <v>45873</v>
      </c>
      <c r="L1113" s="42">
        <v>45972</v>
      </c>
      <c r="M1113" s="43">
        <v>0</v>
      </c>
      <c r="N1113" s="47">
        <f t="shared" si="17"/>
        <v>0</v>
      </c>
      <c r="O1113" s="53" t="s">
        <v>18304</v>
      </c>
      <c r="P1113" s="40" t="s">
        <v>21416</v>
      </c>
      <c r="Q1113" s="15" t="s">
        <v>21415</v>
      </c>
    </row>
    <row r="1114" spans="1:17" x14ac:dyDescent="0.3">
      <c r="A1114" s="17" t="s">
        <v>12044</v>
      </c>
      <c r="B1114" s="39" t="s">
        <v>12698</v>
      </c>
      <c r="C1114" s="40">
        <v>572797</v>
      </c>
      <c r="D1114" s="40" t="s">
        <v>16811</v>
      </c>
      <c r="E1114" s="39" t="s">
        <v>15290</v>
      </c>
      <c r="F1114" s="41"/>
      <c r="G1114" s="41"/>
      <c r="H1114" s="14">
        <v>1804</v>
      </c>
      <c r="I1114" s="41">
        <v>20</v>
      </c>
      <c r="J1114" s="14" t="s">
        <v>12157</v>
      </c>
      <c r="K1114" s="42">
        <v>45873</v>
      </c>
      <c r="L1114" s="42">
        <v>45972</v>
      </c>
      <c r="M1114" s="43">
        <v>0</v>
      </c>
      <c r="N1114" s="47">
        <f t="shared" si="17"/>
        <v>0</v>
      </c>
      <c r="O1114" s="53" t="s">
        <v>16812</v>
      </c>
      <c r="P1114" s="40" t="s">
        <v>21416</v>
      </c>
      <c r="Q1114" s="15" t="s">
        <v>21415</v>
      </c>
    </row>
    <row r="1115" spans="1:17" x14ac:dyDescent="0.3">
      <c r="A1115" s="17" t="s">
        <v>12044</v>
      </c>
      <c r="B1115" s="39" t="s">
        <v>12698</v>
      </c>
      <c r="C1115" s="40">
        <v>572798</v>
      </c>
      <c r="D1115" s="40" t="s">
        <v>16759</v>
      </c>
      <c r="E1115" s="39" t="s">
        <v>15290</v>
      </c>
      <c r="F1115" s="41"/>
      <c r="G1115" s="41"/>
      <c r="H1115" s="14">
        <v>1804</v>
      </c>
      <c r="I1115" s="41">
        <v>20</v>
      </c>
      <c r="J1115" s="14" t="s">
        <v>12157</v>
      </c>
      <c r="K1115" s="42">
        <v>45873</v>
      </c>
      <c r="L1115" s="42">
        <v>45972</v>
      </c>
      <c r="M1115" s="43">
        <v>0</v>
      </c>
      <c r="N1115" s="47">
        <f t="shared" si="17"/>
        <v>0</v>
      </c>
      <c r="O1115" s="53" t="s">
        <v>16760</v>
      </c>
      <c r="P1115" s="40" t="s">
        <v>21416</v>
      </c>
      <c r="Q1115" s="15" t="s">
        <v>21415</v>
      </c>
    </row>
    <row r="1116" spans="1:17" x14ac:dyDescent="0.3">
      <c r="A1116" s="17" t="s">
        <v>12044</v>
      </c>
      <c r="B1116" s="39" t="s">
        <v>12698</v>
      </c>
      <c r="C1116" s="40">
        <v>552678</v>
      </c>
      <c r="D1116" s="40" t="s">
        <v>12838</v>
      </c>
      <c r="E1116" s="39" t="s">
        <v>15290</v>
      </c>
      <c r="F1116" s="41"/>
      <c r="G1116" s="41"/>
      <c r="H1116" s="14">
        <v>2650</v>
      </c>
      <c r="I1116" s="41">
        <v>12</v>
      </c>
      <c r="J1116" s="14" t="s">
        <v>12157</v>
      </c>
      <c r="K1116" s="42">
        <v>45873</v>
      </c>
      <c r="L1116" s="42">
        <v>45972</v>
      </c>
      <c r="M1116" s="43">
        <v>0</v>
      </c>
      <c r="N1116" s="47">
        <f t="shared" si="17"/>
        <v>0</v>
      </c>
      <c r="O1116" s="53" t="s">
        <v>12839</v>
      </c>
      <c r="P1116" s="40" t="s">
        <v>21416</v>
      </c>
      <c r="Q1116" s="15" t="s">
        <v>21415</v>
      </c>
    </row>
    <row r="1117" spans="1:17" x14ac:dyDescent="0.3">
      <c r="A1117" s="17" t="s">
        <v>12044</v>
      </c>
      <c r="B1117" s="39" t="s">
        <v>12698</v>
      </c>
      <c r="C1117" s="40">
        <v>552679</v>
      </c>
      <c r="D1117" s="40" t="s">
        <v>12796</v>
      </c>
      <c r="E1117" s="39" t="s">
        <v>15290</v>
      </c>
      <c r="F1117" s="41"/>
      <c r="G1117" s="41"/>
      <c r="H1117" s="14">
        <v>2650</v>
      </c>
      <c r="I1117" s="41">
        <v>12</v>
      </c>
      <c r="J1117" s="14" t="s">
        <v>12157</v>
      </c>
      <c r="K1117" s="42">
        <v>45873</v>
      </c>
      <c r="L1117" s="42">
        <v>45972</v>
      </c>
      <c r="M1117" s="43">
        <v>0</v>
      </c>
      <c r="N1117" s="47">
        <f t="shared" si="17"/>
        <v>0</v>
      </c>
      <c r="O1117" s="53" t="s">
        <v>12797</v>
      </c>
      <c r="P1117" s="40" t="s">
        <v>21416</v>
      </c>
      <c r="Q1117" s="15" t="s">
        <v>21415</v>
      </c>
    </row>
    <row r="1118" spans="1:17" x14ac:dyDescent="0.3">
      <c r="A1118" s="17" t="s">
        <v>12044</v>
      </c>
      <c r="B1118" s="39" t="s">
        <v>12698</v>
      </c>
      <c r="C1118" s="40">
        <v>389178</v>
      </c>
      <c r="D1118" s="40" t="s">
        <v>17290</v>
      </c>
      <c r="E1118" s="39" t="s">
        <v>15290</v>
      </c>
      <c r="F1118" s="41"/>
      <c r="G1118" s="41"/>
      <c r="H1118" s="14">
        <v>2040</v>
      </c>
      <c r="I1118" s="41">
        <v>72</v>
      </c>
      <c r="J1118" s="14" t="s">
        <v>12157</v>
      </c>
      <c r="K1118" s="42">
        <v>45873</v>
      </c>
      <c r="L1118" s="42">
        <v>45972</v>
      </c>
      <c r="M1118" s="43">
        <v>0</v>
      </c>
      <c r="N1118" s="47">
        <f t="shared" si="17"/>
        <v>0</v>
      </c>
      <c r="O1118" s="53" t="s">
        <v>17291</v>
      </c>
      <c r="P1118" s="19" t="s">
        <v>21478</v>
      </c>
      <c r="Q1118" s="15" t="s">
        <v>21415</v>
      </c>
    </row>
    <row r="1119" spans="1:17" x14ac:dyDescent="0.3">
      <c r="A1119" s="17" t="s">
        <v>12044</v>
      </c>
      <c r="B1119" s="39" t="s">
        <v>12698</v>
      </c>
      <c r="C1119" s="40">
        <v>544382</v>
      </c>
      <c r="D1119" s="40" t="s">
        <v>14102</v>
      </c>
      <c r="E1119" s="39" t="s">
        <v>15290</v>
      </c>
      <c r="F1119" s="41"/>
      <c r="G1119" s="41"/>
      <c r="H1119" s="14">
        <v>2845</v>
      </c>
      <c r="I1119" s="41"/>
      <c r="J1119" s="14"/>
      <c r="K1119" s="42">
        <v>45873</v>
      </c>
      <c r="L1119" s="42">
        <v>45972</v>
      </c>
      <c r="M1119" s="43">
        <v>0</v>
      </c>
      <c r="N1119" s="47">
        <f t="shared" si="17"/>
        <v>0</v>
      </c>
      <c r="O1119" s="53" t="s">
        <v>14103</v>
      </c>
      <c r="P1119" s="19" t="s">
        <v>21478</v>
      </c>
      <c r="Q1119" s="15" t="s">
        <v>21415</v>
      </c>
    </row>
    <row r="1120" spans="1:17" x14ac:dyDescent="0.3">
      <c r="A1120" s="17" t="s">
        <v>12044</v>
      </c>
      <c r="B1120" s="39" t="s">
        <v>12698</v>
      </c>
      <c r="C1120" s="40">
        <v>576656</v>
      </c>
      <c r="D1120" s="40" t="s">
        <v>17520</v>
      </c>
      <c r="E1120" s="39" t="s">
        <v>15318</v>
      </c>
      <c r="F1120" s="41"/>
      <c r="G1120" s="41"/>
      <c r="H1120" s="14">
        <v>3379</v>
      </c>
      <c r="I1120" s="41"/>
      <c r="J1120" s="14"/>
      <c r="K1120" s="42">
        <v>45873</v>
      </c>
      <c r="L1120" s="42">
        <v>45972</v>
      </c>
      <c r="M1120" s="43">
        <v>0</v>
      </c>
      <c r="N1120" s="47">
        <f t="shared" si="17"/>
        <v>0</v>
      </c>
      <c r="O1120" s="53" t="s">
        <v>17521</v>
      </c>
      <c r="P1120" s="40" t="s">
        <v>21416</v>
      </c>
      <c r="Q1120" s="15" t="s">
        <v>21415</v>
      </c>
    </row>
    <row r="1121" spans="1:17" x14ac:dyDescent="0.3">
      <c r="A1121" s="17" t="s">
        <v>12044</v>
      </c>
      <c r="B1121" s="39" t="s">
        <v>12698</v>
      </c>
      <c r="C1121" s="40">
        <v>576653</v>
      </c>
      <c r="D1121" s="40" t="s">
        <v>19244</v>
      </c>
      <c r="E1121" s="39" t="s">
        <v>15318</v>
      </c>
      <c r="F1121" s="41"/>
      <c r="G1121" s="41"/>
      <c r="H1121" s="14">
        <v>3379</v>
      </c>
      <c r="I1121" s="41"/>
      <c r="J1121" s="14"/>
      <c r="K1121" s="42">
        <v>45873</v>
      </c>
      <c r="L1121" s="42">
        <v>45972</v>
      </c>
      <c r="M1121" s="43">
        <v>0</v>
      </c>
      <c r="N1121" s="47">
        <f t="shared" si="17"/>
        <v>0</v>
      </c>
      <c r="O1121" s="53" t="s">
        <v>19245</v>
      </c>
      <c r="P1121" s="40" t="s">
        <v>21416</v>
      </c>
      <c r="Q1121" s="15" t="s">
        <v>21415</v>
      </c>
    </row>
    <row r="1122" spans="1:17" x14ac:dyDescent="0.3">
      <c r="A1122" s="17" t="s">
        <v>12044</v>
      </c>
      <c r="B1122" s="39" t="s">
        <v>12698</v>
      </c>
      <c r="C1122" s="40">
        <v>576654</v>
      </c>
      <c r="D1122" s="40" t="s">
        <v>17522</v>
      </c>
      <c r="E1122" s="39" t="s">
        <v>15318</v>
      </c>
      <c r="F1122" s="41"/>
      <c r="G1122" s="41"/>
      <c r="H1122" s="14">
        <v>3379</v>
      </c>
      <c r="I1122" s="41"/>
      <c r="J1122" s="14"/>
      <c r="K1122" s="42">
        <v>45873</v>
      </c>
      <c r="L1122" s="42">
        <v>45972</v>
      </c>
      <c r="M1122" s="43">
        <v>0</v>
      </c>
      <c r="N1122" s="47">
        <f t="shared" si="17"/>
        <v>0</v>
      </c>
      <c r="O1122" s="53" t="s">
        <v>17523</v>
      </c>
      <c r="P1122" s="40" t="s">
        <v>21416</v>
      </c>
      <c r="Q1122" s="15" t="s">
        <v>21415</v>
      </c>
    </row>
    <row r="1123" spans="1:17" x14ac:dyDescent="0.3">
      <c r="A1123" s="17" t="s">
        <v>12044</v>
      </c>
      <c r="B1123" s="39" t="s">
        <v>12698</v>
      </c>
      <c r="C1123" s="40">
        <v>576655</v>
      </c>
      <c r="D1123" s="40" t="s">
        <v>16921</v>
      </c>
      <c r="E1123" s="39" t="s">
        <v>15318</v>
      </c>
      <c r="F1123" s="41"/>
      <c r="G1123" s="41"/>
      <c r="H1123" s="14">
        <v>3379</v>
      </c>
      <c r="I1123" s="41"/>
      <c r="J1123" s="14"/>
      <c r="K1123" s="42">
        <v>45873</v>
      </c>
      <c r="L1123" s="42">
        <v>45972</v>
      </c>
      <c r="M1123" s="43">
        <v>0</v>
      </c>
      <c r="N1123" s="47">
        <f t="shared" si="17"/>
        <v>0</v>
      </c>
      <c r="O1123" s="53" t="s">
        <v>16922</v>
      </c>
      <c r="P1123" s="40" t="s">
        <v>21416</v>
      </c>
      <c r="Q1123" s="15" t="s">
        <v>21415</v>
      </c>
    </row>
    <row r="1124" spans="1:17" x14ac:dyDescent="0.3">
      <c r="A1124" s="17" t="s">
        <v>12044</v>
      </c>
      <c r="B1124" s="39" t="s">
        <v>12698</v>
      </c>
      <c r="C1124" s="40">
        <v>576693</v>
      </c>
      <c r="D1124" s="40" t="s">
        <v>18325</v>
      </c>
      <c r="E1124" s="39" t="s">
        <v>15318</v>
      </c>
      <c r="F1124" s="41"/>
      <c r="G1124" s="41"/>
      <c r="H1124" s="14">
        <v>4225</v>
      </c>
      <c r="I1124" s="41"/>
      <c r="J1124" s="14"/>
      <c r="K1124" s="42">
        <v>45873</v>
      </c>
      <c r="L1124" s="42">
        <v>45972</v>
      </c>
      <c r="M1124" s="43">
        <v>0</v>
      </c>
      <c r="N1124" s="47">
        <f t="shared" si="17"/>
        <v>0</v>
      </c>
      <c r="O1124" s="53" t="s">
        <v>18326</v>
      </c>
      <c r="P1124" s="40" t="s">
        <v>21416</v>
      </c>
      <c r="Q1124" s="15" t="s">
        <v>21415</v>
      </c>
    </row>
    <row r="1125" spans="1:17" x14ac:dyDescent="0.3">
      <c r="A1125" s="17" t="s">
        <v>12044</v>
      </c>
      <c r="B1125" s="39" t="s">
        <v>12698</v>
      </c>
      <c r="C1125" s="40">
        <v>576690</v>
      </c>
      <c r="D1125" s="40" t="s">
        <v>16781</v>
      </c>
      <c r="E1125" s="39" t="s">
        <v>15318</v>
      </c>
      <c r="F1125" s="41"/>
      <c r="G1125" s="41"/>
      <c r="H1125" s="14">
        <v>4225</v>
      </c>
      <c r="I1125" s="41"/>
      <c r="J1125" s="14"/>
      <c r="K1125" s="42">
        <v>45873</v>
      </c>
      <c r="L1125" s="42">
        <v>45972</v>
      </c>
      <c r="M1125" s="43">
        <v>0</v>
      </c>
      <c r="N1125" s="47">
        <f t="shared" si="17"/>
        <v>0</v>
      </c>
      <c r="O1125" s="53" t="s">
        <v>16782</v>
      </c>
      <c r="P1125" s="40" t="s">
        <v>21416</v>
      </c>
      <c r="Q1125" s="15" t="s">
        <v>21415</v>
      </c>
    </row>
    <row r="1126" spans="1:17" x14ac:dyDescent="0.3">
      <c r="A1126" s="17" t="s">
        <v>12044</v>
      </c>
      <c r="B1126" s="39" t="s">
        <v>12698</v>
      </c>
      <c r="C1126" s="40">
        <v>576691</v>
      </c>
      <c r="D1126" s="40" t="s">
        <v>16779</v>
      </c>
      <c r="E1126" s="39" t="s">
        <v>15318</v>
      </c>
      <c r="F1126" s="41"/>
      <c r="G1126" s="41"/>
      <c r="H1126" s="14">
        <v>4225</v>
      </c>
      <c r="I1126" s="41"/>
      <c r="J1126" s="14"/>
      <c r="K1126" s="42">
        <v>45873</v>
      </c>
      <c r="L1126" s="42">
        <v>45972</v>
      </c>
      <c r="M1126" s="43">
        <v>0</v>
      </c>
      <c r="N1126" s="47">
        <f t="shared" si="17"/>
        <v>0</v>
      </c>
      <c r="O1126" s="53" t="s">
        <v>16780</v>
      </c>
      <c r="P1126" s="40" t="s">
        <v>21416</v>
      </c>
      <c r="Q1126" s="15" t="s">
        <v>21415</v>
      </c>
    </row>
    <row r="1127" spans="1:17" x14ac:dyDescent="0.3">
      <c r="A1127" s="17" t="s">
        <v>12044</v>
      </c>
      <c r="B1127" s="39" t="s">
        <v>12698</v>
      </c>
      <c r="C1127" s="40">
        <v>576692</v>
      </c>
      <c r="D1127" s="40" t="s">
        <v>18323</v>
      </c>
      <c r="E1127" s="39" t="s">
        <v>15318</v>
      </c>
      <c r="F1127" s="41"/>
      <c r="G1127" s="41"/>
      <c r="H1127" s="14">
        <v>4225</v>
      </c>
      <c r="I1127" s="41"/>
      <c r="J1127" s="14"/>
      <c r="K1127" s="42">
        <v>45873</v>
      </c>
      <c r="L1127" s="42">
        <v>45972</v>
      </c>
      <c r="M1127" s="43">
        <v>0</v>
      </c>
      <c r="N1127" s="47">
        <f t="shared" si="17"/>
        <v>0</v>
      </c>
      <c r="O1127" s="53" t="s">
        <v>18324</v>
      </c>
      <c r="P1127" s="40" t="s">
        <v>21416</v>
      </c>
      <c r="Q1127" s="15" t="s">
        <v>21415</v>
      </c>
    </row>
    <row r="1128" spans="1:17" x14ac:dyDescent="0.3">
      <c r="A1128" s="17" t="s">
        <v>12044</v>
      </c>
      <c r="B1128" s="39" t="s">
        <v>12698</v>
      </c>
      <c r="C1128" s="40">
        <v>576689</v>
      </c>
      <c r="D1128" s="40" t="s">
        <v>17462</v>
      </c>
      <c r="E1128" s="39" t="s">
        <v>15318</v>
      </c>
      <c r="F1128" s="41"/>
      <c r="G1128" s="41"/>
      <c r="H1128" s="14">
        <v>4225</v>
      </c>
      <c r="I1128" s="41"/>
      <c r="J1128" s="14"/>
      <c r="K1128" s="42">
        <v>45873</v>
      </c>
      <c r="L1128" s="42">
        <v>45972</v>
      </c>
      <c r="M1128" s="43">
        <v>0</v>
      </c>
      <c r="N1128" s="47">
        <f t="shared" si="17"/>
        <v>0</v>
      </c>
      <c r="O1128" s="53" t="s">
        <v>17463</v>
      </c>
      <c r="P1128" s="40" t="s">
        <v>21416</v>
      </c>
      <c r="Q1128" s="15" t="s">
        <v>21415</v>
      </c>
    </row>
    <row r="1129" spans="1:17" x14ac:dyDescent="0.3">
      <c r="A1129" s="17" t="s">
        <v>12044</v>
      </c>
      <c r="B1129" s="39" t="s">
        <v>12698</v>
      </c>
      <c r="C1129" s="40">
        <v>576694</v>
      </c>
      <c r="D1129" s="40" t="s">
        <v>19674</v>
      </c>
      <c r="E1129" s="39" t="s">
        <v>15318</v>
      </c>
      <c r="F1129" s="41"/>
      <c r="G1129" s="41"/>
      <c r="H1129" s="14">
        <v>4225</v>
      </c>
      <c r="I1129" s="41"/>
      <c r="J1129" s="14"/>
      <c r="K1129" s="42">
        <v>45873</v>
      </c>
      <c r="L1129" s="42">
        <v>45972</v>
      </c>
      <c r="M1129" s="43">
        <v>0</v>
      </c>
      <c r="N1129" s="47">
        <f t="shared" si="17"/>
        <v>0</v>
      </c>
      <c r="O1129" s="53" t="s">
        <v>19675</v>
      </c>
      <c r="P1129" s="40" t="s">
        <v>21416</v>
      </c>
      <c r="Q1129" s="15" t="s">
        <v>21415</v>
      </c>
    </row>
    <row r="1130" spans="1:17" x14ac:dyDescent="0.3">
      <c r="A1130" s="17" t="s">
        <v>12044</v>
      </c>
      <c r="B1130" s="39" t="s">
        <v>12698</v>
      </c>
      <c r="C1130" s="40">
        <v>576695</v>
      </c>
      <c r="D1130" s="40" t="s">
        <v>16769</v>
      </c>
      <c r="E1130" s="39" t="s">
        <v>15318</v>
      </c>
      <c r="F1130" s="41"/>
      <c r="G1130" s="41"/>
      <c r="H1130" s="14">
        <v>4225</v>
      </c>
      <c r="I1130" s="41"/>
      <c r="J1130" s="14"/>
      <c r="K1130" s="42">
        <v>45873</v>
      </c>
      <c r="L1130" s="42">
        <v>45972</v>
      </c>
      <c r="M1130" s="43">
        <v>0</v>
      </c>
      <c r="N1130" s="47">
        <f t="shared" si="17"/>
        <v>0</v>
      </c>
      <c r="O1130" s="53" t="s">
        <v>16770</v>
      </c>
      <c r="P1130" s="40" t="s">
        <v>21416</v>
      </c>
      <c r="Q1130" s="15" t="s">
        <v>21415</v>
      </c>
    </row>
    <row r="1131" spans="1:17" x14ac:dyDescent="0.3">
      <c r="A1131" s="17" t="s">
        <v>12044</v>
      </c>
      <c r="B1131" s="39" t="s">
        <v>12698</v>
      </c>
      <c r="C1131" s="40">
        <v>393567</v>
      </c>
      <c r="D1131" s="40" t="s">
        <v>18217</v>
      </c>
      <c r="E1131" s="39" t="s">
        <v>15318</v>
      </c>
      <c r="F1131" s="41"/>
      <c r="G1131" s="41"/>
      <c r="H1131" s="14">
        <v>4007</v>
      </c>
      <c r="I1131" s="41">
        <v>6</v>
      </c>
      <c r="J1131" s="14" t="s">
        <v>12157</v>
      </c>
      <c r="K1131" s="42">
        <v>45873</v>
      </c>
      <c r="L1131" s="42">
        <v>45972</v>
      </c>
      <c r="M1131" s="43">
        <v>0</v>
      </c>
      <c r="N1131" s="47">
        <f t="shared" si="17"/>
        <v>0</v>
      </c>
      <c r="O1131" s="53" t="s">
        <v>18218</v>
      </c>
      <c r="P1131" s="19" t="s">
        <v>21504</v>
      </c>
      <c r="Q1131" s="15" t="s">
        <v>21415</v>
      </c>
    </row>
    <row r="1132" spans="1:17" x14ac:dyDescent="0.3">
      <c r="A1132" s="17" t="s">
        <v>12044</v>
      </c>
      <c r="B1132" s="39" t="s">
        <v>12698</v>
      </c>
      <c r="C1132" s="40">
        <v>299315</v>
      </c>
      <c r="D1132" s="40" t="s">
        <v>18197</v>
      </c>
      <c r="E1132" s="39" t="s">
        <v>15318</v>
      </c>
      <c r="F1132" s="41"/>
      <c r="G1132" s="41"/>
      <c r="H1132" s="14">
        <v>4440</v>
      </c>
      <c r="I1132" s="41">
        <v>108</v>
      </c>
      <c r="J1132" s="14" t="s">
        <v>12157</v>
      </c>
      <c r="K1132" s="42">
        <v>45873</v>
      </c>
      <c r="L1132" s="42">
        <v>45972</v>
      </c>
      <c r="M1132" s="43">
        <v>0</v>
      </c>
      <c r="N1132" s="47">
        <f t="shared" si="17"/>
        <v>0</v>
      </c>
      <c r="O1132" s="53" t="s">
        <v>18198</v>
      </c>
      <c r="P1132" s="19" t="s">
        <v>21504</v>
      </c>
      <c r="Q1132" s="15" t="s">
        <v>21415</v>
      </c>
    </row>
    <row r="1133" spans="1:17" x14ac:dyDescent="0.3">
      <c r="A1133" s="17" t="s">
        <v>12044</v>
      </c>
      <c r="B1133" s="39" t="s">
        <v>12698</v>
      </c>
      <c r="C1133" s="40">
        <v>557718</v>
      </c>
      <c r="D1133" s="40" t="s">
        <v>19284</v>
      </c>
      <c r="E1133" s="39" t="s">
        <v>15318</v>
      </c>
      <c r="F1133" s="41"/>
      <c r="G1133" s="41"/>
      <c r="H1133" s="14">
        <v>4580</v>
      </c>
      <c r="I1133" s="41">
        <v>96</v>
      </c>
      <c r="J1133" s="14" t="s">
        <v>12157</v>
      </c>
      <c r="K1133" s="42">
        <v>45873</v>
      </c>
      <c r="L1133" s="42">
        <v>45972</v>
      </c>
      <c r="M1133" s="43">
        <v>0</v>
      </c>
      <c r="N1133" s="47">
        <f t="shared" si="17"/>
        <v>0</v>
      </c>
      <c r="O1133" s="53" t="s">
        <v>19285</v>
      </c>
      <c r="P1133" s="40" t="s">
        <v>21416</v>
      </c>
      <c r="Q1133" s="15" t="s">
        <v>21415</v>
      </c>
    </row>
    <row r="1134" spans="1:17" x14ac:dyDescent="0.3">
      <c r="A1134" s="17" t="s">
        <v>12044</v>
      </c>
      <c r="B1134" s="39" t="s">
        <v>12698</v>
      </c>
      <c r="C1134" s="40">
        <v>88024</v>
      </c>
      <c r="D1134" s="40" t="s">
        <v>4623</v>
      </c>
      <c r="E1134" s="39" t="s">
        <v>15318</v>
      </c>
      <c r="F1134" s="41"/>
      <c r="G1134" s="41"/>
      <c r="H1134" s="14">
        <v>2348</v>
      </c>
      <c r="I1134" s="41">
        <v>306</v>
      </c>
      <c r="J1134" s="14" t="s">
        <v>12157</v>
      </c>
      <c r="K1134" s="42">
        <v>45873</v>
      </c>
      <c r="L1134" s="42">
        <v>45972</v>
      </c>
      <c r="M1134" s="43">
        <v>0</v>
      </c>
      <c r="N1134" s="47">
        <f t="shared" si="17"/>
        <v>0</v>
      </c>
      <c r="O1134" s="53" t="s">
        <v>4624</v>
      </c>
      <c r="P1134" s="19" t="s">
        <v>21471</v>
      </c>
      <c r="Q1134" s="15" t="s">
        <v>21415</v>
      </c>
    </row>
    <row r="1135" spans="1:17" x14ac:dyDescent="0.3">
      <c r="A1135" s="17" t="s">
        <v>12044</v>
      </c>
      <c r="B1135" s="39" t="s">
        <v>12698</v>
      </c>
      <c r="C1135" s="40">
        <v>88081</v>
      </c>
      <c r="D1135" s="40" t="s">
        <v>1540</v>
      </c>
      <c r="E1135" s="39" t="s">
        <v>15318</v>
      </c>
      <c r="F1135" s="41"/>
      <c r="G1135" s="41"/>
      <c r="H1135" s="14">
        <v>2527</v>
      </c>
      <c r="I1135" s="41">
        <v>306</v>
      </c>
      <c r="J1135" s="14" t="s">
        <v>12157</v>
      </c>
      <c r="K1135" s="42">
        <v>45873</v>
      </c>
      <c r="L1135" s="42">
        <v>45972</v>
      </c>
      <c r="M1135" s="43">
        <v>0</v>
      </c>
      <c r="N1135" s="47">
        <f t="shared" si="17"/>
        <v>0</v>
      </c>
      <c r="O1135" s="53" t="s">
        <v>1541</v>
      </c>
      <c r="P1135" s="19" t="s">
        <v>21471</v>
      </c>
      <c r="Q1135" s="15" t="s">
        <v>21415</v>
      </c>
    </row>
    <row r="1136" spans="1:17" x14ac:dyDescent="0.3">
      <c r="A1136" s="17" t="s">
        <v>12044</v>
      </c>
      <c r="B1136" s="39" t="s">
        <v>12698</v>
      </c>
      <c r="C1136" s="40">
        <v>88349</v>
      </c>
      <c r="D1136" s="40" t="s">
        <v>1542</v>
      </c>
      <c r="E1136" s="39" t="s">
        <v>15318</v>
      </c>
      <c r="F1136" s="41"/>
      <c r="G1136" s="41"/>
      <c r="H1136" s="14">
        <v>2348</v>
      </c>
      <c r="I1136" s="41">
        <v>2226</v>
      </c>
      <c r="J1136" s="14" t="s">
        <v>12157</v>
      </c>
      <c r="K1136" s="42">
        <v>45873</v>
      </c>
      <c r="L1136" s="42">
        <v>45972</v>
      </c>
      <c r="M1136" s="43">
        <v>0</v>
      </c>
      <c r="N1136" s="47">
        <f t="shared" si="17"/>
        <v>0</v>
      </c>
      <c r="O1136" s="53" t="s">
        <v>1543</v>
      </c>
      <c r="P1136" s="19" t="s">
        <v>21471</v>
      </c>
      <c r="Q1136" s="15" t="s">
        <v>21415</v>
      </c>
    </row>
    <row r="1137" spans="1:17" x14ac:dyDescent="0.3">
      <c r="A1137" s="17" t="s">
        <v>12044</v>
      </c>
      <c r="B1137" s="39" t="s">
        <v>12698</v>
      </c>
      <c r="C1137" s="40">
        <v>88408</v>
      </c>
      <c r="D1137" s="40" t="s">
        <v>1544</v>
      </c>
      <c r="E1137" s="39" t="s">
        <v>15318</v>
      </c>
      <c r="F1137" s="41"/>
      <c r="G1137" s="41"/>
      <c r="H1137" s="14">
        <v>2706</v>
      </c>
      <c r="I1137" s="41">
        <v>72</v>
      </c>
      <c r="J1137" s="14" t="s">
        <v>12157</v>
      </c>
      <c r="K1137" s="42">
        <v>45873</v>
      </c>
      <c r="L1137" s="42">
        <v>45972</v>
      </c>
      <c r="M1137" s="43">
        <v>0</v>
      </c>
      <c r="N1137" s="47">
        <f t="shared" si="17"/>
        <v>0</v>
      </c>
      <c r="O1137" s="53" t="s">
        <v>1545</v>
      </c>
      <c r="P1137" s="19" t="s">
        <v>21471</v>
      </c>
      <c r="Q1137" s="15" t="s">
        <v>21415</v>
      </c>
    </row>
    <row r="1138" spans="1:17" x14ac:dyDescent="0.3">
      <c r="A1138" s="17" t="s">
        <v>12044</v>
      </c>
      <c r="B1138" s="39" t="s">
        <v>12698</v>
      </c>
      <c r="C1138" s="40">
        <v>253879</v>
      </c>
      <c r="D1138" s="40" t="s">
        <v>1576</v>
      </c>
      <c r="E1138" s="39" t="s">
        <v>15318</v>
      </c>
      <c r="F1138" s="41"/>
      <c r="G1138" s="41"/>
      <c r="H1138" s="14">
        <v>2348</v>
      </c>
      <c r="I1138" s="41">
        <v>90</v>
      </c>
      <c r="J1138" s="14" t="s">
        <v>12157</v>
      </c>
      <c r="K1138" s="42">
        <v>45873</v>
      </c>
      <c r="L1138" s="42">
        <v>45972</v>
      </c>
      <c r="M1138" s="43">
        <v>0</v>
      </c>
      <c r="N1138" s="47">
        <f t="shared" si="17"/>
        <v>0</v>
      </c>
      <c r="O1138" s="53" t="s">
        <v>1577</v>
      </c>
      <c r="P1138" s="19" t="s">
        <v>21471</v>
      </c>
      <c r="Q1138" s="15" t="s">
        <v>21415</v>
      </c>
    </row>
    <row r="1139" spans="1:17" x14ac:dyDescent="0.3">
      <c r="A1139" s="17" t="s">
        <v>12044</v>
      </c>
      <c r="B1139" s="39" t="s">
        <v>12698</v>
      </c>
      <c r="C1139" s="40">
        <v>88066</v>
      </c>
      <c r="D1139" s="40" t="s">
        <v>1538</v>
      </c>
      <c r="E1139" s="39" t="s">
        <v>15318</v>
      </c>
      <c r="F1139" s="41"/>
      <c r="G1139" s="41"/>
      <c r="H1139" s="14">
        <v>2561</v>
      </c>
      <c r="I1139" s="41">
        <v>306</v>
      </c>
      <c r="J1139" s="14" t="s">
        <v>12157</v>
      </c>
      <c r="K1139" s="42">
        <v>45873</v>
      </c>
      <c r="L1139" s="42">
        <v>45972</v>
      </c>
      <c r="M1139" s="43">
        <v>0</v>
      </c>
      <c r="N1139" s="47">
        <f t="shared" si="17"/>
        <v>0</v>
      </c>
      <c r="O1139" s="53" t="s">
        <v>1539</v>
      </c>
      <c r="P1139" s="19" t="s">
        <v>21471</v>
      </c>
      <c r="Q1139" s="15" t="s">
        <v>21415</v>
      </c>
    </row>
    <row r="1140" spans="1:17" x14ac:dyDescent="0.3">
      <c r="A1140" s="17" t="s">
        <v>12044</v>
      </c>
      <c r="B1140" s="39" t="s">
        <v>12698</v>
      </c>
      <c r="C1140" s="40">
        <v>251998</v>
      </c>
      <c r="D1140" s="40" t="s">
        <v>4625</v>
      </c>
      <c r="E1140" s="39" t="s">
        <v>15318</v>
      </c>
      <c r="F1140" s="41"/>
      <c r="G1140" s="41"/>
      <c r="H1140" s="14">
        <v>2450</v>
      </c>
      <c r="I1140" s="41">
        <v>132</v>
      </c>
      <c r="J1140" s="14" t="s">
        <v>12157</v>
      </c>
      <c r="K1140" s="42">
        <v>45873</v>
      </c>
      <c r="L1140" s="42">
        <v>45972</v>
      </c>
      <c r="M1140" s="43">
        <v>0</v>
      </c>
      <c r="N1140" s="47">
        <f t="shared" si="17"/>
        <v>0</v>
      </c>
      <c r="O1140" s="53" t="s">
        <v>4626</v>
      </c>
      <c r="P1140" s="19" t="s">
        <v>21471</v>
      </c>
      <c r="Q1140" s="15" t="s">
        <v>21415</v>
      </c>
    </row>
    <row r="1141" spans="1:17" x14ac:dyDescent="0.3">
      <c r="A1141" s="17" t="s">
        <v>12044</v>
      </c>
      <c r="B1141" s="39" t="s">
        <v>12698</v>
      </c>
      <c r="C1141" s="40">
        <v>577547</v>
      </c>
      <c r="D1141" s="40" t="s">
        <v>17147</v>
      </c>
      <c r="E1141" s="39" t="s">
        <v>15318</v>
      </c>
      <c r="F1141" s="41"/>
      <c r="G1141" s="41"/>
      <c r="H1141" s="14">
        <v>3208</v>
      </c>
      <c r="I1141" s="41">
        <v>120</v>
      </c>
      <c r="J1141" s="14" t="s">
        <v>12157</v>
      </c>
      <c r="K1141" s="42">
        <v>45873</v>
      </c>
      <c r="L1141" s="42">
        <v>45972</v>
      </c>
      <c r="M1141" s="43">
        <v>0</v>
      </c>
      <c r="N1141" s="47">
        <f t="shared" si="17"/>
        <v>0</v>
      </c>
      <c r="O1141" s="53" t="s">
        <v>17148</v>
      </c>
      <c r="P1141" s="40" t="s">
        <v>21416</v>
      </c>
      <c r="Q1141" s="15" t="s">
        <v>21415</v>
      </c>
    </row>
    <row r="1142" spans="1:17" x14ac:dyDescent="0.3">
      <c r="A1142" s="17" t="s">
        <v>12044</v>
      </c>
      <c r="B1142" s="39" t="s">
        <v>12698</v>
      </c>
      <c r="C1142" s="40">
        <v>577049</v>
      </c>
      <c r="D1142" s="40" t="s">
        <v>19956</v>
      </c>
      <c r="E1142" s="39" t="s">
        <v>15318</v>
      </c>
      <c r="F1142" s="41"/>
      <c r="G1142" s="41"/>
      <c r="H1142" s="14">
        <v>4439</v>
      </c>
      <c r="I1142" s="41">
        <v>120</v>
      </c>
      <c r="J1142" s="14" t="s">
        <v>12157</v>
      </c>
      <c r="K1142" s="42">
        <v>45873</v>
      </c>
      <c r="L1142" s="42">
        <v>45972</v>
      </c>
      <c r="M1142" s="43">
        <v>0</v>
      </c>
      <c r="N1142" s="47">
        <f t="shared" si="17"/>
        <v>0</v>
      </c>
      <c r="O1142" s="53" t="s">
        <v>19957</v>
      </c>
      <c r="P1142" s="40" t="s">
        <v>21416</v>
      </c>
      <c r="Q1142" s="15" t="s">
        <v>21415</v>
      </c>
    </row>
    <row r="1143" spans="1:17" x14ac:dyDescent="0.3">
      <c r="A1143" s="17" t="s">
        <v>12044</v>
      </c>
      <c r="B1143" s="39" t="s">
        <v>12698</v>
      </c>
      <c r="C1143" s="40">
        <v>535397</v>
      </c>
      <c r="D1143" s="40" t="s">
        <v>2202</v>
      </c>
      <c r="E1143" s="39" t="s">
        <v>15318</v>
      </c>
      <c r="F1143" s="41"/>
      <c r="G1143" s="41"/>
      <c r="H1143" s="14">
        <v>2936</v>
      </c>
      <c r="I1143" s="41">
        <v>1206</v>
      </c>
      <c r="J1143" s="14" t="s">
        <v>12157</v>
      </c>
      <c r="K1143" s="42">
        <v>45873</v>
      </c>
      <c r="L1143" s="42">
        <v>45972</v>
      </c>
      <c r="M1143" s="43">
        <v>0</v>
      </c>
      <c r="N1143" s="47">
        <f t="shared" si="17"/>
        <v>0</v>
      </c>
      <c r="O1143" s="53" t="s">
        <v>2203</v>
      </c>
      <c r="P1143" s="19" t="s">
        <v>21471</v>
      </c>
      <c r="Q1143" s="15" t="s">
        <v>21415</v>
      </c>
    </row>
    <row r="1144" spans="1:17" x14ac:dyDescent="0.3">
      <c r="A1144" s="17" t="s">
        <v>12044</v>
      </c>
      <c r="B1144" s="39" t="s">
        <v>12698</v>
      </c>
      <c r="C1144" s="40">
        <v>535399</v>
      </c>
      <c r="D1144" s="40" t="s">
        <v>2204</v>
      </c>
      <c r="E1144" s="39" t="s">
        <v>15318</v>
      </c>
      <c r="F1144" s="41"/>
      <c r="G1144" s="41"/>
      <c r="H1144" s="14">
        <v>2936</v>
      </c>
      <c r="I1144" s="41">
        <v>402</v>
      </c>
      <c r="J1144" s="14" t="s">
        <v>12157</v>
      </c>
      <c r="K1144" s="42">
        <v>45873</v>
      </c>
      <c r="L1144" s="42">
        <v>45972</v>
      </c>
      <c r="M1144" s="43">
        <v>0</v>
      </c>
      <c r="N1144" s="47">
        <f t="shared" si="17"/>
        <v>0</v>
      </c>
      <c r="O1144" s="53" t="s">
        <v>2205</v>
      </c>
      <c r="P1144" s="19" t="s">
        <v>21471</v>
      </c>
      <c r="Q1144" s="15" t="s">
        <v>21415</v>
      </c>
    </row>
    <row r="1145" spans="1:17" x14ac:dyDescent="0.3">
      <c r="A1145" s="17" t="s">
        <v>12044</v>
      </c>
      <c r="B1145" s="39" t="s">
        <v>12698</v>
      </c>
      <c r="C1145" s="40">
        <v>255826</v>
      </c>
      <c r="D1145" s="40" t="s">
        <v>1590</v>
      </c>
      <c r="E1145" s="39" t="s">
        <v>15318</v>
      </c>
      <c r="F1145" s="41"/>
      <c r="G1145" s="41"/>
      <c r="H1145" s="14">
        <v>2642</v>
      </c>
      <c r="I1145" s="41">
        <v>768</v>
      </c>
      <c r="J1145" s="14" t="s">
        <v>12157</v>
      </c>
      <c r="K1145" s="42">
        <v>45873</v>
      </c>
      <c r="L1145" s="42">
        <v>45972</v>
      </c>
      <c r="M1145" s="43">
        <v>0</v>
      </c>
      <c r="N1145" s="47">
        <f t="shared" si="17"/>
        <v>0</v>
      </c>
      <c r="O1145" s="53" t="s">
        <v>1591</v>
      </c>
      <c r="P1145" s="19" t="s">
        <v>21471</v>
      </c>
      <c r="Q1145" s="15" t="s">
        <v>21415</v>
      </c>
    </row>
    <row r="1146" spans="1:17" x14ac:dyDescent="0.3">
      <c r="A1146" s="17" t="s">
        <v>12044</v>
      </c>
      <c r="B1146" s="39" t="s">
        <v>12698</v>
      </c>
      <c r="C1146" s="40">
        <v>545047</v>
      </c>
      <c r="D1146" s="40" t="s">
        <v>2314</v>
      </c>
      <c r="E1146" s="39" t="s">
        <v>15318</v>
      </c>
      <c r="F1146" s="41"/>
      <c r="G1146" s="41"/>
      <c r="H1146" s="14">
        <v>2348</v>
      </c>
      <c r="I1146" s="41">
        <v>288</v>
      </c>
      <c r="J1146" s="14" t="s">
        <v>12157</v>
      </c>
      <c r="K1146" s="42">
        <v>45873</v>
      </c>
      <c r="L1146" s="42">
        <v>45972</v>
      </c>
      <c r="M1146" s="43">
        <v>0</v>
      </c>
      <c r="N1146" s="47">
        <f t="shared" si="17"/>
        <v>0</v>
      </c>
      <c r="O1146" s="53" t="s">
        <v>2315</v>
      </c>
      <c r="P1146" s="19" t="s">
        <v>21471</v>
      </c>
      <c r="Q1146" s="15" t="s">
        <v>21415</v>
      </c>
    </row>
    <row r="1147" spans="1:17" x14ac:dyDescent="0.3">
      <c r="A1147" s="17" t="s">
        <v>12044</v>
      </c>
      <c r="B1147" s="39" t="s">
        <v>12698</v>
      </c>
      <c r="C1147" s="40">
        <v>545048</v>
      </c>
      <c r="D1147" s="40" t="s">
        <v>2316</v>
      </c>
      <c r="E1147" s="39" t="s">
        <v>15318</v>
      </c>
      <c r="F1147" s="41"/>
      <c r="G1147" s="41"/>
      <c r="H1147" s="14">
        <v>2348</v>
      </c>
      <c r="I1147" s="41">
        <v>288</v>
      </c>
      <c r="J1147" s="14" t="s">
        <v>12157</v>
      </c>
      <c r="K1147" s="42">
        <v>45873</v>
      </c>
      <c r="L1147" s="42">
        <v>45972</v>
      </c>
      <c r="M1147" s="43">
        <v>0</v>
      </c>
      <c r="N1147" s="47">
        <f t="shared" si="17"/>
        <v>0</v>
      </c>
      <c r="O1147" s="53" t="s">
        <v>2317</v>
      </c>
      <c r="P1147" s="19" t="s">
        <v>21471</v>
      </c>
      <c r="Q1147" s="15" t="s">
        <v>21415</v>
      </c>
    </row>
    <row r="1148" spans="1:17" x14ac:dyDescent="0.3">
      <c r="A1148" s="17" t="s">
        <v>12044</v>
      </c>
      <c r="B1148" s="39" t="s">
        <v>12698</v>
      </c>
      <c r="C1148" s="40">
        <v>545045</v>
      </c>
      <c r="D1148" s="40" t="s">
        <v>2310</v>
      </c>
      <c r="E1148" s="39" t="s">
        <v>15318</v>
      </c>
      <c r="F1148" s="41"/>
      <c r="G1148" s="41"/>
      <c r="H1148" s="14">
        <v>2348</v>
      </c>
      <c r="I1148" s="41">
        <v>288</v>
      </c>
      <c r="J1148" s="14" t="s">
        <v>12157</v>
      </c>
      <c r="K1148" s="42">
        <v>45873</v>
      </c>
      <c r="L1148" s="42">
        <v>45972</v>
      </c>
      <c r="M1148" s="43">
        <v>0</v>
      </c>
      <c r="N1148" s="47">
        <f t="shared" si="17"/>
        <v>0</v>
      </c>
      <c r="O1148" s="53" t="s">
        <v>2311</v>
      </c>
      <c r="P1148" s="19" t="s">
        <v>21471</v>
      </c>
      <c r="Q1148" s="15" t="s">
        <v>21415</v>
      </c>
    </row>
    <row r="1149" spans="1:17" x14ac:dyDescent="0.3">
      <c r="A1149" s="17" t="s">
        <v>12044</v>
      </c>
      <c r="B1149" s="39" t="s">
        <v>12698</v>
      </c>
      <c r="C1149" s="40">
        <v>545046</v>
      </c>
      <c r="D1149" s="40" t="s">
        <v>2312</v>
      </c>
      <c r="E1149" s="39" t="s">
        <v>15318</v>
      </c>
      <c r="F1149" s="41"/>
      <c r="G1149" s="41"/>
      <c r="H1149" s="14">
        <v>2348</v>
      </c>
      <c r="I1149" s="41">
        <v>288</v>
      </c>
      <c r="J1149" s="14" t="s">
        <v>12157</v>
      </c>
      <c r="K1149" s="42">
        <v>45873</v>
      </c>
      <c r="L1149" s="42">
        <v>45972</v>
      </c>
      <c r="M1149" s="43">
        <v>0</v>
      </c>
      <c r="N1149" s="47">
        <f t="shared" si="17"/>
        <v>0</v>
      </c>
      <c r="O1149" s="53" t="s">
        <v>2313</v>
      </c>
      <c r="P1149" s="19" t="s">
        <v>21471</v>
      </c>
      <c r="Q1149" s="15" t="s">
        <v>21415</v>
      </c>
    </row>
    <row r="1150" spans="1:17" x14ac:dyDescent="0.3">
      <c r="A1150" s="17" t="s">
        <v>12044</v>
      </c>
      <c r="B1150" s="39" t="s">
        <v>12698</v>
      </c>
      <c r="C1150" s="40">
        <v>545044</v>
      </c>
      <c r="D1150" s="40" t="s">
        <v>2308</v>
      </c>
      <c r="E1150" s="39" t="s">
        <v>15318</v>
      </c>
      <c r="F1150" s="41"/>
      <c r="G1150" s="41"/>
      <c r="H1150" s="14">
        <v>2348</v>
      </c>
      <c r="I1150" s="41">
        <v>288</v>
      </c>
      <c r="J1150" s="14" t="s">
        <v>12157</v>
      </c>
      <c r="K1150" s="42">
        <v>45873</v>
      </c>
      <c r="L1150" s="42">
        <v>45972</v>
      </c>
      <c r="M1150" s="43">
        <v>0</v>
      </c>
      <c r="N1150" s="47">
        <f t="shared" si="17"/>
        <v>0</v>
      </c>
      <c r="O1150" s="53" t="s">
        <v>2309</v>
      </c>
      <c r="P1150" s="19" t="s">
        <v>21471</v>
      </c>
      <c r="Q1150" s="15" t="s">
        <v>21415</v>
      </c>
    </row>
    <row r="1151" spans="1:17" x14ac:dyDescent="0.3">
      <c r="A1151" s="17" t="s">
        <v>12044</v>
      </c>
      <c r="B1151" s="39" t="s">
        <v>12698</v>
      </c>
      <c r="C1151" s="40">
        <v>255825</v>
      </c>
      <c r="D1151" s="40" t="s">
        <v>1588</v>
      </c>
      <c r="E1151" s="39" t="s">
        <v>15318</v>
      </c>
      <c r="F1151" s="41"/>
      <c r="G1151" s="41"/>
      <c r="H1151" s="14">
        <v>2348</v>
      </c>
      <c r="I1151" s="41">
        <v>1320</v>
      </c>
      <c r="J1151" s="14" t="s">
        <v>12157</v>
      </c>
      <c r="K1151" s="42">
        <v>45873</v>
      </c>
      <c r="L1151" s="42">
        <v>45972</v>
      </c>
      <c r="M1151" s="43">
        <v>0</v>
      </c>
      <c r="N1151" s="47">
        <f t="shared" si="17"/>
        <v>0</v>
      </c>
      <c r="O1151" s="53" t="s">
        <v>1589</v>
      </c>
      <c r="P1151" s="19" t="s">
        <v>21471</v>
      </c>
      <c r="Q1151" s="15" t="s">
        <v>21415</v>
      </c>
    </row>
    <row r="1152" spans="1:17" x14ac:dyDescent="0.3">
      <c r="A1152" s="17" t="s">
        <v>12044</v>
      </c>
      <c r="B1152" s="39" t="s">
        <v>12698</v>
      </c>
      <c r="C1152" s="40">
        <v>577543</v>
      </c>
      <c r="D1152" s="40" t="s">
        <v>17017</v>
      </c>
      <c r="E1152" s="39" t="s">
        <v>15318</v>
      </c>
      <c r="F1152" s="41"/>
      <c r="G1152" s="41"/>
      <c r="H1152" s="14">
        <v>2567</v>
      </c>
      <c r="I1152" s="41">
        <v>474</v>
      </c>
      <c r="J1152" s="14" t="s">
        <v>12157</v>
      </c>
      <c r="K1152" s="42">
        <v>45873</v>
      </c>
      <c r="L1152" s="42">
        <v>45972</v>
      </c>
      <c r="M1152" s="43">
        <v>0</v>
      </c>
      <c r="N1152" s="47">
        <f t="shared" si="17"/>
        <v>0</v>
      </c>
      <c r="O1152" s="53" t="s">
        <v>17018</v>
      </c>
      <c r="P1152" s="40" t="s">
        <v>21416</v>
      </c>
      <c r="Q1152" s="15" t="s">
        <v>21415</v>
      </c>
    </row>
    <row r="1153" spans="1:17" x14ac:dyDescent="0.3">
      <c r="A1153" s="17" t="s">
        <v>12044</v>
      </c>
      <c r="B1153" s="39" t="s">
        <v>12698</v>
      </c>
      <c r="C1153" s="40">
        <v>577544</v>
      </c>
      <c r="D1153" s="40" t="s">
        <v>20010</v>
      </c>
      <c r="E1153" s="39" t="s">
        <v>15318</v>
      </c>
      <c r="F1153" s="41"/>
      <c r="G1153" s="41"/>
      <c r="H1153" s="14">
        <v>2567</v>
      </c>
      <c r="I1153" s="41">
        <v>564</v>
      </c>
      <c r="J1153" s="14" t="s">
        <v>12157</v>
      </c>
      <c r="K1153" s="42">
        <v>45873</v>
      </c>
      <c r="L1153" s="42">
        <v>45972</v>
      </c>
      <c r="M1153" s="43">
        <v>0</v>
      </c>
      <c r="N1153" s="47">
        <f t="shared" si="17"/>
        <v>0</v>
      </c>
      <c r="O1153" s="53" t="s">
        <v>20011</v>
      </c>
      <c r="P1153" s="40" t="s">
        <v>21416</v>
      </c>
      <c r="Q1153" s="15" t="s">
        <v>21415</v>
      </c>
    </row>
    <row r="1154" spans="1:17" x14ac:dyDescent="0.3">
      <c r="A1154" s="17" t="s">
        <v>12044</v>
      </c>
      <c r="B1154" s="39" t="s">
        <v>12698</v>
      </c>
      <c r="C1154" s="40">
        <v>577545</v>
      </c>
      <c r="D1154" s="40" t="s">
        <v>17414</v>
      </c>
      <c r="E1154" s="39" t="s">
        <v>15318</v>
      </c>
      <c r="F1154" s="41"/>
      <c r="G1154" s="41"/>
      <c r="H1154" s="14">
        <v>2567</v>
      </c>
      <c r="I1154" s="41">
        <v>438</v>
      </c>
      <c r="J1154" s="14" t="s">
        <v>12157</v>
      </c>
      <c r="K1154" s="42">
        <v>45873</v>
      </c>
      <c r="L1154" s="42">
        <v>45972</v>
      </c>
      <c r="M1154" s="43">
        <v>0</v>
      </c>
      <c r="N1154" s="47">
        <f t="shared" si="17"/>
        <v>0</v>
      </c>
      <c r="O1154" s="53" t="s">
        <v>17415</v>
      </c>
      <c r="P1154" s="40" t="s">
        <v>21416</v>
      </c>
      <c r="Q1154" s="15" t="s">
        <v>21415</v>
      </c>
    </row>
    <row r="1155" spans="1:17" x14ac:dyDescent="0.3">
      <c r="A1155" s="17" t="s">
        <v>12044</v>
      </c>
      <c r="B1155" s="39" t="s">
        <v>12698</v>
      </c>
      <c r="C1155" s="40">
        <v>288531</v>
      </c>
      <c r="D1155" s="40" t="s">
        <v>1807</v>
      </c>
      <c r="E1155" s="39" t="s">
        <v>15318</v>
      </c>
      <c r="F1155" s="41"/>
      <c r="G1155" s="41"/>
      <c r="H1155" s="14">
        <v>2912</v>
      </c>
      <c r="I1155" s="41">
        <v>330</v>
      </c>
      <c r="J1155" s="14" t="s">
        <v>12157</v>
      </c>
      <c r="K1155" s="42">
        <v>45873</v>
      </c>
      <c r="L1155" s="42">
        <v>45972</v>
      </c>
      <c r="M1155" s="43">
        <v>0</v>
      </c>
      <c r="N1155" s="47">
        <f t="shared" si="17"/>
        <v>0</v>
      </c>
      <c r="O1155" s="53" t="s">
        <v>1808</v>
      </c>
      <c r="P1155" s="19" t="s">
        <v>21471</v>
      </c>
      <c r="Q1155" s="15" t="s">
        <v>21415</v>
      </c>
    </row>
    <row r="1156" spans="1:17" x14ac:dyDescent="0.3">
      <c r="A1156" s="17" t="s">
        <v>12044</v>
      </c>
      <c r="B1156" s="39" t="s">
        <v>12698</v>
      </c>
      <c r="C1156" s="40">
        <v>273732</v>
      </c>
      <c r="D1156" s="40" t="s">
        <v>1706</v>
      </c>
      <c r="E1156" s="39" t="s">
        <v>15318</v>
      </c>
      <c r="F1156" s="41"/>
      <c r="G1156" s="41"/>
      <c r="H1156" s="14">
        <v>3020</v>
      </c>
      <c r="I1156" s="41">
        <v>792</v>
      </c>
      <c r="J1156" s="14" t="s">
        <v>12157</v>
      </c>
      <c r="K1156" s="42">
        <v>45873</v>
      </c>
      <c r="L1156" s="42">
        <v>45972</v>
      </c>
      <c r="M1156" s="43">
        <v>0</v>
      </c>
      <c r="N1156" s="47">
        <f t="shared" si="17"/>
        <v>0</v>
      </c>
      <c r="O1156" s="53" t="s">
        <v>1707</v>
      </c>
      <c r="P1156" s="19" t="s">
        <v>21471</v>
      </c>
      <c r="Q1156" s="15" t="s">
        <v>21415</v>
      </c>
    </row>
    <row r="1157" spans="1:17" x14ac:dyDescent="0.3">
      <c r="A1157" s="17" t="s">
        <v>12044</v>
      </c>
      <c r="B1157" s="39" t="s">
        <v>12698</v>
      </c>
      <c r="C1157" s="40">
        <v>276527</v>
      </c>
      <c r="D1157" s="40" t="s">
        <v>1758</v>
      </c>
      <c r="E1157" s="39" t="s">
        <v>15318</v>
      </c>
      <c r="F1157" s="41"/>
      <c r="G1157" s="41"/>
      <c r="H1157" s="14">
        <v>2759</v>
      </c>
      <c r="I1157" s="41">
        <v>792</v>
      </c>
      <c r="J1157" s="14" t="s">
        <v>12157</v>
      </c>
      <c r="K1157" s="42">
        <v>45873</v>
      </c>
      <c r="L1157" s="42">
        <v>45972</v>
      </c>
      <c r="M1157" s="43">
        <v>0</v>
      </c>
      <c r="N1157" s="47">
        <f t="shared" si="17"/>
        <v>0</v>
      </c>
      <c r="O1157" s="53" t="s">
        <v>1759</v>
      </c>
      <c r="P1157" s="19" t="s">
        <v>21471</v>
      </c>
      <c r="Q1157" s="15" t="s">
        <v>21415</v>
      </c>
    </row>
    <row r="1158" spans="1:17" x14ac:dyDescent="0.3">
      <c r="A1158" s="17" t="s">
        <v>12044</v>
      </c>
      <c r="B1158" s="39" t="s">
        <v>12698</v>
      </c>
      <c r="C1158" s="40">
        <v>578359</v>
      </c>
      <c r="D1158" s="40" t="s">
        <v>20333</v>
      </c>
      <c r="E1158" s="39" t="s">
        <v>15318</v>
      </c>
      <c r="F1158" s="41"/>
      <c r="G1158" s="41"/>
      <c r="H1158" s="14">
        <v>6368</v>
      </c>
      <c r="I1158" s="41">
        <v>6</v>
      </c>
      <c r="J1158" s="14" t="s">
        <v>12157</v>
      </c>
      <c r="K1158" s="42">
        <v>45873</v>
      </c>
      <c r="L1158" s="42">
        <v>45972</v>
      </c>
      <c r="M1158" s="43">
        <v>0</v>
      </c>
      <c r="N1158" s="47">
        <f t="shared" si="17"/>
        <v>0</v>
      </c>
      <c r="O1158" s="53" t="s">
        <v>20334</v>
      </c>
      <c r="P1158" s="40" t="s">
        <v>21416</v>
      </c>
      <c r="Q1158" s="15" t="s">
        <v>21415</v>
      </c>
    </row>
    <row r="1159" spans="1:17" x14ac:dyDescent="0.3">
      <c r="A1159" s="17" t="s">
        <v>12044</v>
      </c>
      <c r="B1159" s="39" t="s">
        <v>12698</v>
      </c>
      <c r="C1159" s="40">
        <v>578358</v>
      </c>
      <c r="D1159" s="40" t="s">
        <v>18439</v>
      </c>
      <c r="E1159" s="39" t="s">
        <v>15318</v>
      </c>
      <c r="F1159" s="41"/>
      <c r="G1159" s="41"/>
      <c r="H1159" s="14">
        <v>8360</v>
      </c>
      <c r="I1159" s="41">
        <v>6</v>
      </c>
      <c r="J1159" s="14" t="s">
        <v>12157</v>
      </c>
      <c r="K1159" s="42">
        <v>45873</v>
      </c>
      <c r="L1159" s="42">
        <v>45972</v>
      </c>
      <c r="M1159" s="43">
        <v>0</v>
      </c>
      <c r="N1159" s="47">
        <f t="shared" si="17"/>
        <v>0</v>
      </c>
      <c r="O1159" s="53" t="s">
        <v>18440</v>
      </c>
      <c r="P1159" s="40" t="s">
        <v>21416</v>
      </c>
      <c r="Q1159" s="15" t="s">
        <v>21415</v>
      </c>
    </row>
    <row r="1160" spans="1:17" x14ac:dyDescent="0.3">
      <c r="A1160" s="17" t="s">
        <v>12044</v>
      </c>
      <c r="B1160" s="39" t="s">
        <v>12698</v>
      </c>
      <c r="C1160" s="40">
        <v>557719</v>
      </c>
      <c r="D1160" s="40" t="s">
        <v>2587</v>
      </c>
      <c r="E1160" s="39" t="s">
        <v>15318</v>
      </c>
      <c r="F1160" s="41"/>
      <c r="G1160" s="41"/>
      <c r="H1160" s="14">
        <v>2591</v>
      </c>
      <c r="I1160" s="41">
        <v>288</v>
      </c>
      <c r="J1160" s="14" t="s">
        <v>12157</v>
      </c>
      <c r="K1160" s="42">
        <v>45873</v>
      </c>
      <c r="L1160" s="42">
        <v>45972</v>
      </c>
      <c r="M1160" s="43">
        <v>0</v>
      </c>
      <c r="N1160" s="47">
        <f t="shared" si="17"/>
        <v>0</v>
      </c>
      <c r="O1160" s="53" t="s">
        <v>2588</v>
      </c>
      <c r="P1160" s="40" t="s">
        <v>21416</v>
      </c>
      <c r="Q1160" s="15" t="s">
        <v>21415</v>
      </c>
    </row>
    <row r="1161" spans="1:17" x14ac:dyDescent="0.3">
      <c r="A1161" s="17" t="s">
        <v>12044</v>
      </c>
      <c r="B1161" s="39" t="s">
        <v>12698</v>
      </c>
      <c r="C1161" s="40">
        <v>391658</v>
      </c>
      <c r="D1161" s="40" t="s">
        <v>14210</v>
      </c>
      <c r="E1161" s="39" t="s">
        <v>15318</v>
      </c>
      <c r="F1161" s="41"/>
      <c r="G1161" s="41"/>
      <c r="H1161" s="14">
        <v>4995</v>
      </c>
      <c r="I1161" s="41"/>
      <c r="J1161" s="14"/>
      <c r="K1161" s="42">
        <v>45873</v>
      </c>
      <c r="L1161" s="42">
        <v>45972</v>
      </c>
      <c r="M1161" s="43">
        <v>0</v>
      </c>
      <c r="N1161" s="47">
        <f t="shared" ref="N1161:N1224" si="18">+M1161*H1161</f>
        <v>0</v>
      </c>
      <c r="O1161" s="53" t="s">
        <v>14211</v>
      </c>
      <c r="P1161" s="19" t="s">
        <v>21471</v>
      </c>
      <c r="Q1161" s="15" t="s">
        <v>21415</v>
      </c>
    </row>
    <row r="1162" spans="1:17" x14ac:dyDescent="0.3">
      <c r="A1162" s="17" t="s">
        <v>12044</v>
      </c>
      <c r="B1162" s="39" t="s">
        <v>12698</v>
      </c>
      <c r="C1162" s="40">
        <v>557716</v>
      </c>
      <c r="D1162" s="40" t="s">
        <v>2585</v>
      </c>
      <c r="E1162" s="39" t="s">
        <v>15318</v>
      </c>
      <c r="F1162" s="41"/>
      <c r="G1162" s="41"/>
      <c r="H1162" s="14">
        <v>4088</v>
      </c>
      <c r="I1162" s="41">
        <v>120</v>
      </c>
      <c r="J1162" s="14" t="s">
        <v>12157</v>
      </c>
      <c r="K1162" s="42">
        <v>45873</v>
      </c>
      <c r="L1162" s="42">
        <v>45972</v>
      </c>
      <c r="M1162" s="43">
        <v>0</v>
      </c>
      <c r="N1162" s="47">
        <f t="shared" si="18"/>
        <v>0</v>
      </c>
      <c r="O1162" s="53" t="s">
        <v>2586</v>
      </c>
      <c r="P1162" s="40" t="s">
        <v>21416</v>
      </c>
      <c r="Q1162" s="15" t="s">
        <v>21415</v>
      </c>
    </row>
    <row r="1163" spans="1:17" x14ac:dyDescent="0.3">
      <c r="A1163" s="17" t="s">
        <v>12044</v>
      </c>
      <c r="B1163" s="39" t="s">
        <v>12698</v>
      </c>
      <c r="C1163" s="40">
        <v>293234</v>
      </c>
      <c r="D1163" s="40" t="s">
        <v>1889</v>
      </c>
      <c r="E1163" s="39" t="s">
        <v>15318</v>
      </c>
      <c r="F1163" s="41"/>
      <c r="G1163" s="41"/>
      <c r="H1163" s="14">
        <v>2521</v>
      </c>
      <c r="I1163" s="41">
        <v>288</v>
      </c>
      <c r="J1163" s="14" t="s">
        <v>12157</v>
      </c>
      <c r="K1163" s="42">
        <v>45873</v>
      </c>
      <c r="L1163" s="42">
        <v>45972</v>
      </c>
      <c r="M1163" s="43">
        <v>0</v>
      </c>
      <c r="N1163" s="47">
        <f t="shared" si="18"/>
        <v>0</v>
      </c>
      <c r="O1163" s="53" t="s">
        <v>1890</v>
      </c>
      <c r="P1163" s="19" t="s">
        <v>21471</v>
      </c>
      <c r="Q1163" s="15" t="s">
        <v>21415</v>
      </c>
    </row>
    <row r="1164" spans="1:17" x14ac:dyDescent="0.3">
      <c r="A1164" s="17" t="s">
        <v>12044</v>
      </c>
      <c r="B1164" s="39" t="s">
        <v>12698</v>
      </c>
      <c r="C1164" s="40">
        <v>557711</v>
      </c>
      <c r="D1164" s="40" t="s">
        <v>2583</v>
      </c>
      <c r="E1164" s="39" t="s">
        <v>15318</v>
      </c>
      <c r="F1164" s="41"/>
      <c r="G1164" s="41"/>
      <c r="H1164" s="14">
        <v>4767</v>
      </c>
      <c r="I1164" s="41">
        <v>120</v>
      </c>
      <c r="J1164" s="14" t="s">
        <v>12157</v>
      </c>
      <c r="K1164" s="42">
        <v>45873</v>
      </c>
      <c r="L1164" s="42">
        <v>45972</v>
      </c>
      <c r="M1164" s="43">
        <v>0</v>
      </c>
      <c r="N1164" s="47">
        <f t="shared" si="18"/>
        <v>0</v>
      </c>
      <c r="O1164" s="53" t="s">
        <v>2584</v>
      </c>
      <c r="P1164" s="40" t="s">
        <v>21416</v>
      </c>
      <c r="Q1164" s="15" t="s">
        <v>21415</v>
      </c>
    </row>
    <row r="1165" spans="1:17" x14ac:dyDescent="0.3">
      <c r="A1165" s="17" t="s">
        <v>12044</v>
      </c>
      <c r="B1165" s="39" t="s">
        <v>12698</v>
      </c>
      <c r="C1165" s="40">
        <v>557729</v>
      </c>
      <c r="D1165" s="40" t="s">
        <v>2591</v>
      </c>
      <c r="E1165" s="39" t="s">
        <v>15318</v>
      </c>
      <c r="F1165" s="41"/>
      <c r="G1165" s="41"/>
      <c r="H1165" s="14">
        <v>4112</v>
      </c>
      <c r="I1165" s="41">
        <v>120</v>
      </c>
      <c r="J1165" s="14" t="s">
        <v>12157</v>
      </c>
      <c r="K1165" s="42">
        <v>45873</v>
      </c>
      <c r="L1165" s="42">
        <v>45972</v>
      </c>
      <c r="M1165" s="43">
        <v>0</v>
      </c>
      <c r="N1165" s="47">
        <f t="shared" si="18"/>
        <v>0</v>
      </c>
      <c r="O1165" s="53" t="s">
        <v>2592</v>
      </c>
      <c r="P1165" s="40" t="s">
        <v>21416</v>
      </c>
      <c r="Q1165" s="15" t="s">
        <v>21415</v>
      </c>
    </row>
    <row r="1166" spans="1:17" x14ac:dyDescent="0.3">
      <c r="A1166" s="17" t="s">
        <v>12044</v>
      </c>
      <c r="B1166" s="39" t="s">
        <v>12698</v>
      </c>
      <c r="C1166" s="40">
        <v>565520</v>
      </c>
      <c r="D1166" s="40" t="s">
        <v>20483</v>
      </c>
      <c r="E1166" s="39" t="s">
        <v>15318</v>
      </c>
      <c r="F1166" s="41"/>
      <c r="G1166" s="41"/>
      <c r="H1166" s="14">
        <v>5010</v>
      </c>
      <c r="I1166" s="41">
        <v>120</v>
      </c>
      <c r="J1166" s="14" t="s">
        <v>12157</v>
      </c>
      <c r="K1166" s="42">
        <v>45873</v>
      </c>
      <c r="L1166" s="42">
        <v>45972</v>
      </c>
      <c r="M1166" s="43">
        <v>0</v>
      </c>
      <c r="N1166" s="47">
        <f t="shared" si="18"/>
        <v>0</v>
      </c>
      <c r="O1166" s="53" t="s">
        <v>20484</v>
      </c>
      <c r="P1166" s="40" t="s">
        <v>21416</v>
      </c>
      <c r="Q1166" s="15" t="s">
        <v>21415</v>
      </c>
    </row>
    <row r="1167" spans="1:17" x14ac:dyDescent="0.3">
      <c r="A1167" s="17" t="s">
        <v>12044</v>
      </c>
      <c r="B1167" s="39" t="s">
        <v>12698</v>
      </c>
      <c r="C1167" s="40">
        <v>565521</v>
      </c>
      <c r="D1167" s="40" t="s">
        <v>4840</v>
      </c>
      <c r="E1167" s="39" t="s">
        <v>15318</v>
      </c>
      <c r="F1167" s="41"/>
      <c r="G1167" s="41"/>
      <c r="H1167" s="14">
        <v>4700</v>
      </c>
      <c r="I1167" s="41">
        <v>120</v>
      </c>
      <c r="J1167" s="14" t="s">
        <v>12157</v>
      </c>
      <c r="K1167" s="42">
        <v>45873</v>
      </c>
      <c r="L1167" s="42">
        <v>45972</v>
      </c>
      <c r="M1167" s="43">
        <v>0</v>
      </c>
      <c r="N1167" s="47">
        <f t="shared" si="18"/>
        <v>0</v>
      </c>
      <c r="O1167" s="53" t="s">
        <v>4841</v>
      </c>
      <c r="P1167" s="40" t="s">
        <v>21416</v>
      </c>
      <c r="Q1167" s="15" t="s">
        <v>21415</v>
      </c>
    </row>
    <row r="1168" spans="1:17" x14ac:dyDescent="0.3">
      <c r="A1168" s="17" t="s">
        <v>12044</v>
      </c>
      <c r="B1168" s="39" t="s">
        <v>12698</v>
      </c>
      <c r="C1168" s="40">
        <v>565519</v>
      </c>
      <c r="D1168" s="40" t="s">
        <v>16917</v>
      </c>
      <c r="E1168" s="39" t="s">
        <v>15318</v>
      </c>
      <c r="F1168" s="41"/>
      <c r="G1168" s="41"/>
      <c r="H1168" s="14">
        <v>4341</v>
      </c>
      <c r="I1168" s="41">
        <v>120</v>
      </c>
      <c r="J1168" s="14" t="s">
        <v>12157</v>
      </c>
      <c r="K1168" s="42">
        <v>45873</v>
      </c>
      <c r="L1168" s="42">
        <v>45972</v>
      </c>
      <c r="M1168" s="43">
        <v>0</v>
      </c>
      <c r="N1168" s="47">
        <f t="shared" si="18"/>
        <v>0</v>
      </c>
      <c r="O1168" s="53" t="s">
        <v>16918</v>
      </c>
      <c r="P1168" s="40" t="s">
        <v>21416</v>
      </c>
      <c r="Q1168" s="15" t="s">
        <v>21415</v>
      </c>
    </row>
    <row r="1169" spans="1:17" x14ac:dyDescent="0.3">
      <c r="A1169" s="17" t="s">
        <v>12044</v>
      </c>
      <c r="B1169" s="39" t="s">
        <v>12698</v>
      </c>
      <c r="C1169" s="40">
        <v>557728</v>
      </c>
      <c r="D1169" s="40" t="s">
        <v>2589</v>
      </c>
      <c r="E1169" s="39" t="s">
        <v>15318</v>
      </c>
      <c r="F1169" s="41"/>
      <c r="G1169" s="41"/>
      <c r="H1169" s="14">
        <v>4125</v>
      </c>
      <c r="I1169" s="41">
        <v>120</v>
      </c>
      <c r="J1169" s="14" t="s">
        <v>12157</v>
      </c>
      <c r="K1169" s="42">
        <v>45873</v>
      </c>
      <c r="L1169" s="42">
        <v>45972</v>
      </c>
      <c r="M1169" s="43">
        <v>0</v>
      </c>
      <c r="N1169" s="47">
        <f t="shared" si="18"/>
        <v>0</v>
      </c>
      <c r="O1169" s="53" t="s">
        <v>2590</v>
      </c>
      <c r="P1169" s="40" t="s">
        <v>21416</v>
      </c>
      <c r="Q1169" s="15" t="s">
        <v>21415</v>
      </c>
    </row>
    <row r="1170" spans="1:17" x14ac:dyDescent="0.3">
      <c r="A1170" s="17" t="s">
        <v>12044</v>
      </c>
      <c r="B1170" s="39" t="s">
        <v>12698</v>
      </c>
      <c r="C1170" s="40">
        <v>557705</v>
      </c>
      <c r="D1170" s="40" t="s">
        <v>2575</v>
      </c>
      <c r="E1170" s="39" t="s">
        <v>15318</v>
      </c>
      <c r="F1170" s="41"/>
      <c r="G1170" s="41"/>
      <c r="H1170" s="14">
        <v>2565</v>
      </c>
      <c r="I1170" s="41">
        <v>144</v>
      </c>
      <c r="J1170" s="14" t="s">
        <v>12157</v>
      </c>
      <c r="K1170" s="42">
        <v>45873</v>
      </c>
      <c r="L1170" s="42">
        <v>45972</v>
      </c>
      <c r="M1170" s="43">
        <v>0</v>
      </c>
      <c r="N1170" s="47">
        <f t="shared" si="18"/>
        <v>0</v>
      </c>
      <c r="O1170" s="53" t="s">
        <v>2576</v>
      </c>
      <c r="P1170" s="40" t="s">
        <v>21416</v>
      </c>
      <c r="Q1170" s="15" t="s">
        <v>21415</v>
      </c>
    </row>
    <row r="1171" spans="1:17" x14ac:dyDescent="0.3">
      <c r="A1171" s="17" t="s">
        <v>12044</v>
      </c>
      <c r="B1171" s="39" t="s">
        <v>12698</v>
      </c>
      <c r="C1171" s="40">
        <v>557703</v>
      </c>
      <c r="D1171" s="40" t="s">
        <v>2571</v>
      </c>
      <c r="E1171" s="39" t="s">
        <v>15318</v>
      </c>
      <c r="F1171" s="41"/>
      <c r="G1171" s="41"/>
      <c r="H1171" s="14">
        <v>2565</v>
      </c>
      <c r="I1171" s="41">
        <v>144</v>
      </c>
      <c r="J1171" s="14" t="s">
        <v>12157</v>
      </c>
      <c r="K1171" s="42">
        <v>45873</v>
      </c>
      <c r="L1171" s="42">
        <v>45972</v>
      </c>
      <c r="M1171" s="43">
        <v>0</v>
      </c>
      <c r="N1171" s="47">
        <f t="shared" si="18"/>
        <v>0</v>
      </c>
      <c r="O1171" s="53" t="s">
        <v>2572</v>
      </c>
      <c r="P1171" s="40" t="s">
        <v>21416</v>
      </c>
      <c r="Q1171" s="15" t="s">
        <v>21415</v>
      </c>
    </row>
    <row r="1172" spans="1:17" x14ac:dyDescent="0.3">
      <c r="A1172" s="17" t="s">
        <v>12044</v>
      </c>
      <c r="B1172" s="39" t="s">
        <v>12698</v>
      </c>
      <c r="C1172" s="40">
        <v>567729</v>
      </c>
      <c r="D1172" s="40" t="s">
        <v>16915</v>
      </c>
      <c r="E1172" s="39" t="s">
        <v>15318</v>
      </c>
      <c r="F1172" s="41"/>
      <c r="G1172" s="41"/>
      <c r="H1172" s="14">
        <v>2660</v>
      </c>
      <c r="I1172" s="41">
        <v>144</v>
      </c>
      <c r="J1172" s="14" t="s">
        <v>12157</v>
      </c>
      <c r="K1172" s="42">
        <v>45873</v>
      </c>
      <c r="L1172" s="42">
        <v>45972</v>
      </c>
      <c r="M1172" s="43">
        <v>0</v>
      </c>
      <c r="N1172" s="47">
        <f t="shared" si="18"/>
        <v>0</v>
      </c>
      <c r="O1172" s="53" t="s">
        <v>16916</v>
      </c>
      <c r="P1172" s="40" t="s">
        <v>21416</v>
      </c>
      <c r="Q1172" s="15" t="s">
        <v>21415</v>
      </c>
    </row>
    <row r="1173" spans="1:17" x14ac:dyDescent="0.3">
      <c r="A1173" s="17" t="s">
        <v>12044</v>
      </c>
      <c r="B1173" s="39" t="s">
        <v>12698</v>
      </c>
      <c r="C1173" s="40">
        <v>557702</v>
      </c>
      <c r="D1173" s="40" t="s">
        <v>2569</v>
      </c>
      <c r="E1173" s="39" t="s">
        <v>15318</v>
      </c>
      <c r="F1173" s="41"/>
      <c r="G1173" s="41"/>
      <c r="H1173" s="14">
        <v>2565</v>
      </c>
      <c r="I1173" s="41">
        <v>144</v>
      </c>
      <c r="J1173" s="14" t="s">
        <v>12157</v>
      </c>
      <c r="K1173" s="42">
        <v>45873</v>
      </c>
      <c r="L1173" s="42">
        <v>45972</v>
      </c>
      <c r="M1173" s="43">
        <v>0</v>
      </c>
      <c r="N1173" s="47">
        <f t="shared" si="18"/>
        <v>0</v>
      </c>
      <c r="O1173" s="53" t="s">
        <v>2570</v>
      </c>
      <c r="P1173" s="40" t="s">
        <v>21416</v>
      </c>
      <c r="Q1173" s="15" t="s">
        <v>21415</v>
      </c>
    </row>
    <row r="1174" spans="1:17" x14ac:dyDescent="0.3">
      <c r="A1174" s="17" t="s">
        <v>12044</v>
      </c>
      <c r="B1174" s="39" t="s">
        <v>12698</v>
      </c>
      <c r="C1174" s="40">
        <v>567730</v>
      </c>
      <c r="D1174" s="40" t="s">
        <v>19769</v>
      </c>
      <c r="E1174" s="39" t="s">
        <v>15318</v>
      </c>
      <c r="F1174" s="41"/>
      <c r="G1174" s="41"/>
      <c r="H1174" s="14">
        <v>2820</v>
      </c>
      <c r="I1174" s="41">
        <v>144</v>
      </c>
      <c r="J1174" s="14" t="s">
        <v>12157</v>
      </c>
      <c r="K1174" s="42">
        <v>45873</v>
      </c>
      <c r="L1174" s="42">
        <v>45972</v>
      </c>
      <c r="M1174" s="43">
        <v>0</v>
      </c>
      <c r="N1174" s="47">
        <f t="shared" si="18"/>
        <v>0</v>
      </c>
      <c r="O1174" s="53" t="s">
        <v>19770</v>
      </c>
      <c r="P1174" s="40" t="s">
        <v>21416</v>
      </c>
      <c r="Q1174" s="15" t="s">
        <v>21415</v>
      </c>
    </row>
    <row r="1175" spans="1:17" x14ac:dyDescent="0.3">
      <c r="A1175" s="17" t="s">
        <v>12044</v>
      </c>
      <c r="B1175" s="39" t="s">
        <v>12698</v>
      </c>
      <c r="C1175" s="40">
        <v>557704</v>
      </c>
      <c r="D1175" s="40" t="s">
        <v>2573</v>
      </c>
      <c r="E1175" s="39" t="s">
        <v>15318</v>
      </c>
      <c r="F1175" s="41"/>
      <c r="G1175" s="41"/>
      <c r="H1175" s="14">
        <v>2570</v>
      </c>
      <c r="I1175" s="41">
        <v>144</v>
      </c>
      <c r="J1175" s="14" t="s">
        <v>12157</v>
      </c>
      <c r="K1175" s="42">
        <v>45873</v>
      </c>
      <c r="L1175" s="42">
        <v>45972</v>
      </c>
      <c r="M1175" s="43">
        <v>0</v>
      </c>
      <c r="N1175" s="47">
        <f t="shared" si="18"/>
        <v>0</v>
      </c>
      <c r="O1175" s="53" t="s">
        <v>2574</v>
      </c>
      <c r="P1175" s="40" t="s">
        <v>21416</v>
      </c>
      <c r="Q1175" s="15" t="s">
        <v>21415</v>
      </c>
    </row>
    <row r="1176" spans="1:17" x14ac:dyDescent="0.3">
      <c r="A1176" s="17" t="s">
        <v>12044</v>
      </c>
      <c r="B1176" s="39" t="s">
        <v>12698</v>
      </c>
      <c r="C1176" s="40">
        <v>565528</v>
      </c>
      <c r="D1176" s="40" t="s">
        <v>16911</v>
      </c>
      <c r="E1176" s="39" t="s">
        <v>15318</v>
      </c>
      <c r="F1176" s="41"/>
      <c r="G1176" s="41"/>
      <c r="H1176" s="14">
        <v>3780</v>
      </c>
      <c r="I1176" s="41">
        <v>216</v>
      </c>
      <c r="J1176" s="14" t="s">
        <v>12157</v>
      </c>
      <c r="K1176" s="42">
        <v>45873</v>
      </c>
      <c r="L1176" s="42">
        <v>45972</v>
      </c>
      <c r="M1176" s="43">
        <v>0</v>
      </c>
      <c r="N1176" s="47">
        <f t="shared" si="18"/>
        <v>0</v>
      </c>
      <c r="O1176" s="53" t="s">
        <v>16912</v>
      </c>
      <c r="P1176" s="40" t="s">
        <v>21416</v>
      </c>
      <c r="Q1176" s="15" t="s">
        <v>21415</v>
      </c>
    </row>
    <row r="1177" spans="1:17" x14ac:dyDescent="0.3">
      <c r="A1177" s="17" t="s">
        <v>12044</v>
      </c>
      <c r="B1177" s="39" t="s">
        <v>12698</v>
      </c>
      <c r="C1177" s="40">
        <v>565527</v>
      </c>
      <c r="D1177" s="40" t="s">
        <v>18645</v>
      </c>
      <c r="E1177" s="39" t="s">
        <v>15318</v>
      </c>
      <c r="F1177" s="41"/>
      <c r="G1177" s="41"/>
      <c r="H1177" s="14">
        <v>3780</v>
      </c>
      <c r="I1177" s="41">
        <v>216</v>
      </c>
      <c r="J1177" s="14" t="s">
        <v>12157</v>
      </c>
      <c r="K1177" s="42">
        <v>45873</v>
      </c>
      <c r="L1177" s="42">
        <v>45972</v>
      </c>
      <c r="M1177" s="43">
        <v>0</v>
      </c>
      <c r="N1177" s="47">
        <f t="shared" si="18"/>
        <v>0</v>
      </c>
      <c r="O1177" s="53" t="s">
        <v>18646</v>
      </c>
      <c r="P1177" s="40" t="s">
        <v>21416</v>
      </c>
      <c r="Q1177" s="15" t="s">
        <v>21415</v>
      </c>
    </row>
    <row r="1178" spans="1:17" x14ac:dyDescent="0.3">
      <c r="A1178" s="17" t="s">
        <v>12044</v>
      </c>
      <c r="B1178" s="39" t="s">
        <v>12698</v>
      </c>
      <c r="C1178" s="40">
        <v>565526</v>
      </c>
      <c r="D1178" s="40" t="s">
        <v>17645</v>
      </c>
      <c r="E1178" s="39" t="s">
        <v>15318</v>
      </c>
      <c r="F1178" s="41"/>
      <c r="G1178" s="41"/>
      <c r="H1178" s="14">
        <v>3780</v>
      </c>
      <c r="I1178" s="41">
        <v>216</v>
      </c>
      <c r="J1178" s="14" t="s">
        <v>12157</v>
      </c>
      <c r="K1178" s="42">
        <v>45873</v>
      </c>
      <c r="L1178" s="42">
        <v>45972</v>
      </c>
      <c r="M1178" s="43">
        <v>0</v>
      </c>
      <c r="N1178" s="47">
        <f t="shared" si="18"/>
        <v>0</v>
      </c>
      <c r="O1178" s="53" t="s">
        <v>17646</v>
      </c>
      <c r="P1178" s="40" t="s">
        <v>21416</v>
      </c>
      <c r="Q1178" s="15" t="s">
        <v>21415</v>
      </c>
    </row>
    <row r="1179" spans="1:17" x14ac:dyDescent="0.3">
      <c r="A1179" s="17" t="s">
        <v>12044</v>
      </c>
      <c r="B1179" s="39" t="s">
        <v>12698</v>
      </c>
      <c r="C1179" s="40">
        <v>565525</v>
      </c>
      <c r="D1179" s="40" t="s">
        <v>4844</v>
      </c>
      <c r="E1179" s="39" t="s">
        <v>15318</v>
      </c>
      <c r="F1179" s="41"/>
      <c r="G1179" s="41"/>
      <c r="H1179" s="14">
        <v>3355</v>
      </c>
      <c r="I1179" s="41">
        <v>216</v>
      </c>
      <c r="J1179" s="14" t="s">
        <v>12157</v>
      </c>
      <c r="K1179" s="42">
        <v>45873</v>
      </c>
      <c r="L1179" s="42">
        <v>45972</v>
      </c>
      <c r="M1179" s="43">
        <v>0</v>
      </c>
      <c r="N1179" s="47">
        <f t="shared" si="18"/>
        <v>0</v>
      </c>
      <c r="O1179" s="53" t="s">
        <v>4845</v>
      </c>
      <c r="P1179" s="40" t="s">
        <v>21416</v>
      </c>
      <c r="Q1179" s="15" t="s">
        <v>21415</v>
      </c>
    </row>
    <row r="1180" spans="1:17" x14ac:dyDescent="0.3">
      <c r="A1180" s="17" t="s">
        <v>12044</v>
      </c>
      <c r="B1180" s="39" t="s">
        <v>12698</v>
      </c>
      <c r="C1180" s="40">
        <v>290573</v>
      </c>
      <c r="D1180" s="40" t="s">
        <v>1218</v>
      </c>
      <c r="E1180" s="39" t="s">
        <v>15318</v>
      </c>
      <c r="F1180" s="41"/>
      <c r="G1180" s="41"/>
      <c r="H1180" s="14">
        <v>2642</v>
      </c>
      <c r="I1180" s="41">
        <v>768</v>
      </c>
      <c r="J1180" s="14" t="s">
        <v>12157</v>
      </c>
      <c r="K1180" s="42">
        <v>45873</v>
      </c>
      <c r="L1180" s="42">
        <v>45972</v>
      </c>
      <c r="M1180" s="43">
        <v>0</v>
      </c>
      <c r="N1180" s="47">
        <f t="shared" si="18"/>
        <v>0</v>
      </c>
      <c r="O1180" s="53" t="s">
        <v>1219</v>
      </c>
      <c r="P1180" s="19" t="s">
        <v>21471</v>
      </c>
      <c r="Q1180" s="15" t="s">
        <v>21415</v>
      </c>
    </row>
    <row r="1181" spans="1:17" x14ac:dyDescent="0.3">
      <c r="A1181" s="17" t="s">
        <v>12044</v>
      </c>
      <c r="B1181" s="39" t="s">
        <v>12698</v>
      </c>
      <c r="C1181" s="40">
        <v>577546</v>
      </c>
      <c r="D1181" s="40" t="s">
        <v>18875</v>
      </c>
      <c r="E1181" s="39" t="s">
        <v>15318</v>
      </c>
      <c r="F1181" s="41"/>
      <c r="G1181" s="41"/>
      <c r="H1181" s="14">
        <v>3208</v>
      </c>
      <c r="I1181" s="41">
        <v>120</v>
      </c>
      <c r="J1181" s="14" t="s">
        <v>12157</v>
      </c>
      <c r="K1181" s="42">
        <v>45873</v>
      </c>
      <c r="L1181" s="42">
        <v>45972</v>
      </c>
      <c r="M1181" s="43">
        <v>0</v>
      </c>
      <c r="N1181" s="47">
        <f t="shared" si="18"/>
        <v>0</v>
      </c>
      <c r="O1181" s="53" t="s">
        <v>18876</v>
      </c>
      <c r="P1181" s="40" t="s">
        <v>21416</v>
      </c>
      <c r="Q1181" s="15" t="s">
        <v>21415</v>
      </c>
    </row>
    <row r="1182" spans="1:17" x14ac:dyDescent="0.3">
      <c r="A1182" s="17" t="s">
        <v>12044</v>
      </c>
      <c r="B1182" s="39" t="s">
        <v>12698</v>
      </c>
      <c r="C1182" s="40">
        <v>296311</v>
      </c>
      <c r="D1182" s="40" t="s">
        <v>19898</v>
      </c>
      <c r="E1182" s="39" t="s">
        <v>15318</v>
      </c>
      <c r="F1182" s="41"/>
      <c r="G1182" s="41"/>
      <c r="H1182" s="14">
        <v>4638</v>
      </c>
      <c r="I1182" s="41">
        <v>72</v>
      </c>
      <c r="J1182" s="14" t="s">
        <v>12157</v>
      </c>
      <c r="K1182" s="42">
        <v>45873</v>
      </c>
      <c r="L1182" s="42">
        <v>45972</v>
      </c>
      <c r="M1182" s="43">
        <v>0</v>
      </c>
      <c r="N1182" s="47">
        <f t="shared" si="18"/>
        <v>0</v>
      </c>
      <c r="O1182" s="53" t="s">
        <v>19899</v>
      </c>
      <c r="P1182" s="40" t="s">
        <v>21416</v>
      </c>
      <c r="Q1182" s="15" t="s">
        <v>21415</v>
      </c>
    </row>
    <row r="1183" spans="1:17" x14ac:dyDescent="0.3">
      <c r="A1183" s="17" t="s">
        <v>12044</v>
      </c>
      <c r="B1183" s="39" t="s">
        <v>12698</v>
      </c>
      <c r="C1183" s="40">
        <v>391725</v>
      </c>
      <c r="D1183" s="40" t="s">
        <v>13068</v>
      </c>
      <c r="E1183" s="39" t="s">
        <v>15318</v>
      </c>
      <c r="F1183" s="41"/>
      <c r="G1183" s="41"/>
      <c r="H1183" s="14">
        <v>7431</v>
      </c>
      <c r="I1183" s="41">
        <v>168</v>
      </c>
      <c r="J1183" s="14" t="s">
        <v>12157</v>
      </c>
      <c r="K1183" s="42">
        <v>45873</v>
      </c>
      <c r="L1183" s="42">
        <v>45972</v>
      </c>
      <c r="M1183" s="43">
        <v>0</v>
      </c>
      <c r="N1183" s="47">
        <f t="shared" si="18"/>
        <v>0</v>
      </c>
      <c r="O1183" s="53" t="s">
        <v>13069</v>
      </c>
      <c r="P1183" s="19" t="s">
        <v>21478</v>
      </c>
      <c r="Q1183" s="15" t="s">
        <v>21415</v>
      </c>
    </row>
    <row r="1184" spans="1:17" x14ac:dyDescent="0.3">
      <c r="A1184" s="17" t="s">
        <v>12044</v>
      </c>
      <c r="B1184" s="39" t="s">
        <v>12698</v>
      </c>
      <c r="C1184" s="40">
        <v>394071</v>
      </c>
      <c r="D1184" s="40" t="s">
        <v>20108</v>
      </c>
      <c r="E1184" s="39" t="s">
        <v>15318</v>
      </c>
      <c r="F1184" s="41"/>
      <c r="G1184" s="41"/>
      <c r="H1184" s="14">
        <v>4470</v>
      </c>
      <c r="I1184" s="41">
        <v>594</v>
      </c>
      <c r="J1184" s="14" t="s">
        <v>12157</v>
      </c>
      <c r="K1184" s="42">
        <v>45873</v>
      </c>
      <c r="L1184" s="42">
        <v>45972</v>
      </c>
      <c r="M1184" s="43">
        <v>0</v>
      </c>
      <c r="N1184" s="47">
        <f t="shared" si="18"/>
        <v>0</v>
      </c>
      <c r="O1184" s="53" t="s">
        <v>20109</v>
      </c>
      <c r="P1184" s="40" t="s">
        <v>21416</v>
      </c>
      <c r="Q1184" s="15" t="s">
        <v>21415</v>
      </c>
    </row>
    <row r="1185" spans="1:17" x14ac:dyDescent="0.3">
      <c r="A1185" s="17" t="s">
        <v>12044</v>
      </c>
      <c r="B1185" s="39" t="s">
        <v>12698</v>
      </c>
      <c r="C1185" s="40">
        <v>574747</v>
      </c>
      <c r="D1185" s="40" t="s">
        <v>19295</v>
      </c>
      <c r="E1185" s="39" t="s">
        <v>15318</v>
      </c>
      <c r="F1185" s="41"/>
      <c r="G1185" s="41"/>
      <c r="H1185" s="14">
        <v>7630</v>
      </c>
      <c r="I1185" s="41">
        <v>72</v>
      </c>
      <c r="J1185" s="14" t="s">
        <v>12157</v>
      </c>
      <c r="K1185" s="42">
        <v>45873</v>
      </c>
      <c r="L1185" s="42">
        <v>45972</v>
      </c>
      <c r="M1185" s="43">
        <v>0</v>
      </c>
      <c r="N1185" s="47">
        <f t="shared" si="18"/>
        <v>0</v>
      </c>
      <c r="O1185" s="53" t="s">
        <v>19296</v>
      </c>
      <c r="P1185" s="40" t="s">
        <v>21416</v>
      </c>
      <c r="Q1185" s="15" t="s">
        <v>21415</v>
      </c>
    </row>
    <row r="1186" spans="1:17" x14ac:dyDescent="0.3">
      <c r="A1186" s="17" t="s">
        <v>12044</v>
      </c>
      <c r="B1186" s="39" t="s">
        <v>12698</v>
      </c>
      <c r="C1186" s="40">
        <v>550504</v>
      </c>
      <c r="D1186" s="40" t="s">
        <v>943</v>
      </c>
      <c r="E1186" s="39" t="s">
        <v>15318</v>
      </c>
      <c r="F1186" s="41"/>
      <c r="G1186" s="41"/>
      <c r="H1186" s="14">
        <v>3200</v>
      </c>
      <c r="I1186" s="41">
        <v>180</v>
      </c>
      <c r="J1186" s="14" t="s">
        <v>12157</v>
      </c>
      <c r="K1186" s="42">
        <v>45873</v>
      </c>
      <c r="L1186" s="42">
        <v>45972</v>
      </c>
      <c r="M1186" s="43">
        <v>0</v>
      </c>
      <c r="N1186" s="47">
        <f t="shared" si="18"/>
        <v>0</v>
      </c>
      <c r="O1186" s="53" t="s">
        <v>944</v>
      </c>
      <c r="P1186" s="19" t="s">
        <v>21478</v>
      </c>
      <c r="Q1186" s="15" t="s">
        <v>21415</v>
      </c>
    </row>
    <row r="1187" spans="1:17" x14ac:dyDescent="0.3">
      <c r="A1187" s="17" t="s">
        <v>12044</v>
      </c>
      <c r="B1187" s="39" t="s">
        <v>12698</v>
      </c>
      <c r="C1187" s="40">
        <v>288544</v>
      </c>
      <c r="D1187" s="40" t="s">
        <v>14198</v>
      </c>
      <c r="E1187" s="39" t="s">
        <v>15318</v>
      </c>
      <c r="F1187" s="41"/>
      <c r="G1187" s="41"/>
      <c r="H1187" s="14">
        <v>7725</v>
      </c>
      <c r="I1187" s="41"/>
      <c r="J1187" s="14"/>
      <c r="K1187" s="42">
        <v>45873</v>
      </c>
      <c r="L1187" s="42">
        <v>45972</v>
      </c>
      <c r="M1187" s="43">
        <v>0</v>
      </c>
      <c r="N1187" s="47">
        <f t="shared" si="18"/>
        <v>0</v>
      </c>
      <c r="O1187" s="53" t="s">
        <v>14199</v>
      </c>
      <c r="P1187" s="19" t="s">
        <v>21478</v>
      </c>
      <c r="Q1187" s="15" t="s">
        <v>21415</v>
      </c>
    </row>
    <row r="1188" spans="1:17" x14ac:dyDescent="0.3">
      <c r="A1188" s="17" t="s">
        <v>12044</v>
      </c>
      <c r="B1188" s="39" t="s">
        <v>12698</v>
      </c>
      <c r="C1188" s="40">
        <v>288543</v>
      </c>
      <c r="D1188" s="40" t="s">
        <v>14120</v>
      </c>
      <c r="E1188" s="39" t="s">
        <v>15318</v>
      </c>
      <c r="F1188" s="41"/>
      <c r="G1188" s="41"/>
      <c r="H1188" s="14">
        <v>7348</v>
      </c>
      <c r="I1188" s="41"/>
      <c r="J1188" s="14"/>
      <c r="K1188" s="42">
        <v>45873</v>
      </c>
      <c r="L1188" s="42">
        <v>45972</v>
      </c>
      <c r="M1188" s="43">
        <v>0</v>
      </c>
      <c r="N1188" s="47">
        <f t="shared" si="18"/>
        <v>0</v>
      </c>
      <c r="O1188" s="53" t="s">
        <v>14121</v>
      </c>
      <c r="P1188" s="19" t="s">
        <v>21478</v>
      </c>
      <c r="Q1188" s="15" t="s">
        <v>21415</v>
      </c>
    </row>
    <row r="1189" spans="1:17" x14ac:dyDescent="0.3">
      <c r="A1189" s="17" t="s">
        <v>12044</v>
      </c>
      <c r="B1189" s="39" t="s">
        <v>12698</v>
      </c>
      <c r="C1189" s="40">
        <v>577760</v>
      </c>
      <c r="D1189" s="40" t="s">
        <v>18120</v>
      </c>
      <c r="E1189" s="39" t="s">
        <v>15318</v>
      </c>
      <c r="F1189" s="41"/>
      <c r="G1189" s="41"/>
      <c r="H1189" s="14">
        <v>8019</v>
      </c>
      <c r="I1189" s="41">
        <v>72</v>
      </c>
      <c r="J1189" s="14" t="s">
        <v>12157</v>
      </c>
      <c r="K1189" s="42">
        <v>45873</v>
      </c>
      <c r="L1189" s="42">
        <v>45972</v>
      </c>
      <c r="M1189" s="43">
        <v>0</v>
      </c>
      <c r="N1189" s="47">
        <f t="shared" si="18"/>
        <v>0</v>
      </c>
      <c r="O1189" s="53" t="s">
        <v>18121</v>
      </c>
      <c r="P1189" s="40" t="s">
        <v>21416</v>
      </c>
      <c r="Q1189" s="15" t="s">
        <v>21415</v>
      </c>
    </row>
    <row r="1190" spans="1:17" x14ac:dyDescent="0.3">
      <c r="A1190" s="17" t="s">
        <v>12044</v>
      </c>
      <c r="B1190" s="39" t="s">
        <v>12698</v>
      </c>
      <c r="C1190" s="40">
        <v>559073</v>
      </c>
      <c r="D1190" s="40" t="s">
        <v>2603</v>
      </c>
      <c r="E1190" s="39" t="s">
        <v>15318</v>
      </c>
      <c r="F1190" s="41"/>
      <c r="G1190" s="41"/>
      <c r="H1190" s="14">
        <v>2794</v>
      </c>
      <c r="I1190" s="41">
        <v>72</v>
      </c>
      <c r="J1190" s="14" t="s">
        <v>12157</v>
      </c>
      <c r="K1190" s="42">
        <v>45873</v>
      </c>
      <c r="L1190" s="42">
        <v>45972</v>
      </c>
      <c r="M1190" s="43">
        <v>0</v>
      </c>
      <c r="N1190" s="47">
        <f t="shared" si="18"/>
        <v>0</v>
      </c>
      <c r="O1190" s="53" t="s">
        <v>2604</v>
      </c>
      <c r="P1190" s="40" t="s">
        <v>21416</v>
      </c>
      <c r="Q1190" s="15" t="s">
        <v>21415</v>
      </c>
    </row>
    <row r="1191" spans="1:17" x14ac:dyDescent="0.3">
      <c r="A1191" s="17" t="s">
        <v>12044</v>
      </c>
      <c r="B1191" s="39" t="s">
        <v>12698</v>
      </c>
      <c r="C1191" s="40">
        <v>295501</v>
      </c>
      <c r="D1191" s="40" t="s">
        <v>1917</v>
      </c>
      <c r="E1191" s="39" t="s">
        <v>15318</v>
      </c>
      <c r="F1191" s="41"/>
      <c r="G1191" s="41"/>
      <c r="H1191" s="14">
        <v>4818</v>
      </c>
      <c r="I1191" s="41">
        <v>72</v>
      </c>
      <c r="J1191" s="14" t="s">
        <v>12157</v>
      </c>
      <c r="K1191" s="42">
        <v>45873</v>
      </c>
      <c r="L1191" s="42">
        <v>45972</v>
      </c>
      <c r="M1191" s="43">
        <v>0</v>
      </c>
      <c r="N1191" s="47">
        <f t="shared" si="18"/>
        <v>0</v>
      </c>
      <c r="O1191" s="53" t="s">
        <v>1918</v>
      </c>
      <c r="P1191" s="40" t="s">
        <v>21416</v>
      </c>
      <c r="Q1191" s="15" t="s">
        <v>21415</v>
      </c>
    </row>
    <row r="1192" spans="1:17" x14ac:dyDescent="0.3">
      <c r="A1192" s="17" t="s">
        <v>12044</v>
      </c>
      <c r="B1192" s="39" t="s">
        <v>12698</v>
      </c>
      <c r="C1192" s="40">
        <v>548655</v>
      </c>
      <c r="D1192" s="40" t="s">
        <v>2374</v>
      </c>
      <c r="E1192" s="39" t="s">
        <v>15318</v>
      </c>
      <c r="F1192" s="41"/>
      <c r="G1192" s="41"/>
      <c r="H1192" s="14">
        <v>2793</v>
      </c>
      <c r="I1192" s="41">
        <v>600</v>
      </c>
      <c r="J1192" s="14" t="s">
        <v>12157</v>
      </c>
      <c r="K1192" s="42">
        <v>45873</v>
      </c>
      <c r="L1192" s="42">
        <v>45972</v>
      </c>
      <c r="M1192" s="43">
        <v>0</v>
      </c>
      <c r="N1192" s="47">
        <f t="shared" si="18"/>
        <v>0</v>
      </c>
      <c r="O1192" s="53" t="s">
        <v>2375</v>
      </c>
      <c r="P1192" s="19" t="s">
        <v>21473</v>
      </c>
      <c r="Q1192" s="15" t="s">
        <v>21415</v>
      </c>
    </row>
    <row r="1193" spans="1:17" x14ac:dyDescent="0.3">
      <c r="A1193" s="17" t="s">
        <v>12044</v>
      </c>
      <c r="B1193" s="39" t="s">
        <v>12698</v>
      </c>
      <c r="C1193" s="40">
        <v>548654</v>
      </c>
      <c r="D1193" s="40" t="s">
        <v>2372</v>
      </c>
      <c r="E1193" s="39" t="s">
        <v>15318</v>
      </c>
      <c r="F1193" s="41"/>
      <c r="G1193" s="41"/>
      <c r="H1193" s="14">
        <v>2793</v>
      </c>
      <c r="I1193" s="41">
        <v>600</v>
      </c>
      <c r="J1193" s="14" t="s">
        <v>12157</v>
      </c>
      <c r="K1193" s="42">
        <v>45873</v>
      </c>
      <c r="L1193" s="42">
        <v>45972</v>
      </c>
      <c r="M1193" s="43">
        <v>0</v>
      </c>
      <c r="N1193" s="47">
        <f t="shared" si="18"/>
        <v>0</v>
      </c>
      <c r="O1193" s="53" t="s">
        <v>2373</v>
      </c>
      <c r="P1193" s="19" t="s">
        <v>21473</v>
      </c>
      <c r="Q1193" s="15" t="s">
        <v>21415</v>
      </c>
    </row>
    <row r="1194" spans="1:17" x14ac:dyDescent="0.3">
      <c r="A1194" s="17" t="s">
        <v>12044</v>
      </c>
      <c r="B1194" s="39" t="s">
        <v>12698</v>
      </c>
      <c r="C1194" s="40">
        <v>534551</v>
      </c>
      <c r="D1194" s="40" t="s">
        <v>2190</v>
      </c>
      <c r="E1194" s="39" t="s">
        <v>15318</v>
      </c>
      <c r="F1194" s="41"/>
      <c r="G1194" s="41"/>
      <c r="H1194" s="14">
        <v>2793</v>
      </c>
      <c r="I1194" s="41">
        <v>600</v>
      </c>
      <c r="J1194" s="14" t="s">
        <v>12157</v>
      </c>
      <c r="K1194" s="42">
        <v>45873</v>
      </c>
      <c r="L1194" s="42">
        <v>45972</v>
      </c>
      <c r="M1194" s="43">
        <v>0</v>
      </c>
      <c r="N1194" s="47">
        <f t="shared" si="18"/>
        <v>0</v>
      </c>
      <c r="O1194" s="53" t="s">
        <v>2191</v>
      </c>
      <c r="P1194" s="19" t="s">
        <v>21473</v>
      </c>
      <c r="Q1194" s="15" t="s">
        <v>21415</v>
      </c>
    </row>
    <row r="1195" spans="1:17" x14ac:dyDescent="0.3">
      <c r="A1195" s="17" t="s">
        <v>12044</v>
      </c>
      <c r="B1195" s="39" t="s">
        <v>12698</v>
      </c>
      <c r="C1195" s="40">
        <v>534552</v>
      </c>
      <c r="D1195" s="40" t="s">
        <v>2192</v>
      </c>
      <c r="E1195" s="39" t="s">
        <v>15318</v>
      </c>
      <c r="F1195" s="41"/>
      <c r="G1195" s="41"/>
      <c r="H1195" s="14">
        <v>2793</v>
      </c>
      <c r="I1195" s="41">
        <v>600</v>
      </c>
      <c r="J1195" s="14" t="s">
        <v>12157</v>
      </c>
      <c r="K1195" s="42">
        <v>45873</v>
      </c>
      <c r="L1195" s="42">
        <v>45972</v>
      </c>
      <c r="M1195" s="43">
        <v>0</v>
      </c>
      <c r="N1195" s="47">
        <f t="shared" si="18"/>
        <v>0</v>
      </c>
      <c r="O1195" s="53" t="s">
        <v>2193</v>
      </c>
      <c r="P1195" s="19" t="s">
        <v>21473</v>
      </c>
      <c r="Q1195" s="15" t="s">
        <v>21415</v>
      </c>
    </row>
    <row r="1196" spans="1:17" x14ac:dyDescent="0.3">
      <c r="A1196" s="17" t="s">
        <v>12044</v>
      </c>
      <c r="B1196" s="39" t="s">
        <v>12698</v>
      </c>
      <c r="C1196" s="40">
        <v>260026</v>
      </c>
      <c r="D1196" s="40" t="s">
        <v>1606</v>
      </c>
      <c r="E1196" s="39" t="s">
        <v>15318</v>
      </c>
      <c r="F1196" s="41"/>
      <c r="G1196" s="41"/>
      <c r="H1196" s="14">
        <v>3073</v>
      </c>
      <c r="I1196" s="41">
        <v>216</v>
      </c>
      <c r="J1196" s="14" t="s">
        <v>12157</v>
      </c>
      <c r="K1196" s="42">
        <v>45873</v>
      </c>
      <c r="L1196" s="42">
        <v>45972</v>
      </c>
      <c r="M1196" s="43">
        <v>0</v>
      </c>
      <c r="N1196" s="47">
        <f t="shared" si="18"/>
        <v>0</v>
      </c>
      <c r="O1196" s="53" t="s">
        <v>1607</v>
      </c>
      <c r="P1196" s="19" t="s">
        <v>21473</v>
      </c>
      <c r="Q1196" s="15" t="s">
        <v>21415</v>
      </c>
    </row>
    <row r="1197" spans="1:17" x14ac:dyDescent="0.3">
      <c r="A1197" s="17" t="s">
        <v>12044</v>
      </c>
      <c r="B1197" s="39" t="s">
        <v>12698</v>
      </c>
      <c r="C1197" s="40">
        <v>287113</v>
      </c>
      <c r="D1197" s="40" t="s">
        <v>1792</v>
      </c>
      <c r="E1197" s="39" t="s">
        <v>15318</v>
      </c>
      <c r="F1197" s="41"/>
      <c r="G1197" s="41"/>
      <c r="H1197" s="14">
        <v>2443</v>
      </c>
      <c r="I1197" s="41">
        <v>1980</v>
      </c>
      <c r="J1197" s="14" t="s">
        <v>12157</v>
      </c>
      <c r="K1197" s="42">
        <v>45873</v>
      </c>
      <c r="L1197" s="42">
        <v>45972</v>
      </c>
      <c r="M1197" s="43">
        <v>0</v>
      </c>
      <c r="N1197" s="47">
        <f t="shared" si="18"/>
        <v>0</v>
      </c>
      <c r="O1197" s="53" t="s">
        <v>1793</v>
      </c>
      <c r="P1197" s="19" t="s">
        <v>21473</v>
      </c>
      <c r="Q1197" s="15" t="s">
        <v>21415</v>
      </c>
    </row>
    <row r="1198" spans="1:17" x14ac:dyDescent="0.3">
      <c r="A1198" s="17" t="s">
        <v>12044</v>
      </c>
      <c r="B1198" s="39" t="s">
        <v>12698</v>
      </c>
      <c r="C1198" s="40">
        <v>287114</v>
      </c>
      <c r="D1198" s="40" t="s">
        <v>1794</v>
      </c>
      <c r="E1198" s="39" t="s">
        <v>15318</v>
      </c>
      <c r="F1198" s="41"/>
      <c r="G1198" s="41"/>
      <c r="H1198" s="14">
        <v>2443</v>
      </c>
      <c r="I1198" s="41">
        <v>402</v>
      </c>
      <c r="J1198" s="14" t="s">
        <v>12157</v>
      </c>
      <c r="K1198" s="42">
        <v>45873</v>
      </c>
      <c r="L1198" s="42">
        <v>45972</v>
      </c>
      <c r="M1198" s="43">
        <v>0</v>
      </c>
      <c r="N1198" s="47">
        <f t="shared" si="18"/>
        <v>0</v>
      </c>
      <c r="O1198" s="53" t="s">
        <v>1795</v>
      </c>
      <c r="P1198" s="19" t="s">
        <v>21473</v>
      </c>
      <c r="Q1198" s="15" t="s">
        <v>21415</v>
      </c>
    </row>
    <row r="1199" spans="1:17" x14ac:dyDescent="0.3">
      <c r="A1199" s="17" t="s">
        <v>12044</v>
      </c>
      <c r="B1199" s="39" t="s">
        <v>12698</v>
      </c>
      <c r="C1199" s="40">
        <v>263215</v>
      </c>
      <c r="D1199" s="40" t="s">
        <v>17998</v>
      </c>
      <c r="E1199" s="39" t="s">
        <v>15318</v>
      </c>
      <c r="F1199" s="41"/>
      <c r="G1199" s="41"/>
      <c r="H1199" s="14">
        <v>2440</v>
      </c>
      <c r="I1199" s="41">
        <v>1980</v>
      </c>
      <c r="J1199" s="14" t="s">
        <v>12157</v>
      </c>
      <c r="K1199" s="42">
        <v>45873</v>
      </c>
      <c r="L1199" s="42">
        <v>45972</v>
      </c>
      <c r="M1199" s="43">
        <v>0</v>
      </c>
      <c r="N1199" s="47">
        <f t="shared" si="18"/>
        <v>0</v>
      </c>
      <c r="O1199" s="53" t="s">
        <v>17999</v>
      </c>
      <c r="P1199" s="19" t="s">
        <v>21473</v>
      </c>
      <c r="Q1199" s="15" t="s">
        <v>21415</v>
      </c>
    </row>
    <row r="1200" spans="1:17" x14ac:dyDescent="0.3">
      <c r="A1200" s="17" t="s">
        <v>12044</v>
      </c>
      <c r="B1200" s="39" t="s">
        <v>12698</v>
      </c>
      <c r="C1200" s="40">
        <v>263219</v>
      </c>
      <c r="D1200" s="40" t="s">
        <v>19166</v>
      </c>
      <c r="E1200" s="39" t="s">
        <v>15318</v>
      </c>
      <c r="F1200" s="41"/>
      <c r="G1200" s="41"/>
      <c r="H1200" s="14">
        <v>2380</v>
      </c>
      <c r="I1200" s="41">
        <v>900</v>
      </c>
      <c r="J1200" s="14" t="s">
        <v>12157</v>
      </c>
      <c r="K1200" s="42">
        <v>45873</v>
      </c>
      <c r="L1200" s="42">
        <v>45972</v>
      </c>
      <c r="M1200" s="43">
        <v>0</v>
      </c>
      <c r="N1200" s="47">
        <f t="shared" si="18"/>
        <v>0</v>
      </c>
      <c r="O1200" s="53" t="s">
        <v>19167</v>
      </c>
      <c r="P1200" s="19" t="s">
        <v>21473</v>
      </c>
      <c r="Q1200" s="15" t="s">
        <v>21415</v>
      </c>
    </row>
    <row r="1201" spans="1:17" x14ac:dyDescent="0.3">
      <c r="A1201" s="17" t="s">
        <v>12044</v>
      </c>
      <c r="B1201" s="39" t="s">
        <v>12698</v>
      </c>
      <c r="C1201" s="40">
        <v>287112</v>
      </c>
      <c r="D1201" s="40" t="s">
        <v>1790</v>
      </c>
      <c r="E1201" s="39" t="s">
        <v>15318</v>
      </c>
      <c r="F1201" s="41"/>
      <c r="G1201" s="41"/>
      <c r="H1201" s="14">
        <v>2793</v>
      </c>
      <c r="I1201" s="41">
        <v>276</v>
      </c>
      <c r="J1201" s="14" t="s">
        <v>12157</v>
      </c>
      <c r="K1201" s="42">
        <v>45873</v>
      </c>
      <c r="L1201" s="42">
        <v>45972</v>
      </c>
      <c r="M1201" s="43">
        <v>0</v>
      </c>
      <c r="N1201" s="47">
        <f t="shared" si="18"/>
        <v>0</v>
      </c>
      <c r="O1201" s="53" t="s">
        <v>1791</v>
      </c>
      <c r="P1201" s="19" t="s">
        <v>21473</v>
      </c>
      <c r="Q1201" s="15" t="s">
        <v>21415</v>
      </c>
    </row>
    <row r="1202" spans="1:17" x14ac:dyDescent="0.3">
      <c r="A1202" s="17" t="s">
        <v>12044</v>
      </c>
      <c r="B1202" s="39" t="s">
        <v>12698</v>
      </c>
      <c r="C1202" s="40">
        <v>287110</v>
      </c>
      <c r="D1202" s="40" t="s">
        <v>1788</v>
      </c>
      <c r="E1202" s="39" t="s">
        <v>15318</v>
      </c>
      <c r="F1202" s="41"/>
      <c r="G1202" s="41"/>
      <c r="H1202" s="14">
        <v>2793</v>
      </c>
      <c r="I1202" s="41">
        <v>276</v>
      </c>
      <c r="J1202" s="14" t="s">
        <v>12157</v>
      </c>
      <c r="K1202" s="42">
        <v>45873</v>
      </c>
      <c r="L1202" s="42">
        <v>45972</v>
      </c>
      <c r="M1202" s="43">
        <v>0</v>
      </c>
      <c r="N1202" s="47">
        <f t="shared" si="18"/>
        <v>0</v>
      </c>
      <c r="O1202" s="53" t="s">
        <v>1789</v>
      </c>
      <c r="P1202" s="19" t="s">
        <v>21473</v>
      </c>
      <c r="Q1202" s="15" t="s">
        <v>21415</v>
      </c>
    </row>
    <row r="1203" spans="1:17" x14ac:dyDescent="0.3">
      <c r="A1203" s="17" t="s">
        <v>12044</v>
      </c>
      <c r="B1203" s="39" t="s">
        <v>12698</v>
      </c>
      <c r="C1203" s="40">
        <v>287109</v>
      </c>
      <c r="D1203" s="40" t="s">
        <v>1786</v>
      </c>
      <c r="E1203" s="39" t="s">
        <v>15318</v>
      </c>
      <c r="F1203" s="41"/>
      <c r="G1203" s="41"/>
      <c r="H1203" s="14">
        <v>2793</v>
      </c>
      <c r="I1203" s="41">
        <v>276</v>
      </c>
      <c r="J1203" s="14" t="s">
        <v>12157</v>
      </c>
      <c r="K1203" s="42">
        <v>45873</v>
      </c>
      <c r="L1203" s="42">
        <v>45972</v>
      </c>
      <c r="M1203" s="43">
        <v>0</v>
      </c>
      <c r="N1203" s="47">
        <f t="shared" si="18"/>
        <v>0</v>
      </c>
      <c r="O1203" s="53" t="s">
        <v>1787</v>
      </c>
      <c r="P1203" s="19" t="s">
        <v>21473</v>
      </c>
      <c r="Q1203" s="15" t="s">
        <v>21415</v>
      </c>
    </row>
    <row r="1204" spans="1:17" x14ac:dyDescent="0.3">
      <c r="A1204" s="17" t="s">
        <v>12044</v>
      </c>
      <c r="B1204" s="39" t="s">
        <v>12698</v>
      </c>
      <c r="C1204" s="40">
        <v>265562</v>
      </c>
      <c r="D1204" s="40" t="s">
        <v>19885</v>
      </c>
      <c r="E1204" s="39" t="s">
        <v>15318</v>
      </c>
      <c r="F1204" s="41"/>
      <c r="G1204" s="41"/>
      <c r="H1204" s="14">
        <v>2530</v>
      </c>
      <c r="I1204" s="41">
        <v>402</v>
      </c>
      <c r="J1204" s="14" t="s">
        <v>12157</v>
      </c>
      <c r="K1204" s="42">
        <v>45873</v>
      </c>
      <c r="L1204" s="42">
        <v>45972</v>
      </c>
      <c r="M1204" s="43">
        <v>0</v>
      </c>
      <c r="N1204" s="47">
        <f t="shared" si="18"/>
        <v>0</v>
      </c>
      <c r="O1204" s="53" t="s">
        <v>19886</v>
      </c>
      <c r="P1204" s="19" t="s">
        <v>21473</v>
      </c>
      <c r="Q1204" s="15" t="s">
        <v>21415</v>
      </c>
    </row>
    <row r="1205" spans="1:17" x14ac:dyDescent="0.3">
      <c r="A1205" s="17" t="s">
        <v>12044</v>
      </c>
      <c r="B1205" s="39" t="s">
        <v>12698</v>
      </c>
      <c r="C1205" s="40">
        <v>287767</v>
      </c>
      <c r="D1205" s="40" t="s">
        <v>1805</v>
      </c>
      <c r="E1205" s="39" t="s">
        <v>15318</v>
      </c>
      <c r="F1205" s="41"/>
      <c r="G1205" s="41"/>
      <c r="H1205" s="14">
        <v>2443</v>
      </c>
      <c r="I1205" s="41">
        <v>90</v>
      </c>
      <c r="J1205" s="14" t="s">
        <v>12157</v>
      </c>
      <c r="K1205" s="42">
        <v>45873</v>
      </c>
      <c r="L1205" s="42">
        <v>45972</v>
      </c>
      <c r="M1205" s="43">
        <v>0</v>
      </c>
      <c r="N1205" s="47">
        <f t="shared" si="18"/>
        <v>0</v>
      </c>
      <c r="O1205" s="53" t="s">
        <v>1806</v>
      </c>
      <c r="P1205" s="19" t="s">
        <v>21473</v>
      </c>
      <c r="Q1205" s="15" t="s">
        <v>21415</v>
      </c>
    </row>
    <row r="1206" spans="1:17" x14ac:dyDescent="0.3">
      <c r="A1206" s="17" t="s">
        <v>12044</v>
      </c>
      <c r="B1206" s="39" t="s">
        <v>12698</v>
      </c>
      <c r="C1206" s="40">
        <v>296716</v>
      </c>
      <c r="D1206" s="40" t="s">
        <v>1957</v>
      </c>
      <c r="E1206" s="39" t="s">
        <v>15318</v>
      </c>
      <c r="F1206" s="41"/>
      <c r="G1206" s="41"/>
      <c r="H1206" s="14">
        <v>3493</v>
      </c>
      <c r="I1206" s="41">
        <v>360</v>
      </c>
      <c r="J1206" s="14" t="s">
        <v>12157</v>
      </c>
      <c r="K1206" s="42">
        <v>45873</v>
      </c>
      <c r="L1206" s="42">
        <v>45972</v>
      </c>
      <c r="M1206" s="43">
        <v>0</v>
      </c>
      <c r="N1206" s="47">
        <f t="shared" si="18"/>
        <v>0</v>
      </c>
      <c r="O1206" s="53" t="s">
        <v>1958</v>
      </c>
      <c r="P1206" s="19" t="s">
        <v>21473</v>
      </c>
      <c r="Q1206" s="15" t="s">
        <v>21415</v>
      </c>
    </row>
    <row r="1207" spans="1:17" x14ac:dyDescent="0.3">
      <c r="A1207" s="17" t="s">
        <v>12044</v>
      </c>
      <c r="B1207" s="39" t="s">
        <v>12698</v>
      </c>
      <c r="C1207" s="40">
        <v>296702</v>
      </c>
      <c r="D1207" s="40" t="s">
        <v>1953</v>
      </c>
      <c r="E1207" s="39" t="s">
        <v>15318</v>
      </c>
      <c r="F1207" s="41"/>
      <c r="G1207" s="41"/>
      <c r="H1207" s="14">
        <v>2793</v>
      </c>
      <c r="I1207" s="41">
        <v>360</v>
      </c>
      <c r="J1207" s="14" t="s">
        <v>12157</v>
      </c>
      <c r="K1207" s="42">
        <v>45873</v>
      </c>
      <c r="L1207" s="42">
        <v>45972</v>
      </c>
      <c r="M1207" s="43">
        <v>0</v>
      </c>
      <c r="N1207" s="47">
        <f t="shared" si="18"/>
        <v>0</v>
      </c>
      <c r="O1207" s="53" t="s">
        <v>1954</v>
      </c>
      <c r="P1207" s="40" t="s">
        <v>21416</v>
      </c>
      <c r="Q1207" s="15" t="s">
        <v>21415</v>
      </c>
    </row>
    <row r="1208" spans="1:17" x14ac:dyDescent="0.3">
      <c r="A1208" s="17" t="s">
        <v>12044</v>
      </c>
      <c r="B1208" s="39" t="s">
        <v>12698</v>
      </c>
      <c r="C1208" s="40">
        <v>296703</v>
      </c>
      <c r="D1208" s="40" t="s">
        <v>1955</v>
      </c>
      <c r="E1208" s="39" t="s">
        <v>15318</v>
      </c>
      <c r="F1208" s="41"/>
      <c r="G1208" s="41"/>
      <c r="H1208" s="14">
        <v>2793</v>
      </c>
      <c r="I1208" s="41">
        <v>360</v>
      </c>
      <c r="J1208" s="14" t="s">
        <v>12157</v>
      </c>
      <c r="K1208" s="42">
        <v>45873</v>
      </c>
      <c r="L1208" s="42">
        <v>45972</v>
      </c>
      <c r="M1208" s="43">
        <v>0</v>
      </c>
      <c r="N1208" s="47">
        <f t="shared" si="18"/>
        <v>0</v>
      </c>
      <c r="O1208" s="53" t="s">
        <v>1956</v>
      </c>
      <c r="P1208" s="40" t="s">
        <v>21416</v>
      </c>
      <c r="Q1208" s="15" t="s">
        <v>21415</v>
      </c>
    </row>
    <row r="1209" spans="1:17" x14ac:dyDescent="0.3">
      <c r="A1209" s="17" t="s">
        <v>12044</v>
      </c>
      <c r="B1209" s="39" t="s">
        <v>12698</v>
      </c>
      <c r="C1209" s="40">
        <v>576996</v>
      </c>
      <c r="D1209" s="40" t="s">
        <v>19451</v>
      </c>
      <c r="E1209" s="39" t="s">
        <v>15318</v>
      </c>
      <c r="F1209" s="41"/>
      <c r="G1209" s="41"/>
      <c r="H1209" s="14">
        <v>3750</v>
      </c>
      <c r="I1209" s="41">
        <v>252</v>
      </c>
      <c r="J1209" s="14" t="s">
        <v>12157</v>
      </c>
      <c r="K1209" s="42">
        <v>45873</v>
      </c>
      <c r="L1209" s="42">
        <v>45972</v>
      </c>
      <c r="M1209" s="43">
        <v>0</v>
      </c>
      <c r="N1209" s="47">
        <f t="shared" si="18"/>
        <v>0</v>
      </c>
      <c r="O1209" s="53" t="s">
        <v>19452</v>
      </c>
      <c r="P1209" s="40" t="s">
        <v>21416</v>
      </c>
      <c r="Q1209" s="15" t="s">
        <v>21415</v>
      </c>
    </row>
    <row r="1210" spans="1:17" x14ac:dyDescent="0.3">
      <c r="A1210" s="17" t="s">
        <v>12044</v>
      </c>
      <c r="B1210" s="39" t="s">
        <v>12698</v>
      </c>
      <c r="C1210" s="40">
        <v>298190</v>
      </c>
      <c r="D1210" s="40" t="s">
        <v>1987</v>
      </c>
      <c r="E1210" s="39" t="s">
        <v>15318</v>
      </c>
      <c r="F1210" s="41"/>
      <c r="G1210" s="41"/>
      <c r="H1210" s="14">
        <v>3143</v>
      </c>
      <c r="I1210" s="41">
        <v>672</v>
      </c>
      <c r="J1210" s="14" t="s">
        <v>12157</v>
      </c>
      <c r="K1210" s="42">
        <v>45873</v>
      </c>
      <c r="L1210" s="42">
        <v>45972</v>
      </c>
      <c r="M1210" s="43">
        <v>0</v>
      </c>
      <c r="N1210" s="47">
        <f t="shared" si="18"/>
        <v>0</v>
      </c>
      <c r="O1210" s="53" t="s">
        <v>1988</v>
      </c>
      <c r="P1210" s="19" t="s">
        <v>21473</v>
      </c>
      <c r="Q1210" s="15" t="s">
        <v>21415</v>
      </c>
    </row>
    <row r="1211" spans="1:17" x14ac:dyDescent="0.3">
      <c r="A1211" s="17" t="s">
        <v>12044</v>
      </c>
      <c r="B1211" s="39" t="s">
        <v>12698</v>
      </c>
      <c r="C1211" s="40">
        <v>298191</v>
      </c>
      <c r="D1211" s="40" t="s">
        <v>1989</v>
      </c>
      <c r="E1211" s="39" t="s">
        <v>15318</v>
      </c>
      <c r="F1211" s="41"/>
      <c r="G1211" s="41"/>
      <c r="H1211" s="14">
        <v>3143</v>
      </c>
      <c r="I1211" s="41">
        <v>672</v>
      </c>
      <c r="J1211" s="14" t="s">
        <v>12157</v>
      </c>
      <c r="K1211" s="42">
        <v>45873</v>
      </c>
      <c r="L1211" s="42">
        <v>45972</v>
      </c>
      <c r="M1211" s="43">
        <v>0</v>
      </c>
      <c r="N1211" s="47">
        <f t="shared" si="18"/>
        <v>0</v>
      </c>
      <c r="O1211" s="53" t="s">
        <v>1990</v>
      </c>
      <c r="P1211" s="19" t="s">
        <v>21473</v>
      </c>
      <c r="Q1211" s="15" t="s">
        <v>21415</v>
      </c>
    </row>
    <row r="1212" spans="1:17" x14ac:dyDescent="0.3">
      <c r="A1212" s="17" t="s">
        <v>12044</v>
      </c>
      <c r="B1212" s="39" t="s">
        <v>12698</v>
      </c>
      <c r="C1212" s="40">
        <v>287594</v>
      </c>
      <c r="D1212" s="40" t="s">
        <v>4629</v>
      </c>
      <c r="E1212" s="39" t="s">
        <v>15318</v>
      </c>
      <c r="F1212" s="41"/>
      <c r="G1212" s="41"/>
      <c r="H1212" s="14">
        <v>2443</v>
      </c>
      <c r="I1212" s="41">
        <v>48</v>
      </c>
      <c r="J1212" s="14" t="s">
        <v>12157</v>
      </c>
      <c r="K1212" s="42">
        <v>45873</v>
      </c>
      <c r="L1212" s="42">
        <v>45972</v>
      </c>
      <c r="M1212" s="43">
        <v>0</v>
      </c>
      <c r="N1212" s="47">
        <f t="shared" si="18"/>
        <v>0</v>
      </c>
      <c r="O1212" s="53" t="s">
        <v>1802</v>
      </c>
      <c r="P1212" s="19" t="s">
        <v>21473</v>
      </c>
      <c r="Q1212" s="15" t="s">
        <v>21415</v>
      </c>
    </row>
    <row r="1213" spans="1:17" x14ac:dyDescent="0.3">
      <c r="A1213" s="17" t="s">
        <v>12044</v>
      </c>
      <c r="B1213" s="39" t="s">
        <v>12698</v>
      </c>
      <c r="C1213" s="40">
        <v>298189</v>
      </c>
      <c r="D1213" s="40" t="s">
        <v>1985</v>
      </c>
      <c r="E1213" s="39" t="s">
        <v>15318</v>
      </c>
      <c r="F1213" s="41"/>
      <c r="G1213" s="41"/>
      <c r="H1213" s="14">
        <v>3143</v>
      </c>
      <c r="I1213" s="41">
        <v>600</v>
      </c>
      <c r="J1213" s="14" t="s">
        <v>12157</v>
      </c>
      <c r="K1213" s="42">
        <v>45873</v>
      </c>
      <c r="L1213" s="42">
        <v>45972</v>
      </c>
      <c r="M1213" s="43">
        <v>0</v>
      </c>
      <c r="N1213" s="47">
        <f t="shared" si="18"/>
        <v>0</v>
      </c>
      <c r="O1213" s="53" t="s">
        <v>1986</v>
      </c>
      <c r="P1213" s="19" t="s">
        <v>21473</v>
      </c>
      <c r="Q1213" s="15" t="s">
        <v>21415</v>
      </c>
    </row>
    <row r="1214" spans="1:17" x14ac:dyDescent="0.3">
      <c r="A1214" s="17" t="s">
        <v>12044</v>
      </c>
      <c r="B1214" s="39" t="s">
        <v>12698</v>
      </c>
      <c r="C1214" s="40">
        <v>298188</v>
      </c>
      <c r="D1214" s="40" t="s">
        <v>1983</v>
      </c>
      <c r="E1214" s="39" t="s">
        <v>15318</v>
      </c>
      <c r="F1214" s="41"/>
      <c r="G1214" s="41"/>
      <c r="H1214" s="14">
        <v>3143</v>
      </c>
      <c r="I1214" s="41">
        <v>600</v>
      </c>
      <c r="J1214" s="14" t="s">
        <v>12157</v>
      </c>
      <c r="K1214" s="42">
        <v>45873</v>
      </c>
      <c r="L1214" s="42">
        <v>45972</v>
      </c>
      <c r="M1214" s="43">
        <v>0</v>
      </c>
      <c r="N1214" s="47">
        <f t="shared" si="18"/>
        <v>0</v>
      </c>
      <c r="O1214" s="53" t="s">
        <v>1984</v>
      </c>
      <c r="P1214" s="19" t="s">
        <v>21473</v>
      </c>
      <c r="Q1214" s="15" t="s">
        <v>21415</v>
      </c>
    </row>
    <row r="1215" spans="1:17" x14ac:dyDescent="0.3">
      <c r="A1215" s="17" t="s">
        <v>12044</v>
      </c>
      <c r="B1215" s="39" t="s">
        <v>12698</v>
      </c>
      <c r="C1215" s="40">
        <v>539094</v>
      </c>
      <c r="D1215" s="40" t="s">
        <v>2236</v>
      </c>
      <c r="E1215" s="39" t="s">
        <v>15318</v>
      </c>
      <c r="F1215" s="41"/>
      <c r="G1215" s="41"/>
      <c r="H1215" s="14">
        <v>3143</v>
      </c>
      <c r="I1215" s="41">
        <v>336</v>
      </c>
      <c r="J1215" s="14" t="s">
        <v>12157</v>
      </c>
      <c r="K1215" s="42">
        <v>45873</v>
      </c>
      <c r="L1215" s="42">
        <v>45972</v>
      </c>
      <c r="M1215" s="43">
        <v>0</v>
      </c>
      <c r="N1215" s="47">
        <f t="shared" si="18"/>
        <v>0</v>
      </c>
      <c r="O1215" s="53" t="s">
        <v>2237</v>
      </c>
      <c r="P1215" s="19" t="s">
        <v>21473</v>
      </c>
      <c r="Q1215" s="15" t="s">
        <v>21415</v>
      </c>
    </row>
    <row r="1216" spans="1:17" x14ac:dyDescent="0.3">
      <c r="A1216" s="17" t="s">
        <v>12044</v>
      </c>
      <c r="B1216" s="39" t="s">
        <v>12698</v>
      </c>
      <c r="C1216" s="40">
        <v>293199</v>
      </c>
      <c r="D1216" s="40" t="s">
        <v>1883</v>
      </c>
      <c r="E1216" s="39" t="s">
        <v>15318</v>
      </c>
      <c r="F1216" s="41"/>
      <c r="G1216" s="41"/>
      <c r="H1216" s="14">
        <v>3493</v>
      </c>
      <c r="I1216" s="41">
        <v>360</v>
      </c>
      <c r="J1216" s="14" t="s">
        <v>12157</v>
      </c>
      <c r="K1216" s="42">
        <v>45873</v>
      </c>
      <c r="L1216" s="42">
        <v>45972</v>
      </c>
      <c r="M1216" s="43">
        <v>0</v>
      </c>
      <c r="N1216" s="47">
        <f t="shared" si="18"/>
        <v>0</v>
      </c>
      <c r="O1216" s="53" t="s">
        <v>1884</v>
      </c>
      <c r="P1216" s="19" t="s">
        <v>21473</v>
      </c>
      <c r="Q1216" s="15" t="s">
        <v>21415</v>
      </c>
    </row>
    <row r="1217" spans="1:17" x14ac:dyDescent="0.3">
      <c r="A1217" s="17" t="s">
        <v>12044</v>
      </c>
      <c r="B1217" s="39" t="s">
        <v>12698</v>
      </c>
      <c r="C1217" s="40">
        <v>293200</v>
      </c>
      <c r="D1217" s="40" t="s">
        <v>1885</v>
      </c>
      <c r="E1217" s="39" t="s">
        <v>15318</v>
      </c>
      <c r="F1217" s="41"/>
      <c r="G1217" s="41"/>
      <c r="H1217" s="14">
        <v>3493</v>
      </c>
      <c r="I1217" s="41">
        <v>360</v>
      </c>
      <c r="J1217" s="14" t="s">
        <v>12157</v>
      </c>
      <c r="K1217" s="42">
        <v>45873</v>
      </c>
      <c r="L1217" s="42">
        <v>45972</v>
      </c>
      <c r="M1217" s="43">
        <v>0</v>
      </c>
      <c r="N1217" s="47">
        <f t="shared" si="18"/>
        <v>0</v>
      </c>
      <c r="O1217" s="53" t="s">
        <v>1886</v>
      </c>
      <c r="P1217" s="19" t="s">
        <v>21473</v>
      </c>
      <c r="Q1217" s="15" t="s">
        <v>21415</v>
      </c>
    </row>
    <row r="1218" spans="1:17" x14ac:dyDescent="0.3">
      <c r="A1218" s="17" t="s">
        <v>12044</v>
      </c>
      <c r="B1218" s="39" t="s">
        <v>12698</v>
      </c>
      <c r="C1218" s="40">
        <v>292456</v>
      </c>
      <c r="D1218" s="40" t="s">
        <v>20132</v>
      </c>
      <c r="E1218" s="39" t="s">
        <v>15318</v>
      </c>
      <c r="F1218" s="41"/>
      <c r="G1218" s="41"/>
      <c r="H1218" s="14">
        <v>2190</v>
      </c>
      <c r="I1218" s="41">
        <v>336</v>
      </c>
      <c r="J1218" s="14" t="s">
        <v>12157</v>
      </c>
      <c r="K1218" s="42">
        <v>45873</v>
      </c>
      <c r="L1218" s="42">
        <v>45972</v>
      </c>
      <c r="M1218" s="43">
        <v>0</v>
      </c>
      <c r="N1218" s="47">
        <f t="shared" si="18"/>
        <v>0</v>
      </c>
      <c r="O1218" s="53" t="s">
        <v>20133</v>
      </c>
      <c r="P1218" s="19" t="s">
        <v>21473</v>
      </c>
      <c r="Q1218" s="15" t="s">
        <v>21415</v>
      </c>
    </row>
    <row r="1219" spans="1:17" x14ac:dyDescent="0.3">
      <c r="A1219" s="17" t="s">
        <v>12044</v>
      </c>
      <c r="B1219" s="39" t="s">
        <v>12698</v>
      </c>
      <c r="C1219" s="40">
        <v>287345</v>
      </c>
      <c r="D1219" s="40" t="s">
        <v>18669</v>
      </c>
      <c r="E1219" s="39" t="s">
        <v>15318</v>
      </c>
      <c r="F1219" s="41"/>
      <c r="G1219" s="41"/>
      <c r="H1219" s="14">
        <v>2050</v>
      </c>
      <c r="I1219" s="41">
        <v>336</v>
      </c>
      <c r="J1219" s="14" t="s">
        <v>12157</v>
      </c>
      <c r="K1219" s="42">
        <v>45873</v>
      </c>
      <c r="L1219" s="42">
        <v>45972</v>
      </c>
      <c r="M1219" s="43">
        <v>0</v>
      </c>
      <c r="N1219" s="47">
        <f t="shared" si="18"/>
        <v>0</v>
      </c>
      <c r="O1219" s="53" t="s">
        <v>18670</v>
      </c>
      <c r="P1219" s="19" t="s">
        <v>21473</v>
      </c>
      <c r="Q1219" s="15" t="s">
        <v>21415</v>
      </c>
    </row>
    <row r="1220" spans="1:17" x14ac:dyDescent="0.3">
      <c r="A1220" s="17" t="s">
        <v>12044</v>
      </c>
      <c r="B1220" s="39" t="s">
        <v>12698</v>
      </c>
      <c r="C1220" s="40">
        <v>267767</v>
      </c>
      <c r="D1220" s="40" t="s">
        <v>20553</v>
      </c>
      <c r="E1220" s="39" t="s">
        <v>15318</v>
      </c>
      <c r="F1220" s="41"/>
      <c r="G1220" s="41"/>
      <c r="H1220" s="14">
        <v>1950</v>
      </c>
      <c r="I1220" s="41">
        <v>360</v>
      </c>
      <c r="J1220" s="14" t="s">
        <v>12157</v>
      </c>
      <c r="K1220" s="42">
        <v>45873</v>
      </c>
      <c r="L1220" s="42">
        <v>45972</v>
      </c>
      <c r="M1220" s="43">
        <v>0</v>
      </c>
      <c r="N1220" s="47">
        <f t="shared" si="18"/>
        <v>0</v>
      </c>
      <c r="O1220" s="53" t="s">
        <v>20554</v>
      </c>
      <c r="P1220" s="19" t="s">
        <v>21473</v>
      </c>
      <c r="Q1220" s="15" t="s">
        <v>21415</v>
      </c>
    </row>
    <row r="1221" spans="1:17" x14ac:dyDescent="0.3">
      <c r="A1221" s="17" t="s">
        <v>12044</v>
      </c>
      <c r="B1221" s="39" t="s">
        <v>12698</v>
      </c>
      <c r="C1221" s="40">
        <v>550547</v>
      </c>
      <c r="D1221" s="40" t="s">
        <v>2411</v>
      </c>
      <c r="E1221" s="39" t="s">
        <v>15318</v>
      </c>
      <c r="F1221" s="41"/>
      <c r="G1221" s="41"/>
      <c r="H1221" s="14">
        <v>4193</v>
      </c>
      <c r="I1221" s="41">
        <v>360</v>
      </c>
      <c r="J1221" s="14" t="s">
        <v>12157</v>
      </c>
      <c r="K1221" s="42">
        <v>45873</v>
      </c>
      <c r="L1221" s="42">
        <v>45972</v>
      </c>
      <c r="M1221" s="43">
        <v>0</v>
      </c>
      <c r="N1221" s="47">
        <f t="shared" si="18"/>
        <v>0</v>
      </c>
      <c r="O1221" s="53" t="s">
        <v>2412</v>
      </c>
      <c r="P1221" s="19" t="s">
        <v>21473</v>
      </c>
      <c r="Q1221" s="15" t="s">
        <v>21415</v>
      </c>
    </row>
    <row r="1222" spans="1:17" x14ac:dyDescent="0.3">
      <c r="A1222" s="17" t="s">
        <v>12044</v>
      </c>
      <c r="B1222" s="39" t="s">
        <v>12698</v>
      </c>
      <c r="C1222" s="40">
        <v>560322</v>
      </c>
      <c r="D1222" s="40" t="s">
        <v>4222</v>
      </c>
      <c r="E1222" s="39" t="s">
        <v>15318</v>
      </c>
      <c r="F1222" s="41"/>
      <c r="G1222" s="41"/>
      <c r="H1222" s="14">
        <v>4193</v>
      </c>
      <c r="I1222" s="41">
        <v>360</v>
      </c>
      <c r="J1222" s="14" t="s">
        <v>12157</v>
      </c>
      <c r="K1222" s="42">
        <v>45873</v>
      </c>
      <c r="L1222" s="42">
        <v>45972</v>
      </c>
      <c r="M1222" s="43">
        <v>0</v>
      </c>
      <c r="N1222" s="47">
        <f t="shared" si="18"/>
        <v>0</v>
      </c>
      <c r="O1222" s="53" t="s">
        <v>4223</v>
      </c>
      <c r="P1222" s="40" t="s">
        <v>21416</v>
      </c>
      <c r="Q1222" s="15" t="s">
        <v>21415</v>
      </c>
    </row>
    <row r="1223" spans="1:17" x14ac:dyDescent="0.3">
      <c r="A1223" s="17" t="s">
        <v>12044</v>
      </c>
      <c r="B1223" s="39" t="s">
        <v>12698</v>
      </c>
      <c r="C1223" s="40">
        <v>571343</v>
      </c>
      <c r="D1223" s="40" t="s">
        <v>14074</v>
      </c>
      <c r="E1223" s="39" t="s">
        <v>15318</v>
      </c>
      <c r="F1223" s="41"/>
      <c r="G1223" s="41"/>
      <c r="H1223" s="14">
        <v>4193</v>
      </c>
      <c r="I1223" s="41"/>
      <c r="J1223" s="14"/>
      <c r="K1223" s="42">
        <v>45873</v>
      </c>
      <c r="L1223" s="42">
        <v>45972</v>
      </c>
      <c r="M1223" s="43">
        <v>0</v>
      </c>
      <c r="N1223" s="47">
        <f t="shared" si="18"/>
        <v>0</v>
      </c>
      <c r="O1223" s="53" t="s">
        <v>14075</v>
      </c>
      <c r="P1223" s="40" t="s">
        <v>21416</v>
      </c>
      <c r="Q1223" s="15" t="s">
        <v>21415</v>
      </c>
    </row>
    <row r="1224" spans="1:17" x14ac:dyDescent="0.3">
      <c r="A1224" s="17" t="s">
        <v>12044</v>
      </c>
      <c r="B1224" s="39" t="s">
        <v>12698</v>
      </c>
      <c r="C1224" s="40">
        <v>571344</v>
      </c>
      <c r="D1224" s="40" t="s">
        <v>14188</v>
      </c>
      <c r="E1224" s="39" t="s">
        <v>15318</v>
      </c>
      <c r="F1224" s="41"/>
      <c r="G1224" s="41"/>
      <c r="H1224" s="14">
        <v>4193</v>
      </c>
      <c r="I1224" s="41"/>
      <c r="J1224" s="14"/>
      <c r="K1224" s="42">
        <v>45873</v>
      </c>
      <c r="L1224" s="42">
        <v>45972</v>
      </c>
      <c r="M1224" s="43">
        <v>0</v>
      </c>
      <c r="N1224" s="47">
        <f t="shared" si="18"/>
        <v>0</v>
      </c>
      <c r="O1224" s="53" t="s">
        <v>14189</v>
      </c>
      <c r="P1224" s="40" t="s">
        <v>21416</v>
      </c>
      <c r="Q1224" s="15" t="s">
        <v>21415</v>
      </c>
    </row>
    <row r="1225" spans="1:17" x14ac:dyDescent="0.3">
      <c r="A1225" s="17" t="s">
        <v>12044</v>
      </c>
      <c r="B1225" s="39" t="s">
        <v>12698</v>
      </c>
      <c r="C1225" s="40">
        <v>535065</v>
      </c>
      <c r="D1225" s="40" t="s">
        <v>14383</v>
      </c>
      <c r="E1225" s="39" t="s">
        <v>15318</v>
      </c>
      <c r="F1225" s="41"/>
      <c r="G1225" s="41"/>
      <c r="H1225" s="14">
        <v>4893</v>
      </c>
      <c r="I1225" s="41"/>
      <c r="J1225" s="14"/>
      <c r="K1225" s="42">
        <v>45873</v>
      </c>
      <c r="L1225" s="42">
        <v>45972</v>
      </c>
      <c r="M1225" s="43">
        <v>0</v>
      </c>
      <c r="N1225" s="47">
        <f t="shared" ref="N1225:N1288" si="19">+M1225*H1225</f>
        <v>0</v>
      </c>
      <c r="O1225" s="53" t="s">
        <v>14384</v>
      </c>
      <c r="P1225" s="19" t="s">
        <v>21473</v>
      </c>
      <c r="Q1225" s="15" t="s">
        <v>21415</v>
      </c>
    </row>
    <row r="1226" spans="1:17" x14ac:dyDescent="0.3">
      <c r="A1226" s="17" t="s">
        <v>12044</v>
      </c>
      <c r="B1226" s="39" t="s">
        <v>12698</v>
      </c>
      <c r="C1226" s="40">
        <v>295036</v>
      </c>
      <c r="D1226" s="40" t="s">
        <v>1915</v>
      </c>
      <c r="E1226" s="39" t="s">
        <v>15318</v>
      </c>
      <c r="F1226" s="41"/>
      <c r="G1226" s="41"/>
      <c r="H1226" s="14">
        <v>2793</v>
      </c>
      <c r="I1226" s="41">
        <v>1368</v>
      </c>
      <c r="J1226" s="14" t="s">
        <v>12157</v>
      </c>
      <c r="K1226" s="42">
        <v>45873</v>
      </c>
      <c r="L1226" s="42">
        <v>45972</v>
      </c>
      <c r="M1226" s="43">
        <v>0</v>
      </c>
      <c r="N1226" s="47">
        <f t="shared" si="19"/>
        <v>0</v>
      </c>
      <c r="O1226" s="53" t="s">
        <v>1916</v>
      </c>
      <c r="P1226" s="19" t="s">
        <v>21473</v>
      </c>
      <c r="Q1226" s="15" t="s">
        <v>21415</v>
      </c>
    </row>
    <row r="1227" spans="1:17" x14ac:dyDescent="0.3">
      <c r="A1227" s="17" t="s">
        <v>12044</v>
      </c>
      <c r="B1227" s="39" t="s">
        <v>12698</v>
      </c>
      <c r="C1227" s="40">
        <v>286931</v>
      </c>
      <c r="D1227" s="40" t="s">
        <v>14285</v>
      </c>
      <c r="E1227" s="39" t="s">
        <v>15318</v>
      </c>
      <c r="F1227" s="41"/>
      <c r="G1227" s="41"/>
      <c r="H1227" s="14">
        <v>3003</v>
      </c>
      <c r="I1227" s="41"/>
      <c r="J1227" s="14"/>
      <c r="K1227" s="42">
        <v>45873</v>
      </c>
      <c r="L1227" s="42">
        <v>45972</v>
      </c>
      <c r="M1227" s="43">
        <v>0</v>
      </c>
      <c r="N1227" s="47">
        <f t="shared" si="19"/>
        <v>0</v>
      </c>
      <c r="O1227" s="53" t="s">
        <v>14286</v>
      </c>
      <c r="P1227" s="19" t="s">
        <v>21473</v>
      </c>
      <c r="Q1227" s="15" t="s">
        <v>21415</v>
      </c>
    </row>
    <row r="1228" spans="1:17" x14ac:dyDescent="0.3">
      <c r="A1228" s="17" t="s">
        <v>12044</v>
      </c>
      <c r="B1228" s="39" t="s">
        <v>12698</v>
      </c>
      <c r="C1228" s="40">
        <v>286930</v>
      </c>
      <c r="D1228" s="40" t="s">
        <v>1782</v>
      </c>
      <c r="E1228" s="39" t="s">
        <v>15318</v>
      </c>
      <c r="F1228" s="41"/>
      <c r="G1228" s="41"/>
      <c r="H1228" s="14">
        <v>3003</v>
      </c>
      <c r="I1228" s="41">
        <v>600</v>
      </c>
      <c r="J1228" s="14" t="s">
        <v>12157</v>
      </c>
      <c r="K1228" s="42">
        <v>45873</v>
      </c>
      <c r="L1228" s="42">
        <v>45972</v>
      </c>
      <c r="M1228" s="43">
        <v>0</v>
      </c>
      <c r="N1228" s="47">
        <f t="shared" si="19"/>
        <v>0</v>
      </c>
      <c r="O1228" s="53" t="s">
        <v>1783</v>
      </c>
      <c r="P1228" s="19" t="s">
        <v>21473</v>
      </c>
      <c r="Q1228" s="15" t="s">
        <v>21415</v>
      </c>
    </row>
    <row r="1229" spans="1:17" x14ac:dyDescent="0.3">
      <c r="A1229" s="17" t="s">
        <v>12044</v>
      </c>
      <c r="B1229" s="39" t="s">
        <v>12698</v>
      </c>
      <c r="C1229" s="40">
        <v>577329</v>
      </c>
      <c r="D1229" s="40" t="s">
        <v>18281</v>
      </c>
      <c r="E1229" s="39" t="s">
        <v>15318</v>
      </c>
      <c r="F1229" s="41"/>
      <c r="G1229" s="41"/>
      <c r="H1229" s="14">
        <v>3120</v>
      </c>
      <c r="I1229" s="41">
        <v>984</v>
      </c>
      <c r="J1229" s="14" t="s">
        <v>12157</v>
      </c>
      <c r="K1229" s="42">
        <v>45873</v>
      </c>
      <c r="L1229" s="42">
        <v>45972</v>
      </c>
      <c r="M1229" s="43">
        <v>0</v>
      </c>
      <c r="N1229" s="47">
        <f t="shared" si="19"/>
        <v>0</v>
      </c>
      <c r="O1229" s="53" t="s">
        <v>18282</v>
      </c>
      <c r="P1229" s="40" t="s">
        <v>21416</v>
      </c>
      <c r="Q1229" s="15" t="s">
        <v>21415</v>
      </c>
    </row>
    <row r="1230" spans="1:17" x14ac:dyDescent="0.3">
      <c r="A1230" s="17" t="s">
        <v>12044</v>
      </c>
      <c r="B1230" s="39" t="s">
        <v>12698</v>
      </c>
      <c r="C1230" s="40">
        <v>577328</v>
      </c>
      <c r="D1230" s="40" t="s">
        <v>18753</v>
      </c>
      <c r="E1230" s="39" t="s">
        <v>15318</v>
      </c>
      <c r="F1230" s="41"/>
      <c r="G1230" s="41"/>
      <c r="H1230" s="14">
        <v>3120</v>
      </c>
      <c r="I1230" s="41">
        <v>984</v>
      </c>
      <c r="J1230" s="14" t="s">
        <v>12157</v>
      </c>
      <c r="K1230" s="42">
        <v>45873</v>
      </c>
      <c r="L1230" s="42">
        <v>45972</v>
      </c>
      <c r="M1230" s="43">
        <v>0</v>
      </c>
      <c r="N1230" s="47">
        <f t="shared" si="19"/>
        <v>0</v>
      </c>
      <c r="O1230" s="53" t="s">
        <v>18754</v>
      </c>
      <c r="P1230" s="40" t="s">
        <v>21416</v>
      </c>
      <c r="Q1230" s="15" t="s">
        <v>21415</v>
      </c>
    </row>
    <row r="1231" spans="1:17" x14ac:dyDescent="0.3">
      <c r="A1231" s="17" t="s">
        <v>12044</v>
      </c>
      <c r="B1231" s="39" t="s">
        <v>12698</v>
      </c>
      <c r="C1231" s="40">
        <v>577327</v>
      </c>
      <c r="D1231" s="40" t="s">
        <v>19986</v>
      </c>
      <c r="E1231" s="39" t="s">
        <v>15318</v>
      </c>
      <c r="F1231" s="41"/>
      <c r="G1231" s="41"/>
      <c r="H1231" s="14">
        <v>3120</v>
      </c>
      <c r="I1231" s="41">
        <v>984</v>
      </c>
      <c r="J1231" s="14" t="s">
        <v>12157</v>
      </c>
      <c r="K1231" s="42">
        <v>45873</v>
      </c>
      <c r="L1231" s="42">
        <v>45972</v>
      </c>
      <c r="M1231" s="43">
        <v>0</v>
      </c>
      <c r="N1231" s="47">
        <f t="shared" si="19"/>
        <v>0</v>
      </c>
      <c r="O1231" s="53" t="s">
        <v>19987</v>
      </c>
      <c r="P1231" s="40" t="s">
        <v>21416</v>
      </c>
      <c r="Q1231" s="15" t="s">
        <v>21415</v>
      </c>
    </row>
    <row r="1232" spans="1:17" x14ac:dyDescent="0.3">
      <c r="A1232" s="17" t="s">
        <v>12044</v>
      </c>
      <c r="B1232" s="39" t="s">
        <v>12698</v>
      </c>
      <c r="C1232" s="40">
        <v>294896</v>
      </c>
      <c r="D1232" s="40" t="s">
        <v>1909</v>
      </c>
      <c r="E1232" s="39" t="s">
        <v>15318</v>
      </c>
      <c r="F1232" s="41"/>
      <c r="G1232" s="41"/>
      <c r="H1232" s="14">
        <v>2793</v>
      </c>
      <c r="I1232" s="41">
        <v>360</v>
      </c>
      <c r="J1232" s="14" t="s">
        <v>12157</v>
      </c>
      <c r="K1232" s="42">
        <v>45873</v>
      </c>
      <c r="L1232" s="42">
        <v>45972</v>
      </c>
      <c r="M1232" s="43">
        <v>0</v>
      </c>
      <c r="N1232" s="47">
        <f t="shared" si="19"/>
        <v>0</v>
      </c>
      <c r="O1232" s="53" t="s">
        <v>1910</v>
      </c>
      <c r="P1232" s="19" t="s">
        <v>21473</v>
      </c>
      <c r="Q1232" s="15" t="s">
        <v>21415</v>
      </c>
    </row>
    <row r="1233" spans="1:17" x14ac:dyDescent="0.3">
      <c r="A1233" s="17" t="s">
        <v>12044</v>
      </c>
      <c r="B1233" s="39" t="s">
        <v>12698</v>
      </c>
      <c r="C1233" s="40">
        <v>294897</v>
      </c>
      <c r="D1233" s="40" t="s">
        <v>1911</v>
      </c>
      <c r="E1233" s="39" t="s">
        <v>15318</v>
      </c>
      <c r="F1233" s="41"/>
      <c r="G1233" s="41"/>
      <c r="H1233" s="14">
        <v>2793</v>
      </c>
      <c r="I1233" s="41">
        <v>360</v>
      </c>
      <c r="J1233" s="14" t="s">
        <v>12157</v>
      </c>
      <c r="K1233" s="42">
        <v>45873</v>
      </c>
      <c r="L1233" s="42">
        <v>45972</v>
      </c>
      <c r="M1233" s="43">
        <v>0</v>
      </c>
      <c r="N1233" s="47">
        <f t="shared" si="19"/>
        <v>0</v>
      </c>
      <c r="O1233" s="53" t="s">
        <v>1912</v>
      </c>
      <c r="P1233" s="19" t="s">
        <v>21473</v>
      </c>
      <c r="Q1233" s="15" t="s">
        <v>21415</v>
      </c>
    </row>
    <row r="1234" spans="1:17" x14ac:dyDescent="0.3">
      <c r="A1234" s="17" t="s">
        <v>12044</v>
      </c>
      <c r="B1234" s="39" t="s">
        <v>12698</v>
      </c>
      <c r="C1234" s="40">
        <v>550558</v>
      </c>
      <c r="D1234" s="40" t="s">
        <v>19003</v>
      </c>
      <c r="E1234" s="39" t="s">
        <v>15318</v>
      </c>
      <c r="F1234" s="41"/>
      <c r="G1234" s="41"/>
      <c r="H1234" s="14">
        <v>2121</v>
      </c>
      <c r="I1234" s="41">
        <v>576</v>
      </c>
      <c r="J1234" s="14" t="s">
        <v>12157</v>
      </c>
      <c r="K1234" s="42">
        <v>45873</v>
      </c>
      <c r="L1234" s="42">
        <v>45972</v>
      </c>
      <c r="M1234" s="43">
        <v>0</v>
      </c>
      <c r="N1234" s="47">
        <f t="shared" si="19"/>
        <v>0</v>
      </c>
      <c r="O1234" s="53" t="s">
        <v>19004</v>
      </c>
      <c r="P1234" s="19" t="s">
        <v>21473</v>
      </c>
      <c r="Q1234" s="15" t="s">
        <v>21415</v>
      </c>
    </row>
    <row r="1235" spans="1:17" x14ac:dyDescent="0.3">
      <c r="A1235" s="17" t="s">
        <v>12044</v>
      </c>
      <c r="B1235" s="39" t="s">
        <v>12698</v>
      </c>
      <c r="C1235" s="40">
        <v>550559</v>
      </c>
      <c r="D1235" s="40" t="s">
        <v>18983</v>
      </c>
      <c r="E1235" s="39" t="s">
        <v>15318</v>
      </c>
      <c r="F1235" s="41"/>
      <c r="G1235" s="41"/>
      <c r="H1235" s="14">
        <v>2320</v>
      </c>
      <c r="I1235" s="41">
        <v>576</v>
      </c>
      <c r="J1235" s="14" t="s">
        <v>12157</v>
      </c>
      <c r="K1235" s="42">
        <v>45873</v>
      </c>
      <c r="L1235" s="42">
        <v>45972</v>
      </c>
      <c r="M1235" s="43">
        <v>0</v>
      </c>
      <c r="N1235" s="47">
        <f t="shared" si="19"/>
        <v>0</v>
      </c>
      <c r="O1235" s="53" t="s">
        <v>18984</v>
      </c>
      <c r="P1235" s="19" t="s">
        <v>21473</v>
      </c>
      <c r="Q1235" s="15" t="s">
        <v>21415</v>
      </c>
    </row>
    <row r="1236" spans="1:17" x14ac:dyDescent="0.3">
      <c r="A1236" s="17" t="s">
        <v>12044</v>
      </c>
      <c r="B1236" s="39" t="s">
        <v>12698</v>
      </c>
      <c r="C1236" s="40">
        <v>550560</v>
      </c>
      <c r="D1236" s="40" t="s">
        <v>16837</v>
      </c>
      <c r="E1236" s="39" t="s">
        <v>15318</v>
      </c>
      <c r="F1236" s="41"/>
      <c r="G1236" s="41"/>
      <c r="H1236" s="14">
        <v>2121</v>
      </c>
      <c r="I1236" s="41">
        <v>576</v>
      </c>
      <c r="J1236" s="14" t="s">
        <v>12157</v>
      </c>
      <c r="K1236" s="42">
        <v>45873</v>
      </c>
      <c r="L1236" s="42">
        <v>45972</v>
      </c>
      <c r="M1236" s="43">
        <v>0</v>
      </c>
      <c r="N1236" s="47">
        <f t="shared" si="19"/>
        <v>0</v>
      </c>
      <c r="O1236" s="53" t="s">
        <v>16838</v>
      </c>
      <c r="P1236" s="19" t="s">
        <v>21473</v>
      </c>
      <c r="Q1236" s="15" t="s">
        <v>21415</v>
      </c>
    </row>
    <row r="1237" spans="1:17" x14ac:dyDescent="0.3">
      <c r="A1237" s="17" t="s">
        <v>12044</v>
      </c>
      <c r="B1237" s="39" t="s">
        <v>12698</v>
      </c>
      <c r="C1237" s="40">
        <v>577333</v>
      </c>
      <c r="D1237" s="40" t="s">
        <v>18273</v>
      </c>
      <c r="E1237" s="39" t="s">
        <v>15318</v>
      </c>
      <c r="F1237" s="41"/>
      <c r="G1237" s="41"/>
      <c r="H1237" s="14">
        <v>3430</v>
      </c>
      <c r="I1237" s="41">
        <v>120</v>
      </c>
      <c r="J1237" s="14" t="s">
        <v>12157</v>
      </c>
      <c r="K1237" s="42">
        <v>45873</v>
      </c>
      <c r="L1237" s="42">
        <v>45972</v>
      </c>
      <c r="M1237" s="43">
        <v>0</v>
      </c>
      <c r="N1237" s="47">
        <f t="shared" si="19"/>
        <v>0</v>
      </c>
      <c r="O1237" s="53" t="s">
        <v>18274</v>
      </c>
      <c r="P1237" s="40" t="s">
        <v>21416</v>
      </c>
      <c r="Q1237" s="15" t="s">
        <v>21415</v>
      </c>
    </row>
    <row r="1238" spans="1:17" x14ac:dyDescent="0.3">
      <c r="A1238" s="17" t="s">
        <v>12044</v>
      </c>
      <c r="B1238" s="39" t="s">
        <v>12698</v>
      </c>
      <c r="C1238" s="40">
        <v>577332</v>
      </c>
      <c r="D1238" s="40" t="s">
        <v>19056</v>
      </c>
      <c r="E1238" s="39" t="s">
        <v>15318</v>
      </c>
      <c r="F1238" s="41"/>
      <c r="G1238" s="41"/>
      <c r="H1238" s="14">
        <v>3430</v>
      </c>
      <c r="I1238" s="41">
        <v>120</v>
      </c>
      <c r="J1238" s="14" t="s">
        <v>12157</v>
      </c>
      <c r="K1238" s="42">
        <v>45873</v>
      </c>
      <c r="L1238" s="42">
        <v>45972</v>
      </c>
      <c r="M1238" s="43">
        <v>0</v>
      </c>
      <c r="N1238" s="47">
        <f t="shared" si="19"/>
        <v>0</v>
      </c>
      <c r="O1238" s="53" t="s">
        <v>19057</v>
      </c>
      <c r="P1238" s="40" t="s">
        <v>21416</v>
      </c>
      <c r="Q1238" s="15" t="s">
        <v>21415</v>
      </c>
    </row>
    <row r="1239" spans="1:17" x14ac:dyDescent="0.3">
      <c r="A1239" s="17" t="s">
        <v>12044</v>
      </c>
      <c r="B1239" s="39" t="s">
        <v>12698</v>
      </c>
      <c r="C1239" s="40">
        <v>577334</v>
      </c>
      <c r="D1239" s="40" t="s">
        <v>18277</v>
      </c>
      <c r="E1239" s="39" t="s">
        <v>15318</v>
      </c>
      <c r="F1239" s="41"/>
      <c r="G1239" s="41"/>
      <c r="H1239" s="14">
        <v>3534</v>
      </c>
      <c r="I1239" s="41">
        <v>120</v>
      </c>
      <c r="J1239" s="14" t="s">
        <v>12157</v>
      </c>
      <c r="K1239" s="42">
        <v>45873</v>
      </c>
      <c r="L1239" s="42">
        <v>45972</v>
      </c>
      <c r="M1239" s="43">
        <v>0</v>
      </c>
      <c r="N1239" s="47">
        <f t="shared" si="19"/>
        <v>0</v>
      </c>
      <c r="O1239" s="53" t="s">
        <v>18278</v>
      </c>
      <c r="P1239" s="40" t="s">
        <v>21416</v>
      </c>
      <c r="Q1239" s="15" t="s">
        <v>21415</v>
      </c>
    </row>
    <row r="1240" spans="1:17" x14ac:dyDescent="0.3">
      <c r="A1240" s="17" t="s">
        <v>12044</v>
      </c>
      <c r="B1240" s="39" t="s">
        <v>12698</v>
      </c>
      <c r="C1240" s="40">
        <v>571332</v>
      </c>
      <c r="D1240" s="40" t="s">
        <v>4953</v>
      </c>
      <c r="E1240" s="39" t="s">
        <v>15318</v>
      </c>
      <c r="F1240" s="41"/>
      <c r="G1240" s="41"/>
      <c r="H1240" s="14">
        <v>3493</v>
      </c>
      <c r="I1240" s="41">
        <v>300</v>
      </c>
      <c r="J1240" s="14" t="s">
        <v>12157</v>
      </c>
      <c r="K1240" s="42">
        <v>45873</v>
      </c>
      <c r="L1240" s="42">
        <v>45972</v>
      </c>
      <c r="M1240" s="43">
        <v>0</v>
      </c>
      <c r="N1240" s="47">
        <f t="shared" si="19"/>
        <v>0</v>
      </c>
      <c r="O1240" s="53" t="s">
        <v>4954</v>
      </c>
      <c r="P1240" s="40" t="s">
        <v>21416</v>
      </c>
      <c r="Q1240" s="15" t="s">
        <v>21415</v>
      </c>
    </row>
    <row r="1241" spans="1:17" x14ac:dyDescent="0.3">
      <c r="A1241" s="17" t="s">
        <v>12044</v>
      </c>
      <c r="B1241" s="39" t="s">
        <v>12698</v>
      </c>
      <c r="C1241" s="40">
        <v>534556</v>
      </c>
      <c r="D1241" s="40" t="s">
        <v>14335</v>
      </c>
      <c r="E1241" s="39" t="s">
        <v>15318</v>
      </c>
      <c r="F1241" s="41"/>
      <c r="G1241" s="41"/>
      <c r="H1241" s="14">
        <v>2583</v>
      </c>
      <c r="I1241" s="41"/>
      <c r="J1241" s="14"/>
      <c r="K1241" s="42">
        <v>45873</v>
      </c>
      <c r="L1241" s="42">
        <v>45972</v>
      </c>
      <c r="M1241" s="43">
        <v>0</v>
      </c>
      <c r="N1241" s="47">
        <f t="shared" si="19"/>
        <v>0</v>
      </c>
      <c r="O1241" s="53" t="s">
        <v>14336</v>
      </c>
      <c r="P1241" s="19" t="s">
        <v>21473</v>
      </c>
      <c r="Q1241" s="15" t="s">
        <v>21415</v>
      </c>
    </row>
    <row r="1242" spans="1:17" x14ac:dyDescent="0.3">
      <c r="A1242" s="17" t="s">
        <v>12044</v>
      </c>
      <c r="B1242" s="39" t="s">
        <v>12698</v>
      </c>
      <c r="C1242" s="40">
        <v>534557</v>
      </c>
      <c r="D1242" s="40" t="s">
        <v>2198</v>
      </c>
      <c r="E1242" s="39" t="s">
        <v>15318</v>
      </c>
      <c r="F1242" s="41"/>
      <c r="G1242" s="41"/>
      <c r="H1242" s="14">
        <v>2583</v>
      </c>
      <c r="I1242" s="41">
        <v>480</v>
      </c>
      <c r="J1242" s="14" t="s">
        <v>12157</v>
      </c>
      <c r="K1242" s="42">
        <v>45873</v>
      </c>
      <c r="L1242" s="42">
        <v>45972</v>
      </c>
      <c r="M1242" s="43">
        <v>0</v>
      </c>
      <c r="N1242" s="47">
        <f t="shared" si="19"/>
        <v>0</v>
      </c>
      <c r="O1242" s="53" t="s">
        <v>2199</v>
      </c>
      <c r="P1242" s="19" t="s">
        <v>21473</v>
      </c>
      <c r="Q1242" s="15" t="s">
        <v>21415</v>
      </c>
    </row>
    <row r="1243" spans="1:17" x14ac:dyDescent="0.3">
      <c r="A1243" s="17" t="s">
        <v>12044</v>
      </c>
      <c r="B1243" s="39" t="s">
        <v>12698</v>
      </c>
      <c r="C1243" s="40">
        <v>571351</v>
      </c>
      <c r="D1243" s="40" t="s">
        <v>14084</v>
      </c>
      <c r="E1243" s="39" t="s">
        <v>15318</v>
      </c>
      <c r="F1243" s="41"/>
      <c r="G1243" s="41"/>
      <c r="H1243" s="14">
        <v>3493</v>
      </c>
      <c r="I1243" s="41"/>
      <c r="J1243" s="14"/>
      <c r="K1243" s="42">
        <v>45873</v>
      </c>
      <c r="L1243" s="42">
        <v>45972</v>
      </c>
      <c r="M1243" s="43">
        <v>0</v>
      </c>
      <c r="N1243" s="47">
        <f t="shared" si="19"/>
        <v>0</v>
      </c>
      <c r="O1243" s="53" t="s">
        <v>14085</v>
      </c>
      <c r="P1243" s="40" t="s">
        <v>21416</v>
      </c>
      <c r="Q1243" s="15" t="s">
        <v>21415</v>
      </c>
    </row>
    <row r="1244" spans="1:17" x14ac:dyDescent="0.3">
      <c r="A1244" s="17" t="s">
        <v>12044</v>
      </c>
      <c r="B1244" s="39" t="s">
        <v>12698</v>
      </c>
      <c r="C1244" s="40">
        <v>557457</v>
      </c>
      <c r="D1244" s="40" t="s">
        <v>18745</v>
      </c>
      <c r="E1244" s="39" t="s">
        <v>15318</v>
      </c>
      <c r="F1244" s="41"/>
      <c r="G1244" s="41"/>
      <c r="H1244" s="14">
        <v>2460</v>
      </c>
      <c r="I1244" s="41">
        <v>300</v>
      </c>
      <c r="J1244" s="14" t="s">
        <v>12157</v>
      </c>
      <c r="K1244" s="42">
        <v>45873</v>
      </c>
      <c r="L1244" s="42">
        <v>45972</v>
      </c>
      <c r="M1244" s="43">
        <v>0</v>
      </c>
      <c r="N1244" s="47">
        <f t="shared" si="19"/>
        <v>0</v>
      </c>
      <c r="O1244" s="53" t="s">
        <v>18746</v>
      </c>
      <c r="P1244" s="40" t="s">
        <v>21416</v>
      </c>
      <c r="Q1244" s="15" t="s">
        <v>21415</v>
      </c>
    </row>
    <row r="1245" spans="1:17" x14ac:dyDescent="0.3">
      <c r="A1245" s="17" t="s">
        <v>12044</v>
      </c>
      <c r="B1245" s="39" t="s">
        <v>12698</v>
      </c>
      <c r="C1245" s="40">
        <v>571350</v>
      </c>
      <c r="D1245" s="40" t="s">
        <v>14126</v>
      </c>
      <c r="E1245" s="39" t="s">
        <v>15318</v>
      </c>
      <c r="F1245" s="41"/>
      <c r="G1245" s="41"/>
      <c r="H1245" s="14">
        <v>3493</v>
      </c>
      <c r="I1245" s="41"/>
      <c r="J1245" s="14"/>
      <c r="K1245" s="42">
        <v>45873</v>
      </c>
      <c r="L1245" s="42">
        <v>45972</v>
      </c>
      <c r="M1245" s="43">
        <v>0</v>
      </c>
      <c r="N1245" s="47">
        <f t="shared" si="19"/>
        <v>0</v>
      </c>
      <c r="O1245" s="53" t="s">
        <v>14127</v>
      </c>
      <c r="P1245" s="40" t="s">
        <v>21416</v>
      </c>
      <c r="Q1245" s="15" t="s">
        <v>21415</v>
      </c>
    </row>
    <row r="1246" spans="1:17" x14ac:dyDescent="0.3">
      <c r="A1246" s="17" t="s">
        <v>12044</v>
      </c>
      <c r="B1246" s="39" t="s">
        <v>12698</v>
      </c>
      <c r="C1246" s="40">
        <v>262779</v>
      </c>
      <c r="D1246" s="40" t="s">
        <v>18399</v>
      </c>
      <c r="E1246" s="39" t="s">
        <v>15318</v>
      </c>
      <c r="F1246" s="41"/>
      <c r="G1246" s="41"/>
      <c r="H1246" s="14">
        <v>2090</v>
      </c>
      <c r="I1246" s="41">
        <v>480</v>
      </c>
      <c r="J1246" s="14" t="s">
        <v>12157</v>
      </c>
      <c r="K1246" s="42">
        <v>45873</v>
      </c>
      <c r="L1246" s="42">
        <v>45972</v>
      </c>
      <c r="M1246" s="43">
        <v>0</v>
      </c>
      <c r="N1246" s="47">
        <f t="shared" si="19"/>
        <v>0</v>
      </c>
      <c r="O1246" s="53" t="s">
        <v>18400</v>
      </c>
      <c r="P1246" s="19" t="s">
        <v>21473</v>
      </c>
      <c r="Q1246" s="15" t="s">
        <v>21415</v>
      </c>
    </row>
    <row r="1247" spans="1:17" x14ac:dyDescent="0.3">
      <c r="A1247" s="17" t="s">
        <v>12044</v>
      </c>
      <c r="B1247" s="39" t="s">
        <v>12698</v>
      </c>
      <c r="C1247" s="40">
        <v>262781</v>
      </c>
      <c r="D1247" s="40" t="s">
        <v>18417</v>
      </c>
      <c r="E1247" s="39" t="s">
        <v>15318</v>
      </c>
      <c r="F1247" s="41"/>
      <c r="G1247" s="41"/>
      <c r="H1247" s="14">
        <v>2090</v>
      </c>
      <c r="I1247" s="41">
        <v>480</v>
      </c>
      <c r="J1247" s="14" t="s">
        <v>12157</v>
      </c>
      <c r="K1247" s="42">
        <v>45873</v>
      </c>
      <c r="L1247" s="42">
        <v>45972</v>
      </c>
      <c r="M1247" s="43">
        <v>0</v>
      </c>
      <c r="N1247" s="47">
        <f t="shared" si="19"/>
        <v>0</v>
      </c>
      <c r="O1247" s="53" t="s">
        <v>18418</v>
      </c>
      <c r="P1247" s="19" t="s">
        <v>21473</v>
      </c>
      <c r="Q1247" s="15" t="s">
        <v>21415</v>
      </c>
    </row>
    <row r="1248" spans="1:17" x14ac:dyDescent="0.3">
      <c r="A1248" s="17" t="s">
        <v>12044</v>
      </c>
      <c r="B1248" s="39" t="s">
        <v>12698</v>
      </c>
      <c r="C1248" s="40">
        <v>287351</v>
      </c>
      <c r="D1248" s="40" t="s">
        <v>1798</v>
      </c>
      <c r="E1248" s="39" t="s">
        <v>15318</v>
      </c>
      <c r="F1248" s="41"/>
      <c r="G1248" s="41"/>
      <c r="H1248" s="14">
        <v>3843</v>
      </c>
      <c r="I1248" s="41">
        <v>144</v>
      </c>
      <c r="J1248" s="14" t="s">
        <v>12157</v>
      </c>
      <c r="K1248" s="42">
        <v>45873</v>
      </c>
      <c r="L1248" s="42">
        <v>45972</v>
      </c>
      <c r="M1248" s="43">
        <v>0</v>
      </c>
      <c r="N1248" s="47">
        <f t="shared" si="19"/>
        <v>0</v>
      </c>
      <c r="O1248" s="53" t="s">
        <v>1799</v>
      </c>
      <c r="P1248" s="19" t="s">
        <v>21473</v>
      </c>
      <c r="Q1248" s="15" t="s">
        <v>21415</v>
      </c>
    </row>
    <row r="1249" spans="1:17" x14ac:dyDescent="0.3">
      <c r="A1249" s="17" t="s">
        <v>12044</v>
      </c>
      <c r="B1249" s="39" t="s">
        <v>12698</v>
      </c>
      <c r="C1249" s="40">
        <v>287684</v>
      </c>
      <c r="D1249" s="40" t="s">
        <v>1803</v>
      </c>
      <c r="E1249" s="39" t="s">
        <v>15318</v>
      </c>
      <c r="F1249" s="41"/>
      <c r="G1249" s="41"/>
      <c r="H1249" s="14">
        <v>3843</v>
      </c>
      <c r="I1249" s="41">
        <v>144</v>
      </c>
      <c r="J1249" s="14" t="s">
        <v>12157</v>
      </c>
      <c r="K1249" s="42">
        <v>45873</v>
      </c>
      <c r="L1249" s="42">
        <v>45972</v>
      </c>
      <c r="M1249" s="43">
        <v>0</v>
      </c>
      <c r="N1249" s="47">
        <f t="shared" si="19"/>
        <v>0</v>
      </c>
      <c r="O1249" s="53" t="s">
        <v>1804</v>
      </c>
      <c r="P1249" s="19" t="s">
        <v>21473</v>
      </c>
      <c r="Q1249" s="15" t="s">
        <v>21415</v>
      </c>
    </row>
    <row r="1250" spans="1:17" x14ac:dyDescent="0.3">
      <c r="A1250" s="17" t="s">
        <v>12044</v>
      </c>
      <c r="B1250" s="39" t="s">
        <v>12698</v>
      </c>
      <c r="C1250" s="40">
        <v>541741</v>
      </c>
      <c r="D1250" s="40" t="s">
        <v>3959</v>
      </c>
      <c r="E1250" s="39" t="s">
        <v>15318</v>
      </c>
      <c r="F1250" s="41"/>
      <c r="G1250" s="41"/>
      <c r="H1250" s="14">
        <v>2524</v>
      </c>
      <c r="I1250" s="41">
        <v>20</v>
      </c>
      <c r="J1250" s="14" t="s">
        <v>12157</v>
      </c>
      <c r="K1250" s="42">
        <v>45873</v>
      </c>
      <c r="L1250" s="42">
        <v>45972</v>
      </c>
      <c r="M1250" s="43">
        <v>0</v>
      </c>
      <c r="N1250" s="47">
        <f t="shared" si="19"/>
        <v>0</v>
      </c>
      <c r="O1250" s="53" t="s">
        <v>3960</v>
      </c>
      <c r="P1250" s="19" t="s">
        <v>21503</v>
      </c>
      <c r="Q1250" s="15" t="s">
        <v>21415</v>
      </c>
    </row>
    <row r="1251" spans="1:17" x14ac:dyDescent="0.3">
      <c r="A1251" s="17" t="s">
        <v>12044</v>
      </c>
      <c r="B1251" s="39" t="s">
        <v>12698</v>
      </c>
      <c r="C1251" s="40">
        <v>544869</v>
      </c>
      <c r="D1251" s="40" t="s">
        <v>17563</v>
      </c>
      <c r="E1251" s="39" t="s">
        <v>15318</v>
      </c>
      <c r="F1251" s="41"/>
      <c r="G1251" s="41"/>
      <c r="H1251" s="14">
        <v>1303</v>
      </c>
      <c r="I1251" s="41">
        <v>1728</v>
      </c>
      <c r="J1251" s="14" t="s">
        <v>12157</v>
      </c>
      <c r="K1251" s="42">
        <v>45873</v>
      </c>
      <c r="L1251" s="42">
        <v>45972</v>
      </c>
      <c r="M1251" s="43">
        <v>0</v>
      </c>
      <c r="N1251" s="47">
        <f t="shared" si="19"/>
        <v>0</v>
      </c>
      <c r="O1251" s="53" t="s">
        <v>17564</v>
      </c>
      <c r="P1251" s="19" t="s">
        <v>21503</v>
      </c>
      <c r="Q1251" s="15" t="s">
        <v>21415</v>
      </c>
    </row>
    <row r="1252" spans="1:17" x14ac:dyDescent="0.3">
      <c r="A1252" s="17" t="s">
        <v>12044</v>
      </c>
      <c r="B1252" s="39" t="s">
        <v>12698</v>
      </c>
      <c r="C1252" s="40">
        <v>393461</v>
      </c>
      <c r="D1252" s="40" t="s">
        <v>18551</v>
      </c>
      <c r="E1252" s="39" t="s">
        <v>15318</v>
      </c>
      <c r="F1252" s="41"/>
      <c r="G1252" s="41"/>
      <c r="H1252" s="14">
        <v>2510</v>
      </c>
      <c r="I1252" s="41">
        <v>80</v>
      </c>
      <c r="J1252" s="14" t="s">
        <v>12157</v>
      </c>
      <c r="K1252" s="42">
        <v>45873</v>
      </c>
      <c r="L1252" s="42">
        <v>45972</v>
      </c>
      <c r="M1252" s="43">
        <v>0</v>
      </c>
      <c r="N1252" s="47">
        <f t="shared" si="19"/>
        <v>0</v>
      </c>
      <c r="O1252" s="53" t="s">
        <v>18552</v>
      </c>
      <c r="P1252" s="19" t="s">
        <v>21503</v>
      </c>
      <c r="Q1252" s="15" t="s">
        <v>21415</v>
      </c>
    </row>
    <row r="1253" spans="1:17" x14ac:dyDescent="0.3">
      <c r="A1253" s="17" t="s">
        <v>12044</v>
      </c>
      <c r="B1253" s="39" t="s">
        <v>12698</v>
      </c>
      <c r="C1253" s="40">
        <v>293614</v>
      </c>
      <c r="D1253" s="40" t="s">
        <v>18493</v>
      </c>
      <c r="E1253" s="39" t="s">
        <v>15318</v>
      </c>
      <c r="F1253" s="41"/>
      <c r="G1253" s="41"/>
      <c r="H1253" s="14">
        <v>1119</v>
      </c>
      <c r="I1253" s="41">
        <v>24</v>
      </c>
      <c r="J1253" s="14" t="s">
        <v>12157</v>
      </c>
      <c r="K1253" s="42">
        <v>45873</v>
      </c>
      <c r="L1253" s="42">
        <v>45972</v>
      </c>
      <c r="M1253" s="43">
        <v>0</v>
      </c>
      <c r="N1253" s="47">
        <f t="shared" si="19"/>
        <v>0</v>
      </c>
      <c r="O1253" s="53" t="s">
        <v>18494</v>
      </c>
      <c r="P1253" s="19" t="s">
        <v>21503</v>
      </c>
      <c r="Q1253" s="15" t="s">
        <v>21415</v>
      </c>
    </row>
    <row r="1254" spans="1:17" x14ac:dyDescent="0.3">
      <c r="A1254" s="17" t="s">
        <v>12044</v>
      </c>
      <c r="B1254" s="39" t="s">
        <v>12698</v>
      </c>
      <c r="C1254" s="40">
        <v>293617</v>
      </c>
      <c r="D1254" s="40" t="s">
        <v>3819</v>
      </c>
      <c r="E1254" s="39" t="s">
        <v>15318</v>
      </c>
      <c r="F1254" s="41"/>
      <c r="G1254" s="41"/>
      <c r="H1254" s="14">
        <v>2347</v>
      </c>
      <c r="I1254" s="41">
        <v>12</v>
      </c>
      <c r="J1254" s="14" t="s">
        <v>12157</v>
      </c>
      <c r="K1254" s="42">
        <v>45873</v>
      </c>
      <c r="L1254" s="42">
        <v>45972</v>
      </c>
      <c r="M1254" s="43">
        <v>0</v>
      </c>
      <c r="N1254" s="47">
        <f t="shared" si="19"/>
        <v>0</v>
      </c>
      <c r="O1254" s="53" t="s">
        <v>3820</v>
      </c>
      <c r="P1254" s="19" t="s">
        <v>21503</v>
      </c>
      <c r="Q1254" s="15" t="s">
        <v>21415</v>
      </c>
    </row>
    <row r="1255" spans="1:17" x14ac:dyDescent="0.3">
      <c r="A1255" s="17" t="s">
        <v>12044</v>
      </c>
      <c r="B1255" s="39" t="s">
        <v>12698</v>
      </c>
      <c r="C1255" s="40">
        <v>393458</v>
      </c>
      <c r="D1255" s="40" t="s">
        <v>12782</v>
      </c>
      <c r="E1255" s="39" t="s">
        <v>15318</v>
      </c>
      <c r="F1255" s="41"/>
      <c r="G1255" s="41"/>
      <c r="H1255" s="14">
        <v>1877</v>
      </c>
      <c r="I1255" s="41">
        <v>168</v>
      </c>
      <c r="J1255" s="14" t="s">
        <v>12157</v>
      </c>
      <c r="K1255" s="42">
        <v>45873</v>
      </c>
      <c r="L1255" s="42">
        <v>45972</v>
      </c>
      <c r="M1255" s="43">
        <v>0</v>
      </c>
      <c r="N1255" s="47">
        <f t="shared" si="19"/>
        <v>0</v>
      </c>
      <c r="O1255" s="53" t="s">
        <v>12783</v>
      </c>
      <c r="P1255" s="19" t="s">
        <v>21503</v>
      </c>
      <c r="Q1255" s="15" t="s">
        <v>21415</v>
      </c>
    </row>
    <row r="1256" spans="1:17" x14ac:dyDescent="0.3">
      <c r="A1256" s="17" t="s">
        <v>12044</v>
      </c>
      <c r="B1256" s="39" t="s">
        <v>12698</v>
      </c>
      <c r="C1256" s="40">
        <v>293616</v>
      </c>
      <c r="D1256" s="40" t="s">
        <v>19619</v>
      </c>
      <c r="E1256" s="39" t="s">
        <v>15318</v>
      </c>
      <c r="F1256" s="41"/>
      <c r="G1256" s="41"/>
      <c r="H1256" s="14">
        <v>2710</v>
      </c>
      <c r="I1256" s="41">
        <v>12</v>
      </c>
      <c r="J1256" s="14" t="s">
        <v>12157</v>
      </c>
      <c r="K1256" s="42">
        <v>45873</v>
      </c>
      <c r="L1256" s="42">
        <v>45972</v>
      </c>
      <c r="M1256" s="43">
        <v>0</v>
      </c>
      <c r="N1256" s="47">
        <f t="shared" si="19"/>
        <v>0</v>
      </c>
      <c r="O1256" s="53" t="s">
        <v>19620</v>
      </c>
      <c r="P1256" s="19" t="s">
        <v>21503</v>
      </c>
      <c r="Q1256" s="15" t="s">
        <v>21415</v>
      </c>
    </row>
    <row r="1257" spans="1:17" x14ac:dyDescent="0.3">
      <c r="A1257" s="17" t="s">
        <v>12044</v>
      </c>
      <c r="B1257" s="39" t="s">
        <v>12698</v>
      </c>
      <c r="C1257" s="40">
        <v>293568</v>
      </c>
      <c r="D1257" s="40" t="s">
        <v>18032</v>
      </c>
      <c r="E1257" s="39" t="s">
        <v>15318</v>
      </c>
      <c r="F1257" s="41"/>
      <c r="G1257" s="41"/>
      <c r="H1257" s="14">
        <v>3410</v>
      </c>
      <c r="I1257" s="41">
        <v>16</v>
      </c>
      <c r="J1257" s="14" t="s">
        <v>12157</v>
      </c>
      <c r="K1257" s="42">
        <v>45873</v>
      </c>
      <c r="L1257" s="42">
        <v>45972</v>
      </c>
      <c r="M1257" s="43">
        <v>0</v>
      </c>
      <c r="N1257" s="47">
        <f t="shared" si="19"/>
        <v>0</v>
      </c>
      <c r="O1257" s="53" t="s">
        <v>18033</v>
      </c>
      <c r="P1257" s="19" t="s">
        <v>21503</v>
      </c>
      <c r="Q1257" s="15" t="s">
        <v>21415</v>
      </c>
    </row>
    <row r="1258" spans="1:17" x14ac:dyDescent="0.3">
      <c r="A1258" s="17" t="s">
        <v>12044</v>
      </c>
      <c r="B1258" s="39" t="s">
        <v>12698</v>
      </c>
      <c r="C1258" s="40">
        <v>293569</v>
      </c>
      <c r="D1258" s="40" t="s">
        <v>17984</v>
      </c>
      <c r="E1258" s="39" t="s">
        <v>15318</v>
      </c>
      <c r="F1258" s="41"/>
      <c r="G1258" s="41"/>
      <c r="H1258" s="14">
        <v>3410</v>
      </c>
      <c r="I1258" s="41">
        <v>16</v>
      </c>
      <c r="J1258" s="14" t="s">
        <v>12157</v>
      </c>
      <c r="K1258" s="42">
        <v>45873</v>
      </c>
      <c r="L1258" s="42">
        <v>45972</v>
      </c>
      <c r="M1258" s="43">
        <v>0</v>
      </c>
      <c r="N1258" s="47">
        <f t="shared" si="19"/>
        <v>0</v>
      </c>
      <c r="O1258" s="53" t="s">
        <v>17985</v>
      </c>
      <c r="P1258" s="19" t="s">
        <v>21503</v>
      </c>
      <c r="Q1258" s="15" t="s">
        <v>21415</v>
      </c>
    </row>
    <row r="1259" spans="1:17" x14ac:dyDescent="0.3">
      <c r="A1259" s="17" t="s">
        <v>12044</v>
      </c>
      <c r="B1259" s="39" t="s">
        <v>12698</v>
      </c>
      <c r="C1259" s="40">
        <v>293574</v>
      </c>
      <c r="D1259" s="40" t="s">
        <v>19704</v>
      </c>
      <c r="E1259" s="39" t="s">
        <v>15318</v>
      </c>
      <c r="F1259" s="41"/>
      <c r="G1259" s="41"/>
      <c r="H1259" s="14">
        <v>1246</v>
      </c>
      <c r="I1259" s="41">
        <v>48</v>
      </c>
      <c r="J1259" s="14" t="s">
        <v>12157</v>
      </c>
      <c r="K1259" s="42">
        <v>45873</v>
      </c>
      <c r="L1259" s="42">
        <v>45972</v>
      </c>
      <c r="M1259" s="43">
        <v>0</v>
      </c>
      <c r="N1259" s="47">
        <f t="shared" si="19"/>
        <v>0</v>
      </c>
      <c r="O1259" s="53" t="s">
        <v>19705</v>
      </c>
      <c r="P1259" s="19" t="s">
        <v>21503</v>
      </c>
      <c r="Q1259" s="15" t="s">
        <v>21415</v>
      </c>
    </row>
    <row r="1260" spans="1:17" x14ac:dyDescent="0.3">
      <c r="A1260" s="17" t="s">
        <v>12044</v>
      </c>
      <c r="B1260" s="39" t="s">
        <v>12698</v>
      </c>
      <c r="C1260" s="40">
        <v>293573</v>
      </c>
      <c r="D1260" s="40" t="s">
        <v>19135</v>
      </c>
      <c r="E1260" s="39" t="s">
        <v>15318</v>
      </c>
      <c r="F1260" s="41"/>
      <c r="G1260" s="41"/>
      <c r="H1260" s="14">
        <v>1246</v>
      </c>
      <c r="I1260" s="41">
        <v>48</v>
      </c>
      <c r="J1260" s="14" t="s">
        <v>12157</v>
      </c>
      <c r="K1260" s="42">
        <v>45873</v>
      </c>
      <c r="L1260" s="42">
        <v>45972</v>
      </c>
      <c r="M1260" s="43">
        <v>0</v>
      </c>
      <c r="N1260" s="47">
        <f t="shared" si="19"/>
        <v>0</v>
      </c>
      <c r="O1260" s="53" t="s">
        <v>19136</v>
      </c>
      <c r="P1260" s="19" t="s">
        <v>21503</v>
      </c>
      <c r="Q1260" s="15" t="s">
        <v>21415</v>
      </c>
    </row>
    <row r="1261" spans="1:17" x14ac:dyDescent="0.3">
      <c r="A1261" s="17" t="s">
        <v>12044</v>
      </c>
      <c r="B1261" s="39" t="s">
        <v>12698</v>
      </c>
      <c r="C1261" s="40">
        <v>293576</v>
      </c>
      <c r="D1261" s="40" t="s">
        <v>19240</v>
      </c>
      <c r="E1261" s="39" t="s">
        <v>15318</v>
      </c>
      <c r="F1261" s="41"/>
      <c r="G1261" s="41"/>
      <c r="H1261" s="14">
        <v>3020</v>
      </c>
      <c r="I1261" s="41">
        <v>48</v>
      </c>
      <c r="J1261" s="14" t="s">
        <v>12157</v>
      </c>
      <c r="K1261" s="42">
        <v>45873</v>
      </c>
      <c r="L1261" s="42">
        <v>45972</v>
      </c>
      <c r="M1261" s="43">
        <v>0</v>
      </c>
      <c r="N1261" s="47">
        <f t="shared" si="19"/>
        <v>0</v>
      </c>
      <c r="O1261" s="53" t="s">
        <v>19241</v>
      </c>
      <c r="P1261" s="19" t="s">
        <v>21503</v>
      </c>
      <c r="Q1261" s="15" t="s">
        <v>21415</v>
      </c>
    </row>
    <row r="1262" spans="1:17" x14ac:dyDescent="0.3">
      <c r="A1262" s="17" t="s">
        <v>12044</v>
      </c>
      <c r="B1262" s="39" t="s">
        <v>12698</v>
      </c>
      <c r="C1262" s="40">
        <v>293567</v>
      </c>
      <c r="D1262" s="40" t="s">
        <v>18555</v>
      </c>
      <c r="E1262" s="39" t="s">
        <v>15318</v>
      </c>
      <c r="F1262" s="41"/>
      <c r="G1262" s="41"/>
      <c r="H1262" s="14">
        <v>2254</v>
      </c>
      <c r="I1262" s="41">
        <v>12</v>
      </c>
      <c r="J1262" s="14" t="s">
        <v>12157</v>
      </c>
      <c r="K1262" s="42">
        <v>45873</v>
      </c>
      <c r="L1262" s="42">
        <v>45972</v>
      </c>
      <c r="M1262" s="43">
        <v>0</v>
      </c>
      <c r="N1262" s="47">
        <f t="shared" si="19"/>
        <v>0</v>
      </c>
      <c r="O1262" s="53" t="s">
        <v>18556</v>
      </c>
      <c r="P1262" s="19" t="s">
        <v>21503</v>
      </c>
      <c r="Q1262" s="15" t="s">
        <v>21415</v>
      </c>
    </row>
    <row r="1263" spans="1:17" x14ac:dyDescent="0.3">
      <c r="A1263" s="17" t="s">
        <v>12044</v>
      </c>
      <c r="B1263" s="39" t="s">
        <v>12698</v>
      </c>
      <c r="C1263" s="40">
        <v>552672</v>
      </c>
      <c r="D1263" s="40" t="s">
        <v>17854</v>
      </c>
      <c r="E1263" s="39" t="s">
        <v>15318</v>
      </c>
      <c r="F1263" s="41"/>
      <c r="G1263" s="41"/>
      <c r="H1263" s="14">
        <v>2922</v>
      </c>
      <c r="I1263" s="41">
        <v>40</v>
      </c>
      <c r="J1263" s="14" t="s">
        <v>12157</v>
      </c>
      <c r="K1263" s="42">
        <v>45873</v>
      </c>
      <c r="L1263" s="42">
        <v>45972</v>
      </c>
      <c r="M1263" s="43">
        <v>0</v>
      </c>
      <c r="N1263" s="47">
        <f t="shared" si="19"/>
        <v>0</v>
      </c>
      <c r="O1263" s="53" t="s">
        <v>17855</v>
      </c>
      <c r="P1263" s="19" t="s">
        <v>21503</v>
      </c>
      <c r="Q1263" s="15" t="s">
        <v>21415</v>
      </c>
    </row>
    <row r="1264" spans="1:17" x14ac:dyDescent="0.3">
      <c r="A1264" s="17" t="s">
        <v>12044</v>
      </c>
      <c r="B1264" s="39" t="s">
        <v>12698</v>
      </c>
      <c r="C1264" s="40">
        <v>552671</v>
      </c>
      <c r="D1264" s="40" t="s">
        <v>17163</v>
      </c>
      <c r="E1264" s="39" t="s">
        <v>15318</v>
      </c>
      <c r="F1264" s="41"/>
      <c r="G1264" s="41"/>
      <c r="H1264" s="14">
        <v>2996</v>
      </c>
      <c r="I1264" s="41">
        <v>40</v>
      </c>
      <c r="J1264" s="14" t="s">
        <v>12157</v>
      </c>
      <c r="K1264" s="42">
        <v>45873</v>
      </c>
      <c r="L1264" s="42">
        <v>45972</v>
      </c>
      <c r="M1264" s="43">
        <v>0</v>
      </c>
      <c r="N1264" s="47">
        <f t="shared" si="19"/>
        <v>0</v>
      </c>
      <c r="O1264" s="53" t="s">
        <v>17164</v>
      </c>
      <c r="P1264" s="19" t="s">
        <v>21503</v>
      </c>
      <c r="Q1264" s="15" t="s">
        <v>21415</v>
      </c>
    </row>
    <row r="1265" spans="1:17" x14ac:dyDescent="0.3">
      <c r="A1265" s="17" t="s">
        <v>12044</v>
      </c>
      <c r="B1265" s="39" t="s">
        <v>12698</v>
      </c>
      <c r="C1265" s="40">
        <v>556107</v>
      </c>
      <c r="D1265" s="40" t="s">
        <v>19964</v>
      </c>
      <c r="E1265" s="39" t="s">
        <v>15318</v>
      </c>
      <c r="F1265" s="41"/>
      <c r="G1265" s="41"/>
      <c r="H1265" s="14">
        <v>4411</v>
      </c>
      <c r="I1265" s="41">
        <v>24</v>
      </c>
      <c r="J1265" s="14" t="s">
        <v>12157</v>
      </c>
      <c r="K1265" s="42">
        <v>45873</v>
      </c>
      <c r="L1265" s="42">
        <v>45972</v>
      </c>
      <c r="M1265" s="43">
        <v>0</v>
      </c>
      <c r="N1265" s="47">
        <f t="shared" si="19"/>
        <v>0</v>
      </c>
      <c r="O1265" s="53" t="s">
        <v>19965</v>
      </c>
      <c r="P1265" s="40" t="s">
        <v>21416</v>
      </c>
      <c r="Q1265" s="15" t="s">
        <v>21415</v>
      </c>
    </row>
    <row r="1266" spans="1:17" x14ac:dyDescent="0.3">
      <c r="A1266" s="17" t="s">
        <v>12044</v>
      </c>
      <c r="B1266" s="39" t="s">
        <v>12698</v>
      </c>
      <c r="C1266" s="40">
        <v>293572</v>
      </c>
      <c r="D1266" s="40" t="s">
        <v>3813</v>
      </c>
      <c r="E1266" s="39" t="s">
        <v>15318</v>
      </c>
      <c r="F1266" s="41"/>
      <c r="G1266" s="41"/>
      <c r="H1266" s="14">
        <v>2348</v>
      </c>
      <c r="I1266" s="41">
        <v>15</v>
      </c>
      <c r="J1266" s="14" t="s">
        <v>12157</v>
      </c>
      <c r="K1266" s="42">
        <v>45873</v>
      </c>
      <c r="L1266" s="42">
        <v>45972</v>
      </c>
      <c r="M1266" s="43">
        <v>0</v>
      </c>
      <c r="N1266" s="47">
        <f t="shared" si="19"/>
        <v>0</v>
      </c>
      <c r="O1266" s="53" t="s">
        <v>3814</v>
      </c>
      <c r="P1266" s="19" t="s">
        <v>21503</v>
      </c>
      <c r="Q1266" s="15" t="s">
        <v>21415</v>
      </c>
    </row>
    <row r="1267" spans="1:17" x14ac:dyDescent="0.3">
      <c r="A1267" s="17" t="s">
        <v>12044</v>
      </c>
      <c r="B1267" s="39" t="s">
        <v>12698</v>
      </c>
      <c r="C1267" s="40">
        <v>293570</v>
      </c>
      <c r="D1267" s="40" t="s">
        <v>3809</v>
      </c>
      <c r="E1267" s="39" t="s">
        <v>15318</v>
      </c>
      <c r="F1267" s="41"/>
      <c r="G1267" s="41"/>
      <c r="H1267" s="14">
        <v>2348</v>
      </c>
      <c r="I1267" s="41">
        <v>15</v>
      </c>
      <c r="J1267" s="14" t="s">
        <v>12157</v>
      </c>
      <c r="K1267" s="42">
        <v>45873</v>
      </c>
      <c r="L1267" s="42">
        <v>45972</v>
      </c>
      <c r="M1267" s="43">
        <v>0</v>
      </c>
      <c r="N1267" s="47">
        <f t="shared" si="19"/>
        <v>0</v>
      </c>
      <c r="O1267" s="53" t="s">
        <v>3810</v>
      </c>
      <c r="P1267" s="19" t="s">
        <v>21503</v>
      </c>
      <c r="Q1267" s="15" t="s">
        <v>21415</v>
      </c>
    </row>
    <row r="1268" spans="1:17" x14ac:dyDescent="0.3">
      <c r="A1268" s="17" t="s">
        <v>12044</v>
      </c>
      <c r="B1268" s="39" t="s">
        <v>12698</v>
      </c>
      <c r="C1268" s="40">
        <v>293571</v>
      </c>
      <c r="D1268" s="40" t="s">
        <v>3811</v>
      </c>
      <c r="E1268" s="39" t="s">
        <v>15318</v>
      </c>
      <c r="F1268" s="41"/>
      <c r="G1268" s="41"/>
      <c r="H1268" s="14">
        <v>2348</v>
      </c>
      <c r="I1268" s="41">
        <v>15</v>
      </c>
      <c r="J1268" s="14" t="s">
        <v>12157</v>
      </c>
      <c r="K1268" s="42">
        <v>45873</v>
      </c>
      <c r="L1268" s="42">
        <v>45972</v>
      </c>
      <c r="M1268" s="43">
        <v>0</v>
      </c>
      <c r="N1268" s="47">
        <f t="shared" si="19"/>
        <v>0</v>
      </c>
      <c r="O1268" s="53" t="s">
        <v>3812</v>
      </c>
      <c r="P1268" s="19" t="s">
        <v>21503</v>
      </c>
      <c r="Q1268" s="15" t="s">
        <v>21415</v>
      </c>
    </row>
    <row r="1269" spans="1:17" x14ac:dyDescent="0.3">
      <c r="A1269" s="17" t="s">
        <v>12044</v>
      </c>
      <c r="B1269" s="39" t="s">
        <v>12698</v>
      </c>
      <c r="C1269" s="40">
        <v>558132</v>
      </c>
      <c r="D1269" s="40" t="s">
        <v>18747</v>
      </c>
      <c r="E1269" s="39" t="s">
        <v>15318</v>
      </c>
      <c r="F1269" s="41"/>
      <c r="G1269" s="41"/>
      <c r="H1269" s="14">
        <v>2941</v>
      </c>
      <c r="I1269" s="41">
        <v>18</v>
      </c>
      <c r="J1269" s="14" t="s">
        <v>12157</v>
      </c>
      <c r="K1269" s="42">
        <v>45873</v>
      </c>
      <c r="L1269" s="42">
        <v>45972</v>
      </c>
      <c r="M1269" s="43">
        <v>0</v>
      </c>
      <c r="N1269" s="47">
        <f t="shared" si="19"/>
        <v>0</v>
      </c>
      <c r="O1269" s="53" t="s">
        <v>18748</v>
      </c>
      <c r="P1269" s="40" t="s">
        <v>21416</v>
      </c>
      <c r="Q1269" s="15" t="s">
        <v>21415</v>
      </c>
    </row>
    <row r="1270" spans="1:17" x14ac:dyDescent="0.3">
      <c r="A1270" s="17" t="s">
        <v>12044</v>
      </c>
      <c r="B1270" s="39" t="s">
        <v>12698</v>
      </c>
      <c r="C1270" s="40">
        <v>393416</v>
      </c>
      <c r="D1270" s="40" t="s">
        <v>17663</v>
      </c>
      <c r="E1270" s="39" t="s">
        <v>15318</v>
      </c>
      <c r="F1270" s="41"/>
      <c r="G1270" s="41"/>
      <c r="H1270" s="14">
        <v>4005</v>
      </c>
      <c r="I1270" s="41">
        <v>12</v>
      </c>
      <c r="J1270" s="14" t="s">
        <v>12157</v>
      </c>
      <c r="K1270" s="42">
        <v>45873</v>
      </c>
      <c r="L1270" s="42">
        <v>45972</v>
      </c>
      <c r="M1270" s="43">
        <v>0</v>
      </c>
      <c r="N1270" s="47">
        <f t="shared" si="19"/>
        <v>0</v>
      </c>
      <c r="O1270" s="53" t="s">
        <v>17664</v>
      </c>
      <c r="P1270" s="40" t="s">
        <v>21416</v>
      </c>
      <c r="Q1270" s="15" t="s">
        <v>21415</v>
      </c>
    </row>
    <row r="1271" spans="1:17" x14ac:dyDescent="0.3">
      <c r="A1271" s="17" t="s">
        <v>12044</v>
      </c>
      <c r="B1271" s="39" t="s">
        <v>12698</v>
      </c>
      <c r="C1271" s="40">
        <v>425769</v>
      </c>
      <c r="D1271" s="40" t="s">
        <v>12959</v>
      </c>
      <c r="E1271" s="39" t="s">
        <v>15318</v>
      </c>
      <c r="F1271" s="41"/>
      <c r="G1271" s="41"/>
      <c r="H1271" s="14">
        <v>1642</v>
      </c>
      <c r="I1271" s="41">
        <v>120</v>
      </c>
      <c r="J1271" s="14" t="s">
        <v>12157</v>
      </c>
      <c r="K1271" s="42">
        <v>45873</v>
      </c>
      <c r="L1271" s="42">
        <v>45972</v>
      </c>
      <c r="M1271" s="43">
        <v>0</v>
      </c>
      <c r="N1271" s="47">
        <f t="shared" si="19"/>
        <v>0</v>
      </c>
      <c r="O1271" s="53" t="s">
        <v>12960</v>
      </c>
      <c r="P1271" s="40" t="s">
        <v>21416</v>
      </c>
      <c r="Q1271" s="15" t="s">
        <v>21415</v>
      </c>
    </row>
    <row r="1272" spans="1:17" x14ac:dyDescent="0.3">
      <c r="A1272" s="17" t="s">
        <v>12044</v>
      </c>
      <c r="B1272" s="39" t="s">
        <v>12698</v>
      </c>
      <c r="C1272" s="40">
        <v>425767</v>
      </c>
      <c r="D1272" s="40" t="s">
        <v>12976</v>
      </c>
      <c r="E1272" s="39" t="s">
        <v>15318</v>
      </c>
      <c r="F1272" s="41"/>
      <c r="G1272" s="41"/>
      <c r="H1272" s="14">
        <v>465</v>
      </c>
      <c r="I1272" s="41">
        <v>120</v>
      </c>
      <c r="J1272" s="14" t="s">
        <v>12157</v>
      </c>
      <c r="K1272" s="42">
        <v>45873</v>
      </c>
      <c r="L1272" s="42">
        <v>45972</v>
      </c>
      <c r="M1272" s="43">
        <v>0</v>
      </c>
      <c r="N1272" s="47">
        <f t="shared" si="19"/>
        <v>0</v>
      </c>
      <c r="O1272" s="53" t="s">
        <v>12977</v>
      </c>
      <c r="P1272" s="40" t="s">
        <v>21416</v>
      </c>
      <c r="Q1272" s="15" t="s">
        <v>21415</v>
      </c>
    </row>
    <row r="1273" spans="1:17" x14ac:dyDescent="0.3">
      <c r="A1273" s="17" t="s">
        <v>12044</v>
      </c>
      <c r="B1273" s="39" t="s">
        <v>12698</v>
      </c>
      <c r="C1273" s="40">
        <v>557557</v>
      </c>
      <c r="D1273" s="40" t="s">
        <v>12713</v>
      </c>
      <c r="E1273" s="39" t="s">
        <v>15318</v>
      </c>
      <c r="F1273" s="41"/>
      <c r="G1273" s="41"/>
      <c r="H1273" s="14">
        <v>1642</v>
      </c>
      <c r="I1273" s="41">
        <v>120</v>
      </c>
      <c r="J1273" s="14" t="s">
        <v>12157</v>
      </c>
      <c r="K1273" s="42">
        <v>45873</v>
      </c>
      <c r="L1273" s="42">
        <v>45972</v>
      </c>
      <c r="M1273" s="43">
        <v>0</v>
      </c>
      <c r="N1273" s="47">
        <f t="shared" si="19"/>
        <v>0</v>
      </c>
      <c r="O1273" s="53" t="s">
        <v>12714</v>
      </c>
      <c r="P1273" s="40" t="s">
        <v>21416</v>
      </c>
      <c r="Q1273" s="15" t="s">
        <v>21415</v>
      </c>
    </row>
    <row r="1274" spans="1:17" x14ac:dyDescent="0.3">
      <c r="A1274" s="17" t="s">
        <v>12044</v>
      </c>
      <c r="B1274" s="39" t="s">
        <v>12698</v>
      </c>
      <c r="C1274" s="40">
        <v>425768</v>
      </c>
      <c r="D1274" s="40" t="s">
        <v>12867</v>
      </c>
      <c r="E1274" s="39" t="s">
        <v>15318</v>
      </c>
      <c r="F1274" s="41"/>
      <c r="G1274" s="41"/>
      <c r="H1274" s="14">
        <v>1600</v>
      </c>
      <c r="I1274" s="41">
        <v>120</v>
      </c>
      <c r="J1274" s="14" t="s">
        <v>12157</v>
      </c>
      <c r="K1274" s="42">
        <v>45873</v>
      </c>
      <c r="L1274" s="42">
        <v>45972</v>
      </c>
      <c r="M1274" s="43">
        <v>0</v>
      </c>
      <c r="N1274" s="47">
        <f t="shared" si="19"/>
        <v>0</v>
      </c>
      <c r="O1274" s="53" t="s">
        <v>12868</v>
      </c>
      <c r="P1274" s="40" t="s">
        <v>21416</v>
      </c>
      <c r="Q1274" s="15" t="s">
        <v>21415</v>
      </c>
    </row>
    <row r="1275" spans="1:17" x14ac:dyDescent="0.3">
      <c r="A1275" s="17" t="s">
        <v>12044</v>
      </c>
      <c r="B1275" s="39" t="s">
        <v>12698</v>
      </c>
      <c r="C1275" s="40">
        <v>425773</v>
      </c>
      <c r="D1275" s="40" t="s">
        <v>12992</v>
      </c>
      <c r="E1275" s="39" t="s">
        <v>15318</v>
      </c>
      <c r="F1275" s="41"/>
      <c r="G1275" s="41"/>
      <c r="H1275" s="14">
        <v>1593</v>
      </c>
      <c r="I1275" s="41">
        <v>120</v>
      </c>
      <c r="J1275" s="14" t="s">
        <v>12157</v>
      </c>
      <c r="K1275" s="42">
        <v>45873</v>
      </c>
      <c r="L1275" s="42">
        <v>45972</v>
      </c>
      <c r="M1275" s="43">
        <v>0</v>
      </c>
      <c r="N1275" s="47">
        <f t="shared" si="19"/>
        <v>0</v>
      </c>
      <c r="O1275" s="53" t="s">
        <v>12993</v>
      </c>
      <c r="P1275" s="40" t="s">
        <v>21416</v>
      </c>
      <c r="Q1275" s="15" t="s">
        <v>21415</v>
      </c>
    </row>
    <row r="1276" spans="1:17" x14ac:dyDescent="0.3">
      <c r="A1276" s="17" t="s">
        <v>12044</v>
      </c>
      <c r="B1276" s="39" t="s">
        <v>12698</v>
      </c>
      <c r="C1276" s="40">
        <v>557558</v>
      </c>
      <c r="D1276" s="40" t="s">
        <v>12822</v>
      </c>
      <c r="E1276" s="39" t="s">
        <v>15318</v>
      </c>
      <c r="F1276" s="41"/>
      <c r="G1276" s="41"/>
      <c r="H1276" s="14">
        <v>1642</v>
      </c>
      <c r="I1276" s="41">
        <v>120</v>
      </c>
      <c r="J1276" s="14" t="s">
        <v>12157</v>
      </c>
      <c r="K1276" s="42">
        <v>45873</v>
      </c>
      <c r="L1276" s="42">
        <v>45972</v>
      </c>
      <c r="M1276" s="43">
        <v>0</v>
      </c>
      <c r="N1276" s="47">
        <f t="shared" si="19"/>
        <v>0</v>
      </c>
      <c r="O1276" s="53" t="s">
        <v>12823</v>
      </c>
      <c r="P1276" s="40" t="s">
        <v>21416</v>
      </c>
      <c r="Q1276" s="15" t="s">
        <v>21415</v>
      </c>
    </row>
    <row r="1277" spans="1:17" x14ac:dyDescent="0.3">
      <c r="A1277" s="17" t="s">
        <v>12044</v>
      </c>
      <c r="B1277" s="39" t="s">
        <v>12698</v>
      </c>
      <c r="C1277" s="40">
        <v>557547</v>
      </c>
      <c r="D1277" s="40" t="s">
        <v>12741</v>
      </c>
      <c r="E1277" s="39" t="s">
        <v>15318</v>
      </c>
      <c r="F1277" s="41"/>
      <c r="G1277" s="41"/>
      <c r="H1277" s="14">
        <v>506</v>
      </c>
      <c r="I1277" s="41">
        <v>120</v>
      </c>
      <c r="J1277" s="14" t="s">
        <v>12157</v>
      </c>
      <c r="K1277" s="42">
        <v>45873</v>
      </c>
      <c r="L1277" s="42">
        <v>45972</v>
      </c>
      <c r="M1277" s="43">
        <v>0</v>
      </c>
      <c r="N1277" s="47">
        <f t="shared" si="19"/>
        <v>0</v>
      </c>
      <c r="O1277" s="53" t="s">
        <v>12742</v>
      </c>
      <c r="P1277" s="40" t="s">
        <v>21416</v>
      </c>
      <c r="Q1277" s="15" t="s">
        <v>21415</v>
      </c>
    </row>
    <row r="1278" spans="1:17" x14ac:dyDescent="0.3">
      <c r="A1278" s="17" t="s">
        <v>12044</v>
      </c>
      <c r="B1278" s="39" t="s">
        <v>12698</v>
      </c>
      <c r="C1278" s="40">
        <v>393422</v>
      </c>
      <c r="D1278" s="40" t="s">
        <v>14313</v>
      </c>
      <c r="E1278" s="39" t="s">
        <v>15318</v>
      </c>
      <c r="F1278" s="41"/>
      <c r="G1278" s="41"/>
      <c r="H1278" s="14">
        <v>4700</v>
      </c>
      <c r="I1278" s="41"/>
      <c r="J1278" s="14"/>
      <c r="K1278" s="42">
        <v>45873</v>
      </c>
      <c r="L1278" s="42">
        <v>45972</v>
      </c>
      <c r="M1278" s="43">
        <v>0</v>
      </c>
      <c r="N1278" s="47">
        <f t="shared" si="19"/>
        <v>0</v>
      </c>
      <c r="O1278" s="53" t="s">
        <v>14314</v>
      </c>
      <c r="P1278" s="19" t="s">
        <v>21503</v>
      </c>
      <c r="Q1278" s="15" t="s">
        <v>21415</v>
      </c>
    </row>
    <row r="1279" spans="1:17" x14ac:dyDescent="0.3">
      <c r="A1279" s="17" t="s">
        <v>12044</v>
      </c>
      <c r="B1279" s="39" t="s">
        <v>12698</v>
      </c>
      <c r="C1279" s="40">
        <v>293607</v>
      </c>
      <c r="D1279" s="40" t="s">
        <v>18491</v>
      </c>
      <c r="E1279" s="39" t="s">
        <v>15318</v>
      </c>
      <c r="F1279" s="41"/>
      <c r="G1279" s="41"/>
      <c r="H1279" s="14">
        <v>801</v>
      </c>
      <c r="I1279" s="41">
        <v>21</v>
      </c>
      <c r="J1279" s="14" t="s">
        <v>12157</v>
      </c>
      <c r="K1279" s="42">
        <v>45873</v>
      </c>
      <c r="L1279" s="42">
        <v>45972</v>
      </c>
      <c r="M1279" s="43">
        <v>0</v>
      </c>
      <c r="N1279" s="47">
        <f t="shared" si="19"/>
        <v>0</v>
      </c>
      <c r="O1279" s="53" t="s">
        <v>18492</v>
      </c>
      <c r="P1279" s="19" t="s">
        <v>21503</v>
      </c>
      <c r="Q1279" s="15" t="s">
        <v>21415</v>
      </c>
    </row>
    <row r="1280" spans="1:17" x14ac:dyDescent="0.3">
      <c r="A1280" s="17" t="s">
        <v>12044</v>
      </c>
      <c r="B1280" s="39" t="s">
        <v>12698</v>
      </c>
      <c r="C1280" s="40">
        <v>293591</v>
      </c>
      <c r="D1280" s="40" t="s">
        <v>19706</v>
      </c>
      <c r="E1280" s="39" t="s">
        <v>15318</v>
      </c>
      <c r="F1280" s="41"/>
      <c r="G1280" s="41"/>
      <c r="H1280" s="14">
        <v>1051</v>
      </c>
      <c r="I1280" s="41">
        <v>21</v>
      </c>
      <c r="J1280" s="14" t="s">
        <v>12157</v>
      </c>
      <c r="K1280" s="42">
        <v>45873</v>
      </c>
      <c r="L1280" s="42">
        <v>45972</v>
      </c>
      <c r="M1280" s="43">
        <v>0</v>
      </c>
      <c r="N1280" s="47">
        <f t="shared" si="19"/>
        <v>0</v>
      </c>
      <c r="O1280" s="53" t="s">
        <v>19707</v>
      </c>
      <c r="P1280" s="19" t="s">
        <v>21503</v>
      </c>
      <c r="Q1280" s="15" t="s">
        <v>21415</v>
      </c>
    </row>
    <row r="1281" spans="1:17" x14ac:dyDescent="0.3">
      <c r="A1281" s="17" t="s">
        <v>12044</v>
      </c>
      <c r="B1281" s="39" t="s">
        <v>12698</v>
      </c>
      <c r="C1281" s="40">
        <v>293589</v>
      </c>
      <c r="D1281" s="40" t="s">
        <v>20351</v>
      </c>
      <c r="E1281" s="39" t="s">
        <v>15318</v>
      </c>
      <c r="F1281" s="41"/>
      <c r="G1281" s="41"/>
      <c r="H1281" s="14">
        <v>801</v>
      </c>
      <c r="I1281" s="41">
        <v>21</v>
      </c>
      <c r="J1281" s="14" t="s">
        <v>12157</v>
      </c>
      <c r="K1281" s="42">
        <v>45873</v>
      </c>
      <c r="L1281" s="42">
        <v>45972</v>
      </c>
      <c r="M1281" s="43">
        <v>0</v>
      </c>
      <c r="N1281" s="47">
        <f t="shared" si="19"/>
        <v>0</v>
      </c>
      <c r="O1281" s="53" t="s">
        <v>20352</v>
      </c>
      <c r="P1281" s="19" t="s">
        <v>21503</v>
      </c>
      <c r="Q1281" s="15" t="s">
        <v>21415</v>
      </c>
    </row>
    <row r="1282" spans="1:17" x14ac:dyDescent="0.3">
      <c r="A1282" s="17" t="s">
        <v>12044</v>
      </c>
      <c r="B1282" s="39" t="s">
        <v>12698</v>
      </c>
      <c r="C1282" s="40">
        <v>293608</v>
      </c>
      <c r="D1282" s="40" t="s">
        <v>17673</v>
      </c>
      <c r="E1282" s="39" t="s">
        <v>15318</v>
      </c>
      <c r="F1282" s="41"/>
      <c r="G1282" s="41"/>
      <c r="H1282" s="14">
        <v>1033</v>
      </c>
      <c r="I1282" s="41">
        <v>24</v>
      </c>
      <c r="J1282" s="14" t="s">
        <v>12157</v>
      </c>
      <c r="K1282" s="42">
        <v>45873</v>
      </c>
      <c r="L1282" s="42">
        <v>45972</v>
      </c>
      <c r="M1282" s="43">
        <v>0</v>
      </c>
      <c r="N1282" s="47">
        <f t="shared" si="19"/>
        <v>0</v>
      </c>
      <c r="O1282" s="53" t="s">
        <v>17674</v>
      </c>
      <c r="P1282" s="19" t="s">
        <v>21503</v>
      </c>
      <c r="Q1282" s="15" t="s">
        <v>21415</v>
      </c>
    </row>
    <row r="1283" spans="1:17" x14ac:dyDescent="0.3">
      <c r="A1283" s="17" t="s">
        <v>12044</v>
      </c>
      <c r="B1283" s="39" t="s">
        <v>12698</v>
      </c>
      <c r="C1283" s="40">
        <v>293592</v>
      </c>
      <c r="D1283" s="40" t="s">
        <v>20459</v>
      </c>
      <c r="E1283" s="39" t="s">
        <v>15318</v>
      </c>
      <c r="F1283" s="41"/>
      <c r="G1283" s="41"/>
      <c r="H1283" s="14">
        <v>1033</v>
      </c>
      <c r="I1283" s="41">
        <v>21</v>
      </c>
      <c r="J1283" s="14" t="s">
        <v>12157</v>
      </c>
      <c r="K1283" s="42">
        <v>45873</v>
      </c>
      <c r="L1283" s="42">
        <v>45972</v>
      </c>
      <c r="M1283" s="43">
        <v>0</v>
      </c>
      <c r="N1283" s="47">
        <f t="shared" si="19"/>
        <v>0</v>
      </c>
      <c r="O1283" s="53" t="s">
        <v>20460</v>
      </c>
      <c r="P1283" s="40" t="s">
        <v>21416</v>
      </c>
      <c r="Q1283" s="15" t="s">
        <v>21415</v>
      </c>
    </row>
    <row r="1284" spans="1:17" x14ac:dyDescent="0.3">
      <c r="A1284" s="17" t="s">
        <v>12044</v>
      </c>
      <c r="B1284" s="39" t="s">
        <v>12698</v>
      </c>
      <c r="C1284" s="40">
        <v>293611</v>
      </c>
      <c r="D1284" s="40" t="s">
        <v>20251</v>
      </c>
      <c r="E1284" s="39" t="s">
        <v>15318</v>
      </c>
      <c r="F1284" s="41"/>
      <c r="G1284" s="41"/>
      <c r="H1284" s="14">
        <v>1033</v>
      </c>
      <c r="I1284" s="41">
        <v>24</v>
      </c>
      <c r="J1284" s="14" t="s">
        <v>12157</v>
      </c>
      <c r="K1284" s="42">
        <v>45873</v>
      </c>
      <c r="L1284" s="42">
        <v>45972</v>
      </c>
      <c r="M1284" s="43">
        <v>0</v>
      </c>
      <c r="N1284" s="47">
        <f t="shared" si="19"/>
        <v>0</v>
      </c>
      <c r="O1284" s="53" t="s">
        <v>20252</v>
      </c>
      <c r="P1284" s="19" t="s">
        <v>21503</v>
      </c>
      <c r="Q1284" s="15" t="s">
        <v>21415</v>
      </c>
    </row>
    <row r="1285" spans="1:17" x14ac:dyDescent="0.3">
      <c r="A1285" s="17" t="s">
        <v>12044</v>
      </c>
      <c r="B1285" s="39" t="s">
        <v>12698</v>
      </c>
      <c r="C1285" s="40">
        <v>293602</v>
      </c>
      <c r="D1285" s="40" t="s">
        <v>17982</v>
      </c>
      <c r="E1285" s="39" t="s">
        <v>15318</v>
      </c>
      <c r="F1285" s="41"/>
      <c r="G1285" s="41"/>
      <c r="H1285" s="14">
        <v>1080</v>
      </c>
      <c r="I1285" s="41">
        <v>21</v>
      </c>
      <c r="J1285" s="14" t="s">
        <v>12157</v>
      </c>
      <c r="K1285" s="42">
        <v>45873</v>
      </c>
      <c r="L1285" s="42">
        <v>45972</v>
      </c>
      <c r="M1285" s="43">
        <v>0</v>
      </c>
      <c r="N1285" s="47">
        <f t="shared" si="19"/>
        <v>0</v>
      </c>
      <c r="O1285" s="53" t="s">
        <v>17983</v>
      </c>
      <c r="P1285" s="19" t="s">
        <v>21503</v>
      </c>
      <c r="Q1285" s="15" t="s">
        <v>21415</v>
      </c>
    </row>
    <row r="1286" spans="1:17" x14ac:dyDescent="0.3">
      <c r="A1286" s="17" t="s">
        <v>12044</v>
      </c>
      <c r="B1286" s="39" t="s">
        <v>12698</v>
      </c>
      <c r="C1286" s="40">
        <v>293590</v>
      </c>
      <c r="D1286" s="40" t="s">
        <v>17669</v>
      </c>
      <c r="E1286" s="39" t="s">
        <v>15318</v>
      </c>
      <c r="F1286" s="41"/>
      <c r="G1286" s="41"/>
      <c r="H1286" s="14">
        <v>1033</v>
      </c>
      <c r="I1286" s="41">
        <v>21</v>
      </c>
      <c r="J1286" s="14" t="s">
        <v>12157</v>
      </c>
      <c r="K1286" s="42">
        <v>45873</v>
      </c>
      <c r="L1286" s="42">
        <v>45972</v>
      </c>
      <c r="M1286" s="43">
        <v>0</v>
      </c>
      <c r="N1286" s="47">
        <f t="shared" si="19"/>
        <v>0</v>
      </c>
      <c r="O1286" s="53" t="s">
        <v>17670</v>
      </c>
      <c r="P1286" s="19" t="s">
        <v>21503</v>
      </c>
      <c r="Q1286" s="15" t="s">
        <v>21415</v>
      </c>
    </row>
    <row r="1287" spans="1:17" x14ac:dyDescent="0.3">
      <c r="A1287" s="17" t="s">
        <v>12044</v>
      </c>
      <c r="B1287" s="39" t="s">
        <v>12698</v>
      </c>
      <c r="C1287" s="40">
        <v>293613</v>
      </c>
      <c r="D1287" s="40" t="s">
        <v>20220</v>
      </c>
      <c r="E1287" s="39" t="s">
        <v>15318</v>
      </c>
      <c r="F1287" s="41"/>
      <c r="G1287" s="41"/>
      <c r="H1287" s="14">
        <v>801</v>
      </c>
      <c r="I1287" s="41">
        <v>21</v>
      </c>
      <c r="J1287" s="14" t="s">
        <v>12157</v>
      </c>
      <c r="K1287" s="42">
        <v>45873</v>
      </c>
      <c r="L1287" s="42">
        <v>45972</v>
      </c>
      <c r="M1287" s="43">
        <v>0</v>
      </c>
      <c r="N1287" s="47">
        <f t="shared" si="19"/>
        <v>0</v>
      </c>
      <c r="O1287" s="53" t="s">
        <v>20221</v>
      </c>
      <c r="P1287" s="19" t="s">
        <v>21503</v>
      </c>
      <c r="Q1287" s="15" t="s">
        <v>21415</v>
      </c>
    </row>
    <row r="1288" spans="1:17" x14ac:dyDescent="0.3">
      <c r="A1288" s="17" t="s">
        <v>12044</v>
      </c>
      <c r="B1288" s="39" t="s">
        <v>12698</v>
      </c>
      <c r="C1288" s="40">
        <v>293595</v>
      </c>
      <c r="D1288" s="40" t="s">
        <v>18489</v>
      </c>
      <c r="E1288" s="39" t="s">
        <v>15318</v>
      </c>
      <c r="F1288" s="41"/>
      <c r="G1288" s="41"/>
      <c r="H1288" s="14">
        <v>1033</v>
      </c>
      <c r="I1288" s="41">
        <v>24</v>
      </c>
      <c r="J1288" s="14" t="s">
        <v>12157</v>
      </c>
      <c r="K1288" s="42">
        <v>45873</v>
      </c>
      <c r="L1288" s="42">
        <v>45972</v>
      </c>
      <c r="M1288" s="43">
        <v>0</v>
      </c>
      <c r="N1288" s="47">
        <f t="shared" si="19"/>
        <v>0</v>
      </c>
      <c r="O1288" s="53" t="s">
        <v>18490</v>
      </c>
      <c r="P1288" s="19" t="s">
        <v>21503</v>
      </c>
      <c r="Q1288" s="15" t="s">
        <v>21415</v>
      </c>
    </row>
    <row r="1289" spans="1:17" x14ac:dyDescent="0.3">
      <c r="A1289" s="17" t="s">
        <v>12044</v>
      </c>
      <c r="B1289" s="39" t="s">
        <v>12698</v>
      </c>
      <c r="C1289" s="40">
        <v>293600</v>
      </c>
      <c r="D1289" s="40" t="s">
        <v>19607</v>
      </c>
      <c r="E1289" s="39" t="s">
        <v>15318</v>
      </c>
      <c r="F1289" s="41"/>
      <c r="G1289" s="41"/>
      <c r="H1289" s="14">
        <v>1030</v>
      </c>
      <c r="I1289" s="41">
        <v>21</v>
      </c>
      <c r="J1289" s="14" t="s">
        <v>12157</v>
      </c>
      <c r="K1289" s="42">
        <v>45873</v>
      </c>
      <c r="L1289" s="42">
        <v>45972</v>
      </c>
      <c r="M1289" s="43">
        <v>0</v>
      </c>
      <c r="N1289" s="47">
        <f t="shared" ref="N1289:N1352" si="20">+M1289*H1289</f>
        <v>0</v>
      </c>
      <c r="O1289" s="53" t="s">
        <v>19608</v>
      </c>
      <c r="P1289" s="19" t="s">
        <v>21503</v>
      </c>
      <c r="Q1289" s="15" t="s">
        <v>21415</v>
      </c>
    </row>
    <row r="1290" spans="1:17" x14ac:dyDescent="0.3">
      <c r="A1290" s="17" t="s">
        <v>12044</v>
      </c>
      <c r="B1290" s="39" t="s">
        <v>12698</v>
      </c>
      <c r="C1290" s="40">
        <v>293598</v>
      </c>
      <c r="D1290" s="40" t="s">
        <v>18635</v>
      </c>
      <c r="E1290" s="39" t="s">
        <v>15318</v>
      </c>
      <c r="F1290" s="41"/>
      <c r="G1290" s="41"/>
      <c r="H1290" s="14">
        <v>1030</v>
      </c>
      <c r="I1290" s="41">
        <v>21</v>
      </c>
      <c r="J1290" s="14" t="s">
        <v>12157</v>
      </c>
      <c r="K1290" s="42">
        <v>45873</v>
      </c>
      <c r="L1290" s="42">
        <v>45972</v>
      </c>
      <c r="M1290" s="43">
        <v>0</v>
      </c>
      <c r="N1290" s="47">
        <f t="shared" si="20"/>
        <v>0</v>
      </c>
      <c r="O1290" s="53" t="s">
        <v>18636</v>
      </c>
      <c r="P1290" s="19" t="s">
        <v>21503</v>
      </c>
      <c r="Q1290" s="15" t="s">
        <v>21415</v>
      </c>
    </row>
    <row r="1291" spans="1:17" x14ac:dyDescent="0.3">
      <c r="A1291" s="17" t="s">
        <v>12044</v>
      </c>
      <c r="B1291" s="39" t="s">
        <v>12698</v>
      </c>
      <c r="C1291" s="40">
        <v>293603</v>
      </c>
      <c r="D1291" s="40" t="s">
        <v>18205</v>
      </c>
      <c r="E1291" s="39" t="s">
        <v>15318</v>
      </c>
      <c r="F1291" s="41"/>
      <c r="G1291" s="41"/>
      <c r="H1291" s="14">
        <v>801</v>
      </c>
      <c r="I1291" s="41">
        <v>21</v>
      </c>
      <c r="J1291" s="14" t="s">
        <v>12157</v>
      </c>
      <c r="K1291" s="42">
        <v>45873</v>
      </c>
      <c r="L1291" s="42">
        <v>45972</v>
      </c>
      <c r="M1291" s="43">
        <v>0</v>
      </c>
      <c r="N1291" s="47">
        <f t="shared" si="20"/>
        <v>0</v>
      </c>
      <c r="O1291" s="53" t="s">
        <v>18206</v>
      </c>
      <c r="P1291" s="19" t="s">
        <v>21503</v>
      </c>
      <c r="Q1291" s="15" t="s">
        <v>21415</v>
      </c>
    </row>
    <row r="1292" spans="1:17" x14ac:dyDescent="0.3">
      <c r="A1292" s="17" t="s">
        <v>12044</v>
      </c>
      <c r="B1292" s="39" t="s">
        <v>12698</v>
      </c>
      <c r="C1292" s="40">
        <v>293606</v>
      </c>
      <c r="D1292" s="40" t="s">
        <v>19710</v>
      </c>
      <c r="E1292" s="39" t="s">
        <v>15318</v>
      </c>
      <c r="F1292" s="41"/>
      <c r="G1292" s="41"/>
      <c r="H1292" s="14">
        <v>801</v>
      </c>
      <c r="I1292" s="41">
        <v>21</v>
      </c>
      <c r="J1292" s="14" t="s">
        <v>12157</v>
      </c>
      <c r="K1292" s="42">
        <v>45873</v>
      </c>
      <c r="L1292" s="42">
        <v>45972</v>
      </c>
      <c r="M1292" s="43">
        <v>0</v>
      </c>
      <c r="N1292" s="47">
        <f t="shared" si="20"/>
        <v>0</v>
      </c>
      <c r="O1292" s="53" t="s">
        <v>19711</v>
      </c>
      <c r="P1292" s="19" t="s">
        <v>21503</v>
      </c>
      <c r="Q1292" s="15" t="s">
        <v>21415</v>
      </c>
    </row>
    <row r="1293" spans="1:17" x14ac:dyDescent="0.3">
      <c r="A1293" s="17" t="s">
        <v>12044</v>
      </c>
      <c r="B1293" s="39" t="s">
        <v>12698</v>
      </c>
      <c r="C1293" s="40">
        <v>293596</v>
      </c>
      <c r="D1293" s="40" t="s">
        <v>17671</v>
      </c>
      <c r="E1293" s="39" t="s">
        <v>15318</v>
      </c>
      <c r="F1293" s="41"/>
      <c r="G1293" s="41"/>
      <c r="H1293" s="14">
        <v>1040</v>
      </c>
      <c r="I1293" s="41">
        <v>24</v>
      </c>
      <c r="J1293" s="14" t="s">
        <v>12157</v>
      </c>
      <c r="K1293" s="42">
        <v>45873</v>
      </c>
      <c r="L1293" s="42">
        <v>45972</v>
      </c>
      <c r="M1293" s="43">
        <v>0</v>
      </c>
      <c r="N1293" s="47">
        <f t="shared" si="20"/>
        <v>0</v>
      </c>
      <c r="O1293" s="53" t="s">
        <v>17672</v>
      </c>
      <c r="P1293" s="19" t="s">
        <v>21503</v>
      </c>
      <c r="Q1293" s="15" t="s">
        <v>21415</v>
      </c>
    </row>
    <row r="1294" spans="1:17" x14ac:dyDescent="0.3">
      <c r="A1294" s="17" t="s">
        <v>12044</v>
      </c>
      <c r="B1294" s="39" t="s">
        <v>12698</v>
      </c>
      <c r="C1294" s="40">
        <v>293585</v>
      </c>
      <c r="D1294" s="40" t="s">
        <v>3817</v>
      </c>
      <c r="E1294" s="39" t="s">
        <v>15318</v>
      </c>
      <c r="F1294" s="41"/>
      <c r="G1294" s="41"/>
      <c r="H1294" s="14">
        <v>1700</v>
      </c>
      <c r="I1294" s="41">
        <v>24</v>
      </c>
      <c r="J1294" s="14" t="s">
        <v>12157</v>
      </c>
      <c r="K1294" s="42">
        <v>45873</v>
      </c>
      <c r="L1294" s="42">
        <v>45972</v>
      </c>
      <c r="M1294" s="43">
        <v>0</v>
      </c>
      <c r="N1294" s="47">
        <f t="shared" si="20"/>
        <v>0</v>
      </c>
      <c r="O1294" s="53" t="s">
        <v>3818</v>
      </c>
      <c r="P1294" s="19" t="s">
        <v>21503</v>
      </c>
      <c r="Q1294" s="15" t="s">
        <v>21415</v>
      </c>
    </row>
    <row r="1295" spans="1:17" x14ac:dyDescent="0.3">
      <c r="A1295" s="17" t="s">
        <v>12044</v>
      </c>
      <c r="B1295" s="39" t="s">
        <v>12698</v>
      </c>
      <c r="C1295" s="40">
        <v>293584</v>
      </c>
      <c r="D1295" s="40" t="s">
        <v>3815</v>
      </c>
      <c r="E1295" s="39" t="s">
        <v>15318</v>
      </c>
      <c r="F1295" s="41"/>
      <c r="G1295" s="41"/>
      <c r="H1295" s="14">
        <v>1700</v>
      </c>
      <c r="I1295" s="41">
        <v>21</v>
      </c>
      <c r="J1295" s="14" t="s">
        <v>12157</v>
      </c>
      <c r="K1295" s="42">
        <v>45873</v>
      </c>
      <c r="L1295" s="42">
        <v>45972</v>
      </c>
      <c r="M1295" s="43">
        <v>0</v>
      </c>
      <c r="N1295" s="47">
        <f t="shared" si="20"/>
        <v>0</v>
      </c>
      <c r="O1295" s="53" t="s">
        <v>3816</v>
      </c>
      <c r="P1295" s="19" t="s">
        <v>21503</v>
      </c>
      <c r="Q1295" s="15" t="s">
        <v>21415</v>
      </c>
    </row>
    <row r="1296" spans="1:17" x14ac:dyDescent="0.3">
      <c r="A1296" s="17" t="s">
        <v>12044</v>
      </c>
      <c r="B1296" s="39" t="s">
        <v>12698</v>
      </c>
      <c r="C1296" s="40">
        <v>544783</v>
      </c>
      <c r="D1296" s="40" t="s">
        <v>3973</v>
      </c>
      <c r="E1296" s="39" t="s">
        <v>15318</v>
      </c>
      <c r="F1296" s="41"/>
      <c r="G1296" s="41"/>
      <c r="H1296" s="14">
        <v>1700</v>
      </c>
      <c r="I1296" s="41">
        <v>21</v>
      </c>
      <c r="J1296" s="14" t="s">
        <v>12157</v>
      </c>
      <c r="K1296" s="42">
        <v>45873</v>
      </c>
      <c r="L1296" s="42">
        <v>45972</v>
      </c>
      <c r="M1296" s="43">
        <v>0</v>
      </c>
      <c r="N1296" s="47">
        <f t="shared" si="20"/>
        <v>0</v>
      </c>
      <c r="O1296" s="53" t="s">
        <v>3974</v>
      </c>
      <c r="P1296" s="19" t="s">
        <v>21503</v>
      </c>
      <c r="Q1296" s="15" t="s">
        <v>21415</v>
      </c>
    </row>
    <row r="1297" spans="1:17" x14ac:dyDescent="0.3">
      <c r="A1297" s="17" t="s">
        <v>12044</v>
      </c>
      <c r="B1297" s="39" t="s">
        <v>12698</v>
      </c>
      <c r="C1297" s="40">
        <v>544785</v>
      </c>
      <c r="D1297" s="40" t="s">
        <v>3975</v>
      </c>
      <c r="E1297" s="39" t="s">
        <v>15318</v>
      </c>
      <c r="F1297" s="41"/>
      <c r="G1297" s="41"/>
      <c r="H1297" s="14">
        <v>1700</v>
      </c>
      <c r="I1297" s="41">
        <v>21</v>
      </c>
      <c r="J1297" s="14" t="s">
        <v>12157</v>
      </c>
      <c r="K1297" s="42">
        <v>45873</v>
      </c>
      <c r="L1297" s="42">
        <v>45972</v>
      </c>
      <c r="M1297" s="43">
        <v>0</v>
      </c>
      <c r="N1297" s="47">
        <f t="shared" si="20"/>
        <v>0</v>
      </c>
      <c r="O1297" s="53" t="s">
        <v>3976</v>
      </c>
      <c r="P1297" s="19" t="s">
        <v>21503</v>
      </c>
      <c r="Q1297" s="15" t="s">
        <v>21415</v>
      </c>
    </row>
    <row r="1298" spans="1:17" x14ac:dyDescent="0.3">
      <c r="A1298" s="17" t="s">
        <v>12044</v>
      </c>
      <c r="B1298" s="39" t="s">
        <v>12698</v>
      </c>
      <c r="C1298" s="40">
        <v>544784</v>
      </c>
      <c r="D1298" s="40" t="s">
        <v>12885</v>
      </c>
      <c r="E1298" s="39" t="s">
        <v>15318</v>
      </c>
      <c r="F1298" s="41"/>
      <c r="G1298" s="41"/>
      <c r="H1298" s="14">
        <v>1346</v>
      </c>
      <c r="I1298" s="41">
        <v>21</v>
      </c>
      <c r="J1298" s="14" t="s">
        <v>12157</v>
      </c>
      <c r="K1298" s="42">
        <v>45873</v>
      </c>
      <c r="L1298" s="42">
        <v>45972</v>
      </c>
      <c r="M1298" s="43">
        <v>0</v>
      </c>
      <c r="N1298" s="47">
        <f t="shared" si="20"/>
        <v>0</v>
      </c>
      <c r="O1298" s="53" t="s">
        <v>12886</v>
      </c>
      <c r="P1298" s="19" t="s">
        <v>21503</v>
      </c>
      <c r="Q1298" s="15" t="s">
        <v>21415</v>
      </c>
    </row>
    <row r="1299" spans="1:17" x14ac:dyDescent="0.3">
      <c r="A1299" s="17" t="s">
        <v>12044</v>
      </c>
      <c r="B1299" s="39" t="s">
        <v>12698</v>
      </c>
      <c r="C1299" s="40">
        <v>565123</v>
      </c>
      <c r="D1299" s="40" t="s">
        <v>13082</v>
      </c>
      <c r="E1299" s="39" t="s">
        <v>15318</v>
      </c>
      <c r="F1299" s="41"/>
      <c r="G1299" s="41"/>
      <c r="H1299" s="14">
        <v>3677</v>
      </c>
      <c r="I1299" s="41">
        <v>736</v>
      </c>
      <c r="J1299" s="14" t="s">
        <v>12157</v>
      </c>
      <c r="K1299" s="42">
        <v>45873</v>
      </c>
      <c r="L1299" s="42">
        <v>45972</v>
      </c>
      <c r="M1299" s="43">
        <v>0</v>
      </c>
      <c r="N1299" s="47">
        <f t="shared" si="20"/>
        <v>0</v>
      </c>
      <c r="O1299" s="53" t="s">
        <v>13083</v>
      </c>
      <c r="P1299" s="40" t="s">
        <v>21416</v>
      </c>
      <c r="Q1299" s="15" t="s">
        <v>21415</v>
      </c>
    </row>
    <row r="1300" spans="1:17" x14ac:dyDescent="0.3">
      <c r="A1300" s="17" t="s">
        <v>12044</v>
      </c>
      <c r="B1300" s="39" t="s">
        <v>12698</v>
      </c>
      <c r="C1300" s="40">
        <v>565121</v>
      </c>
      <c r="D1300" s="40" t="s">
        <v>13062</v>
      </c>
      <c r="E1300" s="39" t="s">
        <v>15318</v>
      </c>
      <c r="F1300" s="41"/>
      <c r="G1300" s="41"/>
      <c r="H1300" s="14">
        <v>3677</v>
      </c>
      <c r="I1300" s="41">
        <v>736</v>
      </c>
      <c r="J1300" s="14" t="s">
        <v>12157</v>
      </c>
      <c r="K1300" s="42">
        <v>45873</v>
      </c>
      <c r="L1300" s="42">
        <v>45972</v>
      </c>
      <c r="M1300" s="43">
        <v>0</v>
      </c>
      <c r="N1300" s="47">
        <f t="shared" si="20"/>
        <v>0</v>
      </c>
      <c r="O1300" s="53" t="s">
        <v>13063</v>
      </c>
      <c r="P1300" s="40" t="s">
        <v>21416</v>
      </c>
      <c r="Q1300" s="15" t="s">
        <v>21415</v>
      </c>
    </row>
    <row r="1301" spans="1:17" x14ac:dyDescent="0.3">
      <c r="A1301" s="17" t="s">
        <v>12044</v>
      </c>
      <c r="B1301" s="39" t="s">
        <v>12698</v>
      </c>
      <c r="C1301" s="40">
        <v>576627</v>
      </c>
      <c r="D1301" s="40" t="s">
        <v>20138</v>
      </c>
      <c r="E1301" s="39" t="s">
        <v>15331</v>
      </c>
      <c r="F1301" s="41"/>
      <c r="G1301" s="41"/>
      <c r="H1301" s="14">
        <v>6764</v>
      </c>
      <c r="I1301" s="41"/>
      <c r="J1301" s="14"/>
      <c r="K1301" s="42">
        <v>45873</v>
      </c>
      <c r="L1301" s="42">
        <v>45972</v>
      </c>
      <c r="M1301" s="43">
        <v>0</v>
      </c>
      <c r="N1301" s="47">
        <f t="shared" si="20"/>
        <v>0</v>
      </c>
      <c r="O1301" s="53" t="s">
        <v>20139</v>
      </c>
      <c r="P1301" s="40" t="s">
        <v>21416</v>
      </c>
      <c r="Q1301" s="15" t="s">
        <v>21415</v>
      </c>
    </row>
    <row r="1302" spans="1:17" x14ac:dyDescent="0.3">
      <c r="A1302" s="17" t="s">
        <v>12044</v>
      </c>
      <c r="B1302" s="39" t="s">
        <v>12698</v>
      </c>
      <c r="C1302" s="40">
        <v>576628</v>
      </c>
      <c r="D1302" s="40" t="s">
        <v>19992</v>
      </c>
      <c r="E1302" s="39" t="s">
        <v>15331</v>
      </c>
      <c r="F1302" s="41"/>
      <c r="G1302" s="41"/>
      <c r="H1302" s="14">
        <v>6764</v>
      </c>
      <c r="I1302" s="41"/>
      <c r="J1302" s="14"/>
      <c r="K1302" s="42">
        <v>45873</v>
      </c>
      <c r="L1302" s="42">
        <v>45972</v>
      </c>
      <c r="M1302" s="43">
        <v>0</v>
      </c>
      <c r="N1302" s="47">
        <f t="shared" si="20"/>
        <v>0</v>
      </c>
      <c r="O1302" s="53" t="s">
        <v>19993</v>
      </c>
      <c r="P1302" s="40" t="s">
        <v>21416</v>
      </c>
      <c r="Q1302" s="15" t="s">
        <v>21415</v>
      </c>
    </row>
    <row r="1303" spans="1:17" x14ac:dyDescent="0.3">
      <c r="A1303" s="17" t="s">
        <v>12044</v>
      </c>
      <c r="B1303" s="39" t="s">
        <v>12698</v>
      </c>
      <c r="C1303" s="40">
        <v>576629</v>
      </c>
      <c r="D1303" s="40" t="s">
        <v>19254</v>
      </c>
      <c r="E1303" s="39" t="s">
        <v>15331</v>
      </c>
      <c r="F1303" s="41"/>
      <c r="G1303" s="41"/>
      <c r="H1303" s="14">
        <v>6764</v>
      </c>
      <c r="I1303" s="41"/>
      <c r="J1303" s="14"/>
      <c r="K1303" s="42">
        <v>45873</v>
      </c>
      <c r="L1303" s="42">
        <v>45972</v>
      </c>
      <c r="M1303" s="43">
        <v>0</v>
      </c>
      <c r="N1303" s="47">
        <f t="shared" si="20"/>
        <v>0</v>
      </c>
      <c r="O1303" s="53" t="s">
        <v>19255</v>
      </c>
      <c r="P1303" s="40" t="s">
        <v>21416</v>
      </c>
      <c r="Q1303" s="15" t="s">
        <v>21415</v>
      </c>
    </row>
    <row r="1304" spans="1:17" x14ac:dyDescent="0.3">
      <c r="A1304" s="17" t="s">
        <v>12044</v>
      </c>
      <c r="B1304" s="39" t="s">
        <v>12698</v>
      </c>
      <c r="C1304" s="40">
        <v>576660</v>
      </c>
      <c r="D1304" s="40" t="s">
        <v>17779</v>
      </c>
      <c r="E1304" s="39" t="s">
        <v>15331</v>
      </c>
      <c r="F1304" s="41"/>
      <c r="G1304" s="41"/>
      <c r="H1304" s="14">
        <v>5635</v>
      </c>
      <c r="I1304" s="41"/>
      <c r="J1304" s="14"/>
      <c r="K1304" s="42">
        <v>45873</v>
      </c>
      <c r="L1304" s="42">
        <v>45972</v>
      </c>
      <c r="M1304" s="43">
        <v>0</v>
      </c>
      <c r="N1304" s="47">
        <f t="shared" si="20"/>
        <v>0</v>
      </c>
      <c r="O1304" s="53" t="s">
        <v>17780</v>
      </c>
      <c r="P1304" s="40" t="s">
        <v>21416</v>
      </c>
      <c r="Q1304" s="15" t="s">
        <v>21415</v>
      </c>
    </row>
    <row r="1305" spans="1:17" x14ac:dyDescent="0.3">
      <c r="A1305" s="17" t="s">
        <v>12044</v>
      </c>
      <c r="B1305" s="39" t="s">
        <v>12698</v>
      </c>
      <c r="C1305" s="40">
        <v>576659</v>
      </c>
      <c r="D1305" s="40" t="s">
        <v>19168</v>
      </c>
      <c r="E1305" s="39" t="s">
        <v>15331</v>
      </c>
      <c r="F1305" s="41"/>
      <c r="G1305" s="41"/>
      <c r="H1305" s="14">
        <v>5635</v>
      </c>
      <c r="I1305" s="41"/>
      <c r="J1305" s="14"/>
      <c r="K1305" s="42">
        <v>45873</v>
      </c>
      <c r="L1305" s="42">
        <v>45972</v>
      </c>
      <c r="M1305" s="43">
        <v>0</v>
      </c>
      <c r="N1305" s="47">
        <f t="shared" si="20"/>
        <v>0</v>
      </c>
      <c r="O1305" s="53" t="s">
        <v>19169</v>
      </c>
      <c r="P1305" s="40" t="s">
        <v>21416</v>
      </c>
      <c r="Q1305" s="15" t="s">
        <v>21415</v>
      </c>
    </row>
    <row r="1306" spans="1:17" x14ac:dyDescent="0.3">
      <c r="A1306" s="17" t="s">
        <v>12044</v>
      </c>
      <c r="B1306" s="39" t="s">
        <v>12698</v>
      </c>
      <c r="C1306" s="40">
        <v>576658</v>
      </c>
      <c r="D1306" s="40" t="s">
        <v>19682</v>
      </c>
      <c r="E1306" s="39" t="s">
        <v>15331</v>
      </c>
      <c r="F1306" s="41"/>
      <c r="G1306" s="41"/>
      <c r="H1306" s="14">
        <v>5635</v>
      </c>
      <c r="I1306" s="41"/>
      <c r="J1306" s="14"/>
      <c r="K1306" s="42">
        <v>45873</v>
      </c>
      <c r="L1306" s="42">
        <v>45972</v>
      </c>
      <c r="M1306" s="43">
        <v>0</v>
      </c>
      <c r="N1306" s="47">
        <f t="shared" si="20"/>
        <v>0</v>
      </c>
      <c r="O1306" s="53" t="s">
        <v>19683</v>
      </c>
      <c r="P1306" s="40" t="s">
        <v>21416</v>
      </c>
      <c r="Q1306" s="15" t="s">
        <v>21415</v>
      </c>
    </row>
    <row r="1307" spans="1:17" x14ac:dyDescent="0.3">
      <c r="A1307" s="17" t="s">
        <v>12044</v>
      </c>
      <c r="B1307" s="39" t="s">
        <v>12698</v>
      </c>
      <c r="C1307" s="40">
        <v>576657</v>
      </c>
      <c r="D1307" s="40" t="s">
        <v>17518</v>
      </c>
      <c r="E1307" s="39" t="s">
        <v>15331</v>
      </c>
      <c r="F1307" s="41"/>
      <c r="G1307" s="41"/>
      <c r="H1307" s="14">
        <v>5635</v>
      </c>
      <c r="I1307" s="41"/>
      <c r="J1307" s="14"/>
      <c r="K1307" s="42">
        <v>45873</v>
      </c>
      <c r="L1307" s="42">
        <v>45972</v>
      </c>
      <c r="M1307" s="43">
        <v>0</v>
      </c>
      <c r="N1307" s="47">
        <f t="shared" si="20"/>
        <v>0</v>
      </c>
      <c r="O1307" s="53" t="s">
        <v>17519</v>
      </c>
      <c r="P1307" s="40" t="s">
        <v>21416</v>
      </c>
      <c r="Q1307" s="15" t="s">
        <v>21415</v>
      </c>
    </row>
    <row r="1308" spans="1:17" x14ac:dyDescent="0.3">
      <c r="A1308" s="17" t="s">
        <v>12044</v>
      </c>
      <c r="B1308" s="39" t="s">
        <v>12698</v>
      </c>
      <c r="C1308" s="40">
        <v>576611</v>
      </c>
      <c r="D1308" s="40" t="s">
        <v>17657</v>
      </c>
      <c r="E1308" s="39" t="s">
        <v>15331</v>
      </c>
      <c r="F1308" s="41"/>
      <c r="G1308" s="41"/>
      <c r="H1308" s="14">
        <v>7328</v>
      </c>
      <c r="I1308" s="41"/>
      <c r="J1308" s="14"/>
      <c r="K1308" s="42">
        <v>45873</v>
      </c>
      <c r="L1308" s="42">
        <v>45972</v>
      </c>
      <c r="M1308" s="43">
        <v>0</v>
      </c>
      <c r="N1308" s="47">
        <f t="shared" si="20"/>
        <v>0</v>
      </c>
      <c r="O1308" s="53" t="s">
        <v>17658</v>
      </c>
      <c r="P1308" s="40" t="s">
        <v>21416</v>
      </c>
      <c r="Q1308" s="15" t="s">
        <v>21415</v>
      </c>
    </row>
    <row r="1309" spans="1:17" x14ac:dyDescent="0.3">
      <c r="A1309" s="17" t="s">
        <v>12044</v>
      </c>
      <c r="B1309" s="39" t="s">
        <v>12698</v>
      </c>
      <c r="C1309" s="40">
        <v>576610</v>
      </c>
      <c r="D1309" s="40" t="s">
        <v>19089</v>
      </c>
      <c r="E1309" s="39" t="s">
        <v>15331</v>
      </c>
      <c r="F1309" s="41"/>
      <c r="G1309" s="41"/>
      <c r="H1309" s="14">
        <v>7328</v>
      </c>
      <c r="I1309" s="41"/>
      <c r="J1309" s="14"/>
      <c r="K1309" s="42">
        <v>45873</v>
      </c>
      <c r="L1309" s="42">
        <v>45972</v>
      </c>
      <c r="M1309" s="43">
        <v>0</v>
      </c>
      <c r="N1309" s="47">
        <f t="shared" si="20"/>
        <v>0</v>
      </c>
      <c r="O1309" s="53" t="s">
        <v>19090</v>
      </c>
      <c r="P1309" s="40" t="s">
        <v>21416</v>
      </c>
      <c r="Q1309" s="15" t="s">
        <v>21415</v>
      </c>
    </row>
    <row r="1310" spans="1:17" x14ac:dyDescent="0.3">
      <c r="A1310" s="17" t="s">
        <v>12044</v>
      </c>
      <c r="B1310" s="39" t="s">
        <v>12698</v>
      </c>
      <c r="C1310" s="40">
        <v>576678</v>
      </c>
      <c r="D1310" s="40" t="s">
        <v>18975</v>
      </c>
      <c r="E1310" s="39" t="s">
        <v>15331</v>
      </c>
      <c r="F1310" s="41"/>
      <c r="G1310" s="41"/>
      <c r="H1310" s="14">
        <v>5635</v>
      </c>
      <c r="I1310" s="41"/>
      <c r="J1310" s="14"/>
      <c r="K1310" s="42">
        <v>45873</v>
      </c>
      <c r="L1310" s="42">
        <v>45972</v>
      </c>
      <c r="M1310" s="43">
        <v>0</v>
      </c>
      <c r="N1310" s="47">
        <f t="shared" si="20"/>
        <v>0</v>
      </c>
      <c r="O1310" s="53" t="s">
        <v>18976</v>
      </c>
      <c r="P1310" s="40" t="s">
        <v>21416</v>
      </c>
      <c r="Q1310" s="15" t="s">
        <v>21415</v>
      </c>
    </row>
    <row r="1311" spans="1:17" x14ac:dyDescent="0.3">
      <c r="A1311" s="17" t="s">
        <v>12044</v>
      </c>
      <c r="B1311" s="39" t="s">
        <v>12698</v>
      </c>
      <c r="C1311" s="40">
        <v>576679</v>
      </c>
      <c r="D1311" s="40" t="s">
        <v>17625</v>
      </c>
      <c r="E1311" s="39" t="s">
        <v>15331</v>
      </c>
      <c r="F1311" s="41"/>
      <c r="G1311" s="41"/>
      <c r="H1311" s="14">
        <v>5635</v>
      </c>
      <c r="I1311" s="41"/>
      <c r="J1311" s="14"/>
      <c r="K1311" s="42">
        <v>45873</v>
      </c>
      <c r="L1311" s="42">
        <v>45972</v>
      </c>
      <c r="M1311" s="43">
        <v>0</v>
      </c>
      <c r="N1311" s="47">
        <f t="shared" si="20"/>
        <v>0</v>
      </c>
      <c r="O1311" s="53" t="s">
        <v>17626</v>
      </c>
      <c r="P1311" s="40" t="s">
        <v>21416</v>
      </c>
      <c r="Q1311" s="15" t="s">
        <v>21415</v>
      </c>
    </row>
    <row r="1312" spans="1:17" x14ac:dyDescent="0.3">
      <c r="A1312" s="17" t="s">
        <v>12044</v>
      </c>
      <c r="B1312" s="39" t="s">
        <v>12698</v>
      </c>
      <c r="C1312" s="40">
        <v>576680</v>
      </c>
      <c r="D1312" s="40" t="s">
        <v>17623</v>
      </c>
      <c r="E1312" s="39" t="s">
        <v>15331</v>
      </c>
      <c r="F1312" s="41"/>
      <c r="G1312" s="41"/>
      <c r="H1312" s="14">
        <v>5635</v>
      </c>
      <c r="I1312" s="41"/>
      <c r="J1312" s="14"/>
      <c r="K1312" s="42">
        <v>45873</v>
      </c>
      <c r="L1312" s="42">
        <v>45972</v>
      </c>
      <c r="M1312" s="43">
        <v>0</v>
      </c>
      <c r="N1312" s="47">
        <f t="shared" si="20"/>
        <v>0</v>
      </c>
      <c r="O1312" s="53" t="s">
        <v>17624</v>
      </c>
      <c r="P1312" s="40" t="s">
        <v>21416</v>
      </c>
      <c r="Q1312" s="15" t="s">
        <v>21415</v>
      </c>
    </row>
    <row r="1313" spans="1:17" x14ac:dyDescent="0.3">
      <c r="A1313" s="17" t="s">
        <v>12044</v>
      </c>
      <c r="B1313" s="39" t="s">
        <v>12698</v>
      </c>
      <c r="C1313" s="40">
        <v>576633</v>
      </c>
      <c r="D1313" s="40" t="s">
        <v>18393</v>
      </c>
      <c r="E1313" s="39" t="s">
        <v>15331</v>
      </c>
      <c r="F1313" s="41"/>
      <c r="G1313" s="41"/>
      <c r="H1313" s="14">
        <v>4507</v>
      </c>
      <c r="I1313" s="41"/>
      <c r="J1313" s="14"/>
      <c r="K1313" s="42">
        <v>45873</v>
      </c>
      <c r="L1313" s="42">
        <v>45972</v>
      </c>
      <c r="M1313" s="43">
        <v>0</v>
      </c>
      <c r="N1313" s="47">
        <f t="shared" si="20"/>
        <v>0</v>
      </c>
      <c r="O1313" s="53" t="s">
        <v>18394</v>
      </c>
      <c r="P1313" s="40" t="s">
        <v>21416</v>
      </c>
      <c r="Q1313" s="15" t="s">
        <v>21415</v>
      </c>
    </row>
    <row r="1314" spans="1:17" x14ac:dyDescent="0.3">
      <c r="A1314" s="17" t="s">
        <v>12044</v>
      </c>
      <c r="B1314" s="39" t="s">
        <v>12698</v>
      </c>
      <c r="C1314" s="40">
        <v>576634</v>
      </c>
      <c r="D1314" s="40" t="s">
        <v>18170</v>
      </c>
      <c r="E1314" s="39" t="s">
        <v>15331</v>
      </c>
      <c r="F1314" s="41"/>
      <c r="G1314" s="41"/>
      <c r="H1314" s="14">
        <v>4507</v>
      </c>
      <c r="I1314" s="41"/>
      <c r="J1314" s="14"/>
      <c r="K1314" s="42">
        <v>45873</v>
      </c>
      <c r="L1314" s="42">
        <v>45972</v>
      </c>
      <c r="M1314" s="43">
        <v>0</v>
      </c>
      <c r="N1314" s="47">
        <f t="shared" si="20"/>
        <v>0</v>
      </c>
      <c r="O1314" s="53" t="s">
        <v>18171</v>
      </c>
      <c r="P1314" s="40" t="s">
        <v>21416</v>
      </c>
      <c r="Q1314" s="15" t="s">
        <v>21415</v>
      </c>
    </row>
    <row r="1315" spans="1:17" x14ac:dyDescent="0.3">
      <c r="A1315" s="17" t="s">
        <v>12044</v>
      </c>
      <c r="B1315" s="39" t="s">
        <v>12698</v>
      </c>
      <c r="C1315" s="40">
        <v>576630</v>
      </c>
      <c r="D1315" s="40" t="s">
        <v>18004</v>
      </c>
      <c r="E1315" s="39" t="s">
        <v>15331</v>
      </c>
      <c r="F1315" s="41"/>
      <c r="G1315" s="41"/>
      <c r="H1315" s="14">
        <v>4507</v>
      </c>
      <c r="I1315" s="41"/>
      <c r="J1315" s="14"/>
      <c r="K1315" s="42">
        <v>45873</v>
      </c>
      <c r="L1315" s="42">
        <v>45972</v>
      </c>
      <c r="M1315" s="43">
        <v>0</v>
      </c>
      <c r="N1315" s="47">
        <f t="shared" si="20"/>
        <v>0</v>
      </c>
      <c r="O1315" s="53" t="s">
        <v>18005</v>
      </c>
      <c r="P1315" s="40" t="s">
        <v>21416</v>
      </c>
      <c r="Q1315" s="15" t="s">
        <v>21415</v>
      </c>
    </row>
    <row r="1316" spans="1:17" x14ac:dyDescent="0.3">
      <c r="A1316" s="17" t="s">
        <v>12044</v>
      </c>
      <c r="B1316" s="39" t="s">
        <v>12698</v>
      </c>
      <c r="C1316" s="40">
        <v>576631</v>
      </c>
      <c r="D1316" s="40" t="s">
        <v>19731</v>
      </c>
      <c r="E1316" s="39" t="s">
        <v>15331</v>
      </c>
      <c r="F1316" s="41"/>
      <c r="G1316" s="41"/>
      <c r="H1316" s="14">
        <v>4507</v>
      </c>
      <c r="I1316" s="41"/>
      <c r="J1316" s="14"/>
      <c r="K1316" s="42">
        <v>45873</v>
      </c>
      <c r="L1316" s="42">
        <v>45972</v>
      </c>
      <c r="M1316" s="43">
        <v>0</v>
      </c>
      <c r="N1316" s="47">
        <f t="shared" si="20"/>
        <v>0</v>
      </c>
      <c r="O1316" s="53" t="s">
        <v>19732</v>
      </c>
      <c r="P1316" s="40" t="s">
        <v>21416</v>
      </c>
      <c r="Q1316" s="15" t="s">
        <v>21415</v>
      </c>
    </row>
    <row r="1317" spans="1:17" x14ac:dyDescent="0.3">
      <c r="A1317" s="17" t="s">
        <v>12044</v>
      </c>
      <c r="B1317" s="39" t="s">
        <v>12698</v>
      </c>
      <c r="C1317" s="40">
        <v>576632</v>
      </c>
      <c r="D1317" s="40" t="s">
        <v>17575</v>
      </c>
      <c r="E1317" s="39" t="s">
        <v>15331</v>
      </c>
      <c r="F1317" s="41"/>
      <c r="G1317" s="41"/>
      <c r="H1317" s="14">
        <v>4507</v>
      </c>
      <c r="I1317" s="41"/>
      <c r="J1317" s="14"/>
      <c r="K1317" s="42">
        <v>45873</v>
      </c>
      <c r="L1317" s="42">
        <v>45972</v>
      </c>
      <c r="M1317" s="43">
        <v>0</v>
      </c>
      <c r="N1317" s="47">
        <f t="shared" si="20"/>
        <v>0</v>
      </c>
      <c r="O1317" s="53" t="s">
        <v>17576</v>
      </c>
      <c r="P1317" s="40" t="s">
        <v>21416</v>
      </c>
      <c r="Q1317" s="15" t="s">
        <v>21415</v>
      </c>
    </row>
    <row r="1318" spans="1:17" x14ac:dyDescent="0.3">
      <c r="A1318" s="17" t="s">
        <v>12044</v>
      </c>
      <c r="B1318" s="39" t="s">
        <v>12698</v>
      </c>
      <c r="C1318" s="40">
        <v>576635</v>
      </c>
      <c r="D1318" s="40" t="s">
        <v>18172</v>
      </c>
      <c r="E1318" s="39" t="s">
        <v>15331</v>
      </c>
      <c r="F1318" s="41"/>
      <c r="G1318" s="41"/>
      <c r="H1318" s="14">
        <v>4507</v>
      </c>
      <c r="I1318" s="41"/>
      <c r="J1318" s="14"/>
      <c r="K1318" s="42">
        <v>45873</v>
      </c>
      <c r="L1318" s="42">
        <v>45972</v>
      </c>
      <c r="M1318" s="43">
        <v>0</v>
      </c>
      <c r="N1318" s="47">
        <f t="shared" si="20"/>
        <v>0</v>
      </c>
      <c r="O1318" s="53" t="s">
        <v>18173</v>
      </c>
      <c r="P1318" s="40" t="s">
        <v>21416</v>
      </c>
      <c r="Q1318" s="15" t="s">
        <v>21415</v>
      </c>
    </row>
    <row r="1319" spans="1:17" x14ac:dyDescent="0.3">
      <c r="A1319" s="17" t="s">
        <v>12044</v>
      </c>
      <c r="B1319" s="39" t="s">
        <v>12698</v>
      </c>
      <c r="C1319" s="40">
        <v>576636</v>
      </c>
      <c r="D1319" s="40" t="s">
        <v>19922</v>
      </c>
      <c r="E1319" s="39" t="s">
        <v>15331</v>
      </c>
      <c r="F1319" s="41"/>
      <c r="G1319" s="41"/>
      <c r="H1319" s="14">
        <v>4507</v>
      </c>
      <c r="I1319" s="41"/>
      <c r="J1319" s="14"/>
      <c r="K1319" s="42">
        <v>45873</v>
      </c>
      <c r="L1319" s="42">
        <v>45972</v>
      </c>
      <c r="M1319" s="43">
        <v>0</v>
      </c>
      <c r="N1319" s="47">
        <f t="shared" si="20"/>
        <v>0</v>
      </c>
      <c r="O1319" s="53" t="s">
        <v>19923</v>
      </c>
      <c r="P1319" s="40" t="s">
        <v>21416</v>
      </c>
      <c r="Q1319" s="15" t="s">
        <v>21415</v>
      </c>
    </row>
    <row r="1320" spans="1:17" x14ac:dyDescent="0.3">
      <c r="A1320" s="17" t="s">
        <v>12044</v>
      </c>
      <c r="B1320" s="39" t="s">
        <v>12698</v>
      </c>
      <c r="C1320" s="40">
        <v>576621</v>
      </c>
      <c r="D1320" s="40" t="s">
        <v>17081</v>
      </c>
      <c r="E1320" s="39" t="s">
        <v>15331</v>
      </c>
      <c r="F1320" s="41"/>
      <c r="G1320" s="41"/>
      <c r="H1320" s="14">
        <v>5635</v>
      </c>
      <c r="I1320" s="41"/>
      <c r="J1320" s="14"/>
      <c r="K1320" s="42">
        <v>45873</v>
      </c>
      <c r="L1320" s="42">
        <v>45972</v>
      </c>
      <c r="M1320" s="43">
        <v>0</v>
      </c>
      <c r="N1320" s="47">
        <f t="shared" si="20"/>
        <v>0</v>
      </c>
      <c r="O1320" s="53" t="s">
        <v>17082</v>
      </c>
      <c r="P1320" s="40" t="s">
        <v>21416</v>
      </c>
      <c r="Q1320" s="15" t="s">
        <v>21415</v>
      </c>
    </row>
    <row r="1321" spans="1:17" x14ac:dyDescent="0.3">
      <c r="A1321" s="17" t="s">
        <v>12044</v>
      </c>
      <c r="B1321" s="39" t="s">
        <v>12698</v>
      </c>
      <c r="C1321" s="40">
        <v>576622</v>
      </c>
      <c r="D1321" s="40" t="s">
        <v>18118</v>
      </c>
      <c r="E1321" s="39" t="s">
        <v>15331</v>
      </c>
      <c r="F1321" s="41"/>
      <c r="G1321" s="41"/>
      <c r="H1321" s="14">
        <v>5635</v>
      </c>
      <c r="I1321" s="41"/>
      <c r="J1321" s="14"/>
      <c r="K1321" s="42">
        <v>45873</v>
      </c>
      <c r="L1321" s="42">
        <v>45972</v>
      </c>
      <c r="M1321" s="43">
        <v>0</v>
      </c>
      <c r="N1321" s="47">
        <f t="shared" si="20"/>
        <v>0</v>
      </c>
      <c r="O1321" s="53" t="s">
        <v>18119</v>
      </c>
      <c r="P1321" s="40" t="s">
        <v>21416</v>
      </c>
      <c r="Q1321" s="15" t="s">
        <v>21415</v>
      </c>
    </row>
    <row r="1322" spans="1:17" x14ac:dyDescent="0.3">
      <c r="A1322" s="17" t="s">
        <v>12044</v>
      </c>
      <c r="B1322" s="39" t="s">
        <v>12698</v>
      </c>
      <c r="C1322" s="40">
        <v>576623</v>
      </c>
      <c r="D1322" s="40" t="s">
        <v>19938</v>
      </c>
      <c r="E1322" s="39" t="s">
        <v>15331</v>
      </c>
      <c r="F1322" s="41"/>
      <c r="G1322" s="41"/>
      <c r="H1322" s="14">
        <v>5635</v>
      </c>
      <c r="I1322" s="41"/>
      <c r="J1322" s="14"/>
      <c r="K1322" s="42">
        <v>45873</v>
      </c>
      <c r="L1322" s="42">
        <v>45972</v>
      </c>
      <c r="M1322" s="43">
        <v>0</v>
      </c>
      <c r="N1322" s="47">
        <f t="shared" si="20"/>
        <v>0</v>
      </c>
      <c r="O1322" s="53" t="s">
        <v>19939</v>
      </c>
      <c r="P1322" s="40" t="s">
        <v>21416</v>
      </c>
      <c r="Q1322" s="15" t="s">
        <v>21415</v>
      </c>
    </row>
    <row r="1323" spans="1:17" x14ac:dyDescent="0.3">
      <c r="A1323" s="17" t="s">
        <v>12044</v>
      </c>
      <c r="B1323" s="39" t="s">
        <v>12698</v>
      </c>
      <c r="C1323" s="40">
        <v>576624</v>
      </c>
      <c r="D1323" s="40" t="s">
        <v>19729</v>
      </c>
      <c r="E1323" s="39" t="s">
        <v>15331</v>
      </c>
      <c r="F1323" s="41"/>
      <c r="G1323" s="41"/>
      <c r="H1323" s="14">
        <v>5635</v>
      </c>
      <c r="I1323" s="41"/>
      <c r="J1323" s="14"/>
      <c r="K1323" s="42">
        <v>45873</v>
      </c>
      <c r="L1323" s="42">
        <v>45972</v>
      </c>
      <c r="M1323" s="43">
        <v>0</v>
      </c>
      <c r="N1323" s="47">
        <f t="shared" si="20"/>
        <v>0</v>
      </c>
      <c r="O1323" s="53" t="s">
        <v>19730</v>
      </c>
      <c r="P1323" s="40" t="s">
        <v>21416</v>
      </c>
      <c r="Q1323" s="15" t="s">
        <v>21415</v>
      </c>
    </row>
    <row r="1324" spans="1:17" x14ac:dyDescent="0.3">
      <c r="A1324" s="17" t="s">
        <v>12044</v>
      </c>
      <c r="B1324" s="39" t="s">
        <v>12698</v>
      </c>
      <c r="C1324" s="40">
        <v>576625</v>
      </c>
      <c r="D1324" s="40" t="s">
        <v>20273</v>
      </c>
      <c r="E1324" s="39" t="s">
        <v>15331</v>
      </c>
      <c r="F1324" s="41"/>
      <c r="G1324" s="41"/>
      <c r="H1324" s="14">
        <v>5635</v>
      </c>
      <c r="I1324" s="41"/>
      <c r="J1324" s="14"/>
      <c r="K1324" s="42">
        <v>45873</v>
      </c>
      <c r="L1324" s="42">
        <v>45972</v>
      </c>
      <c r="M1324" s="43">
        <v>0</v>
      </c>
      <c r="N1324" s="47">
        <f t="shared" si="20"/>
        <v>0</v>
      </c>
      <c r="O1324" s="53" t="s">
        <v>20274</v>
      </c>
      <c r="P1324" s="40" t="s">
        <v>21416</v>
      </c>
      <c r="Q1324" s="15" t="s">
        <v>21415</v>
      </c>
    </row>
    <row r="1325" spans="1:17" x14ac:dyDescent="0.3">
      <c r="A1325" s="17" t="s">
        <v>12044</v>
      </c>
      <c r="B1325" s="39" t="s">
        <v>12698</v>
      </c>
      <c r="C1325" s="40">
        <v>576626</v>
      </c>
      <c r="D1325" s="40" t="s">
        <v>18391</v>
      </c>
      <c r="E1325" s="39" t="s">
        <v>15331</v>
      </c>
      <c r="F1325" s="41"/>
      <c r="G1325" s="41"/>
      <c r="H1325" s="14">
        <v>5635</v>
      </c>
      <c r="I1325" s="41"/>
      <c r="J1325" s="14"/>
      <c r="K1325" s="42">
        <v>45873</v>
      </c>
      <c r="L1325" s="42">
        <v>45972</v>
      </c>
      <c r="M1325" s="43">
        <v>0</v>
      </c>
      <c r="N1325" s="47">
        <f t="shared" si="20"/>
        <v>0</v>
      </c>
      <c r="O1325" s="53" t="s">
        <v>18392</v>
      </c>
      <c r="P1325" s="40" t="s">
        <v>21416</v>
      </c>
      <c r="Q1325" s="15" t="s">
        <v>21415</v>
      </c>
    </row>
    <row r="1326" spans="1:17" x14ac:dyDescent="0.3">
      <c r="A1326" s="17" t="s">
        <v>12044</v>
      </c>
      <c r="B1326" s="39" t="s">
        <v>12698</v>
      </c>
      <c r="C1326" s="40">
        <v>576672</v>
      </c>
      <c r="D1326" s="40" t="s">
        <v>18775</v>
      </c>
      <c r="E1326" s="39" t="s">
        <v>15331</v>
      </c>
      <c r="F1326" s="41"/>
      <c r="G1326" s="41"/>
      <c r="H1326" s="14">
        <v>4507</v>
      </c>
      <c r="I1326" s="41"/>
      <c r="J1326" s="14"/>
      <c r="K1326" s="42">
        <v>45873</v>
      </c>
      <c r="L1326" s="42">
        <v>45972</v>
      </c>
      <c r="M1326" s="43">
        <v>0</v>
      </c>
      <c r="N1326" s="47">
        <f t="shared" si="20"/>
        <v>0</v>
      </c>
      <c r="O1326" s="53" t="s">
        <v>18776</v>
      </c>
      <c r="P1326" s="40" t="s">
        <v>21416</v>
      </c>
      <c r="Q1326" s="15" t="s">
        <v>21415</v>
      </c>
    </row>
    <row r="1327" spans="1:17" x14ac:dyDescent="0.3">
      <c r="A1327" s="17" t="s">
        <v>12044</v>
      </c>
      <c r="B1327" s="39" t="s">
        <v>12698</v>
      </c>
      <c r="C1327" s="40">
        <v>576667</v>
      </c>
      <c r="D1327" s="40" t="s">
        <v>18773</v>
      </c>
      <c r="E1327" s="39" t="s">
        <v>15331</v>
      </c>
      <c r="F1327" s="41"/>
      <c r="G1327" s="41"/>
      <c r="H1327" s="14">
        <v>5635</v>
      </c>
      <c r="I1327" s="41"/>
      <c r="J1327" s="14"/>
      <c r="K1327" s="42">
        <v>45873</v>
      </c>
      <c r="L1327" s="42">
        <v>45972</v>
      </c>
      <c r="M1327" s="43">
        <v>0</v>
      </c>
      <c r="N1327" s="47">
        <f t="shared" si="20"/>
        <v>0</v>
      </c>
      <c r="O1327" s="53" t="s">
        <v>18774</v>
      </c>
      <c r="P1327" s="40" t="s">
        <v>21416</v>
      </c>
      <c r="Q1327" s="15" t="s">
        <v>21415</v>
      </c>
    </row>
    <row r="1328" spans="1:17" x14ac:dyDescent="0.3">
      <c r="A1328" s="17" t="s">
        <v>12044</v>
      </c>
      <c r="B1328" s="39" t="s">
        <v>12698</v>
      </c>
      <c r="C1328" s="40">
        <v>576668</v>
      </c>
      <c r="D1328" s="40" t="s">
        <v>17446</v>
      </c>
      <c r="E1328" s="39" t="s">
        <v>15331</v>
      </c>
      <c r="F1328" s="41"/>
      <c r="G1328" s="41"/>
      <c r="H1328" s="14">
        <v>5635</v>
      </c>
      <c r="I1328" s="41"/>
      <c r="J1328" s="14"/>
      <c r="K1328" s="42">
        <v>45873</v>
      </c>
      <c r="L1328" s="42">
        <v>45972</v>
      </c>
      <c r="M1328" s="43">
        <v>0</v>
      </c>
      <c r="N1328" s="47">
        <f t="shared" si="20"/>
        <v>0</v>
      </c>
      <c r="O1328" s="53" t="s">
        <v>17447</v>
      </c>
      <c r="P1328" s="40" t="s">
        <v>21416</v>
      </c>
      <c r="Q1328" s="15" t="s">
        <v>21415</v>
      </c>
    </row>
    <row r="1329" spans="1:17" x14ac:dyDescent="0.3">
      <c r="A1329" s="17" t="s">
        <v>12044</v>
      </c>
      <c r="B1329" s="39" t="s">
        <v>12698</v>
      </c>
      <c r="C1329" s="40">
        <v>576669</v>
      </c>
      <c r="D1329" s="40" t="s">
        <v>17829</v>
      </c>
      <c r="E1329" s="39" t="s">
        <v>15331</v>
      </c>
      <c r="F1329" s="41"/>
      <c r="G1329" s="41"/>
      <c r="H1329" s="14">
        <v>5635</v>
      </c>
      <c r="I1329" s="41"/>
      <c r="J1329" s="14"/>
      <c r="K1329" s="42">
        <v>45873</v>
      </c>
      <c r="L1329" s="42">
        <v>45972</v>
      </c>
      <c r="M1329" s="43">
        <v>0</v>
      </c>
      <c r="N1329" s="47">
        <f t="shared" si="20"/>
        <v>0</v>
      </c>
      <c r="O1329" s="53" t="s">
        <v>17830</v>
      </c>
      <c r="P1329" s="40" t="s">
        <v>21416</v>
      </c>
      <c r="Q1329" s="15" t="s">
        <v>21415</v>
      </c>
    </row>
    <row r="1330" spans="1:17" x14ac:dyDescent="0.3">
      <c r="A1330" s="17" t="s">
        <v>12044</v>
      </c>
      <c r="B1330" s="39" t="s">
        <v>12698</v>
      </c>
      <c r="C1330" s="40">
        <v>576670</v>
      </c>
      <c r="D1330" s="40" t="s">
        <v>16807</v>
      </c>
      <c r="E1330" s="39" t="s">
        <v>15331</v>
      </c>
      <c r="F1330" s="41"/>
      <c r="G1330" s="41"/>
      <c r="H1330" s="14">
        <v>5635</v>
      </c>
      <c r="I1330" s="41"/>
      <c r="J1330" s="14"/>
      <c r="K1330" s="42">
        <v>45873</v>
      </c>
      <c r="L1330" s="42">
        <v>45972</v>
      </c>
      <c r="M1330" s="43">
        <v>0</v>
      </c>
      <c r="N1330" s="47">
        <f t="shared" si="20"/>
        <v>0</v>
      </c>
      <c r="O1330" s="53" t="s">
        <v>16808</v>
      </c>
      <c r="P1330" s="40" t="s">
        <v>21416</v>
      </c>
      <c r="Q1330" s="15" t="s">
        <v>21415</v>
      </c>
    </row>
    <row r="1331" spans="1:17" x14ac:dyDescent="0.3">
      <c r="A1331" s="17" t="s">
        <v>12044</v>
      </c>
      <c r="B1331" s="39" t="s">
        <v>12698</v>
      </c>
      <c r="C1331" s="40">
        <v>576671</v>
      </c>
      <c r="D1331" s="40" t="s">
        <v>16805</v>
      </c>
      <c r="E1331" s="39" t="s">
        <v>15331</v>
      </c>
      <c r="F1331" s="41"/>
      <c r="G1331" s="41"/>
      <c r="H1331" s="14">
        <v>4507</v>
      </c>
      <c r="I1331" s="41"/>
      <c r="J1331" s="14"/>
      <c r="K1331" s="42">
        <v>45873</v>
      </c>
      <c r="L1331" s="42">
        <v>45972</v>
      </c>
      <c r="M1331" s="43">
        <v>0</v>
      </c>
      <c r="N1331" s="47">
        <f t="shared" si="20"/>
        <v>0</v>
      </c>
      <c r="O1331" s="53" t="s">
        <v>16806</v>
      </c>
      <c r="P1331" s="40" t="s">
        <v>21416</v>
      </c>
      <c r="Q1331" s="15" t="s">
        <v>21415</v>
      </c>
    </row>
    <row r="1332" spans="1:17" x14ac:dyDescent="0.3">
      <c r="A1332" s="17" t="s">
        <v>12044</v>
      </c>
      <c r="B1332" s="39" t="s">
        <v>12698</v>
      </c>
      <c r="C1332" s="40">
        <v>576673</v>
      </c>
      <c r="D1332" s="40" t="s">
        <v>18307</v>
      </c>
      <c r="E1332" s="39" t="s">
        <v>15331</v>
      </c>
      <c r="F1332" s="41"/>
      <c r="G1332" s="41"/>
      <c r="H1332" s="14">
        <v>4507</v>
      </c>
      <c r="I1332" s="41"/>
      <c r="J1332" s="14"/>
      <c r="K1332" s="42">
        <v>45873</v>
      </c>
      <c r="L1332" s="42">
        <v>45972</v>
      </c>
      <c r="M1332" s="43">
        <v>0</v>
      </c>
      <c r="N1332" s="47">
        <f t="shared" si="20"/>
        <v>0</v>
      </c>
      <c r="O1332" s="53" t="s">
        <v>18308</v>
      </c>
      <c r="P1332" s="40" t="s">
        <v>21416</v>
      </c>
      <c r="Q1332" s="15" t="s">
        <v>21415</v>
      </c>
    </row>
    <row r="1333" spans="1:17" x14ac:dyDescent="0.3">
      <c r="A1333" s="17" t="s">
        <v>12044</v>
      </c>
      <c r="B1333" s="39" t="s">
        <v>12698</v>
      </c>
      <c r="C1333" s="40">
        <v>576661</v>
      </c>
      <c r="D1333" s="40" t="s">
        <v>16923</v>
      </c>
      <c r="E1333" s="39" t="s">
        <v>15331</v>
      </c>
      <c r="F1333" s="41"/>
      <c r="G1333" s="41"/>
      <c r="H1333" s="14">
        <v>5635</v>
      </c>
      <c r="I1333" s="41"/>
      <c r="J1333" s="14"/>
      <c r="K1333" s="42">
        <v>45873</v>
      </c>
      <c r="L1333" s="42">
        <v>45972</v>
      </c>
      <c r="M1333" s="43">
        <v>0</v>
      </c>
      <c r="N1333" s="47">
        <f t="shared" si="20"/>
        <v>0</v>
      </c>
      <c r="O1333" s="53" t="s">
        <v>16924</v>
      </c>
      <c r="P1333" s="40" t="s">
        <v>21416</v>
      </c>
      <c r="Q1333" s="15" t="s">
        <v>21415</v>
      </c>
    </row>
    <row r="1334" spans="1:17" x14ac:dyDescent="0.3">
      <c r="A1334" s="17" t="s">
        <v>12044</v>
      </c>
      <c r="B1334" s="39" t="s">
        <v>12698</v>
      </c>
      <c r="C1334" s="40">
        <v>576662</v>
      </c>
      <c r="D1334" s="40" t="s">
        <v>17105</v>
      </c>
      <c r="E1334" s="39" t="s">
        <v>15331</v>
      </c>
      <c r="F1334" s="41"/>
      <c r="G1334" s="41"/>
      <c r="H1334" s="14">
        <v>5635</v>
      </c>
      <c r="I1334" s="41"/>
      <c r="J1334" s="14"/>
      <c r="K1334" s="42">
        <v>45873</v>
      </c>
      <c r="L1334" s="42">
        <v>45972</v>
      </c>
      <c r="M1334" s="43">
        <v>0</v>
      </c>
      <c r="N1334" s="47">
        <f t="shared" si="20"/>
        <v>0</v>
      </c>
      <c r="O1334" s="53" t="s">
        <v>17106</v>
      </c>
      <c r="P1334" s="40" t="s">
        <v>21416</v>
      </c>
      <c r="Q1334" s="15" t="s">
        <v>21415</v>
      </c>
    </row>
    <row r="1335" spans="1:17" x14ac:dyDescent="0.3">
      <c r="A1335" s="17" t="s">
        <v>12044</v>
      </c>
      <c r="B1335" s="39" t="s">
        <v>12698</v>
      </c>
      <c r="C1335" s="40">
        <v>576666</v>
      </c>
      <c r="D1335" s="40" t="s">
        <v>19652</v>
      </c>
      <c r="E1335" s="39" t="s">
        <v>15331</v>
      </c>
      <c r="F1335" s="41"/>
      <c r="G1335" s="41"/>
      <c r="H1335" s="14">
        <v>5635</v>
      </c>
      <c r="I1335" s="41"/>
      <c r="J1335" s="14"/>
      <c r="K1335" s="42">
        <v>45873</v>
      </c>
      <c r="L1335" s="42">
        <v>45972</v>
      </c>
      <c r="M1335" s="43">
        <v>0</v>
      </c>
      <c r="N1335" s="47">
        <f t="shared" si="20"/>
        <v>0</v>
      </c>
      <c r="O1335" s="53" t="s">
        <v>19653</v>
      </c>
      <c r="P1335" s="40" t="s">
        <v>21416</v>
      </c>
      <c r="Q1335" s="15" t="s">
        <v>21415</v>
      </c>
    </row>
    <row r="1336" spans="1:17" x14ac:dyDescent="0.3">
      <c r="A1336" s="17" t="s">
        <v>12044</v>
      </c>
      <c r="B1336" s="39" t="s">
        <v>12698</v>
      </c>
      <c r="C1336" s="40">
        <v>576665</v>
      </c>
      <c r="D1336" s="40" t="s">
        <v>18541</v>
      </c>
      <c r="E1336" s="39" t="s">
        <v>15331</v>
      </c>
      <c r="F1336" s="41"/>
      <c r="G1336" s="41"/>
      <c r="H1336" s="14">
        <v>5635</v>
      </c>
      <c r="I1336" s="41"/>
      <c r="J1336" s="14"/>
      <c r="K1336" s="42">
        <v>45873</v>
      </c>
      <c r="L1336" s="42">
        <v>45972</v>
      </c>
      <c r="M1336" s="43">
        <v>0</v>
      </c>
      <c r="N1336" s="47">
        <f t="shared" si="20"/>
        <v>0</v>
      </c>
      <c r="O1336" s="53" t="s">
        <v>18542</v>
      </c>
      <c r="P1336" s="40" t="s">
        <v>21416</v>
      </c>
      <c r="Q1336" s="15" t="s">
        <v>21415</v>
      </c>
    </row>
    <row r="1337" spans="1:17" x14ac:dyDescent="0.3">
      <c r="A1337" s="17" t="s">
        <v>12044</v>
      </c>
      <c r="B1337" s="39" t="s">
        <v>12698</v>
      </c>
      <c r="C1337" s="40">
        <v>576664</v>
      </c>
      <c r="D1337" s="40" t="s">
        <v>16809</v>
      </c>
      <c r="E1337" s="39" t="s">
        <v>15331</v>
      </c>
      <c r="F1337" s="41"/>
      <c r="G1337" s="41"/>
      <c r="H1337" s="14">
        <v>5635</v>
      </c>
      <c r="I1337" s="41"/>
      <c r="J1337" s="14"/>
      <c r="K1337" s="42">
        <v>45873</v>
      </c>
      <c r="L1337" s="42">
        <v>45972</v>
      </c>
      <c r="M1337" s="43">
        <v>0</v>
      </c>
      <c r="N1337" s="47">
        <f t="shared" si="20"/>
        <v>0</v>
      </c>
      <c r="O1337" s="53" t="s">
        <v>16810</v>
      </c>
      <c r="P1337" s="40" t="s">
        <v>21416</v>
      </c>
      <c r="Q1337" s="15" t="s">
        <v>21415</v>
      </c>
    </row>
    <row r="1338" spans="1:17" x14ac:dyDescent="0.3">
      <c r="A1338" s="17" t="s">
        <v>12044</v>
      </c>
      <c r="B1338" s="39" t="s">
        <v>12698</v>
      </c>
      <c r="C1338" s="40">
        <v>576663</v>
      </c>
      <c r="D1338" s="40" t="s">
        <v>17627</v>
      </c>
      <c r="E1338" s="39" t="s">
        <v>15331</v>
      </c>
      <c r="F1338" s="41"/>
      <c r="G1338" s="41"/>
      <c r="H1338" s="14">
        <v>5635</v>
      </c>
      <c r="I1338" s="41"/>
      <c r="J1338" s="14"/>
      <c r="K1338" s="42">
        <v>45873</v>
      </c>
      <c r="L1338" s="42">
        <v>45972</v>
      </c>
      <c r="M1338" s="43">
        <v>0</v>
      </c>
      <c r="N1338" s="47">
        <f t="shared" si="20"/>
        <v>0</v>
      </c>
      <c r="O1338" s="53" t="s">
        <v>17628</v>
      </c>
      <c r="P1338" s="40" t="s">
        <v>21416</v>
      </c>
      <c r="Q1338" s="15" t="s">
        <v>21415</v>
      </c>
    </row>
    <row r="1339" spans="1:17" x14ac:dyDescent="0.3">
      <c r="A1339" s="17" t="s">
        <v>12044</v>
      </c>
      <c r="B1339" s="39" t="s">
        <v>12698</v>
      </c>
      <c r="C1339" s="40">
        <v>576674</v>
      </c>
      <c r="D1339" s="40" t="s">
        <v>19904</v>
      </c>
      <c r="E1339" s="39" t="s">
        <v>15331</v>
      </c>
      <c r="F1339" s="41"/>
      <c r="G1339" s="41"/>
      <c r="H1339" s="14">
        <v>4507</v>
      </c>
      <c r="I1339" s="41"/>
      <c r="J1339" s="14"/>
      <c r="K1339" s="42">
        <v>45873</v>
      </c>
      <c r="L1339" s="42">
        <v>45972</v>
      </c>
      <c r="M1339" s="43">
        <v>0</v>
      </c>
      <c r="N1339" s="47">
        <f t="shared" si="20"/>
        <v>0</v>
      </c>
      <c r="O1339" s="53" t="s">
        <v>19905</v>
      </c>
      <c r="P1339" s="40" t="s">
        <v>21416</v>
      </c>
      <c r="Q1339" s="15" t="s">
        <v>21415</v>
      </c>
    </row>
    <row r="1340" spans="1:17" x14ac:dyDescent="0.3">
      <c r="A1340" s="17" t="s">
        <v>12044</v>
      </c>
      <c r="B1340" s="39" t="s">
        <v>12698</v>
      </c>
      <c r="C1340" s="40">
        <v>576675</v>
      </c>
      <c r="D1340" s="40" t="s">
        <v>18977</v>
      </c>
      <c r="E1340" s="39" t="s">
        <v>15331</v>
      </c>
      <c r="F1340" s="41"/>
      <c r="G1340" s="41"/>
      <c r="H1340" s="14">
        <v>4507</v>
      </c>
      <c r="I1340" s="41"/>
      <c r="J1340" s="14"/>
      <c r="K1340" s="42">
        <v>45873</v>
      </c>
      <c r="L1340" s="42">
        <v>45972</v>
      </c>
      <c r="M1340" s="43">
        <v>0</v>
      </c>
      <c r="N1340" s="47">
        <f t="shared" si="20"/>
        <v>0</v>
      </c>
      <c r="O1340" s="53" t="s">
        <v>18978</v>
      </c>
      <c r="P1340" s="40" t="s">
        <v>21416</v>
      </c>
      <c r="Q1340" s="15" t="s">
        <v>21415</v>
      </c>
    </row>
    <row r="1341" spans="1:17" x14ac:dyDescent="0.3">
      <c r="A1341" s="17" t="s">
        <v>12044</v>
      </c>
      <c r="B1341" s="39" t="s">
        <v>12698</v>
      </c>
      <c r="C1341" s="40">
        <v>576677</v>
      </c>
      <c r="D1341" s="40" t="s">
        <v>18309</v>
      </c>
      <c r="E1341" s="39" t="s">
        <v>15331</v>
      </c>
      <c r="F1341" s="41"/>
      <c r="G1341" s="41"/>
      <c r="H1341" s="14">
        <v>4507</v>
      </c>
      <c r="I1341" s="41"/>
      <c r="J1341" s="14"/>
      <c r="K1341" s="42">
        <v>45873</v>
      </c>
      <c r="L1341" s="42">
        <v>45972</v>
      </c>
      <c r="M1341" s="43">
        <v>0</v>
      </c>
      <c r="N1341" s="47">
        <f t="shared" si="20"/>
        <v>0</v>
      </c>
      <c r="O1341" s="53" t="s">
        <v>18310</v>
      </c>
      <c r="P1341" s="40" t="s">
        <v>21416</v>
      </c>
      <c r="Q1341" s="15" t="s">
        <v>21415</v>
      </c>
    </row>
    <row r="1342" spans="1:17" x14ac:dyDescent="0.3">
      <c r="A1342" s="17" t="s">
        <v>12044</v>
      </c>
      <c r="B1342" s="39" t="s">
        <v>12698</v>
      </c>
      <c r="C1342" s="40">
        <v>576676</v>
      </c>
      <c r="D1342" s="40" t="s">
        <v>20513</v>
      </c>
      <c r="E1342" s="39" t="s">
        <v>15331</v>
      </c>
      <c r="F1342" s="41"/>
      <c r="G1342" s="41"/>
      <c r="H1342" s="14">
        <v>4507</v>
      </c>
      <c r="I1342" s="41"/>
      <c r="J1342" s="14"/>
      <c r="K1342" s="42">
        <v>45873</v>
      </c>
      <c r="L1342" s="42">
        <v>45972</v>
      </c>
      <c r="M1342" s="43">
        <v>0</v>
      </c>
      <c r="N1342" s="47">
        <f t="shared" si="20"/>
        <v>0</v>
      </c>
      <c r="O1342" s="53" t="s">
        <v>20514</v>
      </c>
      <c r="P1342" s="40" t="s">
        <v>21416</v>
      </c>
      <c r="Q1342" s="15" t="s">
        <v>21415</v>
      </c>
    </row>
    <row r="1343" spans="1:17" x14ac:dyDescent="0.3">
      <c r="A1343" s="17" t="s">
        <v>12044</v>
      </c>
      <c r="B1343" s="39" t="s">
        <v>12698</v>
      </c>
      <c r="C1343" s="40">
        <v>527675</v>
      </c>
      <c r="D1343" s="40" t="s">
        <v>2156</v>
      </c>
      <c r="E1343" s="39" t="s">
        <v>15331</v>
      </c>
      <c r="F1343" s="41"/>
      <c r="G1343" s="41"/>
      <c r="H1343" s="14">
        <v>4877</v>
      </c>
      <c r="I1343" s="41">
        <v>144</v>
      </c>
      <c r="J1343" s="14" t="s">
        <v>12157</v>
      </c>
      <c r="K1343" s="42">
        <v>45873</v>
      </c>
      <c r="L1343" s="42">
        <v>45972</v>
      </c>
      <c r="M1343" s="43">
        <v>0</v>
      </c>
      <c r="N1343" s="47">
        <f t="shared" si="20"/>
        <v>0</v>
      </c>
      <c r="O1343" s="53" t="s">
        <v>2157</v>
      </c>
      <c r="P1343" s="19" t="s">
        <v>21471</v>
      </c>
      <c r="Q1343" s="15" t="s">
        <v>21415</v>
      </c>
    </row>
    <row r="1344" spans="1:17" x14ac:dyDescent="0.3">
      <c r="A1344" s="17" t="s">
        <v>12044</v>
      </c>
      <c r="B1344" s="39" t="s">
        <v>12698</v>
      </c>
      <c r="C1344" s="40">
        <v>527673</v>
      </c>
      <c r="D1344" s="40" t="s">
        <v>2152</v>
      </c>
      <c r="E1344" s="39" t="s">
        <v>15331</v>
      </c>
      <c r="F1344" s="41"/>
      <c r="G1344" s="41"/>
      <c r="H1344" s="14">
        <v>4877</v>
      </c>
      <c r="I1344" s="41">
        <v>144</v>
      </c>
      <c r="J1344" s="14" t="s">
        <v>12157</v>
      </c>
      <c r="K1344" s="42">
        <v>45873</v>
      </c>
      <c r="L1344" s="42">
        <v>45972</v>
      </c>
      <c r="M1344" s="43">
        <v>0</v>
      </c>
      <c r="N1344" s="47">
        <f t="shared" si="20"/>
        <v>0</v>
      </c>
      <c r="O1344" s="53" t="s">
        <v>2153</v>
      </c>
      <c r="P1344" s="19" t="s">
        <v>21471</v>
      </c>
      <c r="Q1344" s="15" t="s">
        <v>21415</v>
      </c>
    </row>
    <row r="1345" spans="1:17" x14ac:dyDescent="0.3">
      <c r="A1345" s="17" t="s">
        <v>12044</v>
      </c>
      <c r="B1345" s="39" t="s">
        <v>12698</v>
      </c>
      <c r="C1345" s="40">
        <v>527678</v>
      </c>
      <c r="D1345" s="40" t="s">
        <v>14062</v>
      </c>
      <c r="E1345" s="39" t="s">
        <v>15331</v>
      </c>
      <c r="F1345" s="41"/>
      <c r="G1345" s="41"/>
      <c r="H1345" s="14">
        <v>4877</v>
      </c>
      <c r="I1345" s="41"/>
      <c r="J1345" s="14"/>
      <c r="K1345" s="42">
        <v>45873</v>
      </c>
      <c r="L1345" s="42">
        <v>45972</v>
      </c>
      <c r="M1345" s="43">
        <v>0</v>
      </c>
      <c r="N1345" s="47">
        <f t="shared" si="20"/>
        <v>0</v>
      </c>
      <c r="O1345" s="53" t="s">
        <v>14063</v>
      </c>
      <c r="P1345" s="19" t="s">
        <v>21471</v>
      </c>
      <c r="Q1345" s="15" t="s">
        <v>21415</v>
      </c>
    </row>
    <row r="1346" spans="1:17" x14ac:dyDescent="0.3">
      <c r="A1346" s="17" t="s">
        <v>12044</v>
      </c>
      <c r="B1346" s="39" t="s">
        <v>12698</v>
      </c>
      <c r="C1346" s="40">
        <v>527679</v>
      </c>
      <c r="D1346" s="40" t="s">
        <v>14359</v>
      </c>
      <c r="E1346" s="39" t="s">
        <v>15331</v>
      </c>
      <c r="F1346" s="41"/>
      <c r="G1346" s="41"/>
      <c r="H1346" s="14">
        <v>4877</v>
      </c>
      <c r="I1346" s="41"/>
      <c r="J1346" s="14"/>
      <c r="K1346" s="42">
        <v>45873</v>
      </c>
      <c r="L1346" s="42">
        <v>45972</v>
      </c>
      <c r="M1346" s="43">
        <v>0</v>
      </c>
      <c r="N1346" s="47">
        <f t="shared" si="20"/>
        <v>0</v>
      </c>
      <c r="O1346" s="53" t="s">
        <v>14360</v>
      </c>
      <c r="P1346" s="19" t="s">
        <v>21471</v>
      </c>
      <c r="Q1346" s="15" t="s">
        <v>21415</v>
      </c>
    </row>
    <row r="1347" spans="1:17" x14ac:dyDescent="0.3">
      <c r="A1347" s="17" t="s">
        <v>12044</v>
      </c>
      <c r="B1347" s="39" t="s">
        <v>12698</v>
      </c>
      <c r="C1347" s="40">
        <v>527674</v>
      </c>
      <c r="D1347" s="40" t="s">
        <v>2154</v>
      </c>
      <c r="E1347" s="39" t="s">
        <v>15331</v>
      </c>
      <c r="F1347" s="41"/>
      <c r="G1347" s="41"/>
      <c r="H1347" s="14">
        <v>4877</v>
      </c>
      <c r="I1347" s="41">
        <v>144</v>
      </c>
      <c r="J1347" s="14" t="s">
        <v>12157</v>
      </c>
      <c r="K1347" s="42">
        <v>45873</v>
      </c>
      <c r="L1347" s="42">
        <v>45972</v>
      </c>
      <c r="M1347" s="43">
        <v>0</v>
      </c>
      <c r="N1347" s="47">
        <f t="shared" si="20"/>
        <v>0</v>
      </c>
      <c r="O1347" s="53" t="s">
        <v>2155</v>
      </c>
      <c r="P1347" s="19" t="s">
        <v>21471</v>
      </c>
      <c r="Q1347" s="15" t="s">
        <v>21415</v>
      </c>
    </row>
    <row r="1348" spans="1:17" x14ac:dyDescent="0.3">
      <c r="A1348" s="17" t="s">
        <v>12044</v>
      </c>
      <c r="B1348" s="39" t="s">
        <v>12698</v>
      </c>
      <c r="C1348" s="40">
        <v>526906</v>
      </c>
      <c r="D1348" s="40" t="s">
        <v>17743</v>
      </c>
      <c r="E1348" s="39" t="s">
        <v>15331</v>
      </c>
      <c r="F1348" s="41"/>
      <c r="G1348" s="41"/>
      <c r="H1348" s="14">
        <v>5280</v>
      </c>
      <c r="I1348" s="41">
        <v>144</v>
      </c>
      <c r="J1348" s="14" t="s">
        <v>12157</v>
      </c>
      <c r="K1348" s="42">
        <v>45873</v>
      </c>
      <c r="L1348" s="42">
        <v>45972</v>
      </c>
      <c r="M1348" s="43">
        <v>0</v>
      </c>
      <c r="N1348" s="47">
        <f t="shared" si="20"/>
        <v>0</v>
      </c>
      <c r="O1348" s="53" t="s">
        <v>17744</v>
      </c>
      <c r="P1348" s="19" t="s">
        <v>21471</v>
      </c>
      <c r="Q1348" s="15" t="s">
        <v>21415</v>
      </c>
    </row>
    <row r="1349" spans="1:17" x14ac:dyDescent="0.3">
      <c r="A1349" s="17" t="s">
        <v>12044</v>
      </c>
      <c r="B1349" s="39" t="s">
        <v>12698</v>
      </c>
      <c r="C1349" s="40">
        <v>527676</v>
      </c>
      <c r="D1349" s="40" t="s">
        <v>14230</v>
      </c>
      <c r="E1349" s="39" t="s">
        <v>15331</v>
      </c>
      <c r="F1349" s="41"/>
      <c r="G1349" s="41"/>
      <c r="H1349" s="14">
        <v>4877</v>
      </c>
      <c r="I1349" s="41"/>
      <c r="J1349" s="14"/>
      <c r="K1349" s="42">
        <v>45873</v>
      </c>
      <c r="L1349" s="42">
        <v>45972</v>
      </c>
      <c r="M1349" s="43">
        <v>0</v>
      </c>
      <c r="N1349" s="47">
        <f t="shared" si="20"/>
        <v>0</v>
      </c>
      <c r="O1349" s="53" t="s">
        <v>14231</v>
      </c>
      <c r="P1349" s="19" t="s">
        <v>21471</v>
      </c>
      <c r="Q1349" s="15" t="s">
        <v>21415</v>
      </c>
    </row>
    <row r="1350" spans="1:17" x14ac:dyDescent="0.3">
      <c r="A1350" s="17" t="s">
        <v>12044</v>
      </c>
      <c r="B1350" s="39" t="s">
        <v>12698</v>
      </c>
      <c r="C1350" s="40">
        <v>527677</v>
      </c>
      <c r="D1350" s="40" t="s">
        <v>14038</v>
      </c>
      <c r="E1350" s="39" t="s">
        <v>15331</v>
      </c>
      <c r="F1350" s="41"/>
      <c r="G1350" s="41"/>
      <c r="H1350" s="14">
        <v>4877</v>
      </c>
      <c r="I1350" s="41"/>
      <c r="J1350" s="14"/>
      <c r="K1350" s="42">
        <v>45873</v>
      </c>
      <c r="L1350" s="42">
        <v>45972</v>
      </c>
      <c r="M1350" s="43">
        <v>0</v>
      </c>
      <c r="N1350" s="47">
        <f t="shared" si="20"/>
        <v>0</v>
      </c>
      <c r="O1350" s="53" t="s">
        <v>14039</v>
      </c>
      <c r="P1350" s="19" t="s">
        <v>21471</v>
      </c>
      <c r="Q1350" s="15" t="s">
        <v>21415</v>
      </c>
    </row>
    <row r="1351" spans="1:17" x14ac:dyDescent="0.3">
      <c r="A1351" s="17" t="s">
        <v>12044</v>
      </c>
      <c r="B1351" s="39" t="s">
        <v>12698</v>
      </c>
      <c r="C1351" s="40">
        <v>539373</v>
      </c>
      <c r="D1351" s="40" t="s">
        <v>2240</v>
      </c>
      <c r="E1351" s="39" t="s">
        <v>15331</v>
      </c>
      <c r="F1351" s="41"/>
      <c r="G1351" s="41"/>
      <c r="H1351" s="14">
        <v>4877</v>
      </c>
      <c r="I1351" s="41">
        <v>6</v>
      </c>
      <c r="J1351" s="14" t="s">
        <v>12157</v>
      </c>
      <c r="K1351" s="42">
        <v>45873</v>
      </c>
      <c r="L1351" s="42">
        <v>45972</v>
      </c>
      <c r="M1351" s="43">
        <v>0</v>
      </c>
      <c r="N1351" s="47">
        <f t="shared" si="20"/>
        <v>0</v>
      </c>
      <c r="O1351" s="53" t="s">
        <v>2241</v>
      </c>
      <c r="P1351" s="19" t="s">
        <v>21471</v>
      </c>
      <c r="Q1351" s="15" t="s">
        <v>21415</v>
      </c>
    </row>
    <row r="1352" spans="1:17" x14ac:dyDescent="0.3">
      <c r="A1352" s="17" t="s">
        <v>12044</v>
      </c>
      <c r="B1352" s="39" t="s">
        <v>12698</v>
      </c>
      <c r="C1352" s="40">
        <v>539374</v>
      </c>
      <c r="D1352" s="40" t="s">
        <v>20461</v>
      </c>
      <c r="E1352" s="39" t="s">
        <v>15331</v>
      </c>
      <c r="F1352" s="41"/>
      <c r="G1352" s="41"/>
      <c r="H1352" s="14">
        <v>5600</v>
      </c>
      <c r="I1352" s="41">
        <v>6</v>
      </c>
      <c r="J1352" s="14" t="s">
        <v>12157</v>
      </c>
      <c r="K1352" s="42">
        <v>45873</v>
      </c>
      <c r="L1352" s="42">
        <v>45972</v>
      </c>
      <c r="M1352" s="43">
        <v>0</v>
      </c>
      <c r="N1352" s="47">
        <f t="shared" si="20"/>
        <v>0</v>
      </c>
      <c r="O1352" s="53" t="s">
        <v>20462</v>
      </c>
      <c r="P1352" s="19" t="s">
        <v>21471</v>
      </c>
      <c r="Q1352" s="15" t="s">
        <v>21415</v>
      </c>
    </row>
    <row r="1353" spans="1:17" x14ac:dyDescent="0.3">
      <c r="A1353" s="17" t="s">
        <v>12044</v>
      </c>
      <c r="B1353" s="39" t="s">
        <v>12698</v>
      </c>
      <c r="C1353" s="40">
        <v>539372</v>
      </c>
      <c r="D1353" s="40" t="s">
        <v>2238</v>
      </c>
      <c r="E1353" s="39" t="s">
        <v>15331</v>
      </c>
      <c r="F1353" s="41"/>
      <c r="G1353" s="41"/>
      <c r="H1353" s="14">
        <v>4877</v>
      </c>
      <c r="I1353" s="41">
        <v>6</v>
      </c>
      <c r="J1353" s="14" t="s">
        <v>12157</v>
      </c>
      <c r="K1353" s="42">
        <v>45873</v>
      </c>
      <c r="L1353" s="42">
        <v>45972</v>
      </c>
      <c r="M1353" s="43">
        <v>0</v>
      </c>
      <c r="N1353" s="47">
        <f t="shared" ref="N1353:N1416" si="21">+M1353*H1353</f>
        <v>0</v>
      </c>
      <c r="O1353" s="53" t="s">
        <v>2239</v>
      </c>
      <c r="P1353" s="19" t="s">
        <v>21471</v>
      </c>
      <c r="Q1353" s="15" t="s">
        <v>21415</v>
      </c>
    </row>
    <row r="1354" spans="1:17" x14ac:dyDescent="0.3">
      <c r="A1354" s="17" t="s">
        <v>12044</v>
      </c>
      <c r="B1354" s="39" t="s">
        <v>12698</v>
      </c>
      <c r="C1354" s="40">
        <v>571670</v>
      </c>
      <c r="D1354" s="40" t="s">
        <v>18096</v>
      </c>
      <c r="E1354" s="39" t="s">
        <v>15331</v>
      </c>
      <c r="F1354" s="41"/>
      <c r="G1354" s="41"/>
      <c r="H1354" s="14">
        <v>3150</v>
      </c>
      <c r="I1354" s="41">
        <v>120</v>
      </c>
      <c r="J1354" s="14" t="s">
        <v>12157</v>
      </c>
      <c r="K1354" s="42">
        <v>45873</v>
      </c>
      <c r="L1354" s="42">
        <v>45972</v>
      </c>
      <c r="M1354" s="43">
        <v>0</v>
      </c>
      <c r="N1354" s="47">
        <f t="shared" si="21"/>
        <v>0</v>
      </c>
      <c r="O1354" s="53" t="s">
        <v>18097</v>
      </c>
      <c r="P1354" s="40" t="s">
        <v>21416</v>
      </c>
      <c r="Q1354" s="15" t="s">
        <v>21415</v>
      </c>
    </row>
    <row r="1355" spans="1:17" x14ac:dyDescent="0.3">
      <c r="A1355" s="17" t="s">
        <v>12044</v>
      </c>
      <c r="B1355" s="39" t="s">
        <v>12698</v>
      </c>
      <c r="C1355" s="40">
        <v>571672</v>
      </c>
      <c r="D1355" s="40" t="s">
        <v>16855</v>
      </c>
      <c r="E1355" s="39" t="s">
        <v>15331</v>
      </c>
      <c r="F1355" s="41"/>
      <c r="G1355" s="41"/>
      <c r="H1355" s="14">
        <v>3330</v>
      </c>
      <c r="I1355" s="41">
        <v>120</v>
      </c>
      <c r="J1355" s="14" t="s">
        <v>12157</v>
      </c>
      <c r="K1355" s="42">
        <v>45873</v>
      </c>
      <c r="L1355" s="42">
        <v>45972</v>
      </c>
      <c r="M1355" s="43">
        <v>0</v>
      </c>
      <c r="N1355" s="47">
        <f t="shared" si="21"/>
        <v>0</v>
      </c>
      <c r="O1355" s="53" t="s">
        <v>16856</v>
      </c>
      <c r="P1355" s="40" t="s">
        <v>21416</v>
      </c>
      <c r="Q1355" s="15" t="s">
        <v>21415</v>
      </c>
    </row>
    <row r="1356" spans="1:17" x14ac:dyDescent="0.3">
      <c r="A1356" s="17" t="s">
        <v>12044</v>
      </c>
      <c r="B1356" s="39" t="s">
        <v>12698</v>
      </c>
      <c r="C1356" s="40">
        <v>571671</v>
      </c>
      <c r="D1356" s="40" t="s">
        <v>17695</v>
      </c>
      <c r="E1356" s="39" t="s">
        <v>15331</v>
      </c>
      <c r="F1356" s="41"/>
      <c r="G1356" s="41"/>
      <c r="H1356" s="14">
        <v>3260</v>
      </c>
      <c r="I1356" s="41">
        <v>120</v>
      </c>
      <c r="J1356" s="14" t="s">
        <v>12157</v>
      </c>
      <c r="K1356" s="42">
        <v>45873</v>
      </c>
      <c r="L1356" s="42">
        <v>45972</v>
      </c>
      <c r="M1356" s="43">
        <v>0</v>
      </c>
      <c r="N1356" s="47">
        <f t="shared" si="21"/>
        <v>0</v>
      </c>
      <c r="O1356" s="53" t="s">
        <v>17696</v>
      </c>
      <c r="P1356" s="40" t="s">
        <v>21416</v>
      </c>
      <c r="Q1356" s="15" t="s">
        <v>21415</v>
      </c>
    </row>
    <row r="1357" spans="1:17" x14ac:dyDescent="0.3">
      <c r="A1357" s="17" t="s">
        <v>12044</v>
      </c>
      <c r="B1357" s="39" t="s">
        <v>12698</v>
      </c>
      <c r="C1357" s="40">
        <v>565524</v>
      </c>
      <c r="D1357" s="40" t="s">
        <v>19365</v>
      </c>
      <c r="E1357" s="39" t="s">
        <v>15331</v>
      </c>
      <c r="F1357" s="41"/>
      <c r="G1357" s="41"/>
      <c r="H1357" s="14">
        <v>3177</v>
      </c>
      <c r="I1357" s="41">
        <v>216</v>
      </c>
      <c r="J1357" s="14" t="s">
        <v>12157</v>
      </c>
      <c r="K1357" s="42">
        <v>45873</v>
      </c>
      <c r="L1357" s="42">
        <v>45972</v>
      </c>
      <c r="M1357" s="43">
        <v>0</v>
      </c>
      <c r="N1357" s="47">
        <f t="shared" si="21"/>
        <v>0</v>
      </c>
      <c r="O1357" s="53" t="s">
        <v>19366</v>
      </c>
      <c r="P1357" s="40" t="s">
        <v>21416</v>
      </c>
      <c r="Q1357" s="15" t="s">
        <v>21415</v>
      </c>
    </row>
    <row r="1358" spans="1:17" x14ac:dyDescent="0.3">
      <c r="A1358" s="17" t="s">
        <v>12044</v>
      </c>
      <c r="B1358" s="39" t="s">
        <v>12698</v>
      </c>
      <c r="C1358" s="40">
        <v>298151</v>
      </c>
      <c r="D1358" s="40" t="s">
        <v>1977</v>
      </c>
      <c r="E1358" s="39" t="s">
        <v>15331</v>
      </c>
      <c r="F1358" s="41"/>
      <c r="G1358" s="41"/>
      <c r="H1358" s="14">
        <v>2348</v>
      </c>
      <c r="I1358" s="41">
        <v>288</v>
      </c>
      <c r="J1358" s="14" t="s">
        <v>12157</v>
      </c>
      <c r="K1358" s="42">
        <v>45873</v>
      </c>
      <c r="L1358" s="42">
        <v>45972</v>
      </c>
      <c r="M1358" s="43">
        <v>0</v>
      </c>
      <c r="N1358" s="47">
        <f t="shared" si="21"/>
        <v>0</v>
      </c>
      <c r="O1358" s="53" t="s">
        <v>1978</v>
      </c>
      <c r="P1358" s="19" t="s">
        <v>21471</v>
      </c>
      <c r="Q1358" s="15" t="s">
        <v>21415</v>
      </c>
    </row>
    <row r="1359" spans="1:17" x14ac:dyDescent="0.3">
      <c r="A1359" s="17" t="s">
        <v>12044</v>
      </c>
      <c r="B1359" s="39" t="s">
        <v>12698</v>
      </c>
      <c r="C1359" s="40">
        <v>298152</v>
      </c>
      <c r="D1359" s="40" t="s">
        <v>1979</v>
      </c>
      <c r="E1359" s="39" t="s">
        <v>15331</v>
      </c>
      <c r="F1359" s="41"/>
      <c r="G1359" s="41"/>
      <c r="H1359" s="14">
        <v>2348</v>
      </c>
      <c r="I1359" s="41">
        <v>288</v>
      </c>
      <c r="J1359" s="14" t="s">
        <v>12157</v>
      </c>
      <c r="K1359" s="42">
        <v>45873</v>
      </c>
      <c r="L1359" s="42">
        <v>45972</v>
      </c>
      <c r="M1359" s="43">
        <v>0</v>
      </c>
      <c r="N1359" s="47">
        <f t="shared" si="21"/>
        <v>0</v>
      </c>
      <c r="O1359" s="53" t="s">
        <v>1980</v>
      </c>
      <c r="P1359" s="19" t="s">
        <v>21471</v>
      </c>
      <c r="Q1359" s="15" t="s">
        <v>21415</v>
      </c>
    </row>
    <row r="1360" spans="1:17" x14ac:dyDescent="0.3">
      <c r="A1360" s="17" t="s">
        <v>12044</v>
      </c>
      <c r="B1360" s="39" t="s">
        <v>12698</v>
      </c>
      <c r="C1360" s="40">
        <v>557710</v>
      </c>
      <c r="D1360" s="40" t="s">
        <v>4794</v>
      </c>
      <c r="E1360" s="39" t="s">
        <v>15331</v>
      </c>
      <c r="F1360" s="41"/>
      <c r="G1360" s="41"/>
      <c r="H1360" s="14">
        <v>4364</v>
      </c>
      <c r="I1360" s="41">
        <v>288</v>
      </c>
      <c r="J1360" s="14" t="s">
        <v>12157</v>
      </c>
      <c r="K1360" s="42">
        <v>45873</v>
      </c>
      <c r="L1360" s="42">
        <v>45972</v>
      </c>
      <c r="M1360" s="43">
        <v>0</v>
      </c>
      <c r="N1360" s="47">
        <f t="shared" si="21"/>
        <v>0</v>
      </c>
      <c r="O1360" s="53" t="s">
        <v>4795</v>
      </c>
      <c r="P1360" s="40" t="s">
        <v>21416</v>
      </c>
      <c r="Q1360" s="15" t="s">
        <v>21415</v>
      </c>
    </row>
    <row r="1361" spans="1:17" x14ac:dyDescent="0.3">
      <c r="A1361" s="17" t="s">
        <v>12044</v>
      </c>
      <c r="B1361" s="39" t="s">
        <v>12698</v>
      </c>
      <c r="C1361" s="40">
        <v>578360</v>
      </c>
      <c r="D1361" s="40" t="s">
        <v>18591</v>
      </c>
      <c r="E1361" s="39" t="s">
        <v>15331</v>
      </c>
      <c r="F1361" s="41"/>
      <c r="G1361" s="41"/>
      <c r="H1361" s="14">
        <v>4497</v>
      </c>
      <c r="I1361" s="41">
        <v>6</v>
      </c>
      <c r="J1361" s="14" t="s">
        <v>12157</v>
      </c>
      <c r="K1361" s="42">
        <v>45873</v>
      </c>
      <c r="L1361" s="42">
        <v>45972</v>
      </c>
      <c r="M1361" s="43">
        <v>0</v>
      </c>
      <c r="N1361" s="47">
        <f t="shared" si="21"/>
        <v>0</v>
      </c>
      <c r="O1361" s="53" t="s">
        <v>18592</v>
      </c>
      <c r="P1361" s="40" t="s">
        <v>21416</v>
      </c>
      <c r="Q1361" s="15" t="s">
        <v>21415</v>
      </c>
    </row>
    <row r="1362" spans="1:17" x14ac:dyDescent="0.3">
      <c r="A1362" s="17" t="s">
        <v>12044</v>
      </c>
      <c r="B1362" s="39" t="s">
        <v>12698</v>
      </c>
      <c r="C1362" s="40">
        <v>552031</v>
      </c>
      <c r="D1362" s="40" t="s">
        <v>14271</v>
      </c>
      <c r="E1362" s="39" t="s">
        <v>15331</v>
      </c>
      <c r="F1362" s="41"/>
      <c r="G1362" s="41"/>
      <c r="H1362" s="14">
        <v>4700</v>
      </c>
      <c r="I1362" s="41"/>
      <c r="J1362" s="14"/>
      <c r="K1362" s="42">
        <v>45873</v>
      </c>
      <c r="L1362" s="42">
        <v>45972</v>
      </c>
      <c r="M1362" s="43">
        <v>0</v>
      </c>
      <c r="N1362" s="47">
        <f t="shared" si="21"/>
        <v>0</v>
      </c>
      <c r="O1362" s="53" t="s">
        <v>14272</v>
      </c>
      <c r="P1362" s="19" t="s">
        <v>21471</v>
      </c>
      <c r="Q1362" s="15" t="s">
        <v>21415</v>
      </c>
    </row>
    <row r="1363" spans="1:17" x14ac:dyDescent="0.3">
      <c r="A1363" s="17" t="s">
        <v>12044</v>
      </c>
      <c r="B1363" s="39" t="s">
        <v>12698</v>
      </c>
      <c r="C1363" s="40">
        <v>539381</v>
      </c>
      <c r="D1363" s="40" t="s">
        <v>2250</v>
      </c>
      <c r="E1363" s="39" t="s">
        <v>15331</v>
      </c>
      <c r="F1363" s="41"/>
      <c r="G1363" s="41"/>
      <c r="H1363" s="14">
        <v>3818</v>
      </c>
      <c r="I1363" s="41">
        <v>288</v>
      </c>
      <c r="J1363" s="14" t="s">
        <v>12157</v>
      </c>
      <c r="K1363" s="42">
        <v>45873</v>
      </c>
      <c r="L1363" s="42">
        <v>45972</v>
      </c>
      <c r="M1363" s="43">
        <v>0</v>
      </c>
      <c r="N1363" s="47">
        <f t="shared" si="21"/>
        <v>0</v>
      </c>
      <c r="O1363" s="53" t="s">
        <v>2251</v>
      </c>
      <c r="P1363" s="19" t="s">
        <v>21471</v>
      </c>
      <c r="Q1363" s="15" t="s">
        <v>21415</v>
      </c>
    </row>
    <row r="1364" spans="1:17" x14ac:dyDescent="0.3">
      <c r="A1364" s="17" t="s">
        <v>12044</v>
      </c>
      <c r="B1364" s="39" t="s">
        <v>12698</v>
      </c>
      <c r="C1364" s="40">
        <v>539382</v>
      </c>
      <c r="D1364" s="40" t="s">
        <v>2252</v>
      </c>
      <c r="E1364" s="39" t="s">
        <v>15331</v>
      </c>
      <c r="F1364" s="41"/>
      <c r="G1364" s="41"/>
      <c r="H1364" s="14">
        <v>3818</v>
      </c>
      <c r="I1364" s="41">
        <v>288</v>
      </c>
      <c r="J1364" s="14" t="s">
        <v>12157</v>
      </c>
      <c r="K1364" s="42">
        <v>45873</v>
      </c>
      <c r="L1364" s="42">
        <v>45972</v>
      </c>
      <c r="M1364" s="43">
        <v>0</v>
      </c>
      <c r="N1364" s="47">
        <f t="shared" si="21"/>
        <v>0</v>
      </c>
      <c r="O1364" s="53" t="s">
        <v>2253</v>
      </c>
      <c r="P1364" s="19" t="s">
        <v>21471</v>
      </c>
      <c r="Q1364" s="15" t="s">
        <v>21415</v>
      </c>
    </row>
    <row r="1365" spans="1:17" x14ac:dyDescent="0.3">
      <c r="A1365" s="17" t="s">
        <v>12044</v>
      </c>
      <c r="B1365" s="39" t="s">
        <v>12698</v>
      </c>
      <c r="C1365" s="40">
        <v>539380</v>
      </c>
      <c r="D1365" s="40" t="s">
        <v>2248</v>
      </c>
      <c r="E1365" s="39" t="s">
        <v>15331</v>
      </c>
      <c r="F1365" s="41"/>
      <c r="G1365" s="41"/>
      <c r="H1365" s="14">
        <v>3818</v>
      </c>
      <c r="I1365" s="41">
        <v>288</v>
      </c>
      <c r="J1365" s="14" t="s">
        <v>12157</v>
      </c>
      <c r="K1365" s="42">
        <v>45873</v>
      </c>
      <c r="L1365" s="42">
        <v>45972</v>
      </c>
      <c r="M1365" s="43">
        <v>0</v>
      </c>
      <c r="N1365" s="47">
        <f t="shared" si="21"/>
        <v>0</v>
      </c>
      <c r="O1365" s="53" t="s">
        <v>2249</v>
      </c>
      <c r="P1365" s="19" t="s">
        <v>21471</v>
      </c>
      <c r="Q1365" s="15" t="s">
        <v>21415</v>
      </c>
    </row>
    <row r="1366" spans="1:17" x14ac:dyDescent="0.3">
      <c r="A1366" s="17" t="s">
        <v>12044</v>
      </c>
      <c r="B1366" s="39" t="s">
        <v>12698</v>
      </c>
      <c r="C1366" s="40">
        <v>565522</v>
      </c>
      <c r="D1366" s="40" t="s">
        <v>18655</v>
      </c>
      <c r="E1366" s="39" t="s">
        <v>15331</v>
      </c>
      <c r="F1366" s="41"/>
      <c r="G1366" s="41"/>
      <c r="H1366" s="14">
        <v>4990</v>
      </c>
      <c r="I1366" s="41">
        <v>288</v>
      </c>
      <c r="J1366" s="14" t="s">
        <v>12157</v>
      </c>
      <c r="K1366" s="42">
        <v>45873</v>
      </c>
      <c r="L1366" s="42">
        <v>45972</v>
      </c>
      <c r="M1366" s="43">
        <v>0</v>
      </c>
      <c r="N1366" s="47">
        <f t="shared" si="21"/>
        <v>0</v>
      </c>
      <c r="O1366" s="53" t="s">
        <v>18656</v>
      </c>
      <c r="P1366" s="40" t="s">
        <v>21416</v>
      </c>
      <c r="Q1366" s="15" t="s">
        <v>21415</v>
      </c>
    </row>
    <row r="1367" spans="1:17" x14ac:dyDescent="0.3">
      <c r="A1367" s="17" t="s">
        <v>12044</v>
      </c>
      <c r="B1367" s="39" t="s">
        <v>12698</v>
      </c>
      <c r="C1367" s="40">
        <v>565523</v>
      </c>
      <c r="D1367" s="40" t="s">
        <v>4842</v>
      </c>
      <c r="E1367" s="39" t="s">
        <v>15331</v>
      </c>
      <c r="F1367" s="41"/>
      <c r="G1367" s="41"/>
      <c r="H1367" s="14">
        <v>5547</v>
      </c>
      <c r="I1367" s="41">
        <v>288</v>
      </c>
      <c r="J1367" s="14" t="s">
        <v>12157</v>
      </c>
      <c r="K1367" s="42">
        <v>45873</v>
      </c>
      <c r="L1367" s="42">
        <v>45972</v>
      </c>
      <c r="M1367" s="43">
        <v>0</v>
      </c>
      <c r="N1367" s="47">
        <f t="shared" si="21"/>
        <v>0</v>
      </c>
      <c r="O1367" s="53" t="s">
        <v>4843</v>
      </c>
      <c r="P1367" s="40" t="s">
        <v>21416</v>
      </c>
      <c r="Q1367" s="15" t="s">
        <v>21415</v>
      </c>
    </row>
    <row r="1368" spans="1:17" x14ac:dyDescent="0.3">
      <c r="A1368" s="17" t="s">
        <v>12044</v>
      </c>
      <c r="B1368" s="39" t="s">
        <v>12698</v>
      </c>
      <c r="C1368" s="40">
        <v>545050</v>
      </c>
      <c r="D1368" s="40" t="s">
        <v>2318</v>
      </c>
      <c r="E1368" s="39" t="s">
        <v>15331</v>
      </c>
      <c r="F1368" s="41"/>
      <c r="G1368" s="41"/>
      <c r="H1368" s="14">
        <v>2936</v>
      </c>
      <c r="I1368" s="41">
        <v>288</v>
      </c>
      <c r="J1368" s="14" t="s">
        <v>12157</v>
      </c>
      <c r="K1368" s="42">
        <v>45873</v>
      </c>
      <c r="L1368" s="42">
        <v>45972</v>
      </c>
      <c r="M1368" s="43">
        <v>0</v>
      </c>
      <c r="N1368" s="47">
        <f t="shared" si="21"/>
        <v>0</v>
      </c>
      <c r="O1368" s="53" t="s">
        <v>2319</v>
      </c>
      <c r="P1368" s="19" t="s">
        <v>21471</v>
      </c>
      <c r="Q1368" s="15" t="s">
        <v>21415</v>
      </c>
    </row>
    <row r="1369" spans="1:17" x14ac:dyDescent="0.3">
      <c r="A1369" s="17" t="s">
        <v>12044</v>
      </c>
      <c r="B1369" s="39" t="s">
        <v>12698</v>
      </c>
      <c r="C1369" s="40">
        <v>545051</v>
      </c>
      <c r="D1369" s="40" t="s">
        <v>2320</v>
      </c>
      <c r="E1369" s="39" t="s">
        <v>15331</v>
      </c>
      <c r="F1369" s="41"/>
      <c r="G1369" s="41"/>
      <c r="H1369" s="14">
        <v>2889</v>
      </c>
      <c r="I1369" s="41">
        <v>288</v>
      </c>
      <c r="J1369" s="14" t="s">
        <v>12157</v>
      </c>
      <c r="K1369" s="42">
        <v>45873</v>
      </c>
      <c r="L1369" s="42">
        <v>45972</v>
      </c>
      <c r="M1369" s="43">
        <v>0</v>
      </c>
      <c r="N1369" s="47">
        <f t="shared" si="21"/>
        <v>0</v>
      </c>
      <c r="O1369" s="53" t="s">
        <v>2321</v>
      </c>
      <c r="P1369" s="19" t="s">
        <v>21471</v>
      </c>
      <c r="Q1369" s="15" t="s">
        <v>21415</v>
      </c>
    </row>
    <row r="1370" spans="1:17" x14ac:dyDescent="0.3">
      <c r="A1370" s="17" t="s">
        <v>12044</v>
      </c>
      <c r="B1370" s="39" t="s">
        <v>12698</v>
      </c>
      <c r="C1370" s="40">
        <v>545052</v>
      </c>
      <c r="D1370" s="40" t="s">
        <v>2322</v>
      </c>
      <c r="E1370" s="39" t="s">
        <v>15331</v>
      </c>
      <c r="F1370" s="41"/>
      <c r="G1370" s="41"/>
      <c r="H1370" s="14">
        <v>2936</v>
      </c>
      <c r="I1370" s="41">
        <v>288</v>
      </c>
      <c r="J1370" s="14" t="s">
        <v>12157</v>
      </c>
      <c r="K1370" s="42">
        <v>45873</v>
      </c>
      <c r="L1370" s="42">
        <v>45972</v>
      </c>
      <c r="M1370" s="43">
        <v>0</v>
      </c>
      <c r="N1370" s="47">
        <f t="shared" si="21"/>
        <v>0</v>
      </c>
      <c r="O1370" s="53" t="s">
        <v>2323</v>
      </c>
      <c r="P1370" s="19" t="s">
        <v>21471</v>
      </c>
      <c r="Q1370" s="15" t="s">
        <v>21415</v>
      </c>
    </row>
    <row r="1371" spans="1:17" x14ac:dyDescent="0.3">
      <c r="A1371" s="17" t="s">
        <v>12044</v>
      </c>
      <c r="B1371" s="39" t="s">
        <v>12698</v>
      </c>
      <c r="C1371" s="40">
        <v>298150</v>
      </c>
      <c r="D1371" s="40" t="s">
        <v>17878</v>
      </c>
      <c r="E1371" s="39" t="s">
        <v>15331</v>
      </c>
      <c r="F1371" s="41"/>
      <c r="G1371" s="41"/>
      <c r="H1371" s="14">
        <v>3990</v>
      </c>
      <c r="I1371" s="41">
        <v>144</v>
      </c>
      <c r="J1371" s="14" t="s">
        <v>12157</v>
      </c>
      <c r="K1371" s="42">
        <v>45873</v>
      </c>
      <c r="L1371" s="42">
        <v>45972</v>
      </c>
      <c r="M1371" s="43">
        <v>0</v>
      </c>
      <c r="N1371" s="47">
        <f t="shared" si="21"/>
        <v>0</v>
      </c>
      <c r="O1371" s="53" t="s">
        <v>17879</v>
      </c>
      <c r="P1371" s="19" t="s">
        <v>21471</v>
      </c>
      <c r="Q1371" s="15" t="s">
        <v>21415</v>
      </c>
    </row>
    <row r="1372" spans="1:17" x14ac:dyDescent="0.3">
      <c r="A1372" s="17" t="s">
        <v>12044</v>
      </c>
      <c r="B1372" s="39" t="s">
        <v>12698</v>
      </c>
      <c r="C1372" s="40">
        <v>286823</v>
      </c>
      <c r="D1372" s="40" t="s">
        <v>1780</v>
      </c>
      <c r="E1372" s="39" t="s">
        <v>15331</v>
      </c>
      <c r="F1372" s="41"/>
      <c r="G1372" s="41"/>
      <c r="H1372" s="14">
        <v>2642</v>
      </c>
      <c r="I1372" s="41">
        <v>144</v>
      </c>
      <c r="J1372" s="14" t="s">
        <v>12157</v>
      </c>
      <c r="K1372" s="42">
        <v>45873</v>
      </c>
      <c r="L1372" s="42">
        <v>45972</v>
      </c>
      <c r="M1372" s="43">
        <v>0</v>
      </c>
      <c r="N1372" s="47">
        <f t="shared" si="21"/>
        <v>0</v>
      </c>
      <c r="O1372" s="53" t="s">
        <v>1781</v>
      </c>
      <c r="P1372" s="19" t="s">
        <v>21471</v>
      </c>
      <c r="Q1372" s="15" t="s">
        <v>21415</v>
      </c>
    </row>
    <row r="1373" spans="1:17" x14ac:dyDescent="0.3">
      <c r="A1373" s="17" t="s">
        <v>12044</v>
      </c>
      <c r="B1373" s="39" t="s">
        <v>12698</v>
      </c>
      <c r="C1373" s="40">
        <v>539378</v>
      </c>
      <c r="D1373" s="40" t="s">
        <v>2244</v>
      </c>
      <c r="E1373" s="39" t="s">
        <v>15331</v>
      </c>
      <c r="F1373" s="41"/>
      <c r="G1373" s="41"/>
      <c r="H1373" s="14">
        <v>3556</v>
      </c>
      <c r="I1373" s="41">
        <v>288</v>
      </c>
      <c r="J1373" s="14" t="s">
        <v>12157</v>
      </c>
      <c r="K1373" s="42">
        <v>45873</v>
      </c>
      <c r="L1373" s="42">
        <v>45972</v>
      </c>
      <c r="M1373" s="43">
        <v>0</v>
      </c>
      <c r="N1373" s="47">
        <f t="shared" si="21"/>
        <v>0</v>
      </c>
      <c r="O1373" s="53" t="s">
        <v>2245</v>
      </c>
      <c r="P1373" s="19" t="s">
        <v>21471</v>
      </c>
      <c r="Q1373" s="15" t="s">
        <v>21415</v>
      </c>
    </row>
    <row r="1374" spans="1:17" x14ac:dyDescent="0.3">
      <c r="A1374" s="17" t="s">
        <v>12044</v>
      </c>
      <c r="B1374" s="39" t="s">
        <v>12698</v>
      </c>
      <c r="C1374" s="40">
        <v>539379</v>
      </c>
      <c r="D1374" s="40" t="s">
        <v>2246</v>
      </c>
      <c r="E1374" s="39" t="s">
        <v>15331</v>
      </c>
      <c r="F1374" s="41"/>
      <c r="G1374" s="41"/>
      <c r="H1374" s="14">
        <v>3556</v>
      </c>
      <c r="I1374" s="41">
        <v>288</v>
      </c>
      <c r="J1374" s="14" t="s">
        <v>12157</v>
      </c>
      <c r="K1374" s="42">
        <v>45873</v>
      </c>
      <c r="L1374" s="42">
        <v>45972</v>
      </c>
      <c r="M1374" s="43">
        <v>0</v>
      </c>
      <c r="N1374" s="47">
        <f t="shared" si="21"/>
        <v>0</v>
      </c>
      <c r="O1374" s="53" t="s">
        <v>2247</v>
      </c>
      <c r="P1374" s="19" t="s">
        <v>21471</v>
      </c>
      <c r="Q1374" s="15" t="s">
        <v>21415</v>
      </c>
    </row>
    <row r="1375" spans="1:17" x14ac:dyDescent="0.3">
      <c r="A1375" s="17" t="s">
        <v>12044</v>
      </c>
      <c r="B1375" s="39" t="s">
        <v>12698</v>
      </c>
      <c r="C1375" s="40">
        <v>539376</v>
      </c>
      <c r="D1375" s="40" t="s">
        <v>2242</v>
      </c>
      <c r="E1375" s="39" t="s">
        <v>15331</v>
      </c>
      <c r="F1375" s="41"/>
      <c r="G1375" s="41"/>
      <c r="H1375" s="14">
        <v>3299</v>
      </c>
      <c r="I1375" s="41">
        <v>288</v>
      </c>
      <c r="J1375" s="14" t="s">
        <v>12157</v>
      </c>
      <c r="K1375" s="42">
        <v>45873</v>
      </c>
      <c r="L1375" s="42">
        <v>45972</v>
      </c>
      <c r="M1375" s="43">
        <v>0</v>
      </c>
      <c r="N1375" s="47">
        <f t="shared" si="21"/>
        <v>0</v>
      </c>
      <c r="O1375" s="53" t="s">
        <v>2243</v>
      </c>
      <c r="P1375" s="19" t="s">
        <v>21471</v>
      </c>
      <c r="Q1375" s="15" t="s">
        <v>21415</v>
      </c>
    </row>
    <row r="1376" spans="1:17" x14ac:dyDescent="0.3">
      <c r="A1376" s="17" t="s">
        <v>12044</v>
      </c>
      <c r="B1376" s="39" t="s">
        <v>12698</v>
      </c>
      <c r="C1376" s="40">
        <v>557731</v>
      </c>
      <c r="D1376" s="40" t="s">
        <v>4798</v>
      </c>
      <c r="E1376" s="39" t="s">
        <v>15331</v>
      </c>
      <c r="F1376" s="41"/>
      <c r="G1376" s="41"/>
      <c r="H1376" s="14">
        <v>3965</v>
      </c>
      <c r="I1376" s="41">
        <v>96</v>
      </c>
      <c r="J1376" s="14" t="s">
        <v>12157</v>
      </c>
      <c r="K1376" s="42">
        <v>45873</v>
      </c>
      <c r="L1376" s="42">
        <v>45972</v>
      </c>
      <c r="M1376" s="43">
        <v>0</v>
      </c>
      <c r="N1376" s="47">
        <f t="shared" si="21"/>
        <v>0</v>
      </c>
      <c r="O1376" s="53" t="s">
        <v>4799</v>
      </c>
      <c r="P1376" s="40" t="s">
        <v>21416</v>
      </c>
      <c r="Q1376" s="15" t="s">
        <v>21415</v>
      </c>
    </row>
    <row r="1377" spans="1:17" x14ac:dyDescent="0.3">
      <c r="A1377" s="17" t="s">
        <v>12044</v>
      </c>
      <c r="B1377" s="39" t="s">
        <v>12698</v>
      </c>
      <c r="C1377" s="40">
        <v>557730</v>
      </c>
      <c r="D1377" s="40" t="s">
        <v>2593</v>
      </c>
      <c r="E1377" s="39" t="s">
        <v>15331</v>
      </c>
      <c r="F1377" s="41"/>
      <c r="G1377" s="41"/>
      <c r="H1377" s="14">
        <v>4027</v>
      </c>
      <c r="I1377" s="41">
        <v>96</v>
      </c>
      <c r="J1377" s="14" t="s">
        <v>12157</v>
      </c>
      <c r="K1377" s="42">
        <v>45873</v>
      </c>
      <c r="L1377" s="42">
        <v>45972</v>
      </c>
      <c r="M1377" s="43">
        <v>0</v>
      </c>
      <c r="N1377" s="47">
        <f t="shared" si="21"/>
        <v>0</v>
      </c>
      <c r="O1377" s="53" t="s">
        <v>2594</v>
      </c>
      <c r="P1377" s="40" t="s">
        <v>21416</v>
      </c>
      <c r="Q1377" s="15" t="s">
        <v>21415</v>
      </c>
    </row>
    <row r="1378" spans="1:17" x14ac:dyDescent="0.3">
      <c r="A1378" s="17" t="s">
        <v>12044</v>
      </c>
      <c r="B1378" s="39" t="s">
        <v>12698</v>
      </c>
      <c r="C1378" s="40">
        <v>565530</v>
      </c>
      <c r="D1378" s="40" t="s">
        <v>2750</v>
      </c>
      <c r="E1378" s="39" t="s">
        <v>15331</v>
      </c>
      <c r="F1378" s="41"/>
      <c r="G1378" s="41"/>
      <c r="H1378" s="14">
        <v>4027</v>
      </c>
      <c r="I1378" s="41">
        <v>240</v>
      </c>
      <c r="J1378" s="14" t="s">
        <v>12157</v>
      </c>
      <c r="K1378" s="42">
        <v>45873</v>
      </c>
      <c r="L1378" s="42">
        <v>45972</v>
      </c>
      <c r="M1378" s="43">
        <v>0</v>
      </c>
      <c r="N1378" s="47">
        <f t="shared" si="21"/>
        <v>0</v>
      </c>
      <c r="O1378" s="53" t="s">
        <v>2751</v>
      </c>
      <c r="P1378" s="40" t="s">
        <v>21416</v>
      </c>
      <c r="Q1378" s="15" t="s">
        <v>21415</v>
      </c>
    </row>
    <row r="1379" spans="1:17" x14ac:dyDescent="0.3">
      <c r="A1379" s="17" t="s">
        <v>12044</v>
      </c>
      <c r="B1379" s="39" t="s">
        <v>12698</v>
      </c>
      <c r="C1379" s="40">
        <v>565531</v>
      </c>
      <c r="D1379" s="40" t="s">
        <v>2752</v>
      </c>
      <c r="E1379" s="39" t="s">
        <v>15331</v>
      </c>
      <c r="F1379" s="41"/>
      <c r="G1379" s="41"/>
      <c r="H1379" s="14">
        <v>4027</v>
      </c>
      <c r="I1379" s="41">
        <v>240</v>
      </c>
      <c r="J1379" s="14" t="s">
        <v>12157</v>
      </c>
      <c r="K1379" s="42">
        <v>45873</v>
      </c>
      <c r="L1379" s="42">
        <v>45972</v>
      </c>
      <c r="M1379" s="43">
        <v>0</v>
      </c>
      <c r="N1379" s="47">
        <f t="shared" si="21"/>
        <v>0</v>
      </c>
      <c r="O1379" s="53" t="s">
        <v>2753</v>
      </c>
      <c r="P1379" s="40" t="s">
        <v>21416</v>
      </c>
      <c r="Q1379" s="15" t="s">
        <v>21415</v>
      </c>
    </row>
    <row r="1380" spans="1:17" x14ac:dyDescent="0.3">
      <c r="A1380" s="17" t="s">
        <v>12044</v>
      </c>
      <c r="B1380" s="39" t="s">
        <v>12698</v>
      </c>
      <c r="C1380" s="40">
        <v>565529</v>
      </c>
      <c r="D1380" s="40" t="s">
        <v>2748</v>
      </c>
      <c r="E1380" s="39" t="s">
        <v>15331</v>
      </c>
      <c r="F1380" s="41"/>
      <c r="G1380" s="41"/>
      <c r="H1380" s="14">
        <v>4027</v>
      </c>
      <c r="I1380" s="41">
        <v>240</v>
      </c>
      <c r="J1380" s="14" t="s">
        <v>12157</v>
      </c>
      <c r="K1380" s="42">
        <v>45873</v>
      </c>
      <c r="L1380" s="42">
        <v>45972</v>
      </c>
      <c r="M1380" s="43">
        <v>0</v>
      </c>
      <c r="N1380" s="47">
        <f t="shared" si="21"/>
        <v>0</v>
      </c>
      <c r="O1380" s="53" t="s">
        <v>2749</v>
      </c>
      <c r="P1380" s="40" t="s">
        <v>21416</v>
      </c>
      <c r="Q1380" s="15" t="s">
        <v>21415</v>
      </c>
    </row>
    <row r="1381" spans="1:17" x14ac:dyDescent="0.3">
      <c r="A1381" s="17" t="s">
        <v>12044</v>
      </c>
      <c r="B1381" s="39" t="s">
        <v>12698</v>
      </c>
      <c r="C1381" s="40">
        <v>526910</v>
      </c>
      <c r="D1381" s="40" t="s">
        <v>2141</v>
      </c>
      <c r="E1381" s="39" t="s">
        <v>15331</v>
      </c>
      <c r="F1381" s="41"/>
      <c r="G1381" s="41"/>
      <c r="H1381" s="14">
        <v>4112</v>
      </c>
      <c r="I1381" s="41">
        <v>6</v>
      </c>
      <c r="J1381" s="14" t="s">
        <v>12157</v>
      </c>
      <c r="K1381" s="42">
        <v>45873</v>
      </c>
      <c r="L1381" s="42">
        <v>45972</v>
      </c>
      <c r="M1381" s="43">
        <v>0</v>
      </c>
      <c r="N1381" s="47">
        <f t="shared" si="21"/>
        <v>0</v>
      </c>
      <c r="O1381" s="53" t="s">
        <v>2142</v>
      </c>
      <c r="P1381" s="19" t="s">
        <v>21471</v>
      </c>
      <c r="Q1381" s="15" t="s">
        <v>21415</v>
      </c>
    </row>
    <row r="1382" spans="1:17" x14ac:dyDescent="0.3">
      <c r="A1382" s="17" t="s">
        <v>12044</v>
      </c>
      <c r="B1382" s="39" t="s">
        <v>12698</v>
      </c>
      <c r="C1382" s="40">
        <v>537577</v>
      </c>
      <c r="D1382" s="40" t="s">
        <v>14418</v>
      </c>
      <c r="E1382" s="39" t="s">
        <v>15331</v>
      </c>
      <c r="F1382" s="41"/>
      <c r="G1382" s="41"/>
      <c r="H1382" s="14">
        <v>7053</v>
      </c>
      <c r="I1382" s="41"/>
      <c r="J1382" s="14"/>
      <c r="K1382" s="42">
        <v>45873</v>
      </c>
      <c r="L1382" s="42">
        <v>45972</v>
      </c>
      <c r="M1382" s="43">
        <v>0</v>
      </c>
      <c r="N1382" s="47">
        <f t="shared" si="21"/>
        <v>0</v>
      </c>
      <c r="O1382" s="53" t="s">
        <v>14419</v>
      </c>
      <c r="P1382" s="19" t="s">
        <v>21478</v>
      </c>
      <c r="Q1382" s="15" t="s">
        <v>21415</v>
      </c>
    </row>
    <row r="1383" spans="1:17" x14ac:dyDescent="0.3">
      <c r="A1383" s="17" t="s">
        <v>12044</v>
      </c>
      <c r="B1383" s="39" t="s">
        <v>12698</v>
      </c>
      <c r="C1383" s="40">
        <v>389094</v>
      </c>
      <c r="D1383" s="40" t="s">
        <v>14158</v>
      </c>
      <c r="E1383" s="39" t="s">
        <v>15331</v>
      </c>
      <c r="F1383" s="41"/>
      <c r="G1383" s="41"/>
      <c r="H1383" s="14">
        <v>8130</v>
      </c>
      <c r="I1383" s="41"/>
      <c r="J1383" s="14"/>
      <c r="K1383" s="42">
        <v>45873</v>
      </c>
      <c r="L1383" s="42">
        <v>45972</v>
      </c>
      <c r="M1383" s="43">
        <v>0</v>
      </c>
      <c r="N1383" s="47">
        <f t="shared" si="21"/>
        <v>0</v>
      </c>
      <c r="O1383" s="53" t="s">
        <v>14159</v>
      </c>
      <c r="P1383" s="19" t="s">
        <v>21478</v>
      </c>
      <c r="Q1383" s="15" t="s">
        <v>21415</v>
      </c>
    </row>
    <row r="1384" spans="1:17" x14ac:dyDescent="0.3">
      <c r="A1384" s="17" t="s">
        <v>12044</v>
      </c>
      <c r="B1384" s="39" t="s">
        <v>12698</v>
      </c>
      <c r="C1384" s="40">
        <v>260373</v>
      </c>
      <c r="D1384" s="40" t="s">
        <v>1620</v>
      </c>
      <c r="E1384" s="39" t="s">
        <v>15331</v>
      </c>
      <c r="F1384" s="41"/>
      <c r="G1384" s="41"/>
      <c r="H1384" s="14">
        <v>7692</v>
      </c>
      <c r="I1384" s="41">
        <v>63</v>
      </c>
      <c r="J1384" s="14" t="s">
        <v>12157</v>
      </c>
      <c r="K1384" s="42">
        <v>45873</v>
      </c>
      <c r="L1384" s="42">
        <v>45972</v>
      </c>
      <c r="M1384" s="43">
        <v>0</v>
      </c>
      <c r="N1384" s="47">
        <f t="shared" si="21"/>
        <v>0</v>
      </c>
      <c r="O1384" s="53" t="s">
        <v>1621</v>
      </c>
      <c r="P1384" s="40" t="s">
        <v>21416</v>
      </c>
      <c r="Q1384" s="15" t="s">
        <v>21415</v>
      </c>
    </row>
    <row r="1385" spans="1:17" x14ac:dyDescent="0.3">
      <c r="A1385" s="17" t="s">
        <v>12044</v>
      </c>
      <c r="B1385" s="39" t="s">
        <v>12698</v>
      </c>
      <c r="C1385" s="40">
        <v>260325</v>
      </c>
      <c r="D1385" s="40" t="s">
        <v>1618</v>
      </c>
      <c r="E1385" s="39" t="s">
        <v>15331</v>
      </c>
      <c r="F1385" s="41"/>
      <c r="G1385" s="41"/>
      <c r="H1385" s="14">
        <v>7692</v>
      </c>
      <c r="I1385" s="41">
        <v>63</v>
      </c>
      <c r="J1385" s="14" t="s">
        <v>12157</v>
      </c>
      <c r="K1385" s="42">
        <v>45873</v>
      </c>
      <c r="L1385" s="42">
        <v>45972</v>
      </c>
      <c r="M1385" s="43">
        <v>0</v>
      </c>
      <c r="N1385" s="47">
        <f t="shared" si="21"/>
        <v>0</v>
      </c>
      <c r="O1385" s="53" t="s">
        <v>1619</v>
      </c>
      <c r="P1385" s="19" t="s">
        <v>21478</v>
      </c>
      <c r="Q1385" s="15" t="s">
        <v>21415</v>
      </c>
    </row>
    <row r="1386" spans="1:17" x14ac:dyDescent="0.3">
      <c r="A1386" s="17" t="s">
        <v>12044</v>
      </c>
      <c r="B1386" s="39" t="s">
        <v>12698</v>
      </c>
      <c r="C1386" s="40">
        <v>260395</v>
      </c>
      <c r="D1386" s="40" t="s">
        <v>12786</v>
      </c>
      <c r="E1386" s="39" t="s">
        <v>15331</v>
      </c>
      <c r="F1386" s="41"/>
      <c r="G1386" s="41"/>
      <c r="H1386" s="14">
        <v>7053</v>
      </c>
      <c r="I1386" s="41">
        <v>63</v>
      </c>
      <c r="J1386" s="14" t="s">
        <v>12157</v>
      </c>
      <c r="K1386" s="42">
        <v>45873</v>
      </c>
      <c r="L1386" s="42">
        <v>45972</v>
      </c>
      <c r="M1386" s="43">
        <v>0</v>
      </c>
      <c r="N1386" s="47">
        <f t="shared" si="21"/>
        <v>0</v>
      </c>
      <c r="O1386" s="53" t="s">
        <v>12787</v>
      </c>
      <c r="P1386" s="40" t="s">
        <v>21416</v>
      </c>
      <c r="Q1386" s="15" t="s">
        <v>21415</v>
      </c>
    </row>
    <row r="1387" spans="1:17" x14ac:dyDescent="0.3">
      <c r="A1387" s="17" t="s">
        <v>12044</v>
      </c>
      <c r="B1387" s="39" t="s">
        <v>12698</v>
      </c>
      <c r="C1387" s="40">
        <v>260420</v>
      </c>
      <c r="D1387" s="40" t="s">
        <v>1624</v>
      </c>
      <c r="E1387" s="39" t="s">
        <v>15331</v>
      </c>
      <c r="F1387" s="41"/>
      <c r="G1387" s="41"/>
      <c r="H1387" s="14">
        <v>7692</v>
      </c>
      <c r="I1387" s="41">
        <v>63</v>
      </c>
      <c r="J1387" s="14" t="s">
        <v>12157</v>
      </c>
      <c r="K1387" s="42">
        <v>45873</v>
      </c>
      <c r="L1387" s="42">
        <v>45972</v>
      </c>
      <c r="M1387" s="43">
        <v>0</v>
      </c>
      <c r="N1387" s="47">
        <f t="shared" si="21"/>
        <v>0</v>
      </c>
      <c r="O1387" s="53" t="s">
        <v>1625</v>
      </c>
      <c r="P1387" s="40" t="s">
        <v>21416</v>
      </c>
      <c r="Q1387" s="15" t="s">
        <v>21415</v>
      </c>
    </row>
    <row r="1388" spans="1:17" x14ac:dyDescent="0.3">
      <c r="A1388" s="17" t="s">
        <v>12044</v>
      </c>
      <c r="B1388" s="39" t="s">
        <v>12698</v>
      </c>
      <c r="C1388" s="40">
        <v>300019</v>
      </c>
      <c r="D1388" s="40" t="s">
        <v>14257</v>
      </c>
      <c r="E1388" s="39" t="s">
        <v>15331</v>
      </c>
      <c r="F1388" s="41"/>
      <c r="G1388" s="41"/>
      <c r="H1388" s="14">
        <v>7053</v>
      </c>
      <c r="I1388" s="41"/>
      <c r="J1388" s="14"/>
      <c r="K1388" s="42">
        <v>45873</v>
      </c>
      <c r="L1388" s="42">
        <v>45972</v>
      </c>
      <c r="M1388" s="43">
        <v>0</v>
      </c>
      <c r="N1388" s="47">
        <f t="shared" si="21"/>
        <v>0</v>
      </c>
      <c r="O1388" s="53" t="s">
        <v>14258</v>
      </c>
      <c r="P1388" s="40" t="s">
        <v>21416</v>
      </c>
      <c r="Q1388" s="15" t="s">
        <v>21415</v>
      </c>
    </row>
    <row r="1389" spans="1:17" x14ac:dyDescent="0.3">
      <c r="A1389" s="17" t="s">
        <v>12044</v>
      </c>
      <c r="B1389" s="39" t="s">
        <v>12698</v>
      </c>
      <c r="C1389" s="40">
        <v>570503</v>
      </c>
      <c r="D1389" s="40" t="s">
        <v>18036</v>
      </c>
      <c r="E1389" s="39" t="s">
        <v>15331</v>
      </c>
      <c r="F1389" s="41"/>
      <c r="G1389" s="41"/>
      <c r="H1389" s="14">
        <v>6010</v>
      </c>
      <c r="I1389" s="41">
        <v>180</v>
      </c>
      <c r="J1389" s="14" t="s">
        <v>12157</v>
      </c>
      <c r="K1389" s="42">
        <v>45873</v>
      </c>
      <c r="L1389" s="42">
        <v>45972</v>
      </c>
      <c r="M1389" s="43">
        <v>0</v>
      </c>
      <c r="N1389" s="47">
        <f t="shared" si="21"/>
        <v>0</v>
      </c>
      <c r="O1389" s="53" t="s">
        <v>18037</v>
      </c>
      <c r="P1389" s="40" t="s">
        <v>21416</v>
      </c>
      <c r="Q1389" s="15" t="s">
        <v>21415</v>
      </c>
    </row>
    <row r="1390" spans="1:17" x14ac:dyDescent="0.3">
      <c r="A1390" s="17" t="s">
        <v>12044</v>
      </c>
      <c r="B1390" s="39" t="s">
        <v>12698</v>
      </c>
      <c r="C1390" s="40">
        <v>570509</v>
      </c>
      <c r="D1390" s="40" t="s">
        <v>20345</v>
      </c>
      <c r="E1390" s="39" t="s">
        <v>15331</v>
      </c>
      <c r="F1390" s="41"/>
      <c r="G1390" s="41"/>
      <c r="H1390" s="14">
        <v>5770</v>
      </c>
      <c r="I1390" s="41">
        <v>180</v>
      </c>
      <c r="J1390" s="14" t="s">
        <v>12157</v>
      </c>
      <c r="K1390" s="42">
        <v>45873</v>
      </c>
      <c r="L1390" s="42">
        <v>45972</v>
      </c>
      <c r="M1390" s="43">
        <v>0</v>
      </c>
      <c r="N1390" s="47">
        <f t="shared" si="21"/>
        <v>0</v>
      </c>
      <c r="O1390" s="53" t="s">
        <v>20346</v>
      </c>
      <c r="P1390" s="40" t="s">
        <v>21416</v>
      </c>
      <c r="Q1390" s="15" t="s">
        <v>21415</v>
      </c>
    </row>
    <row r="1391" spans="1:17" x14ac:dyDescent="0.3">
      <c r="A1391" s="17" t="s">
        <v>12044</v>
      </c>
      <c r="B1391" s="39" t="s">
        <v>12698</v>
      </c>
      <c r="C1391" s="40">
        <v>570504</v>
      </c>
      <c r="D1391" s="40" t="s">
        <v>20152</v>
      </c>
      <c r="E1391" s="39" t="s">
        <v>15331</v>
      </c>
      <c r="F1391" s="41"/>
      <c r="G1391" s="41"/>
      <c r="H1391" s="14">
        <v>4516</v>
      </c>
      <c r="I1391" s="41">
        <v>180</v>
      </c>
      <c r="J1391" s="14" t="s">
        <v>12157</v>
      </c>
      <c r="K1391" s="42">
        <v>45873</v>
      </c>
      <c r="L1391" s="42">
        <v>45972</v>
      </c>
      <c r="M1391" s="43">
        <v>0</v>
      </c>
      <c r="N1391" s="47">
        <f t="shared" si="21"/>
        <v>0</v>
      </c>
      <c r="O1391" s="53" t="s">
        <v>20153</v>
      </c>
      <c r="P1391" s="40" t="s">
        <v>21416</v>
      </c>
      <c r="Q1391" s="15" t="s">
        <v>21415</v>
      </c>
    </row>
    <row r="1392" spans="1:17" x14ac:dyDescent="0.3">
      <c r="A1392" s="17" t="s">
        <v>12044</v>
      </c>
      <c r="B1392" s="39" t="s">
        <v>12698</v>
      </c>
      <c r="C1392" s="40">
        <v>570508</v>
      </c>
      <c r="D1392" s="40" t="s">
        <v>20363</v>
      </c>
      <c r="E1392" s="39" t="s">
        <v>15331</v>
      </c>
      <c r="F1392" s="41"/>
      <c r="G1392" s="41"/>
      <c r="H1392" s="14">
        <v>4516</v>
      </c>
      <c r="I1392" s="41">
        <v>180</v>
      </c>
      <c r="J1392" s="14" t="s">
        <v>12157</v>
      </c>
      <c r="K1392" s="42">
        <v>45873</v>
      </c>
      <c r="L1392" s="42">
        <v>45972</v>
      </c>
      <c r="M1392" s="43">
        <v>0</v>
      </c>
      <c r="N1392" s="47">
        <f t="shared" si="21"/>
        <v>0</v>
      </c>
      <c r="O1392" s="53" t="s">
        <v>20364</v>
      </c>
      <c r="P1392" s="40" t="s">
        <v>21416</v>
      </c>
      <c r="Q1392" s="15" t="s">
        <v>21415</v>
      </c>
    </row>
    <row r="1393" spans="1:17" x14ac:dyDescent="0.3">
      <c r="A1393" s="17" t="s">
        <v>12044</v>
      </c>
      <c r="B1393" s="39" t="s">
        <v>12698</v>
      </c>
      <c r="C1393" s="40">
        <v>570666</v>
      </c>
      <c r="D1393" s="40" t="s">
        <v>12788</v>
      </c>
      <c r="E1393" s="39" t="s">
        <v>15331</v>
      </c>
      <c r="F1393" s="41"/>
      <c r="G1393" s="41"/>
      <c r="H1393" s="14">
        <v>5877</v>
      </c>
      <c r="I1393" s="41">
        <v>72</v>
      </c>
      <c r="J1393" s="14" t="s">
        <v>12157</v>
      </c>
      <c r="K1393" s="42">
        <v>45873</v>
      </c>
      <c r="L1393" s="42">
        <v>45972</v>
      </c>
      <c r="M1393" s="43">
        <v>0</v>
      </c>
      <c r="N1393" s="47">
        <f t="shared" si="21"/>
        <v>0</v>
      </c>
      <c r="O1393" s="53" t="s">
        <v>12789</v>
      </c>
      <c r="P1393" s="40" t="s">
        <v>21416</v>
      </c>
      <c r="Q1393" s="15" t="s">
        <v>21415</v>
      </c>
    </row>
    <row r="1394" spans="1:17" x14ac:dyDescent="0.3">
      <c r="A1394" s="17" t="s">
        <v>12044</v>
      </c>
      <c r="B1394" s="39" t="s">
        <v>12698</v>
      </c>
      <c r="C1394" s="40">
        <v>570670</v>
      </c>
      <c r="D1394" s="40" t="s">
        <v>13086</v>
      </c>
      <c r="E1394" s="39" t="s">
        <v>15331</v>
      </c>
      <c r="F1394" s="41"/>
      <c r="G1394" s="41"/>
      <c r="H1394" s="14">
        <v>5877</v>
      </c>
      <c r="I1394" s="41">
        <v>72</v>
      </c>
      <c r="J1394" s="14" t="s">
        <v>12157</v>
      </c>
      <c r="K1394" s="42">
        <v>45873</v>
      </c>
      <c r="L1394" s="42">
        <v>45972</v>
      </c>
      <c r="M1394" s="43">
        <v>0</v>
      </c>
      <c r="N1394" s="47">
        <f t="shared" si="21"/>
        <v>0</v>
      </c>
      <c r="O1394" s="53" t="s">
        <v>13087</v>
      </c>
      <c r="P1394" s="40" t="s">
        <v>21416</v>
      </c>
      <c r="Q1394" s="15" t="s">
        <v>21415</v>
      </c>
    </row>
    <row r="1395" spans="1:17" x14ac:dyDescent="0.3">
      <c r="A1395" s="17" t="s">
        <v>12044</v>
      </c>
      <c r="B1395" s="39" t="s">
        <v>12698</v>
      </c>
      <c r="C1395" s="40">
        <v>260572</v>
      </c>
      <c r="D1395" s="40" t="s">
        <v>1634</v>
      </c>
      <c r="E1395" s="39" t="s">
        <v>15331</v>
      </c>
      <c r="F1395" s="41"/>
      <c r="G1395" s="41"/>
      <c r="H1395" s="14">
        <v>5805</v>
      </c>
      <c r="I1395" s="41">
        <v>84</v>
      </c>
      <c r="J1395" s="14" t="s">
        <v>12157</v>
      </c>
      <c r="K1395" s="42">
        <v>45873</v>
      </c>
      <c r="L1395" s="42">
        <v>45972</v>
      </c>
      <c r="M1395" s="43">
        <v>0</v>
      </c>
      <c r="N1395" s="47">
        <f t="shared" si="21"/>
        <v>0</v>
      </c>
      <c r="O1395" s="53" t="s">
        <v>1635</v>
      </c>
      <c r="P1395" s="19" t="s">
        <v>21478</v>
      </c>
      <c r="Q1395" s="15" t="s">
        <v>21415</v>
      </c>
    </row>
    <row r="1396" spans="1:17" x14ac:dyDescent="0.3">
      <c r="A1396" s="17" t="s">
        <v>12044</v>
      </c>
      <c r="B1396" s="39" t="s">
        <v>12698</v>
      </c>
      <c r="C1396" s="40">
        <v>273135</v>
      </c>
      <c r="D1396" s="40" t="s">
        <v>4180</v>
      </c>
      <c r="E1396" s="39" t="s">
        <v>15331</v>
      </c>
      <c r="F1396" s="41"/>
      <c r="G1396" s="41"/>
      <c r="H1396" s="14">
        <v>4348</v>
      </c>
      <c r="I1396" s="41">
        <v>168</v>
      </c>
      <c r="J1396" s="14" t="s">
        <v>12157</v>
      </c>
      <c r="K1396" s="42">
        <v>45873</v>
      </c>
      <c r="L1396" s="42">
        <v>45972</v>
      </c>
      <c r="M1396" s="43">
        <v>0</v>
      </c>
      <c r="N1396" s="47">
        <f t="shared" si="21"/>
        <v>0</v>
      </c>
      <c r="O1396" s="53" t="s">
        <v>4181</v>
      </c>
      <c r="P1396" s="40" t="s">
        <v>21416</v>
      </c>
      <c r="Q1396" s="15" t="s">
        <v>21415</v>
      </c>
    </row>
    <row r="1397" spans="1:17" x14ac:dyDescent="0.3">
      <c r="A1397" s="17" t="s">
        <v>12044</v>
      </c>
      <c r="B1397" s="39" t="s">
        <v>12698</v>
      </c>
      <c r="C1397" s="40">
        <v>260563</v>
      </c>
      <c r="D1397" s="40" t="s">
        <v>1626</v>
      </c>
      <c r="E1397" s="39" t="s">
        <v>15331</v>
      </c>
      <c r="F1397" s="41"/>
      <c r="G1397" s="41"/>
      <c r="H1397" s="14">
        <v>4969</v>
      </c>
      <c r="I1397" s="41">
        <v>168</v>
      </c>
      <c r="J1397" s="14" t="s">
        <v>12157</v>
      </c>
      <c r="K1397" s="42">
        <v>45873</v>
      </c>
      <c r="L1397" s="42">
        <v>45972</v>
      </c>
      <c r="M1397" s="43">
        <v>0</v>
      </c>
      <c r="N1397" s="47">
        <f t="shared" si="21"/>
        <v>0</v>
      </c>
      <c r="O1397" s="53" t="s">
        <v>1627</v>
      </c>
      <c r="P1397" s="19" t="s">
        <v>21478</v>
      </c>
      <c r="Q1397" s="15" t="s">
        <v>21415</v>
      </c>
    </row>
    <row r="1398" spans="1:17" x14ac:dyDescent="0.3">
      <c r="A1398" s="17" t="s">
        <v>12044</v>
      </c>
      <c r="B1398" s="39" t="s">
        <v>12698</v>
      </c>
      <c r="C1398" s="40">
        <v>527663</v>
      </c>
      <c r="D1398" s="40" t="s">
        <v>14401</v>
      </c>
      <c r="E1398" s="39" t="s">
        <v>15331</v>
      </c>
      <c r="F1398" s="41"/>
      <c r="G1398" s="41"/>
      <c r="H1398" s="14">
        <v>9035</v>
      </c>
      <c r="I1398" s="41"/>
      <c r="J1398" s="14"/>
      <c r="K1398" s="42">
        <v>45873</v>
      </c>
      <c r="L1398" s="42">
        <v>45972</v>
      </c>
      <c r="M1398" s="43">
        <v>0</v>
      </c>
      <c r="N1398" s="47">
        <f t="shared" si="21"/>
        <v>0</v>
      </c>
      <c r="O1398" s="53" t="s">
        <v>14402</v>
      </c>
      <c r="P1398" s="40" t="s">
        <v>21416</v>
      </c>
      <c r="Q1398" s="15" t="s">
        <v>21415</v>
      </c>
    </row>
    <row r="1399" spans="1:17" x14ac:dyDescent="0.3">
      <c r="A1399" s="17" t="s">
        <v>12044</v>
      </c>
      <c r="B1399" s="39" t="s">
        <v>12698</v>
      </c>
      <c r="C1399" s="40">
        <v>394098</v>
      </c>
      <c r="D1399" s="40" t="s">
        <v>2115</v>
      </c>
      <c r="E1399" s="39" t="s">
        <v>15331</v>
      </c>
      <c r="F1399" s="41"/>
      <c r="G1399" s="41"/>
      <c r="H1399" s="14">
        <v>6970</v>
      </c>
      <c r="I1399" s="41">
        <v>72</v>
      </c>
      <c r="J1399" s="14" t="s">
        <v>12157</v>
      </c>
      <c r="K1399" s="42">
        <v>45873</v>
      </c>
      <c r="L1399" s="42">
        <v>45972</v>
      </c>
      <c r="M1399" s="43">
        <v>0</v>
      </c>
      <c r="N1399" s="47">
        <f t="shared" si="21"/>
        <v>0</v>
      </c>
      <c r="O1399" s="53" t="s">
        <v>2116</v>
      </c>
      <c r="P1399" s="19" t="s">
        <v>21478</v>
      </c>
      <c r="Q1399" s="15" t="s">
        <v>21415</v>
      </c>
    </row>
    <row r="1400" spans="1:17" x14ac:dyDescent="0.3">
      <c r="A1400" s="17" t="s">
        <v>12044</v>
      </c>
      <c r="B1400" s="39" t="s">
        <v>12698</v>
      </c>
      <c r="C1400" s="40">
        <v>546230</v>
      </c>
      <c r="D1400" s="40" t="s">
        <v>2338</v>
      </c>
      <c r="E1400" s="39" t="s">
        <v>15331</v>
      </c>
      <c r="F1400" s="41"/>
      <c r="G1400" s="41"/>
      <c r="H1400" s="14">
        <v>4545</v>
      </c>
      <c r="I1400" s="41">
        <v>72</v>
      </c>
      <c r="J1400" s="14" t="s">
        <v>12157</v>
      </c>
      <c r="K1400" s="42">
        <v>45873</v>
      </c>
      <c r="L1400" s="42">
        <v>45972</v>
      </c>
      <c r="M1400" s="43">
        <v>0</v>
      </c>
      <c r="N1400" s="47">
        <f t="shared" si="21"/>
        <v>0</v>
      </c>
      <c r="O1400" s="53" t="s">
        <v>2339</v>
      </c>
      <c r="P1400" s="40" t="s">
        <v>21416</v>
      </c>
      <c r="Q1400" s="15" t="s">
        <v>21415</v>
      </c>
    </row>
    <row r="1401" spans="1:17" x14ac:dyDescent="0.3">
      <c r="A1401" s="17" t="s">
        <v>12044</v>
      </c>
      <c r="B1401" s="39" t="s">
        <v>12698</v>
      </c>
      <c r="C1401" s="40">
        <v>549932</v>
      </c>
      <c r="D1401" s="40" t="s">
        <v>2398</v>
      </c>
      <c r="E1401" s="39" t="s">
        <v>15331</v>
      </c>
      <c r="F1401" s="41"/>
      <c r="G1401" s="41"/>
      <c r="H1401" s="14">
        <v>6260</v>
      </c>
      <c r="I1401" s="41">
        <v>72</v>
      </c>
      <c r="J1401" s="14" t="s">
        <v>12157</v>
      </c>
      <c r="K1401" s="42">
        <v>45873</v>
      </c>
      <c r="L1401" s="42">
        <v>45972</v>
      </c>
      <c r="M1401" s="43">
        <v>0</v>
      </c>
      <c r="N1401" s="47">
        <f t="shared" si="21"/>
        <v>0</v>
      </c>
      <c r="O1401" s="53" t="s">
        <v>2399</v>
      </c>
      <c r="P1401" s="40" t="s">
        <v>21416</v>
      </c>
      <c r="Q1401" s="15" t="s">
        <v>21415</v>
      </c>
    </row>
    <row r="1402" spans="1:17" x14ac:dyDescent="0.3">
      <c r="A1402" s="17" t="s">
        <v>12044</v>
      </c>
      <c r="B1402" s="39" t="s">
        <v>12698</v>
      </c>
      <c r="C1402" s="40">
        <v>384348</v>
      </c>
      <c r="D1402" s="40" t="s">
        <v>2017</v>
      </c>
      <c r="E1402" s="39" t="s">
        <v>15331</v>
      </c>
      <c r="F1402" s="41"/>
      <c r="G1402" s="41"/>
      <c r="H1402" s="14">
        <v>3355</v>
      </c>
      <c r="I1402" s="41">
        <v>72</v>
      </c>
      <c r="J1402" s="14" t="s">
        <v>12157</v>
      </c>
      <c r="K1402" s="42">
        <v>45873</v>
      </c>
      <c r="L1402" s="42">
        <v>45972</v>
      </c>
      <c r="M1402" s="43">
        <v>0</v>
      </c>
      <c r="N1402" s="47">
        <f t="shared" si="21"/>
        <v>0</v>
      </c>
      <c r="O1402" s="53" t="s">
        <v>2018</v>
      </c>
      <c r="P1402" s="40" t="s">
        <v>21416</v>
      </c>
      <c r="Q1402" s="15" t="s">
        <v>21415</v>
      </c>
    </row>
    <row r="1403" spans="1:17" x14ac:dyDescent="0.3">
      <c r="A1403" s="17" t="s">
        <v>12044</v>
      </c>
      <c r="B1403" s="39" t="s">
        <v>12698</v>
      </c>
      <c r="C1403" s="40">
        <v>542153</v>
      </c>
      <c r="D1403" s="40" t="s">
        <v>14259</v>
      </c>
      <c r="E1403" s="39" t="s">
        <v>15331</v>
      </c>
      <c r="F1403" s="41"/>
      <c r="G1403" s="41"/>
      <c r="H1403" s="14">
        <v>3877</v>
      </c>
      <c r="I1403" s="41"/>
      <c r="J1403" s="14"/>
      <c r="K1403" s="42">
        <v>45873</v>
      </c>
      <c r="L1403" s="42">
        <v>45972</v>
      </c>
      <c r="M1403" s="43">
        <v>0</v>
      </c>
      <c r="N1403" s="47">
        <f t="shared" si="21"/>
        <v>0</v>
      </c>
      <c r="O1403" s="53" t="s">
        <v>14260</v>
      </c>
      <c r="P1403" s="19" t="s">
        <v>21478</v>
      </c>
      <c r="Q1403" s="15" t="s">
        <v>21415</v>
      </c>
    </row>
    <row r="1404" spans="1:17" x14ac:dyDescent="0.3">
      <c r="A1404" s="17" t="s">
        <v>12044</v>
      </c>
      <c r="B1404" s="39" t="s">
        <v>12698</v>
      </c>
      <c r="C1404" s="40">
        <v>288149</v>
      </c>
      <c r="D1404" s="40" t="s">
        <v>14279</v>
      </c>
      <c r="E1404" s="39" t="s">
        <v>15331</v>
      </c>
      <c r="F1404" s="41"/>
      <c r="G1404" s="41"/>
      <c r="H1404" s="14">
        <v>4767</v>
      </c>
      <c r="I1404" s="41"/>
      <c r="J1404" s="14"/>
      <c r="K1404" s="42">
        <v>45873</v>
      </c>
      <c r="L1404" s="42">
        <v>45972</v>
      </c>
      <c r="M1404" s="43">
        <v>0</v>
      </c>
      <c r="N1404" s="47">
        <f t="shared" si="21"/>
        <v>0</v>
      </c>
      <c r="O1404" s="53" t="s">
        <v>14280</v>
      </c>
      <c r="P1404" s="40" t="s">
        <v>21416</v>
      </c>
      <c r="Q1404" s="15" t="s">
        <v>21415</v>
      </c>
    </row>
    <row r="1405" spans="1:17" x14ac:dyDescent="0.3">
      <c r="A1405" s="17" t="s">
        <v>12044</v>
      </c>
      <c r="B1405" s="39" t="s">
        <v>12698</v>
      </c>
      <c r="C1405" s="40">
        <v>566038</v>
      </c>
      <c r="D1405" s="40" t="s">
        <v>18247</v>
      </c>
      <c r="E1405" s="39" t="s">
        <v>15331</v>
      </c>
      <c r="F1405" s="41"/>
      <c r="G1405" s="41"/>
      <c r="H1405" s="14">
        <v>3950</v>
      </c>
      <c r="I1405" s="41">
        <v>120</v>
      </c>
      <c r="J1405" s="14" t="s">
        <v>12157</v>
      </c>
      <c r="K1405" s="42">
        <v>45873</v>
      </c>
      <c r="L1405" s="42">
        <v>45972</v>
      </c>
      <c r="M1405" s="43">
        <v>0</v>
      </c>
      <c r="N1405" s="47">
        <f t="shared" si="21"/>
        <v>0</v>
      </c>
      <c r="O1405" s="53" t="s">
        <v>18248</v>
      </c>
      <c r="P1405" s="40" t="s">
        <v>21416</v>
      </c>
      <c r="Q1405" s="15" t="s">
        <v>21415</v>
      </c>
    </row>
    <row r="1406" spans="1:17" x14ac:dyDescent="0.3">
      <c r="A1406" s="17" t="s">
        <v>12044</v>
      </c>
      <c r="B1406" s="39" t="s">
        <v>12698</v>
      </c>
      <c r="C1406" s="40">
        <v>571353</v>
      </c>
      <c r="D1406" s="40" t="s">
        <v>14373</v>
      </c>
      <c r="E1406" s="39" t="s">
        <v>15331</v>
      </c>
      <c r="F1406" s="41"/>
      <c r="G1406" s="41"/>
      <c r="H1406" s="14">
        <v>4193</v>
      </c>
      <c r="I1406" s="41"/>
      <c r="J1406" s="14"/>
      <c r="K1406" s="42">
        <v>45873</v>
      </c>
      <c r="L1406" s="42">
        <v>45972</v>
      </c>
      <c r="M1406" s="43">
        <v>0</v>
      </c>
      <c r="N1406" s="47">
        <f t="shared" si="21"/>
        <v>0</v>
      </c>
      <c r="O1406" s="53" t="s">
        <v>14374</v>
      </c>
      <c r="P1406" s="40" t="s">
        <v>21416</v>
      </c>
      <c r="Q1406" s="15" t="s">
        <v>21415</v>
      </c>
    </row>
    <row r="1407" spans="1:17" x14ac:dyDescent="0.3">
      <c r="A1407" s="17" t="s">
        <v>12044</v>
      </c>
      <c r="B1407" s="39" t="s">
        <v>12698</v>
      </c>
      <c r="C1407" s="40">
        <v>534546</v>
      </c>
      <c r="D1407" s="40" t="s">
        <v>2182</v>
      </c>
      <c r="E1407" s="39" t="s">
        <v>15331</v>
      </c>
      <c r="F1407" s="41"/>
      <c r="G1407" s="41"/>
      <c r="H1407" s="14">
        <v>4893</v>
      </c>
      <c r="I1407" s="41">
        <v>72</v>
      </c>
      <c r="J1407" s="14" t="s">
        <v>12157</v>
      </c>
      <c r="K1407" s="42">
        <v>45873</v>
      </c>
      <c r="L1407" s="42">
        <v>45972</v>
      </c>
      <c r="M1407" s="43">
        <v>0</v>
      </c>
      <c r="N1407" s="47">
        <f t="shared" si="21"/>
        <v>0</v>
      </c>
      <c r="O1407" s="53" t="s">
        <v>2183</v>
      </c>
      <c r="P1407" s="19" t="s">
        <v>21473</v>
      </c>
      <c r="Q1407" s="15" t="s">
        <v>21415</v>
      </c>
    </row>
    <row r="1408" spans="1:17" x14ac:dyDescent="0.3">
      <c r="A1408" s="17" t="s">
        <v>12044</v>
      </c>
      <c r="B1408" s="39" t="s">
        <v>12698</v>
      </c>
      <c r="C1408" s="40">
        <v>534547</v>
      </c>
      <c r="D1408" s="40" t="s">
        <v>2184</v>
      </c>
      <c r="E1408" s="39" t="s">
        <v>15331</v>
      </c>
      <c r="F1408" s="41"/>
      <c r="G1408" s="41"/>
      <c r="H1408" s="14">
        <v>4893</v>
      </c>
      <c r="I1408" s="41">
        <v>72</v>
      </c>
      <c r="J1408" s="14" t="s">
        <v>12157</v>
      </c>
      <c r="K1408" s="42">
        <v>45873</v>
      </c>
      <c r="L1408" s="42">
        <v>45972</v>
      </c>
      <c r="M1408" s="43">
        <v>0</v>
      </c>
      <c r="N1408" s="47">
        <f t="shared" si="21"/>
        <v>0</v>
      </c>
      <c r="O1408" s="53" t="s">
        <v>2185</v>
      </c>
      <c r="P1408" s="19" t="s">
        <v>21473</v>
      </c>
      <c r="Q1408" s="15" t="s">
        <v>21415</v>
      </c>
    </row>
    <row r="1409" spans="1:17" x14ac:dyDescent="0.3">
      <c r="A1409" s="17" t="s">
        <v>12044</v>
      </c>
      <c r="B1409" s="39" t="s">
        <v>12698</v>
      </c>
      <c r="C1409" s="40">
        <v>534544</v>
      </c>
      <c r="D1409" s="40" t="s">
        <v>2180</v>
      </c>
      <c r="E1409" s="39" t="s">
        <v>15331</v>
      </c>
      <c r="F1409" s="41"/>
      <c r="G1409" s="41"/>
      <c r="H1409" s="14">
        <v>4893</v>
      </c>
      <c r="I1409" s="41">
        <v>72</v>
      </c>
      <c r="J1409" s="14" t="s">
        <v>12157</v>
      </c>
      <c r="K1409" s="42">
        <v>45873</v>
      </c>
      <c r="L1409" s="42">
        <v>45972</v>
      </c>
      <c r="M1409" s="43">
        <v>0</v>
      </c>
      <c r="N1409" s="47">
        <f t="shared" si="21"/>
        <v>0</v>
      </c>
      <c r="O1409" s="53" t="s">
        <v>2181</v>
      </c>
      <c r="P1409" s="19" t="s">
        <v>21473</v>
      </c>
      <c r="Q1409" s="15" t="s">
        <v>21415</v>
      </c>
    </row>
    <row r="1410" spans="1:17" x14ac:dyDescent="0.3">
      <c r="A1410" s="17" t="s">
        <v>12044</v>
      </c>
      <c r="B1410" s="39" t="s">
        <v>12698</v>
      </c>
      <c r="C1410" s="40">
        <v>255796</v>
      </c>
      <c r="D1410" s="40" t="s">
        <v>1584</v>
      </c>
      <c r="E1410" s="39" t="s">
        <v>15331</v>
      </c>
      <c r="F1410" s="41"/>
      <c r="G1410" s="41"/>
      <c r="H1410" s="14">
        <v>4893</v>
      </c>
      <c r="I1410" s="41">
        <v>96</v>
      </c>
      <c r="J1410" s="14" t="s">
        <v>12157</v>
      </c>
      <c r="K1410" s="42">
        <v>45873</v>
      </c>
      <c r="L1410" s="42">
        <v>45972</v>
      </c>
      <c r="M1410" s="43">
        <v>0</v>
      </c>
      <c r="N1410" s="47">
        <f t="shared" si="21"/>
        <v>0</v>
      </c>
      <c r="O1410" s="53" t="s">
        <v>1585</v>
      </c>
      <c r="P1410" s="19" t="s">
        <v>21473</v>
      </c>
      <c r="Q1410" s="15" t="s">
        <v>21415</v>
      </c>
    </row>
    <row r="1411" spans="1:17" x14ac:dyDescent="0.3">
      <c r="A1411" s="17" t="s">
        <v>12044</v>
      </c>
      <c r="B1411" s="39" t="s">
        <v>12698</v>
      </c>
      <c r="C1411" s="40">
        <v>255795</v>
      </c>
      <c r="D1411" s="40" t="s">
        <v>1582</v>
      </c>
      <c r="E1411" s="39" t="s">
        <v>15331</v>
      </c>
      <c r="F1411" s="41"/>
      <c r="G1411" s="41"/>
      <c r="H1411" s="14">
        <v>4893</v>
      </c>
      <c r="I1411" s="41">
        <v>96</v>
      </c>
      <c r="J1411" s="14" t="s">
        <v>12157</v>
      </c>
      <c r="K1411" s="42">
        <v>45873</v>
      </c>
      <c r="L1411" s="42">
        <v>45972</v>
      </c>
      <c r="M1411" s="43">
        <v>0</v>
      </c>
      <c r="N1411" s="47">
        <f t="shared" si="21"/>
        <v>0</v>
      </c>
      <c r="O1411" s="53" t="s">
        <v>1583</v>
      </c>
      <c r="P1411" s="19" t="s">
        <v>21473</v>
      </c>
      <c r="Q1411" s="15" t="s">
        <v>21415</v>
      </c>
    </row>
    <row r="1412" spans="1:17" x14ac:dyDescent="0.3">
      <c r="A1412" s="17" t="s">
        <v>12044</v>
      </c>
      <c r="B1412" s="39" t="s">
        <v>12698</v>
      </c>
      <c r="C1412" s="40">
        <v>573164</v>
      </c>
      <c r="D1412" s="40" t="s">
        <v>17848</v>
      </c>
      <c r="E1412" s="39" t="s">
        <v>15331</v>
      </c>
      <c r="F1412" s="41"/>
      <c r="G1412" s="41"/>
      <c r="H1412" s="14">
        <v>3420</v>
      </c>
      <c r="I1412" s="41">
        <v>300</v>
      </c>
      <c r="J1412" s="14" t="s">
        <v>12157</v>
      </c>
      <c r="K1412" s="42">
        <v>45873</v>
      </c>
      <c r="L1412" s="42">
        <v>45972</v>
      </c>
      <c r="M1412" s="43">
        <v>0</v>
      </c>
      <c r="N1412" s="47">
        <f t="shared" si="21"/>
        <v>0</v>
      </c>
      <c r="O1412" s="53" t="s">
        <v>17849</v>
      </c>
      <c r="P1412" s="40" t="s">
        <v>21416</v>
      </c>
      <c r="Q1412" s="15" t="s">
        <v>21415</v>
      </c>
    </row>
    <row r="1413" spans="1:17" x14ac:dyDescent="0.3">
      <c r="A1413" s="17" t="s">
        <v>12044</v>
      </c>
      <c r="B1413" s="39" t="s">
        <v>12698</v>
      </c>
      <c r="C1413" s="40">
        <v>573163</v>
      </c>
      <c r="D1413" s="40" t="s">
        <v>17159</v>
      </c>
      <c r="E1413" s="39" t="s">
        <v>15331</v>
      </c>
      <c r="F1413" s="41"/>
      <c r="G1413" s="41"/>
      <c r="H1413" s="14">
        <v>2994</v>
      </c>
      <c r="I1413" s="41">
        <v>300</v>
      </c>
      <c r="J1413" s="14" t="s">
        <v>12157</v>
      </c>
      <c r="K1413" s="42">
        <v>45873</v>
      </c>
      <c r="L1413" s="42">
        <v>45972</v>
      </c>
      <c r="M1413" s="43">
        <v>0</v>
      </c>
      <c r="N1413" s="47">
        <f t="shared" si="21"/>
        <v>0</v>
      </c>
      <c r="O1413" s="53" t="s">
        <v>17160</v>
      </c>
      <c r="P1413" s="40" t="s">
        <v>21416</v>
      </c>
      <c r="Q1413" s="15" t="s">
        <v>21415</v>
      </c>
    </row>
    <row r="1414" spans="1:17" x14ac:dyDescent="0.3">
      <c r="A1414" s="17" t="s">
        <v>12044</v>
      </c>
      <c r="B1414" s="39" t="s">
        <v>12698</v>
      </c>
      <c r="C1414" s="40">
        <v>559444</v>
      </c>
      <c r="D1414" s="40" t="s">
        <v>17372</v>
      </c>
      <c r="E1414" s="39" t="s">
        <v>15331</v>
      </c>
      <c r="F1414" s="41"/>
      <c r="G1414" s="41"/>
      <c r="H1414" s="14">
        <v>3660</v>
      </c>
      <c r="I1414" s="41">
        <v>96</v>
      </c>
      <c r="J1414" s="14" t="s">
        <v>12157</v>
      </c>
      <c r="K1414" s="42">
        <v>45873</v>
      </c>
      <c r="L1414" s="42">
        <v>45972</v>
      </c>
      <c r="M1414" s="43">
        <v>0</v>
      </c>
      <c r="N1414" s="47">
        <f t="shared" si="21"/>
        <v>0</v>
      </c>
      <c r="O1414" s="53" t="s">
        <v>17373</v>
      </c>
      <c r="P1414" s="40" t="s">
        <v>21416</v>
      </c>
      <c r="Q1414" s="15" t="s">
        <v>21415</v>
      </c>
    </row>
    <row r="1415" spans="1:17" x14ac:dyDescent="0.3">
      <c r="A1415" s="17" t="s">
        <v>12044</v>
      </c>
      <c r="B1415" s="39" t="s">
        <v>12698</v>
      </c>
      <c r="C1415" s="40">
        <v>559458</v>
      </c>
      <c r="D1415" s="40" t="s">
        <v>17025</v>
      </c>
      <c r="E1415" s="39" t="s">
        <v>15331</v>
      </c>
      <c r="F1415" s="41"/>
      <c r="G1415" s="41"/>
      <c r="H1415" s="14">
        <v>3650</v>
      </c>
      <c r="I1415" s="41">
        <v>96</v>
      </c>
      <c r="J1415" s="14" t="s">
        <v>12157</v>
      </c>
      <c r="K1415" s="42">
        <v>45873</v>
      </c>
      <c r="L1415" s="42">
        <v>45972</v>
      </c>
      <c r="M1415" s="43">
        <v>0</v>
      </c>
      <c r="N1415" s="47">
        <f t="shared" si="21"/>
        <v>0</v>
      </c>
      <c r="O1415" s="53" t="s">
        <v>17026</v>
      </c>
      <c r="P1415" s="40" t="s">
        <v>21416</v>
      </c>
      <c r="Q1415" s="15" t="s">
        <v>21415</v>
      </c>
    </row>
    <row r="1416" spans="1:17" x14ac:dyDescent="0.3">
      <c r="A1416" s="17" t="s">
        <v>12044</v>
      </c>
      <c r="B1416" s="39" t="s">
        <v>12698</v>
      </c>
      <c r="C1416" s="40">
        <v>559459</v>
      </c>
      <c r="D1416" s="40" t="s">
        <v>19337</v>
      </c>
      <c r="E1416" s="39" t="s">
        <v>15331</v>
      </c>
      <c r="F1416" s="41"/>
      <c r="G1416" s="41"/>
      <c r="H1416" s="14">
        <v>3640</v>
      </c>
      <c r="I1416" s="41">
        <v>96</v>
      </c>
      <c r="J1416" s="14" t="s">
        <v>12157</v>
      </c>
      <c r="K1416" s="42">
        <v>45873</v>
      </c>
      <c r="L1416" s="42">
        <v>45972</v>
      </c>
      <c r="M1416" s="43">
        <v>0</v>
      </c>
      <c r="N1416" s="47">
        <f t="shared" si="21"/>
        <v>0</v>
      </c>
      <c r="O1416" s="53" t="s">
        <v>19338</v>
      </c>
      <c r="P1416" s="40" t="s">
        <v>21416</v>
      </c>
      <c r="Q1416" s="15" t="s">
        <v>21415</v>
      </c>
    </row>
    <row r="1417" spans="1:17" x14ac:dyDescent="0.3">
      <c r="A1417" s="17" t="s">
        <v>12044</v>
      </c>
      <c r="B1417" s="39" t="s">
        <v>12698</v>
      </c>
      <c r="C1417" s="40">
        <v>556557</v>
      </c>
      <c r="D1417" s="40" t="s">
        <v>2513</v>
      </c>
      <c r="E1417" s="39" t="s">
        <v>15331</v>
      </c>
      <c r="F1417" s="41"/>
      <c r="G1417" s="41"/>
      <c r="H1417" s="14">
        <v>3843</v>
      </c>
      <c r="I1417" s="41">
        <v>300</v>
      </c>
      <c r="J1417" s="14" t="s">
        <v>12157</v>
      </c>
      <c r="K1417" s="42">
        <v>45873</v>
      </c>
      <c r="L1417" s="42">
        <v>45972</v>
      </c>
      <c r="M1417" s="43">
        <v>0</v>
      </c>
      <c r="N1417" s="47">
        <f t="shared" ref="N1417:N1480" si="22">+M1417*H1417</f>
        <v>0</v>
      </c>
      <c r="O1417" s="53" t="s">
        <v>2514</v>
      </c>
      <c r="P1417" s="40" t="s">
        <v>21416</v>
      </c>
      <c r="Q1417" s="15" t="s">
        <v>21415</v>
      </c>
    </row>
    <row r="1418" spans="1:17" x14ac:dyDescent="0.3">
      <c r="A1418" s="17" t="s">
        <v>12044</v>
      </c>
      <c r="B1418" s="39" t="s">
        <v>12698</v>
      </c>
      <c r="C1418" s="40">
        <v>559765</v>
      </c>
      <c r="D1418" s="40" t="s">
        <v>19503</v>
      </c>
      <c r="E1418" s="39" t="s">
        <v>15331</v>
      </c>
      <c r="F1418" s="41"/>
      <c r="G1418" s="41"/>
      <c r="H1418" s="14">
        <v>3799</v>
      </c>
      <c r="I1418" s="41">
        <v>96</v>
      </c>
      <c r="J1418" s="14" t="s">
        <v>12157</v>
      </c>
      <c r="K1418" s="42">
        <v>45873</v>
      </c>
      <c r="L1418" s="42">
        <v>45972</v>
      </c>
      <c r="M1418" s="43">
        <v>0</v>
      </c>
      <c r="N1418" s="47">
        <f t="shared" si="22"/>
        <v>0</v>
      </c>
      <c r="O1418" s="53" t="s">
        <v>19504</v>
      </c>
      <c r="P1418" s="40" t="s">
        <v>21416</v>
      </c>
      <c r="Q1418" s="15" t="s">
        <v>21415</v>
      </c>
    </row>
    <row r="1419" spans="1:17" x14ac:dyDescent="0.3">
      <c r="A1419" s="17" t="s">
        <v>12044</v>
      </c>
      <c r="B1419" s="39" t="s">
        <v>12698</v>
      </c>
      <c r="C1419" s="40">
        <v>544134</v>
      </c>
      <c r="D1419" s="40" t="s">
        <v>2270</v>
      </c>
      <c r="E1419" s="39" t="s">
        <v>15331</v>
      </c>
      <c r="F1419" s="41"/>
      <c r="G1419" s="41"/>
      <c r="H1419" s="14">
        <v>3493</v>
      </c>
      <c r="I1419" s="41">
        <v>144</v>
      </c>
      <c r="J1419" s="14" t="s">
        <v>12157</v>
      </c>
      <c r="K1419" s="42">
        <v>45873</v>
      </c>
      <c r="L1419" s="42">
        <v>45972</v>
      </c>
      <c r="M1419" s="43">
        <v>0</v>
      </c>
      <c r="N1419" s="47">
        <f t="shared" si="22"/>
        <v>0</v>
      </c>
      <c r="O1419" s="53" t="s">
        <v>2271</v>
      </c>
      <c r="P1419" s="19" t="s">
        <v>21473</v>
      </c>
      <c r="Q1419" s="15" t="s">
        <v>21415</v>
      </c>
    </row>
    <row r="1420" spans="1:17" x14ac:dyDescent="0.3">
      <c r="A1420" s="17" t="s">
        <v>12044</v>
      </c>
      <c r="B1420" s="39" t="s">
        <v>12698</v>
      </c>
      <c r="C1420" s="40">
        <v>292112</v>
      </c>
      <c r="D1420" s="40" t="s">
        <v>1845</v>
      </c>
      <c r="E1420" s="39" t="s">
        <v>15331</v>
      </c>
      <c r="F1420" s="41"/>
      <c r="G1420" s="41"/>
      <c r="H1420" s="14">
        <v>3213</v>
      </c>
      <c r="I1420" s="41">
        <v>240</v>
      </c>
      <c r="J1420" s="14" t="s">
        <v>12157</v>
      </c>
      <c r="K1420" s="42">
        <v>45873</v>
      </c>
      <c r="L1420" s="42">
        <v>45972</v>
      </c>
      <c r="M1420" s="43">
        <v>0</v>
      </c>
      <c r="N1420" s="47">
        <f t="shared" si="22"/>
        <v>0</v>
      </c>
      <c r="O1420" s="53" t="s">
        <v>1846</v>
      </c>
      <c r="P1420" s="19" t="s">
        <v>21473</v>
      </c>
      <c r="Q1420" s="15" t="s">
        <v>21415</v>
      </c>
    </row>
    <row r="1421" spans="1:17" x14ac:dyDescent="0.3">
      <c r="A1421" s="17" t="s">
        <v>12044</v>
      </c>
      <c r="B1421" s="39" t="s">
        <v>12698</v>
      </c>
      <c r="C1421" s="40">
        <v>292111</v>
      </c>
      <c r="D1421" s="40" t="s">
        <v>1843</v>
      </c>
      <c r="E1421" s="39" t="s">
        <v>15331</v>
      </c>
      <c r="F1421" s="41"/>
      <c r="G1421" s="41"/>
      <c r="H1421" s="14">
        <v>3213</v>
      </c>
      <c r="I1421" s="41">
        <v>240</v>
      </c>
      <c r="J1421" s="14" t="s">
        <v>12157</v>
      </c>
      <c r="K1421" s="42">
        <v>45873</v>
      </c>
      <c r="L1421" s="42">
        <v>45972</v>
      </c>
      <c r="M1421" s="43">
        <v>0</v>
      </c>
      <c r="N1421" s="47">
        <f t="shared" si="22"/>
        <v>0</v>
      </c>
      <c r="O1421" s="53" t="s">
        <v>1844</v>
      </c>
      <c r="P1421" s="19" t="s">
        <v>21473</v>
      </c>
      <c r="Q1421" s="15" t="s">
        <v>21415</v>
      </c>
    </row>
    <row r="1422" spans="1:17" x14ac:dyDescent="0.3">
      <c r="A1422" s="17" t="s">
        <v>12044</v>
      </c>
      <c r="B1422" s="39" t="s">
        <v>12698</v>
      </c>
      <c r="C1422" s="40">
        <v>292113</v>
      </c>
      <c r="D1422" s="40" t="s">
        <v>1847</v>
      </c>
      <c r="E1422" s="39" t="s">
        <v>15331</v>
      </c>
      <c r="F1422" s="41"/>
      <c r="G1422" s="41"/>
      <c r="H1422" s="14">
        <v>3213</v>
      </c>
      <c r="I1422" s="41">
        <v>240</v>
      </c>
      <c r="J1422" s="14" t="s">
        <v>12157</v>
      </c>
      <c r="K1422" s="42">
        <v>45873</v>
      </c>
      <c r="L1422" s="42">
        <v>45972</v>
      </c>
      <c r="M1422" s="43">
        <v>0</v>
      </c>
      <c r="N1422" s="47">
        <f t="shared" si="22"/>
        <v>0</v>
      </c>
      <c r="O1422" s="53" t="s">
        <v>1848</v>
      </c>
      <c r="P1422" s="19" t="s">
        <v>21473</v>
      </c>
      <c r="Q1422" s="15" t="s">
        <v>21415</v>
      </c>
    </row>
    <row r="1423" spans="1:17" x14ac:dyDescent="0.3">
      <c r="A1423" s="17" t="s">
        <v>12044</v>
      </c>
      <c r="B1423" s="39" t="s">
        <v>12698</v>
      </c>
      <c r="C1423" s="40">
        <v>292115</v>
      </c>
      <c r="D1423" s="40" t="s">
        <v>1849</v>
      </c>
      <c r="E1423" s="39" t="s">
        <v>15331</v>
      </c>
      <c r="F1423" s="41"/>
      <c r="G1423" s="41"/>
      <c r="H1423" s="14">
        <v>3213</v>
      </c>
      <c r="I1423" s="41">
        <v>240</v>
      </c>
      <c r="J1423" s="14" t="s">
        <v>12157</v>
      </c>
      <c r="K1423" s="42">
        <v>45873</v>
      </c>
      <c r="L1423" s="42">
        <v>45972</v>
      </c>
      <c r="M1423" s="43">
        <v>0</v>
      </c>
      <c r="N1423" s="47">
        <f t="shared" si="22"/>
        <v>0</v>
      </c>
      <c r="O1423" s="53" t="s">
        <v>1850</v>
      </c>
      <c r="P1423" s="19" t="s">
        <v>21473</v>
      </c>
      <c r="Q1423" s="15" t="s">
        <v>21415</v>
      </c>
    </row>
    <row r="1424" spans="1:17" x14ac:dyDescent="0.3">
      <c r="A1424" s="17" t="s">
        <v>12044</v>
      </c>
      <c r="B1424" s="39" t="s">
        <v>12698</v>
      </c>
      <c r="C1424" s="40">
        <v>574603</v>
      </c>
      <c r="D1424" s="40" t="s">
        <v>18735</v>
      </c>
      <c r="E1424" s="39" t="s">
        <v>15331</v>
      </c>
      <c r="F1424" s="41"/>
      <c r="G1424" s="41"/>
      <c r="H1424" s="14">
        <v>3130</v>
      </c>
      <c r="I1424" s="41">
        <v>300</v>
      </c>
      <c r="J1424" s="14" t="s">
        <v>12157</v>
      </c>
      <c r="K1424" s="42">
        <v>45873</v>
      </c>
      <c r="L1424" s="42">
        <v>45972</v>
      </c>
      <c r="M1424" s="43">
        <v>0</v>
      </c>
      <c r="N1424" s="47">
        <f t="shared" si="22"/>
        <v>0</v>
      </c>
      <c r="O1424" s="53" t="s">
        <v>18736</v>
      </c>
      <c r="P1424" s="40" t="s">
        <v>21416</v>
      </c>
      <c r="Q1424" s="15" t="s">
        <v>21415</v>
      </c>
    </row>
    <row r="1425" spans="1:17" x14ac:dyDescent="0.3">
      <c r="A1425" s="17" t="s">
        <v>12044</v>
      </c>
      <c r="B1425" s="39" t="s">
        <v>12698</v>
      </c>
      <c r="C1425" s="40">
        <v>574602</v>
      </c>
      <c r="D1425" s="40" t="s">
        <v>19525</v>
      </c>
      <c r="E1425" s="39" t="s">
        <v>15331</v>
      </c>
      <c r="F1425" s="41"/>
      <c r="G1425" s="41"/>
      <c r="H1425" s="14">
        <v>4070</v>
      </c>
      <c r="I1425" s="41">
        <v>96</v>
      </c>
      <c r="J1425" s="14" t="s">
        <v>12157</v>
      </c>
      <c r="K1425" s="42">
        <v>45873</v>
      </c>
      <c r="L1425" s="42">
        <v>45972</v>
      </c>
      <c r="M1425" s="43">
        <v>0</v>
      </c>
      <c r="N1425" s="47">
        <f t="shared" si="22"/>
        <v>0</v>
      </c>
      <c r="O1425" s="53" t="s">
        <v>19526</v>
      </c>
      <c r="P1425" s="40" t="s">
        <v>21416</v>
      </c>
      <c r="Q1425" s="15" t="s">
        <v>21415</v>
      </c>
    </row>
    <row r="1426" spans="1:17" x14ac:dyDescent="0.3">
      <c r="A1426" s="17" t="s">
        <v>12044</v>
      </c>
      <c r="B1426" s="39" t="s">
        <v>12698</v>
      </c>
      <c r="C1426" s="40">
        <v>290531</v>
      </c>
      <c r="D1426" s="40" t="s">
        <v>17948</v>
      </c>
      <c r="E1426" s="39" t="s">
        <v>15331</v>
      </c>
      <c r="F1426" s="41"/>
      <c r="G1426" s="41"/>
      <c r="H1426" s="14">
        <v>3030</v>
      </c>
      <c r="I1426" s="41">
        <v>120</v>
      </c>
      <c r="J1426" s="14" t="s">
        <v>12157</v>
      </c>
      <c r="K1426" s="42">
        <v>45873</v>
      </c>
      <c r="L1426" s="42">
        <v>45972</v>
      </c>
      <c r="M1426" s="43">
        <v>0</v>
      </c>
      <c r="N1426" s="47">
        <f t="shared" si="22"/>
        <v>0</v>
      </c>
      <c r="O1426" s="53" t="s">
        <v>17949</v>
      </c>
      <c r="P1426" s="40" t="s">
        <v>21416</v>
      </c>
      <c r="Q1426" s="15" t="s">
        <v>21415</v>
      </c>
    </row>
    <row r="1427" spans="1:17" x14ac:dyDescent="0.3">
      <c r="A1427" s="17" t="s">
        <v>12044</v>
      </c>
      <c r="B1427" s="39" t="s">
        <v>12698</v>
      </c>
      <c r="C1427" s="40">
        <v>292639</v>
      </c>
      <c r="D1427" s="40" t="s">
        <v>1863</v>
      </c>
      <c r="E1427" s="39" t="s">
        <v>15331</v>
      </c>
      <c r="F1427" s="41"/>
      <c r="G1427" s="41"/>
      <c r="H1427" s="14">
        <v>4893</v>
      </c>
      <c r="I1427" s="41">
        <v>108</v>
      </c>
      <c r="J1427" s="14" t="s">
        <v>12157</v>
      </c>
      <c r="K1427" s="42">
        <v>45873</v>
      </c>
      <c r="L1427" s="42">
        <v>45972</v>
      </c>
      <c r="M1427" s="43">
        <v>0</v>
      </c>
      <c r="N1427" s="47">
        <f t="shared" si="22"/>
        <v>0</v>
      </c>
      <c r="O1427" s="53" t="s">
        <v>1864</v>
      </c>
      <c r="P1427" s="19" t="s">
        <v>21473</v>
      </c>
      <c r="Q1427" s="15" t="s">
        <v>21415</v>
      </c>
    </row>
    <row r="1428" spans="1:17" x14ac:dyDescent="0.3">
      <c r="A1428" s="17" t="s">
        <v>12044</v>
      </c>
      <c r="B1428" s="39" t="s">
        <v>12698</v>
      </c>
      <c r="C1428" s="40">
        <v>292636</v>
      </c>
      <c r="D1428" s="40" t="s">
        <v>1859</v>
      </c>
      <c r="E1428" s="39" t="s">
        <v>15331</v>
      </c>
      <c r="F1428" s="41"/>
      <c r="G1428" s="41"/>
      <c r="H1428" s="14">
        <v>4893</v>
      </c>
      <c r="I1428" s="41">
        <v>108</v>
      </c>
      <c r="J1428" s="14" t="s">
        <v>12157</v>
      </c>
      <c r="K1428" s="42">
        <v>45873</v>
      </c>
      <c r="L1428" s="42">
        <v>45972</v>
      </c>
      <c r="M1428" s="43">
        <v>0</v>
      </c>
      <c r="N1428" s="47">
        <f t="shared" si="22"/>
        <v>0</v>
      </c>
      <c r="O1428" s="53" t="s">
        <v>1860</v>
      </c>
      <c r="P1428" s="19" t="s">
        <v>21473</v>
      </c>
      <c r="Q1428" s="15" t="s">
        <v>21415</v>
      </c>
    </row>
    <row r="1429" spans="1:17" x14ac:dyDescent="0.3">
      <c r="A1429" s="17" t="s">
        <v>12044</v>
      </c>
      <c r="B1429" s="39" t="s">
        <v>12698</v>
      </c>
      <c r="C1429" s="40">
        <v>292638</v>
      </c>
      <c r="D1429" s="40" t="s">
        <v>1861</v>
      </c>
      <c r="E1429" s="39" t="s">
        <v>15331</v>
      </c>
      <c r="F1429" s="41"/>
      <c r="G1429" s="41"/>
      <c r="H1429" s="14">
        <v>4893</v>
      </c>
      <c r="I1429" s="41">
        <v>108</v>
      </c>
      <c r="J1429" s="14" t="s">
        <v>12157</v>
      </c>
      <c r="K1429" s="42">
        <v>45873</v>
      </c>
      <c r="L1429" s="42">
        <v>45972</v>
      </c>
      <c r="M1429" s="43">
        <v>0</v>
      </c>
      <c r="N1429" s="47">
        <f t="shared" si="22"/>
        <v>0</v>
      </c>
      <c r="O1429" s="53" t="s">
        <v>1862</v>
      </c>
      <c r="P1429" s="19" t="s">
        <v>21473</v>
      </c>
      <c r="Q1429" s="15" t="s">
        <v>21415</v>
      </c>
    </row>
    <row r="1430" spans="1:17" x14ac:dyDescent="0.3">
      <c r="A1430" s="17" t="s">
        <v>12044</v>
      </c>
      <c r="B1430" s="39" t="s">
        <v>12698</v>
      </c>
      <c r="C1430" s="40">
        <v>292629</v>
      </c>
      <c r="D1430" s="40" t="s">
        <v>1857</v>
      </c>
      <c r="E1430" s="39" t="s">
        <v>15331</v>
      </c>
      <c r="F1430" s="41"/>
      <c r="G1430" s="41"/>
      <c r="H1430" s="14">
        <v>2793</v>
      </c>
      <c r="I1430" s="41">
        <v>600</v>
      </c>
      <c r="J1430" s="14" t="s">
        <v>12157</v>
      </c>
      <c r="K1430" s="42">
        <v>45873</v>
      </c>
      <c r="L1430" s="42">
        <v>45972</v>
      </c>
      <c r="M1430" s="43">
        <v>0</v>
      </c>
      <c r="N1430" s="47">
        <f t="shared" si="22"/>
        <v>0</v>
      </c>
      <c r="O1430" s="53" t="s">
        <v>1858</v>
      </c>
      <c r="P1430" s="19" t="s">
        <v>21473</v>
      </c>
      <c r="Q1430" s="15" t="s">
        <v>21415</v>
      </c>
    </row>
    <row r="1431" spans="1:17" x14ac:dyDescent="0.3">
      <c r="A1431" s="17" t="s">
        <v>12044</v>
      </c>
      <c r="B1431" s="39" t="s">
        <v>12698</v>
      </c>
      <c r="C1431" s="40">
        <v>292628</v>
      </c>
      <c r="D1431" s="40" t="s">
        <v>1855</v>
      </c>
      <c r="E1431" s="39" t="s">
        <v>15331</v>
      </c>
      <c r="F1431" s="41"/>
      <c r="G1431" s="41"/>
      <c r="H1431" s="14">
        <v>2793</v>
      </c>
      <c r="I1431" s="41">
        <v>600</v>
      </c>
      <c r="J1431" s="14" t="s">
        <v>12157</v>
      </c>
      <c r="K1431" s="42">
        <v>45873</v>
      </c>
      <c r="L1431" s="42">
        <v>45972</v>
      </c>
      <c r="M1431" s="43">
        <v>0</v>
      </c>
      <c r="N1431" s="47">
        <f t="shared" si="22"/>
        <v>0</v>
      </c>
      <c r="O1431" s="53" t="s">
        <v>1856</v>
      </c>
      <c r="P1431" s="19" t="s">
        <v>21473</v>
      </c>
      <c r="Q1431" s="15" t="s">
        <v>21415</v>
      </c>
    </row>
    <row r="1432" spans="1:17" x14ac:dyDescent="0.3">
      <c r="A1432" s="17" t="s">
        <v>12044</v>
      </c>
      <c r="B1432" s="39" t="s">
        <v>12698</v>
      </c>
      <c r="C1432" s="40">
        <v>293201</v>
      </c>
      <c r="D1432" s="40" t="s">
        <v>1887</v>
      </c>
      <c r="E1432" s="39" t="s">
        <v>15331</v>
      </c>
      <c r="F1432" s="41"/>
      <c r="G1432" s="41"/>
      <c r="H1432" s="14">
        <v>4543</v>
      </c>
      <c r="I1432" s="41">
        <v>288</v>
      </c>
      <c r="J1432" s="14" t="s">
        <v>12157</v>
      </c>
      <c r="K1432" s="42">
        <v>45873</v>
      </c>
      <c r="L1432" s="42">
        <v>45972</v>
      </c>
      <c r="M1432" s="43">
        <v>0</v>
      </c>
      <c r="N1432" s="47">
        <f t="shared" si="22"/>
        <v>0</v>
      </c>
      <c r="O1432" s="53" t="s">
        <v>1888</v>
      </c>
      <c r="P1432" s="19" t="s">
        <v>21473</v>
      </c>
      <c r="Q1432" s="15" t="s">
        <v>21415</v>
      </c>
    </row>
    <row r="1433" spans="1:17" x14ac:dyDescent="0.3">
      <c r="A1433" s="17" t="s">
        <v>12044</v>
      </c>
      <c r="B1433" s="39" t="s">
        <v>12698</v>
      </c>
      <c r="C1433" s="40">
        <v>571361</v>
      </c>
      <c r="D1433" s="40" t="s">
        <v>14246</v>
      </c>
      <c r="E1433" s="39" t="s">
        <v>15331</v>
      </c>
      <c r="F1433" s="41"/>
      <c r="G1433" s="41"/>
      <c r="H1433" s="14">
        <v>3493</v>
      </c>
      <c r="I1433" s="41"/>
      <c r="J1433" s="14"/>
      <c r="K1433" s="42">
        <v>45873</v>
      </c>
      <c r="L1433" s="42">
        <v>45972</v>
      </c>
      <c r="M1433" s="43">
        <v>0</v>
      </c>
      <c r="N1433" s="47">
        <f t="shared" si="22"/>
        <v>0</v>
      </c>
      <c r="O1433" s="53" t="s">
        <v>14247</v>
      </c>
      <c r="P1433" s="40" t="s">
        <v>21416</v>
      </c>
      <c r="Q1433" s="15" t="s">
        <v>21415</v>
      </c>
    </row>
    <row r="1434" spans="1:17" x14ac:dyDescent="0.3">
      <c r="A1434" s="17" t="s">
        <v>12044</v>
      </c>
      <c r="B1434" s="39" t="s">
        <v>12698</v>
      </c>
      <c r="C1434" s="40">
        <v>571360</v>
      </c>
      <c r="D1434" s="40" t="s">
        <v>14371</v>
      </c>
      <c r="E1434" s="39" t="s">
        <v>15331</v>
      </c>
      <c r="F1434" s="41"/>
      <c r="G1434" s="41"/>
      <c r="H1434" s="14">
        <v>3493</v>
      </c>
      <c r="I1434" s="41"/>
      <c r="J1434" s="14"/>
      <c r="K1434" s="42">
        <v>45873</v>
      </c>
      <c r="L1434" s="42">
        <v>45972</v>
      </c>
      <c r="M1434" s="43">
        <v>0</v>
      </c>
      <c r="N1434" s="47">
        <f t="shared" si="22"/>
        <v>0</v>
      </c>
      <c r="O1434" s="53" t="s">
        <v>14372</v>
      </c>
      <c r="P1434" s="40" t="s">
        <v>21416</v>
      </c>
      <c r="Q1434" s="15" t="s">
        <v>21415</v>
      </c>
    </row>
    <row r="1435" spans="1:17" x14ac:dyDescent="0.3">
      <c r="A1435" s="17" t="s">
        <v>12044</v>
      </c>
      <c r="B1435" s="39" t="s">
        <v>12698</v>
      </c>
      <c r="C1435" s="40">
        <v>276347</v>
      </c>
      <c r="D1435" s="40" t="s">
        <v>1754</v>
      </c>
      <c r="E1435" s="39" t="s">
        <v>15331</v>
      </c>
      <c r="F1435" s="41"/>
      <c r="G1435" s="41"/>
      <c r="H1435" s="14">
        <v>4193</v>
      </c>
      <c r="I1435" s="41">
        <v>288</v>
      </c>
      <c r="J1435" s="14" t="s">
        <v>12157</v>
      </c>
      <c r="K1435" s="42">
        <v>45873</v>
      </c>
      <c r="L1435" s="42">
        <v>45972</v>
      </c>
      <c r="M1435" s="43">
        <v>0</v>
      </c>
      <c r="N1435" s="47">
        <f t="shared" si="22"/>
        <v>0</v>
      </c>
      <c r="O1435" s="53" t="s">
        <v>1755</v>
      </c>
      <c r="P1435" s="19" t="s">
        <v>21473</v>
      </c>
      <c r="Q1435" s="15" t="s">
        <v>21415</v>
      </c>
    </row>
    <row r="1436" spans="1:17" x14ac:dyDescent="0.3">
      <c r="A1436" s="17" t="s">
        <v>12044</v>
      </c>
      <c r="B1436" s="39" t="s">
        <v>12698</v>
      </c>
      <c r="C1436" s="40">
        <v>576999</v>
      </c>
      <c r="D1436" s="40" t="s">
        <v>19453</v>
      </c>
      <c r="E1436" s="39" t="s">
        <v>15331</v>
      </c>
      <c r="F1436" s="41"/>
      <c r="G1436" s="41"/>
      <c r="H1436" s="14">
        <v>3740</v>
      </c>
      <c r="I1436" s="41">
        <v>108</v>
      </c>
      <c r="J1436" s="14" t="s">
        <v>12157</v>
      </c>
      <c r="K1436" s="42">
        <v>45873</v>
      </c>
      <c r="L1436" s="42">
        <v>45972</v>
      </c>
      <c r="M1436" s="43">
        <v>0</v>
      </c>
      <c r="N1436" s="47">
        <f t="shared" si="22"/>
        <v>0</v>
      </c>
      <c r="O1436" s="53" t="s">
        <v>19454</v>
      </c>
      <c r="P1436" s="40" t="s">
        <v>21416</v>
      </c>
      <c r="Q1436" s="15" t="s">
        <v>21415</v>
      </c>
    </row>
    <row r="1437" spans="1:17" x14ac:dyDescent="0.3">
      <c r="A1437" s="17" t="s">
        <v>12044</v>
      </c>
      <c r="B1437" s="39" t="s">
        <v>12698</v>
      </c>
      <c r="C1437" s="40">
        <v>576998</v>
      </c>
      <c r="D1437" s="40" t="s">
        <v>17066</v>
      </c>
      <c r="E1437" s="39" t="s">
        <v>15331</v>
      </c>
      <c r="F1437" s="41"/>
      <c r="G1437" s="41"/>
      <c r="H1437" s="14">
        <v>3740</v>
      </c>
      <c r="I1437" s="41">
        <v>108</v>
      </c>
      <c r="J1437" s="14" t="s">
        <v>12157</v>
      </c>
      <c r="K1437" s="42">
        <v>45873</v>
      </c>
      <c r="L1437" s="42">
        <v>45972</v>
      </c>
      <c r="M1437" s="43">
        <v>0</v>
      </c>
      <c r="N1437" s="47">
        <f t="shared" si="22"/>
        <v>0</v>
      </c>
      <c r="O1437" s="53" t="s">
        <v>17067</v>
      </c>
      <c r="P1437" s="40" t="s">
        <v>21416</v>
      </c>
      <c r="Q1437" s="15" t="s">
        <v>21415</v>
      </c>
    </row>
    <row r="1438" spans="1:17" x14ac:dyDescent="0.3">
      <c r="A1438" s="17" t="s">
        <v>12044</v>
      </c>
      <c r="B1438" s="39" t="s">
        <v>12698</v>
      </c>
      <c r="C1438" s="40">
        <v>575028</v>
      </c>
      <c r="D1438" s="40" t="s">
        <v>18749</v>
      </c>
      <c r="E1438" s="39" t="s">
        <v>15331</v>
      </c>
      <c r="F1438" s="41"/>
      <c r="G1438" s="41"/>
      <c r="H1438" s="14">
        <v>3780</v>
      </c>
      <c r="I1438" s="41">
        <v>96</v>
      </c>
      <c r="J1438" s="14" t="s">
        <v>12157</v>
      </c>
      <c r="K1438" s="42">
        <v>45873</v>
      </c>
      <c r="L1438" s="42">
        <v>45972</v>
      </c>
      <c r="M1438" s="43">
        <v>0</v>
      </c>
      <c r="N1438" s="47">
        <f t="shared" si="22"/>
        <v>0</v>
      </c>
      <c r="O1438" s="53" t="s">
        <v>18750</v>
      </c>
      <c r="P1438" s="40" t="s">
        <v>21416</v>
      </c>
      <c r="Q1438" s="15" t="s">
        <v>21415</v>
      </c>
    </row>
    <row r="1439" spans="1:17" x14ac:dyDescent="0.3">
      <c r="A1439" s="17" t="s">
        <v>12044</v>
      </c>
      <c r="B1439" s="39" t="s">
        <v>12698</v>
      </c>
      <c r="C1439" s="40">
        <v>575029</v>
      </c>
      <c r="D1439" s="40" t="s">
        <v>17072</v>
      </c>
      <c r="E1439" s="39" t="s">
        <v>15331</v>
      </c>
      <c r="F1439" s="41"/>
      <c r="G1439" s="41"/>
      <c r="H1439" s="14">
        <v>3780</v>
      </c>
      <c r="I1439" s="41">
        <v>96</v>
      </c>
      <c r="J1439" s="14" t="s">
        <v>12157</v>
      </c>
      <c r="K1439" s="42">
        <v>45873</v>
      </c>
      <c r="L1439" s="42">
        <v>45972</v>
      </c>
      <c r="M1439" s="43">
        <v>0</v>
      </c>
      <c r="N1439" s="47">
        <f t="shared" si="22"/>
        <v>0</v>
      </c>
      <c r="O1439" s="53" t="s">
        <v>17073</v>
      </c>
      <c r="P1439" s="40" t="s">
        <v>21416</v>
      </c>
      <c r="Q1439" s="15" t="s">
        <v>21415</v>
      </c>
    </row>
    <row r="1440" spans="1:17" x14ac:dyDescent="0.3">
      <c r="A1440" s="17" t="s">
        <v>12044</v>
      </c>
      <c r="B1440" s="39" t="s">
        <v>12698</v>
      </c>
      <c r="C1440" s="40">
        <v>575030</v>
      </c>
      <c r="D1440" s="40" t="s">
        <v>18851</v>
      </c>
      <c r="E1440" s="39" t="s">
        <v>15331</v>
      </c>
      <c r="F1440" s="41"/>
      <c r="G1440" s="41"/>
      <c r="H1440" s="14">
        <v>3885</v>
      </c>
      <c r="I1440" s="41">
        <v>96</v>
      </c>
      <c r="J1440" s="14" t="s">
        <v>12157</v>
      </c>
      <c r="K1440" s="42">
        <v>45873</v>
      </c>
      <c r="L1440" s="42">
        <v>45972</v>
      </c>
      <c r="M1440" s="43">
        <v>0</v>
      </c>
      <c r="N1440" s="47">
        <f t="shared" si="22"/>
        <v>0</v>
      </c>
      <c r="O1440" s="53" t="s">
        <v>18852</v>
      </c>
      <c r="P1440" s="40" t="s">
        <v>21416</v>
      </c>
      <c r="Q1440" s="15" t="s">
        <v>21415</v>
      </c>
    </row>
    <row r="1441" spans="1:17" x14ac:dyDescent="0.3">
      <c r="A1441" s="17" t="s">
        <v>12044</v>
      </c>
      <c r="B1441" s="39" t="s">
        <v>12698</v>
      </c>
      <c r="C1441" s="40">
        <v>577351</v>
      </c>
      <c r="D1441" s="40" t="s">
        <v>19825</v>
      </c>
      <c r="E1441" s="39" t="s">
        <v>15331</v>
      </c>
      <c r="F1441" s="41"/>
      <c r="G1441" s="41"/>
      <c r="H1441" s="14">
        <v>3720</v>
      </c>
      <c r="I1441" s="41">
        <v>120</v>
      </c>
      <c r="J1441" s="14" t="s">
        <v>12157</v>
      </c>
      <c r="K1441" s="42">
        <v>45873</v>
      </c>
      <c r="L1441" s="42">
        <v>45972</v>
      </c>
      <c r="M1441" s="43">
        <v>0</v>
      </c>
      <c r="N1441" s="47">
        <f t="shared" si="22"/>
        <v>0</v>
      </c>
      <c r="O1441" s="53" t="s">
        <v>19826</v>
      </c>
      <c r="P1441" s="40" t="s">
        <v>21416</v>
      </c>
      <c r="Q1441" s="15" t="s">
        <v>21415</v>
      </c>
    </row>
    <row r="1442" spans="1:17" x14ac:dyDescent="0.3">
      <c r="A1442" s="17" t="s">
        <v>12044</v>
      </c>
      <c r="B1442" s="39" t="s">
        <v>12698</v>
      </c>
      <c r="C1442" s="40">
        <v>577350</v>
      </c>
      <c r="D1442" s="40" t="s">
        <v>18275</v>
      </c>
      <c r="E1442" s="39" t="s">
        <v>15331</v>
      </c>
      <c r="F1442" s="41"/>
      <c r="G1442" s="41"/>
      <c r="H1442" s="14">
        <v>3720</v>
      </c>
      <c r="I1442" s="41">
        <v>120</v>
      </c>
      <c r="J1442" s="14" t="s">
        <v>12157</v>
      </c>
      <c r="K1442" s="42">
        <v>45873</v>
      </c>
      <c r="L1442" s="42">
        <v>45972</v>
      </c>
      <c r="M1442" s="43">
        <v>0</v>
      </c>
      <c r="N1442" s="47">
        <f t="shared" si="22"/>
        <v>0</v>
      </c>
      <c r="O1442" s="53" t="s">
        <v>18276</v>
      </c>
      <c r="P1442" s="40" t="s">
        <v>21416</v>
      </c>
      <c r="Q1442" s="15" t="s">
        <v>21415</v>
      </c>
    </row>
    <row r="1443" spans="1:17" x14ac:dyDescent="0.3">
      <c r="A1443" s="17" t="s">
        <v>12044</v>
      </c>
      <c r="B1443" s="39" t="s">
        <v>12698</v>
      </c>
      <c r="C1443" s="40">
        <v>577349</v>
      </c>
      <c r="D1443" s="40" t="s">
        <v>19060</v>
      </c>
      <c r="E1443" s="39" t="s">
        <v>15331</v>
      </c>
      <c r="F1443" s="41"/>
      <c r="G1443" s="41"/>
      <c r="H1443" s="14">
        <v>3720</v>
      </c>
      <c r="I1443" s="41">
        <v>120</v>
      </c>
      <c r="J1443" s="14" t="s">
        <v>12157</v>
      </c>
      <c r="K1443" s="42">
        <v>45873</v>
      </c>
      <c r="L1443" s="42">
        <v>45972</v>
      </c>
      <c r="M1443" s="43">
        <v>0</v>
      </c>
      <c r="N1443" s="47">
        <f t="shared" si="22"/>
        <v>0</v>
      </c>
      <c r="O1443" s="53" t="s">
        <v>19061</v>
      </c>
      <c r="P1443" s="40" t="s">
        <v>21416</v>
      </c>
      <c r="Q1443" s="15" t="s">
        <v>21415</v>
      </c>
    </row>
    <row r="1444" spans="1:17" x14ac:dyDescent="0.3">
      <c r="A1444" s="17" t="s">
        <v>12044</v>
      </c>
      <c r="B1444" s="39" t="s">
        <v>12698</v>
      </c>
      <c r="C1444" s="40">
        <v>577344</v>
      </c>
      <c r="D1444" s="40" t="s">
        <v>17314</v>
      </c>
      <c r="E1444" s="39" t="s">
        <v>15331</v>
      </c>
      <c r="F1444" s="41"/>
      <c r="G1444" s="41"/>
      <c r="H1444" s="14">
        <v>4030</v>
      </c>
      <c r="I1444" s="41">
        <v>72</v>
      </c>
      <c r="J1444" s="14" t="s">
        <v>12157</v>
      </c>
      <c r="K1444" s="42">
        <v>45873</v>
      </c>
      <c r="L1444" s="42">
        <v>45972</v>
      </c>
      <c r="M1444" s="43">
        <v>0</v>
      </c>
      <c r="N1444" s="47">
        <f t="shared" si="22"/>
        <v>0</v>
      </c>
      <c r="O1444" s="53" t="s">
        <v>17315</v>
      </c>
      <c r="P1444" s="40" t="s">
        <v>21416</v>
      </c>
      <c r="Q1444" s="15" t="s">
        <v>21415</v>
      </c>
    </row>
    <row r="1445" spans="1:17" x14ac:dyDescent="0.3">
      <c r="A1445" s="17" t="s">
        <v>12044</v>
      </c>
      <c r="B1445" s="39" t="s">
        <v>12698</v>
      </c>
      <c r="C1445" s="40">
        <v>571352</v>
      </c>
      <c r="D1445" s="40" t="s">
        <v>14321</v>
      </c>
      <c r="E1445" s="39" t="s">
        <v>15331</v>
      </c>
      <c r="F1445" s="41"/>
      <c r="G1445" s="41"/>
      <c r="H1445" s="14">
        <v>4193</v>
      </c>
      <c r="I1445" s="41"/>
      <c r="J1445" s="14"/>
      <c r="K1445" s="42">
        <v>45873</v>
      </c>
      <c r="L1445" s="42">
        <v>45972</v>
      </c>
      <c r="M1445" s="43">
        <v>0</v>
      </c>
      <c r="N1445" s="47">
        <f t="shared" si="22"/>
        <v>0</v>
      </c>
      <c r="O1445" s="53" t="s">
        <v>14322</v>
      </c>
      <c r="P1445" s="40" t="s">
        <v>21416</v>
      </c>
      <c r="Q1445" s="15" t="s">
        <v>21415</v>
      </c>
    </row>
    <row r="1446" spans="1:17" x14ac:dyDescent="0.3">
      <c r="A1446" s="17" t="s">
        <v>12044</v>
      </c>
      <c r="B1446" s="39" t="s">
        <v>12698</v>
      </c>
      <c r="C1446" s="40">
        <v>577345</v>
      </c>
      <c r="D1446" s="40" t="s">
        <v>17312</v>
      </c>
      <c r="E1446" s="39" t="s">
        <v>15331</v>
      </c>
      <c r="F1446" s="41"/>
      <c r="G1446" s="41"/>
      <c r="H1446" s="14">
        <v>4030</v>
      </c>
      <c r="I1446" s="41">
        <v>72</v>
      </c>
      <c r="J1446" s="14" t="s">
        <v>12157</v>
      </c>
      <c r="K1446" s="42">
        <v>45873</v>
      </c>
      <c r="L1446" s="42">
        <v>45972</v>
      </c>
      <c r="M1446" s="43">
        <v>0</v>
      </c>
      <c r="N1446" s="47">
        <f t="shared" si="22"/>
        <v>0</v>
      </c>
      <c r="O1446" s="53" t="s">
        <v>17313</v>
      </c>
      <c r="P1446" s="40" t="s">
        <v>21416</v>
      </c>
      <c r="Q1446" s="15" t="s">
        <v>21415</v>
      </c>
    </row>
    <row r="1447" spans="1:17" x14ac:dyDescent="0.3">
      <c r="A1447" s="17" t="s">
        <v>12044</v>
      </c>
      <c r="B1447" s="39" t="s">
        <v>12698</v>
      </c>
      <c r="C1447" s="40">
        <v>290535</v>
      </c>
      <c r="D1447" s="40" t="s">
        <v>18194</v>
      </c>
      <c r="E1447" s="39" t="s">
        <v>15331</v>
      </c>
      <c r="F1447" s="41"/>
      <c r="G1447" s="41"/>
      <c r="H1447" s="14">
        <v>3560</v>
      </c>
      <c r="I1447" s="41">
        <v>288</v>
      </c>
      <c r="J1447" s="14" t="s">
        <v>12157</v>
      </c>
      <c r="K1447" s="42">
        <v>45873</v>
      </c>
      <c r="L1447" s="42">
        <v>45972</v>
      </c>
      <c r="M1447" s="43">
        <v>0</v>
      </c>
      <c r="N1447" s="47">
        <f t="shared" si="22"/>
        <v>0</v>
      </c>
      <c r="O1447" s="53" t="s">
        <v>18195</v>
      </c>
      <c r="P1447" s="19" t="s">
        <v>21473</v>
      </c>
      <c r="Q1447" s="15" t="s">
        <v>21415</v>
      </c>
    </row>
    <row r="1448" spans="1:17" x14ac:dyDescent="0.3">
      <c r="A1448" s="17" t="s">
        <v>12044</v>
      </c>
      <c r="B1448" s="39" t="s">
        <v>12698</v>
      </c>
      <c r="C1448" s="40">
        <v>287344</v>
      </c>
      <c r="D1448" s="40" t="s">
        <v>1796</v>
      </c>
      <c r="E1448" s="39" t="s">
        <v>15331</v>
      </c>
      <c r="F1448" s="41"/>
      <c r="G1448" s="41"/>
      <c r="H1448" s="14">
        <v>3493</v>
      </c>
      <c r="I1448" s="41">
        <v>300</v>
      </c>
      <c r="J1448" s="14" t="s">
        <v>12157</v>
      </c>
      <c r="K1448" s="42">
        <v>45873</v>
      </c>
      <c r="L1448" s="42">
        <v>45972</v>
      </c>
      <c r="M1448" s="43">
        <v>0</v>
      </c>
      <c r="N1448" s="47">
        <f t="shared" si="22"/>
        <v>0</v>
      </c>
      <c r="O1448" s="53" t="s">
        <v>1797</v>
      </c>
      <c r="P1448" s="19" t="s">
        <v>21473</v>
      </c>
      <c r="Q1448" s="15" t="s">
        <v>21415</v>
      </c>
    </row>
    <row r="1449" spans="1:17" x14ac:dyDescent="0.3">
      <c r="A1449" s="17" t="s">
        <v>12044</v>
      </c>
      <c r="B1449" s="39" t="s">
        <v>12698</v>
      </c>
      <c r="C1449" s="40">
        <v>296731</v>
      </c>
      <c r="D1449" s="40" t="s">
        <v>1959</v>
      </c>
      <c r="E1449" s="39" t="s">
        <v>15331</v>
      </c>
      <c r="F1449" s="41"/>
      <c r="G1449" s="41"/>
      <c r="H1449" s="14">
        <v>4193</v>
      </c>
      <c r="I1449" s="41">
        <v>240</v>
      </c>
      <c r="J1449" s="14" t="s">
        <v>12157</v>
      </c>
      <c r="K1449" s="42">
        <v>45873</v>
      </c>
      <c r="L1449" s="42">
        <v>45972</v>
      </c>
      <c r="M1449" s="43">
        <v>0</v>
      </c>
      <c r="N1449" s="47">
        <f t="shared" si="22"/>
        <v>0</v>
      </c>
      <c r="O1449" s="53" t="s">
        <v>1960</v>
      </c>
      <c r="P1449" s="19" t="s">
        <v>21473</v>
      </c>
      <c r="Q1449" s="15" t="s">
        <v>21415</v>
      </c>
    </row>
    <row r="1450" spans="1:17" x14ac:dyDescent="0.3">
      <c r="A1450" s="17" t="s">
        <v>12044</v>
      </c>
      <c r="B1450" s="39" t="s">
        <v>12698</v>
      </c>
      <c r="C1450" s="40">
        <v>292105</v>
      </c>
      <c r="D1450" s="40" t="s">
        <v>18235</v>
      </c>
      <c r="E1450" s="39" t="s">
        <v>15331</v>
      </c>
      <c r="F1450" s="41"/>
      <c r="G1450" s="41"/>
      <c r="H1450" s="14">
        <v>2970</v>
      </c>
      <c r="I1450" s="41">
        <v>300</v>
      </c>
      <c r="J1450" s="14" t="s">
        <v>12157</v>
      </c>
      <c r="K1450" s="42">
        <v>45873</v>
      </c>
      <c r="L1450" s="42">
        <v>45972</v>
      </c>
      <c r="M1450" s="43">
        <v>0</v>
      </c>
      <c r="N1450" s="47">
        <f t="shared" si="22"/>
        <v>0</v>
      </c>
      <c r="O1450" s="53" t="s">
        <v>18236</v>
      </c>
      <c r="P1450" s="19" t="s">
        <v>21473</v>
      </c>
      <c r="Q1450" s="15" t="s">
        <v>21415</v>
      </c>
    </row>
    <row r="1451" spans="1:17" x14ac:dyDescent="0.3">
      <c r="A1451" s="17" t="s">
        <v>12044</v>
      </c>
      <c r="B1451" s="39" t="s">
        <v>12698</v>
      </c>
      <c r="C1451" s="40">
        <v>292100</v>
      </c>
      <c r="D1451" s="40" t="s">
        <v>18249</v>
      </c>
      <c r="E1451" s="39" t="s">
        <v>15331</v>
      </c>
      <c r="F1451" s="41"/>
      <c r="G1451" s="41"/>
      <c r="H1451" s="14">
        <v>2880</v>
      </c>
      <c r="I1451" s="41">
        <v>300</v>
      </c>
      <c r="J1451" s="14" t="s">
        <v>12157</v>
      </c>
      <c r="K1451" s="42">
        <v>45873</v>
      </c>
      <c r="L1451" s="42">
        <v>45972</v>
      </c>
      <c r="M1451" s="43">
        <v>0</v>
      </c>
      <c r="N1451" s="47">
        <f t="shared" si="22"/>
        <v>0</v>
      </c>
      <c r="O1451" s="53" t="s">
        <v>18250</v>
      </c>
      <c r="P1451" s="19" t="s">
        <v>21473</v>
      </c>
      <c r="Q1451" s="15" t="s">
        <v>21415</v>
      </c>
    </row>
    <row r="1452" spans="1:17" x14ac:dyDescent="0.3">
      <c r="A1452" s="17" t="s">
        <v>12044</v>
      </c>
      <c r="B1452" s="39" t="s">
        <v>12698</v>
      </c>
      <c r="C1452" s="40">
        <v>265548</v>
      </c>
      <c r="D1452" s="40" t="s">
        <v>18601</v>
      </c>
      <c r="E1452" s="39" t="s">
        <v>15331</v>
      </c>
      <c r="F1452" s="41"/>
      <c r="G1452" s="41"/>
      <c r="H1452" s="14">
        <v>2900</v>
      </c>
      <c r="I1452" s="41">
        <v>300</v>
      </c>
      <c r="J1452" s="14" t="s">
        <v>12157</v>
      </c>
      <c r="K1452" s="42">
        <v>45873</v>
      </c>
      <c r="L1452" s="42">
        <v>45972</v>
      </c>
      <c r="M1452" s="43">
        <v>0</v>
      </c>
      <c r="N1452" s="47">
        <f t="shared" si="22"/>
        <v>0</v>
      </c>
      <c r="O1452" s="53" t="s">
        <v>18602</v>
      </c>
      <c r="P1452" s="19" t="s">
        <v>21473</v>
      </c>
      <c r="Q1452" s="15" t="s">
        <v>21415</v>
      </c>
    </row>
    <row r="1453" spans="1:17" x14ac:dyDescent="0.3">
      <c r="A1453" s="17" t="s">
        <v>12044</v>
      </c>
      <c r="B1453" s="39" t="s">
        <v>12698</v>
      </c>
      <c r="C1453" s="40">
        <v>265550</v>
      </c>
      <c r="D1453" s="40" t="s">
        <v>919</v>
      </c>
      <c r="E1453" s="39" t="s">
        <v>15331</v>
      </c>
      <c r="F1453" s="41"/>
      <c r="G1453" s="41"/>
      <c r="H1453" s="14">
        <v>3493</v>
      </c>
      <c r="I1453" s="41">
        <v>300</v>
      </c>
      <c r="J1453" s="14" t="s">
        <v>12157</v>
      </c>
      <c r="K1453" s="42">
        <v>45873</v>
      </c>
      <c r="L1453" s="42">
        <v>45972</v>
      </c>
      <c r="M1453" s="43">
        <v>0</v>
      </c>
      <c r="N1453" s="47">
        <f t="shared" si="22"/>
        <v>0</v>
      </c>
      <c r="O1453" s="53" t="s">
        <v>920</v>
      </c>
      <c r="P1453" s="19" t="s">
        <v>21473</v>
      </c>
      <c r="Q1453" s="15" t="s">
        <v>21415</v>
      </c>
    </row>
    <row r="1454" spans="1:17" x14ac:dyDescent="0.3">
      <c r="A1454" s="17" t="s">
        <v>12044</v>
      </c>
      <c r="B1454" s="39" t="s">
        <v>12698</v>
      </c>
      <c r="C1454" s="40">
        <v>265547</v>
      </c>
      <c r="D1454" s="40" t="s">
        <v>917</v>
      </c>
      <c r="E1454" s="39" t="s">
        <v>15331</v>
      </c>
      <c r="F1454" s="41"/>
      <c r="G1454" s="41"/>
      <c r="H1454" s="14">
        <v>3493</v>
      </c>
      <c r="I1454" s="41">
        <v>300</v>
      </c>
      <c r="J1454" s="14" t="s">
        <v>12157</v>
      </c>
      <c r="K1454" s="42">
        <v>45873</v>
      </c>
      <c r="L1454" s="42">
        <v>45972</v>
      </c>
      <c r="M1454" s="43">
        <v>0</v>
      </c>
      <c r="N1454" s="47">
        <f t="shared" si="22"/>
        <v>0</v>
      </c>
      <c r="O1454" s="53" t="s">
        <v>918</v>
      </c>
      <c r="P1454" s="19" t="s">
        <v>21473</v>
      </c>
      <c r="Q1454" s="15" t="s">
        <v>21415</v>
      </c>
    </row>
    <row r="1455" spans="1:17" x14ac:dyDescent="0.3">
      <c r="A1455" s="17" t="s">
        <v>12044</v>
      </c>
      <c r="B1455" s="39" t="s">
        <v>12698</v>
      </c>
      <c r="C1455" s="40">
        <v>262700</v>
      </c>
      <c r="D1455" s="40" t="s">
        <v>1644</v>
      </c>
      <c r="E1455" s="39" t="s">
        <v>15331</v>
      </c>
      <c r="F1455" s="41"/>
      <c r="G1455" s="41"/>
      <c r="H1455" s="14">
        <v>4543</v>
      </c>
      <c r="I1455" s="41">
        <v>72</v>
      </c>
      <c r="J1455" s="14" t="s">
        <v>12157</v>
      </c>
      <c r="K1455" s="42">
        <v>45873</v>
      </c>
      <c r="L1455" s="42">
        <v>45972</v>
      </c>
      <c r="M1455" s="43">
        <v>0</v>
      </c>
      <c r="N1455" s="47">
        <f t="shared" si="22"/>
        <v>0</v>
      </c>
      <c r="O1455" s="53" t="s">
        <v>1645</v>
      </c>
      <c r="P1455" s="19" t="s">
        <v>21473</v>
      </c>
      <c r="Q1455" s="15" t="s">
        <v>21415</v>
      </c>
    </row>
    <row r="1456" spans="1:17" x14ac:dyDescent="0.3">
      <c r="A1456" s="17" t="s">
        <v>12044</v>
      </c>
      <c r="B1456" s="39" t="s">
        <v>12698</v>
      </c>
      <c r="C1456" s="40">
        <v>269257</v>
      </c>
      <c r="D1456" s="40" t="s">
        <v>1680</v>
      </c>
      <c r="E1456" s="39" t="s">
        <v>15331</v>
      </c>
      <c r="F1456" s="41"/>
      <c r="G1456" s="41"/>
      <c r="H1456" s="14">
        <v>4543</v>
      </c>
      <c r="I1456" s="41">
        <v>72</v>
      </c>
      <c r="J1456" s="14" t="s">
        <v>12157</v>
      </c>
      <c r="K1456" s="42">
        <v>45873</v>
      </c>
      <c r="L1456" s="42">
        <v>45972</v>
      </c>
      <c r="M1456" s="43">
        <v>0</v>
      </c>
      <c r="N1456" s="47">
        <f t="shared" si="22"/>
        <v>0</v>
      </c>
      <c r="O1456" s="53" t="s">
        <v>1681</v>
      </c>
      <c r="P1456" s="19" t="s">
        <v>21473</v>
      </c>
      <c r="Q1456" s="15" t="s">
        <v>21415</v>
      </c>
    </row>
    <row r="1457" spans="1:17" x14ac:dyDescent="0.3">
      <c r="A1457" s="17" t="s">
        <v>12044</v>
      </c>
      <c r="B1457" s="39" t="s">
        <v>12698</v>
      </c>
      <c r="C1457" s="40">
        <v>288577</v>
      </c>
      <c r="D1457" s="40" t="s">
        <v>1809</v>
      </c>
      <c r="E1457" s="39" t="s">
        <v>15331</v>
      </c>
      <c r="F1457" s="41"/>
      <c r="G1457" s="41"/>
      <c r="H1457" s="14">
        <v>3493</v>
      </c>
      <c r="I1457" s="41">
        <v>192</v>
      </c>
      <c r="J1457" s="14" t="s">
        <v>12157</v>
      </c>
      <c r="K1457" s="42">
        <v>45873</v>
      </c>
      <c r="L1457" s="42">
        <v>45972</v>
      </c>
      <c r="M1457" s="43">
        <v>0</v>
      </c>
      <c r="N1457" s="47">
        <f t="shared" si="22"/>
        <v>0</v>
      </c>
      <c r="O1457" s="53" t="s">
        <v>1810</v>
      </c>
      <c r="P1457" s="19" t="s">
        <v>21473</v>
      </c>
      <c r="Q1457" s="15" t="s">
        <v>21415</v>
      </c>
    </row>
    <row r="1458" spans="1:17" x14ac:dyDescent="0.3">
      <c r="A1458" s="17" t="s">
        <v>12044</v>
      </c>
      <c r="B1458" s="39" t="s">
        <v>12698</v>
      </c>
      <c r="C1458" s="40">
        <v>273477</v>
      </c>
      <c r="D1458" s="40" t="s">
        <v>19960</v>
      </c>
      <c r="E1458" s="39" t="s">
        <v>15331</v>
      </c>
      <c r="F1458" s="41"/>
      <c r="G1458" s="41"/>
      <c r="H1458" s="14">
        <v>2860</v>
      </c>
      <c r="I1458" s="41">
        <v>240</v>
      </c>
      <c r="J1458" s="14" t="s">
        <v>12157</v>
      </c>
      <c r="K1458" s="42">
        <v>45873</v>
      </c>
      <c r="L1458" s="42">
        <v>45972</v>
      </c>
      <c r="M1458" s="43">
        <v>0</v>
      </c>
      <c r="N1458" s="47">
        <f t="shared" si="22"/>
        <v>0</v>
      </c>
      <c r="O1458" s="53" t="s">
        <v>19961</v>
      </c>
      <c r="P1458" s="19" t="s">
        <v>21473</v>
      </c>
      <c r="Q1458" s="15" t="s">
        <v>21415</v>
      </c>
    </row>
    <row r="1459" spans="1:17" x14ac:dyDescent="0.3">
      <c r="A1459" s="17" t="s">
        <v>12044</v>
      </c>
      <c r="B1459" s="39" t="s">
        <v>12698</v>
      </c>
      <c r="C1459" s="40">
        <v>275022</v>
      </c>
      <c r="D1459" s="40" t="s">
        <v>17068</v>
      </c>
      <c r="E1459" s="39" t="s">
        <v>15331</v>
      </c>
      <c r="F1459" s="41"/>
      <c r="G1459" s="41"/>
      <c r="H1459" s="14">
        <v>2960</v>
      </c>
      <c r="I1459" s="41">
        <v>144</v>
      </c>
      <c r="J1459" s="14" t="s">
        <v>12157</v>
      </c>
      <c r="K1459" s="42">
        <v>45873</v>
      </c>
      <c r="L1459" s="42">
        <v>45972</v>
      </c>
      <c r="M1459" s="43">
        <v>0</v>
      </c>
      <c r="N1459" s="47">
        <f t="shared" si="22"/>
        <v>0</v>
      </c>
      <c r="O1459" s="53" t="s">
        <v>17069</v>
      </c>
      <c r="P1459" s="19" t="s">
        <v>21473</v>
      </c>
      <c r="Q1459" s="15" t="s">
        <v>21415</v>
      </c>
    </row>
    <row r="1460" spans="1:17" x14ac:dyDescent="0.3">
      <c r="A1460" s="17" t="s">
        <v>12044</v>
      </c>
      <c r="B1460" s="39" t="s">
        <v>12698</v>
      </c>
      <c r="C1460" s="40">
        <v>575032</v>
      </c>
      <c r="D1460" s="40" t="s">
        <v>18849</v>
      </c>
      <c r="E1460" s="39" t="s">
        <v>15331</v>
      </c>
      <c r="F1460" s="41"/>
      <c r="G1460" s="41"/>
      <c r="H1460" s="14">
        <v>3224</v>
      </c>
      <c r="I1460" s="41">
        <v>288</v>
      </c>
      <c r="J1460" s="14" t="s">
        <v>12157</v>
      </c>
      <c r="K1460" s="42">
        <v>45873</v>
      </c>
      <c r="L1460" s="42">
        <v>45972</v>
      </c>
      <c r="M1460" s="43">
        <v>0</v>
      </c>
      <c r="N1460" s="47">
        <f t="shared" si="22"/>
        <v>0</v>
      </c>
      <c r="O1460" s="53" t="s">
        <v>18850</v>
      </c>
      <c r="P1460" s="40" t="s">
        <v>21416</v>
      </c>
      <c r="Q1460" s="15" t="s">
        <v>21415</v>
      </c>
    </row>
    <row r="1461" spans="1:17" x14ac:dyDescent="0.3">
      <c r="A1461" s="17" t="s">
        <v>12044</v>
      </c>
      <c r="B1461" s="39" t="s">
        <v>12698</v>
      </c>
      <c r="C1461" s="40">
        <v>575034</v>
      </c>
      <c r="D1461" s="40" t="s">
        <v>19972</v>
      </c>
      <c r="E1461" s="39" t="s">
        <v>15331</v>
      </c>
      <c r="F1461" s="41"/>
      <c r="G1461" s="41"/>
      <c r="H1461" s="14">
        <v>3224</v>
      </c>
      <c r="I1461" s="41">
        <v>288</v>
      </c>
      <c r="J1461" s="14" t="s">
        <v>12157</v>
      </c>
      <c r="K1461" s="42">
        <v>45873</v>
      </c>
      <c r="L1461" s="42">
        <v>45972</v>
      </c>
      <c r="M1461" s="43">
        <v>0</v>
      </c>
      <c r="N1461" s="47">
        <f t="shared" si="22"/>
        <v>0</v>
      </c>
      <c r="O1461" s="53" t="s">
        <v>19973</v>
      </c>
      <c r="P1461" s="40" t="s">
        <v>21416</v>
      </c>
      <c r="Q1461" s="15" t="s">
        <v>21415</v>
      </c>
    </row>
    <row r="1462" spans="1:17" x14ac:dyDescent="0.3">
      <c r="A1462" s="17" t="s">
        <v>12044</v>
      </c>
      <c r="B1462" s="39" t="s">
        <v>12698</v>
      </c>
      <c r="C1462" s="40">
        <v>556433</v>
      </c>
      <c r="D1462" s="40" t="s">
        <v>4776</v>
      </c>
      <c r="E1462" s="39" t="s">
        <v>15331</v>
      </c>
      <c r="F1462" s="41"/>
      <c r="G1462" s="41"/>
      <c r="H1462" s="14">
        <v>4193</v>
      </c>
      <c r="I1462" s="41">
        <v>216</v>
      </c>
      <c r="J1462" s="14" t="s">
        <v>12157</v>
      </c>
      <c r="K1462" s="42">
        <v>45873</v>
      </c>
      <c r="L1462" s="42">
        <v>45972</v>
      </c>
      <c r="M1462" s="43">
        <v>0</v>
      </c>
      <c r="N1462" s="47">
        <f t="shared" si="22"/>
        <v>0</v>
      </c>
      <c r="O1462" s="53" t="s">
        <v>4777</v>
      </c>
      <c r="P1462" s="40" t="s">
        <v>21416</v>
      </c>
      <c r="Q1462" s="15" t="s">
        <v>21415</v>
      </c>
    </row>
    <row r="1463" spans="1:17" x14ac:dyDescent="0.3">
      <c r="A1463" s="17" t="s">
        <v>12044</v>
      </c>
      <c r="B1463" s="39" t="s">
        <v>12698</v>
      </c>
      <c r="C1463" s="40">
        <v>556555</v>
      </c>
      <c r="D1463" s="40" t="s">
        <v>2509</v>
      </c>
      <c r="E1463" s="39" t="s">
        <v>15331</v>
      </c>
      <c r="F1463" s="41"/>
      <c r="G1463" s="41"/>
      <c r="H1463" s="14">
        <v>3843</v>
      </c>
      <c r="I1463" s="41">
        <v>300</v>
      </c>
      <c r="J1463" s="14" t="s">
        <v>12157</v>
      </c>
      <c r="K1463" s="42">
        <v>45873</v>
      </c>
      <c r="L1463" s="42">
        <v>45972</v>
      </c>
      <c r="M1463" s="43">
        <v>0</v>
      </c>
      <c r="N1463" s="47">
        <f t="shared" si="22"/>
        <v>0</v>
      </c>
      <c r="O1463" s="53" t="s">
        <v>2510</v>
      </c>
      <c r="P1463" s="40" t="s">
        <v>21416</v>
      </c>
      <c r="Q1463" s="15" t="s">
        <v>21415</v>
      </c>
    </row>
    <row r="1464" spans="1:17" x14ac:dyDescent="0.3">
      <c r="A1464" s="17" t="s">
        <v>12044</v>
      </c>
      <c r="B1464" s="39" t="s">
        <v>12698</v>
      </c>
      <c r="C1464" s="40">
        <v>556556</v>
      </c>
      <c r="D1464" s="40" t="s">
        <v>2511</v>
      </c>
      <c r="E1464" s="39" t="s">
        <v>15331</v>
      </c>
      <c r="F1464" s="41"/>
      <c r="G1464" s="41"/>
      <c r="H1464" s="14">
        <v>3843</v>
      </c>
      <c r="I1464" s="41">
        <v>300</v>
      </c>
      <c r="J1464" s="14" t="s">
        <v>12157</v>
      </c>
      <c r="K1464" s="42">
        <v>45873</v>
      </c>
      <c r="L1464" s="42">
        <v>45972</v>
      </c>
      <c r="M1464" s="43">
        <v>0</v>
      </c>
      <c r="N1464" s="47">
        <f t="shared" si="22"/>
        <v>0</v>
      </c>
      <c r="O1464" s="53" t="s">
        <v>2512</v>
      </c>
      <c r="P1464" s="40" t="s">
        <v>21416</v>
      </c>
      <c r="Q1464" s="15" t="s">
        <v>21415</v>
      </c>
    </row>
    <row r="1465" spans="1:17" x14ac:dyDescent="0.3">
      <c r="A1465" s="17" t="s">
        <v>12044</v>
      </c>
      <c r="B1465" s="39" t="s">
        <v>12698</v>
      </c>
      <c r="C1465" s="40">
        <v>571354</v>
      </c>
      <c r="D1465" s="40" t="s">
        <v>14428</v>
      </c>
      <c r="E1465" s="39" t="s">
        <v>15331</v>
      </c>
      <c r="F1465" s="41"/>
      <c r="G1465" s="41"/>
      <c r="H1465" s="14">
        <v>4893</v>
      </c>
      <c r="I1465" s="41"/>
      <c r="J1465" s="14"/>
      <c r="K1465" s="42">
        <v>45873</v>
      </c>
      <c r="L1465" s="42">
        <v>45972</v>
      </c>
      <c r="M1465" s="43">
        <v>0</v>
      </c>
      <c r="N1465" s="47">
        <f t="shared" si="22"/>
        <v>0</v>
      </c>
      <c r="O1465" s="53" t="s">
        <v>14429</v>
      </c>
      <c r="P1465" s="40" t="s">
        <v>21416</v>
      </c>
      <c r="Q1465" s="15" t="s">
        <v>21415</v>
      </c>
    </row>
    <row r="1466" spans="1:17" x14ac:dyDescent="0.3">
      <c r="A1466" s="17" t="s">
        <v>12044</v>
      </c>
      <c r="B1466" s="39" t="s">
        <v>12698</v>
      </c>
      <c r="C1466" s="40">
        <v>571359</v>
      </c>
      <c r="D1466" s="40" t="s">
        <v>4957</v>
      </c>
      <c r="E1466" s="39" t="s">
        <v>15331</v>
      </c>
      <c r="F1466" s="41"/>
      <c r="G1466" s="41"/>
      <c r="H1466" s="14">
        <v>4193</v>
      </c>
      <c r="I1466" s="41">
        <v>288</v>
      </c>
      <c r="J1466" s="14" t="s">
        <v>12157</v>
      </c>
      <c r="K1466" s="42">
        <v>45873</v>
      </c>
      <c r="L1466" s="42">
        <v>45972</v>
      </c>
      <c r="M1466" s="43">
        <v>0</v>
      </c>
      <c r="N1466" s="47">
        <f t="shared" si="22"/>
        <v>0</v>
      </c>
      <c r="O1466" s="53" t="s">
        <v>4958</v>
      </c>
      <c r="P1466" s="40" t="s">
        <v>21416</v>
      </c>
      <c r="Q1466" s="15" t="s">
        <v>21415</v>
      </c>
    </row>
    <row r="1467" spans="1:17" x14ac:dyDescent="0.3">
      <c r="A1467" s="17" t="s">
        <v>12044</v>
      </c>
      <c r="B1467" s="39" t="s">
        <v>12698</v>
      </c>
      <c r="C1467" s="40">
        <v>571357</v>
      </c>
      <c r="D1467" s="40" t="s">
        <v>4955</v>
      </c>
      <c r="E1467" s="39" t="s">
        <v>15331</v>
      </c>
      <c r="F1467" s="41"/>
      <c r="G1467" s="41"/>
      <c r="H1467" s="14">
        <v>4193</v>
      </c>
      <c r="I1467" s="41">
        <v>288</v>
      </c>
      <c r="J1467" s="14" t="s">
        <v>12157</v>
      </c>
      <c r="K1467" s="42">
        <v>45873</v>
      </c>
      <c r="L1467" s="42">
        <v>45972</v>
      </c>
      <c r="M1467" s="43">
        <v>0</v>
      </c>
      <c r="N1467" s="47">
        <f t="shared" si="22"/>
        <v>0</v>
      </c>
      <c r="O1467" s="53" t="s">
        <v>4956</v>
      </c>
      <c r="P1467" s="40" t="s">
        <v>21416</v>
      </c>
      <c r="Q1467" s="15" t="s">
        <v>21415</v>
      </c>
    </row>
    <row r="1468" spans="1:17" x14ac:dyDescent="0.3">
      <c r="A1468" s="17" t="s">
        <v>12044</v>
      </c>
      <c r="B1468" s="39" t="s">
        <v>12698</v>
      </c>
      <c r="C1468" s="40">
        <v>571358</v>
      </c>
      <c r="D1468" s="40" t="s">
        <v>14399</v>
      </c>
      <c r="E1468" s="39" t="s">
        <v>15331</v>
      </c>
      <c r="F1468" s="41"/>
      <c r="G1468" s="41"/>
      <c r="H1468" s="14">
        <v>4193</v>
      </c>
      <c r="I1468" s="41"/>
      <c r="J1468" s="14"/>
      <c r="K1468" s="42">
        <v>45873</v>
      </c>
      <c r="L1468" s="42">
        <v>45972</v>
      </c>
      <c r="M1468" s="43">
        <v>0</v>
      </c>
      <c r="N1468" s="47">
        <f t="shared" si="22"/>
        <v>0</v>
      </c>
      <c r="O1468" s="53" t="s">
        <v>14400</v>
      </c>
      <c r="P1468" s="40" t="s">
        <v>21416</v>
      </c>
      <c r="Q1468" s="15" t="s">
        <v>21415</v>
      </c>
    </row>
    <row r="1469" spans="1:17" x14ac:dyDescent="0.3">
      <c r="A1469" s="17" t="s">
        <v>12044</v>
      </c>
      <c r="B1469" s="39" t="s">
        <v>12698</v>
      </c>
      <c r="C1469" s="40">
        <v>571348</v>
      </c>
      <c r="D1469" s="40" t="s">
        <v>14056</v>
      </c>
      <c r="E1469" s="39" t="s">
        <v>15331</v>
      </c>
      <c r="F1469" s="41"/>
      <c r="G1469" s="41"/>
      <c r="H1469" s="14">
        <v>4193</v>
      </c>
      <c r="I1469" s="41"/>
      <c r="J1469" s="14"/>
      <c r="K1469" s="42">
        <v>45873</v>
      </c>
      <c r="L1469" s="42">
        <v>45972</v>
      </c>
      <c r="M1469" s="43">
        <v>0</v>
      </c>
      <c r="N1469" s="47">
        <f t="shared" si="22"/>
        <v>0</v>
      </c>
      <c r="O1469" s="53" t="s">
        <v>14057</v>
      </c>
      <c r="P1469" s="40" t="s">
        <v>21416</v>
      </c>
      <c r="Q1469" s="15" t="s">
        <v>21415</v>
      </c>
    </row>
    <row r="1470" spans="1:17" x14ac:dyDescent="0.3">
      <c r="A1470" s="17" t="s">
        <v>12044</v>
      </c>
      <c r="B1470" s="39" t="s">
        <v>12698</v>
      </c>
      <c r="C1470" s="40">
        <v>571349</v>
      </c>
      <c r="D1470" s="40" t="s">
        <v>14444</v>
      </c>
      <c r="E1470" s="39" t="s">
        <v>15331</v>
      </c>
      <c r="F1470" s="41"/>
      <c r="G1470" s="41"/>
      <c r="H1470" s="14">
        <v>4193</v>
      </c>
      <c r="I1470" s="41"/>
      <c r="J1470" s="14"/>
      <c r="K1470" s="42">
        <v>45873</v>
      </c>
      <c r="L1470" s="42">
        <v>45972</v>
      </c>
      <c r="M1470" s="43">
        <v>0</v>
      </c>
      <c r="N1470" s="47">
        <f t="shared" si="22"/>
        <v>0</v>
      </c>
      <c r="O1470" s="53" t="s">
        <v>14445</v>
      </c>
      <c r="P1470" s="40" t="s">
        <v>21416</v>
      </c>
      <c r="Q1470" s="15" t="s">
        <v>21415</v>
      </c>
    </row>
    <row r="1471" spans="1:17" x14ac:dyDescent="0.3">
      <c r="A1471" s="17" t="s">
        <v>12044</v>
      </c>
      <c r="B1471" s="39" t="s">
        <v>12698</v>
      </c>
      <c r="C1471" s="40">
        <v>577346</v>
      </c>
      <c r="D1471" s="40" t="s">
        <v>19058</v>
      </c>
      <c r="E1471" s="39" t="s">
        <v>15331</v>
      </c>
      <c r="F1471" s="41"/>
      <c r="G1471" s="41"/>
      <c r="H1471" s="14">
        <v>3410</v>
      </c>
      <c r="I1471" s="41">
        <v>96</v>
      </c>
      <c r="J1471" s="14" t="s">
        <v>12157</v>
      </c>
      <c r="K1471" s="42">
        <v>45873</v>
      </c>
      <c r="L1471" s="42">
        <v>45972</v>
      </c>
      <c r="M1471" s="43">
        <v>0</v>
      </c>
      <c r="N1471" s="47">
        <f t="shared" si="22"/>
        <v>0</v>
      </c>
      <c r="O1471" s="53" t="s">
        <v>19059</v>
      </c>
      <c r="P1471" s="40" t="s">
        <v>21416</v>
      </c>
      <c r="Q1471" s="15" t="s">
        <v>21415</v>
      </c>
    </row>
    <row r="1472" spans="1:17" x14ac:dyDescent="0.3">
      <c r="A1472" s="17" t="s">
        <v>12044</v>
      </c>
      <c r="B1472" s="39" t="s">
        <v>12698</v>
      </c>
      <c r="C1472" s="40">
        <v>577331</v>
      </c>
      <c r="D1472" s="40" t="s">
        <v>18279</v>
      </c>
      <c r="E1472" s="39" t="s">
        <v>15331</v>
      </c>
      <c r="F1472" s="41"/>
      <c r="G1472" s="41"/>
      <c r="H1472" s="14">
        <v>3530</v>
      </c>
      <c r="I1472" s="41">
        <v>336</v>
      </c>
      <c r="J1472" s="14" t="s">
        <v>12157</v>
      </c>
      <c r="K1472" s="42">
        <v>45873</v>
      </c>
      <c r="L1472" s="42">
        <v>45972</v>
      </c>
      <c r="M1472" s="43">
        <v>0</v>
      </c>
      <c r="N1472" s="47">
        <f t="shared" si="22"/>
        <v>0</v>
      </c>
      <c r="O1472" s="53" t="s">
        <v>18280</v>
      </c>
      <c r="P1472" s="40" t="s">
        <v>21416</v>
      </c>
      <c r="Q1472" s="15" t="s">
        <v>21415</v>
      </c>
    </row>
    <row r="1473" spans="1:17" x14ac:dyDescent="0.3">
      <c r="A1473" s="17" t="s">
        <v>12044</v>
      </c>
      <c r="B1473" s="39" t="s">
        <v>12698</v>
      </c>
      <c r="C1473" s="40">
        <v>577330</v>
      </c>
      <c r="D1473" s="40" t="s">
        <v>17316</v>
      </c>
      <c r="E1473" s="39" t="s">
        <v>15331</v>
      </c>
      <c r="F1473" s="41"/>
      <c r="G1473" s="41"/>
      <c r="H1473" s="14">
        <v>3530</v>
      </c>
      <c r="I1473" s="41">
        <v>336</v>
      </c>
      <c r="J1473" s="14" t="s">
        <v>12157</v>
      </c>
      <c r="K1473" s="42">
        <v>45873</v>
      </c>
      <c r="L1473" s="42">
        <v>45972</v>
      </c>
      <c r="M1473" s="43">
        <v>0</v>
      </c>
      <c r="N1473" s="47">
        <f t="shared" si="22"/>
        <v>0</v>
      </c>
      <c r="O1473" s="53" t="s">
        <v>17317</v>
      </c>
      <c r="P1473" s="40" t="s">
        <v>21416</v>
      </c>
      <c r="Q1473" s="15" t="s">
        <v>21415</v>
      </c>
    </row>
    <row r="1474" spans="1:17" x14ac:dyDescent="0.3">
      <c r="A1474" s="17" t="s">
        <v>12044</v>
      </c>
      <c r="B1474" s="39" t="s">
        <v>12698</v>
      </c>
      <c r="C1474" s="40">
        <v>577347</v>
      </c>
      <c r="D1474" s="40" t="s">
        <v>17504</v>
      </c>
      <c r="E1474" s="39" t="s">
        <v>15331</v>
      </c>
      <c r="F1474" s="41"/>
      <c r="G1474" s="41"/>
      <c r="H1474" s="14">
        <v>3410</v>
      </c>
      <c r="I1474" s="41">
        <v>96</v>
      </c>
      <c r="J1474" s="14" t="s">
        <v>12157</v>
      </c>
      <c r="K1474" s="42">
        <v>45873</v>
      </c>
      <c r="L1474" s="42">
        <v>45972</v>
      </c>
      <c r="M1474" s="43">
        <v>0</v>
      </c>
      <c r="N1474" s="47">
        <f t="shared" si="22"/>
        <v>0</v>
      </c>
      <c r="O1474" s="53" t="s">
        <v>17505</v>
      </c>
      <c r="P1474" s="40" t="s">
        <v>21416</v>
      </c>
      <c r="Q1474" s="15" t="s">
        <v>21415</v>
      </c>
    </row>
    <row r="1475" spans="1:17" x14ac:dyDescent="0.3">
      <c r="A1475" s="17" t="s">
        <v>12044</v>
      </c>
      <c r="B1475" s="39" t="s">
        <v>12698</v>
      </c>
      <c r="C1475" s="40">
        <v>577348</v>
      </c>
      <c r="D1475" s="40" t="s">
        <v>18847</v>
      </c>
      <c r="E1475" s="39" t="s">
        <v>15331</v>
      </c>
      <c r="F1475" s="41"/>
      <c r="G1475" s="41"/>
      <c r="H1475" s="14">
        <v>3410</v>
      </c>
      <c r="I1475" s="41">
        <v>96</v>
      </c>
      <c r="J1475" s="14" t="s">
        <v>12157</v>
      </c>
      <c r="K1475" s="42">
        <v>45873</v>
      </c>
      <c r="L1475" s="42">
        <v>45972</v>
      </c>
      <c r="M1475" s="43">
        <v>0</v>
      </c>
      <c r="N1475" s="47">
        <f t="shared" si="22"/>
        <v>0</v>
      </c>
      <c r="O1475" s="53" t="s">
        <v>18848</v>
      </c>
      <c r="P1475" s="40" t="s">
        <v>21416</v>
      </c>
      <c r="Q1475" s="15" t="s">
        <v>21415</v>
      </c>
    </row>
    <row r="1476" spans="1:17" x14ac:dyDescent="0.3">
      <c r="A1476" s="17" t="s">
        <v>12044</v>
      </c>
      <c r="B1476" s="39" t="s">
        <v>12698</v>
      </c>
      <c r="C1476" s="40">
        <v>560275</v>
      </c>
      <c r="D1476" s="40" t="s">
        <v>4198</v>
      </c>
      <c r="E1476" s="39" t="s">
        <v>15331</v>
      </c>
      <c r="F1476" s="41"/>
      <c r="G1476" s="41"/>
      <c r="H1476" s="14">
        <v>4893</v>
      </c>
      <c r="I1476" s="41">
        <v>96</v>
      </c>
      <c r="J1476" s="14" t="s">
        <v>12157</v>
      </c>
      <c r="K1476" s="42">
        <v>45873</v>
      </c>
      <c r="L1476" s="42">
        <v>45972</v>
      </c>
      <c r="M1476" s="43">
        <v>0</v>
      </c>
      <c r="N1476" s="47">
        <f t="shared" si="22"/>
        <v>0</v>
      </c>
      <c r="O1476" s="53" t="s">
        <v>4199</v>
      </c>
      <c r="P1476" s="40" t="s">
        <v>21416</v>
      </c>
      <c r="Q1476" s="15" t="s">
        <v>21415</v>
      </c>
    </row>
    <row r="1477" spans="1:17" x14ac:dyDescent="0.3">
      <c r="A1477" s="17" t="s">
        <v>12044</v>
      </c>
      <c r="B1477" s="39" t="s">
        <v>12698</v>
      </c>
      <c r="C1477" s="40">
        <v>560277</v>
      </c>
      <c r="D1477" s="40" t="s">
        <v>4200</v>
      </c>
      <c r="E1477" s="39" t="s">
        <v>15331</v>
      </c>
      <c r="F1477" s="41"/>
      <c r="G1477" s="41"/>
      <c r="H1477" s="14">
        <v>4893</v>
      </c>
      <c r="I1477" s="41">
        <v>96</v>
      </c>
      <c r="J1477" s="14" t="s">
        <v>12157</v>
      </c>
      <c r="K1477" s="42">
        <v>45873</v>
      </c>
      <c r="L1477" s="42">
        <v>45972</v>
      </c>
      <c r="M1477" s="43">
        <v>0</v>
      </c>
      <c r="N1477" s="47">
        <f t="shared" si="22"/>
        <v>0</v>
      </c>
      <c r="O1477" s="53" t="s">
        <v>4201</v>
      </c>
      <c r="P1477" s="40" t="s">
        <v>21416</v>
      </c>
      <c r="Q1477" s="15" t="s">
        <v>21415</v>
      </c>
    </row>
    <row r="1478" spans="1:17" x14ac:dyDescent="0.3">
      <c r="A1478" s="17" t="s">
        <v>12044</v>
      </c>
      <c r="B1478" s="39" t="s">
        <v>12698</v>
      </c>
      <c r="C1478" s="40">
        <v>560279</v>
      </c>
      <c r="D1478" s="40" t="s">
        <v>4202</v>
      </c>
      <c r="E1478" s="39" t="s">
        <v>15331</v>
      </c>
      <c r="F1478" s="41"/>
      <c r="G1478" s="41"/>
      <c r="H1478" s="14">
        <v>4893</v>
      </c>
      <c r="I1478" s="41">
        <v>96</v>
      </c>
      <c r="J1478" s="14" t="s">
        <v>12157</v>
      </c>
      <c r="K1478" s="42">
        <v>45873</v>
      </c>
      <c r="L1478" s="42">
        <v>45972</v>
      </c>
      <c r="M1478" s="43">
        <v>0</v>
      </c>
      <c r="N1478" s="47">
        <f t="shared" si="22"/>
        <v>0</v>
      </c>
      <c r="O1478" s="53" t="s">
        <v>4203</v>
      </c>
      <c r="P1478" s="40" t="s">
        <v>21416</v>
      </c>
      <c r="Q1478" s="15" t="s">
        <v>21415</v>
      </c>
    </row>
    <row r="1479" spans="1:17" x14ac:dyDescent="0.3">
      <c r="A1479" s="17" t="s">
        <v>12044</v>
      </c>
      <c r="B1479" s="39" t="s">
        <v>12698</v>
      </c>
      <c r="C1479" s="40">
        <v>560314</v>
      </c>
      <c r="D1479" s="40" t="s">
        <v>2664</v>
      </c>
      <c r="E1479" s="39" t="s">
        <v>15331</v>
      </c>
      <c r="F1479" s="41"/>
      <c r="G1479" s="41"/>
      <c r="H1479" s="14">
        <v>4893</v>
      </c>
      <c r="I1479" s="41">
        <v>96</v>
      </c>
      <c r="J1479" s="14" t="s">
        <v>12157</v>
      </c>
      <c r="K1479" s="42">
        <v>45873</v>
      </c>
      <c r="L1479" s="42">
        <v>45972</v>
      </c>
      <c r="M1479" s="43">
        <v>0</v>
      </c>
      <c r="N1479" s="47">
        <f t="shared" si="22"/>
        <v>0</v>
      </c>
      <c r="O1479" s="53" t="s">
        <v>2665</v>
      </c>
      <c r="P1479" s="40" t="s">
        <v>21416</v>
      </c>
      <c r="Q1479" s="15" t="s">
        <v>21415</v>
      </c>
    </row>
    <row r="1480" spans="1:17" x14ac:dyDescent="0.3">
      <c r="A1480" s="17" t="s">
        <v>12044</v>
      </c>
      <c r="B1480" s="39" t="s">
        <v>12698</v>
      </c>
      <c r="C1480" s="40">
        <v>276348</v>
      </c>
      <c r="D1480" s="40" t="s">
        <v>1756</v>
      </c>
      <c r="E1480" s="39" t="s">
        <v>15331</v>
      </c>
      <c r="F1480" s="41"/>
      <c r="G1480" s="41"/>
      <c r="H1480" s="14">
        <v>4053</v>
      </c>
      <c r="I1480" s="41">
        <v>144</v>
      </c>
      <c r="J1480" s="14" t="s">
        <v>12157</v>
      </c>
      <c r="K1480" s="42">
        <v>45873</v>
      </c>
      <c r="L1480" s="42">
        <v>45972</v>
      </c>
      <c r="M1480" s="43">
        <v>0</v>
      </c>
      <c r="N1480" s="47">
        <f t="shared" si="22"/>
        <v>0</v>
      </c>
      <c r="O1480" s="53" t="s">
        <v>1757</v>
      </c>
      <c r="P1480" s="19" t="s">
        <v>21473</v>
      </c>
      <c r="Q1480" s="15" t="s">
        <v>21415</v>
      </c>
    </row>
    <row r="1481" spans="1:17" x14ac:dyDescent="0.3">
      <c r="A1481" s="17" t="s">
        <v>12044</v>
      </c>
      <c r="B1481" s="39" t="s">
        <v>12698</v>
      </c>
      <c r="C1481" s="40">
        <v>534550</v>
      </c>
      <c r="D1481" s="40" t="s">
        <v>2188</v>
      </c>
      <c r="E1481" s="39" t="s">
        <v>15331</v>
      </c>
      <c r="F1481" s="41"/>
      <c r="G1481" s="41"/>
      <c r="H1481" s="14">
        <v>3493</v>
      </c>
      <c r="I1481" s="41">
        <v>288</v>
      </c>
      <c r="J1481" s="14" t="s">
        <v>12157</v>
      </c>
      <c r="K1481" s="42">
        <v>45873</v>
      </c>
      <c r="L1481" s="42">
        <v>45972</v>
      </c>
      <c r="M1481" s="43">
        <v>0</v>
      </c>
      <c r="N1481" s="47">
        <f t="shared" ref="N1481:N1544" si="23">+M1481*H1481</f>
        <v>0</v>
      </c>
      <c r="O1481" s="53" t="s">
        <v>2189</v>
      </c>
      <c r="P1481" s="19" t="s">
        <v>21473</v>
      </c>
      <c r="Q1481" s="15" t="s">
        <v>21415</v>
      </c>
    </row>
    <row r="1482" spans="1:17" x14ac:dyDescent="0.3">
      <c r="A1482" s="17" t="s">
        <v>12044</v>
      </c>
      <c r="B1482" s="39" t="s">
        <v>12698</v>
      </c>
      <c r="C1482" s="40">
        <v>534549</v>
      </c>
      <c r="D1482" s="40" t="s">
        <v>2186</v>
      </c>
      <c r="E1482" s="39" t="s">
        <v>15331</v>
      </c>
      <c r="F1482" s="41"/>
      <c r="G1482" s="41"/>
      <c r="H1482" s="14">
        <v>3493</v>
      </c>
      <c r="I1482" s="41">
        <v>288</v>
      </c>
      <c r="J1482" s="14" t="s">
        <v>12157</v>
      </c>
      <c r="K1482" s="42">
        <v>45873</v>
      </c>
      <c r="L1482" s="42">
        <v>45972</v>
      </c>
      <c r="M1482" s="43">
        <v>0</v>
      </c>
      <c r="N1482" s="47">
        <f t="shared" si="23"/>
        <v>0</v>
      </c>
      <c r="O1482" s="53" t="s">
        <v>2187</v>
      </c>
      <c r="P1482" s="19" t="s">
        <v>21473</v>
      </c>
      <c r="Q1482" s="15" t="s">
        <v>21415</v>
      </c>
    </row>
    <row r="1483" spans="1:17" x14ac:dyDescent="0.3">
      <c r="A1483" s="17" t="s">
        <v>12044</v>
      </c>
      <c r="B1483" s="39" t="s">
        <v>12698</v>
      </c>
      <c r="C1483" s="40">
        <v>293647</v>
      </c>
      <c r="D1483" s="40" t="s">
        <v>19743</v>
      </c>
      <c r="E1483" s="39" t="s">
        <v>15331</v>
      </c>
      <c r="F1483" s="41"/>
      <c r="G1483" s="41"/>
      <c r="H1483" s="14">
        <v>2510</v>
      </c>
      <c r="I1483" s="41">
        <v>12</v>
      </c>
      <c r="J1483" s="14" t="s">
        <v>12157</v>
      </c>
      <c r="K1483" s="42">
        <v>45873</v>
      </c>
      <c r="L1483" s="42">
        <v>45972</v>
      </c>
      <c r="M1483" s="43">
        <v>0</v>
      </c>
      <c r="N1483" s="47">
        <f t="shared" si="23"/>
        <v>0</v>
      </c>
      <c r="O1483" s="53" t="s">
        <v>19744</v>
      </c>
      <c r="P1483" s="19" t="s">
        <v>21503</v>
      </c>
      <c r="Q1483" s="15" t="s">
        <v>21415</v>
      </c>
    </row>
    <row r="1484" spans="1:17" x14ac:dyDescent="0.3">
      <c r="A1484" s="17" t="s">
        <v>12044</v>
      </c>
      <c r="B1484" s="39" t="s">
        <v>12698</v>
      </c>
      <c r="C1484" s="40">
        <v>543014</v>
      </c>
      <c r="D1484" s="40" t="s">
        <v>3963</v>
      </c>
      <c r="E1484" s="39" t="s">
        <v>15331</v>
      </c>
      <c r="F1484" s="41"/>
      <c r="G1484" s="41"/>
      <c r="H1484" s="14">
        <v>3818</v>
      </c>
      <c r="I1484" s="41">
        <v>8</v>
      </c>
      <c r="J1484" s="14" t="s">
        <v>12157</v>
      </c>
      <c r="K1484" s="42">
        <v>45873</v>
      </c>
      <c r="L1484" s="42">
        <v>45972</v>
      </c>
      <c r="M1484" s="43">
        <v>0</v>
      </c>
      <c r="N1484" s="47">
        <f t="shared" si="23"/>
        <v>0</v>
      </c>
      <c r="O1484" s="53" t="s">
        <v>3964</v>
      </c>
      <c r="P1484" s="40" t="s">
        <v>21416</v>
      </c>
      <c r="Q1484" s="15" t="s">
        <v>21415</v>
      </c>
    </row>
    <row r="1485" spans="1:17" x14ac:dyDescent="0.3">
      <c r="A1485" s="17" t="s">
        <v>12044</v>
      </c>
      <c r="B1485" s="39" t="s">
        <v>12698</v>
      </c>
      <c r="C1485" s="40">
        <v>543015</v>
      </c>
      <c r="D1485" s="40" t="s">
        <v>3965</v>
      </c>
      <c r="E1485" s="39" t="s">
        <v>15331</v>
      </c>
      <c r="F1485" s="41"/>
      <c r="G1485" s="41"/>
      <c r="H1485" s="14">
        <v>3818</v>
      </c>
      <c r="I1485" s="41">
        <v>8</v>
      </c>
      <c r="J1485" s="14" t="s">
        <v>12157</v>
      </c>
      <c r="K1485" s="42">
        <v>45873</v>
      </c>
      <c r="L1485" s="42">
        <v>45972</v>
      </c>
      <c r="M1485" s="43">
        <v>0</v>
      </c>
      <c r="N1485" s="47">
        <f t="shared" si="23"/>
        <v>0</v>
      </c>
      <c r="O1485" s="53" t="s">
        <v>3966</v>
      </c>
      <c r="P1485" s="19" t="s">
        <v>21503</v>
      </c>
      <c r="Q1485" s="15" t="s">
        <v>21415</v>
      </c>
    </row>
    <row r="1486" spans="1:17" x14ac:dyDescent="0.3">
      <c r="A1486" s="17" t="s">
        <v>12044</v>
      </c>
      <c r="B1486" s="39" t="s">
        <v>12698</v>
      </c>
      <c r="C1486" s="40">
        <v>543017</v>
      </c>
      <c r="D1486" s="40" t="s">
        <v>3967</v>
      </c>
      <c r="E1486" s="39" t="s">
        <v>15331</v>
      </c>
      <c r="F1486" s="41"/>
      <c r="G1486" s="41"/>
      <c r="H1486" s="14">
        <v>3818</v>
      </c>
      <c r="I1486" s="41">
        <v>8</v>
      </c>
      <c r="J1486" s="14" t="s">
        <v>12157</v>
      </c>
      <c r="K1486" s="42">
        <v>45873</v>
      </c>
      <c r="L1486" s="42">
        <v>45972</v>
      </c>
      <c r="M1486" s="43">
        <v>0</v>
      </c>
      <c r="N1486" s="47">
        <f t="shared" si="23"/>
        <v>0</v>
      </c>
      <c r="O1486" s="53" t="s">
        <v>3968</v>
      </c>
      <c r="P1486" s="19" t="s">
        <v>21503</v>
      </c>
      <c r="Q1486" s="15" t="s">
        <v>21415</v>
      </c>
    </row>
    <row r="1487" spans="1:17" x14ac:dyDescent="0.3">
      <c r="A1487" s="17" t="s">
        <v>12044</v>
      </c>
      <c r="B1487" s="39" t="s">
        <v>12698</v>
      </c>
      <c r="C1487" s="40">
        <v>293648</v>
      </c>
      <c r="D1487" s="40" t="s">
        <v>17555</v>
      </c>
      <c r="E1487" s="39" t="s">
        <v>15331</v>
      </c>
      <c r="F1487" s="41"/>
      <c r="G1487" s="41"/>
      <c r="H1487" s="14">
        <v>1986</v>
      </c>
      <c r="I1487" s="41">
        <v>12</v>
      </c>
      <c r="J1487" s="14" t="s">
        <v>12157</v>
      </c>
      <c r="K1487" s="42">
        <v>45873</v>
      </c>
      <c r="L1487" s="42">
        <v>45972</v>
      </c>
      <c r="M1487" s="43">
        <v>0</v>
      </c>
      <c r="N1487" s="47">
        <f t="shared" si="23"/>
        <v>0</v>
      </c>
      <c r="O1487" s="53" t="s">
        <v>17556</v>
      </c>
      <c r="P1487" s="19" t="s">
        <v>21503</v>
      </c>
      <c r="Q1487" s="15" t="s">
        <v>21415</v>
      </c>
    </row>
    <row r="1488" spans="1:17" x14ac:dyDescent="0.3">
      <c r="A1488" s="17" t="s">
        <v>12044</v>
      </c>
      <c r="B1488" s="39" t="s">
        <v>12698</v>
      </c>
      <c r="C1488" s="40">
        <v>293645</v>
      </c>
      <c r="D1488" s="40" t="s">
        <v>17553</v>
      </c>
      <c r="E1488" s="39" t="s">
        <v>15331</v>
      </c>
      <c r="F1488" s="41"/>
      <c r="G1488" s="41"/>
      <c r="H1488" s="14">
        <v>2847</v>
      </c>
      <c r="I1488" s="41">
        <v>12</v>
      </c>
      <c r="J1488" s="14" t="s">
        <v>12157</v>
      </c>
      <c r="K1488" s="42">
        <v>45873</v>
      </c>
      <c r="L1488" s="42">
        <v>45972</v>
      </c>
      <c r="M1488" s="43">
        <v>0</v>
      </c>
      <c r="N1488" s="47">
        <f t="shared" si="23"/>
        <v>0</v>
      </c>
      <c r="O1488" s="53" t="s">
        <v>17554</v>
      </c>
      <c r="P1488" s="19" t="s">
        <v>21503</v>
      </c>
      <c r="Q1488" s="15" t="s">
        <v>21415</v>
      </c>
    </row>
    <row r="1489" spans="1:17" x14ac:dyDescent="0.3">
      <c r="A1489" s="17" t="s">
        <v>12044</v>
      </c>
      <c r="B1489" s="39" t="s">
        <v>12698</v>
      </c>
      <c r="C1489" s="40">
        <v>557559</v>
      </c>
      <c r="D1489" s="40" t="s">
        <v>19515</v>
      </c>
      <c r="E1489" s="39" t="s">
        <v>15331</v>
      </c>
      <c r="F1489" s="41"/>
      <c r="G1489" s="41"/>
      <c r="H1489" s="14">
        <v>4420</v>
      </c>
      <c r="I1489" s="41">
        <v>24</v>
      </c>
      <c r="J1489" s="14" t="s">
        <v>12157</v>
      </c>
      <c r="K1489" s="42">
        <v>45873</v>
      </c>
      <c r="L1489" s="42">
        <v>45972</v>
      </c>
      <c r="M1489" s="43">
        <v>0</v>
      </c>
      <c r="N1489" s="47">
        <f t="shared" si="23"/>
        <v>0</v>
      </c>
      <c r="O1489" s="53" t="s">
        <v>19516</v>
      </c>
      <c r="P1489" s="40" t="s">
        <v>21416</v>
      </c>
      <c r="Q1489" s="15" t="s">
        <v>21415</v>
      </c>
    </row>
    <row r="1490" spans="1:17" x14ac:dyDescent="0.3">
      <c r="A1490" s="17" t="s">
        <v>12044</v>
      </c>
      <c r="B1490" s="39" t="s">
        <v>12698</v>
      </c>
      <c r="C1490" s="40">
        <v>557560</v>
      </c>
      <c r="D1490" s="40" t="s">
        <v>17284</v>
      </c>
      <c r="E1490" s="39" t="s">
        <v>15331</v>
      </c>
      <c r="F1490" s="41"/>
      <c r="G1490" s="41"/>
      <c r="H1490" s="14">
        <v>4420</v>
      </c>
      <c r="I1490" s="41">
        <v>24</v>
      </c>
      <c r="J1490" s="14" t="s">
        <v>12157</v>
      </c>
      <c r="K1490" s="42">
        <v>45873</v>
      </c>
      <c r="L1490" s="42">
        <v>45972</v>
      </c>
      <c r="M1490" s="43">
        <v>0</v>
      </c>
      <c r="N1490" s="47">
        <f t="shared" si="23"/>
        <v>0</v>
      </c>
      <c r="O1490" s="53" t="s">
        <v>17285</v>
      </c>
      <c r="P1490" s="40" t="s">
        <v>21416</v>
      </c>
      <c r="Q1490" s="15" t="s">
        <v>21415</v>
      </c>
    </row>
    <row r="1491" spans="1:17" x14ac:dyDescent="0.3">
      <c r="A1491" s="17" t="s">
        <v>12044</v>
      </c>
      <c r="B1491" s="39" t="s">
        <v>12698</v>
      </c>
      <c r="C1491" s="40">
        <v>557563</v>
      </c>
      <c r="D1491" s="40" t="s">
        <v>19970</v>
      </c>
      <c r="E1491" s="39" t="s">
        <v>15331</v>
      </c>
      <c r="F1491" s="41"/>
      <c r="G1491" s="41"/>
      <c r="H1491" s="14">
        <v>4380</v>
      </c>
      <c r="I1491" s="41">
        <v>24</v>
      </c>
      <c r="J1491" s="14" t="s">
        <v>12157</v>
      </c>
      <c r="K1491" s="42">
        <v>45873</v>
      </c>
      <c r="L1491" s="42">
        <v>45972</v>
      </c>
      <c r="M1491" s="43">
        <v>0</v>
      </c>
      <c r="N1491" s="47">
        <f t="shared" si="23"/>
        <v>0</v>
      </c>
      <c r="O1491" s="53" t="s">
        <v>19971</v>
      </c>
      <c r="P1491" s="40" t="s">
        <v>21416</v>
      </c>
      <c r="Q1491" s="15" t="s">
        <v>21415</v>
      </c>
    </row>
    <row r="1492" spans="1:17" x14ac:dyDescent="0.3">
      <c r="A1492" s="17" t="s">
        <v>12044</v>
      </c>
      <c r="B1492" s="39" t="s">
        <v>12698</v>
      </c>
      <c r="C1492" s="40">
        <v>297201</v>
      </c>
      <c r="D1492" s="40" t="s">
        <v>3863</v>
      </c>
      <c r="E1492" s="39" t="s">
        <v>15331</v>
      </c>
      <c r="F1492" s="41"/>
      <c r="G1492" s="41"/>
      <c r="H1492" s="14">
        <v>1759</v>
      </c>
      <c r="I1492" s="41">
        <v>33</v>
      </c>
      <c r="J1492" s="14" t="s">
        <v>12157</v>
      </c>
      <c r="K1492" s="42">
        <v>45873</v>
      </c>
      <c r="L1492" s="42">
        <v>45972</v>
      </c>
      <c r="M1492" s="43">
        <v>0</v>
      </c>
      <c r="N1492" s="47">
        <f t="shared" si="23"/>
        <v>0</v>
      </c>
      <c r="O1492" s="53" t="s">
        <v>3864</v>
      </c>
      <c r="P1492" s="19" t="s">
        <v>21503</v>
      </c>
      <c r="Q1492" s="15" t="s">
        <v>21415</v>
      </c>
    </row>
    <row r="1493" spans="1:17" x14ac:dyDescent="0.3">
      <c r="A1493" s="17" t="s">
        <v>12044</v>
      </c>
      <c r="B1493" s="39" t="s">
        <v>12698</v>
      </c>
      <c r="C1493" s="40">
        <v>297200</v>
      </c>
      <c r="D1493" s="40" t="s">
        <v>3861</v>
      </c>
      <c r="E1493" s="39" t="s">
        <v>15331</v>
      </c>
      <c r="F1493" s="41"/>
      <c r="G1493" s="41"/>
      <c r="H1493" s="14">
        <v>1759</v>
      </c>
      <c r="I1493" s="41">
        <v>33</v>
      </c>
      <c r="J1493" s="14" t="s">
        <v>12157</v>
      </c>
      <c r="K1493" s="42">
        <v>45873</v>
      </c>
      <c r="L1493" s="42">
        <v>45972</v>
      </c>
      <c r="M1493" s="43">
        <v>0</v>
      </c>
      <c r="N1493" s="47">
        <f t="shared" si="23"/>
        <v>0</v>
      </c>
      <c r="O1493" s="53" t="s">
        <v>3862</v>
      </c>
      <c r="P1493" s="19" t="s">
        <v>21503</v>
      </c>
      <c r="Q1493" s="15" t="s">
        <v>21415</v>
      </c>
    </row>
    <row r="1494" spans="1:17" x14ac:dyDescent="0.3">
      <c r="A1494" s="17" t="s">
        <v>12044</v>
      </c>
      <c r="B1494" s="39" t="s">
        <v>12698</v>
      </c>
      <c r="C1494" s="40">
        <v>555941</v>
      </c>
      <c r="D1494" s="40" t="s">
        <v>3999</v>
      </c>
      <c r="E1494" s="39" t="s">
        <v>15331</v>
      </c>
      <c r="F1494" s="41"/>
      <c r="G1494" s="41"/>
      <c r="H1494" s="14">
        <v>2765</v>
      </c>
      <c r="I1494" s="41">
        <v>24</v>
      </c>
      <c r="J1494" s="14" t="s">
        <v>12157</v>
      </c>
      <c r="K1494" s="42">
        <v>45873</v>
      </c>
      <c r="L1494" s="42">
        <v>45972</v>
      </c>
      <c r="M1494" s="43">
        <v>0</v>
      </c>
      <c r="N1494" s="47">
        <f t="shared" si="23"/>
        <v>0</v>
      </c>
      <c r="O1494" s="53" t="s">
        <v>4000</v>
      </c>
      <c r="P1494" s="40" t="s">
        <v>21416</v>
      </c>
      <c r="Q1494" s="15" t="s">
        <v>21415</v>
      </c>
    </row>
    <row r="1495" spans="1:17" x14ac:dyDescent="0.3">
      <c r="A1495" s="17" t="s">
        <v>12044</v>
      </c>
      <c r="B1495" s="39" t="s">
        <v>12698</v>
      </c>
      <c r="C1495" s="40">
        <v>556099</v>
      </c>
      <c r="D1495" s="40" t="s">
        <v>13042</v>
      </c>
      <c r="E1495" s="39" t="s">
        <v>15331</v>
      </c>
      <c r="F1495" s="41"/>
      <c r="G1495" s="41"/>
      <c r="H1495" s="14">
        <v>2765</v>
      </c>
      <c r="I1495" s="41">
        <v>24</v>
      </c>
      <c r="J1495" s="14" t="s">
        <v>12157</v>
      </c>
      <c r="K1495" s="42">
        <v>45873</v>
      </c>
      <c r="L1495" s="42">
        <v>45972</v>
      </c>
      <c r="M1495" s="43">
        <v>0</v>
      </c>
      <c r="N1495" s="47">
        <f t="shared" si="23"/>
        <v>0</v>
      </c>
      <c r="O1495" s="53" t="s">
        <v>13043</v>
      </c>
      <c r="P1495" s="40" t="s">
        <v>21416</v>
      </c>
      <c r="Q1495" s="15" t="s">
        <v>21415</v>
      </c>
    </row>
    <row r="1496" spans="1:17" x14ac:dyDescent="0.3">
      <c r="A1496" s="17" t="s">
        <v>12044</v>
      </c>
      <c r="B1496" s="39" t="s">
        <v>12698</v>
      </c>
      <c r="C1496" s="40">
        <v>557689</v>
      </c>
      <c r="D1496" s="40" t="s">
        <v>19286</v>
      </c>
      <c r="E1496" s="39" t="s">
        <v>15331</v>
      </c>
      <c r="F1496" s="41"/>
      <c r="G1496" s="41"/>
      <c r="H1496" s="14">
        <v>3790</v>
      </c>
      <c r="I1496" s="41">
        <v>12</v>
      </c>
      <c r="J1496" s="14" t="s">
        <v>12157</v>
      </c>
      <c r="K1496" s="42">
        <v>45873</v>
      </c>
      <c r="L1496" s="42">
        <v>45972</v>
      </c>
      <c r="M1496" s="43">
        <v>0</v>
      </c>
      <c r="N1496" s="47">
        <f t="shared" si="23"/>
        <v>0</v>
      </c>
      <c r="O1496" s="53" t="s">
        <v>19287</v>
      </c>
      <c r="P1496" s="40" t="s">
        <v>21416</v>
      </c>
      <c r="Q1496" s="15" t="s">
        <v>21415</v>
      </c>
    </row>
    <row r="1497" spans="1:17" x14ac:dyDescent="0.3">
      <c r="A1497" s="17" t="s">
        <v>12044</v>
      </c>
      <c r="B1497" s="39" t="s">
        <v>12698</v>
      </c>
      <c r="C1497" s="40">
        <v>564857</v>
      </c>
      <c r="D1497" s="40" t="s">
        <v>19755</v>
      </c>
      <c r="E1497" s="39" t="s">
        <v>15331</v>
      </c>
      <c r="F1497" s="41"/>
      <c r="G1497" s="41"/>
      <c r="H1497" s="14">
        <v>3042</v>
      </c>
      <c r="I1497" s="41">
        <v>15</v>
      </c>
      <c r="J1497" s="14" t="s">
        <v>12157</v>
      </c>
      <c r="K1497" s="42">
        <v>45873</v>
      </c>
      <c r="L1497" s="42">
        <v>45972</v>
      </c>
      <c r="M1497" s="43">
        <v>0</v>
      </c>
      <c r="N1497" s="47">
        <f t="shared" si="23"/>
        <v>0</v>
      </c>
      <c r="O1497" s="53" t="s">
        <v>19756</v>
      </c>
      <c r="P1497" s="40" t="s">
        <v>21416</v>
      </c>
      <c r="Q1497" s="15" t="s">
        <v>21415</v>
      </c>
    </row>
    <row r="1498" spans="1:17" x14ac:dyDescent="0.3">
      <c r="A1498" s="17" t="s">
        <v>12044</v>
      </c>
      <c r="B1498" s="39" t="s">
        <v>12698</v>
      </c>
      <c r="C1498" s="40">
        <v>564852</v>
      </c>
      <c r="D1498" s="40" t="s">
        <v>16899</v>
      </c>
      <c r="E1498" s="39" t="s">
        <v>15331</v>
      </c>
      <c r="F1498" s="41"/>
      <c r="G1498" s="41"/>
      <c r="H1498" s="14">
        <v>3042</v>
      </c>
      <c r="I1498" s="41">
        <v>15</v>
      </c>
      <c r="J1498" s="14" t="s">
        <v>12157</v>
      </c>
      <c r="K1498" s="42">
        <v>45873</v>
      </c>
      <c r="L1498" s="42">
        <v>45972</v>
      </c>
      <c r="M1498" s="43">
        <v>0</v>
      </c>
      <c r="N1498" s="47">
        <f t="shared" si="23"/>
        <v>0</v>
      </c>
      <c r="O1498" s="53" t="s">
        <v>16900</v>
      </c>
      <c r="P1498" s="40" t="s">
        <v>21416</v>
      </c>
      <c r="Q1498" s="15" t="s">
        <v>21415</v>
      </c>
    </row>
    <row r="1499" spans="1:17" x14ac:dyDescent="0.3">
      <c r="A1499" s="17" t="s">
        <v>12044</v>
      </c>
      <c r="B1499" s="39" t="s">
        <v>12698</v>
      </c>
      <c r="C1499" s="40">
        <v>564851</v>
      </c>
      <c r="D1499" s="40" t="s">
        <v>18869</v>
      </c>
      <c r="E1499" s="39" t="s">
        <v>15331</v>
      </c>
      <c r="F1499" s="41"/>
      <c r="G1499" s="41"/>
      <c r="H1499" s="14">
        <v>3042</v>
      </c>
      <c r="I1499" s="41">
        <v>15</v>
      </c>
      <c r="J1499" s="14" t="s">
        <v>12157</v>
      </c>
      <c r="K1499" s="42">
        <v>45873</v>
      </c>
      <c r="L1499" s="42">
        <v>45972</v>
      </c>
      <c r="M1499" s="43">
        <v>0</v>
      </c>
      <c r="N1499" s="47">
        <f t="shared" si="23"/>
        <v>0</v>
      </c>
      <c r="O1499" s="53" t="s">
        <v>18870</v>
      </c>
      <c r="P1499" s="40" t="s">
        <v>21416</v>
      </c>
      <c r="Q1499" s="15" t="s">
        <v>21415</v>
      </c>
    </row>
    <row r="1500" spans="1:17" x14ac:dyDescent="0.3">
      <c r="A1500" s="17" t="s">
        <v>12044</v>
      </c>
      <c r="B1500" s="39" t="s">
        <v>12698</v>
      </c>
      <c r="C1500" s="40">
        <v>293644</v>
      </c>
      <c r="D1500" s="40" t="s">
        <v>20140</v>
      </c>
      <c r="E1500" s="39" t="s">
        <v>15331</v>
      </c>
      <c r="F1500" s="41"/>
      <c r="G1500" s="41"/>
      <c r="H1500" s="14">
        <v>4380</v>
      </c>
      <c r="I1500" s="41">
        <v>6</v>
      </c>
      <c r="J1500" s="14" t="s">
        <v>12157</v>
      </c>
      <c r="K1500" s="42">
        <v>45873</v>
      </c>
      <c r="L1500" s="42">
        <v>45972</v>
      </c>
      <c r="M1500" s="43">
        <v>0</v>
      </c>
      <c r="N1500" s="47">
        <f t="shared" si="23"/>
        <v>0</v>
      </c>
      <c r="O1500" s="53" t="s">
        <v>20141</v>
      </c>
      <c r="P1500" s="19" t="s">
        <v>21503</v>
      </c>
      <c r="Q1500" s="15" t="s">
        <v>21415</v>
      </c>
    </row>
    <row r="1501" spans="1:17" x14ac:dyDescent="0.3">
      <c r="A1501" s="17" t="s">
        <v>12044</v>
      </c>
      <c r="B1501" s="39" t="s">
        <v>12698</v>
      </c>
      <c r="C1501" s="40">
        <v>293652</v>
      </c>
      <c r="D1501" s="40" t="s">
        <v>19741</v>
      </c>
      <c r="E1501" s="39" t="s">
        <v>15331</v>
      </c>
      <c r="F1501" s="41"/>
      <c r="G1501" s="41"/>
      <c r="H1501" s="14">
        <v>3352</v>
      </c>
      <c r="I1501" s="41">
        <v>10</v>
      </c>
      <c r="J1501" s="14" t="s">
        <v>12157</v>
      </c>
      <c r="K1501" s="42">
        <v>45873</v>
      </c>
      <c r="L1501" s="42">
        <v>45972</v>
      </c>
      <c r="M1501" s="43">
        <v>0</v>
      </c>
      <c r="N1501" s="47">
        <f t="shared" si="23"/>
        <v>0</v>
      </c>
      <c r="O1501" s="53" t="s">
        <v>19742</v>
      </c>
      <c r="P1501" s="19" t="s">
        <v>21503</v>
      </c>
      <c r="Q1501" s="15" t="s">
        <v>21415</v>
      </c>
    </row>
    <row r="1502" spans="1:17" x14ac:dyDescent="0.3">
      <c r="A1502" s="17" t="s">
        <v>12044</v>
      </c>
      <c r="B1502" s="39" t="s">
        <v>12698</v>
      </c>
      <c r="C1502" s="40">
        <v>544787</v>
      </c>
      <c r="D1502" s="40" t="s">
        <v>16869</v>
      </c>
      <c r="E1502" s="39" t="s">
        <v>15331</v>
      </c>
      <c r="F1502" s="41"/>
      <c r="G1502" s="41"/>
      <c r="H1502" s="14">
        <v>2503</v>
      </c>
      <c r="I1502" s="41">
        <v>270</v>
      </c>
      <c r="J1502" s="14" t="s">
        <v>12157</v>
      </c>
      <c r="K1502" s="42">
        <v>45873</v>
      </c>
      <c r="L1502" s="42">
        <v>45972</v>
      </c>
      <c r="M1502" s="43">
        <v>0</v>
      </c>
      <c r="N1502" s="47">
        <f t="shared" si="23"/>
        <v>0</v>
      </c>
      <c r="O1502" s="53" t="s">
        <v>16870</v>
      </c>
      <c r="P1502" s="19" t="s">
        <v>21503</v>
      </c>
      <c r="Q1502" s="15" t="s">
        <v>21415</v>
      </c>
    </row>
    <row r="1503" spans="1:17" x14ac:dyDescent="0.3">
      <c r="A1503" s="17" t="s">
        <v>12044</v>
      </c>
      <c r="B1503" s="39" t="s">
        <v>12698</v>
      </c>
      <c r="C1503" s="40">
        <v>544788</v>
      </c>
      <c r="D1503" s="40" t="s">
        <v>3977</v>
      </c>
      <c r="E1503" s="39" t="s">
        <v>15331</v>
      </c>
      <c r="F1503" s="41"/>
      <c r="G1503" s="41"/>
      <c r="H1503" s="14">
        <v>3019</v>
      </c>
      <c r="I1503" s="41">
        <v>18</v>
      </c>
      <c r="J1503" s="14" t="s">
        <v>12157</v>
      </c>
      <c r="K1503" s="42">
        <v>45873</v>
      </c>
      <c r="L1503" s="42">
        <v>45972</v>
      </c>
      <c r="M1503" s="43">
        <v>0</v>
      </c>
      <c r="N1503" s="47">
        <f t="shared" si="23"/>
        <v>0</v>
      </c>
      <c r="O1503" s="53" t="s">
        <v>3978</v>
      </c>
      <c r="P1503" s="19" t="s">
        <v>21503</v>
      </c>
      <c r="Q1503" s="15" t="s">
        <v>21415</v>
      </c>
    </row>
    <row r="1504" spans="1:17" x14ac:dyDescent="0.3">
      <c r="A1504" s="17" t="s">
        <v>12044</v>
      </c>
      <c r="B1504" s="39" t="s">
        <v>12698</v>
      </c>
      <c r="C1504" s="40">
        <v>293637</v>
      </c>
      <c r="D1504" s="40" t="s">
        <v>19099</v>
      </c>
      <c r="E1504" s="39" t="s">
        <v>15331</v>
      </c>
      <c r="F1504" s="41"/>
      <c r="G1504" s="41"/>
      <c r="H1504" s="14">
        <v>1486</v>
      </c>
      <c r="I1504" s="41">
        <v>20</v>
      </c>
      <c r="J1504" s="14" t="s">
        <v>12157</v>
      </c>
      <c r="K1504" s="42">
        <v>45873</v>
      </c>
      <c r="L1504" s="42">
        <v>45972</v>
      </c>
      <c r="M1504" s="43">
        <v>0</v>
      </c>
      <c r="N1504" s="47">
        <f t="shared" si="23"/>
        <v>0</v>
      </c>
      <c r="O1504" s="53" t="s">
        <v>19100</v>
      </c>
      <c r="P1504" s="19" t="s">
        <v>21503</v>
      </c>
      <c r="Q1504" s="15" t="s">
        <v>21415</v>
      </c>
    </row>
    <row r="1505" spans="1:17" x14ac:dyDescent="0.3">
      <c r="A1505" s="17" t="s">
        <v>12044</v>
      </c>
      <c r="B1505" s="39" t="s">
        <v>12698</v>
      </c>
      <c r="C1505" s="40">
        <v>293634</v>
      </c>
      <c r="D1505" s="40" t="s">
        <v>12701</v>
      </c>
      <c r="E1505" s="39" t="s">
        <v>15331</v>
      </c>
      <c r="F1505" s="41"/>
      <c r="G1505" s="41"/>
      <c r="H1505" s="14">
        <v>2524</v>
      </c>
      <c r="I1505" s="41">
        <v>8</v>
      </c>
      <c r="J1505" s="14" t="s">
        <v>12157</v>
      </c>
      <c r="K1505" s="42">
        <v>45873</v>
      </c>
      <c r="L1505" s="42">
        <v>45972</v>
      </c>
      <c r="M1505" s="43">
        <v>0</v>
      </c>
      <c r="N1505" s="47">
        <f t="shared" si="23"/>
        <v>0</v>
      </c>
      <c r="O1505" s="53" t="s">
        <v>12702</v>
      </c>
      <c r="P1505" s="40" t="s">
        <v>21416</v>
      </c>
      <c r="Q1505" s="15" t="s">
        <v>21415</v>
      </c>
    </row>
    <row r="1506" spans="1:17" x14ac:dyDescent="0.3">
      <c r="A1506" s="17" t="s">
        <v>12044</v>
      </c>
      <c r="B1506" s="39" t="s">
        <v>12698</v>
      </c>
      <c r="C1506" s="40">
        <v>293636</v>
      </c>
      <c r="D1506" s="40" t="s">
        <v>18293</v>
      </c>
      <c r="E1506" s="39" t="s">
        <v>15331</v>
      </c>
      <c r="F1506" s="41"/>
      <c r="G1506" s="41"/>
      <c r="H1506" s="14">
        <v>3440</v>
      </c>
      <c r="I1506" s="41">
        <v>20</v>
      </c>
      <c r="J1506" s="14" t="s">
        <v>12157</v>
      </c>
      <c r="K1506" s="42">
        <v>45873</v>
      </c>
      <c r="L1506" s="42">
        <v>45972</v>
      </c>
      <c r="M1506" s="43">
        <v>0</v>
      </c>
      <c r="N1506" s="47">
        <f t="shared" si="23"/>
        <v>0</v>
      </c>
      <c r="O1506" s="53" t="s">
        <v>18294</v>
      </c>
      <c r="P1506" s="19" t="s">
        <v>21503</v>
      </c>
      <c r="Q1506" s="15" t="s">
        <v>21415</v>
      </c>
    </row>
    <row r="1507" spans="1:17" x14ac:dyDescent="0.3">
      <c r="A1507" s="17" t="s">
        <v>12044</v>
      </c>
      <c r="B1507" s="39" t="s">
        <v>12698</v>
      </c>
      <c r="C1507" s="40">
        <v>293641</v>
      </c>
      <c r="D1507" s="40" t="s">
        <v>20142</v>
      </c>
      <c r="E1507" s="39" t="s">
        <v>15331</v>
      </c>
      <c r="F1507" s="41"/>
      <c r="G1507" s="41"/>
      <c r="H1507" s="14">
        <v>2130</v>
      </c>
      <c r="I1507" s="41">
        <v>20</v>
      </c>
      <c r="J1507" s="14" t="s">
        <v>12157</v>
      </c>
      <c r="K1507" s="42">
        <v>45873</v>
      </c>
      <c r="L1507" s="42">
        <v>45972</v>
      </c>
      <c r="M1507" s="43">
        <v>0</v>
      </c>
      <c r="N1507" s="47">
        <f t="shared" si="23"/>
        <v>0</v>
      </c>
      <c r="O1507" s="53" t="s">
        <v>20143</v>
      </c>
      <c r="P1507" s="19" t="s">
        <v>21503</v>
      </c>
      <c r="Q1507" s="15" t="s">
        <v>21415</v>
      </c>
    </row>
    <row r="1508" spans="1:17" x14ac:dyDescent="0.3">
      <c r="A1508" s="17" t="s">
        <v>12044</v>
      </c>
      <c r="B1508" s="39" t="s">
        <v>12698</v>
      </c>
      <c r="C1508" s="40">
        <v>560478</v>
      </c>
      <c r="D1508" s="40" t="s">
        <v>5195</v>
      </c>
      <c r="E1508" s="39" t="s">
        <v>15331</v>
      </c>
      <c r="F1508" s="41"/>
      <c r="G1508" s="41"/>
      <c r="H1508" s="14">
        <v>3578</v>
      </c>
      <c r="I1508" s="41">
        <v>18</v>
      </c>
      <c r="J1508" s="14" t="s">
        <v>12157</v>
      </c>
      <c r="K1508" s="42">
        <v>45873</v>
      </c>
      <c r="L1508" s="42">
        <v>45972</v>
      </c>
      <c r="M1508" s="43">
        <v>0</v>
      </c>
      <c r="N1508" s="47">
        <f t="shared" si="23"/>
        <v>0</v>
      </c>
      <c r="O1508" s="53" t="s">
        <v>5196</v>
      </c>
      <c r="P1508" s="40" t="s">
        <v>21416</v>
      </c>
      <c r="Q1508" s="15" t="s">
        <v>21415</v>
      </c>
    </row>
    <row r="1509" spans="1:17" x14ac:dyDescent="0.3">
      <c r="A1509" s="17" t="s">
        <v>12044</v>
      </c>
      <c r="B1509" s="39" t="s">
        <v>12698</v>
      </c>
      <c r="C1509" s="40">
        <v>572790</v>
      </c>
      <c r="D1509" s="40" t="s">
        <v>20403</v>
      </c>
      <c r="E1509" s="39" t="s">
        <v>15331</v>
      </c>
      <c r="F1509" s="41"/>
      <c r="G1509" s="41"/>
      <c r="H1509" s="14">
        <v>3147</v>
      </c>
      <c r="I1509" s="41">
        <v>30</v>
      </c>
      <c r="J1509" s="14" t="s">
        <v>12157</v>
      </c>
      <c r="K1509" s="42">
        <v>45873</v>
      </c>
      <c r="L1509" s="42">
        <v>45972</v>
      </c>
      <c r="M1509" s="43">
        <v>0</v>
      </c>
      <c r="N1509" s="47">
        <f t="shared" si="23"/>
        <v>0</v>
      </c>
      <c r="O1509" s="53" t="s">
        <v>20404</v>
      </c>
      <c r="P1509" s="40" t="s">
        <v>21416</v>
      </c>
      <c r="Q1509" s="15" t="s">
        <v>21415</v>
      </c>
    </row>
    <row r="1510" spans="1:17" x14ac:dyDescent="0.3">
      <c r="A1510" s="17" t="s">
        <v>12044</v>
      </c>
      <c r="B1510" s="39" t="s">
        <v>12698</v>
      </c>
      <c r="C1510" s="40">
        <v>572791</v>
      </c>
      <c r="D1510" s="40" t="s">
        <v>16813</v>
      </c>
      <c r="E1510" s="39" t="s">
        <v>15331</v>
      </c>
      <c r="F1510" s="41"/>
      <c r="G1510" s="41"/>
      <c r="H1510" s="14">
        <v>2964</v>
      </c>
      <c r="I1510" s="41">
        <v>30</v>
      </c>
      <c r="J1510" s="14" t="s">
        <v>12157</v>
      </c>
      <c r="K1510" s="42">
        <v>45873</v>
      </c>
      <c r="L1510" s="42">
        <v>45972</v>
      </c>
      <c r="M1510" s="43">
        <v>0</v>
      </c>
      <c r="N1510" s="47">
        <f t="shared" si="23"/>
        <v>0</v>
      </c>
      <c r="O1510" s="53" t="s">
        <v>16814</v>
      </c>
      <c r="P1510" s="40" t="s">
        <v>21416</v>
      </c>
      <c r="Q1510" s="15" t="s">
        <v>21415</v>
      </c>
    </row>
    <row r="1511" spans="1:17" x14ac:dyDescent="0.3">
      <c r="A1511" s="17" t="s">
        <v>12044</v>
      </c>
      <c r="B1511" s="39" t="s">
        <v>12698</v>
      </c>
      <c r="C1511" s="40">
        <v>297207</v>
      </c>
      <c r="D1511" s="40" t="s">
        <v>12891</v>
      </c>
      <c r="E1511" s="39" t="s">
        <v>15331</v>
      </c>
      <c r="F1511" s="41"/>
      <c r="G1511" s="41"/>
      <c r="H1511" s="14">
        <v>2642</v>
      </c>
      <c r="I1511" s="41">
        <v>15</v>
      </c>
      <c r="J1511" s="14" t="s">
        <v>12157</v>
      </c>
      <c r="K1511" s="42">
        <v>45873</v>
      </c>
      <c r="L1511" s="42">
        <v>45972</v>
      </c>
      <c r="M1511" s="43">
        <v>0</v>
      </c>
      <c r="N1511" s="47">
        <f t="shared" si="23"/>
        <v>0</v>
      </c>
      <c r="O1511" s="53" t="s">
        <v>12892</v>
      </c>
      <c r="P1511" s="40" t="s">
        <v>21416</v>
      </c>
      <c r="Q1511" s="15" t="s">
        <v>21415</v>
      </c>
    </row>
    <row r="1512" spans="1:17" x14ac:dyDescent="0.3">
      <c r="A1512" s="17" t="s">
        <v>12044</v>
      </c>
      <c r="B1512" s="39" t="s">
        <v>12698</v>
      </c>
      <c r="C1512" s="40">
        <v>293625</v>
      </c>
      <c r="D1512" s="40" t="s">
        <v>12923</v>
      </c>
      <c r="E1512" s="39" t="s">
        <v>15331</v>
      </c>
      <c r="F1512" s="41"/>
      <c r="G1512" s="41"/>
      <c r="H1512" s="14">
        <v>2348</v>
      </c>
      <c r="I1512" s="41">
        <v>24</v>
      </c>
      <c r="J1512" s="14" t="s">
        <v>12157</v>
      </c>
      <c r="K1512" s="42">
        <v>45873</v>
      </c>
      <c r="L1512" s="42">
        <v>45972</v>
      </c>
      <c r="M1512" s="43">
        <v>0</v>
      </c>
      <c r="N1512" s="47">
        <f t="shared" si="23"/>
        <v>0</v>
      </c>
      <c r="O1512" s="53" t="s">
        <v>12924</v>
      </c>
      <c r="P1512" s="19" t="s">
        <v>21503</v>
      </c>
      <c r="Q1512" s="15" t="s">
        <v>21415</v>
      </c>
    </row>
    <row r="1513" spans="1:17" x14ac:dyDescent="0.3">
      <c r="A1513" s="17" t="s">
        <v>12044</v>
      </c>
      <c r="B1513" s="39" t="s">
        <v>12698</v>
      </c>
      <c r="C1513" s="40">
        <v>293623</v>
      </c>
      <c r="D1513" s="40" t="s">
        <v>3821</v>
      </c>
      <c r="E1513" s="39" t="s">
        <v>15331</v>
      </c>
      <c r="F1513" s="41"/>
      <c r="G1513" s="41"/>
      <c r="H1513" s="14">
        <v>2348</v>
      </c>
      <c r="I1513" s="41">
        <v>8</v>
      </c>
      <c r="J1513" s="14" t="s">
        <v>12157</v>
      </c>
      <c r="K1513" s="42">
        <v>45873</v>
      </c>
      <c r="L1513" s="42">
        <v>45972</v>
      </c>
      <c r="M1513" s="43">
        <v>0</v>
      </c>
      <c r="N1513" s="47">
        <f t="shared" si="23"/>
        <v>0</v>
      </c>
      <c r="O1513" s="53" t="s">
        <v>3822</v>
      </c>
      <c r="P1513" s="19" t="s">
        <v>21503</v>
      </c>
      <c r="Q1513" s="15" t="s">
        <v>21415</v>
      </c>
    </row>
    <row r="1514" spans="1:17" x14ac:dyDescent="0.3">
      <c r="A1514" s="17" t="s">
        <v>12044</v>
      </c>
      <c r="B1514" s="39" t="s">
        <v>12698</v>
      </c>
      <c r="C1514" s="40">
        <v>293624</v>
      </c>
      <c r="D1514" s="40" t="s">
        <v>3823</v>
      </c>
      <c r="E1514" s="39" t="s">
        <v>15331</v>
      </c>
      <c r="F1514" s="41"/>
      <c r="G1514" s="41"/>
      <c r="H1514" s="14">
        <v>2348</v>
      </c>
      <c r="I1514" s="41">
        <v>8</v>
      </c>
      <c r="J1514" s="14" t="s">
        <v>12157</v>
      </c>
      <c r="K1514" s="42">
        <v>45873</v>
      </c>
      <c r="L1514" s="42">
        <v>45972</v>
      </c>
      <c r="M1514" s="43">
        <v>0</v>
      </c>
      <c r="N1514" s="47">
        <f t="shared" si="23"/>
        <v>0</v>
      </c>
      <c r="O1514" s="53" t="s">
        <v>3824</v>
      </c>
      <c r="P1514" s="40" t="s">
        <v>21416</v>
      </c>
      <c r="Q1514" s="15" t="s">
        <v>21415</v>
      </c>
    </row>
    <row r="1515" spans="1:17" x14ac:dyDescent="0.3">
      <c r="A1515" s="17" t="s">
        <v>12044</v>
      </c>
      <c r="B1515" s="39" t="s">
        <v>12698</v>
      </c>
      <c r="C1515" s="40">
        <v>293626</v>
      </c>
      <c r="D1515" s="40" t="s">
        <v>3825</v>
      </c>
      <c r="E1515" s="39" t="s">
        <v>15331</v>
      </c>
      <c r="F1515" s="41"/>
      <c r="G1515" s="41"/>
      <c r="H1515" s="14">
        <v>2348</v>
      </c>
      <c r="I1515" s="41">
        <v>24</v>
      </c>
      <c r="J1515" s="14" t="s">
        <v>12157</v>
      </c>
      <c r="K1515" s="42">
        <v>45873</v>
      </c>
      <c r="L1515" s="42">
        <v>45972</v>
      </c>
      <c r="M1515" s="43">
        <v>0</v>
      </c>
      <c r="N1515" s="47">
        <f t="shared" si="23"/>
        <v>0</v>
      </c>
      <c r="O1515" s="53" t="s">
        <v>3826</v>
      </c>
      <c r="P1515" s="19" t="s">
        <v>21503</v>
      </c>
      <c r="Q1515" s="15" t="s">
        <v>21415</v>
      </c>
    </row>
    <row r="1516" spans="1:17" x14ac:dyDescent="0.3">
      <c r="A1516" s="17" t="s">
        <v>12044</v>
      </c>
      <c r="B1516" s="39" t="s">
        <v>12698</v>
      </c>
      <c r="C1516" s="40">
        <v>571477</v>
      </c>
      <c r="D1516" s="40" t="s">
        <v>18006</v>
      </c>
      <c r="E1516" s="39" t="s">
        <v>15331</v>
      </c>
      <c r="F1516" s="41"/>
      <c r="G1516" s="41"/>
      <c r="H1516" s="14">
        <v>4410</v>
      </c>
      <c r="I1516" s="41">
        <v>96</v>
      </c>
      <c r="J1516" s="14" t="s">
        <v>12157</v>
      </c>
      <c r="K1516" s="42">
        <v>45873</v>
      </c>
      <c r="L1516" s="42">
        <v>45972</v>
      </c>
      <c r="M1516" s="43">
        <v>0</v>
      </c>
      <c r="N1516" s="47">
        <f t="shared" si="23"/>
        <v>0</v>
      </c>
      <c r="O1516" s="53" t="s">
        <v>18007</v>
      </c>
      <c r="P1516" s="40" t="s">
        <v>21416</v>
      </c>
      <c r="Q1516" s="15" t="s">
        <v>21415</v>
      </c>
    </row>
    <row r="1517" spans="1:17" x14ac:dyDescent="0.3">
      <c r="A1517" s="17" t="s">
        <v>12044</v>
      </c>
      <c r="B1517" s="39" t="s">
        <v>12698</v>
      </c>
      <c r="C1517" s="40">
        <v>401376</v>
      </c>
      <c r="D1517" s="40" t="s">
        <v>3917</v>
      </c>
      <c r="E1517" s="39" t="s">
        <v>15268</v>
      </c>
      <c r="F1517" s="41"/>
      <c r="G1517" s="41"/>
      <c r="H1517" s="14">
        <v>1918</v>
      </c>
      <c r="I1517" s="41">
        <v>20</v>
      </c>
      <c r="J1517" s="14" t="s">
        <v>12157</v>
      </c>
      <c r="K1517" s="42">
        <v>45873</v>
      </c>
      <c r="L1517" s="42">
        <v>45972</v>
      </c>
      <c r="M1517" s="43">
        <v>0</v>
      </c>
      <c r="N1517" s="47">
        <f t="shared" si="23"/>
        <v>0</v>
      </c>
      <c r="O1517" s="53" t="s">
        <v>3918</v>
      </c>
      <c r="P1517" s="19" t="s">
        <v>21505</v>
      </c>
      <c r="Q1517" s="15" t="s">
        <v>21415</v>
      </c>
    </row>
    <row r="1518" spans="1:17" x14ac:dyDescent="0.3">
      <c r="A1518" s="17" t="s">
        <v>12044</v>
      </c>
      <c r="B1518" s="39" t="s">
        <v>12698</v>
      </c>
      <c r="C1518" s="40">
        <v>277001</v>
      </c>
      <c r="D1518" s="40" t="s">
        <v>3749</v>
      </c>
      <c r="E1518" s="39" t="s">
        <v>15268</v>
      </c>
      <c r="F1518" s="41"/>
      <c r="G1518" s="41"/>
      <c r="H1518" s="14">
        <v>1554</v>
      </c>
      <c r="I1518" s="41">
        <v>12</v>
      </c>
      <c r="J1518" s="14" t="s">
        <v>12157</v>
      </c>
      <c r="K1518" s="42">
        <v>45873</v>
      </c>
      <c r="L1518" s="42">
        <v>45972</v>
      </c>
      <c r="M1518" s="43">
        <v>0</v>
      </c>
      <c r="N1518" s="47">
        <f t="shared" si="23"/>
        <v>0</v>
      </c>
      <c r="O1518" s="53" t="s">
        <v>3750</v>
      </c>
      <c r="P1518" s="19" t="s">
        <v>21505</v>
      </c>
      <c r="Q1518" s="15" t="s">
        <v>21415</v>
      </c>
    </row>
    <row r="1519" spans="1:17" x14ac:dyDescent="0.3">
      <c r="A1519" s="17" t="s">
        <v>12044</v>
      </c>
      <c r="B1519" s="39" t="s">
        <v>12698</v>
      </c>
      <c r="C1519" s="40">
        <v>557722</v>
      </c>
      <c r="D1519" s="40" t="s">
        <v>14248</v>
      </c>
      <c r="E1519" s="39" t="s">
        <v>15268</v>
      </c>
      <c r="F1519" s="41"/>
      <c r="G1519" s="41"/>
      <c r="H1519" s="14">
        <v>1759</v>
      </c>
      <c r="I1519" s="41"/>
      <c r="J1519" s="14"/>
      <c r="K1519" s="42">
        <v>45873</v>
      </c>
      <c r="L1519" s="42">
        <v>45972</v>
      </c>
      <c r="M1519" s="43">
        <v>0</v>
      </c>
      <c r="N1519" s="47">
        <f t="shared" si="23"/>
        <v>0</v>
      </c>
      <c r="O1519" s="53" t="s">
        <v>14249</v>
      </c>
      <c r="P1519" s="40" t="s">
        <v>21416</v>
      </c>
      <c r="Q1519" s="15" t="s">
        <v>21415</v>
      </c>
    </row>
    <row r="1520" spans="1:17" x14ac:dyDescent="0.3">
      <c r="A1520" s="17" t="s">
        <v>12044</v>
      </c>
      <c r="B1520" s="39" t="s">
        <v>12698</v>
      </c>
      <c r="C1520" s="40">
        <v>557725</v>
      </c>
      <c r="D1520" s="40" t="s">
        <v>14389</v>
      </c>
      <c r="E1520" s="39" t="s">
        <v>15268</v>
      </c>
      <c r="F1520" s="41"/>
      <c r="G1520" s="41"/>
      <c r="H1520" s="14">
        <v>1759</v>
      </c>
      <c r="I1520" s="41"/>
      <c r="J1520" s="14"/>
      <c r="K1520" s="42">
        <v>45873</v>
      </c>
      <c r="L1520" s="42">
        <v>45972</v>
      </c>
      <c r="M1520" s="43">
        <v>0</v>
      </c>
      <c r="N1520" s="47">
        <f t="shared" si="23"/>
        <v>0</v>
      </c>
      <c r="O1520" s="53" t="s">
        <v>14390</v>
      </c>
      <c r="P1520" s="40" t="s">
        <v>21416</v>
      </c>
      <c r="Q1520" s="15" t="s">
        <v>21415</v>
      </c>
    </row>
    <row r="1521" spans="1:17" x14ac:dyDescent="0.3">
      <c r="A1521" s="17" t="s">
        <v>12044</v>
      </c>
      <c r="B1521" s="39" t="s">
        <v>12698</v>
      </c>
      <c r="C1521" s="40">
        <v>557726</v>
      </c>
      <c r="D1521" s="40" t="s">
        <v>4796</v>
      </c>
      <c r="E1521" s="39" t="s">
        <v>15268</v>
      </c>
      <c r="F1521" s="41"/>
      <c r="G1521" s="41"/>
      <c r="H1521" s="14">
        <v>2011</v>
      </c>
      <c r="I1521" s="41">
        <v>288</v>
      </c>
      <c r="J1521" s="14" t="s">
        <v>12157</v>
      </c>
      <c r="K1521" s="42">
        <v>45873</v>
      </c>
      <c r="L1521" s="42">
        <v>45972</v>
      </c>
      <c r="M1521" s="43">
        <v>0</v>
      </c>
      <c r="N1521" s="47">
        <f t="shared" si="23"/>
        <v>0</v>
      </c>
      <c r="O1521" s="53" t="s">
        <v>4797</v>
      </c>
      <c r="P1521" s="40" t="s">
        <v>21416</v>
      </c>
      <c r="Q1521" s="15" t="s">
        <v>21415</v>
      </c>
    </row>
    <row r="1522" spans="1:17" x14ac:dyDescent="0.3">
      <c r="A1522" s="17" t="s">
        <v>12044</v>
      </c>
      <c r="B1522" s="39" t="s">
        <v>12698</v>
      </c>
      <c r="C1522" s="40">
        <v>88300</v>
      </c>
      <c r="D1522" s="40" t="s">
        <v>17817</v>
      </c>
      <c r="E1522" s="39" t="s">
        <v>15268</v>
      </c>
      <c r="F1522" s="41"/>
      <c r="G1522" s="41"/>
      <c r="H1522" s="14">
        <v>2030</v>
      </c>
      <c r="I1522" s="41">
        <v>36</v>
      </c>
      <c r="J1522" s="14" t="s">
        <v>12157</v>
      </c>
      <c r="K1522" s="42">
        <v>45873</v>
      </c>
      <c r="L1522" s="42">
        <v>45972</v>
      </c>
      <c r="M1522" s="43">
        <v>0</v>
      </c>
      <c r="N1522" s="47">
        <f t="shared" si="23"/>
        <v>0</v>
      </c>
      <c r="O1522" s="53" t="s">
        <v>17818</v>
      </c>
      <c r="P1522" s="19" t="s">
        <v>21471</v>
      </c>
      <c r="Q1522" s="15" t="s">
        <v>21415</v>
      </c>
    </row>
    <row r="1523" spans="1:17" x14ac:dyDescent="0.3">
      <c r="A1523" s="17" t="s">
        <v>12044</v>
      </c>
      <c r="B1523" s="39" t="s">
        <v>12698</v>
      </c>
      <c r="C1523" s="40">
        <v>251280</v>
      </c>
      <c r="D1523" s="40" t="s">
        <v>20267</v>
      </c>
      <c r="E1523" s="39" t="s">
        <v>15268</v>
      </c>
      <c r="F1523" s="41"/>
      <c r="G1523" s="41"/>
      <c r="H1523" s="14">
        <v>1960</v>
      </c>
      <c r="I1523" s="41">
        <v>36</v>
      </c>
      <c r="J1523" s="14" t="s">
        <v>12157</v>
      </c>
      <c r="K1523" s="42">
        <v>45873</v>
      </c>
      <c r="L1523" s="42">
        <v>45972</v>
      </c>
      <c r="M1523" s="43">
        <v>0</v>
      </c>
      <c r="N1523" s="47">
        <f t="shared" si="23"/>
        <v>0</v>
      </c>
      <c r="O1523" s="53" t="s">
        <v>20268</v>
      </c>
      <c r="P1523" s="19" t="s">
        <v>21471</v>
      </c>
      <c r="Q1523" s="15" t="s">
        <v>21415</v>
      </c>
    </row>
    <row r="1524" spans="1:17" x14ac:dyDescent="0.3">
      <c r="A1524" s="17" t="s">
        <v>12044</v>
      </c>
      <c r="B1524" s="39" t="s">
        <v>12698</v>
      </c>
      <c r="C1524" s="40">
        <v>251281</v>
      </c>
      <c r="D1524" s="40" t="s">
        <v>1568</v>
      </c>
      <c r="E1524" s="39" t="s">
        <v>15268</v>
      </c>
      <c r="F1524" s="41"/>
      <c r="G1524" s="41"/>
      <c r="H1524" s="14">
        <v>2053</v>
      </c>
      <c r="I1524" s="41">
        <v>36</v>
      </c>
      <c r="J1524" s="14" t="s">
        <v>12157</v>
      </c>
      <c r="K1524" s="42">
        <v>45873</v>
      </c>
      <c r="L1524" s="42">
        <v>45972</v>
      </c>
      <c r="M1524" s="43">
        <v>0</v>
      </c>
      <c r="N1524" s="47">
        <f t="shared" si="23"/>
        <v>0</v>
      </c>
      <c r="O1524" s="53" t="s">
        <v>1569</v>
      </c>
      <c r="P1524" s="19" t="s">
        <v>21471</v>
      </c>
      <c r="Q1524" s="15" t="s">
        <v>21415</v>
      </c>
    </row>
    <row r="1525" spans="1:17" x14ac:dyDescent="0.3">
      <c r="A1525" s="17" t="s">
        <v>12044</v>
      </c>
      <c r="B1525" s="39" t="s">
        <v>12698</v>
      </c>
      <c r="C1525" s="40">
        <v>88533</v>
      </c>
      <c r="D1525" s="40" t="s">
        <v>19224</v>
      </c>
      <c r="E1525" s="39" t="s">
        <v>15268</v>
      </c>
      <c r="F1525" s="41"/>
      <c r="G1525" s="41"/>
      <c r="H1525" s="14">
        <v>2210</v>
      </c>
      <c r="I1525" s="41">
        <v>36</v>
      </c>
      <c r="J1525" s="14" t="s">
        <v>12157</v>
      </c>
      <c r="K1525" s="42">
        <v>45873</v>
      </c>
      <c r="L1525" s="42">
        <v>45972</v>
      </c>
      <c r="M1525" s="43">
        <v>0</v>
      </c>
      <c r="N1525" s="47">
        <f t="shared" si="23"/>
        <v>0</v>
      </c>
      <c r="O1525" s="53" t="s">
        <v>19225</v>
      </c>
      <c r="P1525" s="19" t="s">
        <v>21471</v>
      </c>
      <c r="Q1525" s="15" t="s">
        <v>21415</v>
      </c>
    </row>
    <row r="1526" spans="1:17" x14ac:dyDescent="0.3">
      <c r="A1526" s="17" t="s">
        <v>12044</v>
      </c>
      <c r="B1526" s="39" t="s">
        <v>12698</v>
      </c>
      <c r="C1526" s="40">
        <v>251610</v>
      </c>
      <c r="D1526" s="40" t="s">
        <v>1570</v>
      </c>
      <c r="E1526" s="39" t="s">
        <v>15268</v>
      </c>
      <c r="F1526" s="41"/>
      <c r="G1526" s="41"/>
      <c r="H1526" s="14">
        <v>2053</v>
      </c>
      <c r="I1526" s="41">
        <v>36</v>
      </c>
      <c r="J1526" s="14" t="s">
        <v>12157</v>
      </c>
      <c r="K1526" s="42">
        <v>45873</v>
      </c>
      <c r="L1526" s="42">
        <v>45972</v>
      </c>
      <c r="M1526" s="43">
        <v>0</v>
      </c>
      <c r="N1526" s="47">
        <f t="shared" si="23"/>
        <v>0</v>
      </c>
      <c r="O1526" s="53" t="s">
        <v>1571</v>
      </c>
      <c r="P1526" s="19" t="s">
        <v>21471</v>
      </c>
      <c r="Q1526" s="15" t="s">
        <v>21415</v>
      </c>
    </row>
    <row r="1527" spans="1:17" x14ac:dyDescent="0.3">
      <c r="A1527" s="17" t="s">
        <v>12044</v>
      </c>
      <c r="B1527" s="39" t="s">
        <v>12698</v>
      </c>
      <c r="C1527" s="40">
        <v>253891</v>
      </c>
      <c r="D1527" s="40" t="s">
        <v>18227</v>
      </c>
      <c r="E1527" s="39" t="s">
        <v>15268</v>
      </c>
      <c r="F1527" s="41"/>
      <c r="G1527" s="41"/>
      <c r="H1527" s="14">
        <v>2070</v>
      </c>
      <c r="I1527" s="41">
        <v>36</v>
      </c>
      <c r="J1527" s="14" t="s">
        <v>12157</v>
      </c>
      <c r="K1527" s="42">
        <v>45873</v>
      </c>
      <c r="L1527" s="42">
        <v>45972</v>
      </c>
      <c r="M1527" s="43">
        <v>0</v>
      </c>
      <c r="N1527" s="47">
        <f t="shared" si="23"/>
        <v>0</v>
      </c>
      <c r="O1527" s="53" t="s">
        <v>18228</v>
      </c>
      <c r="P1527" s="19" t="s">
        <v>21471</v>
      </c>
      <c r="Q1527" s="15" t="s">
        <v>21415</v>
      </c>
    </row>
    <row r="1528" spans="1:17" x14ac:dyDescent="0.3">
      <c r="A1528" s="17" t="s">
        <v>12044</v>
      </c>
      <c r="B1528" s="39" t="s">
        <v>12698</v>
      </c>
      <c r="C1528" s="40">
        <v>254890</v>
      </c>
      <c r="D1528" s="40" t="s">
        <v>1578</v>
      </c>
      <c r="E1528" s="39" t="s">
        <v>15268</v>
      </c>
      <c r="F1528" s="41"/>
      <c r="G1528" s="41"/>
      <c r="H1528" s="14">
        <v>2053</v>
      </c>
      <c r="I1528" s="41">
        <v>36</v>
      </c>
      <c r="J1528" s="14" t="s">
        <v>12157</v>
      </c>
      <c r="K1528" s="42">
        <v>45873</v>
      </c>
      <c r="L1528" s="42">
        <v>45972</v>
      </c>
      <c r="M1528" s="43">
        <v>0</v>
      </c>
      <c r="N1528" s="47">
        <f t="shared" si="23"/>
        <v>0</v>
      </c>
      <c r="O1528" s="53" t="s">
        <v>1579</v>
      </c>
      <c r="P1528" s="19" t="s">
        <v>21471</v>
      </c>
      <c r="Q1528" s="15" t="s">
        <v>21415</v>
      </c>
    </row>
    <row r="1529" spans="1:17" x14ac:dyDescent="0.3">
      <c r="A1529" s="17" t="s">
        <v>12044</v>
      </c>
      <c r="B1529" s="39" t="s">
        <v>12698</v>
      </c>
      <c r="C1529" s="40">
        <v>252005</v>
      </c>
      <c r="D1529" s="40" t="s">
        <v>4736</v>
      </c>
      <c r="E1529" s="39" t="s">
        <v>15268</v>
      </c>
      <c r="F1529" s="41"/>
      <c r="G1529" s="41"/>
      <c r="H1529" s="14">
        <v>2053</v>
      </c>
      <c r="I1529" s="41">
        <v>36</v>
      </c>
      <c r="J1529" s="14" t="s">
        <v>12157</v>
      </c>
      <c r="K1529" s="42">
        <v>45873</v>
      </c>
      <c r="L1529" s="42">
        <v>45972</v>
      </c>
      <c r="M1529" s="43">
        <v>0</v>
      </c>
      <c r="N1529" s="47">
        <f t="shared" si="23"/>
        <v>0</v>
      </c>
      <c r="O1529" s="53" t="s">
        <v>4737</v>
      </c>
      <c r="P1529" s="19" t="s">
        <v>21471</v>
      </c>
      <c r="Q1529" s="15" t="s">
        <v>21415</v>
      </c>
    </row>
    <row r="1530" spans="1:17" x14ac:dyDescent="0.3">
      <c r="A1530" s="17" t="s">
        <v>12044</v>
      </c>
      <c r="B1530" s="39" t="s">
        <v>12698</v>
      </c>
      <c r="C1530" s="40">
        <v>252790</v>
      </c>
      <c r="D1530" s="40" t="s">
        <v>1574</v>
      </c>
      <c r="E1530" s="39" t="s">
        <v>15268</v>
      </c>
      <c r="F1530" s="41"/>
      <c r="G1530" s="41"/>
      <c r="H1530" s="14">
        <v>2053</v>
      </c>
      <c r="I1530" s="41">
        <v>36</v>
      </c>
      <c r="J1530" s="14" t="s">
        <v>12157</v>
      </c>
      <c r="K1530" s="42">
        <v>45873</v>
      </c>
      <c r="L1530" s="42">
        <v>45972</v>
      </c>
      <c r="M1530" s="43">
        <v>0</v>
      </c>
      <c r="N1530" s="47">
        <f t="shared" si="23"/>
        <v>0</v>
      </c>
      <c r="O1530" s="53" t="s">
        <v>1575</v>
      </c>
      <c r="P1530" s="19" t="s">
        <v>21471</v>
      </c>
      <c r="Q1530" s="15" t="s">
        <v>21415</v>
      </c>
    </row>
    <row r="1531" spans="1:17" x14ac:dyDescent="0.3">
      <c r="A1531" s="17" t="s">
        <v>12044</v>
      </c>
      <c r="B1531" s="39" t="s">
        <v>12698</v>
      </c>
      <c r="C1531" s="40">
        <v>266857</v>
      </c>
      <c r="D1531" s="40" t="s">
        <v>17787</v>
      </c>
      <c r="E1531" s="39" t="s">
        <v>15268</v>
      </c>
      <c r="F1531" s="41"/>
      <c r="G1531" s="41"/>
      <c r="H1531" s="14">
        <v>1755</v>
      </c>
      <c r="I1531" s="41">
        <v>36</v>
      </c>
      <c r="J1531" s="14" t="s">
        <v>12157</v>
      </c>
      <c r="K1531" s="42">
        <v>45873</v>
      </c>
      <c r="L1531" s="42">
        <v>45972</v>
      </c>
      <c r="M1531" s="43">
        <v>0</v>
      </c>
      <c r="N1531" s="47">
        <f t="shared" si="23"/>
        <v>0</v>
      </c>
      <c r="O1531" s="53" t="s">
        <v>17788</v>
      </c>
      <c r="P1531" s="19" t="s">
        <v>21471</v>
      </c>
      <c r="Q1531" s="15" t="s">
        <v>21415</v>
      </c>
    </row>
    <row r="1532" spans="1:17" x14ac:dyDescent="0.3">
      <c r="A1532" s="17" t="s">
        <v>12044</v>
      </c>
      <c r="B1532" s="39" t="s">
        <v>12698</v>
      </c>
      <c r="C1532" s="40">
        <v>286814</v>
      </c>
      <c r="D1532" s="40" t="s">
        <v>12727</v>
      </c>
      <c r="E1532" s="39" t="s">
        <v>15268</v>
      </c>
      <c r="F1532" s="41"/>
      <c r="G1532" s="41"/>
      <c r="H1532" s="14">
        <v>2075</v>
      </c>
      <c r="I1532" s="41">
        <v>144</v>
      </c>
      <c r="J1532" s="14" t="s">
        <v>12157</v>
      </c>
      <c r="K1532" s="42">
        <v>45873</v>
      </c>
      <c r="L1532" s="42">
        <v>45972</v>
      </c>
      <c r="M1532" s="43">
        <v>0</v>
      </c>
      <c r="N1532" s="47">
        <f t="shared" si="23"/>
        <v>0</v>
      </c>
      <c r="O1532" s="53" t="s">
        <v>12728</v>
      </c>
      <c r="P1532" s="19" t="s">
        <v>21471</v>
      </c>
      <c r="Q1532" s="15" t="s">
        <v>21415</v>
      </c>
    </row>
    <row r="1533" spans="1:17" x14ac:dyDescent="0.3">
      <c r="A1533" s="17" t="s">
        <v>12044</v>
      </c>
      <c r="B1533" s="39" t="s">
        <v>12698</v>
      </c>
      <c r="C1533" s="40">
        <v>262483</v>
      </c>
      <c r="D1533" s="40" t="s">
        <v>19547</v>
      </c>
      <c r="E1533" s="39" t="s">
        <v>15268</v>
      </c>
      <c r="F1533" s="41"/>
      <c r="G1533" s="41"/>
      <c r="H1533" s="14">
        <v>2070</v>
      </c>
      <c r="I1533" s="41">
        <v>36</v>
      </c>
      <c r="J1533" s="14" t="s">
        <v>12157</v>
      </c>
      <c r="K1533" s="42">
        <v>45873</v>
      </c>
      <c r="L1533" s="42">
        <v>45972</v>
      </c>
      <c r="M1533" s="43">
        <v>0</v>
      </c>
      <c r="N1533" s="47">
        <f t="shared" si="23"/>
        <v>0</v>
      </c>
      <c r="O1533" s="53" t="s">
        <v>19548</v>
      </c>
      <c r="P1533" s="19" t="s">
        <v>21471</v>
      </c>
      <c r="Q1533" s="15" t="s">
        <v>21415</v>
      </c>
    </row>
    <row r="1534" spans="1:17" x14ac:dyDescent="0.3">
      <c r="A1534" s="17" t="s">
        <v>12044</v>
      </c>
      <c r="B1534" s="39" t="s">
        <v>12698</v>
      </c>
      <c r="C1534" s="40">
        <v>287312</v>
      </c>
      <c r="D1534" s="40" t="s">
        <v>18114</v>
      </c>
      <c r="E1534" s="39" t="s">
        <v>15268</v>
      </c>
      <c r="F1534" s="41"/>
      <c r="G1534" s="41"/>
      <c r="H1534" s="14">
        <v>2800</v>
      </c>
      <c r="I1534" s="41">
        <v>72</v>
      </c>
      <c r="J1534" s="14" t="s">
        <v>12157</v>
      </c>
      <c r="K1534" s="42">
        <v>45873</v>
      </c>
      <c r="L1534" s="42">
        <v>45972</v>
      </c>
      <c r="M1534" s="43">
        <v>0</v>
      </c>
      <c r="N1534" s="47">
        <f t="shared" si="23"/>
        <v>0</v>
      </c>
      <c r="O1534" s="53" t="s">
        <v>18115</v>
      </c>
      <c r="P1534" s="19" t="s">
        <v>21471</v>
      </c>
      <c r="Q1534" s="15" t="s">
        <v>21415</v>
      </c>
    </row>
    <row r="1535" spans="1:17" x14ac:dyDescent="0.3">
      <c r="A1535" s="17" t="s">
        <v>12044</v>
      </c>
      <c r="B1535" s="39" t="s">
        <v>12698</v>
      </c>
      <c r="C1535" s="40">
        <v>293775</v>
      </c>
      <c r="D1535" s="40" t="s">
        <v>14367</v>
      </c>
      <c r="E1535" s="39" t="s">
        <v>15268</v>
      </c>
      <c r="F1535" s="41"/>
      <c r="G1535" s="41"/>
      <c r="H1535" s="14">
        <v>3112</v>
      </c>
      <c r="I1535" s="41"/>
      <c r="J1535" s="14"/>
      <c r="K1535" s="42">
        <v>45873</v>
      </c>
      <c r="L1535" s="42">
        <v>45972</v>
      </c>
      <c r="M1535" s="43">
        <v>0</v>
      </c>
      <c r="N1535" s="47">
        <f t="shared" si="23"/>
        <v>0</v>
      </c>
      <c r="O1535" s="53" t="s">
        <v>14368</v>
      </c>
      <c r="P1535" s="19" t="s">
        <v>21467</v>
      </c>
      <c r="Q1535" s="15" t="s">
        <v>21415</v>
      </c>
    </row>
    <row r="1536" spans="1:17" x14ac:dyDescent="0.3">
      <c r="A1536" s="17" t="s">
        <v>12044</v>
      </c>
      <c r="B1536" s="39" t="s">
        <v>12698</v>
      </c>
      <c r="C1536" s="40">
        <v>266402</v>
      </c>
      <c r="D1536" s="40" t="s">
        <v>18525</v>
      </c>
      <c r="E1536" s="39" t="s">
        <v>15268</v>
      </c>
      <c r="F1536" s="41"/>
      <c r="G1536" s="41"/>
      <c r="H1536" s="14">
        <v>3220</v>
      </c>
      <c r="I1536" s="41">
        <v>12</v>
      </c>
      <c r="J1536" s="14" t="s">
        <v>12157</v>
      </c>
      <c r="K1536" s="42">
        <v>45873</v>
      </c>
      <c r="L1536" s="42">
        <v>45972</v>
      </c>
      <c r="M1536" s="43">
        <v>0</v>
      </c>
      <c r="N1536" s="47">
        <f t="shared" si="23"/>
        <v>0</v>
      </c>
      <c r="O1536" s="53" t="s">
        <v>18526</v>
      </c>
      <c r="P1536" s="19" t="s">
        <v>21467</v>
      </c>
      <c r="Q1536" s="15" t="s">
        <v>21415</v>
      </c>
    </row>
    <row r="1537" spans="1:17" x14ac:dyDescent="0.3">
      <c r="A1537" s="17" t="s">
        <v>12044</v>
      </c>
      <c r="B1537" s="39" t="s">
        <v>12698</v>
      </c>
      <c r="C1537" s="40">
        <v>554310</v>
      </c>
      <c r="D1537" s="40" t="s">
        <v>2485</v>
      </c>
      <c r="E1537" s="39" t="s">
        <v>15268</v>
      </c>
      <c r="F1537" s="41"/>
      <c r="G1537" s="41"/>
      <c r="H1537" s="14">
        <v>1393</v>
      </c>
      <c r="I1537" s="41">
        <v>144</v>
      </c>
      <c r="J1537" s="14" t="s">
        <v>12157</v>
      </c>
      <c r="K1537" s="42">
        <v>45873</v>
      </c>
      <c r="L1537" s="42">
        <v>45972</v>
      </c>
      <c r="M1537" s="43">
        <v>0</v>
      </c>
      <c r="N1537" s="47">
        <f t="shared" si="23"/>
        <v>0</v>
      </c>
      <c r="O1537" s="53" t="s">
        <v>2486</v>
      </c>
      <c r="P1537" s="19" t="s">
        <v>21473</v>
      </c>
      <c r="Q1537" s="15" t="s">
        <v>21415</v>
      </c>
    </row>
    <row r="1538" spans="1:17" x14ac:dyDescent="0.3">
      <c r="A1538" s="17" t="s">
        <v>12044</v>
      </c>
      <c r="B1538" s="39" t="s">
        <v>12698</v>
      </c>
      <c r="C1538" s="40">
        <v>556654</v>
      </c>
      <c r="D1538" s="40" t="s">
        <v>2525</v>
      </c>
      <c r="E1538" s="39" t="s">
        <v>15268</v>
      </c>
      <c r="F1538" s="41"/>
      <c r="G1538" s="41"/>
      <c r="H1538" s="14">
        <v>1393</v>
      </c>
      <c r="I1538" s="41">
        <v>144</v>
      </c>
      <c r="J1538" s="14" t="s">
        <v>12157</v>
      </c>
      <c r="K1538" s="42">
        <v>45873</v>
      </c>
      <c r="L1538" s="42">
        <v>45972</v>
      </c>
      <c r="M1538" s="43">
        <v>0</v>
      </c>
      <c r="N1538" s="47">
        <f t="shared" si="23"/>
        <v>0</v>
      </c>
      <c r="O1538" s="53" t="s">
        <v>2526</v>
      </c>
      <c r="P1538" s="40" t="s">
        <v>21416</v>
      </c>
      <c r="Q1538" s="15" t="s">
        <v>21415</v>
      </c>
    </row>
    <row r="1539" spans="1:17" x14ac:dyDescent="0.3">
      <c r="A1539" s="17" t="s">
        <v>12044</v>
      </c>
      <c r="B1539" s="39" t="s">
        <v>12698</v>
      </c>
      <c r="C1539" s="40">
        <v>556664</v>
      </c>
      <c r="D1539" s="40" t="s">
        <v>4790</v>
      </c>
      <c r="E1539" s="39" t="s">
        <v>15268</v>
      </c>
      <c r="F1539" s="41"/>
      <c r="G1539" s="41"/>
      <c r="H1539" s="14">
        <v>1393</v>
      </c>
      <c r="I1539" s="41">
        <v>144</v>
      </c>
      <c r="J1539" s="14" t="s">
        <v>12157</v>
      </c>
      <c r="K1539" s="42">
        <v>45873</v>
      </c>
      <c r="L1539" s="42">
        <v>45972</v>
      </c>
      <c r="M1539" s="43">
        <v>0</v>
      </c>
      <c r="N1539" s="47">
        <f t="shared" si="23"/>
        <v>0</v>
      </c>
      <c r="O1539" s="53" t="s">
        <v>4791</v>
      </c>
      <c r="P1539" s="40" t="s">
        <v>21416</v>
      </c>
      <c r="Q1539" s="15" t="s">
        <v>21415</v>
      </c>
    </row>
    <row r="1540" spans="1:17" x14ac:dyDescent="0.3">
      <c r="A1540" s="17" t="s">
        <v>12044</v>
      </c>
      <c r="B1540" s="39" t="s">
        <v>12698</v>
      </c>
      <c r="C1540" s="40">
        <v>554311</v>
      </c>
      <c r="D1540" s="40" t="s">
        <v>2487</v>
      </c>
      <c r="E1540" s="39" t="s">
        <v>15268</v>
      </c>
      <c r="F1540" s="41"/>
      <c r="G1540" s="41"/>
      <c r="H1540" s="14">
        <v>1338</v>
      </c>
      <c r="I1540" s="41">
        <v>144</v>
      </c>
      <c r="J1540" s="14" t="s">
        <v>12157</v>
      </c>
      <c r="K1540" s="42">
        <v>45873</v>
      </c>
      <c r="L1540" s="42">
        <v>45972</v>
      </c>
      <c r="M1540" s="43">
        <v>0</v>
      </c>
      <c r="N1540" s="47">
        <f t="shared" si="23"/>
        <v>0</v>
      </c>
      <c r="O1540" s="53" t="s">
        <v>2488</v>
      </c>
      <c r="P1540" s="19" t="s">
        <v>21473</v>
      </c>
      <c r="Q1540" s="15" t="s">
        <v>21415</v>
      </c>
    </row>
    <row r="1541" spans="1:17" x14ac:dyDescent="0.3">
      <c r="A1541" s="17" t="s">
        <v>12044</v>
      </c>
      <c r="B1541" s="39" t="s">
        <v>12698</v>
      </c>
      <c r="C1541" s="40">
        <v>556667</v>
      </c>
      <c r="D1541" s="40" t="s">
        <v>2535</v>
      </c>
      <c r="E1541" s="39" t="s">
        <v>15268</v>
      </c>
      <c r="F1541" s="41"/>
      <c r="G1541" s="41"/>
      <c r="H1541" s="14">
        <v>1393</v>
      </c>
      <c r="I1541" s="41">
        <v>144</v>
      </c>
      <c r="J1541" s="14" t="s">
        <v>12157</v>
      </c>
      <c r="K1541" s="42">
        <v>45873</v>
      </c>
      <c r="L1541" s="42">
        <v>45972</v>
      </c>
      <c r="M1541" s="43">
        <v>0</v>
      </c>
      <c r="N1541" s="47">
        <f t="shared" si="23"/>
        <v>0</v>
      </c>
      <c r="O1541" s="53" t="s">
        <v>2536</v>
      </c>
      <c r="P1541" s="40" t="s">
        <v>21416</v>
      </c>
      <c r="Q1541" s="15" t="s">
        <v>21415</v>
      </c>
    </row>
    <row r="1542" spans="1:17" x14ac:dyDescent="0.3">
      <c r="A1542" s="17" t="s">
        <v>12044</v>
      </c>
      <c r="B1542" s="39" t="s">
        <v>12698</v>
      </c>
      <c r="C1542" s="40">
        <v>556670</v>
      </c>
      <c r="D1542" s="40" t="s">
        <v>2541</v>
      </c>
      <c r="E1542" s="39" t="s">
        <v>15268</v>
      </c>
      <c r="F1542" s="41"/>
      <c r="G1542" s="41"/>
      <c r="H1542" s="14">
        <v>1393</v>
      </c>
      <c r="I1542" s="41">
        <v>144</v>
      </c>
      <c r="J1542" s="14" t="s">
        <v>12157</v>
      </c>
      <c r="K1542" s="42">
        <v>45873</v>
      </c>
      <c r="L1542" s="42">
        <v>45972</v>
      </c>
      <c r="M1542" s="43">
        <v>0</v>
      </c>
      <c r="N1542" s="47">
        <f t="shared" si="23"/>
        <v>0</v>
      </c>
      <c r="O1542" s="53" t="s">
        <v>2542</v>
      </c>
      <c r="P1542" s="40" t="s">
        <v>21416</v>
      </c>
      <c r="Q1542" s="15" t="s">
        <v>21415</v>
      </c>
    </row>
    <row r="1543" spans="1:17" x14ac:dyDescent="0.3">
      <c r="A1543" s="17" t="s">
        <v>12044</v>
      </c>
      <c r="B1543" s="39" t="s">
        <v>12698</v>
      </c>
      <c r="C1543" s="40">
        <v>556672</v>
      </c>
      <c r="D1543" s="40" t="s">
        <v>2545</v>
      </c>
      <c r="E1543" s="39" t="s">
        <v>15268</v>
      </c>
      <c r="F1543" s="41"/>
      <c r="G1543" s="41"/>
      <c r="H1543" s="14">
        <v>1393</v>
      </c>
      <c r="I1543" s="41">
        <v>144</v>
      </c>
      <c r="J1543" s="14" t="s">
        <v>12157</v>
      </c>
      <c r="K1543" s="42">
        <v>45873</v>
      </c>
      <c r="L1543" s="42">
        <v>45972</v>
      </c>
      <c r="M1543" s="43">
        <v>0</v>
      </c>
      <c r="N1543" s="47">
        <f t="shared" si="23"/>
        <v>0</v>
      </c>
      <c r="O1543" s="53" t="s">
        <v>2546</v>
      </c>
      <c r="P1543" s="40" t="s">
        <v>21416</v>
      </c>
      <c r="Q1543" s="15" t="s">
        <v>21415</v>
      </c>
    </row>
    <row r="1544" spans="1:17" x14ac:dyDescent="0.3">
      <c r="A1544" s="17" t="s">
        <v>12044</v>
      </c>
      <c r="B1544" s="39" t="s">
        <v>12698</v>
      </c>
      <c r="C1544" s="40">
        <v>556675</v>
      </c>
      <c r="D1544" s="40" t="s">
        <v>2551</v>
      </c>
      <c r="E1544" s="39" t="s">
        <v>15268</v>
      </c>
      <c r="F1544" s="41"/>
      <c r="G1544" s="41"/>
      <c r="H1544" s="14">
        <v>1393</v>
      </c>
      <c r="I1544" s="41">
        <v>144</v>
      </c>
      <c r="J1544" s="14" t="s">
        <v>12157</v>
      </c>
      <c r="K1544" s="42">
        <v>45873</v>
      </c>
      <c r="L1544" s="42">
        <v>45972</v>
      </c>
      <c r="M1544" s="43">
        <v>0</v>
      </c>
      <c r="N1544" s="47">
        <f t="shared" si="23"/>
        <v>0</v>
      </c>
      <c r="O1544" s="53" t="s">
        <v>2552</v>
      </c>
      <c r="P1544" s="40" t="s">
        <v>21416</v>
      </c>
      <c r="Q1544" s="15" t="s">
        <v>21415</v>
      </c>
    </row>
    <row r="1545" spans="1:17" x14ac:dyDescent="0.3">
      <c r="A1545" s="17" t="s">
        <v>12044</v>
      </c>
      <c r="B1545" s="39" t="s">
        <v>12698</v>
      </c>
      <c r="C1545" s="40">
        <v>556673</v>
      </c>
      <c r="D1545" s="40" t="s">
        <v>2547</v>
      </c>
      <c r="E1545" s="39" t="s">
        <v>15268</v>
      </c>
      <c r="F1545" s="41"/>
      <c r="G1545" s="41"/>
      <c r="H1545" s="14">
        <v>1393</v>
      </c>
      <c r="I1545" s="41">
        <v>144</v>
      </c>
      <c r="J1545" s="14" t="s">
        <v>12157</v>
      </c>
      <c r="K1545" s="42">
        <v>45873</v>
      </c>
      <c r="L1545" s="42">
        <v>45972</v>
      </c>
      <c r="M1545" s="43">
        <v>0</v>
      </c>
      <c r="N1545" s="47">
        <f t="shared" ref="N1545:N1608" si="24">+M1545*H1545</f>
        <v>0</v>
      </c>
      <c r="O1545" s="53" t="s">
        <v>2548</v>
      </c>
      <c r="P1545" s="40" t="s">
        <v>21416</v>
      </c>
      <c r="Q1545" s="15" t="s">
        <v>21415</v>
      </c>
    </row>
    <row r="1546" spans="1:17" x14ac:dyDescent="0.3">
      <c r="A1546" s="17" t="s">
        <v>12044</v>
      </c>
      <c r="B1546" s="39" t="s">
        <v>12698</v>
      </c>
      <c r="C1546" s="40">
        <v>556669</v>
      </c>
      <c r="D1546" s="40" t="s">
        <v>2539</v>
      </c>
      <c r="E1546" s="39" t="s">
        <v>15268</v>
      </c>
      <c r="F1546" s="41"/>
      <c r="G1546" s="41"/>
      <c r="H1546" s="14">
        <v>1393</v>
      </c>
      <c r="I1546" s="41">
        <v>144</v>
      </c>
      <c r="J1546" s="14" t="s">
        <v>12157</v>
      </c>
      <c r="K1546" s="42">
        <v>45873</v>
      </c>
      <c r="L1546" s="42">
        <v>45972</v>
      </c>
      <c r="M1546" s="43">
        <v>0</v>
      </c>
      <c r="N1546" s="47">
        <f t="shared" si="24"/>
        <v>0</v>
      </c>
      <c r="O1546" s="53" t="s">
        <v>2540</v>
      </c>
      <c r="P1546" s="40" t="s">
        <v>21416</v>
      </c>
      <c r="Q1546" s="15" t="s">
        <v>21415</v>
      </c>
    </row>
    <row r="1547" spans="1:17" x14ac:dyDescent="0.3">
      <c r="A1547" s="17" t="s">
        <v>12044</v>
      </c>
      <c r="B1547" s="39" t="s">
        <v>12698</v>
      </c>
      <c r="C1547" s="40">
        <v>556671</v>
      </c>
      <c r="D1547" s="40" t="s">
        <v>2543</v>
      </c>
      <c r="E1547" s="39" t="s">
        <v>15268</v>
      </c>
      <c r="F1547" s="41"/>
      <c r="G1547" s="41"/>
      <c r="H1547" s="14">
        <v>1393</v>
      </c>
      <c r="I1547" s="41">
        <v>144</v>
      </c>
      <c r="J1547" s="14" t="s">
        <v>12157</v>
      </c>
      <c r="K1547" s="42">
        <v>45873</v>
      </c>
      <c r="L1547" s="42">
        <v>45972</v>
      </c>
      <c r="M1547" s="43">
        <v>0</v>
      </c>
      <c r="N1547" s="47">
        <f t="shared" si="24"/>
        <v>0</v>
      </c>
      <c r="O1547" s="53" t="s">
        <v>2544</v>
      </c>
      <c r="P1547" s="40" t="s">
        <v>21416</v>
      </c>
      <c r="Q1547" s="15" t="s">
        <v>21415</v>
      </c>
    </row>
    <row r="1548" spans="1:17" x14ac:dyDescent="0.3">
      <c r="A1548" s="17" t="s">
        <v>12044</v>
      </c>
      <c r="B1548" s="39" t="s">
        <v>12698</v>
      </c>
      <c r="C1548" s="40">
        <v>556674</v>
      </c>
      <c r="D1548" s="40" t="s">
        <v>2549</v>
      </c>
      <c r="E1548" s="39" t="s">
        <v>15268</v>
      </c>
      <c r="F1548" s="41"/>
      <c r="G1548" s="41"/>
      <c r="H1548" s="14">
        <v>1393</v>
      </c>
      <c r="I1548" s="41">
        <v>144</v>
      </c>
      <c r="J1548" s="14" t="s">
        <v>12157</v>
      </c>
      <c r="K1548" s="42">
        <v>45873</v>
      </c>
      <c r="L1548" s="42">
        <v>45972</v>
      </c>
      <c r="M1548" s="43">
        <v>0</v>
      </c>
      <c r="N1548" s="47">
        <f t="shared" si="24"/>
        <v>0</v>
      </c>
      <c r="O1548" s="53" t="s">
        <v>2550</v>
      </c>
      <c r="P1548" s="40" t="s">
        <v>21416</v>
      </c>
      <c r="Q1548" s="15" t="s">
        <v>21415</v>
      </c>
    </row>
    <row r="1549" spans="1:17" x14ac:dyDescent="0.3">
      <c r="A1549" s="17" t="s">
        <v>12044</v>
      </c>
      <c r="B1549" s="39" t="s">
        <v>12698</v>
      </c>
      <c r="C1549" s="40">
        <v>556676</v>
      </c>
      <c r="D1549" s="40" t="s">
        <v>2553</v>
      </c>
      <c r="E1549" s="39" t="s">
        <v>15268</v>
      </c>
      <c r="F1549" s="41"/>
      <c r="G1549" s="41"/>
      <c r="H1549" s="14">
        <v>1393</v>
      </c>
      <c r="I1549" s="41">
        <v>144</v>
      </c>
      <c r="J1549" s="14" t="s">
        <v>12157</v>
      </c>
      <c r="K1549" s="42">
        <v>45873</v>
      </c>
      <c r="L1549" s="42">
        <v>45972</v>
      </c>
      <c r="M1549" s="43">
        <v>0</v>
      </c>
      <c r="N1549" s="47">
        <f t="shared" si="24"/>
        <v>0</v>
      </c>
      <c r="O1549" s="53" t="s">
        <v>2554</v>
      </c>
      <c r="P1549" s="40" t="s">
        <v>21416</v>
      </c>
      <c r="Q1549" s="15" t="s">
        <v>21415</v>
      </c>
    </row>
    <row r="1550" spans="1:17" x14ac:dyDescent="0.3">
      <c r="A1550" s="17" t="s">
        <v>12044</v>
      </c>
      <c r="B1550" s="39" t="s">
        <v>12698</v>
      </c>
      <c r="C1550" s="40">
        <v>556668</v>
      </c>
      <c r="D1550" s="40" t="s">
        <v>2537</v>
      </c>
      <c r="E1550" s="39" t="s">
        <v>15268</v>
      </c>
      <c r="F1550" s="41"/>
      <c r="G1550" s="41"/>
      <c r="H1550" s="14">
        <v>1393</v>
      </c>
      <c r="I1550" s="41">
        <v>144</v>
      </c>
      <c r="J1550" s="14" t="s">
        <v>12157</v>
      </c>
      <c r="K1550" s="42">
        <v>45873</v>
      </c>
      <c r="L1550" s="42">
        <v>45972</v>
      </c>
      <c r="M1550" s="43">
        <v>0</v>
      </c>
      <c r="N1550" s="47">
        <f t="shared" si="24"/>
        <v>0</v>
      </c>
      <c r="O1550" s="53" t="s">
        <v>2538</v>
      </c>
      <c r="P1550" s="40" t="s">
        <v>21416</v>
      </c>
      <c r="Q1550" s="15" t="s">
        <v>21415</v>
      </c>
    </row>
    <row r="1551" spans="1:17" x14ac:dyDescent="0.3">
      <c r="A1551" s="17" t="s">
        <v>12044</v>
      </c>
      <c r="B1551" s="39" t="s">
        <v>12698</v>
      </c>
      <c r="C1551" s="40">
        <v>556665</v>
      </c>
      <c r="D1551" s="40" t="s">
        <v>2533</v>
      </c>
      <c r="E1551" s="39" t="s">
        <v>15268</v>
      </c>
      <c r="F1551" s="41"/>
      <c r="G1551" s="41"/>
      <c r="H1551" s="14">
        <v>1393</v>
      </c>
      <c r="I1551" s="41">
        <v>144</v>
      </c>
      <c r="J1551" s="14" t="s">
        <v>12157</v>
      </c>
      <c r="K1551" s="42">
        <v>45873</v>
      </c>
      <c r="L1551" s="42">
        <v>45972</v>
      </c>
      <c r="M1551" s="43">
        <v>0</v>
      </c>
      <c r="N1551" s="47">
        <f t="shared" si="24"/>
        <v>0</v>
      </c>
      <c r="O1551" s="53" t="s">
        <v>2534</v>
      </c>
      <c r="P1551" s="40" t="s">
        <v>21416</v>
      </c>
      <c r="Q1551" s="15" t="s">
        <v>21415</v>
      </c>
    </row>
    <row r="1552" spans="1:17" x14ac:dyDescent="0.3">
      <c r="A1552" s="17" t="s">
        <v>12044</v>
      </c>
      <c r="B1552" s="39" t="s">
        <v>12698</v>
      </c>
      <c r="C1552" s="40">
        <v>556662</v>
      </c>
      <c r="D1552" s="40" t="s">
        <v>2531</v>
      </c>
      <c r="E1552" s="39" t="s">
        <v>15268</v>
      </c>
      <c r="F1552" s="41"/>
      <c r="G1552" s="41"/>
      <c r="H1552" s="14">
        <v>1393</v>
      </c>
      <c r="I1552" s="41">
        <v>144</v>
      </c>
      <c r="J1552" s="14" t="s">
        <v>12157</v>
      </c>
      <c r="K1552" s="42">
        <v>45873</v>
      </c>
      <c r="L1552" s="42">
        <v>45972</v>
      </c>
      <c r="M1552" s="43">
        <v>0</v>
      </c>
      <c r="N1552" s="47">
        <f t="shared" si="24"/>
        <v>0</v>
      </c>
      <c r="O1552" s="53" t="s">
        <v>2532</v>
      </c>
      <c r="P1552" s="40" t="s">
        <v>21416</v>
      </c>
      <c r="Q1552" s="15" t="s">
        <v>21415</v>
      </c>
    </row>
    <row r="1553" spans="1:17" x14ac:dyDescent="0.3">
      <c r="A1553" s="17" t="s">
        <v>12044</v>
      </c>
      <c r="B1553" s="39" t="s">
        <v>12698</v>
      </c>
      <c r="C1553" s="40">
        <v>556661</v>
      </c>
      <c r="D1553" s="40" t="s">
        <v>4786</v>
      </c>
      <c r="E1553" s="39" t="s">
        <v>15268</v>
      </c>
      <c r="F1553" s="41"/>
      <c r="G1553" s="41"/>
      <c r="H1553" s="14">
        <v>1393</v>
      </c>
      <c r="I1553" s="41">
        <v>144</v>
      </c>
      <c r="J1553" s="14" t="s">
        <v>12157</v>
      </c>
      <c r="K1553" s="42">
        <v>45873</v>
      </c>
      <c r="L1553" s="42">
        <v>45972</v>
      </c>
      <c r="M1553" s="43">
        <v>0</v>
      </c>
      <c r="N1553" s="47">
        <f t="shared" si="24"/>
        <v>0</v>
      </c>
      <c r="O1553" s="53" t="s">
        <v>4787</v>
      </c>
      <c r="P1553" s="40" t="s">
        <v>21416</v>
      </c>
      <c r="Q1553" s="15" t="s">
        <v>21415</v>
      </c>
    </row>
    <row r="1554" spans="1:17" x14ac:dyDescent="0.3">
      <c r="A1554" s="17" t="s">
        <v>12044</v>
      </c>
      <c r="B1554" s="39" t="s">
        <v>12698</v>
      </c>
      <c r="C1554" s="40">
        <v>556657</v>
      </c>
      <c r="D1554" s="40" t="s">
        <v>4780</v>
      </c>
      <c r="E1554" s="39" t="s">
        <v>15268</v>
      </c>
      <c r="F1554" s="41"/>
      <c r="G1554" s="41"/>
      <c r="H1554" s="14">
        <v>1393</v>
      </c>
      <c r="I1554" s="41">
        <v>144</v>
      </c>
      <c r="J1554" s="14" t="s">
        <v>12157</v>
      </c>
      <c r="K1554" s="42">
        <v>45873</v>
      </c>
      <c r="L1554" s="42">
        <v>45972</v>
      </c>
      <c r="M1554" s="43">
        <v>0</v>
      </c>
      <c r="N1554" s="47">
        <f t="shared" si="24"/>
        <v>0</v>
      </c>
      <c r="O1554" s="53" t="s">
        <v>4781</v>
      </c>
      <c r="P1554" s="40" t="s">
        <v>21416</v>
      </c>
      <c r="Q1554" s="15" t="s">
        <v>21415</v>
      </c>
    </row>
    <row r="1555" spans="1:17" x14ac:dyDescent="0.3">
      <c r="A1555" s="17" t="s">
        <v>12044</v>
      </c>
      <c r="B1555" s="39" t="s">
        <v>12698</v>
      </c>
      <c r="C1555" s="40">
        <v>554314</v>
      </c>
      <c r="D1555" s="40" t="s">
        <v>2489</v>
      </c>
      <c r="E1555" s="39" t="s">
        <v>15268</v>
      </c>
      <c r="F1555" s="41"/>
      <c r="G1555" s="41"/>
      <c r="H1555" s="14">
        <v>1338</v>
      </c>
      <c r="I1555" s="41">
        <v>144</v>
      </c>
      <c r="J1555" s="14" t="s">
        <v>12157</v>
      </c>
      <c r="K1555" s="42">
        <v>45873</v>
      </c>
      <c r="L1555" s="42">
        <v>45972</v>
      </c>
      <c r="M1555" s="43">
        <v>0</v>
      </c>
      <c r="N1555" s="47">
        <f t="shared" si="24"/>
        <v>0</v>
      </c>
      <c r="O1555" s="53" t="s">
        <v>2490</v>
      </c>
      <c r="P1555" s="19" t="s">
        <v>21473</v>
      </c>
      <c r="Q1555" s="15" t="s">
        <v>21415</v>
      </c>
    </row>
    <row r="1556" spans="1:17" x14ac:dyDescent="0.3">
      <c r="A1556" s="17" t="s">
        <v>12044</v>
      </c>
      <c r="B1556" s="39" t="s">
        <v>12698</v>
      </c>
      <c r="C1556" s="40">
        <v>556659</v>
      </c>
      <c r="D1556" s="40" t="s">
        <v>4782</v>
      </c>
      <c r="E1556" s="39" t="s">
        <v>15268</v>
      </c>
      <c r="F1556" s="41"/>
      <c r="G1556" s="41"/>
      <c r="H1556" s="14">
        <v>1393</v>
      </c>
      <c r="I1556" s="41">
        <v>144</v>
      </c>
      <c r="J1556" s="14" t="s">
        <v>12157</v>
      </c>
      <c r="K1556" s="42">
        <v>45873</v>
      </c>
      <c r="L1556" s="42">
        <v>45972</v>
      </c>
      <c r="M1556" s="43">
        <v>0</v>
      </c>
      <c r="N1556" s="47">
        <f t="shared" si="24"/>
        <v>0</v>
      </c>
      <c r="O1556" s="53" t="s">
        <v>4783</v>
      </c>
      <c r="P1556" s="40" t="s">
        <v>21416</v>
      </c>
      <c r="Q1556" s="15" t="s">
        <v>21415</v>
      </c>
    </row>
    <row r="1557" spans="1:17" x14ac:dyDescent="0.3">
      <c r="A1557" s="17" t="s">
        <v>12044</v>
      </c>
      <c r="B1557" s="39" t="s">
        <v>12698</v>
      </c>
      <c r="C1557" s="40">
        <v>556660</v>
      </c>
      <c r="D1557" s="40" t="s">
        <v>4784</v>
      </c>
      <c r="E1557" s="39" t="s">
        <v>15268</v>
      </c>
      <c r="F1557" s="41"/>
      <c r="G1557" s="41"/>
      <c r="H1557" s="14">
        <v>1393</v>
      </c>
      <c r="I1557" s="41">
        <v>144</v>
      </c>
      <c r="J1557" s="14" t="s">
        <v>12157</v>
      </c>
      <c r="K1557" s="42">
        <v>45873</v>
      </c>
      <c r="L1557" s="42">
        <v>45972</v>
      </c>
      <c r="M1557" s="43">
        <v>0</v>
      </c>
      <c r="N1557" s="47">
        <f t="shared" si="24"/>
        <v>0</v>
      </c>
      <c r="O1557" s="53" t="s">
        <v>4785</v>
      </c>
      <c r="P1557" s="40" t="s">
        <v>21416</v>
      </c>
      <c r="Q1557" s="15" t="s">
        <v>21415</v>
      </c>
    </row>
    <row r="1558" spans="1:17" x14ac:dyDescent="0.3">
      <c r="A1558" s="17" t="s">
        <v>12044</v>
      </c>
      <c r="B1558" s="39" t="s">
        <v>12698</v>
      </c>
      <c r="C1558" s="40">
        <v>556663</v>
      </c>
      <c r="D1558" s="40" t="s">
        <v>4788</v>
      </c>
      <c r="E1558" s="39" t="s">
        <v>15268</v>
      </c>
      <c r="F1558" s="41"/>
      <c r="G1558" s="41"/>
      <c r="H1558" s="14">
        <v>1393</v>
      </c>
      <c r="I1558" s="41">
        <v>144</v>
      </c>
      <c r="J1558" s="14" t="s">
        <v>12157</v>
      </c>
      <c r="K1558" s="42">
        <v>45873</v>
      </c>
      <c r="L1558" s="42">
        <v>45972</v>
      </c>
      <c r="M1558" s="43">
        <v>0</v>
      </c>
      <c r="N1558" s="47">
        <f t="shared" si="24"/>
        <v>0</v>
      </c>
      <c r="O1558" s="53" t="s">
        <v>4789</v>
      </c>
      <c r="P1558" s="40" t="s">
        <v>21416</v>
      </c>
      <c r="Q1558" s="15" t="s">
        <v>21415</v>
      </c>
    </row>
    <row r="1559" spans="1:17" x14ac:dyDescent="0.3">
      <c r="A1559" s="17" t="s">
        <v>12044</v>
      </c>
      <c r="B1559" s="39" t="s">
        <v>12698</v>
      </c>
      <c r="C1559" s="40">
        <v>556666</v>
      </c>
      <c r="D1559" s="40" t="s">
        <v>12994</v>
      </c>
      <c r="E1559" s="39" t="s">
        <v>15268</v>
      </c>
      <c r="F1559" s="41"/>
      <c r="G1559" s="41"/>
      <c r="H1559" s="14">
        <v>1393</v>
      </c>
      <c r="I1559" s="41">
        <v>144</v>
      </c>
      <c r="J1559" s="14" t="s">
        <v>12157</v>
      </c>
      <c r="K1559" s="42">
        <v>45873</v>
      </c>
      <c r="L1559" s="42">
        <v>45972</v>
      </c>
      <c r="M1559" s="43">
        <v>0</v>
      </c>
      <c r="N1559" s="47">
        <f t="shared" si="24"/>
        <v>0</v>
      </c>
      <c r="O1559" s="53" t="s">
        <v>12995</v>
      </c>
      <c r="P1559" s="40" t="s">
        <v>21416</v>
      </c>
      <c r="Q1559" s="15" t="s">
        <v>21415</v>
      </c>
    </row>
    <row r="1560" spans="1:17" x14ac:dyDescent="0.3">
      <c r="A1560" s="17" t="s">
        <v>12044</v>
      </c>
      <c r="B1560" s="39" t="s">
        <v>12698</v>
      </c>
      <c r="C1560" s="40">
        <v>554313</v>
      </c>
      <c r="D1560" s="40" t="s">
        <v>4774</v>
      </c>
      <c r="E1560" s="39" t="s">
        <v>15268</v>
      </c>
      <c r="F1560" s="41"/>
      <c r="G1560" s="41"/>
      <c r="H1560" s="14">
        <v>1338</v>
      </c>
      <c r="I1560" s="41">
        <v>144</v>
      </c>
      <c r="J1560" s="14" t="s">
        <v>12157</v>
      </c>
      <c r="K1560" s="42">
        <v>45873</v>
      </c>
      <c r="L1560" s="42">
        <v>45972</v>
      </c>
      <c r="M1560" s="43">
        <v>0</v>
      </c>
      <c r="N1560" s="47">
        <f t="shared" si="24"/>
        <v>0</v>
      </c>
      <c r="O1560" s="53" t="s">
        <v>4775</v>
      </c>
      <c r="P1560" s="19" t="s">
        <v>21473</v>
      </c>
      <c r="Q1560" s="15" t="s">
        <v>21415</v>
      </c>
    </row>
    <row r="1561" spans="1:17" x14ac:dyDescent="0.3">
      <c r="A1561" s="17" t="s">
        <v>12044</v>
      </c>
      <c r="B1561" s="39" t="s">
        <v>12698</v>
      </c>
      <c r="C1561" s="40">
        <v>556656</v>
      </c>
      <c r="D1561" s="40" t="s">
        <v>2527</v>
      </c>
      <c r="E1561" s="39" t="s">
        <v>15268</v>
      </c>
      <c r="F1561" s="41"/>
      <c r="G1561" s="41"/>
      <c r="H1561" s="14">
        <v>1393</v>
      </c>
      <c r="I1561" s="41">
        <v>144</v>
      </c>
      <c r="J1561" s="14" t="s">
        <v>12157</v>
      </c>
      <c r="K1561" s="42">
        <v>45873</v>
      </c>
      <c r="L1561" s="42">
        <v>45972</v>
      </c>
      <c r="M1561" s="43">
        <v>0</v>
      </c>
      <c r="N1561" s="47">
        <f t="shared" si="24"/>
        <v>0</v>
      </c>
      <c r="O1561" s="53" t="s">
        <v>2528</v>
      </c>
      <c r="P1561" s="40" t="s">
        <v>21416</v>
      </c>
      <c r="Q1561" s="15" t="s">
        <v>21415</v>
      </c>
    </row>
    <row r="1562" spans="1:17" x14ac:dyDescent="0.3">
      <c r="A1562" s="17" t="s">
        <v>12044</v>
      </c>
      <c r="B1562" s="39" t="s">
        <v>12698</v>
      </c>
      <c r="C1562" s="40">
        <v>556658</v>
      </c>
      <c r="D1562" s="40" t="s">
        <v>2529</v>
      </c>
      <c r="E1562" s="39" t="s">
        <v>15268</v>
      </c>
      <c r="F1562" s="41"/>
      <c r="G1562" s="41"/>
      <c r="H1562" s="14">
        <v>1393</v>
      </c>
      <c r="I1562" s="41">
        <v>144</v>
      </c>
      <c r="J1562" s="14" t="s">
        <v>12157</v>
      </c>
      <c r="K1562" s="42">
        <v>45873</v>
      </c>
      <c r="L1562" s="42">
        <v>45972</v>
      </c>
      <c r="M1562" s="43">
        <v>0</v>
      </c>
      <c r="N1562" s="47">
        <f t="shared" si="24"/>
        <v>0</v>
      </c>
      <c r="O1562" s="53" t="s">
        <v>2530</v>
      </c>
      <c r="P1562" s="40" t="s">
        <v>21416</v>
      </c>
      <c r="Q1562" s="15" t="s">
        <v>21415</v>
      </c>
    </row>
    <row r="1563" spans="1:17" x14ac:dyDescent="0.3">
      <c r="A1563" s="17" t="s">
        <v>12044</v>
      </c>
      <c r="B1563" s="39" t="s">
        <v>12698</v>
      </c>
      <c r="C1563" s="40">
        <v>552256</v>
      </c>
      <c r="D1563" s="40" t="s">
        <v>16785</v>
      </c>
      <c r="E1563" s="39" t="s">
        <v>15268</v>
      </c>
      <c r="F1563" s="41"/>
      <c r="G1563" s="41"/>
      <c r="H1563" s="14">
        <v>5610</v>
      </c>
      <c r="I1563" s="41">
        <v>6</v>
      </c>
      <c r="J1563" s="14" t="s">
        <v>12157</v>
      </c>
      <c r="K1563" s="42">
        <v>45873</v>
      </c>
      <c r="L1563" s="42">
        <v>45972</v>
      </c>
      <c r="M1563" s="43">
        <v>0</v>
      </c>
      <c r="N1563" s="47">
        <f t="shared" si="24"/>
        <v>0</v>
      </c>
      <c r="O1563" s="53" t="s">
        <v>16786</v>
      </c>
      <c r="P1563" s="40" t="s">
        <v>21416</v>
      </c>
      <c r="Q1563" s="15" t="s">
        <v>21415</v>
      </c>
    </row>
    <row r="1564" spans="1:17" x14ac:dyDescent="0.3">
      <c r="A1564" s="17" t="s">
        <v>12044</v>
      </c>
      <c r="B1564" s="39" t="s">
        <v>12698</v>
      </c>
      <c r="C1564" s="40">
        <v>278477</v>
      </c>
      <c r="D1564" s="40" t="s">
        <v>19443</v>
      </c>
      <c r="E1564" s="39" t="s">
        <v>15268</v>
      </c>
      <c r="F1564" s="41"/>
      <c r="G1564" s="41"/>
      <c r="H1564" s="14">
        <v>1220</v>
      </c>
      <c r="I1564" s="41">
        <v>6</v>
      </c>
      <c r="J1564" s="14" t="s">
        <v>12157</v>
      </c>
      <c r="K1564" s="42">
        <v>45873</v>
      </c>
      <c r="L1564" s="42">
        <v>45972</v>
      </c>
      <c r="M1564" s="43">
        <v>0</v>
      </c>
      <c r="N1564" s="47">
        <f t="shared" si="24"/>
        <v>0</v>
      </c>
      <c r="O1564" s="53" t="s">
        <v>19444</v>
      </c>
      <c r="P1564" s="40" t="s">
        <v>21416</v>
      </c>
      <c r="Q1564" s="15" t="s">
        <v>21415</v>
      </c>
    </row>
    <row r="1565" spans="1:17" x14ac:dyDescent="0.3">
      <c r="A1565" s="17" t="s">
        <v>12044</v>
      </c>
      <c r="B1565" s="39" t="s">
        <v>12698</v>
      </c>
      <c r="C1565" s="40">
        <v>293142</v>
      </c>
      <c r="D1565" s="40" t="s">
        <v>3784</v>
      </c>
      <c r="E1565" s="39" t="s">
        <v>15268</v>
      </c>
      <c r="F1565" s="41"/>
      <c r="G1565" s="41"/>
      <c r="H1565" s="14">
        <v>546</v>
      </c>
      <c r="I1565" s="41">
        <v>24</v>
      </c>
      <c r="J1565" s="14" t="s">
        <v>699</v>
      </c>
      <c r="K1565" s="42">
        <v>45873</v>
      </c>
      <c r="L1565" s="42">
        <v>45972</v>
      </c>
      <c r="M1565" s="43">
        <v>0</v>
      </c>
      <c r="N1565" s="47">
        <f t="shared" si="24"/>
        <v>0</v>
      </c>
      <c r="O1565" s="53" t="s">
        <v>3785</v>
      </c>
      <c r="P1565" s="19" t="s">
        <v>21506</v>
      </c>
      <c r="Q1565" s="15" t="s">
        <v>21415</v>
      </c>
    </row>
    <row r="1566" spans="1:17" x14ac:dyDescent="0.3">
      <c r="A1566" s="17" t="s">
        <v>12044</v>
      </c>
      <c r="B1566" s="39" t="s">
        <v>12698</v>
      </c>
      <c r="C1566" s="40">
        <v>103143</v>
      </c>
      <c r="D1566" s="40" t="s">
        <v>3735</v>
      </c>
      <c r="E1566" s="39" t="s">
        <v>15268</v>
      </c>
      <c r="F1566" s="41"/>
      <c r="G1566" s="41"/>
      <c r="H1566" s="14">
        <v>546</v>
      </c>
      <c r="I1566" s="41">
        <v>24</v>
      </c>
      <c r="J1566" s="14" t="s">
        <v>699</v>
      </c>
      <c r="K1566" s="42">
        <v>45873</v>
      </c>
      <c r="L1566" s="42">
        <v>45972</v>
      </c>
      <c r="M1566" s="43">
        <v>0</v>
      </c>
      <c r="N1566" s="47">
        <f t="shared" si="24"/>
        <v>0</v>
      </c>
      <c r="O1566" s="53" t="s">
        <v>3736</v>
      </c>
      <c r="P1566" s="19" t="s">
        <v>21506</v>
      </c>
      <c r="Q1566" s="15" t="s">
        <v>21415</v>
      </c>
    </row>
    <row r="1567" spans="1:17" x14ac:dyDescent="0.3">
      <c r="A1567" s="17" t="s">
        <v>12044</v>
      </c>
      <c r="B1567" s="39" t="s">
        <v>12698</v>
      </c>
      <c r="C1567" s="40">
        <v>293711</v>
      </c>
      <c r="D1567" s="40" t="s">
        <v>14144</v>
      </c>
      <c r="E1567" s="39" t="s">
        <v>15268</v>
      </c>
      <c r="F1567" s="41"/>
      <c r="G1567" s="41"/>
      <c r="H1567" s="14">
        <v>2121</v>
      </c>
      <c r="I1567" s="41"/>
      <c r="J1567" s="14"/>
      <c r="K1567" s="42">
        <v>45873</v>
      </c>
      <c r="L1567" s="42">
        <v>45972</v>
      </c>
      <c r="M1567" s="43">
        <v>0</v>
      </c>
      <c r="N1567" s="47">
        <f t="shared" si="24"/>
        <v>0</v>
      </c>
      <c r="O1567" s="53" t="s">
        <v>14145</v>
      </c>
      <c r="P1567" s="19" t="s">
        <v>21503</v>
      </c>
      <c r="Q1567" s="15" t="s">
        <v>21415</v>
      </c>
    </row>
    <row r="1568" spans="1:17" x14ac:dyDescent="0.3">
      <c r="A1568" s="17" t="s">
        <v>12044</v>
      </c>
      <c r="B1568" s="39" t="s">
        <v>12698</v>
      </c>
      <c r="C1568" s="40">
        <v>293709</v>
      </c>
      <c r="D1568" s="40" t="s">
        <v>14391</v>
      </c>
      <c r="E1568" s="39" t="s">
        <v>15268</v>
      </c>
      <c r="F1568" s="41"/>
      <c r="G1568" s="41"/>
      <c r="H1568" s="14">
        <v>1540</v>
      </c>
      <c r="I1568" s="41"/>
      <c r="J1568" s="14"/>
      <c r="K1568" s="42">
        <v>45873</v>
      </c>
      <c r="L1568" s="42">
        <v>45972</v>
      </c>
      <c r="M1568" s="43">
        <v>0</v>
      </c>
      <c r="N1568" s="47">
        <f t="shared" si="24"/>
        <v>0</v>
      </c>
      <c r="O1568" s="53" t="s">
        <v>14392</v>
      </c>
      <c r="P1568" s="19" t="s">
        <v>21503</v>
      </c>
      <c r="Q1568" s="15" t="s">
        <v>21415</v>
      </c>
    </row>
    <row r="1569" spans="1:17" x14ac:dyDescent="0.3">
      <c r="A1569" s="17" t="s">
        <v>12044</v>
      </c>
      <c r="B1569" s="39" t="s">
        <v>12698</v>
      </c>
      <c r="C1569" s="40">
        <v>293712</v>
      </c>
      <c r="D1569" s="40" t="s">
        <v>20118</v>
      </c>
      <c r="E1569" s="39" t="s">
        <v>15268</v>
      </c>
      <c r="F1569" s="41"/>
      <c r="G1569" s="41"/>
      <c r="H1569" s="14">
        <v>1437</v>
      </c>
      <c r="I1569" s="41">
        <v>24</v>
      </c>
      <c r="J1569" s="14" t="s">
        <v>12157</v>
      </c>
      <c r="K1569" s="42">
        <v>45873</v>
      </c>
      <c r="L1569" s="42">
        <v>45972</v>
      </c>
      <c r="M1569" s="43">
        <v>0</v>
      </c>
      <c r="N1569" s="47">
        <f t="shared" si="24"/>
        <v>0</v>
      </c>
      <c r="O1569" s="53" t="s">
        <v>20119</v>
      </c>
      <c r="P1569" s="19" t="s">
        <v>21503</v>
      </c>
      <c r="Q1569" s="15" t="s">
        <v>21415</v>
      </c>
    </row>
    <row r="1570" spans="1:17" x14ac:dyDescent="0.3">
      <c r="A1570" s="17" t="s">
        <v>12044</v>
      </c>
      <c r="B1570" s="39" t="s">
        <v>12698</v>
      </c>
      <c r="C1570" s="40">
        <v>293710</v>
      </c>
      <c r="D1570" s="40" t="s">
        <v>18060</v>
      </c>
      <c r="E1570" s="39" t="s">
        <v>15268</v>
      </c>
      <c r="F1570" s="41"/>
      <c r="G1570" s="41"/>
      <c r="H1570" s="14">
        <v>1360</v>
      </c>
      <c r="I1570" s="41">
        <v>24</v>
      </c>
      <c r="J1570" s="14" t="s">
        <v>12157</v>
      </c>
      <c r="K1570" s="42">
        <v>45873</v>
      </c>
      <c r="L1570" s="42">
        <v>45972</v>
      </c>
      <c r="M1570" s="43">
        <v>0</v>
      </c>
      <c r="N1570" s="47">
        <f t="shared" si="24"/>
        <v>0</v>
      </c>
      <c r="O1570" s="53" t="s">
        <v>18061</v>
      </c>
      <c r="P1570" s="19" t="s">
        <v>21503</v>
      </c>
      <c r="Q1570" s="15" t="s">
        <v>21415</v>
      </c>
    </row>
    <row r="1571" spans="1:17" x14ac:dyDescent="0.3">
      <c r="A1571" s="17" t="s">
        <v>12044</v>
      </c>
      <c r="B1571" s="39" t="s">
        <v>12698</v>
      </c>
      <c r="C1571" s="40">
        <v>572872</v>
      </c>
      <c r="D1571" s="40" t="s">
        <v>20509</v>
      </c>
      <c r="E1571" s="39" t="s">
        <v>15268</v>
      </c>
      <c r="F1571" s="41"/>
      <c r="G1571" s="41"/>
      <c r="H1571" s="14">
        <v>709</v>
      </c>
      <c r="I1571" s="41">
        <v>24</v>
      </c>
      <c r="J1571" s="14" t="s">
        <v>12157</v>
      </c>
      <c r="K1571" s="42">
        <v>45873</v>
      </c>
      <c r="L1571" s="42">
        <v>45972</v>
      </c>
      <c r="M1571" s="43">
        <v>0</v>
      </c>
      <c r="N1571" s="47">
        <f t="shared" si="24"/>
        <v>0</v>
      </c>
      <c r="O1571" s="53" t="s">
        <v>20510</v>
      </c>
      <c r="P1571" s="40" t="s">
        <v>21416</v>
      </c>
      <c r="Q1571" s="15" t="s">
        <v>21415</v>
      </c>
    </row>
    <row r="1572" spans="1:17" x14ac:dyDescent="0.3">
      <c r="A1572" s="17" t="s">
        <v>12044</v>
      </c>
      <c r="B1572" s="39" t="s">
        <v>12698</v>
      </c>
      <c r="C1572" s="40">
        <v>572885</v>
      </c>
      <c r="D1572" s="40" t="s">
        <v>19881</v>
      </c>
      <c r="E1572" s="39" t="s">
        <v>15268</v>
      </c>
      <c r="F1572" s="41"/>
      <c r="G1572" s="41"/>
      <c r="H1572" s="14">
        <v>709</v>
      </c>
      <c r="I1572" s="41">
        <v>24</v>
      </c>
      <c r="J1572" s="14" t="s">
        <v>12157</v>
      </c>
      <c r="K1572" s="42">
        <v>45873</v>
      </c>
      <c r="L1572" s="42">
        <v>45972</v>
      </c>
      <c r="M1572" s="43">
        <v>0</v>
      </c>
      <c r="N1572" s="47">
        <f t="shared" si="24"/>
        <v>0</v>
      </c>
      <c r="O1572" s="53" t="s">
        <v>19882</v>
      </c>
      <c r="P1572" s="40" t="s">
        <v>21416</v>
      </c>
      <c r="Q1572" s="15" t="s">
        <v>21415</v>
      </c>
    </row>
    <row r="1573" spans="1:17" x14ac:dyDescent="0.3">
      <c r="A1573" s="17" t="s">
        <v>12044</v>
      </c>
      <c r="B1573" s="39" t="s">
        <v>12698</v>
      </c>
      <c r="C1573" s="40">
        <v>572896</v>
      </c>
      <c r="D1573" s="40" t="s">
        <v>18337</v>
      </c>
      <c r="E1573" s="39" t="s">
        <v>15268</v>
      </c>
      <c r="F1573" s="41"/>
      <c r="G1573" s="41"/>
      <c r="H1573" s="14">
        <v>709</v>
      </c>
      <c r="I1573" s="41">
        <v>24</v>
      </c>
      <c r="J1573" s="14" t="s">
        <v>12157</v>
      </c>
      <c r="K1573" s="42">
        <v>45873</v>
      </c>
      <c r="L1573" s="42">
        <v>45972</v>
      </c>
      <c r="M1573" s="43">
        <v>0</v>
      </c>
      <c r="N1573" s="47">
        <f t="shared" si="24"/>
        <v>0</v>
      </c>
      <c r="O1573" s="53" t="s">
        <v>18338</v>
      </c>
      <c r="P1573" s="40" t="s">
        <v>21416</v>
      </c>
      <c r="Q1573" s="15" t="s">
        <v>21415</v>
      </c>
    </row>
    <row r="1574" spans="1:17" x14ac:dyDescent="0.3">
      <c r="A1574" s="17" t="s">
        <v>12044</v>
      </c>
      <c r="B1574" s="39" t="s">
        <v>12698</v>
      </c>
      <c r="C1574" s="40">
        <v>572900</v>
      </c>
      <c r="D1574" s="40" t="s">
        <v>17595</v>
      </c>
      <c r="E1574" s="39" t="s">
        <v>15268</v>
      </c>
      <c r="F1574" s="41"/>
      <c r="G1574" s="41"/>
      <c r="H1574" s="14">
        <v>709</v>
      </c>
      <c r="I1574" s="41">
        <v>24</v>
      </c>
      <c r="J1574" s="14" t="s">
        <v>12157</v>
      </c>
      <c r="K1574" s="42">
        <v>45873</v>
      </c>
      <c r="L1574" s="42">
        <v>45972</v>
      </c>
      <c r="M1574" s="43">
        <v>0</v>
      </c>
      <c r="N1574" s="47">
        <f t="shared" si="24"/>
        <v>0</v>
      </c>
      <c r="O1574" s="53" t="s">
        <v>17596</v>
      </c>
      <c r="P1574" s="40" t="s">
        <v>21416</v>
      </c>
      <c r="Q1574" s="15" t="s">
        <v>21415</v>
      </c>
    </row>
    <row r="1575" spans="1:17" x14ac:dyDescent="0.3">
      <c r="A1575" s="17" t="s">
        <v>12044</v>
      </c>
      <c r="B1575" s="39" t="s">
        <v>12698</v>
      </c>
      <c r="C1575" s="40">
        <v>293671</v>
      </c>
      <c r="D1575" s="40" t="s">
        <v>18463</v>
      </c>
      <c r="E1575" s="39" t="s">
        <v>15268</v>
      </c>
      <c r="F1575" s="41"/>
      <c r="G1575" s="41"/>
      <c r="H1575" s="14">
        <v>973</v>
      </c>
      <c r="I1575" s="41">
        <v>24</v>
      </c>
      <c r="J1575" s="14" t="s">
        <v>12157</v>
      </c>
      <c r="K1575" s="42">
        <v>45873</v>
      </c>
      <c r="L1575" s="42">
        <v>45972</v>
      </c>
      <c r="M1575" s="43">
        <v>0</v>
      </c>
      <c r="N1575" s="47">
        <f t="shared" si="24"/>
        <v>0</v>
      </c>
      <c r="O1575" s="53" t="s">
        <v>18464</v>
      </c>
      <c r="P1575" s="19" t="s">
        <v>21503</v>
      </c>
      <c r="Q1575" s="15" t="s">
        <v>21415</v>
      </c>
    </row>
    <row r="1576" spans="1:17" x14ac:dyDescent="0.3">
      <c r="A1576" s="17" t="s">
        <v>12044</v>
      </c>
      <c r="B1576" s="39" t="s">
        <v>12698</v>
      </c>
      <c r="C1576" s="40">
        <v>572888</v>
      </c>
      <c r="D1576" s="40" t="s">
        <v>19676</v>
      </c>
      <c r="E1576" s="39" t="s">
        <v>15268</v>
      </c>
      <c r="F1576" s="41"/>
      <c r="G1576" s="41"/>
      <c r="H1576" s="14">
        <v>709</v>
      </c>
      <c r="I1576" s="41">
        <v>24</v>
      </c>
      <c r="J1576" s="14" t="s">
        <v>12157</v>
      </c>
      <c r="K1576" s="42">
        <v>45873</v>
      </c>
      <c r="L1576" s="42">
        <v>45972</v>
      </c>
      <c r="M1576" s="43">
        <v>0</v>
      </c>
      <c r="N1576" s="47">
        <f t="shared" si="24"/>
        <v>0</v>
      </c>
      <c r="O1576" s="53" t="s">
        <v>19677</v>
      </c>
      <c r="P1576" s="40" t="s">
        <v>21416</v>
      </c>
      <c r="Q1576" s="15" t="s">
        <v>21415</v>
      </c>
    </row>
    <row r="1577" spans="1:17" x14ac:dyDescent="0.3">
      <c r="A1577" s="17" t="s">
        <v>12044</v>
      </c>
      <c r="B1577" s="39" t="s">
        <v>12698</v>
      </c>
      <c r="C1577" s="40">
        <v>572891</v>
      </c>
      <c r="D1577" s="40" t="s">
        <v>17821</v>
      </c>
      <c r="E1577" s="39" t="s">
        <v>15268</v>
      </c>
      <c r="F1577" s="41"/>
      <c r="G1577" s="41"/>
      <c r="H1577" s="14">
        <v>709</v>
      </c>
      <c r="I1577" s="41">
        <v>24</v>
      </c>
      <c r="J1577" s="14" t="s">
        <v>12157</v>
      </c>
      <c r="K1577" s="42">
        <v>45873</v>
      </c>
      <c r="L1577" s="42">
        <v>45972</v>
      </c>
      <c r="M1577" s="43">
        <v>0</v>
      </c>
      <c r="N1577" s="47">
        <f t="shared" si="24"/>
        <v>0</v>
      </c>
      <c r="O1577" s="53" t="s">
        <v>17822</v>
      </c>
      <c r="P1577" s="40" t="s">
        <v>21416</v>
      </c>
      <c r="Q1577" s="15" t="s">
        <v>21415</v>
      </c>
    </row>
    <row r="1578" spans="1:17" x14ac:dyDescent="0.3">
      <c r="A1578" s="17" t="s">
        <v>12044</v>
      </c>
      <c r="B1578" s="39" t="s">
        <v>12698</v>
      </c>
      <c r="C1578" s="40">
        <v>572905</v>
      </c>
      <c r="D1578" s="40" t="s">
        <v>17230</v>
      </c>
      <c r="E1578" s="39" t="s">
        <v>15268</v>
      </c>
      <c r="F1578" s="41"/>
      <c r="G1578" s="41"/>
      <c r="H1578" s="14">
        <v>709</v>
      </c>
      <c r="I1578" s="41">
        <v>24</v>
      </c>
      <c r="J1578" s="14" t="s">
        <v>12157</v>
      </c>
      <c r="K1578" s="42">
        <v>45873</v>
      </c>
      <c r="L1578" s="42">
        <v>45972</v>
      </c>
      <c r="M1578" s="43">
        <v>0</v>
      </c>
      <c r="N1578" s="47">
        <f t="shared" si="24"/>
        <v>0</v>
      </c>
      <c r="O1578" s="53" t="s">
        <v>17231</v>
      </c>
      <c r="P1578" s="40" t="s">
        <v>21416</v>
      </c>
      <c r="Q1578" s="15" t="s">
        <v>21415</v>
      </c>
    </row>
    <row r="1579" spans="1:17" x14ac:dyDescent="0.3">
      <c r="A1579" s="17" t="s">
        <v>12044</v>
      </c>
      <c r="B1579" s="39" t="s">
        <v>12698</v>
      </c>
      <c r="C1579" s="40">
        <v>572873</v>
      </c>
      <c r="D1579" s="40" t="s">
        <v>17831</v>
      </c>
      <c r="E1579" s="39" t="s">
        <v>15268</v>
      </c>
      <c r="F1579" s="41"/>
      <c r="G1579" s="41"/>
      <c r="H1579" s="14">
        <v>709</v>
      </c>
      <c r="I1579" s="41">
        <v>24</v>
      </c>
      <c r="J1579" s="14" t="s">
        <v>12157</v>
      </c>
      <c r="K1579" s="42">
        <v>45873</v>
      </c>
      <c r="L1579" s="42">
        <v>45972</v>
      </c>
      <c r="M1579" s="43">
        <v>0</v>
      </c>
      <c r="N1579" s="47">
        <f t="shared" si="24"/>
        <v>0</v>
      </c>
      <c r="O1579" s="53" t="s">
        <v>17832</v>
      </c>
      <c r="P1579" s="40" t="s">
        <v>21416</v>
      </c>
      <c r="Q1579" s="15" t="s">
        <v>21415</v>
      </c>
    </row>
    <row r="1580" spans="1:17" x14ac:dyDescent="0.3">
      <c r="A1580" s="17" t="s">
        <v>12044</v>
      </c>
      <c r="B1580" s="39" t="s">
        <v>12698</v>
      </c>
      <c r="C1580" s="40">
        <v>572874</v>
      </c>
      <c r="D1580" s="40" t="s">
        <v>19005</v>
      </c>
      <c r="E1580" s="39" t="s">
        <v>15268</v>
      </c>
      <c r="F1580" s="41"/>
      <c r="G1580" s="41"/>
      <c r="H1580" s="14">
        <v>709</v>
      </c>
      <c r="I1580" s="41">
        <v>24</v>
      </c>
      <c r="J1580" s="14" t="s">
        <v>12157</v>
      </c>
      <c r="K1580" s="42">
        <v>45873</v>
      </c>
      <c r="L1580" s="42">
        <v>45972</v>
      </c>
      <c r="M1580" s="43">
        <v>0</v>
      </c>
      <c r="N1580" s="47">
        <f t="shared" si="24"/>
        <v>0</v>
      </c>
      <c r="O1580" s="53" t="s">
        <v>19006</v>
      </c>
      <c r="P1580" s="40" t="s">
        <v>21416</v>
      </c>
      <c r="Q1580" s="15" t="s">
        <v>21415</v>
      </c>
    </row>
    <row r="1581" spans="1:17" x14ac:dyDescent="0.3">
      <c r="A1581" s="17" t="s">
        <v>12044</v>
      </c>
      <c r="B1581" s="39" t="s">
        <v>12698</v>
      </c>
      <c r="C1581" s="40">
        <v>393452</v>
      </c>
      <c r="D1581" s="40" t="s">
        <v>14060</v>
      </c>
      <c r="E1581" s="39" t="s">
        <v>15268</v>
      </c>
      <c r="F1581" s="41"/>
      <c r="G1581" s="41"/>
      <c r="H1581" s="14">
        <v>1137</v>
      </c>
      <c r="I1581" s="41"/>
      <c r="J1581" s="14"/>
      <c r="K1581" s="42">
        <v>45873</v>
      </c>
      <c r="L1581" s="42">
        <v>45972</v>
      </c>
      <c r="M1581" s="43">
        <v>0</v>
      </c>
      <c r="N1581" s="47">
        <f t="shared" si="24"/>
        <v>0</v>
      </c>
      <c r="O1581" s="53" t="s">
        <v>14061</v>
      </c>
      <c r="P1581" s="40" t="s">
        <v>21416</v>
      </c>
      <c r="Q1581" s="15" t="s">
        <v>21415</v>
      </c>
    </row>
    <row r="1582" spans="1:17" x14ac:dyDescent="0.3">
      <c r="A1582" s="17" t="s">
        <v>12044</v>
      </c>
      <c r="B1582" s="39" t="s">
        <v>12698</v>
      </c>
      <c r="C1582" s="40">
        <v>572901</v>
      </c>
      <c r="D1582" s="40" t="s">
        <v>20289</v>
      </c>
      <c r="E1582" s="39" t="s">
        <v>15268</v>
      </c>
      <c r="F1582" s="41"/>
      <c r="G1582" s="41"/>
      <c r="H1582" s="14">
        <v>709</v>
      </c>
      <c r="I1582" s="41">
        <v>24</v>
      </c>
      <c r="J1582" s="14" t="s">
        <v>12157</v>
      </c>
      <c r="K1582" s="42">
        <v>45873</v>
      </c>
      <c r="L1582" s="42">
        <v>45972</v>
      </c>
      <c r="M1582" s="43">
        <v>0</v>
      </c>
      <c r="N1582" s="47">
        <f t="shared" si="24"/>
        <v>0</v>
      </c>
      <c r="O1582" s="53" t="s">
        <v>20290</v>
      </c>
      <c r="P1582" s="40" t="s">
        <v>21416</v>
      </c>
      <c r="Q1582" s="15" t="s">
        <v>21415</v>
      </c>
    </row>
    <row r="1583" spans="1:17" x14ac:dyDescent="0.3">
      <c r="A1583" s="17" t="s">
        <v>12044</v>
      </c>
      <c r="B1583" s="39" t="s">
        <v>12698</v>
      </c>
      <c r="C1583" s="40">
        <v>572886</v>
      </c>
      <c r="D1583" s="40" t="s">
        <v>18425</v>
      </c>
      <c r="E1583" s="39" t="s">
        <v>15268</v>
      </c>
      <c r="F1583" s="41"/>
      <c r="G1583" s="41"/>
      <c r="H1583" s="14">
        <v>709</v>
      </c>
      <c r="I1583" s="41">
        <v>24</v>
      </c>
      <c r="J1583" s="14" t="s">
        <v>12157</v>
      </c>
      <c r="K1583" s="42">
        <v>45873</v>
      </c>
      <c r="L1583" s="42">
        <v>45972</v>
      </c>
      <c r="M1583" s="43">
        <v>0</v>
      </c>
      <c r="N1583" s="47">
        <f t="shared" si="24"/>
        <v>0</v>
      </c>
      <c r="O1583" s="53" t="s">
        <v>18426</v>
      </c>
      <c r="P1583" s="40" t="s">
        <v>21416</v>
      </c>
      <c r="Q1583" s="15" t="s">
        <v>21415</v>
      </c>
    </row>
    <row r="1584" spans="1:17" x14ac:dyDescent="0.3">
      <c r="A1584" s="17" t="s">
        <v>12044</v>
      </c>
      <c r="B1584" s="39" t="s">
        <v>12698</v>
      </c>
      <c r="C1584" s="40">
        <v>293708</v>
      </c>
      <c r="D1584" s="40" t="s">
        <v>14128</v>
      </c>
      <c r="E1584" s="39" t="s">
        <v>15268</v>
      </c>
      <c r="F1584" s="41"/>
      <c r="G1584" s="41"/>
      <c r="H1584" s="14">
        <v>1137</v>
      </c>
      <c r="I1584" s="41"/>
      <c r="J1584" s="14"/>
      <c r="K1584" s="42">
        <v>45873</v>
      </c>
      <c r="L1584" s="42">
        <v>45972</v>
      </c>
      <c r="M1584" s="43">
        <v>0</v>
      </c>
      <c r="N1584" s="47">
        <f t="shared" si="24"/>
        <v>0</v>
      </c>
      <c r="O1584" s="53" t="s">
        <v>14129</v>
      </c>
      <c r="P1584" s="19" t="s">
        <v>21503</v>
      </c>
      <c r="Q1584" s="15" t="s">
        <v>21415</v>
      </c>
    </row>
    <row r="1585" spans="1:17" x14ac:dyDescent="0.3">
      <c r="A1585" s="17" t="s">
        <v>12044</v>
      </c>
      <c r="B1585" s="39" t="s">
        <v>12698</v>
      </c>
      <c r="C1585" s="40">
        <v>572871</v>
      </c>
      <c r="D1585" s="40" t="s">
        <v>18979</v>
      </c>
      <c r="E1585" s="39" t="s">
        <v>15268</v>
      </c>
      <c r="F1585" s="41"/>
      <c r="G1585" s="41"/>
      <c r="H1585" s="14">
        <v>709</v>
      </c>
      <c r="I1585" s="41">
        <v>24</v>
      </c>
      <c r="J1585" s="14" t="s">
        <v>12157</v>
      </c>
      <c r="K1585" s="42">
        <v>45873</v>
      </c>
      <c r="L1585" s="42">
        <v>45972</v>
      </c>
      <c r="M1585" s="43">
        <v>0</v>
      </c>
      <c r="N1585" s="47">
        <f t="shared" si="24"/>
        <v>0</v>
      </c>
      <c r="O1585" s="53" t="s">
        <v>18980</v>
      </c>
      <c r="P1585" s="40" t="s">
        <v>21416</v>
      </c>
      <c r="Q1585" s="15" t="s">
        <v>21415</v>
      </c>
    </row>
    <row r="1586" spans="1:17" x14ac:dyDescent="0.3">
      <c r="A1586" s="17" t="s">
        <v>12044</v>
      </c>
      <c r="B1586" s="39" t="s">
        <v>12698</v>
      </c>
      <c r="C1586" s="40">
        <v>293690</v>
      </c>
      <c r="D1586" s="40" t="s">
        <v>16841</v>
      </c>
      <c r="E1586" s="39" t="s">
        <v>15268</v>
      </c>
      <c r="F1586" s="41"/>
      <c r="G1586" s="41"/>
      <c r="H1586" s="14">
        <v>1061</v>
      </c>
      <c r="I1586" s="41">
        <v>24</v>
      </c>
      <c r="J1586" s="14" t="s">
        <v>12157</v>
      </c>
      <c r="K1586" s="42">
        <v>45873</v>
      </c>
      <c r="L1586" s="42">
        <v>45972</v>
      </c>
      <c r="M1586" s="43">
        <v>0</v>
      </c>
      <c r="N1586" s="47">
        <f t="shared" si="24"/>
        <v>0</v>
      </c>
      <c r="O1586" s="53" t="s">
        <v>16842</v>
      </c>
      <c r="P1586" s="40" t="s">
        <v>21416</v>
      </c>
      <c r="Q1586" s="15" t="s">
        <v>21415</v>
      </c>
    </row>
    <row r="1587" spans="1:17" x14ac:dyDescent="0.3">
      <c r="A1587" s="17" t="s">
        <v>12044</v>
      </c>
      <c r="B1587" s="39" t="s">
        <v>12698</v>
      </c>
      <c r="C1587" s="40">
        <v>572893</v>
      </c>
      <c r="D1587" s="40" t="s">
        <v>18559</v>
      </c>
      <c r="E1587" s="39" t="s">
        <v>15268</v>
      </c>
      <c r="F1587" s="41"/>
      <c r="G1587" s="41"/>
      <c r="H1587" s="14">
        <v>709</v>
      </c>
      <c r="I1587" s="41">
        <v>24</v>
      </c>
      <c r="J1587" s="14" t="s">
        <v>12157</v>
      </c>
      <c r="K1587" s="42">
        <v>45873</v>
      </c>
      <c r="L1587" s="42">
        <v>45972</v>
      </c>
      <c r="M1587" s="43">
        <v>0</v>
      </c>
      <c r="N1587" s="47">
        <f t="shared" si="24"/>
        <v>0</v>
      </c>
      <c r="O1587" s="53" t="s">
        <v>18560</v>
      </c>
      <c r="P1587" s="40" t="s">
        <v>21416</v>
      </c>
      <c r="Q1587" s="15" t="s">
        <v>21415</v>
      </c>
    </row>
    <row r="1588" spans="1:17" x14ac:dyDescent="0.3">
      <c r="A1588" s="17" t="s">
        <v>12044</v>
      </c>
      <c r="B1588" s="39" t="s">
        <v>12698</v>
      </c>
      <c r="C1588" s="40">
        <v>572875</v>
      </c>
      <c r="D1588" s="40" t="s">
        <v>19007</v>
      </c>
      <c r="E1588" s="39" t="s">
        <v>15268</v>
      </c>
      <c r="F1588" s="41"/>
      <c r="G1588" s="41"/>
      <c r="H1588" s="14">
        <v>709</v>
      </c>
      <c r="I1588" s="41">
        <v>24</v>
      </c>
      <c r="J1588" s="14" t="s">
        <v>12157</v>
      </c>
      <c r="K1588" s="42">
        <v>45873</v>
      </c>
      <c r="L1588" s="42">
        <v>45972</v>
      </c>
      <c r="M1588" s="43">
        <v>0</v>
      </c>
      <c r="N1588" s="47">
        <f t="shared" si="24"/>
        <v>0</v>
      </c>
      <c r="O1588" s="53" t="s">
        <v>19008</v>
      </c>
      <c r="P1588" s="40" t="s">
        <v>21416</v>
      </c>
      <c r="Q1588" s="15" t="s">
        <v>21415</v>
      </c>
    </row>
    <row r="1589" spans="1:17" x14ac:dyDescent="0.3">
      <c r="A1589" s="17" t="s">
        <v>12044</v>
      </c>
      <c r="B1589" s="39" t="s">
        <v>12698</v>
      </c>
      <c r="C1589" s="40">
        <v>572883</v>
      </c>
      <c r="D1589" s="40" t="s">
        <v>19021</v>
      </c>
      <c r="E1589" s="39" t="s">
        <v>15268</v>
      </c>
      <c r="F1589" s="41"/>
      <c r="G1589" s="41"/>
      <c r="H1589" s="14">
        <v>709</v>
      </c>
      <c r="I1589" s="41">
        <v>24</v>
      </c>
      <c r="J1589" s="14" t="s">
        <v>12157</v>
      </c>
      <c r="K1589" s="42">
        <v>45873</v>
      </c>
      <c r="L1589" s="42">
        <v>45972</v>
      </c>
      <c r="M1589" s="43">
        <v>0</v>
      </c>
      <c r="N1589" s="47">
        <f t="shared" si="24"/>
        <v>0</v>
      </c>
      <c r="O1589" s="53" t="s">
        <v>19022</v>
      </c>
      <c r="P1589" s="40" t="s">
        <v>21416</v>
      </c>
      <c r="Q1589" s="15" t="s">
        <v>21415</v>
      </c>
    </row>
    <row r="1590" spans="1:17" x14ac:dyDescent="0.3">
      <c r="A1590" s="17" t="s">
        <v>12044</v>
      </c>
      <c r="B1590" s="39" t="s">
        <v>12698</v>
      </c>
      <c r="C1590" s="40">
        <v>293694</v>
      </c>
      <c r="D1590" s="40" t="s">
        <v>14436</v>
      </c>
      <c r="E1590" s="39" t="s">
        <v>15268</v>
      </c>
      <c r="F1590" s="41"/>
      <c r="G1590" s="41"/>
      <c r="H1590" s="14">
        <v>995</v>
      </c>
      <c r="I1590" s="41"/>
      <c r="J1590" s="14"/>
      <c r="K1590" s="42">
        <v>45873</v>
      </c>
      <c r="L1590" s="42">
        <v>45972</v>
      </c>
      <c r="M1590" s="43">
        <v>0</v>
      </c>
      <c r="N1590" s="47">
        <f t="shared" si="24"/>
        <v>0</v>
      </c>
      <c r="O1590" s="53" t="s">
        <v>14437</v>
      </c>
      <c r="P1590" s="19" t="s">
        <v>21503</v>
      </c>
      <c r="Q1590" s="15" t="s">
        <v>21415</v>
      </c>
    </row>
    <row r="1591" spans="1:17" x14ac:dyDescent="0.3">
      <c r="A1591" s="17" t="s">
        <v>12044</v>
      </c>
      <c r="B1591" s="39" t="s">
        <v>12698</v>
      </c>
      <c r="C1591" s="40">
        <v>293700</v>
      </c>
      <c r="D1591" s="40" t="s">
        <v>17687</v>
      </c>
      <c r="E1591" s="39" t="s">
        <v>15268</v>
      </c>
      <c r="F1591" s="41"/>
      <c r="G1591" s="41"/>
      <c r="H1591" s="14">
        <v>973</v>
      </c>
      <c r="I1591" s="41">
        <v>24</v>
      </c>
      <c r="J1591" s="14" t="s">
        <v>12157</v>
      </c>
      <c r="K1591" s="42">
        <v>45873</v>
      </c>
      <c r="L1591" s="42">
        <v>45972</v>
      </c>
      <c r="M1591" s="43">
        <v>0</v>
      </c>
      <c r="N1591" s="47">
        <f t="shared" si="24"/>
        <v>0</v>
      </c>
      <c r="O1591" s="53" t="s">
        <v>17688</v>
      </c>
      <c r="P1591" s="19" t="s">
        <v>21503</v>
      </c>
      <c r="Q1591" s="15" t="s">
        <v>21415</v>
      </c>
    </row>
    <row r="1592" spans="1:17" x14ac:dyDescent="0.3">
      <c r="A1592" s="17" t="s">
        <v>12044</v>
      </c>
      <c r="B1592" s="39" t="s">
        <v>12698</v>
      </c>
      <c r="C1592" s="40">
        <v>572887</v>
      </c>
      <c r="D1592" s="40" t="s">
        <v>17458</v>
      </c>
      <c r="E1592" s="39" t="s">
        <v>15268</v>
      </c>
      <c r="F1592" s="41"/>
      <c r="G1592" s="41"/>
      <c r="H1592" s="14">
        <v>709</v>
      </c>
      <c r="I1592" s="41">
        <v>24</v>
      </c>
      <c r="J1592" s="14" t="s">
        <v>12157</v>
      </c>
      <c r="K1592" s="42">
        <v>45873</v>
      </c>
      <c r="L1592" s="42">
        <v>45972</v>
      </c>
      <c r="M1592" s="43">
        <v>0</v>
      </c>
      <c r="N1592" s="47">
        <f t="shared" si="24"/>
        <v>0</v>
      </c>
      <c r="O1592" s="53" t="s">
        <v>17459</v>
      </c>
      <c r="P1592" s="40" t="s">
        <v>21416</v>
      </c>
      <c r="Q1592" s="15" t="s">
        <v>21415</v>
      </c>
    </row>
    <row r="1593" spans="1:17" x14ac:dyDescent="0.3">
      <c r="A1593" s="17" t="s">
        <v>12044</v>
      </c>
      <c r="B1593" s="39" t="s">
        <v>12698</v>
      </c>
      <c r="C1593" s="40">
        <v>572904</v>
      </c>
      <c r="D1593" s="40" t="s">
        <v>19998</v>
      </c>
      <c r="E1593" s="39" t="s">
        <v>15268</v>
      </c>
      <c r="F1593" s="41"/>
      <c r="G1593" s="41"/>
      <c r="H1593" s="14">
        <v>709</v>
      </c>
      <c r="I1593" s="41">
        <v>24</v>
      </c>
      <c r="J1593" s="14" t="s">
        <v>12157</v>
      </c>
      <c r="K1593" s="42">
        <v>45873</v>
      </c>
      <c r="L1593" s="42">
        <v>45972</v>
      </c>
      <c r="M1593" s="43">
        <v>0</v>
      </c>
      <c r="N1593" s="47">
        <f t="shared" si="24"/>
        <v>0</v>
      </c>
      <c r="O1593" s="53" t="s">
        <v>19999</v>
      </c>
      <c r="P1593" s="40" t="s">
        <v>21416</v>
      </c>
      <c r="Q1593" s="15" t="s">
        <v>21415</v>
      </c>
    </row>
    <row r="1594" spans="1:17" x14ac:dyDescent="0.3">
      <c r="A1594" s="17" t="s">
        <v>12044</v>
      </c>
      <c r="B1594" s="39" t="s">
        <v>12698</v>
      </c>
      <c r="C1594" s="40">
        <v>572877</v>
      </c>
      <c r="D1594" s="40" t="s">
        <v>18305</v>
      </c>
      <c r="E1594" s="39" t="s">
        <v>15268</v>
      </c>
      <c r="F1594" s="41"/>
      <c r="G1594" s="41"/>
      <c r="H1594" s="14">
        <v>709</v>
      </c>
      <c r="I1594" s="41">
        <v>24</v>
      </c>
      <c r="J1594" s="14" t="s">
        <v>12157</v>
      </c>
      <c r="K1594" s="42">
        <v>45873</v>
      </c>
      <c r="L1594" s="42">
        <v>45972</v>
      </c>
      <c r="M1594" s="43">
        <v>0</v>
      </c>
      <c r="N1594" s="47">
        <f t="shared" si="24"/>
        <v>0</v>
      </c>
      <c r="O1594" s="53" t="s">
        <v>18306</v>
      </c>
      <c r="P1594" s="40" t="s">
        <v>21416</v>
      </c>
      <c r="Q1594" s="15" t="s">
        <v>21415</v>
      </c>
    </row>
    <row r="1595" spans="1:17" x14ac:dyDescent="0.3">
      <c r="A1595" s="17" t="s">
        <v>12044</v>
      </c>
      <c r="B1595" s="39" t="s">
        <v>12698</v>
      </c>
      <c r="C1595" s="40">
        <v>293658</v>
      </c>
      <c r="D1595" s="40" t="s">
        <v>14424</v>
      </c>
      <c r="E1595" s="39" t="s">
        <v>15268</v>
      </c>
      <c r="F1595" s="41"/>
      <c r="G1595" s="41"/>
      <c r="H1595" s="14">
        <v>1137</v>
      </c>
      <c r="I1595" s="41"/>
      <c r="J1595" s="14"/>
      <c r="K1595" s="42">
        <v>45873</v>
      </c>
      <c r="L1595" s="42">
        <v>45972</v>
      </c>
      <c r="M1595" s="43">
        <v>0</v>
      </c>
      <c r="N1595" s="47">
        <f t="shared" si="24"/>
        <v>0</v>
      </c>
      <c r="O1595" s="53" t="s">
        <v>14425</v>
      </c>
      <c r="P1595" s="19" t="s">
        <v>21503</v>
      </c>
      <c r="Q1595" s="15" t="s">
        <v>21415</v>
      </c>
    </row>
    <row r="1596" spans="1:17" x14ac:dyDescent="0.3">
      <c r="A1596" s="17" t="s">
        <v>12044</v>
      </c>
      <c r="B1596" s="39" t="s">
        <v>12698</v>
      </c>
      <c r="C1596" s="40">
        <v>572876</v>
      </c>
      <c r="D1596" s="40" t="s">
        <v>19654</v>
      </c>
      <c r="E1596" s="39" t="s">
        <v>15268</v>
      </c>
      <c r="F1596" s="41"/>
      <c r="G1596" s="41"/>
      <c r="H1596" s="14">
        <v>709</v>
      </c>
      <c r="I1596" s="41">
        <v>24</v>
      </c>
      <c r="J1596" s="14" t="s">
        <v>12157</v>
      </c>
      <c r="K1596" s="42">
        <v>45873</v>
      </c>
      <c r="L1596" s="42">
        <v>45972</v>
      </c>
      <c r="M1596" s="43">
        <v>0</v>
      </c>
      <c r="N1596" s="47">
        <f t="shared" si="24"/>
        <v>0</v>
      </c>
      <c r="O1596" s="53" t="s">
        <v>19655</v>
      </c>
      <c r="P1596" s="40" t="s">
        <v>21416</v>
      </c>
      <c r="Q1596" s="15" t="s">
        <v>21415</v>
      </c>
    </row>
    <row r="1597" spans="1:17" x14ac:dyDescent="0.3">
      <c r="A1597" s="17" t="s">
        <v>12044</v>
      </c>
      <c r="B1597" s="39" t="s">
        <v>12698</v>
      </c>
      <c r="C1597" s="40">
        <v>572906</v>
      </c>
      <c r="D1597" s="40" t="s">
        <v>19809</v>
      </c>
      <c r="E1597" s="39" t="s">
        <v>15268</v>
      </c>
      <c r="F1597" s="41"/>
      <c r="G1597" s="41"/>
      <c r="H1597" s="14">
        <v>709</v>
      </c>
      <c r="I1597" s="41">
        <v>24</v>
      </c>
      <c r="J1597" s="14" t="s">
        <v>12157</v>
      </c>
      <c r="K1597" s="42">
        <v>45873</v>
      </c>
      <c r="L1597" s="42">
        <v>45972</v>
      </c>
      <c r="M1597" s="43">
        <v>0</v>
      </c>
      <c r="N1597" s="47">
        <f t="shared" si="24"/>
        <v>0</v>
      </c>
      <c r="O1597" s="53" t="s">
        <v>19810</v>
      </c>
      <c r="P1597" s="40" t="s">
        <v>21416</v>
      </c>
      <c r="Q1597" s="15" t="s">
        <v>21415</v>
      </c>
    </row>
    <row r="1598" spans="1:17" x14ac:dyDescent="0.3">
      <c r="A1598" s="17" t="s">
        <v>12044</v>
      </c>
      <c r="B1598" s="39" t="s">
        <v>12698</v>
      </c>
      <c r="C1598" s="40">
        <v>552674</v>
      </c>
      <c r="D1598" s="40" t="s">
        <v>19789</v>
      </c>
      <c r="E1598" s="39" t="s">
        <v>15268</v>
      </c>
      <c r="F1598" s="41"/>
      <c r="G1598" s="41"/>
      <c r="H1598" s="14">
        <v>973</v>
      </c>
      <c r="I1598" s="41">
        <v>24</v>
      </c>
      <c r="J1598" s="14" t="s">
        <v>12157</v>
      </c>
      <c r="K1598" s="42">
        <v>45873</v>
      </c>
      <c r="L1598" s="42">
        <v>45972</v>
      </c>
      <c r="M1598" s="43">
        <v>0</v>
      </c>
      <c r="N1598" s="47">
        <f t="shared" si="24"/>
        <v>0</v>
      </c>
      <c r="O1598" s="53" t="s">
        <v>19790</v>
      </c>
      <c r="P1598" s="19" t="s">
        <v>21503</v>
      </c>
      <c r="Q1598" s="15" t="s">
        <v>21415</v>
      </c>
    </row>
    <row r="1599" spans="1:17" x14ac:dyDescent="0.3">
      <c r="A1599" s="17" t="s">
        <v>12044</v>
      </c>
      <c r="B1599" s="39" t="s">
        <v>12698</v>
      </c>
      <c r="C1599" s="40">
        <v>572903</v>
      </c>
      <c r="D1599" s="40" t="s">
        <v>19795</v>
      </c>
      <c r="E1599" s="39" t="s">
        <v>15268</v>
      </c>
      <c r="F1599" s="41"/>
      <c r="G1599" s="41"/>
      <c r="H1599" s="14">
        <v>709</v>
      </c>
      <c r="I1599" s="41">
        <v>24</v>
      </c>
      <c r="J1599" s="14" t="s">
        <v>12157</v>
      </c>
      <c r="K1599" s="42">
        <v>45873</v>
      </c>
      <c r="L1599" s="42">
        <v>45972</v>
      </c>
      <c r="M1599" s="43">
        <v>0</v>
      </c>
      <c r="N1599" s="47">
        <f t="shared" si="24"/>
        <v>0</v>
      </c>
      <c r="O1599" s="53" t="s">
        <v>19796</v>
      </c>
      <c r="P1599" s="40" t="s">
        <v>21416</v>
      </c>
      <c r="Q1599" s="15" t="s">
        <v>21415</v>
      </c>
    </row>
    <row r="1600" spans="1:17" x14ac:dyDescent="0.3">
      <c r="A1600" s="17" t="s">
        <v>12044</v>
      </c>
      <c r="B1600" s="39" t="s">
        <v>12698</v>
      </c>
      <c r="C1600" s="40">
        <v>572878</v>
      </c>
      <c r="D1600" s="40" t="s">
        <v>18795</v>
      </c>
      <c r="E1600" s="39" t="s">
        <v>15268</v>
      </c>
      <c r="F1600" s="41"/>
      <c r="G1600" s="41"/>
      <c r="H1600" s="14">
        <v>709</v>
      </c>
      <c r="I1600" s="41">
        <v>24</v>
      </c>
      <c r="J1600" s="14" t="s">
        <v>12157</v>
      </c>
      <c r="K1600" s="42">
        <v>45873</v>
      </c>
      <c r="L1600" s="42">
        <v>45972</v>
      </c>
      <c r="M1600" s="43">
        <v>0</v>
      </c>
      <c r="N1600" s="47">
        <f t="shared" si="24"/>
        <v>0</v>
      </c>
      <c r="O1600" s="53" t="s">
        <v>18796</v>
      </c>
      <c r="P1600" s="40" t="s">
        <v>21416</v>
      </c>
      <c r="Q1600" s="15" t="s">
        <v>21415</v>
      </c>
    </row>
    <row r="1601" spans="1:17" x14ac:dyDescent="0.3">
      <c r="A1601" s="17" t="s">
        <v>12044</v>
      </c>
      <c r="B1601" s="39" t="s">
        <v>12698</v>
      </c>
      <c r="C1601" s="40">
        <v>572908</v>
      </c>
      <c r="D1601" s="40" t="s">
        <v>20307</v>
      </c>
      <c r="E1601" s="39" t="s">
        <v>15268</v>
      </c>
      <c r="F1601" s="41"/>
      <c r="G1601" s="41"/>
      <c r="H1601" s="14">
        <v>709</v>
      </c>
      <c r="I1601" s="41">
        <v>24</v>
      </c>
      <c r="J1601" s="14" t="s">
        <v>12157</v>
      </c>
      <c r="K1601" s="42">
        <v>45873</v>
      </c>
      <c r="L1601" s="42">
        <v>45972</v>
      </c>
      <c r="M1601" s="43">
        <v>0</v>
      </c>
      <c r="N1601" s="47">
        <f t="shared" si="24"/>
        <v>0</v>
      </c>
      <c r="O1601" s="53" t="s">
        <v>20308</v>
      </c>
      <c r="P1601" s="40" t="s">
        <v>21416</v>
      </c>
      <c r="Q1601" s="15" t="s">
        <v>21415</v>
      </c>
    </row>
    <row r="1602" spans="1:17" x14ac:dyDescent="0.3">
      <c r="A1602" s="17" t="s">
        <v>12044</v>
      </c>
      <c r="B1602" s="39" t="s">
        <v>12698</v>
      </c>
      <c r="C1602" s="40">
        <v>572898</v>
      </c>
      <c r="D1602" s="40" t="s">
        <v>18321</v>
      </c>
      <c r="E1602" s="39" t="s">
        <v>15268</v>
      </c>
      <c r="F1602" s="41"/>
      <c r="G1602" s="41"/>
      <c r="H1602" s="14">
        <v>709</v>
      </c>
      <c r="I1602" s="41">
        <v>24</v>
      </c>
      <c r="J1602" s="14" t="s">
        <v>12157</v>
      </c>
      <c r="K1602" s="42">
        <v>45873</v>
      </c>
      <c r="L1602" s="42">
        <v>45972</v>
      </c>
      <c r="M1602" s="43">
        <v>0</v>
      </c>
      <c r="N1602" s="47">
        <f t="shared" si="24"/>
        <v>0</v>
      </c>
      <c r="O1602" s="53" t="s">
        <v>18322</v>
      </c>
      <c r="P1602" s="40" t="s">
        <v>21416</v>
      </c>
      <c r="Q1602" s="15" t="s">
        <v>21415</v>
      </c>
    </row>
    <row r="1603" spans="1:17" x14ac:dyDescent="0.3">
      <c r="A1603" s="17" t="s">
        <v>12044</v>
      </c>
      <c r="B1603" s="39" t="s">
        <v>12698</v>
      </c>
      <c r="C1603" s="40">
        <v>293666</v>
      </c>
      <c r="D1603" s="40" t="s">
        <v>14319</v>
      </c>
      <c r="E1603" s="39" t="s">
        <v>15268</v>
      </c>
      <c r="F1603" s="41"/>
      <c r="G1603" s="41"/>
      <c r="H1603" s="14">
        <v>995</v>
      </c>
      <c r="I1603" s="41"/>
      <c r="J1603" s="14"/>
      <c r="K1603" s="42">
        <v>45873</v>
      </c>
      <c r="L1603" s="42">
        <v>45972</v>
      </c>
      <c r="M1603" s="43">
        <v>0</v>
      </c>
      <c r="N1603" s="47">
        <f t="shared" si="24"/>
        <v>0</v>
      </c>
      <c r="O1603" s="53" t="s">
        <v>14320</v>
      </c>
      <c r="P1603" s="19" t="s">
        <v>21503</v>
      </c>
      <c r="Q1603" s="15" t="s">
        <v>21415</v>
      </c>
    </row>
    <row r="1604" spans="1:17" x14ac:dyDescent="0.3">
      <c r="A1604" s="17" t="s">
        <v>12044</v>
      </c>
      <c r="B1604" s="39" t="s">
        <v>12698</v>
      </c>
      <c r="C1604" s="40">
        <v>572880</v>
      </c>
      <c r="D1604" s="40" t="s">
        <v>18763</v>
      </c>
      <c r="E1604" s="39" t="s">
        <v>15268</v>
      </c>
      <c r="F1604" s="41"/>
      <c r="G1604" s="41"/>
      <c r="H1604" s="14">
        <v>709</v>
      </c>
      <c r="I1604" s="41">
        <v>24</v>
      </c>
      <c r="J1604" s="14" t="s">
        <v>12157</v>
      </c>
      <c r="K1604" s="42">
        <v>45873</v>
      </c>
      <c r="L1604" s="42">
        <v>45972</v>
      </c>
      <c r="M1604" s="43">
        <v>0</v>
      </c>
      <c r="N1604" s="47">
        <f t="shared" si="24"/>
        <v>0</v>
      </c>
      <c r="O1604" s="53" t="s">
        <v>18764</v>
      </c>
      <c r="P1604" s="40" t="s">
        <v>21416</v>
      </c>
      <c r="Q1604" s="15" t="s">
        <v>21415</v>
      </c>
    </row>
    <row r="1605" spans="1:17" x14ac:dyDescent="0.3">
      <c r="A1605" s="17" t="s">
        <v>12044</v>
      </c>
      <c r="B1605" s="39" t="s">
        <v>12698</v>
      </c>
      <c r="C1605" s="40">
        <v>293682</v>
      </c>
      <c r="D1605" s="40" t="s">
        <v>14022</v>
      </c>
      <c r="E1605" s="39" t="s">
        <v>15268</v>
      </c>
      <c r="F1605" s="41"/>
      <c r="G1605" s="41"/>
      <c r="H1605" s="14">
        <v>995</v>
      </c>
      <c r="I1605" s="41"/>
      <c r="J1605" s="14"/>
      <c r="K1605" s="42">
        <v>45873</v>
      </c>
      <c r="L1605" s="42">
        <v>45972</v>
      </c>
      <c r="M1605" s="43">
        <v>0</v>
      </c>
      <c r="N1605" s="47">
        <f t="shared" si="24"/>
        <v>0</v>
      </c>
      <c r="O1605" s="53" t="s">
        <v>14023</v>
      </c>
      <c r="P1605" s="19" t="s">
        <v>21503</v>
      </c>
      <c r="Q1605" s="15" t="s">
        <v>21415</v>
      </c>
    </row>
    <row r="1606" spans="1:17" x14ac:dyDescent="0.3">
      <c r="A1606" s="17" t="s">
        <v>12044</v>
      </c>
      <c r="B1606" s="39" t="s">
        <v>12698</v>
      </c>
      <c r="C1606" s="40">
        <v>572879</v>
      </c>
      <c r="D1606" s="40" t="s">
        <v>19843</v>
      </c>
      <c r="E1606" s="39" t="s">
        <v>15268</v>
      </c>
      <c r="F1606" s="41"/>
      <c r="G1606" s="41"/>
      <c r="H1606" s="14">
        <v>709</v>
      </c>
      <c r="I1606" s="41">
        <v>24</v>
      </c>
      <c r="J1606" s="14" t="s">
        <v>12157</v>
      </c>
      <c r="K1606" s="42">
        <v>45873</v>
      </c>
      <c r="L1606" s="42">
        <v>45972</v>
      </c>
      <c r="M1606" s="43">
        <v>0</v>
      </c>
      <c r="N1606" s="47">
        <f t="shared" si="24"/>
        <v>0</v>
      </c>
      <c r="O1606" s="53" t="s">
        <v>19844</v>
      </c>
      <c r="P1606" s="40" t="s">
        <v>21416</v>
      </c>
      <c r="Q1606" s="15" t="s">
        <v>21415</v>
      </c>
    </row>
    <row r="1607" spans="1:17" x14ac:dyDescent="0.3">
      <c r="A1607" s="17" t="s">
        <v>12044</v>
      </c>
      <c r="B1607" s="39" t="s">
        <v>12698</v>
      </c>
      <c r="C1607" s="40">
        <v>572907</v>
      </c>
      <c r="D1607" s="40" t="s">
        <v>17420</v>
      </c>
      <c r="E1607" s="39" t="s">
        <v>15268</v>
      </c>
      <c r="F1607" s="41"/>
      <c r="G1607" s="41"/>
      <c r="H1607" s="14">
        <v>709</v>
      </c>
      <c r="I1607" s="41">
        <v>24</v>
      </c>
      <c r="J1607" s="14" t="s">
        <v>12157</v>
      </c>
      <c r="K1607" s="42">
        <v>45873</v>
      </c>
      <c r="L1607" s="42">
        <v>45972</v>
      </c>
      <c r="M1607" s="43">
        <v>0</v>
      </c>
      <c r="N1607" s="47">
        <f t="shared" si="24"/>
        <v>0</v>
      </c>
      <c r="O1607" s="53" t="s">
        <v>17421</v>
      </c>
      <c r="P1607" s="40" t="s">
        <v>21416</v>
      </c>
      <c r="Q1607" s="15" t="s">
        <v>21415</v>
      </c>
    </row>
    <row r="1608" spans="1:17" x14ac:dyDescent="0.3">
      <c r="A1608" s="17" t="s">
        <v>12044</v>
      </c>
      <c r="B1608" s="39" t="s">
        <v>12698</v>
      </c>
      <c r="C1608" s="40">
        <v>572895</v>
      </c>
      <c r="D1608" s="40" t="s">
        <v>18479</v>
      </c>
      <c r="E1608" s="39" t="s">
        <v>15268</v>
      </c>
      <c r="F1608" s="41"/>
      <c r="G1608" s="41"/>
      <c r="H1608" s="14">
        <v>709</v>
      </c>
      <c r="I1608" s="41">
        <v>24</v>
      </c>
      <c r="J1608" s="14" t="s">
        <v>12157</v>
      </c>
      <c r="K1608" s="42">
        <v>45873</v>
      </c>
      <c r="L1608" s="42">
        <v>45972</v>
      </c>
      <c r="M1608" s="43">
        <v>0</v>
      </c>
      <c r="N1608" s="47">
        <f t="shared" si="24"/>
        <v>0</v>
      </c>
      <c r="O1608" s="53" t="s">
        <v>18480</v>
      </c>
      <c r="P1608" s="40" t="s">
        <v>21416</v>
      </c>
      <c r="Q1608" s="15" t="s">
        <v>21415</v>
      </c>
    </row>
    <row r="1609" spans="1:17" x14ac:dyDescent="0.3">
      <c r="A1609" s="17" t="s">
        <v>12044</v>
      </c>
      <c r="B1609" s="39" t="s">
        <v>12698</v>
      </c>
      <c r="C1609" s="40">
        <v>572882</v>
      </c>
      <c r="D1609" s="40" t="s">
        <v>20255</v>
      </c>
      <c r="E1609" s="39" t="s">
        <v>15268</v>
      </c>
      <c r="F1609" s="41"/>
      <c r="G1609" s="41"/>
      <c r="H1609" s="14">
        <v>709</v>
      </c>
      <c r="I1609" s="41">
        <v>24</v>
      </c>
      <c r="J1609" s="14" t="s">
        <v>12157</v>
      </c>
      <c r="K1609" s="42">
        <v>45873</v>
      </c>
      <c r="L1609" s="42">
        <v>45972</v>
      </c>
      <c r="M1609" s="43">
        <v>0</v>
      </c>
      <c r="N1609" s="47">
        <f t="shared" ref="N1609:N1672" si="25">+M1609*H1609</f>
        <v>0</v>
      </c>
      <c r="O1609" s="53" t="s">
        <v>20256</v>
      </c>
      <c r="P1609" s="40" t="s">
        <v>21416</v>
      </c>
      <c r="Q1609" s="15" t="s">
        <v>21415</v>
      </c>
    </row>
    <row r="1610" spans="1:17" x14ac:dyDescent="0.3">
      <c r="A1610" s="17" t="s">
        <v>12044</v>
      </c>
      <c r="B1610" s="39" t="s">
        <v>12698</v>
      </c>
      <c r="C1610" s="40">
        <v>572909</v>
      </c>
      <c r="D1610" s="40" t="s">
        <v>18707</v>
      </c>
      <c r="E1610" s="39" t="s">
        <v>15268</v>
      </c>
      <c r="F1610" s="41"/>
      <c r="G1610" s="41"/>
      <c r="H1610" s="14">
        <v>709</v>
      </c>
      <c r="I1610" s="41">
        <v>24</v>
      </c>
      <c r="J1610" s="14" t="s">
        <v>12157</v>
      </c>
      <c r="K1610" s="42">
        <v>45873</v>
      </c>
      <c r="L1610" s="42">
        <v>45972</v>
      </c>
      <c r="M1610" s="43">
        <v>0</v>
      </c>
      <c r="N1610" s="47">
        <f t="shared" si="25"/>
        <v>0</v>
      </c>
      <c r="O1610" s="53" t="s">
        <v>18708</v>
      </c>
      <c r="P1610" s="40" t="s">
        <v>21416</v>
      </c>
      <c r="Q1610" s="15" t="s">
        <v>21415</v>
      </c>
    </row>
    <row r="1611" spans="1:17" x14ac:dyDescent="0.3">
      <c r="A1611" s="17" t="s">
        <v>12044</v>
      </c>
      <c r="B1611" s="39" t="s">
        <v>12698</v>
      </c>
      <c r="C1611" s="40">
        <v>572881</v>
      </c>
      <c r="D1611" s="40" t="s">
        <v>16767</v>
      </c>
      <c r="E1611" s="39" t="s">
        <v>15268</v>
      </c>
      <c r="F1611" s="41"/>
      <c r="G1611" s="41"/>
      <c r="H1611" s="14">
        <v>709</v>
      </c>
      <c r="I1611" s="41">
        <v>24</v>
      </c>
      <c r="J1611" s="14" t="s">
        <v>12157</v>
      </c>
      <c r="K1611" s="42">
        <v>45873</v>
      </c>
      <c r="L1611" s="42">
        <v>45972</v>
      </c>
      <c r="M1611" s="43">
        <v>0</v>
      </c>
      <c r="N1611" s="47">
        <f t="shared" si="25"/>
        <v>0</v>
      </c>
      <c r="O1611" s="53" t="s">
        <v>16768</v>
      </c>
      <c r="P1611" s="40" t="s">
        <v>21416</v>
      </c>
      <c r="Q1611" s="15" t="s">
        <v>21415</v>
      </c>
    </row>
    <row r="1612" spans="1:17" x14ac:dyDescent="0.3">
      <c r="A1612" s="17" t="s">
        <v>12044</v>
      </c>
      <c r="B1612" s="39" t="s">
        <v>12698</v>
      </c>
      <c r="C1612" s="40">
        <v>572902</v>
      </c>
      <c r="D1612" s="40" t="s">
        <v>17874</v>
      </c>
      <c r="E1612" s="39" t="s">
        <v>15268</v>
      </c>
      <c r="F1612" s="41"/>
      <c r="G1612" s="41"/>
      <c r="H1612" s="14">
        <v>709</v>
      </c>
      <c r="I1612" s="41">
        <v>24</v>
      </c>
      <c r="J1612" s="14" t="s">
        <v>12157</v>
      </c>
      <c r="K1612" s="42">
        <v>45873</v>
      </c>
      <c r="L1612" s="42">
        <v>45972</v>
      </c>
      <c r="M1612" s="43">
        <v>0</v>
      </c>
      <c r="N1612" s="47">
        <f t="shared" si="25"/>
        <v>0</v>
      </c>
      <c r="O1612" s="53" t="s">
        <v>17875</v>
      </c>
      <c r="P1612" s="40" t="s">
        <v>21416</v>
      </c>
      <c r="Q1612" s="15" t="s">
        <v>21415</v>
      </c>
    </row>
    <row r="1613" spans="1:17" x14ac:dyDescent="0.3">
      <c r="A1613" s="17" t="s">
        <v>12044</v>
      </c>
      <c r="B1613" s="39" t="s">
        <v>12698</v>
      </c>
      <c r="C1613" s="40">
        <v>572899</v>
      </c>
      <c r="D1613" s="40" t="s">
        <v>18477</v>
      </c>
      <c r="E1613" s="39" t="s">
        <v>15268</v>
      </c>
      <c r="F1613" s="41"/>
      <c r="G1613" s="41"/>
      <c r="H1613" s="14">
        <v>709</v>
      </c>
      <c r="I1613" s="41">
        <v>24</v>
      </c>
      <c r="J1613" s="14" t="s">
        <v>12157</v>
      </c>
      <c r="K1613" s="42">
        <v>45873</v>
      </c>
      <c r="L1613" s="42">
        <v>45972</v>
      </c>
      <c r="M1613" s="43">
        <v>0</v>
      </c>
      <c r="N1613" s="47">
        <f t="shared" si="25"/>
        <v>0</v>
      </c>
      <c r="O1613" s="53" t="s">
        <v>18478</v>
      </c>
      <c r="P1613" s="40" t="s">
        <v>21416</v>
      </c>
      <c r="Q1613" s="15" t="s">
        <v>21415</v>
      </c>
    </row>
    <row r="1614" spans="1:17" x14ac:dyDescent="0.3">
      <c r="A1614" s="17" t="s">
        <v>12044</v>
      </c>
      <c r="B1614" s="39" t="s">
        <v>12698</v>
      </c>
      <c r="C1614" s="40">
        <v>572894</v>
      </c>
      <c r="D1614" s="40" t="s">
        <v>19025</v>
      </c>
      <c r="E1614" s="39" t="s">
        <v>15268</v>
      </c>
      <c r="F1614" s="41"/>
      <c r="G1614" s="41"/>
      <c r="H1614" s="14">
        <v>709</v>
      </c>
      <c r="I1614" s="41">
        <v>24</v>
      </c>
      <c r="J1614" s="14" t="s">
        <v>12157</v>
      </c>
      <c r="K1614" s="42">
        <v>45873</v>
      </c>
      <c r="L1614" s="42">
        <v>45972</v>
      </c>
      <c r="M1614" s="43">
        <v>0</v>
      </c>
      <c r="N1614" s="47">
        <f t="shared" si="25"/>
        <v>0</v>
      </c>
      <c r="O1614" s="53" t="s">
        <v>19026</v>
      </c>
      <c r="P1614" s="40" t="s">
        <v>21416</v>
      </c>
      <c r="Q1614" s="15" t="s">
        <v>21415</v>
      </c>
    </row>
    <row r="1615" spans="1:17" x14ac:dyDescent="0.3">
      <c r="A1615" s="17" t="s">
        <v>12044</v>
      </c>
      <c r="B1615" s="39" t="s">
        <v>12698</v>
      </c>
      <c r="C1615" s="40">
        <v>572897</v>
      </c>
      <c r="D1615" s="40" t="s">
        <v>20158</v>
      </c>
      <c r="E1615" s="39" t="s">
        <v>15268</v>
      </c>
      <c r="F1615" s="41"/>
      <c r="G1615" s="41"/>
      <c r="H1615" s="14">
        <v>709</v>
      </c>
      <c r="I1615" s="41">
        <v>24</v>
      </c>
      <c r="J1615" s="14" t="s">
        <v>12157</v>
      </c>
      <c r="K1615" s="42">
        <v>45873</v>
      </c>
      <c r="L1615" s="42">
        <v>45972</v>
      </c>
      <c r="M1615" s="43">
        <v>0</v>
      </c>
      <c r="N1615" s="47">
        <f t="shared" si="25"/>
        <v>0</v>
      </c>
      <c r="O1615" s="53" t="s">
        <v>20159</v>
      </c>
      <c r="P1615" s="40" t="s">
        <v>21416</v>
      </c>
      <c r="Q1615" s="15" t="s">
        <v>21415</v>
      </c>
    </row>
    <row r="1616" spans="1:17" x14ac:dyDescent="0.3">
      <c r="A1616" s="17" t="s">
        <v>12044</v>
      </c>
      <c r="B1616" s="39" t="s">
        <v>12698</v>
      </c>
      <c r="C1616" s="40">
        <v>572889</v>
      </c>
      <c r="D1616" s="40" t="s">
        <v>19023</v>
      </c>
      <c r="E1616" s="39" t="s">
        <v>15268</v>
      </c>
      <c r="F1616" s="41"/>
      <c r="G1616" s="41"/>
      <c r="H1616" s="14">
        <v>709</v>
      </c>
      <c r="I1616" s="41">
        <v>24</v>
      </c>
      <c r="J1616" s="14" t="s">
        <v>12157</v>
      </c>
      <c r="K1616" s="42">
        <v>45873</v>
      </c>
      <c r="L1616" s="42">
        <v>45972</v>
      </c>
      <c r="M1616" s="43">
        <v>0</v>
      </c>
      <c r="N1616" s="47">
        <f t="shared" si="25"/>
        <v>0</v>
      </c>
      <c r="O1616" s="53" t="s">
        <v>19024</v>
      </c>
      <c r="P1616" s="40" t="s">
        <v>21416</v>
      </c>
      <c r="Q1616" s="15" t="s">
        <v>21415</v>
      </c>
    </row>
    <row r="1617" spans="1:17" x14ac:dyDescent="0.3">
      <c r="A1617" s="17" t="s">
        <v>12044</v>
      </c>
      <c r="B1617" s="39" t="s">
        <v>12698</v>
      </c>
      <c r="C1617" s="40">
        <v>293657</v>
      </c>
      <c r="D1617" s="40" t="s">
        <v>14329</v>
      </c>
      <c r="E1617" s="39" t="s">
        <v>15268</v>
      </c>
      <c r="F1617" s="41"/>
      <c r="G1617" s="41"/>
      <c r="H1617" s="14">
        <v>995</v>
      </c>
      <c r="I1617" s="41"/>
      <c r="J1617" s="14"/>
      <c r="K1617" s="42">
        <v>45873</v>
      </c>
      <c r="L1617" s="42">
        <v>45972</v>
      </c>
      <c r="M1617" s="43">
        <v>0</v>
      </c>
      <c r="N1617" s="47">
        <f t="shared" si="25"/>
        <v>0</v>
      </c>
      <c r="O1617" s="53" t="s">
        <v>14330</v>
      </c>
      <c r="P1617" s="19" t="s">
        <v>21503</v>
      </c>
      <c r="Q1617" s="15" t="s">
        <v>21415</v>
      </c>
    </row>
    <row r="1618" spans="1:17" x14ac:dyDescent="0.3">
      <c r="A1618" s="17" t="s">
        <v>12044</v>
      </c>
      <c r="B1618" s="39" t="s">
        <v>12698</v>
      </c>
      <c r="C1618" s="40">
        <v>572890</v>
      </c>
      <c r="D1618" s="40" t="s">
        <v>18319</v>
      </c>
      <c r="E1618" s="39" t="s">
        <v>15268</v>
      </c>
      <c r="F1618" s="41"/>
      <c r="G1618" s="41"/>
      <c r="H1618" s="14">
        <v>709</v>
      </c>
      <c r="I1618" s="41">
        <v>24</v>
      </c>
      <c r="J1618" s="14" t="s">
        <v>12157</v>
      </c>
      <c r="K1618" s="42">
        <v>45873</v>
      </c>
      <c r="L1618" s="42">
        <v>45972</v>
      </c>
      <c r="M1618" s="43">
        <v>0</v>
      </c>
      <c r="N1618" s="47">
        <f t="shared" si="25"/>
        <v>0</v>
      </c>
      <c r="O1618" s="53" t="s">
        <v>18320</v>
      </c>
      <c r="P1618" s="40" t="s">
        <v>21416</v>
      </c>
      <c r="Q1618" s="15" t="s">
        <v>21415</v>
      </c>
    </row>
    <row r="1619" spans="1:17" x14ac:dyDescent="0.3">
      <c r="A1619" s="17" t="s">
        <v>12044</v>
      </c>
      <c r="B1619" s="39" t="s">
        <v>12698</v>
      </c>
      <c r="C1619" s="40">
        <v>293697</v>
      </c>
      <c r="D1619" s="40" t="s">
        <v>14309</v>
      </c>
      <c r="E1619" s="39" t="s">
        <v>15268</v>
      </c>
      <c r="F1619" s="41"/>
      <c r="G1619" s="41"/>
      <c r="H1619" s="14">
        <v>1137</v>
      </c>
      <c r="I1619" s="41"/>
      <c r="J1619" s="14"/>
      <c r="K1619" s="42">
        <v>45873</v>
      </c>
      <c r="L1619" s="42">
        <v>45972</v>
      </c>
      <c r="M1619" s="43">
        <v>0</v>
      </c>
      <c r="N1619" s="47">
        <f t="shared" si="25"/>
        <v>0</v>
      </c>
      <c r="O1619" s="53" t="s">
        <v>14310</v>
      </c>
      <c r="P1619" s="19" t="s">
        <v>21503</v>
      </c>
      <c r="Q1619" s="15" t="s">
        <v>21415</v>
      </c>
    </row>
    <row r="1620" spans="1:17" x14ac:dyDescent="0.3">
      <c r="A1620" s="17" t="s">
        <v>12044</v>
      </c>
      <c r="B1620" s="39" t="s">
        <v>12698</v>
      </c>
      <c r="C1620" s="40">
        <v>572884</v>
      </c>
      <c r="D1620" s="40" t="s">
        <v>18423</v>
      </c>
      <c r="E1620" s="39" t="s">
        <v>15268</v>
      </c>
      <c r="F1620" s="41"/>
      <c r="G1620" s="41"/>
      <c r="H1620" s="14">
        <v>709</v>
      </c>
      <c r="I1620" s="41">
        <v>24</v>
      </c>
      <c r="J1620" s="14" t="s">
        <v>12157</v>
      </c>
      <c r="K1620" s="42">
        <v>45873</v>
      </c>
      <c r="L1620" s="42">
        <v>45972</v>
      </c>
      <c r="M1620" s="43">
        <v>0</v>
      </c>
      <c r="N1620" s="47">
        <f t="shared" si="25"/>
        <v>0</v>
      </c>
      <c r="O1620" s="53" t="s">
        <v>18424</v>
      </c>
      <c r="P1620" s="40" t="s">
        <v>21416</v>
      </c>
      <c r="Q1620" s="15" t="s">
        <v>21415</v>
      </c>
    </row>
    <row r="1621" spans="1:17" x14ac:dyDescent="0.3">
      <c r="A1621" s="17" t="s">
        <v>12044</v>
      </c>
      <c r="B1621" s="39" t="s">
        <v>12698</v>
      </c>
      <c r="C1621" s="40">
        <v>572892</v>
      </c>
      <c r="D1621" s="40" t="s">
        <v>18991</v>
      </c>
      <c r="E1621" s="39" t="s">
        <v>15268</v>
      </c>
      <c r="F1621" s="41"/>
      <c r="G1621" s="41"/>
      <c r="H1621" s="14">
        <v>709</v>
      </c>
      <c r="I1621" s="41">
        <v>24</v>
      </c>
      <c r="J1621" s="14" t="s">
        <v>12157</v>
      </c>
      <c r="K1621" s="42">
        <v>45873</v>
      </c>
      <c r="L1621" s="42">
        <v>45972</v>
      </c>
      <c r="M1621" s="43">
        <v>0</v>
      </c>
      <c r="N1621" s="47">
        <f t="shared" si="25"/>
        <v>0</v>
      </c>
      <c r="O1621" s="53" t="s">
        <v>18992</v>
      </c>
      <c r="P1621" s="40" t="s">
        <v>21416</v>
      </c>
      <c r="Q1621" s="15" t="s">
        <v>21415</v>
      </c>
    </row>
    <row r="1622" spans="1:17" x14ac:dyDescent="0.3">
      <c r="A1622" s="17" t="s">
        <v>12044</v>
      </c>
      <c r="B1622" s="39" t="s">
        <v>12698</v>
      </c>
      <c r="C1622" s="40">
        <v>293713</v>
      </c>
      <c r="D1622" s="40" t="s">
        <v>19718</v>
      </c>
      <c r="E1622" s="39" t="s">
        <v>15268</v>
      </c>
      <c r="F1622" s="41"/>
      <c r="G1622" s="41"/>
      <c r="H1622" s="14">
        <v>1288</v>
      </c>
      <c r="I1622" s="41">
        <v>8</v>
      </c>
      <c r="J1622" s="14" t="s">
        <v>12157</v>
      </c>
      <c r="K1622" s="42">
        <v>45873</v>
      </c>
      <c r="L1622" s="42">
        <v>45972</v>
      </c>
      <c r="M1622" s="43">
        <v>0</v>
      </c>
      <c r="N1622" s="47">
        <f t="shared" si="25"/>
        <v>0</v>
      </c>
      <c r="O1622" s="53" t="s">
        <v>19719</v>
      </c>
      <c r="P1622" s="19" t="s">
        <v>21503</v>
      </c>
      <c r="Q1622" s="15" t="s">
        <v>21415</v>
      </c>
    </row>
    <row r="1623" spans="1:17" x14ac:dyDescent="0.3">
      <c r="A1623" s="17" t="s">
        <v>12044</v>
      </c>
      <c r="B1623" s="39" t="s">
        <v>12698</v>
      </c>
      <c r="C1623" s="40">
        <v>293714</v>
      </c>
      <c r="D1623" s="40" t="s">
        <v>20160</v>
      </c>
      <c r="E1623" s="39" t="s">
        <v>15268</v>
      </c>
      <c r="F1623" s="41"/>
      <c r="G1623" s="41"/>
      <c r="H1623" s="14">
        <v>1288</v>
      </c>
      <c r="I1623" s="41">
        <v>8</v>
      </c>
      <c r="J1623" s="14" t="s">
        <v>12157</v>
      </c>
      <c r="K1623" s="42">
        <v>45873</v>
      </c>
      <c r="L1623" s="42">
        <v>45972</v>
      </c>
      <c r="M1623" s="43">
        <v>0</v>
      </c>
      <c r="N1623" s="47">
        <f t="shared" si="25"/>
        <v>0</v>
      </c>
      <c r="O1623" s="53" t="s">
        <v>20161</v>
      </c>
      <c r="P1623" s="19" t="s">
        <v>21503</v>
      </c>
      <c r="Q1623" s="15" t="s">
        <v>21415</v>
      </c>
    </row>
    <row r="1624" spans="1:17" x14ac:dyDescent="0.3">
      <c r="A1624" s="17" t="s">
        <v>12044</v>
      </c>
      <c r="B1624" s="39" t="s">
        <v>12698</v>
      </c>
      <c r="C1624" s="40">
        <v>546733</v>
      </c>
      <c r="D1624" s="40" t="s">
        <v>2354</v>
      </c>
      <c r="E1624" s="39" t="s">
        <v>15268</v>
      </c>
      <c r="F1624" s="41"/>
      <c r="G1624" s="41"/>
      <c r="H1624" s="14">
        <v>1560</v>
      </c>
      <c r="I1624" s="41">
        <v>72</v>
      </c>
      <c r="J1624" s="14" t="s">
        <v>12157</v>
      </c>
      <c r="K1624" s="42">
        <v>45873</v>
      </c>
      <c r="L1624" s="42">
        <v>45972</v>
      </c>
      <c r="M1624" s="43">
        <v>0</v>
      </c>
      <c r="N1624" s="47">
        <f t="shared" si="25"/>
        <v>0</v>
      </c>
      <c r="O1624" s="53" t="s">
        <v>2355</v>
      </c>
      <c r="P1624" s="19" t="s">
        <v>21478</v>
      </c>
      <c r="Q1624" s="15" t="s">
        <v>21415</v>
      </c>
    </row>
    <row r="1625" spans="1:17" x14ac:dyDescent="0.3">
      <c r="A1625" s="17" t="s">
        <v>12044</v>
      </c>
      <c r="B1625" s="39" t="s">
        <v>12698</v>
      </c>
      <c r="C1625" s="40">
        <v>551924</v>
      </c>
      <c r="D1625" s="40" t="s">
        <v>14236</v>
      </c>
      <c r="E1625" s="39" t="s">
        <v>15268</v>
      </c>
      <c r="F1625" s="41"/>
      <c r="G1625" s="41"/>
      <c r="H1625" s="14">
        <v>1474</v>
      </c>
      <c r="I1625" s="41"/>
      <c r="J1625" s="14"/>
      <c r="K1625" s="42">
        <v>45873</v>
      </c>
      <c r="L1625" s="42">
        <v>45972</v>
      </c>
      <c r="M1625" s="43">
        <v>0</v>
      </c>
      <c r="N1625" s="47">
        <f t="shared" si="25"/>
        <v>0</v>
      </c>
      <c r="O1625" s="53" t="s">
        <v>14237</v>
      </c>
      <c r="P1625" s="19" t="s">
        <v>21478</v>
      </c>
      <c r="Q1625" s="15" t="s">
        <v>21415</v>
      </c>
    </row>
    <row r="1626" spans="1:17" x14ac:dyDescent="0.3">
      <c r="A1626" s="17" t="s">
        <v>12044</v>
      </c>
      <c r="B1626" s="39" t="s">
        <v>12698</v>
      </c>
      <c r="C1626" s="40">
        <v>551923</v>
      </c>
      <c r="D1626" s="40" t="s">
        <v>14275</v>
      </c>
      <c r="E1626" s="39" t="s">
        <v>15268</v>
      </c>
      <c r="F1626" s="41"/>
      <c r="G1626" s="41"/>
      <c r="H1626" s="14">
        <v>1524</v>
      </c>
      <c r="I1626" s="41"/>
      <c r="J1626" s="14"/>
      <c r="K1626" s="42">
        <v>45873</v>
      </c>
      <c r="L1626" s="42">
        <v>45972</v>
      </c>
      <c r="M1626" s="43">
        <v>0</v>
      </c>
      <c r="N1626" s="47">
        <f t="shared" si="25"/>
        <v>0</v>
      </c>
      <c r="O1626" s="53" t="s">
        <v>14276</v>
      </c>
      <c r="P1626" s="19" t="s">
        <v>21478</v>
      </c>
      <c r="Q1626" s="15" t="s">
        <v>21415</v>
      </c>
    </row>
    <row r="1627" spans="1:17" x14ac:dyDescent="0.3">
      <c r="A1627" s="17" t="s">
        <v>12044</v>
      </c>
      <c r="B1627" s="39" t="s">
        <v>12698</v>
      </c>
      <c r="C1627" s="40">
        <v>391732</v>
      </c>
      <c r="D1627" s="40" t="s">
        <v>14411</v>
      </c>
      <c r="E1627" s="39" t="s">
        <v>15268</v>
      </c>
      <c r="F1627" s="41"/>
      <c r="G1627" s="41"/>
      <c r="H1627" s="14">
        <v>1524</v>
      </c>
      <c r="I1627" s="41"/>
      <c r="J1627" s="14"/>
      <c r="K1627" s="42">
        <v>45873</v>
      </c>
      <c r="L1627" s="42">
        <v>45972</v>
      </c>
      <c r="M1627" s="43">
        <v>0</v>
      </c>
      <c r="N1627" s="47">
        <f t="shared" si="25"/>
        <v>0</v>
      </c>
      <c r="O1627" s="53" t="s">
        <v>2095</v>
      </c>
      <c r="P1627" s="19" t="s">
        <v>21478</v>
      </c>
      <c r="Q1627" s="15" t="s">
        <v>21415</v>
      </c>
    </row>
    <row r="1628" spans="1:17" x14ac:dyDescent="0.3">
      <c r="A1628" s="17" t="s">
        <v>12044</v>
      </c>
      <c r="B1628" s="39" t="s">
        <v>12698</v>
      </c>
      <c r="C1628" s="40">
        <v>391735</v>
      </c>
      <c r="D1628" s="40" t="s">
        <v>14048</v>
      </c>
      <c r="E1628" s="39" t="s">
        <v>15268</v>
      </c>
      <c r="F1628" s="41"/>
      <c r="G1628" s="41"/>
      <c r="H1628" s="14">
        <v>1534</v>
      </c>
      <c r="I1628" s="41"/>
      <c r="J1628" s="14"/>
      <c r="K1628" s="42">
        <v>45873</v>
      </c>
      <c r="L1628" s="42">
        <v>45972</v>
      </c>
      <c r="M1628" s="43">
        <v>0</v>
      </c>
      <c r="N1628" s="47">
        <f t="shared" si="25"/>
        <v>0</v>
      </c>
      <c r="O1628" s="53" t="s">
        <v>14049</v>
      </c>
      <c r="P1628" s="19" t="s">
        <v>21478</v>
      </c>
      <c r="Q1628" s="15" t="s">
        <v>21415</v>
      </c>
    </row>
    <row r="1629" spans="1:17" x14ac:dyDescent="0.3">
      <c r="A1629" s="17" t="s">
        <v>12044</v>
      </c>
      <c r="B1629" s="39" t="s">
        <v>12698</v>
      </c>
      <c r="C1629" s="40">
        <v>551929</v>
      </c>
      <c r="D1629" s="40" t="s">
        <v>14024</v>
      </c>
      <c r="E1629" s="39" t="s">
        <v>15268</v>
      </c>
      <c r="F1629" s="41"/>
      <c r="G1629" s="41"/>
      <c r="H1629" s="14">
        <v>1595</v>
      </c>
      <c r="I1629" s="41"/>
      <c r="J1629" s="14"/>
      <c r="K1629" s="42">
        <v>45873</v>
      </c>
      <c r="L1629" s="42">
        <v>45972</v>
      </c>
      <c r="M1629" s="43">
        <v>0</v>
      </c>
      <c r="N1629" s="47">
        <f t="shared" si="25"/>
        <v>0</v>
      </c>
      <c r="O1629" s="53" t="s">
        <v>14025</v>
      </c>
      <c r="P1629" s="19" t="s">
        <v>21478</v>
      </c>
      <c r="Q1629" s="15" t="s">
        <v>21415</v>
      </c>
    </row>
    <row r="1630" spans="1:17" x14ac:dyDescent="0.3">
      <c r="A1630" s="17" t="s">
        <v>12044</v>
      </c>
      <c r="B1630" s="39" t="s">
        <v>12698</v>
      </c>
      <c r="C1630" s="40">
        <v>387887</v>
      </c>
      <c r="D1630" s="40" t="s">
        <v>17288</v>
      </c>
      <c r="E1630" s="39" t="s">
        <v>15268</v>
      </c>
      <c r="F1630" s="41"/>
      <c r="G1630" s="41"/>
      <c r="H1630" s="14">
        <v>1040</v>
      </c>
      <c r="I1630" s="41">
        <v>72</v>
      </c>
      <c r="J1630" s="14" t="s">
        <v>12157</v>
      </c>
      <c r="K1630" s="42">
        <v>45873</v>
      </c>
      <c r="L1630" s="42">
        <v>45972</v>
      </c>
      <c r="M1630" s="43">
        <v>0</v>
      </c>
      <c r="N1630" s="47">
        <f t="shared" si="25"/>
        <v>0</v>
      </c>
      <c r="O1630" s="53" t="s">
        <v>17289</v>
      </c>
      <c r="P1630" s="19" t="s">
        <v>21478</v>
      </c>
      <c r="Q1630" s="15" t="s">
        <v>21415</v>
      </c>
    </row>
    <row r="1631" spans="1:17" x14ac:dyDescent="0.3">
      <c r="A1631" s="17" t="s">
        <v>12044</v>
      </c>
      <c r="B1631" s="39" t="s">
        <v>12698</v>
      </c>
      <c r="C1631" s="40">
        <v>559185</v>
      </c>
      <c r="D1631" s="40" t="s">
        <v>18893</v>
      </c>
      <c r="E1631" s="39" t="s">
        <v>15268</v>
      </c>
      <c r="F1631" s="41"/>
      <c r="G1631" s="41"/>
      <c r="H1631" s="14">
        <v>1030</v>
      </c>
      <c r="I1631" s="41">
        <v>72</v>
      </c>
      <c r="J1631" s="14" t="s">
        <v>12157</v>
      </c>
      <c r="K1631" s="42">
        <v>45873</v>
      </c>
      <c r="L1631" s="42">
        <v>45972</v>
      </c>
      <c r="M1631" s="43">
        <v>0</v>
      </c>
      <c r="N1631" s="47">
        <f t="shared" si="25"/>
        <v>0</v>
      </c>
      <c r="O1631" s="53" t="s">
        <v>18894</v>
      </c>
      <c r="P1631" s="40" t="s">
        <v>21416</v>
      </c>
      <c r="Q1631" s="15" t="s">
        <v>21415</v>
      </c>
    </row>
    <row r="1632" spans="1:17" x14ac:dyDescent="0.3">
      <c r="A1632" s="17" t="s">
        <v>12044</v>
      </c>
      <c r="B1632" s="39" t="s">
        <v>12698</v>
      </c>
      <c r="C1632" s="40">
        <v>289657</v>
      </c>
      <c r="D1632" s="40" t="s">
        <v>14365</v>
      </c>
      <c r="E1632" s="39" t="s">
        <v>15268</v>
      </c>
      <c r="F1632" s="41"/>
      <c r="G1632" s="41"/>
      <c r="H1632" s="14">
        <v>1509</v>
      </c>
      <c r="I1632" s="41"/>
      <c r="J1632" s="14"/>
      <c r="K1632" s="42">
        <v>45873</v>
      </c>
      <c r="L1632" s="42">
        <v>45972</v>
      </c>
      <c r="M1632" s="43">
        <v>0</v>
      </c>
      <c r="N1632" s="47">
        <f t="shared" si="25"/>
        <v>0</v>
      </c>
      <c r="O1632" s="53" t="s">
        <v>14366</v>
      </c>
      <c r="P1632" s="19" t="s">
        <v>21478</v>
      </c>
      <c r="Q1632" s="15" t="s">
        <v>21415</v>
      </c>
    </row>
    <row r="1633" spans="1:17" x14ac:dyDescent="0.3">
      <c r="A1633" s="17" t="s">
        <v>12044</v>
      </c>
      <c r="B1633" s="39" t="s">
        <v>12698</v>
      </c>
      <c r="C1633" s="40">
        <v>274938</v>
      </c>
      <c r="D1633" s="40" t="s">
        <v>19517</v>
      </c>
      <c r="E1633" s="39" t="s">
        <v>15268</v>
      </c>
      <c r="F1633" s="41"/>
      <c r="G1633" s="41"/>
      <c r="H1633" s="14">
        <v>1030</v>
      </c>
      <c r="I1633" s="41">
        <v>72</v>
      </c>
      <c r="J1633" s="14" t="s">
        <v>12157</v>
      </c>
      <c r="K1633" s="42">
        <v>45873</v>
      </c>
      <c r="L1633" s="42">
        <v>45972</v>
      </c>
      <c r="M1633" s="43">
        <v>0</v>
      </c>
      <c r="N1633" s="47">
        <f t="shared" si="25"/>
        <v>0</v>
      </c>
      <c r="O1633" s="53" t="s">
        <v>19518</v>
      </c>
      <c r="P1633" s="19" t="s">
        <v>21478</v>
      </c>
      <c r="Q1633" s="15" t="s">
        <v>21415</v>
      </c>
    </row>
    <row r="1634" spans="1:17" x14ac:dyDescent="0.3">
      <c r="A1634" s="17" t="s">
        <v>12044</v>
      </c>
      <c r="B1634" s="39" t="s">
        <v>12698</v>
      </c>
      <c r="C1634" s="40">
        <v>560774</v>
      </c>
      <c r="D1634" s="40" t="s">
        <v>18927</v>
      </c>
      <c r="E1634" s="39" t="s">
        <v>17044</v>
      </c>
      <c r="F1634" s="41"/>
      <c r="G1634" s="41"/>
      <c r="H1634" s="14">
        <v>2948</v>
      </c>
      <c r="I1634" s="41">
        <v>15</v>
      </c>
      <c r="J1634" s="14" t="s">
        <v>12157</v>
      </c>
      <c r="K1634" s="42">
        <v>45873</v>
      </c>
      <c r="L1634" s="42">
        <v>45972</v>
      </c>
      <c r="M1634" s="43">
        <v>0</v>
      </c>
      <c r="N1634" s="47">
        <f t="shared" si="25"/>
        <v>0</v>
      </c>
      <c r="O1634" s="53" t="s">
        <v>18928</v>
      </c>
      <c r="P1634" s="40" t="s">
        <v>21416</v>
      </c>
      <c r="Q1634" s="15" t="s">
        <v>21415</v>
      </c>
    </row>
    <row r="1635" spans="1:17" x14ac:dyDescent="0.3">
      <c r="A1635" s="17" t="s">
        <v>12044</v>
      </c>
      <c r="B1635" s="39" t="s">
        <v>12698</v>
      </c>
      <c r="C1635" s="40">
        <v>553198</v>
      </c>
      <c r="D1635" s="40" t="s">
        <v>17043</v>
      </c>
      <c r="E1635" s="39" t="s">
        <v>17044</v>
      </c>
      <c r="F1635" s="41"/>
      <c r="G1635" s="41"/>
      <c r="H1635" s="14">
        <v>3158</v>
      </c>
      <c r="I1635" s="41">
        <v>12</v>
      </c>
      <c r="J1635" s="14" t="s">
        <v>12157</v>
      </c>
      <c r="K1635" s="42">
        <v>45873</v>
      </c>
      <c r="L1635" s="42">
        <v>45972</v>
      </c>
      <c r="M1635" s="43">
        <v>0</v>
      </c>
      <c r="N1635" s="47">
        <f t="shared" si="25"/>
        <v>0</v>
      </c>
      <c r="O1635" s="53" t="s">
        <v>17045</v>
      </c>
      <c r="P1635" s="19" t="s">
        <v>21481</v>
      </c>
      <c r="Q1635" s="15" t="s">
        <v>21415</v>
      </c>
    </row>
    <row r="1636" spans="1:17" x14ac:dyDescent="0.3">
      <c r="A1636" s="17" t="s">
        <v>12044</v>
      </c>
      <c r="B1636" s="39" t="s">
        <v>12698</v>
      </c>
      <c r="C1636" s="40">
        <v>259618</v>
      </c>
      <c r="D1636" s="40" t="s">
        <v>17655</v>
      </c>
      <c r="E1636" s="39" t="s">
        <v>15852</v>
      </c>
      <c r="F1636" s="41"/>
      <c r="G1636" s="41"/>
      <c r="H1636" s="14">
        <v>1750</v>
      </c>
      <c r="I1636" s="41">
        <v>6</v>
      </c>
      <c r="J1636" s="14" t="s">
        <v>12157</v>
      </c>
      <c r="K1636" s="42">
        <v>45873</v>
      </c>
      <c r="L1636" s="42">
        <v>45972</v>
      </c>
      <c r="M1636" s="43">
        <v>0</v>
      </c>
      <c r="N1636" s="47">
        <f t="shared" si="25"/>
        <v>0</v>
      </c>
      <c r="O1636" s="53" t="s">
        <v>17656</v>
      </c>
      <c r="P1636" s="19" t="s">
        <v>21473</v>
      </c>
      <c r="Q1636" s="15" t="s">
        <v>21415</v>
      </c>
    </row>
    <row r="1637" spans="1:17" x14ac:dyDescent="0.3">
      <c r="A1637" s="17" t="s">
        <v>12044</v>
      </c>
      <c r="B1637" s="39" t="s">
        <v>12698</v>
      </c>
      <c r="C1637" s="40">
        <v>275108</v>
      </c>
      <c r="D1637" s="40" t="s">
        <v>17070</v>
      </c>
      <c r="E1637" s="39" t="s">
        <v>15805</v>
      </c>
      <c r="F1637" s="41"/>
      <c r="G1637" s="41"/>
      <c r="H1637" s="14">
        <v>6860</v>
      </c>
      <c r="I1637" s="41">
        <v>12</v>
      </c>
      <c r="J1637" s="14" t="s">
        <v>12157</v>
      </c>
      <c r="K1637" s="42">
        <v>45873</v>
      </c>
      <c r="L1637" s="42">
        <v>45972</v>
      </c>
      <c r="M1637" s="43">
        <v>0</v>
      </c>
      <c r="N1637" s="47">
        <f t="shared" si="25"/>
        <v>0</v>
      </c>
      <c r="O1637" s="53" t="s">
        <v>17071</v>
      </c>
      <c r="P1637" s="19" t="s">
        <v>21507</v>
      </c>
      <c r="Q1637" s="15" t="s">
        <v>21415</v>
      </c>
    </row>
    <row r="1638" spans="1:17" x14ac:dyDescent="0.3">
      <c r="A1638" s="17" t="s">
        <v>12044</v>
      </c>
      <c r="B1638" s="39" t="s">
        <v>12698</v>
      </c>
      <c r="C1638" s="40">
        <v>286787</v>
      </c>
      <c r="D1638" s="40" t="s">
        <v>7314</v>
      </c>
      <c r="E1638" s="39" t="s">
        <v>15805</v>
      </c>
      <c r="F1638" s="41"/>
      <c r="G1638" s="41"/>
      <c r="H1638" s="14">
        <v>3758</v>
      </c>
      <c r="I1638" s="41">
        <v>12</v>
      </c>
      <c r="J1638" s="14" t="s">
        <v>12157</v>
      </c>
      <c r="K1638" s="42">
        <v>45873</v>
      </c>
      <c r="L1638" s="42">
        <v>45972</v>
      </c>
      <c r="M1638" s="43">
        <v>0</v>
      </c>
      <c r="N1638" s="47">
        <f t="shared" si="25"/>
        <v>0</v>
      </c>
      <c r="O1638" s="53" t="s">
        <v>7315</v>
      </c>
      <c r="P1638" s="19" t="s">
        <v>21507</v>
      </c>
      <c r="Q1638" s="15" t="s">
        <v>21415</v>
      </c>
    </row>
    <row r="1639" spans="1:17" x14ac:dyDescent="0.3">
      <c r="A1639" s="17" t="s">
        <v>12044</v>
      </c>
      <c r="B1639" s="39" t="s">
        <v>12698</v>
      </c>
      <c r="C1639" s="40">
        <v>59158</v>
      </c>
      <c r="D1639" s="40" t="s">
        <v>17143</v>
      </c>
      <c r="E1639" s="39" t="s">
        <v>15805</v>
      </c>
      <c r="F1639" s="41"/>
      <c r="G1639" s="41"/>
      <c r="H1639" s="14">
        <v>2890</v>
      </c>
      <c r="I1639" s="41">
        <v>12</v>
      </c>
      <c r="J1639" s="14" t="s">
        <v>12157</v>
      </c>
      <c r="K1639" s="42">
        <v>45873</v>
      </c>
      <c r="L1639" s="42">
        <v>45972</v>
      </c>
      <c r="M1639" s="43">
        <v>0</v>
      </c>
      <c r="N1639" s="47">
        <f t="shared" si="25"/>
        <v>0</v>
      </c>
      <c r="O1639" s="53" t="s">
        <v>17144</v>
      </c>
      <c r="P1639" s="19" t="s">
        <v>21507</v>
      </c>
      <c r="Q1639" s="15" t="s">
        <v>21415</v>
      </c>
    </row>
    <row r="1640" spans="1:17" x14ac:dyDescent="0.3">
      <c r="A1640" s="17" t="s">
        <v>12044</v>
      </c>
      <c r="B1640" s="39" t="s">
        <v>12698</v>
      </c>
      <c r="C1640" s="40">
        <v>540941</v>
      </c>
      <c r="D1640" s="40" t="s">
        <v>19278</v>
      </c>
      <c r="E1640" s="39" t="s">
        <v>15805</v>
      </c>
      <c r="F1640" s="41"/>
      <c r="G1640" s="41"/>
      <c r="H1640" s="14">
        <v>4040</v>
      </c>
      <c r="I1640" s="41">
        <v>6</v>
      </c>
      <c r="J1640" s="14" t="s">
        <v>12157</v>
      </c>
      <c r="K1640" s="42">
        <v>45873</v>
      </c>
      <c r="L1640" s="42">
        <v>45972</v>
      </c>
      <c r="M1640" s="43">
        <v>0</v>
      </c>
      <c r="N1640" s="47">
        <f t="shared" si="25"/>
        <v>0</v>
      </c>
      <c r="O1640" s="53" t="s">
        <v>19279</v>
      </c>
      <c r="P1640" s="19" t="s">
        <v>21480</v>
      </c>
      <c r="Q1640" s="15" t="s">
        <v>21415</v>
      </c>
    </row>
    <row r="1641" spans="1:17" x14ac:dyDescent="0.3">
      <c r="A1641" s="17" t="s">
        <v>12044</v>
      </c>
      <c r="B1641" s="39" t="s">
        <v>12698</v>
      </c>
      <c r="C1641" s="40">
        <v>274146</v>
      </c>
      <c r="D1641" s="40" t="s">
        <v>18853</v>
      </c>
      <c r="E1641" s="39" t="s">
        <v>15805</v>
      </c>
      <c r="F1641" s="41"/>
      <c r="G1641" s="41"/>
      <c r="H1641" s="14">
        <v>3610</v>
      </c>
      <c r="I1641" s="41">
        <v>12</v>
      </c>
      <c r="J1641" s="14" t="s">
        <v>12157</v>
      </c>
      <c r="K1641" s="42">
        <v>45873</v>
      </c>
      <c r="L1641" s="42">
        <v>45972</v>
      </c>
      <c r="M1641" s="43">
        <v>0</v>
      </c>
      <c r="N1641" s="47">
        <f t="shared" si="25"/>
        <v>0</v>
      </c>
      <c r="O1641" s="53" t="s">
        <v>18854</v>
      </c>
      <c r="P1641" s="19" t="s">
        <v>21480</v>
      </c>
      <c r="Q1641" s="15" t="s">
        <v>21415</v>
      </c>
    </row>
    <row r="1642" spans="1:17" x14ac:dyDescent="0.3">
      <c r="A1642" s="17" t="s">
        <v>12044</v>
      </c>
      <c r="B1642" s="39" t="s">
        <v>12698</v>
      </c>
      <c r="C1642" s="40">
        <v>288368</v>
      </c>
      <c r="D1642" s="40" t="s">
        <v>20561</v>
      </c>
      <c r="E1642" s="39" t="s">
        <v>15805</v>
      </c>
      <c r="F1642" s="41"/>
      <c r="G1642" s="41"/>
      <c r="H1642" s="14">
        <v>2350</v>
      </c>
      <c r="I1642" s="41">
        <v>12</v>
      </c>
      <c r="J1642" s="14" t="s">
        <v>12157</v>
      </c>
      <c r="K1642" s="42">
        <v>45873</v>
      </c>
      <c r="L1642" s="42">
        <v>45972</v>
      </c>
      <c r="M1642" s="43">
        <v>0</v>
      </c>
      <c r="N1642" s="47">
        <f t="shared" si="25"/>
        <v>0</v>
      </c>
      <c r="O1642" s="53" t="s">
        <v>20562</v>
      </c>
      <c r="P1642" s="19" t="s">
        <v>21480</v>
      </c>
      <c r="Q1642" s="15" t="s">
        <v>21415</v>
      </c>
    </row>
    <row r="1643" spans="1:17" x14ac:dyDescent="0.3">
      <c r="A1643" s="17" t="s">
        <v>12044</v>
      </c>
      <c r="B1643" s="39" t="s">
        <v>12698</v>
      </c>
      <c r="C1643" s="40">
        <v>540942</v>
      </c>
      <c r="D1643" s="40" t="s">
        <v>17087</v>
      </c>
      <c r="E1643" s="39" t="s">
        <v>15805</v>
      </c>
      <c r="F1643" s="41"/>
      <c r="G1643" s="41"/>
      <c r="H1643" s="14">
        <v>5170</v>
      </c>
      <c r="I1643" s="41">
        <v>8</v>
      </c>
      <c r="J1643" s="14" t="s">
        <v>12157</v>
      </c>
      <c r="K1643" s="42">
        <v>45873</v>
      </c>
      <c r="L1643" s="42">
        <v>45972</v>
      </c>
      <c r="M1643" s="43">
        <v>0</v>
      </c>
      <c r="N1643" s="47">
        <f t="shared" si="25"/>
        <v>0</v>
      </c>
      <c r="O1643" s="53" t="s">
        <v>17088</v>
      </c>
      <c r="P1643" s="19" t="s">
        <v>21480</v>
      </c>
      <c r="Q1643" s="15" t="s">
        <v>21415</v>
      </c>
    </row>
    <row r="1644" spans="1:17" x14ac:dyDescent="0.3">
      <c r="A1644" s="17" t="s">
        <v>12044</v>
      </c>
      <c r="B1644" s="39" t="s">
        <v>12698</v>
      </c>
      <c r="C1644" s="40">
        <v>571812</v>
      </c>
      <c r="D1644" s="40" t="s">
        <v>19577</v>
      </c>
      <c r="E1644" s="39" t="s">
        <v>15805</v>
      </c>
      <c r="F1644" s="41"/>
      <c r="G1644" s="41"/>
      <c r="H1644" s="14">
        <v>1278</v>
      </c>
      <c r="I1644" s="41">
        <v>12</v>
      </c>
      <c r="J1644" s="14" t="s">
        <v>12157</v>
      </c>
      <c r="K1644" s="42">
        <v>45873</v>
      </c>
      <c r="L1644" s="42">
        <v>45972</v>
      </c>
      <c r="M1644" s="43">
        <v>0</v>
      </c>
      <c r="N1644" s="47">
        <f t="shared" si="25"/>
        <v>0</v>
      </c>
      <c r="O1644" s="53" t="s">
        <v>19578</v>
      </c>
      <c r="P1644" s="40" t="s">
        <v>21416</v>
      </c>
      <c r="Q1644" s="15" t="s">
        <v>21415</v>
      </c>
    </row>
    <row r="1645" spans="1:17" x14ac:dyDescent="0.3">
      <c r="A1645" s="17" t="s">
        <v>12044</v>
      </c>
      <c r="B1645" s="39" t="s">
        <v>12698</v>
      </c>
      <c r="C1645" s="40">
        <v>296466</v>
      </c>
      <c r="D1645" s="40" t="s">
        <v>19829</v>
      </c>
      <c r="E1645" s="39" t="s">
        <v>15805</v>
      </c>
      <c r="F1645" s="41"/>
      <c r="G1645" s="41"/>
      <c r="H1645" s="14">
        <v>3240</v>
      </c>
      <c r="I1645" s="41">
        <v>6</v>
      </c>
      <c r="J1645" s="14" t="s">
        <v>12157</v>
      </c>
      <c r="K1645" s="42">
        <v>45873</v>
      </c>
      <c r="L1645" s="42">
        <v>45972</v>
      </c>
      <c r="M1645" s="43">
        <v>0</v>
      </c>
      <c r="N1645" s="47">
        <f t="shared" si="25"/>
        <v>0</v>
      </c>
      <c r="O1645" s="53" t="s">
        <v>19830</v>
      </c>
      <c r="P1645" s="40" t="s">
        <v>21416</v>
      </c>
      <c r="Q1645" s="15" t="s">
        <v>21415</v>
      </c>
    </row>
    <row r="1646" spans="1:17" x14ac:dyDescent="0.3">
      <c r="A1646" s="17" t="s">
        <v>12044</v>
      </c>
      <c r="B1646" s="39" t="s">
        <v>12698</v>
      </c>
      <c r="C1646" s="40">
        <v>268940</v>
      </c>
      <c r="D1646" s="40" t="s">
        <v>5260</v>
      </c>
      <c r="E1646" s="39" t="s">
        <v>15805</v>
      </c>
      <c r="F1646" s="41"/>
      <c r="G1646" s="41"/>
      <c r="H1646" s="14">
        <v>7590</v>
      </c>
      <c r="I1646" s="41">
        <v>6</v>
      </c>
      <c r="J1646" s="14" t="s">
        <v>12157</v>
      </c>
      <c r="K1646" s="42">
        <v>45873</v>
      </c>
      <c r="L1646" s="42">
        <v>45972</v>
      </c>
      <c r="M1646" s="43">
        <v>0</v>
      </c>
      <c r="N1646" s="47">
        <f t="shared" si="25"/>
        <v>0</v>
      </c>
      <c r="O1646" s="53" t="s">
        <v>5261</v>
      </c>
      <c r="P1646" s="19" t="s">
        <v>21508</v>
      </c>
      <c r="Q1646" s="15" t="s">
        <v>21415</v>
      </c>
    </row>
    <row r="1647" spans="1:17" x14ac:dyDescent="0.3">
      <c r="A1647" s="17" t="s">
        <v>12044</v>
      </c>
      <c r="B1647" s="39" t="s">
        <v>12698</v>
      </c>
      <c r="C1647" s="40">
        <v>259932</v>
      </c>
      <c r="D1647" s="40" t="s">
        <v>19075</v>
      </c>
      <c r="E1647" s="39" t="s">
        <v>15805</v>
      </c>
      <c r="F1647" s="41"/>
      <c r="G1647" s="41"/>
      <c r="H1647" s="14">
        <v>6190</v>
      </c>
      <c r="I1647" s="41">
        <v>5</v>
      </c>
      <c r="J1647" s="14" t="s">
        <v>12157</v>
      </c>
      <c r="K1647" s="42">
        <v>45873</v>
      </c>
      <c r="L1647" s="42">
        <v>45972</v>
      </c>
      <c r="M1647" s="43">
        <v>0</v>
      </c>
      <c r="N1647" s="47">
        <f t="shared" si="25"/>
        <v>0</v>
      </c>
      <c r="O1647" s="53" t="s">
        <v>19076</v>
      </c>
      <c r="P1647" s="19" t="s">
        <v>21508</v>
      </c>
      <c r="Q1647" s="15" t="s">
        <v>21415</v>
      </c>
    </row>
    <row r="1648" spans="1:17" x14ac:dyDescent="0.3">
      <c r="A1648" s="17" t="s">
        <v>12044</v>
      </c>
      <c r="B1648" s="39" t="s">
        <v>12698</v>
      </c>
      <c r="C1648" s="40">
        <v>69039</v>
      </c>
      <c r="D1648" s="40" t="s">
        <v>19437</v>
      </c>
      <c r="E1648" s="39" t="s">
        <v>15805</v>
      </c>
      <c r="F1648" s="41"/>
      <c r="G1648" s="41"/>
      <c r="H1648" s="14">
        <v>4830</v>
      </c>
      <c r="I1648" s="41">
        <v>12</v>
      </c>
      <c r="J1648" s="14" t="s">
        <v>12157</v>
      </c>
      <c r="K1648" s="42">
        <v>45873</v>
      </c>
      <c r="L1648" s="42">
        <v>45972</v>
      </c>
      <c r="M1648" s="43">
        <v>0</v>
      </c>
      <c r="N1648" s="47">
        <f t="shared" si="25"/>
        <v>0</v>
      </c>
      <c r="O1648" s="53" t="s">
        <v>19438</v>
      </c>
      <c r="P1648" s="19" t="s">
        <v>21508</v>
      </c>
      <c r="Q1648" s="15" t="s">
        <v>21415</v>
      </c>
    </row>
    <row r="1649" spans="1:17" x14ac:dyDescent="0.3">
      <c r="A1649" s="17" t="s">
        <v>12044</v>
      </c>
      <c r="B1649" s="39" t="s">
        <v>12698</v>
      </c>
      <c r="C1649" s="40">
        <v>259933</v>
      </c>
      <c r="D1649" s="40" t="s">
        <v>19646</v>
      </c>
      <c r="E1649" s="39" t="s">
        <v>15805</v>
      </c>
      <c r="F1649" s="41"/>
      <c r="G1649" s="41"/>
      <c r="H1649" s="14">
        <v>7910</v>
      </c>
      <c r="I1649" s="41">
        <v>6</v>
      </c>
      <c r="J1649" s="14" t="s">
        <v>12157</v>
      </c>
      <c r="K1649" s="42">
        <v>45873</v>
      </c>
      <c r="L1649" s="42">
        <v>45972</v>
      </c>
      <c r="M1649" s="43">
        <v>0</v>
      </c>
      <c r="N1649" s="47">
        <f t="shared" si="25"/>
        <v>0</v>
      </c>
      <c r="O1649" s="53" t="s">
        <v>19647</v>
      </c>
      <c r="P1649" s="19" t="s">
        <v>21508</v>
      </c>
      <c r="Q1649" s="15" t="s">
        <v>21415</v>
      </c>
    </row>
    <row r="1650" spans="1:17" x14ac:dyDescent="0.3">
      <c r="A1650" s="17" t="s">
        <v>12044</v>
      </c>
      <c r="B1650" s="39" t="s">
        <v>12698</v>
      </c>
      <c r="C1650" s="40">
        <v>69081</v>
      </c>
      <c r="D1650" s="40" t="s">
        <v>19194</v>
      </c>
      <c r="E1650" s="39" t="s">
        <v>15805</v>
      </c>
      <c r="F1650" s="41"/>
      <c r="G1650" s="41"/>
      <c r="H1650" s="14">
        <v>4830</v>
      </c>
      <c r="I1650" s="41">
        <v>12</v>
      </c>
      <c r="J1650" s="14" t="s">
        <v>12157</v>
      </c>
      <c r="K1650" s="42">
        <v>45873</v>
      </c>
      <c r="L1650" s="42">
        <v>45972</v>
      </c>
      <c r="M1650" s="43">
        <v>0</v>
      </c>
      <c r="N1650" s="47">
        <f t="shared" si="25"/>
        <v>0</v>
      </c>
      <c r="O1650" s="53" t="s">
        <v>19195</v>
      </c>
      <c r="P1650" s="19" t="s">
        <v>21508</v>
      </c>
      <c r="Q1650" s="15" t="s">
        <v>21415</v>
      </c>
    </row>
    <row r="1651" spans="1:17" x14ac:dyDescent="0.3">
      <c r="A1651" s="17" t="s">
        <v>12044</v>
      </c>
      <c r="B1651" s="39" t="s">
        <v>12698</v>
      </c>
      <c r="C1651" s="40">
        <v>259934</v>
      </c>
      <c r="D1651" s="40" t="s">
        <v>5258</v>
      </c>
      <c r="E1651" s="39" t="s">
        <v>15805</v>
      </c>
      <c r="F1651" s="41"/>
      <c r="G1651" s="41"/>
      <c r="H1651" s="14">
        <v>10414</v>
      </c>
      <c r="I1651" s="41">
        <v>6</v>
      </c>
      <c r="J1651" s="14" t="s">
        <v>12157</v>
      </c>
      <c r="K1651" s="42">
        <v>45873</v>
      </c>
      <c r="L1651" s="42">
        <v>45972</v>
      </c>
      <c r="M1651" s="43">
        <v>0</v>
      </c>
      <c r="N1651" s="47">
        <f t="shared" si="25"/>
        <v>0</v>
      </c>
      <c r="O1651" s="53" t="s">
        <v>5259</v>
      </c>
      <c r="P1651" s="40" t="s">
        <v>21416</v>
      </c>
      <c r="Q1651" s="15" t="s">
        <v>21415</v>
      </c>
    </row>
    <row r="1652" spans="1:17" x14ac:dyDescent="0.3">
      <c r="A1652" s="17" t="s">
        <v>12044</v>
      </c>
      <c r="B1652" s="39" t="s">
        <v>12698</v>
      </c>
      <c r="C1652" s="40">
        <v>549140</v>
      </c>
      <c r="D1652" s="40" t="s">
        <v>5256</v>
      </c>
      <c r="E1652" s="39" t="s">
        <v>15805</v>
      </c>
      <c r="F1652" s="41"/>
      <c r="G1652" s="41"/>
      <c r="H1652" s="14">
        <v>6690</v>
      </c>
      <c r="I1652" s="41">
        <v>6</v>
      </c>
      <c r="J1652" s="14" t="s">
        <v>12157</v>
      </c>
      <c r="K1652" s="42">
        <v>45873</v>
      </c>
      <c r="L1652" s="42">
        <v>45972</v>
      </c>
      <c r="M1652" s="43">
        <v>0</v>
      </c>
      <c r="N1652" s="47">
        <f t="shared" si="25"/>
        <v>0</v>
      </c>
      <c r="O1652" s="53" t="s">
        <v>5257</v>
      </c>
      <c r="P1652" s="19" t="s">
        <v>21508</v>
      </c>
      <c r="Q1652" s="15" t="s">
        <v>21415</v>
      </c>
    </row>
    <row r="1653" spans="1:17" x14ac:dyDescent="0.3">
      <c r="A1653" s="17" t="s">
        <v>12044</v>
      </c>
      <c r="B1653" s="39" t="s">
        <v>12698</v>
      </c>
      <c r="C1653" s="40">
        <v>553561</v>
      </c>
      <c r="D1653" s="40" t="s">
        <v>7402</v>
      </c>
      <c r="E1653" s="39" t="s">
        <v>15854</v>
      </c>
      <c r="F1653" s="41"/>
      <c r="G1653" s="41"/>
      <c r="H1653" s="14">
        <v>7642</v>
      </c>
      <c r="I1653" s="41">
        <v>12</v>
      </c>
      <c r="J1653" s="14" t="s">
        <v>12157</v>
      </c>
      <c r="K1653" s="42">
        <v>45873</v>
      </c>
      <c r="L1653" s="42">
        <v>45972</v>
      </c>
      <c r="M1653" s="43">
        <v>0</v>
      </c>
      <c r="N1653" s="47">
        <f t="shared" si="25"/>
        <v>0</v>
      </c>
      <c r="O1653" s="53" t="s">
        <v>7403</v>
      </c>
      <c r="P1653" s="19" t="s">
        <v>21454</v>
      </c>
      <c r="Q1653" s="15" t="s">
        <v>21415</v>
      </c>
    </row>
    <row r="1654" spans="1:17" x14ac:dyDescent="0.3">
      <c r="A1654" s="17" t="s">
        <v>12044</v>
      </c>
      <c r="B1654" s="39" t="s">
        <v>12698</v>
      </c>
      <c r="C1654" s="40">
        <v>297927</v>
      </c>
      <c r="D1654" s="40" t="s">
        <v>19040</v>
      </c>
      <c r="E1654" s="39" t="s">
        <v>15854</v>
      </c>
      <c r="F1654" s="41"/>
      <c r="G1654" s="41"/>
      <c r="H1654" s="14">
        <v>6500</v>
      </c>
      <c r="I1654" s="41">
        <v>6</v>
      </c>
      <c r="J1654" s="14" t="s">
        <v>12157</v>
      </c>
      <c r="K1654" s="42">
        <v>45873</v>
      </c>
      <c r="L1654" s="42">
        <v>45972</v>
      </c>
      <c r="M1654" s="43">
        <v>0</v>
      </c>
      <c r="N1654" s="47">
        <f t="shared" si="25"/>
        <v>0</v>
      </c>
      <c r="O1654" s="53" t="s">
        <v>19041</v>
      </c>
      <c r="P1654" s="40" t="s">
        <v>21416</v>
      </c>
      <c r="Q1654" s="15" t="s">
        <v>21415</v>
      </c>
    </row>
    <row r="1655" spans="1:17" x14ac:dyDescent="0.3">
      <c r="A1655" s="17" t="s">
        <v>12044</v>
      </c>
      <c r="B1655" s="39" t="s">
        <v>12698</v>
      </c>
      <c r="C1655" s="40">
        <v>297926</v>
      </c>
      <c r="D1655" s="40" t="s">
        <v>17813</v>
      </c>
      <c r="E1655" s="39" t="s">
        <v>15854</v>
      </c>
      <c r="F1655" s="41"/>
      <c r="G1655" s="41"/>
      <c r="H1655" s="14">
        <v>7130</v>
      </c>
      <c r="I1655" s="41">
        <v>6</v>
      </c>
      <c r="J1655" s="14" t="s">
        <v>12157</v>
      </c>
      <c r="K1655" s="42">
        <v>45873</v>
      </c>
      <c r="L1655" s="42">
        <v>45972</v>
      </c>
      <c r="M1655" s="43">
        <v>0</v>
      </c>
      <c r="N1655" s="47">
        <f t="shared" si="25"/>
        <v>0</v>
      </c>
      <c r="O1655" s="53" t="s">
        <v>17814</v>
      </c>
      <c r="P1655" s="19" t="s">
        <v>21478</v>
      </c>
      <c r="Q1655" s="15" t="s">
        <v>21415</v>
      </c>
    </row>
    <row r="1656" spans="1:17" x14ac:dyDescent="0.3">
      <c r="A1656" s="17" t="s">
        <v>12044</v>
      </c>
      <c r="B1656" s="39" t="s">
        <v>12698</v>
      </c>
      <c r="C1656" s="40">
        <v>297934</v>
      </c>
      <c r="D1656" s="40" t="s">
        <v>17424</v>
      </c>
      <c r="E1656" s="39" t="s">
        <v>15854</v>
      </c>
      <c r="F1656" s="41"/>
      <c r="G1656" s="41"/>
      <c r="H1656" s="14">
        <v>3830</v>
      </c>
      <c r="I1656" s="41">
        <v>6</v>
      </c>
      <c r="J1656" s="14" t="s">
        <v>12157</v>
      </c>
      <c r="K1656" s="42">
        <v>45873</v>
      </c>
      <c r="L1656" s="42">
        <v>45972</v>
      </c>
      <c r="M1656" s="43">
        <v>0</v>
      </c>
      <c r="N1656" s="47">
        <f t="shared" si="25"/>
        <v>0</v>
      </c>
      <c r="O1656" s="53" t="s">
        <v>17425</v>
      </c>
      <c r="P1656" s="19" t="s">
        <v>21478</v>
      </c>
      <c r="Q1656" s="15" t="s">
        <v>21415</v>
      </c>
    </row>
    <row r="1657" spans="1:17" x14ac:dyDescent="0.3">
      <c r="A1657" s="17" t="s">
        <v>12044</v>
      </c>
      <c r="B1657" s="39" t="s">
        <v>12698</v>
      </c>
      <c r="C1657" s="40">
        <v>297931</v>
      </c>
      <c r="D1657" s="40" t="s">
        <v>7354</v>
      </c>
      <c r="E1657" s="39" t="s">
        <v>15854</v>
      </c>
      <c r="F1657" s="41"/>
      <c r="G1657" s="41"/>
      <c r="H1657" s="14">
        <v>5877</v>
      </c>
      <c r="I1657" s="41">
        <v>6</v>
      </c>
      <c r="J1657" s="14" t="s">
        <v>12157</v>
      </c>
      <c r="K1657" s="42">
        <v>45873</v>
      </c>
      <c r="L1657" s="42">
        <v>45972</v>
      </c>
      <c r="M1657" s="43">
        <v>0</v>
      </c>
      <c r="N1657" s="47">
        <f t="shared" si="25"/>
        <v>0</v>
      </c>
      <c r="O1657" s="53" t="s">
        <v>7355</v>
      </c>
      <c r="P1657" s="19" t="s">
        <v>21478</v>
      </c>
      <c r="Q1657" s="15" t="s">
        <v>21415</v>
      </c>
    </row>
    <row r="1658" spans="1:17" x14ac:dyDescent="0.3">
      <c r="A1658" s="17" t="s">
        <v>12044</v>
      </c>
      <c r="B1658" s="39" t="s">
        <v>12698</v>
      </c>
      <c r="C1658" s="40">
        <v>297932</v>
      </c>
      <c r="D1658" s="40" t="s">
        <v>18897</v>
      </c>
      <c r="E1658" s="39" t="s">
        <v>15854</v>
      </c>
      <c r="F1658" s="41"/>
      <c r="G1658" s="41"/>
      <c r="H1658" s="14">
        <v>5910</v>
      </c>
      <c r="I1658" s="41">
        <v>6</v>
      </c>
      <c r="J1658" s="14" t="s">
        <v>12157</v>
      </c>
      <c r="K1658" s="42">
        <v>45873</v>
      </c>
      <c r="L1658" s="42">
        <v>45972</v>
      </c>
      <c r="M1658" s="43">
        <v>0</v>
      </c>
      <c r="N1658" s="47">
        <f t="shared" si="25"/>
        <v>0</v>
      </c>
      <c r="O1658" s="53" t="s">
        <v>18898</v>
      </c>
      <c r="P1658" s="19" t="s">
        <v>21478</v>
      </c>
      <c r="Q1658" s="15" t="s">
        <v>21415</v>
      </c>
    </row>
    <row r="1659" spans="1:17" x14ac:dyDescent="0.3">
      <c r="A1659" s="17" t="s">
        <v>12044</v>
      </c>
      <c r="B1659" s="39" t="s">
        <v>12698</v>
      </c>
      <c r="C1659" s="40">
        <v>573798</v>
      </c>
      <c r="D1659" s="40" t="s">
        <v>12755</v>
      </c>
      <c r="E1659" s="39" t="s">
        <v>15854</v>
      </c>
      <c r="F1659" s="41"/>
      <c r="G1659" s="41"/>
      <c r="H1659" s="14">
        <v>1765</v>
      </c>
      <c r="I1659" s="41">
        <v>12</v>
      </c>
      <c r="J1659" s="14" t="s">
        <v>12157</v>
      </c>
      <c r="K1659" s="42">
        <v>45873</v>
      </c>
      <c r="L1659" s="42">
        <v>45972</v>
      </c>
      <c r="M1659" s="43">
        <v>0</v>
      </c>
      <c r="N1659" s="47">
        <f t="shared" si="25"/>
        <v>0</v>
      </c>
      <c r="O1659" s="53" t="s">
        <v>12756</v>
      </c>
      <c r="P1659" s="40" t="s">
        <v>21416</v>
      </c>
      <c r="Q1659" s="15" t="s">
        <v>21415</v>
      </c>
    </row>
    <row r="1660" spans="1:17" x14ac:dyDescent="0.3">
      <c r="A1660" s="17" t="s">
        <v>12044</v>
      </c>
      <c r="B1660" s="39" t="s">
        <v>12698</v>
      </c>
      <c r="C1660" s="40">
        <v>290481</v>
      </c>
      <c r="D1660" s="40" t="s">
        <v>7330</v>
      </c>
      <c r="E1660" s="39" t="s">
        <v>15854</v>
      </c>
      <c r="F1660" s="41"/>
      <c r="G1660" s="41"/>
      <c r="H1660" s="14">
        <v>4831</v>
      </c>
      <c r="I1660" s="41">
        <v>30</v>
      </c>
      <c r="J1660" s="14" t="s">
        <v>12157</v>
      </c>
      <c r="K1660" s="42">
        <v>45873</v>
      </c>
      <c r="L1660" s="42">
        <v>45972</v>
      </c>
      <c r="M1660" s="43">
        <v>0</v>
      </c>
      <c r="N1660" s="47">
        <f t="shared" si="25"/>
        <v>0</v>
      </c>
      <c r="O1660" s="53" t="s">
        <v>7331</v>
      </c>
      <c r="P1660" s="19" t="s">
        <v>21452</v>
      </c>
      <c r="Q1660" s="15" t="s">
        <v>21415</v>
      </c>
    </row>
    <row r="1661" spans="1:17" x14ac:dyDescent="0.3">
      <c r="A1661" s="17" t="s">
        <v>12044</v>
      </c>
      <c r="B1661" s="39" t="s">
        <v>12698</v>
      </c>
      <c r="C1661" s="40">
        <v>290482</v>
      </c>
      <c r="D1661" s="40" t="s">
        <v>7332</v>
      </c>
      <c r="E1661" s="39" t="s">
        <v>15854</v>
      </c>
      <c r="F1661" s="41"/>
      <c r="G1661" s="41"/>
      <c r="H1661" s="14">
        <v>3553</v>
      </c>
      <c r="I1661" s="41">
        <v>24</v>
      </c>
      <c r="J1661" s="14" t="s">
        <v>12157</v>
      </c>
      <c r="K1661" s="42">
        <v>45873</v>
      </c>
      <c r="L1661" s="42">
        <v>45972</v>
      </c>
      <c r="M1661" s="43">
        <v>0</v>
      </c>
      <c r="N1661" s="47">
        <f t="shared" si="25"/>
        <v>0</v>
      </c>
      <c r="O1661" s="53" t="s">
        <v>7333</v>
      </c>
      <c r="P1661" s="19" t="s">
        <v>21452</v>
      </c>
      <c r="Q1661" s="15" t="s">
        <v>21415</v>
      </c>
    </row>
    <row r="1662" spans="1:17" x14ac:dyDescent="0.3">
      <c r="A1662" s="17" t="s">
        <v>12044</v>
      </c>
      <c r="B1662" s="39" t="s">
        <v>12698</v>
      </c>
      <c r="C1662" s="40">
        <v>498535</v>
      </c>
      <c r="D1662" s="40" t="s">
        <v>14416</v>
      </c>
      <c r="E1662" s="39" t="s">
        <v>15828</v>
      </c>
      <c r="F1662" s="41"/>
      <c r="G1662" s="41"/>
      <c r="H1662" s="14">
        <v>2190</v>
      </c>
      <c r="I1662" s="41"/>
      <c r="J1662" s="14"/>
      <c r="K1662" s="42">
        <v>45873</v>
      </c>
      <c r="L1662" s="42">
        <v>45972</v>
      </c>
      <c r="M1662" s="43">
        <v>0</v>
      </c>
      <c r="N1662" s="47">
        <f t="shared" si="25"/>
        <v>0</v>
      </c>
      <c r="O1662" s="53" t="s">
        <v>14417</v>
      </c>
      <c r="P1662" s="19" t="s">
        <v>21464</v>
      </c>
      <c r="Q1662" s="15" t="s">
        <v>21415</v>
      </c>
    </row>
    <row r="1663" spans="1:17" x14ac:dyDescent="0.3">
      <c r="A1663" s="17" t="s">
        <v>12044</v>
      </c>
      <c r="B1663" s="39" t="s">
        <v>12698</v>
      </c>
      <c r="C1663" s="40">
        <v>498534</v>
      </c>
      <c r="D1663" s="40" t="s">
        <v>12901</v>
      </c>
      <c r="E1663" s="39" t="s">
        <v>15828</v>
      </c>
      <c r="F1663" s="41"/>
      <c r="G1663" s="41"/>
      <c r="H1663" s="14">
        <v>720</v>
      </c>
      <c r="I1663" s="41">
        <v>108</v>
      </c>
      <c r="J1663" s="14" t="s">
        <v>12157</v>
      </c>
      <c r="K1663" s="42">
        <v>45873</v>
      </c>
      <c r="L1663" s="42">
        <v>45972</v>
      </c>
      <c r="M1663" s="43">
        <v>0</v>
      </c>
      <c r="N1663" s="47">
        <f t="shared" si="25"/>
        <v>0</v>
      </c>
      <c r="O1663" s="53" t="s">
        <v>12902</v>
      </c>
      <c r="P1663" s="19" t="s">
        <v>21464</v>
      </c>
      <c r="Q1663" s="15" t="s">
        <v>21415</v>
      </c>
    </row>
    <row r="1664" spans="1:17" x14ac:dyDescent="0.3">
      <c r="A1664" s="17" t="s">
        <v>12044</v>
      </c>
      <c r="B1664" s="39" t="s">
        <v>12698</v>
      </c>
      <c r="C1664" s="40">
        <v>290004</v>
      </c>
      <c r="D1664" s="40" t="s">
        <v>16940</v>
      </c>
      <c r="E1664" s="39" t="s">
        <v>15828</v>
      </c>
      <c r="F1664" s="41"/>
      <c r="G1664" s="41"/>
      <c r="H1664" s="14">
        <v>7840</v>
      </c>
      <c r="I1664" s="41">
        <v>10</v>
      </c>
      <c r="J1664" s="14" t="s">
        <v>12157</v>
      </c>
      <c r="K1664" s="42">
        <v>45873</v>
      </c>
      <c r="L1664" s="42">
        <v>45972</v>
      </c>
      <c r="M1664" s="43">
        <v>0</v>
      </c>
      <c r="N1664" s="47">
        <f t="shared" si="25"/>
        <v>0</v>
      </c>
      <c r="O1664" s="53" t="s">
        <v>16941</v>
      </c>
      <c r="P1664" s="19" t="s">
        <v>21434</v>
      </c>
      <c r="Q1664" s="15" t="s">
        <v>21415</v>
      </c>
    </row>
    <row r="1665" spans="1:17" x14ac:dyDescent="0.3">
      <c r="A1665" s="17" t="s">
        <v>12044</v>
      </c>
      <c r="B1665" s="39" t="s">
        <v>12698</v>
      </c>
      <c r="C1665" s="40">
        <v>290044</v>
      </c>
      <c r="D1665" s="40" t="s">
        <v>19071</v>
      </c>
      <c r="E1665" s="39" t="s">
        <v>15828</v>
      </c>
      <c r="F1665" s="41"/>
      <c r="G1665" s="41"/>
      <c r="H1665" s="14">
        <v>7840</v>
      </c>
      <c r="I1665" s="41">
        <v>10</v>
      </c>
      <c r="J1665" s="14" t="s">
        <v>12157</v>
      </c>
      <c r="K1665" s="42">
        <v>45873</v>
      </c>
      <c r="L1665" s="42">
        <v>45972</v>
      </c>
      <c r="M1665" s="43">
        <v>0</v>
      </c>
      <c r="N1665" s="47">
        <f t="shared" si="25"/>
        <v>0</v>
      </c>
      <c r="O1665" s="53" t="s">
        <v>19072</v>
      </c>
      <c r="P1665" s="19" t="s">
        <v>21434</v>
      </c>
      <c r="Q1665" s="15" t="s">
        <v>21415</v>
      </c>
    </row>
    <row r="1666" spans="1:17" x14ac:dyDescent="0.3">
      <c r="A1666" s="17" t="s">
        <v>12044</v>
      </c>
      <c r="B1666" s="39" t="s">
        <v>12698</v>
      </c>
      <c r="C1666" s="40">
        <v>297089</v>
      </c>
      <c r="D1666" s="40" t="s">
        <v>19912</v>
      </c>
      <c r="E1666" s="39" t="s">
        <v>15828</v>
      </c>
      <c r="F1666" s="41"/>
      <c r="G1666" s="41"/>
      <c r="H1666" s="14">
        <v>3300</v>
      </c>
      <c r="I1666" s="41">
        <v>10</v>
      </c>
      <c r="J1666" s="14" t="s">
        <v>12157</v>
      </c>
      <c r="K1666" s="42">
        <v>45873</v>
      </c>
      <c r="L1666" s="42">
        <v>45972</v>
      </c>
      <c r="M1666" s="43">
        <v>0</v>
      </c>
      <c r="N1666" s="47">
        <f t="shared" si="25"/>
        <v>0</v>
      </c>
      <c r="O1666" s="53" t="s">
        <v>19913</v>
      </c>
      <c r="P1666" s="19" t="s">
        <v>21494</v>
      </c>
      <c r="Q1666" s="15" t="s">
        <v>21415</v>
      </c>
    </row>
    <row r="1667" spans="1:17" x14ac:dyDescent="0.3">
      <c r="A1667" s="17" t="s">
        <v>12044</v>
      </c>
      <c r="B1667" s="39" t="s">
        <v>12698</v>
      </c>
      <c r="C1667" s="40">
        <v>295686</v>
      </c>
      <c r="D1667" s="40" t="s">
        <v>6142</v>
      </c>
      <c r="E1667" s="39" t="s">
        <v>15828</v>
      </c>
      <c r="F1667" s="41"/>
      <c r="G1667" s="41"/>
      <c r="H1667" s="14">
        <v>3960</v>
      </c>
      <c r="I1667" s="41">
        <v>10</v>
      </c>
      <c r="J1667" s="14" t="s">
        <v>12157</v>
      </c>
      <c r="K1667" s="42">
        <v>45873</v>
      </c>
      <c r="L1667" s="42">
        <v>45972</v>
      </c>
      <c r="M1667" s="43">
        <v>0</v>
      </c>
      <c r="N1667" s="47">
        <f t="shared" si="25"/>
        <v>0</v>
      </c>
      <c r="O1667" s="53" t="s">
        <v>6143</v>
      </c>
      <c r="P1667" s="19" t="s">
        <v>21494</v>
      </c>
      <c r="Q1667" s="15" t="s">
        <v>21415</v>
      </c>
    </row>
    <row r="1668" spans="1:17" x14ac:dyDescent="0.3">
      <c r="A1668" s="17" t="s">
        <v>12044</v>
      </c>
      <c r="B1668" s="39" t="s">
        <v>12698</v>
      </c>
      <c r="C1668" s="40">
        <v>545306</v>
      </c>
      <c r="D1668" s="40" t="s">
        <v>6178</v>
      </c>
      <c r="E1668" s="39" t="s">
        <v>15828</v>
      </c>
      <c r="F1668" s="41"/>
      <c r="G1668" s="41"/>
      <c r="H1668" s="14">
        <v>3960</v>
      </c>
      <c r="I1668" s="41">
        <v>10</v>
      </c>
      <c r="J1668" s="14" t="s">
        <v>12157</v>
      </c>
      <c r="K1668" s="42">
        <v>45873</v>
      </c>
      <c r="L1668" s="42">
        <v>45972</v>
      </c>
      <c r="M1668" s="43">
        <v>0</v>
      </c>
      <c r="N1668" s="47">
        <f t="shared" si="25"/>
        <v>0</v>
      </c>
      <c r="O1668" s="53" t="s">
        <v>6179</v>
      </c>
      <c r="P1668" s="19" t="s">
        <v>21494</v>
      </c>
      <c r="Q1668" s="15" t="s">
        <v>21415</v>
      </c>
    </row>
    <row r="1669" spans="1:17" x14ac:dyDescent="0.3">
      <c r="A1669" s="17" t="s">
        <v>12044</v>
      </c>
      <c r="B1669" s="39" t="s">
        <v>12698</v>
      </c>
      <c r="C1669" s="40">
        <v>277100</v>
      </c>
      <c r="D1669" s="40" t="s">
        <v>6112</v>
      </c>
      <c r="E1669" s="39" t="s">
        <v>15828</v>
      </c>
      <c r="F1669" s="41"/>
      <c r="G1669" s="41"/>
      <c r="H1669" s="14">
        <v>1524</v>
      </c>
      <c r="I1669" s="41">
        <v>12</v>
      </c>
      <c r="J1669" s="14" t="s">
        <v>12157</v>
      </c>
      <c r="K1669" s="42">
        <v>45873</v>
      </c>
      <c r="L1669" s="42">
        <v>45972</v>
      </c>
      <c r="M1669" s="43">
        <v>0</v>
      </c>
      <c r="N1669" s="47">
        <f t="shared" si="25"/>
        <v>0</v>
      </c>
      <c r="O1669" s="53" t="s">
        <v>6113</v>
      </c>
      <c r="P1669" s="19" t="s">
        <v>21494</v>
      </c>
      <c r="Q1669" s="15" t="s">
        <v>21415</v>
      </c>
    </row>
    <row r="1670" spans="1:17" x14ac:dyDescent="0.3">
      <c r="A1670" s="17" t="s">
        <v>12044</v>
      </c>
      <c r="B1670" s="39" t="s">
        <v>12698</v>
      </c>
      <c r="C1670" s="40">
        <v>545307</v>
      </c>
      <c r="D1670" s="40" t="s">
        <v>17561</v>
      </c>
      <c r="E1670" s="39" t="s">
        <v>15828</v>
      </c>
      <c r="F1670" s="41"/>
      <c r="G1670" s="41"/>
      <c r="H1670" s="14">
        <v>1330</v>
      </c>
      <c r="I1670" s="41">
        <v>12</v>
      </c>
      <c r="J1670" s="14" t="s">
        <v>12157</v>
      </c>
      <c r="K1670" s="42">
        <v>45873</v>
      </c>
      <c r="L1670" s="42">
        <v>45972</v>
      </c>
      <c r="M1670" s="43">
        <v>0</v>
      </c>
      <c r="N1670" s="47">
        <f t="shared" si="25"/>
        <v>0</v>
      </c>
      <c r="O1670" s="53" t="s">
        <v>17562</v>
      </c>
      <c r="P1670" s="19" t="s">
        <v>21494</v>
      </c>
      <c r="Q1670" s="15" t="s">
        <v>21415</v>
      </c>
    </row>
    <row r="1671" spans="1:17" x14ac:dyDescent="0.3">
      <c r="A1671" s="17" t="s">
        <v>12044</v>
      </c>
      <c r="B1671" s="39" t="s">
        <v>12698</v>
      </c>
      <c r="C1671" s="40">
        <v>295688</v>
      </c>
      <c r="D1671" s="40" t="s">
        <v>17508</v>
      </c>
      <c r="E1671" s="39" t="s">
        <v>15828</v>
      </c>
      <c r="F1671" s="41"/>
      <c r="G1671" s="41"/>
      <c r="H1671" s="14">
        <v>1530</v>
      </c>
      <c r="I1671" s="41">
        <v>12</v>
      </c>
      <c r="J1671" s="14" t="s">
        <v>12157</v>
      </c>
      <c r="K1671" s="42">
        <v>45873</v>
      </c>
      <c r="L1671" s="42">
        <v>45972</v>
      </c>
      <c r="M1671" s="43">
        <v>0</v>
      </c>
      <c r="N1671" s="47">
        <f t="shared" si="25"/>
        <v>0</v>
      </c>
      <c r="O1671" s="53" t="s">
        <v>17509</v>
      </c>
      <c r="P1671" s="19" t="s">
        <v>21494</v>
      </c>
      <c r="Q1671" s="15" t="s">
        <v>21415</v>
      </c>
    </row>
    <row r="1672" spans="1:17" x14ac:dyDescent="0.3">
      <c r="A1672" s="17" t="s">
        <v>12044</v>
      </c>
      <c r="B1672" s="39" t="s">
        <v>12698</v>
      </c>
      <c r="C1672" s="40">
        <v>561526</v>
      </c>
      <c r="D1672" s="40" t="s">
        <v>12927</v>
      </c>
      <c r="E1672" s="39" t="s">
        <v>15828</v>
      </c>
      <c r="F1672" s="41"/>
      <c r="G1672" s="41"/>
      <c r="H1672" s="14">
        <v>1885</v>
      </c>
      <c r="I1672" s="41">
        <v>20</v>
      </c>
      <c r="J1672" s="14" t="s">
        <v>12157</v>
      </c>
      <c r="K1672" s="42">
        <v>45873</v>
      </c>
      <c r="L1672" s="42">
        <v>45972</v>
      </c>
      <c r="M1672" s="43">
        <v>0</v>
      </c>
      <c r="N1672" s="47">
        <f t="shared" si="25"/>
        <v>0</v>
      </c>
      <c r="O1672" s="53" t="s">
        <v>12928</v>
      </c>
      <c r="P1672" s="40" t="s">
        <v>21416</v>
      </c>
      <c r="Q1672" s="15" t="s">
        <v>21415</v>
      </c>
    </row>
    <row r="1673" spans="1:17" x14ac:dyDescent="0.3">
      <c r="A1673" s="17" t="s">
        <v>12044</v>
      </c>
      <c r="B1673" s="39" t="s">
        <v>12698</v>
      </c>
      <c r="C1673" s="40">
        <v>264507</v>
      </c>
      <c r="D1673" s="40" t="s">
        <v>19579</v>
      </c>
      <c r="E1673" s="39" t="s">
        <v>15557</v>
      </c>
      <c r="F1673" s="41"/>
      <c r="G1673" s="41"/>
      <c r="H1673" s="14">
        <v>4110</v>
      </c>
      <c r="I1673" s="41">
        <v>6</v>
      </c>
      <c r="J1673" s="14" t="s">
        <v>12157</v>
      </c>
      <c r="K1673" s="42">
        <v>45873</v>
      </c>
      <c r="L1673" s="42">
        <v>45972</v>
      </c>
      <c r="M1673" s="43">
        <v>0</v>
      </c>
      <c r="N1673" s="47">
        <f t="shared" ref="N1673:N1736" si="26">+M1673*H1673</f>
        <v>0</v>
      </c>
      <c r="O1673" s="53" t="s">
        <v>19580</v>
      </c>
      <c r="P1673" s="19" t="s">
        <v>21471</v>
      </c>
      <c r="Q1673" s="15" t="s">
        <v>21415</v>
      </c>
    </row>
    <row r="1674" spans="1:17" x14ac:dyDescent="0.3">
      <c r="A1674" s="17" t="s">
        <v>12044</v>
      </c>
      <c r="B1674" s="39" t="s">
        <v>12698</v>
      </c>
      <c r="C1674" s="40">
        <v>257045</v>
      </c>
      <c r="D1674" s="40" t="s">
        <v>6249</v>
      </c>
      <c r="E1674" s="39" t="s">
        <v>15557</v>
      </c>
      <c r="F1674" s="41"/>
      <c r="G1674" s="41"/>
      <c r="H1674" s="14">
        <v>3691</v>
      </c>
      <c r="I1674" s="41">
        <v>36</v>
      </c>
      <c r="J1674" s="14" t="s">
        <v>12157</v>
      </c>
      <c r="K1674" s="42">
        <v>45873</v>
      </c>
      <c r="L1674" s="42">
        <v>45972</v>
      </c>
      <c r="M1674" s="43">
        <v>0</v>
      </c>
      <c r="N1674" s="47">
        <f t="shared" si="26"/>
        <v>0</v>
      </c>
      <c r="O1674" s="53" t="s">
        <v>6250</v>
      </c>
      <c r="P1674" s="19" t="s">
        <v>21476</v>
      </c>
      <c r="Q1674" s="15" t="s">
        <v>21415</v>
      </c>
    </row>
    <row r="1675" spans="1:17" x14ac:dyDescent="0.3">
      <c r="A1675" s="17" t="s">
        <v>12044</v>
      </c>
      <c r="B1675" s="39" t="s">
        <v>12698</v>
      </c>
      <c r="C1675" s="40">
        <v>276880</v>
      </c>
      <c r="D1675" s="40" t="s">
        <v>6395</v>
      </c>
      <c r="E1675" s="39" t="s">
        <v>15557</v>
      </c>
      <c r="F1675" s="41"/>
      <c r="G1675" s="41"/>
      <c r="H1675" s="14">
        <v>2362</v>
      </c>
      <c r="I1675" s="41">
        <v>12</v>
      </c>
      <c r="J1675" s="14" t="s">
        <v>12157</v>
      </c>
      <c r="K1675" s="42">
        <v>45873</v>
      </c>
      <c r="L1675" s="42">
        <v>45972</v>
      </c>
      <c r="M1675" s="43">
        <v>0</v>
      </c>
      <c r="N1675" s="47">
        <f t="shared" si="26"/>
        <v>0</v>
      </c>
      <c r="O1675" s="53" t="s">
        <v>6396</v>
      </c>
      <c r="P1675" s="19" t="s">
        <v>21454</v>
      </c>
      <c r="Q1675" s="15" t="s">
        <v>21415</v>
      </c>
    </row>
    <row r="1676" spans="1:17" x14ac:dyDescent="0.3">
      <c r="A1676" s="17" t="s">
        <v>12044</v>
      </c>
      <c r="B1676" s="39" t="s">
        <v>12698</v>
      </c>
      <c r="C1676" s="40">
        <v>297317</v>
      </c>
      <c r="D1676" s="40" t="s">
        <v>6471</v>
      </c>
      <c r="E1676" s="39" t="s">
        <v>15557</v>
      </c>
      <c r="F1676" s="41"/>
      <c r="G1676" s="41"/>
      <c r="H1676" s="14">
        <v>2794</v>
      </c>
      <c r="I1676" s="41">
        <v>12</v>
      </c>
      <c r="J1676" s="14" t="s">
        <v>12157</v>
      </c>
      <c r="K1676" s="42">
        <v>45873</v>
      </c>
      <c r="L1676" s="42">
        <v>45972</v>
      </c>
      <c r="M1676" s="43">
        <v>0</v>
      </c>
      <c r="N1676" s="47">
        <f t="shared" si="26"/>
        <v>0</v>
      </c>
      <c r="O1676" s="53" t="s">
        <v>6472</v>
      </c>
      <c r="P1676" s="19" t="s">
        <v>21454</v>
      </c>
      <c r="Q1676" s="15" t="s">
        <v>21415</v>
      </c>
    </row>
    <row r="1677" spans="1:17" x14ac:dyDescent="0.3">
      <c r="A1677" s="17" t="s">
        <v>12044</v>
      </c>
      <c r="B1677" s="39" t="s">
        <v>12698</v>
      </c>
      <c r="C1677" s="40">
        <v>548662</v>
      </c>
      <c r="D1677" s="40" t="s">
        <v>6531</v>
      </c>
      <c r="E1677" s="39" t="s">
        <v>15557</v>
      </c>
      <c r="F1677" s="41"/>
      <c r="G1677" s="41"/>
      <c r="H1677" s="14">
        <v>7053</v>
      </c>
      <c r="I1677" s="41">
        <v>15</v>
      </c>
      <c r="J1677" s="14" t="s">
        <v>12157</v>
      </c>
      <c r="K1677" s="42">
        <v>45873</v>
      </c>
      <c r="L1677" s="42">
        <v>45972</v>
      </c>
      <c r="M1677" s="43">
        <v>0</v>
      </c>
      <c r="N1677" s="47">
        <f t="shared" si="26"/>
        <v>0</v>
      </c>
      <c r="O1677" s="53" t="s">
        <v>6532</v>
      </c>
      <c r="P1677" s="19" t="s">
        <v>21452</v>
      </c>
      <c r="Q1677" s="15" t="s">
        <v>21415</v>
      </c>
    </row>
    <row r="1678" spans="1:17" x14ac:dyDescent="0.3">
      <c r="A1678" s="17" t="s">
        <v>12044</v>
      </c>
      <c r="B1678" s="39" t="s">
        <v>12698</v>
      </c>
      <c r="C1678" s="40">
        <v>569799</v>
      </c>
      <c r="D1678" s="40" t="s">
        <v>18433</v>
      </c>
      <c r="E1678" s="39" t="s">
        <v>15557</v>
      </c>
      <c r="F1678" s="41"/>
      <c r="G1678" s="41"/>
      <c r="H1678" s="14">
        <v>1684</v>
      </c>
      <c r="I1678" s="41">
        <v>12</v>
      </c>
      <c r="J1678" s="14" t="s">
        <v>12157</v>
      </c>
      <c r="K1678" s="42">
        <v>45873</v>
      </c>
      <c r="L1678" s="42">
        <v>45972</v>
      </c>
      <c r="M1678" s="43">
        <v>0</v>
      </c>
      <c r="N1678" s="47">
        <f t="shared" si="26"/>
        <v>0</v>
      </c>
      <c r="O1678" s="53" t="s">
        <v>18434</v>
      </c>
      <c r="P1678" s="40" t="s">
        <v>21416</v>
      </c>
      <c r="Q1678" s="15" t="s">
        <v>21415</v>
      </c>
    </row>
    <row r="1679" spans="1:17" x14ac:dyDescent="0.3">
      <c r="A1679" s="17" t="s">
        <v>12044</v>
      </c>
      <c r="B1679" s="39" t="s">
        <v>12698</v>
      </c>
      <c r="C1679" s="40">
        <v>274377</v>
      </c>
      <c r="D1679" s="40" t="s">
        <v>6373</v>
      </c>
      <c r="E1679" s="39" t="s">
        <v>15557</v>
      </c>
      <c r="F1679" s="41"/>
      <c r="G1679" s="41"/>
      <c r="H1679" s="14">
        <v>3561</v>
      </c>
      <c r="I1679" s="41">
        <v>6</v>
      </c>
      <c r="J1679" s="14" t="s">
        <v>12157</v>
      </c>
      <c r="K1679" s="42">
        <v>45873</v>
      </c>
      <c r="L1679" s="42">
        <v>45972</v>
      </c>
      <c r="M1679" s="43">
        <v>0</v>
      </c>
      <c r="N1679" s="47">
        <f t="shared" si="26"/>
        <v>0</v>
      </c>
      <c r="O1679" s="53" t="s">
        <v>6374</v>
      </c>
      <c r="P1679" s="19" t="s">
        <v>21454</v>
      </c>
      <c r="Q1679" s="15" t="s">
        <v>21415</v>
      </c>
    </row>
    <row r="1680" spans="1:17" x14ac:dyDescent="0.3">
      <c r="A1680" s="17" t="s">
        <v>12044</v>
      </c>
      <c r="B1680" s="39" t="s">
        <v>12698</v>
      </c>
      <c r="C1680" s="40">
        <v>390949</v>
      </c>
      <c r="D1680" s="40" t="s">
        <v>6485</v>
      </c>
      <c r="E1680" s="39" t="s">
        <v>15557</v>
      </c>
      <c r="F1680" s="41"/>
      <c r="G1680" s="41"/>
      <c r="H1680" s="14">
        <v>3960</v>
      </c>
      <c r="I1680" s="41">
        <v>6</v>
      </c>
      <c r="J1680" s="14" t="s">
        <v>12157</v>
      </c>
      <c r="K1680" s="42">
        <v>45873</v>
      </c>
      <c r="L1680" s="42">
        <v>45972</v>
      </c>
      <c r="M1680" s="43">
        <v>0</v>
      </c>
      <c r="N1680" s="47">
        <f t="shared" si="26"/>
        <v>0</v>
      </c>
      <c r="O1680" s="53" t="s">
        <v>6486</v>
      </c>
      <c r="P1680" s="19" t="s">
        <v>21454</v>
      </c>
      <c r="Q1680" s="15" t="s">
        <v>21415</v>
      </c>
    </row>
    <row r="1681" spans="1:17" x14ac:dyDescent="0.3">
      <c r="A1681" s="17" t="s">
        <v>12044</v>
      </c>
      <c r="B1681" s="39" t="s">
        <v>12698</v>
      </c>
      <c r="C1681" s="40">
        <v>548552</v>
      </c>
      <c r="D1681" s="40" t="s">
        <v>6527</v>
      </c>
      <c r="E1681" s="39" t="s">
        <v>15557</v>
      </c>
      <c r="F1681" s="41"/>
      <c r="G1681" s="41"/>
      <c r="H1681" s="14">
        <v>3700</v>
      </c>
      <c r="I1681" s="41">
        <v>6</v>
      </c>
      <c r="J1681" s="14" t="s">
        <v>12157</v>
      </c>
      <c r="K1681" s="42">
        <v>45873</v>
      </c>
      <c r="L1681" s="42">
        <v>45972</v>
      </c>
      <c r="M1681" s="43">
        <v>0</v>
      </c>
      <c r="N1681" s="47">
        <f t="shared" si="26"/>
        <v>0</v>
      </c>
      <c r="O1681" s="53" t="s">
        <v>6528</v>
      </c>
      <c r="P1681" s="19" t="s">
        <v>21454</v>
      </c>
      <c r="Q1681" s="15" t="s">
        <v>21415</v>
      </c>
    </row>
    <row r="1682" spans="1:17" x14ac:dyDescent="0.3">
      <c r="A1682" s="17" t="s">
        <v>12044</v>
      </c>
      <c r="B1682" s="39" t="s">
        <v>12698</v>
      </c>
      <c r="C1682" s="40">
        <v>361078</v>
      </c>
      <c r="D1682" s="40" t="s">
        <v>17539</v>
      </c>
      <c r="E1682" s="39" t="s">
        <v>15557</v>
      </c>
      <c r="F1682" s="41"/>
      <c r="G1682" s="41"/>
      <c r="H1682" s="14">
        <v>7080</v>
      </c>
      <c r="I1682" s="41">
        <v>108</v>
      </c>
      <c r="J1682" s="14" t="s">
        <v>12157</v>
      </c>
      <c r="K1682" s="42">
        <v>45873</v>
      </c>
      <c r="L1682" s="42">
        <v>45972</v>
      </c>
      <c r="M1682" s="43">
        <v>0</v>
      </c>
      <c r="N1682" s="47">
        <f t="shared" si="26"/>
        <v>0</v>
      </c>
      <c r="O1682" s="53" t="s">
        <v>17540</v>
      </c>
      <c r="P1682" s="40" t="s">
        <v>21416</v>
      </c>
      <c r="Q1682" s="15" t="s">
        <v>21415</v>
      </c>
    </row>
    <row r="1683" spans="1:17" x14ac:dyDescent="0.3">
      <c r="A1683" s="17" t="s">
        <v>12044</v>
      </c>
      <c r="B1683" s="39" t="s">
        <v>12698</v>
      </c>
      <c r="C1683" s="40">
        <v>362752</v>
      </c>
      <c r="D1683" s="40" t="s">
        <v>19763</v>
      </c>
      <c r="E1683" s="39" t="s">
        <v>15557</v>
      </c>
      <c r="F1683" s="41"/>
      <c r="G1683" s="41"/>
      <c r="H1683" s="14">
        <v>7040</v>
      </c>
      <c r="I1683" s="41">
        <v>108</v>
      </c>
      <c r="J1683" s="14" t="s">
        <v>12157</v>
      </c>
      <c r="K1683" s="42">
        <v>45873</v>
      </c>
      <c r="L1683" s="42">
        <v>45972</v>
      </c>
      <c r="M1683" s="43">
        <v>0</v>
      </c>
      <c r="N1683" s="47">
        <f t="shared" si="26"/>
        <v>0</v>
      </c>
      <c r="O1683" s="53" t="s">
        <v>19764</v>
      </c>
      <c r="P1683" s="40" t="s">
        <v>21416</v>
      </c>
      <c r="Q1683" s="15" t="s">
        <v>21415</v>
      </c>
    </row>
    <row r="1684" spans="1:17" x14ac:dyDescent="0.3">
      <c r="A1684" s="17" t="s">
        <v>12044</v>
      </c>
      <c r="B1684" s="39" t="s">
        <v>12698</v>
      </c>
      <c r="C1684" s="40">
        <v>277749</v>
      </c>
      <c r="D1684" s="40" t="s">
        <v>6401</v>
      </c>
      <c r="E1684" s="39" t="s">
        <v>15557</v>
      </c>
      <c r="F1684" s="41"/>
      <c r="G1684" s="41"/>
      <c r="H1684" s="14">
        <v>3019</v>
      </c>
      <c r="I1684" s="41">
        <v>12</v>
      </c>
      <c r="J1684" s="14" t="s">
        <v>12157</v>
      </c>
      <c r="K1684" s="42">
        <v>45873</v>
      </c>
      <c r="L1684" s="42">
        <v>45972</v>
      </c>
      <c r="M1684" s="43">
        <v>0</v>
      </c>
      <c r="N1684" s="47">
        <f t="shared" si="26"/>
        <v>0</v>
      </c>
      <c r="O1684" s="53" t="s">
        <v>6402</v>
      </c>
      <c r="P1684" s="19" t="s">
        <v>21509</v>
      </c>
      <c r="Q1684" s="15" t="s">
        <v>21415</v>
      </c>
    </row>
    <row r="1685" spans="1:17" x14ac:dyDescent="0.3">
      <c r="A1685" s="17" t="s">
        <v>12044</v>
      </c>
      <c r="B1685" s="39" t="s">
        <v>12698</v>
      </c>
      <c r="C1685" s="40">
        <v>383419</v>
      </c>
      <c r="D1685" s="40" t="s">
        <v>13018</v>
      </c>
      <c r="E1685" s="39" t="s">
        <v>15557</v>
      </c>
      <c r="F1685" s="41"/>
      <c r="G1685" s="41"/>
      <c r="H1685" s="14">
        <v>4338</v>
      </c>
      <c r="I1685" s="41">
        <v>12</v>
      </c>
      <c r="J1685" s="14" t="s">
        <v>12157</v>
      </c>
      <c r="K1685" s="42">
        <v>45873</v>
      </c>
      <c r="L1685" s="42">
        <v>45972</v>
      </c>
      <c r="M1685" s="43">
        <v>0</v>
      </c>
      <c r="N1685" s="47">
        <f t="shared" si="26"/>
        <v>0</v>
      </c>
      <c r="O1685" s="53" t="s">
        <v>13019</v>
      </c>
      <c r="P1685" s="19" t="s">
        <v>21447</v>
      </c>
      <c r="Q1685" s="15" t="s">
        <v>21415</v>
      </c>
    </row>
    <row r="1686" spans="1:17" x14ac:dyDescent="0.3">
      <c r="A1686" s="17" t="s">
        <v>12044</v>
      </c>
      <c r="B1686" s="39" t="s">
        <v>12698</v>
      </c>
      <c r="C1686" s="40">
        <v>270915</v>
      </c>
      <c r="D1686" s="40" t="s">
        <v>14422</v>
      </c>
      <c r="E1686" s="39" t="s">
        <v>15557</v>
      </c>
      <c r="F1686" s="41"/>
      <c r="G1686" s="41"/>
      <c r="H1686" s="14">
        <v>4700</v>
      </c>
      <c r="I1686" s="41"/>
      <c r="J1686" s="14"/>
      <c r="K1686" s="42">
        <v>45873</v>
      </c>
      <c r="L1686" s="42">
        <v>45972</v>
      </c>
      <c r="M1686" s="43">
        <v>0</v>
      </c>
      <c r="N1686" s="47">
        <f t="shared" si="26"/>
        <v>0</v>
      </c>
      <c r="O1686" s="53" t="s">
        <v>14423</v>
      </c>
      <c r="P1686" s="19" t="s">
        <v>21447</v>
      </c>
      <c r="Q1686" s="15" t="s">
        <v>21415</v>
      </c>
    </row>
    <row r="1687" spans="1:17" x14ac:dyDescent="0.3">
      <c r="A1687" s="17" t="s">
        <v>12044</v>
      </c>
      <c r="B1687" s="39" t="s">
        <v>12698</v>
      </c>
      <c r="C1687" s="40">
        <v>288757</v>
      </c>
      <c r="D1687" s="40" t="s">
        <v>14192</v>
      </c>
      <c r="E1687" s="39" t="s">
        <v>15557</v>
      </c>
      <c r="F1687" s="41"/>
      <c r="G1687" s="41"/>
      <c r="H1687" s="14">
        <v>4431</v>
      </c>
      <c r="I1687" s="41"/>
      <c r="J1687" s="14"/>
      <c r="K1687" s="42">
        <v>45873</v>
      </c>
      <c r="L1687" s="42">
        <v>45972</v>
      </c>
      <c r="M1687" s="43">
        <v>0</v>
      </c>
      <c r="N1687" s="47">
        <f t="shared" si="26"/>
        <v>0</v>
      </c>
      <c r="O1687" s="53" t="s">
        <v>14193</v>
      </c>
      <c r="P1687" s="19" t="s">
        <v>21447</v>
      </c>
      <c r="Q1687" s="15" t="s">
        <v>21415</v>
      </c>
    </row>
    <row r="1688" spans="1:17" x14ac:dyDescent="0.3">
      <c r="A1688" s="17" t="s">
        <v>12044</v>
      </c>
      <c r="B1688" s="39" t="s">
        <v>12698</v>
      </c>
      <c r="C1688" s="40">
        <v>394048</v>
      </c>
      <c r="D1688" s="40" t="s">
        <v>20222</v>
      </c>
      <c r="E1688" s="39" t="s">
        <v>15781</v>
      </c>
      <c r="F1688" s="41"/>
      <c r="G1688" s="41"/>
      <c r="H1688" s="14">
        <v>3170</v>
      </c>
      <c r="I1688" s="41">
        <v>12</v>
      </c>
      <c r="J1688" s="14" t="s">
        <v>12157</v>
      </c>
      <c r="K1688" s="42">
        <v>45873</v>
      </c>
      <c r="L1688" s="42">
        <v>45972</v>
      </c>
      <c r="M1688" s="43">
        <v>0</v>
      </c>
      <c r="N1688" s="47">
        <f t="shared" si="26"/>
        <v>0</v>
      </c>
      <c r="O1688" s="53" t="s">
        <v>20223</v>
      </c>
      <c r="P1688" s="40" t="s">
        <v>21416</v>
      </c>
      <c r="Q1688" s="15" t="s">
        <v>21415</v>
      </c>
    </row>
    <row r="1689" spans="1:17" x14ac:dyDescent="0.3">
      <c r="A1689" s="17" t="s">
        <v>12044</v>
      </c>
      <c r="B1689" s="39" t="s">
        <v>12698</v>
      </c>
      <c r="C1689" s="40">
        <v>385060</v>
      </c>
      <c r="D1689" s="40" t="s">
        <v>17966</v>
      </c>
      <c r="E1689" s="39" t="s">
        <v>15781</v>
      </c>
      <c r="F1689" s="41"/>
      <c r="G1689" s="41"/>
      <c r="H1689" s="14">
        <v>3170</v>
      </c>
      <c r="I1689" s="41">
        <v>12</v>
      </c>
      <c r="J1689" s="14" t="s">
        <v>12157</v>
      </c>
      <c r="K1689" s="42">
        <v>45873</v>
      </c>
      <c r="L1689" s="42">
        <v>45972</v>
      </c>
      <c r="M1689" s="43">
        <v>0</v>
      </c>
      <c r="N1689" s="47">
        <f t="shared" si="26"/>
        <v>0</v>
      </c>
      <c r="O1689" s="53" t="s">
        <v>17967</v>
      </c>
      <c r="P1689" s="40" t="s">
        <v>21416</v>
      </c>
      <c r="Q1689" s="15" t="s">
        <v>21415</v>
      </c>
    </row>
    <row r="1690" spans="1:17" x14ac:dyDescent="0.3">
      <c r="A1690" s="17" t="s">
        <v>12044</v>
      </c>
      <c r="B1690" s="39" t="s">
        <v>12698</v>
      </c>
      <c r="C1690" s="40">
        <v>268789</v>
      </c>
      <c r="D1690" s="40" t="s">
        <v>6323</v>
      </c>
      <c r="E1690" s="39" t="s">
        <v>15781</v>
      </c>
      <c r="F1690" s="41"/>
      <c r="G1690" s="41"/>
      <c r="H1690" s="14">
        <v>5977</v>
      </c>
      <c r="I1690" s="41">
        <v>12</v>
      </c>
      <c r="J1690" s="14" t="s">
        <v>12157</v>
      </c>
      <c r="K1690" s="42">
        <v>45873</v>
      </c>
      <c r="L1690" s="42">
        <v>45972</v>
      </c>
      <c r="M1690" s="43">
        <v>0</v>
      </c>
      <c r="N1690" s="47">
        <f t="shared" si="26"/>
        <v>0</v>
      </c>
      <c r="O1690" s="53" t="s">
        <v>6324</v>
      </c>
      <c r="P1690" s="19" t="s">
        <v>21476</v>
      </c>
      <c r="Q1690" s="15" t="s">
        <v>21415</v>
      </c>
    </row>
    <row r="1691" spans="1:17" x14ac:dyDescent="0.3">
      <c r="A1691" s="17" t="s">
        <v>12044</v>
      </c>
      <c r="B1691" s="39" t="s">
        <v>12698</v>
      </c>
      <c r="C1691" s="40">
        <v>26006</v>
      </c>
      <c r="D1691" s="40" t="s">
        <v>20074</v>
      </c>
      <c r="E1691" s="39" t="s">
        <v>15781</v>
      </c>
      <c r="F1691" s="41"/>
      <c r="G1691" s="41"/>
      <c r="H1691" s="14">
        <v>2060</v>
      </c>
      <c r="I1691" s="41">
        <v>48</v>
      </c>
      <c r="J1691" s="14" t="s">
        <v>12157</v>
      </c>
      <c r="K1691" s="42">
        <v>45873</v>
      </c>
      <c r="L1691" s="42">
        <v>45972</v>
      </c>
      <c r="M1691" s="43">
        <v>0</v>
      </c>
      <c r="N1691" s="47">
        <f t="shared" si="26"/>
        <v>0</v>
      </c>
      <c r="O1691" s="53" t="s">
        <v>20075</v>
      </c>
      <c r="P1691" s="19" t="s">
        <v>21476</v>
      </c>
      <c r="Q1691" s="15" t="s">
        <v>21415</v>
      </c>
    </row>
    <row r="1692" spans="1:17" x14ac:dyDescent="0.3">
      <c r="A1692" s="17" t="s">
        <v>12044</v>
      </c>
      <c r="B1692" s="39" t="s">
        <v>12698</v>
      </c>
      <c r="C1692" s="40">
        <v>26005</v>
      </c>
      <c r="D1692" s="40" t="s">
        <v>6212</v>
      </c>
      <c r="E1692" s="39" t="s">
        <v>15781</v>
      </c>
      <c r="F1692" s="41"/>
      <c r="G1692" s="41"/>
      <c r="H1692" s="14">
        <v>3691</v>
      </c>
      <c r="I1692" s="41">
        <v>36</v>
      </c>
      <c r="J1692" s="14" t="s">
        <v>12157</v>
      </c>
      <c r="K1692" s="42">
        <v>45873</v>
      </c>
      <c r="L1692" s="42">
        <v>45972</v>
      </c>
      <c r="M1692" s="43">
        <v>0</v>
      </c>
      <c r="N1692" s="47">
        <f t="shared" si="26"/>
        <v>0</v>
      </c>
      <c r="O1692" s="53" t="s">
        <v>6213</v>
      </c>
      <c r="P1692" s="19" t="s">
        <v>21476</v>
      </c>
      <c r="Q1692" s="15" t="s">
        <v>21415</v>
      </c>
    </row>
    <row r="1693" spans="1:17" x14ac:dyDescent="0.3">
      <c r="A1693" s="17" t="s">
        <v>12044</v>
      </c>
      <c r="B1693" s="39" t="s">
        <v>12698</v>
      </c>
      <c r="C1693" s="40">
        <v>26035</v>
      </c>
      <c r="D1693" s="40" t="s">
        <v>6214</v>
      </c>
      <c r="E1693" s="39" t="s">
        <v>15781</v>
      </c>
      <c r="F1693" s="41"/>
      <c r="G1693" s="41"/>
      <c r="H1693" s="14">
        <v>5237</v>
      </c>
      <c r="I1693" s="41">
        <v>24</v>
      </c>
      <c r="J1693" s="14" t="s">
        <v>12157</v>
      </c>
      <c r="K1693" s="42">
        <v>45873</v>
      </c>
      <c r="L1693" s="42">
        <v>45972</v>
      </c>
      <c r="M1693" s="43">
        <v>0</v>
      </c>
      <c r="N1693" s="47">
        <f t="shared" si="26"/>
        <v>0</v>
      </c>
      <c r="O1693" s="53" t="s">
        <v>6215</v>
      </c>
      <c r="P1693" s="19" t="s">
        <v>21476</v>
      </c>
      <c r="Q1693" s="15" t="s">
        <v>21415</v>
      </c>
    </row>
    <row r="1694" spans="1:17" x14ac:dyDescent="0.3">
      <c r="A1694" s="17" t="s">
        <v>12044</v>
      </c>
      <c r="B1694" s="39" t="s">
        <v>12698</v>
      </c>
      <c r="C1694" s="40">
        <v>272311</v>
      </c>
      <c r="D1694" s="40" t="s">
        <v>6349</v>
      </c>
      <c r="E1694" s="39" t="s">
        <v>15781</v>
      </c>
      <c r="F1694" s="41"/>
      <c r="G1694" s="41"/>
      <c r="H1694" s="14">
        <v>4431</v>
      </c>
      <c r="I1694" s="41">
        <v>12</v>
      </c>
      <c r="J1694" s="14" t="s">
        <v>12157</v>
      </c>
      <c r="K1694" s="42">
        <v>45873</v>
      </c>
      <c r="L1694" s="42">
        <v>45972</v>
      </c>
      <c r="M1694" s="43">
        <v>0</v>
      </c>
      <c r="N1694" s="47">
        <f t="shared" si="26"/>
        <v>0</v>
      </c>
      <c r="O1694" s="53" t="s">
        <v>6350</v>
      </c>
      <c r="P1694" s="19" t="s">
        <v>21476</v>
      </c>
      <c r="Q1694" s="15" t="s">
        <v>21415</v>
      </c>
    </row>
    <row r="1695" spans="1:17" x14ac:dyDescent="0.3">
      <c r="A1695" s="17" t="s">
        <v>12044</v>
      </c>
      <c r="B1695" s="39" t="s">
        <v>12698</v>
      </c>
      <c r="C1695" s="40">
        <v>276933</v>
      </c>
      <c r="D1695" s="40" t="s">
        <v>20419</v>
      </c>
      <c r="E1695" s="39" t="s">
        <v>15781</v>
      </c>
      <c r="F1695" s="41"/>
      <c r="G1695" s="41"/>
      <c r="H1695" s="14">
        <v>3640</v>
      </c>
      <c r="I1695" s="41">
        <v>12</v>
      </c>
      <c r="J1695" s="14" t="s">
        <v>12157</v>
      </c>
      <c r="K1695" s="42">
        <v>45873</v>
      </c>
      <c r="L1695" s="42">
        <v>45972</v>
      </c>
      <c r="M1695" s="43">
        <v>0</v>
      </c>
      <c r="N1695" s="47">
        <f t="shared" si="26"/>
        <v>0</v>
      </c>
      <c r="O1695" s="53" t="s">
        <v>20420</v>
      </c>
      <c r="P1695" s="19" t="s">
        <v>21476</v>
      </c>
      <c r="Q1695" s="15" t="s">
        <v>21415</v>
      </c>
    </row>
    <row r="1696" spans="1:17" x14ac:dyDescent="0.3">
      <c r="A1696" s="17" t="s">
        <v>12044</v>
      </c>
      <c r="B1696" s="39" t="s">
        <v>12698</v>
      </c>
      <c r="C1696" s="40">
        <v>35058</v>
      </c>
      <c r="D1696" s="40" t="s">
        <v>6218</v>
      </c>
      <c r="E1696" s="39" t="s">
        <v>15781</v>
      </c>
      <c r="F1696" s="41"/>
      <c r="G1696" s="41"/>
      <c r="H1696" s="14">
        <v>7053</v>
      </c>
      <c r="I1696" s="41">
        <v>12</v>
      </c>
      <c r="J1696" s="14" t="s">
        <v>12157</v>
      </c>
      <c r="K1696" s="42">
        <v>45873</v>
      </c>
      <c r="L1696" s="42">
        <v>45972</v>
      </c>
      <c r="M1696" s="43">
        <v>0</v>
      </c>
      <c r="N1696" s="47">
        <f t="shared" si="26"/>
        <v>0</v>
      </c>
      <c r="O1696" s="53" t="s">
        <v>6219</v>
      </c>
      <c r="P1696" s="19" t="s">
        <v>21452</v>
      </c>
      <c r="Q1696" s="15" t="s">
        <v>21415</v>
      </c>
    </row>
    <row r="1697" spans="1:17" x14ac:dyDescent="0.3">
      <c r="A1697" s="17" t="s">
        <v>12044</v>
      </c>
      <c r="B1697" s="39" t="s">
        <v>12698</v>
      </c>
      <c r="C1697" s="40">
        <v>571938</v>
      </c>
      <c r="D1697" s="40" t="s">
        <v>18158</v>
      </c>
      <c r="E1697" s="39" t="s">
        <v>15781</v>
      </c>
      <c r="F1697" s="41"/>
      <c r="G1697" s="41"/>
      <c r="H1697" s="14">
        <v>3550</v>
      </c>
      <c r="I1697" s="41">
        <v>12</v>
      </c>
      <c r="J1697" s="14" t="s">
        <v>12157</v>
      </c>
      <c r="K1697" s="42">
        <v>45873</v>
      </c>
      <c r="L1697" s="42">
        <v>45972</v>
      </c>
      <c r="M1697" s="43">
        <v>0</v>
      </c>
      <c r="N1697" s="47">
        <f t="shared" si="26"/>
        <v>0</v>
      </c>
      <c r="O1697" s="53" t="s">
        <v>18159</v>
      </c>
      <c r="P1697" s="40" t="s">
        <v>21416</v>
      </c>
      <c r="Q1697" s="15" t="s">
        <v>21415</v>
      </c>
    </row>
    <row r="1698" spans="1:17" x14ac:dyDescent="0.3">
      <c r="A1698" s="17" t="s">
        <v>12044</v>
      </c>
      <c r="B1698" s="39" t="s">
        <v>12698</v>
      </c>
      <c r="C1698" s="40">
        <v>270912</v>
      </c>
      <c r="D1698" s="40" t="s">
        <v>14170</v>
      </c>
      <c r="E1698" s="39" t="s">
        <v>15781</v>
      </c>
      <c r="F1698" s="41"/>
      <c r="G1698" s="41"/>
      <c r="H1698" s="14">
        <v>4700</v>
      </c>
      <c r="I1698" s="41"/>
      <c r="J1698" s="14"/>
      <c r="K1698" s="42">
        <v>45873</v>
      </c>
      <c r="L1698" s="42">
        <v>45972</v>
      </c>
      <c r="M1698" s="43">
        <v>0</v>
      </c>
      <c r="N1698" s="47">
        <f t="shared" si="26"/>
        <v>0</v>
      </c>
      <c r="O1698" s="53" t="s">
        <v>14171</v>
      </c>
      <c r="P1698" s="19" t="s">
        <v>21447</v>
      </c>
      <c r="Q1698" s="15" t="s">
        <v>21415</v>
      </c>
    </row>
    <row r="1699" spans="1:17" x14ac:dyDescent="0.3">
      <c r="A1699" s="17" t="s">
        <v>12044</v>
      </c>
      <c r="B1699" s="39" t="s">
        <v>12698</v>
      </c>
      <c r="C1699" s="40">
        <v>556077</v>
      </c>
      <c r="D1699" s="40" t="s">
        <v>6569</v>
      </c>
      <c r="E1699" s="39" t="s">
        <v>15781</v>
      </c>
      <c r="F1699" s="41"/>
      <c r="G1699" s="41"/>
      <c r="H1699" s="14">
        <v>2885</v>
      </c>
      <c r="I1699" s="41">
        <v>12</v>
      </c>
      <c r="J1699" s="14" t="s">
        <v>12157</v>
      </c>
      <c r="K1699" s="42">
        <v>45873</v>
      </c>
      <c r="L1699" s="42">
        <v>45972</v>
      </c>
      <c r="M1699" s="43">
        <v>0</v>
      </c>
      <c r="N1699" s="47">
        <f t="shared" si="26"/>
        <v>0</v>
      </c>
      <c r="O1699" s="53" t="s">
        <v>6570</v>
      </c>
      <c r="P1699" s="40" t="s">
        <v>21416</v>
      </c>
      <c r="Q1699" s="15" t="s">
        <v>21415</v>
      </c>
    </row>
    <row r="1700" spans="1:17" x14ac:dyDescent="0.3">
      <c r="A1700" s="17" t="s">
        <v>12044</v>
      </c>
      <c r="B1700" s="39" t="s">
        <v>12698</v>
      </c>
      <c r="C1700" s="40">
        <v>556112</v>
      </c>
      <c r="D1700" s="40" t="s">
        <v>6573</v>
      </c>
      <c r="E1700" s="39" t="s">
        <v>15781</v>
      </c>
      <c r="F1700" s="41"/>
      <c r="G1700" s="41"/>
      <c r="H1700" s="14">
        <v>2885</v>
      </c>
      <c r="I1700" s="41">
        <v>12</v>
      </c>
      <c r="J1700" s="14" t="s">
        <v>12157</v>
      </c>
      <c r="K1700" s="42">
        <v>45873</v>
      </c>
      <c r="L1700" s="42">
        <v>45972</v>
      </c>
      <c r="M1700" s="43">
        <v>0</v>
      </c>
      <c r="N1700" s="47">
        <f t="shared" si="26"/>
        <v>0</v>
      </c>
      <c r="O1700" s="53" t="s">
        <v>6574</v>
      </c>
      <c r="P1700" s="40" t="s">
        <v>21416</v>
      </c>
      <c r="Q1700" s="15" t="s">
        <v>21415</v>
      </c>
    </row>
    <row r="1701" spans="1:17" x14ac:dyDescent="0.3">
      <c r="A1701" s="17" t="s">
        <v>12044</v>
      </c>
      <c r="B1701" s="39" t="s">
        <v>12698</v>
      </c>
      <c r="C1701" s="40">
        <v>556078</v>
      </c>
      <c r="D1701" s="40" t="s">
        <v>6571</v>
      </c>
      <c r="E1701" s="39" t="s">
        <v>15781</v>
      </c>
      <c r="F1701" s="41"/>
      <c r="G1701" s="41"/>
      <c r="H1701" s="14">
        <v>2885</v>
      </c>
      <c r="I1701" s="41">
        <v>12</v>
      </c>
      <c r="J1701" s="14" t="s">
        <v>12157</v>
      </c>
      <c r="K1701" s="42">
        <v>45873</v>
      </c>
      <c r="L1701" s="42">
        <v>45972</v>
      </c>
      <c r="M1701" s="43">
        <v>0</v>
      </c>
      <c r="N1701" s="47">
        <f t="shared" si="26"/>
        <v>0</v>
      </c>
      <c r="O1701" s="53" t="s">
        <v>6572</v>
      </c>
      <c r="P1701" s="40" t="s">
        <v>21416</v>
      </c>
      <c r="Q1701" s="15" t="s">
        <v>21415</v>
      </c>
    </row>
    <row r="1702" spans="1:17" x14ac:dyDescent="0.3">
      <c r="A1702" s="17" t="s">
        <v>12044</v>
      </c>
      <c r="B1702" s="39" t="s">
        <v>12698</v>
      </c>
      <c r="C1702" s="40">
        <v>556075</v>
      </c>
      <c r="D1702" s="40" t="s">
        <v>6565</v>
      </c>
      <c r="E1702" s="39" t="s">
        <v>15781</v>
      </c>
      <c r="F1702" s="41"/>
      <c r="G1702" s="41"/>
      <c r="H1702" s="14">
        <v>2885</v>
      </c>
      <c r="I1702" s="41">
        <v>12</v>
      </c>
      <c r="J1702" s="14" t="s">
        <v>12157</v>
      </c>
      <c r="K1702" s="42">
        <v>45873</v>
      </c>
      <c r="L1702" s="42">
        <v>45972</v>
      </c>
      <c r="M1702" s="43">
        <v>0</v>
      </c>
      <c r="N1702" s="47">
        <f t="shared" si="26"/>
        <v>0</v>
      </c>
      <c r="O1702" s="53" t="s">
        <v>6566</v>
      </c>
      <c r="P1702" s="40" t="s">
        <v>21416</v>
      </c>
      <c r="Q1702" s="15" t="s">
        <v>21415</v>
      </c>
    </row>
    <row r="1703" spans="1:17" x14ac:dyDescent="0.3">
      <c r="A1703" s="17" t="s">
        <v>12044</v>
      </c>
      <c r="B1703" s="39" t="s">
        <v>12698</v>
      </c>
      <c r="C1703" s="40">
        <v>556076</v>
      </c>
      <c r="D1703" s="40" t="s">
        <v>6567</v>
      </c>
      <c r="E1703" s="39" t="s">
        <v>15781</v>
      </c>
      <c r="F1703" s="41"/>
      <c r="G1703" s="41"/>
      <c r="H1703" s="14">
        <v>2885</v>
      </c>
      <c r="I1703" s="41">
        <v>12</v>
      </c>
      <c r="J1703" s="14" t="s">
        <v>12157</v>
      </c>
      <c r="K1703" s="42">
        <v>45873</v>
      </c>
      <c r="L1703" s="42">
        <v>45972</v>
      </c>
      <c r="M1703" s="43">
        <v>0</v>
      </c>
      <c r="N1703" s="47">
        <f t="shared" si="26"/>
        <v>0</v>
      </c>
      <c r="O1703" s="53" t="s">
        <v>6568</v>
      </c>
      <c r="P1703" s="40" t="s">
        <v>21416</v>
      </c>
      <c r="Q1703" s="15" t="s">
        <v>21415</v>
      </c>
    </row>
    <row r="1704" spans="1:17" x14ac:dyDescent="0.3">
      <c r="A1704" s="17" t="s">
        <v>12044</v>
      </c>
      <c r="B1704" s="39" t="s">
        <v>12698</v>
      </c>
      <c r="C1704" s="40">
        <v>555943</v>
      </c>
      <c r="D1704" s="40" t="s">
        <v>6563</v>
      </c>
      <c r="E1704" s="39" t="s">
        <v>15781</v>
      </c>
      <c r="F1704" s="41"/>
      <c r="G1704" s="41"/>
      <c r="H1704" s="14">
        <v>3019</v>
      </c>
      <c r="I1704" s="41">
        <v>12</v>
      </c>
      <c r="J1704" s="14" t="s">
        <v>12157</v>
      </c>
      <c r="K1704" s="42">
        <v>45873</v>
      </c>
      <c r="L1704" s="42">
        <v>45972</v>
      </c>
      <c r="M1704" s="43">
        <v>0</v>
      </c>
      <c r="N1704" s="47">
        <f t="shared" si="26"/>
        <v>0</v>
      </c>
      <c r="O1704" s="53" t="s">
        <v>6564</v>
      </c>
      <c r="P1704" s="40" t="s">
        <v>21416</v>
      </c>
      <c r="Q1704" s="15" t="s">
        <v>21415</v>
      </c>
    </row>
    <row r="1705" spans="1:17" x14ac:dyDescent="0.3">
      <c r="A1705" s="17" t="s">
        <v>12044</v>
      </c>
      <c r="B1705" s="39" t="s">
        <v>12698</v>
      </c>
      <c r="C1705" s="40">
        <v>555937</v>
      </c>
      <c r="D1705" s="40" t="s">
        <v>6555</v>
      </c>
      <c r="E1705" s="39" t="s">
        <v>15781</v>
      </c>
      <c r="F1705" s="41"/>
      <c r="G1705" s="41"/>
      <c r="H1705" s="14">
        <v>3019</v>
      </c>
      <c r="I1705" s="41">
        <v>12</v>
      </c>
      <c r="J1705" s="14" t="s">
        <v>12157</v>
      </c>
      <c r="K1705" s="42">
        <v>45873</v>
      </c>
      <c r="L1705" s="42">
        <v>45972</v>
      </c>
      <c r="M1705" s="43">
        <v>0</v>
      </c>
      <c r="N1705" s="47">
        <f t="shared" si="26"/>
        <v>0</v>
      </c>
      <c r="O1705" s="53" t="s">
        <v>6556</v>
      </c>
      <c r="P1705" s="40" t="s">
        <v>21416</v>
      </c>
      <c r="Q1705" s="15" t="s">
        <v>21415</v>
      </c>
    </row>
    <row r="1706" spans="1:17" x14ac:dyDescent="0.3">
      <c r="A1706" s="17" t="s">
        <v>12044</v>
      </c>
      <c r="B1706" s="39" t="s">
        <v>12698</v>
      </c>
      <c r="C1706" s="40">
        <v>555938</v>
      </c>
      <c r="D1706" s="40" t="s">
        <v>6557</v>
      </c>
      <c r="E1706" s="39" t="s">
        <v>15781</v>
      </c>
      <c r="F1706" s="41"/>
      <c r="G1706" s="41"/>
      <c r="H1706" s="14">
        <v>3019</v>
      </c>
      <c r="I1706" s="41">
        <v>12</v>
      </c>
      <c r="J1706" s="14" t="s">
        <v>12157</v>
      </c>
      <c r="K1706" s="42">
        <v>45873</v>
      </c>
      <c r="L1706" s="42">
        <v>45972</v>
      </c>
      <c r="M1706" s="43">
        <v>0</v>
      </c>
      <c r="N1706" s="47">
        <f t="shared" si="26"/>
        <v>0</v>
      </c>
      <c r="O1706" s="53" t="s">
        <v>6558</v>
      </c>
      <c r="P1706" s="40" t="s">
        <v>21416</v>
      </c>
      <c r="Q1706" s="15" t="s">
        <v>21415</v>
      </c>
    </row>
    <row r="1707" spans="1:17" x14ac:dyDescent="0.3">
      <c r="A1707" s="17" t="s">
        <v>12044</v>
      </c>
      <c r="B1707" s="39" t="s">
        <v>12698</v>
      </c>
      <c r="C1707" s="40">
        <v>555940</v>
      </c>
      <c r="D1707" s="40" t="s">
        <v>6561</v>
      </c>
      <c r="E1707" s="39" t="s">
        <v>15781</v>
      </c>
      <c r="F1707" s="41"/>
      <c r="G1707" s="41"/>
      <c r="H1707" s="14">
        <v>2885</v>
      </c>
      <c r="I1707" s="41">
        <v>12</v>
      </c>
      <c r="J1707" s="14" t="s">
        <v>12157</v>
      </c>
      <c r="K1707" s="42">
        <v>45873</v>
      </c>
      <c r="L1707" s="42">
        <v>45972</v>
      </c>
      <c r="M1707" s="43">
        <v>0</v>
      </c>
      <c r="N1707" s="47">
        <f t="shared" si="26"/>
        <v>0</v>
      </c>
      <c r="O1707" s="53" t="s">
        <v>6562</v>
      </c>
      <c r="P1707" s="40" t="s">
        <v>21416</v>
      </c>
      <c r="Q1707" s="15" t="s">
        <v>21415</v>
      </c>
    </row>
    <row r="1708" spans="1:17" x14ac:dyDescent="0.3">
      <c r="A1708" s="17" t="s">
        <v>12044</v>
      </c>
      <c r="B1708" s="39" t="s">
        <v>12698</v>
      </c>
      <c r="C1708" s="40">
        <v>555939</v>
      </c>
      <c r="D1708" s="40" t="s">
        <v>6559</v>
      </c>
      <c r="E1708" s="39" t="s">
        <v>15781</v>
      </c>
      <c r="F1708" s="41"/>
      <c r="G1708" s="41"/>
      <c r="H1708" s="14">
        <v>2885</v>
      </c>
      <c r="I1708" s="41">
        <v>12</v>
      </c>
      <c r="J1708" s="14" t="s">
        <v>12157</v>
      </c>
      <c r="K1708" s="42">
        <v>45873</v>
      </c>
      <c r="L1708" s="42">
        <v>45972</v>
      </c>
      <c r="M1708" s="43">
        <v>0</v>
      </c>
      <c r="N1708" s="47">
        <f t="shared" si="26"/>
        <v>0</v>
      </c>
      <c r="O1708" s="53" t="s">
        <v>6560</v>
      </c>
      <c r="P1708" s="40" t="s">
        <v>21416</v>
      </c>
      <c r="Q1708" s="15" t="s">
        <v>21415</v>
      </c>
    </row>
    <row r="1709" spans="1:17" x14ac:dyDescent="0.3">
      <c r="A1709" s="17" t="s">
        <v>12044</v>
      </c>
      <c r="B1709" s="39" t="s">
        <v>12698</v>
      </c>
      <c r="C1709" s="40">
        <v>556113</v>
      </c>
      <c r="D1709" s="40" t="s">
        <v>17438</v>
      </c>
      <c r="E1709" s="39" t="s">
        <v>15781</v>
      </c>
      <c r="F1709" s="41"/>
      <c r="G1709" s="41"/>
      <c r="H1709" s="14">
        <v>4320</v>
      </c>
      <c r="I1709" s="41">
        <v>6</v>
      </c>
      <c r="J1709" s="14" t="s">
        <v>12157</v>
      </c>
      <c r="K1709" s="42">
        <v>45873</v>
      </c>
      <c r="L1709" s="42">
        <v>45972</v>
      </c>
      <c r="M1709" s="43">
        <v>0</v>
      </c>
      <c r="N1709" s="47">
        <f t="shared" si="26"/>
        <v>0</v>
      </c>
      <c r="O1709" s="53" t="s">
        <v>17439</v>
      </c>
      <c r="P1709" s="40" t="s">
        <v>21416</v>
      </c>
      <c r="Q1709" s="15" t="s">
        <v>21415</v>
      </c>
    </row>
    <row r="1710" spans="1:17" x14ac:dyDescent="0.3">
      <c r="A1710" s="17" t="s">
        <v>12044</v>
      </c>
      <c r="B1710" s="39" t="s">
        <v>12698</v>
      </c>
      <c r="C1710" s="40">
        <v>556115</v>
      </c>
      <c r="D1710" s="40" t="s">
        <v>17480</v>
      </c>
      <c r="E1710" s="39" t="s">
        <v>15781</v>
      </c>
      <c r="F1710" s="41"/>
      <c r="G1710" s="41"/>
      <c r="H1710" s="14">
        <v>4320</v>
      </c>
      <c r="I1710" s="41">
        <v>6</v>
      </c>
      <c r="J1710" s="14" t="s">
        <v>12157</v>
      </c>
      <c r="K1710" s="42">
        <v>45873</v>
      </c>
      <c r="L1710" s="42">
        <v>45972</v>
      </c>
      <c r="M1710" s="43">
        <v>0</v>
      </c>
      <c r="N1710" s="47">
        <f t="shared" si="26"/>
        <v>0</v>
      </c>
      <c r="O1710" s="53" t="s">
        <v>17481</v>
      </c>
      <c r="P1710" s="40" t="s">
        <v>21416</v>
      </c>
      <c r="Q1710" s="15" t="s">
        <v>21415</v>
      </c>
    </row>
    <row r="1711" spans="1:17" x14ac:dyDescent="0.3">
      <c r="A1711" s="17" t="s">
        <v>12044</v>
      </c>
      <c r="B1711" s="39" t="s">
        <v>12698</v>
      </c>
      <c r="C1711" s="40">
        <v>556295</v>
      </c>
      <c r="D1711" s="40" t="s">
        <v>6589</v>
      </c>
      <c r="E1711" s="39" t="s">
        <v>15781</v>
      </c>
      <c r="F1711" s="41"/>
      <c r="G1711" s="41"/>
      <c r="H1711" s="14">
        <v>3939</v>
      </c>
      <c r="I1711" s="41">
        <v>12</v>
      </c>
      <c r="J1711" s="14" t="s">
        <v>12157</v>
      </c>
      <c r="K1711" s="42">
        <v>45873</v>
      </c>
      <c r="L1711" s="42">
        <v>45972</v>
      </c>
      <c r="M1711" s="43">
        <v>0</v>
      </c>
      <c r="N1711" s="47">
        <f t="shared" si="26"/>
        <v>0</v>
      </c>
      <c r="O1711" s="53" t="s">
        <v>6590</v>
      </c>
      <c r="P1711" s="40" t="s">
        <v>21416</v>
      </c>
      <c r="Q1711" s="15" t="s">
        <v>21415</v>
      </c>
    </row>
    <row r="1712" spans="1:17" x14ac:dyDescent="0.3">
      <c r="A1712" s="17" t="s">
        <v>12044</v>
      </c>
      <c r="B1712" s="39" t="s">
        <v>12698</v>
      </c>
      <c r="C1712" s="40">
        <v>556297</v>
      </c>
      <c r="D1712" s="40" t="s">
        <v>6593</v>
      </c>
      <c r="E1712" s="39" t="s">
        <v>15781</v>
      </c>
      <c r="F1712" s="41"/>
      <c r="G1712" s="41"/>
      <c r="H1712" s="14">
        <v>1833</v>
      </c>
      <c r="I1712" s="41">
        <v>12</v>
      </c>
      <c r="J1712" s="14" t="s">
        <v>12157</v>
      </c>
      <c r="K1712" s="42">
        <v>45873</v>
      </c>
      <c r="L1712" s="42">
        <v>45972</v>
      </c>
      <c r="M1712" s="43">
        <v>0</v>
      </c>
      <c r="N1712" s="47">
        <f t="shared" si="26"/>
        <v>0</v>
      </c>
      <c r="O1712" s="53" t="s">
        <v>6594</v>
      </c>
      <c r="P1712" s="40" t="s">
        <v>21416</v>
      </c>
      <c r="Q1712" s="15" t="s">
        <v>21415</v>
      </c>
    </row>
    <row r="1713" spans="1:17" x14ac:dyDescent="0.3">
      <c r="A1713" s="17" t="s">
        <v>12044</v>
      </c>
      <c r="B1713" s="39" t="s">
        <v>12698</v>
      </c>
      <c r="C1713" s="40">
        <v>261676</v>
      </c>
      <c r="D1713" s="40" t="s">
        <v>2804</v>
      </c>
      <c r="E1713" s="39" t="s">
        <v>15845</v>
      </c>
      <c r="F1713" s="41"/>
      <c r="G1713" s="41"/>
      <c r="H1713" s="14">
        <v>9590</v>
      </c>
      <c r="I1713" s="41"/>
      <c r="J1713" s="14"/>
      <c r="K1713" s="42">
        <v>45873</v>
      </c>
      <c r="L1713" s="42">
        <v>45972</v>
      </c>
      <c r="M1713" s="43">
        <v>0</v>
      </c>
      <c r="N1713" s="47">
        <f t="shared" si="26"/>
        <v>0</v>
      </c>
      <c r="O1713" s="53" t="s">
        <v>2805</v>
      </c>
      <c r="P1713" s="19" t="s">
        <v>21452</v>
      </c>
      <c r="Q1713" s="15" t="s">
        <v>21415</v>
      </c>
    </row>
    <row r="1714" spans="1:17" x14ac:dyDescent="0.3">
      <c r="A1714" s="17" t="s">
        <v>12044</v>
      </c>
      <c r="B1714" s="39" t="s">
        <v>12698</v>
      </c>
      <c r="C1714" s="40">
        <v>267103</v>
      </c>
      <c r="D1714" s="40" t="s">
        <v>2824</v>
      </c>
      <c r="E1714" s="39" t="s">
        <v>15845</v>
      </c>
      <c r="F1714" s="41"/>
      <c r="G1714" s="41"/>
      <c r="H1714" s="14">
        <v>7870</v>
      </c>
      <c r="I1714" s="41">
        <v>12</v>
      </c>
      <c r="J1714" s="14" t="s">
        <v>12157</v>
      </c>
      <c r="K1714" s="42">
        <v>45873</v>
      </c>
      <c r="L1714" s="42">
        <v>45972</v>
      </c>
      <c r="M1714" s="43">
        <v>0</v>
      </c>
      <c r="N1714" s="47">
        <f t="shared" si="26"/>
        <v>0</v>
      </c>
      <c r="O1714" s="53" t="s">
        <v>2825</v>
      </c>
      <c r="P1714" s="19" t="s">
        <v>21510</v>
      </c>
      <c r="Q1714" s="15" t="s">
        <v>21415</v>
      </c>
    </row>
    <row r="1715" spans="1:17" x14ac:dyDescent="0.3">
      <c r="A1715" s="17" t="s">
        <v>12044</v>
      </c>
      <c r="B1715" s="39" t="s">
        <v>12698</v>
      </c>
      <c r="C1715" s="40">
        <v>276772</v>
      </c>
      <c r="D1715" s="40" t="s">
        <v>2884</v>
      </c>
      <c r="E1715" s="39" t="s">
        <v>15845</v>
      </c>
      <c r="F1715" s="41"/>
      <c r="G1715" s="41"/>
      <c r="H1715" s="14">
        <v>8981</v>
      </c>
      <c r="I1715" s="41">
        <v>12</v>
      </c>
      <c r="J1715" s="14" t="s">
        <v>12157</v>
      </c>
      <c r="K1715" s="42">
        <v>45873</v>
      </c>
      <c r="L1715" s="42">
        <v>45972</v>
      </c>
      <c r="M1715" s="43">
        <v>0</v>
      </c>
      <c r="N1715" s="47">
        <f t="shared" si="26"/>
        <v>0</v>
      </c>
      <c r="O1715" s="53" t="s">
        <v>2885</v>
      </c>
      <c r="P1715" s="19" t="s">
        <v>21510</v>
      </c>
      <c r="Q1715" s="15" t="s">
        <v>21415</v>
      </c>
    </row>
    <row r="1716" spans="1:17" x14ac:dyDescent="0.3">
      <c r="A1716" s="17" t="s">
        <v>12044</v>
      </c>
      <c r="B1716" s="39" t="s">
        <v>12698</v>
      </c>
      <c r="C1716" s="40">
        <v>271302</v>
      </c>
      <c r="D1716" s="40" t="s">
        <v>3138</v>
      </c>
      <c r="E1716" s="39" t="s">
        <v>15845</v>
      </c>
      <c r="F1716" s="41"/>
      <c r="G1716" s="41"/>
      <c r="H1716" s="14">
        <v>11288</v>
      </c>
      <c r="I1716" s="41">
        <v>35</v>
      </c>
      <c r="J1716" s="14" t="s">
        <v>12157</v>
      </c>
      <c r="K1716" s="42">
        <v>45873</v>
      </c>
      <c r="L1716" s="42">
        <v>45972</v>
      </c>
      <c r="M1716" s="43">
        <v>0</v>
      </c>
      <c r="N1716" s="47">
        <f t="shared" si="26"/>
        <v>0</v>
      </c>
      <c r="O1716" s="53" t="s">
        <v>3139</v>
      </c>
      <c r="P1716" s="40" t="s">
        <v>21416</v>
      </c>
      <c r="Q1716" s="15" t="s">
        <v>21415</v>
      </c>
    </row>
    <row r="1717" spans="1:17" x14ac:dyDescent="0.3">
      <c r="A1717" s="17" t="s">
        <v>12044</v>
      </c>
      <c r="B1717" s="39" t="s">
        <v>12698</v>
      </c>
      <c r="C1717" s="40">
        <v>276159</v>
      </c>
      <c r="D1717" s="40" t="s">
        <v>3140</v>
      </c>
      <c r="E1717" s="39" t="s">
        <v>15845</v>
      </c>
      <c r="F1717" s="41"/>
      <c r="G1717" s="41"/>
      <c r="H1717" s="14">
        <v>10750</v>
      </c>
      <c r="I1717" s="41">
        <v>35</v>
      </c>
      <c r="J1717" s="14" t="s">
        <v>12157</v>
      </c>
      <c r="K1717" s="42">
        <v>45873</v>
      </c>
      <c r="L1717" s="42">
        <v>45972</v>
      </c>
      <c r="M1717" s="43">
        <v>0</v>
      </c>
      <c r="N1717" s="47">
        <f t="shared" si="26"/>
        <v>0</v>
      </c>
      <c r="O1717" s="53" t="s">
        <v>3141</v>
      </c>
      <c r="P1717" s="40" t="s">
        <v>21416</v>
      </c>
      <c r="Q1717" s="15" t="s">
        <v>21415</v>
      </c>
    </row>
    <row r="1718" spans="1:17" x14ac:dyDescent="0.3">
      <c r="A1718" s="17" t="s">
        <v>12044</v>
      </c>
      <c r="B1718" s="39" t="s">
        <v>12698</v>
      </c>
      <c r="C1718" s="40">
        <v>271301</v>
      </c>
      <c r="D1718" s="40" t="s">
        <v>13044</v>
      </c>
      <c r="E1718" s="39" t="s">
        <v>15845</v>
      </c>
      <c r="F1718" s="41"/>
      <c r="G1718" s="41"/>
      <c r="H1718" s="14">
        <v>10230</v>
      </c>
      <c r="I1718" s="41">
        <v>24</v>
      </c>
      <c r="J1718" s="14" t="s">
        <v>12157</v>
      </c>
      <c r="K1718" s="42">
        <v>45873</v>
      </c>
      <c r="L1718" s="42">
        <v>45972</v>
      </c>
      <c r="M1718" s="43">
        <v>0</v>
      </c>
      <c r="N1718" s="47">
        <f t="shared" si="26"/>
        <v>0</v>
      </c>
      <c r="O1718" s="53" t="s">
        <v>13045</v>
      </c>
      <c r="P1718" s="40" t="s">
        <v>21416</v>
      </c>
      <c r="Q1718" s="15" t="s">
        <v>21415</v>
      </c>
    </row>
    <row r="1719" spans="1:17" x14ac:dyDescent="0.3">
      <c r="A1719" s="17" t="s">
        <v>12044</v>
      </c>
      <c r="B1719" s="39" t="s">
        <v>12698</v>
      </c>
      <c r="C1719" s="40">
        <v>205170</v>
      </c>
      <c r="D1719" s="40" t="s">
        <v>2774</v>
      </c>
      <c r="E1719" s="39" t="s">
        <v>15845</v>
      </c>
      <c r="F1719" s="41"/>
      <c r="G1719" s="41"/>
      <c r="H1719" s="14">
        <v>12082</v>
      </c>
      <c r="I1719" s="41">
        <v>48</v>
      </c>
      <c r="J1719" s="14" t="s">
        <v>12157</v>
      </c>
      <c r="K1719" s="42">
        <v>45873</v>
      </c>
      <c r="L1719" s="42">
        <v>45972</v>
      </c>
      <c r="M1719" s="43">
        <v>0</v>
      </c>
      <c r="N1719" s="47">
        <f t="shared" si="26"/>
        <v>0</v>
      </c>
      <c r="O1719" s="53" t="s">
        <v>2775</v>
      </c>
      <c r="P1719" s="19" t="s">
        <v>21450</v>
      </c>
      <c r="Q1719" s="15" t="s">
        <v>21415</v>
      </c>
    </row>
    <row r="1720" spans="1:17" x14ac:dyDescent="0.3">
      <c r="A1720" s="17" t="s">
        <v>12044</v>
      </c>
      <c r="B1720" s="39" t="s">
        <v>12698</v>
      </c>
      <c r="C1720" s="40">
        <v>560343</v>
      </c>
      <c r="D1720" s="40" t="s">
        <v>3109</v>
      </c>
      <c r="E1720" s="39" t="s">
        <v>15845</v>
      </c>
      <c r="F1720" s="41"/>
      <c r="G1720" s="41"/>
      <c r="H1720" s="14">
        <v>12057</v>
      </c>
      <c r="I1720" s="41">
        <v>72</v>
      </c>
      <c r="J1720" s="14" t="s">
        <v>12157</v>
      </c>
      <c r="K1720" s="42">
        <v>45873</v>
      </c>
      <c r="L1720" s="42">
        <v>45972</v>
      </c>
      <c r="M1720" s="43">
        <v>0</v>
      </c>
      <c r="N1720" s="47">
        <f t="shared" si="26"/>
        <v>0</v>
      </c>
      <c r="O1720" s="53" t="s">
        <v>3110</v>
      </c>
      <c r="P1720" s="40" t="s">
        <v>21416</v>
      </c>
      <c r="Q1720" s="15" t="s">
        <v>21415</v>
      </c>
    </row>
    <row r="1721" spans="1:17" x14ac:dyDescent="0.3">
      <c r="A1721" s="17" t="s">
        <v>12044</v>
      </c>
      <c r="B1721" s="39" t="s">
        <v>12698</v>
      </c>
      <c r="C1721" s="40">
        <v>205075</v>
      </c>
      <c r="D1721" s="40" t="s">
        <v>2770</v>
      </c>
      <c r="E1721" s="39" t="s">
        <v>15845</v>
      </c>
      <c r="F1721" s="41"/>
      <c r="G1721" s="41"/>
      <c r="H1721" s="14">
        <v>12364</v>
      </c>
      <c r="I1721" s="41">
        <v>72</v>
      </c>
      <c r="J1721" s="14" t="s">
        <v>12157</v>
      </c>
      <c r="K1721" s="42">
        <v>45873</v>
      </c>
      <c r="L1721" s="42">
        <v>45972</v>
      </c>
      <c r="M1721" s="43">
        <v>0</v>
      </c>
      <c r="N1721" s="47">
        <f t="shared" si="26"/>
        <v>0</v>
      </c>
      <c r="O1721" s="53" t="s">
        <v>2771</v>
      </c>
      <c r="P1721" s="19" t="s">
        <v>21450</v>
      </c>
      <c r="Q1721" s="15" t="s">
        <v>21415</v>
      </c>
    </row>
    <row r="1722" spans="1:17" x14ac:dyDescent="0.3">
      <c r="A1722" s="17" t="s">
        <v>12044</v>
      </c>
      <c r="B1722" s="39" t="s">
        <v>12698</v>
      </c>
      <c r="C1722" s="40">
        <v>297608</v>
      </c>
      <c r="D1722" s="40" t="s">
        <v>2956</v>
      </c>
      <c r="E1722" s="39" t="s">
        <v>15845</v>
      </c>
      <c r="F1722" s="41"/>
      <c r="G1722" s="41"/>
      <c r="H1722" s="14">
        <v>12460</v>
      </c>
      <c r="I1722" s="41">
        <v>72</v>
      </c>
      <c r="J1722" s="14" t="s">
        <v>12157</v>
      </c>
      <c r="K1722" s="42">
        <v>45873</v>
      </c>
      <c r="L1722" s="42">
        <v>45972</v>
      </c>
      <c r="M1722" s="43">
        <v>0</v>
      </c>
      <c r="N1722" s="47">
        <f t="shared" si="26"/>
        <v>0</v>
      </c>
      <c r="O1722" s="53" t="s">
        <v>2957</v>
      </c>
      <c r="P1722" s="19" t="s">
        <v>21450</v>
      </c>
      <c r="Q1722" s="15" t="s">
        <v>21415</v>
      </c>
    </row>
    <row r="1723" spans="1:17" x14ac:dyDescent="0.3">
      <c r="A1723" s="17" t="s">
        <v>12044</v>
      </c>
      <c r="B1723" s="39" t="s">
        <v>12698</v>
      </c>
      <c r="C1723" s="40">
        <v>258731</v>
      </c>
      <c r="D1723" s="40" t="s">
        <v>15860</v>
      </c>
      <c r="E1723" s="39" t="s">
        <v>15845</v>
      </c>
      <c r="F1723" s="41"/>
      <c r="G1723" s="41"/>
      <c r="H1723" s="14">
        <v>11750</v>
      </c>
      <c r="I1723" s="41">
        <v>48</v>
      </c>
      <c r="J1723" s="14" t="s">
        <v>12157</v>
      </c>
      <c r="K1723" s="42">
        <v>45873</v>
      </c>
      <c r="L1723" s="42">
        <v>45972</v>
      </c>
      <c r="M1723" s="43">
        <v>0</v>
      </c>
      <c r="N1723" s="47">
        <f t="shared" si="26"/>
        <v>0</v>
      </c>
      <c r="O1723" s="53" t="s">
        <v>15861</v>
      </c>
      <c r="P1723" s="19" t="s">
        <v>21450</v>
      </c>
      <c r="Q1723" s="15" t="s">
        <v>21415</v>
      </c>
    </row>
    <row r="1724" spans="1:17" x14ac:dyDescent="0.3">
      <c r="A1724" s="17" t="s">
        <v>12044</v>
      </c>
      <c r="B1724" s="39" t="s">
        <v>12698</v>
      </c>
      <c r="C1724" s="40">
        <v>54177</v>
      </c>
      <c r="D1724" s="40" t="s">
        <v>18701</v>
      </c>
      <c r="E1724" s="39" t="s">
        <v>15845</v>
      </c>
      <c r="F1724" s="41"/>
      <c r="G1724" s="41"/>
      <c r="H1724" s="14">
        <v>19370</v>
      </c>
      <c r="I1724" s="41">
        <v>12</v>
      </c>
      <c r="J1724" s="14" t="s">
        <v>12157</v>
      </c>
      <c r="K1724" s="42">
        <v>45873</v>
      </c>
      <c r="L1724" s="42">
        <v>45972</v>
      </c>
      <c r="M1724" s="43">
        <v>0</v>
      </c>
      <c r="N1724" s="47">
        <f t="shared" si="26"/>
        <v>0</v>
      </c>
      <c r="O1724" s="53" t="s">
        <v>18702</v>
      </c>
      <c r="P1724" s="40" t="s">
        <v>21416</v>
      </c>
      <c r="Q1724" s="15" t="s">
        <v>21415</v>
      </c>
    </row>
    <row r="1725" spans="1:17" x14ac:dyDescent="0.3">
      <c r="A1725" s="17" t="s">
        <v>12044</v>
      </c>
      <c r="B1725" s="39" t="s">
        <v>12698</v>
      </c>
      <c r="C1725" s="40">
        <v>571821</v>
      </c>
      <c r="D1725" s="40" t="s">
        <v>12273</v>
      </c>
      <c r="E1725" s="39" t="s">
        <v>15779</v>
      </c>
      <c r="F1725" s="41"/>
      <c r="G1725" s="41"/>
      <c r="H1725" s="14">
        <v>7112</v>
      </c>
      <c r="I1725" s="41">
        <v>6</v>
      </c>
      <c r="J1725" s="14" t="s">
        <v>12157</v>
      </c>
      <c r="K1725" s="42">
        <v>45873</v>
      </c>
      <c r="L1725" s="42">
        <v>45972</v>
      </c>
      <c r="M1725" s="43">
        <v>0</v>
      </c>
      <c r="N1725" s="47">
        <f t="shared" si="26"/>
        <v>0</v>
      </c>
      <c r="O1725" s="53" t="s">
        <v>12274</v>
      </c>
      <c r="P1725" s="40" t="s">
        <v>21416</v>
      </c>
      <c r="Q1725" s="15" t="s">
        <v>21415</v>
      </c>
    </row>
    <row r="1726" spans="1:17" x14ac:dyDescent="0.3">
      <c r="A1726" s="17" t="s">
        <v>12044</v>
      </c>
      <c r="B1726" s="39" t="s">
        <v>12698</v>
      </c>
      <c r="C1726" s="40">
        <v>578311</v>
      </c>
      <c r="D1726" s="40" t="s">
        <v>16978</v>
      </c>
      <c r="E1726" s="39" t="s">
        <v>15779</v>
      </c>
      <c r="F1726" s="41"/>
      <c r="G1726" s="41"/>
      <c r="H1726" s="14">
        <v>5400</v>
      </c>
      <c r="I1726" s="41">
        <v>12</v>
      </c>
      <c r="J1726" s="14" t="s">
        <v>12157</v>
      </c>
      <c r="K1726" s="42">
        <v>45873</v>
      </c>
      <c r="L1726" s="42">
        <v>45972</v>
      </c>
      <c r="M1726" s="43">
        <v>0</v>
      </c>
      <c r="N1726" s="47">
        <f t="shared" si="26"/>
        <v>0</v>
      </c>
      <c r="O1726" s="53" t="s">
        <v>16979</v>
      </c>
      <c r="P1726" s="40" t="s">
        <v>21416</v>
      </c>
      <c r="Q1726" s="15" t="s">
        <v>21415</v>
      </c>
    </row>
    <row r="1727" spans="1:17" x14ac:dyDescent="0.3">
      <c r="A1727" s="17" t="s">
        <v>12044</v>
      </c>
      <c r="B1727" s="39" t="s">
        <v>12698</v>
      </c>
      <c r="C1727" s="40">
        <v>578312</v>
      </c>
      <c r="D1727" s="40" t="s">
        <v>19565</v>
      </c>
      <c r="E1727" s="39" t="s">
        <v>15779</v>
      </c>
      <c r="F1727" s="41"/>
      <c r="G1727" s="41"/>
      <c r="H1727" s="14">
        <v>6150</v>
      </c>
      <c r="I1727" s="41">
        <v>6</v>
      </c>
      <c r="J1727" s="14" t="s">
        <v>12157</v>
      </c>
      <c r="K1727" s="42">
        <v>45873</v>
      </c>
      <c r="L1727" s="42">
        <v>45972</v>
      </c>
      <c r="M1727" s="43">
        <v>0</v>
      </c>
      <c r="N1727" s="47">
        <f t="shared" si="26"/>
        <v>0</v>
      </c>
      <c r="O1727" s="53" t="s">
        <v>19566</v>
      </c>
      <c r="P1727" s="40" t="s">
        <v>21416</v>
      </c>
      <c r="Q1727" s="15" t="s">
        <v>21415</v>
      </c>
    </row>
    <row r="1728" spans="1:17" x14ac:dyDescent="0.3">
      <c r="A1728" s="17" t="s">
        <v>12044</v>
      </c>
      <c r="B1728" s="39" t="s">
        <v>12698</v>
      </c>
      <c r="C1728" s="40">
        <v>294248</v>
      </c>
      <c r="D1728" s="40" t="s">
        <v>20269</v>
      </c>
      <c r="E1728" s="39" t="s">
        <v>15779</v>
      </c>
      <c r="F1728" s="41"/>
      <c r="G1728" s="41"/>
      <c r="H1728" s="14">
        <v>2060</v>
      </c>
      <c r="I1728" s="41">
        <v>12</v>
      </c>
      <c r="J1728" s="14" t="s">
        <v>12157</v>
      </c>
      <c r="K1728" s="42">
        <v>45873</v>
      </c>
      <c r="L1728" s="42">
        <v>45972</v>
      </c>
      <c r="M1728" s="43">
        <v>0</v>
      </c>
      <c r="N1728" s="47">
        <f t="shared" si="26"/>
        <v>0</v>
      </c>
      <c r="O1728" s="53" t="s">
        <v>20270</v>
      </c>
      <c r="P1728" s="19" t="s">
        <v>21511</v>
      </c>
      <c r="Q1728" s="15" t="s">
        <v>21415</v>
      </c>
    </row>
    <row r="1729" spans="1:17" x14ac:dyDescent="0.3">
      <c r="A1729" s="17" t="s">
        <v>12044</v>
      </c>
      <c r="B1729" s="39" t="s">
        <v>12698</v>
      </c>
      <c r="C1729" s="40">
        <v>293925</v>
      </c>
      <c r="D1729" s="40" t="s">
        <v>18595</v>
      </c>
      <c r="E1729" s="39" t="s">
        <v>15779</v>
      </c>
      <c r="F1729" s="41"/>
      <c r="G1729" s="41"/>
      <c r="H1729" s="14">
        <v>4230</v>
      </c>
      <c r="I1729" s="41">
        <v>6</v>
      </c>
      <c r="J1729" s="14" t="s">
        <v>12157</v>
      </c>
      <c r="K1729" s="42">
        <v>45873</v>
      </c>
      <c r="L1729" s="42">
        <v>45972</v>
      </c>
      <c r="M1729" s="43">
        <v>0</v>
      </c>
      <c r="N1729" s="47">
        <f t="shared" si="26"/>
        <v>0</v>
      </c>
      <c r="O1729" s="53" t="s">
        <v>18596</v>
      </c>
      <c r="P1729" s="19" t="s">
        <v>21511</v>
      </c>
      <c r="Q1729" s="15" t="s">
        <v>21415</v>
      </c>
    </row>
    <row r="1730" spans="1:17" x14ac:dyDescent="0.3">
      <c r="A1730" s="17" t="s">
        <v>12044</v>
      </c>
      <c r="B1730" s="39" t="s">
        <v>12698</v>
      </c>
      <c r="C1730" s="40">
        <v>539273</v>
      </c>
      <c r="D1730" s="40" t="s">
        <v>19399</v>
      </c>
      <c r="E1730" s="39" t="s">
        <v>15779</v>
      </c>
      <c r="F1730" s="41"/>
      <c r="G1730" s="41"/>
      <c r="H1730" s="14">
        <v>870</v>
      </c>
      <c r="I1730" s="41">
        <v>18</v>
      </c>
      <c r="J1730" s="14" t="s">
        <v>12157</v>
      </c>
      <c r="K1730" s="42">
        <v>45873</v>
      </c>
      <c r="L1730" s="42">
        <v>45972</v>
      </c>
      <c r="M1730" s="43">
        <v>0</v>
      </c>
      <c r="N1730" s="47">
        <f t="shared" si="26"/>
        <v>0</v>
      </c>
      <c r="O1730" s="53" t="s">
        <v>19400</v>
      </c>
      <c r="P1730" s="19" t="s">
        <v>21511</v>
      </c>
      <c r="Q1730" s="15" t="s">
        <v>21415</v>
      </c>
    </row>
    <row r="1731" spans="1:17" x14ac:dyDescent="0.3">
      <c r="A1731" s="17" t="s">
        <v>12044</v>
      </c>
      <c r="B1731" s="39" t="s">
        <v>12698</v>
      </c>
      <c r="C1731" s="40">
        <v>72217</v>
      </c>
      <c r="D1731" s="40" t="s">
        <v>18130</v>
      </c>
      <c r="E1731" s="39" t="s">
        <v>15779</v>
      </c>
      <c r="F1731" s="41"/>
      <c r="G1731" s="41"/>
      <c r="H1731" s="14">
        <v>1480</v>
      </c>
      <c r="I1731" s="41">
        <v>18</v>
      </c>
      <c r="J1731" s="14" t="s">
        <v>12157</v>
      </c>
      <c r="K1731" s="42">
        <v>45873</v>
      </c>
      <c r="L1731" s="42">
        <v>45972</v>
      </c>
      <c r="M1731" s="43">
        <v>0</v>
      </c>
      <c r="N1731" s="47">
        <f t="shared" si="26"/>
        <v>0</v>
      </c>
      <c r="O1731" s="53" t="s">
        <v>18131</v>
      </c>
      <c r="P1731" s="19" t="s">
        <v>21511</v>
      </c>
      <c r="Q1731" s="15" t="s">
        <v>21415</v>
      </c>
    </row>
    <row r="1732" spans="1:17" x14ac:dyDescent="0.3">
      <c r="A1732" s="17" t="s">
        <v>12044</v>
      </c>
      <c r="B1732" s="39" t="s">
        <v>12698</v>
      </c>
      <c r="C1732" s="40">
        <v>72218</v>
      </c>
      <c r="D1732" s="40" t="s">
        <v>17141</v>
      </c>
      <c r="E1732" s="39" t="s">
        <v>15779</v>
      </c>
      <c r="F1732" s="41"/>
      <c r="G1732" s="41"/>
      <c r="H1732" s="14">
        <v>1480</v>
      </c>
      <c r="I1732" s="41">
        <v>18</v>
      </c>
      <c r="J1732" s="14" t="s">
        <v>12157</v>
      </c>
      <c r="K1732" s="42">
        <v>45873</v>
      </c>
      <c r="L1732" s="42">
        <v>45972</v>
      </c>
      <c r="M1732" s="43">
        <v>0</v>
      </c>
      <c r="N1732" s="47">
        <f t="shared" si="26"/>
        <v>0</v>
      </c>
      <c r="O1732" s="53" t="s">
        <v>17142</v>
      </c>
      <c r="P1732" s="19" t="s">
        <v>21511</v>
      </c>
      <c r="Q1732" s="15" t="s">
        <v>21415</v>
      </c>
    </row>
    <row r="1733" spans="1:17" x14ac:dyDescent="0.3">
      <c r="A1733" s="17" t="s">
        <v>12044</v>
      </c>
      <c r="B1733" s="39" t="s">
        <v>12698</v>
      </c>
      <c r="C1733" s="40">
        <v>280756</v>
      </c>
      <c r="D1733" s="40" t="s">
        <v>19206</v>
      </c>
      <c r="E1733" s="39" t="s">
        <v>15779</v>
      </c>
      <c r="F1733" s="41"/>
      <c r="G1733" s="41"/>
      <c r="H1733" s="14">
        <v>2230</v>
      </c>
      <c r="I1733" s="41">
        <v>12</v>
      </c>
      <c r="J1733" s="14" t="s">
        <v>12157</v>
      </c>
      <c r="K1733" s="42">
        <v>45873</v>
      </c>
      <c r="L1733" s="42">
        <v>45972</v>
      </c>
      <c r="M1733" s="43">
        <v>0</v>
      </c>
      <c r="N1733" s="47">
        <f t="shared" si="26"/>
        <v>0</v>
      </c>
      <c r="O1733" s="53" t="s">
        <v>19207</v>
      </c>
      <c r="P1733" s="19" t="s">
        <v>21511</v>
      </c>
      <c r="Q1733" s="15" t="s">
        <v>21415</v>
      </c>
    </row>
    <row r="1734" spans="1:17" x14ac:dyDescent="0.3">
      <c r="A1734" s="17" t="s">
        <v>12044</v>
      </c>
      <c r="B1734" s="39" t="s">
        <v>12698</v>
      </c>
      <c r="C1734" s="40">
        <v>94245</v>
      </c>
      <c r="D1734" s="40" t="s">
        <v>6665</v>
      </c>
      <c r="E1734" s="39" t="s">
        <v>15779</v>
      </c>
      <c r="F1734" s="41"/>
      <c r="G1734" s="41"/>
      <c r="H1734" s="14">
        <v>4755</v>
      </c>
      <c r="I1734" s="41">
        <v>12</v>
      </c>
      <c r="J1734" s="14" t="s">
        <v>12157</v>
      </c>
      <c r="K1734" s="42">
        <v>45873</v>
      </c>
      <c r="L1734" s="42">
        <v>45972</v>
      </c>
      <c r="M1734" s="43">
        <v>0</v>
      </c>
      <c r="N1734" s="47">
        <f t="shared" si="26"/>
        <v>0</v>
      </c>
      <c r="O1734" s="53" t="s">
        <v>6666</v>
      </c>
      <c r="P1734" s="40" t="s">
        <v>21416</v>
      </c>
      <c r="Q1734" s="15" t="s">
        <v>21415</v>
      </c>
    </row>
    <row r="1735" spans="1:17" x14ac:dyDescent="0.3">
      <c r="A1735" s="17" t="s">
        <v>12044</v>
      </c>
      <c r="B1735" s="39" t="s">
        <v>12698</v>
      </c>
      <c r="C1735" s="40">
        <v>578971</v>
      </c>
      <c r="D1735" s="40" t="s">
        <v>20473</v>
      </c>
      <c r="E1735" s="39" t="s">
        <v>15779</v>
      </c>
      <c r="F1735" s="41"/>
      <c r="G1735" s="41"/>
      <c r="H1735" s="14">
        <v>7410</v>
      </c>
      <c r="I1735" s="41">
        <v>12</v>
      </c>
      <c r="J1735" s="14" t="s">
        <v>12157</v>
      </c>
      <c r="K1735" s="42">
        <v>45873</v>
      </c>
      <c r="L1735" s="42">
        <v>45972</v>
      </c>
      <c r="M1735" s="43">
        <v>0</v>
      </c>
      <c r="N1735" s="47">
        <f t="shared" si="26"/>
        <v>0</v>
      </c>
      <c r="O1735" s="53" t="s">
        <v>20474</v>
      </c>
      <c r="P1735" s="40" t="s">
        <v>21416</v>
      </c>
      <c r="Q1735" s="15" t="s">
        <v>21415</v>
      </c>
    </row>
    <row r="1736" spans="1:17" x14ac:dyDescent="0.3">
      <c r="A1736" s="17" t="s">
        <v>12044</v>
      </c>
      <c r="B1736" s="39" t="s">
        <v>12698</v>
      </c>
      <c r="C1736" s="40">
        <v>578972</v>
      </c>
      <c r="D1736" s="40" t="s">
        <v>20475</v>
      </c>
      <c r="E1736" s="39" t="s">
        <v>15779</v>
      </c>
      <c r="F1736" s="41"/>
      <c r="G1736" s="41"/>
      <c r="H1736" s="14">
        <v>7410</v>
      </c>
      <c r="I1736" s="41">
        <v>12</v>
      </c>
      <c r="J1736" s="14" t="s">
        <v>12157</v>
      </c>
      <c r="K1736" s="42">
        <v>45873</v>
      </c>
      <c r="L1736" s="42">
        <v>45972</v>
      </c>
      <c r="M1736" s="43">
        <v>0</v>
      </c>
      <c r="N1736" s="47">
        <f t="shared" si="26"/>
        <v>0</v>
      </c>
      <c r="O1736" s="53" t="s">
        <v>20476</v>
      </c>
      <c r="P1736" s="40" t="s">
        <v>21416</v>
      </c>
      <c r="Q1736" s="15" t="s">
        <v>21415</v>
      </c>
    </row>
    <row r="1737" spans="1:17" x14ac:dyDescent="0.3">
      <c r="A1737" s="17" t="s">
        <v>12044</v>
      </c>
      <c r="B1737" s="39" t="s">
        <v>12698</v>
      </c>
      <c r="C1737" s="40">
        <v>578413</v>
      </c>
      <c r="D1737" s="40" t="s">
        <v>20146</v>
      </c>
      <c r="E1737" s="39" t="s">
        <v>15779</v>
      </c>
      <c r="F1737" s="41"/>
      <c r="G1737" s="41"/>
      <c r="H1737" s="14">
        <v>5140</v>
      </c>
      <c r="I1737" s="41">
        <v>12</v>
      </c>
      <c r="J1737" s="14" t="s">
        <v>12157</v>
      </c>
      <c r="K1737" s="42">
        <v>45873</v>
      </c>
      <c r="L1737" s="42">
        <v>45972</v>
      </c>
      <c r="M1737" s="43">
        <v>0</v>
      </c>
      <c r="N1737" s="47">
        <f t="shared" ref="N1737:N1800" si="27">+M1737*H1737</f>
        <v>0</v>
      </c>
      <c r="O1737" s="53" t="s">
        <v>20147</v>
      </c>
      <c r="P1737" s="40" t="s">
        <v>21416</v>
      </c>
      <c r="Q1737" s="15" t="s">
        <v>21415</v>
      </c>
    </row>
    <row r="1738" spans="1:17" x14ac:dyDescent="0.3">
      <c r="A1738" s="17" t="s">
        <v>12044</v>
      </c>
      <c r="B1738" s="39" t="s">
        <v>12698</v>
      </c>
      <c r="C1738" s="40">
        <v>539772</v>
      </c>
      <c r="D1738" s="40" t="s">
        <v>18180</v>
      </c>
      <c r="E1738" s="39" t="s">
        <v>15869</v>
      </c>
      <c r="F1738" s="41"/>
      <c r="G1738" s="41"/>
      <c r="H1738" s="14">
        <v>4140</v>
      </c>
      <c r="I1738" s="41">
        <v>12</v>
      </c>
      <c r="J1738" s="14" t="s">
        <v>12157</v>
      </c>
      <c r="K1738" s="42">
        <v>45873</v>
      </c>
      <c r="L1738" s="42">
        <v>45972</v>
      </c>
      <c r="M1738" s="43">
        <v>0</v>
      </c>
      <c r="N1738" s="47">
        <f t="shared" si="27"/>
        <v>0</v>
      </c>
      <c r="O1738" s="53" t="s">
        <v>18181</v>
      </c>
      <c r="P1738" s="40" t="s">
        <v>21416</v>
      </c>
      <c r="Q1738" s="15" t="s">
        <v>21415</v>
      </c>
    </row>
    <row r="1739" spans="1:17" x14ac:dyDescent="0.3">
      <c r="A1739" s="17" t="s">
        <v>12044</v>
      </c>
      <c r="B1739" s="39" t="s">
        <v>12698</v>
      </c>
      <c r="C1739" s="40">
        <v>403104</v>
      </c>
      <c r="D1739" s="40" t="s">
        <v>5248</v>
      </c>
      <c r="E1739" s="39" t="s">
        <v>15869</v>
      </c>
      <c r="F1739" s="41"/>
      <c r="G1739" s="41"/>
      <c r="H1739" s="14">
        <v>6406</v>
      </c>
      <c r="I1739" s="41">
        <v>6</v>
      </c>
      <c r="J1739" s="14" t="s">
        <v>12157</v>
      </c>
      <c r="K1739" s="42">
        <v>45873</v>
      </c>
      <c r="L1739" s="42">
        <v>45972</v>
      </c>
      <c r="M1739" s="43">
        <v>0</v>
      </c>
      <c r="N1739" s="47">
        <f t="shared" si="27"/>
        <v>0</v>
      </c>
      <c r="O1739" s="53" t="s">
        <v>5249</v>
      </c>
      <c r="P1739" s="19" t="s">
        <v>21454</v>
      </c>
      <c r="Q1739" s="15" t="s">
        <v>21415</v>
      </c>
    </row>
    <row r="1740" spans="1:17" x14ac:dyDescent="0.3">
      <c r="A1740" s="17" t="s">
        <v>12044</v>
      </c>
      <c r="B1740" s="39" t="s">
        <v>12698</v>
      </c>
      <c r="C1740" s="40">
        <v>579066</v>
      </c>
      <c r="D1740" s="40" t="s">
        <v>20227</v>
      </c>
      <c r="E1740" s="39" t="s">
        <v>15869</v>
      </c>
      <c r="F1740" s="41"/>
      <c r="G1740" s="41"/>
      <c r="H1740" s="14">
        <v>6410</v>
      </c>
      <c r="I1740" s="41"/>
      <c r="J1740" s="14"/>
      <c r="K1740" s="42">
        <v>45873</v>
      </c>
      <c r="L1740" s="42">
        <v>45972</v>
      </c>
      <c r="M1740" s="43">
        <v>0</v>
      </c>
      <c r="N1740" s="47">
        <f t="shared" si="27"/>
        <v>0</v>
      </c>
      <c r="O1740" s="53" t="s">
        <v>20228</v>
      </c>
      <c r="P1740" s="40" t="s">
        <v>21416</v>
      </c>
      <c r="Q1740" s="15" t="s">
        <v>21415</v>
      </c>
    </row>
    <row r="1741" spans="1:17" x14ac:dyDescent="0.3">
      <c r="A1741" s="17" t="s">
        <v>12044</v>
      </c>
      <c r="B1741" s="39" t="s">
        <v>12698</v>
      </c>
      <c r="C1741" s="40">
        <v>565013</v>
      </c>
      <c r="D1741" s="40" t="s">
        <v>18659</v>
      </c>
      <c r="E1741" s="39" t="s">
        <v>15869</v>
      </c>
      <c r="F1741" s="41"/>
      <c r="G1741" s="41"/>
      <c r="H1741" s="14">
        <v>6220</v>
      </c>
      <c r="I1741" s="41">
        <v>6</v>
      </c>
      <c r="J1741" s="14" t="s">
        <v>12157</v>
      </c>
      <c r="K1741" s="42">
        <v>45873</v>
      </c>
      <c r="L1741" s="42">
        <v>45972</v>
      </c>
      <c r="M1741" s="43">
        <v>0</v>
      </c>
      <c r="N1741" s="47">
        <f t="shared" si="27"/>
        <v>0</v>
      </c>
      <c r="O1741" s="53" t="s">
        <v>18660</v>
      </c>
      <c r="P1741" s="40" t="s">
        <v>21416</v>
      </c>
      <c r="Q1741" s="15" t="s">
        <v>21415</v>
      </c>
    </row>
    <row r="1742" spans="1:17" x14ac:dyDescent="0.3">
      <c r="A1742" s="17" t="s">
        <v>12044</v>
      </c>
      <c r="B1742" s="39" t="s">
        <v>12698</v>
      </c>
      <c r="C1742" s="40">
        <v>399981</v>
      </c>
      <c r="D1742" s="40" t="s">
        <v>19720</v>
      </c>
      <c r="E1742" s="39" t="s">
        <v>15869</v>
      </c>
      <c r="F1742" s="41"/>
      <c r="G1742" s="41"/>
      <c r="H1742" s="14">
        <v>4970</v>
      </c>
      <c r="I1742" s="41">
        <v>6</v>
      </c>
      <c r="J1742" s="14" t="s">
        <v>12157</v>
      </c>
      <c r="K1742" s="42">
        <v>45873</v>
      </c>
      <c r="L1742" s="42">
        <v>45972</v>
      </c>
      <c r="M1742" s="43">
        <v>0</v>
      </c>
      <c r="N1742" s="47">
        <f t="shared" si="27"/>
        <v>0</v>
      </c>
      <c r="O1742" s="53" t="s">
        <v>19721</v>
      </c>
      <c r="P1742" s="19" t="s">
        <v>21473</v>
      </c>
      <c r="Q1742" s="15" t="s">
        <v>21415</v>
      </c>
    </row>
    <row r="1743" spans="1:17" x14ac:dyDescent="0.3">
      <c r="A1743" s="17" t="s">
        <v>12044</v>
      </c>
      <c r="B1743" s="39" t="s">
        <v>12698</v>
      </c>
      <c r="C1743" s="40">
        <v>553456</v>
      </c>
      <c r="D1743" s="40" t="s">
        <v>19491</v>
      </c>
      <c r="E1743" s="39" t="s">
        <v>15869</v>
      </c>
      <c r="F1743" s="41"/>
      <c r="G1743" s="41"/>
      <c r="H1743" s="14">
        <v>2833</v>
      </c>
      <c r="I1743" s="41">
        <v>6</v>
      </c>
      <c r="J1743" s="14" t="s">
        <v>12157</v>
      </c>
      <c r="K1743" s="42">
        <v>45873</v>
      </c>
      <c r="L1743" s="42">
        <v>45972</v>
      </c>
      <c r="M1743" s="43">
        <v>0</v>
      </c>
      <c r="N1743" s="47">
        <f t="shared" si="27"/>
        <v>0</v>
      </c>
      <c r="O1743" s="53" t="s">
        <v>19492</v>
      </c>
      <c r="P1743" s="19" t="s">
        <v>21453</v>
      </c>
      <c r="Q1743" s="15" t="s">
        <v>21415</v>
      </c>
    </row>
    <row r="1744" spans="1:17" x14ac:dyDescent="0.3">
      <c r="A1744" s="17" t="s">
        <v>12044</v>
      </c>
      <c r="B1744" s="39" t="s">
        <v>12698</v>
      </c>
      <c r="C1744" s="40">
        <v>553457</v>
      </c>
      <c r="D1744" s="40" t="s">
        <v>19785</v>
      </c>
      <c r="E1744" s="39" t="s">
        <v>15869</v>
      </c>
      <c r="F1744" s="41"/>
      <c r="G1744" s="41"/>
      <c r="H1744" s="14">
        <v>2881</v>
      </c>
      <c r="I1744" s="41">
        <v>6</v>
      </c>
      <c r="J1744" s="14" t="s">
        <v>12157</v>
      </c>
      <c r="K1744" s="42">
        <v>45873</v>
      </c>
      <c r="L1744" s="42">
        <v>45972</v>
      </c>
      <c r="M1744" s="43">
        <v>0</v>
      </c>
      <c r="N1744" s="47">
        <f t="shared" si="27"/>
        <v>0</v>
      </c>
      <c r="O1744" s="53" t="s">
        <v>19786</v>
      </c>
      <c r="P1744" s="19" t="s">
        <v>21453</v>
      </c>
      <c r="Q1744" s="15" t="s">
        <v>21415</v>
      </c>
    </row>
    <row r="1745" spans="1:17" x14ac:dyDescent="0.3">
      <c r="A1745" s="17" t="s">
        <v>12044</v>
      </c>
      <c r="B1745" s="39" t="s">
        <v>12698</v>
      </c>
      <c r="C1745" s="40">
        <v>567919</v>
      </c>
      <c r="D1745" s="40" t="s">
        <v>17970</v>
      </c>
      <c r="E1745" s="39" t="s">
        <v>15270</v>
      </c>
      <c r="F1745" s="41"/>
      <c r="G1745" s="41"/>
      <c r="H1745" s="14">
        <v>4080</v>
      </c>
      <c r="I1745" s="41">
        <v>6</v>
      </c>
      <c r="J1745" s="14" t="s">
        <v>12157</v>
      </c>
      <c r="K1745" s="42">
        <v>45873</v>
      </c>
      <c r="L1745" s="42">
        <v>45972</v>
      </c>
      <c r="M1745" s="43">
        <v>0</v>
      </c>
      <c r="N1745" s="47">
        <f t="shared" si="27"/>
        <v>0</v>
      </c>
      <c r="O1745" s="53" t="s">
        <v>17971</v>
      </c>
      <c r="P1745" s="40" t="s">
        <v>21416</v>
      </c>
      <c r="Q1745" s="15" t="s">
        <v>21415</v>
      </c>
    </row>
    <row r="1746" spans="1:17" x14ac:dyDescent="0.3">
      <c r="A1746" s="17" t="s">
        <v>12044</v>
      </c>
      <c r="B1746" s="39" t="s">
        <v>12698</v>
      </c>
      <c r="C1746" s="40">
        <v>393334</v>
      </c>
      <c r="D1746" s="40" t="s">
        <v>20375</v>
      </c>
      <c r="E1746" s="39" t="s">
        <v>15270</v>
      </c>
      <c r="F1746" s="41"/>
      <c r="G1746" s="41"/>
      <c r="H1746" s="14">
        <v>2710</v>
      </c>
      <c r="I1746" s="41">
        <v>10</v>
      </c>
      <c r="J1746" s="14" t="s">
        <v>12157</v>
      </c>
      <c r="K1746" s="42">
        <v>45873</v>
      </c>
      <c r="L1746" s="42">
        <v>45972</v>
      </c>
      <c r="M1746" s="43">
        <v>0</v>
      </c>
      <c r="N1746" s="47">
        <f t="shared" si="27"/>
        <v>0</v>
      </c>
      <c r="O1746" s="53" t="s">
        <v>20376</v>
      </c>
      <c r="P1746" s="19" t="s">
        <v>21512</v>
      </c>
      <c r="Q1746" s="15" t="s">
        <v>21415</v>
      </c>
    </row>
    <row r="1747" spans="1:17" x14ac:dyDescent="0.3">
      <c r="A1747" s="17" t="s">
        <v>12044</v>
      </c>
      <c r="B1747" s="39" t="s">
        <v>12698</v>
      </c>
      <c r="C1747" s="40">
        <v>545558</v>
      </c>
      <c r="D1747" s="40" t="s">
        <v>19737</v>
      </c>
      <c r="E1747" s="39" t="s">
        <v>15270</v>
      </c>
      <c r="F1747" s="41"/>
      <c r="G1747" s="41"/>
      <c r="H1747" s="14">
        <v>6992</v>
      </c>
      <c r="I1747" s="41">
        <v>6</v>
      </c>
      <c r="J1747" s="14" t="s">
        <v>12157</v>
      </c>
      <c r="K1747" s="42">
        <v>45873</v>
      </c>
      <c r="L1747" s="42">
        <v>45972</v>
      </c>
      <c r="M1747" s="43">
        <v>0</v>
      </c>
      <c r="N1747" s="47">
        <f t="shared" si="27"/>
        <v>0</v>
      </c>
      <c r="O1747" s="53" t="s">
        <v>19738</v>
      </c>
      <c r="P1747" s="40" t="s">
        <v>21416</v>
      </c>
      <c r="Q1747" s="15" t="s">
        <v>21415</v>
      </c>
    </row>
    <row r="1748" spans="1:17" x14ac:dyDescent="0.3">
      <c r="A1748" s="17" t="s">
        <v>12044</v>
      </c>
      <c r="B1748" s="39" t="s">
        <v>12698</v>
      </c>
      <c r="C1748" s="40">
        <v>578866</v>
      </c>
      <c r="D1748" s="40" t="s">
        <v>16956</v>
      </c>
      <c r="E1748" s="39" t="s">
        <v>15270</v>
      </c>
      <c r="F1748" s="41"/>
      <c r="G1748" s="41"/>
      <c r="H1748" s="14">
        <v>4980</v>
      </c>
      <c r="I1748" s="41"/>
      <c r="J1748" s="14"/>
      <c r="K1748" s="42">
        <v>45873</v>
      </c>
      <c r="L1748" s="42">
        <v>45972</v>
      </c>
      <c r="M1748" s="43">
        <v>0</v>
      </c>
      <c r="N1748" s="47">
        <f t="shared" si="27"/>
        <v>0</v>
      </c>
      <c r="O1748" s="53" t="s">
        <v>16957</v>
      </c>
      <c r="P1748" s="40" t="s">
        <v>21416</v>
      </c>
      <c r="Q1748" s="15" t="s">
        <v>21415</v>
      </c>
    </row>
    <row r="1749" spans="1:17" x14ac:dyDescent="0.3">
      <c r="A1749" s="17" t="s">
        <v>12044</v>
      </c>
      <c r="B1749" s="39" t="s">
        <v>12698</v>
      </c>
      <c r="C1749" s="40">
        <v>578865</v>
      </c>
      <c r="D1749" s="40" t="s">
        <v>19623</v>
      </c>
      <c r="E1749" s="39" t="s">
        <v>15270</v>
      </c>
      <c r="F1749" s="41"/>
      <c r="G1749" s="41"/>
      <c r="H1749" s="14">
        <v>6183</v>
      </c>
      <c r="I1749" s="41"/>
      <c r="J1749" s="14"/>
      <c r="K1749" s="42">
        <v>45873</v>
      </c>
      <c r="L1749" s="42">
        <v>45972</v>
      </c>
      <c r="M1749" s="43">
        <v>0</v>
      </c>
      <c r="N1749" s="47">
        <f t="shared" si="27"/>
        <v>0</v>
      </c>
      <c r="O1749" s="53" t="s">
        <v>19624</v>
      </c>
      <c r="P1749" s="40" t="s">
        <v>21416</v>
      </c>
      <c r="Q1749" s="15" t="s">
        <v>21415</v>
      </c>
    </row>
    <row r="1750" spans="1:17" x14ac:dyDescent="0.3">
      <c r="A1750" s="17" t="s">
        <v>12044</v>
      </c>
      <c r="B1750" s="39" t="s">
        <v>12698</v>
      </c>
      <c r="C1750" s="40">
        <v>578241</v>
      </c>
      <c r="D1750" s="40" t="s">
        <v>19107</v>
      </c>
      <c r="E1750" s="39" t="s">
        <v>15270</v>
      </c>
      <c r="F1750" s="41"/>
      <c r="G1750" s="41"/>
      <c r="H1750" s="14">
        <v>4980</v>
      </c>
      <c r="I1750" s="41"/>
      <c r="J1750" s="14"/>
      <c r="K1750" s="42">
        <v>45873</v>
      </c>
      <c r="L1750" s="42">
        <v>45972</v>
      </c>
      <c r="M1750" s="43">
        <v>0</v>
      </c>
      <c r="N1750" s="47">
        <f t="shared" si="27"/>
        <v>0</v>
      </c>
      <c r="O1750" s="53" t="s">
        <v>19108</v>
      </c>
      <c r="P1750" s="40" t="s">
        <v>21416</v>
      </c>
      <c r="Q1750" s="15" t="s">
        <v>21415</v>
      </c>
    </row>
    <row r="1751" spans="1:17" x14ac:dyDescent="0.3">
      <c r="A1751" s="17" t="s">
        <v>12044</v>
      </c>
      <c r="B1751" s="39" t="s">
        <v>12698</v>
      </c>
      <c r="C1751" s="40">
        <v>578867</v>
      </c>
      <c r="D1751" s="40" t="s">
        <v>19087</v>
      </c>
      <c r="E1751" s="39" t="s">
        <v>15270</v>
      </c>
      <c r="F1751" s="41"/>
      <c r="G1751" s="41"/>
      <c r="H1751" s="14">
        <v>7580</v>
      </c>
      <c r="I1751" s="41"/>
      <c r="J1751" s="14"/>
      <c r="K1751" s="42">
        <v>45873</v>
      </c>
      <c r="L1751" s="42">
        <v>45972</v>
      </c>
      <c r="M1751" s="43">
        <v>0</v>
      </c>
      <c r="N1751" s="47">
        <f t="shared" si="27"/>
        <v>0</v>
      </c>
      <c r="O1751" s="53" t="s">
        <v>19088</v>
      </c>
      <c r="P1751" s="40" t="s">
        <v>21416</v>
      </c>
      <c r="Q1751" s="15" t="s">
        <v>21415</v>
      </c>
    </row>
    <row r="1752" spans="1:17" x14ac:dyDescent="0.3">
      <c r="A1752" s="17" t="s">
        <v>12044</v>
      </c>
      <c r="B1752" s="39" t="s">
        <v>12698</v>
      </c>
      <c r="C1752" s="40">
        <v>578242</v>
      </c>
      <c r="D1752" s="40" t="s">
        <v>20094</v>
      </c>
      <c r="E1752" s="39" t="s">
        <v>15270</v>
      </c>
      <c r="F1752" s="41"/>
      <c r="G1752" s="41"/>
      <c r="H1752" s="14">
        <v>5600</v>
      </c>
      <c r="I1752" s="41"/>
      <c r="J1752" s="14"/>
      <c r="K1752" s="42">
        <v>45873</v>
      </c>
      <c r="L1752" s="42">
        <v>45972</v>
      </c>
      <c r="M1752" s="43">
        <v>0</v>
      </c>
      <c r="N1752" s="47">
        <f t="shared" si="27"/>
        <v>0</v>
      </c>
      <c r="O1752" s="53" t="s">
        <v>20095</v>
      </c>
      <c r="P1752" s="40" t="s">
        <v>21416</v>
      </c>
      <c r="Q1752" s="15" t="s">
        <v>21415</v>
      </c>
    </row>
    <row r="1753" spans="1:17" x14ac:dyDescent="0.3">
      <c r="A1753" s="17" t="s">
        <v>12044</v>
      </c>
      <c r="B1753" s="39" t="s">
        <v>12698</v>
      </c>
      <c r="C1753" s="40">
        <v>558439</v>
      </c>
      <c r="D1753" s="40" t="s">
        <v>14442</v>
      </c>
      <c r="E1753" s="39" t="s">
        <v>15264</v>
      </c>
      <c r="F1753" s="41"/>
      <c r="G1753" s="41"/>
      <c r="H1753" s="14">
        <v>19893</v>
      </c>
      <c r="I1753" s="41">
        <v>6</v>
      </c>
      <c r="J1753" s="14" t="s">
        <v>699</v>
      </c>
      <c r="K1753" s="42">
        <v>45873</v>
      </c>
      <c r="L1753" s="42">
        <v>45972</v>
      </c>
      <c r="M1753" s="43">
        <v>0</v>
      </c>
      <c r="N1753" s="47">
        <f t="shared" si="27"/>
        <v>0</v>
      </c>
      <c r="O1753" s="53" t="s">
        <v>14443</v>
      </c>
      <c r="P1753" s="40" t="s">
        <v>21416</v>
      </c>
      <c r="Q1753" s="15" t="s">
        <v>21415</v>
      </c>
    </row>
    <row r="1754" spans="1:17" x14ac:dyDescent="0.3">
      <c r="A1754" s="17" t="s">
        <v>12044</v>
      </c>
      <c r="B1754" s="39" t="s">
        <v>12698</v>
      </c>
      <c r="C1754" s="40">
        <v>553128</v>
      </c>
      <c r="D1754" s="40" t="s">
        <v>19787</v>
      </c>
      <c r="E1754" s="39" t="s">
        <v>15264</v>
      </c>
      <c r="F1754" s="41"/>
      <c r="G1754" s="41"/>
      <c r="H1754" s="14">
        <v>6460</v>
      </c>
      <c r="I1754" s="41">
        <v>6</v>
      </c>
      <c r="J1754" s="14" t="s">
        <v>699</v>
      </c>
      <c r="K1754" s="42">
        <v>45873</v>
      </c>
      <c r="L1754" s="42">
        <v>45972</v>
      </c>
      <c r="M1754" s="43">
        <v>0</v>
      </c>
      <c r="N1754" s="47">
        <f t="shared" si="27"/>
        <v>0</v>
      </c>
      <c r="O1754" s="53" t="s">
        <v>19788</v>
      </c>
      <c r="P1754" s="19" t="s">
        <v>21471</v>
      </c>
      <c r="Q1754" s="15" t="s">
        <v>21415</v>
      </c>
    </row>
    <row r="1755" spans="1:17" x14ac:dyDescent="0.3">
      <c r="A1755" s="17" t="s">
        <v>12044</v>
      </c>
      <c r="B1755" s="39" t="s">
        <v>12698</v>
      </c>
      <c r="C1755" s="40">
        <v>538903</v>
      </c>
      <c r="D1755" s="40" t="s">
        <v>16968</v>
      </c>
      <c r="E1755" s="39" t="s">
        <v>15264</v>
      </c>
      <c r="F1755" s="41"/>
      <c r="G1755" s="41"/>
      <c r="H1755" s="14">
        <v>3982</v>
      </c>
      <c r="I1755" s="41">
        <v>6</v>
      </c>
      <c r="J1755" s="14" t="s">
        <v>12157</v>
      </c>
      <c r="K1755" s="42">
        <v>45873</v>
      </c>
      <c r="L1755" s="42">
        <v>45972</v>
      </c>
      <c r="M1755" s="43">
        <v>0</v>
      </c>
      <c r="N1755" s="47">
        <f t="shared" si="27"/>
        <v>0</v>
      </c>
      <c r="O1755" s="53" t="s">
        <v>16969</v>
      </c>
      <c r="P1755" s="19" t="s">
        <v>21471</v>
      </c>
      <c r="Q1755" s="15" t="s">
        <v>21415</v>
      </c>
    </row>
    <row r="1756" spans="1:17" x14ac:dyDescent="0.3">
      <c r="A1756" s="17" t="s">
        <v>12044</v>
      </c>
      <c r="B1756" s="39" t="s">
        <v>12698</v>
      </c>
      <c r="C1756" s="40">
        <v>300701</v>
      </c>
      <c r="D1756" s="40" t="s">
        <v>18507</v>
      </c>
      <c r="E1756" s="39" t="s">
        <v>15264</v>
      </c>
      <c r="F1756" s="41"/>
      <c r="G1756" s="41"/>
      <c r="H1756" s="14">
        <v>1610</v>
      </c>
      <c r="I1756" s="41">
        <v>100</v>
      </c>
      <c r="J1756" s="14" t="s">
        <v>12157</v>
      </c>
      <c r="K1756" s="42">
        <v>45873</v>
      </c>
      <c r="L1756" s="42">
        <v>45972</v>
      </c>
      <c r="M1756" s="43">
        <v>0</v>
      </c>
      <c r="N1756" s="47">
        <f t="shared" si="27"/>
        <v>0</v>
      </c>
      <c r="O1756" s="53" t="s">
        <v>18508</v>
      </c>
      <c r="P1756" s="19" t="s">
        <v>21512</v>
      </c>
      <c r="Q1756" s="15" t="s">
        <v>21415</v>
      </c>
    </row>
    <row r="1757" spans="1:17" x14ac:dyDescent="0.3">
      <c r="A1757" s="17" t="s">
        <v>12044</v>
      </c>
      <c r="B1757" s="39" t="s">
        <v>12698</v>
      </c>
      <c r="C1757" s="40">
        <v>300703</v>
      </c>
      <c r="D1757" s="40" t="s">
        <v>20325</v>
      </c>
      <c r="E1757" s="39" t="s">
        <v>15264</v>
      </c>
      <c r="F1757" s="41"/>
      <c r="G1757" s="41"/>
      <c r="H1757" s="14">
        <v>1610</v>
      </c>
      <c r="I1757" s="41">
        <v>1</v>
      </c>
      <c r="J1757" s="14" t="s">
        <v>12157</v>
      </c>
      <c r="K1757" s="42">
        <v>45873</v>
      </c>
      <c r="L1757" s="42">
        <v>45972</v>
      </c>
      <c r="M1757" s="43">
        <v>0</v>
      </c>
      <c r="N1757" s="47">
        <f t="shared" si="27"/>
        <v>0</v>
      </c>
      <c r="O1757" s="53" t="s">
        <v>20326</v>
      </c>
      <c r="P1757" s="19" t="s">
        <v>21512</v>
      </c>
      <c r="Q1757" s="15" t="s">
        <v>21415</v>
      </c>
    </row>
    <row r="1758" spans="1:17" x14ac:dyDescent="0.3">
      <c r="A1758" s="17" t="s">
        <v>12044</v>
      </c>
      <c r="B1758" s="39" t="s">
        <v>12698</v>
      </c>
      <c r="C1758" s="40">
        <v>300704</v>
      </c>
      <c r="D1758" s="40" t="s">
        <v>18509</v>
      </c>
      <c r="E1758" s="39" t="s">
        <v>15264</v>
      </c>
      <c r="F1758" s="41"/>
      <c r="G1758" s="41"/>
      <c r="H1758" s="14">
        <v>2390</v>
      </c>
      <c r="I1758" s="41">
        <v>1</v>
      </c>
      <c r="J1758" s="14" t="s">
        <v>12157</v>
      </c>
      <c r="K1758" s="42">
        <v>45873</v>
      </c>
      <c r="L1758" s="42">
        <v>45972</v>
      </c>
      <c r="M1758" s="43">
        <v>0</v>
      </c>
      <c r="N1758" s="47">
        <f t="shared" si="27"/>
        <v>0</v>
      </c>
      <c r="O1758" s="53" t="s">
        <v>18510</v>
      </c>
      <c r="P1758" s="19" t="s">
        <v>21512</v>
      </c>
      <c r="Q1758" s="15" t="s">
        <v>21415</v>
      </c>
    </row>
    <row r="1759" spans="1:17" x14ac:dyDescent="0.3">
      <c r="A1759" s="17" t="s">
        <v>12044</v>
      </c>
      <c r="B1759" s="39" t="s">
        <v>12698</v>
      </c>
      <c r="C1759" s="40">
        <v>393332</v>
      </c>
      <c r="D1759" s="40" t="s">
        <v>17298</v>
      </c>
      <c r="E1759" s="39" t="s">
        <v>15264</v>
      </c>
      <c r="F1759" s="41"/>
      <c r="G1759" s="41"/>
      <c r="H1759" s="14">
        <v>1220</v>
      </c>
      <c r="I1759" s="41">
        <v>10</v>
      </c>
      <c r="J1759" s="14" t="s">
        <v>12157</v>
      </c>
      <c r="K1759" s="42">
        <v>45873</v>
      </c>
      <c r="L1759" s="42">
        <v>45972</v>
      </c>
      <c r="M1759" s="43">
        <v>0</v>
      </c>
      <c r="N1759" s="47">
        <f t="shared" si="27"/>
        <v>0</v>
      </c>
      <c r="O1759" s="53" t="s">
        <v>17299</v>
      </c>
      <c r="P1759" s="19" t="s">
        <v>21512</v>
      </c>
      <c r="Q1759" s="15" t="s">
        <v>21415</v>
      </c>
    </row>
    <row r="1760" spans="1:17" x14ac:dyDescent="0.3">
      <c r="A1760" s="17" t="s">
        <v>12044</v>
      </c>
      <c r="B1760" s="39" t="s">
        <v>12698</v>
      </c>
      <c r="C1760" s="40">
        <v>388707</v>
      </c>
      <c r="D1760" s="40" t="s">
        <v>19144</v>
      </c>
      <c r="E1760" s="39" t="s">
        <v>15264</v>
      </c>
      <c r="F1760" s="41"/>
      <c r="G1760" s="41"/>
      <c r="H1760" s="14">
        <v>4150</v>
      </c>
      <c r="I1760" s="41">
        <v>3</v>
      </c>
      <c r="J1760" s="14" t="s">
        <v>12157</v>
      </c>
      <c r="K1760" s="42">
        <v>45873</v>
      </c>
      <c r="L1760" s="42">
        <v>45972</v>
      </c>
      <c r="M1760" s="43">
        <v>0</v>
      </c>
      <c r="N1760" s="47">
        <f t="shared" si="27"/>
        <v>0</v>
      </c>
      <c r="O1760" s="53" t="s">
        <v>19145</v>
      </c>
      <c r="P1760" s="19" t="s">
        <v>21512</v>
      </c>
      <c r="Q1760" s="15" t="s">
        <v>21415</v>
      </c>
    </row>
    <row r="1761" spans="1:17" x14ac:dyDescent="0.3">
      <c r="A1761" s="17" t="s">
        <v>12044</v>
      </c>
      <c r="B1761" s="39" t="s">
        <v>12698</v>
      </c>
      <c r="C1761" s="40">
        <v>565254</v>
      </c>
      <c r="D1761" s="40" t="s">
        <v>18213</v>
      </c>
      <c r="E1761" s="39" t="s">
        <v>15264</v>
      </c>
      <c r="F1761" s="41"/>
      <c r="G1761" s="41"/>
      <c r="H1761" s="14">
        <v>8335</v>
      </c>
      <c r="I1761" s="41">
        <v>6</v>
      </c>
      <c r="J1761" s="14" t="s">
        <v>12157</v>
      </c>
      <c r="K1761" s="42">
        <v>45873</v>
      </c>
      <c r="L1761" s="42">
        <v>45972</v>
      </c>
      <c r="M1761" s="43">
        <v>0</v>
      </c>
      <c r="N1761" s="47">
        <f t="shared" si="27"/>
        <v>0</v>
      </c>
      <c r="O1761" s="53" t="s">
        <v>18214</v>
      </c>
      <c r="P1761" s="40" t="s">
        <v>21416</v>
      </c>
      <c r="Q1761" s="15" t="s">
        <v>21415</v>
      </c>
    </row>
    <row r="1762" spans="1:17" x14ac:dyDescent="0.3">
      <c r="A1762" s="17" t="s">
        <v>12044</v>
      </c>
      <c r="B1762" s="39" t="s">
        <v>12698</v>
      </c>
      <c r="C1762" s="40">
        <v>579130</v>
      </c>
      <c r="D1762" s="40" t="s">
        <v>20427</v>
      </c>
      <c r="E1762" s="39" t="s">
        <v>15264</v>
      </c>
      <c r="F1762" s="41"/>
      <c r="G1762" s="41"/>
      <c r="H1762" s="14">
        <v>6417</v>
      </c>
      <c r="I1762" s="41">
        <v>6</v>
      </c>
      <c r="J1762" s="14" t="s">
        <v>12157</v>
      </c>
      <c r="K1762" s="42">
        <v>45873</v>
      </c>
      <c r="L1762" s="42">
        <v>45972</v>
      </c>
      <c r="M1762" s="43">
        <v>0</v>
      </c>
      <c r="N1762" s="47">
        <f t="shared" si="27"/>
        <v>0</v>
      </c>
      <c r="O1762" s="53" t="s">
        <v>20428</v>
      </c>
      <c r="P1762" s="40" t="s">
        <v>21416</v>
      </c>
      <c r="Q1762" s="15" t="s">
        <v>21415</v>
      </c>
    </row>
    <row r="1763" spans="1:17" x14ac:dyDescent="0.3">
      <c r="A1763" s="17" t="s">
        <v>12044</v>
      </c>
      <c r="B1763" s="39" t="s">
        <v>12698</v>
      </c>
      <c r="C1763" s="40">
        <v>294561</v>
      </c>
      <c r="D1763" s="40" t="s">
        <v>7450</v>
      </c>
      <c r="E1763" s="39" t="s">
        <v>15795</v>
      </c>
      <c r="F1763" s="41"/>
      <c r="G1763" s="41"/>
      <c r="H1763" s="14">
        <v>3072</v>
      </c>
      <c r="I1763" s="41">
        <v>12</v>
      </c>
      <c r="J1763" s="14" t="s">
        <v>12157</v>
      </c>
      <c r="K1763" s="42">
        <v>45873</v>
      </c>
      <c r="L1763" s="42">
        <v>45972</v>
      </c>
      <c r="M1763" s="43">
        <v>0</v>
      </c>
      <c r="N1763" s="47">
        <f t="shared" si="27"/>
        <v>0</v>
      </c>
      <c r="O1763" s="53" t="s">
        <v>7451</v>
      </c>
      <c r="P1763" s="19" t="s">
        <v>21513</v>
      </c>
      <c r="Q1763" s="15" t="s">
        <v>21415</v>
      </c>
    </row>
    <row r="1764" spans="1:17" x14ac:dyDescent="0.3">
      <c r="A1764" s="17" t="s">
        <v>12044</v>
      </c>
      <c r="B1764" s="39" t="s">
        <v>12698</v>
      </c>
      <c r="C1764" s="40">
        <v>251016</v>
      </c>
      <c r="D1764" s="40" t="s">
        <v>17705</v>
      </c>
      <c r="E1764" s="39" t="s">
        <v>15795</v>
      </c>
      <c r="F1764" s="41"/>
      <c r="G1764" s="41"/>
      <c r="H1764" s="14">
        <v>1101</v>
      </c>
      <c r="I1764" s="41">
        <v>18</v>
      </c>
      <c r="J1764" s="14" t="s">
        <v>12157</v>
      </c>
      <c r="K1764" s="42">
        <v>45873</v>
      </c>
      <c r="L1764" s="42">
        <v>45972</v>
      </c>
      <c r="M1764" s="43">
        <v>0</v>
      </c>
      <c r="N1764" s="47">
        <f t="shared" si="27"/>
        <v>0</v>
      </c>
      <c r="O1764" s="53" t="s">
        <v>17706</v>
      </c>
      <c r="P1764" s="40" t="s">
        <v>21416</v>
      </c>
      <c r="Q1764" s="15" t="s">
        <v>21415</v>
      </c>
    </row>
    <row r="1765" spans="1:17" x14ac:dyDescent="0.3">
      <c r="A1765" s="17" t="s">
        <v>12044</v>
      </c>
      <c r="B1765" s="39" t="s">
        <v>12698</v>
      </c>
      <c r="C1765" s="40">
        <v>251015</v>
      </c>
      <c r="D1765" s="40" t="s">
        <v>7444</v>
      </c>
      <c r="E1765" s="39" t="s">
        <v>15795</v>
      </c>
      <c r="F1765" s="41"/>
      <c r="G1765" s="41"/>
      <c r="H1765" s="14">
        <v>2632</v>
      </c>
      <c r="I1765" s="41">
        <v>12</v>
      </c>
      <c r="J1765" s="14" t="s">
        <v>12157</v>
      </c>
      <c r="K1765" s="42">
        <v>45873</v>
      </c>
      <c r="L1765" s="42">
        <v>45972</v>
      </c>
      <c r="M1765" s="43">
        <v>0</v>
      </c>
      <c r="N1765" s="47">
        <f t="shared" si="27"/>
        <v>0</v>
      </c>
      <c r="O1765" s="53" t="s">
        <v>7445</v>
      </c>
      <c r="P1765" s="19" t="s">
        <v>21513</v>
      </c>
      <c r="Q1765" s="15" t="s">
        <v>21415</v>
      </c>
    </row>
    <row r="1766" spans="1:17" x14ac:dyDescent="0.3">
      <c r="A1766" s="17" t="s">
        <v>12044</v>
      </c>
      <c r="B1766" s="39" t="s">
        <v>12698</v>
      </c>
      <c r="C1766" s="40">
        <v>268795</v>
      </c>
      <c r="D1766" s="40" t="s">
        <v>14948</v>
      </c>
      <c r="E1766" s="39" t="s">
        <v>15792</v>
      </c>
      <c r="F1766" s="41"/>
      <c r="G1766" s="41"/>
      <c r="H1766" s="14">
        <v>35357</v>
      </c>
      <c r="I1766" s="41">
        <v>6</v>
      </c>
      <c r="J1766" s="14" t="s">
        <v>12157</v>
      </c>
      <c r="K1766" s="42">
        <v>45873</v>
      </c>
      <c r="L1766" s="42">
        <v>45972</v>
      </c>
      <c r="M1766" s="43">
        <v>0</v>
      </c>
      <c r="N1766" s="47">
        <f t="shared" si="27"/>
        <v>0</v>
      </c>
      <c r="O1766" s="53" t="s">
        <v>14949</v>
      </c>
      <c r="P1766" s="19" t="s">
        <v>21502</v>
      </c>
      <c r="Q1766" s="15" t="s">
        <v>21415</v>
      </c>
    </row>
    <row r="1767" spans="1:17" x14ac:dyDescent="0.3">
      <c r="A1767" s="17" t="s">
        <v>12044</v>
      </c>
      <c r="B1767" s="39" t="s">
        <v>12698</v>
      </c>
      <c r="C1767" s="40">
        <v>257090</v>
      </c>
      <c r="D1767" s="40" t="s">
        <v>1419</v>
      </c>
      <c r="E1767" s="39" t="s">
        <v>15792</v>
      </c>
      <c r="F1767" s="41"/>
      <c r="G1767" s="41"/>
      <c r="H1767" s="14">
        <v>25425</v>
      </c>
      <c r="I1767" s="41">
        <v>6</v>
      </c>
      <c r="J1767" s="14" t="s">
        <v>12157</v>
      </c>
      <c r="K1767" s="42">
        <v>45873</v>
      </c>
      <c r="L1767" s="42">
        <v>45972</v>
      </c>
      <c r="M1767" s="43">
        <v>0</v>
      </c>
      <c r="N1767" s="47">
        <f t="shared" si="27"/>
        <v>0</v>
      </c>
      <c r="O1767" s="53" t="s">
        <v>1420</v>
      </c>
      <c r="P1767" s="19" t="s">
        <v>21502</v>
      </c>
      <c r="Q1767" s="15" t="s">
        <v>21415</v>
      </c>
    </row>
    <row r="1768" spans="1:17" x14ac:dyDescent="0.3">
      <c r="A1768" s="17" t="s">
        <v>12044</v>
      </c>
      <c r="B1768" s="39" t="s">
        <v>12698</v>
      </c>
      <c r="C1768" s="40">
        <v>546737</v>
      </c>
      <c r="D1768" s="40" t="s">
        <v>12812</v>
      </c>
      <c r="E1768" s="39" t="s">
        <v>15792</v>
      </c>
      <c r="F1768" s="41"/>
      <c r="G1768" s="41"/>
      <c r="H1768" s="14">
        <v>19921</v>
      </c>
      <c r="I1768" s="41">
        <v>6</v>
      </c>
      <c r="J1768" s="14" t="s">
        <v>12157</v>
      </c>
      <c r="K1768" s="42">
        <v>45873</v>
      </c>
      <c r="L1768" s="42">
        <v>45972</v>
      </c>
      <c r="M1768" s="43">
        <v>0</v>
      </c>
      <c r="N1768" s="47">
        <f t="shared" si="27"/>
        <v>0</v>
      </c>
      <c r="O1768" s="53" t="s">
        <v>12813</v>
      </c>
      <c r="P1768" s="19" t="s">
        <v>21514</v>
      </c>
      <c r="Q1768" s="15" t="s">
        <v>21415</v>
      </c>
    </row>
    <row r="1769" spans="1:17" x14ac:dyDescent="0.3">
      <c r="A1769" s="17" t="s">
        <v>12044</v>
      </c>
      <c r="B1769" s="39" t="s">
        <v>12698</v>
      </c>
      <c r="C1769" s="40">
        <v>30109</v>
      </c>
      <c r="D1769" s="40" t="s">
        <v>14178</v>
      </c>
      <c r="E1769" s="39" t="s">
        <v>15792</v>
      </c>
      <c r="F1769" s="41"/>
      <c r="G1769" s="41"/>
      <c r="H1769" s="14">
        <v>9860</v>
      </c>
      <c r="I1769" s="41"/>
      <c r="J1769" s="14"/>
      <c r="K1769" s="42">
        <v>45873</v>
      </c>
      <c r="L1769" s="42">
        <v>45972</v>
      </c>
      <c r="M1769" s="43">
        <v>0</v>
      </c>
      <c r="N1769" s="47">
        <f t="shared" si="27"/>
        <v>0</v>
      </c>
      <c r="O1769" s="53" t="s">
        <v>14179</v>
      </c>
      <c r="P1769" s="19" t="s">
        <v>21514</v>
      </c>
      <c r="Q1769" s="15" t="s">
        <v>21415</v>
      </c>
    </row>
    <row r="1770" spans="1:17" x14ac:dyDescent="0.3">
      <c r="A1770" s="17" t="s">
        <v>12044</v>
      </c>
      <c r="B1770" s="39" t="s">
        <v>12698</v>
      </c>
      <c r="C1770" s="40">
        <v>30115</v>
      </c>
      <c r="D1770" s="40" t="s">
        <v>14414</v>
      </c>
      <c r="E1770" s="39" t="s">
        <v>15792</v>
      </c>
      <c r="F1770" s="41"/>
      <c r="G1770" s="41"/>
      <c r="H1770" s="14">
        <v>24540</v>
      </c>
      <c r="I1770" s="41"/>
      <c r="J1770" s="14"/>
      <c r="K1770" s="42">
        <v>45873</v>
      </c>
      <c r="L1770" s="42">
        <v>45972</v>
      </c>
      <c r="M1770" s="43">
        <v>0</v>
      </c>
      <c r="N1770" s="47">
        <f t="shared" si="27"/>
        <v>0</v>
      </c>
      <c r="O1770" s="53" t="s">
        <v>14415</v>
      </c>
      <c r="P1770" s="19" t="s">
        <v>21514</v>
      </c>
      <c r="Q1770" s="15" t="s">
        <v>21415</v>
      </c>
    </row>
    <row r="1771" spans="1:17" x14ac:dyDescent="0.3">
      <c r="A1771" s="17" t="s">
        <v>12044</v>
      </c>
      <c r="B1771" s="39" t="s">
        <v>12698</v>
      </c>
      <c r="C1771" s="40">
        <v>30119</v>
      </c>
      <c r="D1771" s="40" t="s">
        <v>14098</v>
      </c>
      <c r="E1771" s="39" t="s">
        <v>15792</v>
      </c>
      <c r="F1771" s="41"/>
      <c r="G1771" s="41"/>
      <c r="H1771" s="14">
        <v>17343</v>
      </c>
      <c r="I1771" s="41"/>
      <c r="J1771" s="14"/>
      <c r="K1771" s="42">
        <v>45873</v>
      </c>
      <c r="L1771" s="42">
        <v>45972</v>
      </c>
      <c r="M1771" s="43">
        <v>0</v>
      </c>
      <c r="N1771" s="47">
        <f t="shared" si="27"/>
        <v>0</v>
      </c>
      <c r="O1771" s="53" t="s">
        <v>14099</v>
      </c>
      <c r="P1771" s="19" t="s">
        <v>21514</v>
      </c>
      <c r="Q1771" s="15" t="s">
        <v>21415</v>
      </c>
    </row>
    <row r="1772" spans="1:17" x14ac:dyDescent="0.3">
      <c r="A1772" s="17" t="s">
        <v>12044</v>
      </c>
      <c r="B1772" s="39" t="s">
        <v>12698</v>
      </c>
      <c r="C1772" s="40">
        <v>256672</v>
      </c>
      <c r="D1772" s="40" t="s">
        <v>14148</v>
      </c>
      <c r="E1772" s="39" t="s">
        <v>15792</v>
      </c>
      <c r="F1772" s="41"/>
      <c r="G1772" s="41"/>
      <c r="H1772" s="14">
        <v>12880</v>
      </c>
      <c r="I1772" s="41"/>
      <c r="J1772" s="14"/>
      <c r="K1772" s="42">
        <v>45873</v>
      </c>
      <c r="L1772" s="42">
        <v>45972</v>
      </c>
      <c r="M1772" s="43">
        <v>0</v>
      </c>
      <c r="N1772" s="47">
        <f t="shared" si="27"/>
        <v>0</v>
      </c>
      <c r="O1772" s="53" t="s">
        <v>14149</v>
      </c>
      <c r="P1772" s="19" t="s">
        <v>21514</v>
      </c>
      <c r="Q1772" s="15" t="s">
        <v>21415</v>
      </c>
    </row>
    <row r="1773" spans="1:17" x14ac:dyDescent="0.3">
      <c r="A1773" s="17" t="s">
        <v>12044</v>
      </c>
      <c r="B1773" s="39" t="s">
        <v>12698</v>
      </c>
      <c r="C1773" s="40">
        <v>541665</v>
      </c>
      <c r="D1773" s="40" t="s">
        <v>18597</v>
      </c>
      <c r="E1773" s="39" t="s">
        <v>15792</v>
      </c>
      <c r="F1773" s="41"/>
      <c r="G1773" s="41"/>
      <c r="H1773" s="14">
        <v>17980</v>
      </c>
      <c r="I1773" s="41">
        <v>12</v>
      </c>
      <c r="J1773" s="14" t="s">
        <v>12157</v>
      </c>
      <c r="K1773" s="42">
        <v>45873</v>
      </c>
      <c r="L1773" s="42">
        <v>45972</v>
      </c>
      <c r="M1773" s="43">
        <v>0</v>
      </c>
      <c r="N1773" s="47">
        <f t="shared" si="27"/>
        <v>0</v>
      </c>
      <c r="O1773" s="53" t="s">
        <v>18598</v>
      </c>
      <c r="P1773" s="19" t="s">
        <v>21514</v>
      </c>
      <c r="Q1773" s="15" t="s">
        <v>21415</v>
      </c>
    </row>
    <row r="1774" spans="1:17" x14ac:dyDescent="0.3">
      <c r="A1774" s="17" t="s">
        <v>12044</v>
      </c>
      <c r="B1774" s="39" t="s">
        <v>12698</v>
      </c>
      <c r="C1774" s="40">
        <v>576161</v>
      </c>
      <c r="D1774" s="40" t="s">
        <v>17306</v>
      </c>
      <c r="E1774" s="39" t="s">
        <v>15792</v>
      </c>
      <c r="F1774" s="41"/>
      <c r="G1774" s="41"/>
      <c r="H1774" s="14">
        <v>20978</v>
      </c>
      <c r="I1774" s="41">
        <v>6</v>
      </c>
      <c r="J1774" s="14" t="s">
        <v>12157</v>
      </c>
      <c r="K1774" s="42">
        <v>45873</v>
      </c>
      <c r="L1774" s="42">
        <v>45972</v>
      </c>
      <c r="M1774" s="43">
        <v>0</v>
      </c>
      <c r="N1774" s="47">
        <f t="shared" si="27"/>
        <v>0</v>
      </c>
      <c r="O1774" s="53" t="s">
        <v>17307</v>
      </c>
      <c r="P1774" s="40" t="s">
        <v>21416</v>
      </c>
      <c r="Q1774" s="15" t="s">
        <v>21415</v>
      </c>
    </row>
    <row r="1775" spans="1:17" x14ac:dyDescent="0.3">
      <c r="A1775" s="17" t="s">
        <v>12044</v>
      </c>
      <c r="B1775" s="39" t="s">
        <v>12698</v>
      </c>
      <c r="C1775" s="40">
        <v>268046</v>
      </c>
      <c r="D1775" s="40" t="s">
        <v>14420</v>
      </c>
      <c r="E1775" s="39" t="s">
        <v>15792</v>
      </c>
      <c r="F1775" s="41"/>
      <c r="G1775" s="41"/>
      <c r="H1775" s="14">
        <v>23990</v>
      </c>
      <c r="I1775" s="41"/>
      <c r="J1775" s="14"/>
      <c r="K1775" s="42">
        <v>45873</v>
      </c>
      <c r="L1775" s="42">
        <v>45972</v>
      </c>
      <c r="M1775" s="43">
        <v>0</v>
      </c>
      <c r="N1775" s="47">
        <f t="shared" si="27"/>
        <v>0</v>
      </c>
      <c r="O1775" s="53" t="s">
        <v>14421</v>
      </c>
      <c r="P1775" s="19" t="s">
        <v>21514</v>
      </c>
      <c r="Q1775" s="15" t="s">
        <v>21415</v>
      </c>
    </row>
    <row r="1776" spans="1:17" x14ac:dyDescent="0.3">
      <c r="A1776" s="17" t="s">
        <v>12044</v>
      </c>
      <c r="B1776" s="39" t="s">
        <v>12698</v>
      </c>
      <c r="C1776" s="40">
        <v>577362</v>
      </c>
      <c r="D1776" s="40" t="s">
        <v>17181</v>
      </c>
      <c r="E1776" s="39" t="s">
        <v>15792</v>
      </c>
      <c r="F1776" s="41"/>
      <c r="G1776" s="41"/>
      <c r="H1776" s="14">
        <v>11121</v>
      </c>
      <c r="I1776" s="41">
        <v>12</v>
      </c>
      <c r="J1776" s="14" t="s">
        <v>12157</v>
      </c>
      <c r="K1776" s="42">
        <v>45873</v>
      </c>
      <c r="L1776" s="42">
        <v>45972</v>
      </c>
      <c r="M1776" s="43">
        <v>0</v>
      </c>
      <c r="N1776" s="47">
        <f t="shared" si="27"/>
        <v>0</v>
      </c>
      <c r="O1776" s="53" t="s">
        <v>17182</v>
      </c>
      <c r="P1776" s="40" t="s">
        <v>21416</v>
      </c>
      <c r="Q1776" s="15" t="s">
        <v>21415</v>
      </c>
    </row>
    <row r="1777" spans="1:17" x14ac:dyDescent="0.3">
      <c r="A1777" s="17" t="s">
        <v>12044</v>
      </c>
      <c r="B1777" s="39" t="s">
        <v>12698</v>
      </c>
      <c r="C1777" s="40">
        <v>577360</v>
      </c>
      <c r="D1777" s="40" t="s">
        <v>18901</v>
      </c>
      <c r="E1777" s="39" t="s">
        <v>15792</v>
      </c>
      <c r="F1777" s="41"/>
      <c r="G1777" s="41"/>
      <c r="H1777" s="14">
        <v>9178</v>
      </c>
      <c r="I1777" s="41">
        <v>12</v>
      </c>
      <c r="J1777" s="14" t="s">
        <v>12157</v>
      </c>
      <c r="K1777" s="42">
        <v>45873</v>
      </c>
      <c r="L1777" s="42">
        <v>45972</v>
      </c>
      <c r="M1777" s="43">
        <v>0</v>
      </c>
      <c r="N1777" s="47">
        <f t="shared" si="27"/>
        <v>0</v>
      </c>
      <c r="O1777" s="53" t="s">
        <v>18902</v>
      </c>
      <c r="P1777" s="40" t="s">
        <v>21416</v>
      </c>
      <c r="Q1777" s="15" t="s">
        <v>21415</v>
      </c>
    </row>
    <row r="1778" spans="1:17" x14ac:dyDescent="0.3">
      <c r="A1778" s="17" t="s">
        <v>12044</v>
      </c>
      <c r="B1778" s="39" t="s">
        <v>12698</v>
      </c>
      <c r="C1778" s="40">
        <v>575969</v>
      </c>
      <c r="D1778" s="40" t="s">
        <v>18451</v>
      </c>
      <c r="E1778" s="39" t="s">
        <v>15792</v>
      </c>
      <c r="F1778" s="41"/>
      <c r="G1778" s="41"/>
      <c r="H1778" s="14">
        <v>22730</v>
      </c>
      <c r="I1778" s="41">
        <v>6</v>
      </c>
      <c r="J1778" s="14" t="s">
        <v>12157</v>
      </c>
      <c r="K1778" s="42">
        <v>45873</v>
      </c>
      <c r="L1778" s="42">
        <v>45972</v>
      </c>
      <c r="M1778" s="43">
        <v>0</v>
      </c>
      <c r="N1778" s="47">
        <f t="shared" si="27"/>
        <v>0</v>
      </c>
      <c r="O1778" s="53" t="s">
        <v>18452</v>
      </c>
      <c r="P1778" s="40" t="s">
        <v>21416</v>
      </c>
      <c r="Q1778" s="15" t="s">
        <v>21415</v>
      </c>
    </row>
    <row r="1779" spans="1:17" x14ac:dyDescent="0.3">
      <c r="A1779" s="17" t="s">
        <v>12044</v>
      </c>
      <c r="B1779" s="39" t="s">
        <v>12698</v>
      </c>
      <c r="C1779" s="40">
        <v>576160</v>
      </c>
      <c r="D1779" s="40" t="s">
        <v>17322</v>
      </c>
      <c r="E1779" s="39" t="s">
        <v>15792</v>
      </c>
      <c r="F1779" s="41"/>
      <c r="G1779" s="41"/>
      <c r="H1779" s="14">
        <v>17453</v>
      </c>
      <c r="I1779" s="41">
        <v>6</v>
      </c>
      <c r="J1779" s="14" t="s">
        <v>12157</v>
      </c>
      <c r="K1779" s="42">
        <v>45873</v>
      </c>
      <c r="L1779" s="42">
        <v>45972</v>
      </c>
      <c r="M1779" s="43">
        <v>0</v>
      </c>
      <c r="N1779" s="47">
        <f t="shared" si="27"/>
        <v>0</v>
      </c>
      <c r="O1779" s="53" t="s">
        <v>17323</v>
      </c>
      <c r="P1779" s="40" t="s">
        <v>21416</v>
      </c>
      <c r="Q1779" s="15" t="s">
        <v>21415</v>
      </c>
    </row>
    <row r="1780" spans="1:17" x14ac:dyDescent="0.3">
      <c r="A1780" s="17" t="s">
        <v>12044</v>
      </c>
      <c r="B1780" s="39" t="s">
        <v>12698</v>
      </c>
      <c r="C1780" s="40">
        <v>575186</v>
      </c>
      <c r="D1780" s="40" t="s">
        <v>17023</v>
      </c>
      <c r="E1780" s="39" t="s">
        <v>15792</v>
      </c>
      <c r="F1780" s="41"/>
      <c r="G1780" s="41"/>
      <c r="H1780" s="14">
        <v>13150</v>
      </c>
      <c r="I1780" s="41">
        <v>6</v>
      </c>
      <c r="J1780" s="14" t="s">
        <v>12157</v>
      </c>
      <c r="K1780" s="42">
        <v>45873</v>
      </c>
      <c r="L1780" s="42">
        <v>45972</v>
      </c>
      <c r="M1780" s="43">
        <v>0</v>
      </c>
      <c r="N1780" s="47">
        <f t="shared" si="27"/>
        <v>0</v>
      </c>
      <c r="O1780" s="53" t="s">
        <v>17024</v>
      </c>
      <c r="P1780" s="40" t="s">
        <v>21416</v>
      </c>
      <c r="Q1780" s="15" t="s">
        <v>21415</v>
      </c>
    </row>
    <row r="1781" spans="1:17" x14ac:dyDescent="0.3">
      <c r="A1781" s="17" t="s">
        <v>12044</v>
      </c>
      <c r="B1781" s="39" t="s">
        <v>12698</v>
      </c>
      <c r="C1781" s="40">
        <v>266465</v>
      </c>
      <c r="D1781" s="40" t="s">
        <v>14042</v>
      </c>
      <c r="E1781" s="39" t="s">
        <v>15792</v>
      </c>
      <c r="F1781" s="41"/>
      <c r="G1781" s="41"/>
      <c r="H1781" s="14">
        <v>11121</v>
      </c>
      <c r="I1781" s="41"/>
      <c r="J1781" s="14"/>
      <c r="K1781" s="42">
        <v>45873</v>
      </c>
      <c r="L1781" s="42">
        <v>45972</v>
      </c>
      <c r="M1781" s="43">
        <v>0</v>
      </c>
      <c r="N1781" s="47">
        <f t="shared" si="27"/>
        <v>0</v>
      </c>
      <c r="O1781" s="53" t="s">
        <v>14043</v>
      </c>
      <c r="P1781" s="40" t="s">
        <v>21416</v>
      </c>
      <c r="Q1781" s="15" t="s">
        <v>21415</v>
      </c>
    </row>
    <row r="1782" spans="1:17" x14ac:dyDescent="0.3">
      <c r="A1782" s="17" t="s">
        <v>12044</v>
      </c>
      <c r="B1782" s="39" t="s">
        <v>12698</v>
      </c>
      <c r="C1782" s="40">
        <v>256260</v>
      </c>
      <c r="D1782" s="40" t="s">
        <v>1413</v>
      </c>
      <c r="E1782" s="39" t="s">
        <v>15792</v>
      </c>
      <c r="F1782" s="41"/>
      <c r="G1782" s="41"/>
      <c r="H1782" s="14">
        <v>15992</v>
      </c>
      <c r="I1782" s="41">
        <v>12</v>
      </c>
      <c r="J1782" s="14" t="s">
        <v>12157</v>
      </c>
      <c r="K1782" s="42">
        <v>45873</v>
      </c>
      <c r="L1782" s="42">
        <v>45972</v>
      </c>
      <c r="M1782" s="43">
        <v>0</v>
      </c>
      <c r="N1782" s="47">
        <f t="shared" si="27"/>
        <v>0</v>
      </c>
      <c r="O1782" s="53" t="s">
        <v>1414</v>
      </c>
      <c r="P1782" s="19" t="s">
        <v>21502</v>
      </c>
      <c r="Q1782" s="15" t="s">
        <v>21415</v>
      </c>
    </row>
    <row r="1783" spans="1:17" x14ac:dyDescent="0.3">
      <c r="A1783" s="17" t="s">
        <v>12044</v>
      </c>
      <c r="B1783" s="39" t="s">
        <v>12698</v>
      </c>
      <c r="C1783" s="40">
        <v>257769</v>
      </c>
      <c r="D1783" s="40" t="s">
        <v>1421</v>
      </c>
      <c r="E1783" s="39" t="s">
        <v>15792</v>
      </c>
      <c r="F1783" s="41"/>
      <c r="G1783" s="41"/>
      <c r="H1783" s="14">
        <v>21457</v>
      </c>
      <c r="I1783" s="41">
        <v>12</v>
      </c>
      <c r="J1783" s="14" t="s">
        <v>12157</v>
      </c>
      <c r="K1783" s="42">
        <v>45873</v>
      </c>
      <c r="L1783" s="42">
        <v>45972</v>
      </c>
      <c r="M1783" s="43">
        <v>0</v>
      </c>
      <c r="N1783" s="47">
        <f t="shared" si="27"/>
        <v>0</v>
      </c>
      <c r="O1783" s="53" t="s">
        <v>1422</v>
      </c>
      <c r="P1783" s="19" t="s">
        <v>21502</v>
      </c>
      <c r="Q1783" s="15" t="s">
        <v>21415</v>
      </c>
    </row>
    <row r="1784" spans="1:17" x14ac:dyDescent="0.3">
      <c r="A1784" s="17" t="s">
        <v>12044</v>
      </c>
      <c r="B1784" s="39" t="s">
        <v>12698</v>
      </c>
      <c r="C1784" s="40">
        <v>296895</v>
      </c>
      <c r="D1784" s="40" t="s">
        <v>14872</v>
      </c>
      <c r="E1784" s="39" t="s">
        <v>15792</v>
      </c>
      <c r="F1784" s="41"/>
      <c r="G1784" s="41"/>
      <c r="H1784" s="14">
        <v>22167</v>
      </c>
      <c r="I1784" s="41">
        <v>6</v>
      </c>
      <c r="J1784" s="14" t="s">
        <v>12157</v>
      </c>
      <c r="K1784" s="42">
        <v>45873</v>
      </c>
      <c r="L1784" s="42">
        <v>45972</v>
      </c>
      <c r="M1784" s="43">
        <v>0</v>
      </c>
      <c r="N1784" s="47">
        <f t="shared" si="27"/>
        <v>0</v>
      </c>
      <c r="O1784" s="53" t="s">
        <v>14873</v>
      </c>
      <c r="P1784" s="19" t="s">
        <v>21502</v>
      </c>
      <c r="Q1784" s="15" t="s">
        <v>21415</v>
      </c>
    </row>
    <row r="1785" spans="1:17" x14ac:dyDescent="0.3">
      <c r="A1785" s="17" t="s">
        <v>12044</v>
      </c>
      <c r="B1785" s="39" t="s">
        <v>12698</v>
      </c>
      <c r="C1785" s="40">
        <v>256261</v>
      </c>
      <c r="D1785" s="40" t="s">
        <v>1415</v>
      </c>
      <c r="E1785" s="39" t="s">
        <v>15792</v>
      </c>
      <c r="F1785" s="41"/>
      <c r="G1785" s="41"/>
      <c r="H1785" s="14">
        <v>12863</v>
      </c>
      <c r="I1785" s="41">
        <v>12</v>
      </c>
      <c r="J1785" s="14" t="s">
        <v>12157</v>
      </c>
      <c r="K1785" s="42">
        <v>45873</v>
      </c>
      <c r="L1785" s="42">
        <v>45972</v>
      </c>
      <c r="M1785" s="43">
        <v>0</v>
      </c>
      <c r="N1785" s="47">
        <f t="shared" si="27"/>
        <v>0</v>
      </c>
      <c r="O1785" s="53" t="s">
        <v>1416</v>
      </c>
      <c r="P1785" s="19" t="s">
        <v>21502</v>
      </c>
      <c r="Q1785" s="15" t="s">
        <v>21415</v>
      </c>
    </row>
    <row r="1786" spans="1:17" x14ac:dyDescent="0.3">
      <c r="A1786" s="17" t="s">
        <v>12044</v>
      </c>
      <c r="B1786" s="39" t="s">
        <v>12698</v>
      </c>
      <c r="C1786" s="40">
        <v>257771</v>
      </c>
      <c r="D1786" s="40" t="s">
        <v>1423</v>
      </c>
      <c r="E1786" s="39" t="s">
        <v>15792</v>
      </c>
      <c r="F1786" s="41"/>
      <c r="G1786" s="41"/>
      <c r="H1786" s="14">
        <v>17859</v>
      </c>
      <c r="I1786" s="41">
        <v>12</v>
      </c>
      <c r="J1786" s="14" t="s">
        <v>12157</v>
      </c>
      <c r="K1786" s="42">
        <v>45873</v>
      </c>
      <c r="L1786" s="42">
        <v>45972</v>
      </c>
      <c r="M1786" s="43">
        <v>0</v>
      </c>
      <c r="N1786" s="47">
        <f t="shared" si="27"/>
        <v>0</v>
      </c>
      <c r="O1786" s="53" t="s">
        <v>1424</v>
      </c>
      <c r="P1786" s="19" t="s">
        <v>21502</v>
      </c>
      <c r="Q1786" s="15" t="s">
        <v>21415</v>
      </c>
    </row>
    <row r="1787" spans="1:17" x14ac:dyDescent="0.3">
      <c r="A1787" s="17" t="s">
        <v>12044</v>
      </c>
      <c r="B1787" s="39" t="s">
        <v>12698</v>
      </c>
      <c r="C1787" s="40">
        <v>391868</v>
      </c>
      <c r="D1787" s="40" t="s">
        <v>1514</v>
      </c>
      <c r="E1787" s="39" t="s">
        <v>15792</v>
      </c>
      <c r="F1787" s="41"/>
      <c r="G1787" s="41"/>
      <c r="H1787" s="14">
        <v>17802</v>
      </c>
      <c r="I1787" s="41">
        <v>6</v>
      </c>
      <c r="J1787" s="14" t="s">
        <v>12157</v>
      </c>
      <c r="K1787" s="42">
        <v>45873</v>
      </c>
      <c r="L1787" s="42">
        <v>45972</v>
      </c>
      <c r="M1787" s="43">
        <v>0</v>
      </c>
      <c r="N1787" s="47">
        <f t="shared" si="27"/>
        <v>0</v>
      </c>
      <c r="O1787" s="53" t="s">
        <v>1515</v>
      </c>
      <c r="P1787" s="19" t="s">
        <v>21502</v>
      </c>
      <c r="Q1787" s="15" t="s">
        <v>21415</v>
      </c>
    </row>
    <row r="1788" spans="1:17" x14ac:dyDescent="0.3">
      <c r="A1788" s="17" t="s">
        <v>12044</v>
      </c>
      <c r="B1788" s="39" t="s">
        <v>12698</v>
      </c>
      <c r="C1788" s="40">
        <v>261186</v>
      </c>
      <c r="D1788" s="40" t="s">
        <v>1443</v>
      </c>
      <c r="E1788" s="39" t="s">
        <v>15792</v>
      </c>
      <c r="F1788" s="41"/>
      <c r="G1788" s="41"/>
      <c r="H1788" s="14">
        <v>9449</v>
      </c>
      <c r="I1788" s="41">
        <v>12</v>
      </c>
      <c r="J1788" s="14" t="s">
        <v>12157</v>
      </c>
      <c r="K1788" s="42">
        <v>45873</v>
      </c>
      <c r="L1788" s="42">
        <v>45972</v>
      </c>
      <c r="M1788" s="43">
        <v>0</v>
      </c>
      <c r="N1788" s="47">
        <f t="shared" si="27"/>
        <v>0</v>
      </c>
      <c r="O1788" s="53" t="s">
        <v>1444</v>
      </c>
      <c r="P1788" s="19" t="s">
        <v>21502</v>
      </c>
      <c r="Q1788" s="15" t="s">
        <v>21415</v>
      </c>
    </row>
    <row r="1789" spans="1:17" x14ac:dyDescent="0.3">
      <c r="A1789" s="17" t="s">
        <v>12044</v>
      </c>
      <c r="B1789" s="39" t="s">
        <v>12698</v>
      </c>
      <c r="C1789" s="40">
        <v>384033</v>
      </c>
      <c r="D1789" s="40" t="s">
        <v>1504</v>
      </c>
      <c r="E1789" s="39" t="s">
        <v>15792</v>
      </c>
      <c r="F1789" s="41"/>
      <c r="G1789" s="41"/>
      <c r="H1789" s="14">
        <v>12971</v>
      </c>
      <c r="I1789" s="41">
        <v>12</v>
      </c>
      <c r="J1789" s="14" t="s">
        <v>12157</v>
      </c>
      <c r="K1789" s="42">
        <v>45873</v>
      </c>
      <c r="L1789" s="42">
        <v>45972</v>
      </c>
      <c r="M1789" s="43">
        <v>0</v>
      </c>
      <c r="N1789" s="47">
        <f t="shared" si="27"/>
        <v>0</v>
      </c>
      <c r="O1789" s="53" t="s">
        <v>1505</v>
      </c>
      <c r="P1789" s="19" t="s">
        <v>21502</v>
      </c>
      <c r="Q1789" s="15" t="s">
        <v>21415</v>
      </c>
    </row>
    <row r="1790" spans="1:17" x14ac:dyDescent="0.3">
      <c r="A1790" s="17" t="s">
        <v>12044</v>
      </c>
      <c r="B1790" s="39" t="s">
        <v>12698</v>
      </c>
      <c r="C1790" s="40">
        <v>286829</v>
      </c>
      <c r="D1790" s="40" t="s">
        <v>14861</v>
      </c>
      <c r="E1790" s="39" t="s">
        <v>15792</v>
      </c>
      <c r="F1790" s="41"/>
      <c r="G1790" s="41"/>
      <c r="H1790" s="14">
        <v>18024</v>
      </c>
      <c r="I1790" s="41">
        <v>6</v>
      </c>
      <c r="J1790" s="14" t="s">
        <v>12157</v>
      </c>
      <c r="K1790" s="42">
        <v>45873</v>
      </c>
      <c r="L1790" s="42">
        <v>45972</v>
      </c>
      <c r="M1790" s="43">
        <v>0</v>
      </c>
      <c r="N1790" s="47">
        <f t="shared" si="27"/>
        <v>0</v>
      </c>
      <c r="O1790" s="53" t="s">
        <v>14862</v>
      </c>
      <c r="P1790" s="19" t="s">
        <v>21502</v>
      </c>
      <c r="Q1790" s="15" t="s">
        <v>21415</v>
      </c>
    </row>
    <row r="1791" spans="1:17" x14ac:dyDescent="0.3">
      <c r="A1791" s="17" t="s">
        <v>12044</v>
      </c>
      <c r="B1791" s="39" t="s">
        <v>12698</v>
      </c>
      <c r="C1791" s="40">
        <v>267177</v>
      </c>
      <c r="D1791" s="40" t="s">
        <v>4169</v>
      </c>
      <c r="E1791" s="39" t="s">
        <v>15792</v>
      </c>
      <c r="F1791" s="41"/>
      <c r="G1791" s="41"/>
      <c r="H1791" s="14">
        <v>9885</v>
      </c>
      <c r="I1791" s="41">
        <v>12</v>
      </c>
      <c r="J1791" s="14" t="s">
        <v>12157</v>
      </c>
      <c r="K1791" s="42">
        <v>45873</v>
      </c>
      <c r="L1791" s="42">
        <v>45972</v>
      </c>
      <c r="M1791" s="43">
        <v>0</v>
      </c>
      <c r="N1791" s="47">
        <f t="shared" si="27"/>
        <v>0</v>
      </c>
      <c r="O1791" s="53" t="s">
        <v>4170</v>
      </c>
      <c r="P1791" s="19" t="s">
        <v>21502</v>
      </c>
      <c r="Q1791" s="15" t="s">
        <v>21415</v>
      </c>
    </row>
    <row r="1792" spans="1:17" x14ac:dyDescent="0.3">
      <c r="A1792" s="17" t="s">
        <v>12044</v>
      </c>
      <c r="B1792" s="39" t="s">
        <v>12698</v>
      </c>
      <c r="C1792" s="40">
        <v>256591</v>
      </c>
      <c r="D1792" s="40" t="s">
        <v>1417</v>
      </c>
      <c r="E1792" s="39" t="s">
        <v>15792</v>
      </c>
      <c r="F1792" s="41"/>
      <c r="G1792" s="41"/>
      <c r="H1792" s="14">
        <v>12734</v>
      </c>
      <c r="I1792" s="41">
        <v>12</v>
      </c>
      <c r="J1792" s="14" t="s">
        <v>12157</v>
      </c>
      <c r="K1792" s="42">
        <v>45873</v>
      </c>
      <c r="L1792" s="42">
        <v>45972</v>
      </c>
      <c r="M1792" s="43">
        <v>0</v>
      </c>
      <c r="N1792" s="47">
        <f t="shared" si="27"/>
        <v>0</v>
      </c>
      <c r="O1792" s="53" t="s">
        <v>1418</v>
      </c>
      <c r="P1792" s="19" t="s">
        <v>21502</v>
      </c>
      <c r="Q1792" s="15" t="s">
        <v>21415</v>
      </c>
    </row>
    <row r="1793" spans="1:17" x14ac:dyDescent="0.3">
      <c r="A1793" s="17" t="s">
        <v>12044</v>
      </c>
      <c r="B1793" s="39" t="s">
        <v>12698</v>
      </c>
      <c r="C1793" s="40">
        <v>258755</v>
      </c>
      <c r="D1793" s="40" t="s">
        <v>1425</v>
      </c>
      <c r="E1793" s="39" t="s">
        <v>15792</v>
      </c>
      <c r="F1793" s="41"/>
      <c r="G1793" s="41"/>
      <c r="H1793" s="14">
        <v>9852</v>
      </c>
      <c r="I1793" s="41">
        <v>12</v>
      </c>
      <c r="J1793" s="14" t="s">
        <v>12157</v>
      </c>
      <c r="K1793" s="42">
        <v>45873</v>
      </c>
      <c r="L1793" s="42">
        <v>45972</v>
      </c>
      <c r="M1793" s="43">
        <v>0</v>
      </c>
      <c r="N1793" s="47">
        <f t="shared" si="27"/>
        <v>0</v>
      </c>
      <c r="O1793" s="53" t="s">
        <v>1426</v>
      </c>
      <c r="P1793" s="19" t="s">
        <v>21502</v>
      </c>
      <c r="Q1793" s="15" t="s">
        <v>21415</v>
      </c>
    </row>
    <row r="1794" spans="1:17" x14ac:dyDescent="0.3">
      <c r="A1794" s="17" t="s">
        <v>12044</v>
      </c>
      <c r="B1794" s="39" t="s">
        <v>12698</v>
      </c>
      <c r="C1794" s="40">
        <v>126009</v>
      </c>
      <c r="D1794" s="40" t="s">
        <v>1401</v>
      </c>
      <c r="E1794" s="39" t="s">
        <v>15792</v>
      </c>
      <c r="F1794" s="41"/>
      <c r="G1794" s="41"/>
      <c r="H1794" s="14">
        <v>11785</v>
      </c>
      <c r="I1794" s="41">
        <v>12</v>
      </c>
      <c r="J1794" s="14" t="s">
        <v>12157</v>
      </c>
      <c r="K1794" s="42">
        <v>45873</v>
      </c>
      <c r="L1794" s="42">
        <v>45972</v>
      </c>
      <c r="M1794" s="43">
        <v>0</v>
      </c>
      <c r="N1794" s="47">
        <f t="shared" si="27"/>
        <v>0</v>
      </c>
      <c r="O1794" s="53" t="s">
        <v>1402</v>
      </c>
      <c r="P1794" s="19" t="s">
        <v>21502</v>
      </c>
      <c r="Q1794" s="15" t="s">
        <v>21415</v>
      </c>
    </row>
    <row r="1795" spans="1:17" x14ac:dyDescent="0.3">
      <c r="A1795" s="17" t="s">
        <v>12044</v>
      </c>
      <c r="B1795" s="39" t="s">
        <v>12698</v>
      </c>
      <c r="C1795" s="40">
        <v>532128</v>
      </c>
      <c r="D1795" s="40" t="s">
        <v>1520</v>
      </c>
      <c r="E1795" s="39" t="s">
        <v>15792</v>
      </c>
      <c r="F1795" s="41"/>
      <c r="G1795" s="41"/>
      <c r="H1795" s="14">
        <v>5809</v>
      </c>
      <c r="I1795" s="41">
        <v>12</v>
      </c>
      <c r="J1795" s="14" t="s">
        <v>12157</v>
      </c>
      <c r="K1795" s="42">
        <v>45873</v>
      </c>
      <c r="L1795" s="42">
        <v>45972</v>
      </c>
      <c r="M1795" s="43">
        <v>0</v>
      </c>
      <c r="N1795" s="47">
        <f t="shared" si="27"/>
        <v>0</v>
      </c>
      <c r="O1795" s="53" t="s">
        <v>1521</v>
      </c>
      <c r="P1795" s="19" t="s">
        <v>21502</v>
      </c>
      <c r="Q1795" s="15" t="s">
        <v>21415</v>
      </c>
    </row>
    <row r="1796" spans="1:17" x14ac:dyDescent="0.3">
      <c r="A1796" s="17" t="s">
        <v>12044</v>
      </c>
      <c r="B1796" s="39" t="s">
        <v>12698</v>
      </c>
      <c r="C1796" s="40">
        <v>544307</v>
      </c>
      <c r="D1796" s="40" t="s">
        <v>1524</v>
      </c>
      <c r="E1796" s="39" t="s">
        <v>15792</v>
      </c>
      <c r="F1796" s="41"/>
      <c r="G1796" s="41"/>
      <c r="H1796" s="14">
        <v>9809</v>
      </c>
      <c r="I1796" s="41">
        <v>24</v>
      </c>
      <c r="J1796" s="14" t="s">
        <v>12157</v>
      </c>
      <c r="K1796" s="42">
        <v>45873</v>
      </c>
      <c r="L1796" s="42">
        <v>45972</v>
      </c>
      <c r="M1796" s="43">
        <v>0</v>
      </c>
      <c r="N1796" s="47">
        <f t="shared" si="27"/>
        <v>0</v>
      </c>
      <c r="O1796" s="53" t="s">
        <v>1525</v>
      </c>
      <c r="P1796" s="19" t="s">
        <v>21515</v>
      </c>
      <c r="Q1796" s="15" t="s">
        <v>21415</v>
      </c>
    </row>
    <row r="1797" spans="1:17" x14ac:dyDescent="0.3">
      <c r="A1797" s="17" t="s">
        <v>12044</v>
      </c>
      <c r="B1797" s="39" t="s">
        <v>12698</v>
      </c>
      <c r="C1797" s="40">
        <v>288075</v>
      </c>
      <c r="D1797" s="40" t="s">
        <v>17336</v>
      </c>
      <c r="E1797" s="39" t="s">
        <v>15792</v>
      </c>
      <c r="F1797" s="41"/>
      <c r="G1797" s="41"/>
      <c r="H1797" s="14">
        <v>31660</v>
      </c>
      <c r="I1797" s="41">
        <v>6</v>
      </c>
      <c r="J1797" s="14" t="s">
        <v>699</v>
      </c>
      <c r="K1797" s="42">
        <v>45873</v>
      </c>
      <c r="L1797" s="42">
        <v>45972</v>
      </c>
      <c r="M1797" s="43">
        <v>0</v>
      </c>
      <c r="N1797" s="47">
        <f t="shared" si="27"/>
        <v>0</v>
      </c>
      <c r="O1797" s="53" t="s">
        <v>17337</v>
      </c>
      <c r="P1797" s="19" t="s">
        <v>21515</v>
      </c>
      <c r="Q1797" s="15" t="s">
        <v>21415</v>
      </c>
    </row>
    <row r="1798" spans="1:17" x14ac:dyDescent="0.3">
      <c r="A1798" s="17" t="s">
        <v>12044</v>
      </c>
      <c r="B1798" s="39" t="s">
        <v>12698</v>
      </c>
      <c r="C1798" s="40">
        <v>545922</v>
      </c>
      <c r="D1798" s="40" t="s">
        <v>1530</v>
      </c>
      <c r="E1798" s="39" t="s">
        <v>15792</v>
      </c>
      <c r="F1798" s="41"/>
      <c r="G1798" s="41"/>
      <c r="H1798" s="14">
        <v>6716</v>
      </c>
      <c r="I1798" s="41">
        <v>24</v>
      </c>
      <c r="J1798" s="14" t="s">
        <v>12157</v>
      </c>
      <c r="K1798" s="42">
        <v>45873</v>
      </c>
      <c r="L1798" s="42">
        <v>45972</v>
      </c>
      <c r="M1798" s="43">
        <v>0</v>
      </c>
      <c r="N1798" s="47">
        <f t="shared" si="27"/>
        <v>0</v>
      </c>
      <c r="O1798" s="53" t="s">
        <v>1531</v>
      </c>
      <c r="P1798" s="19" t="s">
        <v>21515</v>
      </c>
      <c r="Q1798" s="15" t="s">
        <v>21415</v>
      </c>
    </row>
    <row r="1799" spans="1:17" x14ac:dyDescent="0.3">
      <c r="A1799" s="17" t="s">
        <v>12044</v>
      </c>
      <c r="B1799" s="39" t="s">
        <v>12698</v>
      </c>
      <c r="C1799" s="40">
        <v>545921</v>
      </c>
      <c r="D1799" s="40" t="s">
        <v>1528</v>
      </c>
      <c r="E1799" s="39" t="s">
        <v>15792</v>
      </c>
      <c r="F1799" s="41"/>
      <c r="G1799" s="41"/>
      <c r="H1799" s="14">
        <v>15948</v>
      </c>
      <c r="I1799" s="41">
        <v>12</v>
      </c>
      <c r="J1799" s="14" t="s">
        <v>12157</v>
      </c>
      <c r="K1799" s="42">
        <v>45873</v>
      </c>
      <c r="L1799" s="42">
        <v>45972</v>
      </c>
      <c r="M1799" s="43">
        <v>0</v>
      </c>
      <c r="N1799" s="47">
        <f t="shared" si="27"/>
        <v>0</v>
      </c>
      <c r="O1799" s="53" t="s">
        <v>1529</v>
      </c>
      <c r="P1799" s="19" t="s">
        <v>21515</v>
      </c>
      <c r="Q1799" s="15" t="s">
        <v>21415</v>
      </c>
    </row>
    <row r="1800" spans="1:17" x14ac:dyDescent="0.3">
      <c r="A1800" s="17" t="s">
        <v>12044</v>
      </c>
      <c r="B1800" s="39" t="s">
        <v>12698</v>
      </c>
      <c r="C1800" s="40">
        <v>288076</v>
      </c>
      <c r="D1800" s="40" t="s">
        <v>17896</v>
      </c>
      <c r="E1800" s="39" t="s">
        <v>15792</v>
      </c>
      <c r="F1800" s="41"/>
      <c r="G1800" s="41"/>
      <c r="H1800" s="14">
        <v>27170</v>
      </c>
      <c r="I1800" s="41">
        <v>6</v>
      </c>
      <c r="J1800" s="14" t="s">
        <v>699</v>
      </c>
      <c r="K1800" s="42">
        <v>45873</v>
      </c>
      <c r="L1800" s="42">
        <v>45972</v>
      </c>
      <c r="M1800" s="43">
        <v>0</v>
      </c>
      <c r="N1800" s="47">
        <f t="shared" si="27"/>
        <v>0</v>
      </c>
      <c r="O1800" s="53" t="s">
        <v>17897</v>
      </c>
      <c r="P1800" s="19" t="s">
        <v>21515</v>
      </c>
      <c r="Q1800" s="15" t="s">
        <v>21415</v>
      </c>
    </row>
    <row r="1801" spans="1:17" x14ac:dyDescent="0.3">
      <c r="A1801" s="17" t="s">
        <v>12044</v>
      </c>
      <c r="B1801" s="39" t="s">
        <v>12698</v>
      </c>
      <c r="C1801" s="40">
        <v>263329</v>
      </c>
      <c r="D1801" s="40" t="s">
        <v>1447</v>
      </c>
      <c r="E1801" s="39" t="s">
        <v>15792</v>
      </c>
      <c r="F1801" s="41"/>
      <c r="G1801" s="41"/>
      <c r="H1801" s="14">
        <v>14287</v>
      </c>
      <c r="I1801" s="41">
        <v>12</v>
      </c>
      <c r="J1801" s="14" t="s">
        <v>12157</v>
      </c>
      <c r="K1801" s="42">
        <v>45873</v>
      </c>
      <c r="L1801" s="42">
        <v>45972</v>
      </c>
      <c r="M1801" s="43">
        <v>0</v>
      </c>
      <c r="N1801" s="47">
        <f t="shared" ref="N1801:N1864" si="28">+M1801*H1801</f>
        <v>0</v>
      </c>
      <c r="O1801" s="53" t="s">
        <v>1448</v>
      </c>
      <c r="P1801" s="19" t="s">
        <v>21515</v>
      </c>
      <c r="Q1801" s="15" t="s">
        <v>21415</v>
      </c>
    </row>
    <row r="1802" spans="1:17" x14ac:dyDescent="0.3">
      <c r="A1802" s="17" t="s">
        <v>12044</v>
      </c>
      <c r="B1802" s="39" t="s">
        <v>12698</v>
      </c>
      <c r="C1802" s="40">
        <v>288077</v>
      </c>
      <c r="D1802" s="40" t="s">
        <v>4173</v>
      </c>
      <c r="E1802" s="39" t="s">
        <v>15792</v>
      </c>
      <c r="F1802" s="41"/>
      <c r="G1802" s="41"/>
      <c r="H1802" s="14">
        <v>22124</v>
      </c>
      <c r="I1802" s="41">
        <v>6</v>
      </c>
      <c r="J1802" s="14" t="s">
        <v>699</v>
      </c>
      <c r="K1802" s="42">
        <v>45873</v>
      </c>
      <c r="L1802" s="42">
        <v>45972</v>
      </c>
      <c r="M1802" s="43">
        <v>0</v>
      </c>
      <c r="N1802" s="47">
        <f t="shared" si="28"/>
        <v>0</v>
      </c>
      <c r="O1802" s="53" t="s">
        <v>4174</v>
      </c>
      <c r="P1802" s="19" t="s">
        <v>21515</v>
      </c>
      <c r="Q1802" s="15" t="s">
        <v>21415</v>
      </c>
    </row>
    <row r="1803" spans="1:17" x14ac:dyDescent="0.3">
      <c r="A1803" s="17" t="s">
        <v>12044</v>
      </c>
      <c r="B1803" s="39" t="s">
        <v>12698</v>
      </c>
      <c r="C1803" s="40">
        <v>277332</v>
      </c>
      <c r="D1803" s="40" t="s">
        <v>1478</v>
      </c>
      <c r="E1803" s="39" t="s">
        <v>15792</v>
      </c>
      <c r="F1803" s="41"/>
      <c r="G1803" s="41"/>
      <c r="H1803" s="14">
        <v>29230</v>
      </c>
      <c r="I1803" s="41">
        <v>6</v>
      </c>
      <c r="J1803" s="14" t="s">
        <v>12157</v>
      </c>
      <c r="K1803" s="42">
        <v>45873</v>
      </c>
      <c r="L1803" s="42">
        <v>45972</v>
      </c>
      <c r="M1803" s="43">
        <v>0</v>
      </c>
      <c r="N1803" s="47">
        <f t="shared" si="28"/>
        <v>0</v>
      </c>
      <c r="O1803" s="53" t="s">
        <v>1479</v>
      </c>
      <c r="P1803" s="19" t="s">
        <v>21515</v>
      </c>
      <c r="Q1803" s="15" t="s">
        <v>21415</v>
      </c>
    </row>
    <row r="1804" spans="1:17" x14ac:dyDescent="0.3">
      <c r="A1804" s="17" t="s">
        <v>12044</v>
      </c>
      <c r="B1804" s="39" t="s">
        <v>12698</v>
      </c>
      <c r="C1804" s="40">
        <v>276100</v>
      </c>
      <c r="D1804" s="40" t="s">
        <v>1474</v>
      </c>
      <c r="E1804" s="39" t="s">
        <v>15792</v>
      </c>
      <c r="F1804" s="41"/>
      <c r="G1804" s="41"/>
      <c r="H1804" s="14">
        <v>33607</v>
      </c>
      <c r="I1804" s="41">
        <v>6</v>
      </c>
      <c r="J1804" s="14" t="s">
        <v>699</v>
      </c>
      <c r="K1804" s="42">
        <v>45873</v>
      </c>
      <c r="L1804" s="42">
        <v>45972</v>
      </c>
      <c r="M1804" s="43">
        <v>0</v>
      </c>
      <c r="N1804" s="47">
        <f t="shared" si="28"/>
        <v>0</v>
      </c>
      <c r="O1804" s="53" t="s">
        <v>1475</v>
      </c>
      <c r="P1804" s="19" t="s">
        <v>21515</v>
      </c>
      <c r="Q1804" s="15" t="s">
        <v>21415</v>
      </c>
    </row>
    <row r="1805" spans="1:17" x14ac:dyDescent="0.3">
      <c r="A1805" s="17" t="s">
        <v>12044</v>
      </c>
      <c r="B1805" s="39" t="s">
        <v>12698</v>
      </c>
      <c r="C1805" s="40">
        <v>266446</v>
      </c>
      <c r="D1805" s="40" t="s">
        <v>1459</v>
      </c>
      <c r="E1805" s="39" t="s">
        <v>15792</v>
      </c>
      <c r="F1805" s="41"/>
      <c r="G1805" s="41"/>
      <c r="H1805" s="14">
        <v>17042</v>
      </c>
      <c r="I1805" s="41">
        <v>12</v>
      </c>
      <c r="J1805" s="14" t="s">
        <v>12157</v>
      </c>
      <c r="K1805" s="42">
        <v>45873</v>
      </c>
      <c r="L1805" s="42">
        <v>45972</v>
      </c>
      <c r="M1805" s="43">
        <v>0</v>
      </c>
      <c r="N1805" s="47">
        <f t="shared" si="28"/>
        <v>0</v>
      </c>
      <c r="O1805" s="53" t="s">
        <v>1460</v>
      </c>
      <c r="P1805" s="19" t="s">
        <v>21515</v>
      </c>
      <c r="Q1805" s="15" t="s">
        <v>21415</v>
      </c>
    </row>
    <row r="1806" spans="1:17" x14ac:dyDescent="0.3">
      <c r="A1806" s="17" t="s">
        <v>12044</v>
      </c>
      <c r="B1806" s="39" t="s">
        <v>12698</v>
      </c>
      <c r="C1806" s="40">
        <v>391869</v>
      </c>
      <c r="D1806" s="40" t="s">
        <v>1516</v>
      </c>
      <c r="E1806" s="39" t="s">
        <v>15792</v>
      </c>
      <c r="F1806" s="41"/>
      <c r="G1806" s="41"/>
      <c r="H1806" s="14">
        <v>10750</v>
      </c>
      <c r="I1806" s="41">
        <v>24</v>
      </c>
      <c r="J1806" s="14" t="s">
        <v>12157</v>
      </c>
      <c r="K1806" s="42">
        <v>45873</v>
      </c>
      <c r="L1806" s="42">
        <v>45972</v>
      </c>
      <c r="M1806" s="43">
        <v>0</v>
      </c>
      <c r="N1806" s="47">
        <f t="shared" si="28"/>
        <v>0</v>
      </c>
      <c r="O1806" s="53" t="s">
        <v>1517</v>
      </c>
      <c r="P1806" s="19" t="s">
        <v>21515</v>
      </c>
      <c r="Q1806" s="15" t="s">
        <v>21415</v>
      </c>
    </row>
    <row r="1807" spans="1:17" x14ac:dyDescent="0.3">
      <c r="A1807" s="17" t="s">
        <v>12044</v>
      </c>
      <c r="B1807" s="39" t="s">
        <v>12698</v>
      </c>
      <c r="C1807" s="40">
        <v>264126</v>
      </c>
      <c r="D1807" s="40" t="s">
        <v>1449</v>
      </c>
      <c r="E1807" s="39" t="s">
        <v>15792</v>
      </c>
      <c r="F1807" s="41"/>
      <c r="G1807" s="41"/>
      <c r="H1807" s="14">
        <v>22173</v>
      </c>
      <c r="I1807" s="41">
        <v>12</v>
      </c>
      <c r="J1807" s="14" t="s">
        <v>699</v>
      </c>
      <c r="K1807" s="42">
        <v>45873</v>
      </c>
      <c r="L1807" s="42">
        <v>45972</v>
      </c>
      <c r="M1807" s="43">
        <v>0</v>
      </c>
      <c r="N1807" s="47">
        <f t="shared" si="28"/>
        <v>0</v>
      </c>
      <c r="O1807" s="53" t="s">
        <v>1450</v>
      </c>
      <c r="P1807" s="19" t="s">
        <v>21515</v>
      </c>
      <c r="Q1807" s="15" t="s">
        <v>21415</v>
      </c>
    </row>
    <row r="1808" spans="1:17" x14ac:dyDescent="0.3">
      <c r="A1808" s="17" t="s">
        <v>12044</v>
      </c>
      <c r="B1808" s="39" t="s">
        <v>12698</v>
      </c>
      <c r="C1808" s="40">
        <v>29118</v>
      </c>
      <c r="D1808" s="40" t="s">
        <v>1399</v>
      </c>
      <c r="E1808" s="39" t="s">
        <v>15792</v>
      </c>
      <c r="F1808" s="41"/>
      <c r="G1808" s="41"/>
      <c r="H1808" s="14">
        <v>8748</v>
      </c>
      <c r="I1808" s="41">
        <v>24</v>
      </c>
      <c r="J1808" s="14" t="s">
        <v>12157</v>
      </c>
      <c r="K1808" s="42">
        <v>45873</v>
      </c>
      <c r="L1808" s="42">
        <v>45972</v>
      </c>
      <c r="M1808" s="43">
        <v>0</v>
      </c>
      <c r="N1808" s="47">
        <f t="shared" si="28"/>
        <v>0</v>
      </c>
      <c r="O1808" s="53" t="s">
        <v>1400</v>
      </c>
      <c r="P1808" s="19" t="s">
        <v>21515</v>
      </c>
      <c r="Q1808" s="15" t="s">
        <v>21415</v>
      </c>
    </row>
    <row r="1809" spans="1:17" x14ac:dyDescent="0.3">
      <c r="A1809" s="17" t="s">
        <v>12044</v>
      </c>
      <c r="B1809" s="39" t="s">
        <v>12698</v>
      </c>
      <c r="C1809" s="40">
        <v>535036</v>
      </c>
      <c r="D1809" s="40" t="s">
        <v>1522</v>
      </c>
      <c r="E1809" s="39" t="s">
        <v>15792</v>
      </c>
      <c r="F1809" s="41"/>
      <c r="G1809" s="41"/>
      <c r="H1809" s="14">
        <v>21372</v>
      </c>
      <c r="I1809" s="41">
        <v>6</v>
      </c>
      <c r="J1809" s="14" t="s">
        <v>12157</v>
      </c>
      <c r="K1809" s="42">
        <v>45873</v>
      </c>
      <c r="L1809" s="42">
        <v>45972</v>
      </c>
      <c r="M1809" s="43">
        <v>0</v>
      </c>
      <c r="N1809" s="47">
        <f t="shared" si="28"/>
        <v>0</v>
      </c>
      <c r="O1809" s="53" t="s">
        <v>1523</v>
      </c>
      <c r="P1809" s="19" t="s">
        <v>21515</v>
      </c>
      <c r="Q1809" s="15" t="s">
        <v>21415</v>
      </c>
    </row>
    <row r="1810" spans="1:17" x14ac:dyDescent="0.3">
      <c r="A1810" s="17" t="s">
        <v>12044</v>
      </c>
      <c r="B1810" s="39" t="s">
        <v>12698</v>
      </c>
      <c r="C1810" s="40">
        <v>262515</v>
      </c>
      <c r="D1810" s="40" t="s">
        <v>1445</v>
      </c>
      <c r="E1810" s="39" t="s">
        <v>15792</v>
      </c>
      <c r="F1810" s="41"/>
      <c r="G1810" s="41"/>
      <c r="H1810" s="14">
        <v>11459</v>
      </c>
      <c r="I1810" s="41">
        <v>24</v>
      </c>
      <c r="J1810" s="14" t="s">
        <v>12157</v>
      </c>
      <c r="K1810" s="42">
        <v>45873</v>
      </c>
      <c r="L1810" s="42">
        <v>45972</v>
      </c>
      <c r="M1810" s="43">
        <v>0</v>
      </c>
      <c r="N1810" s="47">
        <f t="shared" si="28"/>
        <v>0</v>
      </c>
      <c r="O1810" s="53" t="s">
        <v>1446</v>
      </c>
      <c r="P1810" s="19" t="s">
        <v>21515</v>
      </c>
      <c r="Q1810" s="15" t="s">
        <v>21415</v>
      </c>
    </row>
    <row r="1811" spans="1:17" x14ac:dyDescent="0.3">
      <c r="A1811" s="17" t="s">
        <v>12044</v>
      </c>
      <c r="B1811" s="39" t="s">
        <v>12698</v>
      </c>
      <c r="C1811" s="40">
        <v>97116</v>
      </c>
      <c r="D1811" s="40" t="s">
        <v>20070</v>
      </c>
      <c r="E1811" s="39" t="s">
        <v>15815</v>
      </c>
      <c r="F1811" s="41"/>
      <c r="G1811" s="41"/>
      <c r="H1811" s="14">
        <v>2150</v>
      </c>
      <c r="I1811" s="41">
        <v>12</v>
      </c>
      <c r="J1811" s="14" t="s">
        <v>12157</v>
      </c>
      <c r="K1811" s="42">
        <v>45873</v>
      </c>
      <c r="L1811" s="42">
        <v>45972</v>
      </c>
      <c r="M1811" s="43">
        <v>0</v>
      </c>
      <c r="N1811" s="47">
        <f t="shared" si="28"/>
        <v>0</v>
      </c>
      <c r="O1811" s="53" t="s">
        <v>20071</v>
      </c>
      <c r="P1811" s="19" t="s">
        <v>21453</v>
      </c>
      <c r="Q1811" s="15" t="s">
        <v>21415</v>
      </c>
    </row>
    <row r="1812" spans="1:17" x14ac:dyDescent="0.3">
      <c r="A1812" s="17" t="s">
        <v>12044</v>
      </c>
      <c r="B1812" s="39" t="s">
        <v>12698</v>
      </c>
      <c r="C1812" s="40">
        <v>97037</v>
      </c>
      <c r="D1812" s="40" t="s">
        <v>1550</v>
      </c>
      <c r="E1812" s="39" t="s">
        <v>15815</v>
      </c>
      <c r="F1812" s="41"/>
      <c r="G1812" s="41"/>
      <c r="H1812" s="14">
        <v>3190</v>
      </c>
      <c r="I1812" s="41">
        <v>12</v>
      </c>
      <c r="J1812" s="14" t="s">
        <v>12157</v>
      </c>
      <c r="K1812" s="42">
        <v>45873</v>
      </c>
      <c r="L1812" s="42">
        <v>45972</v>
      </c>
      <c r="M1812" s="43">
        <v>0</v>
      </c>
      <c r="N1812" s="47">
        <f t="shared" si="28"/>
        <v>0</v>
      </c>
      <c r="O1812" s="53" t="s">
        <v>1551</v>
      </c>
      <c r="P1812" s="19" t="s">
        <v>21453</v>
      </c>
      <c r="Q1812" s="15" t="s">
        <v>21415</v>
      </c>
    </row>
    <row r="1813" spans="1:17" x14ac:dyDescent="0.3">
      <c r="A1813" s="17" t="s">
        <v>12044</v>
      </c>
      <c r="B1813" s="39" t="s">
        <v>12698</v>
      </c>
      <c r="C1813" s="40">
        <v>277848</v>
      </c>
      <c r="D1813" s="40" t="s">
        <v>20186</v>
      </c>
      <c r="E1813" s="39" t="s">
        <v>15815</v>
      </c>
      <c r="F1813" s="41"/>
      <c r="G1813" s="41"/>
      <c r="H1813" s="14">
        <v>3280</v>
      </c>
      <c r="I1813" s="41">
        <v>6</v>
      </c>
      <c r="J1813" s="14" t="s">
        <v>699</v>
      </c>
      <c r="K1813" s="42">
        <v>45873</v>
      </c>
      <c r="L1813" s="42">
        <v>45972</v>
      </c>
      <c r="M1813" s="43">
        <v>0</v>
      </c>
      <c r="N1813" s="47">
        <f t="shared" si="28"/>
        <v>0</v>
      </c>
      <c r="O1813" s="53" t="s">
        <v>20187</v>
      </c>
      <c r="P1813" s="19" t="s">
        <v>21453</v>
      </c>
      <c r="Q1813" s="15" t="s">
        <v>21415</v>
      </c>
    </row>
    <row r="1814" spans="1:17" x14ac:dyDescent="0.3">
      <c r="A1814" s="17" t="s">
        <v>12044</v>
      </c>
      <c r="B1814" s="39" t="s">
        <v>12698</v>
      </c>
      <c r="C1814" s="40">
        <v>278012</v>
      </c>
      <c r="D1814" s="40" t="s">
        <v>17173</v>
      </c>
      <c r="E1814" s="39" t="s">
        <v>15815</v>
      </c>
      <c r="F1814" s="41"/>
      <c r="G1814" s="41"/>
      <c r="H1814" s="14">
        <v>3280</v>
      </c>
      <c r="I1814" s="41">
        <v>6</v>
      </c>
      <c r="J1814" s="14" t="s">
        <v>699</v>
      </c>
      <c r="K1814" s="42">
        <v>45873</v>
      </c>
      <c r="L1814" s="42">
        <v>45972</v>
      </c>
      <c r="M1814" s="43">
        <v>0</v>
      </c>
      <c r="N1814" s="47">
        <f t="shared" si="28"/>
        <v>0</v>
      </c>
      <c r="O1814" s="53" t="s">
        <v>17174</v>
      </c>
      <c r="P1814" s="19" t="s">
        <v>21453</v>
      </c>
      <c r="Q1814" s="15" t="s">
        <v>21415</v>
      </c>
    </row>
    <row r="1815" spans="1:17" x14ac:dyDescent="0.3">
      <c r="A1815" s="17" t="s">
        <v>12044</v>
      </c>
      <c r="B1815" s="39" t="s">
        <v>12698</v>
      </c>
      <c r="C1815" s="40">
        <v>293063</v>
      </c>
      <c r="D1815" s="40" t="s">
        <v>19343</v>
      </c>
      <c r="E1815" s="39" t="s">
        <v>15815</v>
      </c>
      <c r="F1815" s="41"/>
      <c r="G1815" s="41"/>
      <c r="H1815" s="14">
        <v>1530</v>
      </c>
      <c r="I1815" s="41">
        <v>20</v>
      </c>
      <c r="J1815" s="14" t="s">
        <v>12157</v>
      </c>
      <c r="K1815" s="42">
        <v>45873</v>
      </c>
      <c r="L1815" s="42">
        <v>45972</v>
      </c>
      <c r="M1815" s="43">
        <v>0</v>
      </c>
      <c r="N1815" s="47">
        <f t="shared" si="28"/>
        <v>0</v>
      </c>
      <c r="O1815" s="53" t="s">
        <v>19344</v>
      </c>
      <c r="P1815" s="19" t="s">
        <v>21488</v>
      </c>
      <c r="Q1815" s="15" t="s">
        <v>21415</v>
      </c>
    </row>
    <row r="1816" spans="1:17" x14ac:dyDescent="0.3">
      <c r="A1816" s="17" t="s">
        <v>12044</v>
      </c>
      <c r="B1816" s="39" t="s">
        <v>12698</v>
      </c>
      <c r="C1816" s="40">
        <v>293064</v>
      </c>
      <c r="D1816" s="40" t="s">
        <v>18429</v>
      </c>
      <c r="E1816" s="39" t="s">
        <v>15815</v>
      </c>
      <c r="F1816" s="41"/>
      <c r="G1816" s="41"/>
      <c r="H1816" s="14">
        <v>1542</v>
      </c>
      <c r="I1816" s="41">
        <v>20</v>
      </c>
      <c r="J1816" s="14" t="s">
        <v>12157</v>
      </c>
      <c r="K1816" s="42">
        <v>45873</v>
      </c>
      <c r="L1816" s="42">
        <v>45972</v>
      </c>
      <c r="M1816" s="43">
        <v>0</v>
      </c>
      <c r="N1816" s="47">
        <f t="shared" si="28"/>
        <v>0</v>
      </c>
      <c r="O1816" s="53" t="s">
        <v>18430</v>
      </c>
      <c r="P1816" s="19" t="s">
        <v>21488</v>
      </c>
      <c r="Q1816" s="15" t="s">
        <v>21415</v>
      </c>
    </row>
    <row r="1817" spans="1:17" x14ac:dyDescent="0.3">
      <c r="A1817" s="17" t="s">
        <v>12044</v>
      </c>
      <c r="B1817" s="39" t="s">
        <v>12698</v>
      </c>
      <c r="C1817" s="40">
        <v>266587</v>
      </c>
      <c r="D1817" s="40" t="s">
        <v>1664</v>
      </c>
      <c r="E1817" s="39" t="s">
        <v>15299</v>
      </c>
      <c r="F1817" s="41"/>
      <c r="G1817" s="41"/>
      <c r="H1817" s="14">
        <v>10750</v>
      </c>
      <c r="I1817" s="41">
        <v>6</v>
      </c>
      <c r="J1817" s="14" t="s">
        <v>12157</v>
      </c>
      <c r="K1817" s="42">
        <v>45873</v>
      </c>
      <c r="L1817" s="42">
        <v>45972</v>
      </c>
      <c r="M1817" s="43">
        <v>0</v>
      </c>
      <c r="N1817" s="47">
        <f t="shared" si="28"/>
        <v>0</v>
      </c>
      <c r="O1817" s="53" t="s">
        <v>1665</v>
      </c>
      <c r="P1817" s="19" t="s">
        <v>21516</v>
      </c>
      <c r="Q1817" s="15" t="s">
        <v>21415</v>
      </c>
    </row>
    <row r="1818" spans="1:17" x14ac:dyDescent="0.3">
      <c r="A1818" s="17" t="s">
        <v>12044</v>
      </c>
      <c r="B1818" s="39" t="s">
        <v>12698</v>
      </c>
      <c r="C1818" s="40">
        <v>266590</v>
      </c>
      <c r="D1818" s="40" t="s">
        <v>1666</v>
      </c>
      <c r="E1818" s="39" t="s">
        <v>15299</v>
      </c>
      <c r="F1818" s="41"/>
      <c r="G1818" s="41"/>
      <c r="H1818" s="14">
        <v>7389</v>
      </c>
      <c r="I1818" s="41">
        <v>6</v>
      </c>
      <c r="J1818" s="14" t="s">
        <v>12157</v>
      </c>
      <c r="K1818" s="42">
        <v>45873</v>
      </c>
      <c r="L1818" s="42">
        <v>45972</v>
      </c>
      <c r="M1818" s="43">
        <v>0</v>
      </c>
      <c r="N1818" s="47">
        <f t="shared" si="28"/>
        <v>0</v>
      </c>
      <c r="O1818" s="53" t="s">
        <v>1667</v>
      </c>
      <c r="P1818" s="19" t="s">
        <v>21516</v>
      </c>
      <c r="Q1818" s="15" t="s">
        <v>21415</v>
      </c>
    </row>
    <row r="1819" spans="1:17" x14ac:dyDescent="0.3">
      <c r="A1819" s="17" t="s">
        <v>12044</v>
      </c>
      <c r="B1819" s="39" t="s">
        <v>12698</v>
      </c>
      <c r="C1819" s="40">
        <v>124002</v>
      </c>
      <c r="D1819" s="40" t="s">
        <v>1180</v>
      </c>
      <c r="E1819" s="39" t="s">
        <v>15299</v>
      </c>
      <c r="F1819" s="41"/>
      <c r="G1819" s="41"/>
      <c r="H1819" s="14">
        <v>12767</v>
      </c>
      <c r="I1819" s="41">
        <v>6</v>
      </c>
      <c r="J1819" s="14" t="s">
        <v>12157</v>
      </c>
      <c r="K1819" s="42">
        <v>45873</v>
      </c>
      <c r="L1819" s="42">
        <v>45972</v>
      </c>
      <c r="M1819" s="43">
        <v>0</v>
      </c>
      <c r="N1819" s="47">
        <f t="shared" si="28"/>
        <v>0</v>
      </c>
      <c r="O1819" s="53" t="s">
        <v>1181</v>
      </c>
      <c r="P1819" s="19" t="s">
        <v>21516</v>
      </c>
      <c r="Q1819" s="15" t="s">
        <v>21415</v>
      </c>
    </row>
    <row r="1820" spans="1:17" x14ac:dyDescent="0.3">
      <c r="A1820" s="17" t="s">
        <v>12044</v>
      </c>
      <c r="B1820" s="39" t="s">
        <v>12698</v>
      </c>
      <c r="C1820" s="40">
        <v>124158</v>
      </c>
      <c r="D1820" s="40" t="s">
        <v>1560</v>
      </c>
      <c r="E1820" s="39" t="s">
        <v>15299</v>
      </c>
      <c r="F1820" s="41"/>
      <c r="G1820" s="41"/>
      <c r="H1820" s="14">
        <v>4364</v>
      </c>
      <c r="I1820" s="41">
        <v>24</v>
      </c>
      <c r="J1820" s="14" t="s">
        <v>12157</v>
      </c>
      <c r="K1820" s="42">
        <v>45873</v>
      </c>
      <c r="L1820" s="42">
        <v>45972</v>
      </c>
      <c r="M1820" s="43">
        <v>0</v>
      </c>
      <c r="N1820" s="47">
        <f t="shared" si="28"/>
        <v>0</v>
      </c>
      <c r="O1820" s="53" t="s">
        <v>1561</v>
      </c>
      <c r="P1820" s="19" t="s">
        <v>21516</v>
      </c>
      <c r="Q1820" s="15" t="s">
        <v>21415</v>
      </c>
    </row>
    <row r="1821" spans="1:17" x14ac:dyDescent="0.3">
      <c r="A1821" s="17" t="s">
        <v>12044</v>
      </c>
      <c r="B1821" s="39" t="s">
        <v>12698</v>
      </c>
      <c r="C1821" s="40">
        <v>124082</v>
      </c>
      <c r="D1821" s="40" t="s">
        <v>19115</v>
      </c>
      <c r="E1821" s="39" t="s">
        <v>15299</v>
      </c>
      <c r="F1821" s="41"/>
      <c r="G1821" s="41"/>
      <c r="H1821" s="14">
        <v>9108</v>
      </c>
      <c r="I1821" s="41">
        <v>6</v>
      </c>
      <c r="J1821" s="14" t="s">
        <v>12157</v>
      </c>
      <c r="K1821" s="42">
        <v>45873</v>
      </c>
      <c r="L1821" s="42">
        <v>45972</v>
      </c>
      <c r="M1821" s="43">
        <v>0</v>
      </c>
      <c r="N1821" s="47">
        <f t="shared" si="28"/>
        <v>0</v>
      </c>
      <c r="O1821" s="53" t="s">
        <v>19116</v>
      </c>
      <c r="P1821" s="19" t="s">
        <v>21516</v>
      </c>
      <c r="Q1821" s="15" t="s">
        <v>21415</v>
      </c>
    </row>
    <row r="1822" spans="1:17" x14ac:dyDescent="0.3">
      <c r="A1822" s="17" t="s">
        <v>12044</v>
      </c>
      <c r="B1822" s="39" t="s">
        <v>12698</v>
      </c>
      <c r="C1822" s="40">
        <v>124105</v>
      </c>
      <c r="D1822" s="40" t="s">
        <v>19113</v>
      </c>
      <c r="E1822" s="39" t="s">
        <v>15299</v>
      </c>
      <c r="F1822" s="41"/>
      <c r="G1822" s="41"/>
      <c r="H1822" s="14">
        <v>10797</v>
      </c>
      <c r="I1822" s="41">
        <v>12</v>
      </c>
      <c r="J1822" s="14" t="s">
        <v>12157</v>
      </c>
      <c r="K1822" s="42">
        <v>45873</v>
      </c>
      <c r="L1822" s="42">
        <v>45972</v>
      </c>
      <c r="M1822" s="43">
        <v>0</v>
      </c>
      <c r="N1822" s="47">
        <f t="shared" si="28"/>
        <v>0</v>
      </c>
      <c r="O1822" s="53" t="s">
        <v>19114</v>
      </c>
      <c r="P1822" s="19" t="s">
        <v>21516</v>
      </c>
      <c r="Q1822" s="15" t="s">
        <v>21415</v>
      </c>
    </row>
    <row r="1823" spans="1:17" x14ac:dyDescent="0.3">
      <c r="A1823" s="17" t="s">
        <v>12044</v>
      </c>
      <c r="B1823" s="39" t="s">
        <v>12698</v>
      </c>
      <c r="C1823" s="40">
        <v>575947</v>
      </c>
      <c r="D1823" s="40" t="s">
        <v>16980</v>
      </c>
      <c r="E1823" s="39" t="s">
        <v>15299</v>
      </c>
      <c r="F1823" s="41"/>
      <c r="G1823" s="41"/>
      <c r="H1823" s="14">
        <v>29293</v>
      </c>
      <c r="I1823" s="41">
        <v>6</v>
      </c>
      <c r="J1823" s="14" t="s">
        <v>12157</v>
      </c>
      <c r="K1823" s="42">
        <v>45873</v>
      </c>
      <c r="L1823" s="42">
        <v>45972</v>
      </c>
      <c r="M1823" s="43">
        <v>0</v>
      </c>
      <c r="N1823" s="47">
        <f t="shared" si="28"/>
        <v>0</v>
      </c>
      <c r="O1823" s="53" t="s">
        <v>16981</v>
      </c>
      <c r="P1823" s="40" t="s">
        <v>21416</v>
      </c>
      <c r="Q1823" s="15" t="s">
        <v>21415</v>
      </c>
    </row>
    <row r="1824" spans="1:17" x14ac:dyDescent="0.3">
      <c r="A1824" s="17" t="s">
        <v>12044</v>
      </c>
      <c r="B1824" s="39" t="s">
        <v>12698</v>
      </c>
      <c r="C1824" s="40">
        <v>575943</v>
      </c>
      <c r="D1824" s="40" t="s">
        <v>16879</v>
      </c>
      <c r="E1824" s="39" t="s">
        <v>15299</v>
      </c>
      <c r="F1824" s="41"/>
      <c r="G1824" s="41"/>
      <c r="H1824" s="14">
        <v>26630</v>
      </c>
      <c r="I1824" s="41">
        <v>6</v>
      </c>
      <c r="J1824" s="14" t="s">
        <v>12157</v>
      </c>
      <c r="K1824" s="42">
        <v>45873</v>
      </c>
      <c r="L1824" s="42">
        <v>45972</v>
      </c>
      <c r="M1824" s="43">
        <v>0</v>
      </c>
      <c r="N1824" s="47">
        <f t="shared" si="28"/>
        <v>0</v>
      </c>
      <c r="O1824" s="53" t="s">
        <v>16880</v>
      </c>
      <c r="P1824" s="40" t="s">
        <v>21416</v>
      </c>
      <c r="Q1824" s="15" t="s">
        <v>21415</v>
      </c>
    </row>
    <row r="1825" spans="1:17" x14ac:dyDescent="0.3">
      <c r="A1825" s="17" t="s">
        <v>12044</v>
      </c>
      <c r="B1825" s="39" t="s">
        <v>12698</v>
      </c>
      <c r="C1825" s="40">
        <v>575945</v>
      </c>
      <c r="D1825" s="40" t="s">
        <v>17533</v>
      </c>
      <c r="E1825" s="39" t="s">
        <v>15299</v>
      </c>
      <c r="F1825" s="41"/>
      <c r="G1825" s="41"/>
      <c r="H1825" s="14">
        <v>26206</v>
      </c>
      <c r="I1825" s="41">
        <v>6</v>
      </c>
      <c r="J1825" s="14" t="s">
        <v>12157</v>
      </c>
      <c r="K1825" s="42">
        <v>45873</v>
      </c>
      <c r="L1825" s="42">
        <v>45972</v>
      </c>
      <c r="M1825" s="43">
        <v>0</v>
      </c>
      <c r="N1825" s="47">
        <f t="shared" si="28"/>
        <v>0</v>
      </c>
      <c r="O1825" s="53" t="s">
        <v>17534</v>
      </c>
      <c r="P1825" s="40" t="s">
        <v>21416</v>
      </c>
      <c r="Q1825" s="15" t="s">
        <v>21415</v>
      </c>
    </row>
    <row r="1826" spans="1:17" x14ac:dyDescent="0.3">
      <c r="A1826" s="17" t="s">
        <v>12044</v>
      </c>
      <c r="B1826" s="39" t="s">
        <v>12698</v>
      </c>
      <c r="C1826" s="40">
        <v>124115</v>
      </c>
      <c r="D1826" s="40" t="s">
        <v>1182</v>
      </c>
      <c r="E1826" s="39" t="s">
        <v>15299</v>
      </c>
      <c r="F1826" s="41"/>
      <c r="G1826" s="41"/>
      <c r="H1826" s="14">
        <v>10750</v>
      </c>
      <c r="I1826" s="41">
        <v>12</v>
      </c>
      <c r="J1826" s="14" t="s">
        <v>12157</v>
      </c>
      <c r="K1826" s="42">
        <v>45873</v>
      </c>
      <c r="L1826" s="42">
        <v>45972</v>
      </c>
      <c r="M1826" s="43">
        <v>0</v>
      </c>
      <c r="N1826" s="47">
        <f t="shared" si="28"/>
        <v>0</v>
      </c>
      <c r="O1826" s="53" t="s">
        <v>1182</v>
      </c>
      <c r="P1826" s="19" t="s">
        <v>21516</v>
      </c>
      <c r="Q1826" s="15" t="s">
        <v>21415</v>
      </c>
    </row>
    <row r="1827" spans="1:17" x14ac:dyDescent="0.3">
      <c r="A1827" s="17" t="s">
        <v>12044</v>
      </c>
      <c r="B1827" s="39" t="s">
        <v>12698</v>
      </c>
      <c r="C1827" s="40">
        <v>548419</v>
      </c>
      <c r="D1827" s="40" t="s">
        <v>2370</v>
      </c>
      <c r="E1827" s="39" t="s">
        <v>15299</v>
      </c>
      <c r="F1827" s="41"/>
      <c r="G1827" s="41"/>
      <c r="H1827" s="14">
        <v>16800</v>
      </c>
      <c r="I1827" s="41">
        <v>24</v>
      </c>
      <c r="J1827" s="14" t="s">
        <v>12157</v>
      </c>
      <c r="K1827" s="42">
        <v>45873</v>
      </c>
      <c r="L1827" s="42">
        <v>45972</v>
      </c>
      <c r="M1827" s="43">
        <v>0</v>
      </c>
      <c r="N1827" s="47">
        <f t="shared" si="28"/>
        <v>0</v>
      </c>
      <c r="O1827" s="53" t="s">
        <v>2371</v>
      </c>
      <c r="P1827" s="19" t="s">
        <v>21516</v>
      </c>
      <c r="Q1827" s="15" t="s">
        <v>21415</v>
      </c>
    </row>
    <row r="1828" spans="1:17" x14ac:dyDescent="0.3">
      <c r="A1828" s="17" t="s">
        <v>12044</v>
      </c>
      <c r="B1828" s="39" t="s">
        <v>12698</v>
      </c>
      <c r="C1828" s="40">
        <v>548423</v>
      </c>
      <c r="D1828" s="40" t="s">
        <v>1214</v>
      </c>
      <c r="E1828" s="39" t="s">
        <v>15299</v>
      </c>
      <c r="F1828" s="41"/>
      <c r="G1828" s="41"/>
      <c r="H1828" s="14">
        <v>24868</v>
      </c>
      <c r="I1828" s="41">
        <v>6</v>
      </c>
      <c r="J1828" s="14" t="s">
        <v>699</v>
      </c>
      <c r="K1828" s="42">
        <v>45873</v>
      </c>
      <c r="L1828" s="42">
        <v>45972</v>
      </c>
      <c r="M1828" s="43">
        <v>0</v>
      </c>
      <c r="N1828" s="47">
        <f t="shared" si="28"/>
        <v>0</v>
      </c>
      <c r="O1828" s="53" t="s">
        <v>1215</v>
      </c>
      <c r="P1828" s="19" t="s">
        <v>21516</v>
      </c>
      <c r="Q1828" s="15" t="s">
        <v>21415</v>
      </c>
    </row>
    <row r="1829" spans="1:17" x14ac:dyDescent="0.3">
      <c r="A1829" s="17" t="s">
        <v>12044</v>
      </c>
      <c r="B1829" s="39" t="s">
        <v>12698</v>
      </c>
      <c r="C1829" s="40">
        <v>562784</v>
      </c>
      <c r="D1829" s="40" t="s">
        <v>19214</v>
      </c>
      <c r="E1829" s="39" t="s">
        <v>15299</v>
      </c>
      <c r="F1829" s="41"/>
      <c r="G1829" s="41"/>
      <c r="H1829" s="14">
        <v>16136</v>
      </c>
      <c r="I1829" s="41">
        <v>6</v>
      </c>
      <c r="J1829" s="14" t="s">
        <v>12157</v>
      </c>
      <c r="K1829" s="42">
        <v>45873</v>
      </c>
      <c r="L1829" s="42">
        <v>45972</v>
      </c>
      <c r="M1829" s="43">
        <v>0</v>
      </c>
      <c r="N1829" s="47">
        <f t="shared" si="28"/>
        <v>0</v>
      </c>
      <c r="O1829" s="53" t="s">
        <v>19215</v>
      </c>
      <c r="P1829" s="40" t="s">
        <v>21416</v>
      </c>
      <c r="Q1829" s="15" t="s">
        <v>21415</v>
      </c>
    </row>
    <row r="1830" spans="1:17" x14ac:dyDescent="0.3">
      <c r="A1830" s="17" t="s">
        <v>12044</v>
      </c>
      <c r="B1830" s="39" t="s">
        <v>12698</v>
      </c>
      <c r="C1830" s="40">
        <v>398607</v>
      </c>
      <c r="D1830" s="40" t="s">
        <v>18090</v>
      </c>
      <c r="E1830" s="39" t="s">
        <v>15299</v>
      </c>
      <c r="F1830" s="41"/>
      <c r="G1830" s="41"/>
      <c r="H1830" s="14">
        <v>19365</v>
      </c>
      <c r="I1830" s="41">
        <v>6</v>
      </c>
      <c r="J1830" s="14" t="s">
        <v>12157</v>
      </c>
      <c r="K1830" s="42">
        <v>45873</v>
      </c>
      <c r="L1830" s="42">
        <v>45972</v>
      </c>
      <c r="M1830" s="43">
        <v>0</v>
      </c>
      <c r="N1830" s="47">
        <f t="shared" si="28"/>
        <v>0</v>
      </c>
      <c r="O1830" s="53" t="s">
        <v>18091</v>
      </c>
      <c r="P1830" s="19" t="s">
        <v>21517</v>
      </c>
      <c r="Q1830" s="15" t="s">
        <v>21415</v>
      </c>
    </row>
    <row r="1831" spans="1:17" x14ac:dyDescent="0.3">
      <c r="A1831" s="17" t="s">
        <v>12044</v>
      </c>
      <c r="B1831" s="39" t="s">
        <v>12698</v>
      </c>
      <c r="C1831" s="40">
        <v>256141</v>
      </c>
      <c r="D1831" s="40" t="s">
        <v>1594</v>
      </c>
      <c r="E1831" s="39" t="s">
        <v>15299</v>
      </c>
      <c r="F1831" s="41"/>
      <c r="G1831" s="41"/>
      <c r="H1831" s="14">
        <v>13490</v>
      </c>
      <c r="I1831" s="41">
        <v>24</v>
      </c>
      <c r="J1831" s="14" t="s">
        <v>12157</v>
      </c>
      <c r="K1831" s="42">
        <v>45873</v>
      </c>
      <c r="L1831" s="42">
        <v>45972</v>
      </c>
      <c r="M1831" s="43">
        <v>0</v>
      </c>
      <c r="N1831" s="47">
        <f t="shared" si="28"/>
        <v>0</v>
      </c>
      <c r="O1831" s="53" t="s">
        <v>1595</v>
      </c>
      <c r="P1831" s="19" t="s">
        <v>21516</v>
      </c>
      <c r="Q1831" s="15" t="s">
        <v>21415</v>
      </c>
    </row>
    <row r="1832" spans="1:17" x14ac:dyDescent="0.3">
      <c r="A1832" s="17" t="s">
        <v>12044</v>
      </c>
      <c r="B1832" s="39" t="s">
        <v>12698</v>
      </c>
      <c r="C1832" s="40">
        <v>272822</v>
      </c>
      <c r="D1832" s="40" t="s">
        <v>1296</v>
      </c>
      <c r="E1832" s="39" t="s">
        <v>15299</v>
      </c>
      <c r="F1832" s="41"/>
      <c r="G1832" s="41"/>
      <c r="H1832" s="14">
        <v>22851</v>
      </c>
      <c r="I1832" s="41">
        <v>6</v>
      </c>
      <c r="J1832" s="14" t="s">
        <v>12157</v>
      </c>
      <c r="K1832" s="42">
        <v>45873</v>
      </c>
      <c r="L1832" s="42">
        <v>45972</v>
      </c>
      <c r="M1832" s="43">
        <v>0</v>
      </c>
      <c r="N1832" s="47">
        <f t="shared" si="28"/>
        <v>0</v>
      </c>
      <c r="O1832" s="53" t="s">
        <v>1297</v>
      </c>
      <c r="P1832" s="19" t="s">
        <v>21516</v>
      </c>
      <c r="Q1832" s="15" t="s">
        <v>21415</v>
      </c>
    </row>
    <row r="1833" spans="1:17" x14ac:dyDescent="0.3">
      <c r="A1833" s="17" t="s">
        <v>12044</v>
      </c>
      <c r="B1833" s="39" t="s">
        <v>12698</v>
      </c>
      <c r="C1833" s="40">
        <v>260064</v>
      </c>
      <c r="D1833" s="40" t="s">
        <v>1608</v>
      </c>
      <c r="E1833" s="39" t="s">
        <v>15299</v>
      </c>
      <c r="F1833" s="41"/>
      <c r="G1833" s="41"/>
      <c r="H1833" s="14">
        <v>11826</v>
      </c>
      <c r="I1833" s="41">
        <v>24</v>
      </c>
      <c r="J1833" s="14" t="s">
        <v>12157</v>
      </c>
      <c r="K1833" s="42">
        <v>45873</v>
      </c>
      <c r="L1833" s="42">
        <v>45972</v>
      </c>
      <c r="M1833" s="43">
        <v>0</v>
      </c>
      <c r="N1833" s="47">
        <f t="shared" si="28"/>
        <v>0</v>
      </c>
      <c r="O1833" s="53" t="s">
        <v>1609</v>
      </c>
      <c r="P1833" s="19" t="s">
        <v>21516</v>
      </c>
      <c r="Q1833" s="15" t="s">
        <v>21415</v>
      </c>
    </row>
    <row r="1834" spans="1:17" x14ac:dyDescent="0.3">
      <c r="A1834" s="17" t="s">
        <v>12044</v>
      </c>
      <c r="B1834" s="39" t="s">
        <v>12698</v>
      </c>
      <c r="C1834" s="40">
        <v>561256</v>
      </c>
      <c r="D1834" s="40" t="s">
        <v>2686</v>
      </c>
      <c r="E1834" s="39" t="s">
        <v>15299</v>
      </c>
      <c r="F1834" s="41"/>
      <c r="G1834" s="41"/>
      <c r="H1834" s="14">
        <v>20162</v>
      </c>
      <c r="I1834" s="41">
        <v>12</v>
      </c>
      <c r="J1834" s="14" t="s">
        <v>12157</v>
      </c>
      <c r="K1834" s="42">
        <v>45873</v>
      </c>
      <c r="L1834" s="42">
        <v>45972</v>
      </c>
      <c r="M1834" s="43">
        <v>0</v>
      </c>
      <c r="N1834" s="47">
        <f t="shared" si="28"/>
        <v>0</v>
      </c>
      <c r="O1834" s="53" t="s">
        <v>2687</v>
      </c>
      <c r="P1834" s="40" t="s">
        <v>21416</v>
      </c>
      <c r="Q1834" s="15" t="s">
        <v>21415</v>
      </c>
    </row>
    <row r="1835" spans="1:17" x14ac:dyDescent="0.3">
      <c r="A1835" s="17" t="s">
        <v>12044</v>
      </c>
      <c r="B1835" s="39" t="s">
        <v>12698</v>
      </c>
      <c r="C1835" s="40">
        <v>559255</v>
      </c>
      <c r="D1835" s="40" t="s">
        <v>20441</v>
      </c>
      <c r="E1835" s="39" t="s">
        <v>15299</v>
      </c>
      <c r="F1835" s="41"/>
      <c r="G1835" s="41"/>
      <c r="H1835" s="14">
        <v>24632</v>
      </c>
      <c r="I1835" s="41">
        <v>12</v>
      </c>
      <c r="J1835" s="14" t="s">
        <v>12157</v>
      </c>
      <c r="K1835" s="42">
        <v>45873</v>
      </c>
      <c r="L1835" s="42">
        <v>45972</v>
      </c>
      <c r="M1835" s="43">
        <v>0</v>
      </c>
      <c r="N1835" s="47">
        <f t="shared" si="28"/>
        <v>0</v>
      </c>
      <c r="O1835" s="53" t="s">
        <v>20442</v>
      </c>
      <c r="P1835" s="40" t="s">
        <v>21416</v>
      </c>
      <c r="Q1835" s="15" t="s">
        <v>21415</v>
      </c>
    </row>
    <row r="1836" spans="1:17" x14ac:dyDescent="0.3">
      <c r="A1836" s="17" t="s">
        <v>12044</v>
      </c>
      <c r="B1836" s="39" t="s">
        <v>12698</v>
      </c>
      <c r="C1836" s="40">
        <v>548418</v>
      </c>
      <c r="D1836" s="40" t="s">
        <v>2368</v>
      </c>
      <c r="E1836" s="39" t="s">
        <v>15299</v>
      </c>
      <c r="F1836" s="41"/>
      <c r="G1836" s="41"/>
      <c r="H1836" s="14">
        <v>20162</v>
      </c>
      <c r="I1836" s="41">
        <v>12</v>
      </c>
      <c r="J1836" s="14" t="s">
        <v>12157</v>
      </c>
      <c r="K1836" s="42">
        <v>45873</v>
      </c>
      <c r="L1836" s="42">
        <v>45972</v>
      </c>
      <c r="M1836" s="43">
        <v>0</v>
      </c>
      <c r="N1836" s="47">
        <f t="shared" si="28"/>
        <v>0</v>
      </c>
      <c r="O1836" s="53" t="s">
        <v>2369</v>
      </c>
      <c r="P1836" s="19" t="s">
        <v>21516</v>
      </c>
      <c r="Q1836" s="15" t="s">
        <v>21415</v>
      </c>
    </row>
    <row r="1837" spans="1:17" x14ac:dyDescent="0.3">
      <c r="A1837" s="17" t="s">
        <v>12044</v>
      </c>
      <c r="B1837" s="39" t="s">
        <v>12698</v>
      </c>
      <c r="C1837" s="40">
        <v>255449</v>
      </c>
      <c r="D1837" s="40" t="s">
        <v>18639</v>
      </c>
      <c r="E1837" s="39" t="s">
        <v>15299</v>
      </c>
      <c r="F1837" s="41"/>
      <c r="G1837" s="41"/>
      <c r="H1837" s="14">
        <v>7550</v>
      </c>
      <c r="I1837" s="41">
        <v>12</v>
      </c>
      <c r="J1837" s="14" t="s">
        <v>12157</v>
      </c>
      <c r="K1837" s="42">
        <v>45873</v>
      </c>
      <c r="L1837" s="42">
        <v>45972</v>
      </c>
      <c r="M1837" s="43">
        <v>0</v>
      </c>
      <c r="N1837" s="47">
        <f t="shared" si="28"/>
        <v>0</v>
      </c>
      <c r="O1837" s="53" t="s">
        <v>18640</v>
      </c>
      <c r="P1837" s="19" t="s">
        <v>21453</v>
      </c>
      <c r="Q1837" s="15" t="s">
        <v>21415</v>
      </c>
    </row>
    <row r="1838" spans="1:17" x14ac:dyDescent="0.3">
      <c r="A1838" s="17" t="s">
        <v>12044</v>
      </c>
      <c r="B1838" s="39" t="s">
        <v>12698</v>
      </c>
      <c r="C1838" s="40">
        <v>578353</v>
      </c>
      <c r="D1838" s="40" t="s">
        <v>17974</v>
      </c>
      <c r="E1838" s="39" t="s">
        <v>15299</v>
      </c>
      <c r="F1838" s="41"/>
      <c r="G1838" s="41"/>
      <c r="H1838" s="14">
        <v>12684</v>
      </c>
      <c r="I1838" s="41">
        <v>6</v>
      </c>
      <c r="J1838" s="14" t="s">
        <v>12157</v>
      </c>
      <c r="K1838" s="42">
        <v>45873</v>
      </c>
      <c r="L1838" s="42">
        <v>45972</v>
      </c>
      <c r="M1838" s="43">
        <v>0</v>
      </c>
      <c r="N1838" s="47">
        <f t="shared" si="28"/>
        <v>0</v>
      </c>
      <c r="O1838" s="53" t="s">
        <v>17975</v>
      </c>
      <c r="P1838" s="40" t="s">
        <v>21416</v>
      </c>
      <c r="Q1838" s="15" t="s">
        <v>21415</v>
      </c>
    </row>
    <row r="1839" spans="1:17" x14ac:dyDescent="0.3">
      <c r="A1839" s="17" t="s">
        <v>12044</v>
      </c>
      <c r="B1839" s="39" t="s">
        <v>12698</v>
      </c>
      <c r="C1839" s="40">
        <v>531520</v>
      </c>
      <c r="D1839" s="40" t="s">
        <v>17741</v>
      </c>
      <c r="E1839" s="39" t="s">
        <v>15299</v>
      </c>
      <c r="F1839" s="41"/>
      <c r="G1839" s="41"/>
      <c r="H1839" s="14">
        <v>12262</v>
      </c>
      <c r="I1839" s="41">
        <v>20</v>
      </c>
      <c r="J1839" s="14" t="s">
        <v>12157</v>
      </c>
      <c r="K1839" s="42">
        <v>45873</v>
      </c>
      <c r="L1839" s="42">
        <v>45972</v>
      </c>
      <c r="M1839" s="43">
        <v>0</v>
      </c>
      <c r="N1839" s="47">
        <f t="shared" si="28"/>
        <v>0</v>
      </c>
      <c r="O1839" s="53" t="s">
        <v>17742</v>
      </c>
      <c r="P1839" s="19" t="s">
        <v>21517</v>
      </c>
      <c r="Q1839" s="15" t="s">
        <v>21415</v>
      </c>
    </row>
    <row r="1840" spans="1:17" x14ac:dyDescent="0.3">
      <c r="A1840" s="17" t="s">
        <v>12044</v>
      </c>
      <c r="B1840" s="39" t="s">
        <v>12698</v>
      </c>
      <c r="C1840" s="40">
        <v>563240</v>
      </c>
      <c r="D1840" s="40" t="s">
        <v>18841</v>
      </c>
      <c r="E1840" s="39" t="s">
        <v>15299</v>
      </c>
      <c r="F1840" s="41"/>
      <c r="G1840" s="41"/>
      <c r="H1840" s="14">
        <v>12262</v>
      </c>
      <c r="I1840" s="41">
        <v>6</v>
      </c>
      <c r="J1840" s="14" t="s">
        <v>12157</v>
      </c>
      <c r="K1840" s="42">
        <v>45873</v>
      </c>
      <c r="L1840" s="42">
        <v>45972</v>
      </c>
      <c r="M1840" s="43">
        <v>0</v>
      </c>
      <c r="N1840" s="47">
        <f t="shared" si="28"/>
        <v>0</v>
      </c>
      <c r="O1840" s="53" t="s">
        <v>18842</v>
      </c>
      <c r="P1840" s="40" t="s">
        <v>21416</v>
      </c>
      <c r="Q1840" s="15" t="s">
        <v>21415</v>
      </c>
    </row>
    <row r="1841" spans="1:17" x14ac:dyDescent="0.3">
      <c r="A1841" s="17" t="s">
        <v>12044</v>
      </c>
      <c r="B1841" s="39" t="s">
        <v>12698</v>
      </c>
      <c r="C1841" s="40">
        <v>99037</v>
      </c>
      <c r="D1841" s="40" t="s">
        <v>17683</v>
      </c>
      <c r="E1841" s="39" t="s">
        <v>15299</v>
      </c>
      <c r="F1841" s="41"/>
      <c r="G1841" s="41"/>
      <c r="H1841" s="14">
        <v>4710</v>
      </c>
      <c r="I1841" s="41">
        <v>6</v>
      </c>
      <c r="J1841" s="14" t="s">
        <v>12157</v>
      </c>
      <c r="K1841" s="42">
        <v>45873</v>
      </c>
      <c r="L1841" s="42">
        <v>45972</v>
      </c>
      <c r="M1841" s="43">
        <v>0</v>
      </c>
      <c r="N1841" s="47">
        <f t="shared" si="28"/>
        <v>0</v>
      </c>
      <c r="O1841" s="53" t="s">
        <v>17684</v>
      </c>
      <c r="P1841" s="19" t="s">
        <v>21471</v>
      </c>
      <c r="Q1841" s="15" t="s">
        <v>21415</v>
      </c>
    </row>
    <row r="1842" spans="1:17" x14ac:dyDescent="0.3">
      <c r="A1842" s="17" t="s">
        <v>12044</v>
      </c>
      <c r="B1842" s="39" t="s">
        <v>12698</v>
      </c>
      <c r="C1842" s="40">
        <v>531523</v>
      </c>
      <c r="D1842" s="40" t="s">
        <v>19479</v>
      </c>
      <c r="E1842" s="39" t="s">
        <v>15299</v>
      </c>
      <c r="F1842" s="41"/>
      <c r="G1842" s="41"/>
      <c r="H1842" s="14">
        <v>12262</v>
      </c>
      <c r="I1842" s="41">
        <v>20</v>
      </c>
      <c r="J1842" s="14" t="s">
        <v>12157</v>
      </c>
      <c r="K1842" s="42">
        <v>45873</v>
      </c>
      <c r="L1842" s="42">
        <v>45972</v>
      </c>
      <c r="M1842" s="43">
        <v>0</v>
      </c>
      <c r="N1842" s="47">
        <f t="shared" si="28"/>
        <v>0</v>
      </c>
      <c r="O1842" s="53" t="s">
        <v>19480</v>
      </c>
      <c r="P1842" s="19" t="s">
        <v>21517</v>
      </c>
      <c r="Q1842" s="15" t="s">
        <v>21415</v>
      </c>
    </row>
    <row r="1843" spans="1:17" x14ac:dyDescent="0.3">
      <c r="A1843" s="17" t="s">
        <v>12044</v>
      </c>
      <c r="B1843" s="39" t="s">
        <v>12698</v>
      </c>
      <c r="C1843" s="40">
        <v>269406</v>
      </c>
      <c r="D1843" s="40" t="s">
        <v>19535</v>
      </c>
      <c r="E1843" s="39" t="s">
        <v>15299</v>
      </c>
      <c r="F1843" s="41"/>
      <c r="G1843" s="41"/>
      <c r="H1843" s="14">
        <v>16136</v>
      </c>
      <c r="I1843" s="41">
        <v>49</v>
      </c>
      <c r="J1843" s="14" t="s">
        <v>12157</v>
      </c>
      <c r="K1843" s="42">
        <v>45873</v>
      </c>
      <c r="L1843" s="42">
        <v>45972</v>
      </c>
      <c r="M1843" s="43">
        <v>0</v>
      </c>
      <c r="N1843" s="47">
        <f t="shared" si="28"/>
        <v>0</v>
      </c>
      <c r="O1843" s="53" t="s">
        <v>19536</v>
      </c>
      <c r="P1843" s="19" t="s">
        <v>21517</v>
      </c>
      <c r="Q1843" s="15" t="s">
        <v>21415</v>
      </c>
    </row>
    <row r="1844" spans="1:17" x14ac:dyDescent="0.3">
      <c r="A1844" s="17" t="s">
        <v>12044</v>
      </c>
      <c r="B1844" s="39" t="s">
        <v>12698</v>
      </c>
      <c r="C1844" s="40">
        <v>384119</v>
      </c>
      <c r="D1844" s="40" t="s">
        <v>16986</v>
      </c>
      <c r="E1844" s="39" t="s">
        <v>15299</v>
      </c>
      <c r="F1844" s="41"/>
      <c r="G1844" s="41"/>
      <c r="H1844" s="14">
        <v>27769</v>
      </c>
      <c r="I1844" s="41">
        <v>36</v>
      </c>
      <c r="J1844" s="14" t="s">
        <v>12157</v>
      </c>
      <c r="K1844" s="42">
        <v>45873</v>
      </c>
      <c r="L1844" s="42">
        <v>45972</v>
      </c>
      <c r="M1844" s="43">
        <v>0</v>
      </c>
      <c r="N1844" s="47">
        <f t="shared" si="28"/>
        <v>0</v>
      </c>
      <c r="O1844" s="53" t="s">
        <v>16987</v>
      </c>
      <c r="P1844" s="19" t="s">
        <v>21517</v>
      </c>
      <c r="Q1844" s="15" t="s">
        <v>21415</v>
      </c>
    </row>
    <row r="1845" spans="1:17" x14ac:dyDescent="0.3">
      <c r="A1845" s="17" t="s">
        <v>12044</v>
      </c>
      <c r="B1845" s="39" t="s">
        <v>12698</v>
      </c>
      <c r="C1845" s="40">
        <v>384118</v>
      </c>
      <c r="D1845" s="40" t="s">
        <v>20190</v>
      </c>
      <c r="E1845" s="39" t="s">
        <v>15299</v>
      </c>
      <c r="F1845" s="41"/>
      <c r="G1845" s="41"/>
      <c r="H1845" s="14">
        <v>40114</v>
      </c>
      <c r="I1845" s="41">
        <v>25</v>
      </c>
      <c r="J1845" s="14" t="s">
        <v>12157</v>
      </c>
      <c r="K1845" s="42">
        <v>45873</v>
      </c>
      <c r="L1845" s="42">
        <v>45972</v>
      </c>
      <c r="M1845" s="43">
        <v>0</v>
      </c>
      <c r="N1845" s="47">
        <f t="shared" si="28"/>
        <v>0</v>
      </c>
      <c r="O1845" s="53" t="s">
        <v>20191</v>
      </c>
      <c r="P1845" s="19" t="s">
        <v>21517</v>
      </c>
      <c r="Q1845" s="15" t="s">
        <v>21415</v>
      </c>
    </row>
    <row r="1846" spans="1:17" x14ac:dyDescent="0.3">
      <c r="A1846" s="17" t="s">
        <v>12044</v>
      </c>
      <c r="B1846" s="39" t="s">
        <v>12698</v>
      </c>
      <c r="C1846" s="40">
        <v>165126</v>
      </c>
      <c r="D1846" s="40" t="s">
        <v>18485</v>
      </c>
      <c r="E1846" s="39" t="s">
        <v>15299</v>
      </c>
      <c r="F1846" s="41"/>
      <c r="G1846" s="41"/>
      <c r="H1846" s="14">
        <v>3840</v>
      </c>
      <c r="I1846" s="41">
        <v>6</v>
      </c>
      <c r="J1846" s="14" t="s">
        <v>12157</v>
      </c>
      <c r="K1846" s="42">
        <v>45873</v>
      </c>
      <c r="L1846" s="42">
        <v>45972</v>
      </c>
      <c r="M1846" s="43">
        <v>0</v>
      </c>
      <c r="N1846" s="47">
        <f t="shared" si="28"/>
        <v>0</v>
      </c>
      <c r="O1846" s="53" t="s">
        <v>18486</v>
      </c>
      <c r="P1846" s="19" t="s">
        <v>21471</v>
      </c>
      <c r="Q1846" s="15" t="s">
        <v>21415</v>
      </c>
    </row>
    <row r="1847" spans="1:17" x14ac:dyDescent="0.3">
      <c r="A1847" s="17" t="s">
        <v>12044</v>
      </c>
      <c r="B1847" s="39" t="s">
        <v>12698</v>
      </c>
      <c r="C1847" s="40">
        <v>165130</v>
      </c>
      <c r="D1847" s="40" t="s">
        <v>16997</v>
      </c>
      <c r="E1847" s="39" t="s">
        <v>15299</v>
      </c>
      <c r="F1847" s="41"/>
      <c r="G1847" s="41"/>
      <c r="H1847" s="14">
        <v>3660</v>
      </c>
      <c r="I1847" s="41">
        <v>6</v>
      </c>
      <c r="J1847" s="14" t="s">
        <v>12157</v>
      </c>
      <c r="K1847" s="42">
        <v>45873</v>
      </c>
      <c r="L1847" s="42">
        <v>45972</v>
      </c>
      <c r="M1847" s="43">
        <v>0</v>
      </c>
      <c r="N1847" s="47">
        <f t="shared" si="28"/>
        <v>0</v>
      </c>
      <c r="O1847" s="53" t="s">
        <v>16998</v>
      </c>
      <c r="P1847" s="19" t="s">
        <v>21471</v>
      </c>
      <c r="Q1847" s="15" t="s">
        <v>21415</v>
      </c>
    </row>
    <row r="1848" spans="1:17" x14ac:dyDescent="0.3">
      <c r="A1848" s="17" t="s">
        <v>12044</v>
      </c>
      <c r="B1848" s="39" t="s">
        <v>12698</v>
      </c>
      <c r="C1848" s="40">
        <v>124154</v>
      </c>
      <c r="D1848" s="40" t="s">
        <v>1556</v>
      </c>
      <c r="E1848" s="39" t="s">
        <v>15299</v>
      </c>
      <c r="F1848" s="41"/>
      <c r="G1848" s="41"/>
      <c r="H1848" s="14">
        <v>9406</v>
      </c>
      <c r="I1848" s="41">
        <v>12</v>
      </c>
      <c r="J1848" s="14" t="s">
        <v>12157</v>
      </c>
      <c r="K1848" s="42">
        <v>45873</v>
      </c>
      <c r="L1848" s="42">
        <v>45972</v>
      </c>
      <c r="M1848" s="43">
        <v>0</v>
      </c>
      <c r="N1848" s="47">
        <f t="shared" si="28"/>
        <v>0</v>
      </c>
      <c r="O1848" s="53" t="s">
        <v>1557</v>
      </c>
      <c r="P1848" s="19" t="s">
        <v>21516</v>
      </c>
      <c r="Q1848" s="15" t="s">
        <v>21415</v>
      </c>
    </row>
    <row r="1849" spans="1:17" x14ac:dyDescent="0.3">
      <c r="A1849" s="17" t="s">
        <v>12044</v>
      </c>
      <c r="B1849" s="39" t="s">
        <v>12698</v>
      </c>
      <c r="C1849" s="40">
        <v>562783</v>
      </c>
      <c r="D1849" s="40" t="s">
        <v>17208</v>
      </c>
      <c r="E1849" s="39" t="s">
        <v>15299</v>
      </c>
      <c r="F1849" s="41"/>
      <c r="G1849" s="41"/>
      <c r="H1849" s="14">
        <v>11616</v>
      </c>
      <c r="I1849" s="41">
        <v>6</v>
      </c>
      <c r="J1849" s="14" t="s">
        <v>12157</v>
      </c>
      <c r="K1849" s="42">
        <v>45873</v>
      </c>
      <c r="L1849" s="42">
        <v>45972</v>
      </c>
      <c r="M1849" s="43">
        <v>0</v>
      </c>
      <c r="N1849" s="47">
        <f t="shared" si="28"/>
        <v>0</v>
      </c>
      <c r="O1849" s="53" t="s">
        <v>17209</v>
      </c>
      <c r="P1849" s="40" t="s">
        <v>21416</v>
      </c>
      <c r="Q1849" s="15" t="s">
        <v>21415</v>
      </c>
    </row>
    <row r="1850" spans="1:17" x14ac:dyDescent="0.3">
      <c r="A1850" s="17" t="s">
        <v>12044</v>
      </c>
      <c r="B1850" s="39" t="s">
        <v>12698</v>
      </c>
      <c r="C1850" s="40">
        <v>251964</v>
      </c>
      <c r="D1850" s="40" t="s">
        <v>16873</v>
      </c>
      <c r="E1850" s="39" t="s">
        <v>15299</v>
      </c>
      <c r="F1850" s="41"/>
      <c r="G1850" s="41"/>
      <c r="H1850" s="14">
        <v>6500</v>
      </c>
      <c r="I1850" s="41">
        <v>6</v>
      </c>
      <c r="J1850" s="14" t="s">
        <v>12157</v>
      </c>
      <c r="K1850" s="42">
        <v>45873</v>
      </c>
      <c r="L1850" s="42">
        <v>45972</v>
      </c>
      <c r="M1850" s="43">
        <v>0</v>
      </c>
      <c r="N1850" s="47">
        <f t="shared" si="28"/>
        <v>0</v>
      </c>
      <c r="O1850" s="53" t="s">
        <v>16874</v>
      </c>
      <c r="P1850" s="19" t="s">
        <v>21471</v>
      </c>
      <c r="Q1850" s="15" t="s">
        <v>21415</v>
      </c>
    </row>
    <row r="1851" spans="1:17" x14ac:dyDescent="0.3">
      <c r="A1851" s="17" t="s">
        <v>12044</v>
      </c>
      <c r="B1851" s="39" t="s">
        <v>12698</v>
      </c>
      <c r="C1851" s="40">
        <v>539427</v>
      </c>
      <c r="D1851" s="40" t="s">
        <v>2256</v>
      </c>
      <c r="E1851" s="39" t="s">
        <v>15299</v>
      </c>
      <c r="F1851" s="41"/>
      <c r="G1851" s="41"/>
      <c r="H1851" s="14">
        <v>9406</v>
      </c>
      <c r="I1851" s="41">
        <v>6</v>
      </c>
      <c r="J1851" s="14" t="s">
        <v>12157</v>
      </c>
      <c r="K1851" s="42">
        <v>45873</v>
      </c>
      <c r="L1851" s="42">
        <v>45972</v>
      </c>
      <c r="M1851" s="43">
        <v>0</v>
      </c>
      <c r="N1851" s="47">
        <f t="shared" si="28"/>
        <v>0</v>
      </c>
      <c r="O1851" s="53" t="s">
        <v>2257</v>
      </c>
      <c r="P1851" s="19" t="s">
        <v>21471</v>
      </c>
      <c r="Q1851" s="15" t="s">
        <v>21415</v>
      </c>
    </row>
    <row r="1852" spans="1:17" x14ac:dyDescent="0.3">
      <c r="A1852" s="17" t="s">
        <v>12044</v>
      </c>
      <c r="B1852" s="39" t="s">
        <v>12698</v>
      </c>
      <c r="C1852" s="40">
        <v>254100</v>
      </c>
      <c r="D1852" s="40" t="s">
        <v>18046</v>
      </c>
      <c r="E1852" s="39" t="s">
        <v>15299</v>
      </c>
      <c r="F1852" s="41"/>
      <c r="G1852" s="41"/>
      <c r="H1852" s="14">
        <v>6760</v>
      </c>
      <c r="I1852" s="41">
        <v>6</v>
      </c>
      <c r="J1852" s="14" t="s">
        <v>12157</v>
      </c>
      <c r="K1852" s="42">
        <v>45873</v>
      </c>
      <c r="L1852" s="42">
        <v>45972</v>
      </c>
      <c r="M1852" s="43">
        <v>0</v>
      </c>
      <c r="N1852" s="47">
        <f t="shared" si="28"/>
        <v>0</v>
      </c>
      <c r="O1852" s="53" t="s">
        <v>18047</v>
      </c>
      <c r="P1852" s="19" t="s">
        <v>21471</v>
      </c>
      <c r="Q1852" s="15" t="s">
        <v>21415</v>
      </c>
    </row>
    <row r="1853" spans="1:17" x14ac:dyDescent="0.3">
      <c r="A1853" s="17" t="s">
        <v>12044</v>
      </c>
      <c r="B1853" s="39" t="s">
        <v>12698</v>
      </c>
      <c r="C1853" s="40">
        <v>251844</v>
      </c>
      <c r="D1853" s="40" t="s">
        <v>19164</v>
      </c>
      <c r="E1853" s="39" t="s">
        <v>15299</v>
      </c>
      <c r="F1853" s="41"/>
      <c r="G1853" s="41"/>
      <c r="H1853" s="14">
        <v>4410</v>
      </c>
      <c r="I1853" s="41">
        <v>6</v>
      </c>
      <c r="J1853" s="14" t="s">
        <v>12157</v>
      </c>
      <c r="K1853" s="42">
        <v>45873</v>
      </c>
      <c r="L1853" s="42">
        <v>45972</v>
      </c>
      <c r="M1853" s="43">
        <v>0</v>
      </c>
      <c r="N1853" s="47">
        <f t="shared" si="28"/>
        <v>0</v>
      </c>
      <c r="O1853" s="53" t="s">
        <v>19165</v>
      </c>
      <c r="P1853" s="19" t="s">
        <v>21471</v>
      </c>
      <c r="Q1853" s="15" t="s">
        <v>21415</v>
      </c>
    </row>
    <row r="1854" spans="1:17" x14ac:dyDescent="0.3">
      <c r="A1854" s="17" t="s">
        <v>12044</v>
      </c>
      <c r="B1854" s="39" t="s">
        <v>12698</v>
      </c>
      <c r="C1854" s="40">
        <v>251845</v>
      </c>
      <c r="D1854" s="40" t="s">
        <v>1572</v>
      </c>
      <c r="E1854" s="39" t="s">
        <v>15299</v>
      </c>
      <c r="F1854" s="41"/>
      <c r="G1854" s="41"/>
      <c r="H1854" s="14">
        <v>7003</v>
      </c>
      <c r="I1854" s="41">
        <v>6</v>
      </c>
      <c r="J1854" s="14" t="s">
        <v>12157</v>
      </c>
      <c r="K1854" s="42">
        <v>45873</v>
      </c>
      <c r="L1854" s="42">
        <v>45972</v>
      </c>
      <c r="M1854" s="43">
        <v>0</v>
      </c>
      <c r="N1854" s="47">
        <f t="shared" si="28"/>
        <v>0</v>
      </c>
      <c r="O1854" s="53" t="s">
        <v>1573</v>
      </c>
      <c r="P1854" s="19" t="s">
        <v>21471</v>
      </c>
      <c r="Q1854" s="15" t="s">
        <v>21415</v>
      </c>
    </row>
    <row r="1855" spans="1:17" x14ac:dyDescent="0.3">
      <c r="A1855" s="17" t="s">
        <v>12044</v>
      </c>
      <c r="B1855" s="39" t="s">
        <v>12698</v>
      </c>
      <c r="C1855" s="40">
        <v>570265</v>
      </c>
      <c r="D1855" s="40" t="s">
        <v>20339</v>
      </c>
      <c r="E1855" s="39" t="s">
        <v>15299</v>
      </c>
      <c r="F1855" s="41"/>
      <c r="G1855" s="41"/>
      <c r="H1855" s="14">
        <v>10340</v>
      </c>
      <c r="I1855" s="41">
        <v>6</v>
      </c>
      <c r="J1855" s="14" t="s">
        <v>12157</v>
      </c>
      <c r="K1855" s="42">
        <v>45873</v>
      </c>
      <c r="L1855" s="42">
        <v>45972</v>
      </c>
      <c r="M1855" s="43">
        <v>0</v>
      </c>
      <c r="N1855" s="47">
        <f t="shared" si="28"/>
        <v>0</v>
      </c>
      <c r="O1855" s="53" t="s">
        <v>20340</v>
      </c>
      <c r="P1855" s="40" t="s">
        <v>21416</v>
      </c>
      <c r="Q1855" s="15" t="s">
        <v>21415</v>
      </c>
    </row>
    <row r="1856" spans="1:17" x14ac:dyDescent="0.3">
      <c r="A1856" s="17" t="s">
        <v>12044</v>
      </c>
      <c r="B1856" s="39" t="s">
        <v>12698</v>
      </c>
      <c r="C1856" s="40">
        <v>298852</v>
      </c>
      <c r="D1856" s="40" t="s">
        <v>2007</v>
      </c>
      <c r="E1856" s="39" t="s">
        <v>15299</v>
      </c>
      <c r="F1856" s="41"/>
      <c r="G1856" s="41"/>
      <c r="H1856" s="14">
        <v>6821</v>
      </c>
      <c r="I1856" s="41">
        <v>6</v>
      </c>
      <c r="J1856" s="14" t="s">
        <v>12157</v>
      </c>
      <c r="K1856" s="42">
        <v>45873</v>
      </c>
      <c r="L1856" s="42">
        <v>45972</v>
      </c>
      <c r="M1856" s="43">
        <v>0</v>
      </c>
      <c r="N1856" s="47">
        <f t="shared" si="28"/>
        <v>0</v>
      </c>
      <c r="O1856" s="53" t="s">
        <v>2008</v>
      </c>
      <c r="P1856" s="19" t="s">
        <v>21471</v>
      </c>
      <c r="Q1856" s="15" t="s">
        <v>21415</v>
      </c>
    </row>
    <row r="1857" spans="1:17" x14ac:dyDescent="0.3">
      <c r="A1857" s="17" t="s">
        <v>12044</v>
      </c>
      <c r="B1857" s="39" t="s">
        <v>12698</v>
      </c>
      <c r="C1857" s="40">
        <v>88346</v>
      </c>
      <c r="D1857" s="40" t="s">
        <v>19849</v>
      </c>
      <c r="E1857" s="39" t="s">
        <v>15299</v>
      </c>
      <c r="F1857" s="41"/>
      <c r="G1857" s="41"/>
      <c r="H1857" s="14">
        <v>6560</v>
      </c>
      <c r="I1857" s="41">
        <v>6</v>
      </c>
      <c r="J1857" s="14" t="s">
        <v>12157</v>
      </c>
      <c r="K1857" s="42">
        <v>45873</v>
      </c>
      <c r="L1857" s="42">
        <v>45972</v>
      </c>
      <c r="M1857" s="43">
        <v>0</v>
      </c>
      <c r="N1857" s="47">
        <f t="shared" si="28"/>
        <v>0</v>
      </c>
      <c r="O1857" s="53" t="s">
        <v>19850</v>
      </c>
      <c r="P1857" s="19" t="s">
        <v>21471</v>
      </c>
      <c r="Q1857" s="15" t="s">
        <v>21415</v>
      </c>
    </row>
    <row r="1858" spans="1:17" x14ac:dyDescent="0.3">
      <c r="A1858" s="17" t="s">
        <v>12044</v>
      </c>
      <c r="B1858" s="39" t="s">
        <v>12698</v>
      </c>
      <c r="C1858" s="40">
        <v>295205</v>
      </c>
      <c r="D1858" s="40" t="s">
        <v>19891</v>
      </c>
      <c r="E1858" s="39" t="s">
        <v>15299</v>
      </c>
      <c r="F1858" s="41"/>
      <c r="G1858" s="41"/>
      <c r="H1858" s="14">
        <v>7120</v>
      </c>
      <c r="I1858" s="41">
        <v>6</v>
      </c>
      <c r="J1858" s="14" t="s">
        <v>12157</v>
      </c>
      <c r="K1858" s="42">
        <v>45873</v>
      </c>
      <c r="L1858" s="42">
        <v>45972</v>
      </c>
      <c r="M1858" s="43">
        <v>0</v>
      </c>
      <c r="N1858" s="47">
        <f t="shared" si="28"/>
        <v>0</v>
      </c>
      <c r="O1858" s="53" t="s">
        <v>19892</v>
      </c>
      <c r="P1858" s="19" t="s">
        <v>21471</v>
      </c>
      <c r="Q1858" s="15" t="s">
        <v>21415</v>
      </c>
    </row>
    <row r="1859" spans="1:17" x14ac:dyDescent="0.3">
      <c r="A1859" s="17" t="s">
        <v>12044</v>
      </c>
      <c r="B1859" s="39" t="s">
        <v>12698</v>
      </c>
      <c r="C1859" s="40">
        <v>401674</v>
      </c>
      <c r="D1859" s="40" t="s">
        <v>19833</v>
      </c>
      <c r="E1859" s="39" t="s">
        <v>15299</v>
      </c>
      <c r="F1859" s="41"/>
      <c r="G1859" s="41"/>
      <c r="H1859" s="14">
        <v>7710</v>
      </c>
      <c r="I1859" s="41">
        <v>6</v>
      </c>
      <c r="J1859" s="14" t="s">
        <v>12157</v>
      </c>
      <c r="K1859" s="42">
        <v>45873</v>
      </c>
      <c r="L1859" s="42">
        <v>45972</v>
      </c>
      <c r="M1859" s="43">
        <v>0</v>
      </c>
      <c r="N1859" s="47">
        <f t="shared" si="28"/>
        <v>0</v>
      </c>
      <c r="O1859" s="53" t="s">
        <v>19834</v>
      </c>
      <c r="P1859" s="19" t="s">
        <v>21471</v>
      </c>
      <c r="Q1859" s="15" t="s">
        <v>21415</v>
      </c>
    </row>
    <row r="1860" spans="1:17" x14ac:dyDescent="0.3">
      <c r="A1860" s="17" t="s">
        <v>12044</v>
      </c>
      <c r="B1860" s="39" t="s">
        <v>12698</v>
      </c>
      <c r="C1860" s="40">
        <v>251122</v>
      </c>
      <c r="D1860" s="40" t="s">
        <v>17099</v>
      </c>
      <c r="E1860" s="39" t="s">
        <v>15299</v>
      </c>
      <c r="F1860" s="41"/>
      <c r="G1860" s="41"/>
      <c r="H1860" s="14">
        <v>5610</v>
      </c>
      <c r="I1860" s="41">
        <v>12</v>
      </c>
      <c r="J1860" s="14" t="s">
        <v>12157</v>
      </c>
      <c r="K1860" s="42">
        <v>45873</v>
      </c>
      <c r="L1860" s="42">
        <v>45972</v>
      </c>
      <c r="M1860" s="43">
        <v>0</v>
      </c>
      <c r="N1860" s="47">
        <f t="shared" si="28"/>
        <v>0</v>
      </c>
      <c r="O1860" s="53" t="s">
        <v>17100</v>
      </c>
      <c r="P1860" s="19" t="s">
        <v>21518</v>
      </c>
      <c r="Q1860" s="15" t="s">
        <v>21415</v>
      </c>
    </row>
    <row r="1861" spans="1:17" x14ac:dyDescent="0.3">
      <c r="A1861" s="17" t="s">
        <v>12044</v>
      </c>
      <c r="B1861" s="39" t="s">
        <v>12698</v>
      </c>
      <c r="C1861" s="40">
        <v>293354</v>
      </c>
      <c r="D1861" s="40" t="s">
        <v>19146</v>
      </c>
      <c r="E1861" s="39" t="s">
        <v>15299</v>
      </c>
      <c r="F1861" s="41"/>
      <c r="G1861" s="41"/>
      <c r="H1861" s="14">
        <v>5830</v>
      </c>
      <c r="I1861" s="41">
        <v>12</v>
      </c>
      <c r="J1861" s="14" t="s">
        <v>12157</v>
      </c>
      <c r="K1861" s="42">
        <v>45873</v>
      </c>
      <c r="L1861" s="42">
        <v>45972</v>
      </c>
      <c r="M1861" s="43">
        <v>0</v>
      </c>
      <c r="N1861" s="47">
        <f t="shared" si="28"/>
        <v>0</v>
      </c>
      <c r="O1861" s="53" t="s">
        <v>19147</v>
      </c>
      <c r="P1861" s="19" t="s">
        <v>21518</v>
      </c>
      <c r="Q1861" s="15" t="s">
        <v>21415</v>
      </c>
    </row>
    <row r="1862" spans="1:17" x14ac:dyDescent="0.3">
      <c r="A1862" s="17" t="s">
        <v>12044</v>
      </c>
      <c r="B1862" s="39" t="s">
        <v>12698</v>
      </c>
      <c r="C1862" s="40">
        <v>575890</v>
      </c>
      <c r="D1862" s="40" t="s">
        <v>18100</v>
      </c>
      <c r="E1862" s="39" t="s">
        <v>15299</v>
      </c>
      <c r="F1862" s="41"/>
      <c r="G1862" s="41"/>
      <c r="H1862" s="14">
        <v>31330</v>
      </c>
      <c r="I1862" s="41">
        <v>12</v>
      </c>
      <c r="J1862" s="14" t="s">
        <v>12157</v>
      </c>
      <c r="K1862" s="42">
        <v>45873</v>
      </c>
      <c r="L1862" s="42">
        <v>45972</v>
      </c>
      <c r="M1862" s="43">
        <v>0</v>
      </c>
      <c r="N1862" s="47">
        <f t="shared" si="28"/>
        <v>0</v>
      </c>
      <c r="O1862" s="53" t="s">
        <v>18101</v>
      </c>
      <c r="P1862" s="40" t="s">
        <v>21416</v>
      </c>
      <c r="Q1862" s="15" t="s">
        <v>21415</v>
      </c>
    </row>
    <row r="1863" spans="1:17" x14ac:dyDescent="0.3">
      <c r="A1863" s="17" t="s">
        <v>12044</v>
      </c>
      <c r="B1863" s="39" t="s">
        <v>12698</v>
      </c>
      <c r="C1863" s="40">
        <v>430466</v>
      </c>
      <c r="D1863" s="40" t="s">
        <v>20451</v>
      </c>
      <c r="E1863" s="39" t="s">
        <v>15299</v>
      </c>
      <c r="F1863" s="41"/>
      <c r="G1863" s="41"/>
      <c r="H1863" s="14">
        <v>48251</v>
      </c>
      <c r="I1863" s="41">
        <v>12</v>
      </c>
      <c r="J1863" s="14" t="s">
        <v>12157</v>
      </c>
      <c r="K1863" s="42">
        <v>45873</v>
      </c>
      <c r="L1863" s="42">
        <v>45972</v>
      </c>
      <c r="M1863" s="43">
        <v>0</v>
      </c>
      <c r="N1863" s="47">
        <f t="shared" si="28"/>
        <v>0</v>
      </c>
      <c r="O1863" s="53" t="s">
        <v>20452</v>
      </c>
      <c r="P1863" s="40" t="s">
        <v>21416</v>
      </c>
      <c r="Q1863" s="15" t="s">
        <v>21415</v>
      </c>
    </row>
    <row r="1864" spans="1:17" x14ac:dyDescent="0.3">
      <c r="A1864" s="17" t="s">
        <v>12044</v>
      </c>
      <c r="B1864" s="39" t="s">
        <v>12698</v>
      </c>
      <c r="C1864" s="40">
        <v>430467</v>
      </c>
      <c r="D1864" s="40" t="s">
        <v>17609</v>
      </c>
      <c r="E1864" s="39" t="s">
        <v>15299</v>
      </c>
      <c r="F1864" s="41"/>
      <c r="G1864" s="41"/>
      <c r="H1864" s="14">
        <v>30703</v>
      </c>
      <c r="I1864" s="41">
        <v>12</v>
      </c>
      <c r="J1864" s="14" t="s">
        <v>12157</v>
      </c>
      <c r="K1864" s="42">
        <v>45873</v>
      </c>
      <c r="L1864" s="42">
        <v>45972</v>
      </c>
      <c r="M1864" s="43">
        <v>0</v>
      </c>
      <c r="N1864" s="47">
        <f t="shared" si="28"/>
        <v>0</v>
      </c>
      <c r="O1864" s="53" t="s">
        <v>17610</v>
      </c>
      <c r="P1864" s="40" t="s">
        <v>21416</v>
      </c>
      <c r="Q1864" s="15" t="s">
        <v>21415</v>
      </c>
    </row>
    <row r="1865" spans="1:17" x14ac:dyDescent="0.3">
      <c r="A1865" s="17" t="s">
        <v>12044</v>
      </c>
      <c r="B1865" s="39" t="s">
        <v>12698</v>
      </c>
      <c r="C1865" s="40">
        <v>575891</v>
      </c>
      <c r="D1865" s="40" t="s">
        <v>17587</v>
      </c>
      <c r="E1865" s="39" t="s">
        <v>15299</v>
      </c>
      <c r="F1865" s="41"/>
      <c r="G1865" s="41"/>
      <c r="H1865" s="14">
        <v>43864</v>
      </c>
      <c r="I1865" s="41">
        <v>12</v>
      </c>
      <c r="J1865" s="14" t="s">
        <v>12157</v>
      </c>
      <c r="K1865" s="42">
        <v>45873</v>
      </c>
      <c r="L1865" s="42">
        <v>45972</v>
      </c>
      <c r="M1865" s="43">
        <v>0</v>
      </c>
      <c r="N1865" s="47">
        <f t="shared" ref="N1865:N1928" si="29">+M1865*H1865</f>
        <v>0</v>
      </c>
      <c r="O1865" s="53" t="s">
        <v>17588</v>
      </c>
      <c r="P1865" s="40" t="s">
        <v>21416</v>
      </c>
      <c r="Q1865" s="15" t="s">
        <v>21415</v>
      </c>
    </row>
    <row r="1866" spans="1:17" x14ac:dyDescent="0.3">
      <c r="A1866" s="17" t="s">
        <v>12044</v>
      </c>
      <c r="B1866" s="39" t="s">
        <v>12698</v>
      </c>
      <c r="C1866" s="40">
        <v>575892</v>
      </c>
      <c r="D1866" s="40" t="s">
        <v>18653</v>
      </c>
      <c r="E1866" s="39" t="s">
        <v>15299</v>
      </c>
      <c r="F1866" s="41"/>
      <c r="G1866" s="41"/>
      <c r="H1866" s="14">
        <v>30703</v>
      </c>
      <c r="I1866" s="41">
        <v>12</v>
      </c>
      <c r="J1866" s="14" t="s">
        <v>12157</v>
      </c>
      <c r="K1866" s="42">
        <v>45873</v>
      </c>
      <c r="L1866" s="42">
        <v>45972</v>
      </c>
      <c r="M1866" s="43">
        <v>0</v>
      </c>
      <c r="N1866" s="47">
        <f t="shared" si="29"/>
        <v>0</v>
      </c>
      <c r="O1866" s="53" t="s">
        <v>18654</v>
      </c>
      <c r="P1866" s="40" t="s">
        <v>21416</v>
      </c>
      <c r="Q1866" s="15" t="s">
        <v>21415</v>
      </c>
    </row>
    <row r="1867" spans="1:17" x14ac:dyDescent="0.3">
      <c r="A1867" s="17" t="s">
        <v>12044</v>
      </c>
      <c r="B1867" s="39" t="s">
        <v>12698</v>
      </c>
      <c r="C1867" s="40">
        <v>577528</v>
      </c>
      <c r="D1867" s="40" t="s">
        <v>17015</v>
      </c>
      <c r="E1867" s="39" t="s">
        <v>15299</v>
      </c>
      <c r="F1867" s="41"/>
      <c r="G1867" s="41"/>
      <c r="H1867" s="14">
        <v>13696</v>
      </c>
      <c r="I1867" s="41">
        <v>20</v>
      </c>
      <c r="J1867" s="14" t="s">
        <v>12157</v>
      </c>
      <c r="K1867" s="42">
        <v>45873</v>
      </c>
      <c r="L1867" s="42">
        <v>45972</v>
      </c>
      <c r="M1867" s="43">
        <v>0</v>
      </c>
      <c r="N1867" s="47">
        <f t="shared" si="29"/>
        <v>0</v>
      </c>
      <c r="O1867" s="53" t="s">
        <v>17016</v>
      </c>
      <c r="P1867" s="40" t="s">
        <v>21416</v>
      </c>
      <c r="Q1867" s="15" t="s">
        <v>21415</v>
      </c>
    </row>
    <row r="1868" spans="1:17" x14ac:dyDescent="0.3">
      <c r="A1868" s="17" t="s">
        <v>12044</v>
      </c>
      <c r="B1868" s="39" t="s">
        <v>12698</v>
      </c>
      <c r="C1868" s="40">
        <v>575893</v>
      </c>
      <c r="D1868" s="40" t="s">
        <v>19367</v>
      </c>
      <c r="E1868" s="39" t="s">
        <v>15299</v>
      </c>
      <c r="F1868" s="41"/>
      <c r="G1868" s="41"/>
      <c r="H1868" s="14">
        <v>50131</v>
      </c>
      <c r="I1868" s="41">
        <v>25</v>
      </c>
      <c r="J1868" s="14" t="s">
        <v>12157</v>
      </c>
      <c r="K1868" s="42">
        <v>45873</v>
      </c>
      <c r="L1868" s="42">
        <v>45972</v>
      </c>
      <c r="M1868" s="43">
        <v>0</v>
      </c>
      <c r="N1868" s="47">
        <f t="shared" si="29"/>
        <v>0</v>
      </c>
      <c r="O1868" s="53" t="s">
        <v>19368</v>
      </c>
      <c r="P1868" s="40" t="s">
        <v>21416</v>
      </c>
      <c r="Q1868" s="15" t="s">
        <v>21415</v>
      </c>
    </row>
    <row r="1869" spans="1:17" x14ac:dyDescent="0.3">
      <c r="A1869" s="17" t="s">
        <v>12044</v>
      </c>
      <c r="B1869" s="39" t="s">
        <v>12698</v>
      </c>
      <c r="C1869" s="40">
        <v>575894</v>
      </c>
      <c r="D1869" s="40" t="s">
        <v>20212</v>
      </c>
      <c r="E1869" s="39" t="s">
        <v>15299</v>
      </c>
      <c r="F1869" s="41"/>
      <c r="G1869" s="41"/>
      <c r="H1869" s="14">
        <v>50131</v>
      </c>
      <c r="I1869" s="41">
        <v>25</v>
      </c>
      <c r="J1869" s="14" t="s">
        <v>12157</v>
      </c>
      <c r="K1869" s="42">
        <v>45873</v>
      </c>
      <c r="L1869" s="42">
        <v>45972</v>
      </c>
      <c r="M1869" s="43">
        <v>0</v>
      </c>
      <c r="N1869" s="47">
        <f t="shared" si="29"/>
        <v>0</v>
      </c>
      <c r="O1869" s="53" t="s">
        <v>20213</v>
      </c>
      <c r="P1869" s="40" t="s">
        <v>21416</v>
      </c>
      <c r="Q1869" s="15" t="s">
        <v>21415</v>
      </c>
    </row>
    <row r="1870" spans="1:17" x14ac:dyDescent="0.3">
      <c r="A1870" s="17" t="s">
        <v>12044</v>
      </c>
      <c r="B1870" s="39" t="s">
        <v>12698</v>
      </c>
      <c r="C1870" s="40">
        <v>575901</v>
      </c>
      <c r="D1870" s="40" t="s">
        <v>18515</v>
      </c>
      <c r="E1870" s="39" t="s">
        <v>15299</v>
      </c>
      <c r="F1870" s="41"/>
      <c r="G1870" s="41"/>
      <c r="H1870" s="14">
        <v>40731</v>
      </c>
      <c r="I1870" s="41">
        <v>40</v>
      </c>
      <c r="J1870" s="14" t="s">
        <v>12157</v>
      </c>
      <c r="K1870" s="42">
        <v>45873</v>
      </c>
      <c r="L1870" s="42">
        <v>45972</v>
      </c>
      <c r="M1870" s="43">
        <v>0</v>
      </c>
      <c r="N1870" s="47">
        <f t="shared" si="29"/>
        <v>0</v>
      </c>
      <c r="O1870" s="53" t="s">
        <v>18516</v>
      </c>
      <c r="P1870" s="40" t="s">
        <v>21416</v>
      </c>
      <c r="Q1870" s="15" t="s">
        <v>21415</v>
      </c>
    </row>
    <row r="1871" spans="1:17" x14ac:dyDescent="0.3">
      <c r="A1871" s="17" t="s">
        <v>12044</v>
      </c>
      <c r="B1871" s="39" t="s">
        <v>12698</v>
      </c>
      <c r="C1871" s="40">
        <v>575900</v>
      </c>
      <c r="D1871" s="40" t="s">
        <v>19369</v>
      </c>
      <c r="E1871" s="39" t="s">
        <v>15299</v>
      </c>
      <c r="F1871" s="41"/>
      <c r="G1871" s="41"/>
      <c r="H1871" s="14">
        <v>40731</v>
      </c>
      <c r="I1871" s="41">
        <v>40</v>
      </c>
      <c r="J1871" s="14" t="s">
        <v>12157</v>
      </c>
      <c r="K1871" s="42">
        <v>45873</v>
      </c>
      <c r="L1871" s="42">
        <v>45972</v>
      </c>
      <c r="M1871" s="43">
        <v>0</v>
      </c>
      <c r="N1871" s="47">
        <f t="shared" si="29"/>
        <v>0</v>
      </c>
      <c r="O1871" s="53" t="s">
        <v>19370</v>
      </c>
      <c r="P1871" s="40" t="s">
        <v>21416</v>
      </c>
      <c r="Q1871" s="15" t="s">
        <v>21415</v>
      </c>
    </row>
    <row r="1872" spans="1:17" x14ac:dyDescent="0.3">
      <c r="A1872" s="17" t="s">
        <v>12044</v>
      </c>
      <c r="B1872" s="39" t="s">
        <v>12698</v>
      </c>
      <c r="C1872" s="40">
        <v>462433</v>
      </c>
      <c r="D1872" s="40" t="s">
        <v>19869</v>
      </c>
      <c r="E1872" s="39" t="s">
        <v>15299</v>
      </c>
      <c r="F1872" s="41"/>
      <c r="G1872" s="41"/>
      <c r="H1872" s="14">
        <v>37700</v>
      </c>
      <c r="I1872" s="41">
        <v>27</v>
      </c>
      <c r="J1872" s="14" t="s">
        <v>12157</v>
      </c>
      <c r="K1872" s="42">
        <v>45873</v>
      </c>
      <c r="L1872" s="42">
        <v>45972</v>
      </c>
      <c r="M1872" s="43">
        <v>0</v>
      </c>
      <c r="N1872" s="47">
        <f t="shared" si="29"/>
        <v>0</v>
      </c>
      <c r="O1872" s="53" t="s">
        <v>19870</v>
      </c>
      <c r="P1872" s="40" t="s">
        <v>21416</v>
      </c>
      <c r="Q1872" s="15" t="s">
        <v>21415</v>
      </c>
    </row>
    <row r="1873" spans="1:17" x14ac:dyDescent="0.3">
      <c r="A1873" s="17" t="s">
        <v>12044</v>
      </c>
      <c r="B1873" s="39" t="s">
        <v>12698</v>
      </c>
      <c r="C1873" s="40">
        <v>282593</v>
      </c>
      <c r="D1873" s="40" t="s">
        <v>17904</v>
      </c>
      <c r="E1873" s="39" t="s">
        <v>15299</v>
      </c>
      <c r="F1873" s="41"/>
      <c r="G1873" s="41"/>
      <c r="H1873" s="14">
        <v>14569</v>
      </c>
      <c r="I1873" s="41">
        <v>24</v>
      </c>
      <c r="J1873" s="14" t="s">
        <v>12157</v>
      </c>
      <c r="K1873" s="42">
        <v>45873</v>
      </c>
      <c r="L1873" s="42">
        <v>45972</v>
      </c>
      <c r="M1873" s="43">
        <v>0</v>
      </c>
      <c r="N1873" s="47">
        <f t="shared" si="29"/>
        <v>0</v>
      </c>
      <c r="O1873" s="53" t="s">
        <v>17905</v>
      </c>
      <c r="P1873" s="19" t="s">
        <v>21519</v>
      </c>
      <c r="Q1873" s="15" t="s">
        <v>21415</v>
      </c>
    </row>
    <row r="1874" spans="1:17" x14ac:dyDescent="0.3">
      <c r="A1874" s="17" t="s">
        <v>12044</v>
      </c>
      <c r="B1874" s="39" t="s">
        <v>12698</v>
      </c>
      <c r="C1874" s="40">
        <v>282199</v>
      </c>
      <c r="D1874" s="40" t="s">
        <v>17711</v>
      </c>
      <c r="E1874" s="39" t="s">
        <v>15299</v>
      </c>
      <c r="F1874" s="41"/>
      <c r="G1874" s="41"/>
      <c r="H1874" s="14">
        <v>12661</v>
      </c>
      <c r="I1874" s="41">
        <v>32</v>
      </c>
      <c r="J1874" s="14" t="s">
        <v>12157</v>
      </c>
      <c r="K1874" s="42">
        <v>45873</v>
      </c>
      <c r="L1874" s="42">
        <v>45972</v>
      </c>
      <c r="M1874" s="43">
        <v>0</v>
      </c>
      <c r="N1874" s="47">
        <f t="shared" si="29"/>
        <v>0</v>
      </c>
      <c r="O1874" s="53" t="s">
        <v>17712</v>
      </c>
      <c r="P1874" s="19" t="s">
        <v>21519</v>
      </c>
      <c r="Q1874" s="15" t="s">
        <v>21415</v>
      </c>
    </row>
    <row r="1875" spans="1:17" x14ac:dyDescent="0.3">
      <c r="A1875" s="17" t="s">
        <v>12044</v>
      </c>
      <c r="B1875" s="39" t="s">
        <v>12698</v>
      </c>
      <c r="C1875" s="40">
        <v>261637</v>
      </c>
      <c r="D1875" s="40" t="s">
        <v>1187</v>
      </c>
      <c r="E1875" s="39" t="s">
        <v>15299</v>
      </c>
      <c r="F1875" s="41"/>
      <c r="G1875" s="41"/>
      <c r="H1875" s="14">
        <v>16128</v>
      </c>
      <c r="I1875" s="41">
        <v>12</v>
      </c>
      <c r="J1875" s="14" t="s">
        <v>12157</v>
      </c>
      <c r="K1875" s="42">
        <v>45873</v>
      </c>
      <c r="L1875" s="42">
        <v>45972</v>
      </c>
      <c r="M1875" s="43">
        <v>0</v>
      </c>
      <c r="N1875" s="47">
        <f t="shared" si="29"/>
        <v>0</v>
      </c>
      <c r="O1875" s="53" t="s">
        <v>1188</v>
      </c>
      <c r="P1875" s="19" t="s">
        <v>21516</v>
      </c>
      <c r="Q1875" s="15" t="s">
        <v>21415</v>
      </c>
    </row>
    <row r="1876" spans="1:17" x14ac:dyDescent="0.3">
      <c r="A1876" s="17" t="s">
        <v>12044</v>
      </c>
      <c r="B1876" s="39" t="s">
        <v>12698</v>
      </c>
      <c r="C1876" s="40">
        <v>124202</v>
      </c>
      <c r="D1876" s="40" t="s">
        <v>1566</v>
      </c>
      <c r="E1876" s="39" t="s">
        <v>15299</v>
      </c>
      <c r="F1876" s="41"/>
      <c r="G1876" s="41"/>
      <c r="H1876" s="14">
        <v>9406</v>
      </c>
      <c r="I1876" s="41">
        <v>12</v>
      </c>
      <c r="J1876" s="14" t="s">
        <v>12157</v>
      </c>
      <c r="K1876" s="42">
        <v>45873</v>
      </c>
      <c r="L1876" s="42">
        <v>45972</v>
      </c>
      <c r="M1876" s="43">
        <v>0</v>
      </c>
      <c r="N1876" s="47">
        <f t="shared" si="29"/>
        <v>0</v>
      </c>
      <c r="O1876" s="53" t="s">
        <v>1567</v>
      </c>
      <c r="P1876" s="19" t="s">
        <v>21516</v>
      </c>
      <c r="Q1876" s="15" t="s">
        <v>21415</v>
      </c>
    </row>
    <row r="1877" spans="1:17" x14ac:dyDescent="0.3">
      <c r="A1877" s="17" t="s">
        <v>12044</v>
      </c>
      <c r="B1877" s="39" t="s">
        <v>12698</v>
      </c>
      <c r="C1877" s="40">
        <v>124196</v>
      </c>
      <c r="D1877" s="40" t="s">
        <v>1562</v>
      </c>
      <c r="E1877" s="39" t="s">
        <v>15299</v>
      </c>
      <c r="F1877" s="41"/>
      <c r="G1877" s="41"/>
      <c r="H1877" s="14">
        <v>13490</v>
      </c>
      <c r="I1877" s="41">
        <v>12</v>
      </c>
      <c r="J1877" s="14" t="s">
        <v>12157</v>
      </c>
      <c r="K1877" s="42">
        <v>45873</v>
      </c>
      <c r="L1877" s="42">
        <v>45972</v>
      </c>
      <c r="M1877" s="43">
        <v>0</v>
      </c>
      <c r="N1877" s="47">
        <f t="shared" si="29"/>
        <v>0</v>
      </c>
      <c r="O1877" s="53" t="s">
        <v>1563</v>
      </c>
      <c r="P1877" s="19" t="s">
        <v>21516</v>
      </c>
      <c r="Q1877" s="15" t="s">
        <v>21415</v>
      </c>
    </row>
    <row r="1878" spans="1:17" x14ac:dyDescent="0.3">
      <c r="A1878" s="17" t="s">
        <v>12044</v>
      </c>
      <c r="B1878" s="39" t="s">
        <v>12698</v>
      </c>
      <c r="C1878" s="40">
        <v>94028</v>
      </c>
      <c r="D1878" s="40" t="s">
        <v>20497</v>
      </c>
      <c r="E1878" s="39" t="s">
        <v>15299</v>
      </c>
      <c r="F1878" s="41"/>
      <c r="G1878" s="41"/>
      <c r="H1878" s="14">
        <v>6060</v>
      </c>
      <c r="I1878" s="41">
        <v>6</v>
      </c>
      <c r="J1878" s="14" t="s">
        <v>12157</v>
      </c>
      <c r="K1878" s="42">
        <v>45873</v>
      </c>
      <c r="L1878" s="42">
        <v>45972</v>
      </c>
      <c r="M1878" s="43">
        <v>0</v>
      </c>
      <c r="N1878" s="47">
        <f t="shared" si="29"/>
        <v>0</v>
      </c>
      <c r="O1878" s="53" t="s">
        <v>20498</v>
      </c>
      <c r="P1878" s="19" t="s">
        <v>21471</v>
      </c>
      <c r="Q1878" s="15" t="s">
        <v>21415</v>
      </c>
    </row>
    <row r="1879" spans="1:17" x14ac:dyDescent="0.3">
      <c r="A1879" s="17" t="s">
        <v>12044</v>
      </c>
      <c r="B1879" s="39" t="s">
        <v>12698</v>
      </c>
      <c r="C1879" s="40">
        <v>260561</v>
      </c>
      <c r="D1879" s="40" t="s">
        <v>18188</v>
      </c>
      <c r="E1879" s="39" t="s">
        <v>15299</v>
      </c>
      <c r="F1879" s="41"/>
      <c r="G1879" s="41"/>
      <c r="H1879" s="14">
        <v>5850</v>
      </c>
      <c r="I1879" s="41">
        <v>6</v>
      </c>
      <c r="J1879" s="14" t="s">
        <v>12157</v>
      </c>
      <c r="K1879" s="42">
        <v>45873</v>
      </c>
      <c r="L1879" s="42">
        <v>45972</v>
      </c>
      <c r="M1879" s="43">
        <v>0</v>
      </c>
      <c r="N1879" s="47">
        <f t="shared" si="29"/>
        <v>0</v>
      </c>
      <c r="O1879" s="53" t="s">
        <v>18189</v>
      </c>
      <c r="P1879" s="19" t="s">
        <v>21471</v>
      </c>
      <c r="Q1879" s="15" t="s">
        <v>21415</v>
      </c>
    </row>
    <row r="1880" spans="1:17" x14ac:dyDescent="0.3">
      <c r="A1880" s="17" t="s">
        <v>12044</v>
      </c>
      <c r="B1880" s="39" t="s">
        <v>12698</v>
      </c>
      <c r="C1880" s="40">
        <v>401679</v>
      </c>
      <c r="D1880" s="40" t="s">
        <v>19900</v>
      </c>
      <c r="E1880" s="39" t="s">
        <v>15299</v>
      </c>
      <c r="F1880" s="41"/>
      <c r="G1880" s="41"/>
      <c r="H1880" s="14">
        <v>8730</v>
      </c>
      <c r="I1880" s="41">
        <v>6</v>
      </c>
      <c r="J1880" s="14" t="s">
        <v>12157</v>
      </c>
      <c r="K1880" s="42">
        <v>45873</v>
      </c>
      <c r="L1880" s="42">
        <v>45972</v>
      </c>
      <c r="M1880" s="43">
        <v>0</v>
      </c>
      <c r="N1880" s="47">
        <f t="shared" si="29"/>
        <v>0</v>
      </c>
      <c r="O1880" s="53" t="s">
        <v>19901</v>
      </c>
      <c r="P1880" s="19" t="s">
        <v>21471</v>
      </c>
      <c r="Q1880" s="15" t="s">
        <v>21415</v>
      </c>
    </row>
    <row r="1881" spans="1:17" x14ac:dyDescent="0.3">
      <c r="A1881" s="17" t="s">
        <v>12044</v>
      </c>
      <c r="B1881" s="39" t="s">
        <v>12698</v>
      </c>
      <c r="C1881" s="40">
        <v>570266</v>
      </c>
      <c r="D1881" s="40" t="s">
        <v>17681</v>
      </c>
      <c r="E1881" s="39" t="s">
        <v>15299</v>
      </c>
      <c r="F1881" s="41"/>
      <c r="G1881" s="41"/>
      <c r="H1881" s="14">
        <v>12700</v>
      </c>
      <c r="I1881" s="41">
        <v>6</v>
      </c>
      <c r="J1881" s="14" t="s">
        <v>12157</v>
      </c>
      <c r="K1881" s="42">
        <v>45873</v>
      </c>
      <c r="L1881" s="42">
        <v>45972</v>
      </c>
      <c r="M1881" s="43">
        <v>0</v>
      </c>
      <c r="N1881" s="47">
        <f t="shared" si="29"/>
        <v>0</v>
      </c>
      <c r="O1881" s="53" t="s">
        <v>17682</v>
      </c>
      <c r="P1881" s="40" t="s">
        <v>21416</v>
      </c>
      <c r="Q1881" s="15" t="s">
        <v>21415</v>
      </c>
    </row>
    <row r="1882" spans="1:17" x14ac:dyDescent="0.3">
      <c r="A1882" s="17" t="s">
        <v>12044</v>
      </c>
      <c r="B1882" s="39" t="s">
        <v>12698</v>
      </c>
      <c r="C1882" s="40">
        <v>401681</v>
      </c>
      <c r="D1882" s="40" t="s">
        <v>1212</v>
      </c>
      <c r="E1882" s="39" t="s">
        <v>15299</v>
      </c>
      <c r="F1882" s="41"/>
      <c r="G1882" s="41"/>
      <c r="H1882" s="14">
        <v>8818</v>
      </c>
      <c r="I1882" s="41">
        <v>6</v>
      </c>
      <c r="J1882" s="14" t="s">
        <v>12157</v>
      </c>
      <c r="K1882" s="42">
        <v>45873</v>
      </c>
      <c r="L1882" s="42">
        <v>45972</v>
      </c>
      <c r="M1882" s="43">
        <v>0</v>
      </c>
      <c r="N1882" s="47">
        <f t="shared" si="29"/>
        <v>0</v>
      </c>
      <c r="O1882" s="53" t="s">
        <v>1213</v>
      </c>
      <c r="P1882" s="19" t="s">
        <v>21471</v>
      </c>
      <c r="Q1882" s="15" t="s">
        <v>21415</v>
      </c>
    </row>
    <row r="1883" spans="1:17" x14ac:dyDescent="0.3">
      <c r="A1883" s="17" t="s">
        <v>12044</v>
      </c>
      <c r="B1883" s="39" t="s">
        <v>12698</v>
      </c>
      <c r="C1883" s="40">
        <v>384438</v>
      </c>
      <c r="D1883" s="40" t="s">
        <v>17699</v>
      </c>
      <c r="E1883" s="39" t="s">
        <v>15299</v>
      </c>
      <c r="F1883" s="41"/>
      <c r="G1883" s="41"/>
      <c r="H1883" s="14">
        <v>8960</v>
      </c>
      <c r="I1883" s="41">
        <v>6</v>
      </c>
      <c r="J1883" s="14" t="s">
        <v>12157</v>
      </c>
      <c r="K1883" s="42">
        <v>45873</v>
      </c>
      <c r="L1883" s="42">
        <v>45972</v>
      </c>
      <c r="M1883" s="43">
        <v>0</v>
      </c>
      <c r="N1883" s="47">
        <f t="shared" si="29"/>
        <v>0</v>
      </c>
      <c r="O1883" s="53" t="s">
        <v>17700</v>
      </c>
      <c r="P1883" s="19" t="s">
        <v>21471</v>
      </c>
      <c r="Q1883" s="15" t="s">
        <v>21415</v>
      </c>
    </row>
    <row r="1884" spans="1:17" x14ac:dyDescent="0.3">
      <c r="A1884" s="17" t="s">
        <v>12044</v>
      </c>
      <c r="B1884" s="39" t="s">
        <v>12698</v>
      </c>
      <c r="C1884" s="40">
        <v>401684</v>
      </c>
      <c r="D1884" s="40" t="s">
        <v>2135</v>
      </c>
      <c r="E1884" s="39" t="s">
        <v>15299</v>
      </c>
      <c r="F1884" s="41"/>
      <c r="G1884" s="41"/>
      <c r="H1884" s="14">
        <v>11245</v>
      </c>
      <c r="I1884" s="41">
        <v>6</v>
      </c>
      <c r="J1884" s="14" t="s">
        <v>12157</v>
      </c>
      <c r="K1884" s="42">
        <v>45873</v>
      </c>
      <c r="L1884" s="42">
        <v>45972</v>
      </c>
      <c r="M1884" s="43">
        <v>0</v>
      </c>
      <c r="N1884" s="47">
        <f t="shared" si="29"/>
        <v>0</v>
      </c>
      <c r="O1884" s="53" t="s">
        <v>2136</v>
      </c>
      <c r="P1884" s="19" t="s">
        <v>21471</v>
      </c>
      <c r="Q1884" s="15" t="s">
        <v>21415</v>
      </c>
    </row>
    <row r="1885" spans="1:17" x14ac:dyDescent="0.3">
      <c r="A1885" s="17" t="s">
        <v>12044</v>
      </c>
      <c r="B1885" s="39" t="s">
        <v>12698</v>
      </c>
      <c r="C1885" s="40">
        <v>276931</v>
      </c>
      <c r="D1885" s="40" t="s">
        <v>18086</v>
      </c>
      <c r="E1885" s="39" t="s">
        <v>15299</v>
      </c>
      <c r="F1885" s="41"/>
      <c r="G1885" s="41"/>
      <c r="H1885" s="14">
        <v>8710</v>
      </c>
      <c r="I1885" s="41">
        <v>6</v>
      </c>
      <c r="J1885" s="14" t="s">
        <v>12157</v>
      </c>
      <c r="K1885" s="42">
        <v>45873</v>
      </c>
      <c r="L1885" s="42">
        <v>45972</v>
      </c>
      <c r="M1885" s="43">
        <v>0</v>
      </c>
      <c r="N1885" s="47">
        <f t="shared" si="29"/>
        <v>0</v>
      </c>
      <c r="O1885" s="53" t="s">
        <v>18087</v>
      </c>
      <c r="P1885" s="19" t="s">
        <v>21471</v>
      </c>
      <c r="Q1885" s="15" t="s">
        <v>21415</v>
      </c>
    </row>
    <row r="1886" spans="1:17" x14ac:dyDescent="0.3">
      <c r="A1886" s="17" t="s">
        <v>12044</v>
      </c>
      <c r="B1886" s="39" t="s">
        <v>12698</v>
      </c>
      <c r="C1886" s="40">
        <v>539431</v>
      </c>
      <c r="D1886" s="40" t="s">
        <v>2260</v>
      </c>
      <c r="E1886" s="39" t="s">
        <v>15299</v>
      </c>
      <c r="F1886" s="41"/>
      <c r="G1886" s="41"/>
      <c r="H1886" s="14">
        <v>11245</v>
      </c>
      <c r="I1886" s="41">
        <v>6</v>
      </c>
      <c r="J1886" s="14" t="s">
        <v>12157</v>
      </c>
      <c r="K1886" s="42">
        <v>45873</v>
      </c>
      <c r="L1886" s="42">
        <v>45972</v>
      </c>
      <c r="M1886" s="43">
        <v>0</v>
      </c>
      <c r="N1886" s="47">
        <f t="shared" si="29"/>
        <v>0</v>
      </c>
      <c r="O1886" s="53" t="s">
        <v>2261</v>
      </c>
      <c r="P1886" s="19" t="s">
        <v>21471</v>
      </c>
      <c r="Q1886" s="15" t="s">
        <v>21415</v>
      </c>
    </row>
    <row r="1887" spans="1:17" x14ac:dyDescent="0.3">
      <c r="A1887" s="17" t="s">
        <v>12044</v>
      </c>
      <c r="B1887" s="39" t="s">
        <v>12698</v>
      </c>
      <c r="C1887" s="40">
        <v>273029</v>
      </c>
      <c r="D1887" s="40" t="s">
        <v>1702</v>
      </c>
      <c r="E1887" s="39" t="s">
        <v>15299</v>
      </c>
      <c r="F1887" s="41"/>
      <c r="G1887" s="41"/>
      <c r="H1887" s="14">
        <v>7759</v>
      </c>
      <c r="I1887" s="41">
        <v>6</v>
      </c>
      <c r="J1887" s="14" t="s">
        <v>12157</v>
      </c>
      <c r="K1887" s="42">
        <v>45873</v>
      </c>
      <c r="L1887" s="42">
        <v>45972</v>
      </c>
      <c r="M1887" s="43">
        <v>0</v>
      </c>
      <c r="N1887" s="47">
        <f t="shared" si="29"/>
        <v>0</v>
      </c>
      <c r="O1887" s="53" t="s">
        <v>1703</v>
      </c>
      <c r="P1887" s="19" t="s">
        <v>21471</v>
      </c>
      <c r="Q1887" s="15" t="s">
        <v>21415</v>
      </c>
    </row>
    <row r="1888" spans="1:17" x14ac:dyDescent="0.3">
      <c r="A1888" s="17" t="s">
        <v>12044</v>
      </c>
      <c r="B1888" s="39" t="s">
        <v>12698</v>
      </c>
      <c r="C1888" s="40">
        <v>554016</v>
      </c>
      <c r="D1888" s="40" t="s">
        <v>17062</v>
      </c>
      <c r="E1888" s="39" t="s">
        <v>15299</v>
      </c>
      <c r="F1888" s="41"/>
      <c r="G1888" s="41"/>
      <c r="H1888" s="14">
        <v>11020</v>
      </c>
      <c r="I1888" s="41">
        <v>6</v>
      </c>
      <c r="J1888" s="14" t="s">
        <v>12157</v>
      </c>
      <c r="K1888" s="42">
        <v>45873</v>
      </c>
      <c r="L1888" s="42">
        <v>45972</v>
      </c>
      <c r="M1888" s="43">
        <v>0</v>
      </c>
      <c r="N1888" s="47">
        <f t="shared" si="29"/>
        <v>0</v>
      </c>
      <c r="O1888" s="53" t="s">
        <v>17063</v>
      </c>
      <c r="P1888" s="19" t="s">
        <v>21471</v>
      </c>
      <c r="Q1888" s="15" t="s">
        <v>21415</v>
      </c>
    </row>
    <row r="1889" spans="1:17" x14ac:dyDescent="0.3">
      <c r="A1889" s="17" t="s">
        <v>12044</v>
      </c>
      <c r="B1889" s="39" t="s">
        <v>12698</v>
      </c>
      <c r="C1889" s="40">
        <v>554017</v>
      </c>
      <c r="D1889" s="40" t="s">
        <v>17324</v>
      </c>
      <c r="E1889" s="39" t="s">
        <v>15299</v>
      </c>
      <c r="F1889" s="41"/>
      <c r="G1889" s="41"/>
      <c r="H1889" s="14">
        <v>7457</v>
      </c>
      <c r="I1889" s="41">
        <v>6</v>
      </c>
      <c r="J1889" s="14" t="s">
        <v>12157</v>
      </c>
      <c r="K1889" s="42">
        <v>45873</v>
      </c>
      <c r="L1889" s="42">
        <v>45972</v>
      </c>
      <c r="M1889" s="43">
        <v>0</v>
      </c>
      <c r="N1889" s="47">
        <f t="shared" si="29"/>
        <v>0</v>
      </c>
      <c r="O1889" s="53" t="s">
        <v>17325</v>
      </c>
      <c r="P1889" s="19" t="s">
        <v>21471</v>
      </c>
      <c r="Q1889" s="15" t="s">
        <v>21415</v>
      </c>
    </row>
    <row r="1890" spans="1:17" x14ac:dyDescent="0.3">
      <c r="A1890" s="17" t="s">
        <v>12044</v>
      </c>
      <c r="B1890" s="39" t="s">
        <v>12698</v>
      </c>
      <c r="C1890" s="40">
        <v>288748</v>
      </c>
      <c r="D1890" s="40" t="s">
        <v>1811</v>
      </c>
      <c r="E1890" s="39" t="s">
        <v>15299</v>
      </c>
      <c r="F1890" s="41"/>
      <c r="G1890" s="41"/>
      <c r="H1890" s="14">
        <v>7982</v>
      </c>
      <c r="I1890" s="41"/>
      <c r="J1890" s="14"/>
      <c r="K1890" s="42">
        <v>45873</v>
      </c>
      <c r="L1890" s="42">
        <v>45972</v>
      </c>
      <c r="M1890" s="43">
        <v>0</v>
      </c>
      <c r="N1890" s="47">
        <f t="shared" si="29"/>
        <v>0</v>
      </c>
      <c r="O1890" s="53" t="s">
        <v>1812</v>
      </c>
      <c r="P1890" s="19" t="s">
        <v>21471</v>
      </c>
      <c r="Q1890" s="15" t="s">
        <v>21415</v>
      </c>
    </row>
    <row r="1891" spans="1:17" x14ac:dyDescent="0.3">
      <c r="A1891" s="17" t="s">
        <v>12044</v>
      </c>
      <c r="B1891" s="39" t="s">
        <v>12698</v>
      </c>
      <c r="C1891" s="40">
        <v>295526</v>
      </c>
      <c r="D1891" s="40" t="s">
        <v>18174</v>
      </c>
      <c r="E1891" s="39" t="s">
        <v>15299</v>
      </c>
      <c r="F1891" s="41"/>
      <c r="G1891" s="41"/>
      <c r="H1891" s="14">
        <v>2890</v>
      </c>
      <c r="I1891" s="41">
        <v>6</v>
      </c>
      <c r="J1891" s="14" t="s">
        <v>12157</v>
      </c>
      <c r="K1891" s="42">
        <v>45873</v>
      </c>
      <c r="L1891" s="42">
        <v>45972</v>
      </c>
      <c r="M1891" s="43">
        <v>0</v>
      </c>
      <c r="N1891" s="47">
        <f t="shared" si="29"/>
        <v>0</v>
      </c>
      <c r="O1891" s="53" t="s">
        <v>18175</v>
      </c>
      <c r="P1891" s="40" t="s">
        <v>21416</v>
      </c>
      <c r="Q1891" s="15" t="s">
        <v>21415</v>
      </c>
    </row>
    <row r="1892" spans="1:17" x14ac:dyDescent="0.3">
      <c r="A1892" s="17" t="s">
        <v>12044</v>
      </c>
      <c r="B1892" s="39" t="s">
        <v>12698</v>
      </c>
      <c r="C1892" s="40">
        <v>295949</v>
      </c>
      <c r="D1892" s="40" t="s">
        <v>17838</v>
      </c>
      <c r="E1892" s="39" t="s">
        <v>15299</v>
      </c>
      <c r="F1892" s="41"/>
      <c r="G1892" s="41"/>
      <c r="H1892" s="14">
        <v>967</v>
      </c>
      <c r="I1892" s="41">
        <v>48</v>
      </c>
      <c r="J1892" s="14" t="s">
        <v>12157</v>
      </c>
      <c r="K1892" s="42">
        <v>45873</v>
      </c>
      <c r="L1892" s="42">
        <v>45972</v>
      </c>
      <c r="M1892" s="43">
        <v>0</v>
      </c>
      <c r="N1892" s="47">
        <f t="shared" si="29"/>
        <v>0</v>
      </c>
      <c r="O1892" s="53" t="s">
        <v>17839</v>
      </c>
      <c r="P1892" s="19" t="s">
        <v>21520</v>
      </c>
      <c r="Q1892" s="15" t="s">
        <v>21415</v>
      </c>
    </row>
    <row r="1893" spans="1:17" x14ac:dyDescent="0.3">
      <c r="A1893" s="17" t="s">
        <v>12044</v>
      </c>
      <c r="B1893" s="39" t="s">
        <v>12698</v>
      </c>
      <c r="C1893" s="40">
        <v>295947</v>
      </c>
      <c r="D1893" s="40" t="s">
        <v>18765</v>
      </c>
      <c r="E1893" s="39" t="s">
        <v>15299</v>
      </c>
      <c r="F1893" s="41"/>
      <c r="G1893" s="41"/>
      <c r="H1893" s="14">
        <v>898</v>
      </c>
      <c r="I1893" s="41">
        <v>48</v>
      </c>
      <c r="J1893" s="14" t="s">
        <v>12157</v>
      </c>
      <c r="K1893" s="42">
        <v>45873</v>
      </c>
      <c r="L1893" s="42">
        <v>45972</v>
      </c>
      <c r="M1893" s="43">
        <v>0</v>
      </c>
      <c r="N1893" s="47">
        <f t="shared" si="29"/>
        <v>0</v>
      </c>
      <c r="O1893" s="53" t="s">
        <v>18766</v>
      </c>
      <c r="P1893" s="19" t="s">
        <v>21520</v>
      </c>
      <c r="Q1893" s="15" t="s">
        <v>21415</v>
      </c>
    </row>
    <row r="1894" spans="1:17" x14ac:dyDescent="0.3">
      <c r="A1894" s="17" t="s">
        <v>12044</v>
      </c>
      <c r="B1894" s="39" t="s">
        <v>12698</v>
      </c>
      <c r="C1894" s="40">
        <v>295946</v>
      </c>
      <c r="D1894" s="40" t="s">
        <v>18999</v>
      </c>
      <c r="E1894" s="39" t="s">
        <v>15299</v>
      </c>
      <c r="F1894" s="41"/>
      <c r="G1894" s="41"/>
      <c r="H1894" s="14">
        <v>829</v>
      </c>
      <c r="I1894" s="41">
        <v>48</v>
      </c>
      <c r="J1894" s="14" t="s">
        <v>12157</v>
      </c>
      <c r="K1894" s="42">
        <v>45873</v>
      </c>
      <c r="L1894" s="42">
        <v>45972</v>
      </c>
      <c r="M1894" s="43">
        <v>0</v>
      </c>
      <c r="N1894" s="47">
        <f t="shared" si="29"/>
        <v>0</v>
      </c>
      <c r="O1894" s="53" t="s">
        <v>19000</v>
      </c>
      <c r="P1894" s="19" t="s">
        <v>21520</v>
      </c>
      <c r="Q1894" s="15" t="s">
        <v>21415</v>
      </c>
    </row>
    <row r="1895" spans="1:17" x14ac:dyDescent="0.3">
      <c r="A1895" s="17" t="s">
        <v>12044</v>
      </c>
      <c r="B1895" s="39" t="s">
        <v>12698</v>
      </c>
      <c r="C1895" s="40">
        <v>295948</v>
      </c>
      <c r="D1895" s="40" t="s">
        <v>17440</v>
      </c>
      <c r="E1895" s="39" t="s">
        <v>15299</v>
      </c>
      <c r="F1895" s="41"/>
      <c r="G1895" s="41"/>
      <c r="H1895" s="14">
        <v>868</v>
      </c>
      <c r="I1895" s="41">
        <v>48</v>
      </c>
      <c r="J1895" s="14" t="s">
        <v>12157</v>
      </c>
      <c r="K1895" s="42">
        <v>45873</v>
      </c>
      <c r="L1895" s="42">
        <v>45972</v>
      </c>
      <c r="M1895" s="43">
        <v>0</v>
      </c>
      <c r="N1895" s="47">
        <f t="shared" si="29"/>
        <v>0</v>
      </c>
      <c r="O1895" s="53" t="s">
        <v>17441</v>
      </c>
      <c r="P1895" s="19" t="s">
        <v>21520</v>
      </c>
      <c r="Q1895" s="15" t="s">
        <v>21415</v>
      </c>
    </row>
    <row r="1896" spans="1:17" x14ac:dyDescent="0.3">
      <c r="A1896" s="17" t="s">
        <v>12044</v>
      </c>
      <c r="B1896" s="39" t="s">
        <v>12698</v>
      </c>
      <c r="C1896" s="40">
        <v>287216</v>
      </c>
      <c r="D1896" s="40" t="s">
        <v>18671</v>
      </c>
      <c r="E1896" s="39" t="s">
        <v>15299</v>
      </c>
      <c r="F1896" s="41"/>
      <c r="G1896" s="41"/>
      <c r="H1896" s="14">
        <v>4268</v>
      </c>
      <c r="I1896" s="41">
        <v>6</v>
      </c>
      <c r="J1896" s="14" t="s">
        <v>12157</v>
      </c>
      <c r="K1896" s="42">
        <v>45873</v>
      </c>
      <c r="L1896" s="42">
        <v>45972</v>
      </c>
      <c r="M1896" s="43">
        <v>0</v>
      </c>
      <c r="N1896" s="47">
        <f t="shared" si="29"/>
        <v>0</v>
      </c>
      <c r="O1896" s="53" t="s">
        <v>18672</v>
      </c>
      <c r="P1896" s="19" t="s">
        <v>21521</v>
      </c>
      <c r="Q1896" s="15" t="s">
        <v>21415</v>
      </c>
    </row>
    <row r="1897" spans="1:17" x14ac:dyDescent="0.3">
      <c r="A1897" s="17" t="s">
        <v>12044</v>
      </c>
      <c r="B1897" s="39" t="s">
        <v>12698</v>
      </c>
      <c r="C1897" s="40">
        <v>579118</v>
      </c>
      <c r="D1897" s="40" t="s">
        <v>16952</v>
      </c>
      <c r="E1897" s="39" t="s">
        <v>15299</v>
      </c>
      <c r="F1897" s="41"/>
      <c r="G1897" s="41"/>
      <c r="H1897" s="14">
        <v>10362</v>
      </c>
      <c r="I1897" s="41"/>
      <c r="J1897" s="14"/>
      <c r="K1897" s="42">
        <v>45873</v>
      </c>
      <c r="L1897" s="42">
        <v>45972</v>
      </c>
      <c r="M1897" s="43">
        <v>0</v>
      </c>
      <c r="N1897" s="47">
        <f t="shared" si="29"/>
        <v>0</v>
      </c>
      <c r="O1897" s="53" t="s">
        <v>16953</v>
      </c>
      <c r="P1897" s="40" t="s">
        <v>21416</v>
      </c>
      <c r="Q1897" s="15" t="s">
        <v>21415</v>
      </c>
    </row>
    <row r="1898" spans="1:17" x14ac:dyDescent="0.3">
      <c r="A1898" s="17" t="s">
        <v>12044</v>
      </c>
      <c r="B1898" s="39" t="s">
        <v>12698</v>
      </c>
      <c r="C1898" s="40">
        <v>291976</v>
      </c>
      <c r="D1898" s="40" t="s">
        <v>1841</v>
      </c>
      <c r="E1898" s="39" t="s">
        <v>15299</v>
      </c>
      <c r="F1898" s="41"/>
      <c r="G1898" s="41"/>
      <c r="H1898" s="14">
        <v>12767</v>
      </c>
      <c r="I1898" s="41">
        <v>24</v>
      </c>
      <c r="J1898" s="14" t="s">
        <v>12157</v>
      </c>
      <c r="K1898" s="42">
        <v>45873</v>
      </c>
      <c r="L1898" s="42">
        <v>45972</v>
      </c>
      <c r="M1898" s="43">
        <v>0</v>
      </c>
      <c r="N1898" s="47">
        <f t="shared" si="29"/>
        <v>0</v>
      </c>
      <c r="O1898" s="53" t="s">
        <v>1842</v>
      </c>
      <c r="P1898" s="19" t="s">
        <v>21516</v>
      </c>
      <c r="Q1898" s="15" t="s">
        <v>21415</v>
      </c>
    </row>
    <row r="1899" spans="1:17" x14ac:dyDescent="0.3">
      <c r="A1899" s="17" t="s">
        <v>12044</v>
      </c>
      <c r="B1899" s="39" t="s">
        <v>12698</v>
      </c>
      <c r="C1899" s="40">
        <v>124121</v>
      </c>
      <c r="D1899" s="40" t="s">
        <v>17547</v>
      </c>
      <c r="E1899" s="39" t="s">
        <v>15299</v>
      </c>
      <c r="F1899" s="41"/>
      <c r="G1899" s="41"/>
      <c r="H1899" s="14">
        <v>11451</v>
      </c>
      <c r="I1899" s="41">
        <v>12</v>
      </c>
      <c r="J1899" s="14" t="s">
        <v>12157</v>
      </c>
      <c r="K1899" s="42">
        <v>45873</v>
      </c>
      <c r="L1899" s="42">
        <v>45972</v>
      </c>
      <c r="M1899" s="43">
        <v>0</v>
      </c>
      <c r="N1899" s="47">
        <f t="shared" si="29"/>
        <v>0</v>
      </c>
      <c r="O1899" s="53" t="s">
        <v>17548</v>
      </c>
      <c r="P1899" s="19" t="s">
        <v>21516</v>
      </c>
      <c r="Q1899" s="15" t="s">
        <v>21415</v>
      </c>
    </row>
    <row r="1900" spans="1:17" x14ac:dyDescent="0.3">
      <c r="A1900" s="17" t="s">
        <v>12044</v>
      </c>
      <c r="B1900" s="39" t="s">
        <v>12698</v>
      </c>
      <c r="C1900" s="40">
        <v>252383</v>
      </c>
      <c r="D1900" s="40" t="s">
        <v>1183</v>
      </c>
      <c r="E1900" s="39" t="s">
        <v>15299</v>
      </c>
      <c r="F1900" s="41"/>
      <c r="G1900" s="41"/>
      <c r="H1900" s="14">
        <v>10750</v>
      </c>
      <c r="I1900" s="41">
        <v>12</v>
      </c>
      <c r="J1900" s="14" t="s">
        <v>12157</v>
      </c>
      <c r="K1900" s="42">
        <v>45873</v>
      </c>
      <c r="L1900" s="42">
        <v>45972</v>
      </c>
      <c r="M1900" s="43">
        <v>0</v>
      </c>
      <c r="N1900" s="47">
        <f t="shared" si="29"/>
        <v>0</v>
      </c>
      <c r="O1900" s="53" t="s">
        <v>1184</v>
      </c>
      <c r="P1900" s="19" t="s">
        <v>21516</v>
      </c>
      <c r="Q1900" s="15" t="s">
        <v>21415</v>
      </c>
    </row>
    <row r="1901" spans="1:17" x14ac:dyDescent="0.3">
      <c r="A1901" s="17" t="s">
        <v>12044</v>
      </c>
      <c r="B1901" s="39" t="s">
        <v>12698</v>
      </c>
      <c r="C1901" s="40">
        <v>264579</v>
      </c>
      <c r="D1901" s="40" t="s">
        <v>1660</v>
      </c>
      <c r="E1901" s="39" t="s">
        <v>15299</v>
      </c>
      <c r="F1901" s="41"/>
      <c r="G1901" s="41"/>
      <c r="H1901" s="14">
        <v>12767</v>
      </c>
      <c r="I1901" s="41">
        <v>24</v>
      </c>
      <c r="J1901" s="14" t="s">
        <v>12157</v>
      </c>
      <c r="K1901" s="42">
        <v>45873</v>
      </c>
      <c r="L1901" s="42">
        <v>45972</v>
      </c>
      <c r="M1901" s="43">
        <v>0</v>
      </c>
      <c r="N1901" s="47">
        <f t="shared" si="29"/>
        <v>0</v>
      </c>
      <c r="O1901" s="53" t="s">
        <v>1661</v>
      </c>
      <c r="P1901" s="19" t="s">
        <v>21516</v>
      </c>
      <c r="Q1901" s="15" t="s">
        <v>21415</v>
      </c>
    </row>
    <row r="1902" spans="1:17" x14ac:dyDescent="0.3">
      <c r="A1902" s="17" t="s">
        <v>12044</v>
      </c>
      <c r="B1902" s="39" t="s">
        <v>12698</v>
      </c>
      <c r="C1902" s="40">
        <v>528329</v>
      </c>
      <c r="D1902" s="40" t="s">
        <v>2158</v>
      </c>
      <c r="E1902" s="39" t="s">
        <v>15299</v>
      </c>
      <c r="F1902" s="41"/>
      <c r="G1902" s="41"/>
      <c r="H1902" s="14">
        <v>16128</v>
      </c>
      <c r="I1902" s="41">
        <v>24</v>
      </c>
      <c r="J1902" s="14" t="s">
        <v>12157</v>
      </c>
      <c r="K1902" s="42">
        <v>45873</v>
      </c>
      <c r="L1902" s="42">
        <v>45972</v>
      </c>
      <c r="M1902" s="43">
        <v>0</v>
      </c>
      <c r="N1902" s="47">
        <f t="shared" si="29"/>
        <v>0</v>
      </c>
      <c r="O1902" s="53" t="s">
        <v>2159</v>
      </c>
      <c r="P1902" s="19" t="s">
        <v>21516</v>
      </c>
      <c r="Q1902" s="15" t="s">
        <v>21415</v>
      </c>
    </row>
    <row r="1903" spans="1:17" x14ac:dyDescent="0.3">
      <c r="A1903" s="17" t="s">
        <v>12044</v>
      </c>
      <c r="B1903" s="39" t="s">
        <v>12698</v>
      </c>
      <c r="C1903" s="40">
        <v>262215</v>
      </c>
      <c r="D1903" s="40" t="s">
        <v>1640</v>
      </c>
      <c r="E1903" s="39" t="s">
        <v>15299</v>
      </c>
      <c r="F1903" s="41"/>
      <c r="G1903" s="41"/>
      <c r="H1903" s="14">
        <v>12095</v>
      </c>
      <c r="I1903" s="41">
        <v>24</v>
      </c>
      <c r="J1903" s="14" t="s">
        <v>12157</v>
      </c>
      <c r="K1903" s="42">
        <v>45873</v>
      </c>
      <c r="L1903" s="42">
        <v>45972</v>
      </c>
      <c r="M1903" s="43">
        <v>0</v>
      </c>
      <c r="N1903" s="47">
        <f t="shared" si="29"/>
        <v>0</v>
      </c>
      <c r="O1903" s="53" t="s">
        <v>1641</v>
      </c>
      <c r="P1903" s="19" t="s">
        <v>21516</v>
      </c>
      <c r="Q1903" s="15" t="s">
        <v>21415</v>
      </c>
    </row>
    <row r="1904" spans="1:17" x14ac:dyDescent="0.3">
      <c r="A1904" s="17" t="s">
        <v>12044</v>
      </c>
      <c r="B1904" s="39" t="s">
        <v>12698</v>
      </c>
      <c r="C1904" s="40">
        <v>254363</v>
      </c>
      <c r="D1904" s="40" t="s">
        <v>12933</v>
      </c>
      <c r="E1904" s="39" t="s">
        <v>15294</v>
      </c>
      <c r="F1904" s="41"/>
      <c r="G1904" s="41"/>
      <c r="H1904" s="14">
        <v>4348</v>
      </c>
      <c r="I1904" s="41">
        <v>12</v>
      </c>
      <c r="J1904" s="14" t="s">
        <v>12157</v>
      </c>
      <c r="K1904" s="42">
        <v>45873</v>
      </c>
      <c r="L1904" s="42">
        <v>45972</v>
      </c>
      <c r="M1904" s="43">
        <v>0</v>
      </c>
      <c r="N1904" s="47">
        <f t="shared" si="29"/>
        <v>0</v>
      </c>
      <c r="O1904" s="53" t="s">
        <v>12934</v>
      </c>
      <c r="P1904" s="19" t="s">
        <v>21453</v>
      </c>
      <c r="Q1904" s="15" t="s">
        <v>21415</v>
      </c>
    </row>
    <row r="1905" spans="1:17" x14ac:dyDescent="0.3">
      <c r="A1905" s="17" t="s">
        <v>12044</v>
      </c>
      <c r="B1905" s="39" t="s">
        <v>12698</v>
      </c>
      <c r="C1905" s="40">
        <v>274353</v>
      </c>
      <c r="D1905" s="40" t="s">
        <v>3267</v>
      </c>
      <c r="E1905" s="39" t="s">
        <v>15294</v>
      </c>
      <c r="F1905" s="41"/>
      <c r="G1905" s="41"/>
      <c r="H1905" s="14">
        <v>3936</v>
      </c>
      <c r="I1905" s="41">
        <v>12</v>
      </c>
      <c r="J1905" s="14" t="s">
        <v>12157</v>
      </c>
      <c r="K1905" s="42">
        <v>45873</v>
      </c>
      <c r="L1905" s="42">
        <v>45972</v>
      </c>
      <c r="M1905" s="43">
        <v>0</v>
      </c>
      <c r="N1905" s="47">
        <f t="shared" si="29"/>
        <v>0</v>
      </c>
      <c r="O1905" s="53" t="s">
        <v>3268</v>
      </c>
      <c r="P1905" s="19" t="s">
        <v>21453</v>
      </c>
      <c r="Q1905" s="15" t="s">
        <v>21415</v>
      </c>
    </row>
    <row r="1906" spans="1:17" x14ac:dyDescent="0.3">
      <c r="A1906" s="17" t="s">
        <v>12044</v>
      </c>
      <c r="B1906" s="39" t="s">
        <v>12698</v>
      </c>
      <c r="C1906" s="40">
        <v>268782</v>
      </c>
      <c r="D1906" s="40" t="s">
        <v>17749</v>
      </c>
      <c r="E1906" s="39" t="s">
        <v>15294</v>
      </c>
      <c r="F1906" s="41"/>
      <c r="G1906" s="41"/>
      <c r="H1906" s="14">
        <v>3230</v>
      </c>
      <c r="I1906" s="41">
        <v>4</v>
      </c>
      <c r="J1906" s="14" t="s">
        <v>12157</v>
      </c>
      <c r="K1906" s="42">
        <v>45873</v>
      </c>
      <c r="L1906" s="42">
        <v>45972</v>
      </c>
      <c r="M1906" s="43">
        <v>0</v>
      </c>
      <c r="N1906" s="47">
        <f t="shared" si="29"/>
        <v>0</v>
      </c>
      <c r="O1906" s="53" t="s">
        <v>17750</v>
      </c>
      <c r="P1906" s="19" t="s">
        <v>21453</v>
      </c>
      <c r="Q1906" s="15" t="s">
        <v>21415</v>
      </c>
    </row>
    <row r="1907" spans="1:17" x14ac:dyDescent="0.3">
      <c r="A1907" s="17" t="s">
        <v>12044</v>
      </c>
      <c r="B1907" s="39" t="s">
        <v>12698</v>
      </c>
      <c r="C1907" s="40">
        <v>294310</v>
      </c>
      <c r="D1907" s="40" t="s">
        <v>19893</v>
      </c>
      <c r="E1907" s="39" t="s">
        <v>15294</v>
      </c>
      <c r="F1907" s="41"/>
      <c r="G1907" s="41"/>
      <c r="H1907" s="14">
        <v>896</v>
      </c>
      <c r="I1907" s="41">
        <v>12</v>
      </c>
      <c r="J1907" s="14" t="s">
        <v>12157</v>
      </c>
      <c r="K1907" s="42">
        <v>45873</v>
      </c>
      <c r="L1907" s="42">
        <v>45972</v>
      </c>
      <c r="M1907" s="43">
        <v>0</v>
      </c>
      <c r="N1907" s="47">
        <f t="shared" si="29"/>
        <v>0</v>
      </c>
      <c r="O1907" s="53" t="s">
        <v>19893</v>
      </c>
      <c r="P1907" s="19" t="s">
        <v>21522</v>
      </c>
      <c r="Q1907" s="15" t="s">
        <v>21415</v>
      </c>
    </row>
    <row r="1908" spans="1:17" x14ac:dyDescent="0.3">
      <c r="A1908" s="17" t="s">
        <v>12044</v>
      </c>
      <c r="B1908" s="39" t="s">
        <v>12698</v>
      </c>
      <c r="C1908" s="40">
        <v>294308</v>
      </c>
      <c r="D1908" s="40" t="s">
        <v>4502</v>
      </c>
      <c r="E1908" s="39" t="s">
        <v>15294</v>
      </c>
      <c r="F1908" s="41"/>
      <c r="G1908" s="41"/>
      <c r="H1908" s="14">
        <v>993</v>
      </c>
      <c r="I1908" s="41">
        <v>12</v>
      </c>
      <c r="J1908" s="14" t="s">
        <v>12157</v>
      </c>
      <c r="K1908" s="42">
        <v>45873</v>
      </c>
      <c r="L1908" s="42">
        <v>45972</v>
      </c>
      <c r="M1908" s="43">
        <v>0</v>
      </c>
      <c r="N1908" s="47">
        <f t="shared" si="29"/>
        <v>0</v>
      </c>
      <c r="O1908" s="53" t="s">
        <v>4502</v>
      </c>
      <c r="P1908" s="19" t="s">
        <v>21522</v>
      </c>
      <c r="Q1908" s="15" t="s">
        <v>21415</v>
      </c>
    </row>
    <row r="1909" spans="1:17" x14ac:dyDescent="0.3">
      <c r="A1909" s="17" t="s">
        <v>12044</v>
      </c>
      <c r="B1909" s="39" t="s">
        <v>12698</v>
      </c>
      <c r="C1909" s="40">
        <v>264900</v>
      </c>
      <c r="D1909" s="40" t="s">
        <v>3251</v>
      </c>
      <c r="E1909" s="39" t="s">
        <v>15294</v>
      </c>
      <c r="F1909" s="41"/>
      <c r="G1909" s="41"/>
      <c r="H1909" s="14">
        <v>6289</v>
      </c>
      <c r="I1909" s="41">
        <v>4</v>
      </c>
      <c r="J1909" s="14" t="s">
        <v>699</v>
      </c>
      <c r="K1909" s="42">
        <v>45873</v>
      </c>
      <c r="L1909" s="42">
        <v>45972</v>
      </c>
      <c r="M1909" s="43">
        <v>0</v>
      </c>
      <c r="N1909" s="47">
        <f t="shared" si="29"/>
        <v>0</v>
      </c>
      <c r="O1909" s="53" t="s">
        <v>3252</v>
      </c>
      <c r="P1909" s="19" t="s">
        <v>21453</v>
      </c>
      <c r="Q1909" s="15" t="s">
        <v>21415</v>
      </c>
    </row>
    <row r="1910" spans="1:17" x14ac:dyDescent="0.3">
      <c r="A1910" s="17" t="s">
        <v>12044</v>
      </c>
      <c r="B1910" s="39" t="s">
        <v>12698</v>
      </c>
      <c r="C1910" s="40">
        <v>297919</v>
      </c>
      <c r="D1910" s="40" t="s">
        <v>19805</v>
      </c>
      <c r="E1910" s="39" t="s">
        <v>15294</v>
      </c>
      <c r="F1910" s="41"/>
      <c r="G1910" s="41"/>
      <c r="H1910" s="14">
        <v>2540</v>
      </c>
      <c r="I1910" s="41">
        <v>12</v>
      </c>
      <c r="J1910" s="14" t="s">
        <v>12157</v>
      </c>
      <c r="K1910" s="42">
        <v>45873</v>
      </c>
      <c r="L1910" s="42">
        <v>45972</v>
      </c>
      <c r="M1910" s="43">
        <v>0</v>
      </c>
      <c r="N1910" s="47">
        <f t="shared" si="29"/>
        <v>0</v>
      </c>
      <c r="O1910" s="53" t="s">
        <v>19806</v>
      </c>
      <c r="P1910" s="19" t="s">
        <v>21490</v>
      </c>
      <c r="Q1910" s="15" t="s">
        <v>21415</v>
      </c>
    </row>
    <row r="1911" spans="1:17" x14ac:dyDescent="0.3">
      <c r="A1911" s="17" t="s">
        <v>12044</v>
      </c>
      <c r="B1911" s="39" t="s">
        <v>12698</v>
      </c>
      <c r="C1911" s="40">
        <v>294290</v>
      </c>
      <c r="D1911" s="40" t="s">
        <v>18124</v>
      </c>
      <c r="E1911" s="39" t="s">
        <v>15294</v>
      </c>
      <c r="F1911" s="41"/>
      <c r="G1911" s="41"/>
      <c r="H1911" s="14">
        <v>2720</v>
      </c>
      <c r="I1911" s="41">
        <v>12</v>
      </c>
      <c r="J1911" s="14" t="s">
        <v>12157</v>
      </c>
      <c r="K1911" s="42">
        <v>45873</v>
      </c>
      <c r="L1911" s="42">
        <v>45972</v>
      </c>
      <c r="M1911" s="43">
        <v>0</v>
      </c>
      <c r="N1911" s="47">
        <f t="shared" si="29"/>
        <v>0</v>
      </c>
      <c r="O1911" s="53" t="s">
        <v>18125</v>
      </c>
      <c r="P1911" s="19" t="s">
        <v>21490</v>
      </c>
      <c r="Q1911" s="15" t="s">
        <v>21415</v>
      </c>
    </row>
    <row r="1912" spans="1:17" x14ac:dyDescent="0.3">
      <c r="A1912" s="17" t="s">
        <v>12044</v>
      </c>
      <c r="B1912" s="39" t="s">
        <v>12698</v>
      </c>
      <c r="C1912" s="40">
        <v>297918</v>
      </c>
      <c r="D1912" s="40" t="s">
        <v>19391</v>
      </c>
      <c r="E1912" s="39" t="s">
        <v>15294</v>
      </c>
      <c r="F1912" s="41"/>
      <c r="G1912" s="41"/>
      <c r="H1912" s="14">
        <v>2540</v>
      </c>
      <c r="I1912" s="41">
        <v>12</v>
      </c>
      <c r="J1912" s="14" t="s">
        <v>12157</v>
      </c>
      <c r="K1912" s="42">
        <v>45873</v>
      </c>
      <c r="L1912" s="42">
        <v>45972</v>
      </c>
      <c r="M1912" s="43">
        <v>0</v>
      </c>
      <c r="N1912" s="47">
        <f t="shared" si="29"/>
        <v>0</v>
      </c>
      <c r="O1912" s="53" t="s">
        <v>19392</v>
      </c>
      <c r="P1912" s="19" t="s">
        <v>21490</v>
      </c>
      <c r="Q1912" s="15" t="s">
        <v>21415</v>
      </c>
    </row>
    <row r="1913" spans="1:17" x14ac:dyDescent="0.3">
      <c r="A1913" s="17" t="s">
        <v>12044</v>
      </c>
      <c r="B1913" s="39" t="s">
        <v>12698</v>
      </c>
      <c r="C1913" s="40">
        <v>283028</v>
      </c>
      <c r="D1913" s="40" t="s">
        <v>3294</v>
      </c>
      <c r="E1913" s="39" t="s">
        <v>15294</v>
      </c>
      <c r="F1913" s="41"/>
      <c r="G1913" s="41"/>
      <c r="H1913" s="14">
        <v>2078</v>
      </c>
      <c r="I1913" s="41">
        <v>12</v>
      </c>
      <c r="J1913" s="14" t="s">
        <v>12157</v>
      </c>
      <c r="K1913" s="42">
        <v>45873</v>
      </c>
      <c r="L1913" s="42">
        <v>45972</v>
      </c>
      <c r="M1913" s="43">
        <v>0</v>
      </c>
      <c r="N1913" s="47">
        <f t="shared" si="29"/>
        <v>0</v>
      </c>
      <c r="O1913" s="53" t="s">
        <v>3295</v>
      </c>
      <c r="P1913" s="19" t="s">
        <v>21453</v>
      </c>
      <c r="Q1913" s="15" t="s">
        <v>21415</v>
      </c>
    </row>
    <row r="1914" spans="1:17" x14ac:dyDescent="0.3">
      <c r="A1914" s="17" t="s">
        <v>12044</v>
      </c>
      <c r="B1914" s="39" t="s">
        <v>12698</v>
      </c>
      <c r="C1914" s="40">
        <v>97023</v>
      </c>
      <c r="D1914" s="40" t="s">
        <v>3186</v>
      </c>
      <c r="E1914" s="39" t="s">
        <v>15294</v>
      </c>
      <c r="F1914" s="41"/>
      <c r="G1914" s="41"/>
      <c r="H1914" s="14">
        <v>2053</v>
      </c>
      <c r="I1914" s="41">
        <v>12</v>
      </c>
      <c r="J1914" s="14" t="s">
        <v>12157</v>
      </c>
      <c r="K1914" s="42">
        <v>45873</v>
      </c>
      <c r="L1914" s="42">
        <v>45972</v>
      </c>
      <c r="M1914" s="43">
        <v>0</v>
      </c>
      <c r="N1914" s="47">
        <f t="shared" si="29"/>
        <v>0</v>
      </c>
      <c r="O1914" s="53" t="s">
        <v>3187</v>
      </c>
      <c r="P1914" s="19" t="s">
        <v>21453</v>
      </c>
      <c r="Q1914" s="15" t="s">
        <v>21415</v>
      </c>
    </row>
    <row r="1915" spans="1:17" x14ac:dyDescent="0.3">
      <c r="A1915" s="17" t="s">
        <v>12044</v>
      </c>
      <c r="B1915" s="39" t="s">
        <v>12698</v>
      </c>
      <c r="C1915" s="40">
        <v>97195</v>
      </c>
      <c r="D1915" s="40" t="s">
        <v>3211</v>
      </c>
      <c r="E1915" s="39" t="s">
        <v>15294</v>
      </c>
      <c r="F1915" s="41"/>
      <c r="G1915" s="41"/>
      <c r="H1915" s="14">
        <v>2053</v>
      </c>
      <c r="I1915" s="41">
        <v>12</v>
      </c>
      <c r="J1915" s="14" t="s">
        <v>12157</v>
      </c>
      <c r="K1915" s="42">
        <v>45873</v>
      </c>
      <c r="L1915" s="42">
        <v>45972</v>
      </c>
      <c r="M1915" s="43">
        <v>0</v>
      </c>
      <c r="N1915" s="47">
        <f t="shared" si="29"/>
        <v>0</v>
      </c>
      <c r="O1915" s="53" t="s">
        <v>3212</v>
      </c>
      <c r="P1915" s="19" t="s">
        <v>21453</v>
      </c>
      <c r="Q1915" s="15" t="s">
        <v>21415</v>
      </c>
    </row>
    <row r="1916" spans="1:17" x14ac:dyDescent="0.3">
      <c r="A1916" s="17" t="s">
        <v>12044</v>
      </c>
      <c r="B1916" s="39" t="s">
        <v>12698</v>
      </c>
      <c r="C1916" s="40">
        <v>97158</v>
      </c>
      <c r="D1916" s="40" t="s">
        <v>3203</v>
      </c>
      <c r="E1916" s="39" t="s">
        <v>15294</v>
      </c>
      <c r="F1916" s="41"/>
      <c r="G1916" s="41"/>
      <c r="H1916" s="14">
        <v>2053</v>
      </c>
      <c r="I1916" s="41">
        <v>12</v>
      </c>
      <c r="J1916" s="14" t="s">
        <v>12157</v>
      </c>
      <c r="K1916" s="42">
        <v>45873</v>
      </c>
      <c r="L1916" s="42">
        <v>45972</v>
      </c>
      <c r="M1916" s="43">
        <v>0</v>
      </c>
      <c r="N1916" s="47">
        <f t="shared" si="29"/>
        <v>0</v>
      </c>
      <c r="O1916" s="53" t="s">
        <v>3204</v>
      </c>
      <c r="P1916" s="19" t="s">
        <v>21453</v>
      </c>
      <c r="Q1916" s="15" t="s">
        <v>21415</v>
      </c>
    </row>
    <row r="1917" spans="1:17" x14ac:dyDescent="0.3">
      <c r="A1917" s="17" t="s">
        <v>12044</v>
      </c>
      <c r="B1917" s="39" t="s">
        <v>12698</v>
      </c>
      <c r="C1917" s="40">
        <v>97021</v>
      </c>
      <c r="D1917" s="40" t="s">
        <v>3184</v>
      </c>
      <c r="E1917" s="39" t="s">
        <v>15294</v>
      </c>
      <c r="F1917" s="41"/>
      <c r="G1917" s="41"/>
      <c r="H1917" s="14">
        <v>2053</v>
      </c>
      <c r="I1917" s="41">
        <v>12</v>
      </c>
      <c r="J1917" s="14" t="s">
        <v>12157</v>
      </c>
      <c r="K1917" s="42">
        <v>45873</v>
      </c>
      <c r="L1917" s="42">
        <v>45972</v>
      </c>
      <c r="M1917" s="43">
        <v>0</v>
      </c>
      <c r="N1917" s="47">
        <f t="shared" si="29"/>
        <v>0</v>
      </c>
      <c r="O1917" s="53" t="s">
        <v>3185</v>
      </c>
      <c r="P1917" s="19" t="s">
        <v>21453</v>
      </c>
      <c r="Q1917" s="15" t="s">
        <v>21415</v>
      </c>
    </row>
    <row r="1918" spans="1:17" x14ac:dyDescent="0.3">
      <c r="A1918" s="17" t="s">
        <v>12044</v>
      </c>
      <c r="B1918" s="39" t="s">
        <v>12698</v>
      </c>
      <c r="C1918" s="40">
        <v>258251</v>
      </c>
      <c r="D1918" s="40" t="s">
        <v>20231</v>
      </c>
      <c r="E1918" s="39" t="s">
        <v>15294</v>
      </c>
      <c r="F1918" s="41"/>
      <c r="G1918" s="41"/>
      <c r="H1918" s="14">
        <v>2540</v>
      </c>
      <c r="I1918" s="41">
        <v>12</v>
      </c>
      <c r="J1918" s="14" t="s">
        <v>12157</v>
      </c>
      <c r="K1918" s="42">
        <v>45873</v>
      </c>
      <c r="L1918" s="42">
        <v>45972</v>
      </c>
      <c r="M1918" s="43">
        <v>0</v>
      </c>
      <c r="N1918" s="47">
        <f t="shared" si="29"/>
        <v>0</v>
      </c>
      <c r="O1918" s="53" t="s">
        <v>20232</v>
      </c>
      <c r="P1918" s="19" t="s">
        <v>21490</v>
      </c>
      <c r="Q1918" s="15" t="s">
        <v>21415</v>
      </c>
    </row>
    <row r="1919" spans="1:17" x14ac:dyDescent="0.3">
      <c r="A1919" s="17" t="s">
        <v>12044</v>
      </c>
      <c r="B1919" s="39" t="s">
        <v>12698</v>
      </c>
      <c r="C1919" s="40">
        <v>575946</v>
      </c>
      <c r="D1919" s="40" t="s">
        <v>19268</v>
      </c>
      <c r="E1919" s="39" t="s">
        <v>15261</v>
      </c>
      <c r="F1919" s="41"/>
      <c r="G1919" s="41"/>
      <c r="H1919" s="14">
        <v>26630</v>
      </c>
      <c r="I1919" s="41">
        <v>6</v>
      </c>
      <c r="J1919" s="14" t="s">
        <v>12157</v>
      </c>
      <c r="K1919" s="42">
        <v>45873</v>
      </c>
      <c r="L1919" s="42">
        <v>45972</v>
      </c>
      <c r="M1919" s="43">
        <v>0</v>
      </c>
      <c r="N1919" s="47">
        <f t="shared" si="29"/>
        <v>0</v>
      </c>
      <c r="O1919" s="53" t="s">
        <v>19269</v>
      </c>
      <c r="P1919" s="40" t="s">
        <v>21416</v>
      </c>
      <c r="Q1919" s="15" t="s">
        <v>21415</v>
      </c>
    </row>
    <row r="1920" spans="1:17" x14ac:dyDescent="0.3">
      <c r="A1920" s="17" t="s">
        <v>12044</v>
      </c>
      <c r="B1920" s="39" t="s">
        <v>12698</v>
      </c>
      <c r="C1920" s="40">
        <v>575944</v>
      </c>
      <c r="D1920" s="40" t="s">
        <v>19775</v>
      </c>
      <c r="E1920" s="39" t="s">
        <v>15261</v>
      </c>
      <c r="F1920" s="41"/>
      <c r="G1920" s="41"/>
      <c r="H1920" s="14">
        <v>28260</v>
      </c>
      <c r="I1920" s="41">
        <v>6</v>
      </c>
      <c r="J1920" s="14" t="s">
        <v>12157</v>
      </c>
      <c r="K1920" s="42">
        <v>45873</v>
      </c>
      <c r="L1920" s="42">
        <v>45972</v>
      </c>
      <c r="M1920" s="43">
        <v>0</v>
      </c>
      <c r="N1920" s="47">
        <f t="shared" si="29"/>
        <v>0</v>
      </c>
      <c r="O1920" s="53" t="s">
        <v>19776</v>
      </c>
      <c r="P1920" s="40" t="s">
        <v>21416</v>
      </c>
      <c r="Q1920" s="15" t="s">
        <v>21415</v>
      </c>
    </row>
    <row r="1921" spans="1:17" x14ac:dyDescent="0.3">
      <c r="A1921" s="17" t="s">
        <v>12044</v>
      </c>
      <c r="B1921" s="39" t="s">
        <v>12698</v>
      </c>
      <c r="C1921" s="40">
        <v>575948</v>
      </c>
      <c r="D1921" s="40" t="s">
        <v>19270</v>
      </c>
      <c r="E1921" s="39" t="s">
        <v>15261</v>
      </c>
      <c r="F1921" s="41"/>
      <c r="G1921" s="41"/>
      <c r="H1921" s="14">
        <v>29293</v>
      </c>
      <c r="I1921" s="41">
        <v>6</v>
      </c>
      <c r="J1921" s="14" t="s">
        <v>12157</v>
      </c>
      <c r="K1921" s="42">
        <v>45873</v>
      </c>
      <c r="L1921" s="42">
        <v>45972</v>
      </c>
      <c r="M1921" s="43">
        <v>0</v>
      </c>
      <c r="N1921" s="47">
        <f t="shared" si="29"/>
        <v>0</v>
      </c>
      <c r="O1921" s="53" t="s">
        <v>19271</v>
      </c>
      <c r="P1921" s="40" t="s">
        <v>21416</v>
      </c>
      <c r="Q1921" s="15" t="s">
        <v>21415</v>
      </c>
    </row>
    <row r="1922" spans="1:17" x14ac:dyDescent="0.3">
      <c r="A1922" s="17" t="s">
        <v>12044</v>
      </c>
      <c r="B1922" s="39" t="s">
        <v>12698</v>
      </c>
      <c r="C1922" s="40">
        <v>575950</v>
      </c>
      <c r="D1922" s="40" t="s">
        <v>18134</v>
      </c>
      <c r="E1922" s="39" t="s">
        <v>15261</v>
      </c>
      <c r="F1922" s="41"/>
      <c r="G1922" s="41"/>
      <c r="H1922" s="14">
        <v>29293</v>
      </c>
      <c r="I1922" s="41">
        <v>6</v>
      </c>
      <c r="J1922" s="14" t="s">
        <v>12157</v>
      </c>
      <c r="K1922" s="42">
        <v>45873</v>
      </c>
      <c r="L1922" s="42">
        <v>45972</v>
      </c>
      <c r="M1922" s="43">
        <v>0</v>
      </c>
      <c r="N1922" s="47">
        <f t="shared" si="29"/>
        <v>0</v>
      </c>
      <c r="O1922" s="53" t="s">
        <v>18135</v>
      </c>
      <c r="P1922" s="40" t="s">
        <v>21416</v>
      </c>
      <c r="Q1922" s="15" t="s">
        <v>21415</v>
      </c>
    </row>
    <row r="1923" spans="1:17" x14ac:dyDescent="0.3">
      <c r="A1923" s="17" t="s">
        <v>12044</v>
      </c>
      <c r="B1923" s="39" t="s">
        <v>12698</v>
      </c>
      <c r="C1923" s="40">
        <v>575949</v>
      </c>
      <c r="D1923" s="40" t="s">
        <v>16877</v>
      </c>
      <c r="E1923" s="39" t="s">
        <v>15261</v>
      </c>
      <c r="F1923" s="41"/>
      <c r="G1923" s="41"/>
      <c r="H1923" s="14">
        <v>29293</v>
      </c>
      <c r="I1923" s="41">
        <v>6</v>
      </c>
      <c r="J1923" s="14" t="s">
        <v>12157</v>
      </c>
      <c r="K1923" s="42">
        <v>45873</v>
      </c>
      <c r="L1923" s="42">
        <v>45972</v>
      </c>
      <c r="M1923" s="43">
        <v>0</v>
      </c>
      <c r="N1923" s="47">
        <f t="shared" si="29"/>
        <v>0</v>
      </c>
      <c r="O1923" s="53" t="s">
        <v>16878</v>
      </c>
      <c r="P1923" s="40" t="s">
        <v>21416</v>
      </c>
      <c r="Q1923" s="15" t="s">
        <v>21415</v>
      </c>
    </row>
    <row r="1924" spans="1:17" x14ac:dyDescent="0.3">
      <c r="A1924" s="17" t="s">
        <v>12044</v>
      </c>
      <c r="B1924" s="39" t="s">
        <v>12698</v>
      </c>
      <c r="C1924" s="40">
        <v>544926</v>
      </c>
      <c r="D1924" s="40" t="s">
        <v>2302</v>
      </c>
      <c r="E1924" s="39" t="s">
        <v>15261</v>
      </c>
      <c r="F1924" s="41"/>
      <c r="G1924" s="41"/>
      <c r="H1924" s="14">
        <v>16128</v>
      </c>
      <c r="I1924" s="41">
        <v>24</v>
      </c>
      <c r="J1924" s="14" t="s">
        <v>12157</v>
      </c>
      <c r="K1924" s="42">
        <v>45873</v>
      </c>
      <c r="L1924" s="42">
        <v>45972</v>
      </c>
      <c r="M1924" s="43">
        <v>0</v>
      </c>
      <c r="N1924" s="47">
        <f t="shared" si="29"/>
        <v>0</v>
      </c>
      <c r="O1924" s="53" t="s">
        <v>2303</v>
      </c>
      <c r="P1924" s="19" t="s">
        <v>21516</v>
      </c>
      <c r="Q1924" s="15" t="s">
        <v>21415</v>
      </c>
    </row>
    <row r="1925" spans="1:17" x14ac:dyDescent="0.3">
      <c r="A1925" s="17" t="s">
        <v>12044</v>
      </c>
      <c r="B1925" s="39" t="s">
        <v>12698</v>
      </c>
      <c r="C1925" s="40">
        <v>557510</v>
      </c>
      <c r="D1925" s="40" t="s">
        <v>2559</v>
      </c>
      <c r="E1925" s="39" t="s">
        <v>15261</v>
      </c>
      <c r="F1925" s="41"/>
      <c r="G1925" s="41"/>
      <c r="H1925" s="14">
        <v>16128</v>
      </c>
      <c r="I1925" s="41">
        <v>24</v>
      </c>
      <c r="J1925" s="14" t="s">
        <v>12157</v>
      </c>
      <c r="K1925" s="42">
        <v>45873</v>
      </c>
      <c r="L1925" s="42">
        <v>45972</v>
      </c>
      <c r="M1925" s="43">
        <v>0</v>
      </c>
      <c r="N1925" s="47">
        <f t="shared" si="29"/>
        <v>0</v>
      </c>
      <c r="O1925" s="53" t="s">
        <v>2560</v>
      </c>
      <c r="P1925" s="40" t="s">
        <v>21416</v>
      </c>
      <c r="Q1925" s="15" t="s">
        <v>21415</v>
      </c>
    </row>
    <row r="1926" spans="1:17" x14ac:dyDescent="0.3">
      <c r="A1926" s="17" t="s">
        <v>12044</v>
      </c>
      <c r="B1926" s="39" t="s">
        <v>12698</v>
      </c>
      <c r="C1926" s="40">
        <v>539261</v>
      </c>
      <c r="D1926" s="40" t="s">
        <v>20329</v>
      </c>
      <c r="E1926" s="39" t="s">
        <v>15261</v>
      </c>
      <c r="F1926" s="41"/>
      <c r="G1926" s="41"/>
      <c r="H1926" s="14">
        <v>13101</v>
      </c>
      <c r="I1926" s="41">
        <v>4</v>
      </c>
      <c r="J1926" s="14" t="s">
        <v>12157</v>
      </c>
      <c r="K1926" s="42">
        <v>45873</v>
      </c>
      <c r="L1926" s="42">
        <v>45972</v>
      </c>
      <c r="M1926" s="43">
        <v>0</v>
      </c>
      <c r="N1926" s="47">
        <f t="shared" si="29"/>
        <v>0</v>
      </c>
      <c r="O1926" s="53" t="s">
        <v>20330</v>
      </c>
      <c r="P1926" s="40" t="s">
        <v>21416</v>
      </c>
      <c r="Q1926" s="15" t="s">
        <v>21415</v>
      </c>
    </row>
    <row r="1927" spans="1:17" x14ac:dyDescent="0.3">
      <c r="A1927" s="17" t="s">
        <v>12044</v>
      </c>
      <c r="B1927" s="39" t="s">
        <v>12698</v>
      </c>
      <c r="C1927" s="40">
        <v>561538</v>
      </c>
      <c r="D1927" s="40" t="s">
        <v>2710</v>
      </c>
      <c r="E1927" s="39" t="s">
        <v>15261</v>
      </c>
      <c r="F1927" s="41"/>
      <c r="G1927" s="41"/>
      <c r="H1927" s="14">
        <v>14784</v>
      </c>
      <c r="I1927" s="41">
        <v>6</v>
      </c>
      <c r="J1927" s="14" t="s">
        <v>12157</v>
      </c>
      <c r="K1927" s="42">
        <v>45873</v>
      </c>
      <c r="L1927" s="42">
        <v>45972</v>
      </c>
      <c r="M1927" s="43">
        <v>0</v>
      </c>
      <c r="N1927" s="47">
        <f t="shared" si="29"/>
        <v>0</v>
      </c>
      <c r="O1927" s="53" t="s">
        <v>2711</v>
      </c>
      <c r="P1927" s="40" t="s">
        <v>21416</v>
      </c>
      <c r="Q1927" s="15" t="s">
        <v>21415</v>
      </c>
    </row>
    <row r="1928" spans="1:17" x14ac:dyDescent="0.3">
      <c r="A1928" s="17" t="s">
        <v>12044</v>
      </c>
      <c r="B1928" s="39" t="s">
        <v>12698</v>
      </c>
      <c r="C1928" s="40">
        <v>257008</v>
      </c>
      <c r="D1928" s="40" t="s">
        <v>1596</v>
      </c>
      <c r="E1928" s="39" t="s">
        <v>15261</v>
      </c>
      <c r="F1928" s="41"/>
      <c r="G1928" s="41"/>
      <c r="H1928" s="14">
        <v>13439</v>
      </c>
      <c r="I1928" s="41">
        <v>6</v>
      </c>
      <c r="J1928" s="14" t="s">
        <v>12157</v>
      </c>
      <c r="K1928" s="42">
        <v>45873</v>
      </c>
      <c r="L1928" s="42">
        <v>45972</v>
      </c>
      <c r="M1928" s="43">
        <v>0</v>
      </c>
      <c r="N1928" s="47">
        <f t="shared" si="29"/>
        <v>0</v>
      </c>
      <c r="O1928" s="53" t="s">
        <v>1597</v>
      </c>
      <c r="P1928" s="19" t="s">
        <v>21516</v>
      </c>
      <c r="Q1928" s="15" t="s">
        <v>21415</v>
      </c>
    </row>
    <row r="1929" spans="1:17" x14ac:dyDescent="0.3">
      <c r="A1929" s="17" t="s">
        <v>12044</v>
      </c>
      <c r="B1929" s="39" t="s">
        <v>12698</v>
      </c>
      <c r="C1929" s="40">
        <v>556558</v>
      </c>
      <c r="D1929" s="40" t="s">
        <v>2515</v>
      </c>
      <c r="E1929" s="39" t="s">
        <v>15261</v>
      </c>
      <c r="F1929" s="41"/>
      <c r="G1929" s="41"/>
      <c r="H1929" s="14">
        <v>13439</v>
      </c>
      <c r="I1929" s="41">
        <v>6</v>
      </c>
      <c r="J1929" s="14" t="s">
        <v>12157</v>
      </c>
      <c r="K1929" s="42">
        <v>45873</v>
      </c>
      <c r="L1929" s="42">
        <v>45972</v>
      </c>
      <c r="M1929" s="43">
        <v>0</v>
      </c>
      <c r="N1929" s="47">
        <f t="shared" ref="N1929:N1992" si="30">+M1929*H1929</f>
        <v>0</v>
      </c>
      <c r="O1929" s="53" t="s">
        <v>2516</v>
      </c>
      <c r="P1929" s="40" t="s">
        <v>21416</v>
      </c>
      <c r="Q1929" s="15" t="s">
        <v>21415</v>
      </c>
    </row>
    <row r="1930" spans="1:17" x14ac:dyDescent="0.3">
      <c r="A1930" s="17" t="s">
        <v>12044</v>
      </c>
      <c r="B1930" s="39" t="s">
        <v>12698</v>
      </c>
      <c r="C1930" s="40">
        <v>391206</v>
      </c>
      <c r="D1930" s="40" t="s">
        <v>18030</v>
      </c>
      <c r="E1930" s="39" t="s">
        <v>15261</v>
      </c>
      <c r="F1930" s="41"/>
      <c r="G1930" s="41"/>
      <c r="H1930" s="14">
        <v>13089</v>
      </c>
      <c r="I1930" s="41">
        <v>6</v>
      </c>
      <c r="J1930" s="14" t="s">
        <v>12157</v>
      </c>
      <c r="K1930" s="42">
        <v>45873</v>
      </c>
      <c r="L1930" s="42">
        <v>45972</v>
      </c>
      <c r="M1930" s="43">
        <v>0</v>
      </c>
      <c r="N1930" s="47">
        <f t="shared" si="30"/>
        <v>0</v>
      </c>
      <c r="O1930" s="53" t="s">
        <v>18031</v>
      </c>
      <c r="P1930" s="19" t="s">
        <v>21516</v>
      </c>
      <c r="Q1930" s="15" t="s">
        <v>21415</v>
      </c>
    </row>
    <row r="1931" spans="1:17" x14ac:dyDescent="0.3">
      <c r="A1931" s="17" t="s">
        <v>12044</v>
      </c>
      <c r="B1931" s="39" t="s">
        <v>12698</v>
      </c>
      <c r="C1931" s="40">
        <v>550669</v>
      </c>
      <c r="D1931" s="40" t="s">
        <v>19902</v>
      </c>
      <c r="E1931" s="39" t="s">
        <v>15261</v>
      </c>
      <c r="F1931" s="41"/>
      <c r="G1931" s="41"/>
      <c r="H1931" s="14">
        <v>13200</v>
      </c>
      <c r="I1931" s="41">
        <v>6</v>
      </c>
      <c r="J1931" s="14" t="s">
        <v>12157</v>
      </c>
      <c r="K1931" s="42">
        <v>45873</v>
      </c>
      <c r="L1931" s="42">
        <v>45972</v>
      </c>
      <c r="M1931" s="43">
        <v>0</v>
      </c>
      <c r="N1931" s="47">
        <f t="shared" si="30"/>
        <v>0</v>
      </c>
      <c r="O1931" s="53" t="s">
        <v>19903</v>
      </c>
      <c r="P1931" s="19" t="s">
        <v>21516</v>
      </c>
      <c r="Q1931" s="15" t="s">
        <v>21415</v>
      </c>
    </row>
    <row r="1932" spans="1:17" x14ac:dyDescent="0.3">
      <c r="A1932" s="17" t="s">
        <v>12044</v>
      </c>
      <c r="B1932" s="39" t="s">
        <v>12698</v>
      </c>
      <c r="C1932" s="40">
        <v>255753</v>
      </c>
      <c r="D1932" s="40" t="s">
        <v>1580</v>
      </c>
      <c r="E1932" s="39" t="s">
        <v>15261</v>
      </c>
      <c r="F1932" s="41"/>
      <c r="G1932" s="41"/>
      <c r="H1932" s="14">
        <v>13439</v>
      </c>
      <c r="I1932" s="41">
        <v>6</v>
      </c>
      <c r="J1932" s="14" t="s">
        <v>12157</v>
      </c>
      <c r="K1932" s="42">
        <v>45873</v>
      </c>
      <c r="L1932" s="42">
        <v>45972</v>
      </c>
      <c r="M1932" s="43">
        <v>0</v>
      </c>
      <c r="N1932" s="47">
        <f t="shared" si="30"/>
        <v>0</v>
      </c>
      <c r="O1932" s="53" t="s">
        <v>1581</v>
      </c>
      <c r="P1932" s="19" t="s">
        <v>21516</v>
      </c>
      <c r="Q1932" s="15" t="s">
        <v>21415</v>
      </c>
    </row>
    <row r="1933" spans="1:17" x14ac:dyDescent="0.3">
      <c r="A1933" s="17" t="s">
        <v>12044</v>
      </c>
      <c r="B1933" s="39" t="s">
        <v>12698</v>
      </c>
      <c r="C1933" s="40">
        <v>264577</v>
      </c>
      <c r="D1933" s="40" t="s">
        <v>1656</v>
      </c>
      <c r="E1933" s="39" t="s">
        <v>15261</v>
      </c>
      <c r="F1933" s="41"/>
      <c r="G1933" s="41"/>
      <c r="H1933" s="14">
        <v>13170</v>
      </c>
      <c r="I1933" s="41">
        <v>6</v>
      </c>
      <c r="J1933" s="14" t="s">
        <v>12157</v>
      </c>
      <c r="K1933" s="42">
        <v>45873</v>
      </c>
      <c r="L1933" s="42">
        <v>45972</v>
      </c>
      <c r="M1933" s="43">
        <v>0</v>
      </c>
      <c r="N1933" s="47">
        <f t="shared" si="30"/>
        <v>0</v>
      </c>
      <c r="O1933" s="53" t="s">
        <v>1657</v>
      </c>
      <c r="P1933" s="19" t="s">
        <v>21516</v>
      </c>
      <c r="Q1933" s="15" t="s">
        <v>21415</v>
      </c>
    </row>
    <row r="1934" spans="1:17" x14ac:dyDescent="0.3">
      <c r="A1934" s="17" t="s">
        <v>12044</v>
      </c>
      <c r="B1934" s="39" t="s">
        <v>12698</v>
      </c>
      <c r="C1934" s="40">
        <v>576768</v>
      </c>
      <c r="D1934" s="40" t="s">
        <v>18945</v>
      </c>
      <c r="E1934" s="39" t="s">
        <v>15261</v>
      </c>
      <c r="F1934" s="41"/>
      <c r="G1934" s="41"/>
      <c r="H1934" s="14">
        <v>24531</v>
      </c>
      <c r="I1934" s="41"/>
      <c r="J1934" s="14"/>
      <c r="K1934" s="42">
        <v>45873</v>
      </c>
      <c r="L1934" s="42">
        <v>45972</v>
      </c>
      <c r="M1934" s="43">
        <v>0</v>
      </c>
      <c r="N1934" s="47">
        <f t="shared" si="30"/>
        <v>0</v>
      </c>
      <c r="O1934" s="53" t="s">
        <v>18946</v>
      </c>
      <c r="P1934" s="40" t="s">
        <v>21416</v>
      </c>
      <c r="Q1934" s="15" t="s">
        <v>21415</v>
      </c>
    </row>
    <row r="1935" spans="1:17" x14ac:dyDescent="0.3">
      <c r="A1935" s="17" t="s">
        <v>12044</v>
      </c>
      <c r="B1935" s="39" t="s">
        <v>12698</v>
      </c>
      <c r="C1935" s="40">
        <v>575111</v>
      </c>
      <c r="D1935" s="40" t="s">
        <v>20038</v>
      </c>
      <c r="E1935" s="39" t="s">
        <v>15261</v>
      </c>
      <c r="F1935" s="41"/>
      <c r="G1935" s="41"/>
      <c r="H1935" s="14">
        <v>9033</v>
      </c>
      <c r="I1935" s="41"/>
      <c r="J1935" s="14"/>
      <c r="K1935" s="42">
        <v>45873</v>
      </c>
      <c r="L1935" s="42">
        <v>45972</v>
      </c>
      <c r="M1935" s="43">
        <v>0</v>
      </c>
      <c r="N1935" s="47">
        <f t="shared" si="30"/>
        <v>0</v>
      </c>
      <c r="O1935" s="53" t="s">
        <v>20039</v>
      </c>
      <c r="P1935" s="40" t="s">
        <v>21416</v>
      </c>
      <c r="Q1935" s="15" t="s">
        <v>21415</v>
      </c>
    </row>
    <row r="1936" spans="1:17" x14ac:dyDescent="0.3">
      <c r="A1936" s="17" t="s">
        <v>12044</v>
      </c>
      <c r="B1936" s="39" t="s">
        <v>12698</v>
      </c>
      <c r="C1936" s="40">
        <v>560588</v>
      </c>
      <c r="D1936" s="40" t="s">
        <v>2684</v>
      </c>
      <c r="E1936" s="39" t="s">
        <v>15261</v>
      </c>
      <c r="F1936" s="41"/>
      <c r="G1936" s="41"/>
      <c r="H1936" s="14">
        <v>26212</v>
      </c>
      <c r="I1936" s="41"/>
      <c r="J1936" s="14"/>
      <c r="K1936" s="42">
        <v>45873</v>
      </c>
      <c r="L1936" s="42">
        <v>45972</v>
      </c>
      <c r="M1936" s="43">
        <v>0</v>
      </c>
      <c r="N1936" s="47">
        <f t="shared" si="30"/>
        <v>0</v>
      </c>
      <c r="O1936" s="53" t="s">
        <v>2685</v>
      </c>
      <c r="P1936" s="40" t="s">
        <v>21416</v>
      </c>
      <c r="Q1936" s="15" t="s">
        <v>21415</v>
      </c>
    </row>
    <row r="1937" spans="1:17" x14ac:dyDescent="0.3">
      <c r="A1937" s="17" t="s">
        <v>12044</v>
      </c>
      <c r="B1937" s="39" t="s">
        <v>12698</v>
      </c>
      <c r="C1937" s="40">
        <v>576763</v>
      </c>
      <c r="D1937" s="40" t="s">
        <v>17328</v>
      </c>
      <c r="E1937" s="39" t="s">
        <v>15261</v>
      </c>
      <c r="F1937" s="41"/>
      <c r="G1937" s="41"/>
      <c r="H1937" s="14">
        <v>30988</v>
      </c>
      <c r="I1937" s="41"/>
      <c r="J1937" s="14"/>
      <c r="K1937" s="42">
        <v>45873</v>
      </c>
      <c r="L1937" s="42">
        <v>45972</v>
      </c>
      <c r="M1937" s="43">
        <v>0</v>
      </c>
      <c r="N1937" s="47">
        <f t="shared" si="30"/>
        <v>0</v>
      </c>
      <c r="O1937" s="53" t="s">
        <v>17329</v>
      </c>
      <c r="P1937" s="40" t="s">
        <v>21416</v>
      </c>
      <c r="Q1937" s="15" t="s">
        <v>21415</v>
      </c>
    </row>
    <row r="1938" spans="1:17" x14ac:dyDescent="0.3">
      <c r="A1938" s="17" t="s">
        <v>12044</v>
      </c>
      <c r="B1938" s="39" t="s">
        <v>12698</v>
      </c>
      <c r="C1938" s="40">
        <v>576765</v>
      </c>
      <c r="D1938" s="40" t="s">
        <v>19811</v>
      </c>
      <c r="E1938" s="39" t="s">
        <v>15261</v>
      </c>
      <c r="F1938" s="41"/>
      <c r="G1938" s="41"/>
      <c r="H1938" s="14">
        <v>25176</v>
      </c>
      <c r="I1938" s="41"/>
      <c r="J1938" s="14"/>
      <c r="K1938" s="42">
        <v>45873</v>
      </c>
      <c r="L1938" s="42">
        <v>45972</v>
      </c>
      <c r="M1938" s="43">
        <v>0</v>
      </c>
      <c r="N1938" s="47">
        <f t="shared" si="30"/>
        <v>0</v>
      </c>
      <c r="O1938" s="53" t="s">
        <v>19812</v>
      </c>
      <c r="P1938" s="40" t="s">
        <v>21416</v>
      </c>
      <c r="Q1938" s="15" t="s">
        <v>21415</v>
      </c>
    </row>
    <row r="1939" spans="1:17" x14ac:dyDescent="0.3">
      <c r="A1939" s="17" t="s">
        <v>12044</v>
      </c>
      <c r="B1939" s="39" t="s">
        <v>12698</v>
      </c>
      <c r="C1939" s="40">
        <v>560586</v>
      </c>
      <c r="D1939" s="40" t="s">
        <v>12790</v>
      </c>
      <c r="E1939" s="39" t="s">
        <v>15261</v>
      </c>
      <c r="F1939" s="41"/>
      <c r="G1939" s="41"/>
      <c r="H1939" s="14">
        <v>9406</v>
      </c>
      <c r="I1939" s="41"/>
      <c r="J1939" s="14"/>
      <c r="K1939" s="42">
        <v>45873</v>
      </c>
      <c r="L1939" s="42">
        <v>45972</v>
      </c>
      <c r="M1939" s="43">
        <v>0</v>
      </c>
      <c r="N1939" s="47">
        <f t="shared" si="30"/>
        <v>0</v>
      </c>
      <c r="O1939" s="53" t="s">
        <v>12791</v>
      </c>
      <c r="P1939" s="40" t="s">
        <v>21416</v>
      </c>
      <c r="Q1939" s="15" t="s">
        <v>21415</v>
      </c>
    </row>
    <row r="1940" spans="1:17" x14ac:dyDescent="0.3">
      <c r="A1940" s="17" t="s">
        <v>12044</v>
      </c>
      <c r="B1940" s="39" t="s">
        <v>12698</v>
      </c>
      <c r="C1940" s="40">
        <v>575096</v>
      </c>
      <c r="D1940" s="40" t="s">
        <v>17466</v>
      </c>
      <c r="E1940" s="39" t="s">
        <v>15261</v>
      </c>
      <c r="F1940" s="41"/>
      <c r="G1940" s="41"/>
      <c r="H1940" s="14">
        <v>9033</v>
      </c>
      <c r="I1940" s="41"/>
      <c r="J1940" s="14"/>
      <c r="K1940" s="42">
        <v>45873</v>
      </c>
      <c r="L1940" s="42">
        <v>45972</v>
      </c>
      <c r="M1940" s="43">
        <v>0</v>
      </c>
      <c r="N1940" s="47">
        <f t="shared" si="30"/>
        <v>0</v>
      </c>
      <c r="O1940" s="53" t="s">
        <v>17467</v>
      </c>
      <c r="P1940" s="40" t="s">
        <v>21416</v>
      </c>
      <c r="Q1940" s="15" t="s">
        <v>21415</v>
      </c>
    </row>
    <row r="1941" spans="1:17" x14ac:dyDescent="0.3">
      <c r="A1941" s="17" t="s">
        <v>12044</v>
      </c>
      <c r="B1941" s="39" t="s">
        <v>12698</v>
      </c>
      <c r="C1941" s="40">
        <v>575099</v>
      </c>
      <c r="D1941" s="40" t="s">
        <v>17394</v>
      </c>
      <c r="E1941" s="39" t="s">
        <v>15261</v>
      </c>
      <c r="F1941" s="41"/>
      <c r="G1941" s="41"/>
      <c r="H1941" s="14">
        <v>9033</v>
      </c>
      <c r="I1941" s="41"/>
      <c r="J1941" s="14"/>
      <c r="K1941" s="42">
        <v>45873</v>
      </c>
      <c r="L1941" s="42">
        <v>45972</v>
      </c>
      <c r="M1941" s="43">
        <v>0</v>
      </c>
      <c r="N1941" s="47">
        <f t="shared" si="30"/>
        <v>0</v>
      </c>
      <c r="O1941" s="53" t="s">
        <v>17395</v>
      </c>
      <c r="P1941" s="40" t="s">
        <v>21416</v>
      </c>
      <c r="Q1941" s="15" t="s">
        <v>21415</v>
      </c>
    </row>
    <row r="1942" spans="1:17" x14ac:dyDescent="0.3">
      <c r="A1942" s="17" t="s">
        <v>12044</v>
      </c>
      <c r="B1942" s="39" t="s">
        <v>12698</v>
      </c>
      <c r="C1942" s="40">
        <v>575098</v>
      </c>
      <c r="D1942" s="40" t="s">
        <v>17074</v>
      </c>
      <c r="E1942" s="39" t="s">
        <v>15261</v>
      </c>
      <c r="F1942" s="41"/>
      <c r="G1942" s="41"/>
      <c r="H1942" s="14">
        <v>9033</v>
      </c>
      <c r="I1942" s="41"/>
      <c r="J1942" s="14"/>
      <c r="K1942" s="42">
        <v>45873</v>
      </c>
      <c r="L1942" s="42">
        <v>45972</v>
      </c>
      <c r="M1942" s="43">
        <v>0</v>
      </c>
      <c r="N1942" s="47">
        <f t="shared" si="30"/>
        <v>0</v>
      </c>
      <c r="O1942" s="53" t="s">
        <v>17075</v>
      </c>
      <c r="P1942" s="40" t="s">
        <v>21416</v>
      </c>
      <c r="Q1942" s="15" t="s">
        <v>21415</v>
      </c>
    </row>
    <row r="1943" spans="1:17" x14ac:dyDescent="0.3">
      <c r="A1943" s="17" t="s">
        <v>12044</v>
      </c>
      <c r="B1943" s="39" t="s">
        <v>12698</v>
      </c>
      <c r="C1943" s="40">
        <v>576769</v>
      </c>
      <c r="D1943" s="40" t="s">
        <v>17378</v>
      </c>
      <c r="E1943" s="39" t="s">
        <v>15261</v>
      </c>
      <c r="F1943" s="41"/>
      <c r="G1943" s="41"/>
      <c r="H1943" s="14">
        <v>24531</v>
      </c>
      <c r="I1943" s="41"/>
      <c r="J1943" s="14"/>
      <c r="K1943" s="42">
        <v>45873</v>
      </c>
      <c r="L1943" s="42">
        <v>45972</v>
      </c>
      <c r="M1943" s="43">
        <v>0</v>
      </c>
      <c r="N1943" s="47">
        <f t="shared" si="30"/>
        <v>0</v>
      </c>
      <c r="O1943" s="53" t="s">
        <v>17379</v>
      </c>
      <c r="P1943" s="40" t="s">
        <v>21416</v>
      </c>
      <c r="Q1943" s="15" t="s">
        <v>21415</v>
      </c>
    </row>
    <row r="1944" spans="1:17" x14ac:dyDescent="0.3">
      <c r="A1944" s="17" t="s">
        <v>12044</v>
      </c>
      <c r="B1944" s="39" t="s">
        <v>12698</v>
      </c>
      <c r="C1944" s="40">
        <v>574685</v>
      </c>
      <c r="D1944" s="40" t="s">
        <v>17254</v>
      </c>
      <c r="E1944" s="39" t="s">
        <v>15261</v>
      </c>
      <c r="F1944" s="41"/>
      <c r="G1944" s="41"/>
      <c r="H1944" s="14">
        <v>9033</v>
      </c>
      <c r="I1944" s="41"/>
      <c r="J1944" s="14"/>
      <c r="K1944" s="42">
        <v>45873</v>
      </c>
      <c r="L1944" s="42">
        <v>45972</v>
      </c>
      <c r="M1944" s="43">
        <v>0</v>
      </c>
      <c r="N1944" s="47">
        <f t="shared" si="30"/>
        <v>0</v>
      </c>
      <c r="O1944" s="53" t="s">
        <v>17255</v>
      </c>
      <c r="P1944" s="40" t="s">
        <v>21416</v>
      </c>
      <c r="Q1944" s="15" t="s">
        <v>21415</v>
      </c>
    </row>
    <row r="1945" spans="1:17" x14ac:dyDescent="0.3">
      <c r="A1945" s="17" t="s">
        <v>12044</v>
      </c>
      <c r="B1945" s="39" t="s">
        <v>12698</v>
      </c>
      <c r="C1945" s="40">
        <v>574687</v>
      </c>
      <c r="D1945" s="40" t="s">
        <v>16801</v>
      </c>
      <c r="E1945" s="39" t="s">
        <v>15261</v>
      </c>
      <c r="F1945" s="41"/>
      <c r="G1945" s="41"/>
      <c r="H1945" s="14">
        <v>24531</v>
      </c>
      <c r="I1945" s="41"/>
      <c r="J1945" s="14"/>
      <c r="K1945" s="42">
        <v>45873</v>
      </c>
      <c r="L1945" s="42">
        <v>45972</v>
      </c>
      <c r="M1945" s="43">
        <v>0</v>
      </c>
      <c r="N1945" s="47">
        <f t="shared" si="30"/>
        <v>0</v>
      </c>
      <c r="O1945" s="53" t="s">
        <v>16802</v>
      </c>
      <c r="P1945" s="40" t="s">
        <v>21416</v>
      </c>
      <c r="Q1945" s="15" t="s">
        <v>21415</v>
      </c>
    </row>
    <row r="1946" spans="1:17" x14ac:dyDescent="0.3">
      <c r="A1946" s="17" t="s">
        <v>12044</v>
      </c>
      <c r="B1946" s="39" t="s">
        <v>12698</v>
      </c>
      <c r="C1946" s="40">
        <v>574686</v>
      </c>
      <c r="D1946" s="40" t="s">
        <v>17472</v>
      </c>
      <c r="E1946" s="39" t="s">
        <v>15261</v>
      </c>
      <c r="F1946" s="41"/>
      <c r="G1946" s="41"/>
      <c r="H1946" s="14">
        <v>9033</v>
      </c>
      <c r="I1946" s="41"/>
      <c r="J1946" s="14"/>
      <c r="K1946" s="42">
        <v>45873</v>
      </c>
      <c r="L1946" s="42">
        <v>45972</v>
      </c>
      <c r="M1946" s="43">
        <v>0</v>
      </c>
      <c r="N1946" s="47">
        <f t="shared" si="30"/>
        <v>0</v>
      </c>
      <c r="O1946" s="53" t="s">
        <v>17473</v>
      </c>
      <c r="P1946" s="40" t="s">
        <v>21416</v>
      </c>
      <c r="Q1946" s="15" t="s">
        <v>21415</v>
      </c>
    </row>
    <row r="1947" spans="1:17" x14ac:dyDescent="0.3">
      <c r="A1947" s="17" t="s">
        <v>12044</v>
      </c>
      <c r="B1947" s="39" t="s">
        <v>12698</v>
      </c>
      <c r="C1947" s="40">
        <v>575097</v>
      </c>
      <c r="D1947" s="40" t="s">
        <v>19054</v>
      </c>
      <c r="E1947" s="39" t="s">
        <v>15261</v>
      </c>
      <c r="F1947" s="41"/>
      <c r="G1947" s="41"/>
      <c r="H1947" s="14">
        <v>9033</v>
      </c>
      <c r="I1947" s="41"/>
      <c r="J1947" s="14"/>
      <c r="K1947" s="42">
        <v>45873</v>
      </c>
      <c r="L1947" s="42">
        <v>45972</v>
      </c>
      <c r="M1947" s="43">
        <v>0</v>
      </c>
      <c r="N1947" s="47">
        <f t="shared" si="30"/>
        <v>0</v>
      </c>
      <c r="O1947" s="53" t="s">
        <v>19055</v>
      </c>
      <c r="P1947" s="40" t="s">
        <v>21416</v>
      </c>
      <c r="Q1947" s="15" t="s">
        <v>21415</v>
      </c>
    </row>
    <row r="1948" spans="1:17" x14ac:dyDescent="0.3">
      <c r="A1948" s="17" t="s">
        <v>12044</v>
      </c>
      <c r="B1948" s="39" t="s">
        <v>12698</v>
      </c>
      <c r="C1948" s="40">
        <v>560589</v>
      </c>
      <c r="D1948" s="40" t="s">
        <v>12963</v>
      </c>
      <c r="E1948" s="39" t="s">
        <v>15261</v>
      </c>
      <c r="F1948" s="41"/>
      <c r="G1948" s="41"/>
      <c r="H1948" s="14">
        <v>9406</v>
      </c>
      <c r="I1948" s="41"/>
      <c r="J1948" s="14"/>
      <c r="K1948" s="42">
        <v>45873</v>
      </c>
      <c r="L1948" s="42">
        <v>45972</v>
      </c>
      <c r="M1948" s="43">
        <v>0</v>
      </c>
      <c r="N1948" s="47">
        <f t="shared" si="30"/>
        <v>0</v>
      </c>
      <c r="O1948" s="53" t="s">
        <v>12964</v>
      </c>
      <c r="P1948" s="40" t="s">
        <v>21416</v>
      </c>
      <c r="Q1948" s="15" t="s">
        <v>21415</v>
      </c>
    </row>
    <row r="1949" spans="1:17" x14ac:dyDescent="0.3">
      <c r="A1949" s="17" t="s">
        <v>12044</v>
      </c>
      <c r="B1949" s="39" t="s">
        <v>12698</v>
      </c>
      <c r="C1949" s="40">
        <v>560591</v>
      </c>
      <c r="D1949" s="40" t="s">
        <v>12751</v>
      </c>
      <c r="E1949" s="39" t="s">
        <v>15261</v>
      </c>
      <c r="F1949" s="41"/>
      <c r="G1949" s="41"/>
      <c r="H1949" s="14">
        <v>25540</v>
      </c>
      <c r="I1949" s="41"/>
      <c r="J1949" s="14"/>
      <c r="K1949" s="42">
        <v>45873</v>
      </c>
      <c r="L1949" s="42">
        <v>45972</v>
      </c>
      <c r="M1949" s="43">
        <v>0</v>
      </c>
      <c r="N1949" s="47">
        <f t="shared" si="30"/>
        <v>0</v>
      </c>
      <c r="O1949" s="53" t="s">
        <v>12752</v>
      </c>
      <c r="P1949" s="40" t="s">
        <v>21416</v>
      </c>
      <c r="Q1949" s="15" t="s">
        <v>21415</v>
      </c>
    </row>
    <row r="1950" spans="1:17" x14ac:dyDescent="0.3">
      <c r="A1950" s="17" t="s">
        <v>12044</v>
      </c>
      <c r="B1950" s="39" t="s">
        <v>12698</v>
      </c>
      <c r="C1950" s="40">
        <v>258276</v>
      </c>
      <c r="D1950" s="40" t="s">
        <v>1598</v>
      </c>
      <c r="E1950" s="39" t="s">
        <v>15261</v>
      </c>
      <c r="F1950" s="41"/>
      <c r="G1950" s="41"/>
      <c r="H1950" s="14">
        <v>13490</v>
      </c>
      <c r="I1950" s="41">
        <v>20</v>
      </c>
      <c r="J1950" s="14" t="s">
        <v>12157</v>
      </c>
      <c r="K1950" s="42">
        <v>45873</v>
      </c>
      <c r="L1950" s="42">
        <v>45972</v>
      </c>
      <c r="M1950" s="43">
        <v>0</v>
      </c>
      <c r="N1950" s="47">
        <f t="shared" si="30"/>
        <v>0</v>
      </c>
      <c r="O1950" s="53" t="s">
        <v>1599</v>
      </c>
      <c r="P1950" s="19" t="s">
        <v>21516</v>
      </c>
      <c r="Q1950" s="15" t="s">
        <v>21415</v>
      </c>
    </row>
    <row r="1951" spans="1:17" x14ac:dyDescent="0.3">
      <c r="A1951" s="17" t="s">
        <v>12044</v>
      </c>
      <c r="B1951" s="39" t="s">
        <v>12698</v>
      </c>
      <c r="C1951" s="40">
        <v>275500</v>
      </c>
      <c r="D1951" s="40" t="s">
        <v>1197</v>
      </c>
      <c r="E1951" s="39" t="s">
        <v>15261</v>
      </c>
      <c r="F1951" s="41"/>
      <c r="G1951" s="41"/>
      <c r="H1951" s="14">
        <v>22851</v>
      </c>
      <c r="I1951" s="41">
        <v>6</v>
      </c>
      <c r="J1951" s="14" t="s">
        <v>12157</v>
      </c>
      <c r="K1951" s="42">
        <v>45873</v>
      </c>
      <c r="L1951" s="42">
        <v>45972</v>
      </c>
      <c r="M1951" s="43">
        <v>0</v>
      </c>
      <c r="N1951" s="47">
        <f t="shared" si="30"/>
        <v>0</v>
      </c>
      <c r="O1951" s="53" t="s">
        <v>1198</v>
      </c>
      <c r="P1951" s="19" t="s">
        <v>21516</v>
      </c>
      <c r="Q1951" s="15" t="s">
        <v>21415</v>
      </c>
    </row>
    <row r="1952" spans="1:17" x14ac:dyDescent="0.3">
      <c r="A1952" s="17" t="s">
        <v>12044</v>
      </c>
      <c r="B1952" s="39" t="s">
        <v>12698</v>
      </c>
      <c r="C1952" s="40">
        <v>300322</v>
      </c>
      <c r="D1952" s="40" t="s">
        <v>20239</v>
      </c>
      <c r="E1952" s="39" t="s">
        <v>15261</v>
      </c>
      <c r="F1952" s="41"/>
      <c r="G1952" s="41"/>
      <c r="H1952" s="14">
        <v>1210</v>
      </c>
      <c r="I1952" s="41">
        <v>48</v>
      </c>
      <c r="J1952" s="14" t="s">
        <v>12157</v>
      </c>
      <c r="K1952" s="42">
        <v>45873</v>
      </c>
      <c r="L1952" s="42">
        <v>45972</v>
      </c>
      <c r="M1952" s="43">
        <v>0</v>
      </c>
      <c r="N1952" s="47">
        <f t="shared" si="30"/>
        <v>0</v>
      </c>
      <c r="O1952" s="53" t="s">
        <v>20240</v>
      </c>
      <c r="P1952" s="19" t="s">
        <v>21520</v>
      </c>
      <c r="Q1952" s="15" t="s">
        <v>21415</v>
      </c>
    </row>
    <row r="1953" spans="1:17" x14ac:dyDescent="0.3">
      <c r="A1953" s="17" t="s">
        <v>12044</v>
      </c>
      <c r="B1953" s="39" t="s">
        <v>12698</v>
      </c>
      <c r="C1953" s="40">
        <v>300321</v>
      </c>
      <c r="D1953" s="40" t="s">
        <v>20237</v>
      </c>
      <c r="E1953" s="39" t="s">
        <v>15261</v>
      </c>
      <c r="F1953" s="41"/>
      <c r="G1953" s="41"/>
      <c r="H1953" s="14">
        <v>1210</v>
      </c>
      <c r="I1953" s="41">
        <v>48</v>
      </c>
      <c r="J1953" s="14" t="s">
        <v>12157</v>
      </c>
      <c r="K1953" s="42">
        <v>45873</v>
      </c>
      <c r="L1953" s="42">
        <v>45972</v>
      </c>
      <c r="M1953" s="43">
        <v>0</v>
      </c>
      <c r="N1953" s="47">
        <f t="shared" si="30"/>
        <v>0</v>
      </c>
      <c r="O1953" s="53" t="s">
        <v>20238</v>
      </c>
      <c r="P1953" s="19" t="s">
        <v>21520</v>
      </c>
      <c r="Q1953" s="15" t="s">
        <v>21415</v>
      </c>
    </row>
    <row r="1954" spans="1:17" x14ac:dyDescent="0.3">
      <c r="A1954" s="17" t="s">
        <v>12044</v>
      </c>
      <c r="B1954" s="39" t="s">
        <v>12698</v>
      </c>
      <c r="C1954" s="40">
        <v>295515</v>
      </c>
      <c r="D1954" s="40" t="s">
        <v>17123</v>
      </c>
      <c r="E1954" s="39" t="s">
        <v>15261</v>
      </c>
      <c r="F1954" s="41"/>
      <c r="G1954" s="41"/>
      <c r="H1954" s="14">
        <v>591</v>
      </c>
      <c r="I1954" s="41">
        <v>48</v>
      </c>
      <c r="J1954" s="14" t="s">
        <v>12157</v>
      </c>
      <c r="K1954" s="42">
        <v>45873</v>
      </c>
      <c r="L1954" s="42">
        <v>45972</v>
      </c>
      <c r="M1954" s="43">
        <v>0</v>
      </c>
      <c r="N1954" s="47">
        <f t="shared" si="30"/>
        <v>0</v>
      </c>
      <c r="O1954" s="53" t="s">
        <v>17124</v>
      </c>
      <c r="P1954" s="40" t="s">
        <v>21416</v>
      </c>
      <c r="Q1954" s="15" t="s">
        <v>21415</v>
      </c>
    </row>
    <row r="1955" spans="1:17" x14ac:dyDescent="0.3">
      <c r="A1955" s="17" t="s">
        <v>12044</v>
      </c>
      <c r="B1955" s="39" t="s">
        <v>12698</v>
      </c>
      <c r="C1955" s="40">
        <v>295514</v>
      </c>
      <c r="D1955" s="40" t="s">
        <v>17125</v>
      </c>
      <c r="E1955" s="39" t="s">
        <v>15261</v>
      </c>
      <c r="F1955" s="41"/>
      <c r="G1955" s="41"/>
      <c r="H1955" s="14">
        <v>591</v>
      </c>
      <c r="I1955" s="41">
        <v>48</v>
      </c>
      <c r="J1955" s="14" t="s">
        <v>12157</v>
      </c>
      <c r="K1955" s="42">
        <v>45873</v>
      </c>
      <c r="L1955" s="42">
        <v>45972</v>
      </c>
      <c r="M1955" s="43">
        <v>0</v>
      </c>
      <c r="N1955" s="47">
        <f t="shared" si="30"/>
        <v>0</v>
      </c>
      <c r="O1955" s="53" t="s">
        <v>17126</v>
      </c>
      <c r="P1955" s="40" t="s">
        <v>21416</v>
      </c>
      <c r="Q1955" s="15" t="s">
        <v>21415</v>
      </c>
    </row>
    <row r="1956" spans="1:17" x14ac:dyDescent="0.3">
      <c r="A1956" s="17" t="s">
        <v>12044</v>
      </c>
      <c r="B1956" s="39" t="s">
        <v>12698</v>
      </c>
      <c r="C1956" s="40">
        <v>295519</v>
      </c>
      <c r="D1956" s="40" t="s">
        <v>5167</v>
      </c>
      <c r="E1956" s="39" t="s">
        <v>15261</v>
      </c>
      <c r="F1956" s="41"/>
      <c r="G1956" s="41"/>
      <c r="H1956" s="14">
        <v>1657</v>
      </c>
      <c r="I1956" s="41">
        <v>48</v>
      </c>
      <c r="J1956" s="14" t="s">
        <v>12157</v>
      </c>
      <c r="K1956" s="42">
        <v>45873</v>
      </c>
      <c r="L1956" s="42">
        <v>45972</v>
      </c>
      <c r="M1956" s="43">
        <v>0</v>
      </c>
      <c r="N1956" s="47">
        <f t="shared" si="30"/>
        <v>0</v>
      </c>
      <c r="O1956" s="53" t="s">
        <v>5168</v>
      </c>
      <c r="P1956" s="40" t="s">
        <v>21416</v>
      </c>
      <c r="Q1956" s="15" t="s">
        <v>21415</v>
      </c>
    </row>
    <row r="1957" spans="1:17" x14ac:dyDescent="0.3">
      <c r="A1957" s="17" t="s">
        <v>12044</v>
      </c>
      <c r="B1957" s="39" t="s">
        <v>12698</v>
      </c>
      <c r="C1957" s="40">
        <v>295516</v>
      </c>
      <c r="D1957" s="40" t="s">
        <v>18407</v>
      </c>
      <c r="E1957" s="39" t="s">
        <v>15261</v>
      </c>
      <c r="F1957" s="41"/>
      <c r="G1957" s="41"/>
      <c r="H1957" s="14">
        <v>1282</v>
      </c>
      <c r="I1957" s="41">
        <v>48</v>
      </c>
      <c r="J1957" s="14" t="s">
        <v>12157</v>
      </c>
      <c r="K1957" s="42">
        <v>45873</v>
      </c>
      <c r="L1957" s="42">
        <v>45972</v>
      </c>
      <c r="M1957" s="43">
        <v>0</v>
      </c>
      <c r="N1957" s="47">
        <f t="shared" si="30"/>
        <v>0</v>
      </c>
      <c r="O1957" s="53" t="s">
        <v>18408</v>
      </c>
      <c r="P1957" s="40" t="s">
        <v>21416</v>
      </c>
      <c r="Q1957" s="15" t="s">
        <v>21415</v>
      </c>
    </row>
    <row r="1958" spans="1:17" x14ac:dyDescent="0.3">
      <c r="A1958" s="17" t="s">
        <v>12044</v>
      </c>
      <c r="B1958" s="39" t="s">
        <v>12698</v>
      </c>
      <c r="C1958" s="40">
        <v>295517</v>
      </c>
      <c r="D1958" s="40" t="s">
        <v>5165</v>
      </c>
      <c r="E1958" s="39" t="s">
        <v>15261</v>
      </c>
      <c r="F1958" s="41"/>
      <c r="G1958" s="41"/>
      <c r="H1958" s="14">
        <v>1602</v>
      </c>
      <c r="I1958" s="41">
        <v>48</v>
      </c>
      <c r="J1958" s="14" t="s">
        <v>12157</v>
      </c>
      <c r="K1958" s="42">
        <v>45873</v>
      </c>
      <c r="L1958" s="42">
        <v>45972</v>
      </c>
      <c r="M1958" s="43">
        <v>0</v>
      </c>
      <c r="N1958" s="47">
        <f t="shared" si="30"/>
        <v>0</v>
      </c>
      <c r="O1958" s="53" t="s">
        <v>5166</v>
      </c>
      <c r="P1958" s="40" t="s">
        <v>21416</v>
      </c>
      <c r="Q1958" s="15" t="s">
        <v>21415</v>
      </c>
    </row>
    <row r="1959" spans="1:17" x14ac:dyDescent="0.3">
      <c r="A1959" s="17" t="s">
        <v>12044</v>
      </c>
      <c r="B1959" s="39" t="s">
        <v>12698</v>
      </c>
      <c r="C1959" s="40">
        <v>295513</v>
      </c>
      <c r="D1959" s="40" t="s">
        <v>17918</v>
      </c>
      <c r="E1959" s="39" t="s">
        <v>15261</v>
      </c>
      <c r="F1959" s="41"/>
      <c r="G1959" s="41"/>
      <c r="H1959" s="14">
        <v>591</v>
      </c>
      <c r="I1959" s="41">
        <v>48</v>
      </c>
      <c r="J1959" s="14" t="s">
        <v>12157</v>
      </c>
      <c r="K1959" s="42">
        <v>45873</v>
      </c>
      <c r="L1959" s="42">
        <v>45972</v>
      </c>
      <c r="M1959" s="43">
        <v>0</v>
      </c>
      <c r="N1959" s="47">
        <f t="shared" si="30"/>
        <v>0</v>
      </c>
      <c r="O1959" s="53" t="s">
        <v>17919</v>
      </c>
      <c r="P1959" s="40" t="s">
        <v>21416</v>
      </c>
      <c r="Q1959" s="15" t="s">
        <v>21415</v>
      </c>
    </row>
    <row r="1960" spans="1:17" x14ac:dyDescent="0.3">
      <c r="A1960" s="17" t="s">
        <v>12044</v>
      </c>
      <c r="B1960" s="39" t="s">
        <v>12698</v>
      </c>
      <c r="C1960" s="40">
        <v>295512</v>
      </c>
      <c r="D1960" s="40" t="s">
        <v>17996</v>
      </c>
      <c r="E1960" s="39" t="s">
        <v>15261</v>
      </c>
      <c r="F1960" s="41"/>
      <c r="G1960" s="41"/>
      <c r="H1960" s="14">
        <v>591</v>
      </c>
      <c r="I1960" s="41">
        <v>48</v>
      </c>
      <c r="J1960" s="14" t="s">
        <v>12157</v>
      </c>
      <c r="K1960" s="42">
        <v>45873</v>
      </c>
      <c r="L1960" s="42">
        <v>45972</v>
      </c>
      <c r="M1960" s="43">
        <v>0</v>
      </c>
      <c r="N1960" s="47">
        <f t="shared" si="30"/>
        <v>0</v>
      </c>
      <c r="O1960" s="53" t="s">
        <v>17997</v>
      </c>
      <c r="P1960" s="40" t="s">
        <v>21416</v>
      </c>
      <c r="Q1960" s="15" t="s">
        <v>21415</v>
      </c>
    </row>
    <row r="1961" spans="1:17" x14ac:dyDescent="0.3">
      <c r="A1961" s="17" t="s">
        <v>12044</v>
      </c>
      <c r="B1961" s="39" t="s">
        <v>12698</v>
      </c>
      <c r="C1961" s="40">
        <v>295520</v>
      </c>
      <c r="D1961" s="40" t="s">
        <v>16865</v>
      </c>
      <c r="E1961" s="39" t="s">
        <v>15261</v>
      </c>
      <c r="F1961" s="41"/>
      <c r="G1961" s="41"/>
      <c r="H1961" s="14">
        <v>1282</v>
      </c>
      <c r="I1961" s="41">
        <v>48</v>
      </c>
      <c r="J1961" s="14" t="s">
        <v>12157</v>
      </c>
      <c r="K1961" s="42">
        <v>45873</v>
      </c>
      <c r="L1961" s="42">
        <v>45972</v>
      </c>
      <c r="M1961" s="43">
        <v>0</v>
      </c>
      <c r="N1961" s="47">
        <f t="shared" si="30"/>
        <v>0</v>
      </c>
      <c r="O1961" s="53" t="s">
        <v>16866</v>
      </c>
      <c r="P1961" s="40" t="s">
        <v>21416</v>
      </c>
      <c r="Q1961" s="15" t="s">
        <v>21415</v>
      </c>
    </row>
    <row r="1962" spans="1:17" x14ac:dyDescent="0.3">
      <c r="A1962" s="17" t="s">
        <v>12044</v>
      </c>
      <c r="B1962" s="39" t="s">
        <v>12698</v>
      </c>
      <c r="C1962" s="40">
        <v>295939</v>
      </c>
      <c r="D1962" s="40" t="s">
        <v>16793</v>
      </c>
      <c r="E1962" s="39" t="s">
        <v>15261</v>
      </c>
      <c r="F1962" s="41"/>
      <c r="G1962" s="41"/>
      <c r="H1962" s="14">
        <v>701</v>
      </c>
      <c r="I1962" s="41">
        <v>48</v>
      </c>
      <c r="J1962" s="14" t="s">
        <v>12157</v>
      </c>
      <c r="K1962" s="42">
        <v>45873</v>
      </c>
      <c r="L1962" s="42">
        <v>45972</v>
      </c>
      <c r="M1962" s="43">
        <v>0</v>
      </c>
      <c r="N1962" s="47">
        <f t="shared" si="30"/>
        <v>0</v>
      </c>
      <c r="O1962" s="53" t="s">
        <v>16794</v>
      </c>
      <c r="P1962" s="19" t="s">
        <v>21520</v>
      </c>
      <c r="Q1962" s="15" t="s">
        <v>21415</v>
      </c>
    </row>
    <row r="1963" spans="1:17" x14ac:dyDescent="0.3">
      <c r="A1963" s="17" t="s">
        <v>12044</v>
      </c>
      <c r="B1963" s="39" t="s">
        <v>12698</v>
      </c>
      <c r="C1963" s="40">
        <v>300325</v>
      </c>
      <c r="D1963" s="40" t="s">
        <v>18199</v>
      </c>
      <c r="E1963" s="39" t="s">
        <v>15261</v>
      </c>
      <c r="F1963" s="41"/>
      <c r="G1963" s="41"/>
      <c r="H1963" s="14">
        <v>590</v>
      </c>
      <c r="I1963" s="41">
        <v>96</v>
      </c>
      <c r="J1963" s="14" t="s">
        <v>12157</v>
      </c>
      <c r="K1963" s="42">
        <v>45873</v>
      </c>
      <c r="L1963" s="42">
        <v>45972</v>
      </c>
      <c r="M1963" s="43">
        <v>0</v>
      </c>
      <c r="N1963" s="47">
        <f t="shared" si="30"/>
        <v>0</v>
      </c>
      <c r="O1963" s="53" t="s">
        <v>18200</v>
      </c>
      <c r="P1963" s="19" t="s">
        <v>21520</v>
      </c>
      <c r="Q1963" s="15" t="s">
        <v>21415</v>
      </c>
    </row>
    <row r="1964" spans="1:17" x14ac:dyDescent="0.3">
      <c r="A1964" s="17" t="s">
        <v>12044</v>
      </c>
      <c r="B1964" s="39" t="s">
        <v>12698</v>
      </c>
      <c r="C1964" s="40">
        <v>295908</v>
      </c>
      <c r="D1964" s="40" t="s">
        <v>19668</v>
      </c>
      <c r="E1964" s="39" t="s">
        <v>15261</v>
      </c>
      <c r="F1964" s="41"/>
      <c r="G1964" s="41"/>
      <c r="H1964" s="14">
        <v>1410</v>
      </c>
      <c r="I1964" s="41">
        <v>4</v>
      </c>
      <c r="J1964" s="14" t="s">
        <v>12157</v>
      </c>
      <c r="K1964" s="42">
        <v>45873</v>
      </c>
      <c r="L1964" s="42">
        <v>45972</v>
      </c>
      <c r="M1964" s="43">
        <v>0</v>
      </c>
      <c r="N1964" s="47">
        <f t="shared" si="30"/>
        <v>0</v>
      </c>
      <c r="O1964" s="53" t="s">
        <v>19669</v>
      </c>
      <c r="P1964" s="19" t="s">
        <v>21523</v>
      </c>
      <c r="Q1964" s="15" t="s">
        <v>21415</v>
      </c>
    </row>
    <row r="1965" spans="1:17" x14ac:dyDescent="0.3">
      <c r="A1965" s="17" t="s">
        <v>12044</v>
      </c>
      <c r="B1965" s="39" t="s">
        <v>12698</v>
      </c>
      <c r="C1965" s="40">
        <v>300323</v>
      </c>
      <c r="D1965" s="40" t="s">
        <v>20088</v>
      </c>
      <c r="E1965" s="39" t="s">
        <v>15261</v>
      </c>
      <c r="F1965" s="41"/>
      <c r="G1965" s="41"/>
      <c r="H1965" s="14">
        <v>590</v>
      </c>
      <c r="I1965" s="41">
        <v>96</v>
      </c>
      <c r="J1965" s="14" t="s">
        <v>12157</v>
      </c>
      <c r="K1965" s="42">
        <v>45873</v>
      </c>
      <c r="L1965" s="42">
        <v>45972</v>
      </c>
      <c r="M1965" s="43">
        <v>0</v>
      </c>
      <c r="N1965" s="47">
        <f t="shared" si="30"/>
        <v>0</v>
      </c>
      <c r="O1965" s="53" t="s">
        <v>20089</v>
      </c>
      <c r="P1965" s="19" t="s">
        <v>21520</v>
      </c>
      <c r="Q1965" s="15" t="s">
        <v>21415</v>
      </c>
    </row>
    <row r="1966" spans="1:17" x14ac:dyDescent="0.3">
      <c r="A1966" s="17" t="s">
        <v>12044</v>
      </c>
      <c r="B1966" s="39" t="s">
        <v>12698</v>
      </c>
      <c r="C1966" s="40">
        <v>295958</v>
      </c>
      <c r="D1966" s="40" t="s">
        <v>17603</v>
      </c>
      <c r="E1966" s="39" t="s">
        <v>15261</v>
      </c>
      <c r="F1966" s="41"/>
      <c r="G1966" s="41"/>
      <c r="H1966" s="14">
        <v>445</v>
      </c>
      <c r="I1966" s="41">
        <v>96</v>
      </c>
      <c r="J1966" s="14" t="s">
        <v>12157</v>
      </c>
      <c r="K1966" s="42">
        <v>45873</v>
      </c>
      <c r="L1966" s="42">
        <v>45972</v>
      </c>
      <c r="M1966" s="43">
        <v>0</v>
      </c>
      <c r="N1966" s="47">
        <f t="shared" si="30"/>
        <v>0</v>
      </c>
      <c r="O1966" s="53" t="s">
        <v>17604</v>
      </c>
      <c r="P1966" s="19" t="s">
        <v>21520</v>
      </c>
      <c r="Q1966" s="15" t="s">
        <v>21415</v>
      </c>
    </row>
    <row r="1967" spans="1:17" x14ac:dyDescent="0.3">
      <c r="A1967" s="17" t="s">
        <v>12044</v>
      </c>
      <c r="B1967" s="39" t="s">
        <v>12698</v>
      </c>
      <c r="C1967" s="40">
        <v>295945</v>
      </c>
      <c r="D1967" s="40" t="s">
        <v>18989</v>
      </c>
      <c r="E1967" s="39" t="s">
        <v>15261</v>
      </c>
      <c r="F1967" s="41"/>
      <c r="G1967" s="41"/>
      <c r="H1967" s="14">
        <v>492</v>
      </c>
      <c r="I1967" s="41">
        <v>96</v>
      </c>
      <c r="J1967" s="14" t="s">
        <v>12157</v>
      </c>
      <c r="K1967" s="42">
        <v>45873</v>
      </c>
      <c r="L1967" s="42">
        <v>45972</v>
      </c>
      <c r="M1967" s="43">
        <v>0</v>
      </c>
      <c r="N1967" s="47">
        <f t="shared" si="30"/>
        <v>0</v>
      </c>
      <c r="O1967" s="53" t="s">
        <v>18990</v>
      </c>
      <c r="P1967" s="19" t="s">
        <v>21520</v>
      </c>
      <c r="Q1967" s="15" t="s">
        <v>21415</v>
      </c>
    </row>
    <row r="1968" spans="1:17" x14ac:dyDescent="0.3">
      <c r="A1968" s="17" t="s">
        <v>12044</v>
      </c>
      <c r="B1968" s="39" t="s">
        <v>12698</v>
      </c>
      <c r="C1968" s="40">
        <v>295942</v>
      </c>
      <c r="D1968" s="40" t="s">
        <v>19664</v>
      </c>
      <c r="E1968" s="39" t="s">
        <v>15261</v>
      </c>
      <c r="F1968" s="41"/>
      <c r="G1968" s="41"/>
      <c r="H1968" s="14">
        <v>492</v>
      </c>
      <c r="I1968" s="41">
        <v>96</v>
      </c>
      <c r="J1968" s="14" t="s">
        <v>12157</v>
      </c>
      <c r="K1968" s="42">
        <v>45873</v>
      </c>
      <c r="L1968" s="42">
        <v>45972</v>
      </c>
      <c r="M1968" s="43">
        <v>0</v>
      </c>
      <c r="N1968" s="47">
        <f t="shared" si="30"/>
        <v>0</v>
      </c>
      <c r="O1968" s="53" t="s">
        <v>19665</v>
      </c>
      <c r="P1968" s="19" t="s">
        <v>21520</v>
      </c>
      <c r="Q1968" s="15" t="s">
        <v>21415</v>
      </c>
    </row>
    <row r="1969" spans="1:17" x14ac:dyDescent="0.3">
      <c r="A1969" s="17" t="s">
        <v>12044</v>
      </c>
      <c r="B1969" s="39" t="s">
        <v>12698</v>
      </c>
      <c r="C1969" s="40">
        <v>295944</v>
      </c>
      <c r="D1969" s="40" t="s">
        <v>20479</v>
      </c>
      <c r="E1969" s="39" t="s">
        <v>15261</v>
      </c>
      <c r="F1969" s="41"/>
      <c r="G1969" s="41"/>
      <c r="H1969" s="14">
        <v>492</v>
      </c>
      <c r="I1969" s="41">
        <v>96</v>
      </c>
      <c r="J1969" s="14" t="s">
        <v>12157</v>
      </c>
      <c r="K1969" s="42">
        <v>45873</v>
      </c>
      <c r="L1969" s="42">
        <v>45972</v>
      </c>
      <c r="M1969" s="43">
        <v>0</v>
      </c>
      <c r="N1969" s="47">
        <f t="shared" si="30"/>
        <v>0</v>
      </c>
      <c r="O1969" s="53" t="s">
        <v>20480</v>
      </c>
      <c r="P1969" s="19" t="s">
        <v>21520</v>
      </c>
      <c r="Q1969" s="15" t="s">
        <v>21415</v>
      </c>
    </row>
    <row r="1970" spans="1:17" x14ac:dyDescent="0.3">
      <c r="A1970" s="17" t="s">
        <v>12044</v>
      </c>
      <c r="B1970" s="39" t="s">
        <v>12698</v>
      </c>
      <c r="C1970" s="40">
        <v>295950</v>
      </c>
      <c r="D1970" s="40" t="s">
        <v>19001</v>
      </c>
      <c r="E1970" s="39" t="s">
        <v>15261</v>
      </c>
      <c r="F1970" s="41"/>
      <c r="G1970" s="41"/>
      <c r="H1970" s="14">
        <v>785</v>
      </c>
      <c r="I1970" s="41">
        <v>96</v>
      </c>
      <c r="J1970" s="14" t="s">
        <v>12157</v>
      </c>
      <c r="K1970" s="42">
        <v>45873</v>
      </c>
      <c r="L1970" s="42">
        <v>45972</v>
      </c>
      <c r="M1970" s="43">
        <v>0</v>
      </c>
      <c r="N1970" s="47">
        <f t="shared" si="30"/>
        <v>0</v>
      </c>
      <c r="O1970" s="53" t="s">
        <v>19002</v>
      </c>
      <c r="P1970" s="19" t="s">
        <v>21520</v>
      </c>
      <c r="Q1970" s="15" t="s">
        <v>21415</v>
      </c>
    </row>
    <row r="1971" spans="1:17" x14ac:dyDescent="0.3">
      <c r="A1971" s="17" t="s">
        <v>12044</v>
      </c>
      <c r="B1971" s="39" t="s">
        <v>12698</v>
      </c>
      <c r="C1971" s="40">
        <v>271314</v>
      </c>
      <c r="D1971" s="40" t="s">
        <v>1686</v>
      </c>
      <c r="E1971" s="39" t="s">
        <v>15261</v>
      </c>
      <c r="F1971" s="41"/>
      <c r="G1971" s="41"/>
      <c r="H1971" s="14">
        <v>13439</v>
      </c>
      <c r="I1971" s="41">
        <v>24</v>
      </c>
      <c r="J1971" s="14" t="s">
        <v>12157</v>
      </c>
      <c r="K1971" s="42">
        <v>45873</v>
      </c>
      <c r="L1971" s="42">
        <v>45972</v>
      </c>
      <c r="M1971" s="43">
        <v>0</v>
      </c>
      <c r="N1971" s="47">
        <f t="shared" si="30"/>
        <v>0</v>
      </c>
      <c r="O1971" s="53" t="s">
        <v>1687</v>
      </c>
      <c r="P1971" s="19" t="s">
        <v>21516</v>
      </c>
      <c r="Q1971" s="15" t="s">
        <v>21415</v>
      </c>
    </row>
    <row r="1972" spans="1:17" x14ac:dyDescent="0.3">
      <c r="A1972" s="17" t="s">
        <v>12044</v>
      </c>
      <c r="B1972" s="39" t="s">
        <v>12698</v>
      </c>
      <c r="C1972" s="40">
        <v>271313</v>
      </c>
      <c r="D1972" s="40" t="s">
        <v>20012</v>
      </c>
      <c r="E1972" s="39" t="s">
        <v>15261</v>
      </c>
      <c r="F1972" s="41"/>
      <c r="G1972" s="41"/>
      <c r="H1972" s="14">
        <v>11353</v>
      </c>
      <c r="I1972" s="41">
        <v>24</v>
      </c>
      <c r="J1972" s="14" t="s">
        <v>12157</v>
      </c>
      <c r="K1972" s="42">
        <v>45873</v>
      </c>
      <c r="L1972" s="42">
        <v>45972</v>
      </c>
      <c r="M1972" s="43">
        <v>0</v>
      </c>
      <c r="N1972" s="47">
        <f t="shared" si="30"/>
        <v>0</v>
      </c>
      <c r="O1972" s="53" t="s">
        <v>20013</v>
      </c>
      <c r="P1972" s="19" t="s">
        <v>21516</v>
      </c>
      <c r="Q1972" s="15" t="s">
        <v>21415</v>
      </c>
    </row>
    <row r="1973" spans="1:17" x14ac:dyDescent="0.3">
      <c r="A1973" s="17" t="s">
        <v>12044</v>
      </c>
      <c r="B1973" s="39" t="s">
        <v>12698</v>
      </c>
      <c r="C1973" s="40">
        <v>400372</v>
      </c>
      <c r="D1973" s="40" t="s">
        <v>18767</v>
      </c>
      <c r="E1973" s="39" t="s">
        <v>15261</v>
      </c>
      <c r="F1973" s="41"/>
      <c r="G1973" s="41"/>
      <c r="H1973" s="14">
        <v>15356</v>
      </c>
      <c r="I1973" s="41">
        <v>4</v>
      </c>
      <c r="J1973" s="14" t="s">
        <v>12157</v>
      </c>
      <c r="K1973" s="42">
        <v>45873</v>
      </c>
      <c r="L1973" s="42">
        <v>45972</v>
      </c>
      <c r="M1973" s="43">
        <v>0</v>
      </c>
      <c r="N1973" s="47">
        <f t="shared" si="30"/>
        <v>0</v>
      </c>
      <c r="O1973" s="53" t="s">
        <v>18768</v>
      </c>
      <c r="P1973" s="19" t="s">
        <v>21516</v>
      </c>
      <c r="Q1973" s="15" t="s">
        <v>21415</v>
      </c>
    </row>
    <row r="1974" spans="1:17" x14ac:dyDescent="0.3">
      <c r="A1974" s="17" t="s">
        <v>12044</v>
      </c>
      <c r="B1974" s="39" t="s">
        <v>12698</v>
      </c>
      <c r="C1974" s="40">
        <v>576004</v>
      </c>
      <c r="D1974" s="40" t="s">
        <v>20124</v>
      </c>
      <c r="E1974" s="39" t="s">
        <v>15261</v>
      </c>
      <c r="F1974" s="41"/>
      <c r="G1974" s="41"/>
      <c r="H1974" s="14">
        <v>24632</v>
      </c>
      <c r="I1974" s="41">
        <v>12</v>
      </c>
      <c r="J1974" s="14" t="s">
        <v>12157</v>
      </c>
      <c r="K1974" s="42">
        <v>45873</v>
      </c>
      <c r="L1974" s="42">
        <v>45972</v>
      </c>
      <c r="M1974" s="43">
        <v>0</v>
      </c>
      <c r="N1974" s="47">
        <f t="shared" si="30"/>
        <v>0</v>
      </c>
      <c r="O1974" s="53" t="s">
        <v>20125</v>
      </c>
      <c r="P1974" s="40" t="s">
        <v>21416</v>
      </c>
      <c r="Q1974" s="15" t="s">
        <v>21415</v>
      </c>
    </row>
    <row r="1975" spans="1:17" x14ac:dyDescent="0.3">
      <c r="A1975" s="17" t="s">
        <v>12044</v>
      </c>
      <c r="B1975" s="39" t="s">
        <v>12698</v>
      </c>
      <c r="C1975" s="40">
        <v>572248</v>
      </c>
      <c r="D1975" s="40" t="s">
        <v>19686</v>
      </c>
      <c r="E1975" s="39" t="s">
        <v>15261</v>
      </c>
      <c r="F1975" s="41"/>
      <c r="G1975" s="41"/>
      <c r="H1975" s="14">
        <v>24632</v>
      </c>
      <c r="I1975" s="41">
        <v>12</v>
      </c>
      <c r="J1975" s="14" t="s">
        <v>12157</v>
      </c>
      <c r="K1975" s="42">
        <v>45873</v>
      </c>
      <c r="L1975" s="42">
        <v>45972</v>
      </c>
      <c r="M1975" s="43">
        <v>0</v>
      </c>
      <c r="N1975" s="47">
        <f t="shared" si="30"/>
        <v>0</v>
      </c>
      <c r="O1975" s="53" t="s">
        <v>19687</v>
      </c>
      <c r="P1975" s="40" t="s">
        <v>21416</v>
      </c>
      <c r="Q1975" s="15" t="s">
        <v>21415</v>
      </c>
    </row>
    <row r="1976" spans="1:17" x14ac:dyDescent="0.3">
      <c r="A1976" s="17" t="s">
        <v>12044</v>
      </c>
      <c r="B1976" s="39" t="s">
        <v>12698</v>
      </c>
      <c r="C1976" s="40">
        <v>528484</v>
      </c>
      <c r="D1976" s="40" t="s">
        <v>19475</v>
      </c>
      <c r="E1976" s="39" t="s">
        <v>15261</v>
      </c>
      <c r="F1976" s="41"/>
      <c r="G1976" s="41"/>
      <c r="H1976" s="14">
        <v>11313</v>
      </c>
      <c r="I1976" s="41">
        <v>4</v>
      </c>
      <c r="J1976" s="14" t="s">
        <v>12157</v>
      </c>
      <c r="K1976" s="42">
        <v>45873</v>
      </c>
      <c r="L1976" s="42">
        <v>45972</v>
      </c>
      <c r="M1976" s="43">
        <v>0</v>
      </c>
      <c r="N1976" s="47">
        <f t="shared" si="30"/>
        <v>0</v>
      </c>
      <c r="O1976" s="53" t="s">
        <v>19476</v>
      </c>
      <c r="P1976" s="19" t="s">
        <v>21516</v>
      </c>
      <c r="Q1976" s="15" t="s">
        <v>21415</v>
      </c>
    </row>
    <row r="1977" spans="1:17" x14ac:dyDescent="0.3">
      <c r="A1977" s="17" t="s">
        <v>12044</v>
      </c>
      <c r="B1977" s="39" t="s">
        <v>12698</v>
      </c>
      <c r="C1977" s="40">
        <v>565581</v>
      </c>
      <c r="D1977" s="40" t="s">
        <v>16913</v>
      </c>
      <c r="E1977" s="39" t="s">
        <v>15261</v>
      </c>
      <c r="F1977" s="41"/>
      <c r="G1977" s="41"/>
      <c r="H1977" s="14">
        <v>13792</v>
      </c>
      <c r="I1977" s="41">
        <v>20</v>
      </c>
      <c r="J1977" s="14" t="s">
        <v>12157</v>
      </c>
      <c r="K1977" s="42">
        <v>45873</v>
      </c>
      <c r="L1977" s="42">
        <v>45972</v>
      </c>
      <c r="M1977" s="43">
        <v>0</v>
      </c>
      <c r="N1977" s="47">
        <f t="shared" si="30"/>
        <v>0</v>
      </c>
      <c r="O1977" s="53" t="s">
        <v>16914</v>
      </c>
      <c r="P1977" s="40" t="s">
        <v>21416</v>
      </c>
      <c r="Q1977" s="15" t="s">
        <v>21415</v>
      </c>
    </row>
    <row r="1978" spans="1:17" x14ac:dyDescent="0.3">
      <c r="A1978" s="17" t="s">
        <v>12044</v>
      </c>
      <c r="B1978" s="39" t="s">
        <v>12698</v>
      </c>
      <c r="C1978" s="40">
        <v>565582</v>
      </c>
      <c r="D1978" s="40" t="s">
        <v>19583</v>
      </c>
      <c r="E1978" s="39" t="s">
        <v>15261</v>
      </c>
      <c r="F1978" s="41"/>
      <c r="G1978" s="41"/>
      <c r="H1978" s="14">
        <v>15309</v>
      </c>
      <c r="I1978" s="41">
        <v>20</v>
      </c>
      <c r="J1978" s="14" t="s">
        <v>12157</v>
      </c>
      <c r="K1978" s="42">
        <v>45873</v>
      </c>
      <c r="L1978" s="42">
        <v>45972</v>
      </c>
      <c r="M1978" s="43">
        <v>0</v>
      </c>
      <c r="N1978" s="47">
        <f t="shared" si="30"/>
        <v>0</v>
      </c>
      <c r="O1978" s="53" t="s">
        <v>19584</v>
      </c>
      <c r="P1978" s="40" t="s">
        <v>21416</v>
      </c>
      <c r="Q1978" s="15" t="s">
        <v>21415</v>
      </c>
    </row>
    <row r="1979" spans="1:17" x14ac:dyDescent="0.3">
      <c r="A1979" s="17" t="s">
        <v>12044</v>
      </c>
      <c r="B1979" s="39" t="s">
        <v>12698</v>
      </c>
      <c r="C1979" s="40">
        <v>548417</v>
      </c>
      <c r="D1979" s="40" t="s">
        <v>2366</v>
      </c>
      <c r="E1979" s="39" t="s">
        <v>15261</v>
      </c>
      <c r="F1979" s="41"/>
      <c r="G1979" s="41"/>
      <c r="H1979" s="14">
        <v>14784</v>
      </c>
      <c r="I1979" s="41">
        <v>12</v>
      </c>
      <c r="J1979" s="14" t="s">
        <v>12157</v>
      </c>
      <c r="K1979" s="42">
        <v>45873</v>
      </c>
      <c r="L1979" s="42">
        <v>45972</v>
      </c>
      <c r="M1979" s="43">
        <v>0</v>
      </c>
      <c r="N1979" s="47">
        <f t="shared" si="30"/>
        <v>0</v>
      </c>
      <c r="O1979" s="53" t="s">
        <v>2367</v>
      </c>
      <c r="P1979" s="19" t="s">
        <v>21516</v>
      </c>
      <c r="Q1979" s="15" t="s">
        <v>21415</v>
      </c>
    </row>
    <row r="1980" spans="1:17" x14ac:dyDescent="0.3">
      <c r="A1980" s="17" t="s">
        <v>12044</v>
      </c>
      <c r="B1980" s="39" t="s">
        <v>12698</v>
      </c>
      <c r="C1980" s="40">
        <v>548415</v>
      </c>
      <c r="D1980" s="40" t="s">
        <v>2364</v>
      </c>
      <c r="E1980" s="39" t="s">
        <v>15261</v>
      </c>
      <c r="F1980" s="41"/>
      <c r="G1980" s="41"/>
      <c r="H1980" s="14">
        <v>14784</v>
      </c>
      <c r="I1980" s="41">
        <v>12</v>
      </c>
      <c r="J1980" s="14" t="s">
        <v>12157</v>
      </c>
      <c r="K1980" s="42">
        <v>45873</v>
      </c>
      <c r="L1980" s="42">
        <v>45972</v>
      </c>
      <c r="M1980" s="43">
        <v>0</v>
      </c>
      <c r="N1980" s="47">
        <f t="shared" si="30"/>
        <v>0</v>
      </c>
      <c r="O1980" s="53" t="s">
        <v>2365</v>
      </c>
      <c r="P1980" s="19" t="s">
        <v>21516</v>
      </c>
      <c r="Q1980" s="15" t="s">
        <v>21415</v>
      </c>
    </row>
    <row r="1981" spans="1:17" x14ac:dyDescent="0.3">
      <c r="A1981" s="17" t="s">
        <v>12044</v>
      </c>
      <c r="B1981" s="39" t="s">
        <v>12698</v>
      </c>
      <c r="C1981" s="40">
        <v>548416</v>
      </c>
      <c r="D1981" s="40" t="s">
        <v>18533</v>
      </c>
      <c r="E1981" s="39" t="s">
        <v>15261</v>
      </c>
      <c r="F1981" s="41"/>
      <c r="G1981" s="41"/>
      <c r="H1981" s="14">
        <v>13101</v>
      </c>
      <c r="I1981" s="41">
        <v>12</v>
      </c>
      <c r="J1981" s="14" t="s">
        <v>12157</v>
      </c>
      <c r="K1981" s="42">
        <v>45873</v>
      </c>
      <c r="L1981" s="42">
        <v>45972</v>
      </c>
      <c r="M1981" s="43">
        <v>0</v>
      </c>
      <c r="N1981" s="47">
        <f t="shared" si="30"/>
        <v>0</v>
      </c>
      <c r="O1981" s="53" t="s">
        <v>18534</v>
      </c>
      <c r="P1981" s="19" t="s">
        <v>21516</v>
      </c>
      <c r="Q1981" s="15" t="s">
        <v>21415</v>
      </c>
    </row>
    <row r="1982" spans="1:17" x14ac:dyDescent="0.3">
      <c r="A1982" s="17" t="s">
        <v>12044</v>
      </c>
      <c r="B1982" s="39" t="s">
        <v>12698</v>
      </c>
      <c r="C1982" s="40">
        <v>578354</v>
      </c>
      <c r="D1982" s="40" t="s">
        <v>19700</v>
      </c>
      <c r="E1982" s="39" t="s">
        <v>15261</v>
      </c>
      <c r="F1982" s="41"/>
      <c r="G1982" s="41"/>
      <c r="H1982" s="14">
        <v>12684</v>
      </c>
      <c r="I1982" s="41">
        <v>6</v>
      </c>
      <c r="J1982" s="14" t="s">
        <v>12157</v>
      </c>
      <c r="K1982" s="42">
        <v>45873</v>
      </c>
      <c r="L1982" s="42">
        <v>45972</v>
      </c>
      <c r="M1982" s="43">
        <v>0</v>
      </c>
      <c r="N1982" s="47">
        <f t="shared" si="30"/>
        <v>0</v>
      </c>
      <c r="O1982" s="53" t="s">
        <v>19701</v>
      </c>
      <c r="P1982" s="40" t="s">
        <v>21416</v>
      </c>
      <c r="Q1982" s="15" t="s">
        <v>21415</v>
      </c>
    </row>
    <row r="1983" spans="1:17" x14ac:dyDescent="0.3">
      <c r="A1983" s="17" t="s">
        <v>12044</v>
      </c>
      <c r="B1983" s="39" t="s">
        <v>12698</v>
      </c>
      <c r="C1983" s="40">
        <v>252377</v>
      </c>
      <c r="D1983" s="40" t="s">
        <v>1369</v>
      </c>
      <c r="E1983" s="39" t="s">
        <v>15261</v>
      </c>
      <c r="F1983" s="41"/>
      <c r="G1983" s="41"/>
      <c r="H1983" s="14">
        <v>22190</v>
      </c>
      <c r="I1983" s="41">
        <v>6</v>
      </c>
      <c r="J1983" s="14" t="s">
        <v>12157</v>
      </c>
      <c r="K1983" s="42">
        <v>45873</v>
      </c>
      <c r="L1983" s="42">
        <v>45972</v>
      </c>
      <c r="M1983" s="43">
        <v>0</v>
      </c>
      <c r="N1983" s="47">
        <f t="shared" si="30"/>
        <v>0</v>
      </c>
      <c r="O1983" s="53" t="s">
        <v>1370</v>
      </c>
      <c r="P1983" s="19" t="s">
        <v>21517</v>
      </c>
      <c r="Q1983" s="15" t="s">
        <v>21415</v>
      </c>
    </row>
    <row r="1984" spans="1:17" x14ac:dyDescent="0.3">
      <c r="A1984" s="17" t="s">
        <v>12044</v>
      </c>
      <c r="B1984" s="39" t="s">
        <v>12698</v>
      </c>
      <c r="C1984" s="40">
        <v>157006</v>
      </c>
      <c r="D1984" s="40" t="s">
        <v>1367</v>
      </c>
      <c r="E1984" s="39" t="s">
        <v>15261</v>
      </c>
      <c r="F1984" s="41"/>
      <c r="G1984" s="41"/>
      <c r="H1984" s="14">
        <v>22190</v>
      </c>
      <c r="I1984" s="41">
        <v>6</v>
      </c>
      <c r="J1984" s="14" t="s">
        <v>12157</v>
      </c>
      <c r="K1984" s="42">
        <v>45873</v>
      </c>
      <c r="L1984" s="42">
        <v>45972</v>
      </c>
      <c r="M1984" s="43">
        <v>0</v>
      </c>
      <c r="N1984" s="47">
        <f t="shared" si="30"/>
        <v>0</v>
      </c>
      <c r="O1984" s="53" t="s">
        <v>1368</v>
      </c>
      <c r="P1984" s="19" t="s">
        <v>21517</v>
      </c>
      <c r="Q1984" s="15" t="s">
        <v>21415</v>
      </c>
    </row>
    <row r="1985" spans="1:17" x14ac:dyDescent="0.3">
      <c r="A1985" s="17" t="s">
        <v>12044</v>
      </c>
      <c r="B1985" s="39" t="s">
        <v>12698</v>
      </c>
      <c r="C1985" s="40">
        <v>384020</v>
      </c>
      <c r="D1985" s="40" t="s">
        <v>14136</v>
      </c>
      <c r="E1985" s="39" t="s">
        <v>15261</v>
      </c>
      <c r="F1985" s="41"/>
      <c r="G1985" s="41"/>
      <c r="H1985" s="14">
        <v>22190</v>
      </c>
      <c r="I1985" s="41"/>
      <c r="J1985" s="14"/>
      <c r="K1985" s="42">
        <v>45873</v>
      </c>
      <c r="L1985" s="42">
        <v>45972</v>
      </c>
      <c r="M1985" s="43">
        <v>0</v>
      </c>
      <c r="N1985" s="47">
        <f t="shared" si="30"/>
        <v>0</v>
      </c>
      <c r="O1985" s="53" t="s">
        <v>14137</v>
      </c>
      <c r="P1985" s="19" t="s">
        <v>21517</v>
      </c>
      <c r="Q1985" s="15" t="s">
        <v>21415</v>
      </c>
    </row>
    <row r="1986" spans="1:17" x14ac:dyDescent="0.3">
      <c r="A1986" s="17" t="s">
        <v>12044</v>
      </c>
      <c r="B1986" s="39" t="s">
        <v>12698</v>
      </c>
      <c r="C1986" s="40">
        <v>552236</v>
      </c>
      <c r="D1986" s="40" t="s">
        <v>20527</v>
      </c>
      <c r="E1986" s="39" t="s">
        <v>15261</v>
      </c>
      <c r="F1986" s="41"/>
      <c r="G1986" s="41"/>
      <c r="H1986" s="14">
        <v>7690</v>
      </c>
      <c r="I1986" s="41">
        <v>6</v>
      </c>
      <c r="J1986" s="14" t="s">
        <v>12157</v>
      </c>
      <c r="K1986" s="42">
        <v>45873</v>
      </c>
      <c r="L1986" s="42">
        <v>45972</v>
      </c>
      <c r="M1986" s="43">
        <v>0</v>
      </c>
      <c r="N1986" s="47">
        <f t="shared" si="30"/>
        <v>0</v>
      </c>
      <c r="O1986" s="53" t="s">
        <v>20528</v>
      </c>
      <c r="P1986" s="19" t="s">
        <v>21471</v>
      </c>
      <c r="Q1986" s="15" t="s">
        <v>21415</v>
      </c>
    </row>
    <row r="1987" spans="1:17" x14ac:dyDescent="0.3">
      <c r="A1987" s="17" t="s">
        <v>12044</v>
      </c>
      <c r="B1987" s="39" t="s">
        <v>12698</v>
      </c>
      <c r="C1987" s="40">
        <v>535402</v>
      </c>
      <c r="D1987" s="40" t="s">
        <v>4744</v>
      </c>
      <c r="E1987" s="39" t="s">
        <v>15261</v>
      </c>
      <c r="F1987" s="41"/>
      <c r="G1987" s="41"/>
      <c r="H1987" s="14">
        <v>3355</v>
      </c>
      <c r="I1987" s="41">
        <v>12</v>
      </c>
      <c r="J1987" s="14" t="s">
        <v>12157</v>
      </c>
      <c r="K1987" s="42">
        <v>45873</v>
      </c>
      <c r="L1987" s="42">
        <v>45972</v>
      </c>
      <c r="M1987" s="43">
        <v>0</v>
      </c>
      <c r="N1987" s="47">
        <f t="shared" si="30"/>
        <v>0</v>
      </c>
      <c r="O1987" s="53" t="s">
        <v>4745</v>
      </c>
      <c r="P1987" s="19" t="s">
        <v>21471</v>
      </c>
      <c r="Q1987" s="15" t="s">
        <v>21415</v>
      </c>
    </row>
    <row r="1988" spans="1:17" x14ac:dyDescent="0.3">
      <c r="A1988" s="17" t="s">
        <v>12044</v>
      </c>
      <c r="B1988" s="39" t="s">
        <v>12698</v>
      </c>
      <c r="C1988" s="40">
        <v>259121</v>
      </c>
      <c r="D1988" s="40" t="s">
        <v>1600</v>
      </c>
      <c r="E1988" s="39" t="s">
        <v>15261</v>
      </c>
      <c r="F1988" s="41"/>
      <c r="G1988" s="41"/>
      <c r="H1988" s="14">
        <v>3355</v>
      </c>
      <c r="I1988" s="41">
        <v>12</v>
      </c>
      <c r="J1988" s="14" t="s">
        <v>12157</v>
      </c>
      <c r="K1988" s="42">
        <v>45873</v>
      </c>
      <c r="L1988" s="42">
        <v>45972</v>
      </c>
      <c r="M1988" s="43">
        <v>0</v>
      </c>
      <c r="N1988" s="47">
        <f t="shared" si="30"/>
        <v>0</v>
      </c>
      <c r="O1988" s="53" t="s">
        <v>1601</v>
      </c>
      <c r="P1988" s="19" t="s">
        <v>21471</v>
      </c>
      <c r="Q1988" s="15" t="s">
        <v>21415</v>
      </c>
    </row>
    <row r="1989" spans="1:17" x14ac:dyDescent="0.3">
      <c r="A1989" s="17" t="s">
        <v>12044</v>
      </c>
      <c r="B1989" s="39" t="s">
        <v>12698</v>
      </c>
      <c r="C1989" s="40">
        <v>552502</v>
      </c>
      <c r="D1989" s="40" t="s">
        <v>16783</v>
      </c>
      <c r="E1989" s="39" t="s">
        <v>15261</v>
      </c>
      <c r="F1989" s="41"/>
      <c r="G1989" s="41"/>
      <c r="H1989" s="14">
        <v>2660</v>
      </c>
      <c r="I1989" s="41">
        <v>12</v>
      </c>
      <c r="J1989" s="14" t="s">
        <v>12157</v>
      </c>
      <c r="K1989" s="42">
        <v>45873</v>
      </c>
      <c r="L1989" s="42">
        <v>45972</v>
      </c>
      <c r="M1989" s="43">
        <v>0</v>
      </c>
      <c r="N1989" s="47">
        <f t="shared" si="30"/>
        <v>0</v>
      </c>
      <c r="O1989" s="53" t="s">
        <v>16784</v>
      </c>
      <c r="P1989" s="19" t="s">
        <v>21471</v>
      </c>
      <c r="Q1989" s="15" t="s">
        <v>21415</v>
      </c>
    </row>
    <row r="1990" spans="1:17" x14ac:dyDescent="0.3">
      <c r="A1990" s="17" t="s">
        <v>12044</v>
      </c>
      <c r="B1990" s="39" t="s">
        <v>12698</v>
      </c>
      <c r="C1990" s="40">
        <v>259124</v>
      </c>
      <c r="D1990" s="40" t="s">
        <v>1602</v>
      </c>
      <c r="E1990" s="39" t="s">
        <v>15261</v>
      </c>
      <c r="F1990" s="41"/>
      <c r="G1990" s="41"/>
      <c r="H1990" s="14">
        <v>3355</v>
      </c>
      <c r="I1990" s="41">
        <v>12</v>
      </c>
      <c r="J1990" s="14" t="s">
        <v>12157</v>
      </c>
      <c r="K1990" s="42">
        <v>45873</v>
      </c>
      <c r="L1990" s="42">
        <v>45972</v>
      </c>
      <c r="M1990" s="43">
        <v>0</v>
      </c>
      <c r="N1990" s="47">
        <f t="shared" si="30"/>
        <v>0</v>
      </c>
      <c r="O1990" s="53" t="s">
        <v>1603</v>
      </c>
      <c r="P1990" s="19" t="s">
        <v>21471</v>
      </c>
      <c r="Q1990" s="15" t="s">
        <v>21415</v>
      </c>
    </row>
    <row r="1991" spans="1:17" x14ac:dyDescent="0.3">
      <c r="A1991" s="17" t="s">
        <v>12044</v>
      </c>
      <c r="B1991" s="39" t="s">
        <v>12698</v>
      </c>
      <c r="C1991" s="40">
        <v>269405</v>
      </c>
      <c r="D1991" s="40" t="s">
        <v>17747</v>
      </c>
      <c r="E1991" s="39" t="s">
        <v>15261</v>
      </c>
      <c r="F1991" s="41"/>
      <c r="G1991" s="41"/>
      <c r="H1991" s="14">
        <v>18680</v>
      </c>
      <c r="I1991" s="41">
        <v>40</v>
      </c>
      <c r="J1991" s="14" t="s">
        <v>12157</v>
      </c>
      <c r="K1991" s="42">
        <v>45873</v>
      </c>
      <c r="L1991" s="42">
        <v>45972</v>
      </c>
      <c r="M1991" s="43">
        <v>0</v>
      </c>
      <c r="N1991" s="47">
        <f t="shared" si="30"/>
        <v>0</v>
      </c>
      <c r="O1991" s="53" t="s">
        <v>17748</v>
      </c>
      <c r="P1991" s="19" t="s">
        <v>21517</v>
      </c>
      <c r="Q1991" s="15" t="s">
        <v>21415</v>
      </c>
    </row>
    <row r="1992" spans="1:17" x14ac:dyDescent="0.3">
      <c r="A1992" s="17" t="s">
        <v>12044</v>
      </c>
      <c r="B1992" s="39" t="s">
        <v>12698</v>
      </c>
      <c r="C1992" s="40">
        <v>533859</v>
      </c>
      <c r="D1992" s="40" t="s">
        <v>20214</v>
      </c>
      <c r="E1992" s="39" t="s">
        <v>15261</v>
      </c>
      <c r="F1992" s="41"/>
      <c r="G1992" s="41"/>
      <c r="H1992" s="14">
        <v>19365</v>
      </c>
      <c r="I1992" s="41">
        <v>30</v>
      </c>
      <c r="J1992" s="14" t="s">
        <v>12157</v>
      </c>
      <c r="K1992" s="42">
        <v>45873</v>
      </c>
      <c r="L1992" s="42">
        <v>45972</v>
      </c>
      <c r="M1992" s="43">
        <v>0</v>
      </c>
      <c r="N1992" s="47">
        <f t="shared" si="30"/>
        <v>0</v>
      </c>
      <c r="O1992" s="53" t="s">
        <v>20215</v>
      </c>
      <c r="P1992" s="19" t="s">
        <v>21517</v>
      </c>
      <c r="Q1992" s="15" t="s">
        <v>21415</v>
      </c>
    </row>
    <row r="1993" spans="1:17" x14ac:dyDescent="0.3">
      <c r="A1993" s="17" t="s">
        <v>12044</v>
      </c>
      <c r="B1993" s="39" t="s">
        <v>12698</v>
      </c>
      <c r="C1993" s="40">
        <v>575904</v>
      </c>
      <c r="D1993" s="40" t="s">
        <v>19103</v>
      </c>
      <c r="E1993" s="39" t="s">
        <v>15261</v>
      </c>
      <c r="F1993" s="41"/>
      <c r="G1993" s="41"/>
      <c r="H1993" s="14">
        <v>24066</v>
      </c>
      <c r="I1993" s="41"/>
      <c r="J1993" s="14"/>
      <c r="K1993" s="42">
        <v>45873</v>
      </c>
      <c r="L1993" s="42">
        <v>45972</v>
      </c>
      <c r="M1993" s="43">
        <v>0</v>
      </c>
      <c r="N1993" s="47">
        <f t="shared" ref="N1993:N2056" si="31">+M1993*H1993</f>
        <v>0</v>
      </c>
      <c r="O1993" s="53" t="s">
        <v>19104</v>
      </c>
      <c r="P1993" s="40" t="s">
        <v>21416</v>
      </c>
      <c r="Q1993" s="15" t="s">
        <v>21415</v>
      </c>
    </row>
    <row r="1994" spans="1:17" x14ac:dyDescent="0.3">
      <c r="A1994" s="17" t="s">
        <v>12044</v>
      </c>
      <c r="B1994" s="39" t="s">
        <v>12698</v>
      </c>
      <c r="C1994" s="40">
        <v>576776</v>
      </c>
      <c r="D1994" s="40" t="s">
        <v>18335</v>
      </c>
      <c r="E1994" s="39" t="s">
        <v>15261</v>
      </c>
      <c r="F1994" s="41"/>
      <c r="G1994" s="41"/>
      <c r="H1994" s="14">
        <v>43200</v>
      </c>
      <c r="I1994" s="41"/>
      <c r="J1994" s="14"/>
      <c r="K1994" s="42">
        <v>45873</v>
      </c>
      <c r="L1994" s="42">
        <v>45972</v>
      </c>
      <c r="M1994" s="43">
        <v>0</v>
      </c>
      <c r="N1994" s="47">
        <f t="shared" si="31"/>
        <v>0</v>
      </c>
      <c r="O1994" s="53" t="s">
        <v>18336</v>
      </c>
      <c r="P1994" s="40" t="s">
        <v>21416</v>
      </c>
      <c r="Q1994" s="15" t="s">
        <v>21415</v>
      </c>
    </row>
    <row r="1995" spans="1:17" x14ac:dyDescent="0.3">
      <c r="A1995" s="17" t="s">
        <v>12044</v>
      </c>
      <c r="B1995" s="39" t="s">
        <v>12698</v>
      </c>
      <c r="C1995" s="40">
        <v>576775</v>
      </c>
      <c r="D1995" s="40" t="s">
        <v>19934</v>
      </c>
      <c r="E1995" s="39" t="s">
        <v>15261</v>
      </c>
      <c r="F1995" s="41"/>
      <c r="G1995" s="41"/>
      <c r="H1995" s="14">
        <v>45193</v>
      </c>
      <c r="I1995" s="41"/>
      <c r="J1995" s="14"/>
      <c r="K1995" s="42">
        <v>45873</v>
      </c>
      <c r="L1995" s="42">
        <v>45972</v>
      </c>
      <c r="M1995" s="43">
        <v>0</v>
      </c>
      <c r="N1995" s="47">
        <f t="shared" si="31"/>
        <v>0</v>
      </c>
      <c r="O1995" s="53" t="s">
        <v>19935</v>
      </c>
      <c r="P1995" s="40" t="s">
        <v>21416</v>
      </c>
      <c r="Q1995" s="15" t="s">
        <v>21415</v>
      </c>
    </row>
    <row r="1996" spans="1:17" x14ac:dyDescent="0.3">
      <c r="A1996" s="17" t="s">
        <v>12044</v>
      </c>
      <c r="B1996" s="39" t="s">
        <v>12698</v>
      </c>
      <c r="C1996" s="40">
        <v>575902</v>
      </c>
      <c r="D1996" s="40" t="s">
        <v>19761</v>
      </c>
      <c r="E1996" s="39" t="s">
        <v>15261</v>
      </c>
      <c r="F1996" s="41"/>
      <c r="G1996" s="41"/>
      <c r="H1996" s="14">
        <v>26535</v>
      </c>
      <c r="I1996" s="41"/>
      <c r="J1996" s="14"/>
      <c r="K1996" s="42">
        <v>45873</v>
      </c>
      <c r="L1996" s="42">
        <v>45972</v>
      </c>
      <c r="M1996" s="43">
        <v>0</v>
      </c>
      <c r="N1996" s="47">
        <f t="shared" si="31"/>
        <v>0</v>
      </c>
      <c r="O1996" s="53" t="s">
        <v>19762</v>
      </c>
      <c r="P1996" s="40" t="s">
        <v>21416</v>
      </c>
      <c r="Q1996" s="15" t="s">
        <v>21415</v>
      </c>
    </row>
    <row r="1997" spans="1:17" x14ac:dyDescent="0.3">
      <c r="A1997" s="17" t="s">
        <v>12044</v>
      </c>
      <c r="B1997" s="39" t="s">
        <v>12698</v>
      </c>
      <c r="C1997" s="40">
        <v>576778</v>
      </c>
      <c r="D1997" s="40" t="s">
        <v>17470</v>
      </c>
      <c r="E1997" s="39" t="s">
        <v>15261</v>
      </c>
      <c r="F1997" s="41"/>
      <c r="G1997" s="41"/>
      <c r="H1997" s="14">
        <v>30855</v>
      </c>
      <c r="I1997" s="41"/>
      <c r="J1997" s="14"/>
      <c r="K1997" s="42">
        <v>45873</v>
      </c>
      <c r="L1997" s="42">
        <v>45972</v>
      </c>
      <c r="M1997" s="43">
        <v>0</v>
      </c>
      <c r="N1997" s="47">
        <f t="shared" si="31"/>
        <v>0</v>
      </c>
      <c r="O1997" s="53" t="s">
        <v>17471</v>
      </c>
      <c r="P1997" s="40" t="s">
        <v>21416</v>
      </c>
      <c r="Q1997" s="15" t="s">
        <v>21415</v>
      </c>
    </row>
    <row r="1998" spans="1:17" x14ac:dyDescent="0.3">
      <c r="A1998" s="17" t="s">
        <v>12044</v>
      </c>
      <c r="B1998" s="39" t="s">
        <v>12698</v>
      </c>
      <c r="C1998" s="40">
        <v>575903</v>
      </c>
      <c r="D1998" s="40" t="s">
        <v>17551</v>
      </c>
      <c r="E1998" s="39" t="s">
        <v>15261</v>
      </c>
      <c r="F1998" s="41"/>
      <c r="G1998" s="41"/>
      <c r="H1998" s="14">
        <v>18511</v>
      </c>
      <c r="I1998" s="41"/>
      <c r="J1998" s="14"/>
      <c r="K1998" s="42">
        <v>45873</v>
      </c>
      <c r="L1998" s="42">
        <v>45972</v>
      </c>
      <c r="M1998" s="43">
        <v>0</v>
      </c>
      <c r="N1998" s="47">
        <f t="shared" si="31"/>
        <v>0</v>
      </c>
      <c r="O1998" s="53" t="s">
        <v>17552</v>
      </c>
      <c r="P1998" s="40" t="s">
        <v>21416</v>
      </c>
      <c r="Q1998" s="15" t="s">
        <v>21415</v>
      </c>
    </row>
    <row r="1999" spans="1:17" x14ac:dyDescent="0.3">
      <c r="A1999" s="17" t="s">
        <v>12044</v>
      </c>
      <c r="B1999" s="39" t="s">
        <v>12698</v>
      </c>
      <c r="C1999" s="40">
        <v>576777</v>
      </c>
      <c r="D1999" s="40" t="s">
        <v>18739</v>
      </c>
      <c r="E1999" s="39" t="s">
        <v>15261</v>
      </c>
      <c r="F1999" s="41"/>
      <c r="G1999" s="41"/>
      <c r="H1999" s="14">
        <v>24683</v>
      </c>
      <c r="I1999" s="41"/>
      <c r="J1999" s="14"/>
      <c r="K1999" s="42">
        <v>45873</v>
      </c>
      <c r="L1999" s="42">
        <v>45972</v>
      </c>
      <c r="M1999" s="43">
        <v>0</v>
      </c>
      <c r="N1999" s="47">
        <f t="shared" si="31"/>
        <v>0</v>
      </c>
      <c r="O1999" s="53" t="s">
        <v>18740</v>
      </c>
      <c r="P1999" s="40" t="s">
        <v>21416</v>
      </c>
      <c r="Q1999" s="15" t="s">
        <v>21415</v>
      </c>
    </row>
    <row r="2000" spans="1:17" x14ac:dyDescent="0.3">
      <c r="A2000" s="17" t="s">
        <v>12044</v>
      </c>
      <c r="B2000" s="39" t="s">
        <v>12698</v>
      </c>
      <c r="C2000" s="40">
        <v>562876</v>
      </c>
      <c r="D2000" s="40" t="s">
        <v>18839</v>
      </c>
      <c r="E2000" s="39" t="s">
        <v>15261</v>
      </c>
      <c r="F2000" s="41"/>
      <c r="G2000" s="41"/>
      <c r="H2000" s="14">
        <v>19365</v>
      </c>
      <c r="I2000" s="41">
        <v>6</v>
      </c>
      <c r="J2000" s="14" t="s">
        <v>12157</v>
      </c>
      <c r="K2000" s="42">
        <v>45873</v>
      </c>
      <c r="L2000" s="42">
        <v>45972</v>
      </c>
      <c r="M2000" s="43">
        <v>0</v>
      </c>
      <c r="N2000" s="47">
        <f t="shared" si="31"/>
        <v>0</v>
      </c>
      <c r="O2000" s="53" t="s">
        <v>18840</v>
      </c>
      <c r="P2000" s="40" t="s">
        <v>21416</v>
      </c>
      <c r="Q2000" s="15" t="s">
        <v>21415</v>
      </c>
    </row>
    <row r="2001" spans="1:17" x14ac:dyDescent="0.3">
      <c r="A2001" s="17" t="s">
        <v>12044</v>
      </c>
      <c r="B2001" s="39" t="s">
        <v>12698</v>
      </c>
      <c r="C2001" s="40">
        <v>558322</v>
      </c>
      <c r="D2001" s="40" t="s">
        <v>18587</v>
      </c>
      <c r="E2001" s="39" t="s">
        <v>15261</v>
      </c>
      <c r="F2001" s="41"/>
      <c r="G2001" s="41"/>
      <c r="H2001" s="14">
        <v>11909</v>
      </c>
      <c r="I2001" s="41">
        <v>4</v>
      </c>
      <c r="J2001" s="14" t="s">
        <v>12157</v>
      </c>
      <c r="K2001" s="42">
        <v>45873</v>
      </c>
      <c r="L2001" s="42">
        <v>45972</v>
      </c>
      <c r="M2001" s="43">
        <v>0</v>
      </c>
      <c r="N2001" s="47">
        <f t="shared" si="31"/>
        <v>0</v>
      </c>
      <c r="O2001" s="53" t="s">
        <v>18588</v>
      </c>
      <c r="P2001" s="40" t="s">
        <v>21416</v>
      </c>
      <c r="Q2001" s="15" t="s">
        <v>21415</v>
      </c>
    </row>
    <row r="2002" spans="1:17" x14ac:dyDescent="0.3">
      <c r="A2002" s="17" t="s">
        <v>12044</v>
      </c>
      <c r="B2002" s="39" t="s">
        <v>12698</v>
      </c>
      <c r="C2002" s="40">
        <v>570264</v>
      </c>
      <c r="D2002" s="40" t="s">
        <v>20447</v>
      </c>
      <c r="E2002" s="39" t="s">
        <v>15261</v>
      </c>
      <c r="F2002" s="41"/>
      <c r="G2002" s="41"/>
      <c r="H2002" s="14">
        <v>11640</v>
      </c>
      <c r="I2002" s="41">
        <v>6</v>
      </c>
      <c r="J2002" s="14" t="s">
        <v>12157</v>
      </c>
      <c r="K2002" s="42">
        <v>45873</v>
      </c>
      <c r="L2002" s="42">
        <v>45972</v>
      </c>
      <c r="M2002" s="43">
        <v>0</v>
      </c>
      <c r="N2002" s="47">
        <f t="shared" si="31"/>
        <v>0</v>
      </c>
      <c r="O2002" s="53" t="s">
        <v>20448</v>
      </c>
      <c r="P2002" s="40" t="s">
        <v>21416</v>
      </c>
      <c r="Q2002" s="15" t="s">
        <v>21415</v>
      </c>
    </row>
    <row r="2003" spans="1:17" x14ac:dyDescent="0.3">
      <c r="A2003" s="17" t="s">
        <v>12044</v>
      </c>
      <c r="B2003" s="39" t="s">
        <v>12698</v>
      </c>
      <c r="C2003" s="40">
        <v>392016</v>
      </c>
      <c r="D2003" s="40" t="s">
        <v>17296</v>
      </c>
      <c r="E2003" s="39" t="s">
        <v>15261</v>
      </c>
      <c r="F2003" s="41"/>
      <c r="G2003" s="41"/>
      <c r="H2003" s="14">
        <v>7550</v>
      </c>
      <c r="I2003" s="41">
        <v>6</v>
      </c>
      <c r="J2003" s="14" t="s">
        <v>12157</v>
      </c>
      <c r="K2003" s="42">
        <v>45873</v>
      </c>
      <c r="L2003" s="42">
        <v>45972</v>
      </c>
      <c r="M2003" s="43">
        <v>0</v>
      </c>
      <c r="N2003" s="47">
        <f t="shared" si="31"/>
        <v>0</v>
      </c>
      <c r="O2003" s="53" t="s">
        <v>17297</v>
      </c>
      <c r="P2003" s="19" t="s">
        <v>21471</v>
      </c>
      <c r="Q2003" s="15" t="s">
        <v>21415</v>
      </c>
    </row>
    <row r="2004" spans="1:17" x14ac:dyDescent="0.3">
      <c r="A2004" s="17" t="s">
        <v>12044</v>
      </c>
      <c r="B2004" s="39" t="s">
        <v>12698</v>
      </c>
      <c r="C2004" s="40">
        <v>384437</v>
      </c>
      <c r="D2004" s="40" t="s">
        <v>19765</v>
      </c>
      <c r="E2004" s="39" t="s">
        <v>15261</v>
      </c>
      <c r="F2004" s="41"/>
      <c r="G2004" s="41"/>
      <c r="H2004" s="14">
        <v>5502</v>
      </c>
      <c r="I2004" s="41">
        <v>6</v>
      </c>
      <c r="J2004" s="14" t="s">
        <v>12157</v>
      </c>
      <c r="K2004" s="42">
        <v>45873</v>
      </c>
      <c r="L2004" s="42">
        <v>45972</v>
      </c>
      <c r="M2004" s="43">
        <v>0</v>
      </c>
      <c r="N2004" s="47">
        <f t="shared" si="31"/>
        <v>0</v>
      </c>
      <c r="O2004" s="53" t="s">
        <v>19766</v>
      </c>
      <c r="P2004" s="19" t="s">
        <v>21471</v>
      </c>
      <c r="Q2004" s="15" t="s">
        <v>21415</v>
      </c>
    </row>
    <row r="2005" spans="1:17" x14ac:dyDescent="0.3">
      <c r="A2005" s="17" t="s">
        <v>12044</v>
      </c>
      <c r="B2005" s="39" t="s">
        <v>12698</v>
      </c>
      <c r="C2005" s="40">
        <v>298853</v>
      </c>
      <c r="D2005" s="40" t="s">
        <v>18661</v>
      </c>
      <c r="E2005" s="39" t="s">
        <v>15261</v>
      </c>
      <c r="F2005" s="41"/>
      <c r="G2005" s="41"/>
      <c r="H2005" s="14">
        <v>6990</v>
      </c>
      <c r="I2005" s="41">
        <v>6</v>
      </c>
      <c r="J2005" s="14" t="s">
        <v>12157</v>
      </c>
      <c r="K2005" s="42">
        <v>45873</v>
      </c>
      <c r="L2005" s="42">
        <v>45972</v>
      </c>
      <c r="M2005" s="43">
        <v>0</v>
      </c>
      <c r="N2005" s="47">
        <f t="shared" si="31"/>
        <v>0</v>
      </c>
      <c r="O2005" s="53" t="s">
        <v>18662</v>
      </c>
      <c r="P2005" s="19" t="s">
        <v>21471</v>
      </c>
      <c r="Q2005" s="15" t="s">
        <v>21415</v>
      </c>
    </row>
    <row r="2006" spans="1:17" x14ac:dyDescent="0.3">
      <c r="A2006" s="17" t="s">
        <v>12044</v>
      </c>
      <c r="B2006" s="39" t="s">
        <v>12698</v>
      </c>
      <c r="C2006" s="40">
        <v>528456</v>
      </c>
      <c r="D2006" s="40" t="s">
        <v>20295</v>
      </c>
      <c r="E2006" s="39" t="s">
        <v>15261</v>
      </c>
      <c r="F2006" s="41"/>
      <c r="G2006" s="41"/>
      <c r="H2006" s="14">
        <v>11630</v>
      </c>
      <c r="I2006" s="41">
        <v>6</v>
      </c>
      <c r="J2006" s="14" t="s">
        <v>12157</v>
      </c>
      <c r="K2006" s="42">
        <v>45873</v>
      </c>
      <c r="L2006" s="42">
        <v>45972</v>
      </c>
      <c r="M2006" s="43">
        <v>0</v>
      </c>
      <c r="N2006" s="47">
        <f t="shared" si="31"/>
        <v>0</v>
      </c>
      <c r="O2006" s="53" t="s">
        <v>20296</v>
      </c>
      <c r="P2006" s="19" t="s">
        <v>21471</v>
      </c>
      <c r="Q2006" s="15" t="s">
        <v>21415</v>
      </c>
    </row>
    <row r="2007" spans="1:17" x14ac:dyDescent="0.3">
      <c r="A2007" s="17" t="s">
        <v>12044</v>
      </c>
      <c r="B2007" s="39" t="s">
        <v>12698</v>
      </c>
      <c r="C2007" s="40">
        <v>560007</v>
      </c>
      <c r="D2007" s="40" t="s">
        <v>18371</v>
      </c>
      <c r="E2007" s="39" t="s">
        <v>15261</v>
      </c>
      <c r="F2007" s="41"/>
      <c r="G2007" s="41"/>
      <c r="H2007" s="14">
        <v>5380</v>
      </c>
      <c r="I2007" s="41">
        <v>12</v>
      </c>
      <c r="J2007" s="14" t="s">
        <v>12157</v>
      </c>
      <c r="K2007" s="42">
        <v>45873</v>
      </c>
      <c r="L2007" s="42">
        <v>45972</v>
      </c>
      <c r="M2007" s="43">
        <v>0</v>
      </c>
      <c r="N2007" s="47">
        <f t="shared" si="31"/>
        <v>0</v>
      </c>
      <c r="O2007" s="53" t="s">
        <v>18372</v>
      </c>
      <c r="P2007" s="40" t="s">
        <v>21416</v>
      </c>
      <c r="Q2007" s="15" t="s">
        <v>21415</v>
      </c>
    </row>
    <row r="2008" spans="1:17" x14ac:dyDescent="0.3">
      <c r="A2008" s="17" t="s">
        <v>12044</v>
      </c>
      <c r="B2008" s="39" t="s">
        <v>12698</v>
      </c>
      <c r="C2008" s="40">
        <v>560006</v>
      </c>
      <c r="D2008" s="40" t="s">
        <v>18871</v>
      </c>
      <c r="E2008" s="39" t="s">
        <v>15261</v>
      </c>
      <c r="F2008" s="41"/>
      <c r="G2008" s="41"/>
      <c r="H2008" s="14">
        <v>5380</v>
      </c>
      <c r="I2008" s="41">
        <v>12</v>
      </c>
      <c r="J2008" s="14" t="s">
        <v>12157</v>
      </c>
      <c r="K2008" s="42">
        <v>45873</v>
      </c>
      <c r="L2008" s="42">
        <v>45972</v>
      </c>
      <c r="M2008" s="43">
        <v>0</v>
      </c>
      <c r="N2008" s="47">
        <f t="shared" si="31"/>
        <v>0</v>
      </c>
      <c r="O2008" s="53" t="s">
        <v>18872</v>
      </c>
      <c r="P2008" s="40" t="s">
        <v>21416</v>
      </c>
      <c r="Q2008" s="15" t="s">
        <v>21415</v>
      </c>
    </row>
    <row r="2009" spans="1:17" x14ac:dyDescent="0.3">
      <c r="A2009" s="17" t="s">
        <v>12044</v>
      </c>
      <c r="B2009" s="39" t="s">
        <v>12698</v>
      </c>
      <c r="C2009" s="40">
        <v>560009</v>
      </c>
      <c r="D2009" s="40" t="s">
        <v>19313</v>
      </c>
      <c r="E2009" s="39" t="s">
        <v>15261</v>
      </c>
      <c r="F2009" s="41"/>
      <c r="G2009" s="41"/>
      <c r="H2009" s="14">
        <v>5510</v>
      </c>
      <c r="I2009" s="41">
        <v>12</v>
      </c>
      <c r="J2009" s="14" t="s">
        <v>12157</v>
      </c>
      <c r="K2009" s="42">
        <v>45873</v>
      </c>
      <c r="L2009" s="42">
        <v>45972</v>
      </c>
      <c r="M2009" s="43">
        <v>0</v>
      </c>
      <c r="N2009" s="47">
        <f t="shared" si="31"/>
        <v>0</v>
      </c>
      <c r="O2009" s="53" t="s">
        <v>19314</v>
      </c>
      <c r="P2009" s="40" t="s">
        <v>21416</v>
      </c>
      <c r="Q2009" s="15" t="s">
        <v>21415</v>
      </c>
    </row>
    <row r="2010" spans="1:17" x14ac:dyDescent="0.3">
      <c r="A2010" s="17" t="s">
        <v>12044</v>
      </c>
      <c r="B2010" s="39" t="s">
        <v>12698</v>
      </c>
      <c r="C2010" s="40">
        <v>296158</v>
      </c>
      <c r="D2010" s="40" t="s">
        <v>1202</v>
      </c>
      <c r="E2010" s="39" t="s">
        <v>15261</v>
      </c>
      <c r="F2010" s="41"/>
      <c r="G2010" s="41"/>
      <c r="H2010" s="14">
        <v>8524</v>
      </c>
      <c r="I2010" s="41">
        <v>6</v>
      </c>
      <c r="J2010" s="14" t="s">
        <v>12157</v>
      </c>
      <c r="K2010" s="42">
        <v>45873</v>
      </c>
      <c r="L2010" s="42">
        <v>45972</v>
      </c>
      <c r="M2010" s="43">
        <v>0</v>
      </c>
      <c r="N2010" s="47">
        <f t="shared" si="31"/>
        <v>0</v>
      </c>
      <c r="O2010" s="53" t="s">
        <v>1203</v>
      </c>
      <c r="P2010" s="19" t="s">
        <v>21471</v>
      </c>
      <c r="Q2010" s="15" t="s">
        <v>21415</v>
      </c>
    </row>
    <row r="2011" spans="1:17" x14ac:dyDescent="0.3">
      <c r="A2011" s="17" t="s">
        <v>12044</v>
      </c>
      <c r="B2011" s="39" t="s">
        <v>12698</v>
      </c>
      <c r="C2011" s="40">
        <v>539430</v>
      </c>
      <c r="D2011" s="40" t="s">
        <v>2258</v>
      </c>
      <c r="E2011" s="39" t="s">
        <v>15261</v>
      </c>
      <c r="F2011" s="41"/>
      <c r="G2011" s="41"/>
      <c r="H2011" s="14">
        <v>11245</v>
      </c>
      <c r="I2011" s="41">
        <v>6</v>
      </c>
      <c r="J2011" s="14" t="s">
        <v>12157</v>
      </c>
      <c r="K2011" s="42">
        <v>45873</v>
      </c>
      <c r="L2011" s="42">
        <v>45972</v>
      </c>
      <c r="M2011" s="43">
        <v>0</v>
      </c>
      <c r="N2011" s="47">
        <f t="shared" si="31"/>
        <v>0</v>
      </c>
      <c r="O2011" s="53" t="s">
        <v>2259</v>
      </c>
      <c r="P2011" s="19" t="s">
        <v>21471</v>
      </c>
      <c r="Q2011" s="15" t="s">
        <v>21415</v>
      </c>
    </row>
    <row r="2012" spans="1:17" x14ac:dyDescent="0.3">
      <c r="A2012" s="17" t="s">
        <v>12044</v>
      </c>
      <c r="B2012" s="39" t="s">
        <v>12698</v>
      </c>
      <c r="C2012" s="40">
        <v>266135</v>
      </c>
      <c r="D2012" s="40" t="s">
        <v>16929</v>
      </c>
      <c r="E2012" s="39" t="s">
        <v>15261</v>
      </c>
      <c r="F2012" s="41"/>
      <c r="G2012" s="41"/>
      <c r="H2012" s="14">
        <v>3128</v>
      </c>
      <c r="I2012" s="41">
        <v>12</v>
      </c>
      <c r="J2012" s="14" t="s">
        <v>12157</v>
      </c>
      <c r="K2012" s="42">
        <v>45873</v>
      </c>
      <c r="L2012" s="42">
        <v>45972</v>
      </c>
      <c r="M2012" s="43">
        <v>0</v>
      </c>
      <c r="N2012" s="47">
        <f t="shared" si="31"/>
        <v>0</v>
      </c>
      <c r="O2012" s="53" t="s">
        <v>16930</v>
      </c>
      <c r="P2012" s="19" t="s">
        <v>21471</v>
      </c>
      <c r="Q2012" s="15" t="s">
        <v>21415</v>
      </c>
    </row>
    <row r="2013" spans="1:17" x14ac:dyDescent="0.3">
      <c r="A2013" s="17" t="s">
        <v>12044</v>
      </c>
      <c r="B2013" s="39" t="s">
        <v>12698</v>
      </c>
      <c r="C2013" s="40">
        <v>296159</v>
      </c>
      <c r="D2013" s="40" t="s">
        <v>1204</v>
      </c>
      <c r="E2013" s="39" t="s">
        <v>15261</v>
      </c>
      <c r="F2013" s="41"/>
      <c r="G2013" s="41"/>
      <c r="H2013" s="14">
        <v>8524</v>
      </c>
      <c r="I2013" s="41">
        <v>6</v>
      </c>
      <c r="J2013" s="14" t="s">
        <v>12157</v>
      </c>
      <c r="K2013" s="42">
        <v>45873</v>
      </c>
      <c r="L2013" s="42">
        <v>45972</v>
      </c>
      <c r="M2013" s="43">
        <v>0</v>
      </c>
      <c r="N2013" s="47">
        <f t="shared" si="31"/>
        <v>0</v>
      </c>
      <c r="O2013" s="53" t="s">
        <v>1205</v>
      </c>
      <c r="P2013" s="19" t="s">
        <v>21471</v>
      </c>
      <c r="Q2013" s="15" t="s">
        <v>21415</v>
      </c>
    </row>
    <row r="2014" spans="1:17" x14ac:dyDescent="0.3">
      <c r="A2014" s="17" t="s">
        <v>12044</v>
      </c>
      <c r="B2014" s="39" t="s">
        <v>12698</v>
      </c>
      <c r="C2014" s="40">
        <v>576848</v>
      </c>
      <c r="D2014" s="40" t="s">
        <v>20455</v>
      </c>
      <c r="E2014" s="39" t="s">
        <v>15261</v>
      </c>
      <c r="F2014" s="41"/>
      <c r="G2014" s="41"/>
      <c r="H2014" s="14">
        <v>10880</v>
      </c>
      <c r="I2014" s="41">
        <v>6</v>
      </c>
      <c r="J2014" s="14" t="s">
        <v>12157</v>
      </c>
      <c r="K2014" s="42">
        <v>45873</v>
      </c>
      <c r="L2014" s="42">
        <v>45972</v>
      </c>
      <c r="M2014" s="43">
        <v>0</v>
      </c>
      <c r="N2014" s="47">
        <f t="shared" si="31"/>
        <v>0</v>
      </c>
      <c r="O2014" s="53" t="s">
        <v>20456</v>
      </c>
      <c r="P2014" s="40" t="s">
        <v>21416</v>
      </c>
      <c r="Q2014" s="15" t="s">
        <v>21415</v>
      </c>
    </row>
    <row r="2015" spans="1:17" x14ac:dyDescent="0.3">
      <c r="A2015" s="17" t="s">
        <v>12044</v>
      </c>
      <c r="B2015" s="39" t="s">
        <v>12698</v>
      </c>
      <c r="C2015" s="40">
        <v>554011</v>
      </c>
      <c r="D2015" s="40" t="s">
        <v>19493</v>
      </c>
      <c r="E2015" s="39" t="s">
        <v>15261</v>
      </c>
      <c r="F2015" s="41"/>
      <c r="G2015" s="41"/>
      <c r="H2015" s="14">
        <v>9459</v>
      </c>
      <c r="I2015" s="41">
        <v>6</v>
      </c>
      <c r="J2015" s="14" t="s">
        <v>12157</v>
      </c>
      <c r="K2015" s="42">
        <v>45873</v>
      </c>
      <c r="L2015" s="42">
        <v>45972</v>
      </c>
      <c r="M2015" s="43">
        <v>0</v>
      </c>
      <c r="N2015" s="47">
        <f t="shared" si="31"/>
        <v>0</v>
      </c>
      <c r="O2015" s="53" t="s">
        <v>19494</v>
      </c>
      <c r="P2015" s="19" t="s">
        <v>21471</v>
      </c>
      <c r="Q2015" s="15" t="s">
        <v>21415</v>
      </c>
    </row>
    <row r="2016" spans="1:17" x14ac:dyDescent="0.3">
      <c r="A2016" s="17" t="s">
        <v>12044</v>
      </c>
      <c r="B2016" s="39" t="s">
        <v>12698</v>
      </c>
      <c r="C2016" s="40">
        <v>570267</v>
      </c>
      <c r="D2016" s="40" t="s">
        <v>17304</v>
      </c>
      <c r="E2016" s="39" t="s">
        <v>15261</v>
      </c>
      <c r="F2016" s="41"/>
      <c r="G2016" s="41"/>
      <c r="H2016" s="14">
        <v>12620</v>
      </c>
      <c r="I2016" s="41">
        <v>6</v>
      </c>
      <c r="J2016" s="14" t="s">
        <v>12157</v>
      </c>
      <c r="K2016" s="42">
        <v>45873</v>
      </c>
      <c r="L2016" s="42">
        <v>45972</v>
      </c>
      <c r="M2016" s="43">
        <v>0</v>
      </c>
      <c r="N2016" s="47">
        <f t="shared" si="31"/>
        <v>0</v>
      </c>
      <c r="O2016" s="53" t="s">
        <v>17305</v>
      </c>
      <c r="P2016" s="40" t="s">
        <v>21416</v>
      </c>
      <c r="Q2016" s="15" t="s">
        <v>21415</v>
      </c>
    </row>
    <row r="2017" spans="1:17" x14ac:dyDescent="0.3">
      <c r="A2017" s="17" t="s">
        <v>12044</v>
      </c>
      <c r="B2017" s="39" t="s">
        <v>12698</v>
      </c>
      <c r="C2017" s="40">
        <v>401675</v>
      </c>
      <c r="D2017" s="40" t="s">
        <v>17605</v>
      </c>
      <c r="E2017" s="39" t="s">
        <v>15261</v>
      </c>
      <c r="F2017" s="41"/>
      <c r="G2017" s="41"/>
      <c r="H2017" s="14">
        <v>9560</v>
      </c>
      <c r="I2017" s="41">
        <v>6</v>
      </c>
      <c r="J2017" s="14" t="s">
        <v>12157</v>
      </c>
      <c r="K2017" s="42">
        <v>45873</v>
      </c>
      <c r="L2017" s="42">
        <v>45972</v>
      </c>
      <c r="M2017" s="43">
        <v>0</v>
      </c>
      <c r="N2017" s="47">
        <f t="shared" si="31"/>
        <v>0</v>
      </c>
      <c r="O2017" s="53" t="s">
        <v>17606</v>
      </c>
      <c r="P2017" s="19" t="s">
        <v>21471</v>
      </c>
      <c r="Q2017" s="15" t="s">
        <v>21415</v>
      </c>
    </row>
    <row r="2018" spans="1:17" x14ac:dyDescent="0.3">
      <c r="A2018" s="17" t="s">
        <v>12044</v>
      </c>
      <c r="B2018" s="39" t="s">
        <v>12698</v>
      </c>
      <c r="C2018" s="40">
        <v>401678</v>
      </c>
      <c r="D2018" s="40" t="s">
        <v>2133</v>
      </c>
      <c r="E2018" s="39" t="s">
        <v>15261</v>
      </c>
      <c r="F2018" s="41"/>
      <c r="G2018" s="41"/>
      <c r="H2018" s="14">
        <v>9794</v>
      </c>
      <c r="I2018" s="41">
        <v>6</v>
      </c>
      <c r="J2018" s="14" t="s">
        <v>12157</v>
      </c>
      <c r="K2018" s="42">
        <v>45873</v>
      </c>
      <c r="L2018" s="42">
        <v>45972</v>
      </c>
      <c r="M2018" s="43">
        <v>0</v>
      </c>
      <c r="N2018" s="47">
        <f t="shared" si="31"/>
        <v>0</v>
      </c>
      <c r="O2018" s="53" t="s">
        <v>2134</v>
      </c>
      <c r="P2018" s="19" t="s">
        <v>21471</v>
      </c>
      <c r="Q2018" s="15" t="s">
        <v>21415</v>
      </c>
    </row>
    <row r="2019" spans="1:17" x14ac:dyDescent="0.3">
      <c r="A2019" s="17" t="s">
        <v>12044</v>
      </c>
      <c r="B2019" s="39" t="s">
        <v>12698</v>
      </c>
      <c r="C2019" s="40">
        <v>554013</v>
      </c>
      <c r="D2019" s="40" t="s">
        <v>18935</v>
      </c>
      <c r="E2019" s="39" t="s">
        <v>15261</v>
      </c>
      <c r="F2019" s="41"/>
      <c r="G2019" s="41"/>
      <c r="H2019" s="14">
        <v>10340</v>
      </c>
      <c r="I2019" s="41">
        <v>6</v>
      </c>
      <c r="J2019" s="14" t="s">
        <v>12157</v>
      </c>
      <c r="K2019" s="42">
        <v>45873</v>
      </c>
      <c r="L2019" s="42">
        <v>45972</v>
      </c>
      <c r="M2019" s="43">
        <v>0</v>
      </c>
      <c r="N2019" s="47">
        <f t="shared" si="31"/>
        <v>0</v>
      </c>
      <c r="O2019" s="53" t="s">
        <v>18936</v>
      </c>
      <c r="P2019" s="19" t="s">
        <v>21471</v>
      </c>
      <c r="Q2019" s="15" t="s">
        <v>21415</v>
      </c>
    </row>
    <row r="2020" spans="1:17" x14ac:dyDescent="0.3">
      <c r="A2020" s="17" t="s">
        <v>12044</v>
      </c>
      <c r="B2020" s="39" t="s">
        <v>12698</v>
      </c>
      <c r="C2020" s="40">
        <v>124200</v>
      </c>
      <c r="D2020" s="40" t="s">
        <v>1564</v>
      </c>
      <c r="E2020" s="39" t="s">
        <v>15261</v>
      </c>
      <c r="F2020" s="41"/>
      <c r="G2020" s="41"/>
      <c r="H2020" s="14">
        <v>13439</v>
      </c>
      <c r="I2020" s="41">
        <v>6</v>
      </c>
      <c r="J2020" s="14" t="s">
        <v>12157</v>
      </c>
      <c r="K2020" s="42">
        <v>45873</v>
      </c>
      <c r="L2020" s="42">
        <v>45972</v>
      </c>
      <c r="M2020" s="43">
        <v>0</v>
      </c>
      <c r="N2020" s="47">
        <f t="shared" si="31"/>
        <v>0</v>
      </c>
      <c r="O2020" s="53" t="s">
        <v>1565</v>
      </c>
      <c r="P2020" s="19" t="s">
        <v>21516</v>
      </c>
      <c r="Q2020" s="15" t="s">
        <v>21415</v>
      </c>
    </row>
    <row r="2021" spans="1:17" x14ac:dyDescent="0.3">
      <c r="A2021" s="17" t="s">
        <v>12044</v>
      </c>
      <c r="B2021" s="39" t="s">
        <v>12698</v>
      </c>
      <c r="C2021" s="40">
        <v>544948</v>
      </c>
      <c r="D2021" s="40" t="s">
        <v>14255</v>
      </c>
      <c r="E2021" s="39" t="s">
        <v>15261</v>
      </c>
      <c r="F2021" s="41"/>
      <c r="G2021" s="41"/>
      <c r="H2021" s="14">
        <v>13439</v>
      </c>
      <c r="I2021" s="41"/>
      <c r="J2021" s="14"/>
      <c r="K2021" s="42">
        <v>45873</v>
      </c>
      <c r="L2021" s="42">
        <v>45972</v>
      </c>
      <c r="M2021" s="43">
        <v>0</v>
      </c>
      <c r="N2021" s="47">
        <f t="shared" si="31"/>
        <v>0</v>
      </c>
      <c r="O2021" s="53" t="s">
        <v>14256</v>
      </c>
      <c r="P2021" s="19" t="s">
        <v>21516</v>
      </c>
      <c r="Q2021" s="15" t="s">
        <v>21415</v>
      </c>
    </row>
    <row r="2022" spans="1:17" x14ac:dyDescent="0.3">
      <c r="A2022" s="17" t="s">
        <v>12044</v>
      </c>
      <c r="B2022" s="39" t="s">
        <v>12698</v>
      </c>
      <c r="C2022" s="40">
        <v>525086</v>
      </c>
      <c r="D2022" s="40" t="s">
        <v>19473</v>
      </c>
      <c r="E2022" s="39" t="s">
        <v>15261</v>
      </c>
      <c r="F2022" s="41"/>
      <c r="G2022" s="41"/>
      <c r="H2022" s="14">
        <v>7980</v>
      </c>
      <c r="I2022" s="41"/>
      <c r="J2022" s="14"/>
      <c r="K2022" s="42">
        <v>45873</v>
      </c>
      <c r="L2022" s="42">
        <v>45972</v>
      </c>
      <c r="M2022" s="43">
        <v>0</v>
      </c>
      <c r="N2022" s="47">
        <f t="shared" si="31"/>
        <v>0</v>
      </c>
      <c r="O2022" s="53" t="s">
        <v>19474</v>
      </c>
      <c r="P2022" s="40" t="s">
        <v>21416</v>
      </c>
      <c r="Q2022" s="15" t="s">
        <v>21415</v>
      </c>
    </row>
    <row r="2023" spans="1:17" x14ac:dyDescent="0.3">
      <c r="A2023" s="17" t="s">
        <v>12044</v>
      </c>
      <c r="B2023" s="39" t="s">
        <v>12698</v>
      </c>
      <c r="C2023" s="40">
        <v>525102</v>
      </c>
      <c r="D2023" s="40" t="s">
        <v>19803</v>
      </c>
      <c r="E2023" s="39" t="s">
        <v>15261</v>
      </c>
      <c r="F2023" s="41"/>
      <c r="G2023" s="41"/>
      <c r="H2023" s="14">
        <v>7980</v>
      </c>
      <c r="I2023" s="41"/>
      <c r="J2023" s="14"/>
      <c r="K2023" s="42">
        <v>45873</v>
      </c>
      <c r="L2023" s="42">
        <v>45972</v>
      </c>
      <c r="M2023" s="43">
        <v>0</v>
      </c>
      <c r="N2023" s="47">
        <f t="shared" si="31"/>
        <v>0</v>
      </c>
      <c r="O2023" s="53" t="s">
        <v>19804</v>
      </c>
      <c r="P2023" s="40" t="s">
        <v>21416</v>
      </c>
      <c r="Q2023" s="15" t="s">
        <v>21415</v>
      </c>
    </row>
    <row r="2024" spans="1:17" x14ac:dyDescent="0.3">
      <c r="A2024" s="17" t="s">
        <v>12044</v>
      </c>
      <c r="B2024" s="39" t="s">
        <v>12698</v>
      </c>
      <c r="C2024" s="40">
        <v>525194</v>
      </c>
      <c r="D2024" s="40" t="s">
        <v>18895</v>
      </c>
      <c r="E2024" s="39" t="s">
        <v>15261</v>
      </c>
      <c r="F2024" s="41"/>
      <c r="G2024" s="41"/>
      <c r="H2024" s="14">
        <v>8017</v>
      </c>
      <c r="I2024" s="41"/>
      <c r="J2024" s="14"/>
      <c r="K2024" s="42">
        <v>45873</v>
      </c>
      <c r="L2024" s="42">
        <v>45972</v>
      </c>
      <c r="M2024" s="43">
        <v>0</v>
      </c>
      <c r="N2024" s="47">
        <f t="shared" si="31"/>
        <v>0</v>
      </c>
      <c r="O2024" s="53" t="s">
        <v>18896</v>
      </c>
      <c r="P2024" s="40" t="s">
        <v>21416</v>
      </c>
      <c r="Q2024" s="15" t="s">
        <v>21415</v>
      </c>
    </row>
    <row r="2025" spans="1:17" x14ac:dyDescent="0.3">
      <c r="A2025" s="17" t="s">
        <v>12044</v>
      </c>
      <c r="B2025" s="39" t="s">
        <v>12698</v>
      </c>
      <c r="C2025" s="40">
        <v>576770</v>
      </c>
      <c r="D2025" s="40" t="s">
        <v>18883</v>
      </c>
      <c r="E2025" s="39" t="s">
        <v>15261</v>
      </c>
      <c r="F2025" s="41"/>
      <c r="G2025" s="41"/>
      <c r="H2025" s="14">
        <v>8017</v>
      </c>
      <c r="I2025" s="41"/>
      <c r="J2025" s="14"/>
      <c r="K2025" s="42">
        <v>45873</v>
      </c>
      <c r="L2025" s="42">
        <v>45972</v>
      </c>
      <c r="M2025" s="43">
        <v>0</v>
      </c>
      <c r="N2025" s="47">
        <f t="shared" si="31"/>
        <v>0</v>
      </c>
      <c r="O2025" s="53" t="s">
        <v>18884</v>
      </c>
      <c r="P2025" s="40" t="s">
        <v>21416</v>
      </c>
      <c r="Q2025" s="15" t="s">
        <v>21415</v>
      </c>
    </row>
    <row r="2026" spans="1:17" x14ac:dyDescent="0.3">
      <c r="A2026" s="17" t="s">
        <v>12044</v>
      </c>
      <c r="B2026" s="39" t="s">
        <v>12698</v>
      </c>
      <c r="C2026" s="40">
        <v>576771</v>
      </c>
      <c r="D2026" s="40" t="s">
        <v>20188</v>
      </c>
      <c r="E2026" s="39" t="s">
        <v>15261</v>
      </c>
      <c r="F2026" s="41"/>
      <c r="G2026" s="41"/>
      <c r="H2026" s="14">
        <v>8017</v>
      </c>
      <c r="I2026" s="41"/>
      <c r="J2026" s="14"/>
      <c r="K2026" s="42">
        <v>45873</v>
      </c>
      <c r="L2026" s="42">
        <v>45972</v>
      </c>
      <c r="M2026" s="43">
        <v>0</v>
      </c>
      <c r="N2026" s="47">
        <f t="shared" si="31"/>
        <v>0</v>
      </c>
      <c r="O2026" s="53" t="s">
        <v>20189</v>
      </c>
      <c r="P2026" s="40" t="s">
        <v>21416</v>
      </c>
      <c r="Q2026" s="15" t="s">
        <v>21415</v>
      </c>
    </row>
    <row r="2027" spans="1:17" x14ac:dyDescent="0.3">
      <c r="A2027" s="17" t="s">
        <v>12044</v>
      </c>
      <c r="B2027" s="39" t="s">
        <v>12698</v>
      </c>
      <c r="C2027" s="40">
        <v>575905</v>
      </c>
      <c r="D2027" s="40" t="s">
        <v>16972</v>
      </c>
      <c r="E2027" s="39" t="s">
        <v>15261</v>
      </c>
      <c r="F2027" s="41"/>
      <c r="G2027" s="41"/>
      <c r="H2027" s="14">
        <v>8017</v>
      </c>
      <c r="I2027" s="41"/>
      <c r="J2027" s="14"/>
      <c r="K2027" s="42">
        <v>45873</v>
      </c>
      <c r="L2027" s="42">
        <v>45972</v>
      </c>
      <c r="M2027" s="43">
        <v>0</v>
      </c>
      <c r="N2027" s="47">
        <f t="shared" si="31"/>
        <v>0</v>
      </c>
      <c r="O2027" s="53" t="s">
        <v>16973</v>
      </c>
      <c r="P2027" s="40" t="s">
        <v>21416</v>
      </c>
      <c r="Q2027" s="15" t="s">
        <v>21415</v>
      </c>
    </row>
    <row r="2028" spans="1:17" x14ac:dyDescent="0.3">
      <c r="A2028" s="17" t="s">
        <v>12044</v>
      </c>
      <c r="B2028" s="39" t="s">
        <v>12698</v>
      </c>
      <c r="C2028" s="40">
        <v>575906</v>
      </c>
      <c r="D2028" s="40" t="s">
        <v>20078</v>
      </c>
      <c r="E2028" s="39" t="s">
        <v>15261</v>
      </c>
      <c r="F2028" s="41"/>
      <c r="G2028" s="41"/>
      <c r="H2028" s="14">
        <v>8017</v>
      </c>
      <c r="I2028" s="41"/>
      <c r="J2028" s="14"/>
      <c r="K2028" s="42">
        <v>45873</v>
      </c>
      <c r="L2028" s="42">
        <v>45972</v>
      </c>
      <c r="M2028" s="43">
        <v>0</v>
      </c>
      <c r="N2028" s="47">
        <f t="shared" si="31"/>
        <v>0</v>
      </c>
      <c r="O2028" s="53" t="s">
        <v>20079</v>
      </c>
      <c r="P2028" s="40" t="s">
        <v>21416</v>
      </c>
      <c r="Q2028" s="15" t="s">
        <v>21415</v>
      </c>
    </row>
    <row r="2029" spans="1:17" x14ac:dyDescent="0.3">
      <c r="A2029" s="17" t="s">
        <v>12044</v>
      </c>
      <c r="B2029" s="39" t="s">
        <v>12698</v>
      </c>
      <c r="C2029" s="40">
        <v>576773</v>
      </c>
      <c r="D2029" s="40" t="s">
        <v>17753</v>
      </c>
      <c r="E2029" s="39" t="s">
        <v>15261</v>
      </c>
      <c r="F2029" s="41"/>
      <c r="G2029" s="41"/>
      <c r="H2029" s="14">
        <v>8017</v>
      </c>
      <c r="I2029" s="41"/>
      <c r="J2029" s="14"/>
      <c r="K2029" s="42">
        <v>45873</v>
      </c>
      <c r="L2029" s="42">
        <v>45972</v>
      </c>
      <c r="M2029" s="43">
        <v>0</v>
      </c>
      <c r="N2029" s="47">
        <f t="shared" si="31"/>
        <v>0</v>
      </c>
      <c r="O2029" s="53" t="s">
        <v>17754</v>
      </c>
      <c r="P2029" s="40" t="s">
        <v>21416</v>
      </c>
      <c r="Q2029" s="15" t="s">
        <v>21415</v>
      </c>
    </row>
    <row r="2030" spans="1:17" x14ac:dyDescent="0.3">
      <c r="A2030" s="17" t="s">
        <v>12044</v>
      </c>
      <c r="B2030" s="39" t="s">
        <v>12698</v>
      </c>
      <c r="C2030" s="40">
        <v>576774</v>
      </c>
      <c r="D2030" s="40" t="s">
        <v>17494</v>
      </c>
      <c r="E2030" s="39" t="s">
        <v>15261</v>
      </c>
      <c r="F2030" s="41"/>
      <c r="G2030" s="41"/>
      <c r="H2030" s="14">
        <v>8017</v>
      </c>
      <c r="I2030" s="41"/>
      <c r="J2030" s="14"/>
      <c r="K2030" s="42">
        <v>45873</v>
      </c>
      <c r="L2030" s="42">
        <v>45972</v>
      </c>
      <c r="M2030" s="43">
        <v>0</v>
      </c>
      <c r="N2030" s="47">
        <f t="shared" si="31"/>
        <v>0</v>
      </c>
      <c r="O2030" s="53" t="s">
        <v>17495</v>
      </c>
      <c r="P2030" s="40" t="s">
        <v>21416</v>
      </c>
      <c r="Q2030" s="15" t="s">
        <v>21415</v>
      </c>
    </row>
    <row r="2031" spans="1:17" x14ac:dyDescent="0.3">
      <c r="A2031" s="17" t="s">
        <v>12044</v>
      </c>
      <c r="B2031" s="39" t="s">
        <v>12698</v>
      </c>
      <c r="C2031" s="40">
        <v>576772</v>
      </c>
      <c r="D2031" s="40" t="s">
        <v>17858</v>
      </c>
      <c r="E2031" s="39" t="s">
        <v>15261</v>
      </c>
      <c r="F2031" s="41"/>
      <c r="G2031" s="41"/>
      <c r="H2031" s="14">
        <v>8017</v>
      </c>
      <c r="I2031" s="41"/>
      <c r="J2031" s="14"/>
      <c r="K2031" s="42">
        <v>45873</v>
      </c>
      <c r="L2031" s="42">
        <v>45972</v>
      </c>
      <c r="M2031" s="43">
        <v>0</v>
      </c>
      <c r="N2031" s="47">
        <f t="shared" si="31"/>
        <v>0</v>
      </c>
      <c r="O2031" s="53" t="s">
        <v>17859</v>
      </c>
      <c r="P2031" s="40" t="s">
        <v>21416</v>
      </c>
      <c r="Q2031" s="15" t="s">
        <v>21415</v>
      </c>
    </row>
    <row r="2032" spans="1:17" x14ac:dyDescent="0.3">
      <c r="A2032" s="17" t="s">
        <v>12044</v>
      </c>
      <c r="B2032" s="39" t="s">
        <v>12698</v>
      </c>
      <c r="C2032" s="40">
        <v>575907</v>
      </c>
      <c r="D2032" s="40" t="s">
        <v>18074</v>
      </c>
      <c r="E2032" s="39" t="s">
        <v>15261</v>
      </c>
      <c r="F2032" s="41"/>
      <c r="G2032" s="41"/>
      <c r="H2032" s="14">
        <v>8017</v>
      </c>
      <c r="I2032" s="41"/>
      <c r="J2032" s="14"/>
      <c r="K2032" s="42">
        <v>45873</v>
      </c>
      <c r="L2032" s="42">
        <v>45972</v>
      </c>
      <c r="M2032" s="43">
        <v>0</v>
      </c>
      <c r="N2032" s="47">
        <f t="shared" si="31"/>
        <v>0</v>
      </c>
      <c r="O2032" s="53" t="s">
        <v>18075</v>
      </c>
      <c r="P2032" s="40" t="s">
        <v>21416</v>
      </c>
      <c r="Q2032" s="15" t="s">
        <v>21415</v>
      </c>
    </row>
    <row r="2033" spans="1:17" x14ac:dyDescent="0.3">
      <c r="A2033" s="17" t="s">
        <v>12044</v>
      </c>
      <c r="B2033" s="39" t="s">
        <v>12698</v>
      </c>
      <c r="C2033" s="40">
        <v>575895</v>
      </c>
      <c r="D2033" s="40" t="s">
        <v>20208</v>
      </c>
      <c r="E2033" s="39" t="s">
        <v>15261</v>
      </c>
      <c r="F2033" s="41"/>
      <c r="G2033" s="41"/>
      <c r="H2033" s="14">
        <v>15662</v>
      </c>
      <c r="I2033" s="41">
        <v>35</v>
      </c>
      <c r="J2033" s="14" t="s">
        <v>12157</v>
      </c>
      <c r="K2033" s="42">
        <v>45873</v>
      </c>
      <c r="L2033" s="42">
        <v>45972</v>
      </c>
      <c r="M2033" s="43">
        <v>0</v>
      </c>
      <c r="N2033" s="47">
        <f t="shared" si="31"/>
        <v>0</v>
      </c>
      <c r="O2033" s="53" t="s">
        <v>20209</v>
      </c>
      <c r="P2033" s="40" t="s">
        <v>21416</v>
      </c>
      <c r="Q2033" s="15" t="s">
        <v>21415</v>
      </c>
    </row>
    <row r="2034" spans="1:17" x14ac:dyDescent="0.3">
      <c r="A2034" s="17" t="s">
        <v>12044</v>
      </c>
      <c r="B2034" s="39" t="s">
        <v>12698</v>
      </c>
      <c r="C2034" s="40">
        <v>575896</v>
      </c>
      <c r="D2034" s="40" t="s">
        <v>18651</v>
      </c>
      <c r="E2034" s="39" t="s">
        <v>15261</v>
      </c>
      <c r="F2034" s="41"/>
      <c r="G2034" s="41"/>
      <c r="H2034" s="14">
        <v>15662</v>
      </c>
      <c r="I2034" s="41">
        <v>42</v>
      </c>
      <c r="J2034" s="14" t="s">
        <v>12157</v>
      </c>
      <c r="K2034" s="42">
        <v>45873</v>
      </c>
      <c r="L2034" s="42">
        <v>45972</v>
      </c>
      <c r="M2034" s="43">
        <v>0</v>
      </c>
      <c r="N2034" s="47">
        <f t="shared" si="31"/>
        <v>0</v>
      </c>
      <c r="O2034" s="53" t="s">
        <v>18652</v>
      </c>
      <c r="P2034" s="40" t="s">
        <v>21416</v>
      </c>
      <c r="Q2034" s="15" t="s">
        <v>21415</v>
      </c>
    </row>
    <row r="2035" spans="1:17" x14ac:dyDescent="0.3">
      <c r="A2035" s="17" t="s">
        <v>12044</v>
      </c>
      <c r="B2035" s="39" t="s">
        <v>12698</v>
      </c>
      <c r="C2035" s="40">
        <v>44047</v>
      </c>
      <c r="D2035" s="40" t="s">
        <v>4178</v>
      </c>
      <c r="E2035" s="39" t="s">
        <v>15261</v>
      </c>
      <c r="F2035" s="41"/>
      <c r="G2035" s="41"/>
      <c r="H2035" s="14">
        <v>17735</v>
      </c>
      <c r="I2035" s="41">
        <v>35</v>
      </c>
      <c r="J2035" s="14" t="s">
        <v>12157</v>
      </c>
      <c r="K2035" s="42">
        <v>45873</v>
      </c>
      <c r="L2035" s="42">
        <v>45972</v>
      </c>
      <c r="M2035" s="43">
        <v>0</v>
      </c>
      <c r="N2035" s="47">
        <f t="shared" si="31"/>
        <v>0</v>
      </c>
      <c r="O2035" s="53" t="s">
        <v>4179</v>
      </c>
      <c r="P2035" s="19" t="s">
        <v>21509</v>
      </c>
      <c r="Q2035" s="15" t="s">
        <v>21415</v>
      </c>
    </row>
    <row r="2036" spans="1:17" x14ac:dyDescent="0.3">
      <c r="A2036" s="17" t="s">
        <v>12044</v>
      </c>
      <c r="B2036" s="39" t="s">
        <v>12698</v>
      </c>
      <c r="C2036" s="40">
        <v>282039</v>
      </c>
      <c r="D2036" s="40" t="s">
        <v>1770</v>
      </c>
      <c r="E2036" s="39" t="s">
        <v>15261</v>
      </c>
      <c r="F2036" s="41"/>
      <c r="G2036" s="41"/>
      <c r="H2036" s="14">
        <v>44347</v>
      </c>
      <c r="I2036" s="41">
        <v>20</v>
      </c>
      <c r="J2036" s="14" t="s">
        <v>12157</v>
      </c>
      <c r="K2036" s="42">
        <v>45873</v>
      </c>
      <c r="L2036" s="42">
        <v>45972</v>
      </c>
      <c r="M2036" s="43">
        <v>0</v>
      </c>
      <c r="N2036" s="47">
        <f t="shared" si="31"/>
        <v>0</v>
      </c>
      <c r="O2036" s="53" t="s">
        <v>1771</v>
      </c>
      <c r="P2036" s="19" t="s">
        <v>21509</v>
      </c>
      <c r="Q2036" s="15" t="s">
        <v>21415</v>
      </c>
    </row>
    <row r="2037" spans="1:17" x14ac:dyDescent="0.3">
      <c r="A2037" s="17" t="s">
        <v>12044</v>
      </c>
      <c r="B2037" s="39" t="s">
        <v>12698</v>
      </c>
      <c r="C2037" s="40">
        <v>268792</v>
      </c>
      <c r="D2037" s="40" t="s">
        <v>1678</v>
      </c>
      <c r="E2037" s="39" t="s">
        <v>15261</v>
      </c>
      <c r="F2037" s="41"/>
      <c r="G2037" s="41"/>
      <c r="H2037" s="14">
        <v>12767</v>
      </c>
      <c r="I2037" s="41">
        <v>6</v>
      </c>
      <c r="J2037" s="14" t="s">
        <v>12157</v>
      </c>
      <c r="K2037" s="42">
        <v>45873</v>
      </c>
      <c r="L2037" s="42">
        <v>45972</v>
      </c>
      <c r="M2037" s="43">
        <v>0</v>
      </c>
      <c r="N2037" s="47">
        <f t="shared" si="31"/>
        <v>0</v>
      </c>
      <c r="O2037" s="53" t="s">
        <v>1679</v>
      </c>
      <c r="P2037" s="19" t="s">
        <v>21516</v>
      </c>
      <c r="Q2037" s="15" t="s">
        <v>21415</v>
      </c>
    </row>
    <row r="2038" spans="1:17" x14ac:dyDescent="0.3">
      <c r="A2038" s="17" t="s">
        <v>12044</v>
      </c>
      <c r="B2038" s="39" t="s">
        <v>12698</v>
      </c>
      <c r="C2038" s="40">
        <v>295571</v>
      </c>
      <c r="D2038" s="40" t="s">
        <v>1919</v>
      </c>
      <c r="E2038" s="39" t="s">
        <v>15261</v>
      </c>
      <c r="F2038" s="41"/>
      <c r="G2038" s="41"/>
      <c r="H2038" s="14">
        <v>12767</v>
      </c>
      <c r="I2038" s="41">
        <v>20</v>
      </c>
      <c r="J2038" s="14" t="s">
        <v>12157</v>
      </c>
      <c r="K2038" s="42">
        <v>45873</v>
      </c>
      <c r="L2038" s="42">
        <v>45972</v>
      </c>
      <c r="M2038" s="43">
        <v>0</v>
      </c>
      <c r="N2038" s="47">
        <f t="shared" si="31"/>
        <v>0</v>
      </c>
      <c r="O2038" s="53" t="s">
        <v>1920</v>
      </c>
      <c r="P2038" s="19" t="s">
        <v>21516</v>
      </c>
      <c r="Q2038" s="15" t="s">
        <v>21415</v>
      </c>
    </row>
    <row r="2039" spans="1:17" x14ac:dyDescent="0.3">
      <c r="A2039" s="17" t="s">
        <v>12044</v>
      </c>
      <c r="B2039" s="39" t="s">
        <v>12698</v>
      </c>
      <c r="C2039" s="40">
        <v>575672</v>
      </c>
      <c r="D2039" s="40" t="s">
        <v>17484</v>
      </c>
      <c r="E2039" s="39" t="s">
        <v>15261</v>
      </c>
      <c r="F2039" s="41"/>
      <c r="G2039" s="41"/>
      <c r="H2039" s="14">
        <v>17866</v>
      </c>
      <c r="I2039" s="41">
        <v>24</v>
      </c>
      <c r="J2039" s="14" t="s">
        <v>12157</v>
      </c>
      <c r="K2039" s="42">
        <v>45873</v>
      </c>
      <c r="L2039" s="42">
        <v>45972</v>
      </c>
      <c r="M2039" s="43">
        <v>0</v>
      </c>
      <c r="N2039" s="47">
        <f t="shared" si="31"/>
        <v>0</v>
      </c>
      <c r="O2039" s="53" t="s">
        <v>17485</v>
      </c>
      <c r="P2039" s="40" t="s">
        <v>21416</v>
      </c>
      <c r="Q2039" s="15" t="s">
        <v>21415</v>
      </c>
    </row>
    <row r="2040" spans="1:17" x14ac:dyDescent="0.3">
      <c r="A2040" s="17" t="s">
        <v>12044</v>
      </c>
      <c r="B2040" s="39" t="s">
        <v>12698</v>
      </c>
      <c r="C2040" s="40">
        <v>287577</v>
      </c>
      <c r="D2040" s="40" t="s">
        <v>1800</v>
      </c>
      <c r="E2040" s="39" t="s">
        <v>15261</v>
      </c>
      <c r="F2040" s="41"/>
      <c r="G2040" s="41"/>
      <c r="H2040" s="14">
        <v>12767</v>
      </c>
      <c r="I2040" s="41">
        <v>20</v>
      </c>
      <c r="J2040" s="14" t="s">
        <v>12157</v>
      </c>
      <c r="K2040" s="42">
        <v>45873</v>
      </c>
      <c r="L2040" s="42">
        <v>45972</v>
      </c>
      <c r="M2040" s="43">
        <v>0</v>
      </c>
      <c r="N2040" s="47">
        <f t="shared" si="31"/>
        <v>0</v>
      </c>
      <c r="O2040" s="53" t="s">
        <v>1801</v>
      </c>
      <c r="P2040" s="19" t="s">
        <v>21516</v>
      </c>
      <c r="Q2040" s="15" t="s">
        <v>21415</v>
      </c>
    </row>
    <row r="2041" spans="1:17" x14ac:dyDescent="0.3">
      <c r="A2041" s="17" t="s">
        <v>12044</v>
      </c>
      <c r="B2041" s="39" t="s">
        <v>12698</v>
      </c>
      <c r="C2041" s="40">
        <v>575825</v>
      </c>
      <c r="D2041" s="40" t="s">
        <v>19857</v>
      </c>
      <c r="E2041" s="39" t="s">
        <v>15261</v>
      </c>
      <c r="F2041" s="41"/>
      <c r="G2041" s="41"/>
      <c r="H2041" s="14">
        <v>2990</v>
      </c>
      <c r="I2041" s="41">
        <v>12</v>
      </c>
      <c r="J2041" s="14" t="s">
        <v>12157</v>
      </c>
      <c r="K2041" s="42">
        <v>45873</v>
      </c>
      <c r="L2041" s="42">
        <v>45972</v>
      </c>
      <c r="M2041" s="43">
        <v>0</v>
      </c>
      <c r="N2041" s="47">
        <f t="shared" si="31"/>
        <v>0</v>
      </c>
      <c r="O2041" s="53" t="s">
        <v>19858</v>
      </c>
      <c r="P2041" s="40" t="s">
        <v>21416</v>
      </c>
      <c r="Q2041" s="15" t="s">
        <v>21415</v>
      </c>
    </row>
    <row r="2042" spans="1:17" x14ac:dyDescent="0.3">
      <c r="A2042" s="17" t="s">
        <v>12044</v>
      </c>
      <c r="B2042" s="39" t="s">
        <v>12698</v>
      </c>
      <c r="C2042" s="40">
        <v>570232</v>
      </c>
      <c r="D2042" s="40" t="s">
        <v>17300</v>
      </c>
      <c r="E2042" s="39" t="s">
        <v>15261</v>
      </c>
      <c r="F2042" s="41"/>
      <c r="G2042" s="41"/>
      <c r="H2042" s="14">
        <v>4800</v>
      </c>
      <c r="I2042" s="41">
        <v>6</v>
      </c>
      <c r="J2042" s="14" t="s">
        <v>12157</v>
      </c>
      <c r="K2042" s="42">
        <v>45873</v>
      </c>
      <c r="L2042" s="42">
        <v>45972</v>
      </c>
      <c r="M2042" s="43">
        <v>0</v>
      </c>
      <c r="N2042" s="47">
        <f t="shared" si="31"/>
        <v>0</v>
      </c>
      <c r="O2042" s="53" t="s">
        <v>17301</v>
      </c>
      <c r="P2042" s="40" t="s">
        <v>21416</v>
      </c>
      <c r="Q2042" s="15" t="s">
        <v>21415</v>
      </c>
    </row>
    <row r="2043" spans="1:17" x14ac:dyDescent="0.3">
      <c r="A2043" s="17" t="s">
        <v>12044</v>
      </c>
      <c r="B2043" s="39" t="s">
        <v>12698</v>
      </c>
      <c r="C2043" s="40">
        <v>546075</v>
      </c>
      <c r="D2043" s="40" t="s">
        <v>17115</v>
      </c>
      <c r="E2043" s="39" t="s">
        <v>15261</v>
      </c>
      <c r="F2043" s="41"/>
      <c r="G2043" s="41"/>
      <c r="H2043" s="14">
        <v>3905</v>
      </c>
      <c r="I2043" s="41">
        <v>6</v>
      </c>
      <c r="J2043" s="14" t="s">
        <v>12157</v>
      </c>
      <c r="K2043" s="42">
        <v>45873</v>
      </c>
      <c r="L2043" s="42">
        <v>45972</v>
      </c>
      <c r="M2043" s="43">
        <v>0</v>
      </c>
      <c r="N2043" s="47">
        <f t="shared" si="31"/>
        <v>0</v>
      </c>
      <c r="O2043" s="53" t="s">
        <v>17116</v>
      </c>
      <c r="P2043" s="19" t="s">
        <v>21473</v>
      </c>
      <c r="Q2043" s="15" t="s">
        <v>21415</v>
      </c>
    </row>
    <row r="2044" spans="1:17" x14ac:dyDescent="0.3">
      <c r="A2044" s="17" t="s">
        <v>12044</v>
      </c>
      <c r="B2044" s="39" t="s">
        <v>12698</v>
      </c>
      <c r="C2044" s="40">
        <v>552274</v>
      </c>
      <c r="D2044" s="40" t="s">
        <v>18549</v>
      </c>
      <c r="E2044" s="39" t="s">
        <v>15261</v>
      </c>
      <c r="F2044" s="41"/>
      <c r="G2044" s="41"/>
      <c r="H2044" s="14">
        <v>3031</v>
      </c>
      <c r="I2044" s="41">
        <v>6</v>
      </c>
      <c r="J2044" s="14" t="s">
        <v>12157</v>
      </c>
      <c r="K2044" s="42">
        <v>45873</v>
      </c>
      <c r="L2044" s="42">
        <v>45972</v>
      </c>
      <c r="M2044" s="43">
        <v>0</v>
      </c>
      <c r="N2044" s="47">
        <f t="shared" si="31"/>
        <v>0</v>
      </c>
      <c r="O2044" s="53" t="s">
        <v>18550</v>
      </c>
      <c r="P2044" s="40" t="s">
        <v>21416</v>
      </c>
      <c r="Q2044" s="15" t="s">
        <v>21415</v>
      </c>
    </row>
    <row r="2045" spans="1:17" x14ac:dyDescent="0.3">
      <c r="A2045" s="17" t="s">
        <v>12044</v>
      </c>
      <c r="B2045" s="39" t="s">
        <v>12698</v>
      </c>
      <c r="C2045" s="40">
        <v>401498</v>
      </c>
      <c r="D2045" s="40" t="s">
        <v>2127</v>
      </c>
      <c r="E2045" s="39" t="s">
        <v>15261</v>
      </c>
      <c r="F2045" s="41"/>
      <c r="G2045" s="41"/>
      <c r="H2045" s="14">
        <v>7658</v>
      </c>
      <c r="I2045" s="41">
        <v>6</v>
      </c>
      <c r="J2045" s="14" t="s">
        <v>12157</v>
      </c>
      <c r="K2045" s="42">
        <v>45873</v>
      </c>
      <c r="L2045" s="42">
        <v>45972</v>
      </c>
      <c r="M2045" s="43">
        <v>0</v>
      </c>
      <c r="N2045" s="47">
        <f t="shared" si="31"/>
        <v>0</v>
      </c>
      <c r="O2045" s="53" t="s">
        <v>2128</v>
      </c>
      <c r="P2045" s="19" t="s">
        <v>21473</v>
      </c>
      <c r="Q2045" s="15" t="s">
        <v>21415</v>
      </c>
    </row>
    <row r="2046" spans="1:17" x14ac:dyDescent="0.3">
      <c r="A2046" s="17" t="s">
        <v>12044</v>
      </c>
      <c r="B2046" s="39" t="s">
        <v>12698</v>
      </c>
      <c r="C2046" s="40">
        <v>575899</v>
      </c>
      <c r="D2046" s="40" t="s">
        <v>16901</v>
      </c>
      <c r="E2046" s="39" t="s">
        <v>15261</v>
      </c>
      <c r="F2046" s="41"/>
      <c r="G2046" s="41"/>
      <c r="H2046" s="14">
        <v>25062</v>
      </c>
      <c r="I2046" s="41">
        <v>54</v>
      </c>
      <c r="J2046" s="14" t="s">
        <v>12157</v>
      </c>
      <c r="K2046" s="42">
        <v>45873</v>
      </c>
      <c r="L2046" s="42">
        <v>45972</v>
      </c>
      <c r="M2046" s="43">
        <v>0</v>
      </c>
      <c r="N2046" s="47">
        <f t="shared" si="31"/>
        <v>0</v>
      </c>
      <c r="O2046" s="53" t="s">
        <v>16902</v>
      </c>
      <c r="P2046" s="40" t="s">
        <v>21416</v>
      </c>
      <c r="Q2046" s="15" t="s">
        <v>21415</v>
      </c>
    </row>
    <row r="2047" spans="1:17" x14ac:dyDescent="0.3">
      <c r="A2047" s="17" t="s">
        <v>12044</v>
      </c>
      <c r="B2047" s="39" t="s">
        <v>12698</v>
      </c>
      <c r="C2047" s="40">
        <v>575898</v>
      </c>
      <c r="D2047" s="40" t="s">
        <v>17954</v>
      </c>
      <c r="E2047" s="39" t="s">
        <v>15261</v>
      </c>
      <c r="F2047" s="41"/>
      <c r="G2047" s="41"/>
      <c r="H2047" s="14">
        <v>56398</v>
      </c>
      <c r="I2047" s="41">
        <v>25</v>
      </c>
      <c r="J2047" s="14" t="s">
        <v>12157</v>
      </c>
      <c r="K2047" s="42">
        <v>45873</v>
      </c>
      <c r="L2047" s="42">
        <v>45972</v>
      </c>
      <c r="M2047" s="43">
        <v>0</v>
      </c>
      <c r="N2047" s="47">
        <f t="shared" si="31"/>
        <v>0</v>
      </c>
      <c r="O2047" s="53" t="s">
        <v>17955</v>
      </c>
      <c r="P2047" s="40" t="s">
        <v>21416</v>
      </c>
      <c r="Q2047" s="15" t="s">
        <v>21415</v>
      </c>
    </row>
    <row r="2048" spans="1:17" x14ac:dyDescent="0.3">
      <c r="A2048" s="17" t="s">
        <v>12044</v>
      </c>
      <c r="B2048" s="39" t="s">
        <v>12698</v>
      </c>
      <c r="C2048" s="40">
        <v>575897</v>
      </c>
      <c r="D2048" s="40" t="s">
        <v>18649</v>
      </c>
      <c r="E2048" s="39" t="s">
        <v>15261</v>
      </c>
      <c r="F2048" s="41"/>
      <c r="G2048" s="41"/>
      <c r="H2048" s="14">
        <v>50131</v>
      </c>
      <c r="I2048" s="41">
        <v>25</v>
      </c>
      <c r="J2048" s="14" t="s">
        <v>12157</v>
      </c>
      <c r="K2048" s="42">
        <v>45873</v>
      </c>
      <c r="L2048" s="42">
        <v>45972</v>
      </c>
      <c r="M2048" s="43">
        <v>0</v>
      </c>
      <c r="N2048" s="47">
        <f t="shared" si="31"/>
        <v>0</v>
      </c>
      <c r="O2048" s="53" t="s">
        <v>18650</v>
      </c>
      <c r="P2048" s="40" t="s">
        <v>21416</v>
      </c>
      <c r="Q2048" s="15" t="s">
        <v>21415</v>
      </c>
    </row>
    <row r="2049" spans="1:17" x14ac:dyDescent="0.3">
      <c r="A2049" s="17" t="s">
        <v>12044</v>
      </c>
      <c r="B2049" s="39" t="s">
        <v>12698</v>
      </c>
      <c r="C2049" s="40">
        <v>266956</v>
      </c>
      <c r="D2049" s="40" t="s">
        <v>19531</v>
      </c>
      <c r="E2049" s="39" t="s">
        <v>15261</v>
      </c>
      <c r="F2049" s="41"/>
      <c r="G2049" s="41"/>
      <c r="H2049" s="14">
        <v>5940</v>
      </c>
      <c r="I2049" s="41">
        <v>6</v>
      </c>
      <c r="J2049" s="14" t="s">
        <v>12157</v>
      </c>
      <c r="K2049" s="42">
        <v>45873</v>
      </c>
      <c r="L2049" s="42">
        <v>45972</v>
      </c>
      <c r="M2049" s="43">
        <v>0</v>
      </c>
      <c r="N2049" s="47">
        <f t="shared" si="31"/>
        <v>0</v>
      </c>
      <c r="O2049" s="53" t="s">
        <v>19532</v>
      </c>
      <c r="P2049" s="19" t="s">
        <v>21471</v>
      </c>
      <c r="Q2049" s="15" t="s">
        <v>21415</v>
      </c>
    </row>
    <row r="2050" spans="1:17" x14ac:dyDescent="0.3">
      <c r="A2050" s="17" t="s">
        <v>12044</v>
      </c>
      <c r="B2050" s="39" t="s">
        <v>12698</v>
      </c>
      <c r="C2050" s="40">
        <v>554058</v>
      </c>
      <c r="D2050" s="40" t="s">
        <v>20393</v>
      </c>
      <c r="E2050" s="39" t="s">
        <v>15261</v>
      </c>
      <c r="F2050" s="41"/>
      <c r="G2050" s="41"/>
      <c r="H2050" s="14">
        <v>5692</v>
      </c>
      <c r="I2050" s="41">
        <v>3</v>
      </c>
      <c r="J2050" s="14" t="s">
        <v>12157</v>
      </c>
      <c r="K2050" s="42">
        <v>45873</v>
      </c>
      <c r="L2050" s="42">
        <v>45972</v>
      </c>
      <c r="M2050" s="43">
        <v>0</v>
      </c>
      <c r="N2050" s="47">
        <f t="shared" si="31"/>
        <v>0</v>
      </c>
      <c r="O2050" s="53" t="s">
        <v>20394</v>
      </c>
      <c r="P2050" s="19" t="s">
        <v>21459</v>
      </c>
      <c r="Q2050" s="15" t="s">
        <v>21415</v>
      </c>
    </row>
    <row r="2051" spans="1:17" x14ac:dyDescent="0.3">
      <c r="A2051" s="17" t="s">
        <v>12044</v>
      </c>
      <c r="B2051" s="39" t="s">
        <v>12698</v>
      </c>
      <c r="C2051" s="40">
        <v>554065</v>
      </c>
      <c r="D2051" s="40" t="s">
        <v>17488</v>
      </c>
      <c r="E2051" s="39" t="s">
        <v>15261</v>
      </c>
      <c r="F2051" s="41"/>
      <c r="G2051" s="41"/>
      <c r="H2051" s="14">
        <v>5692</v>
      </c>
      <c r="I2051" s="41">
        <v>3</v>
      </c>
      <c r="J2051" s="14" t="s">
        <v>12157</v>
      </c>
      <c r="K2051" s="42">
        <v>45873</v>
      </c>
      <c r="L2051" s="42">
        <v>45972</v>
      </c>
      <c r="M2051" s="43">
        <v>0</v>
      </c>
      <c r="N2051" s="47">
        <f t="shared" si="31"/>
        <v>0</v>
      </c>
      <c r="O2051" s="53" t="s">
        <v>17489</v>
      </c>
      <c r="P2051" s="19" t="s">
        <v>21459</v>
      </c>
      <c r="Q2051" s="15" t="s">
        <v>21415</v>
      </c>
    </row>
    <row r="2052" spans="1:17" x14ac:dyDescent="0.3">
      <c r="A2052" s="17" t="s">
        <v>12044</v>
      </c>
      <c r="B2052" s="39" t="s">
        <v>12698</v>
      </c>
      <c r="C2052" s="40">
        <v>554067</v>
      </c>
      <c r="D2052" s="40" t="s">
        <v>17436</v>
      </c>
      <c r="E2052" s="39" t="s">
        <v>15261</v>
      </c>
      <c r="F2052" s="41"/>
      <c r="G2052" s="41"/>
      <c r="H2052" s="14">
        <v>5692</v>
      </c>
      <c r="I2052" s="41">
        <v>3</v>
      </c>
      <c r="J2052" s="14" t="s">
        <v>12157</v>
      </c>
      <c r="K2052" s="42">
        <v>45873</v>
      </c>
      <c r="L2052" s="42">
        <v>45972</v>
      </c>
      <c r="M2052" s="43">
        <v>0</v>
      </c>
      <c r="N2052" s="47">
        <f t="shared" si="31"/>
        <v>0</v>
      </c>
      <c r="O2052" s="53" t="s">
        <v>17437</v>
      </c>
      <c r="P2052" s="19" t="s">
        <v>21459</v>
      </c>
      <c r="Q2052" s="15" t="s">
        <v>21415</v>
      </c>
    </row>
    <row r="2053" spans="1:17" x14ac:dyDescent="0.3">
      <c r="A2053" s="17" t="s">
        <v>12044</v>
      </c>
      <c r="B2053" s="39" t="s">
        <v>12698</v>
      </c>
      <c r="C2053" s="40">
        <v>261257</v>
      </c>
      <c r="D2053" s="40" t="s">
        <v>19371</v>
      </c>
      <c r="E2053" s="39" t="s">
        <v>15261</v>
      </c>
      <c r="F2053" s="41"/>
      <c r="G2053" s="41"/>
      <c r="H2053" s="14">
        <v>2510</v>
      </c>
      <c r="I2053" s="41">
        <v>12</v>
      </c>
      <c r="J2053" s="14" t="s">
        <v>12157</v>
      </c>
      <c r="K2053" s="42">
        <v>45873</v>
      </c>
      <c r="L2053" s="42">
        <v>45972</v>
      </c>
      <c r="M2053" s="43">
        <v>0</v>
      </c>
      <c r="N2053" s="47">
        <f t="shared" si="31"/>
        <v>0</v>
      </c>
      <c r="O2053" s="53" t="s">
        <v>19372</v>
      </c>
      <c r="P2053" s="19" t="s">
        <v>21471</v>
      </c>
      <c r="Q2053" s="15" t="s">
        <v>21415</v>
      </c>
    </row>
    <row r="2054" spans="1:17" x14ac:dyDescent="0.3">
      <c r="A2054" s="17" t="s">
        <v>12044</v>
      </c>
      <c r="B2054" s="39" t="s">
        <v>12698</v>
      </c>
      <c r="C2054" s="40">
        <v>261262</v>
      </c>
      <c r="D2054" s="40" t="s">
        <v>17944</v>
      </c>
      <c r="E2054" s="39" t="s">
        <v>15261</v>
      </c>
      <c r="F2054" s="41"/>
      <c r="G2054" s="41"/>
      <c r="H2054" s="14">
        <v>2400</v>
      </c>
      <c r="I2054" s="41">
        <v>12</v>
      </c>
      <c r="J2054" s="14" t="s">
        <v>12157</v>
      </c>
      <c r="K2054" s="42">
        <v>45873</v>
      </c>
      <c r="L2054" s="42">
        <v>45972</v>
      </c>
      <c r="M2054" s="43">
        <v>0</v>
      </c>
      <c r="N2054" s="47">
        <f t="shared" si="31"/>
        <v>0</v>
      </c>
      <c r="O2054" s="53" t="s">
        <v>17945</v>
      </c>
      <c r="P2054" s="19" t="s">
        <v>21471</v>
      </c>
      <c r="Q2054" s="15" t="s">
        <v>21415</v>
      </c>
    </row>
    <row r="2055" spans="1:17" x14ac:dyDescent="0.3">
      <c r="A2055" s="17" t="s">
        <v>12044</v>
      </c>
      <c r="B2055" s="39" t="s">
        <v>12698</v>
      </c>
      <c r="C2055" s="40">
        <v>265625</v>
      </c>
      <c r="D2055" s="40" t="s">
        <v>19680</v>
      </c>
      <c r="E2055" s="39" t="s">
        <v>15261</v>
      </c>
      <c r="F2055" s="41"/>
      <c r="G2055" s="41"/>
      <c r="H2055" s="14">
        <v>3380</v>
      </c>
      <c r="I2055" s="41">
        <v>12</v>
      </c>
      <c r="J2055" s="14" t="s">
        <v>12157</v>
      </c>
      <c r="K2055" s="42">
        <v>45873</v>
      </c>
      <c r="L2055" s="42">
        <v>45972</v>
      </c>
      <c r="M2055" s="43">
        <v>0</v>
      </c>
      <c r="N2055" s="47">
        <f t="shared" si="31"/>
        <v>0</v>
      </c>
      <c r="O2055" s="53" t="s">
        <v>19681</v>
      </c>
      <c r="P2055" s="19" t="s">
        <v>21471</v>
      </c>
      <c r="Q2055" s="15" t="s">
        <v>21415</v>
      </c>
    </row>
    <row r="2056" spans="1:17" x14ac:dyDescent="0.3">
      <c r="A2056" s="17" t="s">
        <v>12044</v>
      </c>
      <c r="B2056" s="39" t="s">
        <v>12698</v>
      </c>
      <c r="C2056" s="40">
        <v>392374</v>
      </c>
      <c r="D2056" s="40" t="s">
        <v>2097</v>
      </c>
      <c r="E2056" s="39" t="s">
        <v>15261</v>
      </c>
      <c r="F2056" s="41"/>
      <c r="G2056" s="41"/>
      <c r="H2056" s="14">
        <v>2936</v>
      </c>
      <c r="I2056" s="41">
        <v>12</v>
      </c>
      <c r="J2056" s="14" t="s">
        <v>12157</v>
      </c>
      <c r="K2056" s="42">
        <v>45873</v>
      </c>
      <c r="L2056" s="42">
        <v>45972</v>
      </c>
      <c r="M2056" s="43">
        <v>0</v>
      </c>
      <c r="N2056" s="47">
        <f t="shared" si="31"/>
        <v>0</v>
      </c>
      <c r="O2056" s="53" t="s">
        <v>2098</v>
      </c>
      <c r="P2056" s="19" t="s">
        <v>21471</v>
      </c>
      <c r="Q2056" s="15" t="s">
        <v>21415</v>
      </c>
    </row>
    <row r="2057" spans="1:17" x14ac:dyDescent="0.3">
      <c r="A2057" s="17" t="s">
        <v>12044</v>
      </c>
      <c r="B2057" s="39" t="s">
        <v>12698</v>
      </c>
      <c r="C2057" s="40">
        <v>557511</v>
      </c>
      <c r="D2057" s="40" t="s">
        <v>2561</v>
      </c>
      <c r="E2057" s="39" t="s">
        <v>15261</v>
      </c>
      <c r="F2057" s="41"/>
      <c r="G2057" s="41"/>
      <c r="H2057" s="14">
        <v>3250</v>
      </c>
      <c r="I2057" s="41">
        <v>12</v>
      </c>
      <c r="J2057" s="14" t="s">
        <v>12157</v>
      </c>
      <c r="K2057" s="42">
        <v>45873</v>
      </c>
      <c r="L2057" s="42">
        <v>45972</v>
      </c>
      <c r="M2057" s="43">
        <v>0</v>
      </c>
      <c r="N2057" s="47">
        <f t="shared" ref="N2057:N2120" si="32">+M2057*H2057</f>
        <v>0</v>
      </c>
      <c r="O2057" s="53" t="s">
        <v>2562</v>
      </c>
      <c r="P2057" s="40" t="s">
        <v>21416</v>
      </c>
      <c r="Q2057" s="15" t="s">
        <v>21415</v>
      </c>
    </row>
    <row r="2058" spans="1:17" x14ac:dyDescent="0.3">
      <c r="A2058" s="17" t="s">
        <v>12044</v>
      </c>
      <c r="B2058" s="39" t="s">
        <v>12698</v>
      </c>
      <c r="C2058" s="40">
        <v>392376</v>
      </c>
      <c r="D2058" s="40" t="s">
        <v>20373</v>
      </c>
      <c r="E2058" s="39" t="s">
        <v>15261</v>
      </c>
      <c r="F2058" s="41"/>
      <c r="G2058" s="41"/>
      <c r="H2058" s="14">
        <v>2770</v>
      </c>
      <c r="I2058" s="41">
        <v>12</v>
      </c>
      <c r="J2058" s="14" t="s">
        <v>12157</v>
      </c>
      <c r="K2058" s="42">
        <v>45873</v>
      </c>
      <c r="L2058" s="42">
        <v>45972</v>
      </c>
      <c r="M2058" s="43">
        <v>0</v>
      </c>
      <c r="N2058" s="47">
        <f t="shared" si="32"/>
        <v>0</v>
      </c>
      <c r="O2058" s="53" t="s">
        <v>20374</v>
      </c>
      <c r="P2058" s="19" t="s">
        <v>21471</v>
      </c>
      <c r="Q2058" s="15" t="s">
        <v>21415</v>
      </c>
    </row>
    <row r="2059" spans="1:17" x14ac:dyDescent="0.3">
      <c r="A2059" s="17" t="s">
        <v>12044</v>
      </c>
      <c r="B2059" s="39" t="s">
        <v>12698</v>
      </c>
      <c r="C2059" s="40">
        <v>392375</v>
      </c>
      <c r="D2059" s="40" t="s">
        <v>2099</v>
      </c>
      <c r="E2059" s="39" t="s">
        <v>15261</v>
      </c>
      <c r="F2059" s="41"/>
      <c r="G2059" s="41"/>
      <c r="H2059" s="14">
        <v>2849</v>
      </c>
      <c r="I2059" s="41">
        <v>12</v>
      </c>
      <c r="J2059" s="14" t="s">
        <v>12157</v>
      </c>
      <c r="K2059" s="42">
        <v>45873</v>
      </c>
      <c r="L2059" s="42">
        <v>45972</v>
      </c>
      <c r="M2059" s="43">
        <v>0</v>
      </c>
      <c r="N2059" s="47">
        <f t="shared" si="32"/>
        <v>0</v>
      </c>
      <c r="O2059" s="53" t="s">
        <v>2100</v>
      </c>
      <c r="P2059" s="19" t="s">
        <v>21471</v>
      </c>
      <c r="Q2059" s="15" t="s">
        <v>21415</v>
      </c>
    </row>
    <row r="2060" spans="1:17" x14ac:dyDescent="0.3">
      <c r="A2060" s="17" t="s">
        <v>12044</v>
      </c>
      <c r="B2060" s="39" t="s">
        <v>12698</v>
      </c>
      <c r="C2060" s="40">
        <v>283841</v>
      </c>
      <c r="D2060" s="40" t="s">
        <v>17715</v>
      </c>
      <c r="E2060" s="39" t="s">
        <v>15261</v>
      </c>
      <c r="F2060" s="41"/>
      <c r="G2060" s="41"/>
      <c r="H2060" s="14">
        <v>7690</v>
      </c>
      <c r="I2060" s="41">
        <v>24</v>
      </c>
      <c r="J2060" s="14" t="s">
        <v>12157</v>
      </c>
      <c r="K2060" s="42">
        <v>45873</v>
      </c>
      <c r="L2060" s="42">
        <v>45972</v>
      </c>
      <c r="M2060" s="43">
        <v>0</v>
      </c>
      <c r="N2060" s="47">
        <f t="shared" si="32"/>
        <v>0</v>
      </c>
      <c r="O2060" s="53" t="s">
        <v>17716</v>
      </c>
      <c r="P2060" s="19" t="s">
        <v>21524</v>
      </c>
      <c r="Q2060" s="15" t="s">
        <v>21415</v>
      </c>
    </row>
    <row r="2061" spans="1:17" x14ac:dyDescent="0.3">
      <c r="A2061" s="17" t="s">
        <v>12044</v>
      </c>
      <c r="B2061" s="39" t="s">
        <v>12698</v>
      </c>
      <c r="C2061" s="40">
        <v>577013</v>
      </c>
      <c r="D2061" s="40" t="s">
        <v>19293</v>
      </c>
      <c r="E2061" s="39" t="s">
        <v>15261</v>
      </c>
      <c r="F2061" s="41"/>
      <c r="G2061" s="41"/>
      <c r="H2061" s="14">
        <v>2592</v>
      </c>
      <c r="I2061" s="41">
        <v>6</v>
      </c>
      <c r="J2061" s="14" t="s">
        <v>12157</v>
      </c>
      <c r="K2061" s="42">
        <v>45873</v>
      </c>
      <c r="L2061" s="42">
        <v>45972</v>
      </c>
      <c r="M2061" s="43">
        <v>0</v>
      </c>
      <c r="N2061" s="47">
        <f t="shared" si="32"/>
        <v>0</v>
      </c>
      <c r="O2061" s="53" t="s">
        <v>19294</v>
      </c>
      <c r="P2061" s="40" t="s">
        <v>21416</v>
      </c>
      <c r="Q2061" s="15" t="s">
        <v>21415</v>
      </c>
    </row>
    <row r="2062" spans="1:17" x14ac:dyDescent="0.3">
      <c r="A2062" s="17" t="s">
        <v>12044</v>
      </c>
      <c r="B2062" s="39" t="s">
        <v>12698</v>
      </c>
      <c r="C2062" s="40">
        <v>573028</v>
      </c>
      <c r="D2062" s="40" t="s">
        <v>20000</v>
      </c>
      <c r="E2062" s="39" t="s">
        <v>15261</v>
      </c>
      <c r="F2062" s="41"/>
      <c r="G2062" s="41"/>
      <c r="H2062" s="14">
        <v>5690</v>
      </c>
      <c r="I2062" s="41">
        <v>6</v>
      </c>
      <c r="J2062" s="14" t="s">
        <v>12157</v>
      </c>
      <c r="K2062" s="42">
        <v>45873</v>
      </c>
      <c r="L2062" s="42">
        <v>45972</v>
      </c>
      <c r="M2062" s="43">
        <v>0</v>
      </c>
      <c r="N2062" s="47">
        <f t="shared" si="32"/>
        <v>0</v>
      </c>
      <c r="O2062" s="53" t="s">
        <v>20001</v>
      </c>
      <c r="P2062" s="40" t="s">
        <v>21416</v>
      </c>
      <c r="Q2062" s="15" t="s">
        <v>21415</v>
      </c>
    </row>
    <row r="2063" spans="1:17" x14ac:dyDescent="0.3">
      <c r="A2063" s="17" t="s">
        <v>12044</v>
      </c>
      <c r="B2063" s="39" t="s">
        <v>12698</v>
      </c>
      <c r="C2063" s="40">
        <v>573024</v>
      </c>
      <c r="D2063" s="40" t="s">
        <v>17846</v>
      </c>
      <c r="E2063" s="39" t="s">
        <v>15261</v>
      </c>
      <c r="F2063" s="41"/>
      <c r="G2063" s="41"/>
      <c r="H2063" s="14">
        <v>8200</v>
      </c>
      <c r="I2063" s="41">
        <v>6</v>
      </c>
      <c r="J2063" s="14" t="s">
        <v>12157</v>
      </c>
      <c r="K2063" s="42">
        <v>45873</v>
      </c>
      <c r="L2063" s="42">
        <v>45972</v>
      </c>
      <c r="M2063" s="43">
        <v>0</v>
      </c>
      <c r="N2063" s="47">
        <f t="shared" si="32"/>
        <v>0</v>
      </c>
      <c r="O2063" s="53" t="s">
        <v>17847</v>
      </c>
      <c r="P2063" s="40" t="s">
        <v>21416</v>
      </c>
      <c r="Q2063" s="15" t="s">
        <v>21415</v>
      </c>
    </row>
    <row r="2064" spans="1:17" x14ac:dyDescent="0.3">
      <c r="A2064" s="17" t="s">
        <v>12044</v>
      </c>
      <c r="B2064" s="39" t="s">
        <v>12698</v>
      </c>
      <c r="C2064" s="40">
        <v>579122</v>
      </c>
      <c r="D2064" s="40" t="s">
        <v>19373</v>
      </c>
      <c r="E2064" s="39" t="s">
        <v>15261</v>
      </c>
      <c r="F2064" s="41"/>
      <c r="G2064" s="41"/>
      <c r="H2064" s="14">
        <v>9085</v>
      </c>
      <c r="I2064" s="41">
        <v>6</v>
      </c>
      <c r="J2064" s="14" t="s">
        <v>12157</v>
      </c>
      <c r="K2064" s="42">
        <v>45873</v>
      </c>
      <c r="L2064" s="42">
        <v>45972</v>
      </c>
      <c r="M2064" s="43">
        <v>0</v>
      </c>
      <c r="N2064" s="47">
        <f t="shared" si="32"/>
        <v>0</v>
      </c>
      <c r="O2064" s="53" t="s">
        <v>19374</v>
      </c>
      <c r="P2064" s="40" t="s">
        <v>21416</v>
      </c>
      <c r="Q2064" s="15" t="s">
        <v>21415</v>
      </c>
    </row>
    <row r="2065" spans="1:17" x14ac:dyDescent="0.3">
      <c r="A2065" s="17" t="s">
        <v>12044</v>
      </c>
      <c r="B2065" s="39" t="s">
        <v>12698</v>
      </c>
      <c r="C2065" s="40">
        <v>579121</v>
      </c>
      <c r="D2065" s="40" t="s">
        <v>16950</v>
      </c>
      <c r="E2065" s="39" t="s">
        <v>15261</v>
      </c>
      <c r="F2065" s="41"/>
      <c r="G2065" s="41"/>
      <c r="H2065" s="14">
        <v>9085</v>
      </c>
      <c r="I2065" s="41">
        <v>6</v>
      </c>
      <c r="J2065" s="14" t="s">
        <v>12157</v>
      </c>
      <c r="K2065" s="42">
        <v>45873</v>
      </c>
      <c r="L2065" s="42">
        <v>45972</v>
      </c>
      <c r="M2065" s="43">
        <v>0</v>
      </c>
      <c r="N2065" s="47">
        <f t="shared" si="32"/>
        <v>0</v>
      </c>
      <c r="O2065" s="53" t="s">
        <v>16951</v>
      </c>
      <c r="P2065" s="40" t="s">
        <v>21416</v>
      </c>
      <c r="Q2065" s="15" t="s">
        <v>21415</v>
      </c>
    </row>
    <row r="2066" spans="1:17" x14ac:dyDescent="0.3">
      <c r="A2066" s="17" t="s">
        <v>12044</v>
      </c>
      <c r="B2066" s="39" t="s">
        <v>12698</v>
      </c>
      <c r="C2066" s="40">
        <v>577014</v>
      </c>
      <c r="D2066" s="40" t="s">
        <v>12842</v>
      </c>
      <c r="E2066" s="39" t="s">
        <v>15261</v>
      </c>
      <c r="F2066" s="41"/>
      <c r="G2066" s="41"/>
      <c r="H2066" s="14">
        <v>8390</v>
      </c>
      <c r="I2066" s="41">
        <v>6</v>
      </c>
      <c r="J2066" s="14" t="s">
        <v>12157</v>
      </c>
      <c r="K2066" s="42">
        <v>45873</v>
      </c>
      <c r="L2066" s="42">
        <v>45972</v>
      </c>
      <c r="M2066" s="43">
        <v>0</v>
      </c>
      <c r="N2066" s="47">
        <f t="shared" si="32"/>
        <v>0</v>
      </c>
      <c r="O2066" s="53" t="s">
        <v>14913</v>
      </c>
      <c r="P2066" s="40" t="s">
        <v>21416</v>
      </c>
      <c r="Q2066" s="15" t="s">
        <v>21415</v>
      </c>
    </row>
    <row r="2067" spans="1:17" x14ac:dyDescent="0.3">
      <c r="A2067" s="17" t="s">
        <v>12044</v>
      </c>
      <c r="B2067" s="39" t="s">
        <v>12698</v>
      </c>
      <c r="C2067" s="40">
        <v>579120</v>
      </c>
      <c r="D2067" s="40" t="s">
        <v>20229</v>
      </c>
      <c r="E2067" s="39" t="s">
        <v>15261</v>
      </c>
      <c r="F2067" s="41"/>
      <c r="G2067" s="41"/>
      <c r="H2067" s="14">
        <v>9085</v>
      </c>
      <c r="I2067" s="41"/>
      <c r="J2067" s="14"/>
      <c r="K2067" s="42">
        <v>45873</v>
      </c>
      <c r="L2067" s="42">
        <v>45972</v>
      </c>
      <c r="M2067" s="43">
        <v>0</v>
      </c>
      <c r="N2067" s="47">
        <f t="shared" si="32"/>
        <v>0</v>
      </c>
      <c r="O2067" s="53" t="s">
        <v>20230</v>
      </c>
      <c r="P2067" s="40" t="s">
        <v>21416</v>
      </c>
      <c r="Q2067" s="15" t="s">
        <v>21415</v>
      </c>
    </row>
    <row r="2068" spans="1:17" x14ac:dyDescent="0.3">
      <c r="A2068" s="17" t="s">
        <v>12044</v>
      </c>
      <c r="B2068" s="39" t="s">
        <v>12698</v>
      </c>
      <c r="C2068" s="40">
        <v>579124</v>
      </c>
      <c r="D2068" s="40" t="s">
        <v>20477</v>
      </c>
      <c r="E2068" s="39" t="s">
        <v>15261</v>
      </c>
      <c r="F2068" s="41"/>
      <c r="G2068" s="41"/>
      <c r="H2068" s="14">
        <v>9719</v>
      </c>
      <c r="I2068" s="41">
        <v>6</v>
      </c>
      <c r="J2068" s="14" t="s">
        <v>12157</v>
      </c>
      <c r="K2068" s="42">
        <v>45873</v>
      </c>
      <c r="L2068" s="42">
        <v>45972</v>
      </c>
      <c r="M2068" s="43">
        <v>0</v>
      </c>
      <c r="N2068" s="47">
        <f t="shared" si="32"/>
        <v>0</v>
      </c>
      <c r="O2068" s="53" t="s">
        <v>20478</v>
      </c>
      <c r="P2068" s="40" t="s">
        <v>21416</v>
      </c>
      <c r="Q2068" s="15" t="s">
        <v>21415</v>
      </c>
    </row>
    <row r="2069" spans="1:17" x14ac:dyDescent="0.3">
      <c r="A2069" s="17" t="s">
        <v>12044</v>
      </c>
      <c r="B2069" s="39" t="s">
        <v>12698</v>
      </c>
      <c r="C2069" s="40">
        <v>276635</v>
      </c>
      <c r="D2069" s="40" t="s">
        <v>18947</v>
      </c>
      <c r="E2069" s="39" t="s">
        <v>15261</v>
      </c>
      <c r="F2069" s="41"/>
      <c r="G2069" s="41"/>
      <c r="H2069" s="14">
        <v>2450</v>
      </c>
      <c r="I2069" s="41">
        <v>240</v>
      </c>
      <c r="J2069" s="14" t="s">
        <v>12157</v>
      </c>
      <c r="K2069" s="42">
        <v>45873</v>
      </c>
      <c r="L2069" s="42">
        <v>45972</v>
      </c>
      <c r="M2069" s="43">
        <v>0</v>
      </c>
      <c r="N2069" s="47">
        <f t="shared" si="32"/>
        <v>0</v>
      </c>
      <c r="O2069" s="53" t="s">
        <v>18948</v>
      </c>
      <c r="P2069" s="19" t="s">
        <v>21525</v>
      </c>
      <c r="Q2069" s="15" t="s">
        <v>21415</v>
      </c>
    </row>
    <row r="2070" spans="1:17" x14ac:dyDescent="0.3">
      <c r="A2070" s="17" t="s">
        <v>12044</v>
      </c>
      <c r="B2070" s="39" t="s">
        <v>12698</v>
      </c>
      <c r="C2070" s="40">
        <v>276636</v>
      </c>
      <c r="D2070" s="40" t="s">
        <v>17757</v>
      </c>
      <c r="E2070" s="39" t="s">
        <v>15261</v>
      </c>
      <c r="F2070" s="41"/>
      <c r="G2070" s="41"/>
      <c r="H2070" s="14">
        <v>2450</v>
      </c>
      <c r="I2070" s="41">
        <v>240</v>
      </c>
      <c r="J2070" s="14" t="s">
        <v>12157</v>
      </c>
      <c r="K2070" s="42">
        <v>45873</v>
      </c>
      <c r="L2070" s="42">
        <v>45972</v>
      </c>
      <c r="M2070" s="43">
        <v>0</v>
      </c>
      <c r="N2070" s="47">
        <f t="shared" si="32"/>
        <v>0</v>
      </c>
      <c r="O2070" s="53" t="s">
        <v>17758</v>
      </c>
      <c r="P2070" s="19" t="s">
        <v>21525</v>
      </c>
      <c r="Q2070" s="15" t="s">
        <v>21415</v>
      </c>
    </row>
    <row r="2071" spans="1:17" x14ac:dyDescent="0.3">
      <c r="A2071" s="17" t="s">
        <v>12044</v>
      </c>
      <c r="B2071" s="39" t="s">
        <v>12698</v>
      </c>
      <c r="C2071" s="40">
        <v>275571</v>
      </c>
      <c r="D2071" s="40" t="s">
        <v>1750</v>
      </c>
      <c r="E2071" s="39" t="s">
        <v>15261</v>
      </c>
      <c r="F2071" s="41"/>
      <c r="G2071" s="41"/>
      <c r="H2071" s="14">
        <v>12767</v>
      </c>
      <c r="I2071" s="41">
        <v>6</v>
      </c>
      <c r="J2071" s="14" t="s">
        <v>12157</v>
      </c>
      <c r="K2071" s="42">
        <v>45873</v>
      </c>
      <c r="L2071" s="42">
        <v>45972</v>
      </c>
      <c r="M2071" s="43">
        <v>0</v>
      </c>
      <c r="N2071" s="47">
        <f t="shared" si="32"/>
        <v>0</v>
      </c>
      <c r="O2071" s="53" t="s">
        <v>1751</v>
      </c>
      <c r="P2071" s="19" t="s">
        <v>21516</v>
      </c>
      <c r="Q2071" s="15" t="s">
        <v>21415</v>
      </c>
    </row>
    <row r="2072" spans="1:17" x14ac:dyDescent="0.3">
      <c r="A2072" s="17" t="s">
        <v>12044</v>
      </c>
      <c r="B2072" s="39" t="s">
        <v>12698</v>
      </c>
      <c r="C2072" s="40">
        <v>577526</v>
      </c>
      <c r="D2072" s="40" t="s">
        <v>19815</v>
      </c>
      <c r="E2072" s="39" t="s">
        <v>15261</v>
      </c>
      <c r="F2072" s="41"/>
      <c r="G2072" s="41"/>
      <c r="H2072" s="14">
        <v>15309</v>
      </c>
      <c r="I2072" s="41">
        <v>21</v>
      </c>
      <c r="J2072" s="14" t="s">
        <v>12157</v>
      </c>
      <c r="K2072" s="42">
        <v>45873</v>
      </c>
      <c r="L2072" s="42">
        <v>45972</v>
      </c>
      <c r="M2072" s="43">
        <v>0</v>
      </c>
      <c r="N2072" s="47">
        <f t="shared" si="32"/>
        <v>0</v>
      </c>
      <c r="O2072" s="53" t="s">
        <v>19816</v>
      </c>
      <c r="P2072" s="40" t="s">
        <v>21416</v>
      </c>
      <c r="Q2072" s="15" t="s">
        <v>21415</v>
      </c>
    </row>
    <row r="2073" spans="1:17" x14ac:dyDescent="0.3">
      <c r="A2073" s="17" t="s">
        <v>12044</v>
      </c>
      <c r="B2073" s="39" t="s">
        <v>12698</v>
      </c>
      <c r="C2073" s="40">
        <v>575880</v>
      </c>
      <c r="D2073" s="40" t="s">
        <v>20040</v>
      </c>
      <c r="E2073" s="39" t="s">
        <v>15261</v>
      </c>
      <c r="F2073" s="41"/>
      <c r="G2073" s="41"/>
      <c r="H2073" s="14">
        <v>24066</v>
      </c>
      <c r="I2073" s="41"/>
      <c r="J2073" s="14"/>
      <c r="K2073" s="42">
        <v>45873</v>
      </c>
      <c r="L2073" s="42">
        <v>45972</v>
      </c>
      <c r="M2073" s="43">
        <v>0</v>
      </c>
      <c r="N2073" s="47">
        <f t="shared" si="32"/>
        <v>0</v>
      </c>
      <c r="O2073" s="53" t="s">
        <v>20041</v>
      </c>
      <c r="P2073" s="40" t="s">
        <v>21416</v>
      </c>
      <c r="Q2073" s="15" t="s">
        <v>21415</v>
      </c>
    </row>
    <row r="2074" spans="1:17" x14ac:dyDescent="0.3">
      <c r="A2074" s="17" t="s">
        <v>12044</v>
      </c>
      <c r="B2074" s="39" t="s">
        <v>12698</v>
      </c>
      <c r="C2074" s="40">
        <v>575879</v>
      </c>
      <c r="D2074" s="40" t="s">
        <v>18695</v>
      </c>
      <c r="E2074" s="39" t="s">
        <v>15261</v>
      </c>
      <c r="F2074" s="41"/>
      <c r="G2074" s="41"/>
      <c r="H2074" s="14">
        <v>33941</v>
      </c>
      <c r="I2074" s="41"/>
      <c r="J2074" s="14"/>
      <c r="K2074" s="42">
        <v>45873</v>
      </c>
      <c r="L2074" s="42">
        <v>45972</v>
      </c>
      <c r="M2074" s="43">
        <v>0</v>
      </c>
      <c r="N2074" s="47">
        <f t="shared" si="32"/>
        <v>0</v>
      </c>
      <c r="O2074" s="53" t="s">
        <v>18696</v>
      </c>
      <c r="P2074" s="40" t="s">
        <v>21416</v>
      </c>
      <c r="Q2074" s="15" t="s">
        <v>21415</v>
      </c>
    </row>
    <row r="2075" spans="1:17" x14ac:dyDescent="0.3">
      <c r="A2075" s="17" t="s">
        <v>12044</v>
      </c>
      <c r="B2075" s="39" t="s">
        <v>12698</v>
      </c>
      <c r="C2075" s="40">
        <v>575886</v>
      </c>
      <c r="D2075" s="40" t="s">
        <v>19182</v>
      </c>
      <c r="E2075" s="39" t="s">
        <v>15261</v>
      </c>
      <c r="F2075" s="41"/>
      <c r="G2075" s="41"/>
      <c r="H2075" s="14">
        <v>24066</v>
      </c>
      <c r="I2075" s="41"/>
      <c r="J2075" s="14"/>
      <c r="K2075" s="42">
        <v>45873</v>
      </c>
      <c r="L2075" s="42">
        <v>45972</v>
      </c>
      <c r="M2075" s="43">
        <v>0</v>
      </c>
      <c r="N2075" s="47">
        <f t="shared" si="32"/>
        <v>0</v>
      </c>
      <c r="O2075" s="53" t="s">
        <v>19183</v>
      </c>
      <c r="P2075" s="40" t="s">
        <v>21416</v>
      </c>
      <c r="Q2075" s="15" t="s">
        <v>21415</v>
      </c>
    </row>
    <row r="2076" spans="1:17" x14ac:dyDescent="0.3">
      <c r="A2076" s="17" t="s">
        <v>12044</v>
      </c>
      <c r="B2076" s="39" t="s">
        <v>12698</v>
      </c>
      <c r="C2076" s="40">
        <v>575885</v>
      </c>
      <c r="D2076" s="40" t="s">
        <v>17902</v>
      </c>
      <c r="E2076" s="39" t="s">
        <v>15261</v>
      </c>
      <c r="F2076" s="41"/>
      <c r="G2076" s="41"/>
      <c r="H2076" s="14">
        <v>33941</v>
      </c>
      <c r="I2076" s="41"/>
      <c r="J2076" s="14"/>
      <c r="K2076" s="42">
        <v>45873</v>
      </c>
      <c r="L2076" s="42">
        <v>45972</v>
      </c>
      <c r="M2076" s="43">
        <v>0</v>
      </c>
      <c r="N2076" s="47">
        <f t="shared" si="32"/>
        <v>0</v>
      </c>
      <c r="O2076" s="53" t="s">
        <v>17903</v>
      </c>
      <c r="P2076" s="40" t="s">
        <v>21416</v>
      </c>
      <c r="Q2076" s="15" t="s">
        <v>21415</v>
      </c>
    </row>
    <row r="2077" spans="1:17" x14ac:dyDescent="0.3">
      <c r="A2077" s="17" t="s">
        <v>12044</v>
      </c>
      <c r="B2077" s="39" t="s">
        <v>12698</v>
      </c>
      <c r="C2077" s="40">
        <v>575889</v>
      </c>
      <c r="D2077" s="40" t="s">
        <v>19853</v>
      </c>
      <c r="E2077" s="39" t="s">
        <v>15261</v>
      </c>
      <c r="F2077" s="41"/>
      <c r="G2077" s="41"/>
      <c r="H2077" s="14">
        <v>24066</v>
      </c>
      <c r="I2077" s="41"/>
      <c r="J2077" s="14"/>
      <c r="K2077" s="42">
        <v>45873</v>
      </c>
      <c r="L2077" s="42">
        <v>45972</v>
      </c>
      <c r="M2077" s="43">
        <v>0</v>
      </c>
      <c r="N2077" s="47">
        <f t="shared" si="32"/>
        <v>0</v>
      </c>
      <c r="O2077" s="53" t="s">
        <v>19854</v>
      </c>
      <c r="P2077" s="40" t="s">
        <v>21416</v>
      </c>
      <c r="Q2077" s="15" t="s">
        <v>21415</v>
      </c>
    </row>
    <row r="2078" spans="1:17" x14ac:dyDescent="0.3">
      <c r="A2078" s="17" t="s">
        <v>12044</v>
      </c>
      <c r="B2078" s="39" t="s">
        <v>12698</v>
      </c>
      <c r="C2078" s="40">
        <v>575888</v>
      </c>
      <c r="D2078" s="40" t="s">
        <v>17382</v>
      </c>
      <c r="E2078" s="39" t="s">
        <v>15261</v>
      </c>
      <c r="F2078" s="41"/>
      <c r="G2078" s="41"/>
      <c r="H2078" s="14">
        <v>33941</v>
      </c>
      <c r="I2078" s="41"/>
      <c r="J2078" s="14"/>
      <c r="K2078" s="42">
        <v>45873</v>
      </c>
      <c r="L2078" s="42">
        <v>45972</v>
      </c>
      <c r="M2078" s="43">
        <v>0</v>
      </c>
      <c r="N2078" s="47">
        <f t="shared" si="32"/>
        <v>0</v>
      </c>
      <c r="O2078" s="53" t="s">
        <v>17383</v>
      </c>
      <c r="P2078" s="40" t="s">
        <v>21416</v>
      </c>
      <c r="Q2078" s="15" t="s">
        <v>21415</v>
      </c>
    </row>
    <row r="2079" spans="1:17" x14ac:dyDescent="0.3">
      <c r="A2079" s="17" t="s">
        <v>12044</v>
      </c>
      <c r="B2079" s="39" t="s">
        <v>12698</v>
      </c>
      <c r="C2079" s="40">
        <v>575883</v>
      </c>
      <c r="D2079" s="40" t="s">
        <v>18104</v>
      </c>
      <c r="E2079" s="39" t="s">
        <v>15261</v>
      </c>
      <c r="F2079" s="41"/>
      <c r="G2079" s="41"/>
      <c r="H2079" s="14">
        <v>24066</v>
      </c>
      <c r="I2079" s="41"/>
      <c r="J2079" s="14"/>
      <c r="K2079" s="42">
        <v>45873</v>
      </c>
      <c r="L2079" s="42">
        <v>45972</v>
      </c>
      <c r="M2079" s="43">
        <v>0</v>
      </c>
      <c r="N2079" s="47">
        <f t="shared" si="32"/>
        <v>0</v>
      </c>
      <c r="O2079" s="53" t="s">
        <v>18105</v>
      </c>
      <c r="P2079" s="40" t="s">
        <v>21416</v>
      </c>
      <c r="Q2079" s="15" t="s">
        <v>21415</v>
      </c>
    </row>
    <row r="2080" spans="1:17" x14ac:dyDescent="0.3">
      <c r="A2080" s="17" t="s">
        <v>12044</v>
      </c>
      <c r="B2080" s="39" t="s">
        <v>12698</v>
      </c>
      <c r="C2080" s="40">
        <v>575882</v>
      </c>
      <c r="D2080" s="40" t="s">
        <v>19431</v>
      </c>
      <c r="E2080" s="39" t="s">
        <v>15261</v>
      </c>
      <c r="F2080" s="41"/>
      <c r="G2080" s="41"/>
      <c r="H2080" s="14">
        <v>33941</v>
      </c>
      <c r="I2080" s="41"/>
      <c r="J2080" s="14"/>
      <c r="K2080" s="42">
        <v>45873</v>
      </c>
      <c r="L2080" s="42">
        <v>45972</v>
      </c>
      <c r="M2080" s="43">
        <v>0</v>
      </c>
      <c r="N2080" s="47">
        <f t="shared" si="32"/>
        <v>0</v>
      </c>
      <c r="O2080" s="53" t="s">
        <v>19432</v>
      </c>
      <c r="P2080" s="40" t="s">
        <v>21416</v>
      </c>
      <c r="Q2080" s="15" t="s">
        <v>21415</v>
      </c>
    </row>
    <row r="2081" spans="1:17" x14ac:dyDescent="0.3">
      <c r="A2081" s="17" t="s">
        <v>12044</v>
      </c>
      <c r="B2081" s="39" t="s">
        <v>12698</v>
      </c>
      <c r="C2081" s="40">
        <v>575878</v>
      </c>
      <c r="D2081" s="40" t="s">
        <v>19184</v>
      </c>
      <c r="E2081" s="39" t="s">
        <v>15261</v>
      </c>
      <c r="F2081" s="41"/>
      <c r="G2081" s="41"/>
      <c r="H2081" s="14">
        <v>8635</v>
      </c>
      <c r="I2081" s="41"/>
      <c r="J2081" s="14"/>
      <c r="K2081" s="42">
        <v>45873</v>
      </c>
      <c r="L2081" s="42">
        <v>45972</v>
      </c>
      <c r="M2081" s="43">
        <v>0</v>
      </c>
      <c r="N2081" s="47">
        <f t="shared" si="32"/>
        <v>0</v>
      </c>
      <c r="O2081" s="53" t="s">
        <v>19185</v>
      </c>
      <c r="P2081" s="40" t="s">
        <v>21416</v>
      </c>
      <c r="Q2081" s="15" t="s">
        <v>21415</v>
      </c>
    </row>
    <row r="2082" spans="1:17" x14ac:dyDescent="0.3">
      <c r="A2082" s="17" t="s">
        <v>12044</v>
      </c>
      <c r="B2082" s="39" t="s">
        <v>12698</v>
      </c>
      <c r="C2082" s="40">
        <v>575884</v>
      </c>
      <c r="D2082" s="40" t="s">
        <v>18102</v>
      </c>
      <c r="E2082" s="39" t="s">
        <v>15261</v>
      </c>
      <c r="F2082" s="41"/>
      <c r="G2082" s="41"/>
      <c r="H2082" s="14">
        <v>8635</v>
      </c>
      <c r="I2082" s="41"/>
      <c r="J2082" s="14"/>
      <c r="K2082" s="42">
        <v>45873</v>
      </c>
      <c r="L2082" s="42">
        <v>45972</v>
      </c>
      <c r="M2082" s="43">
        <v>0</v>
      </c>
      <c r="N2082" s="47">
        <f t="shared" si="32"/>
        <v>0</v>
      </c>
      <c r="O2082" s="53" t="s">
        <v>18103</v>
      </c>
      <c r="P2082" s="40" t="s">
        <v>21416</v>
      </c>
      <c r="Q2082" s="15" t="s">
        <v>21415</v>
      </c>
    </row>
    <row r="2083" spans="1:17" x14ac:dyDescent="0.3">
      <c r="A2083" s="17" t="s">
        <v>12044</v>
      </c>
      <c r="B2083" s="39" t="s">
        <v>12698</v>
      </c>
      <c r="C2083" s="40">
        <v>578232</v>
      </c>
      <c r="D2083" s="40" t="s">
        <v>17661</v>
      </c>
      <c r="E2083" s="39" t="s">
        <v>15261</v>
      </c>
      <c r="F2083" s="41"/>
      <c r="G2083" s="41"/>
      <c r="H2083" s="14">
        <v>8635</v>
      </c>
      <c r="I2083" s="41"/>
      <c r="J2083" s="14"/>
      <c r="K2083" s="42">
        <v>45873</v>
      </c>
      <c r="L2083" s="42">
        <v>45972</v>
      </c>
      <c r="M2083" s="43">
        <v>0</v>
      </c>
      <c r="N2083" s="47">
        <f t="shared" si="32"/>
        <v>0</v>
      </c>
      <c r="O2083" s="53" t="s">
        <v>17662</v>
      </c>
      <c r="P2083" s="40" t="s">
        <v>21416</v>
      </c>
      <c r="Q2083" s="15" t="s">
        <v>21415</v>
      </c>
    </row>
    <row r="2084" spans="1:17" x14ac:dyDescent="0.3">
      <c r="A2084" s="17" t="s">
        <v>12044</v>
      </c>
      <c r="B2084" s="39" t="s">
        <v>12698</v>
      </c>
      <c r="C2084" s="40">
        <v>576823</v>
      </c>
      <c r="D2084" s="40" t="s">
        <v>17064</v>
      </c>
      <c r="E2084" s="39" t="s">
        <v>15261</v>
      </c>
      <c r="F2084" s="41"/>
      <c r="G2084" s="41"/>
      <c r="H2084" s="14">
        <v>8635</v>
      </c>
      <c r="I2084" s="41"/>
      <c r="J2084" s="14"/>
      <c r="K2084" s="42">
        <v>45873</v>
      </c>
      <c r="L2084" s="42">
        <v>45972</v>
      </c>
      <c r="M2084" s="43">
        <v>0</v>
      </c>
      <c r="N2084" s="47">
        <f t="shared" si="32"/>
        <v>0</v>
      </c>
      <c r="O2084" s="53" t="s">
        <v>17065</v>
      </c>
      <c r="P2084" s="40" t="s">
        <v>21416</v>
      </c>
      <c r="Q2084" s="15" t="s">
        <v>21415</v>
      </c>
    </row>
    <row r="2085" spans="1:17" x14ac:dyDescent="0.3">
      <c r="A2085" s="17" t="s">
        <v>12044</v>
      </c>
      <c r="B2085" s="39" t="s">
        <v>12698</v>
      </c>
      <c r="C2085" s="40">
        <v>570596</v>
      </c>
      <c r="D2085" s="40" t="s">
        <v>4754</v>
      </c>
      <c r="E2085" s="39" t="s">
        <v>15261</v>
      </c>
      <c r="F2085" s="41"/>
      <c r="G2085" s="41"/>
      <c r="H2085" s="14">
        <v>13439</v>
      </c>
      <c r="I2085" s="41">
        <v>6</v>
      </c>
      <c r="J2085" s="14" t="s">
        <v>699</v>
      </c>
      <c r="K2085" s="42">
        <v>45873</v>
      </c>
      <c r="L2085" s="42">
        <v>45972</v>
      </c>
      <c r="M2085" s="43">
        <v>0</v>
      </c>
      <c r="N2085" s="47">
        <f t="shared" si="32"/>
        <v>0</v>
      </c>
      <c r="O2085" s="53" t="s">
        <v>4755</v>
      </c>
      <c r="P2085" s="40" t="s">
        <v>21416</v>
      </c>
      <c r="Q2085" s="15" t="s">
        <v>21415</v>
      </c>
    </row>
    <row r="2086" spans="1:17" x14ac:dyDescent="0.3">
      <c r="A2086" s="17" t="s">
        <v>12044</v>
      </c>
      <c r="B2086" s="39" t="s">
        <v>12698</v>
      </c>
      <c r="C2086" s="40">
        <v>391624</v>
      </c>
      <c r="D2086" s="40" t="s">
        <v>2047</v>
      </c>
      <c r="E2086" s="39" t="s">
        <v>15261</v>
      </c>
      <c r="F2086" s="41"/>
      <c r="G2086" s="41"/>
      <c r="H2086" s="14">
        <v>13439</v>
      </c>
      <c r="I2086" s="41">
        <v>6</v>
      </c>
      <c r="J2086" s="14" t="s">
        <v>12157</v>
      </c>
      <c r="K2086" s="42">
        <v>45873</v>
      </c>
      <c r="L2086" s="42">
        <v>45972</v>
      </c>
      <c r="M2086" s="43">
        <v>0</v>
      </c>
      <c r="N2086" s="47">
        <f t="shared" si="32"/>
        <v>0</v>
      </c>
      <c r="O2086" s="53" t="s">
        <v>2048</v>
      </c>
      <c r="P2086" s="19" t="s">
        <v>21516</v>
      </c>
      <c r="Q2086" s="15" t="s">
        <v>21415</v>
      </c>
    </row>
    <row r="2087" spans="1:17" x14ac:dyDescent="0.3">
      <c r="A2087" s="17" t="s">
        <v>12044</v>
      </c>
      <c r="B2087" s="39" t="s">
        <v>12698</v>
      </c>
      <c r="C2087" s="40">
        <v>561258</v>
      </c>
      <c r="D2087" s="40" t="s">
        <v>2688</v>
      </c>
      <c r="E2087" s="39" t="s">
        <v>15261</v>
      </c>
      <c r="F2087" s="41"/>
      <c r="G2087" s="41"/>
      <c r="H2087" s="14">
        <v>18145</v>
      </c>
      <c r="I2087" s="41">
        <v>6</v>
      </c>
      <c r="J2087" s="14" t="s">
        <v>12157</v>
      </c>
      <c r="K2087" s="42">
        <v>45873</v>
      </c>
      <c r="L2087" s="42">
        <v>45972</v>
      </c>
      <c r="M2087" s="43">
        <v>0</v>
      </c>
      <c r="N2087" s="47">
        <f t="shared" si="32"/>
        <v>0</v>
      </c>
      <c r="O2087" s="53" t="s">
        <v>2689</v>
      </c>
      <c r="P2087" s="40" t="s">
        <v>21416</v>
      </c>
      <c r="Q2087" s="15" t="s">
        <v>21415</v>
      </c>
    </row>
    <row r="2088" spans="1:17" x14ac:dyDescent="0.3">
      <c r="A2088" s="17" t="s">
        <v>12044</v>
      </c>
      <c r="B2088" s="39" t="s">
        <v>12698</v>
      </c>
      <c r="C2088" s="40">
        <v>576470</v>
      </c>
      <c r="D2088" s="40" t="s">
        <v>19589</v>
      </c>
      <c r="E2088" s="39" t="s">
        <v>15261</v>
      </c>
      <c r="F2088" s="41"/>
      <c r="G2088" s="41"/>
      <c r="H2088" s="14">
        <v>14887</v>
      </c>
      <c r="I2088" s="41">
        <v>6</v>
      </c>
      <c r="J2088" s="14" t="s">
        <v>699</v>
      </c>
      <c r="K2088" s="42">
        <v>45873</v>
      </c>
      <c r="L2088" s="42">
        <v>45972</v>
      </c>
      <c r="M2088" s="43">
        <v>0</v>
      </c>
      <c r="N2088" s="47">
        <f t="shared" si="32"/>
        <v>0</v>
      </c>
      <c r="O2088" s="53" t="s">
        <v>19590</v>
      </c>
      <c r="P2088" s="40" t="s">
        <v>21416</v>
      </c>
      <c r="Q2088" s="15" t="s">
        <v>21415</v>
      </c>
    </row>
    <row r="2089" spans="1:17" x14ac:dyDescent="0.3">
      <c r="A2089" s="17" t="s">
        <v>12044</v>
      </c>
      <c r="B2089" s="39" t="s">
        <v>12698</v>
      </c>
      <c r="C2089" s="40">
        <v>288749</v>
      </c>
      <c r="D2089" s="40" t="s">
        <v>1200</v>
      </c>
      <c r="E2089" s="39" t="s">
        <v>15261</v>
      </c>
      <c r="F2089" s="41"/>
      <c r="G2089" s="41"/>
      <c r="H2089" s="14">
        <v>13439</v>
      </c>
      <c r="I2089" s="41">
        <v>6</v>
      </c>
      <c r="J2089" s="14" t="s">
        <v>12157</v>
      </c>
      <c r="K2089" s="42">
        <v>45873</v>
      </c>
      <c r="L2089" s="42">
        <v>45972</v>
      </c>
      <c r="M2089" s="43">
        <v>0</v>
      </c>
      <c r="N2089" s="47">
        <f t="shared" si="32"/>
        <v>0</v>
      </c>
      <c r="O2089" s="53" t="s">
        <v>1201</v>
      </c>
      <c r="P2089" s="19" t="s">
        <v>21516</v>
      </c>
      <c r="Q2089" s="15" t="s">
        <v>21415</v>
      </c>
    </row>
    <row r="2090" spans="1:17" x14ac:dyDescent="0.3">
      <c r="A2090" s="17" t="s">
        <v>12044</v>
      </c>
      <c r="B2090" s="39" t="s">
        <v>12698</v>
      </c>
      <c r="C2090" s="40">
        <v>276929</v>
      </c>
      <c r="D2090" s="40" t="s">
        <v>1760</v>
      </c>
      <c r="E2090" s="39" t="s">
        <v>15261</v>
      </c>
      <c r="F2090" s="41"/>
      <c r="G2090" s="41"/>
      <c r="H2090" s="14">
        <v>13490</v>
      </c>
      <c r="I2090" s="41">
        <v>6</v>
      </c>
      <c r="J2090" s="14" t="s">
        <v>12157</v>
      </c>
      <c r="K2090" s="42">
        <v>45873</v>
      </c>
      <c r="L2090" s="42">
        <v>45972</v>
      </c>
      <c r="M2090" s="43">
        <v>0</v>
      </c>
      <c r="N2090" s="47">
        <f t="shared" si="32"/>
        <v>0</v>
      </c>
      <c r="O2090" s="53" t="s">
        <v>1761</v>
      </c>
      <c r="P2090" s="19" t="s">
        <v>21516</v>
      </c>
      <c r="Q2090" s="15" t="s">
        <v>21415</v>
      </c>
    </row>
    <row r="2091" spans="1:17" x14ac:dyDescent="0.3">
      <c r="A2091" s="17" t="s">
        <v>12044</v>
      </c>
      <c r="B2091" s="39" t="s">
        <v>12698</v>
      </c>
      <c r="C2091" s="40">
        <v>565593</v>
      </c>
      <c r="D2091" s="40" t="s">
        <v>20130</v>
      </c>
      <c r="E2091" s="39" t="s">
        <v>15261</v>
      </c>
      <c r="F2091" s="41"/>
      <c r="G2091" s="41"/>
      <c r="H2091" s="14">
        <v>11273</v>
      </c>
      <c r="I2091" s="41">
        <v>6</v>
      </c>
      <c r="J2091" s="14" t="s">
        <v>12157</v>
      </c>
      <c r="K2091" s="42">
        <v>45873</v>
      </c>
      <c r="L2091" s="42">
        <v>45972</v>
      </c>
      <c r="M2091" s="43">
        <v>0</v>
      </c>
      <c r="N2091" s="47">
        <f t="shared" si="32"/>
        <v>0</v>
      </c>
      <c r="O2091" s="53" t="s">
        <v>20131</v>
      </c>
      <c r="P2091" s="40" t="s">
        <v>21416</v>
      </c>
      <c r="Q2091" s="15" t="s">
        <v>21415</v>
      </c>
    </row>
    <row r="2092" spans="1:17" x14ac:dyDescent="0.3">
      <c r="A2092" s="17" t="s">
        <v>12044</v>
      </c>
      <c r="B2092" s="39" t="s">
        <v>12698</v>
      </c>
      <c r="C2092" s="40">
        <v>398603</v>
      </c>
      <c r="D2092" s="40" t="s">
        <v>14036</v>
      </c>
      <c r="E2092" s="39" t="s">
        <v>15261</v>
      </c>
      <c r="F2092" s="41"/>
      <c r="G2092" s="41"/>
      <c r="H2092" s="14">
        <v>6716</v>
      </c>
      <c r="I2092" s="41"/>
      <c r="J2092" s="14"/>
      <c r="K2092" s="42">
        <v>45873</v>
      </c>
      <c r="L2092" s="42">
        <v>45972</v>
      </c>
      <c r="M2092" s="43">
        <v>0</v>
      </c>
      <c r="N2092" s="47">
        <f t="shared" si="32"/>
        <v>0</v>
      </c>
      <c r="O2092" s="53" t="s">
        <v>14037</v>
      </c>
      <c r="P2092" s="19" t="s">
        <v>21516</v>
      </c>
      <c r="Q2092" s="15" t="s">
        <v>21415</v>
      </c>
    </row>
    <row r="2093" spans="1:17" x14ac:dyDescent="0.3">
      <c r="A2093" s="17" t="s">
        <v>12044</v>
      </c>
      <c r="B2093" s="39" t="s">
        <v>12698</v>
      </c>
      <c r="C2093" s="40">
        <v>264578</v>
      </c>
      <c r="D2093" s="40" t="s">
        <v>1658</v>
      </c>
      <c r="E2093" s="39" t="s">
        <v>15261</v>
      </c>
      <c r="F2093" s="41"/>
      <c r="G2093" s="41"/>
      <c r="H2093" s="14">
        <v>13439</v>
      </c>
      <c r="I2093" s="41">
        <v>6</v>
      </c>
      <c r="J2093" s="14" t="s">
        <v>12157</v>
      </c>
      <c r="K2093" s="42">
        <v>45873</v>
      </c>
      <c r="L2093" s="42">
        <v>45972</v>
      </c>
      <c r="M2093" s="43">
        <v>0</v>
      </c>
      <c r="N2093" s="47">
        <f t="shared" si="32"/>
        <v>0</v>
      </c>
      <c r="O2093" s="53" t="s">
        <v>1659</v>
      </c>
      <c r="P2093" s="19" t="s">
        <v>21516</v>
      </c>
      <c r="Q2093" s="15" t="s">
        <v>21415</v>
      </c>
    </row>
    <row r="2094" spans="1:17" x14ac:dyDescent="0.3">
      <c r="A2094" s="17" t="s">
        <v>12044</v>
      </c>
      <c r="B2094" s="39" t="s">
        <v>12698</v>
      </c>
      <c r="C2094" s="40">
        <v>558819</v>
      </c>
      <c r="D2094" s="40" t="s">
        <v>4186</v>
      </c>
      <c r="E2094" s="39" t="s">
        <v>15261</v>
      </c>
      <c r="F2094" s="41"/>
      <c r="G2094" s="41"/>
      <c r="H2094" s="14">
        <v>16128</v>
      </c>
      <c r="I2094" s="41">
        <v>6</v>
      </c>
      <c r="J2094" s="14" t="s">
        <v>12157</v>
      </c>
      <c r="K2094" s="42">
        <v>45873</v>
      </c>
      <c r="L2094" s="42">
        <v>45972</v>
      </c>
      <c r="M2094" s="43">
        <v>0</v>
      </c>
      <c r="N2094" s="47">
        <f t="shared" si="32"/>
        <v>0</v>
      </c>
      <c r="O2094" s="53" t="s">
        <v>4187</v>
      </c>
      <c r="P2094" s="40" t="s">
        <v>21416</v>
      </c>
      <c r="Q2094" s="15" t="s">
        <v>21415</v>
      </c>
    </row>
    <row r="2095" spans="1:17" x14ac:dyDescent="0.3">
      <c r="A2095" s="17" t="s">
        <v>12044</v>
      </c>
      <c r="B2095" s="39" t="s">
        <v>12698</v>
      </c>
      <c r="C2095" s="40">
        <v>554047</v>
      </c>
      <c r="D2095" s="40" t="s">
        <v>2471</v>
      </c>
      <c r="E2095" s="39" t="s">
        <v>15261</v>
      </c>
      <c r="F2095" s="41"/>
      <c r="G2095" s="41"/>
      <c r="H2095" s="14">
        <v>16128</v>
      </c>
      <c r="I2095" s="41">
        <v>6</v>
      </c>
      <c r="J2095" s="14" t="s">
        <v>12157</v>
      </c>
      <c r="K2095" s="42">
        <v>45873</v>
      </c>
      <c r="L2095" s="42">
        <v>45972</v>
      </c>
      <c r="M2095" s="43">
        <v>0</v>
      </c>
      <c r="N2095" s="47">
        <f t="shared" si="32"/>
        <v>0</v>
      </c>
      <c r="O2095" s="53" t="s">
        <v>2472</v>
      </c>
      <c r="P2095" s="19" t="s">
        <v>21516</v>
      </c>
      <c r="Q2095" s="15" t="s">
        <v>21415</v>
      </c>
    </row>
    <row r="2096" spans="1:17" x14ac:dyDescent="0.3">
      <c r="A2096" s="17" t="s">
        <v>12044</v>
      </c>
      <c r="B2096" s="39" t="s">
        <v>12698</v>
      </c>
      <c r="C2096" s="40">
        <v>536017</v>
      </c>
      <c r="D2096" s="40" t="s">
        <v>2208</v>
      </c>
      <c r="E2096" s="39" t="s">
        <v>15261</v>
      </c>
      <c r="F2096" s="41"/>
      <c r="G2096" s="41"/>
      <c r="H2096" s="14">
        <v>13439</v>
      </c>
      <c r="I2096" s="41">
        <v>6</v>
      </c>
      <c r="J2096" s="14" t="s">
        <v>12157</v>
      </c>
      <c r="K2096" s="42">
        <v>45873</v>
      </c>
      <c r="L2096" s="42">
        <v>45972</v>
      </c>
      <c r="M2096" s="43">
        <v>0</v>
      </c>
      <c r="N2096" s="47">
        <f t="shared" si="32"/>
        <v>0</v>
      </c>
      <c r="O2096" s="53" t="s">
        <v>2209</v>
      </c>
      <c r="P2096" s="19" t="s">
        <v>21516</v>
      </c>
      <c r="Q2096" s="15" t="s">
        <v>21415</v>
      </c>
    </row>
    <row r="2097" spans="1:17" x14ac:dyDescent="0.3">
      <c r="A2097" s="17" t="s">
        <v>12044</v>
      </c>
      <c r="B2097" s="39" t="s">
        <v>12698</v>
      </c>
      <c r="C2097" s="40">
        <v>561274</v>
      </c>
      <c r="D2097" s="40" t="s">
        <v>2696</v>
      </c>
      <c r="E2097" s="39" t="s">
        <v>15261</v>
      </c>
      <c r="F2097" s="41"/>
      <c r="G2097" s="41"/>
      <c r="H2097" s="14">
        <v>27345</v>
      </c>
      <c r="I2097" s="41">
        <v>24</v>
      </c>
      <c r="J2097" s="14" t="s">
        <v>12157</v>
      </c>
      <c r="K2097" s="42">
        <v>45873</v>
      </c>
      <c r="L2097" s="42">
        <v>45972</v>
      </c>
      <c r="M2097" s="43">
        <v>0</v>
      </c>
      <c r="N2097" s="47">
        <f t="shared" si="32"/>
        <v>0</v>
      </c>
      <c r="O2097" s="53" t="s">
        <v>2697</v>
      </c>
      <c r="P2097" s="40" t="s">
        <v>21416</v>
      </c>
      <c r="Q2097" s="15" t="s">
        <v>21415</v>
      </c>
    </row>
    <row r="2098" spans="1:17" x14ac:dyDescent="0.3">
      <c r="A2098" s="17" t="s">
        <v>12044</v>
      </c>
      <c r="B2098" s="39" t="s">
        <v>12698</v>
      </c>
      <c r="C2098" s="40">
        <v>561270</v>
      </c>
      <c r="D2098" s="40" t="s">
        <v>2694</v>
      </c>
      <c r="E2098" s="39" t="s">
        <v>15261</v>
      </c>
      <c r="F2098" s="41"/>
      <c r="G2098" s="41"/>
      <c r="H2098" s="14">
        <v>25127</v>
      </c>
      <c r="I2098" s="41">
        <v>24</v>
      </c>
      <c r="J2098" s="14" t="s">
        <v>12157</v>
      </c>
      <c r="K2098" s="42">
        <v>45873</v>
      </c>
      <c r="L2098" s="42">
        <v>45972</v>
      </c>
      <c r="M2098" s="43">
        <v>0</v>
      </c>
      <c r="N2098" s="47">
        <f t="shared" si="32"/>
        <v>0</v>
      </c>
      <c r="O2098" s="53" t="s">
        <v>2695</v>
      </c>
      <c r="P2098" s="40" t="s">
        <v>21416</v>
      </c>
      <c r="Q2098" s="15" t="s">
        <v>21415</v>
      </c>
    </row>
    <row r="2099" spans="1:17" x14ac:dyDescent="0.3">
      <c r="A2099" s="17" t="s">
        <v>12044</v>
      </c>
      <c r="B2099" s="39" t="s">
        <v>12698</v>
      </c>
      <c r="C2099" s="40">
        <v>575936</v>
      </c>
      <c r="D2099" s="40" t="s">
        <v>19258</v>
      </c>
      <c r="E2099" s="39" t="s">
        <v>15261</v>
      </c>
      <c r="F2099" s="41"/>
      <c r="G2099" s="41"/>
      <c r="H2099" s="14">
        <v>13311</v>
      </c>
      <c r="I2099" s="41">
        <v>6</v>
      </c>
      <c r="J2099" s="14" t="s">
        <v>12157</v>
      </c>
      <c r="K2099" s="42">
        <v>45873</v>
      </c>
      <c r="L2099" s="42">
        <v>45972</v>
      </c>
      <c r="M2099" s="43">
        <v>0</v>
      </c>
      <c r="N2099" s="47">
        <f t="shared" si="32"/>
        <v>0</v>
      </c>
      <c r="O2099" s="53" t="s">
        <v>19259</v>
      </c>
      <c r="P2099" s="40" t="s">
        <v>21416</v>
      </c>
      <c r="Q2099" s="15" t="s">
        <v>21415</v>
      </c>
    </row>
    <row r="2100" spans="1:17" x14ac:dyDescent="0.3">
      <c r="A2100" s="17" t="s">
        <v>12044</v>
      </c>
      <c r="B2100" s="39" t="s">
        <v>12698</v>
      </c>
      <c r="C2100" s="40">
        <v>575932</v>
      </c>
      <c r="D2100" s="40" t="s">
        <v>17647</v>
      </c>
      <c r="E2100" s="39" t="s">
        <v>15261</v>
      </c>
      <c r="F2100" s="41"/>
      <c r="G2100" s="41"/>
      <c r="H2100" s="14">
        <v>13311</v>
      </c>
      <c r="I2100" s="41">
        <v>6</v>
      </c>
      <c r="J2100" s="14" t="s">
        <v>12157</v>
      </c>
      <c r="K2100" s="42">
        <v>45873</v>
      </c>
      <c r="L2100" s="42">
        <v>45972</v>
      </c>
      <c r="M2100" s="43">
        <v>0</v>
      </c>
      <c r="N2100" s="47">
        <f t="shared" si="32"/>
        <v>0</v>
      </c>
      <c r="O2100" s="53" t="s">
        <v>17648</v>
      </c>
      <c r="P2100" s="40" t="s">
        <v>21416</v>
      </c>
      <c r="Q2100" s="15" t="s">
        <v>21415</v>
      </c>
    </row>
    <row r="2101" spans="1:17" x14ac:dyDescent="0.3">
      <c r="A2101" s="17" t="s">
        <v>12044</v>
      </c>
      <c r="B2101" s="39" t="s">
        <v>12698</v>
      </c>
      <c r="C2101" s="40">
        <v>575930</v>
      </c>
      <c r="D2101" s="40" t="s">
        <v>17956</v>
      </c>
      <c r="E2101" s="39" t="s">
        <v>15261</v>
      </c>
      <c r="F2101" s="41"/>
      <c r="G2101" s="41"/>
      <c r="H2101" s="14">
        <v>13311</v>
      </c>
      <c r="I2101" s="41">
        <v>6</v>
      </c>
      <c r="J2101" s="14" t="s">
        <v>12157</v>
      </c>
      <c r="K2101" s="42">
        <v>45873</v>
      </c>
      <c r="L2101" s="42">
        <v>45972</v>
      </c>
      <c r="M2101" s="43">
        <v>0</v>
      </c>
      <c r="N2101" s="47">
        <f t="shared" si="32"/>
        <v>0</v>
      </c>
      <c r="O2101" s="53" t="s">
        <v>17957</v>
      </c>
      <c r="P2101" s="40" t="s">
        <v>21416</v>
      </c>
      <c r="Q2101" s="15" t="s">
        <v>21415</v>
      </c>
    </row>
    <row r="2102" spans="1:17" x14ac:dyDescent="0.3">
      <c r="A2102" s="17" t="s">
        <v>12044</v>
      </c>
      <c r="B2102" s="39" t="s">
        <v>12698</v>
      </c>
      <c r="C2102" s="40">
        <v>575942</v>
      </c>
      <c r="D2102" s="40" t="s">
        <v>19266</v>
      </c>
      <c r="E2102" s="39" t="s">
        <v>15261</v>
      </c>
      <c r="F2102" s="41"/>
      <c r="G2102" s="41"/>
      <c r="H2102" s="14">
        <v>13311</v>
      </c>
      <c r="I2102" s="41">
        <v>6</v>
      </c>
      <c r="J2102" s="14" t="s">
        <v>12157</v>
      </c>
      <c r="K2102" s="42">
        <v>45873</v>
      </c>
      <c r="L2102" s="42">
        <v>45972</v>
      </c>
      <c r="M2102" s="43">
        <v>0</v>
      </c>
      <c r="N2102" s="47">
        <f t="shared" si="32"/>
        <v>0</v>
      </c>
      <c r="O2102" s="53" t="s">
        <v>19267</v>
      </c>
      <c r="P2102" s="40" t="s">
        <v>21416</v>
      </c>
      <c r="Q2102" s="15" t="s">
        <v>21415</v>
      </c>
    </row>
    <row r="2103" spans="1:17" x14ac:dyDescent="0.3">
      <c r="A2103" s="17" t="s">
        <v>12044</v>
      </c>
      <c r="B2103" s="39" t="s">
        <v>12698</v>
      </c>
      <c r="C2103" s="40">
        <v>575941</v>
      </c>
      <c r="D2103" s="40" t="s">
        <v>18072</v>
      </c>
      <c r="E2103" s="39" t="s">
        <v>15261</v>
      </c>
      <c r="F2103" s="41"/>
      <c r="G2103" s="41"/>
      <c r="H2103" s="14">
        <v>13311</v>
      </c>
      <c r="I2103" s="41">
        <v>6</v>
      </c>
      <c r="J2103" s="14" t="s">
        <v>12157</v>
      </c>
      <c r="K2103" s="42">
        <v>45873</v>
      </c>
      <c r="L2103" s="42">
        <v>45972</v>
      </c>
      <c r="M2103" s="43">
        <v>0</v>
      </c>
      <c r="N2103" s="47">
        <f t="shared" si="32"/>
        <v>0</v>
      </c>
      <c r="O2103" s="53" t="s">
        <v>18073</v>
      </c>
      <c r="P2103" s="40" t="s">
        <v>21416</v>
      </c>
      <c r="Q2103" s="15" t="s">
        <v>21415</v>
      </c>
    </row>
    <row r="2104" spans="1:17" x14ac:dyDescent="0.3">
      <c r="A2104" s="17" t="s">
        <v>12044</v>
      </c>
      <c r="B2104" s="39" t="s">
        <v>12698</v>
      </c>
      <c r="C2104" s="40">
        <v>575938</v>
      </c>
      <c r="D2104" s="40" t="s">
        <v>16903</v>
      </c>
      <c r="E2104" s="39" t="s">
        <v>15261</v>
      </c>
      <c r="F2104" s="41"/>
      <c r="G2104" s="41"/>
      <c r="H2104" s="14">
        <v>13311</v>
      </c>
      <c r="I2104" s="41">
        <v>6</v>
      </c>
      <c r="J2104" s="14" t="s">
        <v>12157</v>
      </c>
      <c r="K2104" s="42">
        <v>45873</v>
      </c>
      <c r="L2104" s="42">
        <v>45972</v>
      </c>
      <c r="M2104" s="43">
        <v>0</v>
      </c>
      <c r="N2104" s="47">
        <f t="shared" si="32"/>
        <v>0</v>
      </c>
      <c r="O2104" s="53" t="s">
        <v>16904</v>
      </c>
      <c r="P2104" s="40" t="s">
        <v>21416</v>
      </c>
      <c r="Q2104" s="15" t="s">
        <v>21415</v>
      </c>
    </row>
    <row r="2105" spans="1:17" x14ac:dyDescent="0.3">
      <c r="A2105" s="17" t="s">
        <v>12044</v>
      </c>
      <c r="B2105" s="39" t="s">
        <v>12698</v>
      </c>
      <c r="C2105" s="40">
        <v>400404</v>
      </c>
      <c r="D2105" s="40" t="s">
        <v>12759</v>
      </c>
      <c r="E2105" s="39" t="s">
        <v>15786</v>
      </c>
      <c r="F2105" s="41"/>
      <c r="G2105" s="41"/>
      <c r="H2105" s="14">
        <v>690</v>
      </c>
      <c r="I2105" s="41">
        <v>80</v>
      </c>
      <c r="J2105" s="14" t="s">
        <v>12157</v>
      </c>
      <c r="K2105" s="42">
        <v>45873</v>
      </c>
      <c r="L2105" s="42">
        <v>45972</v>
      </c>
      <c r="M2105" s="43">
        <v>0</v>
      </c>
      <c r="N2105" s="47">
        <f t="shared" si="32"/>
        <v>0</v>
      </c>
      <c r="O2105" s="53" t="s">
        <v>12760</v>
      </c>
      <c r="P2105" s="19" t="s">
        <v>21498</v>
      </c>
      <c r="Q2105" s="15" t="s">
        <v>21415</v>
      </c>
    </row>
    <row r="2106" spans="1:17" x14ac:dyDescent="0.3">
      <c r="A2106" s="17" t="s">
        <v>12044</v>
      </c>
      <c r="B2106" s="39" t="s">
        <v>12698</v>
      </c>
      <c r="C2106" s="40">
        <v>251770</v>
      </c>
      <c r="D2106" s="40" t="s">
        <v>13034</v>
      </c>
      <c r="E2106" s="39" t="s">
        <v>15786</v>
      </c>
      <c r="F2106" s="41"/>
      <c r="G2106" s="41"/>
      <c r="H2106" s="14">
        <v>850</v>
      </c>
      <c r="I2106" s="41">
        <v>500</v>
      </c>
      <c r="J2106" s="14" t="s">
        <v>699</v>
      </c>
      <c r="K2106" s="42">
        <v>45873</v>
      </c>
      <c r="L2106" s="42">
        <v>45972</v>
      </c>
      <c r="M2106" s="43">
        <v>0</v>
      </c>
      <c r="N2106" s="47">
        <f t="shared" si="32"/>
        <v>0</v>
      </c>
      <c r="O2106" s="53" t="s">
        <v>13035</v>
      </c>
      <c r="P2106" s="19" t="s">
        <v>21498</v>
      </c>
      <c r="Q2106" s="15" t="s">
        <v>21415</v>
      </c>
    </row>
    <row r="2107" spans="1:17" x14ac:dyDescent="0.3">
      <c r="A2107" s="17" t="s">
        <v>12044</v>
      </c>
      <c r="B2107" s="39" t="s">
        <v>12698</v>
      </c>
      <c r="C2107" s="40">
        <v>255073</v>
      </c>
      <c r="D2107" s="40" t="s">
        <v>7118</v>
      </c>
      <c r="E2107" s="39" t="s">
        <v>15786</v>
      </c>
      <c r="F2107" s="41"/>
      <c r="G2107" s="41"/>
      <c r="H2107" s="14">
        <v>1160</v>
      </c>
      <c r="I2107" s="41">
        <v>24</v>
      </c>
      <c r="J2107" s="14" t="s">
        <v>12157</v>
      </c>
      <c r="K2107" s="42">
        <v>45873</v>
      </c>
      <c r="L2107" s="42">
        <v>45972</v>
      </c>
      <c r="M2107" s="43">
        <v>0</v>
      </c>
      <c r="N2107" s="47">
        <f t="shared" si="32"/>
        <v>0</v>
      </c>
      <c r="O2107" s="53" t="s">
        <v>7119</v>
      </c>
      <c r="P2107" s="19" t="s">
        <v>21489</v>
      </c>
      <c r="Q2107" s="15" t="s">
        <v>21415</v>
      </c>
    </row>
    <row r="2108" spans="1:17" x14ac:dyDescent="0.3">
      <c r="A2108" s="17" t="s">
        <v>12044</v>
      </c>
      <c r="B2108" s="39" t="s">
        <v>12698</v>
      </c>
      <c r="C2108" s="40">
        <v>297866</v>
      </c>
      <c r="D2108" s="40" t="s">
        <v>12889</v>
      </c>
      <c r="E2108" s="39" t="s">
        <v>15258</v>
      </c>
      <c r="F2108" s="41"/>
      <c r="G2108" s="41"/>
      <c r="H2108" s="14">
        <v>1990</v>
      </c>
      <c r="I2108" s="41">
        <v>6</v>
      </c>
      <c r="J2108" s="14" t="s">
        <v>12157</v>
      </c>
      <c r="K2108" s="42">
        <v>45873</v>
      </c>
      <c r="L2108" s="42">
        <v>45972</v>
      </c>
      <c r="M2108" s="43">
        <v>0</v>
      </c>
      <c r="N2108" s="47">
        <f t="shared" si="32"/>
        <v>0</v>
      </c>
      <c r="O2108" s="53" t="s">
        <v>12890</v>
      </c>
      <c r="P2108" s="19" t="s">
        <v>21477</v>
      </c>
      <c r="Q2108" s="15" t="s">
        <v>21415</v>
      </c>
    </row>
    <row r="2109" spans="1:17" x14ac:dyDescent="0.3">
      <c r="A2109" s="17" t="s">
        <v>12044</v>
      </c>
      <c r="B2109" s="39" t="s">
        <v>12698</v>
      </c>
      <c r="C2109" s="40">
        <v>292352</v>
      </c>
      <c r="D2109" s="40" t="s">
        <v>18237</v>
      </c>
      <c r="E2109" s="39" t="s">
        <v>15258</v>
      </c>
      <c r="F2109" s="41"/>
      <c r="G2109" s="41"/>
      <c r="H2109" s="14">
        <v>2740</v>
      </c>
      <c r="I2109" s="41">
        <v>12</v>
      </c>
      <c r="J2109" s="14" t="s">
        <v>12157</v>
      </c>
      <c r="K2109" s="42">
        <v>45873</v>
      </c>
      <c r="L2109" s="42">
        <v>45972</v>
      </c>
      <c r="M2109" s="43">
        <v>0</v>
      </c>
      <c r="N2109" s="47">
        <f t="shared" si="32"/>
        <v>0</v>
      </c>
      <c r="O2109" s="53" t="s">
        <v>18238</v>
      </c>
      <c r="P2109" s="19" t="s">
        <v>21452</v>
      </c>
      <c r="Q2109" s="15" t="s">
        <v>21415</v>
      </c>
    </row>
    <row r="2110" spans="1:17" x14ac:dyDescent="0.3">
      <c r="A2110" s="17" t="s">
        <v>12044</v>
      </c>
      <c r="B2110" s="39" t="s">
        <v>12698</v>
      </c>
      <c r="C2110" s="40">
        <v>384015</v>
      </c>
      <c r="D2110" s="40" t="s">
        <v>13050</v>
      </c>
      <c r="E2110" s="39" t="s">
        <v>15258</v>
      </c>
      <c r="F2110" s="41"/>
      <c r="G2110" s="41"/>
      <c r="H2110" s="14">
        <v>2936</v>
      </c>
      <c r="I2110" s="41">
        <v>24</v>
      </c>
      <c r="J2110" s="14" t="s">
        <v>12157</v>
      </c>
      <c r="K2110" s="42">
        <v>45873</v>
      </c>
      <c r="L2110" s="42">
        <v>45972</v>
      </c>
      <c r="M2110" s="43">
        <v>0</v>
      </c>
      <c r="N2110" s="47">
        <f t="shared" si="32"/>
        <v>0</v>
      </c>
      <c r="O2110" s="53" t="s">
        <v>13051</v>
      </c>
      <c r="P2110" s="19" t="s">
        <v>21452</v>
      </c>
      <c r="Q2110" s="15" t="s">
        <v>21415</v>
      </c>
    </row>
    <row r="2111" spans="1:17" x14ac:dyDescent="0.3">
      <c r="A2111" s="17" t="s">
        <v>12044</v>
      </c>
      <c r="B2111" s="39" t="s">
        <v>12698</v>
      </c>
      <c r="C2111" s="40">
        <v>291949</v>
      </c>
      <c r="D2111" s="40" t="s">
        <v>5617</v>
      </c>
      <c r="E2111" s="39" t="s">
        <v>15770</v>
      </c>
      <c r="F2111" s="41"/>
      <c r="G2111" s="41"/>
      <c r="H2111" s="14">
        <v>2033</v>
      </c>
      <c r="I2111" s="41">
        <v>12</v>
      </c>
      <c r="J2111" s="14" t="s">
        <v>12157</v>
      </c>
      <c r="K2111" s="42">
        <v>45873</v>
      </c>
      <c r="L2111" s="42">
        <v>45972</v>
      </c>
      <c r="M2111" s="43">
        <v>0</v>
      </c>
      <c r="N2111" s="47">
        <f t="shared" si="32"/>
        <v>0</v>
      </c>
      <c r="O2111" s="53" t="s">
        <v>5618</v>
      </c>
      <c r="P2111" s="19" t="s">
        <v>21526</v>
      </c>
      <c r="Q2111" s="15" t="s">
        <v>21415</v>
      </c>
    </row>
    <row r="2112" spans="1:17" x14ac:dyDescent="0.3">
      <c r="A2112" s="17" t="s">
        <v>12044</v>
      </c>
      <c r="B2112" s="39" t="s">
        <v>12698</v>
      </c>
      <c r="C2112" s="40">
        <v>290452</v>
      </c>
      <c r="D2112" s="40" t="s">
        <v>5597</v>
      </c>
      <c r="E2112" s="39" t="s">
        <v>15770</v>
      </c>
      <c r="F2112" s="41"/>
      <c r="G2112" s="41"/>
      <c r="H2112" s="14">
        <v>3513</v>
      </c>
      <c r="I2112" s="41">
        <v>12</v>
      </c>
      <c r="J2112" s="14" t="s">
        <v>12157</v>
      </c>
      <c r="K2112" s="42">
        <v>45873</v>
      </c>
      <c r="L2112" s="42">
        <v>45972</v>
      </c>
      <c r="M2112" s="43">
        <v>0</v>
      </c>
      <c r="N2112" s="47">
        <f t="shared" si="32"/>
        <v>0</v>
      </c>
      <c r="O2112" s="53" t="s">
        <v>5598</v>
      </c>
      <c r="P2112" s="19" t="s">
        <v>21478</v>
      </c>
      <c r="Q2112" s="15" t="s">
        <v>21415</v>
      </c>
    </row>
    <row r="2113" spans="1:17" x14ac:dyDescent="0.3">
      <c r="A2113" s="17" t="s">
        <v>12044</v>
      </c>
      <c r="B2113" s="39" t="s">
        <v>12698</v>
      </c>
      <c r="C2113" s="40">
        <v>290451</v>
      </c>
      <c r="D2113" s="40" t="s">
        <v>5595</v>
      </c>
      <c r="E2113" s="39" t="s">
        <v>15770</v>
      </c>
      <c r="F2113" s="41"/>
      <c r="G2113" s="41"/>
      <c r="H2113" s="14">
        <v>3489</v>
      </c>
      <c r="I2113" s="41">
        <v>12</v>
      </c>
      <c r="J2113" s="14" t="s">
        <v>12157</v>
      </c>
      <c r="K2113" s="42">
        <v>45873</v>
      </c>
      <c r="L2113" s="42">
        <v>45972</v>
      </c>
      <c r="M2113" s="43">
        <v>0</v>
      </c>
      <c r="N2113" s="47">
        <f t="shared" si="32"/>
        <v>0</v>
      </c>
      <c r="O2113" s="53" t="s">
        <v>5596</v>
      </c>
      <c r="P2113" s="19" t="s">
        <v>21478</v>
      </c>
      <c r="Q2113" s="15" t="s">
        <v>21415</v>
      </c>
    </row>
    <row r="2114" spans="1:17" x14ac:dyDescent="0.3">
      <c r="A2114" s="17" t="s">
        <v>12044</v>
      </c>
      <c r="B2114" s="39" t="s">
        <v>12698</v>
      </c>
      <c r="C2114" s="40">
        <v>559921</v>
      </c>
      <c r="D2114" s="40" t="s">
        <v>20216</v>
      </c>
      <c r="E2114" s="39" t="s">
        <v>15770</v>
      </c>
      <c r="F2114" s="41"/>
      <c r="G2114" s="41"/>
      <c r="H2114" s="14">
        <v>2948</v>
      </c>
      <c r="I2114" s="41">
        <v>8</v>
      </c>
      <c r="J2114" s="14" t="s">
        <v>12157</v>
      </c>
      <c r="K2114" s="42">
        <v>45873</v>
      </c>
      <c r="L2114" s="42">
        <v>45972</v>
      </c>
      <c r="M2114" s="43">
        <v>0</v>
      </c>
      <c r="N2114" s="47">
        <f t="shared" si="32"/>
        <v>0</v>
      </c>
      <c r="O2114" s="53" t="s">
        <v>20217</v>
      </c>
      <c r="P2114" s="40" t="s">
        <v>21416</v>
      </c>
      <c r="Q2114" s="15" t="s">
        <v>21415</v>
      </c>
    </row>
    <row r="2115" spans="1:17" x14ac:dyDescent="0.3">
      <c r="A2115" s="17" t="s">
        <v>12044</v>
      </c>
      <c r="B2115" s="39" t="s">
        <v>12698</v>
      </c>
      <c r="C2115" s="40">
        <v>559922</v>
      </c>
      <c r="D2115" s="40" t="s">
        <v>18689</v>
      </c>
      <c r="E2115" s="39" t="s">
        <v>15770</v>
      </c>
      <c r="F2115" s="41"/>
      <c r="G2115" s="41"/>
      <c r="H2115" s="14">
        <v>2948</v>
      </c>
      <c r="I2115" s="41">
        <v>8</v>
      </c>
      <c r="J2115" s="14" t="s">
        <v>12157</v>
      </c>
      <c r="K2115" s="42">
        <v>45873</v>
      </c>
      <c r="L2115" s="42">
        <v>45972</v>
      </c>
      <c r="M2115" s="43">
        <v>0</v>
      </c>
      <c r="N2115" s="47">
        <f t="shared" si="32"/>
        <v>0</v>
      </c>
      <c r="O2115" s="53" t="s">
        <v>18690</v>
      </c>
      <c r="P2115" s="40" t="s">
        <v>21416</v>
      </c>
      <c r="Q2115" s="15" t="s">
        <v>21415</v>
      </c>
    </row>
    <row r="2116" spans="1:17" x14ac:dyDescent="0.3">
      <c r="A2116" s="17" t="s">
        <v>12044</v>
      </c>
      <c r="B2116" s="39" t="s">
        <v>12698</v>
      </c>
      <c r="C2116" s="40">
        <v>559925</v>
      </c>
      <c r="D2116" s="40" t="s">
        <v>18915</v>
      </c>
      <c r="E2116" s="39" t="s">
        <v>15770</v>
      </c>
      <c r="F2116" s="41"/>
      <c r="G2116" s="41"/>
      <c r="H2116" s="14">
        <v>2948</v>
      </c>
      <c r="I2116" s="41">
        <v>8</v>
      </c>
      <c r="J2116" s="14" t="s">
        <v>12157</v>
      </c>
      <c r="K2116" s="42">
        <v>45873</v>
      </c>
      <c r="L2116" s="42">
        <v>45972</v>
      </c>
      <c r="M2116" s="43">
        <v>0</v>
      </c>
      <c r="N2116" s="47">
        <f t="shared" si="32"/>
        <v>0</v>
      </c>
      <c r="O2116" s="53" t="s">
        <v>18916</v>
      </c>
      <c r="P2116" s="40" t="s">
        <v>21416</v>
      </c>
      <c r="Q2116" s="15" t="s">
        <v>21415</v>
      </c>
    </row>
    <row r="2117" spans="1:17" x14ac:dyDescent="0.3">
      <c r="A2117" s="17" t="s">
        <v>12044</v>
      </c>
      <c r="B2117" s="39" t="s">
        <v>12698</v>
      </c>
      <c r="C2117" s="40">
        <v>569797</v>
      </c>
      <c r="D2117" s="40" t="s">
        <v>19142</v>
      </c>
      <c r="E2117" s="39" t="s">
        <v>15770</v>
      </c>
      <c r="F2117" s="41"/>
      <c r="G2117" s="41"/>
      <c r="H2117" s="14">
        <v>1695</v>
      </c>
      <c r="I2117" s="41">
        <v>6</v>
      </c>
      <c r="J2117" s="14" t="s">
        <v>699</v>
      </c>
      <c r="K2117" s="42">
        <v>45873</v>
      </c>
      <c r="L2117" s="42">
        <v>45972</v>
      </c>
      <c r="M2117" s="43">
        <v>0</v>
      </c>
      <c r="N2117" s="47">
        <f t="shared" si="32"/>
        <v>0</v>
      </c>
      <c r="O2117" s="53" t="s">
        <v>19143</v>
      </c>
      <c r="P2117" s="40" t="s">
        <v>21416</v>
      </c>
      <c r="Q2117" s="15" t="s">
        <v>21415</v>
      </c>
    </row>
    <row r="2118" spans="1:17" x14ac:dyDescent="0.3">
      <c r="A2118" s="17" t="s">
        <v>12044</v>
      </c>
      <c r="B2118" s="39" t="s">
        <v>12698</v>
      </c>
      <c r="C2118" s="40">
        <v>569796</v>
      </c>
      <c r="D2118" s="40" t="s">
        <v>17050</v>
      </c>
      <c r="E2118" s="39" t="s">
        <v>15770</v>
      </c>
      <c r="F2118" s="41"/>
      <c r="G2118" s="41"/>
      <c r="H2118" s="14">
        <v>1695</v>
      </c>
      <c r="I2118" s="41">
        <v>6</v>
      </c>
      <c r="J2118" s="14" t="s">
        <v>699</v>
      </c>
      <c r="K2118" s="42">
        <v>45873</v>
      </c>
      <c r="L2118" s="42">
        <v>45972</v>
      </c>
      <c r="M2118" s="43">
        <v>0</v>
      </c>
      <c r="N2118" s="47">
        <f t="shared" si="32"/>
        <v>0</v>
      </c>
      <c r="O2118" s="53" t="s">
        <v>17051</v>
      </c>
      <c r="P2118" s="40" t="s">
        <v>21416</v>
      </c>
      <c r="Q2118" s="15" t="s">
        <v>21415</v>
      </c>
    </row>
    <row r="2119" spans="1:17" x14ac:dyDescent="0.3">
      <c r="A2119" s="17" t="s">
        <v>12044</v>
      </c>
      <c r="B2119" s="39" t="s">
        <v>12698</v>
      </c>
      <c r="C2119" s="40">
        <v>571947</v>
      </c>
      <c r="D2119" s="40" t="s">
        <v>13070</v>
      </c>
      <c r="E2119" s="39" t="s">
        <v>15770</v>
      </c>
      <c r="F2119" s="41"/>
      <c r="G2119" s="41"/>
      <c r="H2119" s="14">
        <v>4440</v>
      </c>
      <c r="I2119" s="41">
        <v>12</v>
      </c>
      <c r="J2119" s="14" t="s">
        <v>12157</v>
      </c>
      <c r="K2119" s="42">
        <v>45873</v>
      </c>
      <c r="L2119" s="42">
        <v>45972</v>
      </c>
      <c r="M2119" s="43">
        <v>0</v>
      </c>
      <c r="N2119" s="47">
        <f t="shared" si="32"/>
        <v>0</v>
      </c>
      <c r="O2119" s="53" t="s">
        <v>13071</v>
      </c>
      <c r="P2119" s="40" t="s">
        <v>21416</v>
      </c>
      <c r="Q2119" s="15" t="s">
        <v>21415</v>
      </c>
    </row>
    <row r="2120" spans="1:17" x14ac:dyDescent="0.3">
      <c r="A2120" s="17" t="s">
        <v>12044</v>
      </c>
      <c r="B2120" s="39" t="s">
        <v>12698</v>
      </c>
      <c r="C2120" s="40">
        <v>575412</v>
      </c>
      <c r="D2120" s="40" t="s">
        <v>17366</v>
      </c>
      <c r="E2120" s="39" t="s">
        <v>15770</v>
      </c>
      <c r="F2120" s="41"/>
      <c r="G2120" s="41"/>
      <c r="H2120" s="14">
        <v>5363</v>
      </c>
      <c r="I2120" s="41">
        <v>6</v>
      </c>
      <c r="J2120" s="14" t="s">
        <v>12157</v>
      </c>
      <c r="K2120" s="42">
        <v>45873</v>
      </c>
      <c r="L2120" s="42">
        <v>45972</v>
      </c>
      <c r="M2120" s="43">
        <v>0</v>
      </c>
      <c r="N2120" s="47">
        <f t="shared" si="32"/>
        <v>0</v>
      </c>
      <c r="O2120" s="53" t="s">
        <v>17367</v>
      </c>
      <c r="P2120" s="40" t="s">
        <v>21416</v>
      </c>
      <c r="Q2120" s="15" t="s">
        <v>21415</v>
      </c>
    </row>
    <row r="2121" spans="1:17" x14ac:dyDescent="0.3">
      <c r="A2121" s="17" t="s">
        <v>12044</v>
      </c>
      <c r="B2121" s="39" t="s">
        <v>12698</v>
      </c>
      <c r="C2121" s="40">
        <v>571787</v>
      </c>
      <c r="D2121" s="40" t="s">
        <v>17109</v>
      </c>
      <c r="E2121" s="39" t="s">
        <v>15770</v>
      </c>
      <c r="F2121" s="41"/>
      <c r="G2121" s="41"/>
      <c r="H2121" s="14">
        <v>1430</v>
      </c>
      <c r="I2121" s="41">
        <v>12</v>
      </c>
      <c r="J2121" s="14" t="s">
        <v>12157</v>
      </c>
      <c r="K2121" s="42">
        <v>45873</v>
      </c>
      <c r="L2121" s="42">
        <v>45972</v>
      </c>
      <c r="M2121" s="43">
        <v>0</v>
      </c>
      <c r="N2121" s="47">
        <f t="shared" ref="N2121:N2184" si="33">+M2121*H2121</f>
        <v>0</v>
      </c>
      <c r="O2121" s="53" t="s">
        <v>17110</v>
      </c>
      <c r="P2121" s="40" t="s">
        <v>21416</v>
      </c>
      <c r="Q2121" s="15" t="s">
        <v>21415</v>
      </c>
    </row>
    <row r="2122" spans="1:17" x14ac:dyDescent="0.3">
      <c r="A2122" s="17" t="s">
        <v>12044</v>
      </c>
      <c r="B2122" s="39" t="s">
        <v>12698</v>
      </c>
      <c r="C2122" s="40">
        <v>571786</v>
      </c>
      <c r="D2122" s="40" t="s">
        <v>19575</v>
      </c>
      <c r="E2122" s="39" t="s">
        <v>15770</v>
      </c>
      <c r="F2122" s="41"/>
      <c r="G2122" s="41"/>
      <c r="H2122" s="14">
        <v>1400</v>
      </c>
      <c r="I2122" s="41">
        <v>12</v>
      </c>
      <c r="J2122" s="14" t="s">
        <v>12157</v>
      </c>
      <c r="K2122" s="42">
        <v>45873</v>
      </c>
      <c r="L2122" s="42">
        <v>45972</v>
      </c>
      <c r="M2122" s="43">
        <v>0</v>
      </c>
      <c r="N2122" s="47">
        <f t="shared" si="33"/>
        <v>0</v>
      </c>
      <c r="O2122" s="53" t="s">
        <v>19576</v>
      </c>
      <c r="P2122" s="40" t="s">
        <v>21416</v>
      </c>
      <c r="Q2122" s="15" t="s">
        <v>21415</v>
      </c>
    </row>
    <row r="2123" spans="1:17" x14ac:dyDescent="0.3">
      <c r="A2123" s="17" t="s">
        <v>12044</v>
      </c>
      <c r="B2123" s="39" t="s">
        <v>12698</v>
      </c>
      <c r="C2123" s="40">
        <v>571785</v>
      </c>
      <c r="D2123" s="40" t="s">
        <v>17928</v>
      </c>
      <c r="E2123" s="39" t="s">
        <v>15770</v>
      </c>
      <c r="F2123" s="41"/>
      <c r="G2123" s="41"/>
      <c r="H2123" s="14">
        <v>1391</v>
      </c>
      <c r="I2123" s="41">
        <v>12</v>
      </c>
      <c r="J2123" s="14" t="s">
        <v>12157</v>
      </c>
      <c r="K2123" s="42">
        <v>45873</v>
      </c>
      <c r="L2123" s="42">
        <v>45972</v>
      </c>
      <c r="M2123" s="43">
        <v>0</v>
      </c>
      <c r="N2123" s="47">
        <f t="shared" si="33"/>
        <v>0</v>
      </c>
      <c r="O2123" s="53" t="s">
        <v>17929</v>
      </c>
      <c r="P2123" s="40" t="s">
        <v>21416</v>
      </c>
      <c r="Q2123" s="15" t="s">
        <v>21415</v>
      </c>
    </row>
    <row r="2124" spans="1:17" x14ac:dyDescent="0.3">
      <c r="A2124" s="17" t="s">
        <v>12044</v>
      </c>
      <c r="B2124" s="39" t="s">
        <v>12698</v>
      </c>
      <c r="C2124" s="40">
        <v>265417</v>
      </c>
      <c r="D2124" s="40" t="s">
        <v>14919</v>
      </c>
      <c r="E2124" s="39" t="s">
        <v>15770</v>
      </c>
      <c r="F2124" s="41"/>
      <c r="G2124" s="41"/>
      <c r="H2124" s="14">
        <v>3790</v>
      </c>
      <c r="I2124" s="41"/>
      <c r="J2124" s="14"/>
      <c r="K2124" s="42">
        <v>45873</v>
      </c>
      <c r="L2124" s="42">
        <v>45972</v>
      </c>
      <c r="M2124" s="43">
        <v>0</v>
      </c>
      <c r="N2124" s="47">
        <f t="shared" si="33"/>
        <v>0</v>
      </c>
      <c r="O2124" s="53" t="s">
        <v>14920</v>
      </c>
      <c r="P2124" s="19" t="s">
        <v>21478</v>
      </c>
      <c r="Q2124" s="15" t="s">
        <v>21415</v>
      </c>
    </row>
    <row r="2125" spans="1:17" x14ac:dyDescent="0.3">
      <c r="A2125" s="17" t="s">
        <v>12044</v>
      </c>
      <c r="B2125" s="39" t="s">
        <v>12698</v>
      </c>
      <c r="C2125" s="40">
        <v>277164</v>
      </c>
      <c r="D2125" s="40" t="s">
        <v>20421</v>
      </c>
      <c r="E2125" s="39" t="s">
        <v>15770</v>
      </c>
      <c r="F2125" s="41"/>
      <c r="G2125" s="41"/>
      <c r="H2125" s="14">
        <v>1680</v>
      </c>
      <c r="I2125" s="41">
        <v>12</v>
      </c>
      <c r="J2125" s="14" t="s">
        <v>12157</v>
      </c>
      <c r="K2125" s="42">
        <v>45873</v>
      </c>
      <c r="L2125" s="42">
        <v>45972</v>
      </c>
      <c r="M2125" s="43">
        <v>0</v>
      </c>
      <c r="N2125" s="47">
        <f t="shared" si="33"/>
        <v>0</v>
      </c>
      <c r="O2125" s="53" t="s">
        <v>20422</v>
      </c>
      <c r="P2125" s="19" t="s">
        <v>21527</v>
      </c>
      <c r="Q2125" s="15" t="s">
        <v>21415</v>
      </c>
    </row>
    <row r="2126" spans="1:17" x14ac:dyDescent="0.3">
      <c r="A2126" s="17" t="s">
        <v>12044</v>
      </c>
      <c r="B2126" s="39" t="s">
        <v>12698</v>
      </c>
      <c r="C2126" s="40">
        <v>400405</v>
      </c>
      <c r="D2126" s="40" t="s">
        <v>13084</v>
      </c>
      <c r="E2126" s="39" t="s">
        <v>15793</v>
      </c>
      <c r="F2126" s="41"/>
      <c r="G2126" s="41"/>
      <c r="H2126" s="14">
        <v>2250</v>
      </c>
      <c r="I2126" s="41">
        <v>80</v>
      </c>
      <c r="J2126" s="14" t="s">
        <v>12157</v>
      </c>
      <c r="K2126" s="42">
        <v>45873</v>
      </c>
      <c r="L2126" s="42">
        <v>45972</v>
      </c>
      <c r="M2126" s="43">
        <v>0</v>
      </c>
      <c r="N2126" s="47">
        <f t="shared" si="33"/>
        <v>0</v>
      </c>
      <c r="O2126" s="53" t="s">
        <v>13085</v>
      </c>
      <c r="P2126" s="19" t="s">
        <v>21498</v>
      </c>
      <c r="Q2126" s="15" t="s">
        <v>21415</v>
      </c>
    </row>
    <row r="2127" spans="1:17" x14ac:dyDescent="0.3">
      <c r="A2127" s="17" t="s">
        <v>12044</v>
      </c>
      <c r="B2127" s="39" t="s">
        <v>12698</v>
      </c>
      <c r="C2127" s="40">
        <v>300210</v>
      </c>
      <c r="D2127" s="40" t="s">
        <v>7154</v>
      </c>
      <c r="E2127" s="39" t="s">
        <v>15793</v>
      </c>
      <c r="F2127" s="41"/>
      <c r="G2127" s="41"/>
      <c r="H2127" s="14">
        <v>2524</v>
      </c>
      <c r="I2127" s="41">
        <v>100</v>
      </c>
      <c r="J2127" s="14" t="s">
        <v>12157</v>
      </c>
      <c r="K2127" s="42">
        <v>45873</v>
      </c>
      <c r="L2127" s="42">
        <v>45972</v>
      </c>
      <c r="M2127" s="43">
        <v>0</v>
      </c>
      <c r="N2127" s="47">
        <f t="shared" si="33"/>
        <v>0</v>
      </c>
      <c r="O2127" s="53" t="s">
        <v>7155</v>
      </c>
      <c r="P2127" s="19" t="s">
        <v>21436</v>
      </c>
      <c r="Q2127" s="15" t="s">
        <v>21415</v>
      </c>
    </row>
    <row r="2128" spans="1:17" x14ac:dyDescent="0.3">
      <c r="A2128" s="17" t="s">
        <v>12044</v>
      </c>
      <c r="B2128" s="39" t="s">
        <v>12698</v>
      </c>
      <c r="C2128" s="40">
        <v>300212</v>
      </c>
      <c r="D2128" s="40" t="s">
        <v>7156</v>
      </c>
      <c r="E2128" s="39" t="s">
        <v>15793</v>
      </c>
      <c r="F2128" s="41"/>
      <c r="G2128" s="41"/>
      <c r="H2128" s="14">
        <v>2524</v>
      </c>
      <c r="I2128" s="41">
        <v>100</v>
      </c>
      <c r="J2128" s="14" t="s">
        <v>12157</v>
      </c>
      <c r="K2128" s="42">
        <v>45873</v>
      </c>
      <c r="L2128" s="42">
        <v>45972</v>
      </c>
      <c r="M2128" s="43">
        <v>0</v>
      </c>
      <c r="N2128" s="47">
        <f t="shared" si="33"/>
        <v>0</v>
      </c>
      <c r="O2128" s="53" t="s">
        <v>7157</v>
      </c>
      <c r="P2128" s="19" t="s">
        <v>21436</v>
      </c>
      <c r="Q2128" s="15" t="s">
        <v>21415</v>
      </c>
    </row>
    <row r="2129" spans="1:17" x14ac:dyDescent="0.3">
      <c r="A2129" s="17" t="s">
        <v>12044</v>
      </c>
      <c r="B2129" s="39" t="s">
        <v>12698</v>
      </c>
      <c r="C2129" s="40">
        <v>300213</v>
      </c>
      <c r="D2129" s="40" t="s">
        <v>7158</v>
      </c>
      <c r="E2129" s="39" t="s">
        <v>15793</v>
      </c>
      <c r="F2129" s="41"/>
      <c r="G2129" s="41"/>
      <c r="H2129" s="14">
        <v>2524</v>
      </c>
      <c r="I2129" s="41">
        <v>100</v>
      </c>
      <c r="J2129" s="14" t="s">
        <v>12157</v>
      </c>
      <c r="K2129" s="42">
        <v>45873</v>
      </c>
      <c r="L2129" s="42">
        <v>45972</v>
      </c>
      <c r="M2129" s="43">
        <v>0</v>
      </c>
      <c r="N2129" s="47">
        <f t="shared" si="33"/>
        <v>0</v>
      </c>
      <c r="O2129" s="53" t="s">
        <v>7159</v>
      </c>
      <c r="P2129" s="19" t="s">
        <v>21436</v>
      </c>
      <c r="Q2129" s="15" t="s">
        <v>21415</v>
      </c>
    </row>
    <row r="2130" spans="1:17" x14ac:dyDescent="0.3">
      <c r="A2130" s="17" t="s">
        <v>12044</v>
      </c>
      <c r="B2130" s="39" t="s">
        <v>12698</v>
      </c>
      <c r="C2130" s="40">
        <v>574669</v>
      </c>
      <c r="D2130" s="40" t="s">
        <v>17256</v>
      </c>
      <c r="E2130" s="39" t="s">
        <v>15793</v>
      </c>
      <c r="F2130" s="41"/>
      <c r="G2130" s="41"/>
      <c r="H2130" s="14">
        <v>2712</v>
      </c>
      <c r="I2130" s="41">
        <v>40</v>
      </c>
      <c r="J2130" s="14" t="s">
        <v>12157</v>
      </c>
      <c r="K2130" s="42">
        <v>45873</v>
      </c>
      <c r="L2130" s="42">
        <v>45972</v>
      </c>
      <c r="M2130" s="43">
        <v>0</v>
      </c>
      <c r="N2130" s="47">
        <f t="shared" si="33"/>
        <v>0</v>
      </c>
      <c r="O2130" s="53" t="s">
        <v>17257</v>
      </c>
      <c r="P2130" s="40" t="s">
        <v>21416</v>
      </c>
      <c r="Q2130" s="15" t="s">
        <v>21415</v>
      </c>
    </row>
    <row r="2131" spans="1:17" x14ac:dyDescent="0.3">
      <c r="A2131" s="17" t="s">
        <v>12044</v>
      </c>
      <c r="B2131" s="39" t="s">
        <v>12698</v>
      </c>
      <c r="C2131" s="40">
        <v>292067</v>
      </c>
      <c r="D2131" s="40" t="s">
        <v>17545</v>
      </c>
      <c r="E2131" s="39" t="s">
        <v>15769</v>
      </c>
      <c r="F2131" s="41"/>
      <c r="G2131" s="41"/>
      <c r="H2131" s="14">
        <v>3043</v>
      </c>
      <c r="I2131" s="41">
        <v>71</v>
      </c>
      <c r="J2131" s="14" t="s">
        <v>12157</v>
      </c>
      <c r="K2131" s="42">
        <v>45873</v>
      </c>
      <c r="L2131" s="42">
        <v>45972</v>
      </c>
      <c r="M2131" s="43">
        <v>0</v>
      </c>
      <c r="N2131" s="47">
        <f t="shared" si="33"/>
        <v>0</v>
      </c>
      <c r="O2131" s="53" t="s">
        <v>17546</v>
      </c>
      <c r="P2131" s="40" t="s">
        <v>21416</v>
      </c>
      <c r="Q2131" s="15" t="s">
        <v>21415</v>
      </c>
    </row>
    <row r="2132" spans="1:17" x14ac:dyDescent="0.3">
      <c r="A2132" s="17" t="s">
        <v>12044</v>
      </c>
      <c r="B2132" s="39" t="s">
        <v>12698</v>
      </c>
      <c r="C2132" s="40">
        <v>575532</v>
      </c>
      <c r="D2132" s="40" t="s">
        <v>20028</v>
      </c>
      <c r="E2132" s="39" t="s">
        <v>15769</v>
      </c>
      <c r="F2132" s="41"/>
      <c r="G2132" s="41"/>
      <c r="H2132" s="14">
        <v>10730</v>
      </c>
      <c r="I2132" s="41">
        <v>6</v>
      </c>
      <c r="J2132" s="14" t="s">
        <v>12157</v>
      </c>
      <c r="K2132" s="42">
        <v>45873</v>
      </c>
      <c r="L2132" s="42">
        <v>45972</v>
      </c>
      <c r="M2132" s="43">
        <v>0</v>
      </c>
      <c r="N2132" s="47">
        <f t="shared" si="33"/>
        <v>0</v>
      </c>
      <c r="O2132" s="53" t="s">
        <v>20029</v>
      </c>
      <c r="P2132" s="40" t="s">
        <v>21416</v>
      </c>
      <c r="Q2132" s="15" t="s">
        <v>21415</v>
      </c>
    </row>
    <row r="2133" spans="1:17" x14ac:dyDescent="0.3">
      <c r="A2133" s="17" t="s">
        <v>12044</v>
      </c>
      <c r="B2133" s="39" t="s">
        <v>12698</v>
      </c>
      <c r="C2133" s="40">
        <v>297872</v>
      </c>
      <c r="D2133" s="40" t="s">
        <v>14070</v>
      </c>
      <c r="E2133" s="39" t="s">
        <v>15769</v>
      </c>
      <c r="F2133" s="41"/>
      <c r="G2133" s="41"/>
      <c r="H2133" s="14">
        <v>2342</v>
      </c>
      <c r="I2133" s="41"/>
      <c r="J2133" s="14"/>
      <c r="K2133" s="42">
        <v>45873</v>
      </c>
      <c r="L2133" s="42">
        <v>45972</v>
      </c>
      <c r="M2133" s="43">
        <v>0</v>
      </c>
      <c r="N2133" s="47">
        <f t="shared" si="33"/>
        <v>0</v>
      </c>
      <c r="O2133" s="53" t="s">
        <v>14071</v>
      </c>
      <c r="P2133" s="19" t="s">
        <v>21477</v>
      </c>
      <c r="Q2133" s="15" t="s">
        <v>21415</v>
      </c>
    </row>
    <row r="2134" spans="1:17" x14ac:dyDescent="0.3">
      <c r="A2134" s="17" t="s">
        <v>12044</v>
      </c>
      <c r="B2134" s="39" t="s">
        <v>12698</v>
      </c>
      <c r="C2134" s="40">
        <v>297871</v>
      </c>
      <c r="D2134" s="40" t="s">
        <v>14323</v>
      </c>
      <c r="E2134" s="39" t="s">
        <v>15769</v>
      </c>
      <c r="F2134" s="41"/>
      <c r="G2134" s="41"/>
      <c r="H2134" s="14">
        <v>2936</v>
      </c>
      <c r="I2134" s="41"/>
      <c r="J2134" s="14"/>
      <c r="K2134" s="42">
        <v>45873</v>
      </c>
      <c r="L2134" s="42">
        <v>45972</v>
      </c>
      <c r="M2134" s="43">
        <v>0</v>
      </c>
      <c r="N2134" s="47">
        <f t="shared" si="33"/>
        <v>0</v>
      </c>
      <c r="O2134" s="53" t="s">
        <v>14324</v>
      </c>
      <c r="P2134" s="19" t="s">
        <v>21477</v>
      </c>
      <c r="Q2134" s="15" t="s">
        <v>21415</v>
      </c>
    </row>
    <row r="2135" spans="1:17" x14ac:dyDescent="0.3">
      <c r="A2135" s="17" t="s">
        <v>12044</v>
      </c>
      <c r="B2135" s="39" t="s">
        <v>12698</v>
      </c>
      <c r="C2135" s="40">
        <v>297870</v>
      </c>
      <c r="D2135" s="40" t="s">
        <v>14339</v>
      </c>
      <c r="E2135" s="39" t="s">
        <v>15769</v>
      </c>
      <c r="F2135" s="41"/>
      <c r="G2135" s="41"/>
      <c r="H2135" s="14">
        <v>2936</v>
      </c>
      <c r="I2135" s="41"/>
      <c r="J2135" s="14"/>
      <c r="K2135" s="42">
        <v>45873</v>
      </c>
      <c r="L2135" s="42">
        <v>45972</v>
      </c>
      <c r="M2135" s="43">
        <v>0</v>
      </c>
      <c r="N2135" s="47">
        <f t="shared" si="33"/>
        <v>0</v>
      </c>
      <c r="O2135" s="53" t="s">
        <v>14340</v>
      </c>
      <c r="P2135" s="19" t="s">
        <v>21477</v>
      </c>
      <c r="Q2135" s="15" t="s">
        <v>21415</v>
      </c>
    </row>
    <row r="2136" spans="1:17" x14ac:dyDescent="0.3">
      <c r="A2136" s="17" t="s">
        <v>12044</v>
      </c>
      <c r="B2136" s="39" t="s">
        <v>12698</v>
      </c>
      <c r="C2136" s="40">
        <v>288375</v>
      </c>
      <c r="D2136" s="40" t="s">
        <v>3475</v>
      </c>
      <c r="E2136" s="39" t="s">
        <v>15769</v>
      </c>
      <c r="F2136" s="41"/>
      <c r="G2136" s="41"/>
      <c r="H2136" s="14">
        <v>6927</v>
      </c>
      <c r="I2136" s="41">
        <v>12</v>
      </c>
      <c r="J2136" s="14" t="s">
        <v>12157</v>
      </c>
      <c r="K2136" s="42">
        <v>45873</v>
      </c>
      <c r="L2136" s="42">
        <v>45972</v>
      </c>
      <c r="M2136" s="43">
        <v>0</v>
      </c>
      <c r="N2136" s="47">
        <f t="shared" si="33"/>
        <v>0</v>
      </c>
      <c r="O2136" s="53" t="s">
        <v>3476</v>
      </c>
      <c r="P2136" s="19" t="s">
        <v>21427</v>
      </c>
      <c r="Q2136" s="15" t="s">
        <v>21415</v>
      </c>
    </row>
    <row r="2137" spans="1:17" x14ac:dyDescent="0.3">
      <c r="A2137" s="17" t="s">
        <v>12044</v>
      </c>
      <c r="B2137" s="39" t="s">
        <v>12698</v>
      </c>
      <c r="C2137" s="40">
        <v>288379</v>
      </c>
      <c r="D2137" s="40" t="s">
        <v>14333</v>
      </c>
      <c r="E2137" s="39" t="s">
        <v>15769</v>
      </c>
      <c r="F2137" s="41"/>
      <c r="G2137" s="41"/>
      <c r="H2137" s="14">
        <v>6927</v>
      </c>
      <c r="I2137" s="41"/>
      <c r="J2137" s="14"/>
      <c r="K2137" s="42">
        <v>45873</v>
      </c>
      <c r="L2137" s="42">
        <v>45972</v>
      </c>
      <c r="M2137" s="43">
        <v>0</v>
      </c>
      <c r="N2137" s="47">
        <f t="shared" si="33"/>
        <v>0</v>
      </c>
      <c r="O2137" s="53" t="s">
        <v>14334</v>
      </c>
      <c r="P2137" s="19" t="s">
        <v>21427</v>
      </c>
      <c r="Q2137" s="15" t="s">
        <v>21415</v>
      </c>
    </row>
    <row r="2138" spans="1:17" x14ac:dyDescent="0.3">
      <c r="A2138" s="17" t="s">
        <v>12044</v>
      </c>
      <c r="B2138" s="39" t="s">
        <v>12698</v>
      </c>
      <c r="C2138" s="40">
        <v>575910</v>
      </c>
      <c r="D2138" s="40" t="s">
        <v>20064</v>
      </c>
      <c r="E2138" s="39" t="s">
        <v>15769</v>
      </c>
      <c r="F2138" s="41"/>
      <c r="G2138" s="41"/>
      <c r="H2138" s="14">
        <v>5560</v>
      </c>
      <c r="I2138" s="41"/>
      <c r="J2138" s="14"/>
      <c r="K2138" s="42">
        <v>45873</v>
      </c>
      <c r="L2138" s="42">
        <v>45972</v>
      </c>
      <c r="M2138" s="43">
        <v>0</v>
      </c>
      <c r="N2138" s="47">
        <f t="shared" si="33"/>
        <v>0</v>
      </c>
      <c r="O2138" s="53" t="s">
        <v>20065</v>
      </c>
      <c r="P2138" s="40" t="s">
        <v>21416</v>
      </c>
      <c r="Q2138" s="15" t="s">
        <v>21415</v>
      </c>
    </row>
    <row r="2139" spans="1:17" x14ac:dyDescent="0.3">
      <c r="A2139" s="17" t="s">
        <v>12044</v>
      </c>
      <c r="B2139" s="39" t="s">
        <v>12698</v>
      </c>
      <c r="C2139" s="40">
        <v>561187</v>
      </c>
      <c r="D2139" s="40" t="s">
        <v>18255</v>
      </c>
      <c r="E2139" s="39" t="s">
        <v>15769</v>
      </c>
      <c r="F2139" s="41"/>
      <c r="G2139" s="41"/>
      <c r="H2139" s="14">
        <v>3280</v>
      </c>
      <c r="I2139" s="41"/>
      <c r="J2139" s="14"/>
      <c r="K2139" s="42">
        <v>45873</v>
      </c>
      <c r="L2139" s="42">
        <v>45972</v>
      </c>
      <c r="M2139" s="43">
        <v>0</v>
      </c>
      <c r="N2139" s="47">
        <f t="shared" si="33"/>
        <v>0</v>
      </c>
      <c r="O2139" s="53" t="s">
        <v>18256</v>
      </c>
      <c r="P2139" s="40" t="s">
        <v>21416</v>
      </c>
      <c r="Q2139" s="15" t="s">
        <v>21415</v>
      </c>
    </row>
    <row r="2140" spans="1:17" x14ac:dyDescent="0.3">
      <c r="A2140" s="17" t="s">
        <v>12044</v>
      </c>
      <c r="B2140" s="39" t="s">
        <v>12698</v>
      </c>
      <c r="C2140" s="40">
        <v>561191</v>
      </c>
      <c r="D2140" s="40" t="s">
        <v>17228</v>
      </c>
      <c r="E2140" s="39" t="s">
        <v>15769</v>
      </c>
      <c r="F2140" s="41"/>
      <c r="G2140" s="41"/>
      <c r="H2140" s="14">
        <v>2390</v>
      </c>
      <c r="I2140" s="41"/>
      <c r="J2140" s="14"/>
      <c r="K2140" s="42">
        <v>45873</v>
      </c>
      <c r="L2140" s="42">
        <v>45972</v>
      </c>
      <c r="M2140" s="43">
        <v>0</v>
      </c>
      <c r="N2140" s="47">
        <f t="shared" si="33"/>
        <v>0</v>
      </c>
      <c r="O2140" s="53" t="s">
        <v>17229</v>
      </c>
      <c r="P2140" s="40" t="s">
        <v>21416</v>
      </c>
      <c r="Q2140" s="15" t="s">
        <v>21415</v>
      </c>
    </row>
    <row r="2141" spans="1:17" x14ac:dyDescent="0.3">
      <c r="A2141" s="17" t="s">
        <v>12044</v>
      </c>
      <c r="B2141" s="39" t="s">
        <v>12698</v>
      </c>
      <c r="C2141" s="40">
        <v>557352</v>
      </c>
      <c r="D2141" s="40" t="s">
        <v>1300</v>
      </c>
      <c r="E2141" s="39" t="s">
        <v>15769</v>
      </c>
      <c r="F2141" s="41"/>
      <c r="G2141" s="41"/>
      <c r="H2141" s="14">
        <v>9406</v>
      </c>
      <c r="I2141" s="41">
        <v>6</v>
      </c>
      <c r="J2141" s="14" t="s">
        <v>12157</v>
      </c>
      <c r="K2141" s="42">
        <v>45873</v>
      </c>
      <c r="L2141" s="42">
        <v>45972</v>
      </c>
      <c r="M2141" s="43">
        <v>0</v>
      </c>
      <c r="N2141" s="47">
        <f t="shared" si="33"/>
        <v>0</v>
      </c>
      <c r="O2141" s="53" t="s">
        <v>1280</v>
      </c>
      <c r="P2141" s="40" t="s">
        <v>21416</v>
      </c>
      <c r="Q2141" s="15" t="s">
        <v>21415</v>
      </c>
    </row>
    <row r="2142" spans="1:17" x14ac:dyDescent="0.3">
      <c r="A2142" s="17" t="s">
        <v>12044</v>
      </c>
      <c r="B2142" s="39" t="s">
        <v>12698</v>
      </c>
      <c r="C2142" s="40">
        <v>268935</v>
      </c>
      <c r="D2142" s="40" t="s">
        <v>19533</v>
      </c>
      <c r="E2142" s="39" t="s">
        <v>15769</v>
      </c>
      <c r="F2142" s="41"/>
      <c r="G2142" s="41"/>
      <c r="H2142" s="14">
        <v>4130</v>
      </c>
      <c r="I2142" s="41">
        <v>12</v>
      </c>
      <c r="J2142" s="14" t="s">
        <v>12157</v>
      </c>
      <c r="K2142" s="42">
        <v>45873</v>
      </c>
      <c r="L2142" s="42">
        <v>45972</v>
      </c>
      <c r="M2142" s="43">
        <v>0</v>
      </c>
      <c r="N2142" s="47">
        <f t="shared" si="33"/>
        <v>0</v>
      </c>
      <c r="O2142" s="53" t="s">
        <v>19534</v>
      </c>
      <c r="P2142" s="19" t="s">
        <v>21449</v>
      </c>
      <c r="Q2142" s="15" t="s">
        <v>21415</v>
      </c>
    </row>
    <row r="2143" spans="1:17" x14ac:dyDescent="0.3">
      <c r="A2143" s="17" t="s">
        <v>12044</v>
      </c>
      <c r="B2143" s="39" t="s">
        <v>12698</v>
      </c>
      <c r="C2143" s="40">
        <v>268936</v>
      </c>
      <c r="D2143" s="40" t="s">
        <v>16999</v>
      </c>
      <c r="E2143" s="39" t="s">
        <v>15769</v>
      </c>
      <c r="F2143" s="41"/>
      <c r="G2143" s="41"/>
      <c r="H2143" s="14">
        <v>4130</v>
      </c>
      <c r="I2143" s="41">
        <v>12</v>
      </c>
      <c r="J2143" s="14" t="s">
        <v>12157</v>
      </c>
      <c r="K2143" s="42">
        <v>45873</v>
      </c>
      <c r="L2143" s="42">
        <v>45972</v>
      </c>
      <c r="M2143" s="43">
        <v>0</v>
      </c>
      <c r="N2143" s="47">
        <f t="shared" si="33"/>
        <v>0</v>
      </c>
      <c r="O2143" s="53" t="s">
        <v>17000</v>
      </c>
      <c r="P2143" s="19" t="s">
        <v>21449</v>
      </c>
      <c r="Q2143" s="15" t="s">
        <v>21415</v>
      </c>
    </row>
    <row r="2144" spans="1:17" x14ac:dyDescent="0.3">
      <c r="A2144" s="17" t="s">
        <v>12044</v>
      </c>
      <c r="B2144" s="39" t="s">
        <v>12698</v>
      </c>
      <c r="C2144" s="40">
        <v>260483</v>
      </c>
      <c r="D2144" s="40" t="s">
        <v>3431</v>
      </c>
      <c r="E2144" s="39" t="s">
        <v>15769</v>
      </c>
      <c r="F2144" s="41"/>
      <c r="G2144" s="41"/>
      <c r="H2144" s="14">
        <v>3000</v>
      </c>
      <c r="I2144" s="41">
        <v>12</v>
      </c>
      <c r="J2144" s="14" t="s">
        <v>12157</v>
      </c>
      <c r="K2144" s="42">
        <v>45873</v>
      </c>
      <c r="L2144" s="42">
        <v>45972</v>
      </c>
      <c r="M2144" s="43">
        <v>0</v>
      </c>
      <c r="N2144" s="47">
        <f t="shared" si="33"/>
        <v>0</v>
      </c>
      <c r="O2144" s="53" t="s">
        <v>3432</v>
      </c>
      <c r="P2144" s="19" t="s">
        <v>21449</v>
      </c>
      <c r="Q2144" s="15" t="s">
        <v>21415</v>
      </c>
    </row>
    <row r="2145" spans="1:17" x14ac:dyDescent="0.3">
      <c r="A2145" s="17" t="s">
        <v>12044</v>
      </c>
      <c r="B2145" s="39" t="s">
        <v>12698</v>
      </c>
      <c r="C2145" s="40">
        <v>275093</v>
      </c>
      <c r="D2145" s="40" t="s">
        <v>4116</v>
      </c>
      <c r="E2145" s="39" t="s">
        <v>15769</v>
      </c>
      <c r="F2145" s="41"/>
      <c r="G2145" s="41"/>
      <c r="H2145" s="14">
        <v>5498</v>
      </c>
      <c r="I2145" s="41">
        <v>6</v>
      </c>
      <c r="J2145" s="14" t="s">
        <v>12157</v>
      </c>
      <c r="K2145" s="42">
        <v>45873</v>
      </c>
      <c r="L2145" s="42">
        <v>45972</v>
      </c>
      <c r="M2145" s="43">
        <v>0</v>
      </c>
      <c r="N2145" s="47">
        <f t="shared" si="33"/>
        <v>0</v>
      </c>
      <c r="O2145" s="53" t="s">
        <v>4117</v>
      </c>
      <c r="P2145" s="19" t="s">
        <v>21449</v>
      </c>
      <c r="Q2145" s="15" t="s">
        <v>21415</v>
      </c>
    </row>
    <row r="2146" spans="1:17" x14ac:dyDescent="0.3">
      <c r="A2146" s="17" t="s">
        <v>12044</v>
      </c>
      <c r="B2146" s="39" t="s">
        <v>12698</v>
      </c>
      <c r="C2146" s="40">
        <v>276835</v>
      </c>
      <c r="D2146" s="40" t="s">
        <v>3461</v>
      </c>
      <c r="E2146" s="39" t="s">
        <v>15769</v>
      </c>
      <c r="F2146" s="41"/>
      <c r="G2146" s="41"/>
      <c r="H2146" s="14">
        <v>7590</v>
      </c>
      <c r="I2146" s="41">
        <v>6</v>
      </c>
      <c r="J2146" s="14" t="s">
        <v>12157</v>
      </c>
      <c r="K2146" s="42">
        <v>45873</v>
      </c>
      <c r="L2146" s="42">
        <v>45972</v>
      </c>
      <c r="M2146" s="43">
        <v>0</v>
      </c>
      <c r="N2146" s="47">
        <f t="shared" si="33"/>
        <v>0</v>
      </c>
      <c r="O2146" s="53" t="s">
        <v>3462</v>
      </c>
      <c r="P2146" s="19" t="s">
        <v>21449</v>
      </c>
      <c r="Q2146" s="15" t="s">
        <v>21415</v>
      </c>
    </row>
    <row r="2147" spans="1:17" x14ac:dyDescent="0.3">
      <c r="A2147" s="17" t="s">
        <v>12044</v>
      </c>
      <c r="B2147" s="39" t="s">
        <v>12698</v>
      </c>
      <c r="C2147" s="40">
        <v>251910</v>
      </c>
      <c r="D2147" s="40" t="s">
        <v>14168</v>
      </c>
      <c r="E2147" s="39" t="s">
        <v>15769</v>
      </c>
      <c r="F2147" s="41"/>
      <c r="G2147" s="41"/>
      <c r="H2147" s="14">
        <v>3380</v>
      </c>
      <c r="I2147" s="41"/>
      <c r="J2147" s="14"/>
      <c r="K2147" s="42">
        <v>45873</v>
      </c>
      <c r="L2147" s="42">
        <v>45972</v>
      </c>
      <c r="M2147" s="43">
        <v>0</v>
      </c>
      <c r="N2147" s="47">
        <f t="shared" si="33"/>
        <v>0</v>
      </c>
      <c r="O2147" s="53" t="s">
        <v>14169</v>
      </c>
      <c r="P2147" s="19" t="s">
        <v>21449</v>
      </c>
      <c r="Q2147" s="15" t="s">
        <v>21415</v>
      </c>
    </row>
    <row r="2148" spans="1:17" x14ac:dyDescent="0.3">
      <c r="A2148" s="17" t="s">
        <v>12044</v>
      </c>
      <c r="B2148" s="39" t="s">
        <v>12698</v>
      </c>
      <c r="C2148" s="40">
        <v>8015</v>
      </c>
      <c r="D2148" s="40" t="s">
        <v>14240</v>
      </c>
      <c r="E2148" s="39" t="s">
        <v>15769</v>
      </c>
      <c r="F2148" s="41"/>
      <c r="G2148" s="41"/>
      <c r="H2148" s="14">
        <v>3900</v>
      </c>
      <c r="I2148" s="41"/>
      <c r="J2148" s="14"/>
      <c r="K2148" s="42">
        <v>45873</v>
      </c>
      <c r="L2148" s="42">
        <v>45972</v>
      </c>
      <c r="M2148" s="43">
        <v>0</v>
      </c>
      <c r="N2148" s="47">
        <f t="shared" si="33"/>
        <v>0</v>
      </c>
      <c r="O2148" s="53" t="s">
        <v>14241</v>
      </c>
      <c r="P2148" s="19" t="s">
        <v>21449</v>
      </c>
      <c r="Q2148" s="15" t="s">
        <v>21415</v>
      </c>
    </row>
    <row r="2149" spans="1:17" x14ac:dyDescent="0.3">
      <c r="A2149" s="17" t="s">
        <v>12044</v>
      </c>
      <c r="B2149" s="39" t="s">
        <v>12698</v>
      </c>
      <c r="C2149" s="40">
        <v>252220</v>
      </c>
      <c r="D2149" s="40" t="s">
        <v>17527</v>
      </c>
      <c r="E2149" s="39" t="s">
        <v>15769</v>
      </c>
      <c r="F2149" s="41"/>
      <c r="G2149" s="41"/>
      <c r="H2149" s="14">
        <v>2810</v>
      </c>
      <c r="I2149" s="41">
        <v>12</v>
      </c>
      <c r="J2149" s="14" t="s">
        <v>12157</v>
      </c>
      <c r="K2149" s="42">
        <v>45873</v>
      </c>
      <c r="L2149" s="42">
        <v>45972</v>
      </c>
      <c r="M2149" s="43">
        <v>0</v>
      </c>
      <c r="N2149" s="47">
        <f t="shared" si="33"/>
        <v>0</v>
      </c>
      <c r="O2149" s="53" t="s">
        <v>17528</v>
      </c>
      <c r="P2149" s="19" t="s">
        <v>21449</v>
      </c>
      <c r="Q2149" s="15" t="s">
        <v>21415</v>
      </c>
    </row>
    <row r="2150" spans="1:17" x14ac:dyDescent="0.3">
      <c r="A2150" s="17" t="s">
        <v>12044</v>
      </c>
      <c r="B2150" s="39" t="s">
        <v>12698</v>
      </c>
      <c r="C2150" s="40">
        <v>8144</v>
      </c>
      <c r="D2150" s="40" t="s">
        <v>14090</v>
      </c>
      <c r="E2150" s="39" t="s">
        <v>15769</v>
      </c>
      <c r="F2150" s="41"/>
      <c r="G2150" s="41"/>
      <c r="H2150" s="14">
        <v>6111</v>
      </c>
      <c r="I2150" s="41"/>
      <c r="J2150" s="14"/>
      <c r="K2150" s="42">
        <v>45873</v>
      </c>
      <c r="L2150" s="42">
        <v>45972</v>
      </c>
      <c r="M2150" s="43">
        <v>0</v>
      </c>
      <c r="N2150" s="47">
        <f t="shared" si="33"/>
        <v>0</v>
      </c>
      <c r="O2150" s="53" t="s">
        <v>14091</v>
      </c>
      <c r="P2150" s="19" t="s">
        <v>21449</v>
      </c>
      <c r="Q2150" s="15" t="s">
        <v>21415</v>
      </c>
    </row>
    <row r="2151" spans="1:17" x14ac:dyDescent="0.3">
      <c r="A2151" s="17" t="s">
        <v>12044</v>
      </c>
      <c r="B2151" s="39" t="s">
        <v>12698</v>
      </c>
      <c r="C2151" s="40">
        <v>8120</v>
      </c>
      <c r="D2151" s="40" t="s">
        <v>17791</v>
      </c>
      <c r="E2151" s="39" t="s">
        <v>15769</v>
      </c>
      <c r="F2151" s="41"/>
      <c r="G2151" s="41"/>
      <c r="H2151" s="14">
        <v>4890</v>
      </c>
      <c r="I2151" s="41">
        <v>12</v>
      </c>
      <c r="J2151" s="14" t="s">
        <v>12157</v>
      </c>
      <c r="K2151" s="42">
        <v>45873</v>
      </c>
      <c r="L2151" s="42">
        <v>45972</v>
      </c>
      <c r="M2151" s="43">
        <v>0</v>
      </c>
      <c r="N2151" s="47">
        <f t="shared" si="33"/>
        <v>0</v>
      </c>
      <c r="O2151" s="53" t="s">
        <v>17792</v>
      </c>
      <c r="P2151" s="19" t="s">
        <v>21449</v>
      </c>
      <c r="Q2151" s="15" t="s">
        <v>21415</v>
      </c>
    </row>
    <row r="2152" spans="1:17" x14ac:dyDescent="0.3">
      <c r="A2152" s="17" t="s">
        <v>12044</v>
      </c>
      <c r="B2152" s="39" t="s">
        <v>12698</v>
      </c>
      <c r="C2152" s="40">
        <v>287565</v>
      </c>
      <c r="D2152" s="40" t="s">
        <v>17338</v>
      </c>
      <c r="E2152" s="39" t="s">
        <v>15769</v>
      </c>
      <c r="F2152" s="41"/>
      <c r="G2152" s="41"/>
      <c r="H2152" s="14">
        <v>4120</v>
      </c>
      <c r="I2152" s="41">
        <v>6</v>
      </c>
      <c r="J2152" s="14" t="s">
        <v>12157</v>
      </c>
      <c r="K2152" s="42">
        <v>45873</v>
      </c>
      <c r="L2152" s="42">
        <v>45972</v>
      </c>
      <c r="M2152" s="43">
        <v>0</v>
      </c>
      <c r="N2152" s="47">
        <f t="shared" si="33"/>
        <v>0</v>
      </c>
      <c r="O2152" s="53" t="s">
        <v>17339</v>
      </c>
      <c r="P2152" s="19" t="s">
        <v>21471</v>
      </c>
      <c r="Q2152" s="15" t="s">
        <v>21415</v>
      </c>
    </row>
    <row r="2153" spans="1:17" x14ac:dyDescent="0.3">
      <c r="A2153" s="17" t="s">
        <v>12044</v>
      </c>
      <c r="B2153" s="39" t="s">
        <v>12698</v>
      </c>
      <c r="C2153" s="40">
        <v>296279</v>
      </c>
      <c r="D2153" s="40" t="s">
        <v>3539</v>
      </c>
      <c r="E2153" s="39" t="s">
        <v>15769</v>
      </c>
      <c r="F2153" s="41"/>
      <c r="G2153" s="41"/>
      <c r="H2153" s="14">
        <v>5908</v>
      </c>
      <c r="I2153" s="41">
        <v>12</v>
      </c>
      <c r="J2153" s="14" t="s">
        <v>12157</v>
      </c>
      <c r="K2153" s="42">
        <v>45873</v>
      </c>
      <c r="L2153" s="42">
        <v>45972</v>
      </c>
      <c r="M2153" s="43">
        <v>0</v>
      </c>
      <c r="N2153" s="47">
        <f t="shared" si="33"/>
        <v>0</v>
      </c>
      <c r="O2153" s="53" t="s">
        <v>3540</v>
      </c>
      <c r="P2153" s="19" t="s">
        <v>21449</v>
      </c>
      <c r="Q2153" s="15" t="s">
        <v>21415</v>
      </c>
    </row>
    <row r="2154" spans="1:17" x14ac:dyDescent="0.3">
      <c r="A2154" s="17" t="s">
        <v>12044</v>
      </c>
      <c r="B2154" s="39" t="s">
        <v>12698</v>
      </c>
      <c r="C2154" s="40">
        <v>298009</v>
      </c>
      <c r="D2154" s="40" t="s">
        <v>12957</v>
      </c>
      <c r="E2154" s="39" t="s">
        <v>15769</v>
      </c>
      <c r="F2154" s="41"/>
      <c r="G2154" s="41"/>
      <c r="H2154" s="14">
        <v>4524</v>
      </c>
      <c r="I2154" s="41">
        <v>6</v>
      </c>
      <c r="J2154" s="14" t="s">
        <v>12157</v>
      </c>
      <c r="K2154" s="42">
        <v>45873</v>
      </c>
      <c r="L2154" s="42">
        <v>45972</v>
      </c>
      <c r="M2154" s="43">
        <v>0</v>
      </c>
      <c r="N2154" s="47">
        <f t="shared" si="33"/>
        <v>0</v>
      </c>
      <c r="O2154" s="53" t="s">
        <v>12958</v>
      </c>
      <c r="P2154" s="19" t="s">
        <v>21452</v>
      </c>
      <c r="Q2154" s="15" t="s">
        <v>21415</v>
      </c>
    </row>
    <row r="2155" spans="1:17" x14ac:dyDescent="0.3">
      <c r="A2155" s="17" t="s">
        <v>12044</v>
      </c>
      <c r="B2155" s="39" t="s">
        <v>12698</v>
      </c>
      <c r="C2155" s="40">
        <v>298008</v>
      </c>
      <c r="D2155" s="40" t="s">
        <v>3557</v>
      </c>
      <c r="E2155" s="39" t="s">
        <v>15769</v>
      </c>
      <c r="F2155" s="41"/>
      <c r="G2155" s="41"/>
      <c r="H2155" s="14">
        <v>3830</v>
      </c>
      <c r="I2155" s="41">
        <v>6</v>
      </c>
      <c r="J2155" s="14" t="s">
        <v>12157</v>
      </c>
      <c r="K2155" s="42">
        <v>45873</v>
      </c>
      <c r="L2155" s="42">
        <v>45972</v>
      </c>
      <c r="M2155" s="43">
        <v>0</v>
      </c>
      <c r="N2155" s="47">
        <f t="shared" si="33"/>
        <v>0</v>
      </c>
      <c r="O2155" s="53" t="s">
        <v>3558</v>
      </c>
      <c r="P2155" s="19" t="s">
        <v>21452</v>
      </c>
      <c r="Q2155" s="15" t="s">
        <v>21415</v>
      </c>
    </row>
    <row r="2156" spans="1:17" x14ac:dyDescent="0.3">
      <c r="A2156" s="17" t="s">
        <v>12044</v>
      </c>
      <c r="B2156" s="39" t="s">
        <v>12698</v>
      </c>
      <c r="C2156" s="40">
        <v>259303</v>
      </c>
      <c r="D2156" s="40" t="s">
        <v>3423</v>
      </c>
      <c r="E2156" s="39" t="s">
        <v>15769</v>
      </c>
      <c r="F2156" s="41"/>
      <c r="G2156" s="41"/>
      <c r="H2156" s="14">
        <v>4008</v>
      </c>
      <c r="I2156" s="41">
        <v>6</v>
      </c>
      <c r="J2156" s="14" t="s">
        <v>12157</v>
      </c>
      <c r="K2156" s="42">
        <v>45873</v>
      </c>
      <c r="L2156" s="42">
        <v>45972</v>
      </c>
      <c r="M2156" s="43">
        <v>0</v>
      </c>
      <c r="N2156" s="47">
        <f t="shared" si="33"/>
        <v>0</v>
      </c>
      <c r="O2156" s="53" t="s">
        <v>3424</v>
      </c>
      <c r="P2156" s="19" t="s">
        <v>21452</v>
      </c>
      <c r="Q2156" s="15" t="s">
        <v>21415</v>
      </c>
    </row>
    <row r="2157" spans="1:17" x14ac:dyDescent="0.3">
      <c r="A2157" s="17" t="s">
        <v>12044</v>
      </c>
      <c r="B2157" s="39" t="s">
        <v>12698</v>
      </c>
      <c r="C2157" s="40">
        <v>295221</v>
      </c>
      <c r="D2157" s="40" t="s">
        <v>3529</v>
      </c>
      <c r="E2157" s="39" t="s">
        <v>15769</v>
      </c>
      <c r="F2157" s="41"/>
      <c r="G2157" s="41"/>
      <c r="H2157" s="14">
        <v>5622</v>
      </c>
      <c r="I2157" s="41">
        <v>12</v>
      </c>
      <c r="J2157" s="14" t="s">
        <v>699</v>
      </c>
      <c r="K2157" s="42">
        <v>45873</v>
      </c>
      <c r="L2157" s="42">
        <v>45972</v>
      </c>
      <c r="M2157" s="43">
        <v>0</v>
      </c>
      <c r="N2157" s="47">
        <f t="shared" si="33"/>
        <v>0</v>
      </c>
      <c r="O2157" s="53" t="s">
        <v>3530</v>
      </c>
      <c r="P2157" s="19" t="s">
        <v>21452</v>
      </c>
      <c r="Q2157" s="15" t="s">
        <v>21415</v>
      </c>
    </row>
    <row r="2158" spans="1:17" x14ac:dyDescent="0.3">
      <c r="A2158" s="17" t="s">
        <v>12044</v>
      </c>
      <c r="B2158" s="39" t="s">
        <v>12698</v>
      </c>
      <c r="C2158" s="40">
        <v>535423</v>
      </c>
      <c r="D2158" s="40" t="s">
        <v>4468</v>
      </c>
      <c r="E2158" s="39" t="s">
        <v>15769</v>
      </c>
      <c r="F2158" s="41"/>
      <c r="G2158" s="41"/>
      <c r="H2158" s="14">
        <v>6490</v>
      </c>
      <c r="I2158" s="41">
        <v>9</v>
      </c>
      <c r="J2158" s="14" t="s">
        <v>699</v>
      </c>
      <c r="K2158" s="42">
        <v>45873</v>
      </c>
      <c r="L2158" s="42">
        <v>45972</v>
      </c>
      <c r="M2158" s="43">
        <v>0</v>
      </c>
      <c r="N2158" s="47">
        <f t="shared" si="33"/>
        <v>0</v>
      </c>
      <c r="O2158" s="53" t="s">
        <v>4469</v>
      </c>
      <c r="P2158" s="19" t="s">
        <v>21452</v>
      </c>
      <c r="Q2158" s="15" t="s">
        <v>21415</v>
      </c>
    </row>
    <row r="2159" spans="1:17" x14ac:dyDescent="0.3">
      <c r="A2159" s="17" t="s">
        <v>12044</v>
      </c>
      <c r="B2159" s="39" t="s">
        <v>12698</v>
      </c>
      <c r="C2159" s="40">
        <v>547338</v>
      </c>
      <c r="D2159" s="40" t="s">
        <v>18617</v>
      </c>
      <c r="E2159" s="39" t="s">
        <v>15769</v>
      </c>
      <c r="F2159" s="41"/>
      <c r="G2159" s="41"/>
      <c r="H2159" s="14">
        <v>3720</v>
      </c>
      <c r="I2159" s="41">
        <v>6</v>
      </c>
      <c r="J2159" s="14" t="s">
        <v>699</v>
      </c>
      <c r="K2159" s="42">
        <v>45873</v>
      </c>
      <c r="L2159" s="42">
        <v>45972</v>
      </c>
      <c r="M2159" s="43">
        <v>0</v>
      </c>
      <c r="N2159" s="47">
        <f t="shared" si="33"/>
        <v>0</v>
      </c>
      <c r="O2159" s="53" t="s">
        <v>18618</v>
      </c>
      <c r="P2159" s="19" t="s">
        <v>21473</v>
      </c>
      <c r="Q2159" s="15" t="s">
        <v>21415</v>
      </c>
    </row>
    <row r="2160" spans="1:17" x14ac:dyDescent="0.3">
      <c r="A2160" s="17" t="s">
        <v>12044</v>
      </c>
      <c r="B2160" s="39" t="s">
        <v>12698</v>
      </c>
      <c r="C2160" s="40">
        <v>575821</v>
      </c>
      <c r="D2160" s="40" t="s">
        <v>19423</v>
      </c>
      <c r="E2160" s="39" t="s">
        <v>15769</v>
      </c>
      <c r="F2160" s="41"/>
      <c r="G2160" s="41"/>
      <c r="H2160" s="14">
        <v>3350</v>
      </c>
      <c r="I2160" s="41">
        <v>6</v>
      </c>
      <c r="J2160" s="14" t="s">
        <v>12157</v>
      </c>
      <c r="K2160" s="42">
        <v>45873</v>
      </c>
      <c r="L2160" s="42">
        <v>45972</v>
      </c>
      <c r="M2160" s="43">
        <v>0</v>
      </c>
      <c r="N2160" s="47">
        <f t="shared" si="33"/>
        <v>0</v>
      </c>
      <c r="O2160" s="53" t="s">
        <v>19424</v>
      </c>
      <c r="P2160" s="40" t="s">
        <v>21416</v>
      </c>
      <c r="Q2160" s="15" t="s">
        <v>21415</v>
      </c>
    </row>
    <row r="2161" spans="1:17" x14ac:dyDescent="0.3">
      <c r="A2161" s="17" t="s">
        <v>12044</v>
      </c>
      <c r="B2161" s="39" t="s">
        <v>12698</v>
      </c>
      <c r="C2161" s="40">
        <v>575816</v>
      </c>
      <c r="D2161" s="40" t="s">
        <v>17196</v>
      </c>
      <c r="E2161" s="39" t="s">
        <v>15769</v>
      </c>
      <c r="F2161" s="41"/>
      <c r="G2161" s="41"/>
      <c r="H2161" s="14">
        <v>5090</v>
      </c>
      <c r="I2161" s="41">
        <v>6</v>
      </c>
      <c r="J2161" s="14" t="s">
        <v>12157</v>
      </c>
      <c r="K2161" s="42">
        <v>45873</v>
      </c>
      <c r="L2161" s="42">
        <v>45972</v>
      </c>
      <c r="M2161" s="43">
        <v>0</v>
      </c>
      <c r="N2161" s="47">
        <f t="shared" si="33"/>
        <v>0</v>
      </c>
      <c r="O2161" s="53" t="s">
        <v>17197</v>
      </c>
      <c r="P2161" s="40" t="s">
        <v>21416</v>
      </c>
      <c r="Q2161" s="15" t="s">
        <v>21415</v>
      </c>
    </row>
    <row r="2162" spans="1:17" x14ac:dyDescent="0.3">
      <c r="A2162" s="17" t="s">
        <v>12044</v>
      </c>
      <c r="B2162" s="39" t="s">
        <v>12698</v>
      </c>
      <c r="C2162" s="40">
        <v>531558</v>
      </c>
      <c r="D2162" s="40" t="s">
        <v>4460</v>
      </c>
      <c r="E2162" s="39" t="s">
        <v>15769</v>
      </c>
      <c r="F2162" s="41"/>
      <c r="G2162" s="41"/>
      <c r="H2162" s="14">
        <v>4193</v>
      </c>
      <c r="I2162" s="41">
        <v>6</v>
      </c>
      <c r="J2162" s="14" t="s">
        <v>12157</v>
      </c>
      <c r="K2162" s="42">
        <v>45873</v>
      </c>
      <c r="L2162" s="42">
        <v>45972</v>
      </c>
      <c r="M2162" s="43">
        <v>0</v>
      </c>
      <c r="N2162" s="47">
        <f t="shared" si="33"/>
        <v>0</v>
      </c>
      <c r="O2162" s="53" t="s">
        <v>4461</v>
      </c>
      <c r="P2162" s="19" t="s">
        <v>21473</v>
      </c>
      <c r="Q2162" s="15" t="s">
        <v>21415</v>
      </c>
    </row>
    <row r="2163" spans="1:17" x14ac:dyDescent="0.3">
      <c r="A2163" s="17" t="s">
        <v>12044</v>
      </c>
      <c r="B2163" s="39" t="s">
        <v>12698</v>
      </c>
      <c r="C2163" s="40">
        <v>575817</v>
      </c>
      <c r="D2163" s="40" t="s">
        <v>17719</v>
      </c>
      <c r="E2163" s="39" t="s">
        <v>15769</v>
      </c>
      <c r="F2163" s="41"/>
      <c r="G2163" s="41"/>
      <c r="H2163" s="14">
        <v>3350</v>
      </c>
      <c r="I2163" s="41">
        <v>6</v>
      </c>
      <c r="J2163" s="14" t="s">
        <v>12157</v>
      </c>
      <c r="K2163" s="42">
        <v>45873</v>
      </c>
      <c r="L2163" s="42">
        <v>45972</v>
      </c>
      <c r="M2163" s="43">
        <v>0</v>
      </c>
      <c r="N2163" s="47">
        <f t="shared" si="33"/>
        <v>0</v>
      </c>
      <c r="O2163" s="53" t="s">
        <v>17720</v>
      </c>
      <c r="P2163" s="40" t="s">
        <v>21416</v>
      </c>
      <c r="Q2163" s="15" t="s">
        <v>21415</v>
      </c>
    </row>
    <row r="2164" spans="1:17" x14ac:dyDescent="0.3">
      <c r="A2164" s="17" t="s">
        <v>12044</v>
      </c>
      <c r="B2164" s="39" t="s">
        <v>12698</v>
      </c>
      <c r="C2164" s="40">
        <v>575814</v>
      </c>
      <c r="D2164" s="40" t="s">
        <v>20253</v>
      </c>
      <c r="E2164" s="39" t="s">
        <v>15769</v>
      </c>
      <c r="F2164" s="41"/>
      <c r="G2164" s="41"/>
      <c r="H2164" s="14">
        <v>5090</v>
      </c>
      <c r="I2164" s="41">
        <v>6</v>
      </c>
      <c r="J2164" s="14" t="s">
        <v>12157</v>
      </c>
      <c r="K2164" s="42">
        <v>45873</v>
      </c>
      <c r="L2164" s="42">
        <v>45972</v>
      </c>
      <c r="M2164" s="43">
        <v>0</v>
      </c>
      <c r="N2164" s="47">
        <f t="shared" si="33"/>
        <v>0</v>
      </c>
      <c r="O2164" s="53" t="s">
        <v>20254</v>
      </c>
      <c r="P2164" s="40" t="s">
        <v>21416</v>
      </c>
      <c r="Q2164" s="15" t="s">
        <v>21415</v>
      </c>
    </row>
    <row r="2165" spans="1:17" x14ac:dyDescent="0.3">
      <c r="A2165" s="17" t="s">
        <v>12044</v>
      </c>
      <c r="B2165" s="39" t="s">
        <v>12698</v>
      </c>
      <c r="C2165" s="40">
        <v>575818</v>
      </c>
      <c r="D2165" s="40" t="s">
        <v>19133</v>
      </c>
      <c r="E2165" s="39" t="s">
        <v>15769</v>
      </c>
      <c r="F2165" s="41"/>
      <c r="G2165" s="41"/>
      <c r="H2165" s="14">
        <v>2240</v>
      </c>
      <c r="I2165" s="41">
        <v>6</v>
      </c>
      <c r="J2165" s="14" t="s">
        <v>12157</v>
      </c>
      <c r="K2165" s="42">
        <v>45873</v>
      </c>
      <c r="L2165" s="42">
        <v>45972</v>
      </c>
      <c r="M2165" s="43">
        <v>0</v>
      </c>
      <c r="N2165" s="47">
        <f t="shared" si="33"/>
        <v>0</v>
      </c>
      <c r="O2165" s="53" t="s">
        <v>19134</v>
      </c>
      <c r="P2165" s="40" t="s">
        <v>21416</v>
      </c>
      <c r="Q2165" s="15" t="s">
        <v>21415</v>
      </c>
    </row>
    <row r="2166" spans="1:17" x14ac:dyDescent="0.3">
      <c r="A2166" s="17" t="s">
        <v>12044</v>
      </c>
      <c r="B2166" s="39" t="s">
        <v>12698</v>
      </c>
      <c r="C2166" s="40">
        <v>575815</v>
      </c>
      <c r="D2166" s="40" t="s">
        <v>18813</v>
      </c>
      <c r="E2166" s="39" t="s">
        <v>15769</v>
      </c>
      <c r="F2166" s="41"/>
      <c r="G2166" s="41"/>
      <c r="H2166" s="14">
        <v>5090</v>
      </c>
      <c r="I2166" s="41">
        <v>6</v>
      </c>
      <c r="J2166" s="14" t="s">
        <v>12157</v>
      </c>
      <c r="K2166" s="42">
        <v>45873</v>
      </c>
      <c r="L2166" s="42">
        <v>45972</v>
      </c>
      <c r="M2166" s="43">
        <v>0</v>
      </c>
      <c r="N2166" s="47">
        <f t="shared" si="33"/>
        <v>0</v>
      </c>
      <c r="O2166" s="53" t="s">
        <v>18814</v>
      </c>
      <c r="P2166" s="40" t="s">
        <v>21416</v>
      </c>
      <c r="Q2166" s="15" t="s">
        <v>21415</v>
      </c>
    </row>
    <row r="2167" spans="1:17" x14ac:dyDescent="0.3">
      <c r="A2167" s="17" t="s">
        <v>12044</v>
      </c>
      <c r="B2167" s="39" t="s">
        <v>12698</v>
      </c>
      <c r="C2167" s="40">
        <v>574428</v>
      </c>
      <c r="D2167" s="40" t="s">
        <v>12182</v>
      </c>
      <c r="E2167" s="39" t="s">
        <v>15769</v>
      </c>
      <c r="F2167" s="41"/>
      <c r="G2167" s="41"/>
      <c r="H2167" s="14">
        <v>3003</v>
      </c>
      <c r="I2167" s="41">
        <v>6</v>
      </c>
      <c r="J2167" s="14" t="s">
        <v>12157</v>
      </c>
      <c r="K2167" s="42">
        <v>45873</v>
      </c>
      <c r="L2167" s="42">
        <v>45972</v>
      </c>
      <c r="M2167" s="43">
        <v>0</v>
      </c>
      <c r="N2167" s="47">
        <f t="shared" si="33"/>
        <v>0</v>
      </c>
      <c r="O2167" s="53" t="s">
        <v>12183</v>
      </c>
      <c r="P2167" s="40" t="s">
        <v>21416</v>
      </c>
      <c r="Q2167" s="15" t="s">
        <v>21415</v>
      </c>
    </row>
    <row r="2168" spans="1:17" x14ac:dyDescent="0.3">
      <c r="A2168" s="17" t="s">
        <v>12044</v>
      </c>
      <c r="B2168" s="39" t="s">
        <v>12698</v>
      </c>
      <c r="C2168" s="40">
        <v>562311</v>
      </c>
      <c r="D2168" s="40" t="s">
        <v>19190</v>
      </c>
      <c r="E2168" s="39" t="s">
        <v>15769</v>
      </c>
      <c r="F2168" s="41"/>
      <c r="G2168" s="41"/>
      <c r="H2168" s="14">
        <v>1670</v>
      </c>
      <c r="I2168" s="41">
        <v>12</v>
      </c>
      <c r="J2168" s="14" t="s">
        <v>12157</v>
      </c>
      <c r="K2168" s="42">
        <v>45873</v>
      </c>
      <c r="L2168" s="42">
        <v>45972</v>
      </c>
      <c r="M2168" s="43">
        <v>0</v>
      </c>
      <c r="N2168" s="47">
        <f t="shared" si="33"/>
        <v>0</v>
      </c>
      <c r="O2168" s="53" t="s">
        <v>19191</v>
      </c>
      <c r="P2168" s="40" t="s">
        <v>21416</v>
      </c>
      <c r="Q2168" s="15" t="s">
        <v>21415</v>
      </c>
    </row>
    <row r="2169" spans="1:17" x14ac:dyDescent="0.3">
      <c r="A2169" s="17" t="s">
        <v>12044</v>
      </c>
      <c r="B2169" s="39" t="s">
        <v>12698</v>
      </c>
      <c r="C2169" s="40">
        <v>562312</v>
      </c>
      <c r="D2169" s="40" t="s">
        <v>19188</v>
      </c>
      <c r="E2169" s="39" t="s">
        <v>15769</v>
      </c>
      <c r="F2169" s="41"/>
      <c r="G2169" s="41"/>
      <c r="H2169" s="14">
        <v>1670</v>
      </c>
      <c r="I2169" s="41">
        <v>12</v>
      </c>
      <c r="J2169" s="14" t="s">
        <v>12157</v>
      </c>
      <c r="K2169" s="42">
        <v>45873</v>
      </c>
      <c r="L2169" s="42">
        <v>45972</v>
      </c>
      <c r="M2169" s="43">
        <v>0</v>
      </c>
      <c r="N2169" s="47">
        <f t="shared" si="33"/>
        <v>0</v>
      </c>
      <c r="O2169" s="53" t="s">
        <v>19189</v>
      </c>
      <c r="P2169" s="40" t="s">
        <v>21416</v>
      </c>
      <c r="Q2169" s="15" t="s">
        <v>21415</v>
      </c>
    </row>
    <row r="2170" spans="1:17" x14ac:dyDescent="0.3">
      <c r="A2170" s="17" t="s">
        <v>12044</v>
      </c>
      <c r="B2170" s="39" t="s">
        <v>12698</v>
      </c>
      <c r="C2170" s="40">
        <v>562313</v>
      </c>
      <c r="D2170" s="40" t="s">
        <v>20557</v>
      </c>
      <c r="E2170" s="39" t="s">
        <v>15769</v>
      </c>
      <c r="F2170" s="41"/>
      <c r="G2170" s="41"/>
      <c r="H2170" s="14">
        <v>1810</v>
      </c>
      <c r="I2170" s="41">
        <v>12</v>
      </c>
      <c r="J2170" s="14" t="s">
        <v>12157</v>
      </c>
      <c r="K2170" s="42">
        <v>45873</v>
      </c>
      <c r="L2170" s="42">
        <v>45972</v>
      </c>
      <c r="M2170" s="43">
        <v>0</v>
      </c>
      <c r="N2170" s="47">
        <f t="shared" si="33"/>
        <v>0</v>
      </c>
      <c r="O2170" s="53" t="s">
        <v>20558</v>
      </c>
      <c r="P2170" s="40" t="s">
        <v>21416</v>
      </c>
      <c r="Q2170" s="15" t="s">
        <v>21415</v>
      </c>
    </row>
    <row r="2171" spans="1:17" x14ac:dyDescent="0.3">
      <c r="A2171" s="17" t="s">
        <v>12044</v>
      </c>
      <c r="B2171" s="39" t="s">
        <v>12698</v>
      </c>
      <c r="C2171" s="40">
        <v>288265</v>
      </c>
      <c r="D2171" s="40" t="s">
        <v>4422</v>
      </c>
      <c r="E2171" s="39" t="s">
        <v>15769</v>
      </c>
      <c r="F2171" s="41"/>
      <c r="G2171" s="41"/>
      <c r="H2171" s="14">
        <v>3283</v>
      </c>
      <c r="I2171" s="41">
        <v>6</v>
      </c>
      <c r="J2171" s="14" t="s">
        <v>12157</v>
      </c>
      <c r="K2171" s="42">
        <v>45873</v>
      </c>
      <c r="L2171" s="42">
        <v>45972</v>
      </c>
      <c r="M2171" s="43">
        <v>0</v>
      </c>
      <c r="N2171" s="47">
        <f t="shared" si="33"/>
        <v>0</v>
      </c>
      <c r="O2171" s="53" t="s">
        <v>4423</v>
      </c>
      <c r="P2171" s="19" t="s">
        <v>21473</v>
      </c>
      <c r="Q2171" s="15" t="s">
        <v>21415</v>
      </c>
    </row>
    <row r="2172" spans="1:17" x14ac:dyDescent="0.3">
      <c r="A2172" s="17" t="s">
        <v>12044</v>
      </c>
      <c r="B2172" s="39" t="s">
        <v>12698</v>
      </c>
      <c r="C2172" s="40">
        <v>394475</v>
      </c>
      <c r="D2172" s="40" t="s">
        <v>19375</v>
      </c>
      <c r="E2172" s="39" t="s">
        <v>15769</v>
      </c>
      <c r="F2172" s="41"/>
      <c r="G2172" s="41"/>
      <c r="H2172" s="14">
        <v>3750</v>
      </c>
      <c r="I2172" s="41">
        <v>6</v>
      </c>
      <c r="J2172" s="14" t="s">
        <v>699</v>
      </c>
      <c r="K2172" s="42">
        <v>45873</v>
      </c>
      <c r="L2172" s="42">
        <v>45972</v>
      </c>
      <c r="M2172" s="43">
        <v>0</v>
      </c>
      <c r="N2172" s="47">
        <f t="shared" si="33"/>
        <v>0</v>
      </c>
      <c r="O2172" s="53" t="s">
        <v>19376</v>
      </c>
      <c r="P2172" s="19" t="s">
        <v>21473</v>
      </c>
      <c r="Q2172" s="15" t="s">
        <v>21415</v>
      </c>
    </row>
    <row r="2173" spans="1:17" x14ac:dyDescent="0.3">
      <c r="A2173" s="17" t="s">
        <v>12044</v>
      </c>
      <c r="B2173" s="39" t="s">
        <v>12698</v>
      </c>
      <c r="C2173" s="40">
        <v>290770</v>
      </c>
      <c r="D2173" s="40" t="s">
        <v>16938</v>
      </c>
      <c r="E2173" s="39" t="s">
        <v>15769</v>
      </c>
      <c r="F2173" s="41"/>
      <c r="G2173" s="41"/>
      <c r="H2173" s="14">
        <v>2360</v>
      </c>
      <c r="I2173" s="41">
        <v>6</v>
      </c>
      <c r="J2173" s="14" t="s">
        <v>12157</v>
      </c>
      <c r="K2173" s="42">
        <v>45873</v>
      </c>
      <c r="L2173" s="42">
        <v>45972</v>
      </c>
      <c r="M2173" s="43">
        <v>0</v>
      </c>
      <c r="N2173" s="47">
        <f t="shared" si="33"/>
        <v>0</v>
      </c>
      <c r="O2173" s="53" t="s">
        <v>16939</v>
      </c>
      <c r="P2173" s="19" t="s">
        <v>21473</v>
      </c>
      <c r="Q2173" s="15" t="s">
        <v>21415</v>
      </c>
    </row>
    <row r="2174" spans="1:17" x14ac:dyDescent="0.3">
      <c r="A2174" s="17" t="s">
        <v>12044</v>
      </c>
      <c r="B2174" s="39" t="s">
        <v>12698</v>
      </c>
      <c r="C2174" s="40">
        <v>394474</v>
      </c>
      <c r="D2174" s="40" t="s">
        <v>18495</v>
      </c>
      <c r="E2174" s="39" t="s">
        <v>15769</v>
      </c>
      <c r="F2174" s="41"/>
      <c r="G2174" s="41"/>
      <c r="H2174" s="14">
        <v>4040</v>
      </c>
      <c r="I2174" s="41">
        <v>6</v>
      </c>
      <c r="J2174" s="14" t="s">
        <v>699</v>
      </c>
      <c r="K2174" s="42">
        <v>45873</v>
      </c>
      <c r="L2174" s="42">
        <v>45972</v>
      </c>
      <c r="M2174" s="43">
        <v>0</v>
      </c>
      <c r="N2174" s="47">
        <f t="shared" si="33"/>
        <v>0</v>
      </c>
      <c r="O2174" s="53" t="s">
        <v>18496</v>
      </c>
      <c r="P2174" s="19" t="s">
        <v>21473</v>
      </c>
      <c r="Q2174" s="15" t="s">
        <v>21415</v>
      </c>
    </row>
    <row r="2175" spans="1:17" x14ac:dyDescent="0.3">
      <c r="A2175" s="17" t="s">
        <v>12044</v>
      </c>
      <c r="B2175" s="39" t="s">
        <v>12698</v>
      </c>
      <c r="C2175" s="40">
        <v>533786</v>
      </c>
      <c r="D2175" s="40" t="s">
        <v>4462</v>
      </c>
      <c r="E2175" s="39" t="s">
        <v>15769</v>
      </c>
      <c r="F2175" s="41"/>
      <c r="G2175" s="41"/>
      <c r="H2175" s="14">
        <v>3493</v>
      </c>
      <c r="I2175" s="41">
        <v>6</v>
      </c>
      <c r="J2175" s="14" t="s">
        <v>12157</v>
      </c>
      <c r="K2175" s="42">
        <v>45873</v>
      </c>
      <c r="L2175" s="42">
        <v>45972</v>
      </c>
      <c r="M2175" s="43">
        <v>0</v>
      </c>
      <c r="N2175" s="47">
        <f t="shared" si="33"/>
        <v>0</v>
      </c>
      <c r="O2175" s="53" t="s">
        <v>4463</v>
      </c>
      <c r="P2175" s="19" t="s">
        <v>21473</v>
      </c>
      <c r="Q2175" s="15" t="s">
        <v>21415</v>
      </c>
    </row>
    <row r="2176" spans="1:17" x14ac:dyDescent="0.3">
      <c r="A2176" s="17" t="s">
        <v>12044</v>
      </c>
      <c r="B2176" s="39" t="s">
        <v>12698</v>
      </c>
      <c r="C2176" s="40">
        <v>297887</v>
      </c>
      <c r="D2176" s="40" t="s">
        <v>3549</v>
      </c>
      <c r="E2176" s="39" t="s">
        <v>15769</v>
      </c>
      <c r="F2176" s="41"/>
      <c r="G2176" s="41"/>
      <c r="H2176" s="14">
        <v>1230</v>
      </c>
      <c r="I2176" s="41">
        <v>24</v>
      </c>
      <c r="J2176" s="14" t="s">
        <v>12157</v>
      </c>
      <c r="K2176" s="42">
        <v>45873</v>
      </c>
      <c r="L2176" s="42">
        <v>45972</v>
      </c>
      <c r="M2176" s="43">
        <v>0</v>
      </c>
      <c r="N2176" s="47">
        <f t="shared" si="33"/>
        <v>0</v>
      </c>
      <c r="O2176" s="53" t="s">
        <v>3550</v>
      </c>
      <c r="P2176" s="19" t="s">
        <v>21453</v>
      </c>
      <c r="Q2176" s="15" t="s">
        <v>21415</v>
      </c>
    </row>
    <row r="2177" spans="1:17" x14ac:dyDescent="0.3">
      <c r="A2177" s="17" t="s">
        <v>12044</v>
      </c>
      <c r="B2177" s="39" t="s">
        <v>12698</v>
      </c>
      <c r="C2177" s="40">
        <v>297889</v>
      </c>
      <c r="D2177" s="40" t="s">
        <v>3551</v>
      </c>
      <c r="E2177" s="39" t="s">
        <v>15769</v>
      </c>
      <c r="F2177" s="41"/>
      <c r="G2177" s="41"/>
      <c r="H2177" s="14">
        <v>1230</v>
      </c>
      <c r="I2177" s="41">
        <v>24</v>
      </c>
      <c r="J2177" s="14" t="s">
        <v>12157</v>
      </c>
      <c r="K2177" s="42">
        <v>45873</v>
      </c>
      <c r="L2177" s="42">
        <v>45972</v>
      </c>
      <c r="M2177" s="43">
        <v>0</v>
      </c>
      <c r="N2177" s="47">
        <f t="shared" si="33"/>
        <v>0</v>
      </c>
      <c r="O2177" s="53" t="s">
        <v>3552</v>
      </c>
      <c r="P2177" s="19" t="s">
        <v>21453</v>
      </c>
      <c r="Q2177" s="15" t="s">
        <v>21415</v>
      </c>
    </row>
    <row r="2178" spans="1:17" x14ac:dyDescent="0.3">
      <c r="A2178" s="17" t="s">
        <v>12044</v>
      </c>
      <c r="B2178" s="39" t="s">
        <v>12698</v>
      </c>
      <c r="C2178" s="40">
        <v>535043</v>
      </c>
      <c r="D2178" s="40" t="s">
        <v>17003</v>
      </c>
      <c r="E2178" s="39" t="s">
        <v>15769</v>
      </c>
      <c r="F2178" s="41"/>
      <c r="G2178" s="41"/>
      <c r="H2178" s="14">
        <v>7250</v>
      </c>
      <c r="I2178" s="41">
        <v>12</v>
      </c>
      <c r="J2178" s="14" t="s">
        <v>12157</v>
      </c>
      <c r="K2178" s="42">
        <v>45873</v>
      </c>
      <c r="L2178" s="42">
        <v>45972</v>
      </c>
      <c r="M2178" s="43">
        <v>0</v>
      </c>
      <c r="N2178" s="47">
        <f t="shared" si="33"/>
        <v>0</v>
      </c>
      <c r="O2178" s="53" t="s">
        <v>17004</v>
      </c>
      <c r="P2178" s="19" t="s">
        <v>21453</v>
      </c>
      <c r="Q2178" s="15" t="s">
        <v>21415</v>
      </c>
    </row>
    <row r="2179" spans="1:17" x14ac:dyDescent="0.3">
      <c r="A2179" s="17" t="s">
        <v>12044</v>
      </c>
      <c r="B2179" s="39" t="s">
        <v>12698</v>
      </c>
      <c r="C2179" s="40">
        <v>549798</v>
      </c>
      <c r="D2179" s="40" t="s">
        <v>4480</v>
      </c>
      <c r="E2179" s="39" t="s">
        <v>15769</v>
      </c>
      <c r="F2179" s="41"/>
      <c r="G2179" s="41"/>
      <c r="H2179" s="14">
        <v>5036</v>
      </c>
      <c r="I2179" s="41">
        <v>12</v>
      </c>
      <c r="J2179" s="14" t="s">
        <v>12157</v>
      </c>
      <c r="K2179" s="42">
        <v>45873</v>
      </c>
      <c r="L2179" s="42">
        <v>45972</v>
      </c>
      <c r="M2179" s="43">
        <v>0</v>
      </c>
      <c r="N2179" s="47">
        <f t="shared" si="33"/>
        <v>0</v>
      </c>
      <c r="O2179" s="53" t="s">
        <v>4481</v>
      </c>
      <c r="P2179" s="19" t="s">
        <v>21453</v>
      </c>
      <c r="Q2179" s="15" t="s">
        <v>21415</v>
      </c>
    </row>
    <row r="2180" spans="1:17" x14ac:dyDescent="0.3">
      <c r="A2180" s="17" t="s">
        <v>12044</v>
      </c>
      <c r="B2180" s="39" t="s">
        <v>12698</v>
      </c>
      <c r="C2180" s="40">
        <v>261588</v>
      </c>
      <c r="D2180" s="40" t="s">
        <v>16942</v>
      </c>
      <c r="E2180" s="39" t="s">
        <v>15769</v>
      </c>
      <c r="F2180" s="41"/>
      <c r="G2180" s="41"/>
      <c r="H2180" s="14">
        <v>5975</v>
      </c>
      <c r="I2180" s="41"/>
      <c r="J2180" s="14"/>
      <c r="K2180" s="42">
        <v>45873</v>
      </c>
      <c r="L2180" s="42">
        <v>45972</v>
      </c>
      <c r="M2180" s="43">
        <v>0</v>
      </c>
      <c r="N2180" s="47">
        <f t="shared" si="33"/>
        <v>0</v>
      </c>
      <c r="O2180" s="53" t="s">
        <v>16943</v>
      </c>
      <c r="P2180" s="40" t="s">
        <v>21416</v>
      </c>
      <c r="Q2180" s="15" t="s">
        <v>21415</v>
      </c>
    </row>
    <row r="2181" spans="1:17" x14ac:dyDescent="0.3">
      <c r="A2181" s="17" t="s">
        <v>12044</v>
      </c>
      <c r="B2181" s="39" t="s">
        <v>12698</v>
      </c>
      <c r="C2181" s="40">
        <v>261132</v>
      </c>
      <c r="D2181" s="40" t="s">
        <v>20110</v>
      </c>
      <c r="E2181" s="39" t="s">
        <v>15769</v>
      </c>
      <c r="F2181" s="41"/>
      <c r="G2181" s="41"/>
      <c r="H2181" s="14">
        <v>5024</v>
      </c>
      <c r="I2181" s="41"/>
      <c r="J2181" s="14"/>
      <c r="K2181" s="42">
        <v>45873</v>
      </c>
      <c r="L2181" s="42">
        <v>45972</v>
      </c>
      <c r="M2181" s="43">
        <v>0</v>
      </c>
      <c r="N2181" s="47">
        <f t="shared" si="33"/>
        <v>0</v>
      </c>
      <c r="O2181" s="53" t="s">
        <v>20111</v>
      </c>
      <c r="P2181" s="40" t="s">
        <v>21416</v>
      </c>
      <c r="Q2181" s="15" t="s">
        <v>21415</v>
      </c>
    </row>
    <row r="2182" spans="1:17" x14ac:dyDescent="0.3">
      <c r="A2182" s="17" t="s">
        <v>12044</v>
      </c>
      <c r="B2182" s="39" t="s">
        <v>12698</v>
      </c>
      <c r="C2182" s="40">
        <v>536529</v>
      </c>
      <c r="D2182" s="40" t="s">
        <v>14114</v>
      </c>
      <c r="E2182" s="39" t="s">
        <v>15769</v>
      </c>
      <c r="F2182" s="41"/>
      <c r="G2182" s="41"/>
      <c r="H2182" s="14">
        <v>20758</v>
      </c>
      <c r="I2182" s="41"/>
      <c r="J2182" s="14"/>
      <c r="K2182" s="42">
        <v>45873</v>
      </c>
      <c r="L2182" s="42">
        <v>45972</v>
      </c>
      <c r="M2182" s="43">
        <v>0</v>
      </c>
      <c r="N2182" s="47">
        <f t="shared" si="33"/>
        <v>0</v>
      </c>
      <c r="O2182" s="53" t="s">
        <v>14115</v>
      </c>
      <c r="P2182" s="19" t="s">
        <v>21528</v>
      </c>
      <c r="Q2182" s="15" t="s">
        <v>21415</v>
      </c>
    </row>
    <row r="2183" spans="1:17" x14ac:dyDescent="0.3">
      <c r="A2183" s="17" t="s">
        <v>12044</v>
      </c>
      <c r="B2183" s="39" t="s">
        <v>12698</v>
      </c>
      <c r="C2183" s="40">
        <v>536527</v>
      </c>
      <c r="D2183" s="40" t="s">
        <v>14066</v>
      </c>
      <c r="E2183" s="39" t="s">
        <v>15769</v>
      </c>
      <c r="F2183" s="41"/>
      <c r="G2183" s="41"/>
      <c r="H2183" s="14">
        <v>18163</v>
      </c>
      <c r="I2183" s="41"/>
      <c r="J2183" s="14"/>
      <c r="K2183" s="42">
        <v>45873</v>
      </c>
      <c r="L2183" s="42">
        <v>45972</v>
      </c>
      <c r="M2183" s="43">
        <v>0</v>
      </c>
      <c r="N2183" s="47">
        <f t="shared" si="33"/>
        <v>0</v>
      </c>
      <c r="O2183" s="53" t="s">
        <v>14067</v>
      </c>
      <c r="P2183" s="19" t="s">
        <v>21528</v>
      </c>
      <c r="Q2183" s="15" t="s">
        <v>21415</v>
      </c>
    </row>
    <row r="2184" spans="1:17" x14ac:dyDescent="0.3">
      <c r="A2184" s="17" t="s">
        <v>12044</v>
      </c>
      <c r="B2184" s="39" t="s">
        <v>12698</v>
      </c>
      <c r="C2184" s="40">
        <v>536533</v>
      </c>
      <c r="D2184" s="40" t="s">
        <v>14295</v>
      </c>
      <c r="E2184" s="39" t="s">
        <v>15769</v>
      </c>
      <c r="F2184" s="41"/>
      <c r="G2184" s="41"/>
      <c r="H2184" s="14">
        <v>10379</v>
      </c>
      <c r="I2184" s="41"/>
      <c r="J2184" s="14"/>
      <c r="K2184" s="42">
        <v>45873</v>
      </c>
      <c r="L2184" s="42">
        <v>45972</v>
      </c>
      <c r="M2184" s="43">
        <v>0</v>
      </c>
      <c r="N2184" s="47">
        <f t="shared" si="33"/>
        <v>0</v>
      </c>
      <c r="O2184" s="53" t="s">
        <v>14296</v>
      </c>
      <c r="P2184" s="19" t="s">
        <v>21528</v>
      </c>
      <c r="Q2184" s="15" t="s">
        <v>21415</v>
      </c>
    </row>
    <row r="2185" spans="1:17" x14ac:dyDescent="0.3">
      <c r="A2185" s="17" t="s">
        <v>12044</v>
      </c>
      <c r="B2185" s="39" t="s">
        <v>12698</v>
      </c>
      <c r="C2185" s="40">
        <v>561397</v>
      </c>
      <c r="D2185" s="40" t="s">
        <v>18164</v>
      </c>
      <c r="E2185" s="39" t="s">
        <v>15769</v>
      </c>
      <c r="F2185" s="41"/>
      <c r="G2185" s="41"/>
      <c r="H2185" s="14">
        <v>1760</v>
      </c>
      <c r="I2185" s="41">
        <v>72</v>
      </c>
      <c r="J2185" s="14" t="s">
        <v>12157</v>
      </c>
      <c r="K2185" s="42">
        <v>45873</v>
      </c>
      <c r="L2185" s="42">
        <v>45972</v>
      </c>
      <c r="M2185" s="43">
        <v>0</v>
      </c>
      <c r="N2185" s="47">
        <f t="shared" ref="N2185:N2248" si="34">+M2185*H2185</f>
        <v>0</v>
      </c>
      <c r="O2185" s="53" t="s">
        <v>18165</v>
      </c>
      <c r="P2185" s="40" t="s">
        <v>21416</v>
      </c>
      <c r="Q2185" s="15" t="s">
        <v>21415</v>
      </c>
    </row>
    <row r="2186" spans="1:17" x14ac:dyDescent="0.3">
      <c r="A2186" s="17" t="s">
        <v>12044</v>
      </c>
      <c r="B2186" s="39" t="s">
        <v>12698</v>
      </c>
      <c r="C2186" s="40">
        <v>561400</v>
      </c>
      <c r="D2186" s="40" t="s">
        <v>4384</v>
      </c>
      <c r="E2186" s="39" t="s">
        <v>15769</v>
      </c>
      <c r="F2186" s="41"/>
      <c r="G2186" s="41"/>
      <c r="H2186" s="14">
        <v>4934</v>
      </c>
      <c r="I2186" s="41">
        <v>6</v>
      </c>
      <c r="J2186" s="14" t="s">
        <v>12157</v>
      </c>
      <c r="K2186" s="42">
        <v>45873</v>
      </c>
      <c r="L2186" s="42">
        <v>45972</v>
      </c>
      <c r="M2186" s="43">
        <v>0</v>
      </c>
      <c r="N2186" s="47">
        <f t="shared" si="34"/>
        <v>0</v>
      </c>
      <c r="O2186" s="53" t="s">
        <v>4385</v>
      </c>
      <c r="P2186" s="40" t="s">
        <v>21416</v>
      </c>
      <c r="Q2186" s="15" t="s">
        <v>21415</v>
      </c>
    </row>
    <row r="2187" spans="1:17" x14ac:dyDescent="0.3">
      <c r="A2187" s="17" t="s">
        <v>12044</v>
      </c>
      <c r="B2187" s="39" t="s">
        <v>12698</v>
      </c>
      <c r="C2187" s="40">
        <v>561467</v>
      </c>
      <c r="D2187" s="40" t="s">
        <v>3707</v>
      </c>
      <c r="E2187" s="39" t="s">
        <v>15769</v>
      </c>
      <c r="F2187" s="41"/>
      <c r="G2187" s="41"/>
      <c r="H2187" s="14">
        <v>4934</v>
      </c>
      <c r="I2187" s="41">
        <v>6</v>
      </c>
      <c r="J2187" s="14" t="s">
        <v>12157</v>
      </c>
      <c r="K2187" s="42">
        <v>45873</v>
      </c>
      <c r="L2187" s="42">
        <v>45972</v>
      </c>
      <c r="M2187" s="43">
        <v>0</v>
      </c>
      <c r="N2187" s="47">
        <f t="shared" si="34"/>
        <v>0</v>
      </c>
      <c r="O2187" s="53" t="s">
        <v>3708</v>
      </c>
      <c r="P2187" s="40" t="s">
        <v>21416</v>
      </c>
      <c r="Q2187" s="15" t="s">
        <v>21415</v>
      </c>
    </row>
    <row r="2188" spans="1:17" x14ac:dyDescent="0.3">
      <c r="A2188" s="17" t="s">
        <v>12044</v>
      </c>
      <c r="B2188" s="39" t="s">
        <v>12698</v>
      </c>
      <c r="C2188" s="40">
        <v>561402</v>
      </c>
      <c r="D2188" s="40" t="s">
        <v>5135</v>
      </c>
      <c r="E2188" s="39" t="s">
        <v>15769</v>
      </c>
      <c r="F2188" s="41"/>
      <c r="G2188" s="41"/>
      <c r="H2188" s="14">
        <v>4934</v>
      </c>
      <c r="I2188" s="41">
        <v>6</v>
      </c>
      <c r="J2188" s="14" t="s">
        <v>12157</v>
      </c>
      <c r="K2188" s="42">
        <v>45873</v>
      </c>
      <c r="L2188" s="42">
        <v>45972</v>
      </c>
      <c r="M2188" s="43">
        <v>0</v>
      </c>
      <c r="N2188" s="47">
        <f t="shared" si="34"/>
        <v>0</v>
      </c>
      <c r="O2188" s="53" t="s">
        <v>5136</v>
      </c>
      <c r="P2188" s="40" t="s">
        <v>21416</v>
      </c>
      <c r="Q2188" s="15" t="s">
        <v>21415</v>
      </c>
    </row>
    <row r="2189" spans="1:17" x14ac:dyDescent="0.3">
      <c r="A2189" s="17" t="s">
        <v>12044</v>
      </c>
      <c r="B2189" s="39" t="s">
        <v>12698</v>
      </c>
      <c r="C2189" s="40">
        <v>573856</v>
      </c>
      <c r="D2189" s="40" t="s">
        <v>20263</v>
      </c>
      <c r="E2189" s="39" t="s">
        <v>15769</v>
      </c>
      <c r="F2189" s="41"/>
      <c r="G2189" s="41"/>
      <c r="H2189" s="14">
        <v>5340</v>
      </c>
      <c r="I2189" s="41">
        <v>24</v>
      </c>
      <c r="J2189" s="14" t="s">
        <v>12157</v>
      </c>
      <c r="K2189" s="42">
        <v>45873</v>
      </c>
      <c r="L2189" s="42">
        <v>45972</v>
      </c>
      <c r="M2189" s="43">
        <v>0</v>
      </c>
      <c r="N2189" s="47">
        <f t="shared" si="34"/>
        <v>0</v>
      </c>
      <c r="O2189" s="53" t="s">
        <v>20264</v>
      </c>
      <c r="P2189" s="40" t="s">
        <v>21416</v>
      </c>
      <c r="Q2189" s="15" t="s">
        <v>21415</v>
      </c>
    </row>
    <row r="2190" spans="1:17" x14ac:dyDescent="0.3">
      <c r="A2190" s="17" t="s">
        <v>12044</v>
      </c>
      <c r="B2190" s="39" t="s">
        <v>12698</v>
      </c>
      <c r="C2190" s="40">
        <v>274230</v>
      </c>
      <c r="D2190" s="40" t="s">
        <v>4262</v>
      </c>
      <c r="E2190" s="39" t="s">
        <v>15809</v>
      </c>
      <c r="F2190" s="41"/>
      <c r="G2190" s="41"/>
      <c r="H2190" s="14">
        <v>10990</v>
      </c>
      <c r="I2190" s="41">
        <v>16</v>
      </c>
      <c r="J2190" s="14" t="s">
        <v>12157</v>
      </c>
      <c r="K2190" s="42">
        <v>45873</v>
      </c>
      <c r="L2190" s="42">
        <v>45972</v>
      </c>
      <c r="M2190" s="43">
        <v>0</v>
      </c>
      <c r="N2190" s="47">
        <f t="shared" si="34"/>
        <v>0</v>
      </c>
      <c r="O2190" s="53" t="s">
        <v>4263</v>
      </c>
      <c r="P2190" s="19" t="s">
        <v>21529</v>
      </c>
      <c r="Q2190" s="15" t="s">
        <v>21415</v>
      </c>
    </row>
    <row r="2191" spans="1:17" x14ac:dyDescent="0.3">
      <c r="A2191" s="17" t="s">
        <v>12044</v>
      </c>
      <c r="B2191" s="39" t="s">
        <v>12698</v>
      </c>
      <c r="C2191" s="40">
        <v>563968</v>
      </c>
      <c r="D2191" s="40" t="s">
        <v>5071</v>
      </c>
      <c r="E2191" s="39" t="s">
        <v>15809</v>
      </c>
      <c r="F2191" s="41"/>
      <c r="G2191" s="41"/>
      <c r="H2191" s="14">
        <v>15456</v>
      </c>
      <c r="I2191" s="41">
        <v>12</v>
      </c>
      <c r="J2191" s="14" t="s">
        <v>12157</v>
      </c>
      <c r="K2191" s="42">
        <v>45873</v>
      </c>
      <c r="L2191" s="42">
        <v>45972</v>
      </c>
      <c r="M2191" s="43">
        <v>0</v>
      </c>
      <c r="N2191" s="47">
        <f t="shared" si="34"/>
        <v>0</v>
      </c>
      <c r="O2191" s="53" t="s">
        <v>5072</v>
      </c>
      <c r="P2191" s="40" t="s">
        <v>21416</v>
      </c>
      <c r="Q2191" s="15" t="s">
        <v>21415</v>
      </c>
    </row>
    <row r="2192" spans="1:17" x14ac:dyDescent="0.3">
      <c r="A2192" s="17" t="s">
        <v>12044</v>
      </c>
      <c r="B2192" s="39" t="s">
        <v>12698</v>
      </c>
      <c r="C2192" s="40">
        <v>276229</v>
      </c>
      <c r="D2192" s="40" t="s">
        <v>2882</v>
      </c>
      <c r="E2192" s="39" t="s">
        <v>15809</v>
      </c>
      <c r="F2192" s="41"/>
      <c r="G2192" s="41"/>
      <c r="H2192" s="14">
        <v>13690</v>
      </c>
      <c r="I2192" s="41"/>
      <c r="J2192" s="14"/>
      <c r="K2192" s="42">
        <v>45873</v>
      </c>
      <c r="L2192" s="42">
        <v>45972</v>
      </c>
      <c r="M2192" s="43">
        <v>0</v>
      </c>
      <c r="N2192" s="47">
        <f t="shared" si="34"/>
        <v>0</v>
      </c>
      <c r="O2192" s="53" t="s">
        <v>2883</v>
      </c>
      <c r="P2192" s="19" t="s">
        <v>21452</v>
      </c>
      <c r="Q2192" s="15" t="s">
        <v>21415</v>
      </c>
    </row>
    <row r="2193" spans="1:17" x14ac:dyDescent="0.3">
      <c r="A2193" s="17" t="s">
        <v>12044</v>
      </c>
      <c r="B2193" s="39" t="s">
        <v>12698</v>
      </c>
      <c r="C2193" s="40">
        <v>391006</v>
      </c>
      <c r="D2193" s="40" t="s">
        <v>2988</v>
      </c>
      <c r="E2193" s="39" t="s">
        <v>15809</v>
      </c>
      <c r="F2193" s="41"/>
      <c r="G2193" s="41"/>
      <c r="H2193" s="14">
        <v>12434</v>
      </c>
      <c r="I2193" s="41">
        <v>12</v>
      </c>
      <c r="J2193" s="14" t="s">
        <v>12157</v>
      </c>
      <c r="K2193" s="42">
        <v>45873</v>
      </c>
      <c r="L2193" s="42">
        <v>45972</v>
      </c>
      <c r="M2193" s="43">
        <v>0</v>
      </c>
      <c r="N2193" s="47">
        <f t="shared" si="34"/>
        <v>0</v>
      </c>
      <c r="O2193" s="53" t="s">
        <v>2989</v>
      </c>
      <c r="P2193" s="19" t="s">
        <v>21510</v>
      </c>
      <c r="Q2193" s="15" t="s">
        <v>21415</v>
      </c>
    </row>
    <row r="2194" spans="1:17" x14ac:dyDescent="0.3">
      <c r="A2194" s="17" t="s">
        <v>12044</v>
      </c>
      <c r="B2194" s="39" t="s">
        <v>12698</v>
      </c>
      <c r="C2194" s="40">
        <v>565958</v>
      </c>
      <c r="D2194" s="40" t="s">
        <v>17968</v>
      </c>
      <c r="E2194" s="39" t="s">
        <v>15809</v>
      </c>
      <c r="F2194" s="41"/>
      <c r="G2194" s="41"/>
      <c r="H2194" s="14">
        <v>9935</v>
      </c>
      <c r="I2194" s="41">
        <v>8</v>
      </c>
      <c r="J2194" s="14" t="s">
        <v>12157</v>
      </c>
      <c r="K2194" s="42">
        <v>45873</v>
      </c>
      <c r="L2194" s="42">
        <v>45972</v>
      </c>
      <c r="M2194" s="43">
        <v>0</v>
      </c>
      <c r="N2194" s="47">
        <f t="shared" si="34"/>
        <v>0</v>
      </c>
      <c r="O2194" s="53" t="s">
        <v>17969</v>
      </c>
      <c r="P2194" s="40" t="s">
        <v>21416</v>
      </c>
      <c r="Q2194" s="15" t="s">
        <v>21415</v>
      </c>
    </row>
    <row r="2195" spans="1:17" x14ac:dyDescent="0.3">
      <c r="A2195" s="17" t="s">
        <v>12044</v>
      </c>
      <c r="B2195" s="39" t="s">
        <v>12698</v>
      </c>
      <c r="C2195" s="40">
        <v>293486</v>
      </c>
      <c r="D2195" s="40" t="s">
        <v>2934</v>
      </c>
      <c r="E2195" s="39" t="s">
        <v>15817</v>
      </c>
      <c r="F2195" s="41"/>
      <c r="G2195" s="41"/>
      <c r="H2195" s="14">
        <v>4917</v>
      </c>
      <c r="I2195" s="41"/>
      <c r="J2195" s="14"/>
      <c r="K2195" s="42">
        <v>45873</v>
      </c>
      <c r="L2195" s="42">
        <v>45972</v>
      </c>
      <c r="M2195" s="43">
        <v>0</v>
      </c>
      <c r="N2195" s="47">
        <f t="shared" si="34"/>
        <v>0</v>
      </c>
      <c r="O2195" s="53" t="s">
        <v>2935</v>
      </c>
      <c r="P2195" s="19" t="s">
        <v>21452</v>
      </c>
      <c r="Q2195" s="15" t="s">
        <v>21415</v>
      </c>
    </row>
    <row r="2196" spans="1:17" x14ac:dyDescent="0.3">
      <c r="A2196" s="17" t="s">
        <v>12044</v>
      </c>
      <c r="B2196" s="39" t="s">
        <v>12698</v>
      </c>
      <c r="C2196" s="40">
        <v>384173</v>
      </c>
      <c r="D2196" s="40" t="s">
        <v>1248</v>
      </c>
      <c r="E2196" s="39" t="s">
        <v>15817</v>
      </c>
      <c r="F2196" s="41"/>
      <c r="G2196" s="41"/>
      <c r="H2196" s="14">
        <v>11461</v>
      </c>
      <c r="I2196" s="41"/>
      <c r="J2196" s="14"/>
      <c r="K2196" s="42">
        <v>45873</v>
      </c>
      <c r="L2196" s="42">
        <v>45972</v>
      </c>
      <c r="M2196" s="43">
        <v>0</v>
      </c>
      <c r="N2196" s="47">
        <f t="shared" si="34"/>
        <v>0</v>
      </c>
      <c r="O2196" s="53" t="s">
        <v>1249</v>
      </c>
      <c r="P2196" s="19" t="s">
        <v>21452</v>
      </c>
      <c r="Q2196" s="15" t="s">
        <v>21415</v>
      </c>
    </row>
    <row r="2197" spans="1:17" x14ac:dyDescent="0.3">
      <c r="A2197" s="17" t="s">
        <v>12044</v>
      </c>
      <c r="B2197" s="39" t="s">
        <v>12698</v>
      </c>
      <c r="C2197" s="40">
        <v>393024</v>
      </c>
      <c r="D2197" s="40" t="s">
        <v>18777</v>
      </c>
      <c r="E2197" s="39" t="s">
        <v>15817</v>
      </c>
      <c r="F2197" s="41"/>
      <c r="G2197" s="41"/>
      <c r="H2197" s="14">
        <v>12980</v>
      </c>
      <c r="I2197" s="41">
        <v>15</v>
      </c>
      <c r="J2197" s="14" t="s">
        <v>12157</v>
      </c>
      <c r="K2197" s="42">
        <v>45873</v>
      </c>
      <c r="L2197" s="42">
        <v>45972</v>
      </c>
      <c r="M2197" s="43">
        <v>0</v>
      </c>
      <c r="N2197" s="47">
        <f t="shared" si="34"/>
        <v>0</v>
      </c>
      <c r="O2197" s="53" t="s">
        <v>18778</v>
      </c>
      <c r="P2197" s="19" t="s">
        <v>21530</v>
      </c>
      <c r="Q2197" s="15" t="s">
        <v>21415</v>
      </c>
    </row>
    <row r="2198" spans="1:17" x14ac:dyDescent="0.3">
      <c r="A2198" s="17" t="s">
        <v>12044</v>
      </c>
      <c r="B2198" s="39" t="s">
        <v>12698</v>
      </c>
      <c r="C2198" s="40">
        <v>400051</v>
      </c>
      <c r="D2198" s="40" t="s">
        <v>19950</v>
      </c>
      <c r="E2198" s="39" t="s">
        <v>15817</v>
      </c>
      <c r="F2198" s="41"/>
      <c r="G2198" s="41"/>
      <c r="H2198" s="14">
        <v>6300</v>
      </c>
      <c r="I2198" s="41">
        <v>12</v>
      </c>
      <c r="J2198" s="14" t="s">
        <v>12157</v>
      </c>
      <c r="K2198" s="42">
        <v>45873</v>
      </c>
      <c r="L2198" s="42">
        <v>45972</v>
      </c>
      <c r="M2198" s="43">
        <v>0</v>
      </c>
      <c r="N2198" s="47">
        <f t="shared" si="34"/>
        <v>0</v>
      </c>
      <c r="O2198" s="53" t="s">
        <v>19951</v>
      </c>
      <c r="P2198" s="19" t="s">
        <v>21483</v>
      </c>
      <c r="Q2198" s="15" t="s">
        <v>21415</v>
      </c>
    </row>
    <row r="2199" spans="1:17" x14ac:dyDescent="0.3">
      <c r="A2199" s="17" t="s">
        <v>12044</v>
      </c>
      <c r="B2199" s="39" t="s">
        <v>12698</v>
      </c>
      <c r="C2199" s="40">
        <v>551887</v>
      </c>
      <c r="D2199" s="40" t="s">
        <v>678</v>
      </c>
      <c r="E2199" s="39" t="s">
        <v>15817</v>
      </c>
      <c r="F2199" s="41"/>
      <c r="G2199" s="41"/>
      <c r="H2199" s="14">
        <v>14111</v>
      </c>
      <c r="I2199" s="41">
        <v>12</v>
      </c>
      <c r="J2199" s="14" t="s">
        <v>12157</v>
      </c>
      <c r="K2199" s="42">
        <v>45873</v>
      </c>
      <c r="L2199" s="42">
        <v>45972</v>
      </c>
      <c r="M2199" s="43">
        <v>0</v>
      </c>
      <c r="N2199" s="47">
        <f t="shared" si="34"/>
        <v>0</v>
      </c>
      <c r="O2199" s="53" t="s">
        <v>679</v>
      </c>
      <c r="P2199" s="40" t="s">
        <v>21416</v>
      </c>
      <c r="Q2199" s="15" t="s">
        <v>21415</v>
      </c>
    </row>
    <row r="2200" spans="1:17" x14ac:dyDescent="0.3">
      <c r="A2200" s="17" t="s">
        <v>12044</v>
      </c>
      <c r="B2200" s="39" t="s">
        <v>12698</v>
      </c>
      <c r="C2200" s="40">
        <v>551889</v>
      </c>
      <c r="D2200" s="40" t="s">
        <v>4698</v>
      </c>
      <c r="E2200" s="39" t="s">
        <v>15817</v>
      </c>
      <c r="F2200" s="41"/>
      <c r="G2200" s="41"/>
      <c r="H2200" s="14">
        <v>11422</v>
      </c>
      <c r="I2200" s="41">
        <v>12</v>
      </c>
      <c r="J2200" s="14" t="s">
        <v>12157</v>
      </c>
      <c r="K2200" s="42">
        <v>45873</v>
      </c>
      <c r="L2200" s="42">
        <v>45972</v>
      </c>
      <c r="M2200" s="43">
        <v>0</v>
      </c>
      <c r="N2200" s="47">
        <f t="shared" si="34"/>
        <v>0</v>
      </c>
      <c r="O2200" s="53" t="s">
        <v>4699</v>
      </c>
      <c r="P2200" s="40" t="s">
        <v>21416</v>
      </c>
      <c r="Q2200" s="15" t="s">
        <v>21415</v>
      </c>
    </row>
    <row r="2201" spans="1:17" x14ac:dyDescent="0.3">
      <c r="A2201" s="17" t="s">
        <v>12044</v>
      </c>
      <c r="B2201" s="39" t="s">
        <v>12698</v>
      </c>
      <c r="C2201" s="40">
        <v>551886</v>
      </c>
      <c r="D2201" s="40" t="s">
        <v>676</v>
      </c>
      <c r="E2201" s="39" t="s">
        <v>15817</v>
      </c>
      <c r="F2201" s="41"/>
      <c r="G2201" s="41"/>
      <c r="H2201" s="14">
        <v>10263</v>
      </c>
      <c r="I2201" s="41">
        <v>12</v>
      </c>
      <c r="J2201" s="14" t="s">
        <v>12157</v>
      </c>
      <c r="K2201" s="42">
        <v>45873</v>
      </c>
      <c r="L2201" s="42">
        <v>45972</v>
      </c>
      <c r="M2201" s="43">
        <v>0</v>
      </c>
      <c r="N2201" s="47">
        <f t="shared" si="34"/>
        <v>0</v>
      </c>
      <c r="O2201" s="53" t="s">
        <v>677</v>
      </c>
      <c r="P2201" s="40" t="s">
        <v>21416</v>
      </c>
      <c r="Q2201" s="15" t="s">
        <v>21415</v>
      </c>
    </row>
    <row r="2202" spans="1:17" x14ac:dyDescent="0.3">
      <c r="A2202" s="17" t="s">
        <v>12044</v>
      </c>
      <c r="B2202" s="39" t="s">
        <v>12698</v>
      </c>
      <c r="C2202" s="40">
        <v>259854</v>
      </c>
      <c r="D2202" s="40" t="s">
        <v>2798</v>
      </c>
      <c r="E2202" s="39" t="s">
        <v>15817</v>
      </c>
      <c r="F2202" s="41"/>
      <c r="G2202" s="41"/>
      <c r="H2202" s="14">
        <v>15471</v>
      </c>
      <c r="I2202" s="41">
        <v>24</v>
      </c>
      <c r="J2202" s="14" t="s">
        <v>12157</v>
      </c>
      <c r="K2202" s="42">
        <v>45873</v>
      </c>
      <c r="L2202" s="42">
        <v>45972</v>
      </c>
      <c r="M2202" s="43">
        <v>0</v>
      </c>
      <c r="N2202" s="47">
        <f t="shared" si="34"/>
        <v>0</v>
      </c>
      <c r="O2202" s="53" t="s">
        <v>2799</v>
      </c>
      <c r="P2202" s="19" t="s">
        <v>21528</v>
      </c>
      <c r="Q2202" s="15" t="s">
        <v>21415</v>
      </c>
    </row>
    <row r="2203" spans="1:17" x14ac:dyDescent="0.3">
      <c r="A2203" s="17" t="s">
        <v>12044</v>
      </c>
      <c r="B2203" s="39" t="s">
        <v>12698</v>
      </c>
      <c r="C2203" s="40">
        <v>541638</v>
      </c>
      <c r="D2203" s="40" t="s">
        <v>3050</v>
      </c>
      <c r="E2203" s="39" t="s">
        <v>15817</v>
      </c>
      <c r="F2203" s="41"/>
      <c r="G2203" s="41"/>
      <c r="H2203" s="14">
        <v>31580</v>
      </c>
      <c r="I2203" s="41">
        <v>20</v>
      </c>
      <c r="J2203" s="14" t="s">
        <v>12157</v>
      </c>
      <c r="K2203" s="42">
        <v>45873</v>
      </c>
      <c r="L2203" s="42">
        <v>45972</v>
      </c>
      <c r="M2203" s="43">
        <v>0</v>
      </c>
      <c r="N2203" s="47">
        <f t="shared" si="34"/>
        <v>0</v>
      </c>
      <c r="O2203" s="53" t="s">
        <v>3051</v>
      </c>
      <c r="P2203" s="19" t="s">
        <v>21528</v>
      </c>
      <c r="Q2203" s="15" t="s">
        <v>21415</v>
      </c>
    </row>
    <row r="2204" spans="1:17" x14ac:dyDescent="0.3">
      <c r="A2204" s="17" t="s">
        <v>12044</v>
      </c>
      <c r="B2204" s="39" t="s">
        <v>12698</v>
      </c>
      <c r="C2204" s="40">
        <v>254949</v>
      </c>
      <c r="D2204" s="40" t="s">
        <v>4238</v>
      </c>
      <c r="E2204" s="39" t="s">
        <v>15817</v>
      </c>
      <c r="F2204" s="41"/>
      <c r="G2204" s="41"/>
      <c r="H2204" s="14">
        <v>20464</v>
      </c>
      <c r="I2204" s="41">
        <v>12</v>
      </c>
      <c r="J2204" s="14" t="s">
        <v>12157</v>
      </c>
      <c r="K2204" s="42">
        <v>45873</v>
      </c>
      <c r="L2204" s="42">
        <v>45972</v>
      </c>
      <c r="M2204" s="43">
        <v>0</v>
      </c>
      <c r="N2204" s="47">
        <f t="shared" si="34"/>
        <v>0</v>
      </c>
      <c r="O2204" s="53" t="s">
        <v>4239</v>
      </c>
      <c r="P2204" s="19" t="s">
        <v>21529</v>
      </c>
      <c r="Q2204" s="15" t="s">
        <v>21415</v>
      </c>
    </row>
    <row r="2205" spans="1:17" x14ac:dyDescent="0.3">
      <c r="A2205" s="17" t="s">
        <v>12044</v>
      </c>
      <c r="B2205" s="39" t="s">
        <v>12698</v>
      </c>
      <c r="C2205" s="40">
        <v>533468</v>
      </c>
      <c r="D2205" s="40" t="s">
        <v>4108</v>
      </c>
      <c r="E2205" s="39" t="s">
        <v>15817</v>
      </c>
      <c r="F2205" s="41"/>
      <c r="G2205" s="41"/>
      <c r="H2205" s="14">
        <v>11205</v>
      </c>
      <c r="I2205" s="41">
        <v>24</v>
      </c>
      <c r="J2205" s="14" t="s">
        <v>12157</v>
      </c>
      <c r="K2205" s="42">
        <v>45873</v>
      </c>
      <c r="L2205" s="42">
        <v>45972</v>
      </c>
      <c r="M2205" s="43">
        <v>0</v>
      </c>
      <c r="N2205" s="47">
        <f t="shared" si="34"/>
        <v>0</v>
      </c>
      <c r="O2205" s="53" t="s">
        <v>4109</v>
      </c>
      <c r="P2205" s="19" t="s">
        <v>21529</v>
      </c>
      <c r="Q2205" s="15" t="s">
        <v>21415</v>
      </c>
    </row>
    <row r="2206" spans="1:17" x14ac:dyDescent="0.3">
      <c r="A2206" s="17" t="s">
        <v>12044</v>
      </c>
      <c r="B2206" s="39" t="s">
        <v>12698</v>
      </c>
      <c r="C2206" s="40">
        <v>254950</v>
      </c>
      <c r="D2206" s="40" t="s">
        <v>4240</v>
      </c>
      <c r="E2206" s="39" t="s">
        <v>15817</v>
      </c>
      <c r="F2206" s="41"/>
      <c r="G2206" s="41"/>
      <c r="H2206" s="14">
        <v>20080</v>
      </c>
      <c r="I2206" s="41">
        <v>12</v>
      </c>
      <c r="J2206" s="14" t="s">
        <v>12157</v>
      </c>
      <c r="K2206" s="42">
        <v>45873</v>
      </c>
      <c r="L2206" s="42">
        <v>45972</v>
      </c>
      <c r="M2206" s="43">
        <v>0</v>
      </c>
      <c r="N2206" s="47">
        <f t="shared" si="34"/>
        <v>0</v>
      </c>
      <c r="O2206" s="53" t="s">
        <v>4241</v>
      </c>
      <c r="P2206" s="19" t="s">
        <v>21529</v>
      </c>
      <c r="Q2206" s="15" t="s">
        <v>21415</v>
      </c>
    </row>
    <row r="2207" spans="1:17" x14ac:dyDescent="0.3">
      <c r="A2207" s="17" t="s">
        <v>12044</v>
      </c>
      <c r="B2207" s="39" t="s">
        <v>12698</v>
      </c>
      <c r="C2207" s="40">
        <v>526242</v>
      </c>
      <c r="D2207" s="40" t="s">
        <v>4304</v>
      </c>
      <c r="E2207" s="39" t="s">
        <v>15817</v>
      </c>
      <c r="F2207" s="41"/>
      <c r="G2207" s="41"/>
      <c r="H2207" s="14">
        <v>18524</v>
      </c>
      <c r="I2207" s="41">
        <v>12</v>
      </c>
      <c r="J2207" s="14" t="s">
        <v>12157</v>
      </c>
      <c r="K2207" s="42">
        <v>45873</v>
      </c>
      <c r="L2207" s="42">
        <v>45972</v>
      </c>
      <c r="M2207" s="43">
        <v>0</v>
      </c>
      <c r="N2207" s="47">
        <f t="shared" si="34"/>
        <v>0</v>
      </c>
      <c r="O2207" s="53" t="s">
        <v>4305</v>
      </c>
      <c r="P2207" s="40" t="s">
        <v>21416</v>
      </c>
      <c r="Q2207" s="15" t="s">
        <v>21415</v>
      </c>
    </row>
    <row r="2208" spans="1:17" x14ac:dyDescent="0.3">
      <c r="A2208" s="17" t="s">
        <v>12044</v>
      </c>
      <c r="B2208" s="39" t="s">
        <v>12698</v>
      </c>
      <c r="C2208" s="40">
        <v>393780</v>
      </c>
      <c r="D2208" s="40" t="s">
        <v>4292</v>
      </c>
      <c r="E2208" s="39" t="s">
        <v>15817</v>
      </c>
      <c r="F2208" s="41"/>
      <c r="G2208" s="41"/>
      <c r="H2208" s="14">
        <v>16128</v>
      </c>
      <c r="I2208" s="41">
        <v>20</v>
      </c>
      <c r="J2208" s="14" t="s">
        <v>12157</v>
      </c>
      <c r="K2208" s="42">
        <v>45873</v>
      </c>
      <c r="L2208" s="42">
        <v>45972</v>
      </c>
      <c r="M2208" s="43">
        <v>0</v>
      </c>
      <c r="N2208" s="47">
        <f t="shared" si="34"/>
        <v>0</v>
      </c>
      <c r="O2208" s="53" t="s">
        <v>4293</v>
      </c>
      <c r="P2208" s="19" t="s">
        <v>21483</v>
      </c>
      <c r="Q2208" s="15" t="s">
        <v>21415</v>
      </c>
    </row>
    <row r="2209" spans="1:17" x14ac:dyDescent="0.3">
      <c r="A2209" s="17" t="s">
        <v>12044</v>
      </c>
      <c r="B2209" s="39" t="s">
        <v>12698</v>
      </c>
      <c r="C2209" s="40">
        <v>556063</v>
      </c>
      <c r="D2209" s="40" t="s">
        <v>3095</v>
      </c>
      <c r="E2209" s="39" t="s">
        <v>15817</v>
      </c>
      <c r="F2209" s="41"/>
      <c r="G2209" s="41"/>
      <c r="H2209" s="14">
        <v>14022</v>
      </c>
      <c r="I2209" s="41">
        <v>6</v>
      </c>
      <c r="J2209" s="14" t="s">
        <v>12157</v>
      </c>
      <c r="K2209" s="42">
        <v>45873</v>
      </c>
      <c r="L2209" s="42">
        <v>45972</v>
      </c>
      <c r="M2209" s="43">
        <v>0</v>
      </c>
      <c r="N2209" s="47">
        <f t="shared" si="34"/>
        <v>0</v>
      </c>
      <c r="O2209" s="53" t="s">
        <v>3096</v>
      </c>
      <c r="P2209" s="40" t="s">
        <v>21416</v>
      </c>
      <c r="Q2209" s="15" t="s">
        <v>21415</v>
      </c>
    </row>
    <row r="2210" spans="1:17" x14ac:dyDescent="0.3">
      <c r="A2210" s="17" t="s">
        <v>12044</v>
      </c>
      <c r="B2210" s="39" t="s">
        <v>12698</v>
      </c>
      <c r="C2210" s="40">
        <v>293487</v>
      </c>
      <c r="D2210" s="40" t="s">
        <v>1242</v>
      </c>
      <c r="E2210" s="39" t="s">
        <v>15817</v>
      </c>
      <c r="F2210" s="41"/>
      <c r="G2210" s="41"/>
      <c r="H2210" s="14">
        <v>12995</v>
      </c>
      <c r="I2210" s="41"/>
      <c r="J2210" s="14"/>
      <c r="K2210" s="42">
        <v>45873</v>
      </c>
      <c r="L2210" s="42">
        <v>45972</v>
      </c>
      <c r="M2210" s="43">
        <v>0</v>
      </c>
      <c r="N2210" s="47">
        <f t="shared" si="34"/>
        <v>0</v>
      </c>
      <c r="O2210" s="53" t="s">
        <v>1243</v>
      </c>
      <c r="P2210" s="19" t="s">
        <v>21452</v>
      </c>
      <c r="Q2210" s="15" t="s">
        <v>21415</v>
      </c>
    </row>
    <row r="2211" spans="1:17" x14ac:dyDescent="0.3">
      <c r="A2211" s="17" t="s">
        <v>12044</v>
      </c>
      <c r="B2211" s="39" t="s">
        <v>12698</v>
      </c>
      <c r="C2211" s="40">
        <v>384177</v>
      </c>
      <c r="D2211" s="40" t="s">
        <v>1343</v>
      </c>
      <c r="E2211" s="39" t="s">
        <v>15817</v>
      </c>
      <c r="F2211" s="41"/>
      <c r="G2211" s="41"/>
      <c r="H2211" s="14">
        <v>18328</v>
      </c>
      <c r="I2211" s="41"/>
      <c r="J2211" s="14"/>
      <c r="K2211" s="42">
        <v>45873</v>
      </c>
      <c r="L2211" s="42">
        <v>45972</v>
      </c>
      <c r="M2211" s="43">
        <v>0</v>
      </c>
      <c r="N2211" s="47">
        <f t="shared" si="34"/>
        <v>0</v>
      </c>
      <c r="O2211" s="53" t="s">
        <v>1344</v>
      </c>
      <c r="P2211" s="19" t="s">
        <v>21452</v>
      </c>
      <c r="Q2211" s="15" t="s">
        <v>21415</v>
      </c>
    </row>
    <row r="2212" spans="1:17" x14ac:dyDescent="0.3">
      <c r="A2212" s="17" t="s">
        <v>12044</v>
      </c>
      <c r="B2212" s="39" t="s">
        <v>12698</v>
      </c>
      <c r="C2212" s="40">
        <v>575842</v>
      </c>
      <c r="D2212" s="40" t="s">
        <v>17900</v>
      </c>
      <c r="E2212" s="39" t="s">
        <v>15817</v>
      </c>
      <c r="F2212" s="41"/>
      <c r="G2212" s="41"/>
      <c r="H2212" s="14">
        <v>12672</v>
      </c>
      <c r="I2212" s="41">
        <v>24</v>
      </c>
      <c r="J2212" s="14" t="s">
        <v>12157</v>
      </c>
      <c r="K2212" s="42">
        <v>45873</v>
      </c>
      <c r="L2212" s="42">
        <v>45972</v>
      </c>
      <c r="M2212" s="43">
        <v>0</v>
      </c>
      <c r="N2212" s="47">
        <f t="shared" si="34"/>
        <v>0</v>
      </c>
      <c r="O2212" s="53" t="s">
        <v>17901</v>
      </c>
      <c r="P2212" s="40" t="s">
        <v>21416</v>
      </c>
      <c r="Q2212" s="15" t="s">
        <v>21415</v>
      </c>
    </row>
    <row r="2213" spans="1:17" x14ac:dyDescent="0.3">
      <c r="A2213" s="17" t="s">
        <v>12044</v>
      </c>
      <c r="B2213" s="39" t="s">
        <v>12698</v>
      </c>
      <c r="C2213" s="40">
        <v>555827</v>
      </c>
      <c r="D2213" s="40" t="s">
        <v>3091</v>
      </c>
      <c r="E2213" s="39" t="s">
        <v>15817</v>
      </c>
      <c r="F2213" s="41"/>
      <c r="G2213" s="41"/>
      <c r="H2213" s="14">
        <v>21608</v>
      </c>
      <c r="I2213" s="41">
        <v>24</v>
      </c>
      <c r="J2213" s="14" t="s">
        <v>12157</v>
      </c>
      <c r="K2213" s="42">
        <v>45873</v>
      </c>
      <c r="L2213" s="42">
        <v>45972</v>
      </c>
      <c r="M2213" s="43">
        <v>0</v>
      </c>
      <c r="N2213" s="47">
        <f t="shared" si="34"/>
        <v>0</v>
      </c>
      <c r="O2213" s="53" t="s">
        <v>3092</v>
      </c>
      <c r="P2213" s="40" t="s">
        <v>21416</v>
      </c>
      <c r="Q2213" s="15" t="s">
        <v>21415</v>
      </c>
    </row>
    <row r="2214" spans="1:17" x14ac:dyDescent="0.3">
      <c r="A2214" s="17" t="s">
        <v>12044</v>
      </c>
      <c r="B2214" s="39" t="s">
        <v>12698</v>
      </c>
      <c r="C2214" s="40">
        <v>534624</v>
      </c>
      <c r="D2214" s="40" t="s">
        <v>20082</v>
      </c>
      <c r="E2214" s="39" t="s">
        <v>15817</v>
      </c>
      <c r="F2214" s="41"/>
      <c r="G2214" s="41"/>
      <c r="H2214" s="14">
        <v>12151</v>
      </c>
      <c r="I2214" s="41">
        <v>16</v>
      </c>
      <c r="J2214" s="14" t="s">
        <v>12157</v>
      </c>
      <c r="K2214" s="42">
        <v>45873</v>
      </c>
      <c r="L2214" s="42">
        <v>45972</v>
      </c>
      <c r="M2214" s="43">
        <v>0</v>
      </c>
      <c r="N2214" s="47">
        <f t="shared" si="34"/>
        <v>0</v>
      </c>
      <c r="O2214" s="53" t="s">
        <v>20083</v>
      </c>
      <c r="P2214" s="19" t="s">
        <v>21528</v>
      </c>
      <c r="Q2214" s="15" t="s">
        <v>21415</v>
      </c>
    </row>
    <row r="2215" spans="1:17" x14ac:dyDescent="0.3">
      <c r="A2215" s="17" t="s">
        <v>12044</v>
      </c>
      <c r="B2215" s="39" t="s">
        <v>12698</v>
      </c>
      <c r="C2215" s="40">
        <v>561503</v>
      </c>
      <c r="D2215" s="40" t="s">
        <v>19198</v>
      </c>
      <c r="E2215" s="39" t="s">
        <v>15817</v>
      </c>
      <c r="F2215" s="41"/>
      <c r="G2215" s="41"/>
      <c r="H2215" s="14">
        <v>16220</v>
      </c>
      <c r="I2215" s="41"/>
      <c r="J2215" s="14"/>
      <c r="K2215" s="42">
        <v>45873</v>
      </c>
      <c r="L2215" s="42">
        <v>45972</v>
      </c>
      <c r="M2215" s="43">
        <v>0</v>
      </c>
      <c r="N2215" s="47">
        <f t="shared" si="34"/>
        <v>0</v>
      </c>
      <c r="O2215" s="53" t="s">
        <v>19199</v>
      </c>
      <c r="P2215" s="40" t="s">
        <v>21416</v>
      </c>
      <c r="Q2215" s="15" t="s">
        <v>21415</v>
      </c>
    </row>
    <row r="2216" spans="1:17" x14ac:dyDescent="0.3">
      <c r="A2216" s="17" t="s">
        <v>12044</v>
      </c>
      <c r="B2216" s="39" t="s">
        <v>12698</v>
      </c>
      <c r="C2216" s="40">
        <v>561506</v>
      </c>
      <c r="D2216" s="40" t="s">
        <v>3120</v>
      </c>
      <c r="E2216" s="39" t="s">
        <v>15817</v>
      </c>
      <c r="F2216" s="41"/>
      <c r="G2216" s="41"/>
      <c r="H2216" s="14">
        <v>10877</v>
      </c>
      <c r="I2216" s="41"/>
      <c r="J2216" s="14"/>
      <c r="K2216" s="42">
        <v>45873</v>
      </c>
      <c r="L2216" s="42">
        <v>45972</v>
      </c>
      <c r="M2216" s="43">
        <v>0</v>
      </c>
      <c r="N2216" s="47">
        <f t="shared" si="34"/>
        <v>0</v>
      </c>
      <c r="O2216" s="53" t="s">
        <v>3121</v>
      </c>
      <c r="P2216" s="40" t="s">
        <v>21416</v>
      </c>
      <c r="Q2216" s="15" t="s">
        <v>21415</v>
      </c>
    </row>
    <row r="2217" spans="1:17" x14ac:dyDescent="0.3">
      <c r="A2217" s="17" t="s">
        <v>12044</v>
      </c>
      <c r="B2217" s="39" t="s">
        <v>12698</v>
      </c>
      <c r="C2217" s="40">
        <v>561504</v>
      </c>
      <c r="D2217" s="40" t="s">
        <v>18835</v>
      </c>
      <c r="E2217" s="39" t="s">
        <v>15817</v>
      </c>
      <c r="F2217" s="41"/>
      <c r="G2217" s="41"/>
      <c r="H2217" s="14">
        <v>12010</v>
      </c>
      <c r="I2217" s="41"/>
      <c r="J2217" s="14"/>
      <c r="K2217" s="42">
        <v>45873</v>
      </c>
      <c r="L2217" s="42">
        <v>45972</v>
      </c>
      <c r="M2217" s="43">
        <v>0</v>
      </c>
      <c r="N2217" s="47">
        <f t="shared" si="34"/>
        <v>0</v>
      </c>
      <c r="O2217" s="53" t="s">
        <v>18836</v>
      </c>
      <c r="P2217" s="40" t="s">
        <v>21416</v>
      </c>
      <c r="Q2217" s="15" t="s">
        <v>21415</v>
      </c>
    </row>
    <row r="2218" spans="1:17" x14ac:dyDescent="0.3">
      <c r="A2218" s="17" t="s">
        <v>12044</v>
      </c>
      <c r="B2218" s="39" t="s">
        <v>12698</v>
      </c>
      <c r="C2218" s="40">
        <v>575844</v>
      </c>
      <c r="D2218" s="40" t="s">
        <v>19218</v>
      </c>
      <c r="E2218" s="39" t="s">
        <v>15817</v>
      </c>
      <c r="F2218" s="41"/>
      <c r="G2218" s="41"/>
      <c r="H2218" s="14">
        <v>8683</v>
      </c>
      <c r="I2218" s="41">
        <v>12</v>
      </c>
      <c r="J2218" s="14" t="s">
        <v>12157</v>
      </c>
      <c r="K2218" s="42">
        <v>45873</v>
      </c>
      <c r="L2218" s="42">
        <v>45972</v>
      </c>
      <c r="M2218" s="43">
        <v>0</v>
      </c>
      <c r="N2218" s="47">
        <f t="shared" si="34"/>
        <v>0</v>
      </c>
      <c r="O2218" s="53" t="s">
        <v>19219</v>
      </c>
      <c r="P2218" s="40" t="s">
        <v>21416</v>
      </c>
      <c r="Q2218" s="15" t="s">
        <v>21415</v>
      </c>
    </row>
    <row r="2219" spans="1:17" x14ac:dyDescent="0.3">
      <c r="A2219" s="17" t="s">
        <v>12044</v>
      </c>
      <c r="B2219" s="39" t="s">
        <v>12698</v>
      </c>
      <c r="C2219" s="40">
        <v>575843</v>
      </c>
      <c r="D2219" s="40" t="s">
        <v>18106</v>
      </c>
      <c r="E2219" s="39" t="s">
        <v>15817</v>
      </c>
      <c r="F2219" s="41"/>
      <c r="G2219" s="41"/>
      <c r="H2219" s="14">
        <v>8639</v>
      </c>
      <c r="I2219" s="41">
        <v>12</v>
      </c>
      <c r="J2219" s="14" t="s">
        <v>12157</v>
      </c>
      <c r="K2219" s="42">
        <v>45873</v>
      </c>
      <c r="L2219" s="42">
        <v>45972</v>
      </c>
      <c r="M2219" s="43">
        <v>0</v>
      </c>
      <c r="N2219" s="47">
        <f t="shared" si="34"/>
        <v>0</v>
      </c>
      <c r="O2219" s="53" t="s">
        <v>18107</v>
      </c>
      <c r="P2219" s="40" t="s">
        <v>21416</v>
      </c>
      <c r="Q2219" s="15" t="s">
        <v>21415</v>
      </c>
    </row>
    <row r="2220" spans="1:17" x14ac:dyDescent="0.3">
      <c r="A2220" s="17" t="s">
        <v>12044</v>
      </c>
      <c r="B2220" s="39" t="s">
        <v>12698</v>
      </c>
      <c r="C2220" s="40">
        <v>528344</v>
      </c>
      <c r="D2220" s="40" t="s">
        <v>1347</v>
      </c>
      <c r="E2220" s="39" t="s">
        <v>15817</v>
      </c>
      <c r="F2220" s="41"/>
      <c r="G2220" s="41"/>
      <c r="H2220" s="14">
        <v>17895</v>
      </c>
      <c r="I2220" s="41">
        <v>6</v>
      </c>
      <c r="J2220" s="14" t="s">
        <v>12157</v>
      </c>
      <c r="K2220" s="42">
        <v>45873</v>
      </c>
      <c r="L2220" s="42">
        <v>45972</v>
      </c>
      <c r="M2220" s="43">
        <v>0</v>
      </c>
      <c r="N2220" s="47">
        <f t="shared" si="34"/>
        <v>0</v>
      </c>
      <c r="O2220" s="53" t="s">
        <v>1348</v>
      </c>
      <c r="P2220" s="19" t="s">
        <v>21510</v>
      </c>
      <c r="Q2220" s="15" t="s">
        <v>21415</v>
      </c>
    </row>
    <row r="2221" spans="1:17" x14ac:dyDescent="0.3">
      <c r="A2221" s="17" t="s">
        <v>12044</v>
      </c>
      <c r="B2221" s="39" t="s">
        <v>12698</v>
      </c>
      <c r="C2221" s="40">
        <v>295673</v>
      </c>
      <c r="D2221" s="40" t="s">
        <v>19541</v>
      </c>
      <c r="E2221" s="39" t="s">
        <v>15817</v>
      </c>
      <c r="F2221" s="41"/>
      <c r="G2221" s="41"/>
      <c r="H2221" s="14">
        <v>16700</v>
      </c>
      <c r="I2221" s="41">
        <v>12</v>
      </c>
      <c r="J2221" s="14" t="s">
        <v>12157</v>
      </c>
      <c r="K2221" s="42">
        <v>45873</v>
      </c>
      <c r="L2221" s="42">
        <v>45972</v>
      </c>
      <c r="M2221" s="43">
        <v>0</v>
      </c>
      <c r="N2221" s="47">
        <f t="shared" si="34"/>
        <v>0</v>
      </c>
      <c r="O2221" s="53" t="s">
        <v>19542</v>
      </c>
      <c r="P2221" s="19" t="s">
        <v>21483</v>
      </c>
      <c r="Q2221" s="15" t="s">
        <v>21415</v>
      </c>
    </row>
    <row r="2222" spans="1:17" x14ac:dyDescent="0.3">
      <c r="A2222" s="17" t="s">
        <v>12044</v>
      </c>
      <c r="B2222" s="39" t="s">
        <v>12698</v>
      </c>
      <c r="C2222" s="40">
        <v>400287</v>
      </c>
      <c r="D2222" s="40" t="s">
        <v>20535</v>
      </c>
      <c r="E2222" s="39" t="s">
        <v>15762</v>
      </c>
      <c r="F2222" s="41"/>
      <c r="G2222" s="41"/>
      <c r="H2222" s="14">
        <v>9610</v>
      </c>
      <c r="I2222" s="41">
        <v>48</v>
      </c>
      <c r="J2222" s="14" t="s">
        <v>12157</v>
      </c>
      <c r="K2222" s="42">
        <v>45873</v>
      </c>
      <c r="L2222" s="42">
        <v>45972</v>
      </c>
      <c r="M2222" s="43">
        <v>0</v>
      </c>
      <c r="N2222" s="47">
        <f t="shared" si="34"/>
        <v>0</v>
      </c>
      <c r="O2222" s="53" t="s">
        <v>20536</v>
      </c>
      <c r="P2222" s="19" t="s">
        <v>21531</v>
      </c>
      <c r="Q2222" s="15" t="s">
        <v>21415</v>
      </c>
    </row>
    <row r="2223" spans="1:17" x14ac:dyDescent="0.3">
      <c r="A2223" s="17" t="s">
        <v>12044</v>
      </c>
      <c r="B2223" s="39" t="s">
        <v>12698</v>
      </c>
      <c r="C2223" s="40">
        <v>577611</v>
      </c>
      <c r="D2223" s="40" t="s">
        <v>18363</v>
      </c>
      <c r="E2223" s="39" t="s">
        <v>15762</v>
      </c>
      <c r="F2223" s="41"/>
      <c r="G2223" s="41"/>
      <c r="H2223" s="14">
        <v>4501</v>
      </c>
      <c r="I2223" s="41">
        <v>240</v>
      </c>
      <c r="J2223" s="14" t="s">
        <v>12157</v>
      </c>
      <c r="K2223" s="42">
        <v>45873</v>
      </c>
      <c r="L2223" s="42">
        <v>45972</v>
      </c>
      <c r="M2223" s="43">
        <v>0</v>
      </c>
      <c r="N2223" s="47">
        <f t="shared" si="34"/>
        <v>0</v>
      </c>
      <c r="O2223" s="53" t="s">
        <v>18364</v>
      </c>
      <c r="P2223" s="40" t="s">
        <v>21416</v>
      </c>
      <c r="Q2223" s="15" t="s">
        <v>21415</v>
      </c>
    </row>
    <row r="2224" spans="1:17" x14ac:dyDescent="0.3">
      <c r="A2224" s="17" t="s">
        <v>12044</v>
      </c>
      <c r="B2224" s="39" t="s">
        <v>12698</v>
      </c>
      <c r="C2224" s="40">
        <v>577612</v>
      </c>
      <c r="D2224" s="40" t="s">
        <v>20008</v>
      </c>
      <c r="E2224" s="39" t="s">
        <v>15762</v>
      </c>
      <c r="F2224" s="41"/>
      <c r="G2224" s="41"/>
      <c r="H2224" s="14">
        <v>4501</v>
      </c>
      <c r="I2224" s="41">
        <v>240</v>
      </c>
      <c r="J2224" s="14" t="s">
        <v>12157</v>
      </c>
      <c r="K2224" s="42">
        <v>45873</v>
      </c>
      <c r="L2224" s="42">
        <v>45972</v>
      </c>
      <c r="M2224" s="43">
        <v>0</v>
      </c>
      <c r="N2224" s="47">
        <f t="shared" si="34"/>
        <v>0</v>
      </c>
      <c r="O2224" s="53" t="s">
        <v>20009</v>
      </c>
      <c r="P2224" s="40" t="s">
        <v>21416</v>
      </c>
      <c r="Q2224" s="15" t="s">
        <v>21415</v>
      </c>
    </row>
    <row r="2225" spans="1:17" x14ac:dyDescent="0.3">
      <c r="A2225" s="17" t="s">
        <v>12044</v>
      </c>
      <c r="B2225" s="39" t="s">
        <v>12698</v>
      </c>
      <c r="C2225" s="40">
        <v>577613</v>
      </c>
      <c r="D2225" s="40" t="s">
        <v>18877</v>
      </c>
      <c r="E2225" s="39" t="s">
        <v>15762</v>
      </c>
      <c r="F2225" s="41"/>
      <c r="G2225" s="41"/>
      <c r="H2225" s="14">
        <v>4501</v>
      </c>
      <c r="I2225" s="41">
        <v>240</v>
      </c>
      <c r="J2225" s="14" t="s">
        <v>12157</v>
      </c>
      <c r="K2225" s="42">
        <v>45873</v>
      </c>
      <c r="L2225" s="42">
        <v>45972</v>
      </c>
      <c r="M2225" s="43">
        <v>0</v>
      </c>
      <c r="N2225" s="47">
        <f t="shared" si="34"/>
        <v>0</v>
      </c>
      <c r="O2225" s="53" t="s">
        <v>18878</v>
      </c>
      <c r="P2225" s="40" t="s">
        <v>21416</v>
      </c>
      <c r="Q2225" s="15" t="s">
        <v>21415</v>
      </c>
    </row>
    <row r="2226" spans="1:17" x14ac:dyDescent="0.3">
      <c r="A2226" s="17" t="s">
        <v>12044</v>
      </c>
      <c r="B2226" s="39" t="s">
        <v>12698</v>
      </c>
      <c r="C2226" s="40">
        <v>577614</v>
      </c>
      <c r="D2226" s="40" t="s">
        <v>17360</v>
      </c>
      <c r="E2226" s="39" t="s">
        <v>15762</v>
      </c>
      <c r="F2226" s="41"/>
      <c r="G2226" s="41"/>
      <c r="H2226" s="14">
        <v>4501</v>
      </c>
      <c r="I2226" s="41">
        <v>240</v>
      </c>
      <c r="J2226" s="14" t="s">
        <v>12157</v>
      </c>
      <c r="K2226" s="42">
        <v>45873</v>
      </c>
      <c r="L2226" s="42">
        <v>45972</v>
      </c>
      <c r="M2226" s="43">
        <v>0</v>
      </c>
      <c r="N2226" s="47">
        <f t="shared" si="34"/>
        <v>0</v>
      </c>
      <c r="O2226" s="53" t="s">
        <v>17361</v>
      </c>
      <c r="P2226" s="40" t="s">
        <v>21416</v>
      </c>
      <c r="Q2226" s="15" t="s">
        <v>21415</v>
      </c>
    </row>
    <row r="2227" spans="1:17" x14ac:dyDescent="0.3">
      <c r="A2227" s="17" t="s">
        <v>12044</v>
      </c>
      <c r="B2227" s="39" t="s">
        <v>12698</v>
      </c>
      <c r="C2227" s="40">
        <v>292227</v>
      </c>
      <c r="D2227" s="40" t="s">
        <v>3497</v>
      </c>
      <c r="E2227" s="39" t="s">
        <v>15762</v>
      </c>
      <c r="F2227" s="41"/>
      <c r="G2227" s="41"/>
      <c r="H2227" s="14">
        <v>10279</v>
      </c>
      <c r="I2227" s="41">
        <v>24</v>
      </c>
      <c r="J2227" s="14" t="s">
        <v>12157</v>
      </c>
      <c r="K2227" s="42">
        <v>45873</v>
      </c>
      <c r="L2227" s="42">
        <v>45972</v>
      </c>
      <c r="M2227" s="43">
        <v>0</v>
      </c>
      <c r="N2227" s="47">
        <f t="shared" si="34"/>
        <v>0</v>
      </c>
      <c r="O2227" s="53" t="s">
        <v>3498</v>
      </c>
      <c r="P2227" s="19" t="s">
        <v>21450</v>
      </c>
      <c r="Q2227" s="15" t="s">
        <v>21415</v>
      </c>
    </row>
    <row r="2228" spans="1:17" x14ac:dyDescent="0.3">
      <c r="A2228" s="17" t="s">
        <v>12044</v>
      </c>
      <c r="B2228" s="39" t="s">
        <v>12698</v>
      </c>
      <c r="C2228" s="40">
        <v>400317</v>
      </c>
      <c r="D2228" s="40" t="s">
        <v>20533</v>
      </c>
      <c r="E2228" s="39" t="s">
        <v>15762</v>
      </c>
      <c r="F2228" s="41"/>
      <c r="G2228" s="41"/>
      <c r="H2228" s="14">
        <v>12010</v>
      </c>
      <c r="I2228" s="41">
        <v>50</v>
      </c>
      <c r="J2228" s="14" t="s">
        <v>12157</v>
      </c>
      <c r="K2228" s="42">
        <v>45873</v>
      </c>
      <c r="L2228" s="42">
        <v>45972</v>
      </c>
      <c r="M2228" s="43">
        <v>0</v>
      </c>
      <c r="N2228" s="47">
        <f t="shared" si="34"/>
        <v>0</v>
      </c>
      <c r="O2228" s="53" t="s">
        <v>20534</v>
      </c>
      <c r="P2228" s="19" t="s">
        <v>21531</v>
      </c>
      <c r="Q2228" s="15" t="s">
        <v>21415</v>
      </c>
    </row>
    <row r="2229" spans="1:17" x14ac:dyDescent="0.3">
      <c r="A2229" s="17" t="s">
        <v>12044</v>
      </c>
      <c r="B2229" s="39" t="s">
        <v>12698</v>
      </c>
      <c r="C2229" s="40">
        <v>400315</v>
      </c>
      <c r="D2229" s="40" t="s">
        <v>19662</v>
      </c>
      <c r="E2229" s="39" t="s">
        <v>15762</v>
      </c>
      <c r="F2229" s="41"/>
      <c r="G2229" s="41"/>
      <c r="H2229" s="14">
        <v>12010</v>
      </c>
      <c r="I2229" s="41">
        <v>50</v>
      </c>
      <c r="J2229" s="14" t="s">
        <v>12157</v>
      </c>
      <c r="K2229" s="42">
        <v>45873</v>
      </c>
      <c r="L2229" s="42">
        <v>45972</v>
      </c>
      <c r="M2229" s="43">
        <v>0</v>
      </c>
      <c r="N2229" s="47">
        <f t="shared" si="34"/>
        <v>0</v>
      </c>
      <c r="O2229" s="53" t="s">
        <v>19663</v>
      </c>
      <c r="P2229" s="19" t="s">
        <v>21531</v>
      </c>
      <c r="Q2229" s="15" t="s">
        <v>21415</v>
      </c>
    </row>
    <row r="2230" spans="1:17" x14ac:dyDescent="0.3">
      <c r="A2230" s="17" t="s">
        <v>12044</v>
      </c>
      <c r="B2230" s="39" t="s">
        <v>12698</v>
      </c>
      <c r="C2230" s="40">
        <v>400316</v>
      </c>
      <c r="D2230" s="40" t="s">
        <v>19831</v>
      </c>
      <c r="E2230" s="39" t="s">
        <v>15762</v>
      </c>
      <c r="F2230" s="41"/>
      <c r="G2230" s="41"/>
      <c r="H2230" s="14">
        <v>10210</v>
      </c>
      <c r="I2230" s="41">
        <v>100</v>
      </c>
      <c r="J2230" s="14" t="s">
        <v>12157</v>
      </c>
      <c r="K2230" s="42">
        <v>45873</v>
      </c>
      <c r="L2230" s="42">
        <v>45972</v>
      </c>
      <c r="M2230" s="43">
        <v>0</v>
      </c>
      <c r="N2230" s="47">
        <f t="shared" si="34"/>
        <v>0</v>
      </c>
      <c r="O2230" s="53" t="s">
        <v>19832</v>
      </c>
      <c r="P2230" s="19" t="s">
        <v>21531</v>
      </c>
      <c r="Q2230" s="15" t="s">
        <v>21415</v>
      </c>
    </row>
    <row r="2231" spans="1:17" x14ac:dyDescent="0.3">
      <c r="A2231" s="17" t="s">
        <v>12044</v>
      </c>
      <c r="B2231" s="39" t="s">
        <v>12698</v>
      </c>
      <c r="C2231" s="40">
        <v>549582</v>
      </c>
      <c r="D2231" s="40" t="s">
        <v>3653</v>
      </c>
      <c r="E2231" s="39" t="s">
        <v>15762</v>
      </c>
      <c r="F2231" s="41"/>
      <c r="G2231" s="41"/>
      <c r="H2231" s="14">
        <v>6465</v>
      </c>
      <c r="I2231" s="41">
        <v>6</v>
      </c>
      <c r="J2231" s="14" t="s">
        <v>12157</v>
      </c>
      <c r="K2231" s="42">
        <v>45873</v>
      </c>
      <c r="L2231" s="42">
        <v>45972</v>
      </c>
      <c r="M2231" s="43">
        <v>0</v>
      </c>
      <c r="N2231" s="47">
        <f t="shared" si="34"/>
        <v>0</v>
      </c>
      <c r="O2231" s="53" t="s">
        <v>3654</v>
      </c>
      <c r="P2231" s="19" t="s">
        <v>21471</v>
      </c>
      <c r="Q2231" s="15" t="s">
        <v>21415</v>
      </c>
    </row>
    <row r="2232" spans="1:17" x14ac:dyDescent="0.3">
      <c r="A2232" s="17" t="s">
        <v>12044</v>
      </c>
      <c r="B2232" s="39" t="s">
        <v>12698</v>
      </c>
      <c r="C2232" s="40">
        <v>575664</v>
      </c>
      <c r="D2232" s="40" t="s">
        <v>18683</v>
      </c>
      <c r="E2232" s="39" t="s">
        <v>15762</v>
      </c>
      <c r="F2232" s="41"/>
      <c r="G2232" s="41"/>
      <c r="H2232" s="14">
        <v>5480</v>
      </c>
      <c r="I2232" s="41"/>
      <c r="J2232" s="14"/>
      <c r="K2232" s="42">
        <v>45873</v>
      </c>
      <c r="L2232" s="42">
        <v>45972</v>
      </c>
      <c r="M2232" s="43">
        <v>0</v>
      </c>
      <c r="N2232" s="47">
        <f t="shared" si="34"/>
        <v>0</v>
      </c>
      <c r="O2232" s="53" t="s">
        <v>18684</v>
      </c>
      <c r="P2232" s="40" t="s">
        <v>21416</v>
      </c>
      <c r="Q2232" s="15" t="s">
        <v>21415</v>
      </c>
    </row>
    <row r="2233" spans="1:17" x14ac:dyDescent="0.3">
      <c r="A2233" s="17" t="s">
        <v>12044</v>
      </c>
      <c r="B2233" s="39" t="s">
        <v>12698</v>
      </c>
      <c r="C2233" s="40">
        <v>575665</v>
      </c>
      <c r="D2233" s="40" t="s">
        <v>18811</v>
      </c>
      <c r="E2233" s="39" t="s">
        <v>15762</v>
      </c>
      <c r="F2233" s="41"/>
      <c r="G2233" s="41"/>
      <c r="H2233" s="14">
        <v>5480</v>
      </c>
      <c r="I2233" s="41"/>
      <c r="J2233" s="14"/>
      <c r="K2233" s="42">
        <v>45873</v>
      </c>
      <c r="L2233" s="42">
        <v>45972</v>
      </c>
      <c r="M2233" s="43">
        <v>0</v>
      </c>
      <c r="N2233" s="47">
        <f t="shared" si="34"/>
        <v>0</v>
      </c>
      <c r="O2233" s="53" t="s">
        <v>18812</v>
      </c>
      <c r="P2233" s="40" t="s">
        <v>21416</v>
      </c>
      <c r="Q2233" s="15" t="s">
        <v>21415</v>
      </c>
    </row>
    <row r="2234" spans="1:17" x14ac:dyDescent="0.3">
      <c r="A2234" s="17" t="s">
        <v>12044</v>
      </c>
      <c r="B2234" s="39" t="s">
        <v>12698</v>
      </c>
      <c r="C2234" s="40">
        <v>575666</v>
      </c>
      <c r="D2234" s="40" t="s">
        <v>19129</v>
      </c>
      <c r="E2234" s="39" t="s">
        <v>15762</v>
      </c>
      <c r="F2234" s="41"/>
      <c r="G2234" s="41"/>
      <c r="H2234" s="14">
        <v>5480</v>
      </c>
      <c r="I2234" s="41"/>
      <c r="J2234" s="14"/>
      <c r="K2234" s="42">
        <v>45873</v>
      </c>
      <c r="L2234" s="42">
        <v>45972</v>
      </c>
      <c r="M2234" s="43">
        <v>0</v>
      </c>
      <c r="N2234" s="47">
        <f t="shared" si="34"/>
        <v>0</v>
      </c>
      <c r="O2234" s="53" t="s">
        <v>19130</v>
      </c>
      <c r="P2234" s="40" t="s">
        <v>21416</v>
      </c>
      <c r="Q2234" s="15" t="s">
        <v>21415</v>
      </c>
    </row>
    <row r="2235" spans="1:17" x14ac:dyDescent="0.3">
      <c r="A2235" s="17" t="s">
        <v>12044</v>
      </c>
      <c r="B2235" s="39" t="s">
        <v>12698</v>
      </c>
      <c r="C2235" s="40">
        <v>400258</v>
      </c>
      <c r="D2235" s="40" t="s">
        <v>18010</v>
      </c>
      <c r="E2235" s="39" t="s">
        <v>15762</v>
      </c>
      <c r="F2235" s="41"/>
      <c r="G2235" s="41"/>
      <c r="H2235" s="14">
        <v>15020</v>
      </c>
      <c r="I2235" s="41">
        <v>40</v>
      </c>
      <c r="J2235" s="14" t="s">
        <v>12157</v>
      </c>
      <c r="K2235" s="42">
        <v>45873</v>
      </c>
      <c r="L2235" s="42">
        <v>45972</v>
      </c>
      <c r="M2235" s="43">
        <v>0</v>
      </c>
      <c r="N2235" s="47">
        <f t="shared" si="34"/>
        <v>0</v>
      </c>
      <c r="O2235" s="53" t="s">
        <v>18011</v>
      </c>
      <c r="P2235" s="19" t="s">
        <v>21531</v>
      </c>
      <c r="Q2235" s="15" t="s">
        <v>21415</v>
      </c>
    </row>
    <row r="2236" spans="1:17" x14ac:dyDescent="0.3">
      <c r="A2236" s="17" t="s">
        <v>12044</v>
      </c>
      <c r="B2236" s="39" t="s">
        <v>12698</v>
      </c>
      <c r="C2236" s="40">
        <v>400302</v>
      </c>
      <c r="D2236" s="40" t="s">
        <v>19172</v>
      </c>
      <c r="E2236" s="39" t="s">
        <v>15762</v>
      </c>
      <c r="F2236" s="41"/>
      <c r="G2236" s="41"/>
      <c r="H2236" s="14">
        <v>6000</v>
      </c>
      <c r="I2236" s="41">
        <v>90</v>
      </c>
      <c r="J2236" s="14" t="s">
        <v>12157</v>
      </c>
      <c r="K2236" s="42">
        <v>45873</v>
      </c>
      <c r="L2236" s="42">
        <v>45972</v>
      </c>
      <c r="M2236" s="43">
        <v>0</v>
      </c>
      <c r="N2236" s="47">
        <f t="shared" si="34"/>
        <v>0</v>
      </c>
      <c r="O2236" s="53" t="s">
        <v>19173</v>
      </c>
      <c r="P2236" s="19" t="s">
        <v>21531</v>
      </c>
      <c r="Q2236" s="15" t="s">
        <v>21415</v>
      </c>
    </row>
    <row r="2237" spans="1:17" x14ac:dyDescent="0.3">
      <c r="A2237" s="17" t="s">
        <v>12044</v>
      </c>
      <c r="B2237" s="39" t="s">
        <v>12698</v>
      </c>
      <c r="C2237" s="40">
        <v>400256</v>
      </c>
      <c r="D2237" s="40" t="s">
        <v>17093</v>
      </c>
      <c r="E2237" s="39" t="s">
        <v>15762</v>
      </c>
      <c r="F2237" s="41"/>
      <c r="G2237" s="41"/>
      <c r="H2237" s="14">
        <v>6000</v>
      </c>
      <c r="I2237" s="41">
        <v>90</v>
      </c>
      <c r="J2237" s="14" t="s">
        <v>12157</v>
      </c>
      <c r="K2237" s="42">
        <v>45873</v>
      </c>
      <c r="L2237" s="42">
        <v>45972</v>
      </c>
      <c r="M2237" s="43">
        <v>0</v>
      </c>
      <c r="N2237" s="47">
        <f t="shared" si="34"/>
        <v>0</v>
      </c>
      <c r="O2237" s="53" t="s">
        <v>17094</v>
      </c>
      <c r="P2237" s="19" t="s">
        <v>21531</v>
      </c>
      <c r="Q2237" s="15" t="s">
        <v>21415</v>
      </c>
    </row>
    <row r="2238" spans="1:17" x14ac:dyDescent="0.3">
      <c r="A2238" s="17" t="s">
        <v>12044</v>
      </c>
      <c r="B2238" s="39" t="s">
        <v>12698</v>
      </c>
      <c r="C2238" s="40">
        <v>400303</v>
      </c>
      <c r="D2238" s="40" t="s">
        <v>20287</v>
      </c>
      <c r="E2238" s="39" t="s">
        <v>15762</v>
      </c>
      <c r="F2238" s="41"/>
      <c r="G2238" s="41"/>
      <c r="H2238" s="14">
        <v>1200</v>
      </c>
      <c r="I2238" s="41">
        <v>200</v>
      </c>
      <c r="J2238" s="14" t="s">
        <v>12157</v>
      </c>
      <c r="K2238" s="42">
        <v>45873</v>
      </c>
      <c r="L2238" s="42">
        <v>45972</v>
      </c>
      <c r="M2238" s="43">
        <v>0</v>
      </c>
      <c r="N2238" s="47">
        <f t="shared" si="34"/>
        <v>0</v>
      </c>
      <c r="O2238" s="53" t="s">
        <v>20288</v>
      </c>
      <c r="P2238" s="19" t="s">
        <v>21531</v>
      </c>
      <c r="Q2238" s="15" t="s">
        <v>21415</v>
      </c>
    </row>
    <row r="2239" spans="1:17" x14ac:dyDescent="0.3">
      <c r="A2239" s="17" t="s">
        <v>12044</v>
      </c>
      <c r="B2239" s="39" t="s">
        <v>12698</v>
      </c>
      <c r="C2239" s="40">
        <v>400306</v>
      </c>
      <c r="D2239" s="40" t="s">
        <v>18156</v>
      </c>
      <c r="E2239" s="39" t="s">
        <v>15762</v>
      </c>
      <c r="F2239" s="41"/>
      <c r="G2239" s="41"/>
      <c r="H2239" s="14">
        <v>1200</v>
      </c>
      <c r="I2239" s="41">
        <v>200</v>
      </c>
      <c r="J2239" s="14" t="s">
        <v>12157</v>
      </c>
      <c r="K2239" s="42">
        <v>45873</v>
      </c>
      <c r="L2239" s="42">
        <v>45972</v>
      </c>
      <c r="M2239" s="43">
        <v>0</v>
      </c>
      <c r="N2239" s="47">
        <f t="shared" si="34"/>
        <v>0</v>
      </c>
      <c r="O2239" s="53" t="s">
        <v>18157</v>
      </c>
      <c r="P2239" s="19" t="s">
        <v>21531</v>
      </c>
      <c r="Q2239" s="15" t="s">
        <v>21415</v>
      </c>
    </row>
    <row r="2240" spans="1:17" x14ac:dyDescent="0.3">
      <c r="A2240" s="17" t="s">
        <v>12044</v>
      </c>
      <c r="B2240" s="39" t="s">
        <v>12698</v>
      </c>
      <c r="C2240" s="40">
        <v>400308</v>
      </c>
      <c r="D2240" s="40" t="s">
        <v>17990</v>
      </c>
      <c r="E2240" s="39" t="s">
        <v>15762</v>
      </c>
      <c r="F2240" s="41"/>
      <c r="G2240" s="41"/>
      <c r="H2240" s="14">
        <v>1200</v>
      </c>
      <c r="I2240" s="41">
        <v>200</v>
      </c>
      <c r="J2240" s="14" t="s">
        <v>12157</v>
      </c>
      <c r="K2240" s="42">
        <v>45873</v>
      </c>
      <c r="L2240" s="42">
        <v>45972</v>
      </c>
      <c r="M2240" s="43">
        <v>0</v>
      </c>
      <c r="N2240" s="47">
        <f t="shared" si="34"/>
        <v>0</v>
      </c>
      <c r="O2240" s="53" t="s">
        <v>17991</v>
      </c>
      <c r="P2240" s="19" t="s">
        <v>21531</v>
      </c>
      <c r="Q2240" s="15" t="s">
        <v>21415</v>
      </c>
    </row>
    <row r="2241" spans="1:17" x14ac:dyDescent="0.3">
      <c r="A2241" s="17" t="s">
        <v>12044</v>
      </c>
      <c r="B2241" s="39" t="s">
        <v>12698</v>
      </c>
      <c r="C2241" s="40">
        <v>400297</v>
      </c>
      <c r="D2241" s="40" t="s">
        <v>18415</v>
      </c>
      <c r="E2241" s="39" t="s">
        <v>15762</v>
      </c>
      <c r="F2241" s="41"/>
      <c r="G2241" s="41"/>
      <c r="H2241" s="14">
        <v>1200</v>
      </c>
      <c r="I2241" s="41">
        <v>200</v>
      </c>
      <c r="J2241" s="14" t="s">
        <v>12157</v>
      </c>
      <c r="K2241" s="42">
        <v>45873</v>
      </c>
      <c r="L2241" s="42">
        <v>45972</v>
      </c>
      <c r="M2241" s="43">
        <v>0</v>
      </c>
      <c r="N2241" s="47">
        <f t="shared" si="34"/>
        <v>0</v>
      </c>
      <c r="O2241" s="53" t="s">
        <v>18416</v>
      </c>
      <c r="P2241" s="19" t="s">
        <v>21531</v>
      </c>
      <c r="Q2241" s="15" t="s">
        <v>21415</v>
      </c>
    </row>
    <row r="2242" spans="1:17" x14ac:dyDescent="0.3">
      <c r="A2242" s="17" t="s">
        <v>12044</v>
      </c>
      <c r="B2242" s="39" t="s">
        <v>12698</v>
      </c>
      <c r="C2242" s="40">
        <v>400254</v>
      </c>
      <c r="D2242" s="40" t="s">
        <v>17910</v>
      </c>
      <c r="E2242" s="39" t="s">
        <v>15762</v>
      </c>
      <c r="F2242" s="41"/>
      <c r="G2242" s="41"/>
      <c r="H2242" s="14">
        <v>1200</v>
      </c>
      <c r="I2242" s="41">
        <v>200</v>
      </c>
      <c r="J2242" s="14" t="s">
        <v>12157</v>
      </c>
      <c r="K2242" s="42">
        <v>45873</v>
      </c>
      <c r="L2242" s="42">
        <v>45972</v>
      </c>
      <c r="M2242" s="43">
        <v>0</v>
      </c>
      <c r="N2242" s="47">
        <f t="shared" si="34"/>
        <v>0</v>
      </c>
      <c r="O2242" s="53" t="s">
        <v>17911</v>
      </c>
      <c r="P2242" s="19" t="s">
        <v>21531</v>
      </c>
      <c r="Q2242" s="15" t="s">
        <v>21415</v>
      </c>
    </row>
    <row r="2243" spans="1:17" x14ac:dyDescent="0.3">
      <c r="A2243" s="17" t="s">
        <v>12044</v>
      </c>
      <c r="B2243" s="39" t="s">
        <v>12698</v>
      </c>
      <c r="C2243" s="40">
        <v>400282</v>
      </c>
      <c r="D2243" s="40" t="s">
        <v>18152</v>
      </c>
      <c r="E2243" s="39" t="s">
        <v>15762</v>
      </c>
      <c r="F2243" s="41"/>
      <c r="G2243" s="41"/>
      <c r="H2243" s="14">
        <v>1200</v>
      </c>
      <c r="I2243" s="41">
        <v>200</v>
      </c>
      <c r="J2243" s="14" t="s">
        <v>12157</v>
      </c>
      <c r="K2243" s="42">
        <v>45873</v>
      </c>
      <c r="L2243" s="42">
        <v>45972</v>
      </c>
      <c r="M2243" s="43">
        <v>0</v>
      </c>
      <c r="N2243" s="47">
        <f t="shared" si="34"/>
        <v>0</v>
      </c>
      <c r="O2243" s="53" t="s">
        <v>18153</v>
      </c>
      <c r="P2243" s="19" t="s">
        <v>21531</v>
      </c>
      <c r="Q2243" s="15" t="s">
        <v>21415</v>
      </c>
    </row>
    <row r="2244" spans="1:17" x14ac:dyDescent="0.3">
      <c r="A2244" s="17" t="s">
        <v>12044</v>
      </c>
      <c r="B2244" s="39" t="s">
        <v>12698</v>
      </c>
      <c r="C2244" s="40">
        <v>400262</v>
      </c>
      <c r="D2244" s="40" t="s">
        <v>17912</v>
      </c>
      <c r="E2244" s="39" t="s">
        <v>15762</v>
      </c>
      <c r="F2244" s="41"/>
      <c r="G2244" s="41"/>
      <c r="H2244" s="14">
        <v>1200</v>
      </c>
      <c r="I2244" s="41">
        <v>200</v>
      </c>
      <c r="J2244" s="14" t="s">
        <v>12157</v>
      </c>
      <c r="K2244" s="42">
        <v>45873</v>
      </c>
      <c r="L2244" s="42">
        <v>45972</v>
      </c>
      <c r="M2244" s="43">
        <v>0</v>
      </c>
      <c r="N2244" s="47">
        <f t="shared" si="34"/>
        <v>0</v>
      </c>
      <c r="O2244" s="53" t="s">
        <v>17913</v>
      </c>
      <c r="P2244" s="19" t="s">
        <v>21531</v>
      </c>
      <c r="Q2244" s="15" t="s">
        <v>21415</v>
      </c>
    </row>
    <row r="2245" spans="1:17" x14ac:dyDescent="0.3">
      <c r="A2245" s="17" t="s">
        <v>12044</v>
      </c>
      <c r="B2245" s="39" t="s">
        <v>12698</v>
      </c>
      <c r="C2245" s="40">
        <v>400259</v>
      </c>
      <c r="D2245" s="40" t="s">
        <v>17579</v>
      </c>
      <c r="E2245" s="39" t="s">
        <v>15762</v>
      </c>
      <c r="F2245" s="41"/>
      <c r="G2245" s="41"/>
      <c r="H2245" s="14">
        <v>10810</v>
      </c>
      <c r="I2245" s="41">
        <v>40</v>
      </c>
      <c r="J2245" s="14" t="s">
        <v>12157</v>
      </c>
      <c r="K2245" s="42">
        <v>45873</v>
      </c>
      <c r="L2245" s="42">
        <v>45972</v>
      </c>
      <c r="M2245" s="43">
        <v>0</v>
      </c>
      <c r="N2245" s="47">
        <f t="shared" si="34"/>
        <v>0</v>
      </c>
      <c r="O2245" s="53" t="s">
        <v>17580</v>
      </c>
      <c r="P2245" s="19" t="s">
        <v>21531</v>
      </c>
      <c r="Q2245" s="15" t="s">
        <v>21415</v>
      </c>
    </row>
    <row r="2246" spans="1:17" x14ac:dyDescent="0.3">
      <c r="A2246" s="17" t="s">
        <v>12044</v>
      </c>
      <c r="B2246" s="39" t="s">
        <v>12698</v>
      </c>
      <c r="C2246" s="40">
        <v>547165</v>
      </c>
      <c r="D2246" s="40" t="s">
        <v>3649</v>
      </c>
      <c r="E2246" s="39" t="s">
        <v>15762</v>
      </c>
      <c r="F2246" s="41"/>
      <c r="G2246" s="41"/>
      <c r="H2246" s="14">
        <v>5506</v>
      </c>
      <c r="I2246" s="41">
        <v>6</v>
      </c>
      <c r="J2246" s="14" t="s">
        <v>12157</v>
      </c>
      <c r="K2246" s="42">
        <v>45873</v>
      </c>
      <c r="L2246" s="42">
        <v>45972</v>
      </c>
      <c r="M2246" s="43">
        <v>0</v>
      </c>
      <c r="N2246" s="47">
        <f t="shared" si="34"/>
        <v>0</v>
      </c>
      <c r="O2246" s="53" t="s">
        <v>3650</v>
      </c>
      <c r="P2246" s="40" t="s">
        <v>21416</v>
      </c>
      <c r="Q2246" s="15" t="s">
        <v>21415</v>
      </c>
    </row>
    <row r="2247" spans="1:17" x14ac:dyDescent="0.3">
      <c r="A2247" s="17" t="s">
        <v>12044</v>
      </c>
      <c r="B2247" s="39" t="s">
        <v>12698</v>
      </c>
      <c r="C2247" s="40">
        <v>298450</v>
      </c>
      <c r="D2247" s="40" t="s">
        <v>3559</v>
      </c>
      <c r="E2247" s="39" t="s">
        <v>15762</v>
      </c>
      <c r="F2247" s="41"/>
      <c r="G2247" s="41"/>
      <c r="H2247" s="14">
        <v>4877</v>
      </c>
      <c r="I2247" s="41">
        <v>6</v>
      </c>
      <c r="J2247" s="14" t="s">
        <v>12157</v>
      </c>
      <c r="K2247" s="42">
        <v>45873</v>
      </c>
      <c r="L2247" s="42">
        <v>45972</v>
      </c>
      <c r="M2247" s="43">
        <v>0</v>
      </c>
      <c r="N2247" s="47">
        <f t="shared" si="34"/>
        <v>0</v>
      </c>
      <c r="O2247" s="53" t="s">
        <v>3560</v>
      </c>
      <c r="P2247" s="19" t="s">
        <v>21478</v>
      </c>
      <c r="Q2247" s="15" t="s">
        <v>21415</v>
      </c>
    </row>
    <row r="2248" spans="1:17" x14ac:dyDescent="0.3">
      <c r="A2248" s="17" t="s">
        <v>12044</v>
      </c>
      <c r="B2248" s="39" t="s">
        <v>12698</v>
      </c>
      <c r="C2248" s="40">
        <v>561454</v>
      </c>
      <c r="D2248" s="40" t="s">
        <v>3705</v>
      </c>
      <c r="E2248" s="39" t="s">
        <v>15762</v>
      </c>
      <c r="F2248" s="41"/>
      <c r="G2248" s="41"/>
      <c r="H2248" s="14">
        <v>5218</v>
      </c>
      <c r="I2248" s="41">
        <v>6</v>
      </c>
      <c r="J2248" s="14" t="s">
        <v>12157</v>
      </c>
      <c r="K2248" s="42">
        <v>45873</v>
      </c>
      <c r="L2248" s="42">
        <v>45972</v>
      </c>
      <c r="M2248" s="43">
        <v>0</v>
      </c>
      <c r="N2248" s="47">
        <f t="shared" si="34"/>
        <v>0</v>
      </c>
      <c r="O2248" s="53" t="s">
        <v>3706</v>
      </c>
      <c r="P2248" s="40" t="s">
        <v>21416</v>
      </c>
      <c r="Q2248" s="15" t="s">
        <v>21415</v>
      </c>
    </row>
    <row r="2249" spans="1:17" x14ac:dyDescent="0.3">
      <c r="A2249" s="17" t="s">
        <v>12044</v>
      </c>
      <c r="B2249" s="39" t="s">
        <v>12698</v>
      </c>
      <c r="C2249" s="40">
        <v>298451</v>
      </c>
      <c r="D2249" s="40" t="s">
        <v>17236</v>
      </c>
      <c r="E2249" s="39" t="s">
        <v>15762</v>
      </c>
      <c r="F2249" s="41"/>
      <c r="G2249" s="41"/>
      <c r="H2249" s="14">
        <v>1320</v>
      </c>
      <c r="I2249" s="41">
        <v>20</v>
      </c>
      <c r="J2249" s="14" t="s">
        <v>12157</v>
      </c>
      <c r="K2249" s="42">
        <v>45873</v>
      </c>
      <c r="L2249" s="42">
        <v>45972</v>
      </c>
      <c r="M2249" s="43">
        <v>0</v>
      </c>
      <c r="N2249" s="47">
        <f t="shared" ref="N2249:N2312" si="35">+M2249*H2249</f>
        <v>0</v>
      </c>
      <c r="O2249" s="53" t="s">
        <v>17237</v>
      </c>
      <c r="P2249" s="19" t="s">
        <v>21478</v>
      </c>
      <c r="Q2249" s="15" t="s">
        <v>21415</v>
      </c>
    </row>
    <row r="2250" spans="1:17" x14ac:dyDescent="0.3">
      <c r="A2250" s="17" t="s">
        <v>12044</v>
      </c>
      <c r="B2250" s="39" t="s">
        <v>12698</v>
      </c>
      <c r="C2250" s="40">
        <v>289138</v>
      </c>
      <c r="D2250" s="40" t="s">
        <v>20233</v>
      </c>
      <c r="E2250" s="39" t="s">
        <v>15762</v>
      </c>
      <c r="F2250" s="41"/>
      <c r="G2250" s="41"/>
      <c r="H2250" s="14">
        <v>1540</v>
      </c>
      <c r="I2250" s="41">
        <v>20</v>
      </c>
      <c r="J2250" s="14" t="s">
        <v>12157</v>
      </c>
      <c r="K2250" s="42">
        <v>45873</v>
      </c>
      <c r="L2250" s="42">
        <v>45972</v>
      </c>
      <c r="M2250" s="43">
        <v>0</v>
      </c>
      <c r="N2250" s="47">
        <f t="shared" si="35"/>
        <v>0</v>
      </c>
      <c r="O2250" s="53" t="s">
        <v>20234</v>
      </c>
      <c r="P2250" s="40" t="s">
        <v>21416</v>
      </c>
      <c r="Q2250" s="15" t="s">
        <v>21415</v>
      </c>
    </row>
    <row r="2251" spans="1:17" x14ac:dyDescent="0.3">
      <c r="A2251" s="17" t="s">
        <v>12044</v>
      </c>
      <c r="B2251" s="39" t="s">
        <v>12698</v>
      </c>
      <c r="C2251" s="40">
        <v>289139</v>
      </c>
      <c r="D2251" s="40" t="s">
        <v>18192</v>
      </c>
      <c r="E2251" s="39" t="s">
        <v>15762</v>
      </c>
      <c r="F2251" s="41"/>
      <c r="G2251" s="41"/>
      <c r="H2251" s="14">
        <v>1400</v>
      </c>
      <c r="I2251" s="41">
        <v>20</v>
      </c>
      <c r="J2251" s="14" t="s">
        <v>12157</v>
      </c>
      <c r="K2251" s="42">
        <v>45873</v>
      </c>
      <c r="L2251" s="42">
        <v>45972</v>
      </c>
      <c r="M2251" s="43">
        <v>0</v>
      </c>
      <c r="N2251" s="47">
        <f t="shared" si="35"/>
        <v>0</v>
      </c>
      <c r="O2251" s="53" t="s">
        <v>18193</v>
      </c>
      <c r="P2251" s="19" t="s">
        <v>21478</v>
      </c>
      <c r="Q2251" s="15" t="s">
        <v>21415</v>
      </c>
    </row>
    <row r="2252" spans="1:17" x14ac:dyDescent="0.3">
      <c r="A2252" s="17" t="s">
        <v>12044</v>
      </c>
      <c r="B2252" s="39" t="s">
        <v>12698</v>
      </c>
      <c r="C2252" s="40">
        <v>541172</v>
      </c>
      <c r="D2252" s="40" t="s">
        <v>3627</v>
      </c>
      <c r="E2252" s="39" t="s">
        <v>15762</v>
      </c>
      <c r="F2252" s="41"/>
      <c r="G2252" s="41"/>
      <c r="H2252" s="14">
        <v>5053</v>
      </c>
      <c r="I2252" s="41">
        <v>6</v>
      </c>
      <c r="J2252" s="14" t="s">
        <v>12157</v>
      </c>
      <c r="K2252" s="42">
        <v>45873</v>
      </c>
      <c r="L2252" s="42">
        <v>45972</v>
      </c>
      <c r="M2252" s="43">
        <v>0</v>
      </c>
      <c r="N2252" s="47">
        <f t="shared" si="35"/>
        <v>0</v>
      </c>
      <c r="O2252" s="53" t="s">
        <v>3628</v>
      </c>
      <c r="P2252" s="40" t="s">
        <v>21416</v>
      </c>
      <c r="Q2252" s="15" t="s">
        <v>21415</v>
      </c>
    </row>
    <row r="2253" spans="1:17" x14ac:dyDescent="0.3">
      <c r="A2253" s="17" t="s">
        <v>12044</v>
      </c>
      <c r="B2253" s="39" t="s">
        <v>12698</v>
      </c>
      <c r="C2253" s="40">
        <v>267791</v>
      </c>
      <c r="D2253" s="40" t="s">
        <v>18545</v>
      </c>
      <c r="E2253" s="39" t="s">
        <v>15762</v>
      </c>
      <c r="F2253" s="41"/>
      <c r="G2253" s="41"/>
      <c r="H2253" s="14">
        <v>4030</v>
      </c>
      <c r="I2253" s="41">
        <v>6</v>
      </c>
      <c r="J2253" s="14" t="s">
        <v>12157</v>
      </c>
      <c r="K2253" s="42">
        <v>45873</v>
      </c>
      <c r="L2253" s="42">
        <v>45972</v>
      </c>
      <c r="M2253" s="43">
        <v>0</v>
      </c>
      <c r="N2253" s="47">
        <f t="shared" si="35"/>
        <v>0</v>
      </c>
      <c r="O2253" s="53" t="s">
        <v>18546</v>
      </c>
      <c r="P2253" s="19" t="s">
        <v>21478</v>
      </c>
      <c r="Q2253" s="15" t="s">
        <v>21415</v>
      </c>
    </row>
    <row r="2254" spans="1:17" x14ac:dyDescent="0.3">
      <c r="A2254" s="17" t="s">
        <v>12044</v>
      </c>
      <c r="B2254" s="39" t="s">
        <v>12698</v>
      </c>
      <c r="C2254" s="40">
        <v>269372</v>
      </c>
      <c r="D2254" s="40" t="s">
        <v>4408</v>
      </c>
      <c r="E2254" s="39" t="s">
        <v>15762</v>
      </c>
      <c r="F2254" s="41"/>
      <c r="G2254" s="41"/>
      <c r="H2254" s="14">
        <v>4632</v>
      </c>
      <c r="I2254" s="41">
        <v>6</v>
      </c>
      <c r="J2254" s="14" t="s">
        <v>12157</v>
      </c>
      <c r="K2254" s="42">
        <v>45873</v>
      </c>
      <c r="L2254" s="42">
        <v>45972</v>
      </c>
      <c r="M2254" s="43">
        <v>0</v>
      </c>
      <c r="N2254" s="47">
        <f t="shared" si="35"/>
        <v>0</v>
      </c>
      <c r="O2254" s="53" t="s">
        <v>4409</v>
      </c>
      <c r="P2254" s="40" t="s">
        <v>21416</v>
      </c>
      <c r="Q2254" s="15" t="s">
        <v>21415</v>
      </c>
    </row>
    <row r="2255" spans="1:17" x14ac:dyDescent="0.3">
      <c r="A2255" s="17" t="s">
        <v>12044</v>
      </c>
      <c r="B2255" s="39" t="s">
        <v>12698</v>
      </c>
      <c r="C2255" s="40">
        <v>400288</v>
      </c>
      <c r="D2255" s="40" t="s">
        <v>18411</v>
      </c>
      <c r="E2255" s="39" t="s">
        <v>15762</v>
      </c>
      <c r="F2255" s="41"/>
      <c r="G2255" s="41"/>
      <c r="H2255" s="14">
        <v>12010</v>
      </c>
      <c r="I2255" s="41">
        <v>60</v>
      </c>
      <c r="J2255" s="14" t="s">
        <v>12157</v>
      </c>
      <c r="K2255" s="42">
        <v>45873</v>
      </c>
      <c r="L2255" s="42">
        <v>45972</v>
      </c>
      <c r="M2255" s="43">
        <v>0</v>
      </c>
      <c r="N2255" s="47">
        <f t="shared" si="35"/>
        <v>0</v>
      </c>
      <c r="O2255" s="53" t="s">
        <v>18412</v>
      </c>
      <c r="P2255" s="19" t="s">
        <v>21531</v>
      </c>
      <c r="Q2255" s="15" t="s">
        <v>21415</v>
      </c>
    </row>
    <row r="2256" spans="1:17" x14ac:dyDescent="0.3">
      <c r="A2256" s="17" t="s">
        <v>12044</v>
      </c>
      <c r="B2256" s="39" t="s">
        <v>12698</v>
      </c>
      <c r="C2256" s="40">
        <v>400291</v>
      </c>
      <c r="D2256" s="40" t="s">
        <v>20283</v>
      </c>
      <c r="E2256" s="39" t="s">
        <v>15762</v>
      </c>
      <c r="F2256" s="41"/>
      <c r="G2256" s="41"/>
      <c r="H2256" s="14">
        <v>13210</v>
      </c>
      <c r="I2256" s="41">
        <v>60</v>
      </c>
      <c r="J2256" s="14" t="s">
        <v>12157</v>
      </c>
      <c r="K2256" s="42">
        <v>45873</v>
      </c>
      <c r="L2256" s="42">
        <v>45972</v>
      </c>
      <c r="M2256" s="43">
        <v>0</v>
      </c>
      <c r="N2256" s="47">
        <f t="shared" si="35"/>
        <v>0</v>
      </c>
      <c r="O2256" s="53" t="s">
        <v>20284</v>
      </c>
      <c r="P2256" s="19" t="s">
        <v>21531</v>
      </c>
      <c r="Q2256" s="15" t="s">
        <v>21415</v>
      </c>
    </row>
    <row r="2257" spans="1:17" x14ac:dyDescent="0.3">
      <c r="A2257" s="17" t="s">
        <v>12044</v>
      </c>
      <c r="B2257" s="39" t="s">
        <v>12698</v>
      </c>
      <c r="C2257" s="40">
        <v>400290</v>
      </c>
      <c r="D2257" s="40" t="s">
        <v>17920</v>
      </c>
      <c r="E2257" s="39" t="s">
        <v>15762</v>
      </c>
      <c r="F2257" s="41"/>
      <c r="G2257" s="41"/>
      <c r="H2257" s="14">
        <v>12010</v>
      </c>
      <c r="I2257" s="41">
        <v>50</v>
      </c>
      <c r="J2257" s="14" t="s">
        <v>12157</v>
      </c>
      <c r="K2257" s="42">
        <v>45873</v>
      </c>
      <c r="L2257" s="42">
        <v>45972</v>
      </c>
      <c r="M2257" s="43">
        <v>0</v>
      </c>
      <c r="N2257" s="47">
        <f t="shared" si="35"/>
        <v>0</v>
      </c>
      <c r="O2257" s="53" t="s">
        <v>17921</v>
      </c>
      <c r="P2257" s="19" t="s">
        <v>21531</v>
      </c>
      <c r="Q2257" s="15" t="s">
        <v>21415</v>
      </c>
    </row>
    <row r="2258" spans="1:17" x14ac:dyDescent="0.3">
      <c r="A2258" s="17" t="s">
        <v>12044</v>
      </c>
      <c r="B2258" s="39" t="s">
        <v>12698</v>
      </c>
      <c r="C2258" s="40">
        <v>400292</v>
      </c>
      <c r="D2258" s="40" t="s">
        <v>19555</v>
      </c>
      <c r="E2258" s="39" t="s">
        <v>15762</v>
      </c>
      <c r="F2258" s="41"/>
      <c r="G2258" s="41"/>
      <c r="H2258" s="14">
        <v>13810</v>
      </c>
      <c r="I2258" s="41">
        <v>60</v>
      </c>
      <c r="J2258" s="14" t="s">
        <v>12157</v>
      </c>
      <c r="K2258" s="42">
        <v>45873</v>
      </c>
      <c r="L2258" s="42">
        <v>45972</v>
      </c>
      <c r="M2258" s="43">
        <v>0</v>
      </c>
      <c r="N2258" s="47">
        <f t="shared" si="35"/>
        <v>0</v>
      </c>
      <c r="O2258" s="53" t="s">
        <v>19556</v>
      </c>
      <c r="P2258" s="19" t="s">
        <v>21531</v>
      </c>
      <c r="Q2258" s="15" t="s">
        <v>21415</v>
      </c>
    </row>
    <row r="2259" spans="1:17" x14ac:dyDescent="0.3">
      <c r="A2259" s="17" t="s">
        <v>12044</v>
      </c>
      <c r="B2259" s="39" t="s">
        <v>12698</v>
      </c>
      <c r="C2259" s="40">
        <v>400293</v>
      </c>
      <c r="D2259" s="40" t="s">
        <v>18413</v>
      </c>
      <c r="E2259" s="39" t="s">
        <v>15762</v>
      </c>
      <c r="F2259" s="41"/>
      <c r="G2259" s="41"/>
      <c r="H2259" s="14">
        <v>10810</v>
      </c>
      <c r="I2259" s="41">
        <v>60</v>
      </c>
      <c r="J2259" s="14" t="s">
        <v>12157</v>
      </c>
      <c r="K2259" s="42">
        <v>45873</v>
      </c>
      <c r="L2259" s="42">
        <v>45972</v>
      </c>
      <c r="M2259" s="43">
        <v>0</v>
      </c>
      <c r="N2259" s="47">
        <f t="shared" si="35"/>
        <v>0</v>
      </c>
      <c r="O2259" s="53" t="s">
        <v>18414</v>
      </c>
      <c r="P2259" s="19" t="s">
        <v>21531</v>
      </c>
      <c r="Q2259" s="15" t="s">
        <v>21415</v>
      </c>
    </row>
    <row r="2260" spans="1:17" x14ac:dyDescent="0.3">
      <c r="A2260" s="17" t="s">
        <v>12044</v>
      </c>
      <c r="B2260" s="39" t="s">
        <v>12698</v>
      </c>
      <c r="C2260" s="40">
        <v>574360</v>
      </c>
      <c r="D2260" s="40" t="s">
        <v>17731</v>
      </c>
      <c r="E2260" s="39" t="s">
        <v>15762</v>
      </c>
      <c r="F2260" s="41"/>
      <c r="G2260" s="41"/>
      <c r="H2260" s="14">
        <v>14757</v>
      </c>
      <c r="I2260" s="41">
        <v>100</v>
      </c>
      <c r="J2260" s="14" t="s">
        <v>12157</v>
      </c>
      <c r="K2260" s="42">
        <v>45873</v>
      </c>
      <c r="L2260" s="42">
        <v>45972</v>
      </c>
      <c r="M2260" s="43">
        <v>0</v>
      </c>
      <c r="N2260" s="47">
        <f t="shared" si="35"/>
        <v>0</v>
      </c>
      <c r="O2260" s="53" t="s">
        <v>17732</v>
      </c>
      <c r="P2260" s="40" t="s">
        <v>21416</v>
      </c>
      <c r="Q2260" s="15" t="s">
        <v>21415</v>
      </c>
    </row>
    <row r="2261" spans="1:17" x14ac:dyDescent="0.3">
      <c r="A2261" s="17" t="s">
        <v>12044</v>
      </c>
      <c r="B2261" s="39" t="s">
        <v>12698</v>
      </c>
      <c r="C2261" s="40">
        <v>574349</v>
      </c>
      <c r="D2261" s="40" t="s">
        <v>19351</v>
      </c>
      <c r="E2261" s="39" t="s">
        <v>15762</v>
      </c>
      <c r="F2261" s="41"/>
      <c r="G2261" s="41"/>
      <c r="H2261" s="14">
        <v>18916</v>
      </c>
      <c r="I2261" s="41">
        <v>52</v>
      </c>
      <c r="J2261" s="14" t="s">
        <v>12157</v>
      </c>
      <c r="K2261" s="42">
        <v>45873</v>
      </c>
      <c r="L2261" s="42">
        <v>45972</v>
      </c>
      <c r="M2261" s="43">
        <v>0</v>
      </c>
      <c r="N2261" s="47">
        <f t="shared" si="35"/>
        <v>0</v>
      </c>
      <c r="O2261" s="53" t="s">
        <v>19352</v>
      </c>
      <c r="P2261" s="40" t="s">
        <v>21416</v>
      </c>
      <c r="Q2261" s="15" t="s">
        <v>21415</v>
      </c>
    </row>
    <row r="2262" spans="1:17" x14ac:dyDescent="0.3">
      <c r="A2262" s="17" t="s">
        <v>12044</v>
      </c>
      <c r="B2262" s="39" t="s">
        <v>12698</v>
      </c>
      <c r="C2262" s="40">
        <v>574328</v>
      </c>
      <c r="D2262" s="40" t="s">
        <v>19495</v>
      </c>
      <c r="E2262" s="39" t="s">
        <v>15762</v>
      </c>
      <c r="F2262" s="41"/>
      <c r="G2262" s="41"/>
      <c r="H2262" s="14">
        <v>14757</v>
      </c>
      <c r="I2262" s="41">
        <v>50</v>
      </c>
      <c r="J2262" s="14" t="s">
        <v>12157</v>
      </c>
      <c r="K2262" s="42">
        <v>45873</v>
      </c>
      <c r="L2262" s="42">
        <v>45972</v>
      </c>
      <c r="M2262" s="43">
        <v>0</v>
      </c>
      <c r="N2262" s="47">
        <f t="shared" si="35"/>
        <v>0</v>
      </c>
      <c r="O2262" s="53" t="s">
        <v>19496</v>
      </c>
      <c r="P2262" s="40" t="s">
        <v>21416</v>
      </c>
      <c r="Q2262" s="15" t="s">
        <v>21415</v>
      </c>
    </row>
    <row r="2263" spans="1:17" x14ac:dyDescent="0.3">
      <c r="A2263" s="17" t="s">
        <v>12044</v>
      </c>
      <c r="B2263" s="39" t="s">
        <v>12698</v>
      </c>
      <c r="C2263" s="40">
        <v>574342</v>
      </c>
      <c r="D2263" s="40" t="s">
        <v>20559</v>
      </c>
      <c r="E2263" s="39" t="s">
        <v>15762</v>
      </c>
      <c r="F2263" s="41"/>
      <c r="G2263" s="41"/>
      <c r="H2263" s="14">
        <v>15896</v>
      </c>
      <c r="I2263" s="41">
        <v>40</v>
      </c>
      <c r="J2263" s="14" t="s">
        <v>12157</v>
      </c>
      <c r="K2263" s="42">
        <v>45873</v>
      </c>
      <c r="L2263" s="42">
        <v>45972</v>
      </c>
      <c r="M2263" s="43">
        <v>0</v>
      </c>
      <c r="N2263" s="47">
        <f t="shared" si="35"/>
        <v>0</v>
      </c>
      <c r="O2263" s="53" t="s">
        <v>20560</v>
      </c>
      <c r="P2263" s="40" t="s">
        <v>21416</v>
      </c>
      <c r="Q2263" s="15" t="s">
        <v>21415</v>
      </c>
    </row>
    <row r="2264" spans="1:17" x14ac:dyDescent="0.3">
      <c r="A2264" s="17" t="s">
        <v>12044</v>
      </c>
      <c r="B2264" s="39" t="s">
        <v>12698</v>
      </c>
      <c r="C2264" s="40">
        <v>574335</v>
      </c>
      <c r="D2264" s="40" t="s">
        <v>17169</v>
      </c>
      <c r="E2264" s="39" t="s">
        <v>15762</v>
      </c>
      <c r="F2264" s="41"/>
      <c r="G2264" s="41"/>
      <c r="H2264" s="14">
        <v>15326</v>
      </c>
      <c r="I2264" s="41">
        <v>40</v>
      </c>
      <c r="J2264" s="14" t="s">
        <v>12157</v>
      </c>
      <c r="K2264" s="42">
        <v>45873</v>
      </c>
      <c r="L2264" s="42">
        <v>45972</v>
      </c>
      <c r="M2264" s="43">
        <v>0</v>
      </c>
      <c r="N2264" s="47">
        <f t="shared" si="35"/>
        <v>0</v>
      </c>
      <c r="O2264" s="53" t="s">
        <v>17170</v>
      </c>
      <c r="P2264" s="40" t="s">
        <v>21416</v>
      </c>
      <c r="Q2264" s="15" t="s">
        <v>21415</v>
      </c>
    </row>
    <row r="2265" spans="1:17" x14ac:dyDescent="0.3">
      <c r="A2265" s="17" t="s">
        <v>12044</v>
      </c>
      <c r="B2265" s="39" t="s">
        <v>12698</v>
      </c>
      <c r="C2265" s="40">
        <v>574339</v>
      </c>
      <c r="D2265" s="40" t="s">
        <v>20567</v>
      </c>
      <c r="E2265" s="39" t="s">
        <v>15762</v>
      </c>
      <c r="F2265" s="41"/>
      <c r="G2265" s="41"/>
      <c r="H2265" s="14">
        <v>14848</v>
      </c>
      <c r="I2265" s="41">
        <v>50</v>
      </c>
      <c r="J2265" s="14" t="s">
        <v>12157</v>
      </c>
      <c r="K2265" s="42">
        <v>45873</v>
      </c>
      <c r="L2265" s="42">
        <v>45972</v>
      </c>
      <c r="M2265" s="43">
        <v>0</v>
      </c>
      <c r="N2265" s="47">
        <f t="shared" si="35"/>
        <v>0</v>
      </c>
      <c r="O2265" s="53" t="s">
        <v>20568</v>
      </c>
      <c r="P2265" s="40" t="s">
        <v>21416</v>
      </c>
      <c r="Q2265" s="15" t="s">
        <v>21415</v>
      </c>
    </row>
    <row r="2266" spans="1:17" x14ac:dyDescent="0.3">
      <c r="A2266" s="17" t="s">
        <v>12044</v>
      </c>
      <c r="B2266" s="39" t="s">
        <v>12698</v>
      </c>
      <c r="C2266" s="40">
        <v>574347</v>
      </c>
      <c r="D2266" s="40" t="s">
        <v>17733</v>
      </c>
      <c r="E2266" s="39" t="s">
        <v>15762</v>
      </c>
      <c r="F2266" s="41"/>
      <c r="G2266" s="41"/>
      <c r="H2266" s="14">
        <v>16465</v>
      </c>
      <c r="I2266" s="41">
        <v>40</v>
      </c>
      <c r="J2266" s="14" t="s">
        <v>12157</v>
      </c>
      <c r="K2266" s="42">
        <v>45873</v>
      </c>
      <c r="L2266" s="42">
        <v>45972</v>
      </c>
      <c r="M2266" s="43">
        <v>0</v>
      </c>
      <c r="N2266" s="47">
        <f t="shared" si="35"/>
        <v>0</v>
      </c>
      <c r="O2266" s="53" t="s">
        <v>17734</v>
      </c>
      <c r="P2266" s="40" t="s">
        <v>21416</v>
      </c>
      <c r="Q2266" s="15" t="s">
        <v>21415</v>
      </c>
    </row>
    <row r="2267" spans="1:17" x14ac:dyDescent="0.3">
      <c r="A2267" s="17" t="s">
        <v>12044</v>
      </c>
      <c r="B2267" s="39" t="s">
        <v>12698</v>
      </c>
      <c r="C2267" s="40">
        <v>298499</v>
      </c>
      <c r="D2267" s="40" t="s">
        <v>14068</v>
      </c>
      <c r="E2267" s="39" t="s">
        <v>15762</v>
      </c>
      <c r="F2267" s="41"/>
      <c r="G2267" s="41"/>
      <c r="H2267" s="14">
        <v>2453</v>
      </c>
      <c r="I2267" s="41"/>
      <c r="J2267" s="14"/>
      <c r="K2267" s="42">
        <v>45873</v>
      </c>
      <c r="L2267" s="42">
        <v>45972</v>
      </c>
      <c r="M2267" s="43">
        <v>0</v>
      </c>
      <c r="N2267" s="47">
        <f t="shared" si="35"/>
        <v>0</v>
      </c>
      <c r="O2267" s="53" t="s">
        <v>14069</v>
      </c>
      <c r="P2267" s="19" t="s">
        <v>21527</v>
      </c>
      <c r="Q2267" s="15" t="s">
        <v>21415</v>
      </c>
    </row>
    <row r="2268" spans="1:17" x14ac:dyDescent="0.3">
      <c r="A2268" s="17" t="s">
        <v>12044</v>
      </c>
      <c r="B2268" s="39" t="s">
        <v>12698</v>
      </c>
      <c r="C2268" s="40">
        <v>298500</v>
      </c>
      <c r="D2268" s="40" t="s">
        <v>3875</v>
      </c>
      <c r="E2268" s="39" t="s">
        <v>15762</v>
      </c>
      <c r="F2268" s="41"/>
      <c r="G2268" s="41"/>
      <c r="H2268" s="14">
        <v>2794</v>
      </c>
      <c r="I2268" s="41">
        <v>18</v>
      </c>
      <c r="J2268" s="14" t="s">
        <v>12157</v>
      </c>
      <c r="K2268" s="42">
        <v>45873</v>
      </c>
      <c r="L2268" s="42">
        <v>45972</v>
      </c>
      <c r="M2268" s="43">
        <v>0</v>
      </c>
      <c r="N2268" s="47">
        <f t="shared" si="35"/>
        <v>0</v>
      </c>
      <c r="O2268" s="53" t="s">
        <v>3876</v>
      </c>
      <c r="P2268" s="19" t="s">
        <v>21527</v>
      </c>
      <c r="Q2268" s="15" t="s">
        <v>21415</v>
      </c>
    </row>
    <row r="2269" spans="1:17" x14ac:dyDescent="0.3">
      <c r="A2269" s="17" t="s">
        <v>12044</v>
      </c>
      <c r="B2269" s="39" t="s">
        <v>12698</v>
      </c>
      <c r="C2269" s="40">
        <v>576730</v>
      </c>
      <c r="D2269" s="40" t="s">
        <v>18891</v>
      </c>
      <c r="E2269" s="39" t="s">
        <v>15762</v>
      </c>
      <c r="F2269" s="41"/>
      <c r="G2269" s="41"/>
      <c r="H2269" s="14">
        <v>22733</v>
      </c>
      <c r="I2269" s="41"/>
      <c r="J2269" s="14"/>
      <c r="K2269" s="42">
        <v>45873</v>
      </c>
      <c r="L2269" s="42">
        <v>45972</v>
      </c>
      <c r="M2269" s="43">
        <v>0</v>
      </c>
      <c r="N2269" s="47">
        <f t="shared" si="35"/>
        <v>0</v>
      </c>
      <c r="O2269" s="53" t="s">
        <v>18892</v>
      </c>
      <c r="P2269" s="40" t="s">
        <v>21416</v>
      </c>
      <c r="Q2269" s="15" t="s">
        <v>21415</v>
      </c>
    </row>
    <row r="2270" spans="1:17" x14ac:dyDescent="0.3">
      <c r="A2270" s="17" t="s">
        <v>12044</v>
      </c>
      <c r="B2270" s="39" t="s">
        <v>12698</v>
      </c>
      <c r="C2270" s="40">
        <v>576727</v>
      </c>
      <c r="D2270" s="40" t="s">
        <v>17737</v>
      </c>
      <c r="E2270" s="39" t="s">
        <v>15762</v>
      </c>
      <c r="F2270" s="41"/>
      <c r="G2270" s="41"/>
      <c r="H2270" s="14">
        <v>28431</v>
      </c>
      <c r="I2270" s="41"/>
      <c r="J2270" s="14"/>
      <c r="K2270" s="42">
        <v>45873</v>
      </c>
      <c r="L2270" s="42">
        <v>45972</v>
      </c>
      <c r="M2270" s="43">
        <v>0</v>
      </c>
      <c r="N2270" s="47">
        <f t="shared" si="35"/>
        <v>0</v>
      </c>
      <c r="O2270" s="53" t="s">
        <v>17738</v>
      </c>
      <c r="P2270" s="40" t="s">
        <v>21416</v>
      </c>
      <c r="Q2270" s="15" t="s">
        <v>21415</v>
      </c>
    </row>
    <row r="2271" spans="1:17" x14ac:dyDescent="0.3">
      <c r="A2271" s="17" t="s">
        <v>12044</v>
      </c>
      <c r="B2271" s="39" t="s">
        <v>12698</v>
      </c>
      <c r="C2271" s="40">
        <v>577627</v>
      </c>
      <c r="D2271" s="40" t="s">
        <v>17601</v>
      </c>
      <c r="E2271" s="39" t="s">
        <v>15762</v>
      </c>
      <c r="F2271" s="41"/>
      <c r="G2271" s="41"/>
      <c r="H2271" s="14">
        <v>24442</v>
      </c>
      <c r="I2271" s="41">
        <v>60</v>
      </c>
      <c r="J2271" s="14" t="s">
        <v>12157</v>
      </c>
      <c r="K2271" s="42">
        <v>45873</v>
      </c>
      <c r="L2271" s="42">
        <v>45972</v>
      </c>
      <c r="M2271" s="43">
        <v>0</v>
      </c>
      <c r="N2271" s="47">
        <f t="shared" si="35"/>
        <v>0</v>
      </c>
      <c r="O2271" s="53" t="s">
        <v>17602</v>
      </c>
      <c r="P2271" s="40" t="s">
        <v>21416</v>
      </c>
      <c r="Q2271" s="15" t="s">
        <v>21415</v>
      </c>
    </row>
    <row r="2272" spans="1:17" x14ac:dyDescent="0.3">
      <c r="A2272" s="17" t="s">
        <v>12044</v>
      </c>
      <c r="B2272" s="39" t="s">
        <v>12698</v>
      </c>
      <c r="C2272" s="40">
        <v>577628</v>
      </c>
      <c r="D2272" s="40" t="s">
        <v>17894</v>
      </c>
      <c r="E2272" s="39" t="s">
        <v>15762</v>
      </c>
      <c r="F2272" s="41"/>
      <c r="G2272" s="41"/>
      <c r="H2272" s="14">
        <v>21024</v>
      </c>
      <c r="I2272" s="41">
        <v>200</v>
      </c>
      <c r="J2272" s="14" t="s">
        <v>12157</v>
      </c>
      <c r="K2272" s="42">
        <v>45873</v>
      </c>
      <c r="L2272" s="42">
        <v>45972</v>
      </c>
      <c r="M2272" s="43">
        <v>0</v>
      </c>
      <c r="N2272" s="47">
        <f t="shared" si="35"/>
        <v>0</v>
      </c>
      <c r="O2272" s="53" t="s">
        <v>17895</v>
      </c>
      <c r="P2272" s="40" t="s">
        <v>21416</v>
      </c>
      <c r="Q2272" s="15" t="s">
        <v>21415</v>
      </c>
    </row>
    <row r="2273" spans="1:17" x14ac:dyDescent="0.3">
      <c r="A2273" s="17" t="s">
        <v>12044</v>
      </c>
      <c r="B2273" s="39" t="s">
        <v>12698</v>
      </c>
      <c r="C2273" s="40">
        <v>400309</v>
      </c>
      <c r="D2273" s="40" t="s">
        <v>20531</v>
      </c>
      <c r="E2273" s="39" t="s">
        <v>15762</v>
      </c>
      <c r="F2273" s="41"/>
      <c r="G2273" s="41"/>
      <c r="H2273" s="14">
        <v>8410</v>
      </c>
      <c r="I2273" s="41">
        <v>68</v>
      </c>
      <c r="J2273" s="14" t="s">
        <v>12157</v>
      </c>
      <c r="K2273" s="42">
        <v>45873</v>
      </c>
      <c r="L2273" s="42">
        <v>45972</v>
      </c>
      <c r="M2273" s="43">
        <v>0</v>
      </c>
      <c r="N2273" s="47">
        <f t="shared" si="35"/>
        <v>0</v>
      </c>
      <c r="O2273" s="53" t="s">
        <v>20532</v>
      </c>
      <c r="P2273" s="19" t="s">
        <v>21531</v>
      </c>
      <c r="Q2273" s="15" t="s">
        <v>21415</v>
      </c>
    </row>
    <row r="2274" spans="1:17" x14ac:dyDescent="0.3">
      <c r="A2274" s="17" t="s">
        <v>12044</v>
      </c>
      <c r="B2274" s="39" t="s">
        <v>12698</v>
      </c>
      <c r="C2274" s="40">
        <v>400311</v>
      </c>
      <c r="D2274" s="40" t="s">
        <v>20499</v>
      </c>
      <c r="E2274" s="39" t="s">
        <v>15762</v>
      </c>
      <c r="F2274" s="41"/>
      <c r="G2274" s="41"/>
      <c r="H2274" s="14">
        <v>13004</v>
      </c>
      <c r="I2274" s="41">
        <v>30</v>
      </c>
      <c r="J2274" s="14" t="s">
        <v>12157</v>
      </c>
      <c r="K2274" s="42">
        <v>45873</v>
      </c>
      <c r="L2274" s="42">
        <v>45972</v>
      </c>
      <c r="M2274" s="43">
        <v>0</v>
      </c>
      <c r="N2274" s="47">
        <f t="shared" si="35"/>
        <v>0</v>
      </c>
      <c r="O2274" s="53" t="s">
        <v>20500</v>
      </c>
      <c r="P2274" s="19" t="s">
        <v>21531</v>
      </c>
      <c r="Q2274" s="15" t="s">
        <v>21415</v>
      </c>
    </row>
    <row r="2275" spans="1:17" x14ac:dyDescent="0.3">
      <c r="A2275" s="17" t="s">
        <v>12044</v>
      </c>
      <c r="B2275" s="39" t="s">
        <v>12698</v>
      </c>
      <c r="C2275" s="40">
        <v>253513</v>
      </c>
      <c r="D2275" s="40" t="s">
        <v>18593</v>
      </c>
      <c r="E2275" s="39" t="s">
        <v>15762</v>
      </c>
      <c r="F2275" s="41"/>
      <c r="G2275" s="41"/>
      <c r="H2275" s="14">
        <v>4170</v>
      </c>
      <c r="I2275" s="41">
        <v>12</v>
      </c>
      <c r="J2275" s="14" t="s">
        <v>12157</v>
      </c>
      <c r="K2275" s="42">
        <v>45873</v>
      </c>
      <c r="L2275" s="42">
        <v>45972</v>
      </c>
      <c r="M2275" s="43">
        <v>0</v>
      </c>
      <c r="N2275" s="47">
        <f t="shared" si="35"/>
        <v>0</v>
      </c>
      <c r="O2275" s="53" t="s">
        <v>18594</v>
      </c>
      <c r="P2275" s="19" t="s">
        <v>21452</v>
      </c>
      <c r="Q2275" s="15" t="s">
        <v>21415</v>
      </c>
    </row>
    <row r="2276" spans="1:17" x14ac:dyDescent="0.3">
      <c r="A2276" s="17" t="s">
        <v>12044</v>
      </c>
      <c r="B2276" s="39" t="s">
        <v>12698</v>
      </c>
      <c r="C2276" s="40">
        <v>34128</v>
      </c>
      <c r="D2276" s="40" t="s">
        <v>3399</v>
      </c>
      <c r="E2276" s="39" t="s">
        <v>15762</v>
      </c>
      <c r="F2276" s="41"/>
      <c r="G2276" s="41"/>
      <c r="H2276" s="14">
        <v>4901</v>
      </c>
      <c r="I2276" s="41">
        <v>12</v>
      </c>
      <c r="J2276" s="14" t="s">
        <v>12157</v>
      </c>
      <c r="K2276" s="42">
        <v>45873</v>
      </c>
      <c r="L2276" s="42">
        <v>45972</v>
      </c>
      <c r="M2276" s="43">
        <v>0</v>
      </c>
      <c r="N2276" s="47">
        <f t="shared" si="35"/>
        <v>0</v>
      </c>
      <c r="O2276" s="53" t="s">
        <v>3400</v>
      </c>
      <c r="P2276" s="19" t="s">
        <v>21452</v>
      </c>
      <c r="Q2276" s="15" t="s">
        <v>21415</v>
      </c>
    </row>
    <row r="2277" spans="1:17" x14ac:dyDescent="0.3">
      <c r="A2277" s="17" t="s">
        <v>12044</v>
      </c>
      <c r="B2277" s="39" t="s">
        <v>12698</v>
      </c>
      <c r="C2277" s="40">
        <v>34129</v>
      </c>
      <c r="D2277" s="40" t="s">
        <v>3401</v>
      </c>
      <c r="E2277" s="39" t="s">
        <v>15762</v>
      </c>
      <c r="F2277" s="41"/>
      <c r="G2277" s="41"/>
      <c r="H2277" s="14">
        <v>4901</v>
      </c>
      <c r="I2277" s="41">
        <v>12</v>
      </c>
      <c r="J2277" s="14" t="s">
        <v>12157</v>
      </c>
      <c r="K2277" s="42">
        <v>45873</v>
      </c>
      <c r="L2277" s="42">
        <v>45972</v>
      </c>
      <c r="M2277" s="43">
        <v>0</v>
      </c>
      <c r="N2277" s="47">
        <f t="shared" si="35"/>
        <v>0</v>
      </c>
      <c r="O2277" s="53" t="s">
        <v>3402</v>
      </c>
      <c r="P2277" s="19" t="s">
        <v>21452</v>
      </c>
      <c r="Q2277" s="15" t="s">
        <v>21415</v>
      </c>
    </row>
    <row r="2278" spans="1:17" x14ac:dyDescent="0.3">
      <c r="A2278" s="17" t="s">
        <v>12044</v>
      </c>
      <c r="B2278" s="39" t="s">
        <v>12698</v>
      </c>
      <c r="C2278" s="40">
        <v>34131</v>
      </c>
      <c r="D2278" s="40" t="s">
        <v>3403</v>
      </c>
      <c r="E2278" s="39" t="s">
        <v>15762</v>
      </c>
      <c r="F2278" s="41"/>
      <c r="G2278" s="41"/>
      <c r="H2278" s="14">
        <v>4901</v>
      </c>
      <c r="I2278" s="41">
        <v>12</v>
      </c>
      <c r="J2278" s="14" t="s">
        <v>12157</v>
      </c>
      <c r="K2278" s="42">
        <v>45873</v>
      </c>
      <c r="L2278" s="42">
        <v>45972</v>
      </c>
      <c r="M2278" s="43">
        <v>0</v>
      </c>
      <c r="N2278" s="47">
        <f t="shared" si="35"/>
        <v>0</v>
      </c>
      <c r="O2278" s="53" t="s">
        <v>3404</v>
      </c>
      <c r="P2278" s="19" t="s">
        <v>21452</v>
      </c>
      <c r="Q2278" s="15" t="s">
        <v>21415</v>
      </c>
    </row>
    <row r="2279" spans="1:17" x14ac:dyDescent="0.3">
      <c r="A2279" s="17" t="s">
        <v>12044</v>
      </c>
      <c r="B2279" s="39" t="s">
        <v>12698</v>
      </c>
      <c r="C2279" s="40">
        <v>566009</v>
      </c>
      <c r="D2279" s="40" t="s">
        <v>5139</v>
      </c>
      <c r="E2279" s="39" t="s">
        <v>15762</v>
      </c>
      <c r="F2279" s="41"/>
      <c r="G2279" s="41"/>
      <c r="H2279" s="14">
        <v>9375</v>
      </c>
      <c r="I2279" s="41">
        <v>6</v>
      </c>
      <c r="J2279" s="14" t="s">
        <v>12157</v>
      </c>
      <c r="K2279" s="42">
        <v>45873</v>
      </c>
      <c r="L2279" s="42">
        <v>45972</v>
      </c>
      <c r="M2279" s="43">
        <v>0</v>
      </c>
      <c r="N2279" s="47">
        <f t="shared" si="35"/>
        <v>0</v>
      </c>
      <c r="O2279" s="53" t="s">
        <v>5140</v>
      </c>
      <c r="P2279" s="40" t="s">
        <v>21416</v>
      </c>
      <c r="Q2279" s="15" t="s">
        <v>21415</v>
      </c>
    </row>
    <row r="2280" spans="1:17" x14ac:dyDescent="0.3">
      <c r="A2280" s="17" t="s">
        <v>12044</v>
      </c>
      <c r="B2280" s="39" t="s">
        <v>12698</v>
      </c>
      <c r="C2280" s="40">
        <v>539436</v>
      </c>
      <c r="D2280" s="40" t="s">
        <v>3619</v>
      </c>
      <c r="E2280" s="39" t="s">
        <v>15762</v>
      </c>
      <c r="F2280" s="41"/>
      <c r="G2280" s="41"/>
      <c r="H2280" s="14">
        <v>6593</v>
      </c>
      <c r="I2280" s="41">
        <v>6</v>
      </c>
      <c r="J2280" s="14" t="s">
        <v>12157</v>
      </c>
      <c r="K2280" s="42">
        <v>45873</v>
      </c>
      <c r="L2280" s="42">
        <v>45972</v>
      </c>
      <c r="M2280" s="43">
        <v>0</v>
      </c>
      <c r="N2280" s="47">
        <f t="shared" si="35"/>
        <v>0</v>
      </c>
      <c r="O2280" s="53" t="s">
        <v>3620</v>
      </c>
      <c r="P2280" s="19" t="s">
        <v>21471</v>
      </c>
      <c r="Q2280" s="15" t="s">
        <v>21415</v>
      </c>
    </row>
    <row r="2281" spans="1:17" x14ac:dyDescent="0.3">
      <c r="A2281" s="17" t="s">
        <v>12044</v>
      </c>
      <c r="B2281" s="39" t="s">
        <v>12698</v>
      </c>
      <c r="C2281" s="40">
        <v>545223</v>
      </c>
      <c r="D2281" s="40" t="s">
        <v>3639</v>
      </c>
      <c r="E2281" s="39" t="s">
        <v>15762</v>
      </c>
      <c r="F2281" s="41"/>
      <c r="G2281" s="41"/>
      <c r="H2281" s="14">
        <v>6111</v>
      </c>
      <c r="I2281" s="41">
        <v>6</v>
      </c>
      <c r="J2281" s="14" t="s">
        <v>12157</v>
      </c>
      <c r="K2281" s="42">
        <v>45873</v>
      </c>
      <c r="L2281" s="42">
        <v>45972</v>
      </c>
      <c r="M2281" s="43">
        <v>0</v>
      </c>
      <c r="N2281" s="47">
        <f t="shared" si="35"/>
        <v>0</v>
      </c>
      <c r="O2281" s="53" t="s">
        <v>3640</v>
      </c>
      <c r="P2281" s="19" t="s">
        <v>21449</v>
      </c>
      <c r="Q2281" s="15" t="s">
        <v>21415</v>
      </c>
    </row>
    <row r="2282" spans="1:17" x14ac:dyDescent="0.3">
      <c r="A2282" s="17" t="s">
        <v>12044</v>
      </c>
      <c r="B2282" s="39" t="s">
        <v>12698</v>
      </c>
      <c r="C2282" s="40">
        <v>545224</v>
      </c>
      <c r="D2282" s="40" t="s">
        <v>17926</v>
      </c>
      <c r="E2282" s="39" t="s">
        <v>15762</v>
      </c>
      <c r="F2282" s="41"/>
      <c r="G2282" s="41"/>
      <c r="H2282" s="14">
        <v>4360</v>
      </c>
      <c r="I2282" s="41">
        <v>6</v>
      </c>
      <c r="J2282" s="14" t="s">
        <v>12157</v>
      </c>
      <c r="K2282" s="42">
        <v>45873</v>
      </c>
      <c r="L2282" s="42">
        <v>45972</v>
      </c>
      <c r="M2282" s="43">
        <v>0</v>
      </c>
      <c r="N2282" s="47">
        <f t="shared" si="35"/>
        <v>0</v>
      </c>
      <c r="O2282" s="53" t="s">
        <v>17927</v>
      </c>
      <c r="P2282" s="19" t="s">
        <v>21449</v>
      </c>
      <c r="Q2282" s="15" t="s">
        <v>21415</v>
      </c>
    </row>
    <row r="2283" spans="1:17" x14ac:dyDescent="0.3">
      <c r="A2283" s="17" t="s">
        <v>12044</v>
      </c>
      <c r="B2283" s="39" t="s">
        <v>12698</v>
      </c>
      <c r="C2283" s="40">
        <v>287222</v>
      </c>
      <c r="D2283" s="40" t="s">
        <v>3465</v>
      </c>
      <c r="E2283" s="39" t="s">
        <v>15762</v>
      </c>
      <c r="F2283" s="41"/>
      <c r="G2283" s="41"/>
      <c r="H2283" s="14">
        <v>7305</v>
      </c>
      <c r="I2283" s="41">
        <v>6</v>
      </c>
      <c r="J2283" s="14" t="s">
        <v>12157</v>
      </c>
      <c r="K2283" s="42">
        <v>45873</v>
      </c>
      <c r="L2283" s="42">
        <v>45972</v>
      </c>
      <c r="M2283" s="43">
        <v>0</v>
      </c>
      <c r="N2283" s="47">
        <f t="shared" si="35"/>
        <v>0</v>
      </c>
      <c r="O2283" s="53" t="s">
        <v>3466</v>
      </c>
      <c r="P2283" s="19" t="s">
        <v>21449</v>
      </c>
      <c r="Q2283" s="15" t="s">
        <v>21415</v>
      </c>
    </row>
    <row r="2284" spans="1:17" x14ac:dyDescent="0.3">
      <c r="A2284" s="17" t="s">
        <v>12044</v>
      </c>
      <c r="B2284" s="39" t="s">
        <v>12698</v>
      </c>
      <c r="C2284" s="40">
        <v>287221</v>
      </c>
      <c r="D2284" s="40" t="s">
        <v>3463</v>
      </c>
      <c r="E2284" s="39" t="s">
        <v>15762</v>
      </c>
      <c r="F2284" s="41"/>
      <c r="G2284" s="41"/>
      <c r="H2284" s="14">
        <v>7023</v>
      </c>
      <c r="I2284" s="41">
        <v>6</v>
      </c>
      <c r="J2284" s="14" t="s">
        <v>12157</v>
      </c>
      <c r="K2284" s="42">
        <v>45873</v>
      </c>
      <c r="L2284" s="42">
        <v>45972</v>
      </c>
      <c r="M2284" s="43">
        <v>0</v>
      </c>
      <c r="N2284" s="47">
        <f t="shared" si="35"/>
        <v>0</v>
      </c>
      <c r="O2284" s="53" t="s">
        <v>3464</v>
      </c>
      <c r="P2284" s="19" t="s">
        <v>21449</v>
      </c>
      <c r="Q2284" s="15" t="s">
        <v>21415</v>
      </c>
    </row>
    <row r="2285" spans="1:17" x14ac:dyDescent="0.3">
      <c r="A2285" s="17" t="s">
        <v>12044</v>
      </c>
      <c r="B2285" s="39" t="s">
        <v>12698</v>
      </c>
      <c r="C2285" s="40">
        <v>550670</v>
      </c>
      <c r="D2285" s="40" t="s">
        <v>3669</v>
      </c>
      <c r="E2285" s="39" t="s">
        <v>15762</v>
      </c>
      <c r="F2285" s="41"/>
      <c r="G2285" s="41"/>
      <c r="H2285" s="14">
        <v>4755</v>
      </c>
      <c r="I2285" s="41">
        <v>6</v>
      </c>
      <c r="J2285" s="14" t="s">
        <v>12157</v>
      </c>
      <c r="K2285" s="42">
        <v>45873</v>
      </c>
      <c r="L2285" s="42">
        <v>45972</v>
      </c>
      <c r="M2285" s="43">
        <v>0</v>
      </c>
      <c r="N2285" s="47">
        <f t="shared" si="35"/>
        <v>0</v>
      </c>
      <c r="O2285" s="53" t="s">
        <v>3670</v>
      </c>
      <c r="P2285" s="19" t="s">
        <v>21449</v>
      </c>
      <c r="Q2285" s="15" t="s">
        <v>21415</v>
      </c>
    </row>
    <row r="2286" spans="1:17" x14ac:dyDescent="0.3">
      <c r="A2286" s="17" t="s">
        <v>12044</v>
      </c>
      <c r="B2286" s="39" t="s">
        <v>12698</v>
      </c>
      <c r="C2286" s="40">
        <v>548955</v>
      </c>
      <c r="D2286" s="40" t="s">
        <v>499</v>
      </c>
      <c r="E2286" s="39" t="s">
        <v>15762</v>
      </c>
      <c r="F2286" s="41"/>
      <c r="G2286" s="41"/>
      <c r="H2286" s="14">
        <v>7920</v>
      </c>
      <c r="I2286" s="41">
        <v>6</v>
      </c>
      <c r="J2286" s="14" t="s">
        <v>12157</v>
      </c>
      <c r="K2286" s="42">
        <v>45873</v>
      </c>
      <c r="L2286" s="42">
        <v>45972</v>
      </c>
      <c r="M2286" s="43">
        <v>0</v>
      </c>
      <c r="N2286" s="47">
        <f t="shared" si="35"/>
        <v>0</v>
      </c>
      <c r="O2286" s="53" t="s">
        <v>500</v>
      </c>
      <c r="P2286" s="19" t="s">
        <v>21449</v>
      </c>
      <c r="Q2286" s="15" t="s">
        <v>21415</v>
      </c>
    </row>
    <row r="2287" spans="1:17" x14ac:dyDescent="0.3">
      <c r="A2287" s="17" t="s">
        <v>12044</v>
      </c>
      <c r="B2287" s="39" t="s">
        <v>12698</v>
      </c>
      <c r="C2287" s="40">
        <v>545222</v>
      </c>
      <c r="D2287" s="40" t="s">
        <v>3637</v>
      </c>
      <c r="E2287" s="39" t="s">
        <v>15762</v>
      </c>
      <c r="F2287" s="41"/>
      <c r="G2287" s="41"/>
      <c r="H2287" s="14">
        <v>7990</v>
      </c>
      <c r="I2287" s="41">
        <v>6</v>
      </c>
      <c r="J2287" s="14" t="s">
        <v>12157</v>
      </c>
      <c r="K2287" s="42">
        <v>45873</v>
      </c>
      <c r="L2287" s="42">
        <v>45972</v>
      </c>
      <c r="M2287" s="43">
        <v>0</v>
      </c>
      <c r="N2287" s="47">
        <f t="shared" si="35"/>
        <v>0</v>
      </c>
      <c r="O2287" s="53" t="s">
        <v>3638</v>
      </c>
      <c r="P2287" s="19" t="s">
        <v>21449</v>
      </c>
      <c r="Q2287" s="15" t="s">
        <v>21415</v>
      </c>
    </row>
    <row r="2288" spans="1:17" x14ac:dyDescent="0.3">
      <c r="A2288" s="17" t="s">
        <v>12044</v>
      </c>
      <c r="B2288" s="39" t="s">
        <v>12698</v>
      </c>
      <c r="C2288" s="40">
        <v>553398</v>
      </c>
      <c r="D2288" s="40" t="s">
        <v>3677</v>
      </c>
      <c r="E2288" s="39" t="s">
        <v>15762</v>
      </c>
      <c r="F2288" s="41"/>
      <c r="G2288" s="41"/>
      <c r="H2288" s="14">
        <v>11758</v>
      </c>
      <c r="I2288" s="41">
        <v>12</v>
      </c>
      <c r="J2288" s="14" t="s">
        <v>12157</v>
      </c>
      <c r="K2288" s="42">
        <v>45873</v>
      </c>
      <c r="L2288" s="42">
        <v>45972</v>
      </c>
      <c r="M2288" s="43">
        <v>0</v>
      </c>
      <c r="N2288" s="47">
        <f t="shared" si="35"/>
        <v>0</v>
      </c>
      <c r="O2288" s="53" t="s">
        <v>3678</v>
      </c>
      <c r="P2288" s="19" t="s">
        <v>21452</v>
      </c>
      <c r="Q2288" s="15" t="s">
        <v>21415</v>
      </c>
    </row>
    <row r="2289" spans="1:17" x14ac:dyDescent="0.3">
      <c r="A2289" s="17" t="s">
        <v>12044</v>
      </c>
      <c r="B2289" s="39" t="s">
        <v>12698</v>
      </c>
      <c r="C2289" s="40">
        <v>297139</v>
      </c>
      <c r="D2289" s="40" t="s">
        <v>18973</v>
      </c>
      <c r="E2289" s="39" t="s">
        <v>15762</v>
      </c>
      <c r="F2289" s="41"/>
      <c r="G2289" s="41"/>
      <c r="H2289" s="14">
        <v>2240</v>
      </c>
      <c r="I2289" s="41">
        <v>15</v>
      </c>
      <c r="J2289" s="14" t="s">
        <v>12157</v>
      </c>
      <c r="K2289" s="42">
        <v>45873</v>
      </c>
      <c r="L2289" s="42">
        <v>45972</v>
      </c>
      <c r="M2289" s="43">
        <v>0</v>
      </c>
      <c r="N2289" s="47">
        <f t="shared" si="35"/>
        <v>0</v>
      </c>
      <c r="O2289" s="53" t="s">
        <v>18974</v>
      </c>
      <c r="P2289" s="19" t="s">
        <v>21452</v>
      </c>
      <c r="Q2289" s="15" t="s">
        <v>21415</v>
      </c>
    </row>
    <row r="2290" spans="1:17" x14ac:dyDescent="0.3">
      <c r="A2290" s="17" t="s">
        <v>12044</v>
      </c>
      <c r="B2290" s="39" t="s">
        <v>12698</v>
      </c>
      <c r="C2290" s="40">
        <v>544117</v>
      </c>
      <c r="D2290" s="40" t="s">
        <v>14238</v>
      </c>
      <c r="E2290" s="39" t="s">
        <v>15762</v>
      </c>
      <c r="F2290" s="41"/>
      <c r="G2290" s="41"/>
      <c r="H2290" s="14">
        <v>4193</v>
      </c>
      <c r="I2290" s="41"/>
      <c r="J2290" s="14"/>
      <c r="K2290" s="42">
        <v>45873</v>
      </c>
      <c r="L2290" s="42">
        <v>45972</v>
      </c>
      <c r="M2290" s="43">
        <v>0</v>
      </c>
      <c r="N2290" s="47">
        <f t="shared" si="35"/>
        <v>0</v>
      </c>
      <c r="O2290" s="53" t="s">
        <v>14239</v>
      </c>
      <c r="P2290" s="19" t="s">
        <v>21473</v>
      </c>
      <c r="Q2290" s="15" t="s">
        <v>21415</v>
      </c>
    </row>
    <row r="2291" spans="1:17" x14ac:dyDescent="0.3">
      <c r="A2291" s="17" t="s">
        <v>12044</v>
      </c>
      <c r="B2291" s="39" t="s">
        <v>12698</v>
      </c>
      <c r="C2291" s="40">
        <v>544120</v>
      </c>
      <c r="D2291" s="40" t="s">
        <v>17922</v>
      </c>
      <c r="E2291" s="39" t="s">
        <v>15762</v>
      </c>
      <c r="F2291" s="41"/>
      <c r="G2291" s="41"/>
      <c r="H2291" s="14">
        <v>3700</v>
      </c>
      <c r="I2291" s="41">
        <v>6</v>
      </c>
      <c r="J2291" s="14" t="s">
        <v>699</v>
      </c>
      <c r="K2291" s="42">
        <v>45873</v>
      </c>
      <c r="L2291" s="42">
        <v>45972</v>
      </c>
      <c r="M2291" s="43">
        <v>0</v>
      </c>
      <c r="N2291" s="47">
        <f t="shared" si="35"/>
        <v>0</v>
      </c>
      <c r="O2291" s="53" t="s">
        <v>17923</v>
      </c>
      <c r="P2291" s="19" t="s">
        <v>21473</v>
      </c>
      <c r="Q2291" s="15" t="s">
        <v>21415</v>
      </c>
    </row>
    <row r="2292" spans="1:17" x14ac:dyDescent="0.3">
      <c r="A2292" s="17" t="s">
        <v>12044</v>
      </c>
      <c r="B2292" s="39" t="s">
        <v>12698</v>
      </c>
      <c r="C2292" s="40">
        <v>544122</v>
      </c>
      <c r="D2292" s="40" t="s">
        <v>3631</v>
      </c>
      <c r="E2292" s="39" t="s">
        <v>15762</v>
      </c>
      <c r="F2292" s="41"/>
      <c r="G2292" s="41"/>
      <c r="H2292" s="14">
        <v>4193</v>
      </c>
      <c r="I2292" s="41">
        <v>6</v>
      </c>
      <c r="J2292" s="14" t="s">
        <v>12157</v>
      </c>
      <c r="K2292" s="42">
        <v>45873</v>
      </c>
      <c r="L2292" s="42">
        <v>45972</v>
      </c>
      <c r="M2292" s="43">
        <v>0</v>
      </c>
      <c r="N2292" s="47">
        <f t="shared" si="35"/>
        <v>0</v>
      </c>
      <c r="O2292" s="53" t="s">
        <v>3632</v>
      </c>
      <c r="P2292" s="19" t="s">
        <v>21473</v>
      </c>
      <c r="Q2292" s="15" t="s">
        <v>21415</v>
      </c>
    </row>
    <row r="2293" spans="1:17" x14ac:dyDescent="0.3">
      <c r="A2293" s="17" t="s">
        <v>12044</v>
      </c>
      <c r="B2293" s="39" t="s">
        <v>12698</v>
      </c>
      <c r="C2293" s="40">
        <v>551898</v>
      </c>
      <c r="D2293" s="40" t="s">
        <v>4482</v>
      </c>
      <c r="E2293" s="39" t="s">
        <v>15762</v>
      </c>
      <c r="F2293" s="41"/>
      <c r="G2293" s="41"/>
      <c r="H2293" s="14">
        <v>6993</v>
      </c>
      <c r="I2293" s="41">
        <v>6</v>
      </c>
      <c r="J2293" s="14" t="s">
        <v>12157</v>
      </c>
      <c r="K2293" s="42">
        <v>45873</v>
      </c>
      <c r="L2293" s="42">
        <v>45972</v>
      </c>
      <c r="M2293" s="43">
        <v>0</v>
      </c>
      <c r="N2293" s="47">
        <f t="shared" si="35"/>
        <v>0</v>
      </c>
      <c r="O2293" s="53" t="s">
        <v>4483</v>
      </c>
      <c r="P2293" s="19" t="s">
        <v>21473</v>
      </c>
      <c r="Q2293" s="15" t="s">
        <v>21415</v>
      </c>
    </row>
    <row r="2294" spans="1:17" x14ac:dyDescent="0.3">
      <c r="A2294" s="17" t="s">
        <v>12044</v>
      </c>
      <c r="B2294" s="39" t="s">
        <v>12698</v>
      </c>
      <c r="C2294" s="40">
        <v>570878</v>
      </c>
      <c r="D2294" s="40" t="s">
        <v>4724</v>
      </c>
      <c r="E2294" s="39" t="s">
        <v>15762</v>
      </c>
      <c r="F2294" s="41"/>
      <c r="G2294" s="41"/>
      <c r="H2294" s="14">
        <v>3493</v>
      </c>
      <c r="I2294" s="41">
        <v>6</v>
      </c>
      <c r="J2294" s="14" t="s">
        <v>12157</v>
      </c>
      <c r="K2294" s="42">
        <v>45873</v>
      </c>
      <c r="L2294" s="42">
        <v>45972</v>
      </c>
      <c r="M2294" s="43">
        <v>0</v>
      </c>
      <c r="N2294" s="47">
        <f t="shared" si="35"/>
        <v>0</v>
      </c>
      <c r="O2294" s="53" t="s">
        <v>4725</v>
      </c>
      <c r="P2294" s="40" t="s">
        <v>21416</v>
      </c>
      <c r="Q2294" s="15" t="s">
        <v>21415</v>
      </c>
    </row>
    <row r="2295" spans="1:17" x14ac:dyDescent="0.3">
      <c r="A2295" s="17" t="s">
        <v>12044</v>
      </c>
      <c r="B2295" s="39" t="s">
        <v>12698</v>
      </c>
      <c r="C2295" s="40">
        <v>295508</v>
      </c>
      <c r="D2295" s="40" t="s">
        <v>16863</v>
      </c>
      <c r="E2295" s="39" t="s">
        <v>15762</v>
      </c>
      <c r="F2295" s="41"/>
      <c r="G2295" s="41"/>
      <c r="H2295" s="14">
        <v>2740</v>
      </c>
      <c r="I2295" s="41">
        <v>6</v>
      </c>
      <c r="J2295" s="14" t="s">
        <v>12157</v>
      </c>
      <c r="K2295" s="42">
        <v>45873</v>
      </c>
      <c r="L2295" s="42">
        <v>45972</v>
      </c>
      <c r="M2295" s="43">
        <v>0</v>
      </c>
      <c r="N2295" s="47">
        <f t="shared" si="35"/>
        <v>0</v>
      </c>
      <c r="O2295" s="53" t="s">
        <v>16864</v>
      </c>
      <c r="P2295" s="19" t="s">
        <v>21473</v>
      </c>
      <c r="Q2295" s="15" t="s">
        <v>21415</v>
      </c>
    </row>
    <row r="2296" spans="1:17" x14ac:dyDescent="0.3">
      <c r="A2296" s="17" t="s">
        <v>12044</v>
      </c>
      <c r="B2296" s="39" t="s">
        <v>12698</v>
      </c>
      <c r="C2296" s="40">
        <v>551905</v>
      </c>
      <c r="D2296" s="40" t="s">
        <v>18793</v>
      </c>
      <c r="E2296" s="39" t="s">
        <v>15762</v>
      </c>
      <c r="F2296" s="41"/>
      <c r="G2296" s="41"/>
      <c r="H2296" s="14">
        <v>2837</v>
      </c>
      <c r="I2296" s="41">
        <v>6</v>
      </c>
      <c r="J2296" s="14" t="s">
        <v>12157</v>
      </c>
      <c r="K2296" s="42">
        <v>45873</v>
      </c>
      <c r="L2296" s="42">
        <v>45972</v>
      </c>
      <c r="M2296" s="43">
        <v>0</v>
      </c>
      <c r="N2296" s="47">
        <f t="shared" si="35"/>
        <v>0</v>
      </c>
      <c r="O2296" s="53" t="s">
        <v>18794</v>
      </c>
      <c r="P2296" s="19" t="s">
        <v>21473</v>
      </c>
      <c r="Q2296" s="15" t="s">
        <v>21415</v>
      </c>
    </row>
    <row r="2297" spans="1:17" x14ac:dyDescent="0.3">
      <c r="A2297" s="17" t="s">
        <v>12044</v>
      </c>
      <c r="B2297" s="39" t="s">
        <v>12698</v>
      </c>
      <c r="C2297" s="40">
        <v>297994</v>
      </c>
      <c r="D2297" s="40" t="s">
        <v>17240</v>
      </c>
      <c r="E2297" s="39" t="s">
        <v>15762</v>
      </c>
      <c r="F2297" s="41"/>
      <c r="G2297" s="41"/>
      <c r="H2297" s="14">
        <v>4816</v>
      </c>
      <c r="I2297" s="41">
        <v>6</v>
      </c>
      <c r="J2297" s="14" t="s">
        <v>12157</v>
      </c>
      <c r="K2297" s="42">
        <v>45873</v>
      </c>
      <c r="L2297" s="42">
        <v>45972</v>
      </c>
      <c r="M2297" s="43">
        <v>0</v>
      </c>
      <c r="N2297" s="47">
        <f t="shared" si="35"/>
        <v>0</v>
      </c>
      <c r="O2297" s="53" t="s">
        <v>17241</v>
      </c>
      <c r="P2297" s="19" t="s">
        <v>21532</v>
      </c>
      <c r="Q2297" s="15" t="s">
        <v>21415</v>
      </c>
    </row>
    <row r="2298" spans="1:17" x14ac:dyDescent="0.3">
      <c r="A2298" s="17" t="s">
        <v>12044</v>
      </c>
      <c r="B2298" s="39" t="s">
        <v>12698</v>
      </c>
      <c r="C2298" s="40">
        <v>297996</v>
      </c>
      <c r="D2298" s="40" t="s">
        <v>19537</v>
      </c>
      <c r="E2298" s="39" t="s">
        <v>15762</v>
      </c>
      <c r="F2298" s="41"/>
      <c r="G2298" s="41"/>
      <c r="H2298" s="14">
        <v>4816</v>
      </c>
      <c r="I2298" s="41">
        <v>6</v>
      </c>
      <c r="J2298" s="14" t="s">
        <v>12157</v>
      </c>
      <c r="K2298" s="42">
        <v>45873</v>
      </c>
      <c r="L2298" s="42">
        <v>45972</v>
      </c>
      <c r="M2298" s="43">
        <v>0</v>
      </c>
      <c r="N2298" s="47">
        <f t="shared" si="35"/>
        <v>0</v>
      </c>
      <c r="O2298" s="53" t="s">
        <v>19538</v>
      </c>
      <c r="P2298" s="19" t="s">
        <v>21532</v>
      </c>
      <c r="Q2298" s="15" t="s">
        <v>21415</v>
      </c>
    </row>
    <row r="2299" spans="1:17" x14ac:dyDescent="0.3">
      <c r="A2299" s="17" t="s">
        <v>12044</v>
      </c>
      <c r="B2299" s="39" t="s">
        <v>12698</v>
      </c>
      <c r="C2299" s="40">
        <v>297995</v>
      </c>
      <c r="D2299" s="40" t="s">
        <v>17811</v>
      </c>
      <c r="E2299" s="39" t="s">
        <v>15762</v>
      </c>
      <c r="F2299" s="41"/>
      <c r="G2299" s="41"/>
      <c r="H2299" s="14">
        <v>5840</v>
      </c>
      <c r="I2299" s="41">
        <v>6</v>
      </c>
      <c r="J2299" s="14" t="s">
        <v>12157</v>
      </c>
      <c r="K2299" s="42">
        <v>45873</v>
      </c>
      <c r="L2299" s="42">
        <v>45972</v>
      </c>
      <c r="M2299" s="43">
        <v>0</v>
      </c>
      <c r="N2299" s="47">
        <f t="shared" si="35"/>
        <v>0</v>
      </c>
      <c r="O2299" s="53" t="s">
        <v>17812</v>
      </c>
      <c r="P2299" s="19" t="s">
        <v>21532</v>
      </c>
      <c r="Q2299" s="15" t="s">
        <v>21415</v>
      </c>
    </row>
    <row r="2300" spans="1:17" x14ac:dyDescent="0.3">
      <c r="A2300" s="17" t="s">
        <v>12044</v>
      </c>
      <c r="B2300" s="39" t="s">
        <v>12698</v>
      </c>
      <c r="C2300" s="40">
        <v>91102</v>
      </c>
      <c r="D2300" s="40" t="s">
        <v>18759</v>
      </c>
      <c r="E2300" s="39" t="s">
        <v>15762</v>
      </c>
      <c r="F2300" s="41"/>
      <c r="G2300" s="41"/>
      <c r="H2300" s="14">
        <v>3420</v>
      </c>
      <c r="I2300" s="41"/>
      <c r="J2300" s="14"/>
      <c r="K2300" s="42">
        <v>45873</v>
      </c>
      <c r="L2300" s="42">
        <v>45972</v>
      </c>
      <c r="M2300" s="43">
        <v>0</v>
      </c>
      <c r="N2300" s="47">
        <f t="shared" si="35"/>
        <v>0</v>
      </c>
      <c r="O2300" s="53" t="s">
        <v>18760</v>
      </c>
      <c r="P2300" s="40" t="s">
        <v>21416</v>
      </c>
      <c r="Q2300" s="15" t="s">
        <v>21415</v>
      </c>
    </row>
    <row r="2301" spans="1:17" x14ac:dyDescent="0.3">
      <c r="A2301" s="17" t="s">
        <v>12044</v>
      </c>
      <c r="B2301" s="39" t="s">
        <v>12698</v>
      </c>
      <c r="C2301" s="40">
        <v>287985</v>
      </c>
      <c r="D2301" s="40" t="s">
        <v>3471</v>
      </c>
      <c r="E2301" s="39" t="s">
        <v>15762</v>
      </c>
      <c r="F2301" s="41"/>
      <c r="G2301" s="41"/>
      <c r="H2301" s="14">
        <v>4027</v>
      </c>
      <c r="I2301" s="41">
        <v>12</v>
      </c>
      <c r="J2301" s="14" t="s">
        <v>12157</v>
      </c>
      <c r="K2301" s="42">
        <v>45873</v>
      </c>
      <c r="L2301" s="42">
        <v>45972</v>
      </c>
      <c r="M2301" s="43">
        <v>0</v>
      </c>
      <c r="N2301" s="47">
        <f t="shared" si="35"/>
        <v>0</v>
      </c>
      <c r="O2301" s="53" t="s">
        <v>3472</v>
      </c>
      <c r="P2301" s="19" t="s">
        <v>21427</v>
      </c>
      <c r="Q2301" s="15" t="s">
        <v>21415</v>
      </c>
    </row>
    <row r="2302" spans="1:17" x14ac:dyDescent="0.3">
      <c r="A2302" s="17" t="s">
        <v>12044</v>
      </c>
      <c r="B2302" s="39" t="s">
        <v>12698</v>
      </c>
      <c r="C2302" s="40">
        <v>292631</v>
      </c>
      <c r="D2302" s="40" t="s">
        <v>3501</v>
      </c>
      <c r="E2302" s="39" t="s">
        <v>15762</v>
      </c>
      <c r="F2302" s="41"/>
      <c r="G2302" s="41"/>
      <c r="H2302" s="14">
        <v>5053</v>
      </c>
      <c r="I2302" s="41">
        <v>6</v>
      </c>
      <c r="J2302" s="14" t="s">
        <v>12157</v>
      </c>
      <c r="K2302" s="42">
        <v>45873</v>
      </c>
      <c r="L2302" s="42">
        <v>45972</v>
      </c>
      <c r="M2302" s="43">
        <v>0</v>
      </c>
      <c r="N2302" s="47">
        <f t="shared" si="35"/>
        <v>0</v>
      </c>
      <c r="O2302" s="53" t="s">
        <v>3502</v>
      </c>
      <c r="P2302" s="19" t="s">
        <v>21427</v>
      </c>
      <c r="Q2302" s="15" t="s">
        <v>21415</v>
      </c>
    </row>
    <row r="2303" spans="1:17" x14ac:dyDescent="0.3">
      <c r="A2303" s="17" t="s">
        <v>12044</v>
      </c>
      <c r="B2303" s="39" t="s">
        <v>12698</v>
      </c>
      <c r="C2303" s="40">
        <v>571412</v>
      </c>
      <c r="D2303" s="40" t="s">
        <v>19557</v>
      </c>
      <c r="E2303" s="39" t="s">
        <v>15762</v>
      </c>
      <c r="F2303" s="41"/>
      <c r="G2303" s="41"/>
      <c r="H2303" s="14">
        <v>19314</v>
      </c>
      <c r="I2303" s="41">
        <v>50</v>
      </c>
      <c r="J2303" s="14" t="s">
        <v>12157</v>
      </c>
      <c r="K2303" s="42">
        <v>45873</v>
      </c>
      <c r="L2303" s="42">
        <v>45972</v>
      </c>
      <c r="M2303" s="43">
        <v>0</v>
      </c>
      <c r="N2303" s="47">
        <f t="shared" si="35"/>
        <v>0</v>
      </c>
      <c r="O2303" s="53" t="s">
        <v>19558</v>
      </c>
      <c r="P2303" s="40" t="s">
        <v>21416</v>
      </c>
      <c r="Q2303" s="15" t="s">
        <v>21415</v>
      </c>
    </row>
    <row r="2304" spans="1:17" x14ac:dyDescent="0.3">
      <c r="A2304" s="17" t="s">
        <v>12044</v>
      </c>
      <c r="B2304" s="39" t="s">
        <v>12698</v>
      </c>
      <c r="C2304" s="40">
        <v>571396</v>
      </c>
      <c r="D2304" s="40" t="s">
        <v>19156</v>
      </c>
      <c r="E2304" s="39" t="s">
        <v>15762</v>
      </c>
      <c r="F2304" s="41"/>
      <c r="G2304" s="41"/>
      <c r="H2304" s="14">
        <v>16465</v>
      </c>
      <c r="I2304" s="41">
        <v>50</v>
      </c>
      <c r="J2304" s="14" t="s">
        <v>12157</v>
      </c>
      <c r="K2304" s="42">
        <v>45873</v>
      </c>
      <c r="L2304" s="42">
        <v>45972</v>
      </c>
      <c r="M2304" s="43">
        <v>0</v>
      </c>
      <c r="N2304" s="47">
        <f t="shared" si="35"/>
        <v>0</v>
      </c>
      <c r="O2304" s="53" t="s">
        <v>19157</v>
      </c>
      <c r="P2304" s="40" t="s">
        <v>21416</v>
      </c>
      <c r="Q2304" s="15" t="s">
        <v>21415</v>
      </c>
    </row>
    <row r="2305" spans="1:17" x14ac:dyDescent="0.3">
      <c r="A2305" s="17" t="s">
        <v>12044</v>
      </c>
      <c r="B2305" s="39" t="s">
        <v>12698</v>
      </c>
      <c r="C2305" s="40">
        <v>577640</v>
      </c>
      <c r="D2305" s="40" t="s">
        <v>20056</v>
      </c>
      <c r="E2305" s="39" t="s">
        <v>15762</v>
      </c>
      <c r="F2305" s="41"/>
      <c r="G2305" s="41"/>
      <c r="H2305" s="14">
        <v>2843</v>
      </c>
      <c r="I2305" s="41">
        <v>180</v>
      </c>
      <c r="J2305" s="14" t="s">
        <v>12157</v>
      </c>
      <c r="K2305" s="42">
        <v>45873</v>
      </c>
      <c r="L2305" s="42">
        <v>45972</v>
      </c>
      <c r="M2305" s="43">
        <v>0</v>
      </c>
      <c r="N2305" s="47">
        <f t="shared" si="35"/>
        <v>0</v>
      </c>
      <c r="O2305" s="53" t="s">
        <v>20057</v>
      </c>
      <c r="P2305" s="40" t="s">
        <v>21416</v>
      </c>
      <c r="Q2305" s="15" t="s">
        <v>21415</v>
      </c>
    </row>
    <row r="2306" spans="1:17" x14ac:dyDescent="0.3">
      <c r="A2306" s="17" t="s">
        <v>12044</v>
      </c>
      <c r="B2306" s="39" t="s">
        <v>12698</v>
      </c>
      <c r="C2306" s="40">
        <v>571195</v>
      </c>
      <c r="D2306" s="40" t="s">
        <v>20467</v>
      </c>
      <c r="E2306" s="39" t="s">
        <v>15762</v>
      </c>
      <c r="F2306" s="41"/>
      <c r="G2306" s="41"/>
      <c r="H2306" s="14">
        <v>6373</v>
      </c>
      <c r="I2306" s="41"/>
      <c r="J2306" s="14"/>
      <c r="K2306" s="42">
        <v>45873</v>
      </c>
      <c r="L2306" s="42">
        <v>45972</v>
      </c>
      <c r="M2306" s="43">
        <v>0</v>
      </c>
      <c r="N2306" s="47">
        <f t="shared" si="35"/>
        <v>0</v>
      </c>
      <c r="O2306" s="53" t="s">
        <v>20468</v>
      </c>
      <c r="P2306" s="40" t="s">
        <v>21416</v>
      </c>
      <c r="Q2306" s="15" t="s">
        <v>21415</v>
      </c>
    </row>
    <row r="2307" spans="1:17" x14ac:dyDescent="0.3">
      <c r="A2307" s="17" t="s">
        <v>12044</v>
      </c>
      <c r="B2307" s="39" t="s">
        <v>12698</v>
      </c>
      <c r="C2307" s="40">
        <v>571152</v>
      </c>
      <c r="D2307" s="40" t="s">
        <v>20463</v>
      </c>
      <c r="E2307" s="39" t="s">
        <v>15762</v>
      </c>
      <c r="F2307" s="41"/>
      <c r="G2307" s="41"/>
      <c r="H2307" s="14">
        <v>5743</v>
      </c>
      <c r="I2307" s="41"/>
      <c r="J2307" s="14"/>
      <c r="K2307" s="42">
        <v>45873</v>
      </c>
      <c r="L2307" s="42">
        <v>45972</v>
      </c>
      <c r="M2307" s="43">
        <v>0</v>
      </c>
      <c r="N2307" s="47">
        <f t="shared" si="35"/>
        <v>0</v>
      </c>
      <c r="O2307" s="53" t="s">
        <v>20464</v>
      </c>
      <c r="P2307" s="40" t="s">
        <v>21416</v>
      </c>
      <c r="Q2307" s="15" t="s">
        <v>21415</v>
      </c>
    </row>
    <row r="2308" spans="1:17" x14ac:dyDescent="0.3">
      <c r="A2308" s="17" t="s">
        <v>12044</v>
      </c>
      <c r="B2308" s="39" t="s">
        <v>12698</v>
      </c>
      <c r="C2308" s="40">
        <v>571154</v>
      </c>
      <c r="D2308" s="40" t="s">
        <v>20225</v>
      </c>
      <c r="E2308" s="39" t="s">
        <v>15762</v>
      </c>
      <c r="F2308" s="41"/>
      <c r="G2308" s="41"/>
      <c r="H2308" s="14">
        <v>9590</v>
      </c>
      <c r="I2308" s="41"/>
      <c r="J2308" s="14"/>
      <c r="K2308" s="42">
        <v>45873</v>
      </c>
      <c r="L2308" s="42">
        <v>45972</v>
      </c>
      <c r="M2308" s="43">
        <v>0</v>
      </c>
      <c r="N2308" s="47">
        <f t="shared" si="35"/>
        <v>0</v>
      </c>
      <c r="O2308" s="53" t="s">
        <v>20226</v>
      </c>
      <c r="P2308" s="40" t="s">
        <v>21416</v>
      </c>
      <c r="Q2308" s="15" t="s">
        <v>21415</v>
      </c>
    </row>
    <row r="2309" spans="1:17" x14ac:dyDescent="0.3">
      <c r="A2309" s="17" t="s">
        <v>12044</v>
      </c>
      <c r="B2309" s="39" t="s">
        <v>12698</v>
      </c>
      <c r="C2309" s="40">
        <v>536528</v>
      </c>
      <c r="D2309" s="40" t="s">
        <v>14377</v>
      </c>
      <c r="E2309" s="39" t="s">
        <v>15762</v>
      </c>
      <c r="F2309" s="41"/>
      <c r="G2309" s="41"/>
      <c r="H2309" s="14">
        <v>12974</v>
      </c>
      <c r="I2309" s="41"/>
      <c r="J2309" s="14"/>
      <c r="K2309" s="42">
        <v>45873</v>
      </c>
      <c r="L2309" s="42">
        <v>45972</v>
      </c>
      <c r="M2309" s="43">
        <v>0</v>
      </c>
      <c r="N2309" s="47">
        <f t="shared" si="35"/>
        <v>0</v>
      </c>
      <c r="O2309" s="53" t="s">
        <v>14378</v>
      </c>
      <c r="P2309" s="19" t="s">
        <v>21528</v>
      </c>
      <c r="Q2309" s="15" t="s">
        <v>21415</v>
      </c>
    </row>
    <row r="2310" spans="1:17" x14ac:dyDescent="0.3">
      <c r="A2310" s="17" t="s">
        <v>12044</v>
      </c>
      <c r="B2310" s="39" t="s">
        <v>12698</v>
      </c>
      <c r="C2310" s="40">
        <v>536532</v>
      </c>
      <c r="D2310" s="40" t="s">
        <v>14032</v>
      </c>
      <c r="E2310" s="39" t="s">
        <v>15762</v>
      </c>
      <c r="F2310" s="41"/>
      <c r="G2310" s="41"/>
      <c r="H2310" s="14">
        <v>12974</v>
      </c>
      <c r="I2310" s="41"/>
      <c r="J2310" s="14"/>
      <c r="K2310" s="42">
        <v>45873</v>
      </c>
      <c r="L2310" s="42">
        <v>45972</v>
      </c>
      <c r="M2310" s="43">
        <v>0</v>
      </c>
      <c r="N2310" s="47">
        <f t="shared" si="35"/>
        <v>0</v>
      </c>
      <c r="O2310" s="53" t="s">
        <v>14033</v>
      </c>
      <c r="P2310" s="19" t="s">
        <v>21528</v>
      </c>
      <c r="Q2310" s="15" t="s">
        <v>21415</v>
      </c>
    </row>
    <row r="2311" spans="1:17" x14ac:dyDescent="0.3">
      <c r="A2311" s="17" t="s">
        <v>12044</v>
      </c>
      <c r="B2311" s="39" t="s">
        <v>12698</v>
      </c>
      <c r="C2311" s="40">
        <v>215009</v>
      </c>
      <c r="D2311" s="40" t="s">
        <v>15840</v>
      </c>
      <c r="E2311" s="39" t="s">
        <v>15785</v>
      </c>
      <c r="F2311" s="41"/>
      <c r="G2311" s="41"/>
      <c r="H2311" s="14">
        <v>10919</v>
      </c>
      <c r="I2311" s="41">
        <v>6</v>
      </c>
      <c r="J2311" s="14" t="s">
        <v>12157</v>
      </c>
      <c r="K2311" s="42">
        <v>45873</v>
      </c>
      <c r="L2311" s="42">
        <v>45972</v>
      </c>
      <c r="M2311" s="43">
        <v>0</v>
      </c>
      <c r="N2311" s="47">
        <f t="shared" si="35"/>
        <v>0</v>
      </c>
      <c r="O2311" s="53" t="s">
        <v>15841</v>
      </c>
      <c r="P2311" s="19" t="s">
        <v>21450</v>
      </c>
      <c r="Q2311" s="15" t="s">
        <v>21415</v>
      </c>
    </row>
    <row r="2312" spans="1:17" x14ac:dyDescent="0.3">
      <c r="A2312" s="17" t="s">
        <v>12044</v>
      </c>
      <c r="B2312" s="39" t="s">
        <v>12698</v>
      </c>
      <c r="C2312" s="40">
        <v>577508</v>
      </c>
      <c r="D2312" s="40" t="s">
        <v>18903</v>
      </c>
      <c r="E2312" s="39" t="s">
        <v>15785</v>
      </c>
      <c r="F2312" s="41"/>
      <c r="G2312" s="41"/>
      <c r="H2312" s="14">
        <v>21020</v>
      </c>
      <c r="I2312" s="41">
        <v>36</v>
      </c>
      <c r="J2312" s="14" t="s">
        <v>12157</v>
      </c>
      <c r="K2312" s="42">
        <v>45873</v>
      </c>
      <c r="L2312" s="42">
        <v>45972</v>
      </c>
      <c r="M2312" s="43">
        <v>0</v>
      </c>
      <c r="N2312" s="47">
        <f t="shared" si="35"/>
        <v>0</v>
      </c>
      <c r="O2312" s="53" t="s">
        <v>18904</v>
      </c>
      <c r="P2312" s="40" t="s">
        <v>21416</v>
      </c>
      <c r="Q2312" s="15" t="s">
        <v>21415</v>
      </c>
    </row>
    <row r="2313" spans="1:17" x14ac:dyDescent="0.3">
      <c r="A2313" s="17" t="s">
        <v>12044</v>
      </c>
      <c r="B2313" s="39" t="s">
        <v>12698</v>
      </c>
      <c r="C2313" s="40">
        <v>542533</v>
      </c>
      <c r="D2313" s="40" t="s">
        <v>19158</v>
      </c>
      <c r="E2313" s="39" t="s">
        <v>15785</v>
      </c>
      <c r="F2313" s="41"/>
      <c r="G2313" s="41"/>
      <c r="H2313" s="14">
        <v>5040</v>
      </c>
      <c r="I2313" s="41">
        <v>54</v>
      </c>
      <c r="J2313" s="14" t="s">
        <v>12157</v>
      </c>
      <c r="K2313" s="42">
        <v>45873</v>
      </c>
      <c r="L2313" s="42">
        <v>45972</v>
      </c>
      <c r="M2313" s="43">
        <v>0</v>
      </c>
      <c r="N2313" s="47">
        <f t="shared" ref="N2313:N2376" si="36">+M2313*H2313</f>
        <v>0</v>
      </c>
      <c r="O2313" s="53" t="s">
        <v>19159</v>
      </c>
      <c r="P2313" s="19" t="s">
        <v>21483</v>
      </c>
      <c r="Q2313" s="15" t="s">
        <v>21415</v>
      </c>
    </row>
    <row r="2314" spans="1:17" x14ac:dyDescent="0.3">
      <c r="A2314" s="17" t="s">
        <v>12044</v>
      </c>
      <c r="B2314" s="39" t="s">
        <v>12698</v>
      </c>
      <c r="C2314" s="40">
        <v>101080</v>
      </c>
      <c r="D2314" s="40" t="s">
        <v>738</v>
      </c>
      <c r="E2314" s="39" t="s">
        <v>15785</v>
      </c>
      <c r="F2314" s="41"/>
      <c r="G2314" s="41"/>
      <c r="H2314" s="14">
        <v>10883</v>
      </c>
      <c r="I2314" s="41">
        <v>24</v>
      </c>
      <c r="J2314" s="14" t="s">
        <v>12157</v>
      </c>
      <c r="K2314" s="42">
        <v>45873</v>
      </c>
      <c r="L2314" s="42">
        <v>45972</v>
      </c>
      <c r="M2314" s="43">
        <v>0</v>
      </c>
      <c r="N2314" s="47">
        <f t="shared" si="36"/>
        <v>0</v>
      </c>
      <c r="O2314" s="53" t="s">
        <v>739</v>
      </c>
      <c r="P2314" s="19" t="s">
        <v>21483</v>
      </c>
      <c r="Q2314" s="15" t="s">
        <v>21415</v>
      </c>
    </row>
    <row r="2315" spans="1:17" x14ac:dyDescent="0.3">
      <c r="A2315" s="17" t="s">
        <v>12044</v>
      </c>
      <c r="B2315" s="39" t="s">
        <v>12698</v>
      </c>
      <c r="C2315" s="40">
        <v>292214</v>
      </c>
      <c r="D2315" s="40" t="s">
        <v>4589</v>
      </c>
      <c r="E2315" s="39" t="s">
        <v>15785</v>
      </c>
      <c r="F2315" s="41"/>
      <c r="G2315" s="41"/>
      <c r="H2315" s="14">
        <v>10917</v>
      </c>
      <c r="I2315" s="41">
        <v>36</v>
      </c>
      <c r="J2315" s="14" t="s">
        <v>12157</v>
      </c>
      <c r="K2315" s="42">
        <v>45873</v>
      </c>
      <c r="L2315" s="42">
        <v>45972</v>
      </c>
      <c r="M2315" s="43">
        <v>0</v>
      </c>
      <c r="N2315" s="47">
        <f t="shared" si="36"/>
        <v>0</v>
      </c>
      <c r="O2315" s="53" t="s">
        <v>4590</v>
      </c>
      <c r="P2315" s="19" t="s">
        <v>21483</v>
      </c>
      <c r="Q2315" s="15" t="s">
        <v>21415</v>
      </c>
    </row>
    <row r="2316" spans="1:17" x14ac:dyDescent="0.3">
      <c r="A2316" s="17" t="s">
        <v>12044</v>
      </c>
      <c r="B2316" s="39" t="s">
        <v>12698</v>
      </c>
      <c r="C2316" s="40">
        <v>556624</v>
      </c>
      <c r="D2316" s="40" t="s">
        <v>1316</v>
      </c>
      <c r="E2316" s="39" t="s">
        <v>15785</v>
      </c>
      <c r="F2316" s="41"/>
      <c r="G2316" s="41"/>
      <c r="H2316" s="14">
        <v>24195</v>
      </c>
      <c r="I2316" s="41">
        <v>48</v>
      </c>
      <c r="J2316" s="14" t="s">
        <v>12157</v>
      </c>
      <c r="K2316" s="42">
        <v>45873</v>
      </c>
      <c r="L2316" s="42">
        <v>45972</v>
      </c>
      <c r="M2316" s="43">
        <v>0</v>
      </c>
      <c r="N2316" s="47">
        <f t="shared" si="36"/>
        <v>0</v>
      </c>
      <c r="O2316" s="53" t="s">
        <v>1317</v>
      </c>
      <c r="P2316" s="40" t="s">
        <v>21416</v>
      </c>
      <c r="Q2316" s="15" t="s">
        <v>21415</v>
      </c>
    </row>
    <row r="2317" spans="1:17" x14ac:dyDescent="0.3">
      <c r="A2317" s="17" t="s">
        <v>12044</v>
      </c>
      <c r="B2317" s="39" t="s">
        <v>12698</v>
      </c>
      <c r="C2317" s="40">
        <v>299720</v>
      </c>
      <c r="D2317" s="40" t="s">
        <v>18080</v>
      </c>
      <c r="E2317" s="39" t="s">
        <v>15785</v>
      </c>
      <c r="F2317" s="41"/>
      <c r="G2317" s="41"/>
      <c r="H2317" s="14">
        <v>19260</v>
      </c>
      <c r="I2317" s="41">
        <v>48</v>
      </c>
      <c r="J2317" s="14" t="s">
        <v>12157</v>
      </c>
      <c r="K2317" s="42">
        <v>45873</v>
      </c>
      <c r="L2317" s="42">
        <v>45972</v>
      </c>
      <c r="M2317" s="43">
        <v>0</v>
      </c>
      <c r="N2317" s="47">
        <f t="shared" si="36"/>
        <v>0</v>
      </c>
      <c r="O2317" s="53" t="s">
        <v>18081</v>
      </c>
      <c r="P2317" s="19" t="s">
        <v>21483</v>
      </c>
      <c r="Q2317" s="15" t="s">
        <v>21415</v>
      </c>
    </row>
    <row r="2318" spans="1:17" x14ac:dyDescent="0.3">
      <c r="A2318" s="17" t="s">
        <v>12044</v>
      </c>
      <c r="B2318" s="39" t="s">
        <v>12698</v>
      </c>
      <c r="C2318" s="40">
        <v>101069</v>
      </c>
      <c r="D2318" s="40" t="s">
        <v>2768</v>
      </c>
      <c r="E2318" s="39" t="s">
        <v>15785</v>
      </c>
      <c r="F2318" s="41"/>
      <c r="G2318" s="41"/>
      <c r="H2318" s="14">
        <v>14278</v>
      </c>
      <c r="I2318" s="41">
        <v>60</v>
      </c>
      <c r="J2318" s="14" t="s">
        <v>12157</v>
      </c>
      <c r="K2318" s="42">
        <v>45873</v>
      </c>
      <c r="L2318" s="42">
        <v>45972</v>
      </c>
      <c r="M2318" s="43">
        <v>0</v>
      </c>
      <c r="N2318" s="47">
        <f t="shared" si="36"/>
        <v>0</v>
      </c>
      <c r="O2318" s="53" t="s">
        <v>2769</v>
      </c>
      <c r="P2318" s="19" t="s">
        <v>21483</v>
      </c>
      <c r="Q2318" s="15" t="s">
        <v>21415</v>
      </c>
    </row>
    <row r="2319" spans="1:17" x14ac:dyDescent="0.3">
      <c r="A2319" s="17" t="s">
        <v>12044</v>
      </c>
      <c r="B2319" s="39" t="s">
        <v>12698</v>
      </c>
      <c r="C2319" s="40">
        <v>275494</v>
      </c>
      <c r="D2319" s="40" t="s">
        <v>12961</v>
      </c>
      <c r="E2319" s="39" t="s">
        <v>15785</v>
      </c>
      <c r="F2319" s="41"/>
      <c r="G2319" s="41"/>
      <c r="H2319" s="14">
        <v>9967</v>
      </c>
      <c r="I2319" s="41">
        <v>126</v>
      </c>
      <c r="J2319" s="14" t="s">
        <v>12157</v>
      </c>
      <c r="K2319" s="42">
        <v>45873</v>
      </c>
      <c r="L2319" s="42">
        <v>45972</v>
      </c>
      <c r="M2319" s="43">
        <v>0</v>
      </c>
      <c r="N2319" s="47">
        <f t="shared" si="36"/>
        <v>0</v>
      </c>
      <c r="O2319" s="53" t="s">
        <v>12962</v>
      </c>
      <c r="P2319" s="19" t="s">
        <v>21483</v>
      </c>
      <c r="Q2319" s="15" t="s">
        <v>21415</v>
      </c>
    </row>
    <row r="2320" spans="1:17" x14ac:dyDescent="0.3">
      <c r="A2320" s="17" t="s">
        <v>12044</v>
      </c>
      <c r="B2320" s="39" t="s">
        <v>12698</v>
      </c>
      <c r="C2320" s="40">
        <v>546678</v>
      </c>
      <c r="D2320" s="40" t="s">
        <v>3066</v>
      </c>
      <c r="E2320" s="39" t="s">
        <v>15785</v>
      </c>
      <c r="F2320" s="41"/>
      <c r="G2320" s="41"/>
      <c r="H2320" s="14">
        <v>17951</v>
      </c>
      <c r="I2320" s="41">
        <v>48</v>
      </c>
      <c r="J2320" s="14" t="s">
        <v>12157</v>
      </c>
      <c r="K2320" s="42">
        <v>45873</v>
      </c>
      <c r="L2320" s="42">
        <v>45972</v>
      </c>
      <c r="M2320" s="43">
        <v>0</v>
      </c>
      <c r="N2320" s="47">
        <f t="shared" si="36"/>
        <v>0</v>
      </c>
      <c r="O2320" s="53" t="s">
        <v>3067</v>
      </c>
      <c r="P2320" s="19" t="s">
        <v>21483</v>
      </c>
      <c r="Q2320" s="15" t="s">
        <v>21415</v>
      </c>
    </row>
    <row r="2321" spans="1:17" x14ac:dyDescent="0.3">
      <c r="A2321" s="17" t="s">
        <v>12044</v>
      </c>
      <c r="B2321" s="39" t="s">
        <v>12698</v>
      </c>
      <c r="C2321" s="40">
        <v>259855</v>
      </c>
      <c r="D2321" s="40" t="s">
        <v>2800</v>
      </c>
      <c r="E2321" s="39" t="s">
        <v>15785</v>
      </c>
      <c r="F2321" s="41"/>
      <c r="G2321" s="41"/>
      <c r="H2321" s="14">
        <v>17488</v>
      </c>
      <c r="I2321" s="41">
        <v>9</v>
      </c>
      <c r="J2321" s="14" t="s">
        <v>12157</v>
      </c>
      <c r="K2321" s="42">
        <v>45873</v>
      </c>
      <c r="L2321" s="42">
        <v>45972</v>
      </c>
      <c r="M2321" s="43">
        <v>0</v>
      </c>
      <c r="N2321" s="47">
        <f t="shared" si="36"/>
        <v>0</v>
      </c>
      <c r="O2321" s="53" t="s">
        <v>2801</v>
      </c>
      <c r="P2321" s="19" t="s">
        <v>21528</v>
      </c>
      <c r="Q2321" s="15" t="s">
        <v>21415</v>
      </c>
    </row>
    <row r="2322" spans="1:17" x14ac:dyDescent="0.3">
      <c r="A2322" s="17" t="s">
        <v>12044</v>
      </c>
      <c r="B2322" s="39" t="s">
        <v>12698</v>
      </c>
      <c r="C2322" s="40">
        <v>271108</v>
      </c>
      <c r="D2322" s="40" t="s">
        <v>2842</v>
      </c>
      <c r="E2322" s="39" t="s">
        <v>15785</v>
      </c>
      <c r="F2322" s="41"/>
      <c r="G2322" s="41"/>
      <c r="H2322" s="14">
        <v>26094</v>
      </c>
      <c r="I2322" s="41">
        <v>12</v>
      </c>
      <c r="J2322" s="14" t="s">
        <v>12157</v>
      </c>
      <c r="K2322" s="42">
        <v>45873</v>
      </c>
      <c r="L2322" s="42">
        <v>45972</v>
      </c>
      <c r="M2322" s="43">
        <v>0</v>
      </c>
      <c r="N2322" s="47">
        <f t="shared" si="36"/>
        <v>0</v>
      </c>
      <c r="O2322" s="53" t="s">
        <v>2843</v>
      </c>
      <c r="P2322" s="19" t="s">
        <v>21528</v>
      </c>
      <c r="Q2322" s="15" t="s">
        <v>21415</v>
      </c>
    </row>
    <row r="2323" spans="1:17" x14ac:dyDescent="0.3">
      <c r="A2323" s="17" t="s">
        <v>12044</v>
      </c>
      <c r="B2323" s="39" t="s">
        <v>12698</v>
      </c>
      <c r="C2323" s="40">
        <v>289530</v>
      </c>
      <c r="D2323" s="40" t="s">
        <v>4270</v>
      </c>
      <c r="E2323" s="39" t="s">
        <v>15785</v>
      </c>
      <c r="F2323" s="41"/>
      <c r="G2323" s="41"/>
      <c r="H2323" s="14">
        <v>16800</v>
      </c>
      <c r="I2323" s="41">
        <v>12</v>
      </c>
      <c r="J2323" s="14" t="s">
        <v>12157</v>
      </c>
      <c r="K2323" s="42">
        <v>45873</v>
      </c>
      <c r="L2323" s="42">
        <v>45972</v>
      </c>
      <c r="M2323" s="43">
        <v>0</v>
      </c>
      <c r="N2323" s="47">
        <f t="shared" si="36"/>
        <v>0</v>
      </c>
      <c r="O2323" s="53" t="s">
        <v>4271</v>
      </c>
      <c r="P2323" s="19" t="s">
        <v>21529</v>
      </c>
      <c r="Q2323" s="15" t="s">
        <v>21415</v>
      </c>
    </row>
    <row r="2324" spans="1:17" x14ac:dyDescent="0.3">
      <c r="A2324" s="17" t="s">
        <v>12044</v>
      </c>
      <c r="B2324" s="39" t="s">
        <v>12698</v>
      </c>
      <c r="C2324" s="40">
        <v>545035</v>
      </c>
      <c r="D2324" s="40" t="s">
        <v>5027</v>
      </c>
      <c r="E2324" s="39" t="s">
        <v>15785</v>
      </c>
      <c r="F2324" s="41"/>
      <c r="G2324" s="41"/>
      <c r="H2324" s="14">
        <v>16935</v>
      </c>
      <c r="I2324" s="41">
        <v>12</v>
      </c>
      <c r="J2324" s="14" t="s">
        <v>12157</v>
      </c>
      <c r="K2324" s="42">
        <v>45873</v>
      </c>
      <c r="L2324" s="42">
        <v>45972</v>
      </c>
      <c r="M2324" s="43">
        <v>0</v>
      </c>
      <c r="N2324" s="47">
        <f t="shared" si="36"/>
        <v>0</v>
      </c>
      <c r="O2324" s="53" t="s">
        <v>5028</v>
      </c>
      <c r="P2324" s="40" t="s">
        <v>21416</v>
      </c>
      <c r="Q2324" s="15" t="s">
        <v>21415</v>
      </c>
    </row>
    <row r="2325" spans="1:17" x14ac:dyDescent="0.3">
      <c r="A2325" s="17" t="s">
        <v>12044</v>
      </c>
      <c r="B2325" s="39" t="s">
        <v>12698</v>
      </c>
      <c r="C2325" s="40">
        <v>526238</v>
      </c>
      <c r="D2325" s="40" t="s">
        <v>4300</v>
      </c>
      <c r="E2325" s="39" t="s">
        <v>15785</v>
      </c>
      <c r="F2325" s="41"/>
      <c r="G2325" s="41"/>
      <c r="H2325" s="14">
        <v>17862</v>
      </c>
      <c r="I2325" s="41">
        <v>12</v>
      </c>
      <c r="J2325" s="14" t="s">
        <v>12157</v>
      </c>
      <c r="K2325" s="42">
        <v>45873</v>
      </c>
      <c r="L2325" s="42">
        <v>45972</v>
      </c>
      <c r="M2325" s="43">
        <v>0</v>
      </c>
      <c r="N2325" s="47">
        <f t="shared" si="36"/>
        <v>0</v>
      </c>
      <c r="O2325" s="53" t="s">
        <v>4301</v>
      </c>
      <c r="P2325" s="19" t="s">
        <v>21529</v>
      </c>
      <c r="Q2325" s="15" t="s">
        <v>21415</v>
      </c>
    </row>
    <row r="2326" spans="1:17" x14ac:dyDescent="0.3">
      <c r="A2326" s="17" t="s">
        <v>12044</v>
      </c>
      <c r="B2326" s="39" t="s">
        <v>12698</v>
      </c>
      <c r="C2326" s="40">
        <v>526239</v>
      </c>
      <c r="D2326" s="40" t="s">
        <v>4302</v>
      </c>
      <c r="E2326" s="39" t="s">
        <v>15785</v>
      </c>
      <c r="F2326" s="41"/>
      <c r="G2326" s="41"/>
      <c r="H2326" s="14">
        <v>18154</v>
      </c>
      <c r="I2326" s="41">
        <v>12</v>
      </c>
      <c r="J2326" s="14" t="s">
        <v>12157</v>
      </c>
      <c r="K2326" s="42">
        <v>45873</v>
      </c>
      <c r="L2326" s="42">
        <v>45972</v>
      </c>
      <c r="M2326" s="43">
        <v>0</v>
      </c>
      <c r="N2326" s="47">
        <f t="shared" si="36"/>
        <v>0</v>
      </c>
      <c r="O2326" s="53" t="s">
        <v>4303</v>
      </c>
      <c r="P2326" s="19" t="s">
        <v>21529</v>
      </c>
      <c r="Q2326" s="15" t="s">
        <v>21415</v>
      </c>
    </row>
    <row r="2327" spans="1:17" x14ac:dyDescent="0.3">
      <c r="A2327" s="17" t="s">
        <v>12044</v>
      </c>
      <c r="B2327" s="39" t="s">
        <v>12698</v>
      </c>
      <c r="C2327" s="40">
        <v>547133</v>
      </c>
      <c r="D2327" s="40" t="s">
        <v>14054</v>
      </c>
      <c r="E2327" s="39" t="s">
        <v>15785</v>
      </c>
      <c r="F2327" s="41"/>
      <c r="G2327" s="41"/>
      <c r="H2327" s="14">
        <v>20162</v>
      </c>
      <c r="I2327" s="41"/>
      <c r="J2327" s="14"/>
      <c r="K2327" s="42">
        <v>45873</v>
      </c>
      <c r="L2327" s="42">
        <v>45972</v>
      </c>
      <c r="M2327" s="43">
        <v>0</v>
      </c>
      <c r="N2327" s="47">
        <f t="shared" si="36"/>
        <v>0</v>
      </c>
      <c r="O2327" s="53" t="s">
        <v>14055</v>
      </c>
      <c r="P2327" s="19" t="s">
        <v>21483</v>
      </c>
      <c r="Q2327" s="15" t="s">
        <v>21415</v>
      </c>
    </row>
    <row r="2328" spans="1:17" x14ac:dyDescent="0.3">
      <c r="A2328" s="17" t="s">
        <v>12044</v>
      </c>
      <c r="B2328" s="39" t="s">
        <v>12698</v>
      </c>
      <c r="C2328" s="40">
        <v>577487</v>
      </c>
      <c r="D2328" s="40" t="s">
        <v>19321</v>
      </c>
      <c r="E2328" s="39" t="s">
        <v>15785</v>
      </c>
      <c r="F2328" s="41"/>
      <c r="G2328" s="41"/>
      <c r="H2328" s="14">
        <v>14019</v>
      </c>
      <c r="I2328" s="41"/>
      <c r="J2328" s="14"/>
      <c r="K2328" s="42">
        <v>45873</v>
      </c>
      <c r="L2328" s="42">
        <v>45972</v>
      </c>
      <c r="M2328" s="43">
        <v>0</v>
      </c>
      <c r="N2328" s="47">
        <f t="shared" si="36"/>
        <v>0</v>
      </c>
      <c r="O2328" s="53" t="s">
        <v>19322</v>
      </c>
      <c r="P2328" s="40" t="s">
        <v>21416</v>
      </c>
      <c r="Q2328" s="15" t="s">
        <v>21415</v>
      </c>
    </row>
    <row r="2329" spans="1:17" x14ac:dyDescent="0.3">
      <c r="A2329" s="17" t="s">
        <v>12044</v>
      </c>
      <c r="B2329" s="39" t="s">
        <v>12698</v>
      </c>
      <c r="C2329" s="40">
        <v>577488</v>
      </c>
      <c r="D2329" s="40" t="s">
        <v>20174</v>
      </c>
      <c r="E2329" s="39" t="s">
        <v>15785</v>
      </c>
      <c r="F2329" s="41"/>
      <c r="G2329" s="41"/>
      <c r="H2329" s="14">
        <v>29553</v>
      </c>
      <c r="I2329" s="41"/>
      <c r="J2329" s="14"/>
      <c r="K2329" s="42">
        <v>45873</v>
      </c>
      <c r="L2329" s="42">
        <v>45972</v>
      </c>
      <c r="M2329" s="43">
        <v>0</v>
      </c>
      <c r="N2329" s="47">
        <f t="shared" si="36"/>
        <v>0</v>
      </c>
      <c r="O2329" s="53" t="s">
        <v>20175</v>
      </c>
      <c r="P2329" s="40" t="s">
        <v>21416</v>
      </c>
      <c r="Q2329" s="15" t="s">
        <v>21415</v>
      </c>
    </row>
    <row r="2330" spans="1:17" x14ac:dyDescent="0.3">
      <c r="A2330" s="17" t="s">
        <v>12044</v>
      </c>
      <c r="B2330" s="39" t="s">
        <v>12698</v>
      </c>
      <c r="C2330" s="40">
        <v>563506</v>
      </c>
      <c r="D2330" s="40" t="s">
        <v>5049</v>
      </c>
      <c r="E2330" s="39" t="s">
        <v>15785</v>
      </c>
      <c r="F2330" s="41"/>
      <c r="G2330" s="41"/>
      <c r="H2330" s="14">
        <v>16128</v>
      </c>
      <c r="I2330" s="41">
        <v>48</v>
      </c>
      <c r="J2330" s="14" t="s">
        <v>12157</v>
      </c>
      <c r="K2330" s="42">
        <v>45873</v>
      </c>
      <c r="L2330" s="42">
        <v>45972</v>
      </c>
      <c r="M2330" s="43">
        <v>0</v>
      </c>
      <c r="N2330" s="47">
        <f t="shared" si="36"/>
        <v>0</v>
      </c>
      <c r="O2330" s="53" t="s">
        <v>5050</v>
      </c>
      <c r="P2330" s="40" t="s">
        <v>21416</v>
      </c>
      <c r="Q2330" s="15" t="s">
        <v>21415</v>
      </c>
    </row>
    <row r="2331" spans="1:17" x14ac:dyDescent="0.3">
      <c r="A2331" s="17" t="s">
        <v>12044</v>
      </c>
      <c r="B2331" s="39" t="s">
        <v>12698</v>
      </c>
      <c r="C2331" s="40">
        <v>563507</v>
      </c>
      <c r="D2331" s="40" t="s">
        <v>5051</v>
      </c>
      <c r="E2331" s="39" t="s">
        <v>15785</v>
      </c>
      <c r="F2331" s="41"/>
      <c r="G2331" s="41"/>
      <c r="H2331" s="14">
        <v>21423</v>
      </c>
      <c r="I2331" s="41">
        <v>21</v>
      </c>
      <c r="J2331" s="14" t="s">
        <v>12157</v>
      </c>
      <c r="K2331" s="42">
        <v>45873</v>
      </c>
      <c r="L2331" s="42">
        <v>45972</v>
      </c>
      <c r="M2331" s="43">
        <v>0</v>
      </c>
      <c r="N2331" s="47">
        <f t="shared" si="36"/>
        <v>0</v>
      </c>
      <c r="O2331" s="53" t="s">
        <v>5052</v>
      </c>
      <c r="P2331" s="40" t="s">
        <v>21416</v>
      </c>
      <c r="Q2331" s="15" t="s">
        <v>21415</v>
      </c>
    </row>
    <row r="2332" spans="1:17" x14ac:dyDescent="0.3">
      <c r="A2332" s="17" t="s">
        <v>12044</v>
      </c>
      <c r="B2332" s="39" t="s">
        <v>12698</v>
      </c>
      <c r="C2332" s="40">
        <v>290442</v>
      </c>
      <c r="D2332" s="40" t="s">
        <v>5007</v>
      </c>
      <c r="E2332" s="39" t="s">
        <v>15785</v>
      </c>
      <c r="F2332" s="41"/>
      <c r="G2332" s="41"/>
      <c r="H2332" s="14">
        <v>14784</v>
      </c>
      <c r="I2332" s="41">
        <v>90</v>
      </c>
      <c r="J2332" s="14" t="s">
        <v>12157</v>
      </c>
      <c r="K2332" s="42">
        <v>45873</v>
      </c>
      <c r="L2332" s="42">
        <v>45972</v>
      </c>
      <c r="M2332" s="43">
        <v>0</v>
      </c>
      <c r="N2332" s="47">
        <f t="shared" si="36"/>
        <v>0</v>
      </c>
      <c r="O2332" s="53" t="s">
        <v>5008</v>
      </c>
      <c r="P2332" s="40" t="s">
        <v>21416</v>
      </c>
      <c r="Q2332" s="15" t="s">
        <v>21415</v>
      </c>
    </row>
    <row r="2333" spans="1:17" x14ac:dyDescent="0.3">
      <c r="A2333" s="17" t="s">
        <v>12044</v>
      </c>
      <c r="B2333" s="39" t="s">
        <v>12698</v>
      </c>
      <c r="C2333" s="40">
        <v>287228</v>
      </c>
      <c r="D2333" s="40" t="s">
        <v>5003</v>
      </c>
      <c r="E2333" s="39" t="s">
        <v>15785</v>
      </c>
      <c r="F2333" s="41"/>
      <c r="G2333" s="41"/>
      <c r="H2333" s="14">
        <v>16128</v>
      </c>
      <c r="I2333" s="41">
        <v>42</v>
      </c>
      <c r="J2333" s="14" t="s">
        <v>12157</v>
      </c>
      <c r="K2333" s="42">
        <v>45873</v>
      </c>
      <c r="L2333" s="42">
        <v>45972</v>
      </c>
      <c r="M2333" s="43">
        <v>0</v>
      </c>
      <c r="N2333" s="47">
        <f t="shared" si="36"/>
        <v>0</v>
      </c>
      <c r="O2333" s="53" t="s">
        <v>5004</v>
      </c>
      <c r="P2333" s="40" t="s">
        <v>21416</v>
      </c>
      <c r="Q2333" s="15" t="s">
        <v>21415</v>
      </c>
    </row>
    <row r="2334" spans="1:17" x14ac:dyDescent="0.3">
      <c r="A2334" s="17" t="s">
        <v>12044</v>
      </c>
      <c r="B2334" s="39" t="s">
        <v>12698</v>
      </c>
      <c r="C2334" s="40">
        <v>290443</v>
      </c>
      <c r="D2334" s="40" t="s">
        <v>5009</v>
      </c>
      <c r="E2334" s="39" t="s">
        <v>15785</v>
      </c>
      <c r="F2334" s="41"/>
      <c r="G2334" s="41"/>
      <c r="H2334" s="14">
        <v>16128</v>
      </c>
      <c r="I2334" s="41">
        <v>45</v>
      </c>
      <c r="J2334" s="14" t="s">
        <v>12157</v>
      </c>
      <c r="K2334" s="42">
        <v>45873</v>
      </c>
      <c r="L2334" s="42">
        <v>45972</v>
      </c>
      <c r="M2334" s="43">
        <v>0</v>
      </c>
      <c r="N2334" s="47">
        <f t="shared" si="36"/>
        <v>0</v>
      </c>
      <c r="O2334" s="53" t="s">
        <v>5010</v>
      </c>
      <c r="P2334" s="40" t="s">
        <v>21416</v>
      </c>
      <c r="Q2334" s="15" t="s">
        <v>21415</v>
      </c>
    </row>
    <row r="2335" spans="1:17" x14ac:dyDescent="0.3">
      <c r="A2335" s="17" t="s">
        <v>12044</v>
      </c>
      <c r="B2335" s="39" t="s">
        <v>12698</v>
      </c>
      <c r="C2335" s="40">
        <v>275120</v>
      </c>
      <c r="D2335" s="40" t="s">
        <v>4989</v>
      </c>
      <c r="E2335" s="39" t="s">
        <v>15785</v>
      </c>
      <c r="F2335" s="41"/>
      <c r="G2335" s="41"/>
      <c r="H2335" s="14">
        <v>12767</v>
      </c>
      <c r="I2335" s="41">
        <v>12</v>
      </c>
      <c r="J2335" s="14" t="s">
        <v>12157</v>
      </c>
      <c r="K2335" s="42">
        <v>45873</v>
      </c>
      <c r="L2335" s="42">
        <v>45972</v>
      </c>
      <c r="M2335" s="43">
        <v>0</v>
      </c>
      <c r="N2335" s="47">
        <f t="shared" si="36"/>
        <v>0</v>
      </c>
      <c r="O2335" s="53" t="s">
        <v>4990</v>
      </c>
      <c r="P2335" s="40" t="s">
        <v>21416</v>
      </c>
      <c r="Q2335" s="15" t="s">
        <v>21415</v>
      </c>
    </row>
    <row r="2336" spans="1:17" x14ac:dyDescent="0.3">
      <c r="A2336" s="17" t="s">
        <v>12044</v>
      </c>
      <c r="B2336" s="39" t="s">
        <v>12698</v>
      </c>
      <c r="C2336" s="40">
        <v>276787</v>
      </c>
      <c r="D2336" s="40" t="s">
        <v>4997</v>
      </c>
      <c r="E2336" s="39" t="s">
        <v>15785</v>
      </c>
      <c r="F2336" s="41"/>
      <c r="G2336" s="41"/>
      <c r="H2336" s="14">
        <v>16800</v>
      </c>
      <c r="I2336" s="41">
        <v>42</v>
      </c>
      <c r="J2336" s="14" t="s">
        <v>12157</v>
      </c>
      <c r="K2336" s="42">
        <v>45873</v>
      </c>
      <c r="L2336" s="42">
        <v>45972</v>
      </c>
      <c r="M2336" s="43">
        <v>0</v>
      </c>
      <c r="N2336" s="47">
        <f t="shared" si="36"/>
        <v>0</v>
      </c>
      <c r="O2336" s="53" t="s">
        <v>4998</v>
      </c>
      <c r="P2336" s="40" t="s">
        <v>21416</v>
      </c>
      <c r="Q2336" s="15" t="s">
        <v>21415</v>
      </c>
    </row>
    <row r="2337" spans="1:17" x14ac:dyDescent="0.3">
      <c r="A2337" s="17" t="s">
        <v>12044</v>
      </c>
      <c r="B2337" s="39" t="s">
        <v>12698</v>
      </c>
      <c r="C2337" s="40">
        <v>212033</v>
      </c>
      <c r="D2337" s="40" t="s">
        <v>4971</v>
      </c>
      <c r="E2337" s="39" t="s">
        <v>15785</v>
      </c>
      <c r="F2337" s="41"/>
      <c r="G2337" s="41"/>
      <c r="H2337" s="14">
        <v>9406</v>
      </c>
      <c r="I2337" s="41">
        <v>12</v>
      </c>
      <c r="J2337" s="14" t="s">
        <v>12157</v>
      </c>
      <c r="K2337" s="42">
        <v>45873</v>
      </c>
      <c r="L2337" s="42">
        <v>45972</v>
      </c>
      <c r="M2337" s="43">
        <v>0</v>
      </c>
      <c r="N2337" s="47">
        <f t="shared" si="36"/>
        <v>0</v>
      </c>
      <c r="O2337" s="53" t="s">
        <v>4972</v>
      </c>
      <c r="P2337" s="40" t="s">
        <v>21416</v>
      </c>
      <c r="Q2337" s="15" t="s">
        <v>21415</v>
      </c>
    </row>
    <row r="2338" spans="1:17" x14ac:dyDescent="0.3">
      <c r="A2338" s="17" t="s">
        <v>12044</v>
      </c>
      <c r="B2338" s="39" t="s">
        <v>12698</v>
      </c>
      <c r="C2338" s="40">
        <v>264247</v>
      </c>
      <c r="D2338" s="40" t="s">
        <v>3128</v>
      </c>
      <c r="E2338" s="39" t="s">
        <v>15785</v>
      </c>
      <c r="F2338" s="41"/>
      <c r="G2338" s="41"/>
      <c r="H2338" s="14">
        <v>3230</v>
      </c>
      <c r="I2338" s="41">
        <v>45</v>
      </c>
      <c r="J2338" s="14" t="s">
        <v>12157</v>
      </c>
      <c r="K2338" s="42">
        <v>45873</v>
      </c>
      <c r="L2338" s="42">
        <v>45972</v>
      </c>
      <c r="M2338" s="43">
        <v>0</v>
      </c>
      <c r="N2338" s="47">
        <f t="shared" si="36"/>
        <v>0</v>
      </c>
      <c r="O2338" s="53" t="s">
        <v>3129</v>
      </c>
      <c r="P2338" s="40" t="s">
        <v>21416</v>
      </c>
      <c r="Q2338" s="15" t="s">
        <v>21415</v>
      </c>
    </row>
    <row r="2339" spans="1:17" x14ac:dyDescent="0.3">
      <c r="A2339" s="17" t="s">
        <v>12044</v>
      </c>
      <c r="B2339" s="39" t="s">
        <v>12698</v>
      </c>
      <c r="C2339" s="40">
        <v>273622</v>
      </c>
      <c r="D2339" s="40" t="s">
        <v>2866</v>
      </c>
      <c r="E2339" s="39" t="s">
        <v>15785</v>
      </c>
      <c r="F2339" s="41"/>
      <c r="G2339" s="41"/>
      <c r="H2339" s="14">
        <v>19587</v>
      </c>
      <c r="I2339" s="41"/>
      <c r="J2339" s="14"/>
      <c r="K2339" s="42">
        <v>45873</v>
      </c>
      <c r="L2339" s="42">
        <v>45972</v>
      </c>
      <c r="M2339" s="43">
        <v>0</v>
      </c>
      <c r="N2339" s="47">
        <f t="shared" si="36"/>
        <v>0</v>
      </c>
      <c r="O2339" s="53" t="s">
        <v>2867</v>
      </c>
      <c r="P2339" s="19" t="s">
        <v>21452</v>
      </c>
      <c r="Q2339" s="15" t="s">
        <v>21415</v>
      </c>
    </row>
    <row r="2340" spans="1:17" x14ac:dyDescent="0.3">
      <c r="A2340" s="17" t="s">
        <v>12044</v>
      </c>
      <c r="B2340" s="39" t="s">
        <v>12698</v>
      </c>
      <c r="C2340" s="40">
        <v>546680</v>
      </c>
      <c r="D2340" s="40" t="s">
        <v>3068</v>
      </c>
      <c r="E2340" s="39" t="s">
        <v>15785</v>
      </c>
      <c r="F2340" s="41"/>
      <c r="G2340" s="41"/>
      <c r="H2340" s="14">
        <v>24599</v>
      </c>
      <c r="I2340" s="41">
        <v>39</v>
      </c>
      <c r="J2340" s="14" t="s">
        <v>12157</v>
      </c>
      <c r="K2340" s="42">
        <v>45873</v>
      </c>
      <c r="L2340" s="42">
        <v>45972</v>
      </c>
      <c r="M2340" s="43">
        <v>0</v>
      </c>
      <c r="N2340" s="47">
        <f t="shared" si="36"/>
        <v>0</v>
      </c>
      <c r="O2340" s="53" t="s">
        <v>3069</v>
      </c>
      <c r="P2340" s="19" t="s">
        <v>21450</v>
      </c>
      <c r="Q2340" s="15" t="s">
        <v>21415</v>
      </c>
    </row>
    <row r="2341" spans="1:17" x14ac:dyDescent="0.3">
      <c r="A2341" s="17" t="s">
        <v>12044</v>
      </c>
      <c r="B2341" s="39" t="s">
        <v>12698</v>
      </c>
      <c r="C2341" s="40">
        <v>386107</v>
      </c>
      <c r="D2341" s="40" t="s">
        <v>3893</v>
      </c>
      <c r="E2341" s="39" t="s">
        <v>15785</v>
      </c>
      <c r="F2341" s="41"/>
      <c r="G2341" s="41"/>
      <c r="H2341" s="14">
        <v>16465</v>
      </c>
      <c r="I2341" s="41">
        <v>48</v>
      </c>
      <c r="J2341" s="14" t="s">
        <v>12157</v>
      </c>
      <c r="K2341" s="42">
        <v>45873</v>
      </c>
      <c r="L2341" s="42">
        <v>45972</v>
      </c>
      <c r="M2341" s="43">
        <v>0</v>
      </c>
      <c r="N2341" s="47">
        <f t="shared" si="36"/>
        <v>0</v>
      </c>
      <c r="O2341" s="53" t="s">
        <v>3894</v>
      </c>
      <c r="P2341" s="19" t="s">
        <v>21530</v>
      </c>
      <c r="Q2341" s="15" t="s">
        <v>21415</v>
      </c>
    </row>
    <row r="2342" spans="1:17" x14ac:dyDescent="0.3">
      <c r="A2342" s="17" t="s">
        <v>12044</v>
      </c>
      <c r="B2342" s="39" t="s">
        <v>12698</v>
      </c>
      <c r="C2342" s="40">
        <v>325361</v>
      </c>
      <c r="D2342" s="40" t="s">
        <v>3889</v>
      </c>
      <c r="E2342" s="39" t="s">
        <v>15785</v>
      </c>
      <c r="F2342" s="41"/>
      <c r="G2342" s="41"/>
      <c r="H2342" s="14">
        <v>17735</v>
      </c>
      <c r="I2342" s="41">
        <v>52</v>
      </c>
      <c r="J2342" s="14" t="s">
        <v>12157</v>
      </c>
      <c r="K2342" s="42">
        <v>45873</v>
      </c>
      <c r="L2342" s="42">
        <v>45972</v>
      </c>
      <c r="M2342" s="43">
        <v>0</v>
      </c>
      <c r="N2342" s="47">
        <f t="shared" si="36"/>
        <v>0</v>
      </c>
      <c r="O2342" s="53" t="s">
        <v>3890</v>
      </c>
      <c r="P2342" s="19" t="s">
        <v>21530</v>
      </c>
      <c r="Q2342" s="15" t="s">
        <v>21415</v>
      </c>
    </row>
    <row r="2343" spans="1:17" x14ac:dyDescent="0.3">
      <c r="A2343" s="17" t="s">
        <v>12044</v>
      </c>
      <c r="B2343" s="39" t="s">
        <v>12698</v>
      </c>
      <c r="C2343" s="40">
        <v>546587</v>
      </c>
      <c r="D2343" s="40" t="s">
        <v>3985</v>
      </c>
      <c r="E2343" s="39" t="s">
        <v>15785</v>
      </c>
      <c r="F2343" s="41"/>
      <c r="G2343" s="41"/>
      <c r="H2343" s="14">
        <v>20739</v>
      </c>
      <c r="I2343" s="41">
        <v>30</v>
      </c>
      <c r="J2343" s="14" t="s">
        <v>12157</v>
      </c>
      <c r="K2343" s="42">
        <v>45873</v>
      </c>
      <c r="L2343" s="42">
        <v>45972</v>
      </c>
      <c r="M2343" s="43">
        <v>0</v>
      </c>
      <c r="N2343" s="47">
        <f t="shared" si="36"/>
        <v>0</v>
      </c>
      <c r="O2343" s="53" t="s">
        <v>3986</v>
      </c>
      <c r="P2343" s="19" t="s">
        <v>21530</v>
      </c>
      <c r="Q2343" s="15" t="s">
        <v>21415</v>
      </c>
    </row>
    <row r="2344" spans="1:17" x14ac:dyDescent="0.3">
      <c r="A2344" s="17" t="s">
        <v>12044</v>
      </c>
      <c r="B2344" s="39" t="s">
        <v>12698</v>
      </c>
      <c r="C2344" s="40">
        <v>297253</v>
      </c>
      <c r="D2344" s="40" t="s">
        <v>1341</v>
      </c>
      <c r="E2344" s="39" t="s">
        <v>15785</v>
      </c>
      <c r="F2344" s="41"/>
      <c r="G2344" s="41"/>
      <c r="H2344" s="14">
        <v>15768</v>
      </c>
      <c r="I2344" s="41">
        <v>48</v>
      </c>
      <c r="J2344" s="14" t="s">
        <v>12157</v>
      </c>
      <c r="K2344" s="42">
        <v>45873</v>
      </c>
      <c r="L2344" s="42">
        <v>45972</v>
      </c>
      <c r="M2344" s="43">
        <v>0</v>
      </c>
      <c r="N2344" s="47">
        <f t="shared" si="36"/>
        <v>0</v>
      </c>
      <c r="O2344" s="53" t="s">
        <v>1342</v>
      </c>
      <c r="P2344" s="19" t="s">
        <v>21483</v>
      </c>
      <c r="Q2344" s="15" t="s">
        <v>21415</v>
      </c>
    </row>
    <row r="2345" spans="1:17" x14ac:dyDescent="0.3">
      <c r="A2345" s="17" t="s">
        <v>12044</v>
      </c>
      <c r="B2345" s="39" t="s">
        <v>12698</v>
      </c>
      <c r="C2345" s="40">
        <v>264539</v>
      </c>
      <c r="D2345" s="40" t="s">
        <v>17986</v>
      </c>
      <c r="E2345" s="39" t="s">
        <v>15785</v>
      </c>
      <c r="F2345" s="41"/>
      <c r="G2345" s="41"/>
      <c r="H2345" s="14">
        <v>17766</v>
      </c>
      <c r="I2345" s="41">
        <v>120</v>
      </c>
      <c r="J2345" s="14" t="s">
        <v>12157</v>
      </c>
      <c r="K2345" s="42">
        <v>45873</v>
      </c>
      <c r="L2345" s="42">
        <v>45972</v>
      </c>
      <c r="M2345" s="43">
        <v>0</v>
      </c>
      <c r="N2345" s="47">
        <f t="shared" si="36"/>
        <v>0</v>
      </c>
      <c r="O2345" s="53" t="s">
        <v>17987</v>
      </c>
      <c r="P2345" s="19" t="s">
        <v>21450</v>
      </c>
      <c r="Q2345" s="15" t="s">
        <v>21415</v>
      </c>
    </row>
    <row r="2346" spans="1:17" x14ac:dyDescent="0.3">
      <c r="A2346" s="17" t="s">
        <v>12044</v>
      </c>
      <c r="B2346" s="39" t="s">
        <v>12698</v>
      </c>
      <c r="C2346" s="40">
        <v>562198</v>
      </c>
      <c r="D2346" s="40" t="s">
        <v>3162</v>
      </c>
      <c r="E2346" s="39" t="s">
        <v>15785</v>
      </c>
      <c r="F2346" s="41"/>
      <c r="G2346" s="41"/>
      <c r="H2346" s="14">
        <v>25540</v>
      </c>
      <c r="I2346" s="41">
        <v>24</v>
      </c>
      <c r="J2346" s="14" t="s">
        <v>12157</v>
      </c>
      <c r="K2346" s="42">
        <v>45873</v>
      </c>
      <c r="L2346" s="42">
        <v>45972</v>
      </c>
      <c r="M2346" s="43">
        <v>0</v>
      </c>
      <c r="N2346" s="47">
        <f t="shared" si="36"/>
        <v>0</v>
      </c>
      <c r="O2346" s="53" t="s">
        <v>3163</v>
      </c>
      <c r="P2346" s="40" t="s">
        <v>21416</v>
      </c>
      <c r="Q2346" s="15" t="s">
        <v>21415</v>
      </c>
    </row>
    <row r="2347" spans="1:17" x14ac:dyDescent="0.3">
      <c r="A2347" s="17" t="s">
        <v>12044</v>
      </c>
      <c r="B2347" s="39" t="s">
        <v>12698</v>
      </c>
      <c r="C2347" s="40">
        <v>547472</v>
      </c>
      <c r="D2347" s="40" t="s">
        <v>14363</v>
      </c>
      <c r="E2347" s="39" t="s">
        <v>15785</v>
      </c>
      <c r="F2347" s="41"/>
      <c r="G2347" s="41"/>
      <c r="H2347" s="14">
        <v>25540</v>
      </c>
      <c r="I2347" s="41"/>
      <c r="J2347" s="14"/>
      <c r="K2347" s="42">
        <v>45873</v>
      </c>
      <c r="L2347" s="42">
        <v>45972</v>
      </c>
      <c r="M2347" s="43">
        <v>0</v>
      </c>
      <c r="N2347" s="47">
        <f t="shared" si="36"/>
        <v>0</v>
      </c>
      <c r="O2347" s="53" t="s">
        <v>14364</v>
      </c>
      <c r="P2347" s="19" t="s">
        <v>21533</v>
      </c>
      <c r="Q2347" s="15" t="s">
        <v>21415</v>
      </c>
    </row>
    <row r="2348" spans="1:17" x14ac:dyDescent="0.3">
      <c r="A2348" s="17" t="s">
        <v>12044</v>
      </c>
      <c r="B2348" s="39" t="s">
        <v>12698</v>
      </c>
      <c r="C2348" s="40">
        <v>562186</v>
      </c>
      <c r="D2348" s="40" t="s">
        <v>3160</v>
      </c>
      <c r="E2348" s="39" t="s">
        <v>15785</v>
      </c>
      <c r="F2348" s="41"/>
      <c r="G2348" s="41"/>
      <c r="H2348" s="14">
        <v>20162</v>
      </c>
      <c r="I2348" s="41">
        <v>24</v>
      </c>
      <c r="J2348" s="14" t="s">
        <v>12157</v>
      </c>
      <c r="K2348" s="42">
        <v>45873</v>
      </c>
      <c r="L2348" s="42">
        <v>45972</v>
      </c>
      <c r="M2348" s="43">
        <v>0</v>
      </c>
      <c r="N2348" s="47">
        <f t="shared" si="36"/>
        <v>0</v>
      </c>
      <c r="O2348" s="53" t="s">
        <v>3161</v>
      </c>
      <c r="P2348" s="40" t="s">
        <v>21416</v>
      </c>
      <c r="Q2348" s="15" t="s">
        <v>21415</v>
      </c>
    </row>
    <row r="2349" spans="1:17" x14ac:dyDescent="0.3">
      <c r="A2349" s="17" t="s">
        <v>12044</v>
      </c>
      <c r="B2349" s="39" t="s">
        <v>12698</v>
      </c>
      <c r="C2349" s="40">
        <v>561955</v>
      </c>
      <c r="D2349" s="40" t="s">
        <v>3126</v>
      </c>
      <c r="E2349" s="39" t="s">
        <v>15785</v>
      </c>
      <c r="F2349" s="41"/>
      <c r="G2349" s="41"/>
      <c r="H2349" s="14">
        <v>32263</v>
      </c>
      <c r="I2349" s="41">
        <v>48</v>
      </c>
      <c r="J2349" s="14" t="s">
        <v>12157</v>
      </c>
      <c r="K2349" s="42">
        <v>45873</v>
      </c>
      <c r="L2349" s="42">
        <v>45972</v>
      </c>
      <c r="M2349" s="43">
        <v>0</v>
      </c>
      <c r="N2349" s="47">
        <f t="shared" si="36"/>
        <v>0</v>
      </c>
      <c r="O2349" s="53" t="s">
        <v>3127</v>
      </c>
      <c r="P2349" s="40" t="s">
        <v>21416</v>
      </c>
      <c r="Q2349" s="15" t="s">
        <v>21415</v>
      </c>
    </row>
    <row r="2350" spans="1:17" x14ac:dyDescent="0.3">
      <c r="A2350" s="17" t="s">
        <v>12044</v>
      </c>
      <c r="B2350" s="39" t="s">
        <v>12698</v>
      </c>
      <c r="C2350" s="40">
        <v>556609</v>
      </c>
      <c r="D2350" s="40" t="s">
        <v>1314</v>
      </c>
      <c r="E2350" s="39" t="s">
        <v>15785</v>
      </c>
      <c r="F2350" s="41"/>
      <c r="G2350" s="41"/>
      <c r="H2350" s="14">
        <v>13103</v>
      </c>
      <c r="I2350" s="41">
        <v>72</v>
      </c>
      <c r="J2350" s="14" t="s">
        <v>12157</v>
      </c>
      <c r="K2350" s="42">
        <v>45873</v>
      </c>
      <c r="L2350" s="42">
        <v>45972</v>
      </c>
      <c r="M2350" s="43">
        <v>0</v>
      </c>
      <c r="N2350" s="47">
        <f t="shared" si="36"/>
        <v>0</v>
      </c>
      <c r="O2350" s="53" t="s">
        <v>1315</v>
      </c>
      <c r="P2350" s="40" t="s">
        <v>21416</v>
      </c>
      <c r="Q2350" s="15" t="s">
        <v>21415</v>
      </c>
    </row>
    <row r="2351" spans="1:17" x14ac:dyDescent="0.3">
      <c r="A2351" s="17" t="s">
        <v>12044</v>
      </c>
      <c r="B2351" s="39" t="s">
        <v>12698</v>
      </c>
      <c r="C2351" s="40">
        <v>544640</v>
      </c>
      <c r="D2351" s="40" t="s">
        <v>19234</v>
      </c>
      <c r="E2351" s="39" t="s">
        <v>15785</v>
      </c>
      <c r="F2351" s="41"/>
      <c r="G2351" s="41"/>
      <c r="H2351" s="14">
        <v>15960</v>
      </c>
      <c r="I2351" s="41">
        <v>45</v>
      </c>
      <c r="J2351" s="14" t="s">
        <v>12157</v>
      </c>
      <c r="K2351" s="42">
        <v>45873</v>
      </c>
      <c r="L2351" s="42">
        <v>45972</v>
      </c>
      <c r="M2351" s="43">
        <v>0</v>
      </c>
      <c r="N2351" s="47">
        <f t="shared" si="36"/>
        <v>0</v>
      </c>
      <c r="O2351" s="53" t="s">
        <v>19235</v>
      </c>
      <c r="P2351" s="19" t="s">
        <v>21483</v>
      </c>
      <c r="Q2351" s="15" t="s">
        <v>21415</v>
      </c>
    </row>
    <row r="2352" spans="1:17" x14ac:dyDescent="0.3">
      <c r="A2352" s="17" t="s">
        <v>12044</v>
      </c>
      <c r="B2352" s="39" t="s">
        <v>12698</v>
      </c>
      <c r="C2352" s="40">
        <v>541669</v>
      </c>
      <c r="D2352" s="40" t="s">
        <v>18008</v>
      </c>
      <c r="E2352" s="39" t="s">
        <v>15785</v>
      </c>
      <c r="F2352" s="41"/>
      <c r="G2352" s="41"/>
      <c r="H2352" s="14">
        <v>20566</v>
      </c>
      <c r="I2352" s="41">
        <v>16</v>
      </c>
      <c r="J2352" s="14" t="s">
        <v>12157</v>
      </c>
      <c r="K2352" s="42">
        <v>45873</v>
      </c>
      <c r="L2352" s="42">
        <v>45972</v>
      </c>
      <c r="M2352" s="43">
        <v>0</v>
      </c>
      <c r="N2352" s="47">
        <f t="shared" si="36"/>
        <v>0</v>
      </c>
      <c r="O2352" s="53" t="s">
        <v>18009</v>
      </c>
      <c r="P2352" s="19" t="s">
        <v>21534</v>
      </c>
      <c r="Q2352" s="15" t="s">
        <v>21415</v>
      </c>
    </row>
    <row r="2353" spans="1:17" x14ac:dyDescent="0.3">
      <c r="A2353" s="17" t="s">
        <v>12044</v>
      </c>
      <c r="B2353" s="39" t="s">
        <v>12698</v>
      </c>
      <c r="C2353" s="40">
        <v>541664</v>
      </c>
      <c r="D2353" s="40" t="s">
        <v>16849</v>
      </c>
      <c r="E2353" s="39" t="s">
        <v>15785</v>
      </c>
      <c r="F2353" s="41"/>
      <c r="G2353" s="41"/>
      <c r="H2353" s="14">
        <v>37121</v>
      </c>
      <c r="I2353" s="41">
        <v>30</v>
      </c>
      <c r="J2353" s="14" t="s">
        <v>12157</v>
      </c>
      <c r="K2353" s="42">
        <v>45873</v>
      </c>
      <c r="L2353" s="42">
        <v>45972</v>
      </c>
      <c r="M2353" s="43">
        <v>0</v>
      </c>
      <c r="N2353" s="47">
        <f t="shared" si="36"/>
        <v>0</v>
      </c>
      <c r="O2353" s="53" t="s">
        <v>16850</v>
      </c>
      <c r="P2353" s="19" t="s">
        <v>21534</v>
      </c>
      <c r="Q2353" s="15" t="s">
        <v>21415</v>
      </c>
    </row>
    <row r="2354" spans="1:17" x14ac:dyDescent="0.3">
      <c r="A2354" s="17" t="s">
        <v>12044</v>
      </c>
      <c r="B2354" s="39" t="s">
        <v>12698</v>
      </c>
      <c r="C2354" s="40">
        <v>292537</v>
      </c>
      <c r="D2354" s="40" t="s">
        <v>4500</v>
      </c>
      <c r="E2354" s="39" t="s">
        <v>15785</v>
      </c>
      <c r="F2354" s="41"/>
      <c r="G2354" s="41"/>
      <c r="H2354" s="14">
        <v>2294</v>
      </c>
      <c r="I2354" s="41"/>
      <c r="J2354" s="14"/>
      <c r="K2354" s="42">
        <v>45873</v>
      </c>
      <c r="L2354" s="42">
        <v>45972</v>
      </c>
      <c r="M2354" s="43">
        <v>0</v>
      </c>
      <c r="N2354" s="47">
        <f t="shared" si="36"/>
        <v>0</v>
      </c>
      <c r="O2354" s="53" t="s">
        <v>4501</v>
      </c>
      <c r="P2354" s="40" t="s">
        <v>21416</v>
      </c>
      <c r="Q2354" s="15" t="s">
        <v>21415</v>
      </c>
    </row>
    <row r="2355" spans="1:17" x14ac:dyDescent="0.3">
      <c r="A2355" s="17" t="s">
        <v>12044</v>
      </c>
      <c r="B2355" s="39" t="s">
        <v>12698</v>
      </c>
      <c r="C2355" s="40">
        <v>292529</v>
      </c>
      <c r="D2355" s="40" t="s">
        <v>17685</v>
      </c>
      <c r="E2355" s="39" t="s">
        <v>15785</v>
      </c>
      <c r="F2355" s="41"/>
      <c r="G2355" s="41"/>
      <c r="H2355" s="14">
        <v>12940</v>
      </c>
      <c r="I2355" s="41"/>
      <c r="J2355" s="14"/>
      <c r="K2355" s="42">
        <v>45873</v>
      </c>
      <c r="L2355" s="42">
        <v>45972</v>
      </c>
      <c r="M2355" s="43">
        <v>0</v>
      </c>
      <c r="N2355" s="47">
        <f t="shared" si="36"/>
        <v>0</v>
      </c>
      <c r="O2355" s="53" t="s">
        <v>17686</v>
      </c>
      <c r="P2355" s="40" t="s">
        <v>21416</v>
      </c>
      <c r="Q2355" s="15" t="s">
        <v>21415</v>
      </c>
    </row>
    <row r="2356" spans="1:17" x14ac:dyDescent="0.3">
      <c r="A2356" s="17" t="s">
        <v>12044</v>
      </c>
      <c r="B2356" s="39" t="s">
        <v>12698</v>
      </c>
      <c r="C2356" s="40">
        <v>292534</v>
      </c>
      <c r="D2356" s="40" t="s">
        <v>17541</v>
      </c>
      <c r="E2356" s="39" t="s">
        <v>15785</v>
      </c>
      <c r="F2356" s="41"/>
      <c r="G2356" s="41"/>
      <c r="H2356" s="14">
        <v>9980</v>
      </c>
      <c r="I2356" s="41"/>
      <c r="J2356" s="14"/>
      <c r="K2356" s="42">
        <v>45873</v>
      </c>
      <c r="L2356" s="42">
        <v>45972</v>
      </c>
      <c r="M2356" s="43">
        <v>0</v>
      </c>
      <c r="N2356" s="47">
        <f t="shared" si="36"/>
        <v>0</v>
      </c>
      <c r="O2356" s="53" t="s">
        <v>17542</v>
      </c>
      <c r="P2356" s="40" t="s">
        <v>21416</v>
      </c>
      <c r="Q2356" s="15" t="s">
        <v>21415</v>
      </c>
    </row>
    <row r="2357" spans="1:17" x14ac:dyDescent="0.3">
      <c r="A2357" s="17" t="s">
        <v>12044</v>
      </c>
      <c r="B2357" s="39" t="s">
        <v>12698</v>
      </c>
      <c r="C2357" s="40">
        <v>400432</v>
      </c>
      <c r="D2357" s="40" t="s">
        <v>3018</v>
      </c>
      <c r="E2357" s="39" t="s">
        <v>15785</v>
      </c>
      <c r="F2357" s="41"/>
      <c r="G2357" s="41"/>
      <c r="H2357" s="14">
        <v>16255</v>
      </c>
      <c r="I2357" s="41">
        <v>99</v>
      </c>
      <c r="J2357" s="14" t="s">
        <v>12157</v>
      </c>
      <c r="K2357" s="42">
        <v>45873</v>
      </c>
      <c r="L2357" s="42">
        <v>45972</v>
      </c>
      <c r="M2357" s="43">
        <v>0</v>
      </c>
      <c r="N2357" s="47">
        <f t="shared" si="36"/>
        <v>0</v>
      </c>
      <c r="O2357" s="53" t="s">
        <v>3019</v>
      </c>
      <c r="P2357" s="19" t="s">
        <v>21450</v>
      </c>
      <c r="Q2357" s="15" t="s">
        <v>21415</v>
      </c>
    </row>
    <row r="2358" spans="1:17" x14ac:dyDescent="0.3">
      <c r="A2358" s="17" t="s">
        <v>12044</v>
      </c>
      <c r="B2358" s="39" t="s">
        <v>12698</v>
      </c>
      <c r="C2358" s="40">
        <v>400431</v>
      </c>
      <c r="D2358" s="40" t="s">
        <v>3016</v>
      </c>
      <c r="E2358" s="39" t="s">
        <v>15785</v>
      </c>
      <c r="F2358" s="41"/>
      <c r="G2358" s="41"/>
      <c r="H2358" s="14">
        <v>16860</v>
      </c>
      <c r="I2358" s="41">
        <v>99</v>
      </c>
      <c r="J2358" s="14" t="s">
        <v>12157</v>
      </c>
      <c r="K2358" s="42">
        <v>45873</v>
      </c>
      <c r="L2358" s="42">
        <v>45972</v>
      </c>
      <c r="M2358" s="43">
        <v>0</v>
      </c>
      <c r="N2358" s="47">
        <f t="shared" si="36"/>
        <v>0</v>
      </c>
      <c r="O2358" s="53" t="s">
        <v>3017</v>
      </c>
      <c r="P2358" s="19" t="s">
        <v>21450</v>
      </c>
      <c r="Q2358" s="15" t="s">
        <v>21415</v>
      </c>
    </row>
    <row r="2359" spans="1:17" x14ac:dyDescent="0.3">
      <c r="A2359" s="17" t="s">
        <v>12044</v>
      </c>
      <c r="B2359" s="39" t="s">
        <v>12698</v>
      </c>
      <c r="C2359" s="40">
        <v>15420</v>
      </c>
      <c r="D2359" s="40" t="s">
        <v>2756</v>
      </c>
      <c r="E2359" s="39" t="s">
        <v>15785</v>
      </c>
      <c r="F2359" s="41"/>
      <c r="G2359" s="41"/>
      <c r="H2359" s="14">
        <v>15298</v>
      </c>
      <c r="I2359" s="41">
        <v>12</v>
      </c>
      <c r="J2359" s="14" t="s">
        <v>12157</v>
      </c>
      <c r="K2359" s="42">
        <v>45873</v>
      </c>
      <c r="L2359" s="42">
        <v>45972</v>
      </c>
      <c r="M2359" s="43">
        <v>0</v>
      </c>
      <c r="N2359" s="47">
        <f t="shared" si="36"/>
        <v>0</v>
      </c>
      <c r="O2359" s="53" t="s">
        <v>2757</v>
      </c>
      <c r="P2359" s="19" t="s">
        <v>21510</v>
      </c>
      <c r="Q2359" s="15" t="s">
        <v>21415</v>
      </c>
    </row>
    <row r="2360" spans="1:17" x14ac:dyDescent="0.3">
      <c r="A2360" s="17" t="s">
        <v>12044</v>
      </c>
      <c r="B2360" s="39" t="s">
        <v>12698</v>
      </c>
      <c r="C2360" s="40">
        <v>205059</v>
      </c>
      <c r="D2360" s="40" t="s">
        <v>15874</v>
      </c>
      <c r="E2360" s="39" t="s">
        <v>15785</v>
      </c>
      <c r="F2360" s="41"/>
      <c r="G2360" s="41"/>
      <c r="H2360" s="14">
        <v>10896</v>
      </c>
      <c r="I2360" s="41">
        <v>6</v>
      </c>
      <c r="J2360" s="14" t="s">
        <v>12157</v>
      </c>
      <c r="K2360" s="42">
        <v>45873</v>
      </c>
      <c r="L2360" s="42">
        <v>45972</v>
      </c>
      <c r="M2360" s="43">
        <v>0</v>
      </c>
      <c r="N2360" s="47">
        <f t="shared" si="36"/>
        <v>0</v>
      </c>
      <c r="O2360" s="53" t="s">
        <v>15874</v>
      </c>
      <c r="P2360" s="19" t="s">
        <v>21450</v>
      </c>
      <c r="Q2360" s="15" t="s">
        <v>21415</v>
      </c>
    </row>
    <row r="2361" spans="1:17" x14ac:dyDescent="0.3">
      <c r="A2361" s="17" t="s">
        <v>12044</v>
      </c>
      <c r="B2361" s="39" t="s">
        <v>12698</v>
      </c>
      <c r="C2361" s="40">
        <v>287851</v>
      </c>
      <c r="D2361" s="40" t="s">
        <v>2896</v>
      </c>
      <c r="E2361" s="39" t="s">
        <v>15785</v>
      </c>
      <c r="F2361" s="41"/>
      <c r="G2361" s="41"/>
      <c r="H2361" s="14">
        <v>21370</v>
      </c>
      <c r="I2361" s="41">
        <v>24</v>
      </c>
      <c r="J2361" s="14" t="s">
        <v>12157</v>
      </c>
      <c r="K2361" s="42">
        <v>45873</v>
      </c>
      <c r="L2361" s="42">
        <v>45972</v>
      </c>
      <c r="M2361" s="43">
        <v>0</v>
      </c>
      <c r="N2361" s="47">
        <f t="shared" si="36"/>
        <v>0</v>
      </c>
      <c r="O2361" s="53" t="s">
        <v>2897</v>
      </c>
      <c r="P2361" s="19" t="s">
        <v>21450</v>
      </c>
      <c r="Q2361" s="15" t="s">
        <v>21415</v>
      </c>
    </row>
    <row r="2362" spans="1:17" x14ac:dyDescent="0.3">
      <c r="A2362" s="17" t="s">
        <v>12044</v>
      </c>
      <c r="B2362" s="39" t="s">
        <v>12698</v>
      </c>
      <c r="C2362" s="40">
        <v>560561</v>
      </c>
      <c r="D2362" s="40" t="s">
        <v>3076</v>
      </c>
      <c r="E2362" s="39" t="s">
        <v>15785</v>
      </c>
      <c r="F2362" s="41"/>
      <c r="G2362" s="41"/>
      <c r="H2362" s="14">
        <v>19490</v>
      </c>
      <c r="I2362" s="41">
        <v>45</v>
      </c>
      <c r="J2362" s="14" t="s">
        <v>12157</v>
      </c>
      <c r="K2362" s="42">
        <v>45873</v>
      </c>
      <c r="L2362" s="42">
        <v>45972</v>
      </c>
      <c r="M2362" s="43">
        <v>0</v>
      </c>
      <c r="N2362" s="47">
        <f t="shared" si="36"/>
        <v>0</v>
      </c>
      <c r="O2362" s="53" t="s">
        <v>3117</v>
      </c>
      <c r="P2362" s="40" t="s">
        <v>21416</v>
      </c>
      <c r="Q2362" s="15" t="s">
        <v>21415</v>
      </c>
    </row>
    <row r="2363" spans="1:17" x14ac:dyDescent="0.3">
      <c r="A2363" s="17" t="s">
        <v>12044</v>
      </c>
      <c r="B2363" s="39" t="s">
        <v>12698</v>
      </c>
      <c r="C2363" s="40">
        <v>547518</v>
      </c>
      <c r="D2363" s="40" t="s">
        <v>3074</v>
      </c>
      <c r="E2363" s="39" t="s">
        <v>15785</v>
      </c>
      <c r="F2363" s="41"/>
      <c r="G2363" s="41"/>
      <c r="H2363" s="14">
        <v>19490</v>
      </c>
      <c r="I2363" s="41">
        <v>45</v>
      </c>
      <c r="J2363" s="14" t="s">
        <v>12157</v>
      </c>
      <c r="K2363" s="42">
        <v>45873</v>
      </c>
      <c r="L2363" s="42">
        <v>45972</v>
      </c>
      <c r="M2363" s="43">
        <v>0</v>
      </c>
      <c r="N2363" s="47">
        <f t="shared" si="36"/>
        <v>0</v>
      </c>
      <c r="O2363" s="53" t="s">
        <v>3075</v>
      </c>
      <c r="P2363" s="19" t="s">
        <v>21450</v>
      </c>
      <c r="Q2363" s="15" t="s">
        <v>21415</v>
      </c>
    </row>
    <row r="2364" spans="1:17" x14ac:dyDescent="0.3">
      <c r="A2364" s="17" t="s">
        <v>12044</v>
      </c>
      <c r="B2364" s="39" t="s">
        <v>12698</v>
      </c>
      <c r="C2364" s="40">
        <v>573805</v>
      </c>
      <c r="D2364" s="40" t="s">
        <v>12201</v>
      </c>
      <c r="E2364" s="39" t="s">
        <v>15785</v>
      </c>
      <c r="F2364" s="41"/>
      <c r="G2364" s="41"/>
      <c r="H2364" s="14">
        <v>17956</v>
      </c>
      <c r="I2364" s="41">
        <v>45</v>
      </c>
      <c r="J2364" s="14" t="s">
        <v>12157</v>
      </c>
      <c r="K2364" s="42">
        <v>45873</v>
      </c>
      <c r="L2364" s="42">
        <v>45972</v>
      </c>
      <c r="M2364" s="43">
        <v>0</v>
      </c>
      <c r="N2364" s="47">
        <f t="shared" si="36"/>
        <v>0</v>
      </c>
      <c r="O2364" s="53" t="s">
        <v>12202</v>
      </c>
      <c r="P2364" s="40" t="s">
        <v>21416</v>
      </c>
      <c r="Q2364" s="15" t="s">
        <v>21415</v>
      </c>
    </row>
    <row r="2365" spans="1:17" x14ac:dyDescent="0.3">
      <c r="A2365" s="17" t="s">
        <v>12044</v>
      </c>
      <c r="B2365" s="39" t="s">
        <v>12698</v>
      </c>
      <c r="C2365" s="40">
        <v>394623</v>
      </c>
      <c r="D2365" s="40" t="s">
        <v>3012</v>
      </c>
      <c r="E2365" s="39" t="s">
        <v>15785</v>
      </c>
      <c r="F2365" s="41"/>
      <c r="G2365" s="41"/>
      <c r="H2365" s="14">
        <v>27691</v>
      </c>
      <c r="I2365" s="41">
        <v>24</v>
      </c>
      <c r="J2365" s="14" t="s">
        <v>12157</v>
      </c>
      <c r="K2365" s="42">
        <v>45873</v>
      </c>
      <c r="L2365" s="42">
        <v>45972</v>
      </c>
      <c r="M2365" s="43">
        <v>0</v>
      </c>
      <c r="N2365" s="47">
        <f t="shared" si="36"/>
        <v>0</v>
      </c>
      <c r="O2365" s="53" t="s">
        <v>3013</v>
      </c>
      <c r="P2365" s="19" t="s">
        <v>21450</v>
      </c>
      <c r="Q2365" s="15" t="s">
        <v>21415</v>
      </c>
    </row>
    <row r="2366" spans="1:17" x14ac:dyDescent="0.3">
      <c r="A2366" s="17" t="s">
        <v>12044</v>
      </c>
      <c r="B2366" s="39" t="s">
        <v>12698</v>
      </c>
      <c r="C2366" s="40">
        <v>403316</v>
      </c>
      <c r="D2366" s="40" t="s">
        <v>5023</v>
      </c>
      <c r="E2366" s="39" t="s">
        <v>15785</v>
      </c>
      <c r="F2366" s="41"/>
      <c r="G2366" s="41"/>
      <c r="H2366" s="14">
        <v>23114</v>
      </c>
      <c r="I2366" s="41">
        <v>24</v>
      </c>
      <c r="J2366" s="14" t="s">
        <v>12157</v>
      </c>
      <c r="K2366" s="42">
        <v>45873</v>
      </c>
      <c r="L2366" s="42">
        <v>45972</v>
      </c>
      <c r="M2366" s="43">
        <v>0</v>
      </c>
      <c r="N2366" s="47">
        <f t="shared" si="36"/>
        <v>0</v>
      </c>
      <c r="O2366" s="53" t="s">
        <v>5024</v>
      </c>
      <c r="P2366" s="19" t="s">
        <v>21528</v>
      </c>
      <c r="Q2366" s="15" t="s">
        <v>21415</v>
      </c>
    </row>
    <row r="2367" spans="1:17" x14ac:dyDescent="0.3">
      <c r="A2367" s="17" t="s">
        <v>12044</v>
      </c>
      <c r="B2367" s="39" t="s">
        <v>12698</v>
      </c>
      <c r="C2367" s="40">
        <v>403317</v>
      </c>
      <c r="D2367" s="40" t="s">
        <v>3022</v>
      </c>
      <c r="E2367" s="39" t="s">
        <v>15785</v>
      </c>
      <c r="F2367" s="41"/>
      <c r="G2367" s="41"/>
      <c r="H2367" s="14">
        <v>21573</v>
      </c>
      <c r="I2367" s="41">
        <v>20</v>
      </c>
      <c r="J2367" s="14" t="s">
        <v>12157</v>
      </c>
      <c r="K2367" s="42">
        <v>45873</v>
      </c>
      <c r="L2367" s="42">
        <v>45972</v>
      </c>
      <c r="M2367" s="43">
        <v>0</v>
      </c>
      <c r="N2367" s="47">
        <f t="shared" si="36"/>
        <v>0</v>
      </c>
      <c r="O2367" s="53" t="s">
        <v>3023</v>
      </c>
      <c r="P2367" s="19" t="s">
        <v>21528</v>
      </c>
      <c r="Q2367" s="15" t="s">
        <v>21415</v>
      </c>
    </row>
    <row r="2368" spans="1:17" x14ac:dyDescent="0.3">
      <c r="A2368" s="17" t="s">
        <v>12044</v>
      </c>
      <c r="B2368" s="39" t="s">
        <v>12698</v>
      </c>
      <c r="C2368" s="40">
        <v>403318</v>
      </c>
      <c r="D2368" s="40" t="s">
        <v>3024</v>
      </c>
      <c r="E2368" s="39" t="s">
        <v>15785</v>
      </c>
      <c r="F2368" s="41"/>
      <c r="G2368" s="41"/>
      <c r="H2368" s="14">
        <v>23114</v>
      </c>
      <c r="I2368" s="41">
        <v>35</v>
      </c>
      <c r="J2368" s="14" t="s">
        <v>12157</v>
      </c>
      <c r="K2368" s="42">
        <v>45873</v>
      </c>
      <c r="L2368" s="42">
        <v>45972</v>
      </c>
      <c r="M2368" s="43">
        <v>0</v>
      </c>
      <c r="N2368" s="47">
        <f t="shared" si="36"/>
        <v>0</v>
      </c>
      <c r="O2368" s="53" t="s">
        <v>3025</v>
      </c>
      <c r="P2368" s="19" t="s">
        <v>21528</v>
      </c>
      <c r="Q2368" s="15" t="s">
        <v>21415</v>
      </c>
    </row>
    <row r="2369" spans="1:17" x14ac:dyDescent="0.3">
      <c r="A2369" s="17" t="s">
        <v>12044</v>
      </c>
      <c r="B2369" s="39" t="s">
        <v>12698</v>
      </c>
      <c r="C2369" s="40">
        <v>575469</v>
      </c>
      <c r="D2369" s="40" t="s">
        <v>18923</v>
      </c>
      <c r="E2369" s="39" t="s">
        <v>15311</v>
      </c>
      <c r="F2369" s="41"/>
      <c r="G2369" s="41"/>
      <c r="H2369" s="14">
        <v>763</v>
      </c>
      <c r="I2369" s="41"/>
      <c r="J2369" s="14"/>
      <c r="K2369" s="42">
        <v>45873</v>
      </c>
      <c r="L2369" s="42">
        <v>45972</v>
      </c>
      <c r="M2369" s="43">
        <v>0</v>
      </c>
      <c r="N2369" s="47">
        <f t="shared" si="36"/>
        <v>0</v>
      </c>
      <c r="O2369" s="53" t="s">
        <v>18924</v>
      </c>
      <c r="P2369" s="40" t="s">
        <v>21416</v>
      </c>
      <c r="Q2369" s="15" t="s">
        <v>21415</v>
      </c>
    </row>
    <row r="2370" spans="1:17" x14ac:dyDescent="0.3">
      <c r="A2370" s="17" t="s">
        <v>12044</v>
      </c>
      <c r="B2370" s="39" t="s">
        <v>12698</v>
      </c>
      <c r="C2370" s="40">
        <v>575472</v>
      </c>
      <c r="D2370" s="40" t="s">
        <v>20311</v>
      </c>
      <c r="E2370" s="39" t="s">
        <v>15311</v>
      </c>
      <c r="F2370" s="41"/>
      <c r="G2370" s="41"/>
      <c r="H2370" s="14">
        <v>1259</v>
      </c>
      <c r="I2370" s="41"/>
      <c r="J2370" s="14"/>
      <c r="K2370" s="42">
        <v>45873</v>
      </c>
      <c r="L2370" s="42">
        <v>45972</v>
      </c>
      <c r="M2370" s="43">
        <v>0</v>
      </c>
      <c r="N2370" s="47">
        <f t="shared" si="36"/>
        <v>0</v>
      </c>
      <c r="O2370" s="53" t="s">
        <v>20312</v>
      </c>
      <c r="P2370" s="40" t="s">
        <v>21416</v>
      </c>
      <c r="Q2370" s="15" t="s">
        <v>21415</v>
      </c>
    </row>
    <row r="2371" spans="1:17" x14ac:dyDescent="0.3">
      <c r="A2371" s="17" t="s">
        <v>12044</v>
      </c>
      <c r="B2371" s="39" t="s">
        <v>12698</v>
      </c>
      <c r="C2371" s="40">
        <v>575468</v>
      </c>
      <c r="D2371" s="40" t="s">
        <v>17344</v>
      </c>
      <c r="E2371" s="39" t="s">
        <v>15311</v>
      </c>
      <c r="F2371" s="41"/>
      <c r="G2371" s="41"/>
      <c r="H2371" s="14">
        <v>2081</v>
      </c>
      <c r="I2371" s="41"/>
      <c r="J2371" s="14"/>
      <c r="K2371" s="42">
        <v>45873</v>
      </c>
      <c r="L2371" s="42">
        <v>45972</v>
      </c>
      <c r="M2371" s="43">
        <v>0</v>
      </c>
      <c r="N2371" s="47">
        <f t="shared" si="36"/>
        <v>0</v>
      </c>
      <c r="O2371" s="53" t="s">
        <v>17345</v>
      </c>
      <c r="P2371" s="40" t="s">
        <v>21416</v>
      </c>
      <c r="Q2371" s="15" t="s">
        <v>21415</v>
      </c>
    </row>
    <row r="2372" spans="1:17" x14ac:dyDescent="0.3">
      <c r="A2372" s="17" t="s">
        <v>12044</v>
      </c>
      <c r="B2372" s="39" t="s">
        <v>12698</v>
      </c>
      <c r="C2372" s="40">
        <v>560919</v>
      </c>
      <c r="D2372" s="40" t="s">
        <v>19204</v>
      </c>
      <c r="E2372" s="39" t="s">
        <v>15311</v>
      </c>
      <c r="F2372" s="41"/>
      <c r="G2372" s="41"/>
      <c r="H2372" s="14">
        <v>1660</v>
      </c>
      <c r="I2372" s="41">
        <v>12</v>
      </c>
      <c r="J2372" s="14" t="s">
        <v>12157</v>
      </c>
      <c r="K2372" s="42">
        <v>45873</v>
      </c>
      <c r="L2372" s="42">
        <v>45972</v>
      </c>
      <c r="M2372" s="43">
        <v>0</v>
      </c>
      <c r="N2372" s="47">
        <f t="shared" si="36"/>
        <v>0</v>
      </c>
      <c r="O2372" s="53" t="s">
        <v>19205</v>
      </c>
      <c r="P2372" s="40" t="s">
        <v>21416</v>
      </c>
      <c r="Q2372" s="15" t="s">
        <v>21415</v>
      </c>
    </row>
    <row r="2373" spans="1:17" x14ac:dyDescent="0.3">
      <c r="A2373" s="17" t="s">
        <v>12044</v>
      </c>
      <c r="B2373" s="39" t="s">
        <v>12698</v>
      </c>
      <c r="C2373" s="40">
        <v>560917</v>
      </c>
      <c r="D2373" s="40" t="s">
        <v>19200</v>
      </c>
      <c r="E2373" s="39" t="s">
        <v>15311</v>
      </c>
      <c r="F2373" s="41"/>
      <c r="G2373" s="41"/>
      <c r="H2373" s="14">
        <v>1660</v>
      </c>
      <c r="I2373" s="41">
        <v>12</v>
      </c>
      <c r="J2373" s="14" t="s">
        <v>12157</v>
      </c>
      <c r="K2373" s="42">
        <v>45873</v>
      </c>
      <c r="L2373" s="42">
        <v>45972</v>
      </c>
      <c r="M2373" s="43">
        <v>0</v>
      </c>
      <c r="N2373" s="47">
        <f t="shared" si="36"/>
        <v>0</v>
      </c>
      <c r="O2373" s="53" t="s">
        <v>19201</v>
      </c>
      <c r="P2373" s="40" t="s">
        <v>21416</v>
      </c>
      <c r="Q2373" s="15" t="s">
        <v>21415</v>
      </c>
    </row>
    <row r="2374" spans="1:17" x14ac:dyDescent="0.3">
      <c r="A2374" s="17" t="s">
        <v>12044</v>
      </c>
      <c r="B2374" s="39" t="s">
        <v>12698</v>
      </c>
      <c r="C2374" s="40">
        <v>560920</v>
      </c>
      <c r="D2374" s="40" t="s">
        <v>18685</v>
      </c>
      <c r="E2374" s="39" t="s">
        <v>15311</v>
      </c>
      <c r="F2374" s="41"/>
      <c r="G2374" s="41"/>
      <c r="H2374" s="14">
        <v>1660</v>
      </c>
      <c r="I2374" s="41">
        <v>12</v>
      </c>
      <c r="J2374" s="14" t="s">
        <v>12157</v>
      </c>
      <c r="K2374" s="42">
        <v>45873</v>
      </c>
      <c r="L2374" s="42">
        <v>45972</v>
      </c>
      <c r="M2374" s="43">
        <v>0</v>
      </c>
      <c r="N2374" s="47">
        <f t="shared" si="36"/>
        <v>0</v>
      </c>
      <c r="O2374" s="53" t="s">
        <v>18686</v>
      </c>
      <c r="P2374" s="40" t="s">
        <v>21416</v>
      </c>
      <c r="Q2374" s="15" t="s">
        <v>21415</v>
      </c>
    </row>
    <row r="2375" spans="1:17" x14ac:dyDescent="0.3">
      <c r="A2375" s="17" t="s">
        <v>12044</v>
      </c>
      <c r="B2375" s="39" t="s">
        <v>12698</v>
      </c>
      <c r="C2375" s="40">
        <v>561525</v>
      </c>
      <c r="D2375" s="40" t="s">
        <v>19196</v>
      </c>
      <c r="E2375" s="39" t="s">
        <v>15311</v>
      </c>
      <c r="F2375" s="41"/>
      <c r="G2375" s="41"/>
      <c r="H2375" s="14">
        <v>1660</v>
      </c>
      <c r="I2375" s="41">
        <v>12</v>
      </c>
      <c r="J2375" s="14" t="s">
        <v>12157</v>
      </c>
      <c r="K2375" s="42">
        <v>45873</v>
      </c>
      <c r="L2375" s="42">
        <v>45972</v>
      </c>
      <c r="M2375" s="43">
        <v>0</v>
      </c>
      <c r="N2375" s="47">
        <f t="shared" si="36"/>
        <v>0</v>
      </c>
      <c r="O2375" s="53" t="s">
        <v>19197</v>
      </c>
      <c r="P2375" s="40" t="s">
        <v>21416</v>
      </c>
      <c r="Q2375" s="15" t="s">
        <v>21415</v>
      </c>
    </row>
    <row r="2376" spans="1:17" x14ac:dyDescent="0.3">
      <c r="A2376" s="17" t="s">
        <v>12044</v>
      </c>
      <c r="B2376" s="39" t="s">
        <v>12698</v>
      </c>
      <c r="C2376" s="40">
        <v>560918</v>
      </c>
      <c r="D2376" s="40" t="s">
        <v>18833</v>
      </c>
      <c r="E2376" s="39" t="s">
        <v>15311</v>
      </c>
      <c r="F2376" s="41"/>
      <c r="G2376" s="41"/>
      <c r="H2376" s="14">
        <v>1660</v>
      </c>
      <c r="I2376" s="41">
        <v>12</v>
      </c>
      <c r="J2376" s="14" t="s">
        <v>12157</v>
      </c>
      <c r="K2376" s="42">
        <v>45873</v>
      </c>
      <c r="L2376" s="42">
        <v>45972</v>
      </c>
      <c r="M2376" s="43">
        <v>0</v>
      </c>
      <c r="N2376" s="47">
        <f t="shared" si="36"/>
        <v>0</v>
      </c>
      <c r="O2376" s="53" t="s">
        <v>18834</v>
      </c>
      <c r="P2376" s="40" t="s">
        <v>21416</v>
      </c>
      <c r="Q2376" s="15" t="s">
        <v>21415</v>
      </c>
    </row>
    <row r="2377" spans="1:17" x14ac:dyDescent="0.3">
      <c r="A2377" s="17" t="s">
        <v>12044</v>
      </c>
      <c r="B2377" s="39" t="s">
        <v>12698</v>
      </c>
      <c r="C2377" s="40">
        <v>561524</v>
      </c>
      <c r="D2377" s="40" t="s">
        <v>17432</v>
      </c>
      <c r="E2377" s="39" t="s">
        <v>15311</v>
      </c>
      <c r="F2377" s="41"/>
      <c r="G2377" s="41"/>
      <c r="H2377" s="14">
        <v>1574</v>
      </c>
      <c r="I2377" s="41">
        <v>12</v>
      </c>
      <c r="J2377" s="14" t="s">
        <v>12157</v>
      </c>
      <c r="K2377" s="42">
        <v>45873</v>
      </c>
      <c r="L2377" s="42">
        <v>45972</v>
      </c>
      <c r="M2377" s="43">
        <v>0</v>
      </c>
      <c r="N2377" s="47">
        <f t="shared" ref="N2377:N2440" si="37">+M2377*H2377</f>
        <v>0</v>
      </c>
      <c r="O2377" s="53" t="s">
        <v>17433</v>
      </c>
      <c r="P2377" s="40" t="s">
        <v>21416</v>
      </c>
      <c r="Q2377" s="15" t="s">
        <v>21415</v>
      </c>
    </row>
    <row r="2378" spans="1:17" x14ac:dyDescent="0.3">
      <c r="A2378" s="17" t="s">
        <v>12044</v>
      </c>
      <c r="B2378" s="39" t="s">
        <v>12698</v>
      </c>
      <c r="C2378" s="40">
        <v>560914</v>
      </c>
      <c r="D2378" s="40" t="s">
        <v>20353</v>
      </c>
      <c r="E2378" s="39" t="s">
        <v>15311</v>
      </c>
      <c r="F2378" s="41"/>
      <c r="G2378" s="41"/>
      <c r="H2378" s="14">
        <v>1660</v>
      </c>
      <c r="I2378" s="41">
        <v>12</v>
      </c>
      <c r="J2378" s="14" t="s">
        <v>12157</v>
      </c>
      <c r="K2378" s="42">
        <v>45873</v>
      </c>
      <c r="L2378" s="42">
        <v>45972</v>
      </c>
      <c r="M2378" s="43">
        <v>0</v>
      </c>
      <c r="N2378" s="47">
        <f t="shared" si="37"/>
        <v>0</v>
      </c>
      <c r="O2378" s="53" t="s">
        <v>20354</v>
      </c>
      <c r="P2378" s="40" t="s">
        <v>21416</v>
      </c>
      <c r="Q2378" s="15" t="s">
        <v>21415</v>
      </c>
    </row>
    <row r="2379" spans="1:17" x14ac:dyDescent="0.3">
      <c r="A2379" s="17" t="s">
        <v>12044</v>
      </c>
      <c r="B2379" s="39" t="s">
        <v>12698</v>
      </c>
      <c r="C2379" s="40">
        <v>560912</v>
      </c>
      <c r="D2379" s="40" t="s">
        <v>17348</v>
      </c>
      <c r="E2379" s="39" t="s">
        <v>15311</v>
      </c>
      <c r="F2379" s="41"/>
      <c r="G2379" s="41"/>
      <c r="H2379" s="14">
        <v>1660</v>
      </c>
      <c r="I2379" s="41">
        <v>12</v>
      </c>
      <c r="J2379" s="14" t="s">
        <v>12157</v>
      </c>
      <c r="K2379" s="42">
        <v>45873</v>
      </c>
      <c r="L2379" s="42">
        <v>45972</v>
      </c>
      <c r="M2379" s="43">
        <v>0</v>
      </c>
      <c r="N2379" s="47">
        <f t="shared" si="37"/>
        <v>0</v>
      </c>
      <c r="O2379" s="53" t="s">
        <v>17349</v>
      </c>
      <c r="P2379" s="40" t="s">
        <v>21416</v>
      </c>
      <c r="Q2379" s="15" t="s">
        <v>21415</v>
      </c>
    </row>
    <row r="2380" spans="1:17" x14ac:dyDescent="0.3">
      <c r="A2380" s="17" t="s">
        <v>12044</v>
      </c>
      <c r="B2380" s="39" t="s">
        <v>12698</v>
      </c>
      <c r="C2380" s="40">
        <v>560916</v>
      </c>
      <c r="D2380" s="40" t="s">
        <v>19421</v>
      </c>
      <c r="E2380" s="39" t="s">
        <v>15311</v>
      </c>
      <c r="F2380" s="41"/>
      <c r="G2380" s="41"/>
      <c r="H2380" s="14">
        <v>1660</v>
      </c>
      <c r="I2380" s="41">
        <v>12</v>
      </c>
      <c r="J2380" s="14" t="s">
        <v>12157</v>
      </c>
      <c r="K2380" s="42">
        <v>45873</v>
      </c>
      <c r="L2380" s="42">
        <v>45972</v>
      </c>
      <c r="M2380" s="43">
        <v>0</v>
      </c>
      <c r="N2380" s="47">
        <f t="shared" si="37"/>
        <v>0</v>
      </c>
      <c r="O2380" s="53" t="s">
        <v>19422</v>
      </c>
      <c r="P2380" s="40" t="s">
        <v>21416</v>
      </c>
      <c r="Q2380" s="15" t="s">
        <v>21415</v>
      </c>
    </row>
    <row r="2381" spans="1:17" x14ac:dyDescent="0.3">
      <c r="A2381" s="17" t="s">
        <v>12044</v>
      </c>
      <c r="B2381" s="39" t="s">
        <v>12698</v>
      </c>
      <c r="C2381" s="40">
        <v>267248</v>
      </c>
      <c r="D2381" s="40" t="s">
        <v>18613</v>
      </c>
      <c r="E2381" s="39" t="s">
        <v>15311</v>
      </c>
      <c r="F2381" s="41"/>
      <c r="G2381" s="41"/>
      <c r="H2381" s="14">
        <v>1660</v>
      </c>
      <c r="I2381" s="41">
        <v>12</v>
      </c>
      <c r="J2381" s="14" t="s">
        <v>12157</v>
      </c>
      <c r="K2381" s="42">
        <v>45873</v>
      </c>
      <c r="L2381" s="42">
        <v>45972</v>
      </c>
      <c r="M2381" s="43">
        <v>0</v>
      </c>
      <c r="N2381" s="47">
        <f t="shared" si="37"/>
        <v>0</v>
      </c>
      <c r="O2381" s="53" t="s">
        <v>18614</v>
      </c>
      <c r="P2381" s="40" t="s">
        <v>21416</v>
      </c>
      <c r="Q2381" s="15" t="s">
        <v>21415</v>
      </c>
    </row>
    <row r="2382" spans="1:17" x14ac:dyDescent="0.3">
      <c r="A2382" s="17" t="s">
        <v>12044</v>
      </c>
      <c r="B2382" s="39" t="s">
        <v>12698</v>
      </c>
      <c r="C2382" s="40">
        <v>560913</v>
      </c>
      <c r="D2382" s="40" t="s">
        <v>18925</v>
      </c>
      <c r="E2382" s="39" t="s">
        <v>15311</v>
      </c>
      <c r="F2382" s="41"/>
      <c r="G2382" s="41"/>
      <c r="H2382" s="14">
        <v>1660</v>
      </c>
      <c r="I2382" s="41">
        <v>12</v>
      </c>
      <c r="J2382" s="14" t="s">
        <v>699</v>
      </c>
      <c r="K2382" s="42">
        <v>45873</v>
      </c>
      <c r="L2382" s="42">
        <v>45972</v>
      </c>
      <c r="M2382" s="43">
        <v>0</v>
      </c>
      <c r="N2382" s="47">
        <f t="shared" si="37"/>
        <v>0</v>
      </c>
      <c r="O2382" s="53" t="s">
        <v>18926</v>
      </c>
      <c r="P2382" s="40" t="s">
        <v>21416</v>
      </c>
      <c r="Q2382" s="15" t="s">
        <v>21415</v>
      </c>
    </row>
    <row r="2383" spans="1:17" x14ac:dyDescent="0.3">
      <c r="A2383" s="17" t="s">
        <v>12044</v>
      </c>
      <c r="B2383" s="39" t="s">
        <v>12698</v>
      </c>
      <c r="C2383" s="40">
        <v>569686</v>
      </c>
      <c r="D2383" s="40" t="s">
        <v>17052</v>
      </c>
      <c r="E2383" s="39" t="s">
        <v>15311</v>
      </c>
      <c r="F2383" s="41"/>
      <c r="G2383" s="41"/>
      <c r="H2383" s="14">
        <v>1660</v>
      </c>
      <c r="I2383" s="41">
        <v>12</v>
      </c>
      <c r="J2383" s="14" t="s">
        <v>12157</v>
      </c>
      <c r="K2383" s="42">
        <v>45873</v>
      </c>
      <c r="L2383" s="42">
        <v>45972</v>
      </c>
      <c r="M2383" s="43">
        <v>0</v>
      </c>
      <c r="N2383" s="47">
        <f t="shared" si="37"/>
        <v>0</v>
      </c>
      <c r="O2383" s="53" t="s">
        <v>17053</v>
      </c>
      <c r="P2383" s="40" t="s">
        <v>21416</v>
      </c>
      <c r="Q2383" s="15" t="s">
        <v>21415</v>
      </c>
    </row>
    <row r="2384" spans="1:17" x14ac:dyDescent="0.3">
      <c r="A2384" s="17" t="s">
        <v>12044</v>
      </c>
      <c r="B2384" s="39" t="s">
        <v>12698</v>
      </c>
      <c r="C2384" s="40">
        <v>391628</v>
      </c>
      <c r="D2384" s="40" t="s">
        <v>3349</v>
      </c>
      <c r="E2384" s="39" t="s">
        <v>15311</v>
      </c>
      <c r="F2384" s="41"/>
      <c r="G2384" s="41"/>
      <c r="H2384" s="14">
        <v>2877</v>
      </c>
      <c r="I2384" s="41">
        <v>12</v>
      </c>
      <c r="J2384" s="14" t="s">
        <v>12157</v>
      </c>
      <c r="K2384" s="42">
        <v>45873</v>
      </c>
      <c r="L2384" s="42">
        <v>45972</v>
      </c>
      <c r="M2384" s="43">
        <v>0</v>
      </c>
      <c r="N2384" s="47">
        <f t="shared" si="37"/>
        <v>0</v>
      </c>
      <c r="O2384" s="53" t="s">
        <v>3350</v>
      </c>
      <c r="P2384" s="19" t="s">
        <v>21490</v>
      </c>
      <c r="Q2384" s="15" t="s">
        <v>21415</v>
      </c>
    </row>
    <row r="2385" spans="1:17" x14ac:dyDescent="0.3">
      <c r="A2385" s="17" t="s">
        <v>12044</v>
      </c>
      <c r="B2385" s="39" t="s">
        <v>12698</v>
      </c>
      <c r="C2385" s="40">
        <v>578490</v>
      </c>
      <c r="D2385" s="40" t="s">
        <v>19609</v>
      </c>
      <c r="E2385" s="39" t="s">
        <v>15311</v>
      </c>
      <c r="F2385" s="41"/>
      <c r="G2385" s="41"/>
      <c r="H2385" s="14">
        <v>3243</v>
      </c>
      <c r="I2385" s="41">
        <v>6</v>
      </c>
      <c r="J2385" s="14" t="s">
        <v>12157</v>
      </c>
      <c r="K2385" s="42">
        <v>45873</v>
      </c>
      <c r="L2385" s="42">
        <v>45972</v>
      </c>
      <c r="M2385" s="43">
        <v>0</v>
      </c>
      <c r="N2385" s="47">
        <f t="shared" si="37"/>
        <v>0</v>
      </c>
      <c r="O2385" s="53" t="s">
        <v>19610</v>
      </c>
      <c r="P2385" s="40" t="s">
        <v>21416</v>
      </c>
      <c r="Q2385" s="15" t="s">
        <v>21415</v>
      </c>
    </row>
    <row r="2386" spans="1:17" x14ac:dyDescent="0.3">
      <c r="A2386" s="17" t="s">
        <v>12044</v>
      </c>
      <c r="B2386" s="39" t="s">
        <v>12698</v>
      </c>
      <c r="C2386" s="40">
        <v>578498</v>
      </c>
      <c r="D2386" s="40" t="s">
        <v>19331</v>
      </c>
      <c r="E2386" s="39" t="s">
        <v>15311</v>
      </c>
      <c r="F2386" s="41"/>
      <c r="G2386" s="41"/>
      <c r="H2386" s="14">
        <v>3243</v>
      </c>
      <c r="I2386" s="41">
        <v>6</v>
      </c>
      <c r="J2386" s="14" t="s">
        <v>12157</v>
      </c>
      <c r="K2386" s="42">
        <v>45873</v>
      </c>
      <c r="L2386" s="42">
        <v>45972</v>
      </c>
      <c r="M2386" s="43">
        <v>0</v>
      </c>
      <c r="N2386" s="47">
        <f t="shared" si="37"/>
        <v>0</v>
      </c>
      <c r="O2386" s="53" t="s">
        <v>19332</v>
      </c>
      <c r="P2386" s="40" t="s">
        <v>21416</v>
      </c>
      <c r="Q2386" s="15" t="s">
        <v>21415</v>
      </c>
    </row>
    <row r="2387" spans="1:17" x14ac:dyDescent="0.3">
      <c r="A2387" s="17" t="s">
        <v>12044</v>
      </c>
      <c r="B2387" s="39" t="s">
        <v>12698</v>
      </c>
      <c r="C2387" s="40">
        <v>578489</v>
      </c>
      <c r="D2387" s="40" t="s">
        <v>17310</v>
      </c>
      <c r="E2387" s="39" t="s">
        <v>15311</v>
      </c>
      <c r="F2387" s="41"/>
      <c r="G2387" s="41"/>
      <c r="H2387" s="14">
        <v>3243</v>
      </c>
      <c r="I2387" s="41">
        <v>6</v>
      </c>
      <c r="J2387" s="14" t="s">
        <v>12157</v>
      </c>
      <c r="K2387" s="42">
        <v>45873</v>
      </c>
      <c r="L2387" s="42">
        <v>45972</v>
      </c>
      <c r="M2387" s="43">
        <v>0</v>
      </c>
      <c r="N2387" s="47">
        <f t="shared" si="37"/>
        <v>0</v>
      </c>
      <c r="O2387" s="53" t="s">
        <v>17311</v>
      </c>
      <c r="P2387" s="40" t="s">
        <v>21416</v>
      </c>
      <c r="Q2387" s="15" t="s">
        <v>21415</v>
      </c>
    </row>
    <row r="2388" spans="1:17" x14ac:dyDescent="0.3">
      <c r="A2388" s="17" t="s">
        <v>12044</v>
      </c>
      <c r="B2388" s="39" t="s">
        <v>12698</v>
      </c>
      <c r="C2388" s="40">
        <v>291217</v>
      </c>
      <c r="D2388" s="40" t="s">
        <v>4354</v>
      </c>
      <c r="E2388" s="39" t="s">
        <v>15311</v>
      </c>
      <c r="F2388" s="41"/>
      <c r="G2388" s="41"/>
      <c r="H2388" s="14">
        <v>1353</v>
      </c>
      <c r="I2388" s="41">
        <v>12</v>
      </c>
      <c r="J2388" s="14" t="s">
        <v>12157</v>
      </c>
      <c r="K2388" s="42">
        <v>45873</v>
      </c>
      <c r="L2388" s="42">
        <v>45972</v>
      </c>
      <c r="M2388" s="43">
        <v>0</v>
      </c>
      <c r="N2388" s="47">
        <f t="shared" si="37"/>
        <v>0</v>
      </c>
      <c r="O2388" s="53" t="s">
        <v>4355</v>
      </c>
      <c r="P2388" s="19" t="s">
        <v>21513</v>
      </c>
      <c r="Q2388" s="15" t="s">
        <v>21415</v>
      </c>
    </row>
    <row r="2389" spans="1:17" x14ac:dyDescent="0.3">
      <c r="A2389" s="17" t="s">
        <v>12044</v>
      </c>
      <c r="B2389" s="39" t="s">
        <v>12698</v>
      </c>
      <c r="C2389" s="40">
        <v>391625</v>
      </c>
      <c r="D2389" s="40" t="s">
        <v>1306</v>
      </c>
      <c r="E2389" s="39" t="s">
        <v>15311</v>
      </c>
      <c r="F2389" s="41"/>
      <c r="G2389" s="41"/>
      <c r="H2389" s="14">
        <v>2030</v>
      </c>
      <c r="I2389" s="41">
        <v>12</v>
      </c>
      <c r="J2389" s="14" t="s">
        <v>12157</v>
      </c>
      <c r="K2389" s="42">
        <v>45873</v>
      </c>
      <c r="L2389" s="42">
        <v>45972</v>
      </c>
      <c r="M2389" s="43">
        <v>0</v>
      </c>
      <c r="N2389" s="47">
        <f t="shared" si="37"/>
        <v>0</v>
      </c>
      <c r="O2389" s="53" t="s">
        <v>1307</v>
      </c>
      <c r="P2389" s="19" t="s">
        <v>21490</v>
      </c>
      <c r="Q2389" s="15" t="s">
        <v>21415</v>
      </c>
    </row>
    <row r="2390" spans="1:17" x14ac:dyDescent="0.3">
      <c r="A2390" s="17" t="s">
        <v>12044</v>
      </c>
      <c r="B2390" s="39" t="s">
        <v>12698</v>
      </c>
      <c r="C2390" s="40">
        <v>291977</v>
      </c>
      <c r="D2390" s="40" t="s">
        <v>3777</v>
      </c>
      <c r="E2390" s="39" t="s">
        <v>15311</v>
      </c>
      <c r="F2390" s="41"/>
      <c r="G2390" s="41"/>
      <c r="H2390" s="14">
        <v>610</v>
      </c>
      <c r="I2390" s="41">
        <v>120</v>
      </c>
      <c r="J2390" s="14" t="s">
        <v>12157</v>
      </c>
      <c r="K2390" s="42">
        <v>45873</v>
      </c>
      <c r="L2390" s="42">
        <v>45972</v>
      </c>
      <c r="M2390" s="43">
        <v>0</v>
      </c>
      <c r="N2390" s="47">
        <f t="shared" si="37"/>
        <v>0</v>
      </c>
      <c r="O2390" s="53" t="s">
        <v>3777</v>
      </c>
      <c r="P2390" s="19" t="s">
        <v>21535</v>
      </c>
      <c r="Q2390" s="15" t="s">
        <v>21415</v>
      </c>
    </row>
    <row r="2391" spans="1:17" x14ac:dyDescent="0.3">
      <c r="A2391" s="17" t="s">
        <v>12044</v>
      </c>
      <c r="B2391" s="39" t="s">
        <v>12698</v>
      </c>
      <c r="C2391" s="40">
        <v>295226</v>
      </c>
      <c r="D2391" s="40" t="s">
        <v>3842</v>
      </c>
      <c r="E2391" s="39" t="s">
        <v>15311</v>
      </c>
      <c r="F2391" s="41"/>
      <c r="G2391" s="41"/>
      <c r="H2391" s="14">
        <v>1266</v>
      </c>
      <c r="I2391" s="41">
        <v>6</v>
      </c>
      <c r="J2391" s="14" t="s">
        <v>12157</v>
      </c>
      <c r="K2391" s="42">
        <v>45873</v>
      </c>
      <c r="L2391" s="42">
        <v>45972</v>
      </c>
      <c r="M2391" s="43">
        <v>0</v>
      </c>
      <c r="N2391" s="47">
        <f t="shared" si="37"/>
        <v>0</v>
      </c>
      <c r="O2391" s="53" t="s">
        <v>3842</v>
      </c>
      <c r="P2391" s="19" t="s">
        <v>21522</v>
      </c>
      <c r="Q2391" s="15" t="s">
        <v>21415</v>
      </c>
    </row>
    <row r="2392" spans="1:17" x14ac:dyDescent="0.3">
      <c r="A2392" s="17" t="s">
        <v>12044</v>
      </c>
      <c r="B2392" s="39" t="s">
        <v>12698</v>
      </c>
      <c r="C2392" s="40">
        <v>294311</v>
      </c>
      <c r="D2392" s="40" t="s">
        <v>4503</v>
      </c>
      <c r="E2392" s="39" t="s">
        <v>15311</v>
      </c>
      <c r="F2392" s="41"/>
      <c r="G2392" s="41"/>
      <c r="H2392" s="14">
        <v>1097</v>
      </c>
      <c r="I2392" s="41">
        <v>12</v>
      </c>
      <c r="J2392" s="14" t="s">
        <v>12157</v>
      </c>
      <c r="K2392" s="42">
        <v>45873</v>
      </c>
      <c r="L2392" s="42">
        <v>45972</v>
      </c>
      <c r="M2392" s="43">
        <v>0</v>
      </c>
      <c r="N2392" s="47">
        <f t="shared" si="37"/>
        <v>0</v>
      </c>
      <c r="O2392" s="53" t="s">
        <v>4503</v>
      </c>
      <c r="P2392" s="19" t="s">
        <v>21522</v>
      </c>
      <c r="Q2392" s="15" t="s">
        <v>21415</v>
      </c>
    </row>
    <row r="2393" spans="1:17" x14ac:dyDescent="0.3">
      <c r="A2393" s="17" t="s">
        <v>12044</v>
      </c>
      <c r="B2393" s="39" t="s">
        <v>12698</v>
      </c>
      <c r="C2393" s="40">
        <v>572405</v>
      </c>
      <c r="D2393" s="40" t="s">
        <v>17133</v>
      </c>
      <c r="E2393" s="39" t="s">
        <v>15311</v>
      </c>
      <c r="F2393" s="41"/>
      <c r="G2393" s="41"/>
      <c r="H2393" s="14">
        <v>523</v>
      </c>
      <c r="I2393" s="41"/>
      <c r="J2393" s="14"/>
      <c r="K2393" s="42">
        <v>45873</v>
      </c>
      <c r="L2393" s="42">
        <v>45972</v>
      </c>
      <c r="M2393" s="43">
        <v>0</v>
      </c>
      <c r="N2393" s="47">
        <f t="shared" si="37"/>
        <v>0</v>
      </c>
      <c r="O2393" s="53" t="s">
        <v>17134</v>
      </c>
      <c r="P2393" s="40" t="s">
        <v>21416</v>
      </c>
      <c r="Q2393" s="15" t="s">
        <v>21415</v>
      </c>
    </row>
    <row r="2394" spans="1:17" x14ac:dyDescent="0.3">
      <c r="A2394" s="17" t="s">
        <v>12044</v>
      </c>
      <c r="B2394" s="39" t="s">
        <v>12698</v>
      </c>
      <c r="C2394" s="40">
        <v>291146</v>
      </c>
      <c r="D2394" s="40" t="s">
        <v>14381</v>
      </c>
      <c r="E2394" s="39" t="s">
        <v>15311</v>
      </c>
      <c r="F2394" s="41"/>
      <c r="G2394" s="41"/>
      <c r="H2394" s="14">
        <v>680</v>
      </c>
      <c r="I2394" s="41"/>
      <c r="J2394" s="14"/>
      <c r="K2394" s="42">
        <v>45873</v>
      </c>
      <c r="L2394" s="42">
        <v>45972</v>
      </c>
      <c r="M2394" s="43">
        <v>0</v>
      </c>
      <c r="N2394" s="47">
        <f t="shared" si="37"/>
        <v>0</v>
      </c>
      <c r="O2394" s="53" t="s">
        <v>14382</v>
      </c>
      <c r="P2394" s="19" t="s">
        <v>21536</v>
      </c>
      <c r="Q2394" s="15" t="s">
        <v>21415</v>
      </c>
    </row>
    <row r="2395" spans="1:17" x14ac:dyDescent="0.3">
      <c r="A2395" s="17" t="s">
        <v>12044</v>
      </c>
      <c r="B2395" s="39" t="s">
        <v>12698</v>
      </c>
      <c r="C2395" s="40">
        <v>572432</v>
      </c>
      <c r="D2395" s="40" t="s">
        <v>19467</v>
      </c>
      <c r="E2395" s="39" t="s">
        <v>15311</v>
      </c>
      <c r="F2395" s="41"/>
      <c r="G2395" s="41"/>
      <c r="H2395" s="14">
        <v>460</v>
      </c>
      <c r="I2395" s="41"/>
      <c r="J2395" s="14"/>
      <c r="K2395" s="42">
        <v>45873</v>
      </c>
      <c r="L2395" s="42">
        <v>45972</v>
      </c>
      <c r="M2395" s="43">
        <v>0</v>
      </c>
      <c r="N2395" s="47">
        <f t="shared" si="37"/>
        <v>0</v>
      </c>
      <c r="O2395" s="53" t="s">
        <v>19468</v>
      </c>
      <c r="P2395" s="40" t="s">
        <v>21416</v>
      </c>
      <c r="Q2395" s="15" t="s">
        <v>21415</v>
      </c>
    </row>
    <row r="2396" spans="1:17" x14ac:dyDescent="0.3">
      <c r="A2396" s="17" t="s">
        <v>12044</v>
      </c>
      <c r="B2396" s="39" t="s">
        <v>12698</v>
      </c>
      <c r="C2396" s="40">
        <v>572433</v>
      </c>
      <c r="D2396" s="40" t="s">
        <v>20519</v>
      </c>
      <c r="E2396" s="39" t="s">
        <v>15311</v>
      </c>
      <c r="F2396" s="41"/>
      <c r="G2396" s="41"/>
      <c r="H2396" s="14">
        <v>1030</v>
      </c>
      <c r="I2396" s="41"/>
      <c r="J2396" s="14"/>
      <c r="K2396" s="42">
        <v>45873</v>
      </c>
      <c r="L2396" s="42">
        <v>45972</v>
      </c>
      <c r="M2396" s="43">
        <v>0</v>
      </c>
      <c r="N2396" s="47">
        <f t="shared" si="37"/>
        <v>0</v>
      </c>
      <c r="O2396" s="53" t="s">
        <v>20520</v>
      </c>
      <c r="P2396" s="40" t="s">
        <v>21416</v>
      </c>
      <c r="Q2396" s="15" t="s">
        <v>21415</v>
      </c>
    </row>
    <row r="2397" spans="1:17" x14ac:dyDescent="0.3">
      <c r="A2397" s="17" t="s">
        <v>12044</v>
      </c>
      <c r="B2397" s="39" t="s">
        <v>12698</v>
      </c>
      <c r="C2397" s="40">
        <v>549921</v>
      </c>
      <c r="D2397" s="40" t="s">
        <v>3375</v>
      </c>
      <c r="E2397" s="39" t="s">
        <v>15311</v>
      </c>
      <c r="F2397" s="41"/>
      <c r="G2397" s="41"/>
      <c r="H2397" s="14">
        <v>3005</v>
      </c>
      <c r="I2397" s="41">
        <v>3</v>
      </c>
      <c r="J2397" s="14" t="s">
        <v>699</v>
      </c>
      <c r="K2397" s="42">
        <v>45873</v>
      </c>
      <c r="L2397" s="42">
        <v>45972</v>
      </c>
      <c r="M2397" s="43">
        <v>0</v>
      </c>
      <c r="N2397" s="47">
        <f t="shared" si="37"/>
        <v>0</v>
      </c>
      <c r="O2397" s="53" t="s">
        <v>3376</v>
      </c>
      <c r="P2397" s="19" t="s">
        <v>21487</v>
      </c>
      <c r="Q2397" s="15" t="s">
        <v>21415</v>
      </c>
    </row>
    <row r="2398" spans="1:17" x14ac:dyDescent="0.3">
      <c r="A2398" s="17" t="s">
        <v>12044</v>
      </c>
      <c r="B2398" s="39" t="s">
        <v>12698</v>
      </c>
      <c r="C2398" s="40">
        <v>274716</v>
      </c>
      <c r="D2398" s="40" t="s">
        <v>3269</v>
      </c>
      <c r="E2398" s="39" t="s">
        <v>15311</v>
      </c>
      <c r="F2398" s="41"/>
      <c r="G2398" s="41"/>
      <c r="H2398" s="14">
        <v>1721</v>
      </c>
      <c r="I2398" s="41">
        <v>12</v>
      </c>
      <c r="J2398" s="14" t="s">
        <v>12157</v>
      </c>
      <c r="K2398" s="42">
        <v>45873</v>
      </c>
      <c r="L2398" s="42">
        <v>45972</v>
      </c>
      <c r="M2398" s="43">
        <v>0</v>
      </c>
      <c r="N2398" s="47">
        <f t="shared" si="37"/>
        <v>0</v>
      </c>
      <c r="O2398" s="53" t="s">
        <v>3270</v>
      </c>
      <c r="P2398" s="19" t="s">
        <v>21487</v>
      </c>
      <c r="Q2398" s="15" t="s">
        <v>21415</v>
      </c>
    </row>
    <row r="2399" spans="1:17" x14ac:dyDescent="0.3">
      <c r="A2399" s="17" t="s">
        <v>12044</v>
      </c>
      <c r="B2399" s="39" t="s">
        <v>12698</v>
      </c>
      <c r="C2399" s="40">
        <v>289350</v>
      </c>
      <c r="D2399" s="40" t="s">
        <v>19073</v>
      </c>
      <c r="E2399" s="39" t="s">
        <v>15311</v>
      </c>
      <c r="F2399" s="41"/>
      <c r="G2399" s="41"/>
      <c r="H2399" s="14">
        <v>750</v>
      </c>
      <c r="I2399" s="41">
        <v>20</v>
      </c>
      <c r="J2399" s="14" t="s">
        <v>12157</v>
      </c>
      <c r="K2399" s="42">
        <v>45873</v>
      </c>
      <c r="L2399" s="42">
        <v>45972</v>
      </c>
      <c r="M2399" s="43">
        <v>0</v>
      </c>
      <c r="N2399" s="47">
        <f t="shared" si="37"/>
        <v>0</v>
      </c>
      <c r="O2399" s="53" t="s">
        <v>19074</v>
      </c>
      <c r="P2399" s="19" t="s">
        <v>21487</v>
      </c>
      <c r="Q2399" s="15" t="s">
        <v>21415</v>
      </c>
    </row>
    <row r="2400" spans="1:17" x14ac:dyDescent="0.3">
      <c r="A2400" s="17" t="s">
        <v>12044</v>
      </c>
      <c r="B2400" s="39" t="s">
        <v>12698</v>
      </c>
      <c r="C2400" s="40">
        <v>296185</v>
      </c>
      <c r="D2400" s="40" t="s">
        <v>3843</v>
      </c>
      <c r="E2400" s="39" t="s">
        <v>15311</v>
      </c>
      <c r="F2400" s="41"/>
      <c r="G2400" s="41"/>
      <c r="H2400" s="14">
        <v>790</v>
      </c>
      <c r="I2400" s="41">
        <v>60</v>
      </c>
      <c r="J2400" s="14" t="s">
        <v>12157</v>
      </c>
      <c r="K2400" s="42">
        <v>45873</v>
      </c>
      <c r="L2400" s="42">
        <v>45972</v>
      </c>
      <c r="M2400" s="43">
        <v>0</v>
      </c>
      <c r="N2400" s="47">
        <f t="shared" si="37"/>
        <v>0</v>
      </c>
      <c r="O2400" s="53" t="s">
        <v>3844</v>
      </c>
      <c r="P2400" s="19" t="s">
        <v>21535</v>
      </c>
      <c r="Q2400" s="15" t="s">
        <v>21415</v>
      </c>
    </row>
    <row r="2401" spans="1:17" x14ac:dyDescent="0.3">
      <c r="A2401" s="17" t="s">
        <v>12044</v>
      </c>
      <c r="B2401" s="39" t="s">
        <v>12698</v>
      </c>
      <c r="C2401" s="40">
        <v>572431</v>
      </c>
      <c r="D2401" s="40" t="s">
        <v>16775</v>
      </c>
      <c r="E2401" s="39" t="s">
        <v>15311</v>
      </c>
      <c r="F2401" s="41"/>
      <c r="G2401" s="41"/>
      <c r="H2401" s="14">
        <v>1190</v>
      </c>
      <c r="I2401" s="41"/>
      <c r="J2401" s="14"/>
      <c r="K2401" s="42">
        <v>45873</v>
      </c>
      <c r="L2401" s="42">
        <v>45972</v>
      </c>
      <c r="M2401" s="43">
        <v>0</v>
      </c>
      <c r="N2401" s="47">
        <f t="shared" si="37"/>
        <v>0</v>
      </c>
      <c r="O2401" s="53" t="s">
        <v>16776</v>
      </c>
      <c r="P2401" s="40" t="s">
        <v>21416</v>
      </c>
      <c r="Q2401" s="15" t="s">
        <v>21415</v>
      </c>
    </row>
    <row r="2402" spans="1:17" x14ac:dyDescent="0.3">
      <c r="A2402" s="17" t="s">
        <v>12044</v>
      </c>
      <c r="B2402" s="39" t="s">
        <v>12698</v>
      </c>
      <c r="C2402" s="40">
        <v>391626</v>
      </c>
      <c r="D2402" s="40" t="s">
        <v>17294</v>
      </c>
      <c r="E2402" s="39" t="s">
        <v>15311</v>
      </c>
      <c r="F2402" s="41"/>
      <c r="G2402" s="41"/>
      <c r="H2402" s="14">
        <v>1980</v>
      </c>
      <c r="I2402" s="41">
        <v>12</v>
      </c>
      <c r="J2402" s="14" t="s">
        <v>12157</v>
      </c>
      <c r="K2402" s="42">
        <v>45873</v>
      </c>
      <c r="L2402" s="42">
        <v>45972</v>
      </c>
      <c r="M2402" s="43">
        <v>0</v>
      </c>
      <c r="N2402" s="47">
        <f t="shared" si="37"/>
        <v>0</v>
      </c>
      <c r="O2402" s="53" t="s">
        <v>17295</v>
      </c>
      <c r="P2402" s="19" t="s">
        <v>21490</v>
      </c>
      <c r="Q2402" s="15" t="s">
        <v>21415</v>
      </c>
    </row>
    <row r="2403" spans="1:17" x14ac:dyDescent="0.3">
      <c r="A2403" s="17" t="s">
        <v>12044</v>
      </c>
      <c r="B2403" s="39" t="s">
        <v>12698</v>
      </c>
      <c r="C2403" s="40">
        <v>297833</v>
      </c>
      <c r="D2403" s="40" t="s">
        <v>20433</v>
      </c>
      <c r="E2403" s="39" t="s">
        <v>15311</v>
      </c>
      <c r="F2403" s="41"/>
      <c r="G2403" s="41"/>
      <c r="H2403" s="14">
        <v>2578</v>
      </c>
      <c r="I2403" s="41">
        <v>12</v>
      </c>
      <c r="J2403" s="14" t="s">
        <v>12157</v>
      </c>
      <c r="K2403" s="42">
        <v>45873</v>
      </c>
      <c r="L2403" s="42">
        <v>45972</v>
      </c>
      <c r="M2403" s="43">
        <v>0</v>
      </c>
      <c r="N2403" s="47">
        <f t="shared" si="37"/>
        <v>0</v>
      </c>
      <c r="O2403" s="53" t="s">
        <v>20434</v>
      </c>
      <c r="P2403" s="19" t="s">
        <v>21490</v>
      </c>
      <c r="Q2403" s="15" t="s">
        <v>21415</v>
      </c>
    </row>
    <row r="2404" spans="1:17" x14ac:dyDescent="0.3">
      <c r="A2404" s="17" t="s">
        <v>12044</v>
      </c>
      <c r="B2404" s="39" t="s">
        <v>12698</v>
      </c>
      <c r="C2404" s="40">
        <v>290189</v>
      </c>
      <c r="D2404" s="40" t="s">
        <v>20092</v>
      </c>
      <c r="E2404" s="39" t="s">
        <v>15311</v>
      </c>
      <c r="F2404" s="41"/>
      <c r="G2404" s="41"/>
      <c r="H2404" s="14">
        <v>2510</v>
      </c>
      <c r="I2404" s="41">
        <v>12</v>
      </c>
      <c r="J2404" s="14" t="s">
        <v>12157</v>
      </c>
      <c r="K2404" s="42">
        <v>45873</v>
      </c>
      <c r="L2404" s="42">
        <v>45972</v>
      </c>
      <c r="M2404" s="43">
        <v>0</v>
      </c>
      <c r="N2404" s="47">
        <f t="shared" si="37"/>
        <v>0</v>
      </c>
      <c r="O2404" s="53" t="s">
        <v>20093</v>
      </c>
      <c r="P2404" s="19" t="s">
        <v>21490</v>
      </c>
      <c r="Q2404" s="15" t="s">
        <v>21415</v>
      </c>
    </row>
    <row r="2405" spans="1:17" x14ac:dyDescent="0.3">
      <c r="A2405" s="17" t="s">
        <v>12044</v>
      </c>
      <c r="B2405" s="39" t="s">
        <v>12698</v>
      </c>
      <c r="C2405" s="40">
        <v>269399</v>
      </c>
      <c r="D2405" s="40" t="s">
        <v>20301</v>
      </c>
      <c r="E2405" s="39" t="s">
        <v>15311</v>
      </c>
      <c r="F2405" s="41"/>
      <c r="G2405" s="41"/>
      <c r="H2405" s="14">
        <v>2110</v>
      </c>
      <c r="I2405" s="41">
        <v>12</v>
      </c>
      <c r="J2405" s="14" t="s">
        <v>12157</v>
      </c>
      <c r="K2405" s="42">
        <v>45873</v>
      </c>
      <c r="L2405" s="42">
        <v>45972</v>
      </c>
      <c r="M2405" s="43">
        <v>0</v>
      </c>
      <c r="N2405" s="47">
        <f t="shared" si="37"/>
        <v>0</v>
      </c>
      <c r="O2405" s="53" t="s">
        <v>20302</v>
      </c>
      <c r="P2405" s="19" t="s">
        <v>21490</v>
      </c>
      <c r="Q2405" s="15" t="s">
        <v>21415</v>
      </c>
    </row>
    <row r="2406" spans="1:17" x14ac:dyDescent="0.3">
      <c r="A2406" s="17" t="s">
        <v>12044</v>
      </c>
      <c r="B2406" s="39" t="s">
        <v>12698</v>
      </c>
      <c r="C2406" s="40">
        <v>290182</v>
      </c>
      <c r="D2406" s="40" t="s">
        <v>3300</v>
      </c>
      <c r="E2406" s="39" t="s">
        <v>15311</v>
      </c>
      <c r="F2406" s="41"/>
      <c r="G2406" s="41"/>
      <c r="H2406" s="14">
        <v>2936</v>
      </c>
      <c r="I2406" s="41">
        <v>12</v>
      </c>
      <c r="J2406" s="14" t="s">
        <v>12157</v>
      </c>
      <c r="K2406" s="42">
        <v>45873</v>
      </c>
      <c r="L2406" s="42">
        <v>45972</v>
      </c>
      <c r="M2406" s="43">
        <v>0</v>
      </c>
      <c r="N2406" s="47">
        <f t="shared" si="37"/>
        <v>0</v>
      </c>
      <c r="O2406" s="53" t="s">
        <v>3301</v>
      </c>
      <c r="P2406" s="19" t="s">
        <v>21490</v>
      </c>
      <c r="Q2406" s="15" t="s">
        <v>21415</v>
      </c>
    </row>
    <row r="2407" spans="1:17" x14ac:dyDescent="0.3">
      <c r="A2407" s="17" t="s">
        <v>12044</v>
      </c>
      <c r="B2407" s="39" t="s">
        <v>12698</v>
      </c>
      <c r="C2407" s="40">
        <v>548664</v>
      </c>
      <c r="D2407" s="40" t="s">
        <v>3373</v>
      </c>
      <c r="E2407" s="39" t="s">
        <v>15311</v>
      </c>
      <c r="F2407" s="41"/>
      <c r="G2407" s="41"/>
      <c r="H2407" s="14">
        <v>1640</v>
      </c>
      <c r="I2407" s="41">
        <v>12</v>
      </c>
      <c r="J2407" s="14" t="s">
        <v>12157</v>
      </c>
      <c r="K2407" s="42">
        <v>45873</v>
      </c>
      <c r="L2407" s="42">
        <v>45972</v>
      </c>
      <c r="M2407" s="43">
        <v>0</v>
      </c>
      <c r="N2407" s="47">
        <f t="shared" si="37"/>
        <v>0</v>
      </c>
      <c r="O2407" s="53" t="s">
        <v>3374</v>
      </c>
      <c r="P2407" s="19" t="s">
        <v>21493</v>
      </c>
      <c r="Q2407" s="15" t="s">
        <v>21415</v>
      </c>
    </row>
    <row r="2408" spans="1:17" x14ac:dyDescent="0.3">
      <c r="A2408" s="17" t="s">
        <v>12044</v>
      </c>
      <c r="B2408" s="39" t="s">
        <v>12698</v>
      </c>
      <c r="C2408" s="40">
        <v>256331</v>
      </c>
      <c r="D2408" s="40" t="s">
        <v>19702</v>
      </c>
      <c r="E2408" s="39" t="s">
        <v>15311</v>
      </c>
      <c r="F2408" s="41"/>
      <c r="G2408" s="41"/>
      <c r="H2408" s="14">
        <v>1390</v>
      </c>
      <c r="I2408" s="41">
        <v>24</v>
      </c>
      <c r="J2408" s="14" t="s">
        <v>12157</v>
      </c>
      <c r="K2408" s="42">
        <v>45873</v>
      </c>
      <c r="L2408" s="42">
        <v>45972</v>
      </c>
      <c r="M2408" s="43">
        <v>0</v>
      </c>
      <c r="N2408" s="47">
        <f t="shared" si="37"/>
        <v>0</v>
      </c>
      <c r="O2408" s="53" t="s">
        <v>19703</v>
      </c>
      <c r="P2408" s="19" t="s">
        <v>21493</v>
      </c>
      <c r="Q2408" s="15" t="s">
        <v>21415</v>
      </c>
    </row>
    <row r="2409" spans="1:17" x14ac:dyDescent="0.3">
      <c r="A2409" s="17" t="s">
        <v>12044</v>
      </c>
      <c r="B2409" s="39" t="s">
        <v>12698</v>
      </c>
      <c r="C2409" s="40">
        <v>567736</v>
      </c>
      <c r="D2409" s="40" t="s">
        <v>19771</v>
      </c>
      <c r="E2409" s="39" t="s">
        <v>15311</v>
      </c>
      <c r="F2409" s="41"/>
      <c r="G2409" s="41"/>
      <c r="H2409" s="14">
        <v>554</v>
      </c>
      <c r="I2409" s="41">
        <v>36</v>
      </c>
      <c r="J2409" s="14" t="s">
        <v>12157</v>
      </c>
      <c r="K2409" s="42">
        <v>45873</v>
      </c>
      <c r="L2409" s="42">
        <v>45972</v>
      </c>
      <c r="M2409" s="43">
        <v>0</v>
      </c>
      <c r="N2409" s="47">
        <f t="shared" si="37"/>
        <v>0</v>
      </c>
      <c r="O2409" s="53" t="s">
        <v>19772</v>
      </c>
      <c r="P2409" s="40" t="s">
        <v>21416</v>
      </c>
      <c r="Q2409" s="15" t="s">
        <v>21415</v>
      </c>
    </row>
    <row r="2410" spans="1:17" x14ac:dyDescent="0.3">
      <c r="A2410" s="17" t="s">
        <v>12044</v>
      </c>
      <c r="B2410" s="39" t="s">
        <v>12698</v>
      </c>
      <c r="C2410" s="40">
        <v>539504</v>
      </c>
      <c r="D2410" s="40" t="s">
        <v>3371</v>
      </c>
      <c r="E2410" s="39" t="s">
        <v>15311</v>
      </c>
      <c r="F2410" s="41"/>
      <c r="G2410" s="41"/>
      <c r="H2410" s="14">
        <v>1642</v>
      </c>
      <c r="I2410" s="41">
        <v>24</v>
      </c>
      <c r="J2410" s="14" t="s">
        <v>12157</v>
      </c>
      <c r="K2410" s="42">
        <v>45873</v>
      </c>
      <c r="L2410" s="42">
        <v>45972</v>
      </c>
      <c r="M2410" s="43">
        <v>0</v>
      </c>
      <c r="N2410" s="47">
        <f t="shared" si="37"/>
        <v>0</v>
      </c>
      <c r="O2410" s="53" t="s">
        <v>3372</v>
      </c>
      <c r="P2410" s="19" t="s">
        <v>21537</v>
      </c>
      <c r="Q2410" s="15" t="s">
        <v>21415</v>
      </c>
    </row>
    <row r="2411" spans="1:17" x14ac:dyDescent="0.3">
      <c r="A2411" s="17" t="s">
        <v>12044</v>
      </c>
      <c r="B2411" s="39" t="s">
        <v>12698</v>
      </c>
      <c r="C2411" s="40">
        <v>295763</v>
      </c>
      <c r="D2411" s="40" t="s">
        <v>17819</v>
      </c>
      <c r="E2411" s="39" t="s">
        <v>15311</v>
      </c>
      <c r="F2411" s="41"/>
      <c r="G2411" s="41"/>
      <c r="H2411" s="14">
        <v>2290</v>
      </c>
      <c r="I2411" s="41">
        <v>12</v>
      </c>
      <c r="J2411" s="14" t="s">
        <v>12157</v>
      </c>
      <c r="K2411" s="42">
        <v>45873</v>
      </c>
      <c r="L2411" s="42">
        <v>45972</v>
      </c>
      <c r="M2411" s="43">
        <v>0</v>
      </c>
      <c r="N2411" s="47">
        <f t="shared" si="37"/>
        <v>0</v>
      </c>
      <c r="O2411" s="53" t="s">
        <v>17820</v>
      </c>
      <c r="P2411" s="19" t="s">
        <v>21449</v>
      </c>
      <c r="Q2411" s="15" t="s">
        <v>21415</v>
      </c>
    </row>
    <row r="2412" spans="1:17" x14ac:dyDescent="0.3">
      <c r="A2412" s="17" t="s">
        <v>12044</v>
      </c>
      <c r="B2412" s="39" t="s">
        <v>12698</v>
      </c>
      <c r="C2412" s="40">
        <v>295764</v>
      </c>
      <c r="D2412" s="40" t="s">
        <v>3332</v>
      </c>
      <c r="E2412" s="39" t="s">
        <v>15311</v>
      </c>
      <c r="F2412" s="41"/>
      <c r="G2412" s="41"/>
      <c r="H2412" s="14">
        <v>3288</v>
      </c>
      <c r="I2412" s="41">
        <v>12</v>
      </c>
      <c r="J2412" s="14" t="s">
        <v>12157</v>
      </c>
      <c r="K2412" s="42">
        <v>45873</v>
      </c>
      <c r="L2412" s="42">
        <v>45972</v>
      </c>
      <c r="M2412" s="43">
        <v>0</v>
      </c>
      <c r="N2412" s="47">
        <f t="shared" si="37"/>
        <v>0</v>
      </c>
      <c r="O2412" s="53" t="s">
        <v>3333</v>
      </c>
      <c r="P2412" s="19" t="s">
        <v>21449</v>
      </c>
      <c r="Q2412" s="15" t="s">
        <v>21415</v>
      </c>
    </row>
    <row r="2413" spans="1:17" x14ac:dyDescent="0.3">
      <c r="A2413" s="17" t="s">
        <v>12044</v>
      </c>
      <c r="B2413" s="39" t="s">
        <v>12698</v>
      </c>
      <c r="C2413" s="40">
        <v>276898</v>
      </c>
      <c r="D2413" s="40" t="s">
        <v>3280</v>
      </c>
      <c r="E2413" s="39" t="s">
        <v>15311</v>
      </c>
      <c r="F2413" s="41"/>
      <c r="G2413" s="41"/>
      <c r="H2413" s="14">
        <v>2255</v>
      </c>
      <c r="I2413" s="41">
        <v>12</v>
      </c>
      <c r="J2413" s="14" t="s">
        <v>12157</v>
      </c>
      <c r="K2413" s="42">
        <v>45873</v>
      </c>
      <c r="L2413" s="42">
        <v>45972</v>
      </c>
      <c r="M2413" s="43">
        <v>0</v>
      </c>
      <c r="N2413" s="47">
        <f t="shared" si="37"/>
        <v>0</v>
      </c>
      <c r="O2413" s="53" t="s">
        <v>3281</v>
      </c>
      <c r="P2413" s="19" t="s">
        <v>21449</v>
      </c>
      <c r="Q2413" s="15" t="s">
        <v>21415</v>
      </c>
    </row>
    <row r="2414" spans="1:17" x14ac:dyDescent="0.3">
      <c r="A2414" s="17" t="s">
        <v>12044</v>
      </c>
      <c r="B2414" s="39" t="s">
        <v>12698</v>
      </c>
      <c r="C2414" s="40">
        <v>295729</v>
      </c>
      <c r="D2414" s="40" t="s">
        <v>3324</v>
      </c>
      <c r="E2414" s="39" t="s">
        <v>15311</v>
      </c>
      <c r="F2414" s="41"/>
      <c r="G2414" s="41"/>
      <c r="H2414" s="14">
        <v>2749</v>
      </c>
      <c r="I2414" s="41">
        <v>12</v>
      </c>
      <c r="J2414" s="14" t="s">
        <v>12157</v>
      </c>
      <c r="K2414" s="42">
        <v>45873</v>
      </c>
      <c r="L2414" s="42">
        <v>45972</v>
      </c>
      <c r="M2414" s="43">
        <v>0</v>
      </c>
      <c r="N2414" s="47">
        <f t="shared" si="37"/>
        <v>0</v>
      </c>
      <c r="O2414" s="53" t="s">
        <v>3325</v>
      </c>
      <c r="P2414" s="19" t="s">
        <v>21449</v>
      </c>
      <c r="Q2414" s="15" t="s">
        <v>21415</v>
      </c>
    </row>
    <row r="2415" spans="1:17" x14ac:dyDescent="0.3">
      <c r="A2415" s="17" t="s">
        <v>12044</v>
      </c>
      <c r="B2415" s="39" t="s">
        <v>12698</v>
      </c>
      <c r="C2415" s="40">
        <v>295760</v>
      </c>
      <c r="D2415" s="40" t="s">
        <v>3328</v>
      </c>
      <c r="E2415" s="39" t="s">
        <v>15311</v>
      </c>
      <c r="F2415" s="41"/>
      <c r="G2415" s="41"/>
      <c r="H2415" s="14">
        <v>2109</v>
      </c>
      <c r="I2415" s="41">
        <v>12</v>
      </c>
      <c r="J2415" s="14" t="s">
        <v>12157</v>
      </c>
      <c r="K2415" s="42">
        <v>45873</v>
      </c>
      <c r="L2415" s="42">
        <v>45972</v>
      </c>
      <c r="M2415" s="43">
        <v>0</v>
      </c>
      <c r="N2415" s="47">
        <f t="shared" si="37"/>
        <v>0</v>
      </c>
      <c r="O2415" s="53" t="s">
        <v>3329</v>
      </c>
      <c r="P2415" s="19" t="s">
        <v>21449</v>
      </c>
      <c r="Q2415" s="15" t="s">
        <v>21415</v>
      </c>
    </row>
    <row r="2416" spans="1:17" x14ac:dyDescent="0.3">
      <c r="A2416" s="17" t="s">
        <v>12044</v>
      </c>
      <c r="B2416" s="39" t="s">
        <v>12698</v>
      </c>
      <c r="C2416" s="40">
        <v>295761</v>
      </c>
      <c r="D2416" s="40" t="s">
        <v>19666</v>
      </c>
      <c r="E2416" s="39" t="s">
        <v>15311</v>
      </c>
      <c r="F2416" s="41"/>
      <c r="G2416" s="41"/>
      <c r="H2416" s="14">
        <v>3600</v>
      </c>
      <c r="I2416" s="41">
        <v>12</v>
      </c>
      <c r="J2416" s="14" t="s">
        <v>12157</v>
      </c>
      <c r="K2416" s="42">
        <v>45873</v>
      </c>
      <c r="L2416" s="42">
        <v>45972</v>
      </c>
      <c r="M2416" s="43">
        <v>0</v>
      </c>
      <c r="N2416" s="47">
        <f t="shared" si="37"/>
        <v>0</v>
      </c>
      <c r="O2416" s="53" t="s">
        <v>19667</v>
      </c>
      <c r="P2416" s="19" t="s">
        <v>21449</v>
      </c>
      <c r="Q2416" s="15" t="s">
        <v>21415</v>
      </c>
    </row>
    <row r="2417" spans="1:17" x14ac:dyDescent="0.3">
      <c r="A2417" s="17" t="s">
        <v>12044</v>
      </c>
      <c r="B2417" s="39" t="s">
        <v>12698</v>
      </c>
      <c r="C2417" s="40">
        <v>296050</v>
      </c>
      <c r="D2417" s="40" t="s">
        <v>18527</v>
      </c>
      <c r="E2417" s="39" t="s">
        <v>15311</v>
      </c>
      <c r="F2417" s="41"/>
      <c r="G2417" s="41"/>
      <c r="H2417" s="14">
        <v>2240</v>
      </c>
      <c r="I2417" s="41">
        <v>12</v>
      </c>
      <c r="J2417" s="14" t="s">
        <v>12157</v>
      </c>
      <c r="K2417" s="42">
        <v>45873</v>
      </c>
      <c r="L2417" s="42">
        <v>45972</v>
      </c>
      <c r="M2417" s="43">
        <v>0</v>
      </c>
      <c r="N2417" s="47">
        <f t="shared" si="37"/>
        <v>0</v>
      </c>
      <c r="O2417" s="53" t="s">
        <v>18528</v>
      </c>
      <c r="P2417" s="19" t="s">
        <v>21449</v>
      </c>
      <c r="Q2417" s="15" t="s">
        <v>21415</v>
      </c>
    </row>
    <row r="2418" spans="1:17" x14ac:dyDescent="0.3">
      <c r="A2418" s="17" t="s">
        <v>12044</v>
      </c>
      <c r="B2418" s="39" t="s">
        <v>12698</v>
      </c>
      <c r="C2418" s="40">
        <v>296051</v>
      </c>
      <c r="D2418" s="40" t="s">
        <v>3336</v>
      </c>
      <c r="E2418" s="39" t="s">
        <v>15311</v>
      </c>
      <c r="F2418" s="41"/>
      <c r="G2418" s="41"/>
      <c r="H2418" s="14">
        <v>3871</v>
      </c>
      <c r="I2418" s="41">
        <v>12</v>
      </c>
      <c r="J2418" s="14" t="s">
        <v>12157</v>
      </c>
      <c r="K2418" s="42">
        <v>45873</v>
      </c>
      <c r="L2418" s="42">
        <v>45972</v>
      </c>
      <c r="M2418" s="43">
        <v>0</v>
      </c>
      <c r="N2418" s="47">
        <f t="shared" si="37"/>
        <v>0</v>
      </c>
      <c r="O2418" s="53" t="s">
        <v>3337</v>
      </c>
      <c r="P2418" s="19" t="s">
        <v>21449</v>
      </c>
      <c r="Q2418" s="15" t="s">
        <v>21415</v>
      </c>
    </row>
    <row r="2419" spans="1:17" x14ac:dyDescent="0.3">
      <c r="A2419" s="17" t="s">
        <v>12044</v>
      </c>
      <c r="B2419" s="39" t="s">
        <v>12698</v>
      </c>
      <c r="C2419" s="40">
        <v>295739</v>
      </c>
      <c r="D2419" s="40" t="s">
        <v>3326</v>
      </c>
      <c r="E2419" s="39" t="s">
        <v>15311</v>
      </c>
      <c r="F2419" s="41"/>
      <c r="G2419" s="41"/>
      <c r="H2419" s="14">
        <v>2133</v>
      </c>
      <c r="I2419" s="41">
        <v>12</v>
      </c>
      <c r="J2419" s="14" t="s">
        <v>12157</v>
      </c>
      <c r="K2419" s="42">
        <v>45873</v>
      </c>
      <c r="L2419" s="42">
        <v>45972</v>
      </c>
      <c r="M2419" s="43">
        <v>0</v>
      </c>
      <c r="N2419" s="47">
        <f t="shared" si="37"/>
        <v>0</v>
      </c>
      <c r="O2419" s="53" t="s">
        <v>3327</v>
      </c>
      <c r="P2419" s="19" t="s">
        <v>21449</v>
      </c>
      <c r="Q2419" s="15" t="s">
        <v>21415</v>
      </c>
    </row>
    <row r="2420" spans="1:17" x14ac:dyDescent="0.3">
      <c r="A2420" s="17" t="s">
        <v>12044</v>
      </c>
      <c r="B2420" s="39" t="s">
        <v>12698</v>
      </c>
      <c r="C2420" s="40">
        <v>295762</v>
      </c>
      <c r="D2420" s="40" t="s">
        <v>3330</v>
      </c>
      <c r="E2420" s="39" t="s">
        <v>15311</v>
      </c>
      <c r="F2420" s="41"/>
      <c r="G2420" s="41"/>
      <c r="H2420" s="14">
        <v>3890</v>
      </c>
      <c r="I2420" s="41">
        <v>12</v>
      </c>
      <c r="J2420" s="14" t="s">
        <v>12157</v>
      </c>
      <c r="K2420" s="42">
        <v>45873</v>
      </c>
      <c r="L2420" s="42">
        <v>45972</v>
      </c>
      <c r="M2420" s="43">
        <v>0</v>
      </c>
      <c r="N2420" s="47">
        <f t="shared" si="37"/>
        <v>0</v>
      </c>
      <c r="O2420" s="53" t="s">
        <v>3331</v>
      </c>
      <c r="P2420" s="19" t="s">
        <v>21449</v>
      </c>
      <c r="Q2420" s="15" t="s">
        <v>21415</v>
      </c>
    </row>
    <row r="2421" spans="1:17" x14ac:dyDescent="0.3">
      <c r="A2421" s="17" t="s">
        <v>12044</v>
      </c>
      <c r="B2421" s="39" t="s">
        <v>12698</v>
      </c>
      <c r="C2421" s="40">
        <v>295759</v>
      </c>
      <c r="D2421" s="40" t="s">
        <v>17119</v>
      </c>
      <c r="E2421" s="39" t="s">
        <v>15311</v>
      </c>
      <c r="F2421" s="41"/>
      <c r="G2421" s="41"/>
      <c r="H2421" s="14">
        <v>2270</v>
      </c>
      <c r="I2421" s="41">
        <v>12</v>
      </c>
      <c r="J2421" s="14" t="s">
        <v>12157</v>
      </c>
      <c r="K2421" s="42">
        <v>45873</v>
      </c>
      <c r="L2421" s="42">
        <v>45972</v>
      </c>
      <c r="M2421" s="43">
        <v>0</v>
      </c>
      <c r="N2421" s="47">
        <f t="shared" si="37"/>
        <v>0</v>
      </c>
      <c r="O2421" s="53" t="s">
        <v>17120</v>
      </c>
      <c r="P2421" s="19" t="s">
        <v>21449</v>
      </c>
      <c r="Q2421" s="15" t="s">
        <v>21415</v>
      </c>
    </row>
    <row r="2422" spans="1:17" x14ac:dyDescent="0.3">
      <c r="A2422" s="17" t="s">
        <v>12044</v>
      </c>
      <c r="B2422" s="39" t="s">
        <v>12698</v>
      </c>
      <c r="C2422" s="40">
        <v>392795</v>
      </c>
      <c r="D2422" s="40" t="s">
        <v>3353</v>
      </c>
      <c r="E2422" s="39" t="s">
        <v>15311</v>
      </c>
      <c r="F2422" s="41"/>
      <c r="G2422" s="41"/>
      <c r="H2422" s="14">
        <v>1630</v>
      </c>
      <c r="I2422" s="41">
        <v>12</v>
      </c>
      <c r="J2422" s="14" t="s">
        <v>12157</v>
      </c>
      <c r="K2422" s="42">
        <v>45873</v>
      </c>
      <c r="L2422" s="42">
        <v>45972</v>
      </c>
      <c r="M2422" s="43">
        <v>0</v>
      </c>
      <c r="N2422" s="47">
        <f t="shared" si="37"/>
        <v>0</v>
      </c>
      <c r="O2422" s="53" t="s">
        <v>3354</v>
      </c>
      <c r="P2422" s="19" t="s">
        <v>21454</v>
      </c>
      <c r="Q2422" s="15" t="s">
        <v>21415</v>
      </c>
    </row>
    <row r="2423" spans="1:17" x14ac:dyDescent="0.3">
      <c r="A2423" s="17" t="s">
        <v>12044</v>
      </c>
      <c r="B2423" s="39" t="s">
        <v>12698</v>
      </c>
      <c r="C2423" s="40">
        <v>392794</v>
      </c>
      <c r="D2423" s="40" t="s">
        <v>3351</v>
      </c>
      <c r="E2423" s="39" t="s">
        <v>15311</v>
      </c>
      <c r="F2423" s="41"/>
      <c r="G2423" s="41"/>
      <c r="H2423" s="14">
        <v>1630</v>
      </c>
      <c r="I2423" s="41">
        <v>12</v>
      </c>
      <c r="J2423" s="14" t="s">
        <v>12157</v>
      </c>
      <c r="K2423" s="42">
        <v>45873</v>
      </c>
      <c r="L2423" s="42">
        <v>45972</v>
      </c>
      <c r="M2423" s="43">
        <v>0</v>
      </c>
      <c r="N2423" s="47">
        <f t="shared" si="37"/>
        <v>0</v>
      </c>
      <c r="O2423" s="53" t="s">
        <v>3352</v>
      </c>
      <c r="P2423" s="19" t="s">
        <v>21454</v>
      </c>
      <c r="Q2423" s="15" t="s">
        <v>21415</v>
      </c>
    </row>
    <row r="2424" spans="1:17" x14ac:dyDescent="0.3">
      <c r="A2424" s="17" t="s">
        <v>12044</v>
      </c>
      <c r="B2424" s="39" t="s">
        <v>12698</v>
      </c>
      <c r="C2424" s="40">
        <v>398291</v>
      </c>
      <c r="D2424" s="40" t="s">
        <v>19162</v>
      </c>
      <c r="E2424" s="39" t="s">
        <v>15311</v>
      </c>
      <c r="F2424" s="41"/>
      <c r="G2424" s="41"/>
      <c r="H2424" s="14">
        <v>1970</v>
      </c>
      <c r="I2424" s="41">
        <v>12</v>
      </c>
      <c r="J2424" s="14" t="s">
        <v>12157</v>
      </c>
      <c r="K2424" s="42">
        <v>45873</v>
      </c>
      <c r="L2424" s="42">
        <v>45972</v>
      </c>
      <c r="M2424" s="43">
        <v>0</v>
      </c>
      <c r="N2424" s="47">
        <f t="shared" si="37"/>
        <v>0</v>
      </c>
      <c r="O2424" s="53" t="s">
        <v>19163</v>
      </c>
      <c r="P2424" s="19" t="s">
        <v>21490</v>
      </c>
      <c r="Q2424" s="15" t="s">
        <v>21415</v>
      </c>
    </row>
    <row r="2425" spans="1:17" x14ac:dyDescent="0.3">
      <c r="A2425" s="17" t="s">
        <v>12044</v>
      </c>
      <c r="B2425" s="39" t="s">
        <v>12698</v>
      </c>
      <c r="C2425" s="40">
        <v>578346</v>
      </c>
      <c r="D2425" s="40" t="s">
        <v>19690</v>
      </c>
      <c r="E2425" s="39" t="s">
        <v>15311</v>
      </c>
      <c r="F2425" s="41"/>
      <c r="G2425" s="41"/>
      <c r="H2425" s="14">
        <v>8030</v>
      </c>
      <c r="I2425" s="41"/>
      <c r="J2425" s="14"/>
      <c r="K2425" s="42">
        <v>45873</v>
      </c>
      <c r="L2425" s="42">
        <v>45972</v>
      </c>
      <c r="M2425" s="43">
        <v>0</v>
      </c>
      <c r="N2425" s="47">
        <f t="shared" si="37"/>
        <v>0</v>
      </c>
      <c r="O2425" s="53" t="s">
        <v>19691</v>
      </c>
      <c r="P2425" s="40" t="s">
        <v>21416</v>
      </c>
      <c r="Q2425" s="15" t="s">
        <v>21415</v>
      </c>
    </row>
    <row r="2426" spans="1:17" x14ac:dyDescent="0.3">
      <c r="A2426" s="17" t="s">
        <v>12044</v>
      </c>
      <c r="B2426" s="39" t="s">
        <v>12698</v>
      </c>
      <c r="C2426" s="40">
        <v>560646</v>
      </c>
      <c r="D2426" s="40" t="s">
        <v>20327</v>
      </c>
      <c r="E2426" s="39" t="s">
        <v>15311</v>
      </c>
      <c r="F2426" s="41"/>
      <c r="G2426" s="41"/>
      <c r="H2426" s="14">
        <v>1139</v>
      </c>
      <c r="I2426" s="41">
        <v>24</v>
      </c>
      <c r="J2426" s="14" t="s">
        <v>12157</v>
      </c>
      <c r="K2426" s="42">
        <v>45873</v>
      </c>
      <c r="L2426" s="42">
        <v>45972</v>
      </c>
      <c r="M2426" s="43">
        <v>0</v>
      </c>
      <c r="N2426" s="47">
        <f t="shared" si="37"/>
        <v>0</v>
      </c>
      <c r="O2426" s="53" t="s">
        <v>20328</v>
      </c>
      <c r="P2426" s="40" t="s">
        <v>21416</v>
      </c>
      <c r="Q2426" s="15" t="s">
        <v>21415</v>
      </c>
    </row>
    <row r="2427" spans="1:17" x14ac:dyDescent="0.3">
      <c r="A2427" s="17" t="s">
        <v>12044</v>
      </c>
      <c r="B2427" s="39" t="s">
        <v>12698</v>
      </c>
      <c r="C2427" s="40">
        <v>277857</v>
      </c>
      <c r="D2427" s="40" t="s">
        <v>3284</v>
      </c>
      <c r="E2427" s="39" t="s">
        <v>15311</v>
      </c>
      <c r="F2427" s="41"/>
      <c r="G2427" s="41"/>
      <c r="H2427" s="14">
        <v>2348</v>
      </c>
      <c r="I2427" s="41">
        <v>6</v>
      </c>
      <c r="J2427" s="14" t="s">
        <v>699</v>
      </c>
      <c r="K2427" s="42">
        <v>45873</v>
      </c>
      <c r="L2427" s="42">
        <v>45972</v>
      </c>
      <c r="M2427" s="43">
        <v>0</v>
      </c>
      <c r="N2427" s="47">
        <f t="shared" si="37"/>
        <v>0</v>
      </c>
      <c r="O2427" s="53" t="s">
        <v>3285</v>
      </c>
      <c r="P2427" s="19" t="s">
        <v>21453</v>
      </c>
      <c r="Q2427" s="15" t="s">
        <v>21415</v>
      </c>
    </row>
    <row r="2428" spans="1:17" x14ac:dyDescent="0.3">
      <c r="A2428" s="17" t="s">
        <v>12044</v>
      </c>
      <c r="B2428" s="39" t="s">
        <v>12698</v>
      </c>
      <c r="C2428" s="40">
        <v>575470</v>
      </c>
      <c r="D2428" s="40" t="s">
        <v>18911</v>
      </c>
      <c r="E2428" s="39" t="s">
        <v>15311</v>
      </c>
      <c r="F2428" s="41"/>
      <c r="G2428" s="41"/>
      <c r="H2428" s="14">
        <v>1349</v>
      </c>
      <c r="I2428" s="41"/>
      <c r="J2428" s="14"/>
      <c r="K2428" s="42">
        <v>45873</v>
      </c>
      <c r="L2428" s="42">
        <v>45972</v>
      </c>
      <c r="M2428" s="43">
        <v>0</v>
      </c>
      <c r="N2428" s="47">
        <f t="shared" si="37"/>
        <v>0</v>
      </c>
      <c r="O2428" s="53" t="s">
        <v>18912</v>
      </c>
      <c r="P2428" s="40" t="s">
        <v>21416</v>
      </c>
      <c r="Q2428" s="15" t="s">
        <v>21415</v>
      </c>
    </row>
    <row r="2429" spans="1:17" x14ac:dyDescent="0.3">
      <c r="A2429" s="17" t="s">
        <v>12044</v>
      </c>
      <c r="B2429" s="39" t="s">
        <v>12698</v>
      </c>
      <c r="C2429" s="40">
        <v>568204</v>
      </c>
      <c r="D2429" s="40" t="s">
        <v>19773</v>
      </c>
      <c r="E2429" s="39" t="s">
        <v>15311</v>
      </c>
      <c r="F2429" s="41"/>
      <c r="G2429" s="41"/>
      <c r="H2429" s="14">
        <v>4990</v>
      </c>
      <c r="I2429" s="41">
        <v>12</v>
      </c>
      <c r="J2429" s="14" t="s">
        <v>12157</v>
      </c>
      <c r="K2429" s="42">
        <v>45873</v>
      </c>
      <c r="L2429" s="42">
        <v>45972</v>
      </c>
      <c r="M2429" s="43">
        <v>0</v>
      </c>
      <c r="N2429" s="47">
        <f t="shared" si="37"/>
        <v>0</v>
      </c>
      <c r="O2429" s="53" t="s">
        <v>19774</v>
      </c>
      <c r="P2429" s="40" t="s">
        <v>21416</v>
      </c>
      <c r="Q2429" s="15" t="s">
        <v>21415</v>
      </c>
    </row>
    <row r="2430" spans="1:17" x14ac:dyDescent="0.3">
      <c r="A2430" s="17" t="s">
        <v>12044</v>
      </c>
      <c r="B2430" s="39" t="s">
        <v>12698</v>
      </c>
      <c r="C2430" s="40">
        <v>553105</v>
      </c>
      <c r="D2430" s="40" t="s">
        <v>17039</v>
      </c>
      <c r="E2430" s="39" t="s">
        <v>15311</v>
      </c>
      <c r="F2430" s="41"/>
      <c r="G2430" s="41"/>
      <c r="H2430" s="14">
        <v>5180</v>
      </c>
      <c r="I2430" s="41">
        <v>6</v>
      </c>
      <c r="J2430" s="14" t="s">
        <v>12157</v>
      </c>
      <c r="K2430" s="42">
        <v>45873</v>
      </c>
      <c r="L2430" s="42">
        <v>45972</v>
      </c>
      <c r="M2430" s="43">
        <v>0</v>
      </c>
      <c r="N2430" s="47">
        <f t="shared" si="37"/>
        <v>0</v>
      </c>
      <c r="O2430" s="53" t="s">
        <v>17040</v>
      </c>
      <c r="P2430" s="19" t="s">
        <v>21490</v>
      </c>
      <c r="Q2430" s="15" t="s">
        <v>21415</v>
      </c>
    </row>
    <row r="2431" spans="1:17" x14ac:dyDescent="0.3">
      <c r="A2431" s="17" t="s">
        <v>12044</v>
      </c>
      <c r="B2431" s="39" t="s">
        <v>12698</v>
      </c>
      <c r="C2431" s="40">
        <v>526897</v>
      </c>
      <c r="D2431" s="40" t="s">
        <v>3359</v>
      </c>
      <c r="E2431" s="39" t="s">
        <v>15311</v>
      </c>
      <c r="F2431" s="41"/>
      <c r="G2431" s="41"/>
      <c r="H2431" s="14">
        <v>6649</v>
      </c>
      <c r="I2431" s="41">
        <v>3</v>
      </c>
      <c r="J2431" s="14" t="s">
        <v>699</v>
      </c>
      <c r="K2431" s="42">
        <v>45873</v>
      </c>
      <c r="L2431" s="42">
        <v>45972</v>
      </c>
      <c r="M2431" s="43">
        <v>0</v>
      </c>
      <c r="N2431" s="47">
        <f t="shared" si="37"/>
        <v>0</v>
      </c>
      <c r="O2431" s="53" t="s">
        <v>3360</v>
      </c>
      <c r="P2431" s="19" t="s">
        <v>21463</v>
      </c>
      <c r="Q2431" s="15" t="s">
        <v>21415</v>
      </c>
    </row>
    <row r="2432" spans="1:17" x14ac:dyDescent="0.3">
      <c r="A2432" s="17" t="s">
        <v>12044</v>
      </c>
      <c r="B2432" s="39" t="s">
        <v>12698</v>
      </c>
      <c r="C2432" s="40">
        <v>526896</v>
      </c>
      <c r="D2432" s="40" t="s">
        <v>3357</v>
      </c>
      <c r="E2432" s="39" t="s">
        <v>15311</v>
      </c>
      <c r="F2432" s="41"/>
      <c r="G2432" s="41"/>
      <c r="H2432" s="14">
        <v>1990</v>
      </c>
      <c r="I2432" s="41">
        <v>12</v>
      </c>
      <c r="J2432" s="14" t="s">
        <v>12157</v>
      </c>
      <c r="K2432" s="42">
        <v>45873</v>
      </c>
      <c r="L2432" s="42">
        <v>45972</v>
      </c>
      <c r="M2432" s="43">
        <v>0</v>
      </c>
      <c r="N2432" s="47">
        <f t="shared" si="37"/>
        <v>0</v>
      </c>
      <c r="O2432" s="53" t="s">
        <v>3358</v>
      </c>
      <c r="P2432" s="19" t="s">
        <v>21463</v>
      </c>
      <c r="Q2432" s="15" t="s">
        <v>21415</v>
      </c>
    </row>
    <row r="2433" spans="1:17" x14ac:dyDescent="0.3">
      <c r="A2433" s="17" t="s">
        <v>12044</v>
      </c>
      <c r="B2433" s="39" t="s">
        <v>12698</v>
      </c>
      <c r="C2433" s="40">
        <v>526898</v>
      </c>
      <c r="D2433" s="40" t="s">
        <v>19387</v>
      </c>
      <c r="E2433" s="39" t="s">
        <v>15311</v>
      </c>
      <c r="F2433" s="41"/>
      <c r="G2433" s="41"/>
      <c r="H2433" s="14">
        <v>21643</v>
      </c>
      <c r="I2433" s="41">
        <v>1</v>
      </c>
      <c r="J2433" s="14" t="s">
        <v>699</v>
      </c>
      <c r="K2433" s="42">
        <v>45873</v>
      </c>
      <c r="L2433" s="42">
        <v>45972</v>
      </c>
      <c r="M2433" s="43">
        <v>0</v>
      </c>
      <c r="N2433" s="47">
        <f t="shared" si="37"/>
        <v>0</v>
      </c>
      <c r="O2433" s="53" t="s">
        <v>19388</v>
      </c>
      <c r="P2433" s="19" t="s">
        <v>21463</v>
      </c>
      <c r="Q2433" s="15" t="s">
        <v>21415</v>
      </c>
    </row>
    <row r="2434" spans="1:17" x14ac:dyDescent="0.3">
      <c r="A2434" s="17" t="s">
        <v>12044</v>
      </c>
      <c r="B2434" s="39" t="s">
        <v>12698</v>
      </c>
      <c r="C2434" s="40">
        <v>287879</v>
      </c>
      <c r="D2434" s="40" t="s">
        <v>19192</v>
      </c>
      <c r="E2434" s="39" t="s">
        <v>15778</v>
      </c>
      <c r="F2434" s="41"/>
      <c r="G2434" s="41"/>
      <c r="H2434" s="14">
        <v>1360</v>
      </c>
      <c r="I2434" s="41">
        <v>12</v>
      </c>
      <c r="J2434" s="14" t="s">
        <v>12157</v>
      </c>
      <c r="K2434" s="42">
        <v>45873</v>
      </c>
      <c r="L2434" s="42">
        <v>45972</v>
      </c>
      <c r="M2434" s="43">
        <v>0</v>
      </c>
      <c r="N2434" s="47">
        <f t="shared" si="37"/>
        <v>0</v>
      </c>
      <c r="O2434" s="53" t="s">
        <v>19193</v>
      </c>
      <c r="P2434" s="19" t="s">
        <v>21538</v>
      </c>
      <c r="Q2434" s="15" t="s">
        <v>21415</v>
      </c>
    </row>
    <row r="2435" spans="1:17" x14ac:dyDescent="0.3">
      <c r="A2435" s="17" t="s">
        <v>12044</v>
      </c>
      <c r="B2435" s="39" t="s">
        <v>12698</v>
      </c>
      <c r="C2435" s="40">
        <v>294672</v>
      </c>
      <c r="D2435" s="40" t="s">
        <v>6936</v>
      </c>
      <c r="E2435" s="39" t="s">
        <v>15778</v>
      </c>
      <c r="F2435" s="41"/>
      <c r="G2435" s="41"/>
      <c r="H2435" s="14">
        <v>2859</v>
      </c>
      <c r="I2435" s="41">
        <v>24</v>
      </c>
      <c r="J2435" s="14" t="s">
        <v>12157</v>
      </c>
      <c r="K2435" s="42">
        <v>45873</v>
      </c>
      <c r="L2435" s="42">
        <v>45972</v>
      </c>
      <c r="M2435" s="43">
        <v>0</v>
      </c>
      <c r="N2435" s="47">
        <f t="shared" si="37"/>
        <v>0</v>
      </c>
      <c r="O2435" s="53" t="s">
        <v>6937</v>
      </c>
      <c r="P2435" s="19" t="s">
        <v>21454</v>
      </c>
      <c r="Q2435" s="15" t="s">
        <v>21415</v>
      </c>
    </row>
    <row r="2436" spans="1:17" x14ac:dyDescent="0.3">
      <c r="A2436" s="17" t="s">
        <v>12044</v>
      </c>
      <c r="B2436" s="39" t="s">
        <v>12698</v>
      </c>
      <c r="C2436" s="40">
        <v>287485</v>
      </c>
      <c r="D2436" s="40" t="s">
        <v>6882</v>
      </c>
      <c r="E2436" s="39" t="s">
        <v>15778</v>
      </c>
      <c r="F2436" s="41"/>
      <c r="G2436" s="41"/>
      <c r="H2436" s="14">
        <v>3613</v>
      </c>
      <c r="I2436" s="41">
        <v>48</v>
      </c>
      <c r="J2436" s="14" t="s">
        <v>12157</v>
      </c>
      <c r="K2436" s="42">
        <v>45873</v>
      </c>
      <c r="L2436" s="42">
        <v>45972</v>
      </c>
      <c r="M2436" s="43">
        <v>0</v>
      </c>
      <c r="N2436" s="47">
        <f t="shared" si="37"/>
        <v>0</v>
      </c>
      <c r="O2436" s="53" t="s">
        <v>6883</v>
      </c>
      <c r="P2436" s="19" t="s">
        <v>21454</v>
      </c>
      <c r="Q2436" s="15" t="s">
        <v>21415</v>
      </c>
    </row>
    <row r="2437" spans="1:17" x14ac:dyDescent="0.3">
      <c r="A2437" s="17" t="s">
        <v>12044</v>
      </c>
      <c r="B2437" s="39" t="s">
        <v>12698</v>
      </c>
      <c r="C2437" s="40">
        <v>129139</v>
      </c>
      <c r="D2437" s="40" t="s">
        <v>6673</v>
      </c>
      <c r="E2437" s="39" t="s">
        <v>15778</v>
      </c>
      <c r="F2437" s="41"/>
      <c r="G2437" s="41"/>
      <c r="H2437" s="14">
        <v>3182</v>
      </c>
      <c r="I2437" s="41">
        <v>48</v>
      </c>
      <c r="J2437" s="14" t="s">
        <v>12157</v>
      </c>
      <c r="K2437" s="42">
        <v>45873</v>
      </c>
      <c r="L2437" s="42">
        <v>45972</v>
      </c>
      <c r="M2437" s="43">
        <v>0</v>
      </c>
      <c r="N2437" s="47">
        <f t="shared" si="37"/>
        <v>0</v>
      </c>
      <c r="O2437" s="53" t="s">
        <v>6674</v>
      </c>
      <c r="P2437" s="19" t="s">
        <v>21454</v>
      </c>
      <c r="Q2437" s="15" t="s">
        <v>21415</v>
      </c>
    </row>
    <row r="2438" spans="1:17" x14ac:dyDescent="0.3">
      <c r="A2438" s="17" t="s">
        <v>12044</v>
      </c>
      <c r="B2438" s="39" t="s">
        <v>12698</v>
      </c>
      <c r="C2438" s="40">
        <v>129014</v>
      </c>
      <c r="D2438" s="40" t="s">
        <v>6671</v>
      </c>
      <c r="E2438" s="39" t="s">
        <v>15778</v>
      </c>
      <c r="F2438" s="41"/>
      <c r="G2438" s="41"/>
      <c r="H2438" s="14">
        <v>3323</v>
      </c>
      <c r="I2438" s="41">
        <v>36</v>
      </c>
      <c r="J2438" s="14" t="s">
        <v>12157</v>
      </c>
      <c r="K2438" s="42">
        <v>45873</v>
      </c>
      <c r="L2438" s="42">
        <v>45972</v>
      </c>
      <c r="M2438" s="43">
        <v>0</v>
      </c>
      <c r="N2438" s="47">
        <f t="shared" si="37"/>
        <v>0</v>
      </c>
      <c r="O2438" s="53" t="s">
        <v>6672</v>
      </c>
      <c r="P2438" s="19" t="s">
        <v>21454</v>
      </c>
      <c r="Q2438" s="15" t="s">
        <v>21415</v>
      </c>
    </row>
    <row r="2439" spans="1:17" x14ac:dyDescent="0.3">
      <c r="A2439" s="17" t="s">
        <v>12044</v>
      </c>
      <c r="B2439" s="39" t="s">
        <v>12698</v>
      </c>
      <c r="C2439" s="40">
        <v>578414</v>
      </c>
      <c r="D2439" s="40" t="s">
        <v>19629</v>
      </c>
      <c r="E2439" s="39" t="s">
        <v>15778</v>
      </c>
      <c r="F2439" s="41"/>
      <c r="G2439" s="41"/>
      <c r="H2439" s="14">
        <v>2470</v>
      </c>
      <c r="I2439" s="41">
        <v>72</v>
      </c>
      <c r="J2439" s="14" t="s">
        <v>12157</v>
      </c>
      <c r="K2439" s="42">
        <v>45873</v>
      </c>
      <c r="L2439" s="42">
        <v>45972</v>
      </c>
      <c r="M2439" s="43">
        <v>0</v>
      </c>
      <c r="N2439" s="47">
        <f t="shared" si="37"/>
        <v>0</v>
      </c>
      <c r="O2439" s="53" t="s">
        <v>19630</v>
      </c>
      <c r="P2439" s="40" t="s">
        <v>21416</v>
      </c>
      <c r="Q2439" s="15" t="s">
        <v>21415</v>
      </c>
    </row>
    <row r="2440" spans="1:17" x14ac:dyDescent="0.3">
      <c r="A2440" s="17" t="s">
        <v>12044</v>
      </c>
      <c r="B2440" s="39" t="s">
        <v>12698</v>
      </c>
      <c r="C2440" s="40">
        <v>540443</v>
      </c>
      <c r="D2440" s="40" t="s">
        <v>7376</v>
      </c>
      <c r="E2440" s="39" t="s">
        <v>15440</v>
      </c>
      <c r="F2440" s="41"/>
      <c r="G2440" s="41"/>
      <c r="H2440" s="14">
        <v>2851</v>
      </c>
      <c r="I2440" s="41">
        <v>72</v>
      </c>
      <c r="J2440" s="14" t="s">
        <v>12157</v>
      </c>
      <c r="K2440" s="42">
        <v>45873</v>
      </c>
      <c r="L2440" s="42">
        <v>45972</v>
      </c>
      <c r="M2440" s="43">
        <v>0</v>
      </c>
      <c r="N2440" s="47">
        <f t="shared" si="37"/>
        <v>0</v>
      </c>
      <c r="O2440" s="53" t="s">
        <v>7377</v>
      </c>
      <c r="P2440" s="40" t="s">
        <v>21416</v>
      </c>
      <c r="Q2440" s="15" t="s">
        <v>21415</v>
      </c>
    </row>
    <row r="2441" spans="1:17" x14ac:dyDescent="0.3">
      <c r="A2441" s="17" t="s">
        <v>12044</v>
      </c>
      <c r="B2441" s="39" t="s">
        <v>12698</v>
      </c>
      <c r="C2441" s="40">
        <v>276865</v>
      </c>
      <c r="D2441" s="40" t="s">
        <v>7308</v>
      </c>
      <c r="E2441" s="39" t="s">
        <v>15440</v>
      </c>
      <c r="F2441" s="41"/>
      <c r="G2441" s="41"/>
      <c r="H2441" s="14">
        <v>6642</v>
      </c>
      <c r="I2441" s="41">
        <v>10</v>
      </c>
      <c r="J2441" s="14" t="s">
        <v>12157</v>
      </c>
      <c r="K2441" s="42">
        <v>45873</v>
      </c>
      <c r="L2441" s="42">
        <v>45972</v>
      </c>
      <c r="M2441" s="43">
        <v>0</v>
      </c>
      <c r="N2441" s="47">
        <f t="shared" ref="N2441:N2504" si="38">+M2441*H2441</f>
        <v>0</v>
      </c>
      <c r="O2441" s="53" t="s">
        <v>7309</v>
      </c>
      <c r="P2441" s="19" t="s">
        <v>21454</v>
      </c>
      <c r="Q2441" s="15" t="s">
        <v>21415</v>
      </c>
    </row>
    <row r="2442" spans="1:17" x14ac:dyDescent="0.3">
      <c r="A2442" s="17" t="s">
        <v>12044</v>
      </c>
      <c r="B2442" s="39" t="s">
        <v>12698</v>
      </c>
      <c r="C2442" s="40">
        <v>276864</v>
      </c>
      <c r="D2442" s="40" t="s">
        <v>7306</v>
      </c>
      <c r="E2442" s="39" t="s">
        <v>15440</v>
      </c>
      <c r="F2442" s="41"/>
      <c r="G2442" s="41"/>
      <c r="H2442" s="14">
        <v>11524</v>
      </c>
      <c r="I2442" s="41">
        <v>10</v>
      </c>
      <c r="J2442" s="14" t="s">
        <v>12157</v>
      </c>
      <c r="K2442" s="42">
        <v>45873</v>
      </c>
      <c r="L2442" s="42">
        <v>45972</v>
      </c>
      <c r="M2442" s="43">
        <v>0</v>
      </c>
      <c r="N2442" s="47">
        <f t="shared" si="38"/>
        <v>0</v>
      </c>
      <c r="O2442" s="53" t="s">
        <v>7307</v>
      </c>
      <c r="P2442" s="19" t="s">
        <v>21454</v>
      </c>
      <c r="Q2442" s="15" t="s">
        <v>21415</v>
      </c>
    </row>
    <row r="2443" spans="1:17" x14ac:dyDescent="0.3">
      <c r="A2443" s="17" t="s">
        <v>12044</v>
      </c>
      <c r="B2443" s="39" t="s">
        <v>12698</v>
      </c>
      <c r="C2443" s="40">
        <v>276866</v>
      </c>
      <c r="D2443" s="40" t="s">
        <v>7310</v>
      </c>
      <c r="E2443" s="39" t="s">
        <v>15440</v>
      </c>
      <c r="F2443" s="41"/>
      <c r="G2443" s="41"/>
      <c r="H2443" s="14">
        <v>6410</v>
      </c>
      <c r="I2443" s="41">
        <v>6</v>
      </c>
      <c r="J2443" s="14" t="s">
        <v>12157</v>
      </c>
      <c r="K2443" s="42">
        <v>45873</v>
      </c>
      <c r="L2443" s="42">
        <v>45972</v>
      </c>
      <c r="M2443" s="43">
        <v>0</v>
      </c>
      <c r="N2443" s="47">
        <f t="shared" si="38"/>
        <v>0</v>
      </c>
      <c r="O2443" s="53" t="s">
        <v>7311</v>
      </c>
      <c r="P2443" s="19" t="s">
        <v>21454</v>
      </c>
      <c r="Q2443" s="15" t="s">
        <v>21415</v>
      </c>
    </row>
    <row r="2444" spans="1:17" x14ac:dyDescent="0.3">
      <c r="A2444" s="17" t="s">
        <v>12044</v>
      </c>
      <c r="B2444" s="39" t="s">
        <v>12698</v>
      </c>
      <c r="C2444" s="40">
        <v>540545</v>
      </c>
      <c r="D2444" s="40" t="s">
        <v>7380</v>
      </c>
      <c r="E2444" s="39" t="s">
        <v>15440</v>
      </c>
      <c r="F2444" s="41"/>
      <c r="G2444" s="41"/>
      <c r="H2444" s="14">
        <v>4759</v>
      </c>
      <c r="I2444" s="41">
        <v>6</v>
      </c>
      <c r="J2444" s="14" t="s">
        <v>12157</v>
      </c>
      <c r="K2444" s="42">
        <v>45873</v>
      </c>
      <c r="L2444" s="42">
        <v>45972</v>
      </c>
      <c r="M2444" s="43">
        <v>0</v>
      </c>
      <c r="N2444" s="47">
        <f t="shared" si="38"/>
        <v>0</v>
      </c>
      <c r="O2444" s="53" t="s">
        <v>7381</v>
      </c>
      <c r="P2444" s="19" t="s">
        <v>21454</v>
      </c>
      <c r="Q2444" s="15" t="s">
        <v>21415</v>
      </c>
    </row>
    <row r="2445" spans="1:17" x14ac:dyDescent="0.3">
      <c r="A2445" s="17" t="s">
        <v>12044</v>
      </c>
      <c r="B2445" s="39" t="s">
        <v>12698</v>
      </c>
      <c r="C2445" s="40">
        <v>551023</v>
      </c>
      <c r="D2445" s="40" t="s">
        <v>7396</v>
      </c>
      <c r="E2445" s="39" t="s">
        <v>15440</v>
      </c>
      <c r="F2445" s="41"/>
      <c r="G2445" s="41"/>
      <c r="H2445" s="14">
        <v>4700</v>
      </c>
      <c r="I2445" s="41">
        <v>30</v>
      </c>
      <c r="J2445" s="14" t="s">
        <v>12157</v>
      </c>
      <c r="K2445" s="42">
        <v>45873</v>
      </c>
      <c r="L2445" s="42">
        <v>45972</v>
      </c>
      <c r="M2445" s="43">
        <v>0</v>
      </c>
      <c r="N2445" s="47">
        <f t="shared" si="38"/>
        <v>0</v>
      </c>
      <c r="O2445" s="53" t="s">
        <v>7397</v>
      </c>
      <c r="P2445" s="19" t="s">
        <v>21454</v>
      </c>
      <c r="Q2445" s="15" t="s">
        <v>21415</v>
      </c>
    </row>
    <row r="2446" spans="1:17" x14ac:dyDescent="0.3">
      <c r="A2446" s="17" t="s">
        <v>12044</v>
      </c>
      <c r="B2446" s="39" t="s">
        <v>12698</v>
      </c>
      <c r="C2446" s="40">
        <v>551642</v>
      </c>
      <c r="D2446" s="40" t="s">
        <v>7398</v>
      </c>
      <c r="E2446" s="39" t="s">
        <v>15440</v>
      </c>
      <c r="F2446" s="41"/>
      <c r="G2446" s="41"/>
      <c r="H2446" s="14">
        <v>8733</v>
      </c>
      <c r="I2446" s="41">
        <v>72</v>
      </c>
      <c r="J2446" s="14" t="s">
        <v>12157</v>
      </c>
      <c r="K2446" s="42">
        <v>45873</v>
      </c>
      <c r="L2446" s="42">
        <v>45972</v>
      </c>
      <c r="M2446" s="43">
        <v>0</v>
      </c>
      <c r="N2446" s="47">
        <f t="shared" si="38"/>
        <v>0</v>
      </c>
      <c r="O2446" s="53" t="s">
        <v>7399</v>
      </c>
      <c r="P2446" s="19" t="s">
        <v>21454</v>
      </c>
      <c r="Q2446" s="15" t="s">
        <v>21415</v>
      </c>
    </row>
    <row r="2447" spans="1:17" x14ac:dyDescent="0.3">
      <c r="A2447" s="17" t="s">
        <v>12044</v>
      </c>
      <c r="B2447" s="39" t="s">
        <v>12698</v>
      </c>
      <c r="C2447" s="40">
        <v>540445</v>
      </c>
      <c r="D2447" s="40" t="s">
        <v>7378</v>
      </c>
      <c r="E2447" s="39" t="s">
        <v>15440</v>
      </c>
      <c r="F2447" s="41"/>
      <c r="G2447" s="41"/>
      <c r="H2447" s="14">
        <v>4759</v>
      </c>
      <c r="I2447" s="41">
        <v>6</v>
      </c>
      <c r="J2447" s="14" t="s">
        <v>12157</v>
      </c>
      <c r="K2447" s="42">
        <v>45873</v>
      </c>
      <c r="L2447" s="42">
        <v>45972</v>
      </c>
      <c r="M2447" s="43">
        <v>0</v>
      </c>
      <c r="N2447" s="47">
        <f t="shared" si="38"/>
        <v>0</v>
      </c>
      <c r="O2447" s="53" t="s">
        <v>7379</v>
      </c>
      <c r="P2447" s="19" t="s">
        <v>21454</v>
      </c>
      <c r="Q2447" s="15" t="s">
        <v>21415</v>
      </c>
    </row>
    <row r="2448" spans="1:17" x14ac:dyDescent="0.3">
      <c r="A2448" s="17" t="s">
        <v>12044</v>
      </c>
      <c r="B2448" s="39" t="s">
        <v>12698</v>
      </c>
      <c r="C2448" s="40">
        <v>292277</v>
      </c>
      <c r="D2448" s="40" t="s">
        <v>7334</v>
      </c>
      <c r="E2448" s="39" t="s">
        <v>15440</v>
      </c>
      <c r="F2448" s="41"/>
      <c r="G2448" s="41"/>
      <c r="H2448" s="14">
        <v>4882</v>
      </c>
      <c r="I2448" s="41">
        <v>30</v>
      </c>
      <c r="J2448" s="14" t="s">
        <v>12157</v>
      </c>
      <c r="K2448" s="42">
        <v>45873</v>
      </c>
      <c r="L2448" s="42">
        <v>45972</v>
      </c>
      <c r="M2448" s="43">
        <v>0</v>
      </c>
      <c r="N2448" s="47">
        <f t="shared" si="38"/>
        <v>0</v>
      </c>
      <c r="O2448" s="53" t="s">
        <v>7335</v>
      </c>
      <c r="P2448" s="19" t="s">
        <v>21454</v>
      </c>
      <c r="Q2448" s="15" t="s">
        <v>21415</v>
      </c>
    </row>
    <row r="2449" spans="1:17" x14ac:dyDescent="0.3">
      <c r="A2449" s="17" t="s">
        <v>12044</v>
      </c>
      <c r="B2449" s="39" t="s">
        <v>12698</v>
      </c>
      <c r="C2449" s="40">
        <v>261981</v>
      </c>
      <c r="D2449" s="40" t="s">
        <v>11737</v>
      </c>
      <c r="E2449" s="39" t="s">
        <v>15440</v>
      </c>
      <c r="F2449" s="41"/>
      <c r="G2449" s="41"/>
      <c r="H2449" s="14">
        <v>12100</v>
      </c>
      <c r="I2449" s="41">
        <v>36</v>
      </c>
      <c r="J2449" s="14" t="s">
        <v>12157</v>
      </c>
      <c r="K2449" s="42">
        <v>45873</v>
      </c>
      <c r="L2449" s="42">
        <v>45972</v>
      </c>
      <c r="M2449" s="43">
        <v>0</v>
      </c>
      <c r="N2449" s="47">
        <f t="shared" si="38"/>
        <v>0</v>
      </c>
      <c r="O2449" s="53" t="s">
        <v>11738</v>
      </c>
      <c r="P2449" s="40" t="s">
        <v>21416</v>
      </c>
      <c r="Q2449" s="15" t="s">
        <v>21415</v>
      </c>
    </row>
    <row r="2450" spans="1:17" x14ac:dyDescent="0.3">
      <c r="A2450" s="17" t="s">
        <v>12044</v>
      </c>
      <c r="B2450" s="39" t="s">
        <v>12698</v>
      </c>
      <c r="C2450" s="40">
        <v>82158</v>
      </c>
      <c r="D2450" s="40" t="s">
        <v>7222</v>
      </c>
      <c r="E2450" s="39" t="s">
        <v>15440</v>
      </c>
      <c r="F2450" s="41"/>
      <c r="G2450" s="41"/>
      <c r="H2450" s="14">
        <v>4551</v>
      </c>
      <c r="I2450" s="41">
        <v>72</v>
      </c>
      <c r="J2450" s="14" t="s">
        <v>12157</v>
      </c>
      <c r="K2450" s="42">
        <v>45873</v>
      </c>
      <c r="L2450" s="42">
        <v>45972</v>
      </c>
      <c r="M2450" s="43">
        <v>0</v>
      </c>
      <c r="N2450" s="47">
        <f t="shared" si="38"/>
        <v>0</v>
      </c>
      <c r="O2450" s="53" t="s">
        <v>7223</v>
      </c>
      <c r="P2450" s="19" t="s">
        <v>21454</v>
      </c>
      <c r="Q2450" s="15" t="s">
        <v>21415</v>
      </c>
    </row>
    <row r="2451" spans="1:17" x14ac:dyDescent="0.3">
      <c r="A2451" s="17" t="s">
        <v>12044</v>
      </c>
      <c r="B2451" s="39" t="s">
        <v>12698</v>
      </c>
      <c r="C2451" s="40">
        <v>82145</v>
      </c>
      <c r="D2451" s="40" t="s">
        <v>7218</v>
      </c>
      <c r="E2451" s="39" t="s">
        <v>15440</v>
      </c>
      <c r="F2451" s="41"/>
      <c r="G2451" s="41"/>
      <c r="H2451" s="14">
        <v>7718</v>
      </c>
      <c r="I2451" s="41">
        <v>72</v>
      </c>
      <c r="J2451" s="14" t="s">
        <v>12157</v>
      </c>
      <c r="K2451" s="42">
        <v>45873</v>
      </c>
      <c r="L2451" s="42">
        <v>45972</v>
      </c>
      <c r="M2451" s="43">
        <v>0</v>
      </c>
      <c r="N2451" s="47">
        <f t="shared" si="38"/>
        <v>0</v>
      </c>
      <c r="O2451" s="53" t="s">
        <v>7219</v>
      </c>
      <c r="P2451" s="19" t="s">
        <v>21454</v>
      </c>
      <c r="Q2451" s="15" t="s">
        <v>21415</v>
      </c>
    </row>
    <row r="2452" spans="1:17" x14ac:dyDescent="0.3">
      <c r="A2452" s="17" t="s">
        <v>12044</v>
      </c>
      <c r="B2452" s="39" t="s">
        <v>12698</v>
      </c>
      <c r="C2452" s="40">
        <v>296006</v>
      </c>
      <c r="D2452" s="40" t="s">
        <v>20545</v>
      </c>
      <c r="E2452" s="39" t="s">
        <v>15440</v>
      </c>
      <c r="F2452" s="41"/>
      <c r="G2452" s="41"/>
      <c r="H2452" s="14">
        <v>7510</v>
      </c>
      <c r="I2452" s="41">
        <v>12</v>
      </c>
      <c r="J2452" s="14" t="s">
        <v>12157</v>
      </c>
      <c r="K2452" s="42">
        <v>45873</v>
      </c>
      <c r="L2452" s="42">
        <v>45972</v>
      </c>
      <c r="M2452" s="43">
        <v>0</v>
      </c>
      <c r="N2452" s="47">
        <f t="shared" si="38"/>
        <v>0</v>
      </c>
      <c r="O2452" s="53" t="s">
        <v>20546</v>
      </c>
      <c r="P2452" s="40" t="s">
        <v>21416</v>
      </c>
      <c r="Q2452" s="15" t="s">
        <v>21415</v>
      </c>
    </row>
    <row r="2453" spans="1:17" x14ac:dyDescent="0.3">
      <c r="A2453" s="17" t="s">
        <v>12044</v>
      </c>
      <c r="B2453" s="39" t="s">
        <v>12698</v>
      </c>
      <c r="C2453" s="40">
        <v>263064</v>
      </c>
      <c r="D2453" s="40" t="s">
        <v>7256</v>
      </c>
      <c r="E2453" s="39" t="s">
        <v>15440</v>
      </c>
      <c r="F2453" s="41"/>
      <c r="G2453" s="41"/>
      <c r="H2453" s="14">
        <v>4285</v>
      </c>
      <c r="I2453" s="41">
        <v>30</v>
      </c>
      <c r="J2453" s="14" t="s">
        <v>12157</v>
      </c>
      <c r="K2453" s="42">
        <v>45873</v>
      </c>
      <c r="L2453" s="42">
        <v>45972</v>
      </c>
      <c r="M2453" s="43">
        <v>0</v>
      </c>
      <c r="N2453" s="47">
        <f t="shared" si="38"/>
        <v>0</v>
      </c>
      <c r="O2453" s="53" t="s">
        <v>7257</v>
      </c>
      <c r="P2453" s="19" t="s">
        <v>21454</v>
      </c>
      <c r="Q2453" s="15" t="s">
        <v>21415</v>
      </c>
    </row>
    <row r="2454" spans="1:17" x14ac:dyDescent="0.3">
      <c r="A2454" s="17" t="s">
        <v>12044</v>
      </c>
      <c r="B2454" s="39" t="s">
        <v>12698</v>
      </c>
      <c r="C2454" s="40">
        <v>292718</v>
      </c>
      <c r="D2454" s="40" t="s">
        <v>11739</v>
      </c>
      <c r="E2454" s="39" t="s">
        <v>15440</v>
      </c>
      <c r="F2454" s="41"/>
      <c r="G2454" s="41"/>
      <c r="H2454" s="14">
        <v>10945</v>
      </c>
      <c r="I2454" s="41">
        <v>36</v>
      </c>
      <c r="J2454" s="14" t="s">
        <v>12157</v>
      </c>
      <c r="K2454" s="42">
        <v>45873</v>
      </c>
      <c r="L2454" s="42">
        <v>45972</v>
      </c>
      <c r="M2454" s="43">
        <v>0</v>
      </c>
      <c r="N2454" s="47">
        <f t="shared" si="38"/>
        <v>0</v>
      </c>
      <c r="O2454" s="53" t="s">
        <v>11740</v>
      </c>
      <c r="P2454" s="40" t="s">
        <v>21416</v>
      </c>
      <c r="Q2454" s="15" t="s">
        <v>21415</v>
      </c>
    </row>
    <row r="2455" spans="1:17" x14ac:dyDescent="0.3">
      <c r="A2455" s="17" t="s">
        <v>12044</v>
      </c>
      <c r="B2455" s="39" t="s">
        <v>12698</v>
      </c>
      <c r="C2455" s="40">
        <v>250294</v>
      </c>
      <c r="D2455" s="40" t="s">
        <v>7230</v>
      </c>
      <c r="E2455" s="39" t="s">
        <v>15440</v>
      </c>
      <c r="F2455" s="41"/>
      <c r="G2455" s="41"/>
      <c r="H2455" s="14">
        <v>7190</v>
      </c>
      <c r="I2455" s="41">
        <v>72</v>
      </c>
      <c r="J2455" s="14" t="s">
        <v>12157</v>
      </c>
      <c r="K2455" s="42">
        <v>45873</v>
      </c>
      <c r="L2455" s="42">
        <v>45972</v>
      </c>
      <c r="M2455" s="43">
        <v>0</v>
      </c>
      <c r="N2455" s="47">
        <f t="shared" si="38"/>
        <v>0</v>
      </c>
      <c r="O2455" s="53" t="s">
        <v>7231</v>
      </c>
      <c r="P2455" s="40" t="s">
        <v>21416</v>
      </c>
      <c r="Q2455" s="15" t="s">
        <v>21415</v>
      </c>
    </row>
    <row r="2456" spans="1:17" x14ac:dyDescent="0.3">
      <c r="A2456" s="17" t="s">
        <v>12044</v>
      </c>
      <c r="B2456" s="39" t="s">
        <v>12698</v>
      </c>
      <c r="C2456" s="40">
        <v>575760</v>
      </c>
      <c r="D2456" s="40" t="s">
        <v>19131</v>
      </c>
      <c r="E2456" s="39" t="s">
        <v>15440</v>
      </c>
      <c r="F2456" s="41"/>
      <c r="G2456" s="41"/>
      <c r="H2456" s="14">
        <v>17120</v>
      </c>
      <c r="I2456" s="41">
        <v>12</v>
      </c>
      <c r="J2456" s="14" t="s">
        <v>12157</v>
      </c>
      <c r="K2456" s="42">
        <v>45873</v>
      </c>
      <c r="L2456" s="42">
        <v>45972</v>
      </c>
      <c r="M2456" s="43">
        <v>0</v>
      </c>
      <c r="N2456" s="47">
        <f t="shared" si="38"/>
        <v>0</v>
      </c>
      <c r="O2456" s="53" t="s">
        <v>19132</v>
      </c>
      <c r="P2456" s="40" t="s">
        <v>21416</v>
      </c>
      <c r="Q2456" s="15" t="s">
        <v>21415</v>
      </c>
    </row>
    <row r="2457" spans="1:17" x14ac:dyDescent="0.3">
      <c r="A2457" s="17" t="s">
        <v>12044</v>
      </c>
      <c r="B2457" s="39" t="s">
        <v>12698</v>
      </c>
      <c r="C2457" s="40">
        <v>563486</v>
      </c>
      <c r="D2457" s="40" t="s">
        <v>13908</v>
      </c>
      <c r="E2457" s="39" t="s">
        <v>15440</v>
      </c>
      <c r="F2457" s="41"/>
      <c r="G2457" s="41"/>
      <c r="H2457" s="14">
        <v>4690</v>
      </c>
      <c r="I2457" s="41">
        <v>36</v>
      </c>
      <c r="J2457" s="14" t="s">
        <v>12157</v>
      </c>
      <c r="K2457" s="42">
        <v>45873</v>
      </c>
      <c r="L2457" s="42">
        <v>45972</v>
      </c>
      <c r="M2457" s="43">
        <v>0</v>
      </c>
      <c r="N2457" s="47">
        <f t="shared" si="38"/>
        <v>0</v>
      </c>
      <c r="O2457" s="53" t="s">
        <v>13909</v>
      </c>
      <c r="P2457" s="40" t="s">
        <v>21416</v>
      </c>
      <c r="Q2457" s="15" t="s">
        <v>21415</v>
      </c>
    </row>
    <row r="2458" spans="1:17" x14ac:dyDescent="0.3">
      <c r="A2458" s="17" t="s">
        <v>12044</v>
      </c>
      <c r="B2458" s="39" t="s">
        <v>12698</v>
      </c>
      <c r="C2458" s="40">
        <v>290148</v>
      </c>
      <c r="D2458" s="40" t="s">
        <v>7326</v>
      </c>
      <c r="E2458" s="39" t="s">
        <v>15440</v>
      </c>
      <c r="F2458" s="41"/>
      <c r="G2458" s="41"/>
      <c r="H2458" s="14">
        <v>7230</v>
      </c>
      <c r="I2458" s="41">
        <v>18</v>
      </c>
      <c r="J2458" s="14" t="s">
        <v>12157</v>
      </c>
      <c r="K2458" s="42">
        <v>45873</v>
      </c>
      <c r="L2458" s="42">
        <v>45972</v>
      </c>
      <c r="M2458" s="43">
        <v>0</v>
      </c>
      <c r="N2458" s="47">
        <f t="shared" si="38"/>
        <v>0</v>
      </c>
      <c r="O2458" s="53" t="s">
        <v>7327</v>
      </c>
      <c r="P2458" s="19" t="s">
        <v>21454</v>
      </c>
      <c r="Q2458" s="15" t="s">
        <v>21415</v>
      </c>
    </row>
    <row r="2459" spans="1:17" x14ac:dyDescent="0.3">
      <c r="A2459" s="17" t="s">
        <v>12044</v>
      </c>
      <c r="B2459" s="39" t="s">
        <v>12698</v>
      </c>
      <c r="C2459" s="40">
        <v>276031</v>
      </c>
      <c r="D2459" s="40" t="s">
        <v>7302</v>
      </c>
      <c r="E2459" s="39" t="s">
        <v>15440</v>
      </c>
      <c r="F2459" s="41"/>
      <c r="G2459" s="41"/>
      <c r="H2459" s="14">
        <v>7053</v>
      </c>
      <c r="I2459" s="41">
        <v>18</v>
      </c>
      <c r="J2459" s="14" t="s">
        <v>12157</v>
      </c>
      <c r="K2459" s="42">
        <v>45873</v>
      </c>
      <c r="L2459" s="42">
        <v>45972</v>
      </c>
      <c r="M2459" s="43">
        <v>0</v>
      </c>
      <c r="N2459" s="47">
        <f t="shared" si="38"/>
        <v>0</v>
      </c>
      <c r="O2459" s="53" t="s">
        <v>7303</v>
      </c>
      <c r="P2459" s="19" t="s">
        <v>21454</v>
      </c>
      <c r="Q2459" s="15" t="s">
        <v>21415</v>
      </c>
    </row>
    <row r="2460" spans="1:17" x14ac:dyDescent="0.3">
      <c r="A2460" s="17" t="s">
        <v>12044</v>
      </c>
      <c r="B2460" s="39" t="s">
        <v>12698</v>
      </c>
      <c r="C2460" s="40">
        <v>266618</v>
      </c>
      <c r="D2460" s="40" t="s">
        <v>7268</v>
      </c>
      <c r="E2460" s="39" t="s">
        <v>15440</v>
      </c>
      <c r="F2460" s="41"/>
      <c r="G2460" s="41"/>
      <c r="H2460" s="14">
        <v>2589</v>
      </c>
      <c r="I2460" s="41">
        <v>72</v>
      </c>
      <c r="J2460" s="14" t="s">
        <v>12157</v>
      </c>
      <c r="K2460" s="42">
        <v>45873</v>
      </c>
      <c r="L2460" s="42">
        <v>45972</v>
      </c>
      <c r="M2460" s="43">
        <v>0</v>
      </c>
      <c r="N2460" s="47">
        <f t="shared" si="38"/>
        <v>0</v>
      </c>
      <c r="O2460" s="53" t="s">
        <v>7269</v>
      </c>
      <c r="P2460" s="19" t="s">
        <v>21454</v>
      </c>
      <c r="Q2460" s="15" t="s">
        <v>21415</v>
      </c>
    </row>
    <row r="2461" spans="1:17" x14ac:dyDescent="0.3">
      <c r="A2461" s="17" t="s">
        <v>12044</v>
      </c>
      <c r="B2461" s="39" t="s">
        <v>12698</v>
      </c>
      <c r="C2461" s="40">
        <v>260260</v>
      </c>
      <c r="D2461" s="40" t="s">
        <v>7244</v>
      </c>
      <c r="E2461" s="39" t="s">
        <v>15440</v>
      </c>
      <c r="F2461" s="41"/>
      <c r="G2461" s="41"/>
      <c r="H2461" s="14">
        <v>3439</v>
      </c>
      <c r="I2461" s="41">
        <v>36</v>
      </c>
      <c r="J2461" s="14" t="s">
        <v>12157</v>
      </c>
      <c r="K2461" s="42">
        <v>45873</v>
      </c>
      <c r="L2461" s="42">
        <v>45972</v>
      </c>
      <c r="M2461" s="43">
        <v>0</v>
      </c>
      <c r="N2461" s="47">
        <f t="shared" si="38"/>
        <v>0</v>
      </c>
      <c r="O2461" s="53" t="s">
        <v>7245</v>
      </c>
      <c r="P2461" s="19" t="s">
        <v>21454</v>
      </c>
      <c r="Q2461" s="15" t="s">
        <v>21415</v>
      </c>
    </row>
    <row r="2462" spans="1:17" x14ac:dyDescent="0.3">
      <c r="A2462" s="17" t="s">
        <v>12044</v>
      </c>
      <c r="B2462" s="39" t="s">
        <v>12698</v>
      </c>
      <c r="C2462" s="40">
        <v>272180</v>
      </c>
      <c r="D2462" s="40" t="s">
        <v>7290</v>
      </c>
      <c r="E2462" s="39" t="s">
        <v>15440</v>
      </c>
      <c r="F2462" s="41"/>
      <c r="G2462" s="41"/>
      <c r="H2462" s="14">
        <v>2700</v>
      </c>
      <c r="I2462" s="41">
        <v>72</v>
      </c>
      <c r="J2462" s="14" t="s">
        <v>12157</v>
      </c>
      <c r="K2462" s="42">
        <v>45873</v>
      </c>
      <c r="L2462" s="42">
        <v>45972</v>
      </c>
      <c r="M2462" s="43">
        <v>0</v>
      </c>
      <c r="N2462" s="47">
        <f t="shared" si="38"/>
        <v>0</v>
      </c>
      <c r="O2462" s="53" t="s">
        <v>7291</v>
      </c>
      <c r="P2462" s="19" t="s">
        <v>21454</v>
      </c>
      <c r="Q2462" s="15" t="s">
        <v>21415</v>
      </c>
    </row>
    <row r="2463" spans="1:17" x14ac:dyDescent="0.3">
      <c r="A2463" s="17" t="s">
        <v>12044</v>
      </c>
      <c r="B2463" s="39" t="s">
        <v>12698</v>
      </c>
      <c r="C2463" s="40">
        <v>287935</v>
      </c>
      <c r="D2463" s="40" t="s">
        <v>7318</v>
      </c>
      <c r="E2463" s="39" t="s">
        <v>15440</v>
      </c>
      <c r="F2463" s="41"/>
      <c r="G2463" s="41"/>
      <c r="H2463" s="14">
        <v>7590</v>
      </c>
      <c r="I2463" s="41">
        <v>12</v>
      </c>
      <c r="J2463" s="14" t="s">
        <v>12157</v>
      </c>
      <c r="K2463" s="42">
        <v>45873</v>
      </c>
      <c r="L2463" s="42">
        <v>45972</v>
      </c>
      <c r="M2463" s="43">
        <v>0</v>
      </c>
      <c r="N2463" s="47">
        <f t="shared" si="38"/>
        <v>0</v>
      </c>
      <c r="O2463" s="53" t="s">
        <v>7319</v>
      </c>
      <c r="P2463" s="19" t="s">
        <v>21454</v>
      </c>
      <c r="Q2463" s="15" t="s">
        <v>21415</v>
      </c>
    </row>
    <row r="2464" spans="1:17" x14ac:dyDescent="0.3">
      <c r="A2464" s="17" t="s">
        <v>12044</v>
      </c>
      <c r="B2464" s="39" t="s">
        <v>12698</v>
      </c>
      <c r="C2464" s="40">
        <v>575759</v>
      </c>
      <c r="D2464" s="40" t="s">
        <v>17194</v>
      </c>
      <c r="E2464" s="39" t="s">
        <v>15440</v>
      </c>
      <c r="F2464" s="41"/>
      <c r="G2464" s="41"/>
      <c r="H2464" s="14">
        <v>820</v>
      </c>
      <c r="I2464" s="41"/>
      <c r="J2464" s="14"/>
      <c r="K2464" s="42">
        <v>45873</v>
      </c>
      <c r="L2464" s="42">
        <v>45972</v>
      </c>
      <c r="M2464" s="43">
        <v>0</v>
      </c>
      <c r="N2464" s="47">
        <f t="shared" si="38"/>
        <v>0</v>
      </c>
      <c r="O2464" s="53" t="s">
        <v>17195</v>
      </c>
      <c r="P2464" s="40" t="s">
        <v>21416</v>
      </c>
      <c r="Q2464" s="15" t="s">
        <v>21415</v>
      </c>
    </row>
    <row r="2465" spans="1:17" x14ac:dyDescent="0.3">
      <c r="A2465" s="17" t="s">
        <v>12044</v>
      </c>
      <c r="B2465" s="39" t="s">
        <v>12698</v>
      </c>
      <c r="C2465" s="40">
        <v>563490</v>
      </c>
      <c r="D2465" s="40" t="s">
        <v>17224</v>
      </c>
      <c r="E2465" s="39" t="s">
        <v>15440</v>
      </c>
      <c r="F2465" s="41"/>
      <c r="G2465" s="41"/>
      <c r="H2465" s="14">
        <v>10464</v>
      </c>
      <c r="I2465" s="41">
        <v>36</v>
      </c>
      <c r="J2465" s="14" t="s">
        <v>12157</v>
      </c>
      <c r="K2465" s="42">
        <v>45873</v>
      </c>
      <c r="L2465" s="42">
        <v>45972</v>
      </c>
      <c r="M2465" s="43">
        <v>0</v>
      </c>
      <c r="N2465" s="47">
        <f t="shared" si="38"/>
        <v>0</v>
      </c>
      <c r="O2465" s="53" t="s">
        <v>17225</v>
      </c>
      <c r="P2465" s="40" t="s">
        <v>21416</v>
      </c>
      <c r="Q2465" s="15" t="s">
        <v>21415</v>
      </c>
    </row>
    <row r="2466" spans="1:17" x14ac:dyDescent="0.3">
      <c r="A2466" s="17" t="s">
        <v>12044</v>
      </c>
      <c r="B2466" s="39" t="s">
        <v>12698</v>
      </c>
      <c r="C2466" s="40">
        <v>287365</v>
      </c>
      <c r="D2466" s="40" t="s">
        <v>7316</v>
      </c>
      <c r="E2466" s="39" t="s">
        <v>15440</v>
      </c>
      <c r="F2466" s="41"/>
      <c r="G2466" s="41"/>
      <c r="H2466" s="14">
        <v>414</v>
      </c>
      <c r="I2466" s="41">
        <v>672</v>
      </c>
      <c r="J2466" s="14" t="s">
        <v>12157</v>
      </c>
      <c r="K2466" s="42">
        <v>45873</v>
      </c>
      <c r="L2466" s="42">
        <v>45972</v>
      </c>
      <c r="M2466" s="43">
        <v>0</v>
      </c>
      <c r="N2466" s="47">
        <f t="shared" si="38"/>
        <v>0</v>
      </c>
      <c r="O2466" s="53" t="s">
        <v>7317</v>
      </c>
      <c r="P2466" s="19" t="s">
        <v>21454</v>
      </c>
      <c r="Q2466" s="15" t="s">
        <v>21415</v>
      </c>
    </row>
    <row r="2467" spans="1:17" x14ac:dyDescent="0.3">
      <c r="A2467" s="17" t="s">
        <v>12044</v>
      </c>
      <c r="B2467" s="39" t="s">
        <v>12698</v>
      </c>
      <c r="C2467" s="40">
        <v>546945</v>
      </c>
      <c r="D2467" s="40" t="s">
        <v>16871</v>
      </c>
      <c r="E2467" s="39" t="s">
        <v>15440</v>
      </c>
      <c r="F2467" s="41"/>
      <c r="G2467" s="41"/>
      <c r="H2467" s="14">
        <v>4450</v>
      </c>
      <c r="I2467" s="41">
        <v>10</v>
      </c>
      <c r="J2467" s="14" t="s">
        <v>12157</v>
      </c>
      <c r="K2467" s="42">
        <v>45873</v>
      </c>
      <c r="L2467" s="42">
        <v>45972</v>
      </c>
      <c r="M2467" s="43">
        <v>0</v>
      </c>
      <c r="N2467" s="47">
        <f t="shared" si="38"/>
        <v>0</v>
      </c>
      <c r="O2467" s="53" t="s">
        <v>16872</v>
      </c>
      <c r="P2467" s="19" t="s">
        <v>21427</v>
      </c>
      <c r="Q2467" s="15" t="s">
        <v>21415</v>
      </c>
    </row>
    <row r="2468" spans="1:17" x14ac:dyDescent="0.3">
      <c r="A2468" s="17" t="s">
        <v>12044</v>
      </c>
      <c r="B2468" s="39" t="s">
        <v>12698</v>
      </c>
      <c r="C2468" s="40">
        <v>402106</v>
      </c>
      <c r="D2468" s="40" t="s">
        <v>12802</v>
      </c>
      <c r="E2468" s="39" t="s">
        <v>15440</v>
      </c>
      <c r="F2468" s="41"/>
      <c r="G2468" s="41"/>
      <c r="H2468" s="14">
        <v>6108</v>
      </c>
      <c r="I2468" s="41">
        <v>24</v>
      </c>
      <c r="J2468" s="14" t="s">
        <v>12157</v>
      </c>
      <c r="K2468" s="42">
        <v>45873</v>
      </c>
      <c r="L2468" s="42">
        <v>45972</v>
      </c>
      <c r="M2468" s="43">
        <v>0</v>
      </c>
      <c r="N2468" s="47">
        <f t="shared" si="38"/>
        <v>0</v>
      </c>
      <c r="O2468" s="53" t="s">
        <v>12803</v>
      </c>
      <c r="P2468" s="19" t="s">
        <v>21427</v>
      </c>
      <c r="Q2468" s="15" t="s">
        <v>21415</v>
      </c>
    </row>
    <row r="2469" spans="1:17" x14ac:dyDescent="0.3">
      <c r="A2469" s="17" t="s">
        <v>12044</v>
      </c>
      <c r="B2469" s="39" t="s">
        <v>12698</v>
      </c>
      <c r="C2469" s="40">
        <v>546946</v>
      </c>
      <c r="D2469" s="40" t="s">
        <v>7394</v>
      </c>
      <c r="E2469" s="39" t="s">
        <v>15440</v>
      </c>
      <c r="F2469" s="41"/>
      <c r="G2469" s="41"/>
      <c r="H2469" s="14">
        <v>5351</v>
      </c>
      <c r="I2469" s="41">
        <v>10</v>
      </c>
      <c r="J2469" s="14" t="s">
        <v>12157</v>
      </c>
      <c r="K2469" s="42">
        <v>45873</v>
      </c>
      <c r="L2469" s="42">
        <v>45972</v>
      </c>
      <c r="M2469" s="43">
        <v>0</v>
      </c>
      <c r="N2469" s="47">
        <f t="shared" si="38"/>
        <v>0</v>
      </c>
      <c r="O2469" s="53" t="s">
        <v>7395</v>
      </c>
      <c r="P2469" s="19" t="s">
        <v>21427</v>
      </c>
      <c r="Q2469" s="15" t="s">
        <v>21415</v>
      </c>
    </row>
    <row r="2470" spans="1:17" x14ac:dyDescent="0.3">
      <c r="A2470" s="17" t="s">
        <v>12044</v>
      </c>
      <c r="B2470" s="39" t="s">
        <v>12698</v>
      </c>
      <c r="C2470" s="40">
        <v>402107</v>
      </c>
      <c r="D2470" s="40" t="s">
        <v>12830</v>
      </c>
      <c r="E2470" s="39" t="s">
        <v>15440</v>
      </c>
      <c r="F2470" s="41"/>
      <c r="G2470" s="41"/>
      <c r="H2470" s="14">
        <v>5036</v>
      </c>
      <c r="I2470" s="41">
        <v>24</v>
      </c>
      <c r="J2470" s="14" t="s">
        <v>12157</v>
      </c>
      <c r="K2470" s="42">
        <v>45873</v>
      </c>
      <c r="L2470" s="42">
        <v>45972</v>
      </c>
      <c r="M2470" s="43">
        <v>0</v>
      </c>
      <c r="N2470" s="47">
        <f t="shared" si="38"/>
        <v>0</v>
      </c>
      <c r="O2470" s="53" t="s">
        <v>12831</v>
      </c>
      <c r="P2470" s="19" t="s">
        <v>21427</v>
      </c>
      <c r="Q2470" s="15" t="s">
        <v>21415</v>
      </c>
    </row>
    <row r="2471" spans="1:17" x14ac:dyDescent="0.3">
      <c r="A2471" s="17" t="s">
        <v>12044</v>
      </c>
      <c r="B2471" s="39" t="s">
        <v>12698</v>
      </c>
      <c r="C2471" s="40">
        <v>402108</v>
      </c>
      <c r="D2471" s="40" t="s">
        <v>12899</v>
      </c>
      <c r="E2471" s="39" t="s">
        <v>15440</v>
      </c>
      <c r="F2471" s="41"/>
      <c r="G2471" s="41"/>
      <c r="H2471" s="14">
        <v>6612</v>
      </c>
      <c r="I2471" s="41">
        <v>24</v>
      </c>
      <c r="J2471" s="14" t="s">
        <v>12157</v>
      </c>
      <c r="K2471" s="42">
        <v>45873</v>
      </c>
      <c r="L2471" s="42">
        <v>45972</v>
      </c>
      <c r="M2471" s="43">
        <v>0</v>
      </c>
      <c r="N2471" s="47">
        <f t="shared" si="38"/>
        <v>0</v>
      </c>
      <c r="O2471" s="53" t="s">
        <v>12900</v>
      </c>
      <c r="P2471" s="19" t="s">
        <v>21427</v>
      </c>
      <c r="Q2471" s="15" t="s">
        <v>21415</v>
      </c>
    </row>
    <row r="2472" spans="1:17" x14ac:dyDescent="0.3">
      <c r="A2472" s="17" t="s">
        <v>12044</v>
      </c>
      <c r="B2472" s="39" t="s">
        <v>12698</v>
      </c>
      <c r="C2472" s="40">
        <v>402109</v>
      </c>
      <c r="D2472" s="40" t="s">
        <v>12859</v>
      </c>
      <c r="E2472" s="39" t="s">
        <v>15440</v>
      </c>
      <c r="F2472" s="41"/>
      <c r="G2472" s="41"/>
      <c r="H2472" s="14">
        <v>8124</v>
      </c>
      <c r="I2472" s="41">
        <v>24</v>
      </c>
      <c r="J2472" s="14" t="s">
        <v>12157</v>
      </c>
      <c r="K2472" s="42">
        <v>45873</v>
      </c>
      <c r="L2472" s="42">
        <v>45972</v>
      </c>
      <c r="M2472" s="43">
        <v>0</v>
      </c>
      <c r="N2472" s="47">
        <f t="shared" si="38"/>
        <v>0</v>
      </c>
      <c r="O2472" s="53" t="s">
        <v>12860</v>
      </c>
      <c r="P2472" s="19" t="s">
        <v>21427</v>
      </c>
      <c r="Q2472" s="15" t="s">
        <v>21415</v>
      </c>
    </row>
    <row r="2473" spans="1:17" x14ac:dyDescent="0.3">
      <c r="A2473" s="17" t="s">
        <v>12044</v>
      </c>
      <c r="B2473" s="39" t="s">
        <v>12698</v>
      </c>
      <c r="C2473" s="40">
        <v>402582</v>
      </c>
      <c r="D2473" s="40" t="s">
        <v>12845</v>
      </c>
      <c r="E2473" s="39" t="s">
        <v>15440</v>
      </c>
      <c r="F2473" s="41"/>
      <c r="G2473" s="41"/>
      <c r="H2473" s="14">
        <v>8692</v>
      </c>
      <c r="I2473" s="41">
        <v>30</v>
      </c>
      <c r="J2473" s="14" t="s">
        <v>12157</v>
      </c>
      <c r="K2473" s="42">
        <v>45873</v>
      </c>
      <c r="L2473" s="42">
        <v>45972</v>
      </c>
      <c r="M2473" s="43">
        <v>0</v>
      </c>
      <c r="N2473" s="47">
        <f t="shared" si="38"/>
        <v>0</v>
      </c>
      <c r="O2473" s="53" t="s">
        <v>12846</v>
      </c>
      <c r="P2473" s="19" t="s">
        <v>21427</v>
      </c>
      <c r="Q2473" s="15" t="s">
        <v>21415</v>
      </c>
    </row>
    <row r="2474" spans="1:17" x14ac:dyDescent="0.3">
      <c r="A2474" s="17" t="s">
        <v>12044</v>
      </c>
      <c r="B2474" s="39" t="s">
        <v>12698</v>
      </c>
      <c r="C2474" s="40">
        <v>558453</v>
      </c>
      <c r="D2474" s="40" t="s">
        <v>19052</v>
      </c>
      <c r="E2474" s="39" t="s">
        <v>15440</v>
      </c>
      <c r="F2474" s="41"/>
      <c r="G2474" s="41"/>
      <c r="H2474" s="14">
        <v>9285</v>
      </c>
      <c r="I2474" s="41">
        <v>6</v>
      </c>
      <c r="J2474" s="14" t="s">
        <v>12157</v>
      </c>
      <c r="K2474" s="42">
        <v>45873</v>
      </c>
      <c r="L2474" s="42">
        <v>45972</v>
      </c>
      <c r="M2474" s="43">
        <v>0</v>
      </c>
      <c r="N2474" s="47">
        <f t="shared" si="38"/>
        <v>0</v>
      </c>
      <c r="O2474" s="53" t="s">
        <v>19053</v>
      </c>
      <c r="P2474" s="40" t="s">
        <v>21416</v>
      </c>
      <c r="Q2474" s="15" t="s">
        <v>21415</v>
      </c>
    </row>
    <row r="2475" spans="1:17" x14ac:dyDescent="0.3">
      <c r="A2475" s="17" t="s">
        <v>12044</v>
      </c>
      <c r="B2475" s="39" t="s">
        <v>12698</v>
      </c>
      <c r="C2475" s="40">
        <v>400358</v>
      </c>
      <c r="D2475" s="40" t="s">
        <v>18987</v>
      </c>
      <c r="E2475" s="39" t="s">
        <v>15440</v>
      </c>
      <c r="F2475" s="41"/>
      <c r="G2475" s="41"/>
      <c r="H2475" s="14">
        <v>18168</v>
      </c>
      <c r="I2475" s="41">
        <v>4</v>
      </c>
      <c r="J2475" s="14" t="s">
        <v>12157</v>
      </c>
      <c r="K2475" s="42">
        <v>45873</v>
      </c>
      <c r="L2475" s="42">
        <v>45972</v>
      </c>
      <c r="M2475" s="43">
        <v>0</v>
      </c>
      <c r="N2475" s="47">
        <f t="shared" si="38"/>
        <v>0</v>
      </c>
      <c r="O2475" s="53" t="s">
        <v>18988</v>
      </c>
      <c r="P2475" s="19" t="s">
        <v>21465</v>
      </c>
      <c r="Q2475" s="15" t="s">
        <v>21415</v>
      </c>
    </row>
    <row r="2476" spans="1:17" x14ac:dyDescent="0.3">
      <c r="A2476" s="17" t="s">
        <v>12044</v>
      </c>
      <c r="B2476" s="39" t="s">
        <v>12698</v>
      </c>
      <c r="C2476" s="40">
        <v>578764</v>
      </c>
      <c r="D2476" s="40" t="s">
        <v>20471</v>
      </c>
      <c r="E2476" s="39" t="s">
        <v>15440</v>
      </c>
      <c r="F2476" s="41"/>
      <c r="G2476" s="41"/>
      <c r="H2476" s="14">
        <v>17530</v>
      </c>
      <c r="I2476" s="41">
        <v>6</v>
      </c>
      <c r="J2476" s="14" t="s">
        <v>12157</v>
      </c>
      <c r="K2476" s="42">
        <v>45873</v>
      </c>
      <c r="L2476" s="42">
        <v>45972</v>
      </c>
      <c r="M2476" s="43">
        <v>0</v>
      </c>
      <c r="N2476" s="47">
        <f t="shared" si="38"/>
        <v>0</v>
      </c>
      <c r="O2476" s="53" t="s">
        <v>20472</v>
      </c>
      <c r="P2476" s="40" t="s">
        <v>21416</v>
      </c>
      <c r="Q2476" s="15" t="s">
        <v>21415</v>
      </c>
    </row>
    <row r="2477" spans="1:17" x14ac:dyDescent="0.3">
      <c r="A2477" s="17" t="s">
        <v>12044</v>
      </c>
      <c r="B2477" s="39" t="s">
        <v>12698</v>
      </c>
      <c r="C2477" s="40">
        <v>295965</v>
      </c>
      <c r="D2477" s="40" t="s">
        <v>7340</v>
      </c>
      <c r="E2477" s="39" t="s">
        <v>15440</v>
      </c>
      <c r="F2477" s="41"/>
      <c r="G2477" s="41"/>
      <c r="H2477" s="14">
        <v>12877</v>
      </c>
      <c r="I2477" s="41">
        <v>4</v>
      </c>
      <c r="J2477" s="14" t="s">
        <v>12157</v>
      </c>
      <c r="K2477" s="42">
        <v>45873</v>
      </c>
      <c r="L2477" s="42">
        <v>45972</v>
      </c>
      <c r="M2477" s="43">
        <v>0</v>
      </c>
      <c r="N2477" s="47">
        <f t="shared" si="38"/>
        <v>0</v>
      </c>
      <c r="O2477" s="53" t="s">
        <v>7341</v>
      </c>
      <c r="P2477" s="19" t="s">
        <v>21465</v>
      </c>
      <c r="Q2477" s="15" t="s">
        <v>21415</v>
      </c>
    </row>
    <row r="2478" spans="1:17" x14ac:dyDescent="0.3">
      <c r="A2478" s="17" t="s">
        <v>12044</v>
      </c>
      <c r="B2478" s="39" t="s">
        <v>12698</v>
      </c>
      <c r="C2478" s="40">
        <v>289112</v>
      </c>
      <c r="D2478" s="40" t="s">
        <v>7320</v>
      </c>
      <c r="E2478" s="39" t="s">
        <v>15440</v>
      </c>
      <c r="F2478" s="41"/>
      <c r="G2478" s="41"/>
      <c r="H2478" s="14">
        <v>3700</v>
      </c>
      <c r="I2478" s="41">
        <v>12</v>
      </c>
      <c r="J2478" s="14" t="s">
        <v>12157</v>
      </c>
      <c r="K2478" s="42">
        <v>45873</v>
      </c>
      <c r="L2478" s="42">
        <v>45972</v>
      </c>
      <c r="M2478" s="43">
        <v>0</v>
      </c>
      <c r="N2478" s="47">
        <f t="shared" si="38"/>
        <v>0</v>
      </c>
      <c r="O2478" s="53" t="s">
        <v>7321</v>
      </c>
      <c r="P2478" s="19" t="s">
        <v>21539</v>
      </c>
      <c r="Q2478" s="15" t="s">
        <v>21415</v>
      </c>
    </row>
    <row r="2479" spans="1:17" x14ac:dyDescent="0.3">
      <c r="A2479" s="17" t="s">
        <v>12044</v>
      </c>
      <c r="B2479" s="39" t="s">
        <v>12698</v>
      </c>
      <c r="C2479" s="40">
        <v>265079</v>
      </c>
      <c r="D2479" s="40" t="s">
        <v>17781</v>
      </c>
      <c r="E2479" s="39" t="s">
        <v>15440</v>
      </c>
      <c r="F2479" s="41"/>
      <c r="G2479" s="41"/>
      <c r="H2479" s="14">
        <v>3080</v>
      </c>
      <c r="I2479" s="41">
        <v>12</v>
      </c>
      <c r="J2479" s="14" t="s">
        <v>12157</v>
      </c>
      <c r="K2479" s="42">
        <v>45873</v>
      </c>
      <c r="L2479" s="42">
        <v>45972</v>
      </c>
      <c r="M2479" s="43">
        <v>0</v>
      </c>
      <c r="N2479" s="47">
        <f t="shared" si="38"/>
        <v>0</v>
      </c>
      <c r="O2479" s="53" t="s">
        <v>17782</v>
      </c>
      <c r="P2479" s="19" t="s">
        <v>21539</v>
      </c>
      <c r="Q2479" s="15" t="s">
        <v>21415</v>
      </c>
    </row>
    <row r="2480" spans="1:17" x14ac:dyDescent="0.3">
      <c r="A2480" s="17" t="s">
        <v>12044</v>
      </c>
      <c r="B2480" s="39" t="s">
        <v>12698</v>
      </c>
      <c r="C2480" s="40">
        <v>267220</v>
      </c>
      <c r="D2480" s="40" t="s">
        <v>7270</v>
      </c>
      <c r="E2480" s="39" t="s">
        <v>15440</v>
      </c>
      <c r="F2480" s="41"/>
      <c r="G2480" s="41"/>
      <c r="H2480" s="14">
        <v>3490</v>
      </c>
      <c r="I2480" s="41">
        <v>12</v>
      </c>
      <c r="J2480" s="14" t="s">
        <v>12157</v>
      </c>
      <c r="K2480" s="42">
        <v>45873</v>
      </c>
      <c r="L2480" s="42">
        <v>45972</v>
      </c>
      <c r="M2480" s="43">
        <v>0</v>
      </c>
      <c r="N2480" s="47">
        <f t="shared" si="38"/>
        <v>0</v>
      </c>
      <c r="O2480" s="53" t="s">
        <v>7271</v>
      </c>
      <c r="P2480" s="19" t="s">
        <v>21539</v>
      </c>
      <c r="Q2480" s="15" t="s">
        <v>21415</v>
      </c>
    </row>
    <row r="2481" spans="1:17" x14ac:dyDescent="0.3">
      <c r="A2481" s="17" t="s">
        <v>12044</v>
      </c>
      <c r="B2481" s="39" t="s">
        <v>12698</v>
      </c>
      <c r="C2481" s="40">
        <v>555920</v>
      </c>
      <c r="D2481" s="40" t="s">
        <v>7412</v>
      </c>
      <c r="E2481" s="39" t="s">
        <v>15440</v>
      </c>
      <c r="F2481" s="41"/>
      <c r="G2481" s="41"/>
      <c r="H2481" s="14">
        <v>3112</v>
      </c>
      <c r="I2481" s="41">
        <v>72</v>
      </c>
      <c r="J2481" s="14" t="s">
        <v>12157</v>
      </c>
      <c r="K2481" s="42">
        <v>45873</v>
      </c>
      <c r="L2481" s="42">
        <v>45972</v>
      </c>
      <c r="M2481" s="43">
        <v>0</v>
      </c>
      <c r="N2481" s="47">
        <f t="shared" si="38"/>
        <v>0</v>
      </c>
      <c r="O2481" s="53" t="s">
        <v>7413</v>
      </c>
      <c r="P2481" s="40" t="s">
        <v>21416</v>
      </c>
      <c r="Q2481" s="15" t="s">
        <v>21415</v>
      </c>
    </row>
    <row r="2482" spans="1:17" x14ac:dyDescent="0.3">
      <c r="A2482" s="17" t="s">
        <v>12044</v>
      </c>
      <c r="B2482" s="39" t="s">
        <v>12698</v>
      </c>
      <c r="C2482" s="40">
        <v>254813</v>
      </c>
      <c r="D2482" s="40" t="s">
        <v>18209</v>
      </c>
      <c r="E2482" s="39" t="s">
        <v>15440</v>
      </c>
      <c r="F2482" s="41"/>
      <c r="G2482" s="41"/>
      <c r="H2482" s="14">
        <v>1470</v>
      </c>
      <c r="I2482" s="41">
        <v>24</v>
      </c>
      <c r="J2482" s="14" t="s">
        <v>12157</v>
      </c>
      <c r="K2482" s="42">
        <v>45873</v>
      </c>
      <c r="L2482" s="42">
        <v>45972</v>
      </c>
      <c r="M2482" s="43">
        <v>0</v>
      </c>
      <c r="N2482" s="47">
        <f t="shared" si="38"/>
        <v>0</v>
      </c>
      <c r="O2482" s="53" t="s">
        <v>18210</v>
      </c>
      <c r="P2482" s="19" t="s">
        <v>21539</v>
      </c>
      <c r="Q2482" s="15" t="s">
        <v>21415</v>
      </c>
    </row>
    <row r="2483" spans="1:17" x14ac:dyDescent="0.3">
      <c r="A2483" s="17" t="s">
        <v>12044</v>
      </c>
      <c r="B2483" s="39" t="s">
        <v>12698</v>
      </c>
      <c r="C2483" s="40">
        <v>8109</v>
      </c>
      <c r="D2483" s="40" t="s">
        <v>7202</v>
      </c>
      <c r="E2483" s="39" t="s">
        <v>15440</v>
      </c>
      <c r="F2483" s="41"/>
      <c r="G2483" s="41"/>
      <c r="H2483" s="14">
        <v>2138</v>
      </c>
      <c r="I2483" s="41">
        <v>12</v>
      </c>
      <c r="J2483" s="14" t="s">
        <v>12157</v>
      </c>
      <c r="K2483" s="42">
        <v>45873</v>
      </c>
      <c r="L2483" s="42">
        <v>45972</v>
      </c>
      <c r="M2483" s="43">
        <v>0</v>
      </c>
      <c r="N2483" s="47">
        <f t="shared" si="38"/>
        <v>0</v>
      </c>
      <c r="O2483" s="53" t="s">
        <v>7203</v>
      </c>
      <c r="P2483" s="19" t="s">
        <v>21539</v>
      </c>
      <c r="Q2483" s="15" t="s">
        <v>21415</v>
      </c>
    </row>
    <row r="2484" spans="1:17" x14ac:dyDescent="0.3">
      <c r="A2484" s="17" t="s">
        <v>12044</v>
      </c>
      <c r="B2484" s="39" t="s">
        <v>12698</v>
      </c>
      <c r="C2484" s="40">
        <v>296756</v>
      </c>
      <c r="D2484" s="40" t="s">
        <v>20547</v>
      </c>
      <c r="E2484" s="39" t="s">
        <v>15440</v>
      </c>
      <c r="F2484" s="41"/>
      <c r="G2484" s="41"/>
      <c r="H2484" s="14">
        <v>4856</v>
      </c>
      <c r="I2484" s="41">
        <v>12</v>
      </c>
      <c r="J2484" s="14" t="s">
        <v>12157</v>
      </c>
      <c r="K2484" s="42">
        <v>45873</v>
      </c>
      <c r="L2484" s="42">
        <v>45972</v>
      </c>
      <c r="M2484" s="43">
        <v>0</v>
      </c>
      <c r="N2484" s="47">
        <f t="shared" si="38"/>
        <v>0</v>
      </c>
      <c r="O2484" s="53" t="s">
        <v>20548</v>
      </c>
      <c r="P2484" s="19" t="s">
        <v>21539</v>
      </c>
      <c r="Q2484" s="15" t="s">
        <v>21415</v>
      </c>
    </row>
    <row r="2485" spans="1:17" x14ac:dyDescent="0.3">
      <c r="A2485" s="17" t="s">
        <v>12044</v>
      </c>
      <c r="B2485" s="39" t="s">
        <v>12698</v>
      </c>
      <c r="C2485" s="40">
        <v>389165</v>
      </c>
      <c r="D2485" s="40" t="s">
        <v>20371</v>
      </c>
      <c r="E2485" s="39" t="s">
        <v>15440</v>
      </c>
      <c r="F2485" s="41"/>
      <c r="G2485" s="41"/>
      <c r="H2485" s="14">
        <v>2600</v>
      </c>
      <c r="I2485" s="41">
        <v>12</v>
      </c>
      <c r="J2485" s="14" t="s">
        <v>12157</v>
      </c>
      <c r="K2485" s="42">
        <v>45873</v>
      </c>
      <c r="L2485" s="42">
        <v>45972</v>
      </c>
      <c r="M2485" s="43">
        <v>0</v>
      </c>
      <c r="N2485" s="47">
        <f t="shared" si="38"/>
        <v>0</v>
      </c>
      <c r="O2485" s="53" t="s">
        <v>20372</v>
      </c>
      <c r="P2485" s="19" t="s">
        <v>21539</v>
      </c>
      <c r="Q2485" s="15" t="s">
        <v>21415</v>
      </c>
    </row>
    <row r="2486" spans="1:17" x14ac:dyDescent="0.3">
      <c r="A2486" s="17" t="s">
        <v>12044</v>
      </c>
      <c r="B2486" s="39" t="s">
        <v>12698</v>
      </c>
      <c r="C2486" s="40">
        <v>578562</v>
      </c>
      <c r="D2486" s="40" t="s">
        <v>20437</v>
      </c>
      <c r="E2486" s="39" t="s">
        <v>15440</v>
      </c>
      <c r="F2486" s="41"/>
      <c r="G2486" s="41"/>
      <c r="H2486" s="14">
        <v>5512</v>
      </c>
      <c r="I2486" s="41"/>
      <c r="J2486" s="14"/>
      <c r="K2486" s="42">
        <v>45873</v>
      </c>
      <c r="L2486" s="42">
        <v>45972</v>
      </c>
      <c r="M2486" s="43">
        <v>0</v>
      </c>
      <c r="N2486" s="47">
        <f t="shared" si="38"/>
        <v>0</v>
      </c>
      <c r="O2486" s="53" t="s">
        <v>20438</v>
      </c>
      <c r="P2486" s="40" t="s">
        <v>21416</v>
      </c>
      <c r="Q2486" s="15" t="s">
        <v>21415</v>
      </c>
    </row>
    <row r="2487" spans="1:17" x14ac:dyDescent="0.3">
      <c r="A2487" s="17" t="s">
        <v>12044</v>
      </c>
      <c r="B2487" s="39" t="s">
        <v>12698</v>
      </c>
      <c r="C2487" s="40">
        <v>575413</v>
      </c>
      <c r="D2487" s="40" t="s">
        <v>17408</v>
      </c>
      <c r="E2487" s="39" t="s">
        <v>15440</v>
      </c>
      <c r="F2487" s="41"/>
      <c r="G2487" s="41"/>
      <c r="H2487" s="14">
        <v>3097</v>
      </c>
      <c r="I2487" s="41">
        <v>12</v>
      </c>
      <c r="J2487" s="14" t="s">
        <v>12157</v>
      </c>
      <c r="K2487" s="42">
        <v>45873</v>
      </c>
      <c r="L2487" s="42">
        <v>45972</v>
      </c>
      <c r="M2487" s="43">
        <v>0</v>
      </c>
      <c r="N2487" s="47">
        <f t="shared" si="38"/>
        <v>0</v>
      </c>
      <c r="O2487" s="53" t="s">
        <v>17409</v>
      </c>
      <c r="P2487" s="40" t="s">
        <v>21416</v>
      </c>
      <c r="Q2487" s="15" t="s">
        <v>21415</v>
      </c>
    </row>
    <row r="2488" spans="1:17" x14ac:dyDescent="0.3">
      <c r="A2488" s="17" t="s">
        <v>12044</v>
      </c>
      <c r="B2488" s="39" t="s">
        <v>12698</v>
      </c>
      <c r="C2488" s="40">
        <v>255774</v>
      </c>
      <c r="D2488" s="40" t="s">
        <v>7232</v>
      </c>
      <c r="E2488" s="39" t="s">
        <v>15289</v>
      </c>
      <c r="F2488" s="41"/>
      <c r="G2488" s="41"/>
      <c r="H2488" s="14">
        <v>2590</v>
      </c>
      <c r="I2488" s="41">
        <v>36</v>
      </c>
      <c r="J2488" s="14" t="s">
        <v>12157</v>
      </c>
      <c r="K2488" s="42">
        <v>45873</v>
      </c>
      <c r="L2488" s="42">
        <v>45972</v>
      </c>
      <c r="M2488" s="43">
        <v>0</v>
      </c>
      <c r="N2488" s="47">
        <f t="shared" si="38"/>
        <v>0</v>
      </c>
      <c r="O2488" s="53" t="s">
        <v>7233</v>
      </c>
      <c r="P2488" s="19" t="s">
        <v>21454</v>
      </c>
      <c r="Q2488" s="15" t="s">
        <v>21415</v>
      </c>
    </row>
    <row r="2489" spans="1:17" x14ac:dyDescent="0.3">
      <c r="A2489" s="17" t="s">
        <v>12044</v>
      </c>
      <c r="B2489" s="39" t="s">
        <v>12698</v>
      </c>
      <c r="C2489" s="40">
        <v>267285</v>
      </c>
      <c r="D2489" s="40" t="s">
        <v>7278</v>
      </c>
      <c r="E2489" s="39" t="s">
        <v>15289</v>
      </c>
      <c r="F2489" s="41"/>
      <c r="G2489" s="41"/>
      <c r="H2489" s="14">
        <v>2590</v>
      </c>
      <c r="I2489" s="41">
        <v>12</v>
      </c>
      <c r="J2489" s="14" t="s">
        <v>12157</v>
      </c>
      <c r="K2489" s="42">
        <v>45873</v>
      </c>
      <c r="L2489" s="42">
        <v>45972</v>
      </c>
      <c r="M2489" s="43">
        <v>0</v>
      </c>
      <c r="N2489" s="47">
        <f t="shared" si="38"/>
        <v>0</v>
      </c>
      <c r="O2489" s="53" t="s">
        <v>7279</v>
      </c>
      <c r="P2489" s="19" t="s">
        <v>21454</v>
      </c>
      <c r="Q2489" s="15" t="s">
        <v>21415</v>
      </c>
    </row>
    <row r="2490" spans="1:17" x14ac:dyDescent="0.3">
      <c r="A2490" s="17" t="s">
        <v>12044</v>
      </c>
      <c r="B2490" s="39" t="s">
        <v>12698</v>
      </c>
      <c r="C2490" s="40">
        <v>578237</v>
      </c>
      <c r="D2490" s="40" t="s">
        <v>20170</v>
      </c>
      <c r="E2490" s="39" t="s">
        <v>15289</v>
      </c>
      <c r="F2490" s="41"/>
      <c r="G2490" s="41"/>
      <c r="H2490" s="14">
        <v>5104</v>
      </c>
      <c r="I2490" s="41"/>
      <c r="J2490" s="14"/>
      <c r="K2490" s="42">
        <v>45873</v>
      </c>
      <c r="L2490" s="42">
        <v>45972</v>
      </c>
      <c r="M2490" s="43">
        <v>0</v>
      </c>
      <c r="N2490" s="47">
        <f t="shared" si="38"/>
        <v>0</v>
      </c>
      <c r="O2490" s="53" t="s">
        <v>20171</v>
      </c>
      <c r="P2490" s="40" t="s">
        <v>21416</v>
      </c>
      <c r="Q2490" s="15" t="s">
        <v>21415</v>
      </c>
    </row>
    <row r="2491" spans="1:17" x14ac:dyDescent="0.3">
      <c r="A2491" s="17" t="s">
        <v>12044</v>
      </c>
      <c r="B2491" s="39" t="s">
        <v>12698</v>
      </c>
      <c r="C2491" s="40">
        <v>271551</v>
      </c>
      <c r="D2491" s="40" t="s">
        <v>7286</v>
      </c>
      <c r="E2491" s="39" t="s">
        <v>15289</v>
      </c>
      <c r="F2491" s="41"/>
      <c r="G2491" s="41"/>
      <c r="H2491" s="14">
        <v>4717</v>
      </c>
      <c r="I2491" s="41">
        <v>6</v>
      </c>
      <c r="J2491" s="14" t="s">
        <v>12157</v>
      </c>
      <c r="K2491" s="42">
        <v>45873</v>
      </c>
      <c r="L2491" s="42">
        <v>45972</v>
      </c>
      <c r="M2491" s="43">
        <v>0</v>
      </c>
      <c r="N2491" s="47">
        <f t="shared" si="38"/>
        <v>0</v>
      </c>
      <c r="O2491" s="53" t="s">
        <v>7287</v>
      </c>
      <c r="P2491" s="19" t="s">
        <v>21454</v>
      </c>
      <c r="Q2491" s="15" t="s">
        <v>21415</v>
      </c>
    </row>
    <row r="2492" spans="1:17" x14ac:dyDescent="0.3">
      <c r="A2492" s="17" t="s">
        <v>12044</v>
      </c>
      <c r="B2492" s="39" t="s">
        <v>12698</v>
      </c>
      <c r="C2492" s="40">
        <v>271552</v>
      </c>
      <c r="D2492" s="40" t="s">
        <v>7288</v>
      </c>
      <c r="E2492" s="39" t="s">
        <v>15289</v>
      </c>
      <c r="F2492" s="41"/>
      <c r="G2492" s="41"/>
      <c r="H2492" s="14">
        <v>4851</v>
      </c>
      <c r="I2492" s="41">
        <v>6</v>
      </c>
      <c r="J2492" s="14" t="s">
        <v>12157</v>
      </c>
      <c r="K2492" s="42">
        <v>45873</v>
      </c>
      <c r="L2492" s="42">
        <v>45972</v>
      </c>
      <c r="M2492" s="43">
        <v>0</v>
      </c>
      <c r="N2492" s="47">
        <f t="shared" si="38"/>
        <v>0</v>
      </c>
      <c r="O2492" s="53" t="s">
        <v>7289</v>
      </c>
      <c r="P2492" s="19" t="s">
        <v>21454</v>
      </c>
      <c r="Q2492" s="15" t="s">
        <v>21415</v>
      </c>
    </row>
    <row r="2493" spans="1:17" x14ac:dyDescent="0.3">
      <c r="A2493" s="17" t="s">
        <v>12044</v>
      </c>
      <c r="B2493" s="39" t="s">
        <v>12698</v>
      </c>
      <c r="C2493" s="40">
        <v>544436</v>
      </c>
      <c r="D2493" s="40" t="s">
        <v>7388</v>
      </c>
      <c r="E2493" s="39" t="s">
        <v>15289</v>
      </c>
      <c r="F2493" s="41"/>
      <c r="G2493" s="41"/>
      <c r="H2493" s="14">
        <v>6171</v>
      </c>
      <c r="I2493" s="41">
        <v>48</v>
      </c>
      <c r="J2493" s="14" t="s">
        <v>12157</v>
      </c>
      <c r="K2493" s="42">
        <v>45873</v>
      </c>
      <c r="L2493" s="42">
        <v>45972</v>
      </c>
      <c r="M2493" s="43">
        <v>0</v>
      </c>
      <c r="N2493" s="47">
        <f t="shared" si="38"/>
        <v>0</v>
      </c>
      <c r="O2493" s="53" t="s">
        <v>7389</v>
      </c>
      <c r="P2493" s="19" t="s">
        <v>21454</v>
      </c>
      <c r="Q2493" s="15" t="s">
        <v>21415</v>
      </c>
    </row>
    <row r="2494" spans="1:17" x14ac:dyDescent="0.3">
      <c r="A2494" s="17" t="s">
        <v>12044</v>
      </c>
      <c r="B2494" s="39" t="s">
        <v>12698</v>
      </c>
      <c r="C2494" s="40">
        <v>544434</v>
      </c>
      <c r="D2494" s="40" t="s">
        <v>7386</v>
      </c>
      <c r="E2494" s="39" t="s">
        <v>15289</v>
      </c>
      <c r="F2494" s="41"/>
      <c r="G2494" s="41"/>
      <c r="H2494" s="14">
        <v>4700</v>
      </c>
      <c r="I2494" s="41">
        <v>6</v>
      </c>
      <c r="J2494" s="14" t="s">
        <v>12157</v>
      </c>
      <c r="K2494" s="42">
        <v>45873</v>
      </c>
      <c r="L2494" s="42">
        <v>45972</v>
      </c>
      <c r="M2494" s="43">
        <v>0</v>
      </c>
      <c r="N2494" s="47">
        <f t="shared" si="38"/>
        <v>0</v>
      </c>
      <c r="O2494" s="53" t="s">
        <v>7387</v>
      </c>
      <c r="P2494" s="19" t="s">
        <v>21454</v>
      </c>
      <c r="Q2494" s="15" t="s">
        <v>21415</v>
      </c>
    </row>
    <row r="2495" spans="1:17" x14ac:dyDescent="0.3">
      <c r="A2495" s="17" t="s">
        <v>12044</v>
      </c>
      <c r="B2495" s="39" t="s">
        <v>12698</v>
      </c>
      <c r="C2495" s="40">
        <v>267286</v>
      </c>
      <c r="D2495" s="40" t="s">
        <v>7280</v>
      </c>
      <c r="E2495" s="39" t="s">
        <v>15289</v>
      </c>
      <c r="F2495" s="41"/>
      <c r="G2495" s="41"/>
      <c r="H2495" s="14">
        <v>5372</v>
      </c>
      <c r="I2495" s="41">
        <v>12</v>
      </c>
      <c r="J2495" s="14" t="s">
        <v>12157</v>
      </c>
      <c r="K2495" s="42">
        <v>45873</v>
      </c>
      <c r="L2495" s="42">
        <v>45972</v>
      </c>
      <c r="M2495" s="43">
        <v>0</v>
      </c>
      <c r="N2495" s="47">
        <f t="shared" si="38"/>
        <v>0</v>
      </c>
      <c r="O2495" s="53" t="s">
        <v>7281</v>
      </c>
      <c r="P2495" s="19" t="s">
        <v>21454</v>
      </c>
      <c r="Q2495" s="15" t="s">
        <v>21415</v>
      </c>
    </row>
    <row r="2496" spans="1:17" x14ac:dyDescent="0.3">
      <c r="A2496" s="17" t="s">
        <v>12044</v>
      </c>
      <c r="B2496" s="39" t="s">
        <v>12698</v>
      </c>
      <c r="C2496" s="40">
        <v>296156</v>
      </c>
      <c r="D2496" s="40" t="s">
        <v>7344</v>
      </c>
      <c r="E2496" s="39" t="s">
        <v>15289</v>
      </c>
      <c r="F2496" s="41"/>
      <c r="G2496" s="41"/>
      <c r="H2496" s="14">
        <v>2990</v>
      </c>
      <c r="I2496" s="41">
        <v>6</v>
      </c>
      <c r="J2496" s="14" t="s">
        <v>12157</v>
      </c>
      <c r="K2496" s="42">
        <v>45873</v>
      </c>
      <c r="L2496" s="42">
        <v>45972</v>
      </c>
      <c r="M2496" s="43">
        <v>0</v>
      </c>
      <c r="N2496" s="47">
        <f t="shared" si="38"/>
        <v>0</v>
      </c>
      <c r="O2496" s="53" t="s">
        <v>7345</v>
      </c>
      <c r="P2496" s="19" t="s">
        <v>21454</v>
      </c>
      <c r="Q2496" s="15" t="s">
        <v>21415</v>
      </c>
    </row>
    <row r="2497" spans="1:17" x14ac:dyDescent="0.3">
      <c r="A2497" s="17" t="s">
        <v>12044</v>
      </c>
      <c r="B2497" s="39" t="s">
        <v>12698</v>
      </c>
      <c r="C2497" s="40">
        <v>297680</v>
      </c>
      <c r="D2497" s="40" t="s">
        <v>17615</v>
      </c>
      <c r="E2497" s="39" t="s">
        <v>15289</v>
      </c>
      <c r="F2497" s="41"/>
      <c r="G2497" s="41"/>
      <c r="H2497" s="14">
        <v>1877</v>
      </c>
      <c r="I2497" s="41">
        <v>12</v>
      </c>
      <c r="J2497" s="14" t="s">
        <v>12157</v>
      </c>
      <c r="K2497" s="42">
        <v>45873</v>
      </c>
      <c r="L2497" s="42">
        <v>45972</v>
      </c>
      <c r="M2497" s="43">
        <v>0</v>
      </c>
      <c r="N2497" s="47">
        <f t="shared" si="38"/>
        <v>0</v>
      </c>
      <c r="O2497" s="53" t="s">
        <v>17616</v>
      </c>
      <c r="P2497" s="19" t="s">
        <v>21454</v>
      </c>
      <c r="Q2497" s="15" t="s">
        <v>21415</v>
      </c>
    </row>
    <row r="2498" spans="1:17" x14ac:dyDescent="0.3">
      <c r="A2498" s="17" t="s">
        <v>12044</v>
      </c>
      <c r="B2498" s="39" t="s">
        <v>12698</v>
      </c>
      <c r="C2498" s="40">
        <v>276673</v>
      </c>
      <c r="D2498" s="40" t="s">
        <v>7304</v>
      </c>
      <c r="E2498" s="39" t="s">
        <v>15289</v>
      </c>
      <c r="F2498" s="41"/>
      <c r="G2498" s="41"/>
      <c r="H2498" s="14">
        <v>4990</v>
      </c>
      <c r="I2498" s="41">
        <v>8</v>
      </c>
      <c r="J2498" s="14" t="s">
        <v>12157</v>
      </c>
      <c r="K2498" s="42">
        <v>45873</v>
      </c>
      <c r="L2498" s="42">
        <v>45972</v>
      </c>
      <c r="M2498" s="43">
        <v>0</v>
      </c>
      <c r="N2498" s="47">
        <f t="shared" si="38"/>
        <v>0</v>
      </c>
      <c r="O2498" s="53" t="s">
        <v>7305</v>
      </c>
      <c r="P2498" s="19" t="s">
        <v>21454</v>
      </c>
      <c r="Q2498" s="15" t="s">
        <v>21415</v>
      </c>
    </row>
    <row r="2499" spans="1:17" x14ac:dyDescent="0.3">
      <c r="A2499" s="17" t="s">
        <v>12044</v>
      </c>
      <c r="B2499" s="39" t="s">
        <v>12698</v>
      </c>
      <c r="C2499" s="40">
        <v>527907</v>
      </c>
      <c r="D2499" s="40" t="s">
        <v>19042</v>
      </c>
      <c r="E2499" s="39" t="s">
        <v>15289</v>
      </c>
      <c r="F2499" s="41"/>
      <c r="G2499" s="41"/>
      <c r="H2499" s="14">
        <v>12528</v>
      </c>
      <c r="I2499" s="41">
        <v>6</v>
      </c>
      <c r="J2499" s="14" t="s">
        <v>12157</v>
      </c>
      <c r="K2499" s="42">
        <v>45873</v>
      </c>
      <c r="L2499" s="42">
        <v>45972</v>
      </c>
      <c r="M2499" s="43">
        <v>0</v>
      </c>
      <c r="N2499" s="47">
        <f t="shared" si="38"/>
        <v>0</v>
      </c>
      <c r="O2499" s="53" t="s">
        <v>19043</v>
      </c>
      <c r="P2499" s="19" t="s">
        <v>21465</v>
      </c>
      <c r="Q2499" s="15" t="s">
        <v>21415</v>
      </c>
    </row>
    <row r="2500" spans="1:17" x14ac:dyDescent="0.3">
      <c r="A2500" s="17" t="s">
        <v>12044</v>
      </c>
      <c r="B2500" s="39" t="s">
        <v>12698</v>
      </c>
      <c r="C2500" s="40">
        <v>572342</v>
      </c>
      <c r="D2500" s="40" t="s">
        <v>12715</v>
      </c>
      <c r="E2500" s="39" t="s">
        <v>15289</v>
      </c>
      <c r="F2500" s="41"/>
      <c r="G2500" s="41"/>
      <c r="H2500" s="14">
        <v>17641</v>
      </c>
      <c r="I2500" s="41">
        <v>6</v>
      </c>
      <c r="J2500" s="14" t="s">
        <v>12157</v>
      </c>
      <c r="K2500" s="42">
        <v>45873</v>
      </c>
      <c r="L2500" s="42">
        <v>45972</v>
      </c>
      <c r="M2500" s="43">
        <v>0</v>
      </c>
      <c r="N2500" s="47">
        <f t="shared" si="38"/>
        <v>0</v>
      </c>
      <c r="O2500" s="53" t="s">
        <v>12716</v>
      </c>
      <c r="P2500" s="40" t="s">
        <v>21416</v>
      </c>
      <c r="Q2500" s="15" t="s">
        <v>21415</v>
      </c>
    </row>
    <row r="2501" spans="1:17" x14ac:dyDescent="0.3">
      <c r="A2501" s="17" t="s">
        <v>12044</v>
      </c>
      <c r="B2501" s="39" t="s">
        <v>12698</v>
      </c>
      <c r="C2501" s="40">
        <v>298058</v>
      </c>
      <c r="D2501" s="40" t="s">
        <v>14301</v>
      </c>
      <c r="E2501" s="39" t="s">
        <v>15289</v>
      </c>
      <c r="F2501" s="41"/>
      <c r="G2501" s="41"/>
      <c r="H2501" s="14">
        <v>23523</v>
      </c>
      <c r="I2501" s="41"/>
      <c r="J2501" s="14"/>
      <c r="K2501" s="42">
        <v>45873</v>
      </c>
      <c r="L2501" s="42">
        <v>45972</v>
      </c>
      <c r="M2501" s="43">
        <v>0</v>
      </c>
      <c r="N2501" s="47">
        <f t="shared" si="38"/>
        <v>0</v>
      </c>
      <c r="O2501" s="53" t="s">
        <v>14302</v>
      </c>
      <c r="P2501" s="19" t="s">
        <v>21465</v>
      </c>
      <c r="Q2501" s="15" t="s">
        <v>21415</v>
      </c>
    </row>
    <row r="2502" spans="1:17" x14ac:dyDescent="0.3">
      <c r="A2502" s="17" t="s">
        <v>12044</v>
      </c>
      <c r="B2502" s="39" t="s">
        <v>12698</v>
      </c>
      <c r="C2502" s="40">
        <v>532672</v>
      </c>
      <c r="D2502" s="40" t="s">
        <v>18867</v>
      </c>
      <c r="E2502" s="39" t="s">
        <v>15289</v>
      </c>
      <c r="F2502" s="41"/>
      <c r="G2502" s="41"/>
      <c r="H2502" s="14">
        <v>49020</v>
      </c>
      <c r="I2502" s="41">
        <v>4</v>
      </c>
      <c r="J2502" s="14" t="s">
        <v>12157</v>
      </c>
      <c r="K2502" s="42">
        <v>45873</v>
      </c>
      <c r="L2502" s="42">
        <v>45972</v>
      </c>
      <c r="M2502" s="43">
        <v>0</v>
      </c>
      <c r="N2502" s="47">
        <f t="shared" si="38"/>
        <v>0</v>
      </c>
      <c r="O2502" s="53" t="s">
        <v>18868</v>
      </c>
      <c r="P2502" s="19" t="s">
        <v>21465</v>
      </c>
      <c r="Q2502" s="15" t="s">
        <v>21415</v>
      </c>
    </row>
    <row r="2503" spans="1:17" x14ac:dyDescent="0.3">
      <c r="A2503" s="17" t="s">
        <v>12044</v>
      </c>
      <c r="B2503" s="39" t="s">
        <v>12698</v>
      </c>
      <c r="C2503" s="40">
        <v>8115</v>
      </c>
      <c r="D2503" s="40" t="s">
        <v>20389</v>
      </c>
      <c r="E2503" s="39" t="s">
        <v>15289</v>
      </c>
      <c r="F2503" s="41"/>
      <c r="G2503" s="41"/>
      <c r="H2503" s="14">
        <v>1470</v>
      </c>
      <c r="I2503" s="41">
        <v>72</v>
      </c>
      <c r="J2503" s="14" t="s">
        <v>12157</v>
      </c>
      <c r="K2503" s="42">
        <v>45873</v>
      </c>
      <c r="L2503" s="42">
        <v>45972</v>
      </c>
      <c r="M2503" s="43">
        <v>0</v>
      </c>
      <c r="N2503" s="47">
        <f t="shared" si="38"/>
        <v>0</v>
      </c>
      <c r="O2503" s="53" t="s">
        <v>20390</v>
      </c>
      <c r="P2503" s="19" t="s">
        <v>21539</v>
      </c>
      <c r="Q2503" s="15" t="s">
        <v>21415</v>
      </c>
    </row>
    <row r="2504" spans="1:17" x14ac:dyDescent="0.3">
      <c r="A2504" s="17" t="s">
        <v>12044</v>
      </c>
      <c r="B2504" s="39" t="s">
        <v>12698</v>
      </c>
      <c r="C2504" s="40">
        <v>271895</v>
      </c>
      <c r="D2504" s="40" t="s">
        <v>17815</v>
      </c>
      <c r="E2504" s="39" t="s">
        <v>15289</v>
      </c>
      <c r="F2504" s="41"/>
      <c r="G2504" s="41"/>
      <c r="H2504" s="14">
        <v>1806</v>
      </c>
      <c r="I2504" s="41">
        <v>12</v>
      </c>
      <c r="J2504" s="14" t="s">
        <v>12157</v>
      </c>
      <c r="K2504" s="42">
        <v>45873</v>
      </c>
      <c r="L2504" s="42">
        <v>45972</v>
      </c>
      <c r="M2504" s="43">
        <v>0</v>
      </c>
      <c r="N2504" s="47">
        <f t="shared" si="38"/>
        <v>0</v>
      </c>
      <c r="O2504" s="53" t="s">
        <v>17816</v>
      </c>
      <c r="P2504" s="19" t="s">
        <v>21539</v>
      </c>
      <c r="Q2504" s="15" t="s">
        <v>21415</v>
      </c>
    </row>
    <row r="2505" spans="1:17" x14ac:dyDescent="0.3">
      <c r="A2505" s="17" t="s">
        <v>12044</v>
      </c>
      <c r="B2505" s="39" t="s">
        <v>12698</v>
      </c>
      <c r="C2505" s="40">
        <v>539272</v>
      </c>
      <c r="D2505" s="40" t="s">
        <v>20102</v>
      </c>
      <c r="E2505" s="39" t="s">
        <v>15289</v>
      </c>
      <c r="F2505" s="41"/>
      <c r="G2505" s="41"/>
      <c r="H2505" s="14">
        <v>8630</v>
      </c>
      <c r="I2505" s="41">
        <v>8</v>
      </c>
      <c r="J2505" s="14" t="s">
        <v>12157</v>
      </c>
      <c r="K2505" s="42">
        <v>45873</v>
      </c>
      <c r="L2505" s="42">
        <v>45972</v>
      </c>
      <c r="M2505" s="43">
        <v>0</v>
      </c>
      <c r="N2505" s="47">
        <f t="shared" ref="N2505:N2568" si="39">+M2505*H2505</f>
        <v>0</v>
      </c>
      <c r="O2505" s="53" t="s">
        <v>20103</v>
      </c>
      <c r="P2505" s="19" t="s">
        <v>21539</v>
      </c>
      <c r="Q2505" s="15" t="s">
        <v>21415</v>
      </c>
    </row>
    <row r="2506" spans="1:17" x14ac:dyDescent="0.3">
      <c r="A2506" s="17" t="s">
        <v>12044</v>
      </c>
      <c r="B2506" s="39" t="s">
        <v>12698</v>
      </c>
      <c r="C2506" s="40">
        <v>383764</v>
      </c>
      <c r="D2506" s="40" t="s">
        <v>18084</v>
      </c>
      <c r="E2506" s="39" t="s">
        <v>15289</v>
      </c>
      <c r="F2506" s="41"/>
      <c r="G2506" s="41"/>
      <c r="H2506" s="14">
        <v>6266</v>
      </c>
      <c r="I2506" s="41">
        <v>8</v>
      </c>
      <c r="J2506" s="14" t="s">
        <v>12157</v>
      </c>
      <c r="K2506" s="42">
        <v>45873</v>
      </c>
      <c r="L2506" s="42">
        <v>45972</v>
      </c>
      <c r="M2506" s="43">
        <v>0</v>
      </c>
      <c r="N2506" s="47">
        <f t="shared" si="39"/>
        <v>0</v>
      </c>
      <c r="O2506" s="53" t="s">
        <v>18085</v>
      </c>
      <c r="P2506" s="19" t="s">
        <v>21539</v>
      </c>
      <c r="Q2506" s="15" t="s">
        <v>21415</v>
      </c>
    </row>
    <row r="2507" spans="1:17" x14ac:dyDescent="0.3">
      <c r="A2507" s="17" t="s">
        <v>12044</v>
      </c>
      <c r="B2507" s="39" t="s">
        <v>12698</v>
      </c>
      <c r="C2507" s="40">
        <v>288768</v>
      </c>
      <c r="D2507" s="40" t="s">
        <v>17797</v>
      </c>
      <c r="E2507" s="39" t="s">
        <v>15289</v>
      </c>
      <c r="F2507" s="41"/>
      <c r="G2507" s="41"/>
      <c r="H2507" s="14">
        <v>1929</v>
      </c>
      <c r="I2507" s="41">
        <v>12</v>
      </c>
      <c r="J2507" s="14" t="s">
        <v>12157</v>
      </c>
      <c r="K2507" s="42">
        <v>45873</v>
      </c>
      <c r="L2507" s="42">
        <v>45972</v>
      </c>
      <c r="M2507" s="43">
        <v>0</v>
      </c>
      <c r="N2507" s="47">
        <f t="shared" si="39"/>
        <v>0</v>
      </c>
      <c r="O2507" s="53" t="s">
        <v>17798</v>
      </c>
      <c r="P2507" s="19" t="s">
        <v>21539</v>
      </c>
      <c r="Q2507" s="15" t="s">
        <v>21415</v>
      </c>
    </row>
    <row r="2508" spans="1:17" x14ac:dyDescent="0.3">
      <c r="A2508" s="17" t="s">
        <v>12044</v>
      </c>
      <c r="B2508" s="39" t="s">
        <v>12698</v>
      </c>
      <c r="C2508" s="40">
        <v>8143</v>
      </c>
      <c r="D2508" s="40" t="s">
        <v>7204</v>
      </c>
      <c r="E2508" s="39" t="s">
        <v>15289</v>
      </c>
      <c r="F2508" s="41"/>
      <c r="G2508" s="41"/>
      <c r="H2508" s="14">
        <v>2230</v>
      </c>
      <c r="I2508" s="41">
        <v>12</v>
      </c>
      <c r="J2508" s="14" t="s">
        <v>12157</v>
      </c>
      <c r="K2508" s="42">
        <v>45873</v>
      </c>
      <c r="L2508" s="42">
        <v>45972</v>
      </c>
      <c r="M2508" s="43">
        <v>0</v>
      </c>
      <c r="N2508" s="47">
        <f t="shared" si="39"/>
        <v>0</v>
      </c>
      <c r="O2508" s="53" t="s">
        <v>7205</v>
      </c>
      <c r="P2508" s="19" t="s">
        <v>21539</v>
      </c>
      <c r="Q2508" s="15" t="s">
        <v>21415</v>
      </c>
    </row>
    <row r="2509" spans="1:17" x14ac:dyDescent="0.3">
      <c r="A2509" s="17" t="s">
        <v>12044</v>
      </c>
      <c r="B2509" s="39" t="s">
        <v>12698</v>
      </c>
      <c r="C2509" s="40">
        <v>292767</v>
      </c>
      <c r="D2509" s="40" t="s">
        <v>18557</v>
      </c>
      <c r="E2509" s="39" t="s">
        <v>15289</v>
      </c>
      <c r="F2509" s="41"/>
      <c r="G2509" s="41"/>
      <c r="H2509" s="14">
        <v>3580</v>
      </c>
      <c r="I2509" s="41">
        <v>12</v>
      </c>
      <c r="J2509" s="14" t="s">
        <v>12157</v>
      </c>
      <c r="K2509" s="42">
        <v>45873</v>
      </c>
      <c r="L2509" s="42">
        <v>45972</v>
      </c>
      <c r="M2509" s="43">
        <v>0</v>
      </c>
      <c r="N2509" s="47">
        <f t="shared" si="39"/>
        <v>0</v>
      </c>
      <c r="O2509" s="53" t="s">
        <v>18558</v>
      </c>
      <c r="P2509" s="19" t="s">
        <v>21539</v>
      </c>
      <c r="Q2509" s="15" t="s">
        <v>21415</v>
      </c>
    </row>
    <row r="2510" spans="1:17" x14ac:dyDescent="0.3">
      <c r="A2510" s="17" t="s">
        <v>12044</v>
      </c>
      <c r="B2510" s="39" t="s">
        <v>12698</v>
      </c>
      <c r="C2510" s="40">
        <v>544437</v>
      </c>
      <c r="D2510" s="40" t="s">
        <v>7390</v>
      </c>
      <c r="E2510" s="39" t="s">
        <v>15289</v>
      </c>
      <c r="F2510" s="41"/>
      <c r="G2510" s="41"/>
      <c r="H2510" s="14">
        <v>6406</v>
      </c>
      <c r="I2510" s="41">
        <v>36</v>
      </c>
      <c r="J2510" s="14" t="s">
        <v>12157</v>
      </c>
      <c r="K2510" s="42">
        <v>45873</v>
      </c>
      <c r="L2510" s="42">
        <v>45972</v>
      </c>
      <c r="M2510" s="43">
        <v>0</v>
      </c>
      <c r="N2510" s="47">
        <f t="shared" si="39"/>
        <v>0</v>
      </c>
      <c r="O2510" s="53" t="s">
        <v>7391</v>
      </c>
      <c r="P2510" s="19" t="s">
        <v>21454</v>
      </c>
      <c r="Q2510" s="15" t="s">
        <v>21415</v>
      </c>
    </row>
    <row r="2511" spans="1:17" x14ac:dyDescent="0.3">
      <c r="A2511" s="17" t="s">
        <v>12044</v>
      </c>
      <c r="B2511" s="39" t="s">
        <v>12698</v>
      </c>
      <c r="C2511" s="40">
        <v>289902</v>
      </c>
      <c r="D2511" s="40" t="s">
        <v>20481</v>
      </c>
      <c r="E2511" s="39" t="s">
        <v>15831</v>
      </c>
      <c r="F2511" s="41"/>
      <c r="G2511" s="41"/>
      <c r="H2511" s="14">
        <v>2150</v>
      </c>
      <c r="I2511" s="41">
        <v>12</v>
      </c>
      <c r="J2511" s="14" t="s">
        <v>12157</v>
      </c>
      <c r="K2511" s="42">
        <v>45873</v>
      </c>
      <c r="L2511" s="42">
        <v>45972</v>
      </c>
      <c r="M2511" s="43">
        <v>0</v>
      </c>
      <c r="N2511" s="47">
        <f t="shared" si="39"/>
        <v>0</v>
      </c>
      <c r="O2511" s="53" t="s">
        <v>20482</v>
      </c>
      <c r="P2511" s="40" t="s">
        <v>21416</v>
      </c>
      <c r="Q2511" s="15" t="s">
        <v>21415</v>
      </c>
    </row>
    <row r="2512" spans="1:17" x14ac:dyDescent="0.3">
      <c r="A2512" s="17" t="s">
        <v>12044</v>
      </c>
      <c r="B2512" s="39" t="s">
        <v>12698</v>
      </c>
      <c r="C2512" s="40">
        <v>551429</v>
      </c>
      <c r="D2512" s="40" t="s">
        <v>6194</v>
      </c>
      <c r="E2512" s="39" t="s">
        <v>15831</v>
      </c>
      <c r="F2512" s="41"/>
      <c r="G2512" s="41"/>
      <c r="H2512" s="14">
        <v>7912</v>
      </c>
      <c r="I2512" s="41">
        <v>12</v>
      </c>
      <c r="J2512" s="14" t="s">
        <v>699</v>
      </c>
      <c r="K2512" s="42">
        <v>45873</v>
      </c>
      <c r="L2512" s="42">
        <v>45972</v>
      </c>
      <c r="M2512" s="43">
        <v>0</v>
      </c>
      <c r="N2512" s="47">
        <f t="shared" si="39"/>
        <v>0</v>
      </c>
      <c r="O2512" s="53" t="s">
        <v>6195</v>
      </c>
      <c r="P2512" s="19" t="s">
        <v>21513</v>
      </c>
      <c r="Q2512" s="15" t="s">
        <v>21415</v>
      </c>
    </row>
    <row r="2513" spans="1:17" x14ac:dyDescent="0.3">
      <c r="A2513" s="17" t="s">
        <v>12044</v>
      </c>
      <c r="B2513" s="39" t="s">
        <v>12698</v>
      </c>
      <c r="C2513" s="40">
        <v>299915</v>
      </c>
      <c r="D2513" s="40" t="s">
        <v>6154</v>
      </c>
      <c r="E2513" s="39" t="s">
        <v>15831</v>
      </c>
      <c r="F2513" s="41"/>
      <c r="G2513" s="41"/>
      <c r="H2513" s="14">
        <v>7759</v>
      </c>
      <c r="I2513" s="41">
        <v>4</v>
      </c>
      <c r="J2513" s="14" t="s">
        <v>699</v>
      </c>
      <c r="K2513" s="42">
        <v>45873</v>
      </c>
      <c r="L2513" s="42">
        <v>45972</v>
      </c>
      <c r="M2513" s="43">
        <v>0</v>
      </c>
      <c r="N2513" s="47">
        <f t="shared" si="39"/>
        <v>0</v>
      </c>
      <c r="O2513" s="53" t="s">
        <v>6155</v>
      </c>
      <c r="P2513" s="19" t="s">
        <v>21493</v>
      </c>
      <c r="Q2513" s="15" t="s">
        <v>21415</v>
      </c>
    </row>
    <row r="2514" spans="1:17" x14ac:dyDescent="0.3">
      <c r="A2514" s="17" t="s">
        <v>12044</v>
      </c>
      <c r="B2514" s="39" t="s">
        <v>12698</v>
      </c>
      <c r="C2514" s="40">
        <v>274525</v>
      </c>
      <c r="D2514" s="40" t="s">
        <v>6096</v>
      </c>
      <c r="E2514" s="39" t="s">
        <v>15831</v>
      </c>
      <c r="F2514" s="41"/>
      <c r="G2514" s="41"/>
      <c r="H2514" s="14">
        <v>4296</v>
      </c>
      <c r="I2514" s="41">
        <v>8</v>
      </c>
      <c r="J2514" s="14" t="s">
        <v>12157</v>
      </c>
      <c r="K2514" s="42">
        <v>45873</v>
      </c>
      <c r="L2514" s="42">
        <v>45972</v>
      </c>
      <c r="M2514" s="43">
        <v>0</v>
      </c>
      <c r="N2514" s="47">
        <f t="shared" si="39"/>
        <v>0</v>
      </c>
      <c r="O2514" s="53" t="s">
        <v>6097</v>
      </c>
      <c r="P2514" s="19" t="s">
        <v>21494</v>
      </c>
      <c r="Q2514" s="15" t="s">
        <v>21415</v>
      </c>
    </row>
    <row r="2515" spans="1:17" x14ac:dyDescent="0.3">
      <c r="A2515" s="17" t="s">
        <v>12044</v>
      </c>
      <c r="B2515" s="39" t="s">
        <v>12698</v>
      </c>
      <c r="C2515" s="40">
        <v>545309</v>
      </c>
      <c r="D2515" s="40" t="s">
        <v>6180</v>
      </c>
      <c r="E2515" s="39" t="s">
        <v>15831</v>
      </c>
      <c r="F2515" s="41"/>
      <c r="G2515" s="41"/>
      <c r="H2515" s="14">
        <v>2011</v>
      </c>
      <c r="I2515" s="41">
        <v>20</v>
      </c>
      <c r="J2515" s="14" t="s">
        <v>12157</v>
      </c>
      <c r="K2515" s="42">
        <v>45873</v>
      </c>
      <c r="L2515" s="42">
        <v>45972</v>
      </c>
      <c r="M2515" s="43">
        <v>0</v>
      </c>
      <c r="N2515" s="47">
        <f t="shared" si="39"/>
        <v>0</v>
      </c>
      <c r="O2515" s="53" t="s">
        <v>6181</v>
      </c>
      <c r="P2515" s="40" t="s">
        <v>21416</v>
      </c>
      <c r="Q2515" s="15" t="s">
        <v>21415</v>
      </c>
    </row>
    <row r="2516" spans="1:17" x14ac:dyDescent="0.3">
      <c r="A2516" s="17" t="s">
        <v>12044</v>
      </c>
      <c r="B2516" s="39" t="s">
        <v>12698</v>
      </c>
      <c r="C2516" s="40">
        <v>545310</v>
      </c>
      <c r="D2516" s="40" t="s">
        <v>6182</v>
      </c>
      <c r="E2516" s="39" t="s">
        <v>15831</v>
      </c>
      <c r="F2516" s="41"/>
      <c r="G2516" s="41"/>
      <c r="H2516" s="14">
        <v>3153</v>
      </c>
      <c r="I2516" s="41">
        <v>12</v>
      </c>
      <c r="J2516" s="14" t="s">
        <v>12157</v>
      </c>
      <c r="K2516" s="42">
        <v>45873</v>
      </c>
      <c r="L2516" s="42">
        <v>45972</v>
      </c>
      <c r="M2516" s="43">
        <v>0</v>
      </c>
      <c r="N2516" s="47">
        <f t="shared" si="39"/>
        <v>0</v>
      </c>
      <c r="O2516" s="53" t="s">
        <v>6183</v>
      </c>
      <c r="P2516" s="19" t="s">
        <v>21494</v>
      </c>
      <c r="Q2516" s="15" t="s">
        <v>21415</v>
      </c>
    </row>
    <row r="2517" spans="1:17" x14ac:dyDescent="0.3">
      <c r="A2517" s="17" t="s">
        <v>12044</v>
      </c>
      <c r="B2517" s="39" t="s">
        <v>12698</v>
      </c>
      <c r="C2517" s="40">
        <v>272385</v>
      </c>
      <c r="D2517" s="40" t="s">
        <v>19529</v>
      </c>
      <c r="E2517" s="39" t="s">
        <v>15831</v>
      </c>
      <c r="F2517" s="41"/>
      <c r="G2517" s="41"/>
      <c r="H2517" s="14">
        <v>2870</v>
      </c>
      <c r="I2517" s="41">
        <v>12</v>
      </c>
      <c r="J2517" s="14" t="s">
        <v>12157</v>
      </c>
      <c r="K2517" s="42">
        <v>45873</v>
      </c>
      <c r="L2517" s="42">
        <v>45972</v>
      </c>
      <c r="M2517" s="43">
        <v>0</v>
      </c>
      <c r="N2517" s="47">
        <f t="shared" si="39"/>
        <v>0</v>
      </c>
      <c r="O2517" s="53" t="s">
        <v>19530</v>
      </c>
      <c r="P2517" s="19" t="s">
        <v>21494</v>
      </c>
      <c r="Q2517" s="15" t="s">
        <v>21415</v>
      </c>
    </row>
    <row r="2518" spans="1:17" x14ac:dyDescent="0.3">
      <c r="A2518" s="17" t="s">
        <v>12044</v>
      </c>
      <c r="B2518" s="39" t="s">
        <v>12698</v>
      </c>
      <c r="C2518" s="40">
        <v>296554</v>
      </c>
      <c r="D2518" s="40" t="s">
        <v>6144</v>
      </c>
      <c r="E2518" s="39" t="s">
        <v>15831</v>
      </c>
      <c r="F2518" s="41"/>
      <c r="G2518" s="41"/>
      <c r="H2518" s="14">
        <v>9607</v>
      </c>
      <c r="I2518" s="41">
        <v>8</v>
      </c>
      <c r="J2518" s="14" t="s">
        <v>699</v>
      </c>
      <c r="K2518" s="42">
        <v>45873</v>
      </c>
      <c r="L2518" s="42">
        <v>45972</v>
      </c>
      <c r="M2518" s="43">
        <v>0</v>
      </c>
      <c r="N2518" s="47">
        <f t="shared" si="39"/>
        <v>0</v>
      </c>
      <c r="O2518" s="53" t="s">
        <v>6145</v>
      </c>
      <c r="P2518" s="19" t="s">
        <v>21494</v>
      </c>
      <c r="Q2518" s="15" t="s">
        <v>21415</v>
      </c>
    </row>
    <row r="2519" spans="1:17" x14ac:dyDescent="0.3">
      <c r="A2519" s="17" t="s">
        <v>12044</v>
      </c>
      <c r="B2519" s="39" t="s">
        <v>12698</v>
      </c>
      <c r="C2519" s="40">
        <v>342006</v>
      </c>
      <c r="D2519" s="40" t="s">
        <v>12965</v>
      </c>
      <c r="E2519" s="39" t="s">
        <v>15831</v>
      </c>
      <c r="F2519" s="41"/>
      <c r="G2519" s="41"/>
      <c r="H2519" s="14">
        <v>4860</v>
      </c>
      <c r="I2519" s="41">
        <v>6</v>
      </c>
      <c r="J2519" s="14" t="s">
        <v>12157</v>
      </c>
      <c r="K2519" s="42">
        <v>45873</v>
      </c>
      <c r="L2519" s="42">
        <v>45972</v>
      </c>
      <c r="M2519" s="43">
        <v>0</v>
      </c>
      <c r="N2519" s="47">
        <f t="shared" si="39"/>
        <v>0</v>
      </c>
      <c r="O2519" s="53" t="s">
        <v>12966</v>
      </c>
      <c r="P2519" s="40" t="s">
        <v>21416</v>
      </c>
      <c r="Q2519" s="15" t="s">
        <v>21415</v>
      </c>
    </row>
    <row r="2520" spans="1:17" x14ac:dyDescent="0.3">
      <c r="A2520" s="17" t="s">
        <v>12044</v>
      </c>
      <c r="B2520" s="39" t="s">
        <v>12698</v>
      </c>
      <c r="C2520" s="40">
        <v>560317</v>
      </c>
      <c r="D2520" s="40" t="s">
        <v>4675</v>
      </c>
      <c r="E2520" s="39" t="s">
        <v>15803</v>
      </c>
      <c r="F2520" s="41"/>
      <c r="G2520" s="41"/>
      <c r="H2520" s="14">
        <v>13853</v>
      </c>
      <c r="I2520" s="41">
        <v>2</v>
      </c>
      <c r="J2520" s="14" t="s">
        <v>699</v>
      </c>
      <c r="K2520" s="42">
        <v>45873</v>
      </c>
      <c r="L2520" s="42">
        <v>45972</v>
      </c>
      <c r="M2520" s="43">
        <v>0</v>
      </c>
      <c r="N2520" s="47">
        <f t="shared" si="39"/>
        <v>0</v>
      </c>
      <c r="O2520" s="53" t="s">
        <v>4676</v>
      </c>
      <c r="P2520" s="40" t="s">
        <v>21416</v>
      </c>
      <c r="Q2520" s="15" t="s">
        <v>21415</v>
      </c>
    </row>
    <row r="2521" spans="1:17" x14ac:dyDescent="0.3">
      <c r="A2521" s="17" t="s">
        <v>12044</v>
      </c>
      <c r="B2521" s="39" t="s">
        <v>12698</v>
      </c>
      <c r="C2521" s="40">
        <v>560319</v>
      </c>
      <c r="D2521" s="40" t="s">
        <v>4677</v>
      </c>
      <c r="E2521" s="39" t="s">
        <v>15803</v>
      </c>
      <c r="F2521" s="41"/>
      <c r="G2521" s="41"/>
      <c r="H2521" s="14">
        <v>15832</v>
      </c>
      <c r="I2521" s="41">
        <v>2</v>
      </c>
      <c r="J2521" s="14" t="s">
        <v>699</v>
      </c>
      <c r="K2521" s="42">
        <v>45873</v>
      </c>
      <c r="L2521" s="42">
        <v>45972</v>
      </c>
      <c r="M2521" s="43">
        <v>0</v>
      </c>
      <c r="N2521" s="47">
        <f t="shared" si="39"/>
        <v>0</v>
      </c>
      <c r="O2521" s="53" t="s">
        <v>4678</v>
      </c>
      <c r="P2521" s="40" t="s">
        <v>21416</v>
      </c>
      <c r="Q2521" s="15" t="s">
        <v>21415</v>
      </c>
    </row>
    <row r="2522" spans="1:17" x14ac:dyDescent="0.3">
      <c r="A2522" s="17" t="s">
        <v>12044</v>
      </c>
      <c r="B2522" s="39" t="s">
        <v>12698</v>
      </c>
      <c r="C2522" s="40">
        <v>560304</v>
      </c>
      <c r="D2522" s="40" t="s">
        <v>4673</v>
      </c>
      <c r="E2522" s="39" t="s">
        <v>15803</v>
      </c>
      <c r="F2522" s="41"/>
      <c r="G2522" s="41"/>
      <c r="H2522" s="14">
        <v>13853</v>
      </c>
      <c r="I2522" s="41">
        <v>2</v>
      </c>
      <c r="J2522" s="14" t="s">
        <v>699</v>
      </c>
      <c r="K2522" s="42">
        <v>45873</v>
      </c>
      <c r="L2522" s="42">
        <v>45972</v>
      </c>
      <c r="M2522" s="43">
        <v>0</v>
      </c>
      <c r="N2522" s="47">
        <f t="shared" si="39"/>
        <v>0</v>
      </c>
      <c r="O2522" s="53" t="s">
        <v>4674</v>
      </c>
      <c r="P2522" s="40" t="s">
        <v>21416</v>
      </c>
      <c r="Q2522" s="15" t="s">
        <v>21415</v>
      </c>
    </row>
    <row r="2523" spans="1:17" x14ac:dyDescent="0.3">
      <c r="A2523" s="17" t="s">
        <v>12044</v>
      </c>
      <c r="B2523" s="39" t="s">
        <v>12698</v>
      </c>
      <c r="C2523" s="40">
        <v>560347</v>
      </c>
      <c r="D2523" s="40" t="s">
        <v>17870</v>
      </c>
      <c r="E2523" s="39" t="s">
        <v>15803</v>
      </c>
      <c r="F2523" s="41"/>
      <c r="G2523" s="41"/>
      <c r="H2523" s="14">
        <v>9080</v>
      </c>
      <c r="I2523" s="41">
        <v>4</v>
      </c>
      <c r="J2523" s="14" t="s">
        <v>699</v>
      </c>
      <c r="K2523" s="42">
        <v>45873</v>
      </c>
      <c r="L2523" s="42">
        <v>45972</v>
      </c>
      <c r="M2523" s="43">
        <v>0</v>
      </c>
      <c r="N2523" s="47">
        <f t="shared" si="39"/>
        <v>0</v>
      </c>
      <c r="O2523" s="53" t="s">
        <v>17871</v>
      </c>
      <c r="P2523" s="40" t="s">
        <v>21416</v>
      </c>
      <c r="Q2523" s="15" t="s">
        <v>21415</v>
      </c>
    </row>
    <row r="2524" spans="1:17" x14ac:dyDescent="0.3">
      <c r="A2524" s="17" t="s">
        <v>12044</v>
      </c>
      <c r="B2524" s="39" t="s">
        <v>12698</v>
      </c>
      <c r="C2524" s="40">
        <v>560326</v>
      </c>
      <c r="D2524" s="40" t="s">
        <v>19068</v>
      </c>
      <c r="E2524" s="39" t="s">
        <v>15803</v>
      </c>
      <c r="F2524" s="41"/>
      <c r="G2524" s="41"/>
      <c r="H2524" s="14">
        <v>15524</v>
      </c>
      <c r="I2524" s="41">
        <v>2</v>
      </c>
      <c r="J2524" s="14" t="s">
        <v>699</v>
      </c>
      <c r="K2524" s="42">
        <v>45873</v>
      </c>
      <c r="L2524" s="42">
        <v>45972</v>
      </c>
      <c r="M2524" s="43">
        <v>0</v>
      </c>
      <c r="N2524" s="47">
        <f t="shared" si="39"/>
        <v>0</v>
      </c>
      <c r="O2524" s="53" t="s">
        <v>4679</v>
      </c>
      <c r="P2524" s="40" t="s">
        <v>21416</v>
      </c>
      <c r="Q2524" s="15" t="s">
        <v>21415</v>
      </c>
    </row>
    <row r="2525" spans="1:17" x14ac:dyDescent="0.3">
      <c r="A2525" s="17" t="s">
        <v>12044</v>
      </c>
      <c r="B2525" s="39" t="s">
        <v>12698</v>
      </c>
      <c r="C2525" s="40">
        <v>560353</v>
      </c>
      <c r="D2525" s="40" t="s">
        <v>4618</v>
      </c>
      <c r="E2525" s="39" t="s">
        <v>15803</v>
      </c>
      <c r="F2525" s="41"/>
      <c r="G2525" s="41"/>
      <c r="H2525" s="14">
        <v>17742</v>
      </c>
      <c r="I2525" s="41">
        <v>2</v>
      </c>
      <c r="J2525" s="14" t="s">
        <v>699</v>
      </c>
      <c r="K2525" s="42">
        <v>45873</v>
      </c>
      <c r="L2525" s="42">
        <v>45972</v>
      </c>
      <c r="M2525" s="43">
        <v>0</v>
      </c>
      <c r="N2525" s="47">
        <f t="shared" si="39"/>
        <v>0</v>
      </c>
      <c r="O2525" s="53" t="s">
        <v>4619</v>
      </c>
      <c r="P2525" s="40" t="s">
        <v>21416</v>
      </c>
      <c r="Q2525" s="15" t="s">
        <v>21415</v>
      </c>
    </row>
    <row r="2526" spans="1:17" x14ac:dyDescent="0.3">
      <c r="A2526" s="17" t="s">
        <v>12044</v>
      </c>
      <c r="B2526" s="39" t="s">
        <v>12698</v>
      </c>
      <c r="C2526" s="40">
        <v>560351</v>
      </c>
      <c r="D2526" s="40" t="s">
        <v>3389</v>
      </c>
      <c r="E2526" s="39" t="s">
        <v>15803</v>
      </c>
      <c r="F2526" s="41"/>
      <c r="G2526" s="41"/>
      <c r="H2526" s="14">
        <v>9043</v>
      </c>
      <c r="I2526" s="41">
        <v>4</v>
      </c>
      <c r="J2526" s="14" t="s">
        <v>699</v>
      </c>
      <c r="K2526" s="42">
        <v>45873</v>
      </c>
      <c r="L2526" s="42">
        <v>45972</v>
      </c>
      <c r="M2526" s="43">
        <v>0</v>
      </c>
      <c r="N2526" s="47">
        <f t="shared" si="39"/>
        <v>0</v>
      </c>
      <c r="O2526" s="53" t="s">
        <v>3390</v>
      </c>
      <c r="P2526" s="40" t="s">
        <v>21416</v>
      </c>
      <c r="Q2526" s="15" t="s">
        <v>21415</v>
      </c>
    </row>
    <row r="2527" spans="1:17" x14ac:dyDescent="0.3">
      <c r="A2527" s="17" t="s">
        <v>12044</v>
      </c>
      <c r="B2527" s="39" t="s">
        <v>12698</v>
      </c>
      <c r="C2527" s="40">
        <v>560352</v>
      </c>
      <c r="D2527" s="40" t="s">
        <v>4616</v>
      </c>
      <c r="E2527" s="39" t="s">
        <v>15803</v>
      </c>
      <c r="F2527" s="41"/>
      <c r="G2527" s="41"/>
      <c r="H2527" s="14">
        <v>9043</v>
      </c>
      <c r="I2527" s="41">
        <v>4</v>
      </c>
      <c r="J2527" s="14" t="s">
        <v>699</v>
      </c>
      <c r="K2527" s="42">
        <v>45873</v>
      </c>
      <c r="L2527" s="42">
        <v>45972</v>
      </c>
      <c r="M2527" s="43">
        <v>0</v>
      </c>
      <c r="N2527" s="47">
        <f t="shared" si="39"/>
        <v>0</v>
      </c>
      <c r="O2527" s="53" t="s">
        <v>4617</v>
      </c>
      <c r="P2527" s="40" t="s">
        <v>21416</v>
      </c>
      <c r="Q2527" s="15" t="s">
        <v>21415</v>
      </c>
    </row>
    <row r="2528" spans="1:17" x14ac:dyDescent="0.3">
      <c r="A2528" s="17" t="s">
        <v>12044</v>
      </c>
      <c r="B2528" s="39" t="s">
        <v>12698</v>
      </c>
      <c r="C2528" s="40">
        <v>578227</v>
      </c>
      <c r="D2528" s="40" t="s">
        <v>17651</v>
      </c>
      <c r="E2528" s="39" t="s">
        <v>15803</v>
      </c>
      <c r="F2528" s="41"/>
      <c r="G2528" s="41"/>
      <c r="H2528" s="14">
        <v>29530</v>
      </c>
      <c r="I2528" s="41"/>
      <c r="J2528" s="14"/>
      <c r="K2528" s="42">
        <v>45873</v>
      </c>
      <c r="L2528" s="42">
        <v>45972</v>
      </c>
      <c r="M2528" s="43">
        <v>0</v>
      </c>
      <c r="N2528" s="47">
        <f t="shared" si="39"/>
        <v>0</v>
      </c>
      <c r="O2528" s="53" t="s">
        <v>17652</v>
      </c>
      <c r="P2528" s="40" t="s">
        <v>21416</v>
      </c>
      <c r="Q2528" s="15" t="s">
        <v>21415</v>
      </c>
    </row>
    <row r="2529" spans="1:17" x14ac:dyDescent="0.3">
      <c r="A2529" s="17" t="s">
        <v>12044</v>
      </c>
      <c r="B2529" s="39" t="s">
        <v>12698</v>
      </c>
      <c r="C2529" s="40">
        <v>578228</v>
      </c>
      <c r="D2529" s="40" t="s">
        <v>18231</v>
      </c>
      <c r="E2529" s="39" t="s">
        <v>15803</v>
      </c>
      <c r="F2529" s="41"/>
      <c r="G2529" s="41"/>
      <c r="H2529" s="14">
        <v>27450</v>
      </c>
      <c r="I2529" s="41"/>
      <c r="J2529" s="14"/>
      <c r="K2529" s="42">
        <v>45873</v>
      </c>
      <c r="L2529" s="42">
        <v>45972</v>
      </c>
      <c r="M2529" s="43">
        <v>0</v>
      </c>
      <c r="N2529" s="47">
        <f t="shared" si="39"/>
        <v>0</v>
      </c>
      <c r="O2529" s="53" t="s">
        <v>18232</v>
      </c>
      <c r="P2529" s="40" t="s">
        <v>21416</v>
      </c>
      <c r="Q2529" s="15" t="s">
        <v>21415</v>
      </c>
    </row>
    <row r="2530" spans="1:17" x14ac:dyDescent="0.3">
      <c r="A2530" s="17" t="s">
        <v>12044</v>
      </c>
      <c r="B2530" s="39" t="s">
        <v>12698</v>
      </c>
      <c r="C2530" s="40">
        <v>578224</v>
      </c>
      <c r="D2530" s="40" t="s">
        <v>17549</v>
      </c>
      <c r="E2530" s="39" t="s">
        <v>15803</v>
      </c>
      <c r="F2530" s="41"/>
      <c r="G2530" s="41"/>
      <c r="H2530" s="14">
        <v>22483</v>
      </c>
      <c r="I2530" s="41"/>
      <c r="J2530" s="14"/>
      <c r="K2530" s="42">
        <v>45873</v>
      </c>
      <c r="L2530" s="42">
        <v>45972</v>
      </c>
      <c r="M2530" s="43">
        <v>0</v>
      </c>
      <c r="N2530" s="47">
        <f t="shared" si="39"/>
        <v>0</v>
      </c>
      <c r="O2530" s="53" t="s">
        <v>17550</v>
      </c>
      <c r="P2530" s="40" t="s">
        <v>21416</v>
      </c>
      <c r="Q2530" s="15" t="s">
        <v>21415</v>
      </c>
    </row>
    <row r="2531" spans="1:17" x14ac:dyDescent="0.3">
      <c r="A2531" s="17" t="s">
        <v>12044</v>
      </c>
      <c r="B2531" s="39" t="s">
        <v>12698</v>
      </c>
      <c r="C2531" s="40">
        <v>578223</v>
      </c>
      <c r="D2531" s="40" t="s">
        <v>18647</v>
      </c>
      <c r="E2531" s="39" t="s">
        <v>15803</v>
      </c>
      <c r="F2531" s="41"/>
      <c r="G2531" s="41"/>
      <c r="H2531" s="14">
        <v>23225</v>
      </c>
      <c r="I2531" s="41"/>
      <c r="J2531" s="14"/>
      <c r="K2531" s="42">
        <v>45873</v>
      </c>
      <c r="L2531" s="42">
        <v>45972</v>
      </c>
      <c r="M2531" s="43">
        <v>0</v>
      </c>
      <c r="N2531" s="47">
        <f t="shared" si="39"/>
        <v>0</v>
      </c>
      <c r="O2531" s="53" t="s">
        <v>18648</v>
      </c>
      <c r="P2531" s="40" t="s">
        <v>21416</v>
      </c>
      <c r="Q2531" s="15" t="s">
        <v>21415</v>
      </c>
    </row>
    <row r="2532" spans="1:17" x14ac:dyDescent="0.3">
      <c r="A2532" s="17" t="s">
        <v>12044</v>
      </c>
      <c r="B2532" s="39" t="s">
        <v>12698</v>
      </c>
      <c r="C2532" s="40">
        <v>578222</v>
      </c>
      <c r="D2532" s="40" t="s">
        <v>19105</v>
      </c>
      <c r="E2532" s="39" t="s">
        <v>15803</v>
      </c>
      <c r="F2532" s="41"/>
      <c r="G2532" s="41"/>
      <c r="H2532" s="14">
        <v>23373</v>
      </c>
      <c r="I2532" s="41"/>
      <c r="J2532" s="14"/>
      <c r="K2532" s="42">
        <v>45873</v>
      </c>
      <c r="L2532" s="42">
        <v>45972</v>
      </c>
      <c r="M2532" s="43">
        <v>0</v>
      </c>
      <c r="N2532" s="47">
        <f t="shared" si="39"/>
        <v>0</v>
      </c>
      <c r="O2532" s="53" t="s">
        <v>19106</v>
      </c>
      <c r="P2532" s="40" t="s">
        <v>21416</v>
      </c>
      <c r="Q2532" s="15" t="s">
        <v>21415</v>
      </c>
    </row>
    <row r="2533" spans="1:17" x14ac:dyDescent="0.3">
      <c r="A2533" s="17" t="s">
        <v>12044</v>
      </c>
      <c r="B2533" s="39" t="s">
        <v>12698</v>
      </c>
      <c r="C2533" s="40">
        <v>578221</v>
      </c>
      <c r="D2533" s="40" t="s">
        <v>18517</v>
      </c>
      <c r="E2533" s="39" t="s">
        <v>15803</v>
      </c>
      <c r="F2533" s="41"/>
      <c r="G2533" s="41"/>
      <c r="H2533" s="14">
        <v>25330</v>
      </c>
      <c r="I2533" s="41"/>
      <c r="J2533" s="14"/>
      <c r="K2533" s="42">
        <v>45873</v>
      </c>
      <c r="L2533" s="42">
        <v>45972</v>
      </c>
      <c r="M2533" s="43">
        <v>0</v>
      </c>
      <c r="N2533" s="47">
        <f t="shared" si="39"/>
        <v>0</v>
      </c>
      <c r="O2533" s="53" t="s">
        <v>18518</v>
      </c>
      <c r="P2533" s="40" t="s">
        <v>21416</v>
      </c>
      <c r="Q2533" s="15" t="s">
        <v>21415</v>
      </c>
    </row>
    <row r="2534" spans="1:17" x14ac:dyDescent="0.3">
      <c r="A2534" s="17" t="s">
        <v>12044</v>
      </c>
      <c r="B2534" s="39" t="s">
        <v>12698</v>
      </c>
      <c r="C2534" s="40">
        <v>572564</v>
      </c>
      <c r="D2534" s="40" t="s">
        <v>20407</v>
      </c>
      <c r="E2534" s="39" t="s">
        <v>15803</v>
      </c>
      <c r="F2534" s="41"/>
      <c r="G2534" s="41"/>
      <c r="H2534" s="14">
        <v>5210</v>
      </c>
      <c r="I2534" s="41"/>
      <c r="J2534" s="14"/>
      <c r="K2534" s="42">
        <v>45873</v>
      </c>
      <c r="L2534" s="42">
        <v>45972</v>
      </c>
      <c r="M2534" s="43">
        <v>0</v>
      </c>
      <c r="N2534" s="47">
        <f t="shared" si="39"/>
        <v>0</v>
      </c>
      <c r="O2534" s="53" t="s">
        <v>20408</v>
      </c>
      <c r="P2534" s="40" t="s">
        <v>21416</v>
      </c>
      <c r="Q2534" s="15" t="s">
        <v>21415</v>
      </c>
    </row>
    <row r="2535" spans="1:17" x14ac:dyDescent="0.3">
      <c r="A2535" s="17" t="s">
        <v>12044</v>
      </c>
      <c r="B2535" s="39" t="s">
        <v>12698</v>
      </c>
      <c r="C2535" s="40">
        <v>294183</v>
      </c>
      <c r="D2535" s="40" t="s">
        <v>17938</v>
      </c>
      <c r="E2535" s="39" t="s">
        <v>15803</v>
      </c>
      <c r="F2535" s="41"/>
      <c r="G2535" s="41"/>
      <c r="H2535" s="14">
        <v>2500</v>
      </c>
      <c r="I2535" s="41">
        <v>8</v>
      </c>
      <c r="J2535" s="14" t="s">
        <v>699</v>
      </c>
      <c r="K2535" s="42">
        <v>45873</v>
      </c>
      <c r="L2535" s="42">
        <v>45972</v>
      </c>
      <c r="M2535" s="43">
        <v>0</v>
      </c>
      <c r="N2535" s="47">
        <f t="shared" si="39"/>
        <v>0</v>
      </c>
      <c r="O2535" s="53" t="s">
        <v>17939</v>
      </c>
      <c r="P2535" s="19" t="s">
        <v>21487</v>
      </c>
      <c r="Q2535" s="15" t="s">
        <v>21415</v>
      </c>
    </row>
    <row r="2536" spans="1:17" x14ac:dyDescent="0.3">
      <c r="A2536" s="17" t="s">
        <v>12044</v>
      </c>
      <c r="B2536" s="39" t="s">
        <v>12698</v>
      </c>
      <c r="C2536" s="40">
        <v>555778</v>
      </c>
      <c r="D2536" s="40" t="s">
        <v>18297</v>
      </c>
      <c r="E2536" s="39" t="s">
        <v>15803</v>
      </c>
      <c r="F2536" s="41"/>
      <c r="G2536" s="41"/>
      <c r="H2536" s="14">
        <v>4400</v>
      </c>
      <c r="I2536" s="41">
        <v>8</v>
      </c>
      <c r="J2536" s="14" t="s">
        <v>699</v>
      </c>
      <c r="K2536" s="42">
        <v>45873</v>
      </c>
      <c r="L2536" s="42">
        <v>45972</v>
      </c>
      <c r="M2536" s="43">
        <v>0</v>
      </c>
      <c r="N2536" s="47">
        <f t="shared" si="39"/>
        <v>0</v>
      </c>
      <c r="O2536" s="53" t="s">
        <v>18298</v>
      </c>
      <c r="P2536" s="19" t="s">
        <v>21487</v>
      </c>
      <c r="Q2536" s="15" t="s">
        <v>21415</v>
      </c>
    </row>
    <row r="2537" spans="1:17" x14ac:dyDescent="0.3">
      <c r="A2537" s="17" t="s">
        <v>12044</v>
      </c>
      <c r="B2537" s="39" t="s">
        <v>12698</v>
      </c>
      <c r="C2537" s="40">
        <v>555780</v>
      </c>
      <c r="D2537" s="40" t="s">
        <v>18329</v>
      </c>
      <c r="E2537" s="39" t="s">
        <v>15803</v>
      </c>
      <c r="F2537" s="41"/>
      <c r="G2537" s="41"/>
      <c r="H2537" s="14">
        <v>4400</v>
      </c>
      <c r="I2537" s="41">
        <v>8</v>
      </c>
      <c r="J2537" s="14" t="s">
        <v>12157</v>
      </c>
      <c r="K2537" s="42">
        <v>45873</v>
      </c>
      <c r="L2537" s="42">
        <v>45972</v>
      </c>
      <c r="M2537" s="43">
        <v>0</v>
      </c>
      <c r="N2537" s="47">
        <f t="shared" si="39"/>
        <v>0</v>
      </c>
      <c r="O2537" s="53" t="s">
        <v>18330</v>
      </c>
      <c r="P2537" s="19" t="s">
        <v>21487</v>
      </c>
      <c r="Q2537" s="15" t="s">
        <v>21415</v>
      </c>
    </row>
    <row r="2538" spans="1:17" x14ac:dyDescent="0.3">
      <c r="A2538" s="17" t="s">
        <v>12044</v>
      </c>
      <c r="B2538" s="39" t="s">
        <v>12698</v>
      </c>
      <c r="C2538" s="40">
        <v>294180</v>
      </c>
      <c r="D2538" s="40" t="s">
        <v>17097</v>
      </c>
      <c r="E2538" s="39" t="s">
        <v>15803</v>
      </c>
      <c r="F2538" s="41"/>
      <c r="G2538" s="41"/>
      <c r="H2538" s="14">
        <v>2520</v>
      </c>
      <c r="I2538" s="41">
        <v>8</v>
      </c>
      <c r="J2538" s="14" t="s">
        <v>699</v>
      </c>
      <c r="K2538" s="42">
        <v>45873</v>
      </c>
      <c r="L2538" s="42">
        <v>45972</v>
      </c>
      <c r="M2538" s="43">
        <v>0</v>
      </c>
      <c r="N2538" s="47">
        <f t="shared" si="39"/>
        <v>0</v>
      </c>
      <c r="O2538" s="53" t="s">
        <v>17098</v>
      </c>
      <c r="P2538" s="19" t="s">
        <v>21487</v>
      </c>
      <c r="Q2538" s="15" t="s">
        <v>21415</v>
      </c>
    </row>
    <row r="2539" spans="1:17" x14ac:dyDescent="0.3">
      <c r="A2539" s="17" t="s">
        <v>12044</v>
      </c>
      <c r="B2539" s="39" t="s">
        <v>12698</v>
      </c>
      <c r="C2539" s="40">
        <v>294179</v>
      </c>
      <c r="D2539" s="40" t="s">
        <v>18126</v>
      </c>
      <c r="E2539" s="39" t="s">
        <v>15803</v>
      </c>
      <c r="F2539" s="41"/>
      <c r="G2539" s="41"/>
      <c r="H2539" s="14">
        <v>2450</v>
      </c>
      <c r="I2539" s="41">
        <v>8</v>
      </c>
      <c r="J2539" s="14" t="s">
        <v>12157</v>
      </c>
      <c r="K2539" s="42">
        <v>45873</v>
      </c>
      <c r="L2539" s="42">
        <v>45972</v>
      </c>
      <c r="M2539" s="43">
        <v>0</v>
      </c>
      <c r="N2539" s="47">
        <f t="shared" si="39"/>
        <v>0</v>
      </c>
      <c r="O2539" s="53" t="s">
        <v>18127</v>
      </c>
      <c r="P2539" s="19" t="s">
        <v>21487</v>
      </c>
      <c r="Q2539" s="15" t="s">
        <v>21415</v>
      </c>
    </row>
    <row r="2540" spans="1:17" x14ac:dyDescent="0.3">
      <c r="A2540" s="17" t="s">
        <v>12044</v>
      </c>
      <c r="B2540" s="39" t="s">
        <v>12698</v>
      </c>
      <c r="C2540" s="40">
        <v>535655</v>
      </c>
      <c r="D2540" s="40" t="s">
        <v>16995</v>
      </c>
      <c r="E2540" s="39" t="s">
        <v>15803</v>
      </c>
      <c r="F2540" s="41"/>
      <c r="G2540" s="41"/>
      <c r="H2540" s="14">
        <v>9441</v>
      </c>
      <c r="I2540" s="41">
        <v>2</v>
      </c>
      <c r="J2540" s="14" t="s">
        <v>699</v>
      </c>
      <c r="K2540" s="42">
        <v>45873</v>
      </c>
      <c r="L2540" s="42">
        <v>45972</v>
      </c>
      <c r="M2540" s="43">
        <v>0</v>
      </c>
      <c r="N2540" s="47">
        <f t="shared" si="39"/>
        <v>0</v>
      </c>
      <c r="O2540" s="53" t="s">
        <v>16996</v>
      </c>
      <c r="P2540" s="19" t="s">
        <v>21493</v>
      </c>
      <c r="Q2540" s="15" t="s">
        <v>21415</v>
      </c>
    </row>
    <row r="2541" spans="1:17" x14ac:dyDescent="0.3">
      <c r="A2541" s="17" t="s">
        <v>12044</v>
      </c>
      <c r="B2541" s="39" t="s">
        <v>12698</v>
      </c>
      <c r="C2541" s="40">
        <v>535654</v>
      </c>
      <c r="D2541" s="40" t="s">
        <v>19093</v>
      </c>
      <c r="E2541" s="39" t="s">
        <v>15803</v>
      </c>
      <c r="F2541" s="41"/>
      <c r="G2541" s="41"/>
      <c r="H2541" s="14">
        <v>10040</v>
      </c>
      <c r="I2541" s="41">
        <v>2</v>
      </c>
      <c r="J2541" s="14" t="s">
        <v>699</v>
      </c>
      <c r="K2541" s="42">
        <v>45873</v>
      </c>
      <c r="L2541" s="42">
        <v>45972</v>
      </c>
      <c r="M2541" s="43">
        <v>0</v>
      </c>
      <c r="N2541" s="47">
        <f t="shared" si="39"/>
        <v>0</v>
      </c>
      <c r="O2541" s="53" t="s">
        <v>19094</v>
      </c>
      <c r="P2541" s="19" t="s">
        <v>21493</v>
      </c>
      <c r="Q2541" s="15" t="s">
        <v>21415</v>
      </c>
    </row>
    <row r="2542" spans="1:17" x14ac:dyDescent="0.3">
      <c r="A2542" s="17" t="s">
        <v>12044</v>
      </c>
      <c r="B2542" s="39" t="s">
        <v>12698</v>
      </c>
      <c r="C2542" s="40">
        <v>558332</v>
      </c>
      <c r="D2542" s="40" t="s">
        <v>17320</v>
      </c>
      <c r="E2542" s="39" t="s">
        <v>15803</v>
      </c>
      <c r="F2542" s="41"/>
      <c r="G2542" s="41"/>
      <c r="H2542" s="14">
        <v>14060</v>
      </c>
      <c r="I2542" s="41">
        <v>2</v>
      </c>
      <c r="J2542" s="14" t="s">
        <v>699</v>
      </c>
      <c r="K2542" s="42">
        <v>45873</v>
      </c>
      <c r="L2542" s="42">
        <v>45972</v>
      </c>
      <c r="M2542" s="43">
        <v>0</v>
      </c>
      <c r="N2542" s="47">
        <f t="shared" si="39"/>
        <v>0</v>
      </c>
      <c r="O2542" s="53" t="s">
        <v>17321</v>
      </c>
      <c r="P2542" s="40" t="s">
        <v>21416</v>
      </c>
      <c r="Q2542" s="15" t="s">
        <v>21415</v>
      </c>
    </row>
    <row r="2543" spans="1:17" x14ac:dyDescent="0.3">
      <c r="A2543" s="17" t="s">
        <v>12044</v>
      </c>
      <c r="B2543" s="39" t="s">
        <v>12698</v>
      </c>
      <c r="C2543" s="40">
        <v>287241</v>
      </c>
      <c r="D2543" s="40" t="s">
        <v>1179</v>
      </c>
      <c r="E2543" s="39" t="s">
        <v>15803</v>
      </c>
      <c r="F2543" s="41"/>
      <c r="G2543" s="41"/>
      <c r="H2543" s="14">
        <v>3727</v>
      </c>
      <c r="I2543" s="41">
        <v>8</v>
      </c>
      <c r="J2543" s="14" t="s">
        <v>699</v>
      </c>
      <c r="K2543" s="42">
        <v>45873</v>
      </c>
      <c r="L2543" s="42">
        <v>45972</v>
      </c>
      <c r="M2543" s="43">
        <v>0</v>
      </c>
      <c r="N2543" s="47">
        <f t="shared" si="39"/>
        <v>0</v>
      </c>
      <c r="O2543" s="53" t="s">
        <v>1260</v>
      </c>
      <c r="P2543" s="19" t="s">
        <v>21454</v>
      </c>
      <c r="Q2543" s="15" t="s">
        <v>21415</v>
      </c>
    </row>
    <row r="2544" spans="1:17" x14ac:dyDescent="0.3">
      <c r="A2544" s="17" t="s">
        <v>12044</v>
      </c>
      <c r="B2544" s="39" t="s">
        <v>12698</v>
      </c>
      <c r="C2544" s="40">
        <v>276586</v>
      </c>
      <c r="D2544" s="40" t="s">
        <v>3273</v>
      </c>
      <c r="E2544" s="39" t="s">
        <v>15803</v>
      </c>
      <c r="F2544" s="41"/>
      <c r="G2544" s="41"/>
      <c r="H2544" s="14">
        <v>13633</v>
      </c>
      <c r="I2544" s="41">
        <v>2</v>
      </c>
      <c r="J2544" s="14" t="s">
        <v>699</v>
      </c>
      <c r="K2544" s="42">
        <v>45873</v>
      </c>
      <c r="L2544" s="42">
        <v>45972</v>
      </c>
      <c r="M2544" s="43">
        <v>0</v>
      </c>
      <c r="N2544" s="47">
        <f t="shared" si="39"/>
        <v>0</v>
      </c>
      <c r="O2544" s="53" t="s">
        <v>3274</v>
      </c>
      <c r="P2544" s="19" t="s">
        <v>21454</v>
      </c>
      <c r="Q2544" s="15" t="s">
        <v>21415</v>
      </c>
    </row>
    <row r="2545" spans="1:17" x14ac:dyDescent="0.3">
      <c r="A2545" s="17" t="s">
        <v>12044</v>
      </c>
      <c r="B2545" s="39" t="s">
        <v>12698</v>
      </c>
      <c r="C2545" s="40">
        <v>287239</v>
      </c>
      <c r="D2545" s="40" t="s">
        <v>865</v>
      </c>
      <c r="E2545" s="39" t="s">
        <v>15803</v>
      </c>
      <c r="F2545" s="41"/>
      <c r="G2545" s="41"/>
      <c r="H2545" s="14">
        <v>3863</v>
      </c>
      <c r="I2545" s="41">
        <v>8</v>
      </c>
      <c r="J2545" s="14" t="s">
        <v>699</v>
      </c>
      <c r="K2545" s="42">
        <v>45873</v>
      </c>
      <c r="L2545" s="42">
        <v>45972</v>
      </c>
      <c r="M2545" s="43">
        <v>0</v>
      </c>
      <c r="N2545" s="47">
        <f t="shared" si="39"/>
        <v>0</v>
      </c>
      <c r="O2545" s="53" t="s">
        <v>1259</v>
      </c>
      <c r="P2545" s="19" t="s">
        <v>21454</v>
      </c>
      <c r="Q2545" s="15" t="s">
        <v>21415</v>
      </c>
    </row>
    <row r="2546" spans="1:17" x14ac:dyDescent="0.3">
      <c r="A2546" s="17" t="s">
        <v>12044</v>
      </c>
      <c r="B2546" s="39" t="s">
        <v>12698</v>
      </c>
      <c r="C2546" s="40">
        <v>276587</v>
      </c>
      <c r="D2546" s="40" t="s">
        <v>3275</v>
      </c>
      <c r="E2546" s="39" t="s">
        <v>15803</v>
      </c>
      <c r="F2546" s="41"/>
      <c r="G2546" s="41"/>
      <c r="H2546" s="14">
        <v>17510</v>
      </c>
      <c r="I2546" s="41">
        <v>2</v>
      </c>
      <c r="J2546" s="14" t="s">
        <v>699</v>
      </c>
      <c r="K2546" s="42">
        <v>45873</v>
      </c>
      <c r="L2546" s="42">
        <v>45972</v>
      </c>
      <c r="M2546" s="43">
        <v>0</v>
      </c>
      <c r="N2546" s="47">
        <f t="shared" si="39"/>
        <v>0</v>
      </c>
      <c r="O2546" s="53" t="s">
        <v>3276</v>
      </c>
      <c r="P2546" s="19" t="s">
        <v>21454</v>
      </c>
      <c r="Q2546" s="15" t="s">
        <v>21415</v>
      </c>
    </row>
    <row r="2547" spans="1:17" x14ac:dyDescent="0.3">
      <c r="A2547" s="17" t="s">
        <v>12044</v>
      </c>
      <c r="B2547" s="39" t="s">
        <v>12698</v>
      </c>
      <c r="C2547" s="40">
        <v>295670</v>
      </c>
      <c r="D2547" s="40" t="s">
        <v>4358</v>
      </c>
      <c r="E2547" s="39" t="s">
        <v>15803</v>
      </c>
      <c r="F2547" s="41"/>
      <c r="G2547" s="41"/>
      <c r="H2547" s="14">
        <v>32263</v>
      </c>
      <c r="I2547" s="41">
        <v>1</v>
      </c>
      <c r="J2547" s="14" t="s">
        <v>699</v>
      </c>
      <c r="K2547" s="42">
        <v>45873</v>
      </c>
      <c r="L2547" s="42">
        <v>45972</v>
      </c>
      <c r="M2547" s="43">
        <v>0</v>
      </c>
      <c r="N2547" s="47">
        <f t="shared" si="39"/>
        <v>0</v>
      </c>
      <c r="O2547" s="53" t="s">
        <v>4359</v>
      </c>
      <c r="P2547" s="19" t="s">
        <v>21454</v>
      </c>
      <c r="Q2547" s="15" t="s">
        <v>21415</v>
      </c>
    </row>
    <row r="2548" spans="1:17" x14ac:dyDescent="0.3">
      <c r="A2548" s="17" t="s">
        <v>12044</v>
      </c>
      <c r="B2548" s="39" t="s">
        <v>12698</v>
      </c>
      <c r="C2548" s="40">
        <v>386766</v>
      </c>
      <c r="D2548" s="40" t="s">
        <v>19150</v>
      </c>
      <c r="E2548" s="39" t="s">
        <v>15803</v>
      </c>
      <c r="F2548" s="41"/>
      <c r="G2548" s="41"/>
      <c r="H2548" s="14">
        <v>8972</v>
      </c>
      <c r="I2548" s="41">
        <v>3</v>
      </c>
      <c r="J2548" s="14" t="s">
        <v>699</v>
      </c>
      <c r="K2548" s="42">
        <v>45873</v>
      </c>
      <c r="L2548" s="42">
        <v>45972</v>
      </c>
      <c r="M2548" s="43">
        <v>0</v>
      </c>
      <c r="N2548" s="47">
        <f t="shared" si="39"/>
        <v>0</v>
      </c>
      <c r="O2548" s="53" t="s">
        <v>19151</v>
      </c>
      <c r="P2548" s="19" t="s">
        <v>21454</v>
      </c>
      <c r="Q2548" s="15" t="s">
        <v>21415</v>
      </c>
    </row>
    <row r="2549" spans="1:17" x14ac:dyDescent="0.3">
      <c r="A2549" s="17" t="s">
        <v>12044</v>
      </c>
      <c r="B2549" s="39" t="s">
        <v>12698</v>
      </c>
      <c r="C2549" s="40">
        <v>295669</v>
      </c>
      <c r="D2549" s="40" t="s">
        <v>17121</v>
      </c>
      <c r="E2549" s="39" t="s">
        <v>15803</v>
      </c>
      <c r="F2549" s="41"/>
      <c r="G2549" s="41"/>
      <c r="H2549" s="14">
        <v>29830</v>
      </c>
      <c r="I2549" s="41">
        <v>1</v>
      </c>
      <c r="J2549" s="14" t="s">
        <v>699</v>
      </c>
      <c r="K2549" s="42">
        <v>45873</v>
      </c>
      <c r="L2549" s="42">
        <v>45972</v>
      </c>
      <c r="M2549" s="43">
        <v>0</v>
      </c>
      <c r="N2549" s="47">
        <f t="shared" si="39"/>
        <v>0</v>
      </c>
      <c r="O2549" s="53" t="s">
        <v>17122</v>
      </c>
      <c r="P2549" s="19" t="s">
        <v>21454</v>
      </c>
      <c r="Q2549" s="15" t="s">
        <v>21415</v>
      </c>
    </row>
    <row r="2550" spans="1:17" x14ac:dyDescent="0.3">
      <c r="A2550" s="17" t="s">
        <v>12044</v>
      </c>
      <c r="B2550" s="39" t="s">
        <v>12698</v>
      </c>
      <c r="C2550" s="40">
        <v>287238</v>
      </c>
      <c r="D2550" s="40" t="s">
        <v>863</v>
      </c>
      <c r="E2550" s="39" t="s">
        <v>15803</v>
      </c>
      <c r="F2550" s="41"/>
      <c r="G2550" s="41"/>
      <c r="H2550" s="14">
        <v>3791</v>
      </c>
      <c r="I2550" s="41">
        <v>8</v>
      </c>
      <c r="J2550" s="14" t="s">
        <v>699</v>
      </c>
      <c r="K2550" s="42">
        <v>45873</v>
      </c>
      <c r="L2550" s="42">
        <v>45972</v>
      </c>
      <c r="M2550" s="43">
        <v>0</v>
      </c>
      <c r="N2550" s="47">
        <f t="shared" si="39"/>
        <v>0</v>
      </c>
      <c r="O2550" s="53" t="s">
        <v>864</v>
      </c>
      <c r="P2550" s="19" t="s">
        <v>21454</v>
      </c>
      <c r="Q2550" s="15" t="s">
        <v>21415</v>
      </c>
    </row>
    <row r="2551" spans="1:17" x14ac:dyDescent="0.3">
      <c r="A2551" s="17" t="s">
        <v>12044</v>
      </c>
      <c r="B2551" s="39" t="s">
        <v>12698</v>
      </c>
      <c r="C2551" s="40">
        <v>255407</v>
      </c>
      <c r="D2551" s="40" t="s">
        <v>17276</v>
      </c>
      <c r="E2551" s="39" t="s">
        <v>15533</v>
      </c>
      <c r="F2551" s="41"/>
      <c r="G2551" s="41"/>
      <c r="H2551" s="14">
        <v>3657</v>
      </c>
      <c r="I2551" s="41">
        <v>16</v>
      </c>
      <c r="J2551" s="14" t="s">
        <v>12157</v>
      </c>
      <c r="K2551" s="42">
        <v>45873</v>
      </c>
      <c r="L2551" s="42">
        <v>45972</v>
      </c>
      <c r="M2551" s="43">
        <v>0</v>
      </c>
      <c r="N2551" s="47">
        <f t="shared" si="39"/>
        <v>0</v>
      </c>
      <c r="O2551" s="53" t="s">
        <v>17277</v>
      </c>
      <c r="P2551" s="19" t="s">
        <v>21451</v>
      </c>
      <c r="Q2551" s="15" t="s">
        <v>21415</v>
      </c>
    </row>
    <row r="2552" spans="1:17" x14ac:dyDescent="0.3">
      <c r="A2552" s="17" t="s">
        <v>12044</v>
      </c>
      <c r="B2552" s="39" t="s">
        <v>12698</v>
      </c>
      <c r="C2552" s="40">
        <v>275548</v>
      </c>
      <c r="D2552" s="40" t="s">
        <v>7462</v>
      </c>
      <c r="E2552" s="39" t="s">
        <v>15533</v>
      </c>
      <c r="F2552" s="41"/>
      <c r="G2552" s="41"/>
      <c r="H2552" s="14">
        <v>7490</v>
      </c>
      <c r="I2552" s="41">
        <v>8</v>
      </c>
      <c r="J2552" s="14" t="s">
        <v>12157</v>
      </c>
      <c r="K2552" s="42">
        <v>45873</v>
      </c>
      <c r="L2552" s="42">
        <v>45972</v>
      </c>
      <c r="M2552" s="43">
        <v>0</v>
      </c>
      <c r="N2552" s="47">
        <f t="shared" si="39"/>
        <v>0</v>
      </c>
      <c r="O2552" s="53" t="s">
        <v>7463</v>
      </c>
      <c r="P2552" s="19" t="s">
        <v>21451</v>
      </c>
      <c r="Q2552" s="15" t="s">
        <v>21415</v>
      </c>
    </row>
    <row r="2553" spans="1:17" x14ac:dyDescent="0.3">
      <c r="A2553" s="17" t="s">
        <v>12044</v>
      </c>
      <c r="B2553" s="39" t="s">
        <v>12698</v>
      </c>
      <c r="C2553" s="40">
        <v>289715</v>
      </c>
      <c r="D2553" s="40" t="s">
        <v>7468</v>
      </c>
      <c r="E2553" s="39" t="s">
        <v>15533</v>
      </c>
      <c r="F2553" s="41"/>
      <c r="G2553" s="41"/>
      <c r="H2553" s="14">
        <v>3355</v>
      </c>
      <c r="I2553" s="41">
        <v>16</v>
      </c>
      <c r="J2553" s="14" t="s">
        <v>12157</v>
      </c>
      <c r="K2553" s="42">
        <v>45873</v>
      </c>
      <c r="L2553" s="42">
        <v>45972</v>
      </c>
      <c r="M2553" s="43">
        <v>0</v>
      </c>
      <c r="N2553" s="47">
        <f t="shared" si="39"/>
        <v>0</v>
      </c>
      <c r="O2553" s="53" t="s">
        <v>7469</v>
      </c>
      <c r="P2553" s="19" t="s">
        <v>21451</v>
      </c>
      <c r="Q2553" s="15" t="s">
        <v>21415</v>
      </c>
    </row>
    <row r="2554" spans="1:17" x14ac:dyDescent="0.3">
      <c r="A2554" s="17" t="s">
        <v>12044</v>
      </c>
      <c r="B2554" s="39" t="s">
        <v>12698</v>
      </c>
      <c r="C2554" s="40">
        <v>549287</v>
      </c>
      <c r="D2554" s="40" t="s">
        <v>14915</v>
      </c>
      <c r="E2554" s="39" t="s">
        <v>15533</v>
      </c>
      <c r="F2554" s="41"/>
      <c r="G2554" s="41"/>
      <c r="H2554" s="14">
        <v>673</v>
      </c>
      <c r="I2554" s="41">
        <v>24</v>
      </c>
      <c r="J2554" s="14" t="s">
        <v>12157</v>
      </c>
      <c r="K2554" s="42">
        <v>45873</v>
      </c>
      <c r="L2554" s="42">
        <v>45972</v>
      </c>
      <c r="M2554" s="43">
        <v>0</v>
      </c>
      <c r="N2554" s="47">
        <f t="shared" si="39"/>
        <v>0</v>
      </c>
      <c r="O2554" s="53" t="s">
        <v>14916</v>
      </c>
      <c r="P2554" s="19" t="s">
        <v>21475</v>
      </c>
      <c r="Q2554" s="15" t="s">
        <v>21415</v>
      </c>
    </row>
    <row r="2555" spans="1:17" x14ac:dyDescent="0.3">
      <c r="A2555" s="17" t="s">
        <v>12044</v>
      </c>
      <c r="B2555" s="39" t="s">
        <v>12698</v>
      </c>
      <c r="C2555" s="40">
        <v>549284</v>
      </c>
      <c r="D2555" s="40" t="s">
        <v>14962</v>
      </c>
      <c r="E2555" s="39" t="s">
        <v>15533</v>
      </c>
      <c r="F2555" s="41"/>
      <c r="G2555" s="41"/>
      <c r="H2555" s="14">
        <v>673</v>
      </c>
      <c r="I2555" s="41">
        <v>24</v>
      </c>
      <c r="J2555" s="14" t="s">
        <v>12157</v>
      </c>
      <c r="K2555" s="42">
        <v>45873</v>
      </c>
      <c r="L2555" s="42">
        <v>45972</v>
      </c>
      <c r="M2555" s="43">
        <v>0</v>
      </c>
      <c r="N2555" s="47">
        <f t="shared" si="39"/>
        <v>0</v>
      </c>
      <c r="O2555" s="53" t="s">
        <v>14963</v>
      </c>
      <c r="P2555" s="19" t="s">
        <v>21475</v>
      </c>
      <c r="Q2555" s="15" t="s">
        <v>21415</v>
      </c>
    </row>
    <row r="2556" spans="1:17" x14ac:dyDescent="0.3">
      <c r="A2556" s="17" t="s">
        <v>12044</v>
      </c>
      <c r="B2556" s="39" t="s">
        <v>12698</v>
      </c>
      <c r="C2556" s="40">
        <v>578343</v>
      </c>
      <c r="D2556" s="40" t="s">
        <v>18142</v>
      </c>
      <c r="E2556" s="39" t="s">
        <v>15533</v>
      </c>
      <c r="F2556" s="41"/>
      <c r="G2556" s="41"/>
      <c r="H2556" s="14">
        <v>938</v>
      </c>
      <c r="I2556" s="41">
        <v>24</v>
      </c>
      <c r="J2556" s="14" t="s">
        <v>12157</v>
      </c>
      <c r="K2556" s="42">
        <v>45873</v>
      </c>
      <c r="L2556" s="42">
        <v>45972</v>
      </c>
      <c r="M2556" s="43">
        <v>0</v>
      </c>
      <c r="N2556" s="47">
        <f t="shared" si="39"/>
        <v>0</v>
      </c>
      <c r="O2556" s="53" t="s">
        <v>18143</v>
      </c>
      <c r="P2556" s="40" t="s">
        <v>21416</v>
      </c>
      <c r="Q2556" s="15" t="s">
        <v>21415</v>
      </c>
    </row>
    <row r="2557" spans="1:17" x14ac:dyDescent="0.3">
      <c r="A2557" s="17" t="s">
        <v>12044</v>
      </c>
      <c r="B2557" s="39" t="s">
        <v>12698</v>
      </c>
      <c r="C2557" s="40">
        <v>549288</v>
      </c>
      <c r="D2557" s="40" t="s">
        <v>14911</v>
      </c>
      <c r="E2557" s="39" t="s">
        <v>15533</v>
      </c>
      <c r="F2557" s="41"/>
      <c r="G2557" s="41"/>
      <c r="H2557" s="14">
        <v>673</v>
      </c>
      <c r="I2557" s="41">
        <v>24</v>
      </c>
      <c r="J2557" s="14" t="s">
        <v>12157</v>
      </c>
      <c r="K2557" s="42">
        <v>45873</v>
      </c>
      <c r="L2557" s="42">
        <v>45972</v>
      </c>
      <c r="M2557" s="43">
        <v>0</v>
      </c>
      <c r="N2557" s="47">
        <f t="shared" si="39"/>
        <v>0</v>
      </c>
      <c r="O2557" s="53" t="s">
        <v>14912</v>
      </c>
      <c r="P2557" s="19" t="s">
        <v>21475</v>
      </c>
      <c r="Q2557" s="15" t="s">
        <v>21415</v>
      </c>
    </row>
    <row r="2558" spans="1:17" x14ac:dyDescent="0.3">
      <c r="A2558" s="17" t="s">
        <v>12044</v>
      </c>
      <c r="B2558" s="39" t="s">
        <v>12698</v>
      </c>
      <c r="C2558" s="40">
        <v>259115</v>
      </c>
      <c r="D2558" s="40" t="s">
        <v>7452</v>
      </c>
      <c r="E2558" s="39" t="s">
        <v>15533</v>
      </c>
      <c r="F2558" s="41"/>
      <c r="G2558" s="41"/>
      <c r="H2558" s="14">
        <v>2175</v>
      </c>
      <c r="I2558" s="41">
        <v>24</v>
      </c>
      <c r="J2558" s="14" t="s">
        <v>12157</v>
      </c>
      <c r="K2558" s="42">
        <v>45873</v>
      </c>
      <c r="L2558" s="42">
        <v>45972</v>
      </c>
      <c r="M2558" s="43">
        <v>0</v>
      </c>
      <c r="N2558" s="47">
        <f t="shared" si="39"/>
        <v>0</v>
      </c>
      <c r="O2558" s="53" t="s">
        <v>7453</v>
      </c>
      <c r="P2558" s="19" t="s">
        <v>21451</v>
      </c>
      <c r="Q2558" s="15" t="s">
        <v>21415</v>
      </c>
    </row>
    <row r="2559" spans="1:17" x14ac:dyDescent="0.3">
      <c r="A2559" s="17" t="s">
        <v>12044</v>
      </c>
      <c r="B2559" s="39" t="s">
        <v>12698</v>
      </c>
      <c r="C2559" s="40">
        <v>266813</v>
      </c>
      <c r="D2559" s="40" t="s">
        <v>18723</v>
      </c>
      <c r="E2559" s="39" t="s">
        <v>15533</v>
      </c>
      <c r="F2559" s="41"/>
      <c r="G2559" s="41"/>
      <c r="H2559" s="14">
        <v>2890</v>
      </c>
      <c r="I2559" s="41">
        <v>36</v>
      </c>
      <c r="J2559" s="14" t="s">
        <v>12157</v>
      </c>
      <c r="K2559" s="42">
        <v>45873</v>
      </c>
      <c r="L2559" s="42">
        <v>45972</v>
      </c>
      <c r="M2559" s="43">
        <v>0</v>
      </c>
      <c r="N2559" s="47">
        <f t="shared" si="39"/>
        <v>0</v>
      </c>
      <c r="O2559" s="53" t="s">
        <v>18724</v>
      </c>
      <c r="P2559" s="19" t="s">
        <v>21451</v>
      </c>
      <c r="Q2559" s="15" t="s">
        <v>21415</v>
      </c>
    </row>
    <row r="2560" spans="1:17" x14ac:dyDescent="0.3">
      <c r="A2560" s="17" t="s">
        <v>12044</v>
      </c>
      <c r="B2560" s="39" t="s">
        <v>12698</v>
      </c>
      <c r="C2560" s="40">
        <v>272508</v>
      </c>
      <c r="D2560" s="40" t="s">
        <v>19877</v>
      </c>
      <c r="E2560" s="39" t="s">
        <v>15533</v>
      </c>
      <c r="F2560" s="41"/>
      <c r="G2560" s="41"/>
      <c r="H2560" s="14">
        <v>2247</v>
      </c>
      <c r="I2560" s="41">
        <v>36</v>
      </c>
      <c r="J2560" s="14" t="s">
        <v>12157</v>
      </c>
      <c r="K2560" s="42">
        <v>45873</v>
      </c>
      <c r="L2560" s="42">
        <v>45972</v>
      </c>
      <c r="M2560" s="43">
        <v>0</v>
      </c>
      <c r="N2560" s="47">
        <f t="shared" si="39"/>
        <v>0</v>
      </c>
      <c r="O2560" s="53" t="s">
        <v>19878</v>
      </c>
      <c r="P2560" s="19" t="s">
        <v>21451</v>
      </c>
      <c r="Q2560" s="15" t="s">
        <v>21415</v>
      </c>
    </row>
    <row r="2561" spans="1:17" x14ac:dyDescent="0.3">
      <c r="A2561" s="17" t="s">
        <v>12044</v>
      </c>
      <c r="B2561" s="39" t="s">
        <v>12698</v>
      </c>
      <c r="C2561" s="40">
        <v>281954</v>
      </c>
      <c r="D2561" s="40" t="s">
        <v>17709</v>
      </c>
      <c r="E2561" s="39" t="s">
        <v>15533</v>
      </c>
      <c r="F2561" s="41"/>
      <c r="G2561" s="41"/>
      <c r="H2561" s="14">
        <v>1809</v>
      </c>
      <c r="I2561" s="41">
        <v>24</v>
      </c>
      <c r="J2561" s="14" t="s">
        <v>12157</v>
      </c>
      <c r="K2561" s="42">
        <v>45873</v>
      </c>
      <c r="L2561" s="42">
        <v>45972</v>
      </c>
      <c r="M2561" s="43">
        <v>0</v>
      </c>
      <c r="N2561" s="47">
        <f t="shared" si="39"/>
        <v>0</v>
      </c>
      <c r="O2561" s="53" t="s">
        <v>17710</v>
      </c>
      <c r="P2561" s="19" t="s">
        <v>21451</v>
      </c>
      <c r="Q2561" s="15" t="s">
        <v>21415</v>
      </c>
    </row>
    <row r="2562" spans="1:17" x14ac:dyDescent="0.3">
      <c r="A2562" s="17" t="s">
        <v>12044</v>
      </c>
      <c r="B2562" s="39" t="s">
        <v>12698</v>
      </c>
      <c r="C2562" s="40">
        <v>572447</v>
      </c>
      <c r="D2562" s="40" t="s">
        <v>17833</v>
      </c>
      <c r="E2562" s="39" t="s">
        <v>15533</v>
      </c>
      <c r="F2562" s="41"/>
      <c r="G2562" s="41"/>
      <c r="H2562" s="14">
        <v>2630</v>
      </c>
      <c r="I2562" s="41">
        <v>12</v>
      </c>
      <c r="J2562" s="14" t="s">
        <v>12157</v>
      </c>
      <c r="K2562" s="42">
        <v>45873</v>
      </c>
      <c r="L2562" s="42">
        <v>45972</v>
      </c>
      <c r="M2562" s="43">
        <v>0</v>
      </c>
      <c r="N2562" s="47">
        <f t="shared" si="39"/>
        <v>0</v>
      </c>
      <c r="O2562" s="53" t="s">
        <v>17834</v>
      </c>
      <c r="P2562" s="40" t="s">
        <v>21416</v>
      </c>
      <c r="Q2562" s="15" t="s">
        <v>21415</v>
      </c>
    </row>
    <row r="2563" spans="1:17" x14ac:dyDescent="0.3">
      <c r="A2563" s="17" t="s">
        <v>12044</v>
      </c>
      <c r="B2563" s="39" t="s">
        <v>12698</v>
      </c>
      <c r="C2563" s="40">
        <v>572445</v>
      </c>
      <c r="D2563" s="40" t="s">
        <v>16919</v>
      </c>
      <c r="E2563" s="39" t="s">
        <v>15533</v>
      </c>
      <c r="F2563" s="41"/>
      <c r="G2563" s="41"/>
      <c r="H2563" s="14">
        <v>2140</v>
      </c>
      <c r="I2563" s="41">
        <v>18</v>
      </c>
      <c r="J2563" s="14" t="s">
        <v>12157</v>
      </c>
      <c r="K2563" s="42">
        <v>45873</v>
      </c>
      <c r="L2563" s="42">
        <v>45972</v>
      </c>
      <c r="M2563" s="43">
        <v>0</v>
      </c>
      <c r="N2563" s="47">
        <f t="shared" si="39"/>
        <v>0</v>
      </c>
      <c r="O2563" s="53" t="s">
        <v>16920</v>
      </c>
      <c r="P2563" s="40" t="s">
        <v>21416</v>
      </c>
      <c r="Q2563" s="15" t="s">
        <v>21415</v>
      </c>
    </row>
    <row r="2564" spans="1:17" x14ac:dyDescent="0.3">
      <c r="A2564" s="17" t="s">
        <v>12044</v>
      </c>
      <c r="B2564" s="39" t="s">
        <v>12698</v>
      </c>
      <c r="C2564" s="40">
        <v>572446</v>
      </c>
      <c r="D2564" s="40" t="s">
        <v>18771</v>
      </c>
      <c r="E2564" s="39" t="s">
        <v>15533</v>
      </c>
      <c r="F2564" s="41"/>
      <c r="G2564" s="41"/>
      <c r="H2564" s="14">
        <v>2610</v>
      </c>
      <c r="I2564" s="41">
        <v>12</v>
      </c>
      <c r="J2564" s="14" t="s">
        <v>12157</v>
      </c>
      <c r="K2564" s="42">
        <v>45873</v>
      </c>
      <c r="L2564" s="42">
        <v>45972</v>
      </c>
      <c r="M2564" s="43">
        <v>0</v>
      </c>
      <c r="N2564" s="47">
        <f t="shared" si="39"/>
        <v>0</v>
      </c>
      <c r="O2564" s="53" t="s">
        <v>18772</v>
      </c>
      <c r="P2564" s="40" t="s">
        <v>21416</v>
      </c>
      <c r="Q2564" s="15" t="s">
        <v>21415</v>
      </c>
    </row>
    <row r="2565" spans="1:17" x14ac:dyDescent="0.3">
      <c r="A2565" s="17" t="s">
        <v>12044</v>
      </c>
      <c r="B2565" s="39" t="s">
        <v>12698</v>
      </c>
      <c r="C2565" s="40">
        <v>559339</v>
      </c>
      <c r="D2565" s="40" t="s">
        <v>17060</v>
      </c>
      <c r="E2565" s="39" t="s">
        <v>15533</v>
      </c>
      <c r="F2565" s="41"/>
      <c r="G2565" s="41"/>
      <c r="H2565" s="14">
        <v>1363</v>
      </c>
      <c r="I2565" s="41">
        <v>12</v>
      </c>
      <c r="J2565" s="14" t="s">
        <v>12157</v>
      </c>
      <c r="K2565" s="42">
        <v>45873</v>
      </c>
      <c r="L2565" s="42">
        <v>45972</v>
      </c>
      <c r="M2565" s="43">
        <v>0</v>
      </c>
      <c r="N2565" s="47">
        <f t="shared" si="39"/>
        <v>0</v>
      </c>
      <c r="O2565" s="53" t="s">
        <v>17061</v>
      </c>
      <c r="P2565" s="40" t="s">
        <v>21416</v>
      </c>
      <c r="Q2565" s="15" t="s">
        <v>21415</v>
      </c>
    </row>
    <row r="2566" spans="1:17" x14ac:dyDescent="0.3">
      <c r="A2566" s="17" t="s">
        <v>12044</v>
      </c>
      <c r="B2566" s="39" t="s">
        <v>12698</v>
      </c>
      <c r="C2566" s="40">
        <v>270725</v>
      </c>
      <c r="D2566" s="40" t="s">
        <v>7460</v>
      </c>
      <c r="E2566" s="39" t="s">
        <v>15533</v>
      </c>
      <c r="F2566" s="41"/>
      <c r="G2566" s="41"/>
      <c r="H2566" s="14">
        <v>3221</v>
      </c>
      <c r="I2566" s="41">
        <v>16</v>
      </c>
      <c r="J2566" s="14" t="s">
        <v>12157</v>
      </c>
      <c r="K2566" s="42">
        <v>45873</v>
      </c>
      <c r="L2566" s="42">
        <v>45972</v>
      </c>
      <c r="M2566" s="43">
        <v>0</v>
      </c>
      <c r="N2566" s="47">
        <f t="shared" si="39"/>
        <v>0</v>
      </c>
      <c r="O2566" s="53" t="s">
        <v>7461</v>
      </c>
      <c r="P2566" s="19" t="s">
        <v>21540</v>
      </c>
      <c r="Q2566" s="15" t="s">
        <v>21415</v>
      </c>
    </row>
    <row r="2567" spans="1:17" x14ac:dyDescent="0.3">
      <c r="A2567" s="17" t="s">
        <v>12044</v>
      </c>
      <c r="B2567" s="39" t="s">
        <v>12698</v>
      </c>
      <c r="C2567" s="40">
        <v>270724</v>
      </c>
      <c r="D2567" s="40" t="s">
        <v>19038</v>
      </c>
      <c r="E2567" s="39" t="s">
        <v>15533</v>
      </c>
      <c r="F2567" s="41"/>
      <c r="G2567" s="41"/>
      <c r="H2567" s="14">
        <v>2773</v>
      </c>
      <c r="I2567" s="41">
        <v>16</v>
      </c>
      <c r="J2567" s="14" t="s">
        <v>12157</v>
      </c>
      <c r="K2567" s="42">
        <v>45873</v>
      </c>
      <c r="L2567" s="42">
        <v>45972</v>
      </c>
      <c r="M2567" s="43">
        <v>0</v>
      </c>
      <c r="N2567" s="47">
        <f t="shared" si="39"/>
        <v>0</v>
      </c>
      <c r="O2567" s="53" t="s">
        <v>19039</v>
      </c>
      <c r="P2567" s="19" t="s">
        <v>21540</v>
      </c>
      <c r="Q2567" s="15" t="s">
        <v>21415</v>
      </c>
    </row>
    <row r="2568" spans="1:17" x14ac:dyDescent="0.3">
      <c r="A2568" s="17" t="s">
        <v>12044</v>
      </c>
      <c r="B2568" s="39" t="s">
        <v>12698</v>
      </c>
      <c r="C2568" s="40">
        <v>35155</v>
      </c>
      <c r="D2568" s="40" t="s">
        <v>2766</v>
      </c>
      <c r="E2568" s="39" t="s">
        <v>15873</v>
      </c>
      <c r="F2568" s="41"/>
      <c r="G2568" s="41"/>
      <c r="H2568" s="14">
        <v>9730</v>
      </c>
      <c r="I2568" s="41"/>
      <c r="J2568" s="14"/>
      <c r="K2568" s="42">
        <v>45873</v>
      </c>
      <c r="L2568" s="42">
        <v>45972</v>
      </c>
      <c r="M2568" s="43">
        <v>0</v>
      </c>
      <c r="N2568" s="47">
        <f t="shared" si="39"/>
        <v>0</v>
      </c>
      <c r="O2568" s="53" t="s">
        <v>2767</v>
      </c>
      <c r="P2568" s="19" t="s">
        <v>21452</v>
      </c>
      <c r="Q2568" s="15" t="s">
        <v>21415</v>
      </c>
    </row>
    <row r="2569" spans="1:17" x14ac:dyDescent="0.3">
      <c r="A2569" s="17" t="s">
        <v>12044</v>
      </c>
      <c r="B2569" s="39" t="s">
        <v>12698</v>
      </c>
      <c r="C2569" s="40">
        <v>268021</v>
      </c>
      <c r="D2569" s="40" t="s">
        <v>19670</v>
      </c>
      <c r="E2569" s="39" t="s">
        <v>15873</v>
      </c>
      <c r="F2569" s="41"/>
      <c r="G2569" s="41"/>
      <c r="H2569" s="14">
        <v>8220</v>
      </c>
      <c r="I2569" s="41">
        <v>12</v>
      </c>
      <c r="J2569" s="14" t="s">
        <v>12157</v>
      </c>
      <c r="K2569" s="42">
        <v>45873</v>
      </c>
      <c r="L2569" s="42">
        <v>45972</v>
      </c>
      <c r="M2569" s="43">
        <v>0</v>
      </c>
      <c r="N2569" s="47">
        <f t="shared" ref="N2569:N2632" si="40">+M2569*H2569</f>
        <v>0</v>
      </c>
      <c r="O2569" s="53" t="s">
        <v>19671</v>
      </c>
      <c r="P2569" s="19" t="s">
        <v>21510</v>
      </c>
      <c r="Q2569" s="15" t="s">
        <v>21415</v>
      </c>
    </row>
    <row r="2570" spans="1:17" x14ac:dyDescent="0.3">
      <c r="A2570" s="17" t="s">
        <v>12044</v>
      </c>
      <c r="B2570" s="39" t="s">
        <v>12698</v>
      </c>
      <c r="C2570" s="40">
        <v>263130</v>
      </c>
      <c r="D2570" s="40" t="s">
        <v>19543</v>
      </c>
      <c r="E2570" s="39" t="s">
        <v>15314</v>
      </c>
      <c r="F2570" s="41"/>
      <c r="G2570" s="41"/>
      <c r="H2570" s="14">
        <v>980</v>
      </c>
      <c r="I2570" s="41">
        <v>12</v>
      </c>
      <c r="J2570" s="14" t="s">
        <v>699</v>
      </c>
      <c r="K2570" s="42">
        <v>45873</v>
      </c>
      <c r="L2570" s="42">
        <v>45972</v>
      </c>
      <c r="M2570" s="43">
        <v>0</v>
      </c>
      <c r="N2570" s="47">
        <f t="shared" si="40"/>
        <v>0</v>
      </c>
      <c r="O2570" s="53" t="s">
        <v>19544</v>
      </c>
      <c r="P2570" s="19" t="s">
        <v>21482</v>
      </c>
      <c r="Q2570" s="15" t="s">
        <v>21415</v>
      </c>
    </row>
    <row r="2571" spans="1:17" x14ac:dyDescent="0.3">
      <c r="A2571" s="17" t="s">
        <v>12044</v>
      </c>
      <c r="B2571" s="39" t="s">
        <v>12698</v>
      </c>
      <c r="C2571" s="40">
        <v>300228</v>
      </c>
      <c r="D2571" s="40" t="s">
        <v>16891</v>
      </c>
      <c r="E2571" s="39" t="s">
        <v>15314</v>
      </c>
      <c r="F2571" s="41"/>
      <c r="G2571" s="41"/>
      <c r="H2571" s="14">
        <v>1700</v>
      </c>
      <c r="I2571" s="41">
        <v>8</v>
      </c>
      <c r="J2571" s="14" t="s">
        <v>699</v>
      </c>
      <c r="K2571" s="42">
        <v>45873</v>
      </c>
      <c r="L2571" s="42">
        <v>45972</v>
      </c>
      <c r="M2571" s="43">
        <v>0</v>
      </c>
      <c r="N2571" s="47">
        <f t="shared" si="40"/>
        <v>0</v>
      </c>
      <c r="O2571" s="53" t="s">
        <v>16892</v>
      </c>
      <c r="P2571" s="19" t="s">
        <v>21453</v>
      </c>
      <c r="Q2571" s="15" t="s">
        <v>21415</v>
      </c>
    </row>
    <row r="2572" spans="1:17" x14ac:dyDescent="0.3">
      <c r="A2572" s="17" t="s">
        <v>12044</v>
      </c>
      <c r="B2572" s="39" t="s">
        <v>12698</v>
      </c>
      <c r="C2572" s="40">
        <v>297876</v>
      </c>
      <c r="D2572" s="40" t="s">
        <v>12180</v>
      </c>
      <c r="E2572" s="39" t="s">
        <v>15314</v>
      </c>
      <c r="F2572" s="41"/>
      <c r="G2572" s="41"/>
      <c r="H2572" s="14">
        <v>2090</v>
      </c>
      <c r="I2572" s="41"/>
      <c r="J2572" s="14"/>
      <c r="K2572" s="42">
        <v>45873</v>
      </c>
      <c r="L2572" s="42">
        <v>45972</v>
      </c>
      <c r="M2572" s="43">
        <v>0</v>
      </c>
      <c r="N2572" s="47">
        <f t="shared" si="40"/>
        <v>0</v>
      </c>
      <c r="O2572" s="53" t="s">
        <v>12181</v>
      </c>
      <c r="P2572" s="19" t="s">
        <v>21477</v>
      </c>
      <c r="Q2572" s="15" t="s">
        <v>21415</v>
      </c>
    </row>
    <row r="2573" spans="1:17" x14ac:dyDescent="0.3">
      <c r="A2573" s="17" t="s">
        <v>12044</v>
      </c>
      <c r="B2573" s="39" t="s">
        <v>12698</v>
      </c>
      <c r="C2573" s="40">
        <v>297877</v>
      </c>
      <c r="D2573" s="40" t="s">
        <v>14076</v>
      </c>
      <c r="E2573" s="39" t="s">
        <v>15314</v>
      </c>
      <c r="F2573" s="41"/>
      <c r="G2573" s="41"/>
      <c r="H2573" s="14">
        <v>2090</v>
      </c>
      <c r="I2573" s="41"/>
      <c r="J2573" s="14"/>
      <c r="K2573" s="42">
        <v>45873</v>
      </c>
      <c r="L2573" s="42">
        <v>45972</v>
      </c>
      <c r="M2573" s="43">
        <v>0</v>
      </c>
      <c r="N2573" s="47">
        <f t="shared" si="40"/>
        <v>0</v>
      </c>
      <c r="O2573" s="53" t="s">
        <v>14077</v>
      </c>
      <c r="P2573" s="19" t="s">
        <v>21477</v>
      </c>
      <c r="Q2573" s="15" t="s">
        <v>21415</v>
      </c>
    </row>
    <row r="2574" spans="1:17" x14ac:dyDescent="0.3">
      <c r="A2574" s="17" t="s">
        <v>12044</v>
      </c>
      <c r="B2574" s="39" t="s">
        <v>12698</v>
      </c>
      <c r="C2574" s="40">
        <v>297777</v>
      </c>
      <c r="D2574" s="40" t="s">
        <v>12907</v>
      </c>
      <c r="E2574" s="39" t="s">
        <v>15314</v>
      </c>
      <c r="F2574" s="41"/>
      <c r="G2574" s="41"/>
      <c r="H2574" s="14">
        <v>2090</v>
      </c>
      <c r="I2574" s="41">
        <v>6</v>
      </c>
      <c r="J2574" s="14" t="s">
        <v>12157</v>
      </c>
      <c r="K2574" s="42">
        <v>45873</v>
      </c>
      <c r="L2574" s="42">
        <v>45972</v>
      </c>
      <c r="M2574" s="43">
        <v>0</v>
      </c>
      <c r="N2574" s="47">
        <f t="shared" si="40"/>
        <v>0</v>
      </c>
      <c r="O2574" s="53" t="s">
        <v>12908</v>
      </c>
      <c r="P2574" s="19" t="s">
        <v>21477</v>
      </c>
      <c r="Q2574" s="15" t="s">
        <v>21415</v>
      </c>
    </row>
    <row r="2575" spans="1:17" x14ac:dyDescent="0.3">
      <c r="A2575" s="17" t="s">
        <v>12044</v>
      </c>
      <c r="B2575" s="39" t="s">
        <v>12698</v>
      </c>
      <c r="C2575" s="40">
        <v>578762</v>
      </c>
      <c r="D2575" s="40" t="s">
        <v>19407</v>
      </c>
      <c r="E2575" s="39" t="s">
        <v>15314</v>
      </c>
      <c r="F2575" s="41"/>
      <c r="G2575" s="41"/>
      <c r="H2575" s="14">
        <v>12147</v>
      </c>
      <c r="I2575" s="41">
        <v>6</v>
      </c>
      <c r="J2575" s="14" t="s">
        <v>12157</v>
      </c>
      <c r="K2575" s="42">
        <v>45873</v>
      </c>
      <c r="L2575" s="42">
        <v>45972</v>
      </c>
      <c r="M2575" s="43">
        <v>0</v>
      </c>
      <c r="N2575" s="47">
        <f t="shared" si="40"/>
        <v>0</v>
      </c>
      <c r="O2575" s="53" t="s">
        <v>19408</v>
      </c>
      <c r="P2575" s="40" t="s">
        <v>21416</v>
      </c>
      <c r="Q2575" s="15" t="s">
        <v>21415</v>
      </c>
    </row>
    <row r="2576" spans="1:17" x14ac:dyDescent="0.3">
      <c r="A2576" s="17" t="s">
        <v>12044</v>
      </c>
      <c r="B2576" s="39" t="s">
        <v>12698</v>
      </c>
      <c r="C2576" s="40">
        <v>300310</v>
      </c>
      <c r="D2576" s="40" t="s">
        <v>7474</v>
      </c>
      <c r="E2576" s="39" t="s">
        <v>15314</v>
      </c>
      <c r="F2576" s="41"/>
      <c r="G2576" s="41"/>
      <c r="H2576" s="14">
        <v>2724</v>
      </c>
      <c r="I2576" s="41">
        <v>6</v>
      </c>
      <c r="J2576" s="14" t="s">
        <v>12157</v>
      </c>
      <c r="K2576" s="42">
        <v>45873</v>
      </c>
      <c r="L2576" s="42">
        <v>45972</v>
      </c>
      <c r="M2576" s="43">
        <v>0</v>
      </c>
      <c r="N2576" s="47">
        <f t="shared" si="40"/>
        <v>0</v>
      </c>
      <c r="O2576" s="53" t="s">
        <v>7475</v>
      </c>
      <c r="P2576" s="19" t="s">
        <v>21451</v>
      </c>
      <c r="Q2576" s="15" t="s">
        <v>21415</v>
      </c>
    </row>
    <row r="2577" spans="1:17" x14ac:dyDescent="0.3">
      <c r="A2577" s="17" t="s">
        <v>12044</v>
      </c>
      <c r="B2577" s="39" t="s">
        <v>12698</v>
      </c>
      <c r="C2577" s="40">
        <v>575100</v>
      </c>
      <c r="D2577" s="40" t="s">
        <v>20176</v>
      </c>
      <c r="E2577" s="39" t="s">
        <v>15314</v>
      </c>
      <c r="F2577" s="41"/>
      <c r="G2577" s="41"/>
      <c r="H2577" s="14">
        <v>3210</v>
      </c>
      <c r="I2577" s="41">
        <v>8</v>
      </c>
      <c r="J2577" s="14" t="s">
        <v>12157</v>
      </c>
      <c r="K2577" s="42">
        <v>45873</v>
      </c>
      <c r="L2577" s="42">
        <v>45972</v>
      </c>
      <c r="M2577" s="43">
        <v>0</v>
      </c>
      <c r="N2577" s="47">
        <f t="shared" si="40"/>
        <v>0</v>
      </c>
      <c r="O2577" s="53" t="s">
        <v>20177</v>
      </c>
      <c r="P2577" s="40" t="s">
        <v>21416</v>
      </c>
      <c r="Q2577" s="15" t="s">
        <v>21415</v>
      </c>
    </row>
    <row r="2578" spans="1:17" x14ac:dyDescent="0.3">
      <c r="A2578" s="17" t="s">
        <v>12044</v>
      </c>
      <c r="B2578" s="39" t="s">
        <v>12698</v>
      </c>
      <c r="C2578" s="40">
        <v>575101</v>
      </c>
      <c r="D2578" s="40" t="s">
        <v>20399</v>
      </c>
      <c r="E2578" s="39" t="s">
        <v>15314</v>
      </c>
      <c r="F2578" s="41"/>
      <c r="G2578" s="41"/>
      <c r="H2578" s="14">
        <v>1570</v>
      </c>
      <c r="I2578" s="41">
        <v>15</v>
      </c>
      <c r="J2578" s="14" t="s">
        <v>699</v>
      </c>
      <c r="K2578" s="42">
        <v>45873</v>
      </c>
      <c r="L2578" s="42">
        <v>45972</v>
      </c>
      <c r="M2578" s="43">
        <v>0</v>
      </c>
      <c r="N2578" s="47">
        <f t="shared" si="40"/>
        <v>0</v>
      </c>
      <c r="O2578" s="53" t="s">
        <v>20400</v>
      </c>
      <c r="P2578" s="40" t="s">
        <v>21416</v>
      </c>
      <c r="Q2578" s="15" t="s">
        <v>21415</v>
      </c>
    </row>
    <row r="2579" spans="1:17" x14ac:dyDescent="0.3">
      <c r="A2579" s="17" t="s">
        <v>12044</v>
      </c>
      <c r="B2579" s="39" t="s">
        <v>12698</v>
      </c>
      <c r="C2579" s="40">
        <v>572846</v>
      </c>
      <c r="D2579" s="40" t="s">
        <v>19656</v>
      </c>
      <c r="E2579" s="39" t="s">
        <v>15314</v>
      </c>
      <c r="F2579" s="41"/>
      <c r="G2579" s="41"/>
      <c r="H2579" s="14">
        <v>1460</v>
      </c>
      <c r="I2579" s="41">
        <v>15</v>
      </c>
      <c r="J2579" s="14" t="s">
        <v>12157</v>
      </c>
      <c r="K2579" s="42">
        <v>45873</v>
      </c>
      <c r="L2579" s="42">
        <v>45972</v>
      </c>
      <c r="M2579" s="43">
        <v>0</v>
      </c>
      <c r="N2579" s="47">
        <f t="shared" si="40"/>
        <v>0</v>
      </c>
      <c r="O2579" s="53" t="s">
        <v>19657</v>
      </c>
      <c r="P2579" s="40" t="s">
        <v>21416</v>
      </c>
      <c r="Q2579" s="15" t="s">
        <v>21415</v>
      </c>
    </row>
    <row r="2580" spans="1:17" x14ac:dyDescent="0.3">
      <c r="A2580" s="17" t="s">
        <v>12044</v>
      </c>
      <c r="B2580" s="39" t="s">
        <v>12698</v>
      </c>
      <c r="C2580" s="40">
        <v>572847</v>
      </c>
      <c r="D2580" s="40" t="s">
        <v>18401</v>
      </c>
      <c r="E2580" s="39" t="s">
        <v>15314</v>
      </c>
      <c r="F2580" s="41"/>
      <c r="G2580" s="41"/>
      <c r="H2580" s="14">
        <v>1570</v>
      </c>
      <c r="I2580" s="41">
        <v>15</v>
      </c>
      <c r="J2580" s="14" t="s">
        <v>699</v>
      </c>
      <c r="K2580" s="42">
        <v>45873</v>
      </c>
      <c r="L2580" s="42">
        <v>45972</v>
      </c>
      <c r="M2580" s="43">
        <v>0</v>
      </c>
      <c r="N2580" s="47">
        <f t="shared" si="40"/>
        <v>0</v>
      </c>
      <c r="O2580" s="53" t="s">
        <v>18402</v>
      </c>
      <c r="P2580" s="40" t="s">
        <v>21416</v>
      </c>
      <c r="Q2580" s="15" t="s">
        <v>21415</v>
      </c>
    </row>
    <row r="2581" spans="1:17" x14ac:dyDescent="0.3">
      <c r="A2581" s="17" t="s">
        <v>12044</v>
      </c>
      <c r="B2581" s="39" t="s">
        <v>12698</v>
      </c>
      <c r="C2581" s="40">
        <v>291157</v>
      </c>
      <c r="D2581" s="40" t="s">
        <v>18461</v>
      </c>
      <c r="E2581" s="39" t="s">
        <v>15314</v>
      </c>
      <c r="F2581" s="41"/>
      <c r="G2581" s="41"/>
      <c r="H2581" s="14">
        <v>1360</v>
      </c>
      <c r="I2581" s="41">
        <v>12</v>
      </c>
      <c r="J2581" s="14" t="s">
        <v>12157</v>
      </c>
      <c r="K2581" s="42">
        <v>45873</v>
      </c>
      <c r="L2581" s="42">
        <v>45972</v>
      </c>
      <c r="M2581" s="43">
        <v>0</v>
      </c>
      <c r="N2581" s="47">
        <f t="shared" si="40"/>
        <v>0</v>
      </c>
      <c r="O2581" s="53" t="s">
        <v>18462</v>
      </c>
      <c r="P2581" s="19" t="s">
        <v>21453</v>
      </c>
      <c r="Q2581" s="15" t="s">
        <v>21415</v>
      </c>
    </row>
    <row r="2582" spans="1:17" x14ac:dyDescent="0.3">
      <c r="A2582" s="17" t="s">
        <v>12044</v>
      </c>
      <c r="B2582" s="39" t="s">
        <v>12698</v>
      </c>
      <c r="C2582" s="40">
        <v>291164</v>
      </c>
      <c r="D2582" s="40" t="s">
        <v>17960</v>
      </c>
      <c r="E2582" s="39" t="s">
        <v>15314</v>
      </c>
      <c r="F2582" s="41"/>
      <c r="G2582" s="41"/>
      <c r="H2582" s="14">
        <v>1360</v>
      </c>
      <c r="I2582" s="41">
        <v>12</v>
      </c>
      <c r="J2582" s="14" t="s">
        <v>12157</v>
      </c>
      <c r="K2582" s="42">
        <v>45873</v>
      </c>
      <c r="L2582" s="42">
        <v>45972</v>
      </c>
      <c r="M2582" s="43">
        <v>0</v>
      </c>
      <c r="N2582" s="47">
        <f t="shared" si="40"/>
        <v>0</v>
      </c>
      <c r="O2582" s="53" t="s">
        <v>17961</v>
      </c>
      <c r="P2582" s="19" t="s">
        <v>21453</v>
      </c>
      <c r="Q2582" s="15" t="s">
        <v>21415</v>
      </c>
    </row>
    <row r="2583" spans="1:17" x14ac:dyDescent="0.3">
      <c r="A2583" s="17" t="s">
        <v>12044</v>
      </c>
      <c r="B2583" s="39" t="s">
        <v>12698</v>
      </c>
      <c r="C2583" s="40">
        <v>291158</v>
      </c>
      <c r="D2583" s="40" t="s">
        <v>17707</v>
      </c>
      <c r="E2583" s="39" t="s">
        <v>15314</v>
      </c>
      <c r="F2583" s="41"/>
      <c r="G2583" s="41"/>
      <c r="H2583" s="14">
        <v>1360</v>
      </c>
      <c r="I2583" s="41">
        <v>12</v>
      </c>
      <c r="J2583" s="14" t="s">
        <v>12157</v>
      </c>
      <c r="K2583" s="42">
        <v>45873</v>
      </c>
      <c r="L2583" s="42">
        <v>45972</v>
      </c>
      <c r="M2583" s="43">
        <v>0</v>
      </c>
      <c r="N2583" s="47">
        <f t="shared" si="40"/>
        <v>0</v>
      </c>
      <c r="O2583" s="53" t="s">
        <v>17708</v>
      </c>
      <c r="P2583" s="19" t="s">
        <v>21453</v>
      </c>
      <c r="Q2583" s="15" t="s">
        <v>21415</v>
      </c>
    </row>
    <row r="2584" spans="1:17" x14ac:dyDescent="0.3">
      <c r="A2584" s="17" t="s">
        <v>12044</v>
      </c>
      <c r="B2584" s="39" t="s">
        <v>12698</v>
      </c>
      <c r="C2584" s="40">
        <v>291156</v>
      </c>
      <c r="D2584" s="40" t="s">
        <v>20435</v>
      </c>
      <c r="E2584" s="39" t="s">
        <v>15314</v>
      </c>
      <c r="F2584" s="41"/>
      <c r="G2584" s="41"/>
      <c r="H2584" s="14">
        <v>1360</v>
      </c>
      <c r="I2584" s="41">
        <v>12</v>
      </c>
      <c r="J2584" s="14" t="s">
        <v>12157</v>
      </c>
      <c r="K2584" s="42">
        <v>45873</v>
      </c>
      <c r="L2584" s="42">
        <v>45972</v>
      </c>
      <c r="M2584" s="43">
        <v>0</v>
      </c>
      <c r="N2584" s="47">
        <f t="shared" si="40"/>
        <v>0</v>
      </c>
      <c r="O2584" s="53" t="s">
        <v>20436</v>
      </c>
      <c r="P2584" s="19" t="s">
        <v>21453</v>
      </c>
      <c r="Q2584" s="15" t="s">
        <v>21415</v>
      </c>
    </row>
    <row r="2585" spans="1:17" x14ac:dyDescent="0.3">
      <c r="A2585" s="17" t="s">
        <v>12044</v>
      </c>
      <c r="B2585" s="39" t="s">
        <v>12698</v>
      </c>
      <c r="C2585" s="40">
        <v>291155</v>
      </c>
      <c r="D2585" s="40" t="s">
        <v>20235</v>
      </c>
      <c r="E2585" s="39" t="s">
        <v>15314</v>
      </c>
      <c r="F2585" s="41"/>
      <c r="G2585" s="41"/>
      <c r="H2585" s="14">
        <v>1340</v>
      </c>
      <c r="I2585" s="41">
        <v>12</v>
      </c>
      <c r="J2585" s="14" t="s">
        <v>12157</v>
      </c>
      <c r="K2585" s="42">
        <v>45873</v>
      </c>
      <c r="L2585" s="42">
        <v>45972</v>
      </c>
      <c r="M2585" s="43">
        <v>0</v>
      </c>
      <c r="N2585" s="47">
        <f t="shared" si="40"/>
        <v>0</v>
      </c>
      <c r="O2585" s="53" t="s">
        <v>20236</v>
      </c>
      <c r="P2585" s="19" t="s">
        <v>21453</v>
      </c>
      <c r="Q2585" s="15" t="s">
        <v>21415</v>
      </c>
    </row>
    <row r="2586" spans="1:17" x14ac:dyDescent="0.3">
      <c r="A2586" s="17" t="s">
        <v>12044</v>
      </c>
      <c r="B2586" s="39" t="s">
        <v>12698</v>
      </c>
      <c r="C2586" s="40">
        <v>570314</v>
      </c>
      <c r="D2586" s="40" t="s">
        <v>19873</v>
      </c>
      <c r="E2586" s="39" t="s">
        <v>15314</v>
      </c>
      <c r="F2586" s="41"/>
      <c r="G2586" s="41"/>
      <c r="H2586" s="14">
        <v>1090</v>
      </c>
      <c r="I2586" s="41">
        <v>12</v>
      </c>
      <c r="J2586" s="14" t="s">
        <v>699</v>
      </c>
      <c r="K2586" s="42">
        <v>45873</v>
      </c>
      <c r="L2586" s="42">
        <v>45972</v>
      </c>
      <c r="M2586" s="43">
        <v>0</v>
      </c>
      <c r="N2586" s="47">
        <f t="shared" si="40"/>
        <v>0</v>
      </c>
      <c r="O2586" s="53" t="s">
        <v>19874</v>
      </c>
      <c r="P2586" s="40" t="s">
        <v>21416</v>
      </c>
      <c r="Q2586" s="15" t="s">
        <v>21415</v>
      </c>
    </row>
    <row r="2587" spans="1:17" x14ac:dyDescent="0.3">
      <c r="A2587" s="17" t="s">
        <v>12044</v>
      </c>
      <c r="B2587" s="39" t="s">
        <v>12698</v>
      </c>
      <c r="C2587" s="40">
        <v>570315</v>
      </c>
      <c r="D2587" s="40" t="s">
        <v>18253</v>
      </c>
      <c r="E2587" s="39" t="s">
        <v>15314</v>
      </c>
      <c r="F2587" s="41"/>
      <c r="G2587" s="41"/>
      <c r="H2587" s="14">
        <v>1090</v>
      </c>
      <c r="I2587" s="41">
        <v>12</v>
      </c>
      <c r="J2587" s="14" t="s">
        <v>699</v>
      </c>
      <c r="K2587" s="42">
        <v>45873</v>
      </c>
      <c r="L2587" s="42">
        <v>45972</v>
      </c>
      <c r="M2587" s="43">
        <v>0</v>
      </c>
      <c r="N2587" s="47">
        <f t="shared" si="40"/>
        <v>0</v>
      </c>
      <c r="O2587" s="53" t="s">
        <v>18254</v>
      </c>
      <c r="P2587" s="40" t="s">
        <v>21416</v>
      </c>
      <c r="Q2587" s="15" t="s">
        <v>21415</v>
      </c>
    </row>
    <row r="2588" spans="1:17" x14ac:dyDescent="0.3">
      <c r="A2588" s="17" t="s">
        <v>12044</v>
      </c>
      <c r="B2588" s="39" t="s">
        <v>12698</v>
      </c>
      <c r="C2588" s="40">
        <v>260024</v>
      </c>
      <c r="D2588" s="40" t="s">
        <v>12849</v>
      </c>
      <c r="E2588" s="39" t="s">
        <v>15314</v>
      </c>
      <c r="F2588" s="41"/>
      <c r="G2588" s="41"/>
      <c r="H2588" s="14">
        <v>1629</v>
      </c>
      <c r="I2588" s="41">
        <v>8</v>
      </c>
      <c r="J2588" s="14" t="s">
        <v>699</v>
      </c>
      <c r="K2588" s="42">
        <v>45873</v>
      </c>
      <c r="L2588" s="42">
        <v>45972</v>
      </c>
      <c r="M2588" s="43">
        <v>0</v>
      </c>
      <c r="N2588" s="47">
        <f t="shared" si="40"/>
        <v>0</v>
      </c>
      <c r="O2588" s="53" t="s">
        <v>12850</v>
      </c>
      <c r="P2588" s="19" t="s">
        <v>21451</v>
      </c>
      <c r="Q2588" s="15" t="s">
        <v>21415</v>
      </c>
    </row>
    <row r="2589" spans="1:17" x14ac:dyDescent="0.3">
      <c r="A2589" s="17" t="s">
        <v>12044</v>
      </c>
      <c r="B2589" s="39" t="s">
        <v>12698</v>
      </c>
      <c r="C2589" s="40">
        <v>292709</v>
      </c>
      <c r="D2589" s="40" t="s">
        <v>7470</v>
      </c>
      <c r="E2589" s="39" t="s">
        <v>15314</v>
      </c>
      <c r="F2589" s="41"/>
      <c r="G2589" s="41"/>
      <c r="H2589" s="14">
        <v>2212</v>
      </c>
      <c r="I2589" s="41">
        <v>8</v>
      </c>
      <c r="J2589" s="14" t="s">
        <v>699</v>
      </c>
      <c r="K2589" s="42">
        <v>45873</v>
      </c>
      <c r="L2589" s="42">
        <v>45972</v>
      </c>
      <c r="M2589" s="43">
        <v>0</v>
      </c>
      <c r="N2589" s="47">
        <f t="shared" si="40"/>
        <v>0</v>
      </c>
      <c r="O2589" s="53" t="s">
        <v>7471</v>
      </c>
      <c r="P2589" s="19" t="s">
        <v>21451</v>
      </c>
      <c r="Q2589" s="15" t="s">
        <v>21415</v>
      </c>
    </row>
    <row r="2590" spans="1:17" x14ac:dyDescent="0.3">
      <c r="A2590" s="17" t="s">
        <v>12044</v>
      </c>
      <c r="B2590" s="39" t="s">
        <v>12698</v>
      </c>
      <c r="C2590" s="40">
        <v>558728</v>
      </c>
      <c r="D2590" s="40" t="s">
        <v>18949</v>
      </c>
      <c r="E2590" s="39" t="s">
        <v>15314</v>
      </c>
      <c r="F2590" s="41"/>
      <c r="G2590" s="41"/>
      <c r="H2590" s="14">
        <v>2640</v>
      </c>
      <c r="I2590" s="41">
        <v>12</v>
      </c>
      <c r="J2590" s="14" t="s">
        <v>12157</v>
      </c>
      <c r="K2590" s="42">
        <v>45873</v>
      </c>
      <c r="L2590" s="42">
        <v>45972</v>
      </c>
      <c r="M2590" s="43">
        <v>0</v>
      </c>
      <c r="N2590" s="47">
        <f t="shared" si="40"/>
        <v>0</v>
      </c>
      <c r="O2590" s="53" t="s">
        <v>18950</v>
      </c>
      <c r="P2590" s="40" t="s">
        <v>21416</v>
      </c>
      <c r="Q2590" s="15" t="s">
        <v>21415</v>
      </c>
    </row>
    <row r="2591" spans="1:17" x14ac:dyDescent="0.3">
      <c r="A2591" s="17" t="s">
        <v>12044</v>
      </c>
      <c r="B2591" s="39" t="s">
        <v>12698</v>
      </c>
      <c r="C2591" s="40">
        <v>572443</v>
      </c>
      <c r="D2591" s="40" t="s">
        <v>19563</v>
      </c>
      <c r="E2591" s="39" t="s">
        <v>15314</v>
      </c>
      <c r="F2591" s="41"/>
      <c r="G2591" s="41"/>
      <c r="H2591" s="14">
        <v>3110</v>
      </c>
      <c r="I2591" s="41">
        <v>6</v>
      </c>
      <c r="J2591" s="14" t="s">
        <v>12157</v>
      </c>
      <c r="K2591" s="42">
        <v>45873</v>
      </c>
      <c r="L2591" s="42">
        <v>45972</v>
      </c>
      <c r="M2591" s="43">
        <v>0</v>
      </c>
      <c r="N2591" s="47">
        <f t="shared" si="40"/>
        <v>0</v>
      </c>
      <c r="O2591" s="53" t="s">
        <v>19564</v>
      </c>
      <c r="P2591" s="40" t="s">
        <v>21416</v>
      </c>
      <c r="Q2591" s="15" t="s">
        <v>21415</v>
      </c>
    </row>
    <row r="2592" spans="1:17" x14ac:dyDescent="0.3">
      <c r="A2592" s="17" t="s">
        <v>12044</v>
      </c>
      <c r="B2592" s="39" t="s">
        <v>12698</v>
      </c>
      <c r="C2592" s="40">
        <v>535661</v>
      </c>
      <c r="D2592" s="40" t="s">
        <v>14253</v>
      </c>
      <c r="E2592" s="39" t="s">
        <v>15314</v>
      </c>
      <c r="F2592" s="41"/>
      <c r="G2592" s="41"/>
      <c r="H2592" s="14">
        <v>2524</v>
      </c>
      <c r="I2592" s="41"/>
      <c r="J2592" s="14"/>
      <c r="K2592" s="42">
        <v>45873</v>
      </c>
      <c r="L2592" s="42">
        <v>45972</v>
      </c>
      <c r="M2592" s="43">
        <v>0</v>
      </c>
      <c r="N2592" s="47">
        <f t="shared" si="40"/>
        <v>0</v>
      </c>
      <c r="O2592" s="53" t="s">
        <v>14254</v>
      </c>
      <c r="P2592" s="19" t="s">
        <v>21447</v>
      </c>
      <c r="Q2592" s="15" t="s">
        <v>21415</v>
      </c>
    </row>
    <row r="2593" spans="1:17" x14ac:dyDescent="0.3">
      <c r="A2593" s="17" t="s">
        <v>12044</v>
      </c>
      <c r="B2593" s="39" t="s">
        <v>12698</v>
      </c>
      <c r="C2593" s="40">
        <v>292270</v>
      </c>
      <c r="D2593" s="40" t="s">
        <v>13080</v>
      </c>
      <c r="E2593" s="39" t="s">
        <v>15314</v>
      </c>
      <c r="F2593" s="41"/>
      <c r="G2593" s="41"/>
      <c r="H2593" s="14">
        <v>1818</v>
      </c>
      <c r="I2593" s="41">
        <v>6</v>
      </c>
      <c r="J2593" s="14" t="s">
        <v>699</v>
      </c>
      <c r="K2593" s="42">
        <v>45873</v>
      </c>
      <c r="L2593" s="42">
        <v>45972</v>
      </c>
      <c r="M2593" s="43">
        <v>0</v>
      </c>
      <c r="N2593" s="47">
        <f t="shared" si="40"/>
        <v>0</v>
      </c>
      <c r="O2593" s="53" t="s">
        <v>13081</v>
      </c>
      <c r="P2593" s="40" t="s">
        <v>21416</v>
      </c>
      <c r="Q2593" s="15" t="s">
        <v>21415</v>
      </c>
    </row>
    <row r="2594" spans="1:17" x14ac:dyDescent="0.3">
      <c r="A2594" s="17" t="s">
        <v>12044</v>
      </c>
      <c r="B2594" s="39" t="s">
        <v>12698</v>
      </c>
      <c r="C2594" s="40">
        <v>268593</v>
      </c>
      <c r="D2594" s="40" t="s">
        <v>19865</v>
      </c>
      <c r="E2594" s="39" t="s">
        <v>15314</v>
      </c>
      <c r="F2594" s="41"/>
      <c r="G2594" s="41"/>
      <c r="H2594" s="14">
        <v>1860</v>
      </c>
      <c r="I2594" s="41">
        <v>6</v>
      </c>
      <c r="J2594" s="14" t="s">
        <v>699</v>
      </c>
      <c r="K2594" s="42">
        <v>45873</v>
      </c>
      <c r="L2594" s="42">
        <v>45972</v>
      </c>
      <c r="M2594" s="43">
        <v>0</v>
      </c>
      <c r="N2594" s="47">
        <f t="shared" si="40"/>
        <v>0</v>
      </c>
      <c r="O2594" s="53" t="s">
        <v>19866</v>
      </c>
      <c r="P2594" s="40" t="s">
        <v>21416</v>
      </c>
      <c r="Q2594" s="15" t="s">
        <v>21415</v>
      </c>
    </row>
    <row r="2595" spans="1:17" x14ac:dyDescent="0.3">
      <c r="A2595" s="17" t="s">
        <v>12044</v>
      </c>
      <c r="B2595" s="39" t="s">
        <v>12698</v>
      </c>
      <c r="C2595" s="40">
        <v>260798</v>
      </c>
      <c r="D2595" s="40" t="s">
        <v>7454</v>
      </c>
      <c r="E2595" s="39" t="s">
        <v>15314</v>
      </c>
      <c r="F2595" s="41"/>
      <c r="G2595" s="41"/>
      <c r="H2595" s="14">
        <v>2171</v>
      </c>
      <c r="I2595" s="41">
        <v>12</v>
      </c>
      <c r="J2595" s="14" t="s">
        <v>699</v>
      </c>
      <c r="K2595" s="42">
        <v>45873</v>
      </c>
      <c r="L2595" s="42">
        <v>45972</v>
      </c>
      <c r="M2595" s="43">
        <v>0</v>
      </c>
      <c r="N2595" s="47">
        <f t="shared" si="40"/>
        <v>0</v>
      </c>
      <c r="O2595" s="53" t="s">
        <v>7455</v>
      </c>
      <c r="P2595" s="19" t="s">
        <v>21453</v>
      </c>
      <c r="Q2595" s="15" t="s">
        <v>21415</v>
      </c>
    </row>
    <row r="2596" spans="1:17" x14ac:dyDescent="0.3">
      <c r="A2596" s="17" t="s">
        <v>12044</v>
      </c>
      <c r="B2596" s="39" t="s">
        <v>12698</v>
      </c>
      <c r="C2596" s="40">
        <v>556050</v>
      </c>
      <c r="D2596" s="40" t="s">
        <v>7476</v>
      </c>
      <c r="E2596" s="39" t="s">
        <v>15314</v>
      </c>
      <c r="F2596" s="41"/>
      <c r="G2596" s="41"/>
      <c r="H2596" s="14">
        <v>2212</v>
      </c>
      <c r="I2596" s="41">
        <v>8</v>
      </c>
      <c r="J2596" s="14" t="s">
        <v>699</v>
      </c>
      <c r="K2596" s="42">
        <v>45873</v>
      </c>
      <c r="L2596" s="42">
        <v>45972</v>
      </c>
      <c r="M2596" s="43">
        <v>0</v>
      </c>
      <c r="N2596" s="47">
        <f t="shared" si="40"/>
        <v>0</v>
      </c>
      <c r="O2596" s="53" t="s">
        <v>7477</v>
      </c>
      <c r="P2596" s="19" t="s">
        <v>21453</v>
      </c>
      <c r="Q2596" s="15" t="s">
        <v>21415</v>
      </c>
    </row>
    <row r="2597" spans="1:17" x14ac:dyDescent="0.3">
      <c r="A2597" s="17" t="s">
        <v>12044</v>
      </c>
      <c r="B2597" s="39" t="s">
        <v>12698</v>
      </c>
      <c r="C2597" s="40">
        <v>556051</v>
      </c>
      <c r="D2597" s="40" t="s">
        <v>18331</v>
      </c>
      <c r="E2597" s="39" t="s">
        <v>15314</v>
      </c>
      <c r="F2597" s="41"/>
      <c r="G2597" s="41"/>
      <c r="H2597" s="14">
        <v>2200</v>
      </c>
      <c r="I2597" s="41">
        <v>8</v>
      </c>
      <c r="J2597" s="14" t="s">
        <v>699</v>
      </c>
      <c r="K2597" s="42">
        <v>45873</v>
      </c>
      <c r="L2597" s="42">
        <v>45972</v>
      </c>
      <c r="M2597" s="43">
        <v>0</v>
      </c>
      <c r="N2597" s="47">
        <f t="shared" si="40"/>
        <v>0</v>
      </c>
      <c r="O2597" s="53" t="s">
        <v>18332</v>
      </c>
      <c r="P2597" s="19" t="s">
        <v>21453</v>
      </c>
      <c r="Q2597" s="15" t="s">
        <v>21415</v>
      </c>
    </row>
    <row r="2598" spans="1:17" x14ac:dyDescent="0.3">
      <c r="A2598" s="17" t="s">
        <v>12044</v>
      </c>
      <c r="B2598" s="39" t="s">
        <v>12698</v>
      </c>
      <c r="C2598" s="40">
        <v>272366</v>
      </c>
      <c r="D2598" s="40" t="s">
        <v>17434</v>
      </c>
      <c r="E2598" s="39" t="s">
        <v>15314</v>
      </c>
      <c r="F2598" s="41"/>
      <c r="G2598" s="41"/>
      <c r="H2598" s="14">
        <v>1950</v>
      </c>
      <c r="I2598" s="41">
        <v>6</v>
      </c>
      <c r="J2598" s="14" t="s">
        <v>699</v>
      </c>
      <c r="K2598" s="42">
        <v>45873</v>
      </c>
      <c r="L2598" s="42">
        <v>45972</v>
      </c>
      <c r="M2598" s="43">
        <v>0</v>
      </c>
      <c r="N2598" s="47">
        <f t="shared" si="40"/>
        <v>0</v>
      </c>
      <c r="O2598" s="53" t="s">
        <v>17435</v>
      </c>
      <c r="P2598" s="40" t="s">
        <v>21416</v>
      </c>
      <c r="Q2598" s="15" t="s">
        <v>21415</v>
      </c>
    </row>
    <row r="2599" spans="1:17" x14ac:dyDescent="0.3">
      <c r="A2599" s="17" t="s">
        <v>12044</v>
      </c>
      <c r="B2599" s="39" t="s">
        <v>12698</v>
      </c>
      <c r="C2599" s="40">
        <v>556052</v>
      </c>
      <c r="D2599" s="40" t="s">
        <v>7478</v>
      </c>
      <c r="E2599" s="39" t="s">
        <v>15314</v>
      </c>
      <c r="F2599" s="41"/>
      <c r="G2599" s="41"/>
      <c r="H2599" s="14">
        <v>2212</v>
      </c>
      <c r="I2599" s="41">
        <v>8</v>
      </c>
      <c r="J2599" s="14" t="s">
        <v>699</v>
      </c>
      <c r="K2599" s="42">
        <v>45873</v>
      </c>
      <c r="L2599" s="42">
        <v>45972</v>
      </c>
      <c r="M2599" s="43">
        <v>0</v>
      </c>
      <c r="N2599" s="47">
        <f t="shared" si="40"/>
        <v>0</v>
      </c>
      <c r="O2599" s="53" t="s">
        <v>7479</v>
      </c>
      <c r="P2599" s="19" t="s">
        <v>21453</v>
      </c>
      <c r="Q2599" s="15" t="s">
        <v>21415</v>
      </c>
    </row>
    <row r="2600" spans="1:17" x14ac:dyDescent="0.3">
      <c r="A2600" s="17" t="s">
        <v>12044</v>
      </c>
      <c r="B2600" s="39" t="s">
        <v>12698</v>
      </c>
      <c r="C2600" s="40">
        <v>555917</v>
      </c>
      <c r="D2600" s="40" t="s">
        <v>19539</v>
      </c>
      <c r="E2600" s="39" t="s">
        <v>15314</v>
      </c>
      <c r="F2600" s="41"/>
      <c r="G2600" s="41"/>
      <c r="H2600" s="14">
        <v>2080</v>
      </c>
      <c r="I2600" s="41">
        <v>12</v>
      </c>
      <c r="J2600" s="14" t="s">
        <v>12157</v>
      </c>
      <c r="K2600" s="42">
        <v>45873</v>
      </c>
      <c r="L2600" s="42">
        <v>45972</v>
      </c>
      <c r="M2600" s="43">
        <v>0</v>
      </c>
      <c r="N2600" s="47">
        <f t="shared" si="40"/>
        <v>0</v>
      </c>
      <c r="O2600" s="53" t="s">
        <v>19540</v>
      </c>
      <c r="P2600" s="19" t="s">
        <v>21453</v>
      </c>
      <c r="Q2600" s="15" t="s">
        <v>21415</v>
      </c>
    </row>
    <row r="2601" spans="1:17" x14ac:dyDescent="0.3">
      <c r="A2601" s="17" t="s">
        <v>12044</v>
      </c>
      <c r="B2601" s="39" t="s">
        <v>12698</v>
      </c>
      <c r="C2601" s="40">
        <v>555918</v>
      </c>
      <c r="D2601" s="40" t="s">
        <v>17490</v>
      </c>
      <c r="E2601" s="39" t="s">
        <v>15314</v>
      </c>
      <c r="F2601" s="41"/>
      <c r="G2601" s="41"/>
      <c r="H2601" s="14">
        <v>2190</v>
      </c>
      <c r="I2601" s="41">
        <v>12</v>
      </c>
      <c r="J2601" s="14" t="s">
        <v>12157</v>
      </c>
      <c r="K2601" s="42">
        <v>45873</v>
      </c>
      <c r="L2601" s="42">
        <v>45972</v>
      </c>
      <c r="M2601" s="43">
        <v>0</v>
      </c>
      <c r="N2601" s="47">
        <f t="shared" si="40"/>
        <v>0</v>
      </c>
      <c r="O2601" s="53" t="s">
        <v>17491</v>
      </c>
      <c r="P2601" s="19" t="s">
        <v>21453</v>
      </c>
      <c r="Q2601" s="15" t="s">
        <v>21415</v>
      </c>
    </row>
    <row r="2602" spans="1:17" x14ac:dyDescent="0.3">
      <c r="A2602" s="17" t="s">
        <v>12044</v>
      </c>
      <c r="B2602" s="39" t="s">
        <v>12698</v>
      </c>
      <c r="C2602" s="40">
        <v>560460</v>
      </c>
      <c r="D2602" s="40" t="s">
        <v>17350</v>
      </c>
      <c r="E2602" s="39" t="s">
        <v>15314</v>
      </c>
      <c r="F2602" s="41"/>
      <c r="G2602" s="41"/>
      <c r="H2602" s="14">
        <v>1830</v>
      </c>
      <c r="I2602" s="41">
        <v>6</v>
      </c>
      <c r="J2602" s="14" t="s">
        <v>12157</v>
      </c>
      <c r="K2602" s="42">
        <v>45873</v>
      </c>
      <c r="L2602" s="42">
        <v>45972</v>
      </c>
      <c r="M2602" s="43">
        <v>0</v>
      </c>
      <c r="N2602" s="47">
        <f t="shared" si="40"/>
        <v>0</v>
      </c>
      <c r="O2602" s="53" t="s">
        <v>17351</v>
      </c>
      <c r="P2602" s="40" t="s">
        <v>21416</v>
      </c>
      <c r="Q2602" s="15" t="s">
        <v>21415</v>
      </c>
    </row>
    <row r="2603" spans="1:17" x14ac:dyDescent="0.3">
      <c r="A2603" s="17" t="s">
        <v>12044</v>
      </c>
      <c r="B2603" s="39" t="s">
        <v>12698</v>
      </c>
      <c r="C2603" s="40">
        <v>574914</v>
      </c>
      <c r="D2603" s="40" t="s">
        <v>20425</v>
      </c>
      <c r="E2603" s="39" t="s">
        <v>15820</v>
      </c>
      <c r="F2603" s="41"/>
      <c r="G2603" s="41"/>
      <c r="H2603" s="14">
        <v>897</v>
      </c>
      <c r="I2603" s="41"/>
      <c r="J2603" s="14"/>
      <c r="K2603" s="42">
        <v>45873</v>
      </c>
      <c r="L2603" s="42">
        <v>45972</v>
      </c>
      <c r="M2603" s="43">
        <v>0</v>
      </c>
      <c r="N2603" s="47">
        <f t="shared" si="40"/>
        <v>0</v>
      </c>
      <c r="O2603" s="53" t="s">
        <v>20426</v>
      </c>
      <c r="P2603" s="40" t="s">
        <v>21416</v>
      </c>
      <c r="Q2603" s="15" t="s">
        <v>21415</v>
      </c>
    </row>
    <row r="2604" spans="1:17" x14ac:dyDescent="0.3">
      <c r="A2604" s="17" t="s">
        <v>12044</v>
      </c>
      <c r="B2604" s="39" t="s">
        <v>12698</v>
      </c>
      <c r="C2604" s="40">
        <v>574915</v>
      </c>
      <c r="D2604" s="40" t="s">
        <v>18919</v>
      </c>
      <c r="E2604" s="39" t="s">
        <v>15820</v>
      </c>
      <c r="F2604" s="41"/>
      <c r="G2604" s="41"/>
      <c r="H2604" s="14">
        <v>897</v>
      </c>
      <c r="I2604" s="41"/>
      <c r="J2604" s="14"/>
      <c r="K2604" s="42">
        <v>45873</v>
      </c>
      <c r="L2604" s="42">
        <v>45972</v>
      </c>
      <c r="M2604" s="43">
        <v>0</v>
      </c>
      <c r="N2604" s="47">
        <f t="shared" si="40"/>
        <v>0</v>
      </c>
      <c r="O2604" s="53" t="s">
        <v>18920</v>
      </c>
      <c r="P2604" s="40" t="s">
        <v>21416</v>
      </c>
      <c r="Q2604" s="15" t="s">
        <v>21415</v>
      </c>
    </row>
    <row r="2605" spans="1:17" x14ac:dyDescent="0.3">
      <c r="A2605" s="17" t="s">
        <v>12044</v>
      </c>
      <c r="B2605" s="39" t="s">
        <v>12698</v>
      </c>
      <c r="C2605" s="40">
        <v>254666</v>
      </c>
      <c r="D2605" s="40" t="s">
        <v>12703</v>
      </c>
      <c r="E2605" s="39" t="s">
        <v>15820</v>
      </c>
      <c r="F2605" s="41"/>
      <c r="G2605" s="41"/>
      <c r="H2605" s="14">
        <v>1170</v>
      </c>
      <c r="I2605" s="41">
        <v>32</v>
      </c>
      <c r="J2605" s="14" t="s">
        <v>12157</v>
      </c>
      <c r="K2605" s="42">
        <v>45873</v>
      </c>
      <c r="L2605" s="42">
        <v>45972</v>
      </c>
      <c r="M2605" s="43">
        <v>0</v>
      </c>
      <c r="N2605" s="47">
        <f t="shared" si="40"/>
        <v>0</v>
      </c>
      <c r="O2605" s="53" t="s">
        <v>12704</v>
      </c>
      <c r="P2605" s="40" t="s">
        <v>21416</v>
      </c>
      <c r="Q2605" s="15" t="s">
        <v>21415</v>
      </c>
    </row>
    <row r="2606" spans="1:17" x14ac:dyDescent="0.3">
      <c r="A2606" s="17" t="s">
        <v>12044</v>
      </c>
      <c r="B2606" s="39" t="s">
        <v>12698</v>
      </c>
      <c r="C2606" s="40">
        <v>274231</v>
      </c>
      <c r="D2606" s="40" t="s">
        <v>4264</v>
      </c>
      <c r="E2606" s="39" t="s">
        <v>15848</v>
      </c>
      <c r="F2606" s="41"/>
      <c r="G2606" s="41"/>
      <c r="H2606" s="14">
        <v>10724</v>
      </c>
      <c r="I2606" s="41">
        <v>8</v>
      </c>
      <c r="J2606" s="14" t="s">
        <v>12157</v>
      </c>
      <c r="K2606" s="42">
        <v>45873</v>
      </c>
      <c r="L2606" s="42">
        <v>45972</v>
      </c>
      <c r="M2606" s="43">
        <v>0</v>
      </c>
      <c r="N2606" s="47">
        <f t="shared" si="40"/>
        <v>0</v>
      </c>
      <c r="O2606" s="53" t="s">
        <v>4265</v>
      </c>
      <c r="P2606" s="19" t="s">
        <v>21529</v>
      </c>
      <c r="Q2606" s="15" t="s">
        <v>21415</v>
      </c>
    </row>
    <row r="2607" spans="1:17" x14ac:dyDescent="0.3">
      <c r="A2607" s="17" t="s">
        <v>12044</v>
      </c>
      <c r="B2607" s="39" t="s">
        <v>12698</v>
      </c>
      <c r="C2607" s="40">
        <v>268306</v>
      </c>
      <c r="D2607" s="40" t="s">
        <v>4973</v>
      </c>
      <c r="E2607" s="39" t="s">
        <v>15848</v>
      </c>
      <c r="F2607" s="41"/>
      <c r="G2607" s="41"/>
      <c r="H2607" s="14">
        <v>12767</v>
      </c>
      <c r="I2607" s="41">
        <v>12</v>
      </c>
      <c r="J2607" s="14" t="s">
        <v>12157</v>
      </c>
      <c r="K2607" s="42">
        <v>45873</v>
      </c>
      <c r="L2607" s="42">
        <v>45972</v>
      </c>
      <c r="M2607" s="43">
        <v>0</v>
      </c>
      <c r="N2607" s="47">
        <f t="shared" si="40"/>
        <v>0</v>
      </c>
      <c r="O2607" s="53" t="s">
        <v>4974</v>
      </c>
      <c r="P2607" s="40" t="s">
        <v>21416</v>
      </c>
      <c r="Q2607" s="15" t="s">
        <v>21415</v>
      </c>
    </row>
    <row r="2608" spans="1:17" x14ac:dyDescent="0.3">
      <c r="A2608" s="17" t="s">
        <v>12044</v>
      </c>
      <c r="B2608" s="39" t="s">
        <v>12698</v>
      </c>
      <c r="C2608" s="40">
        <v>263366</v>
      </c>
      <c r="D2608" s="40" t="s">
        <v>14353</v>
      </c>
      <c r="E2608" s="39" t="s">
        <v>15797</v>
      </c>
      <c r="F2608" s="41"/>
      <c r="G2608" s="41"/>
      <c r="H2608" s="14">
        <v>15868</v>
      </c>
      <c r="I2608" s="41"/>
      <c r="J2608" s="14"/>
      <c r="K2608" s="42">
        <v>45873</v>
      </c>
      <c r="L2608" s="42">
        <v>45972</v>
      </c>
      <c r="M2608" s="43">
        <v>0</v>
      </c>
      <c r="N2608" s="47">
        <f t="shared" si="40"/>
        <v>0</v>
      </c>
      <c r="O2608" s="53" t="s">
        <v>14354</v>
      </c>
      <c r="P2608" s="19" t="s">
        <v>21529</v>
      </c>
      <c r="Q2608" s="15" t="s">
        <v>21415</v>
      </c>
    </row>
    <row r="2609" spans="1:17" x14ac:dyDescent="0.3">
      <c r="A2609" s="17" t="s">
        <v>12044</v>
      </c>
      <c r="B2609" s="39" t="s">
        <v>12698</v>
      </c>
      <c r="C2609" s="40">
        <v>275801</v>
      </c>
      <c r="D2609" s="40" t="s">
        <v>2876</v>
      </c>
      <c r="E2609" s="39" t="s">
        <v>15797</v>
      </c>
      <c r="F2609" s="41"/>
      <c r="G2609" s="41"/>
      <c r="H2609" s="14">
        <v>11915</v>
      </c>
      <c r="I2609" s="41">
        <v>24</v>
      </c>
      <c r="J2609" s="14" t="s">
        <v>12157</v>
      </c>
      <c r="K2609" s="42">
        <v>45873</v>
      </c>
      <c r="L2609" s="42">
        <v>45972</v>
      </c>
      <c r="M2609" s="43">
        <v>0</v>
      </c>
      <c r="N2609" s="47">
        <f t="shared" si="40"/>
        <v>0</v>
      </c>
      <c r="O2609" s="53" t="s">
        <v>2877</v>
      </c>
      <c r="P2609" s="19" t="s">
        <v>21528</v>
      </c>
      <c r="Q2609" s="15" t="s">
        <v>21415</v>
      </c>
    </row>
    <row r="2610" spans="1:17" x14ac:dyDescent="0.3">
      <c r="A2610" s="17" t="s">
        <v>12044</v>
      </c>
      <c r="B2610" s="39" t="s">
        <v>12698</v>
      </c>
      <c r="C2610" s="40">
        <v>541639</v>
      </c>
      <c r="D2610" s="40" t="s">
        <v>3052</v>
      </c>
      <c r="E2610" s="39" t="s">
        <v>15797</v>
      </c>
      <c r="F2610" s="41"/>
      <c r="G2610" s="41"/>
      <c r="H2610" s="14">
        <v>18144</v>
      </c>
      <c r="I2610" s="41">
        <v>20</v>
      </c>
      <c r="J2610" s="14" t="s">
        <v>12157</v>
      </c>
      <c r="K2610" s="42">
        <v>45873</v>
      </c>
      <c r="L2610" s="42">
        <v>45972</v>
      </c>
      <c r="M2610" s="43">
        <v>0</v>
      </c>
      <c r="N2610" s="47">
        <f t="shared" si="40"/>
        <v>0</v>
      </c>
      <c r="O2610" s="53" t="s">
        <v>3053</v>
      </c>
      <c r="P2610" s="19" t="s">
        <v>21528</v>
      </c>
      <c r="Q2610" s="15" t="s">
        <v>21415</v>
      </c>
    </row>
    <row r="2611" spans="1:17" x14ac:dyDescent="0.3">
      <c r="A2611" s="17" t="s">
        <v>12044</v>
      </c>
      <c r="B2611" s="39" t="s">
        <v>12698</v>
      </c>
      <c r="C2611" s="40">
        <v>392319</v>
      </c>
      <c r="D2611" s="40" t="s">
        <v>3006</v>
      </c>
      <c r="E2611" s="39" t="s">
        <v>15797</v>
      </c>
      <c r="F2611" s="41"/>
      <c r="G2611" s="41"/>
      <c r="H2611" s="14">
        <v>14298</v>
      </c>
      <c r="I2611" s="41"/>
      <c r="J2611" s="14"/>
      <c r="K2611" s="42">
        <v>45873</v>
      </c>
      <c r="L2611" s="42">
        <v>45972</v>
      </c>
      <c r="M2611" s="43">
        <v>0</v>
      </c>
      <c r="N2611" s="47">
        <f t="shared" si="40"/>
        <v>0</v>
      </c>
      <c r="O2611" s="53" t="s">
        <v>3007</v>
      </c>
      <c r="P2611" s="19" t="s">
        <v>21452</v>
      </c>
      <c r="Q2611" s="15" t="s">
        <v>21415</v>
      </c>
    </row>
    <row r="2612" spans="1:17" x14ac:dyDescent="0.3">
      <c r="A2612" s="17" t="s">
        <v>12044</v>
      </c>
      <c r="B2612" s="39" t="s">
        <v>12698</v>
      </c>
      <c r="C2612" s="40">
        <v>565957</v>
      </c>
      <c r="D2612" s="40" t="s">
        <v>4720</v>
      </c>
      <c r="E2612" s="39" t="s">
        <v>15797</v>
      </c>
      <c r="F2612" s="41"/>
      <c r="G2612" s="41"/>
      <c r="H2612" s="14">
        <v>14700</v>
      </c>
      <c r="I2612" s="41"/>
      <c r="J2612" s="14"/>
      <c r="K2612" s="42">
        <v>45873</v>
      </c>
      <c r="L2612" s="42">
        <v>45972</v>
      </c>
      <c r="M2612" s="43">
        <v>0</v>
      </c>
      <c r="N2612" s="47">
        <f t="shared" si="40"/>
        <v>0</v>
      </c>
      <c r="O2612" s="53" t="s">
        <v>4721</v>
      </c>
      <c r="P2612" s="40" t="s">
        <v>21416</v>
      </c>
      <c r="Q2612" s="15" t="s">
        <v>21415</v>
      </c>
    </row>
    <row r="2613" spans="1:17" x14ac:dyDescent="0.3">
      <c r="A2613" s="17" t="s">
        <v>12044</v>
      </c>
      <c r="B2613" s="39" t="s">
        <v>12698</v>
      </c>
      <c r="C2613" s="40">
        <v>259513</v>
      </c>
      <c r="D2613" s="40" t="s">
        <v>2796</v>
      </c>
      <c r="E2613" s="39" t="s">
        <v>15797</v>
      </c>
      <c r="F2613" s="41"/>
      <c r="G2613" s="41"/>
      <c r="H2613" s="14">
        <v>8965</v>
      </c>
      <c r="I2613" s="41"/>
      <c r="J2613" s="14"/>
      <c r="K2613" s="42">
        <v>45873</v>
      </c>
      <c r="L2613" s="42">
        <v>45972</v>
      </c>
      <c r="M2613" s="43">
        <v>0</v>
      </c>
      <c r="N2613" s="47">
        <f t="shared" si="40"/>
        <v>0</v>
      </c>
      <c r="O2613" s="53" t="s">
        <v>2797</v>
      </c>
      <c r="P2613" s="19" t="s">
        <v>21452</v>
      </c>
      <c r="Q2613" s="15" t="s">
        <v>21415</v>
      </c>
    </row>
    <row r="2614" spans="1:17" x14ac:dyDescent="0.3">
      <c r="A2614" s="17" t="s">
        <v>12044</v>
      </c>
      <c r="B2614" s="39" t="s">
        <v>12698</v>
      </c>
      <c r="C2614" s="40">
        <v>575251</v>
      </c>
      <c r="D2614" s="40" t="s">
        <v>19827</v>
      </c>
      <c r="E2614" s="39" t="s">
        <v>15797</v>
      </c>
      <c r="F2614" s="41"/>
      <c r="G2614" s="41"/>
      <c r="H2614" s="14">
        <v>12340</v>
      </c>
      <c r="I2614" s="41"/>
      <c r="J2614" s="14"/>
      <c r="K2614" s="42">
        <v>45873</v>
      </c>
      <c r="L2614" s="42">
        <v>45972</v>
      </c>
      <c r="M2614" s="43">
        <v>0</v>
      </c>
      <c r="N2614" s="47">
        <f t="shared" si="40"/>
        <v>0</v>
      </c>
      <c r="O2614" s="53" t="s">
        <v>19828</v>
      </c>
      <c r="P2614" s="40" t="s">
        <v>21416</v>
      </c>
      <c r="Q2614" s="15" t="s">
        <v>21415</v>
      </c>
    </row>
    <row r="2615" spans="1:17" x14ac:dyDescent="0.3">
      <c r="A2615" s="17" t="s">
        <v>12044</v>
      </c>
      <c r="B2615" s="39" t="s">
        <v>12698</v>
      </c>
      <c r="C2615" s="40">
        <v>35119</v>
      </c>
      <c r="D2615" s="40" t="s">
        <v>2762</v>
      </c>
      <c r="E2615" s="39" t="s">
        <v>15797</v>
      </c>
      <c r="F2615" s="41"/>
      <c r="G2615" s="41"/>
      <c r="H2615" s="14">
        <v>11290</v>
      </c>
      <c r="I2615" s="41"/>
      <c r="J2615" s="14"/>
      <c r="K2615" s="42">
        <v>45873</v>
      </c>
      <c r="L2615" s="42">
        <v>45972</v>
      </c>
      <c r="M2615" s="43">
        <v>0</v>
      </c>
      <c r="N2615" s="47">
        <f t="shared" si="40"/>
        <v>0</v>
      </c>
      <c r="O2615" s="53" t="s">
        <v>2763</v>
      </c>
      <c r="P2615" s="19" t="s">
        <v>21452</v>
      </c>
      <c r="Q2615" s="15" t="s">
        <v>21415</v>
      </c>
    </row>
    <row r="2616" spans="1:17" x14ac:dyDescent="0.3">
      <c r="A2616" s="17" t="s">
        <v>12044</v>
      </c>
      <c r="B2616" s="39" t="s">
        <v>12698</v>
      </c>
      <c r="C2616" s="40">
        <v>290911</v>
      </c>
      <c r="D2616" s="40" t="s">
        <v>2920</v>
      </c>
      <c r="E2616" s="39" t="s">
        <v>15797</v>
      </c>
      <c r="F2616" s="41"/>
      <c r="G2616" s="41"/>
      <c r="H2616" s="14">
        <v>11572</v>
      </c>
      <c r="I2616" s="41">
        <v>8</v>
      </c>
      <c r="J2616" s="14" t="s">
        <v>12157</v>
      </c>
      <c r="K2616" s="42">
        <v>45873</v>
      </c>
      <c r="L2616" s="42">
        <v>45972</v>
      </c>
      <c r="M2616" s="43">
        <v>0</v>
      </c>
      <c r="N2616" s="47">
        <f t="shared" si="40"/>
        <v>0</v>
      </c>
      <c r="O2616" s="53" t="s">
        <v>2921</v>
      </c>
      <c r="P2616" s="19" t="s">
        <v>21510</v>
      </c>
      <c r="Q2616" s="15" t="s">
        <v>21415</v>
      </c>
    </row>
    <row r="2617" spans="1:17" x14ac:dyDescent="0.3">
      <c r="A2617" s="17" t="s">
        <v>12044</v>
      </c>
      <c r="B2617" s="39" t="s">
        <v>12698</v>
      </c>
      <c r="C2617" s="40">
        <v>274741</v>
      </c>
      <c r="D2617" s="40" t="s">
        <v>2868</v>
      </c>
      <c r="E2617" s="39" t="s">
        <v>15797</v>
      </c>
      <c r="F2617" s="41"/>
      <c r="G2617" s="41"/>
      <c r="H2617" s="14">
        <v>14222</v>
      </c>
      <c r="I2617" s="41">
        <v>24</v>
      </c>
      <c r="J2617" s="14" t="s">
        <v>12157</v>
      </c>
      <c r="K2617" s="42">
        <v>45873</v>
      </c>
      <c r="L2617" s="42">
        <v>45972</v>
      </c>
      <c r="M2617" s="43">
        <v>0</v>
      </c>
      <c r="N2617" s="47">
        <f t="shared" si="40"/>
        <v>0</v>
      </c>
      <c r="O2617" s="53" t="s">
        <v>2869</v>
      </c>
      <c r="P2617" s="19" t="s">
        <v>21450</v>
      </c>
      <c r="Q2617" s="15" t="s">
        <v>21415</v>
      </c>
    </row>
    <row r="2618" spans="1:17" x14ac:dyDescent="0.3">
      <c r="A2618" s="17" t="s">
        <v>12044</v>
      </c>
      <c r="B2618" s="39" t="s">
        <v>12698</v>
      </c>
      <c r="C2618" s="40">
        <v>272413</v>
      </c>
      <c r="D2618" s="40" t="s">
        <v>2856</v>
      </c>
      <c r="E2618" s="39" t="s">
        <v>15797</v>
      </c>
      <c r="F2618" s="41"/>
      <c r="G2618" s="41"/>
      <c r="H2618" s="14">
        <v>12369</v>
      </c>
      <c r="I2618" s="41">
        <v>12</v>
      </c>
      <c r="J2618" s="14" t="s">
        <v>12157</v>
      </c>
      <c r="K2618" s="42">
        <v>45873</v>
      </c>
      <c r="L2618" s="42">
        <v>45972</v>
      </c>
      <c r="M2618" s="43">
        <v>0</v>
      </c>
      <c r="N2618" s="47">
        <f t="shared" si="40"/>
        <v>0</v>
      </c>
      <c r="O2618" s="53" t="s">
        <v>2857</v>
      </c>
      <c r="P2618" s="19" t="s">
        <v>21510</v>
      </c>
      <c r="Q2618" s="15" t="s">
        <v>21415</v>
      </c>
    </row>
    <row r="2619" spans="1:17" x14ac:dyDescent="0.3">
      <c r="A2619" s="17" t="s">
        <v>12044</v>
      </c>
      <c r="B2619" s="39" t="s">
        <v>12698</v>
      </c>
      <c r="C2619" s="40">
        <v>296226</v>
      </c>
      <c r="D2619" s="40" t="s">
        <v>5017</v>
      </c>
      <c r="E2619" s="39" t="s">
        <v>15797</v>
      </c>
      <c r="F2619" s="41"/>
      <c r="G2619" s="41"/>
      <c r="H2619" s="14">
        <v>14313</v>
      </c>
      <c r="I2619" s="41">
        <v>12</v>
      </c>
      <c r="J2619" s="14" t="s">
        <v>12157</v>
      </c>
      <c r="K2619" s="42">
        <v>45873</v>
      </c>
      <c r="L2619" s="42">
        <v>45972</v>
      </c>
      <c r="M2619" s="43">
        <v>0</v>
      </c>
      <c r="N2619" s="47">
        <f t="shared" si="40"/>
        <v>0</v>
      </c>
      <c r="O2619" s="53" t="s">
        <v>5018</v>
      </c>
      <c r="P2619" s="40" t="s">
        <v>21416</v>
      </c>
      <c r="Q2619" s="15" t="s">
        <v>21415</v>
      </c>
    </row>
    <row r="2620" spans="1:17" x14ac:dyDescent="0.3">
      <c r="A2620" s="17" t="s">
        <v>12044</v>
      </c>
      <c r="B2620" s="39" t="s">
        <v>12698</v>
      </c>
      <c r="C2620" s="40">
        <v>290333</v>
      </c>
      <c r="D2620" s="40" t="s">
        <v>5005</v>
      </c>
      <c r="E2620" s="39" t="s">
        <v>15797</v>
      </c>
      <c r="F2620" s="41"/>
      <c r="G2620" s="41"/>
      <c r="H2620" s="14">
        <v>14111</v>
      </c>
      <c r="I2620" s="41">
        <v>12</v>
      </c>
      <c r="J2620" s="14" t="s">
        <v>12157</v>
      </c>
      <c r="K2620" s="42">
        <v>45873</v>
      </c>
      <c r="L2620" s="42">
        <v>45972</v>
      </c>
      <c r="M2620" s="43">
        <v>0</v>
      </c>
      <c r="N2620" s="47">
        <f t="shared" si="40"/>
        <v>0</v>
      </c>
      <c r="O2620" s="53" t="s">
        <v>5006</v>
      </c>
      <c r="P2620" s="40" t="s">
        <v>21416</v>
      </c>
      <c r="Q2620" s="15" t="s">
        <v>21415</v>
      </c>
    </row>
    <row r="2621" spans="1:17" x14ac:dyDescent="0.3">
      <c r="A2621" s="17" t="s">
        <v>12044</v>
      </c>
      <c r="B2621" s="39" t="s">
        <v>12698</v>
      </c>
      <c r="C2621" s="40">
        <v>272077</v>
      </c>
      <c r="D2621" s="40" t="s">
        <v>4620</v>
      </c>
      <c r="E2621" s="39" t="s">
        <v>15797</v>
      </c>
      <c r="F2621" s="41"/>
      <c r="G2621" s="41"/>
      <c r="H2621" s="14">
        <v>10881</v>
      </c>
      <c r="I2621" s="41">
        <v>12</v>
      </c>
      <c r="J2621" s="14" t="s">
        <v>12157</v>
      </c>
      <c r="K2621" s="42">
        <v>45873</v>
      </c>
      <c r="L2621" s="42">
        <v>45972</v>
      </c>
      <c r="M2621" s="43">
        <v>0</v>
      </c>
      <c r="N2621" s="47">
        <f t="shared" si="40"/>
        <v>0</v>
      </c>
      <c r="O2621" s="53" t="s">
        <v>4621</v>
      </c>
      <c r="P2621" s="19" t="s">
        <v>21483</v>
      </c>
      <c r="Q2621" s="15" t="s">
        <v>21415</v>
      </c>
    </row>
    <row r="2622" spans="1:17" x14ac:dyDescent="0.3">
      <c r="A2622" s="17" t="s">
        <v>12044</v>
      </c>
      <c r="B2622" s="39" t="s">
        <v>12698</v>
      </c>
      <c r="C2622" s="40">
        <v>575661</v>
      </c>
      <c r="D2622" s="40" t="s">
        <v>18879</v>
      </c>
      <c r="E2622" s="39" t="s">
        <v>15807</v>
      </c>
      <c r="F2622" s="41"/>
      <c r="G2622" s="41"/>
      <c r="H2622" s="14">
        <v>2050</v>
      </c>
      <c r="I2622" s="41"/>
      <c r="J2622" s="14"/>
      <c r="K2622" s="42">
        <v>45873</v>
      </c>
      <c r="L2622" s="42">
        <v>45972</v>
      </c>
      <c r="M2622" s="43">
        <v>0</v>
      </c>
      <c r="N2622" s="47">
        <f t="shared" si="40"/>
        <v>0</v>
      </c>
      <c r="O2622" s="53" t="s">
        <v>18880</v>
      </c>
      <c r="P2622" s="40" t="s">
        <v>21416</v>
      </c>
      <c r="Q2622" s="15" t="s">
        <v>21415</v>
      </c>
    </row>
    <row r="2623" spans="1:17" x14ac:dyDescent="0.3">
      <c r="A2623" s="17" t="s">
        <v>12044</v>
      </c>
      <c r="B2623" s="39" t="s">
        <v>12698</v>
      </c>
      <c r="C2623" s="40">
        <v>575663</v>
      </c>
      <c r="D2623" s="40" t="s">
        <v>17890</v>
      </c>
      <c r="E2623" s="39" t="s">
        <v>15807</v>
      </c>
      <c r="F2623" s="41"/>
      <c r="G2623" s="41"/>
      <c r="H2623" s="14">
        <v>2050</v>
      </c>
      <c r="I2623" s="41"/>
      <c r="J2623" s="14"/>
      <c r="K2623" s="42">
        <v>45873</v>
      </c>
      <c r="L2623" s="42">
        <v>45972</v>
      </c>
      <c r="M2623" s="43">
        <v>0</v>
      </c>
      <c r="N2623" s="47">
        <f t="shared" si="40"/>
        <v>0</v>
      </c>
      <c r="O2623" s="53" t="s">
        <v>17891</v>
      </c>
      <c r="P2623" s="40" t="s">
        <v>21416</v>
      </c>
      <c r="Q2623" s="15" t="s">
        <v>21415</v>
      </c>
    </row>
    <row r="2624" spans="1:17" x14ac:dyDescent="0.3">
      <c r="A2624" s="17" t="s">
        <v>12044</v>
      </c>
      <c r="B2624" s="39" t="s">
        <v>12698</v>
      </c>
      <c r="C2624" s="40">
        <v>575662</v>
      </c>
      <c r="D2624" s="40" t="s">
        <v>19861</v>
      </c>
      <c r="E2624" s="39" t="s">
        <v>15807</v>
      </c>
      <c r="F2624" s="41"/>
      <c r="G2624" s="41"/>
      <c r="H2624" s="14">
        <v>2050</v>
      </c>
      <c r="I2624" s="41"/>
      <c r="J2624" s="14"/>
      <c r="K2624" s="42">
        <v>45873</v>
      </c>
      <c r="L2624" s="42">
        <v>45972</v>
      </c>
      <c r="M2624" s="43">
        <v>0</v>
      </c>
      <c r="N2624" s="47">
        <f t="shared" si="40"/>
        <v>0</v>
      </c>
      <c r="O2624" s="53" t="s">
        <v>19862</v>
      </c>
      <c r="P2624" s="40" t="s">
        <v>21416</v>
      </c>
      <c r="Q2624" s="15" t="s">
        <v>21415</v>
      </c>
    </row>
    <row r="2625" spans="1:17" x14ac:dyDescent="0.3">
      <c r="A2625" s="17" t="s">
        <v>12044</v>
      </c>
      <c r="B2625" s="39" t="s">
        <v>12698</v>
      </c>
      <c r="C2625" s="40">
        <v>266839</v>
      </c>
      <c r="D2625" s="40" t="s">
        <v>3446</v>
      </c>
      <c r="E2625" s="39" t="s">
        <v>15807</v>
      </c>
      <c r="F2625" s="41"/>
      <c r="G2625" s="41"/>
      <c r="H2625" s="14">
        <v>1390</v>
      </c>
      <c r="I2625" s="41">
        <v>24</v>
      </c>
      <c r="J2625" s="14" t="s">
        <v>12157</v>
      </c>
      <c r="K2625" s="42">
        <v>45873</v>
      </c>
      <c r="L2625" s="42">
        <v>45972</v>
      </c>
      <c r="M2625" s="43">
        <v>0</v>
      </c>
      <c r="N2625" s="47">
        <f t="shared" si="40"/>
        <v>0</v>
      </c>
      <c r="O2625" s="53" t="s">
        <v>3447</v>
      </c>
      <c r="P2625" s="19" t="s">
        <v>21541</v>
      </c>
      <c r="Q2625" s="15" t="s">
        <v>21415</v>
      </c>
    </row>
    <row r="2626" spans="1:17" x14ac:dyDescent="0.3">
      <c r="A2626" s="17" t="s">
        <v>12044</v>
      </c>
      <c r="B2626" s="39" t="s">
        <v>12698</v>
      </c>
      <c r="C2626" s="40">
        <v>541598</v>
      </c>
      <c r="D2626" s="40" t="s">
        <v>4474</v>
      </c>
      <c r="E2626" s="39" t="s">
        <v>15807</v>
      </c>
      <c r="F2626" s="41"/>
      <c r="G2626" s="41"/>
      <c r="H2626" s="14">
        <v>2936</v>
      </c>
      <c r="I2626" s="41">
        <v>144</v>
      </c>
      <c r="J2626" s="14" t="s">
        <v>12157</v>
      </c>
      <c r="K2626" s="42">
        <v>45873</v>
      </c>
      <c r="L2626" s="42">
        <v>45972</v>
      </c>
      <c r="M2626" s="43">
        <v>0</v>
      </c>
      <c r="N2626" s="47">
        <f t="shared" si="40"/>
        <v>0</v>
      </c>
      <c r="O2626" s="53" t="s">
        <v>4475</v>
      </c>
      <c r="P2626" s="19" t="s">
        <v>21542</v>
      </c>
      <c r="Q2626" s="15" t="s">
        <v>21415</v>
      </c>
    </row>
    <row r="2627" spans="1:17" x14ac:dyDescent="0.3">
      <c r="A2627" s="17" t="s">
        <v>12044</v>
      </c>
      <c r="B2627" s="39" t="s">
        <v>12698</v>
      </c>
      <c r="C2627" s="40">
        <v>541594</v>
      </c>
      <c r="D2627" s="40" t="s">
        <v>4470</v>
      </c>
      <c r="E2627" s="39" t="s">
        <v>15807</v>
      </c>
      <c r="F2627" s="41"/>
      <c r="G2627" s="41"/>
      <c r="H2627" s="14">
        <v>2936</v>
      </c>
      <c r="I2627" s="41">
        <v>144</v>
      </c>
      <c r="J2627" s="14" t="s">
        <v>12157</v>
      </c>
      <c r="K2627" s="42">
        <v>45873</v>
      </c>
      <c r="L2627" s="42">
        <v>45972</v>
      </c>
      <c r="M2627" s="43">
        <v>0</v>
      </c>
      <c r="N2627" s="47">
        <f t="shared" si="40"/>
        <v>0</v>
      </c>
      <c r="O2627" s="53" t="s">
        <v>4471</v>
      </c>
      <c r="P2627" s="19" t="s">
        <v>21542</v>
      </c>
      <c r="Q2627" s="15" t="s">
        <v>21415</v>
      </c>
    </row>
    <row r="2628" spans="1:17" x14ac:dyDescent="0.3">
      <c r="A2628" s="17" t="s">
        <v>12044</v>
      </c>
      <c r="B2628" s="39" t="s">
        <v>12698</v>
      </c>
      <c r="C2628" s="40">
        <v>541596</v>
      </c>
      <c r="D2628" s="40" t="s">
        <v>4472</v>
      </c>
      <c r="E2628" s="39" t="s">
        <v>15807</v>
      </c>
      <c r="F2628" s="41"/>
      <c r="G2628" s="41"/>
      <c r="H2628" s="14">
        <v>2936</v>
      </c>
      <c r="I2628" s="41">
        <v>144</v>
      </c>
      <c r="J2628" s="14" t="s">
        <v>12157</v>
      </c>
      <c r="K2628" s="42">
        <v>45873</v>
      </c>
      <c r="L2628" s="42">
        <v>45972</v>
      </c>
      <c r="M2628" s="43">
        <v>0</v>
      </c>
      <c r="N2628" s="47">
        <f t="shared" si="40"/>
        <v>0</v>
      </c>
      <c r="O2628" s="53" t="s">
        <v>4473</v>
      </c>
      <c r="P2628" s="19" t="s">
        <v>21542</v>
      </c>
      <c r="Q2628" s="15" t="s">
        <v>21415</v>
      </c>
    </row>
    <row r="2629" spans="1:17" x14ac:dyDescent="0.3">
      <c r="A2629" s="17" t="s">
        <v>12044</v>
      </c>
      <c r="B2629" s="39" t="s">
        <v>12698</v>
      </c>
      <c r="C2629" s="40">
        <v>572372</v>
      </c>
      <c r="D2629" s="40" t="s">
        <v>19242</v>
      </c>
      <c r="E2629" s="39" t="s">
        <v>15807</v>
      </c>
      <c r="F2629" s="41"/>
      <c r="G2629" s="41"/>
      <c r="H2629" s="14">
        <v>2590</v>
      </c>
      <c r="I2629" s="41">
        <v>144</v>
      </c>
      <c r="J2629" s="14" t="s">
        <v>12157</v>
      </c>
      <c r="K2629" s="42">
        <v>45873</v>
      </c>
      <c r="L2629" s="42">
        <v>45972</v>
      </c>
      <c r="M2629" s="43">
        <v>0</v>
      </c>
      <c r="N2629" s="47">
        <f t="shared" si="40"/>
        <v>0</v>
      </c>
      <c r="O2629" s="53" t="s">
        <v>19243</v>
      </c>
      <c r="P2629" s="40" t="s">
        <v>21416</v>
      </c>
      <c r="Q2629" s="15" t="s">
        <v>21415</v>
      </c>
    </row>
    <row r="2630" spans="1:17" x14ac:dyDescent="0.3">
      <c r="A2630" s="17" t="s">
        <v>12044</v>
      </c>
      <c r="B2630" s="39" t="s">
        <v>12698</v>
      </c>
      <c r="C2630" s="40">
        <v>541599</v>
      </c>
      <c r="D2630" s="40" t="s">
        <v>4476</v>
      </c>
      <c r="E2630" s="39" t="s">
        <v>15807</v>
      </c>
      <c r="F2630" s="41"/>
      <c r="G2630" s="41"/>
      <c r="H2630" s="14">
        <v>2817</v>
      </c>
      <c r="I2630" s="41">
        <v>144</v>
      </c>
      <c r="J2630" s="14" t="s">
        <v>12157</v>
      </c>
      <c r="K2630" s="42">
        <v>45873</v>
      </c>
      <c r="L2630" s="42">
        <v>45972</v>
      </c>
      <c r="M2630" s="43">
        <v>0</v>
      </c>
      <c r="N2630" s="47">
        <f t="shared" si="40"/>
        <v>0</v>
      </c>
      <c r="O2630" s="53" t="s">
        <v>4477</v>
      </c>
      <c r="P2630" s="19" t="s">
        <v>21542</v>
      </c>
      <c r="Q2630" s="15" t="s">
        <v>21415</v>
      </c>
    </row>
    <row r="2631" spans="1:17" x14ac:dyDescent="0.3">
      <c r="A2631" s="17" t="s">
        <v>12044</v>
      </c>
      <c r="B2631" s="39" t="s">
        <v>12698</v>
      </c>
      <c r="C2631" s="40">
        <v>578331</v>
      </c>
      <c r="D2631" s="40" t="s">
        <v>20062</v>
      </c>
      <c r="E2631" s="39" t="s">
        <v>15807</v>
      </c>
      <c r="F2631" s="41"/>
      <c r="G2631" s="41"/>
      <c r="H2631" s="14">
        <v>2570</v>
      </c>
      <c r="I2631" s="41">
        <v>12</v>
      </c>
      <c r="J2631" s="14" t="s">
        <v>12157</v>
      </c>
      <c r="K2631" s="42">
        <v>45873</v>
      </c>
      <c r="L2631" s="42">
        <v>45972</v>
      </c>
      <c r="M2631" s="43">
        <v>0</v>
      </c>
      <c r="N2631" s="47">
        <f t="shared" si="40"/>
        <v>0</v>
      </c>
      <c r="O2631" s="53" t="s">
        <v>20063</v>
      </c>
      <c r="P2631" s="40" t="s">
        <v>21416</v>
      </c>
      <c r="Q2631" s="15" t="s">
        <v>21415</v>
      </c>
    </row>
    <row r="2632" spans="1:17" x14ac:dyDescent="0.3">
      <c r="A2632" s="17" t="s">
        <v>12044</v>
      </c>
      <c r="B2632" s="39" t="s">
        <v>12698</v>
      </c>
      <c r="C2632" s="40">
        <v>574307</v>
      </c>
      <c r="D2632" s="40" t="s">
        <v>20379</v>
      </c>
      <c r="E2632" s="39" t="s">
        <v>15807</v>
      </c>
      <c r="F2632" s="41"/>
      <c r="G2632" s="41"/>
      <c r="H2632" s="14">
        <v>3180</v>
      </c>
      <c r="I2632" s="41">
        <v>12</v>
      </c>
      <c r="J2632" s="14" t="s">
        <v>12157</v>
      </c>
      <c r="K2632" s="42">
        <v>45873</v>
      </c>
      <c r="L2632" s="42">
        <v>45972</v>
      </c>
      <c r="M2632" s="43">
        <v>0</v>
      </c>
      <c r="N2632" s="47">
        <f t="shared" si="40"/>
        <v>0</v>
      </c>
      <c r="O2632" s="53" t="s">
        <v>20380</v>
      </c>
      <c r="P2632" s="40" t="s">
        <v>21416</v>
      </c>
      <c r="Q2632" s="15" t="s">
        <v>21415</v>
      </c>
    </row>
    <row r="2633" spans="1:17" x14ac:dyDescent="0.3">
      <c r="A2633" s="17" t="s">
        <v>12044</v>
      </c>
      <c r="B2633" s="39" t="s">
        <v>12698</v>
      </c>
      <c r="C2633" s="40">
        <v>269486</v>
      </c>
      <c r="D2633" s="40" t="s">
        <v>3452</v>
      </c>
      <c r="E2633" s="39" t="s">
        <v>15807</v>
      </c>
      <c r="F2633" s="41"/>
      <c r="G2633" s="41"/>
      <c r="H2633" s="14">
        <v>2541</v>
      </c>
      <c r="I2633" s="41">
        <v>12</v>
      </c>
      <c r="J2633" s="14" t="s">
        <v>12157</v>
      </c>
      <c r="K2633" s="42">
        <v>45873</v>
      </c>
      <c r="L2633" s="42">
        <v>45972</v>
      </c>
      <c r="M2633" s="43">
        <v>0</v>
      </c>
      <c r="N2633" s="47">
        <f t="shared" ref="N2633:N2696" si="41">+M2633*H2633</f>
        <v>0</v>
      </c>
      <c r="O2633" s="53" t="s">
        <v>3453</v>
      </c>
      <c r="P2633" s="19" t="s">
        <v>21452</v>
      </c>
      <c r="Q2633" s="15" t="s">
        <v>21415</v>
      </c>
    </row>
    <row r="2634" spans="1:17" x14ac:dyDescent="0.3">
      <c r="A2634" s="17" t="s">
        <v>12044</v>
      </c>
      <c r="B2634" s="39" t="s">
        <v>12698</v>
      </c>
      <c r="C2634" s="40">
        <v>384331</v>
      </c>
      <c r="D2634" s="40" t="s">
        <v>4452</v>
      </c>
      <c r="E2634" s="39" t="s">
        <v>15807</v>
      </c>
      <c r="F2634" s="41"/>
      <c r="G2634" s="41"/>
      <c r="H2634" s="14">
        <v>3222</v>
      </c>
      <c r="I2634" s="41">
        <v>12</v>
      </c>
      <c r="J2634" s="14" t="s">
        <v>12157</v>
      </c>
      <c r="K2634" s="42">
        <v>45873</v>
      </c>
      <c r="L2634" s="42">
        <v>45972</v>
      </c>
      <c r="M2634" s="43">
        <v>0</v>
      </c>
      <c r="N2634" s="47">
        <f t="shared" si="41"/>
        <v>0</v>
      </c>
      <c r="O2634" s="53" t="s">
        <v>4453</v>
      </c>
      <c r="P2634" s="19" t="s">
        <v>21452</v>
      </c>
      <c r="Q2634" s="15" t="s">
        <v>21415</v>
      </c>
    </row>
    <row r="2635" spans="1:17" x14ac:dyDescent="0.3">
      <c r="A2635" s="17" t="s">
        <v>12044</v>
      </c>
      <c r="B2635" s="39" t="s">
        <v>12698</v>
      </c>
      <c r="C2635" s="40">
        <v>298004</v>
      </c>
      <c r="D2635" s="40" t="s">
        <v>20299</v>
      </c>
      <c r="E2635" s="39" t="s">
        <v>15807</v>
      </c>
      <c r="F2635" s="41"/>
      <c r="G2635" s="41"/>
      <c r="H2635" s="14">
        <v>1002</v>
      </c>
      <c r="I2635" s="41">
        <v>48</v>
      </c>
      <c r="J2635" s="14" t="s">
        <v>12157</v>
      </c>
      <c r="K2635" s="42">
        <v>45873</v>
      </c>
      <c r="L2635" s="42">
        <v>45972</v>
      </c>
      <c r="M2635" s="43">
        <v>0</v>
      </c>
      <c r="N2635" s="47">
        <f t="shared" si="41"/>
        <v>0</v>
      </c>
      <c r="O2635" s="53" t="s">
        <v>20300</v>
      </c>
      <c r="P2635" s="19" t="s">
        <v>21532</v>
      </c>
      <c r="Q2635" s="15" t="s">
        <v>21415</v>
      </c>
    </row>
    <row r="2636" spans="1:17" x14ac:dyDescent="0.3">
      <c r="A2636" s="17" t="s">
        <v>12044</v>
      </c>
      <c r="B2636" s="39" t="s">
        <v>12698</v>
      </c>
      <c r="C2636" s="40">
        <v>298005</v>
      </c>
      <c r="D2636" s="40" t="s">
        <v>20297</v>
      </c>
      <c r="E2636" s="39" t="s">
        <v>15807</v>
      </c>
      <c r="F2636" s="41"/>
      <c r="G2636" s="41"/>
      <c r="H2636" s="14">
        <v>1002</v>
      </c>
      <c r="I2636" s="41">
        <v>48</v>
      </c>
      <c r="J2636" s="14" t="s">
        <v>12157</v>
      </c>
      <c r="K2636" s="42">
        <v>45873</v>
      </c>
      <c r="L2636" s="42">
        <v>45972</v>
      </c>
      <c r="M2636" s="43">
        <v>0</v>
      </c>
      <c r="N2636" s="47">
        <f t="shared" si="41"/>
        <v>0</v>
      </c>
      <c r="O2636" s="53" t="s">
        <v>20298</v>
      </c>
      <c r="P2636" s="40" t="s">
        <v>21416</v>
      </c>
      <c r="Q2636" s="15" t="s">
        <v>21415</v>
      </c>
    </row>
    <row r="2637" spans="1:17" x14ac:dyDescent="0.3">
      <c r="A2637" s="17" t="s">
        <v>12044</v>
      </c>
      <c r="B2637" s="39" t="s">
        <v>12698</v>
      </c>
      <c r="C2637" s="40">
        <v>298006</v>
      </c>
      <c r="D2637" s="40" t="s">
        <v>17238</v>
      </c>
      <c r="E2637" s="39" t="s">
        <v>15807</v>
      </c>
      <c r="F2637" s="41"/>
      <c r="G2637" s="41"/>
      <c r="H2637" s="14">
        <v>1002</v>
      </c>
      <c r="I2637" s="41">
        <v>48</v>
      </c>
      <c r="J2637" s="14" t="s">
        <v>12157</v>
      </c>
      <c r="K2637" s="42">
        <v>45873</v>
      </c>
      <c r="L2637" s="42">
        <v>45972</v>
      </c>
      <c r="M2637" s="43">
        <v>0</v>
      </c>
      <c r="N2637" s="47">
        <f t="shared" si="41"/>
        <v>0</v>
      </c>
      <c r="O2637" s="53" t="s">
        <v>17239</v>
      </c>
      <c r="P2637" s="19" t="s">
        <v>21532</v>
      </c>
      <c r="Q2637" s="15" t="s">
        <v>21415</v>
      </c>
    </row>
    <row r="2638" spans="1:17" x14ac:dyDescent="0.3">
      <c r="A2638" s="17" t="s">
        <v>12044</v>
      </c>
      <c r="B2638" s="39" t="s">
        <v>12698</v>
      </c>
      <c r="C2638" s="40">
        <v>561399</v>
      </c>
      <c r="D2638" s="40" t="s">
        <v>4382</v>
      </c>
      <c r="E2638" s="39" t="s">
        <v>15807</v>
      </c>
      <c r="F2638" s="41"/>
      <c r="G2638" s="41"/>
      <c r="H2638" s="14">
        <v>2506</v>
      </c>
      <c r="I2638" s="41">
        <v>32</v>
      </c>
      <c r="J2638" s="14" t="s">
        <v>12157</v>
      </c>
      <c r="K2638" s="42">
        <v>45873</v>
      </c>
      <c r="L2638" s="42">
        <v>45972</v>
      </c>
      <c r="M2638" s="43">
        <v>0</v>
      </c>
      <c r="N2638" s="47">
        <f t="shared" si="41"/>
        <v>0</v>
      </c>
      <c r="O2638" s="53" t="s">
        <v>4383</v>
      </c>
      <c r="P2638" s="40" t="s">
        <v>21416</v>
      </c>
      <c r="Q2638" s="15" t="s">
        <v>21415</v>
      </c>
    </row>
    <row r="2639" spans="1:17" x14ac:dyDescent="0.3">
      <c r="A2639" s="17" t="s">
        <v>12044</v>
      </c>
      <c r="B2639" s="39" t="s">
        <v>12698</v>
      </c>
      <c r="C2639" s="40">
        <v>561398</v>
      </c>
      <c r="D2639" s="40" t="s">
        <v>4380</v>
      </c>
      <c r="E2639" s="39" t="s">
        <v>15807</v>
      </c>
      <c r="F2639" s="41"/>
      <c r="G2639" s="41"/>
      <c r="H2639" s="14">
        <v>2506</v>
      </c>
      <c r="I2639" s="41">
        <v>32</v>
      </c>
      <c r="J2639" s="14" t="s">
        <v>12157</v>
      </c>
      <c r="K2639" s="42">
        <v>45873</v>
      </c>
      <c r="L2639" s="42">
        <v>45972</v>
      </c>
      <c r="M2639" s="43">
        <v>0</v>
      </c>
      <c r="N2639" s="47">
        <f t="shared" si="41"/>
        <v>0</v>
      </c>
      <c r="O2639" s="53" t="s">
        <v>4381</v>
      </c>
      <c r="P2639" s="40" t="s">
        <v>21416</v>
      </c>
      <c r="Q2639" s="15" t="s">
        <v>21415</v>
      </c>
    </row>
    <row r="2640" spans="1:17" x14ac:dyDescent="0.3">
      <c r="A2640" s="17" t="s">
        <v>12044</v>
      </c>
      <c r="B2640" s="39" t="s">
        <v>12698</v>
      </c>
      <c r="C2640" s="40">
        <v>563897</v>
      </c>
      <c r="D2640" s="40" t="s">
        <v>4390</v>
      </c>
      <c r="E2640" s="39" t="s">
        <v>15807</v>
      </c>
      <c r="F2640" s="41"/>
      <c r="G2640" s="41"/>
      <c r="H2640" s="14">
        <v>2947</v>
      </c>
      <c r="I2640" s="41">
        <v>24</v>
      </c>
      <c r="J2640" s="14" t="s">
        <v>12157</v>
      </c>
      <c r="K2640" s="42">
        <v>45873</v>
      </c>
      <c r="L2640" s="42">
        <v>45972</v>
      </c>
      <c r="M2640" s="43">
        <v>0</v>
      </c>
      <c r="N2640" s="47">
        <f t="shared" si="41"/>
        <v>0</v>
      </c>
      <c r="O2640" s="53" t="s">
        <v>4391</v>
      </c>
      <c r="P2640" s="40" t="s">
        <v>21416</v>
      </c>
      <c r="Q2640" s="15" t="s">
        <v>21415</v>
      </c>
    </row>
    <row r="2641" spans="1:17" x14ac:dyDescent="0.3">
      <c r="A2641" s="17" t="s">
        <v>12044</v>
      </c>
      <c r="B2641" s="39" t="s">
        <v>12698</v>
      </c>
      <c r="C2641" s="40">
        <v>563896</v>
      </c>
      <c r="D2641" s="40" t="s">
        <v>4388</v>
      </c>
      <c r="E2641" s="39" t="s">
        <v>15807</v>
      </c>
      <c r="F2641" s="41"/>
      <c r="G2641" s="41"/>
      <c r="H2641" s="14">
        <v>2947</v>
      </c>
      <c r="I2641" s="41">
        <v>24</v>
      </c>
      <c r="J2641" s="14" t="s">
        <v>12157</v>
      </c>
      <c r="K2641" s="42">
        <v>45873</v>
      </c>
      <c r="L2641" s="42">
        <v>45972</v>
      </c>
      <c r="M2641" s="43">
        <v>0</v>
      </c>
      <c r="N2641" s="47">
        <f t="shared" si="41"/>
        <v>0</v>
      </c>
      <c r="O2641" s="53" t="s">
        <v>4389</v>
      </c>
      <c r="P2641" s="40" t="s">
        <v>21416</v>
      </c>
      <c r="Q2641" s="15" t="s">
        <v>21415</v>
      </c>
    </row>
    <row r="2642" spans="1:17" x14ac:dyDescent="0.3">
      <c r="A2642" s="17" t="s">
        <v>12044</v>
      </c>
      <c r="B2642" s="39" t="s">
        <v>12698</v>
      </c>
      <c r="C2642" s="40">
        <v>563895</v>
      </c>
      <c r="D2642" s="40" t="s">
        <v>4386</v>
      </c>
      <c r="E2642" s="39" t="s">
        <v>15807</v>
      </c>
      <c r="F2642" s="41"/>
      <c r="G2642" s="41"/>
      <c r="H2642" s="14">
        <v>2947</v>
      </c>
      <c r="I2642" s="41">
        <v>24</v>
      </c>
      <c r="J2642" s="14" t="s">
        <v>12157</v>
      </c>
      <c r="K2642" s="42">
        <v>45873</v>
      </c>
      <c r="L2642" s="42">
        <v>45972</v>
      </c>
      <c r="M2642" s="43">
        <v>0</v>
      </c>
      <c r="N2642" s="47">
        <f t="shared" si="41"/>
        <v>0</v>
      </c>
      <c r="O2642" s="53" t="s">
        <v>4387</v>
      </c>
      <c r="P2642" s="40" t="s">
        <v>21416</v>
      </c>
      <c r="Q2642" s="15" t="s">
        <v>21415</v>
      </c>
    </row>
    <row r="2643" spans="1:17" x14ac:dyDescent="0.3">
      <c r="A2643" s="17" t="s">
        <v>12044</v>
      </c>
      <c r="B2643" s="39" t="s">
        <v>12698</v>
      </c>
      <c r="C2643" s="40">
        <v>259356</v>
      </c>
      <c r="D2643" s="40" t="s">
        <v>2794</v>
      </c>
      <c r="E2643" s="39" t="s">
        <v>15849</v>
      </c>
      <c r="F2643" s="41"/>
      <c r="G2643" s="41"/>
      <c r="H2643" s="14">
        <v>5927</v>
      </c>
      <c r="I2643" s="41">
        <v>12</v>
      </c>
      <c r="J2643" s="14" t="s">
        <v>12157</v>
      </c>
      <c r="K2643" s="42">
        <v>45873</v>
      </c>
      <c r="L2643" s="42">
        <v>45972</v>
      </c>
      <c r="M2643" s="43">
        <v>0</v>
      </c>
      <c r="N2643" s="47">
        <f t="shared" si="41"/>
        <v>0</v>
      </c>
      <c r="O2643" s="53" t="s">
        <v>2795</v>
      </c>
      <c r="P2643" s="19" t="s">
        <v>21510</v>
      </c>
      <c r="Q2643" s="15" t="s">
        <v>21415</v>
      </c>
    </row>
    <row r="2644" spans="1:17" x14ac:dyDescent="0.3">
      <c r="A2644" s="17" t="s">
        <v>12044</v>
      </c>
      <c r="B2644" s="39" t="s">
        <v>12698</v>
      </c>
      <c r="C2644" s="40">
        <v>384178</v>
      </c>
      <c r="D2644" s="40" t="s">
        <v>2982</v>
      </c>
      <c r="E2644" s="39" t="s">
        <v>15849</v>
      </c>
      <c r="F2644" s="41"/>
      <c r="G2644" s="41"/>
      <c r="H2644" s="14">
        <v>5990</v>
      </c>
      <c r="I2644" s="41"/>
      <c r="J2644" s="14"/>
      <c r="K2644" s="42">
        <v>45873</v>
      </c>
      <c r="L2644" s="42">
        <v>45972</v>
      </c>
      <c r="M2644" s="43">
        <v>0</v>
      </c>
      <c r="N2644" s="47">
        <f t="shared" si="41"/>
        <v>0</v>
      </c>
      <c r="O2644" s="53" t="s">
        <v>2983</v>
      </c>
      <c r="P2644" s="19" t="s">
        <v>21452</v>
      </c>
      <c r="Q2644" s="15" t="s">
        <v>21415</v>
      </c>
    </row>
    <row r="2645" spans="1:17" x14ac:dyDescent="0.3">
      <c r="A2645" s="17" t="s">
        <v>12044</v>
      </c>
      <c r="B2645" s="39" t="s">
        <v>12698</v>
      </c>
      <c r="C2645" s="40">
        <v>393026</v>
      </c>
      <c r="D2645" s="40" t="s">
        <v>3901</v>
      </c>
      <c r="E2645" s="39" t="s">
        <v>15849</v>
      </c>
      <c r="F2645" s="41"/>
      <c r="G2645" s="41"/>
      <c r="H2645" s="14">
        <v>6288</v>
      </c>
      <c r="I2645" s="41">
        <v>240</v>
      </c>
      <c r="J2645" s="14" t="s">
        <v>12157</v>
      </c>
      <c r="K2645" s="42">
        <v>45873</v>
      </c>
      <c r="L2645" s="42">
        <v>45972</v>
      </c>
      <c r="M2645" s="43">
        <v>0</v>
      </c>
      <c r="N2645" s="47">
        <f t="shared" si="41"/>
        <v>0</v>
      </c>
      <c r="O2645" s="53" t="s">
        <v>3902</v>
      </c>
      <c r="P2645" s="19" t="s">
        <v>21530</v>
      </c>
      <c r="Q2645" s="15" t="s">
        <v>21415</v>
      </c>
    </row>
    <row r="2646" spans="1:17" x14ac:dyDescent="0.3">
      <c r="A2646" s="17" t="s">
        <v>12044</v>
      </c>
      <c r="B2646" s="39" t="s">
        <v>12698</v>
      </c>
      <c r="C2646" s="40">
        <v>559271</v>
      </c>
      <c r="D2646" s="40" t="s">
        <v>12731</v>
      </c>
      <c r="E2646" s="39" t="s">
        <v>15849</v>
      </c>
      <c r="F2646" s="41"/>
      <c r="G2646" s="41"/>
      <c r="H2646" s="14">
        <v>5103</v>
      </c>
      <c r="I2646" s="41">
        <v>288</v>
      </c>
      <c r="J2646" s="14" t="s">
        <v>12157</v>
      </c>
      <c r="K2646" s="42">
        <v>45873</v>
      </c>
      <c r="L2646" s="42">
        <v>45972</v>
      </c>
      <c r="M2646" s="43">
        <v>0</v>
      </c>
      <c r="N2646" s="47">
        <f t="shared" si="41"/>
        <v>0</v>
      </c>
      <c r="O2646" s="53" t="s">
        <v>12732</v>
      </c>
      <c r="P2646" s="40" t="s">
        <v>21416</v>
      </c>
      <c r="Q2646" s="15" t="s">
        <v>21415</v>
      </c>
    </row>
    <row r="2647" spans="1:17" x14ac:dyDescent="0.3">
      <c r="A2647" s="17" t="s">
        <v>12044</v>
      </c>
      <c r="B2647" s="39" t="s">
        <v>12698</v>
      </c>
      <c r="C2647" s="40">
        <v>251969</v>
      </c>
      <c r="D2647" s="40" t="s">
        <v>12794</v>
      </c>
      <c r="E2647" s="39" t="s">
        <v>15849</v>
      </c>
      <c r="F2647" s="41"/>
      <c r="G2647" s="41"/>
      <c r="H2647" s="14">
        <v>3922</v>
      </c>
      <c r="I2647" s="41">
        <v>12</v>
      </c>
      <c r="J2647" s="14" t="s">
        <v>12157</v>
      </c>
      <c r="K2647" s="42">
        <v>45873</v>
      </c>
      <c r="L2647" s="42">
        <v>45972</v>
      </c>
      <c r="M2647" s="43">
        <v>0</v>
      </c>
      <c r="N2647" s="47">
        <f t="shared" si="41"/>
        <v>0</v>
      </c>
      <c r="O2647" s="53" t="s">
        <v>12795</v>
      </c>
      <c r="P2647" s="19" t="s">
        <v>21483</v>
      </c>
      <c r="Q2647" s="15" t="s">
        <v>21415</v>
      </c>
    </row>
    <row r="2648" spans="1:17" x14ac:dyDescent="0.3">
      <c r="A2648" s="17" t="s">
        <v>12044</v>
      </c>
      <c r="B2648" s="39" t="s">
        <v>12698</v>
      </c>
      <c r="C2648" s="40">
        <v>571849</v>
      </c>
      <c r="D2648" s="40" t="s">
        <v>19688</v>
      </c>
      <c r="E2648" s="39" t="s">
        <v>15849</v>
      </c>
      <c r="F2648" s="41"/>
      <c r="G2648" s="41"/>
      <c r="H2648" s="14">
        <v>4910</v>
      </c>
      <c r="I2648" s="41">
        <v>144</v>
      </c>
      <c r="J2648" s="14" t="s">
        <v>12157</v>
      </c>
      <c r="K2648" s="42">
        <v>45873</v>
      </c>
      <c r="L2648" s="42">
        <v>45972</v>
      </c>
      <c r="M2648" s="43">
        <v>0</v>
      </c>
      <c r="N2648" s="47">
        <f t="shared" si="41"/>
        <v>0</v>
      </c>
      <c r="O2648" s="53" t="s">
        <v>19689</v>
      </c>
      <c r="P2648" s="40" t="s">
        <v>21416</v>
      </c>
      <c r="Q2648" s="15" t="s">
        <v>21415</v>
      </c>
    </row>
    <row r="2649" spans="1:17" x14ac:dyDescent="0.3">
      <c r="A2649" s="17" t="s">
        <v>12044</v>
      </c>
      <c r="B2649" s="39" t="s">
        <v>12698</v>
      </c>
      <c r="C2649" s="40">
        <v>571851</v>
      </c>
      <c r="D2649" s="40" t="s">
        <v>17930</v>
      </c>
      <c r="E2649" s="39" t="s">
        <v>15849</v>
      </c>
      <c r="F2649" s="41"/>
      <c r="G2649" s="41"/>
      <c r="H2649" s="14">
        <v>4560</v>
      </c>
      <c r="I2649" s="41">
        <v>144</v>
      </c>
      <c r="J2649" s="14" t="s">
        <v>12157</v>
      </c>
      <c r="K2649" s="42">
        <v>45873</v>
      </c>
      <c r="L2649" s="42">
        <v>45972</v>
      </c>
      <c r="M2649" s="43">
        <v>0</v>
      </c>
      <c r="N2649" s="47">
        <f t="shared" si="41"/>
        <v>0</v>
      </c>
      <c r="O2649" s="53" t="s">
        <v>17931</v>
      </c>
      <c r="P2649" s="40" t="s">
        <v>21416</v>
      </c>
      <c r="Q2649" s="15" t="s">
        <v>21415</v>
      </c>
    </row>
    <row r="2650" spans="1:17" x14ac:dyDescent="0.3">
      <c r="A2650" s="17" t="s">
        <v>12044</v>
      </c>
      <c r="B2650" s="39" t="s">
        <v>12698</v>
      </c>
      <c r="C2650" s="40">
        <v>571848</v>
      </c>
      <c r="D2650" s="40" t="s">
        <v>19581</v>
      </c>
      <c r="E2650" s="39" t="s">
        <v>15849</v>
      </c>
      <c r="F2650" s="41"/>
      <c r="G2650" s="41"/>
      <c r="H2650" s="14">
        <v>4574</v>
      </c>
      <c r="I2650" s="41">
        <v>144</v>
      </c>
      <c r="J2650" s="14" t="s">
        <v>12157</v>
      </c>
      <c r="K2650" s="42">
        <v>45873</v>
      </c>
      <c r="L2650" s="42">
        <v>45972</v>
      </c>
      <c r="M2650" s="43">
        <v>0</v>
      </c>
      <c r="N2650" s="47">
        <f t="shared" si="41"/>
        <v>0</v>
      </c>
      <c r="O2650" s="53" t="s">
        <v>19582</v>
      </c>
      <c r="P2650" s="40" t="s">
        <v>21416</v>
      </c>
      <c r="Q2650" s="15" t="s">
        <v>21415</v>
      </c>
    </row>
    <row r="2651" spans="1:17" x14ac:dyDescent="0.3">
      <c r="A2651" s="17" t="s">
        <v>12044</v>
      </c>
      <c r="B2651" s="39" t="s">
        <v>12698</v>
      </c>
      <c r="C2651" s="40">
        <v>298885</v>
      </c>
      <c r="D2651" s="40" t="s">
        <v>2966</v>
      </c>
      <c r="E2651" s="39" t="s">
        <v>15849</v>
      </c>
      <c r="F2651" s="41"/>
      <c r="G2651" s="41"/>
      <c r="H2651" s="14">
        <v>4288</v>
      </c>
      <c r="I2651" s="41">
        <v>144</v>
      </c>
      <c r="J2651" s="14" t="s">
        <v>12157</v>
      </c>
      <c r="K2651" s="42">
        <v>45873</v>
      </c>
      <c r="L2651" s="42">
        <v>45972</v>
      </c>
      <c r="M2651" s="43">
        <v>0</v>
      </c>
      <c r="N2651" s="47">
        <f t="shared" si="41"/>
        <v>0</v>
      </c>
      <c r="O2651" s="53" t="s">
        <v>2967</v>
      </c>
      <c r="P2651" s="19" t="s">
        <v>21510</v>
      </c>
      <c r="Q2651" s="15" t="s">
        <v>21415</v>
      </c>
    </row>
    <row r="2652" spans="1:17" x14ac:dyDescent="0.3">
      <c r="A2652" s="17" t="s">
        <v>12044</v>
      </c>
      <c r="B2652" s="39" t="s">
        <v>12698</v>
      </c>
      <c r="C2652" s="40">
        <v>549652</v>
      </c>
      <c r="D2652" s="40" t="s">
        <v>501</v>
      </c>
      <c r="E2652" s="39" t="s">
        <v>15849</v>
      </c>
      <c r="F2652" s="41"/>
      <c r="G2652" s="41"/>
      <c r="H2652" s="14">
        <v>5037</v>
      </c>
      <c r="I2652" s="41">
        <v>144</v>
      </c>
      <c r="J2652" s="14" t="s">
        <v>12157</v>
      </c>
      <c r="K2652" s="42">
        <v>45873</v>
      </c>
      <c r="L2652" s="42">
        <v>45972</v>
      </c>
      <c r="M2652" s="43">
        <v>0</v>
      </c>
      <c r="N2652" s="47">
        <f t="shared" si="41"/>
        <v>0</v>
      </c>
      <c r="O2652" s="53" t="s">
        <v>502</v>
      </c>
      <c r="P2652" s="19" t="s">
        <v>21483</v>
      </c>
      <c r="Q2652" s="15" t="s">
        <v>21415</v>
      </c>
    </row>
    <row r="2653" spans="1:17" x14ac:dyDescent="0.3">
      <c r="A2653" s="17" t="s">
        <v>12044</v>
      </c>
      <c r="B2653" s="39" t="s">
        <v>12698</v>
      </c>
      <c r="C2653" s="40">
        <v>273026</v>
      </c>
      <c r="D2653" s="40" t="s">
        <v>2862</v>
      </c>
      <c r="E2653" s="39" t="s">
        <v>15849</v>
      </c>
      <c r="F2653" s="41"/>
      <c r="G2653" s="41"/>
      <c r="H2653" s="14">
        <v>5538</v>
      </c>
      <c r="I2653" s="41">
        <v>59</v>
      </c>
      <c r="J2653" s="14" t="s">
        <v>12157</v>
      </c>
      <c r="K2653" s="42">
        <v>45873</v>
      </c>
      <c r="L2653" s="42">
        <v>45972</v>
      </c>
      <c r="M2653" s="43">
        <v>0</v>
      </c>
      <c r="N2653" s="47">
        <f t="shared" si="41"/>
        <v>0</v>
      </c>
      <c r="O2653" s="53" t="s">
        <v>2863</v>
      </c>
      <c r="P2653" s="19" t="s">
        <v>21450</v>
      </c>
      <c r="Q2653" s="15" t="s">
        <v>21415</v>
      </c>
    </row>
    <row r="2654" spans="1:17" x14ac:dyDescent="0.3">
      <c r="A2654" s="17" t="s">
        <v>12044</v>
      </c>
      <c r="B2654" s="39" t="s">
        <v>12698</v>
      </c>
      <c r="C2654" s="40">
        <v>576203</v>
      </c>
      <c r="D2654" s="40" t="s">
        <v>19091</v>
      </c>
      <c r="E2654" s="39" t="s">
        <v>15849</v>
      </c>
      <c r="F2654" s="41"/>
      <c r="G2654" s="41"/>
      <c r="H2654" s="14">
        <v>35318</v>
      </c>
      <c r="I2654" s="41"/>
      <c r="J2654" s="14"/>
      <c r="K2654" s="42">
        <v>45873</v>
      </c>
      <c r="L2654" s="42">
        <v>45972</v>
      </c>
      <c r="M2654" s="43">
        <v>0</v>
      </c>
      <c r="N2654" s="47">
        <f t="shared" si="41"/>
        <v>0</v>
      </c>
      <c r="O2654" s="53" t="s">
        <v>19092</v>
      </c>
      <c r="P2654" s="40" t="s">
        <v>21416</v>
      </c>
      <c r="Q2654" s="15" t="s">
        <v>21415</v>
      </c>
    </row>
    <row r="2655" spans="1:17" x14ac:dyDescent="0.3">
      <c r="A2655" s="17" t="s">
        <v>12044</v>
      </c>
      <c r="B2655" s="39" t="s">
        <v>12698</v>
      </c>
      <c r="C2655" s="40">
        <v>576192</v>
      </c>
      <c r="D2655" s="40" t="s">
        <v>18040</v>
      </c>
      <c r="E2655" s="39" t="s">
        <v>15849</v>
      </c>
      <c r="F2655" s="41"/>
      <c r="G2655" s="41"/>
      <c r="H2655" s="14">
        <v>41205</v>
      </c>
      <c r="I2655" s="41"/>
      <c r="J2655" s="14"/>
      <c r="K2655" s="42">
        <v>45873</v>
      </c>
      <c r="L2655" s="42">
        <v>45972</v>
      </c>
      <c r="M2655" s="43">
        <v>0</v>
      </c>
      <c r="N2655" s="47">
        <f t="shared" si="41"/>
        <v>0</v>
      </c>
      <c r="O2655" s="53" t="s">
        <v>18041</v>
      </c>
      <c r="P2655" s="40" t="s">
        <v>21416</v>
      </c>
      <c r="Q2655" s="15" t="s">
        <v>21415</v>
      </c>
    </row>
    <row r="2656" spans="1:17" x14ac:dyDescent="0.3">
      <c r="A2656" s="17" t="s">
        <v>12044</v>
      </c>
      <c r="B2656" s="39" t="s">
        <v>12698</v>
      </c>
      <c r="C2656" s="40">
        <v>576193</v>
      </c>
      <c r="D2656" s="40" t="s">
        <v>19317</v>
      </c>
      <c r="E2656" s="39" t="s">
        <v>15849</v>
      </c>
      <c r="F2656" s="41"/>
      <c r="G2656" s="41"/>
      <c r="H2656" s="14">
        <v>47093</v>
      </c>
      <c r="I2656" s="41"/>
      <c r="J2656" s="14"/>
      <c r="K2656" s="42">
        <v>45873</v>
      </c>
      <c r="L2656" s="42">
        <v>45972</v>
      </c>
      <c r="M2656" s="43">
        <v>0</v>
      </c>
      <c r="N2656" s="47">
        <f t="shared" si="41"/>
        <v>0</v>
      </c>
      <c r="O2656" s="53" t="s">
        <v>19318</v>
      </c>
      <c r="P2656" s="40" t="s">
        <v>21416</v>
      </c>
      <c r="Q2656" s="15" t="s">
        <v>21415</v>
      </c>
    </row>
    <row r="2657" spans="1:17" x14ac:dyDescent="0.3">
      <c r="A2657" s="17" t="s">
        <v>12044</v>
      </c>
      <c r="B2657" s="39" t="s">
        <v>12698</v>
      </c>
      <c r="C2657" s="40">
        <v>268328</v>
      </c>
      <c r="D2657" s="40" t="s">
        <v>4977</v>
      </c>
      <c r="E2657" s="39" t="s">
        <v>15849</v>
      </c>
      <c r="F2657" s="41"/>
      <c r="G2657" s="41"/>
      <c r="H2657" s="14">
        <v>5708</v>
      </c>
      <c r="I2657" s="41">
        <v>396</v>
      </c>
      <c r="J2657" s="14" t="s">
        <v>12157</v>
      </c>
      <c r="K2657" s="42">
        <v>45873</v>
      </c>
      <c r="L2657" s="42">
        <v>45972</v>
      </c>
      <c r="M2657" s="43">
        <v>0</v>
      </c>
      <c r="N2657" s="47">
        <f t="shared" si="41"/>
        <v>0</v>
      </c>
      <c r="O2657" s="53" t="s">
        <v>4978</v>
      </c>
      <c r="P2657" s="40" t="s">
        <v>21416</v>
      </c>
      <c r="Q2657" s="15" t="s">
        <v>21415</v>
      </c>
    </row>
    <row r="2658" spans="1:17" x14ac:dyDescent="0.3">
      <c r="A2658" s="17" t="s">
        <v>12044</v>
      </c>
      <c r="B2658" s="39" t="s">
        <v>12698</v>
      </c>
      <c r="C2658" s="40">
        <v>69050</v>
      </c>
      <c r="D2658" s="40" t="s">
        <v>17789</v>
      </c>
      <c r="E2658" s="39" t="s">
        <v>17188</v>
      </c>
      <c r="F2658" s="41"/>
      <c r="G2658" s="41"/>
      <c r="H2658" s="14">
        <v>2290</v>
      </c>
      <c r="I2658" s="41">
        <v>12</v>
      </c>
      <c r="J2658" s="14" t="s">
        <v>12157</v>
      </c>
      <c r="K2658" s="42">
        <v>45873</v>
      </c>
      <c r="L2658" s="42">
        <v>45972</v>
      </c>
      <c r="M2658" s="43">
        <v>0</v>
      </c>
      <c r="N2658" s="47">
        <f t="shared" si="41"/>
        <v>0</v>
      </c>
      <c r="O2658" s="53" t="s">
        <v>17790</v>
      </c>
      <c r="P2658" s="19" t="s">
        <v>21500</v>
      </c>
      <c r="Q2658" s="15" t="s">
        <v>21415</v>
      </c>
    </row>
    <row r="2659" spans="1:17" x14ac:dyDescent="0.3">
      <c r="A2659" s="17" t="s">
        <v>12044</v>
      </c>
      <c r="B2659" s="39" t="s">
        <v>12698</v>
      </c>
      <c r="C2659" s="40">
        <v>69041</v>
      </c>
      <c r="D2659" s="40" t="s">
        <v>19439</v>
      </c>
      <c r="E2659" s="39" t="s">
        <v>17188</v>
      </c>
      <c r="F2659" s="41"/>
      <c r="G2659" s="41"/>
      <c r="H2659" s="14">
        <v>1360</v>
      </c>
      <c r="I2659" s="41">
        <v>12</v>
      </c>
      <c r="J2659" s="14" t="s">
        <v>12157</v>
      </c>
      <c r="K2659" s="42">
        <v>45873</v>
      </c>
      <c r="L2659" s="42">
        <v>45972</v>
      </c>
      <c r="M2659" s="43">
        <v>0</v>
      </c>
      <c r="N2659" s="47">
        <f t="shared" si="41"/>
        <v>0</v>
      </c>
      <c r="O2659" s="53" t="s">
        <v>19440</v>
      </c>
      <c r="P2659" s="19" t="s">
        <v>21500</v>
      </c>
      <c r="Q2659" s="15" t="s">
        <v>21415</v>
      </c>
    </row>
    <row r="2660" spans="1:17" x14ac:dyDescent="0.3">
      <c r="A2660" s="17" t="s">
        <v>12044</v>
      </c>
      <c r="B2660" s="39" t="s">
        <v>12698</v>
      </c>
      <c r="C2660" s="40">
        <v>69042</v>
      </c>
      <c r="D2660" s="40" t="s">
        <v>17593</v>
      </c>
      <c r="E2660" s="39" t="s">
        <v>17188</v>
      </c>
      <c r="F2660" s="41"/>
      <c r="G2660" s="41"/>
      <c r="H2660" s="14">
        <v>1290</v>
      </c>
      <c r="I2660" s="41">
        <v>12</v>
      </c>
      <c r="J2660" s="14" t="s">
        <v>12157</v>
      </c>
      <c r="K2660" s="42">
        <v>45873</v>
      </c>
      <c r="L2660" s="42">
        <v>45972</v>
      </c>
      <c r="M2660" s="43">
        <v>0</v>
      </c>
      <c r="N2660" s="47">
        <f t="shared" si="41"/>
        <v>0</v>
      </c>
      <c r="O2660" s="53" t="s">
        <v>17594</v>
      </c>
      <c r="P2660" s="19" t="s">
        <v>21500</v>
      </c>
      <c r="Q2660" s="15" t="s">
        <v>21415</v>
      </c>
    </row>
    <row r="2661" spans="1:17" x14ac:dyDescent="0.3">
      <c r="A2661" s="17" t="s">
        <v>12044</v>
      </c>
      <c r="B2661" s="39" t="s">
        <v>12698</v>
      </c>
      <c r="C2661" s="40">
        <v>559912</v>
      </c>
      <c r="D2661" s="40" t="s">
        <v>17187</v>
      </c>
      <c r="E2661" s="39" t="s">
        <v>17188</v>
      </c>
      <c r="F2661" s="41"/>
      <c r="G2661" s="41"/>
      <c r="H2661" s="14">
        <v>2948</v>
      </c>
      <c r="I2661" s="41">
        <v>6</v>
      </c>
      <c r="J2661" s="14" t="s">
        <v>12157</v>
      </c>
      <c r="K2661" s="42">
        <v>45873</v>
      </c>
      <c r="L2661" s="42">
        <v>45972</v>
      </c>
      <c r="M2661" s="43">
        <v>0</v>
      </c>
      <c r="N2661" s="47">
        <f t="shared" si="41"/>
        <v>0</v>
      </c>
      <c r="O2661" s="53" t="s">
        <v>17189</v>
      </c>
      <c r="P2661" s="40" t="s">
        <v>21416</v>
      </c>
      <c r="Q2661" s="15" t="s">
        <v>21415</v>
      </c>
    </row>
    <row r="2662" spans="1:17" x14ac:dyDescent="0.3">
      <c r="A2662" s="17" t="s">
        <v>12044</v>
      </c>
      <c r="B2662" s="39" t="s">
        <v>12698</v>
      </c>
      <c r="C2662" s="40">
        <v>559918</v>
      </c>
      <c r="D2662" s="40" t="s">
        <v>17352</v>
      </c>
      <c r="E2662" s="39" t="s">
        <v>17188</v>
      </c>
      <c r="F2662" s="41"/>
      <c r="G2662" s="41"/>
      <c r="H2662" s="14">
        <v>2948</v>
      </c>
      <c r="I2662" s="41">
        <v>6</v>
      </c>
      <c r="J2662" s="14" t="s">
        <v>12157</v>
      </c>
      <c r="K2662" s="42">
        <v>45873</v>
      </c>
      <c r="L2662" s="42">
        <v>45972</v>
      </c>
      <c r="M2662" s="43">
        <v>0</v>
      </c>
      <c r="N2662" s="47">
        <f t="shared" si="41"/>
        <v>0</v>
      </c>
      <c r="O2662" s="53" t="s">
        <v>17353</v>
      </c>
      <c r="P2662" s="40" t="s">
        <v>21416</v>
      </c>
      <c r="Q2662" s="15" t="s">
        <v>21415</v>
      </c>
    </row>
    <row r="2663" spans="1:17" x14ac:dyDescent="0.3">
      <c r="A2663" s="17" t="s">
        <v>12044</v>
      </c>
      <c r="B2663" s="39" t="s">
        <v>12698</v>
      </c>
      <c r="C2663" s="40">
        <v>546590</v>
      </c>
      <c r="D2663" s="40" t="s">
        <v>14020</v>
      </c>
      <c r="E2663" s="39" t="s">
        <v>15842</v>
      </c>
      <c r="F2663" s="41"/>
      <c r="G2663" s="41"/>
      <c r="H2663" s="14">
        <v>13170</v>
      </c>
      <c r="I2663" s="41"/>
      <c r="J2663" s="14"/>
      <c r="K2663" s="42">
        <v>45873</v>
      </c>
      <c r="L2663" s="42">
        <v>45972</v>
      </c>
      <c r="M2663" s="43">
        <v>0</v>
      </c>
      <c r="N2663" s="47">
        <f t="shared" si="41"/>
        <v>0</v>
      </c>
      <c r="O2663" s="53" t="s">
        <v>14021</v>
      </c>
      <c r="P2663" s="19" t="s">
        <v>21502</v>
      </c>
      <c r="Q2663" s="15" t="s">
        <v>21415</v>
      </c>
    </row>
    <row r="2664" spans="1:17" x14ac:dyDescent="0.3">
      <c r="A2664" s="17" t="s">
        <v>12044</v>
      </c>
      <c r="B2664" s="39" t="s">
        <v>12698</v>
      </c>
      <c r="C2664" s="40">
        <v>300569</v>
      </c>
      <c r="D2664" s="40" t="s">
        <v>1502</v>
      </c>
      <c r="E2664" s="39" t="s">
        <v>15842</v>
      </c>
      <c r="F2664" s="41"/>
      <c r="G2664" s="41"/>
      <c r="H2664" s="14">
        <v>4853</v>
      </c>
      <c r="I2664" s="41">
        <v>12</v>
      </c>
      <c r="J2664" s="14" t="s">
        <v>12157</v>
      </c>
      <c r="K2664" s="42">
        <v>45873</v>
      </c>
      <c r="L2664" s="42">
        <v>45972</v>
      </c>
      <c r="M2664" s="43">
        <v>0</v>
      </c>
      <c r="N2664" s="47">
        <f t="shared" si="41"/>
        <v>0</v>
      </c>
      <c r="O2664" s="53" t="s">
        <v>1503</v>
      </c>
      <c r="P2664" s="19" t="s">
        <v>21502</v>
      </c>
      <c r="Q2664" s="15" t="s">
        <v>21415</v>
      </c>
    </row>
    <row r="2665" spans="1:17" x14ac:dyDescent="0.3">
      <c r="A2665" s="17" t="s">
        <v>12044</v>
      </c>
      <c r="B2665" s="39" t="s">
        <v>12698</v>
      </c>
      <c r="C2665" s="40">
        <v>260523</v>
      </c>
      <c r="D2665" s="40" t="s">
        <v>1435</v>
      </c>
      <c r="E2665" s="39" t="s">
        <v>15842</v>
      </c>
      <c r="F2665" s="41"/>
      <c r="G2665" s="41"/>
      <c r="H2665" s="14">
        <v>5955</v>
      </c>
      <c r="I2665" s="41">
        <v>12</v>
      </c>
      <c r="J2665" s="14" t="s">
        <v>12157</v>
      </c>
      <c r="K2665" s="42">
        <v>45873</v>
      </c>
      <c r="L2665" s="42">
        <v>45972</v>
      </c>
      <c r="M2665" s="43">
        <v>0</v>
      </c>
      <c r="N2665" s="47">
        <f t="shared" si="41"/>
        <v>0</v>
      </c>
      <c r="O2665" s="53" t="s">
        <v>1436</v>
      </c>
      <c r="P2665" s="19" t="s">
        <v>21502</v>
      </c>
      <c r="Q2665" s="15" t="s">
        <v>21415</v>
      </c>
    </row>
    <row r="2666" spans="1:17" x14ac:dyDescent="0.3">
      <c r="A2666" s="17" t="s">
        <v>12044</v>
      </c>
      <c r="B2666" s="39" t="s">
        <v>12698</v>
      </c>
      <c r="C2666" s="40">
        <v>260515</v>
      </c>
      <c r="D2666" s="40" t="s">
        <v>1431</v>
      </c>
      <c r="E2666" s="39" t="s">
        <v>15842</v>
      </c>
      <c r="F2666" s="41"/>
      <c r="G2666" s="41"/>
      <c r="H2666" s="14">
        <v>5797</v>
      </c>
      <c r="I2666" s="41">
        <v>12</v>
      </c>
      <c r="J2666" s="14" t="s">
        <v>12157</v>
      </c>
      <c r="K2666" s="42">
        <v>45873</v>
      </c>
      <c r="L2666" s="42">
        <v>45972</v>
      </c>
      <c r="M2666" s="43">
        <v>0</v>
      </c>
      <c r="N2666" s="47">
        <f t="shared" si="41"/>
        <v>0</v>
      </c>
      <c r="O2666" s="53" t="s">
        <v>1432</v>
      </c>
      <c r="P2666" s="19" t="s">
        <v>21502</v>
      </c>
      <c r="Q2666" s="15" t="s">
        <v>21415</v>
      </c>
    </row>
    <row r="2667" spans="1:17" x14ac:dyDescent="0.3">
      <c r="A2667" s="17" t="s">
        <v>12044</v>
      </c>
      <c r="B2667" s="39" t="s">
        <v>12698</v>
      </c>
      <c r="C2667" s="40">
        <v>260522</v>
      </c>
      <c r="D2667" s="40" t="s">
        <v>1433</v>
      </c>
      <c r="E2667" s="39" t="s">
        <v>15842</v>
      </c>
      <c r="F2667" s="41"/>
      <c r="G2667" s="41"/>
      <c r="H2667" s="14">
        <v>6792</v>
      </c>
      <c r="I2667" s="41">
        <v>12</v>
      </c>
      <c r="J2667" s="14" t="s">
        <v>12157</v>
      </c>
      <c r="K2667" s="42">
        <v>45873</v>
      </c>
      <c r="L2667" s="42">
        <v>45972</v>
      </c>
      <c r="M2667" s="43">
        <v>0</v>
      </c>
      <c r="N2667" s="47">
        <f t="shared" si="41"/>
        <v>0</v>
      </c>
      <c r="O2667" s="53" t="s">
        <v>1434</v>
      </c>
      <c r="P2667" s="19" t="s">
        <v>21502</v>
      </c>
      <c r="Q2667" s="15" t="s">
        <v>21415</v>
      </c>
    </row>
    <row r="2668" spans="1:17" x14ac:dyDescent="0.3">
      <c r="A2668" s="17" t="s">
        <v>12044</v>
      </c>
      <c r="B2668" s="39" t="s">
        <v>12698</v>
      </c>
      <c r="C2668" s="40">
        <v>287391</v>
      </c>
      <c r="D2668" s="40" t="s">
        <v>3761</v>
      </c>
      <c r="E2668" s="39" t="s">
        <v>15856</v>
      </c>
      <c r="F2668" s="41"/>
      <c r="G2668" s="41"/>
      <c r="H2668" s="14">
        <v>2361</v>
      </c>
      <c r="I2668" s="41">
        <v>48</v>
      </c>
      <c r="J2668" s="14" t="s">
        <v>12157</v>
      </c>
      <c r="K2668" s="42">
        <v>45873</v>
      </c>
      <c r="L2668" s="42">
        <v>45972</v>
      </c>
      <c r="M2668" s="43">
        <v>0</v>
      </c>
      <c r="N2668" s="47">
        <f t="shared" si="41"/>
        <v>0</v>
      </c>
      <c r="O2668" s="53" t="s">
        <v>3762</v>
      </c>
      <c r="P2668" s="19" t="s">
        <v>21462</v>
      </c>
      <c r="Q2668" s="15" t="s">
        <v>21415</v>
      </c>
    </row>
    <row r="2669" spans="1:17" x14ac:dyDescent="0.3">
      <c r="A2669" s="17" t="s">
        <v>12044</v>
      </c>
      <c r="B2669" s="39" t="s">
        <v>12698</v>
      </c>
      <c r="C2669" s="40">
        <v>272280</v>
      </c>
      <c r="D2669" s="40" t="s">
        <v>4348</v>
      </c>
      <c r="E2669" s="39" t="s">
        <v>15856</v>
      </c>
      <c r="F2669" s="41"/>
      <c r="G2669" s="41"/>
      <c r="H2669" s="14">
        <v>7120</v>
      </c>
      <c r="I2669" s="41">
        <v>12</v>
      </c>
      <c r="J2669" s="14" t="s">
        <v>12157</v>
      </c>
      <c r="K2669" s="42">
        <v>45873</v>
      </c>
      <c r="L2669" s="42">
        <v>45972</v>
      </c>
      <c r="M2669" s="43">
        <v>0</v>
      </c>
      <c r="N2669" s="47">
        <f t="shared" si="41"/>
        <v>0</v>
      </c>
      <c r="O2669" s="53" t="s">
        <v>4349</v>
      </c>
      <c r="P2669" s="19" t="s">
        <v>21461</v>
      </c>
      <c r="Q2669" s="15" t="s">
        <v>21415</v>
      </c>
    </row>
    <row r="2670" spans="1:17" x14ac:dyDescent="0.3">
      <c r="A2670" s="17" t="s">
        <v>12044</v>
      </c>
      <c r="B2670" s="39" t="s">
        <v>12698</v>
      </c>
      <c r="C2670" s="40">
        <v>272270</v>
      </c>
      <c r="D2670" s="40" t="s">
        <v>17264</v>
      </c>
      <c r="E2670" s="39" t="s">
        <v>15856</v>
      </c>
      <c r="F2670" s="41"/>
      <c r="G2670" s="41"/>
      <c r="H2670" s="14">
        <v>3023</v>
      </c>
      <c r="I2670" s="41">
        <v>12</v>
      </c>
      <c r="J2670" s="14" t="s">
        <v>12157</v>
      </c>
      <c r="K2670" s="42">
        <v>45873</v>
      </c>
      <c r="L2670" s="42">
        <v>45972</v>
      </c>
      <c r="M2670" s="43">
        <v>0</v>
      </c>
      <c r="N2670" s="47">
        <f t="shared" si="41"/>
        <v>0</v>
      </c>
      <c r="O2670" s="53" t="s">
        <v>17265</v>
      </c>
      <c r="P2670" s="19" t="s">
        <v>21453</v>
      </c>
      <c r="Q2670" s="15" t="s">
        <v>21415</v>
      </c>
    </row>
    <row r="2671" spans="1:17" x14ac:dyDescent="0.3">
      <c r="A2671" s="17" t="s">
        <v>12044</v>
      </c>
      <c r="B2671" s="39" t="s">
        <v>12698</v>
      </c>
      <c r="C2671" s="40">
        <v>533741</v>
      </c>
      <c r="D2671" s="40" t="s">
        <v>17510</v>
      </c>
      <c r="E2671" s="39" t="s">
        <v>15426</v>
      </c>
      <c r="F2671" s="41"/>
      <c r="G2671" s="41"/>
      <c r="H2671" s="14">
        <v>7810</v>
      </c>
      <c r="I2671" s="41">
        <v>20</v>
      </c>
      <c r="J2671" s="14" t="s">
        <v>12157</v>
      </c>
      <c r="K2671" s="42">
        <v>45873</v>
      </c>
      <c r="L2671" s="42">
        <v>45972</v>
      </c>
      <c r="M2671" s="43">
        <v>0</v>
      </c>
      <c r="N2671" s="47">
        <f t="shared" si="41"/>
        <v>0</v>
      </c>
      <c r="O2671" s="53" t="s">
        <v>17511</v>
      </c>
      <c r="P2671" s="19" t="s">
        <v>21543</v>
      </c>
      <c r="Q2671" s="15" t="s">
        <v>21415</v>
      </c>
    </row>
    <row r="2672" spans="1:17" x14ac:dyDescent="0.3">
      <c r="A2672" s="17" t="s">
        <v>12044</v>
      </c>
      <c r="B2672" s="39" t="s">
        <v>12698</v>
      </c>
      <c r="C2672" s="40">
        <v>575649</v>
      </c>
      <c r="D2672" s="40" t="s">
        <v>17767</v>
      </c>
      <c r="E2672" s="39" t="s">
        <v>15426</v>
      </c>
      <c r="F2672" s="41"/>
      <c r="G2672" s="41"/>
      <c r="H2672" s="14">
        <v>1020</v>
      </c>
      <c r="I2672" s="41"/>
      <c r="J2672" s="14"/>
      <c r="K2672" s="42">
        <v>45873</v>
      </c>
      <c r="L2672" s="42">
        <v>45972</v>
      </c>
      <c r="M2672" s="43">
        <v>0</v>
      </c>
      <c r="N2672" s="47">
        <f t="shared" si="41"/>
        <v>0</v>
      </c>
      <c r="O2672" s="53" t="s">
        <v>17768</v>
      </c>
      <c r="P2672" s="40" t="s">
        <v>21416</v>
      </c>
      <c r="Q2672" s="15" t="s">
        <v>21415</v>
      </c>
    </row>
    <row r="2673" spans="1:17" x14ac:dyDescent="0.3">
      <c r="A2673" s="17" t="s">
        <v>12044</v>
      </c>
      <c r="B2673" s="39" t="s">
        <v>12698</v>
      </c>
      <c r="C2673" s="40">
        <v>575650</v>
      </c>
      <c r="D2673" s="40" t="s">
        <v>19311</v>
      </c>
      <c r="E2673" s="39" t="s">
        <v>15426</v>
      </c>
      <c r="F2673" s="41"/>
      <c r="G2673" s="41"/>
      <c r="H2673" s="14">
        <v>1020</v>
      </c>
      <c r="I2673" s="41"/>
      <c r="J2673" s="14"/>
      <c r="K2673" s="42">
        <v>45873</v>
      </c>
      <c r="L2673" s="42">
        <v>45972</v>
      </c>
      <c r="M2673" s="43">
        <v>0</v>
      </c>
      <c r="N2673" s="47">
        <f t="shared" si="41"/>
        <v>0</v>
      </c>
      <c r="O2673" s="53" t="s">
        <v>19312</v>
      </c>
      <c r="P2673" s="40" t="s">
        <v>21416</v>
      </c>
      <c r="Q2673" s="15" t="s">
        <v>21415</v>
      </c>
    </row>
    <row r="2674" spans="1:17" x14ac:dyDescent="0.3">
      <c r="A2674" s="17" t="s">
        <v>12044</v>
      </c>
      <c r="B2674" s="39" t="s">
        <v>12698</v>
      </c>
      <c r="C2674" s="40">
        <v>575651</v>
      </c>
      <c r="D2674" s="40" t="s">
        <v>20507</v>
      </c>
      <c r="E2674" s="39" t="s">
        <v>15426</v>
      </c>
      <c r="F2674" s="41"/>
      <c r="G2674" s="41"/>
      <c r="H2674" s="14">
        <v>1020</v>
      </c>
      <c r="I2674" s="41"/>
      <c r="J2674" s="14"/>
      <c r="K2674" s="42">
        <v>45873</v>
      </c>
      <c r="L2674" s="42">
        <v>45972</v>
      </c>
      <c r="M2674" s="43">
        <v>0</v>
      </c>
      <c r="N2674" s="47">
        <f t="shared" si="41"/>
        <v>0</v>
      </c>
      <c r="O2674" s="53" t="s">
        <v>20508</v>
      </c>
      <c r="P2674" s="40" t="s">
        <v>21416</v>
      </c>
      <c r="Q2674" s="15" t="s">
        <v>21415</v>
      </c>
    </row>
    <row r="2675" spans="1:17" x14ac:dyDescent="0.3">
      <c r="A2675" s="17" t="s">
        <v>12044</v>
      </c>
      <c r="B2675" s="39" t="s">
        <v>12698</v>
      </c>
      <c r="C2675" s="40">
        <v>575653</v>
      </c>
      <c r="D2675" s="40" t="s">
        <v>18377</v>
      </c>
      <c r="E2675" s="39" t="s">
        <v>15426</v>
      </c>
      <c r="F2675" s="41"/>
      <c r="G2675" s="41"/>
      <c r="H2675" s="14">
        <v>2450</v>
      </c>
      <c r="I2675" s="41"/>
      <c r="J2675" s="14"/>
      <c r="K2675" s="42">
        <v>45873</v>
      </c>
      <c r="L2675" s="42">
        <v>45972</v>
      </c>
      <c r="M2675" s="43">
        <v>0</v>
      </c>
      <c r="N2675" s="47">
        <f t="shared" si="41"/>
        <v>0</v>
      </c>
      <c r="O2675" s="53" t="s">
        <v>18378</v>
      </c>
      <c r="P2675" s="40" t="s">
        <v>21416</v>
      </c>
      <c r="Q2675" s="15" t="s">
        <v>21415</v>
      </c>
    </row>
    <row r="2676" spans="1:17" x14ac:dyDescent="0.3">
      <c r="A2676" s="17" t="s">
        <v>12044</v>
      </c>
      <c r="B2676" s="39" t="s">
        <v>12698</v>
      </c>
      <c r="C2676" s="40">
        <v>575654</v>
      </c>
      <c r="D2676" s="40" t="s">
        <v>17872</v>
      </c>
      <c r="E2676" s="39" t="s">
        <v>15426</v>
      </c>
      <c r="F2676" s="41"/>
      <c r="G2676" s="41"/>
      <c r="H2676" s="14">
        <v>2570</v>
      </c>
      <c r="I2676" s="41"/>
      <c r="J2676" s="14"/>
      <c r="K2676" s="42">
        <v>45873</v>
      </c>
      <c r="L2676" s="42">
        <v>45972</v>
      </c>
      <c r="M2676" s="43">
        <v>0</v>
      </c>
      <c r="N2676" s="47">
        <f t="shared" si="41"/>
        <v>0</v>
      </c>
      <c r="O2676" s="53" t="s">
        <v>17873</v>
      </c>
      <c r="P2676" s="40" t="s">
        <v>21416</v>
      </c>
      <c r="Q2676" s="15" t="s">
        <v>21415</v>
      </c>
    </row>
    <row r="2677" spans="1:17" x14ac:dyDescent="0.3">
      <c r="A2677" s="17" t="s">
        <v>12044</v>
      </c>
      <c r="B2677" s="39" t="s">
        <v>12698</v>
      </c>
      <c r="C2677" s="40">
        <v>575652</v>
      </c>
      <c r="D2677" s="40" t="s">
        <v>18907</v>
      </c>
      <c r="E2677" s="39" t="s">
        <v>15426</v>
      </c>
      <c r="F2677" s="41"/>
      <c r="G2677" s="41"/>
      <c r="H2677" s="14">
        <v>2570</v>
      </c>
      <c r="I2677" s="41"/>
      <c r="J2677" s="14"/>
      <c r="K2677" s="42">
        <v>45873</v>
      </c>
      <c r="L2677" s="42">
        <v>45972</v>
      </c>
      <c r="M2677" s="43">
        <v>0</v>
      </c>
      <c r="N2677" s="47">
        <f t="shared" si="41"/>
        <v>0</v>
      </c>
      <c r="O2677" s="53" t="s">
        <v>18908</v>
      </c>
      <c r="P2677" s="40" t="s">
        <v>21416</v>
      </c>
      <c r="Q2677" s="15" t="s">
        <v>21415</v>
      </c>
    </row>
    <row r="2678" spans="1:17" x14ac:dyDescent="0.3">
      <c r="A2678" s="17" t="s">
        <v>12044</v>
      </c>
      <c r="B2678" s="39" t="s">
        <v>12698</v>
      </c>
      <c r="C2678" s="40">
        <v>577720</v>
      </c>
      <c r="D2678" s="40" t="s">
        <v>18122</v>
      </c>
      <c r="E2678" s="39" t="s">
        <v>15426</v>
      </c>
      <c r="F2678" s="41"/>
      <c r="G2678" s="41"/>
      <c r="H2678" s="14">
        <v>3061</v>
      </c>
      <c r="I2678" s="41">
        <v>71</v>
      </c>
      <c r="J2678" s="14" t="s">
        <v>12157</v>
      </c>
      <c r="K2678" s="42">
        <v>45873</v>
      </c>
      <c r="L2678" s="42">
        <v>45972</v>
      </c>
      <c r="M2678" s="43">
        <v>0</v>
      </c>
      <c r="N2678" s="47">
        <f t="shared" si="41"/>
        <v>0</v>
      </c>
      <c r="O2678" s="53" t="s">
        <v>18123</v>
      </c>
      <c r="P2678" s="40" t="s">
        <v>21416</v>
      </c>
      <c r="Q2678" s="15" t="s">
        <v>21415</v>
      </c>
    </row>
    <row r="2679" spans="1:17" x14ac:dyDescent="0.3">
      <c r="A2679" s="17" t="s">
        <v>12044</v>
      </c>
      <c r="B2679" s="39" t="s">
        <v>12698</v>
      </c>
      <c r="C2679" s="40">
        <v>578018</v>
      </c>
      <c r="D2679" s="40" t="s">
        <v>17589</v>
      </c>
      <c r="E2679" s="39" t="s">
        <v>15426</v>
      </c>
      <c r="F2679" s="41"/>
      <c r="G2679" s="41"/>
      <c r="H2679" s="14">
        <v>7710</v>
      </c>
      <c r="I2679" s="41">
        <v>36</v>
      </c>
      <c r="J2679" s="14" t="s">
        <v>12157</v>
      </c>
      <c r="K2679" s="42">
        <v>45873</v>
      </c>
      <c r="L2679" s="42">
        <v>45972</v>
      </c>
      <c r="M2679" s="43">
        <v>0</v>
      </c>
      <c r="N2679" s="47">
        <f t="shared" si="41"/>
        <v>0</v>
      </c>
      <c r="O2679" s="53" t="s">
        <v>17590</v>
      </c>
      <c r="P2679" s="40" t="s">
        <v>21416</v>
      </c>
      <c r="Q2679" s="15" t="s">
        <v>21415</v>
      </c>
    </row>
    <row r="2680" spans="1:17" x14ac:dyDescent="0.3">
      <c r="A2680" s="17" t="s">
        <v>12044</v>
      </c>
      <c r="B2680" s="39" t="s">
        <v>12698</v>
      </c>
      <c r="C2680" s="40">
        <v>575530</v>
      </c>
      <c r="D2680" s="40" t="s">
        <v>20355</v>
      </c>
      <c r="E2680" s="39" t="s">
        <v>15426</v>
      </c>
      <c r="F2680" s="41"/>
      <c r="G2680" s="41"/>
      <c r="H2680" s="14">
        <v>10400</v>
      </c>
      <c r="I2680" s="41">
        <v>6</v>
      </c>
      <c r="J2680" s="14" t="s">
        <v>12157</v>
      </c>
      <c r="K2680" s="42">
        <v>45873</v>
      </c>
      <c r="L2680" s="42">
        <v>45972</v>
      </c>
      <c r="M2680" s="43">
        <v>0</v>
      </c>
      <c r="N2680" s="47">
        <f t="shared" si="41"/>
        <v>0</v>
      </c>
      <c r="O2680" s="53" t="s">
        <v>20356</v>
      </c>
      <c r="P2680" s="40" t="s">
        <v>21416</v>
      </c>
      <c r="Q2680" s="15" t="s">
        <v>21415</v>
      </c>
    </row>
    <row r="2681" spans="1:17" x14ac:dyDescent="0.3">
      <c r="A2681" s="17" t="s">
        <v>12044</v>
      </c>
      <c r="B2681" s="39" t="s">
        <v>12698</v>
      </c>
      <c r="C2681" s="40">
        <v>575668</v>
      </c>
      <c r="D2681" s="40" t="s">
        <v>17216</v>
      </c>
      <c r="E2681" s="39" t="s">
        <v>15426</v>
      </c>
      <c r="F2681" s="41"/>
      <c r="G2681" s="41"/>
      <c r="H2681" s="14">
        <v>2275</v>
      </c>
      <c r="I2681" s="41"/>
      <c r="J2681" s="14"/>
      <c r="K2681" s="42">
        <v>45873</v>
      </c>
      <c r="L2681" s="42">
        <v>45972</v>
      </c>
      <c r="M2681" s="43">
        <v>0</v>
      </c>
      <c r="N2681" s="47">
        <f t="shared" si="41"/>
        <v>0</v>
      </c>
      <c r="O2681" s="53" t="s">
        <v>17217</v>
      </c>
      <c r="P2681" s="40" t="s">
        <v>21416</v>
      </c>
      <c r="Q2681" s="15" t="s">
        <v>21415</v>
      </c>
    </row>
    <row r="2682" spans="1:17" x14ac:dyDescent="0.3">
      <c r="A2682" s="17" t="s">
        <v>12044</v>
      </c>
      <c r="B2682" s="39" t="s">
        <v>12698</v>
      </c>
      <c r="C2682" s="40">
        <v>575667</v>
      </c>
      <c r="D2682" s="40" t="s">
        <v>19859</v>
      </c>
      <c r="E2682" s="39" t="s">
        <v>15426</v>
      </c>
      <c r="F2682" s="41"/>
      <c r="G2682" s="41"/>
      <c r="H2682" s="14">
        <v>5480</v>
      </c>
      <c r="I2682" s="41"/>
      <c r="J2682" s="14"/>
      <c r="K2682" s="42">
        <v>45873</v>
      </c>
      <c r="L2682" s="42">
        <v>45972</v>
      </c>
      <c r="M2682" s="43">
        <v>0</v>
      </c>
      <c r="N2682" s="47">
        <f t="shared" si="41"/>
        <v>0</v>
      </c>
      <c r="O2682" s="53" t="s">
        <v>19860</v>
      </c>
      <c r="P2682" s="40" t="s">
        <v>21416</v>
      </c>
      <c r="Q2682" s="15" t="s">
        <v>21415</v>
      </c>
    </row>
    <row r="2683" spans="1:17" x14ac:dyDescent="0.3">
      <c r="A2683" s="17" t="s">
        <v>12044</v>
      </c>
      <c r="B2683" s="39" t="s">
        <v>12698</v>
      </c>
      <c r="C2683" s="40">
        <v>577624</v>
      </c>
      <c r="D2683" s="40" t="s">
        <v>17198</v>
      </c>
      <c r="E2683" s="39" t="s">
        <v>15426</v>
      </c>
      <c r="F2683" s="41"/>
      <c r="G2683" s="41"/>
      <c r="H2683" s="14">
        <v>10768</v>
      </c>
      <c r="I2683" s="41">
        <v>40</v>
      </c>
      <c r="J2683" s="14" t="s">
        <v>12157</v>
      </c>
      <c r="K2683" s="42">
        <v>45873</v>
      </c>
      <c r="L2683" s="42">
        <v>45972</v>
      </c>
      <c r="M2683" s="43">
        <v>0</v>
      </c>
      <c r="N2683" s="47">
        <f t="shared" si="41"/>
        <v>0</v>
      </c>
      <c r="O2683" s="53" t="s">
        <v>17199</v>
      </c>
      <c r="P2683" s="40" t="s">
        <v>21416</v>
      </c>
      <c r="Q2683" s="15" t="s">
        <v>21415</v>
      </c>
    </row>
    <row r="2684" spans="1:17" x14ac:dyDescent="0.3">
      <c r="A2684" s="17" t="s">
        <v>12044</v>
      </c>
      <c r="B2684" s="39" t="s">
        <v>12698</v>
      </c>
      <c r="C2684" s="40">
        <v>400300</v>
      </c>
      <c r="D2684" s="40" t="s">
        <v>19174</v>
      </c>
      <c r="E2684" s="39" t="s">
        <v>15426</v>
      </c>
      <c r="F2684" s="41"/>
      <c r="G2684" s="41"/>
      <c r="H2684" s="14">
        <v>4800</v>
      </c>
      <c r="I2684" s="41">
        <v>40</v>
      </c>
      <c r="J2684" s="14" t="s">
        <v>12157</v>
      </c>
      <c r="K2684" s="42">
        <v>45873</v>
      </c>
      <c r="L2684" s="42">
        <v>45972</v>
      </c>
      <c r="M2684" s="43">
        <v>0</v>
      </c>
      <c r="N2684" s="47">
        <f t="shared" si="41"/>
        <v>0</v>
      </c>
      <c r="O2684" s="53" t="s">
        <v>19175</v>
      </c>
      <c r="P2684" s="19" t="s">
        <v>21531</v>
      </c>
      <c r="Q2684" s="15" t="s">
        <v>21415</v>
      </c>
    </row>
    <row r="2685" spans="1:17" x14ac:dyDescent="0.3">
      <c r="A2685" s="17" t="s">
        <v>12044</v>
      </c>
      <c r="B2685" s="39" t="s">
        <v>12698</v>
      </c>
      <c r="C2685" s="40">
        <v>400307</v>
      </c>
      <c r="D2685" s="40" t="s">
        <v>19232</v>
      </c>
      <c r="E2685" s="39" t="s">
        <v>15426</v>
      </c>
      <c r="F2685" s="41"/>
      <c r="G2685" s="41"/>
      <c r="H2685" s="14">
        <v>4800</v>
      </c>
      <c r="I2685" s="41">
        <v>40</v>
      </c>
      <c r="J2685" s="14" t="s">
        <v>12157</v>
      </c>
      <c r="K2685" s="42">
        <v>45873</v>
      </c>
      <c r="L2685" s="42">
        <v>45972</v>
      </c>
      <c r="M2685" s="43">
        <v>0</v>
      </c>
      <c r="N2685" s="47">
        <f t="shared" si="41"/>
        <v>0</v>
      </c>
      <c r="O2685" s="53" t="s">
        <v>19233</v>
      </c>
      <c r="P2685" s="19" t="s">
        <v>21531</v>
      </c>
      <c r="Q2685" s="15" t="s">
        <v>21415</v>
      </c>
    </row>
    <row r="2686" spans="1:17" x14ac:dyDescent="0.3">
      <c r="A2686" s="17" t="s">
        <v>12044</v>
      </c>
      <c r="B2686" s="39" t="s">
        <v>12698</v>
      </c>
      <c r="C2686" s="40">
        <v>577623</v>
      </c>
      <c r="D2686" s="40" t="s">
        <v>18132</v>
      </c>
      <c r="E2686" s="39" t="s">
        <v>15426</v>
      </c>
      <c r="F2686" s="41"/>
      <c r="G2686" s="41"/>
      <c r="H2686" s="14">
        <v>12477</v>
      </c>
      <c r="I2686" s="41">
        <v>40</v>
      </c>
      <c r="J2686" s="14" t="s">
        <v>12157</v>
      </c>
      <c r="K2686" s="42">
        <v>45873</v>
      </c>
      <c r="L2686" s="42">
        <v>45972</v>
      </c>
      <c r="M2686" s="43">
        <v>0</v>
      </c>
      <c r="N2686" s="47">
        <f t="shared" si="41"/>
        <v>0</v>
      </c>
      <c r="O2686" s="53" t="s">
        <v>18133</v>
      </c>
      <c r="P2686" s="40" t="s">
        <v>21416</v>
      </c>
      <c r="Q2686" s="15" t="s">
        <v>21415</v>
      </c>
    </row>
    <row r="2687" spans="1:17" x14ac:dyDescent="0.3">
      <c r="A2687" s="17" t="s">
        <v>12044</v>
      </c>
      <c r="B2687" s="39" t="s">
        <v>12698</v>
      </c>
      <c r="C2687" s="40">
        <v>577622</v>
      </c>
      <c r="D2687" s="40" t="s">
        <v>19077</v>
      </c>
      <c r="E2687" s="39" t="s">
        <v>15426</v>
      </c>
      <c r="F2687" s="41"/>
      <c r="G2687" s="41"/>
      <c r="H2687" s="14">
        <v>10198</v>
      </c>
      <c r="I2687" s="41">
        <v>40</v>
      </c>
      <c r="J2687" s="14" t="s">
        <v>12157</v>
      </c>
      <c r="K2687" s="42">
        <v>45873</v>
      </c>
      <c r="L2687" s="42">
        <v>45972</v>
      </c>
      <c r="M2687" s="43">
        <v>0</v>
      </c>
      <c r="N2687" s="47">
        <f t="shared" si="41"/>
        <v>0</v>
      </c>
      <c r="O2687" s="53" t="s">
        <v>19078</v>
      </c>
      <c r="P2687" s="40" t="s">
        <v>21416</v>
      </c>
      <c r="Q2687" s="15" t="s">
        <v>21415</v>
      </c>
    </row>
    <row r="2688" spans="1:17" x14ac:dyDescent="0.3">
      <c r="A2688" s="17" t="s">
        <v>12044</v>
      </c>
      <c r="B2688" s="39" t="s">
        <v>12698</v>
      </c>
      <c r="C2688" s="40">
        <v>293439</v>
      </c>
      <c r="D2688" s="40" t="s">
        <v>17302</v>
      </c>
      <c r="E2688" s="39" t="s">
        <v>15426</v>
      </c>
      <c r="F2688" s="41"/>
      <c r="G2688" s="41"/>
      <c r="H2688" s="14">
        <v>2100</v>
      </c>
      <c r="I2688" s="41">
        <v>6</v>
      </c>
      <c r="J2688" s="14" t="s">
        <v>12157</v>
      </c>
      <c r="K2688" s="42">
        <v>45873</v>
      </c>
      <c r="L2688" s="42">
        <v>45972</v>
      </c>
      <c r="M2688" s="43">
        <v>0</v>
      </c>
      <c r="N2688" s="47">
        <f t="shared" si="41"/>
        <v>0</v>
      </c>
      <c r="O2688" s="53" t="s">
        <v>17303</v>
      </c>
      <c r="P2688" s="19" t="s">
        <v>21478</v>
      </c>
      <c r="Q2688" s="15" t="s">
        <v>21415</v>
      </c>
    </row>
    <row r="2689" spans="1:17" x14ac:dyDescent="0.3">
      <c r="A2689" s="17" t="s">
        <v>12044</v>
      </c>
      <c r="B2689" s="39" t="s">
        <v>12698</v>
      </c>
      <c r="C2689" s="40">
        <v>383378</v>
      </c>
      <c r="D2689" s="40" t="s">
        <v>4448</v>
      </c>
      <c r="E2689" s="39" t="s">
        <v>15426</v>
      </c>
      <c r="F2689" s="41"/>
      <c r="G2689" s="41"/>
      <c r="H2689" s="14">
        <v>3923</v>
      </c>
      <c r="I2689" s="41">
        <v>6</v>
      </c>
      <c r="J2689" s="14" t="s">
        <v>699</v>
      </c>
      <c r="K2689" s="42">
        <v>45873</v>
      </c>
      <c r="L2689" s="42">
        <v>45972</v>
      </c>
      <c r="M2689" s="43">
        <v>0</v>
      </c>
      <c r="N2689" s="47">
        <f t="shared" si="41"/>
        <v>0</v>
      </c>
      <c r="O2689" s="53" t="s">
        <v>4449</v>
      </c>
      <c r="P2689" s="19" t="s">
        <v>21478</v>
      </c>
      <c r="Q2689" s="15" t="s">
        <v>21415</v>
      </c>
    </row>
    <row r="2690" spans="1:17" x14ac:dyDescent="0.3">
      <c r="A2690" s="17" t="s">
        <v>12044</v>
      </c>
      <c r="B2690" s="39" t="s">
        <v>12698</v>
      </c>
      <c r="C2690" s="40">
        <v>574878</v>
      </c>
      <c r="D2690" s="40" t="s">
        <v>19523</v>
      </c>
      <c r="E2690" s="39" t="s">
        <v>15426</v>
      </c>
      <c r="F2690" s="41"/>
      <c r="G2690" s="41"/>
      <c r="H2690" s="14">
        <v>6080</v>
      </c>
      <c r="I2690" s="41">
        <v>6</v>
      </c>
      <c r="J2690" s="14" t="s">
        <v>12157</v>
      </c>
      <c r="K2690" s="42">
        <v>45873</v>
      </c>
      <c r="L2690" s="42">
        <v>45972</v>
      </c>
      <c r="M2690" s="43">
        <v>0</v>
      </c>
      <c r="N2690" s="47">
        <f t="shared" si="41"/>
        <v>0</v>
      </c>
      <c r="O2690" s="53" t="s">
        <v>19524</v>
      </c>
      <c r="P2690" s="40" t="s">
        <v>21416</v>
      </c>
      <c r="Q2690" s="15" t="s">
        <v>21415</v>
      </c>
    </row>
    <row r="2691" spans="1:17" x14ac:dyDescent="0.3">
      <c r="A2691" s="17" t="s">
        <v>12044</v>
      </c>
      <c r="B2691" s="39" t="s">
        <v>12698</v>
      </c>
      <c r="C2691" s="40">
        <v>574877</v>
      </c>
      <c r="D2691" s="40" t="s">
        <v>19449</v>
      </c>
      <c r="E2691" s="39" t="s">
        <v>15426</v>
      </c>
      <c r="F2691" s="41"/>
      <c r="G2691" s="41"/>
      <c r="H2691" s="14">
        <v>5190</v>
      </c>
      <c r="I2691" s="41">
        <v>6</v>
      </c>
      <c r="J2691" s="14" t="s">
        <v>12157</v>
      </c>
      <c r="K2691" s="42">
        <v>45873</v>
      </c>
      <c r="L2691" s="42">
        <v>45972</v>
      </c>
      <c r="M2691" s="43">
        <v>0</v>
      </c>
      <c r="N2691" s="47">
        <f t="shared" si="41"/>
        <v>0</v>
      </c>
      <c r="O2691" s="53" t="s">
        <v>19450</v>
      </c>
      <c r="P2691" s="40" t="s">
        <v>21416</v>
      </c>
      <c r="Q2691" s="15" t="s">
        <v>21415</v>
      </c>
    </row>
    <row r="2692" spans="1:17" x14ac:dyDescent="0.3">
      <c r="A2692" s="17" t="s">
        <v>12044</v>
      </c>
      <c r="B2692" s="39" t="s">
        <v>12698</v>
      </c>
      <c r="C2692" s="40">
        <v>561452</v>
      </c>
      <c r="D2692" s="40" t="s">
        <v>3701</v>
      </c>
      <c r="E2692" s="39" t="s">
        <v>15426</v>
      </c>
      <c r="F2692" s="41"/>
      <c r="G2692" s="41"/>
      <c r="H2692" s="14">
        <v>5119</v>
      </c>
      <c r="I2692" s="41">
        <v>6</v>
      </c>
      <c r="J2692" s="14" t="s">
        <v>12157</v>
      </c>
      <c r="K2692" s="42">
        <v>45873</v>
      </c>
      <c r="L2692" s="42">
        <v>45972</v>
      </c>
      <c r="M2692" s="43">
        <v>0</v>
      </c>
      <c r="N2692" s="47">
        <f t="shared" si="41"/>
        <v>0</v>
      </c>
      <c r="O2692" s="53" t="s">
        <v>3702</v>
      </c>
      <c r="P2692" s="40" t="s">
        <v>21416</v>
      </c>
      <c r="Q2692" s="15" t="s">
        <v>21415</v>
      </c>
    </row>
    <row r="2693" spans="1:17" x14ac:dyDescent="0.3">
      <c r="A2693" s="17" t="s">
        <v>12044</v>
      </c>
      <c r="B2693" s="39" t="s">
        <v>12698</v>
      </c>
      <c r="C2693" s="40">
        <v>574329</v>
      </c>
      <c r="D2693" s="40" t="s">
        <v>19497</v>
      </c>
      <c r="E2693" s="39" t="s">
        <v>15426</v>
      </c>
      <c r="F2693" s="41"/>
      <c r="G2693" s="41"/>
      <c r="H2693" s="14">
        <v>14757</v>
      </c>
      <c r="I2693" s="41">
        <v>40</v>
      </c>
      <c r="J2693" s="14" t="s">
        <v>12157</v>
      </c>
      <c r="K2693" s="42">
        <v>45873</v>
      </c>
      <c r="L2693" s="42">
        <v>45972</v>
      </c>
      <c r="M2693" s="43">
        <v>0</v>
      </c>
      <c r="N2693" s="47">
        <f t="shared" si="41"/>
        <v>0</v>
      </c>
      <c r="O2693" s="53" t="s">
        <v>19498</v>
      </c>
      <c r="P2693" s="40" t="s">
        <v>21416</v>
      </c>
      <c r="Q2693" s="15" t="s">
        <v>21415</v>
      </c>
    </row>
    <row r="2694" spans="1:17" x14ac:dyDescent="0.3">
      <c r="A2694" s="17" t="s">
        <v>12044</v>
      </c>
      <c r="B2694" s="39" t="s">
        <v>12698</v>
      </c>
      <c r="C2694" s="40">
        <v>574337</v>
      </c>
      <c r="D2694" s="40" t="s">
        <v>18939</v>
      </c>
      <c r="E2694" s="39" t="s">
        <v>15426</v>
      </c>
      <c r="F2694" s="41"/>
      <c r="G2694" s="41"/>
      <c r="H2694" s="14">
        <v>10768</v>
      </c>
      <c r="I2694" s="41">
        <v>40</v>
      </c>
      <c r="J2694" s="14" t="s">
        <v>12157</v>
      </c>
      <c r="K2694" s="42">
        <v>45873</v>
      </c>
      <c r="L2694" s="42">
        <v>45972</v>
      </c>
      <c r="M2694" s="43">
        <v>0</v>
      </c>
      <c r="N2694" s="47">
        <f t="shared" si="41"/>
        <v>0</v>
      </c>
      <c r="O2694" s="53" t="s">
        <v>18940</v>
      </c>
      <c r="P2694" s="40" t="s">
        <v>21416</v>
      </c>
      <c r="Q2694" s="15" t="s">
        <v>21415</v>
      </c>
    </row>
    <row r="2695" spans="1:17" x14ac:dyDescent="0.3">
      <c r="A2695" s="17" t="s">
        <v>12044</v>
      </c>
      <c r="B2695" s="39" t="s">
        <v>12698</v>
      </c>
      <c r="C2695" s="40">
        <v>577617</v>
      </c>
      <c r="D2695" s="40" t="s">
        <v>17892</v>
      </c>
      <c r="E2695" s="39" t="s">
        <v>15426</v>
      </c>
      <c r="F2695" s="41"/>
      <c r="G2695" s="41"/>
      <c r="H2695" s="14">
        <v>16465</v>
      </c>
      <c r="I2695" s="41">
        <v>40</v>
      </c>
      <c r="J2695" s="14" t="s">
        <v>12157</v>
      </c>
      <c r="K2695" s="42">
        <v>45873</v>
      </c>
      <c r="L2695" s="42">
        <v>45972</v>
      </c>
      <c r="M2695" s="43">
        <v>0</v>
      </c>
      <c r="N2695" s="47">
        <f t="shared" si="41"/>
        <v>0</v>
      </c>
      <c r="O2695" s="53" t="s">
        <v>17893</v>
      </c>
      <c r="P2695" s="40" t="s">
        <v>21416</v>
      </c>
      <c r="Q2695" s="15" t="s">
        <v>21415</v>
      </c>
    </row>
    <row r="2696" spans="1:17" x14ac:dyDescent="0.3">
      <c r="A2696" s="17" t="s">
        <v>12044</v>
      </c>
      <c r="B2696" s="39" t="s">
        <v>12698</v>
      </c>
      <c r="C2696" s="40">
        <v>574341</v>
      </c>
      <c r="D2696" s="40" t="s">
        <v>17386</v>
      </c>
      <c r="E2696" s="39" t="s">
        <v>15426</v>
      </c>
      <c r="F2696" s="41"/>
      <c r="G2696" s="41"/>
      <c r="H2696" s="14">
        <v>11338</v>
      </c>
      <c r="I2696" s="41">
        <v>40</v>
      </c>
      <c r="J2696" s="14" t="s">
        <v>12157</v>
      </c>
      <c r="K2696" s="42">
        <v>45873</v>
      </c>
      <c r="L2696" s="42">
        <v>45972</v>
      </c>
      <c r="M2696" s="43">
        <v>0</v>
      </c>
      <c r="N2696" s="47">
        <f t="shared" si="41"/>
        <v>0</v>
      </c>
      <c r="O2696" s="53" t="s">
        <v>17387</v>
      </c>
      <c r="P2696" s="40" t="s">
        <v>21416</v>
      </c>
      <c r="Q2696" s="15" t="s">
        <v>21415</v>
      </c>
    </row>
    <row r="2697" spans="1:17" x14ac:dyDescent="0.3">
      <c r="A2697" s="17" t="s">
        <v>12044</v>
      </c>
      <c r="B2697" s="39" t="s">
        <v>12698</v>
      </c>
      <c r="C2697" s="40">
        <v>577621</v>
      </c>
      <c r="D2697" s="40" t="s">
        <v>20543</v>
      </c>
      <c r="E2697" s="39" t="s">
        <v>15426</v>
      </c>
      <c r="F2697" s="41"/>
      <c r="G2697" s="41"/>
      <c r="H2697" s="14">
        <v>2274</v>
      </c>
      <c r="I2697" s="41">
        <v>300</v>
      </c>
      <c r="J2697" s="14" t="s">
        <v>12157</v>
      </c>
      <c r="K2697" s="42">
        <v>45873</v>
      </c>
      <c r="L2697" s="42">
        <v>45972</v>
      </c>
      <c r="M2697" s="43">
        <v>0</v>
      </c>
      <c r="N2697" s="47">
        <f t="shared" ref="N2697:N2760" si="42">+M2697*H2697</f>
        <v>0</v>
      </c>
      <c r="O2697" s="53" t="s">
        <v>20544</v>
      </c>
      <c r="P2697" s="40" t="s">
        <v>21416</v>
      </c>
      <c r="Q2697" s="15" t="s">
        <v>21415</v>
      </c>
    </row>
    <row r="2698" spans="1:17" x14ac:dyDescent="0.3">
      <c r="A2698" s="17" t="s">
        <v>12044</v>
      </c>
      <c r="B2698" s="39" t="s">
        <v>12698</v>
      </c>
      <c r="C2698" s="40">
        <v>298505</v>
      </c>
      <c r="D2698" s="40" t="s">
        <v>3717</v>
      </c>
      <c r="E2698" s="39" t="s">
        <v>15426</v>
      </c>
      <c r="F2698" s="41"/>
      <c r="G2698" s="41"/>
      <c r="H2698" s="14">
        <v>719</v>
      </c>
      <c r="I2698" s="41">
        <v>6</v>
      </c>
      <c r="J2698" s="14" t="s">
        <v>12157</v>
      </c>
      <c r="K2698" s="42">
        <v>45873</v>
      </c>
      <c r="L2698" s="42">
        <v>45972</v>
      </c>
      <c r="M2698" s="43">
        <v>0</v>
      </c>
      <c r="N2698" s="47">
        <f t="shared" si="42"/>
        <v>0</v>
      </c>
      <c r="O2698" s="53" t="s">
        <v>3718</v>
      </c>
      <c r="P2698" s="19" t="s">
        <v>21544</v>
      </c>
      <c r="Q2698" s="15" t="s">
        <v>21415</v>
      </c>
    </row>
    <row r="2699" spans="1:17" x14ac:dyDescent="0.3">
      <c r="A2699" s="17" t="s">
        <v>12044</v>
      </c>
      <c r="B2699" s="39" t="s">
        <v>12698</v>
      </c>
      <c r="C2699" s="40">
        <v>298506</v>
      </c>
      <c r="D2699" s="40" t="s">
        <v>3719</v>
      </c>
      <c r="E2699" s="39" t="s">
        <v>15426</v>
      </c>
      <c r="F2699" s="41"/>
      <c r="G2699" s="41"/>
      <c r="H2699" s="14">
        <v>648</v>
      </c>
      <c r="I2699" s="41">
        <v>6</v>
      </c>
      <c r="J2699" s="14" t="s">
        <v>12157</v>
      </c>
      <c r="K2699" s="42">
        <v>45873</v>
      </c>
      <c r="L2699" s="42">
        <v>45972</v>
      </c>
      <c r="M2699" s="43">
        <v>0</v>
      </c>
      <c r="N2699" s="47">
        <f t="shared" si="42"/>
        <v>0</v>
      </c>
      <c r="O2699" s="53" t="s">
        <v>3720</v>
      </c>
      <c r="P2699" s="19" t="s">
        <v>21544</v>
      </c>
      <c r="Q2699" s="15" t="s">
        <v>21415</v>
      </c>
    </row>
    <row r="2700" spans="1:17" x14ac:dyDescent="0.3">
      <c r="A2700" s="17" t="s">
        <v>12044</v>
      </c>
      <c r="B2700" s="39" t="s">
        <v>12698</v>
      </c>
      <c r="C2700" s="40">
        <v>298504</v>
      </c>
      <c r="D2700" s="40" t="s">
        <v>3877</v>
      </c>
      <c r="E2700" s="39" t="s">
        <v>15426</v>
      </c>
      <c r="F2700" s="41"/>
      <c r="G2700" s="41"/>
      <c r="H2700" s="14">
        <v>1043</v>
      </c>
      <c r="I2700" s="41">
        <v>6</v>
      </c>
      <c r="J2700" s="14" t="s">
        <v>12157</v>
      </c>
      <c r="K2700" s="42">
        <v>45873</v>
      </c>
      <c r="L2700" s="42">
        <v>45972</v>
      </c>
      <c r="M2700" s="43">
        <v>0</v>
      </c>
      <c r="N2700" s="47">
        <f t="shared" si="42"/>
        <v>0</v>
      </c>
      <c r="O2700" s="53" t="s">
        <v>3878</v>
      </c>
      <c r="P2700" s="19" t="s">
        <v>21544</v>
      </c>
      <c r="Q2700" s="15" t="s">
        <v>21415</v>
      </c>
    </row>
    <row r="2701" spans="1:17" x14ac:dyDescent="0.3">
      <c r="A2701" s="17" t="s">
        <v>12044</v>
      </c>
      <c r="B2701" s="39" t="s">
        <v>12698</v>
      </c>
      <c r="C2701" s="40">
        <v>577626</v>
      </c>
      <c r="D2701" s="40" t="s">
        <v>17514</v>
      </c>
      <c r="E2701" s="39" t="s">
        <v>15426</v>
      </c>
      <c r="F2701" s="41"/>
      <c r="G2701" s="41"/>
      <c r="H2701" s="14">
        <v>24442</v>
      </c>
      <c r="I2701" s="41">
        <v>50</v>
      </c>
      <c r="J2701" s="14" t="s">
        <v>12157</v>
      </c>
      <c r="K2701" s="42">
        <v>45873</v>
      </c>
      <c r="L2701" s="42">
        <v>45972</v>
      </c>
      <c r="M2701" s="43">
        <v>0</v>
      </c>
      <c r="N2701" s="47">
        <f t="shared" si="42"/>
        <v>0</v>
      </c>
      <c r="O2701" s="53" t="s">
        <v>17515</v>
      </c>
      <c r="P2701" s="40" t="s">
        <v>21416</v>
      </c>
      <c r="Q2701" s="15" t="s">
        <v>21415</v>
      </c>
    </row>
    <row r="2702" spans="1:17" x14ac:dyDescent="0.3">
      <c r="A2702" s="17" t="s">
        <v>12044</v>
      </c>
      <c r="B2702" s="39" t="s">
        <v>12698</v>
      </c>
      <c r="C2702" s="40">
        <v>577631</v>
      </c>
      <c r="D2702" s="40" t="s">
        <v>18679</v>
      </c>
      <c r="E2702" s="39" t="s">
        <v>15426</v>
      </c>
      <c r="F2702" s="41"/>
      <c r="G2702" s="41"/>
      <c r="H2702" s="14">
        <v>20454</v>
      </c>
      <c r="I2702" s="41">
        <v>20</v>
      </c>
      <c r="J2702" s="14" t="s">
        <v>12157</v>
      </c>
      <c r="K2702" s="42">
        <v>45873</v>
      </c>
      <c r="L2702" s="42">
        <v>45972</v>
      </c>
      <c r="M2702" s="43">
        <v>0</v>
      </c>
      <c r="N2702" s="47">
        <f t="shared" si="42"/>
        <v>0</v>
      </c>
      <c r="O2702" s="53" t="s">
        <v>18680</v>
      </c>
      <c r="P2702" s="40" t="s">
        <v>21416</v>
      </c>
      <c r="Q2702" s="15" t="s">
        <v>21415</v>
      </c>
    </row>
    <row r="2703" spans="1:17" x14ac:dyDescent="0.3">
      <c r="A2703" s="17" t="s">
        <v>12044</v>
      </c>
      <c r="B2703" s="39" t="s">
        <v>12698</v>
      </c>
      <c r="C2703" s="40">
        <v>577625</v>
      </c>
      <c r="D2703" s="40" t="s">
        <v>18815</v>
      </c>
      <c r="E2703" s="39" t="s">
        <v>15426</v>
      </c>
      <c r="F2703" s="41"/>
      <c r="G2703" s="41"/>
      <c r="H2703" s="14">
        <v>18744</v>
      </c>
      <c r="I2703" s="41">
        <v>42</v>
      </c>
      <c r="J2703" s="14" t="s">
        <v>12157</v>
      </c>
      <c r="K2703" s="42">
        <v>45873</v>
      </c>
      <c r="L2703" s="42">
        <v>45972</v>
      </c>
      <c r="M2703" s="43">
        <v>0</v>
      </c>
      <c r="N2703" s="47">
        <f t="shared" si="42"/>
        <v>0</v>
      </c>
      <c r="O2703" s="53" t="s">
        <v>18816</v>
      </c>
      <c r="P2703" s="40" t="s">
        <v>21416</v>
      </c>
      <c r="Q2703" s="15" t="s">
        <v>21415</v>
      </c>
    </row>
    <row r="2704" spans="1:17" x14ac:dyDescent="0.3">
      <c r="A2704" s="17" t="s">
        <v>12044</v>
      </c>
      <c r="B2704" s="39" t="s">
        <v>12698</v>
      </c>
      <c r="C2704" s="40">
        <v>577629</v>
      </c>
      <c r="D2704" s="40" t="s">
        <v>18681</v>
      </c>
      <c r="E2704" s="39" t="s">
        <v>15426</v>
      </c>
      <c r="F2704" s="41"/>
      <c r="G2704" s="41"/>
      <c r="H2704" s="14">
        <v>25582</v>
      </c>
      <c r="I2704" s="41">
        <v>50</v>
      </c>
      <c r="J2704" s="14" t="s">
        <v>12157</v>
      </c>
      <c r="K2704" s="42">
        <v>45873</v>
      </c>
      <c r="L2704" s="42">
        <v>45972</v>
      </c>
      <c r="M2704" s="43">
        <v>0</v>
      </c>
      <c r="N2704" s="47">
        <f t="shared" si="42"/>
        <v>0</v>
      </c>
      <c r="O2704" s="53" t="s">
        <v>18682</v>
      </c>
      <c r="P2704" s="40" t="s">
        <v>21416</v>
      </c>
      <c r="Q2704" s="15" t="s">
        <v>21415</v>
      </c>
    </row>
    <row r="2705" spans="1:17" x14ac:dyDescent="0.3">
      <c r="A2705" s="17" t="s">
        <v>12044</v>
      </c>
      <c r="B2705" s="39" t="s">
        <v>12698</v>
      </c>
      <c r="C2705" s="40">
        <v>262448</v>
      </c>
      <c r="D2705" s="40" t="s">
        <v>3437</v>
      </c>
      <c r="E2705" s="39" t="s">
        <v>15426</v>
      </c>
      <c r="F2705" s="41"/>
      <c r="G2705" s="41"/>
      <c r="H2705" s="14">
        <v>4700</v>
      </c>
      <c r="I2705" s="41">
        <v>12</v>
      </c>
      <c r="J2705" s="14" t="s">
        <v>12157</v>
      </c>
      <c r="K2705" s="42">
        <v>45873</v>
      </c>
      <c r="L2705" s="42">
        <v>45972</v>
      </c>
      <c r="M2705" s="43">
        <v>0</v>
      </c>
      <c r="N2705" s="47">
        <f t="shared" si="42"/>
        <v>0</v>
      </c>
      <c r="O2705" s="53" t="s">
        <v>3438</v>
      </c>
      <c r="P2705" s="19" t="s">
        <v>21452</v>
      </c>
      <c r="Q2705" s="15" t="s">
        <v>21415</v>
      </c>
    </row>
    <row r="2706" spans="1:17" x14ac:dyDescent="0.3">
      <c r="A2706" s="17" t="s">
        <v>12044</v>
      </c>
      <c r="B2706" s="39" t="s">
        <v>12698</v>
      </c>
      <c r="C2706" s="40">
        <v>253972</v>
      </c>
      <c r="D2706" s="40" t="s">
        <v>3413</v>
      </c>
      <c r="E2706" s="39" t="s">
        <v>15426</v>
      </c>
      <c r="F2706" s="41"/>
      <c r="G2706" s="41"/>
      <c r="H2706" s="14">
        <v>5237</v>
      </c>
      <c r="I2706" s="41">
        <v>12</v>
      </c>
      <c r="J2706" s="14" t="s">
        <v>12157</v>
      </c>
      <c r="K2706" s="42">
        <v>45873</v>
      </c>
      <c r="L2706" s="42">
        <v>45972</v>
      </c>
      <c r="M2706" s="43">
        <v>0</v>
      </c>
      <c r="N2706" s="47">
        <f t="shared" si="42"/>
        <v>0</v>
      </c>
      <c r="O2706" s="53" t="s">
        <v>3414</v>
      </c>
      <c r="P2706" s="19" t="s">
        <v>21452</v>
      </c>
      <c r="Q2706" s="15" t="s">
        <v>21415</v>
      </c>
    </row>
    <row r="2707" spans="1:17" x14ac:dyDescent="0.3">
      <c r="A2707" s="17" t="s">
        <v>12044</v>
      </c>
      <c r="B2707" s="39" t="s">
        <v>12698</v>
      </c>
      <c r="C2707" s="40">
        <v>539441</v>
      </c>
      <c r="D2707" s="40" t="s">
        <v>3621</v>
      </c>
      <c r="E2707" s="39" t="s">
        <v>15426</v>
      </c>
      <c r="F2707" s="41"/>
      <c r="G2707" s="41"/>
      <c r="H2707" s="14">
        <v>7053</v>
      </c>
      <c r="I2707" s="41">
        <v>6</v>
      </c>
      <c r="J2707" s="14" t="s">
        <v>12157</v>
      </c>
      <c r="K2707" s="42">
        <v>45873</v>
      </c>
      <c r="L2707" s="42">
        <v>45972</v>
      </c>
      <c r="M2707" s="43">
        <v>0</v>
      </c>
      <c r="N2707" s="47">
        <f t="shared" si="42"/>
        <v>0</v>
      </c>
      <c r="O2707" s="53" t="s">
        <v>3622</v>
      </c>
      <c r="P2707" s="19" t="s">
        <v>21471</v>
      </c>
      <c r="Q2707" s="15" t="s">
        <v>21415</v>
      </c>
    </row>
    <row r="2708" spans="1:17" x14ac:dyDescent="0.3">
      <c r="A2708" s="17" t="s">
        <v>12044</v>
      </c>
      <c r="B2708" s="39" t="s">
        <v>12698</v>
      </c>
      <c r="C2708" s="40">
        <v>255245</v>
      </c>
      <c r="D2708" s="40" t="s">
        <v>3415</v>
      </c>
      <c r="E2708" s="39" t="s">
        <v>15426</v>
      </c>
      <c r="F2708" s="41"/>
      <c r="G2708" s="41"/>
      <c r="H2708" s="14">
        <v>5977</v>
      </c>
      <c r="I2708" s="41">
        <v>12</v>
      </c>
      <c r="J2708" s="14" t="s">
        <v>12157</v>
      </c>
      <c r="K2708" s="42">
        <v>45873</v>
      </c>
      <c r="L2708" s="42">
        <v>45972</v>
      </c>
      <c r="M2708" s="43">
        <v>0</v>
      </c>
      <c r="N2708" s="47">
        <f t="shared" si="42"/>
        <v>0</v>
      </c>
      <c r="O2708" s="53" t="s">
        <v>3416</v>
      </c>
      <c r="P2708" s="19" t="s">
        <v>21449</v>
      </c>
      <c r="Q2708" s="15" t="s">
        <v>21415</v>
      </c>
    </row>
    <row r="2709" spans="1:17" x14ac:dyDescent="0.3">
      <c r="A2709" s="17" t="s">
        <v>12044</v>
      </c>
      <c r="B2709" s="39" t="s">
        <v>12698</v>
      </c>
      <c r="C2709" s="40">
        <v>548523</v>
      </c>
      <c r="D2709" s="40" t="s">
        <v>18405</v>
      </c>
      <c r="E2709" s="39" t="s">
        <v>15426</v>
      </c>
      <c r="F2709" s="41"/>
      <c r="G2709" s="41"/>
      <c r="H2709" s="14">
        <v>4470</v>
      </c>
      <c r="I2709" s="41">
        <v>12</v>
      </c>
      <c r="J2709" s="14" t="s">
        <v>12157</v>
      </c>
      <c r="K2709" s="42">
        <v>45873</v>
      </c>
      <c r="L2709" s="42">
        <v>45972</v>
      </c>
      <c r="M2709" s="43">
        <v>0</v>
      </c>
      <c r="N2709" s="47">
        <f t="shared" si="42"/>
        <v>0</v>
      </c>
      <c r="O2709" s="53" t="s">
        <v>18406</v>
      </c>
      <c r="P2709" s="19" t="s">
        <v>21449</v>
      </c>
      <c r="Q2709" s="15" t="s">
        <v>21415</v>
      </c>
    </row>
    <row r="2710" spans="1:17" x14ac:dyDescent="0.3">
      <c r="A2710" s="17" t="s">
        <v>12044</v>
      </c>
      <c r="B2710" s="39" t="s">
        <v>12698</v>
      </c>
      <c r="C2710" s="40">
        <v>579297</v>
      </c>
      <c r="D2710" s="40" t="s">
        <v>18082</v>
      </c>
      <c r="E2710" s="39" t="s">
        <v>15426</v>
      </c>
      <c r="F2710" s="41"/>
      <c r="G2710" s="41"/>
      <c r="H2710" s="14">
        <v>5010</v>
      </c>
      <c r="I2710" s="41">
        <v>6</v>
      </c>
      <c r="J2710" s="14" t="s">
        <v>12157</v>
      </c>
      <c r="K2710" s="42">
        <v>45873</v>
      </c>
      <c r="L2710" s="42">
        <v>45972</v>
      </c>
      <c r="M2710" s="43">
        <v>0</v>
      </c>
      <c r="N2710" s="47">
        <f t="shared" si="42"/>
        <v>0</v>
      </c>
      <c r="O2710" s="53" t="s">
        <v>18083</v>
      </c>
      <c r="P2710" s="40" t="s">
        <v>21416</v>
      </c>
      <c r="Q2710" s="15" t="s">
        <v>21415</v>
      </c>
    </row>
    <row r="2711" spans="1:17" x14ac:dyDescent="0.3">
      <c r="A2711" s="17" t="s">
        <v>12044</v>
      </c>
      <c r="B2711" s="39" t="s">
        <v>12698</v>
      </c>
      <c r="C2711" s="40">
        <v>391954</v>
      </c>
      <c r="D2711" s="40" t="s">
        <v>19615</v>
      </c>
      <c r="E2711" s="39" t="s">
        <v>15426</v>
      </c>
      <c r="F2711" s="41"/>
      <c r="G2711" s="41"/>
      <c r="H2711" s="14">
        <v>3770</v>
      </c>
      <c r="I2711" s="41">
        <v>6</v>
      </c>
      <c r="J2711" s="14" t="s">
        <v>12157</v>
      </c>
      <c r="K2711" s="42">
        <v>45873</v>
      </c>
      <c r="L2711" s="42">
        <v>45972</v>
      </c>
      <c r="M2711" s="43">
        <v>0</v>
      </c>
      <c r="N2711" s="47">
        <f t="shared" si="42"/>
        <v>0</v>
      </c>
      <c r="O2711" s="53" t="s">
        <v>19616</v>
      </c>
      <c r="P2711" s="19" t="s">
        <v>21449</v>
      </c>
      <c r="Q2711" s="15" t="s">
        <v>21415</v>
      </c>
    </row>
    <row r="2712" spans="1:17" x14ac:dyDescent="0.3">
      <c r="A2712" s="17" t="s">
        <v>12044</v>
      </c>
      <c r="B2712" s="39" t="s">
        <v>12698</v>
      </c>
      <c r="C2712" s="40">
        <v>391956</v>
      </c>
      <c r="D2712" s="40" t="s">
        <v>3589</v>
      </c>
      <c r="E2712" s="39" t="s">
        <v>15426</v>
      </c>
      <c r="F2712" s="41"/>
      <c r="G2712" s="41"/>
      <c r="H2712" s="14">
        <v>4057</v>
      </c>
      <c r="I2712" s="41">
        <v>6</v>
      </c>
      <c r="J2712" s="14" t="s">
        <v>12157</v>
      </c>
      <c r="K2712" s="42">
        <v>45873</v>
      </c>
      <c r="L2712" s="42">
        <v>45972</v>
      </c>
      <c r="M2712" s="43">
        <v>0</v>
      </c>
      <c r="N2712" s="47">
        <f t="shared" si="42"/>
        <v>0</v>
      </c>
      <c r="O2712" s="53" t="s">
        <v>3590</v>
      </c>
      <c r="P2712" s="19" t="s">
        <v>21449</v>
      </c>
      <c r="Q2712" s="15" t="s">
        <v>21415</v>
      </c>
    </row>
    <row r="2713" spans="1:17" x14ac:dyDescent="0.3">
      <c r="A2713" s="17" t="s">
        <v>12044</v>
      </c>
      <c r="B2713" s="39" t="s">
        <v>12698</v>
      </c>
      <c r="C2713" s="40">
        <v>267121</v>
      </c>
      <c r="D2713" s="40" t="s">
        <v>3448</v>
      </c>
      <c r="E2713" s="39" t="s">
        <v>15426</v>
      </c>
      <c r="F2713" s="41"/>
      <c r="G2713" s="41"/>
      <c r="H2713" s="14">
        <v>3599</v>
      </c>
      <c r="I2713" s="41">
        <v>12</v>
      </c>
      <c r="J2713" s="14" t="s">
        <v>12157</v>
      </c>
      <c r="K2713" s="42">
        <v>45873</v>
      </c>
      <c r="L2713" s="42">
        <v>45972</v>
      </c>
      <c r="M2713" s="43">
        <v>0</v>
      </c>
      <c r="N2713" s="47">
        <f t="shared" si="42"/>
        <v>0</v>
      </c>
      <c r="O2713" s="53" t="s">
        <v>3449</v>
      </c>
      <c r="P2713" s="19" t="s">
        <v>21449</v>
      </c>
      <c r="Q2713" s="15" t="s">
        <v>21415</v>
      </c>
    </row>
    <row r="2714" spans="1:17" x14ac:dyDescent="0.3">
      <c r="A2714" s="17" t="s">
        <v>12044</v>
      </c>
      <c r="B2714" s="39" t="s">
        <v>12698</v>
      </c>
      <c r="C2714" s="40">
        <v>294299</v>
      </c>
      <c r="D2714" s="40" t="s">
        <v>17689</v>
      </c>
      <c r="E2714" s="39" t="s">
        <v>15426</v>
      </c>
      <c r="F2714" s="41"/>
      <c r="G2714" s="41"/>
      <c r="H2714" s="14">
        <v>3880</v>
      </c>
      <c r="I2714" s="41">
        <v>6</v>
      </c>
      <c r="J2714" s="14" t="s">
        <v>12157</v>
      </c>
      <c r="K2714" s="42">
        <v>45873</v>
      </c>
      <c r="L2714" s="42">
        <v>45972</v>
      </c>
      <c r="M2714" s="43">
        <v>0</v>
      </c>
      <c r="N2714" s="47">
        <f t="shared" si="42"/>
        <v>0</v>
      </c>
      <c r="O2714" s="53" t="s">
        <v>17690</v>
      </c>
      <c r="P2714" s="40" t="s">
        <v>21416</v>
      </c>
      <c r="Q2714" s="15" t="s">
        <v>21415</v>
      </c>
    </row>
    <row r="2715" spans="1:17" x14ac:dyDescent="0.3">
      <c r="A2715" s="17" t="s">
        <v>12044</v>
      </c>
      <c r="B2715" s="39" t="s">
        <v>12698</v>
      </c>
      <c r="C2715" s="40">
        <v>294298</v>
      </c>
      <c r="D2715" s="40" t="s">
        <v>3521</v>
      </c>
      <c r="E2715" s="39" t="s">
        <v>15426</v>
      </c>
      <c r="F2715" s="41"/>
      <c r="G2715" s="41"/>
      <c r="H2715" s="14">
        <v>4183</v>
      </c>
      <c r="I2715" s="41">
        <v>6</v>
      </c>
      <c r="J2715" s="14" t="s">
        <v>12157</v>
      </c>
      <c r="K2715" s="42">
        <v>45873</v>
      </c>
      <c r="L2715" s="42">
        <v>45972</v>
      </c>
      <c r="M2715" s="43">
        <v>0</v>
      </c>
      <c r="N2715" s="47">
        <f t="shared" si="42"/>
        <v>0</v>
      </c>
      <c r="O2715" s="53" t="s">
        <v>3522</v>
      </c>
      <c r="P2715" s="19" t="s">
        <v>21449</v>
      </c>
      <c r="Q2715" s="15" t="s">
        <v>21415</v>
      </c>
    </row>
    <row r="2716" spans="1:17" x14ac:dyDescent="0.3">
      <c r="A2716" s="17" t="s">
        <v>12044</v>
      </c>
      <c r="B2716" s="39" t="s">
        <v>12698</v>
      </c>
      <c r="C2716" s="40">
        <v>265485</v>
      </c>
      <c r="D2716" s="40" t="s">
        <v>3444</v>
      </c>
      <c r="E2716" s="39" t="s">
        <v>15426</v>
      </c>
      <c r="F2716" s="41"/>
      <c r="G2716" s="41"/>
      <c r="H2716" s="14">
        <v>1910</v>
      </c>
      <c r="I2716" s="41">
        <v>6</v>
      </c>
      <c r="J2716" s="14" t="s">
        <v>12157</v>
      </c>
      <c r="K2716" s="42">
        <v>45873</v>
      </c>
      <c r="L2716" s="42">
        <v>45972</v>
      </c>
      <c r="M2716" s="43">
        <v>0</v>
      </c>
      <c r="N2716" s="47">
        <f t="shared" si="42"/>
        <v>0</v>
      </c>
      <c r="O2716" s="53" t="s">
        <v>3445</v>
      </c>
      <c r="P2716" s="19" t="s">
        <v>21449</v>
      </c>
      <c r="Q2716" s="15" t="s">
        <v>21415</v>
      </c>
    </row>
    <row r="2717" spans="1:17" x14ac:dyDescent="0.3">
      <c r="A2717" s="17" t="s">
        <v>12044</v>
      </c>
      <c r="B2717" s="39" t="s">
        <v>12698</v>
      </c>
      <c r="C2717" s="40">
        <v>262639</v>
      </c>
      <c r="D2717" s="40" t="s">
        <v>3439</v>
      </c>
      <c r="E2717" s="39" t="s">
        <v>15426</v>
      </c>
      <c r="F2717" s="41"/>
      <c r="G2717" s="41"/>
      <c r="H2717" s="14">
        <v>1952</v>
      </c>
      <c r="I2717" s="41">
        <v>6</v>
      </c>
      <c r="J2717" s="14" t="s">
        <v>699</v>
      </c>
      <c r="K2717" s="42">
        <v>45873</v>
      </c>
      <c r="L2717" s="42">
        <v>45972</v>
      </c>
      <c r="M2717" s="43">
        <v>0</v>
      </c>
      <c r="N2717" s="47">
        <f t="shared" si="42"/>
        <v>0</v>
      </c>
      <c r="O2717" s="53" t="s">
        <v>3440</v>
      </c>
      <c r="P2717" s="19" t="s">
        <v>21449</v>
      </c>
      <c r="Q2717" s="15" t="s">
        <v>21415</v>
      </c>
    </row>
    <row r="2718" spans="1:17" x14ac:dyDescent="0.3">
      <c r="A2718" s="17" t="s">
        <v>12044</v>
      </c>
      <c r="B2718" s="39" t="s">
        <v>12698</v>
      </c>
      <c r="C2718" s="40">
        <v>176093</v>
      </c>
      <c r="D2718" s="40" t="s">
        <v>3411</v>
      </c>
      <c r="E2718" s="39" t="s">
        <v>15426</v>
      </c>
      <c r="F2718" s="41"/>
      <c r="G2718" s="41"/>
      <c r="H2718" s="14">
        <v>1933</v>
      </c>
      <c r="I2718" s="41">
        <v>12</v>
      </c>
      <c r="J2718" s="14" t="s">
        <v>12157</v>
      </c>
      <c r="K2718" s="42">
        <v>45873</v>
      </c>
      <c r="L2718" s="42">
        <v>45972</v>
      </c>
      <c r="M2718" s="43">
        <v>0</v>
      </c>
      <c r="N2718" s="47">
        <f t="shared" si="42"/>
        <v>0</v>
      </c>
      <c r="O2718" s="53" t="s">
        <v>3412</v>
      </c>
      <c r="P2718" s="19" t="s">
        <v>21449</v>
      </c>
      <c r="Q2718" s="15" t="s">
        <v>21415</v>
      </c>
    </row>
    <row r="2719" spans="1:17" x14ac:dyDescent="0.3">
      <c r="A2719" s="17" t="s">
        <v>12044</v>
      </c>
      <c r="B2719" s="39" t="s">
        <v>12698</v>
      </c>
      <c r="C2719" s="40">
        <v>562496</v>
      </c>
      <c r="D2719" s="40" t="s">
        <v>4131</v>
      </c>
      <c r="E2719" s="39" t="s">
        <v>15426</v>
      </c>
      <c r="F2719" s="41"/>
      <c r="G2719" s="41"/>
      <c r="H2719" s="14">
        <v>5036</v>
      </c>
      <c r="I2719" s="41">
        <v>10</v>
      </c>
      <c r="J2719" s="14" t="s">
        <v>12157</v>
      </c>
      <c r="K2719" s="42">
        <v>45873</v>
      </c>
      <c r="L2719" s="42">
        <v>45972</v>
      </c>
      <c r="M2719" s="43">
        <v>0</v>
      </c>
      <c r="N2719" s="47">
        <f t="shared" si="42"/>
        <v>0</v>
      </c>
      <c r="O2719" s="53" t="s">
        <v>4132</v>
      </c>
      <c r="P2719" s="40" t="s">
        <v>21416</v>
      </c>
      <c r="Q2719" s="15" t="s">
        <v>21415</v>
      </c>
    </row>
    <row r="2720" spans="1:17" x14ac:dyDescent="0.3">
      <c r="A2720" s="17" t="s">
        <v>12044</v>
      </c>
      <c r="B2720" s="39" t="s">
        <v>12698</v>
      </c>
      <c r="C2720" s="40">
        <v>562576</v>
      </c>
      <c r="D2720" s="40" t="s">
        <v>3715</v>
      </c>
      <c r="E2720" s="39" t="s">
        <v>15426</v>
      </c>
      <c r="F2720" s="41"/>
      <c r="G2720" s="41"/>
      <c r="H2720" s="14">
        <v>5036</v>
      </c>
      <c r="I2720" s="41">
        <v>10</v>
      </c>
      <c r="J2720" s="14" t="s">
        <v>12157</v>
      </c>
      <c r="K2720" s="42">
        <v>45873</v>
      </c>
      <c r="L2720" s="42">
        <v>45972</v>
      </c>
      <c r="M2720" s="43">
        <v>0</v>
      </c>
      <c r="N2720" s="47">
        <f t="shared" si="42"/>
        <v>0</v>
      </c>
      <c r="O2720" s="53" t="s">
        <v>3716</v>
      </c>
      <c r="P2720" s="40" t="s">
        <v>21416</v>
      </c>
      <c r="Q2720" s="15" t="s">
        <v>21415</v>
      </c>
    </row>
    <row r="2721" spans="1:17" x14ac:dyDescent="0.3">
      <c r="A2721" s="17" t="s">
        <v>12044</v>
      </c>
      <c r="B2721" s="39" t="s">
        <v>12698</v>
      </c>
      <c r="C2721" s="40">
        <v>578247</v>
      </c>
      <c r="D2721" s="40" t="s">
        <v>18623</v>
      </c>
      <c r="E2721" s="39" t="s">
        <v>15426</v>
      </c>
      <c r="F2721" s="41"/>
      <c r="G2721" s="41"/>
      <c r="H2721" s="14">
        <v>5138</v>
      </c>
      <c r="I2721" s="41">
        <v>10</v>
      </c>
      <c r="J2721" s="14" t="s">
        <v>12157</v>
      </c>
      <c r="K2721" s="42">
        <v>45873</v>
      </c>
      <c r="L2721" s="42">
        <v>45972</v>
      </c>
      <c r="M2721" s="43">
        <v>0</v>
      </c>
      <c r="N2721" s="47">
        <f t="shared" si="42"/>
        <v>0</v>
      </c>
      <c r="O2721" s="53" t="s">
        <v>18624</v>
      </c>
      <c r="P2721" s="40" t="s">
        <v>21416</v>
      </c>
      <c r="Q2721" s="15" t="s">
        <v>21415</v>
      </c>
    </row>
    <row r="2722" spans="1:17" x14ac:dyDescent="0.3">
      <c r="A2722" s="17" t="s">
        <v>12044</v>
      </c>
      <c r="B2722" s="39" t="s">
        <v>12698</v>
      </c>
      <c r="C2722" s="40">
        <v>535414</v>
      </c>
      <c r="D2722" s="40" t="s">
        <v>3613</v>
      </c>
      <c r="E2722" s="39" t="s">
        <v>15426</v>
      </c>
      <c r="F2722" s="41"/>
      <c r="G2722" s="41"/>
      <c r="H2722" s="14">
        <v>4027</v>
      </c>
      <c r="I2722" s="41"/>
      <c r="J2722" s="14"/>
      <c r="K2722" s="42">
        <v>45873</v>
      </c>
      <c r="L2722" s="42">
        <v>45972</v>
      </c>
      <c r="M2722" s="43">
        <v>0</v>
      </c>
      <c r="N2722" s="47">
        <f t="shared" si="42"/>
        <v>0</v>
      </c>
      <c r="O2722" s="53" t="s">
        <v>3614</v>
      </c>
      <c r="P2722" s="19" t="s">
        <v>21452</v>
      </c>
      <c r="Q2722" s="15" t="s">
        <v>21415</v>
      </c>
    </row>
    <row r="2723" spans="1:17" x14ac:dyDescent="0.3">
      <c r="A2723" s="17" t="s">
        <v>12044</v>
      </c>
      <c r="B2723" s="39" t="s">
        <v>12698</v>
      </c>
      <c r="C2723" s="40">
        <v>578246</v>
      </c>
      <c r="D2723" s="40" t="s">
        <v>20112</v>
      </c>
      <c r="E2723" s="39" t="s">
        <v>15426</v>
      </c>
      <c r="F2723" s="41"/>
      <c r="G2723" s="41"/>
      <c r="H2723" s="14">
        <v>5153</v>
      </c>
      <c r="I2723" s="41">
        <v>12</v>
      </c>
      <c r="J2723" s="14" t="s">
        <v>12157</v>
      </c>
      <c r="K2723" s="42">
        <v>45873</v>
      </c>
      <c r="L2723" s="42">
        <v>45972</v>
      </c>
      <c r="M2723" s="43">
        <v>0</v>
      </c>
      <c r="N2723" s="47">
        <f t="shared" si="42"/>
        <v>0</v>
      </c>
      <c r="O2723" s="53" t="s">
        <v>20113</v>
      </c>
      <c r="P2723" s="40" t="s">
        <v>21416</v>
      </c>
      <c r="Q2723" s="15" t="s">
        <v>21415</v>
      </c>
    </row>
    <row r="2724" spans="1:17" x14ac:dyDescent="0.3">
      <c r="A2724" s="17" t="s">
        <v>12044</v>
      </c>
      <c r="B2724" s="39" t="s">
        <v>12698</v>
      </c>
      <c r="C2724" s="40">
        <v>425087</v>
      </c>
      <c r="D2724" s="40" t="s">
        <v>14224</v>
      </c>
      <c r="E2724" s="39" t="s">
        <v>15426</v>
      </c>
      <c r="F2724" s="41"/>
      <c r="G2724" s="41"/>
      <c r="H2724" s="14">
        <v>4524</v>
      </c>
      <c r="I2724" s="41"/>
      <c r="J2724" s="14"/>
      <c r="K2724" s="42">
        <v>45873</v>
      </c>
      <c r="L2724" s="42">
        <v>45972</v>
      </c>
      <c r="M2724" s="43">
        <v>0</v>
      </c>
      <c r="N2724" s="47">
        <f t="shared" si="42"/>
        <v>0</v>
      </c>
      <c r="O2724" s="53" t="s">
        <v>14225</v>
      </c>
      <c r="P2724" s="19" t="s">
        <v>21452</v>
      </c>
      <c r="Q2724" s="15" t="s">
        <v>21415</v>
      </c>
    </row>
    <row r="2725" spans="1:17" x14ac:dyDescent="0.3">
      <c r="A2725" s="17" t="s">
        <v>12044</v>
      </c>
      <c r="B2725" s="39" t="s">
        <v>12698</v>
      </c>
      <c r="C2725" s="40">
        <v>553399</v>
      </c>
      <c r="D2725" s="40" t="s">
        <v>3679</v>
      </c>
      <c r="E2725" s="39" t="s">
        <v>15426</v>
      </c>
      <c r="F2725" s="41"/>
      <c r="G2725" s="41"/>
      <c r="H2725" s="14">
        <v>3691</v>
      </c>
      <c r="I2725" s="41">
        <v>10</v>
      </c>
      <c r="J2725" s="14" t="s">
        <v>12157</v>
      </c>
      <c r="K2725" s="42">
        <v>45873</v>
      </c>
      <c r="L2725" s="42">
        <v>45972</v>
      </c>
      <c r="M2725" s="43">
        <v>0</v>
      </c>
      <c r="N2725" s="47">
        <f t="shared" si="42"/>
        <v>0</v>
      </c>
      <c r="O2725" s="53" t="s">
        <v>3680</v>
      </c>
      <c r="P2725" s="19" t="s">
        <v>21452</v>
      </c>
      <c r="Q2725" s="15" t="s">
        <v>21415</v>
      </c>
    </row>
    <row r="2726" spans="1:17" x14ac:dyDescent="0.3">
      <c r="A2726" s="17" t="s">
        <v>12044</v>
      </c>
      <c r="B2726" s="39" t="s">
        <v>12698</v>
      </c>
      <c r="C2726" s="40">
        <v>288125</v>
      </c>
      <c r="D2726" s="40" t="s">
        <v>20046</v>
      </c>
      <c r="E2726" s="39" t="s">
        <v>15426</v>
      </c>
      <c r="F2726" s="41"/>
      <c r="G2726" s="41"/>
      <c r="H2726" s="14">
        <v>3430</v>
      </c>
      <c r="I2726" s="41">
        <v>10</v>
      </c>
      <c r="J2726" s="14" t="s">
        <v>12157</v>
      </c>
      <c r="K2726" s="42">
        <v>45873</v>
      </c>
      <c r="L2726" s="42">
        <v>45972</v>
      </c>
      <c r="M2726" s="43">
        <v>0</v>
      </c>
      <c r="N2726" s="47">
        <f t="shared" si="42"/>
        <v>0</v>
      </c>
      <c r="O2726" s="53" t="s">
        <v>20047</v>
      </c>
      <c r="P2726" s="19" t="s">
        <v>21452</v>
      </c>
      <c r="Q2726" s="15" t="s">
        <v>21415</v>
      </c>
    </row>
    <row r="2727" spans="1:17" x14ac:dyDescent="0.3">
      <c r="A2727" s="17" t="s">
        <v>12044</v>
      </c>
      <c r="B2727" s="39" t="s">
        <v>12698</v>
      </c>
      <c r="C2727" s="40">
        <v>297140</v>
      </c>
      <c r="D2727" s="40" t="s">
        <v>18389</v>
      </c>
      <c r="E2727" s="39" t="s">
        <v>15426</v>
      </c>
      <c r="F2727" s="41"/>
      <c r="G2727" s="41"/>
      <c r="H2727" s="14">
        <v>2240</v>
      </c>
      <c r="I2727" s="41">
        <v>15</v>
      </c>
      <c r="J2727" s="14" t="s">
        <v>12157</v>
      </c>
      <c r="K2727" s="42">
        <v>45873</v>
      </c>
      <c r="L2727" s="42">
        <v>45972</v>
      </c>
      <c r="M2727" s="43">
        <v>0</v>
      </c>
      <c r="N2727" s="47">
        <f t="shared" si="42"/>
        <v>0</v>
      </c>
      <c r="O2727" s="53" t="s">
        <v>18390</v>
      </c>
      <c r="P2727" s="19" t="s">
        <v>21452</v>
      </c>
      <c r="Q2727" s="15" t="s">
        <v>21415</v>
      </c>
    </row>
    <row r="2728" spans="1:17" x14ac:dyDescent="0.3">
      <c r="A2728" s="17" t="s">
        <v>12044</v>
      </c>
      <c r="B2728" s="39" t="s">
        <v>12698</v>
      </c>
      <c r="C2728" s="40">
        <v>295098</v>
      </c>
      <c r="D2728" s="40" t="s">
        <v>3527</v>
      </c>
      <c r="E2728" s="39" t="s">
        <v>15426</v>
      </c>
      <c r="F2728" s="41"/>
      <c r="G2728" s="41"/>
      <c r="H2728" s="14">
        <v>5103</v>
      </c>
      <c r="I2728" s="41">
        <v>12</v>
      </c>
      <c r="J2728" s="14" t="s">
        <v>12157</v>
      </c>
      <c r="K2728" s="42">
        <v>45873</v>
      </c>
      <c r="L2728" s="42">
        <v>45972</v>
      </c>
      <c r="M2728" s="43">
        <v>0</v>
      </c>
      <c r="N2728" s="47">
        <f t="shared" si="42"/>
        <v>0</v>
      </c>
      <c r="O2728" s="53" t="s">
        <v>3528</v>
      </c>
      <c r="P2728" s="19" t="s">
        <v>21452</v>
      </c>
      <c r="Q2728" s="15" t="s">
        <v>21415</v>
      </c>
    </row>
    <row r="2729" spans="1:17" x14ac:dyDescent="0.3">
      <c r="A2729" s="17" t="s">
        <v>12044</v>
      </c>
      <c r="B2729" s="39" t="s">
        <v>12698</v>
      </c>
      <c r="C2729" s="40">
        <v>578245</v>
      </c>
      <c r="D2729" s="40" t="s">
        <v>18521</v>
      </c>
      <c r="E2729" s="39" t="s">
        <v>15426</v>
      </c>
      <c r="F2729" s="41"/>
      <c r="G2729" s="41"/>
      <c r="H2729" s="14">
        <v>5860</v>
      </c>
      <c r="I2729" s="41">
        <v>12</v>
      </c>
      <c r="J2729" s="14" t="s">
        <v>12157</v>
      </c>
      <c r="K2729" s="42">
        <v>45873</v>
      </c>
      <c r="L2729" s="42">
        <v>45972</v>
      </c>
      <c r="M2729" s="43">
        <v>0</v>
      </c>
      <c r="N2729" s="47">
        <f t="shared" si="42"/>
        <v>0</v>
      </c>
      <c r="O2729" s="53" t="s">
        <v>18522</v>
      </c>
      <c r="P2729" s="40" t="s">
        <v>21416</v>
      </c>
      <c r="Q2729" s="15" t="s">
        <v>21415</v>
      </c>
    </row>
    <row r="2730" spans="1:17" x14ac:dyDescent="0.3">
      <c r="A2730" s="17" t="s">
        <v>12044</v>
      </c>
      <c r="B2730" s="39" t="s">
        <v>12698</v>
      </c>
      <c r="C2730" s="40">
        <v>562731</v>
      </c>
      <c r="D2730" s="40" t="s">
        <v>3723</v>
      </c>
      <c r="E2730" s="39" t="s">
        <v>15426</v>
      </c>
      <c r="F2730" s="41"/>
      <c r="G2730" s="41"/>
      <c r="H2730" s="14">
        <v>1765</v>
      </c>
      <c r="I2730" s="41">
        <v>12</v>
      </c>
      <c r="J2730" s="14" t="s">
        <v>12157</v>
      </c>
      <c r="K2730" s="42">
        <v>45873</v>
      </c>
      <c r="L2730" s="42">
        <v>45972</v>
      </c>
      <c r="M2730" s="43">
        <v>0</v>
      </c>
      <c r="N2730" s="47">
        <f t="shared" si="42"/>
        <v>0</v>
      </c>
      <c r="O2730" s="53" t="s">
        <v>3724</v>
      </c>
      <c r="P2730" s="40" t="s">
        <v>21416</v>
      </c>
      <c r="Q2730" s="15" t="s">
        <v>21415</v>
      </c>
    </row>
    <row r="2731" spans="1:17" x14ac:dyDescent="0.3">
      <c r="A2731" s="17" t="s">
        <v>12044</v>
      </c>
      <c r="B2731" s="39" t="s">
        <v>12698</v>
      </c>
      <c r="C2731" s="40">
        <v>384359</v>
      </c>
      <c r="D2731" s="40" t="s">
        <v>3581</v>
      </c>
      <c r="E2731" s="39" t="s">
        <v>15426</v>
      </c>
      <c r="F2731" s="41"/>
      <c r="G2731" s="41"/>
      <c r="H2731" s="14">
        <v>5036</v>
      </c>
      <c r="I2731" s="41">
        <v>12</v>
      </c>
      <c r="J2731" s="14" t="s">
        <v>12157</v>
      </c>
      <c r="K2731" s="42">
        <v>45873</v>
      </c>
      <c r="L2731" s="42">
        <v>45972</v>
      </c>
      <c r="M2731" s="43">
        <v>0</v>
      </c>
      <c r="N2731" s="47">
        <f t="shared" si="42"/>
        <v>0</v>
      </c>
      <c r="O2731" s="53" t="s">
        <v>3582</v>
      </c>
      <c r="P2731" s="19" t="s">
        <v>21452</v>
      </c>
      <c r="Q2731" s="15" t="s">
        <v>21415</v>
      </c>
    </row>
    <row r="2732" spans="1:17" x14ac:dyDescent="0.3">
      <c r="A2732" s="17" t="s">
        <v>12044</v>
      </c>
      <c r="B2732" s="39" t="s">
        <v>12698</v>
      </c>
      <c r="C2732" s="40">
        <v>384363</v>
      </c>
      <c r="D2732" s="40" t="s">
        <v>3583</v>
      </c>
      <c r="E2732" s="39" t="s">
        <v>15426</v>
      </c>
      <c r="F2732" s="41"/>
      <c r="G2732" s="41"/>
      <c r="H2732" s="14">
        <v>5103</v>
      </c>
      <c r="I2732" s="41">
        <v>12</v>
      </c>
      <c r="J2732" s="14" t="s">
        <v>12157</v>
      </c>
      <c r="K2732" s="42">
        <v>45873</v>
      </c>
      <c r="L2732" s="42">
        <v>45972</v>
      </c>
      <c r="M2732" s="43">
        <v>0</v>
      </c>
      <c r="N2732" s="47">
        <f t="shared" si="42"/>
        <v>0</v>
      </c>
      <c r="O2732" s="53" t="s">
        <v>3584</v>
      </c>
      <c r="P2732" s="19" t="s">
        <v>21452</v>
      </c>
      <c r="Q2732" s="15" t="s">
        <v>21415</v>
      </c>
    </row>
    <row r="2733" spans="1:17" x14ac:dyDescent="0.3">
      <c r="A2733" s="17" t="s">
        <v>12044</v>
      </c>
      <c r="B2733" s="39" t="s">
        <v>12698</v>
      </c>
      <c r="C2733" s="40">
        <v>562191</v>
      </c>
      <c r="D2733" s="40" t="s">
        <v>3713</v>
      </c>
      <c r="E2733" s="39" t="s">
        <v>15426</v>
      </c>
      <c r="F2733" s="41"/>
      <c r="G2733" s="41"/>
      <c r="H2733" s="14">
        <v>2793</v>
      </c>
      <c r="I2733" s="41">
        <v>6</v>
      </c>
      <c r="J2733" s="14" t="s">
        <v>12157</v>
      </c>
      <c r="K2733" s="42">
        <v>45873</v>
      </c>
      <c r="L2733" s="42">
        <v>45972</v>
      </c>
      <c r="M2733" s="43">
        <v>0</v>
      </c>
      <c r="N2733" s="47">
        <f t="shared" si="42"/>
        <v>0</v>
      </c>
      <c r="O2733" s="53" t="s">
        <v>3714</v>
      </c>
      <c r="P2733" s="40" t="s">
        <v>21416</v>
      </c>
      <c r="Q2733" s="15" t="s">
        <v>21415</v>
      </c>
    </row>
    <row r="2734" spans="1:17" x14ac:dyDescent="0.3">
      <c r="A2734" s="17" t="s">
        <v>12044</v>
      </c>
      <c r="B2734" s="39" t="s">
        <v>12698</v>
      </c>
      <c r="C2734" s="40">
        <v>292824</v>
      </c>
      <c r="D2734" s="40" t="s">
        <v>3507</v>
      </c>
      <c r="E2734" s="39" t="s">
        <v>15426</v>
      </c>
      <c r="F2734" s="41"/>
      <c r="G2734" s="41"/>
      <c r="H2734" s="14">
        <v>2793</v>
      </c>
      <c r="I2734" s="41">
        <v>6</v>
      </c>
      <c r="J2734" s="14" t="s">
        <v>12157</v>
      </c>
      <c r="K2734" s="42">
        <v>45873</v>
      </c>
      <c r="L2734" s="42">
        <v>45972</v>
      </c>
      <c r="M2734" s="43">
        <v>0</v>
      </c>
      <c r="N2734" s="47">
        <f t="shared" si="42"/>
        <v>0</v>
      </c>
      <c r="O2734" s="53" t="s">
        <v>3508</v>
      </c>
      <c r="P2734" s="19" t="s">
        <v>21473</v>
      </c>
      <c r="Q2734" s="15" t="s">
        <v>21415</v>
      </c>
    </row>
    <row r="2735" spans="1:17" x14ac:dyDescent="0.3">
      <c r="A2735" s="17" t="s">
        <v>12044</v>
      </c>
      <c r="B2735" s="39" t="s">
        <v>12698</v>
      </c>
      <c r="C2735" s="40">
        <v>288111</v>
      </c>
      <c r="D2735" s="40" t="s">
        <v>3473</v>
      </c>
      <c r="E2735" s="39" t="s">
        <v>15426</v>
      </c>
      <c r="F2735" s="41"/>
      <c r="G2735" s="41"/>
      <c r="H2735" s="14">
        <v>2793</v>
      </c>
      <c r="I2735" s="41">
        <v>6</v>
      </c>
      <c r="J2735" s="14" t="s">
        <v>12157</v>
      </c>
      <c r="K2735" s="42">
        <v>45873</v>
      </c>
      <c r="L2735" s="42">
        <v>45972</v>
      </c>
      <c r="M2735" s="43">
        <v>0</v>
      </c>
      <c r="N2735" s="47">
        <f t="shared" si="42"/>
        <v>0</v>
      </c>
      <c r="O2735" s="53" t="s">
        <v>3474</v>
      </c>
      <c r="P2735" s="19" t="s">
        <v>21473</v>
      </c>
      <c r="Q2735" s="15" t="s">
        <v>21415</v>
      </c>
    </row>
    <row r="2736" spans="1:17" x14ac:dyDescent="0.3">
      <c r="A2736" s="17" t="s">
        <v>12044</v>
      </c>
      <c r="B2736" s="39" t="s">
        <v>12698</v>
      </c>
      <c r="C2736" s="40">
        <v>575828</v>
      </c>
      <c r="D2736" s="40" t="s">
        <v>17898</v>
      </c>
      <c r="E2736" s="39" t="s">
        <v>15426</v>
      </c>
      <c r="F2736" s="41"/>
      <c r="G2736" s="41"/>
      <c r="H2736" s="14">
        <v>4079</v>
      </c>
      <c r="I2736" s="41">
        <v>6</v>
      </c>
      <c r="J2736" s="14" t="s">
        <v>12157</v>
      </c>
      <c r="K2736" s="42">
        <v>45873</v>
      </c>
      <c r="L2736" s="42">
        <v>45972</v>
      </c>
      <c r="M2736" s="43">
        <v>0</v>
      </c>
      <c r="N2736" s="47">
        <f t="shared" si="42"/>
        <v>0</v>
      </c>
      <c r="O2736" s="53" t="s">
        <v>17899</v>
      </c>
      <c r="P2736" s="40" t="s">
        <v>21416</v>
      </c>
      <c r="Q2736" s="15" t="s">
        <v>21415</v>
      </c>
    </row>
    <row r="2737" spans="1:17" x14ac:dyDescent="0.3">
      <c r="A2737" s="17" t="s">
        <v>12044</v>
      </c>
      <c r="B2737" s="39" t="s">
        <v>12698</v>
      </c>
      <c r="C2737" s="40">
        <v>555952</v>
      </c>
      <c r="D2737" s="40" t="s">
        <v>3693</v>
      </c>
      <c r="E2737" s="39" t="s">
        <v>15426</v>
      </c>
      <c r="F2737" s="41"/>
      <c r="G2737" s="41"/>
      <c r="H2737" s="14">
        <v>4193</v>
      </c>
      <c r="I2737" s="41">
        <v>6</v>
      </c>
      <c r="J2737" s="14" t="s">
        <v>12157</v>
      </c>
      <c r="K2737" s="42">
        <v>45873</v>
      </c>
      <c r="L2737" s="42">
        <v>45972</v>
      </c>
      <c r="M2737" s="43">
        <v>0</v>
      </c>
      <c r="N2737" s="47">
        <f t="shared" si="42"/>
        <v>0</v>
      </c>
      <c r="O2737" s="53" t="s">
        <v>3694</v>
      </c>
      <c r="P2737" s="40" t="s">
        <v>21416</v>
      </c>
      <c r="Q2737" s="15" t="s">
        <v>21415</v>
      </c>
    </row>
    <row r="2738" spans="1:17" x14ac:dyDescent="0.3">
      <c r="A2738" s="17" t="s">
        <v>12044</v>
      </c>
      <c r="B2738" s="39" t="s">
        <v>12698</v>
      </c>
      <c r="C2738" s="40">
        <v>287766</v>
      </c>
      <c r="D2738" s="40" t="s">
        <v>19079</v>
      </c>
      <c r="E2738" s="39" t="s">
        <v>15426</v>
      </c>
      <c r="F2738" s="41"/>
      <c r="G2738" s="41"/>
      <c r="H2738" s="14">
        <v>1913</v>
      </c>
      <c r="I2738" s="41">
        <v>6</v>
      </c>
      <c r="J2738" s="14" t="s">
        <v>12157</v>
      </c>
      <c r="K2738" s="42">
        <v>45873</v>
      </c>
      <c r="L2738" s="42">
        <v>45972</v>
      </c>
      <c r="M2738" s="43">
        <v>0</v>
      </c>
      <c r="N2738" s="47">
        <f t="shared" si="42"/>
        <v>0</v>
      </c>
      <c r="O2738" s="53" t="s">
        <v>19080</v>
      </c>
      <c r="P2738" s="40" t="s">
        <v>21416</v>
      </c>
      <c r="Q2738" s="15" t="s">
        <v>21415</v>
      </c>
    </row>
    <row r="2739" spans="1:17" x14ac:dyDescent="0.3">
      <c r="A2739" s="17" t="s">
        <v>12044</v>
      </c>
      <c r="B2739" s="39" t="s">
        <v>12698</v>
      </c>
      <c r="C2739" s="40">
        <v>562188</v>
      </c>
      <c r="D2739" s="40" t="s">
        <v>1282</v>
      </c>
      <c r="E2739" s="39" t="s">
        <v>15426</v>
      </c>
      <c r="F2739" s="41"/>
      <c r="G2739" s="41"/>
      <c r="H2739" s="14">
        <v>4193</v>
      </c>
      <c r="I2739" s="41">
        <v>6</v>
      </c>
      <c r="J2739" s="14" t="s">
        <v>12157</v>
      </c>
      <c r="K2739" s="42">
        <v>45873</v>
      </c>
      <c r="L2739" s="42">
        <v>45972</v>
      </c>
      <c r="M2739" s="43">
        <v>0</v>
      </c>
      <c r="N2739" s="47">
        <f t="shared" si="42"/>
        <v>0</v>
      </c>
      <c r="O2739" s="53" t="s">
        <v>1283</v>
      </c>
      <c r="P2739" s="40" t="s">
        <v>21416</v>
      </c>
      <c r="Q2739" s="15" t="s">
        <v>21415</v>
      </c>
    </row>
    <row r="2740" spans="1:17" x14ac:dyDescent="0.3">
      <c r="A2740" s="17" t="s">
        <v>12044</v>
      </c>
      <c r="B2740" s="39" t="s">
        <v>12698</v>
      </c>
      <c r="C2740" s="40">
        <v>570877</v>
      </c>
      <c r="D2740" s="40" t="s">
        <v>5145</v>
      </c>
      <c r="E2740" s="39" t="s">
        <v>15426</v>
      </c>
      <c r="F2740" s="41"/>
      <c r="G2740" s="41"/>
      <c r="H2740" s="14">
        <v>4193</v>
      </c>
      <c r="I2740" s="41">
        <v>6</v>
      </c>
      <c r="J2740" s="14" t="s">
        <v>12157</v>
      </c>
      <c r="K2740" s="42">
        <v>45873</v>
      </c>
      <c r="L2740" s="42">
        <v>45972</v>
      </c>
      <c r="M2740" s="43">
        <v>0</v>
      </c>
      <c r="N2740" s="47">
        <f t="shared" si="42"/>
        <v>0</v>
      </c>
      <c r="O2740" s="53" t="s">
        <v>5146</v>
      </c>
      <c r="P2740" s="40" t="s">
        <v>21416</v>
      </c>
      <c r="Q2740" s="15" t="s">
        <v>21415</v>
      </c>
    </row>
    <row r="2741" spans="1:17" x14ac:dyDescent="0.3">
      <c r="A2741" s="17" t="s">
        <v>12044</v>
      </c>
      <c r="B2741" s="39" t="s">
        <v>12698</v>
      </c>
      <c r="C2741" s="40">
        <v>294832</v>
      </c>
      <c r="D2741" s="40" t="s">
        <v>19176</v>
      </c>
      <c r="E2741" s="39" t="s">
        <v>15426</v>
      </c>
      <c r="F2741" s="41"/>
      <c r="G2741" s="41"/>
      <c r="H2741" s="14">
        <v>2380</v>
      </c>
      <c r="I2741" s="41">
        <v>6</v>
      </c>
      <c r="J2741" s="14" t="s">
        <v>12157</v>
      </c>
      <c r="K2741" s="42">
        <v>45873</v>
      </c>
      <c r="L2741" s="42">
        <v>45972</v>
      </c>
      <c r="M2741" s="43">
        <v>0</v>
      </c>
      <c r="N2741" s="47">
        <f t="shared" si="42"/>
        <v>0</v>
      </c>
      <c r="O2741" s="53" t="s">
        <v>19177</v>
      </c>
      <c r="P2741" s="19" t="s">
        <v>21473</v>
      </c>
      <c r="Q2741" s="15" t="s">
        <v>21415</v>
      </c>
    </row>
    <row r="2742" spans="1:17" x14ac:dyDescent="0.3">
      <c r="A2742" s="17" t="s">
        <v>12044</v>
      </c>
      <c r="B2742" s="39" t="s">
        <v>12698</v>
      </c>
      <c r="C2742" s="40">
        <v>295090</v>
      </c>
      <c r="D2742" s="40" t="s">
        <v>17127</v>
      </c>
      <c r="E2742" s="39" t="s">
        <v>15426</v>
      </c>
      <c r="F2742" s="41"/>
      <c r="G2742" s="41"/>
      <c r="H2742" s="14">
        <v>1190</v>
      </c>
      <c r="I2742" s="41">
        <v>24</v>
      </c>
      <c r="J2742" s="14" t="s">
        <v>12157</v>
      </c>
      <c r="K2742" s="42">
        <v>45873</v>
      </c>
      <c r="L2742" s="42">
        <v>45972</v>
      </c>
      <c r="M2742" s="43">
        <v>0</v>
      </c>
      <c r="N2742" s="47">
        <f t="shared" si="42"/>
        <v>0</v>
      </c>
      <c r="O2742" s="53" t="s">
        <v>17128</v>
      </c>
      <c r="P2742" s="19" t="s">
        <v>21473</v>
      </c>
      <c r="Q2742" s="15" t="s">
        <v>21415</v>
      </c>
    </row>
    <row r="2743" spans="1:17" x14ac:dyDescent="0.3">
      <c r="A2743" s="17" t="s">
        <v>12044</v>
      </c>
      <c r="B2743" s="39" t="s">
        <v>12698</v>
      </c>
      <c r="C2743" s="40">
        <v>295087</v>
      </c>
      <c r="D2743" s="40" t="s">
        <v>17775</v>
      </c>
      <c r="E2743" s="39" t="s">
        <v>15426</v>
      </c>
      <c r="F2743" s="41"/>
      <c r="G2743" s="41"/>
      <c r="H2743" s="14">
        <v>1230</v>
      </c>
      <c r="I2743" s="41">
        <v>24</v>
      </c>
      <c r="J2743" s="14" t="s">
        <v>12157</v>
      </c>
      <c r="K2743" s="42">
        <v>45873</v>
      </c>
      <c r="L2743" s="42">
        <v>45972</v>
      </c>
      <c r="M2743" s="43">
        <v>0</v>
      </c>
      <c r="N2743" s="47">
        <f t="shared" si="42"/>
        <v>0</v>
      </c>
      <c r="O2743" s="53" t="s">
        <v>17776</v>
      </c>
      <c r="P2743" s="19" t="s">
        <v>21473</v>
      </c>
      <c r="Q2743" s="15" t="s">
        <v>21415</v>
      </c>
    </row>
    <row r="2744" spans="1:17" x14ac:dyDescent="0.3">
      <c r="A2744" s="17" t="s">
        <v>12044</v>
      </c>
      <c r="B2744" s="39" t="s">
        <v>12698</v>
      </c>
      <c r="C2744" s="40">
        <v>534964</v>
      </c>
      <c r="D2744" s="40" t="s">
        <v>19635</v>
      </c>
      <c r="E2744" s="39" t="s">
        <v>15426</v>
      </c>
      <c r="F2744" s="41"/>
      <c r="G2744" s="41"/>
      <c r="H2744" s="14">
        <v>1320</v>
      </c>
      <c r="I2744" s="41">
        <v>24</v>
      </c>
      <c r="J2744" s="14" t="s">
        <v>12157</v>
      </c>
      <c r="K2744" s="42">
        <v>45873</v>
      </c>
      <c r="L2744" s="42">
        <v>45972</v>
      </c>
      <c r="M2744" s="43">
        <v>0</v>
      </c>
      <c r="N2744" s="47">
        <f t="shared" si="42"/>
        <v>0</v>
      </c>
      <c r="O2744" s="53" t="s">
        <v>19636</v>
      </c>
      <c r="P2744" s="19" t="s">
        <v>21473</v>
      </c>
      <c r="Q2744" s="15" t="s">
        <v>21415</v>
      </c>
    </row>
    <row r="2745" spans="1:17" x14ac:dyDescent="0.3">
      <c r="A2745" s="17" t="s">
        <v>12044</v>
      </c>
      <c r="B2745" s="39" t="s">
        <v>12698</v>
      </c>
      <c r="C2745" s="40">
        <v>534965</v>
      </c>
      <c r="D2745" s="40" t="s">
        <v>19319</v>
      </c>
      <c r="E2745" s="39" t="s">
        <v>15426</v>
      </c>
      <c r="F2745" s="41"/>
      <c r="G2745" s="41"/>
      <c r="H2745" s="14">
        <v>1320</v>
      </c>
      <c r="I2745" s="41">
        <v>24</v>
      </c>
      <c r="J2745" s="14" t="s">
        <v>12157</v>
      </c>
      <c r="K2745" s="42">
        <v>45873</v>
      </c>
      <c r="L2745" s="42">
        <v>45972</v>
      </c>
      <c r="M2745" s="43">
        <v>0</v>
      </c>
      <c r="N2745" s="47">
        <f t="shared" si="42"/>
        <v>0</v>
      </c>
      <c r="O2745" s="53" t="s">
        <v>19320</v>
      </c>
      <c r="P2745" s="19" t="s">
        <v>21473</v>
      </c>
      <c r="Q2745" s="15" t="s">
        <v>21415</v>
      </c>
    </row>
    <row r="2746" spans="1:17" x14ac:dyDescent="0.3">
      <c r="A2746" s="17" t="s">
        <v>12044</v>
      </c>
      <c r="B2746" s="39" t="s">
        <v>12698</v>
      </c>
      <c r="C2746" s="40">
        <v>383379</v>
      </c>
      <c r="D2746" s="40" t="s">
        <v>4450</v>
      </c>
      <c r="E2746" s="39" t="s">
        <v>15426</v>
      </c>
      <c r="F2746" s="41"/>
      <c r="G2746" s="41"/>
      <c r="H2746" s="14">
        <v>3889</v>
      </c>
      <c r="I2746" s="41">
        <v>6</v>
      </c>
      <c r="J2746" s="14" t="s">
        <v>12157</v>
      </c>
      <c r="K2746" s="42">
        <v>45873</v>
      </c>
      <c r="L2746" s="42">
        <v>45972</v>
      </c>
      <c r="M2746" s="43">
        <v>0</v>
      </c>
      <c r="N2746" s="47">
        <f t="shared" si="42"/>
        <v>0</v>
      </c>
      <c r="O2746" s="53" t="s">
        <v>4451</v>
      </c>
      <c r="P2746" s="19" t="s">
        <v>21478</v>
      </c>
      <c r="Q2746" s="15" t="s">
        <v>21415</v>
      </c>
    </row>
    <row r="2747" spans="1:17" x14ac:dyDescent="0.3">
      <c r="A2747" s="17" t="s">
        <v>12044</v>
      </c>
      <c r="B2747" s="39" t="s">
        <v>12698</v>
      </c>
      <c r="C2747" s="40">
        <v>290750</v>
      </c>
      <c r="D2747" s="40" t="s">
        <v>19226</v>
      </c>
      <c r="E2747" s="39" t="s">
        <v>15426</v>
      </c>
      <c r="F2747" s="41"/>
      <c r="G2747" s="41"/>
      <c r="H2747" s="14">
        <v>3420</v>
      </c>
      <c r="I2747" s="41"/>
      <c r="J2747" s="14"/>
      <c r="K2747" s="42">
        <v>45873</v>
      </c>
      <c r="L2747" s="42">
        <v>45972</v>
      </c>
      <c r="M2747" s="43">
        <v>0</v>
      </c>
      <c r="N2747" s="47">
        <f t="shared" si="42"/>
        <v>0</v>
      </c>
      <c r="O2747" s="53" t="s">
        <v>19227</v>
      </c>
      <c r="P2747" s="40" t="s">
        <v>21416</v>
      </c>
      <c r="Q2747" s="15" t="s">
        <v>21415</v>
      </c>
    </row>
    <row r="2748" spans="1:17" x14ac:dyDescent="0.3">
      <c r="A2748" s="17" t="s">
        <v>12044</v>
      </c>
      <c r="B2748" s="39" t="s">
        <v>12698</v>
      </c>
      <c r="C2748" s="40">
        <v>290751</v>
      </c>
      <c r="D2748" s="40" t="s">
        <v>18523</v>
      </c>
      <c r="E2748" s="39" t="s">
        <v>15426</v>
      </c>
      <c r="F2748" s="41"/>
      <c r="G2748" s="41"/>
      <c r="H2748" s="14">
        <v>3360</v>
      </c>
      <c r="I2748" s="41"/>
      <c r="J2748" s="14"/>
      <c r="K2748" s="42">
        <v>45873</v>
      </c>
      <c r="L2748" s="42">
        <v>45972</v>
      </c>
      <c r="M2748" s="43">
        <v>0</v>
      </c>
      <c r="N2748" s="47">
        <f t="shared" si="42"/>
        <v>0</v>
      </c>
      <c r="O2748" s="53" t="s">
        <v>18524</v>
      </c>
      <c r="P2748" s="40" t="s">
        <v>21416</v>
      </c>
      <c r="Q2748" s="15" t="s">
        <v>21415</v>
      </c>
    </row>
    <row r="2749" spans="1:17" x14ac:dyDescent="0.3">
      <c r="A2749" s="17" t="s">
        <v>12044</v>
      </c>
      <c r="B2749" s="39" t="s">
        <v>12698</v>
      </c>
      <c r="C2749" s="40">
        <v>577632</v>
      </c>
      <c r="D2749" s="40" t="s">
        <v>17809</v>
      </c>
      <c r="E2749" s="39" t="s">
        <v>15426</v>
      </c>
      <c r="F2749" s="41"/>
      <c r="G2749" s="41"/>
      <c r="H2749" s="14">
        <v>9629</v>
      </c>
      <c r="I2749" s="41">
        <v>50</v>
      </c>
      <c r="J2749" s="14" t="s">
        <v>12157</v>
      </c>
      <c r="K2749" s="42">
        <v>45873</v>
      </c>
      <c r="L2749" s="42">
        <v>45972</v>
      </c>
      <c r="M2749" s="43">
        <v>0</v>
      </c>
      <c r="N2749" s="47">
        <f t="shared" si="42"/>
        <v>0</v>
      </c>
      <c r="O2749" s="53" t="s">
        <v>17810</v>
      </c>
      <c r="P2749" s="40" t="s">
        <v>21416</v>
      </c>
      <c r="Q2749" s="15" t="s">
        <v>21415</v>
      </c>
    </row>
    <row r="2750" spans="1:17" x14ac:dyDescent="0.3">
      <c r="A2750" s="17" t="s">
        <v>12044</v>
      </c>
      <c r="B2750" s="39" t="s">
        <v>12698</v>
      </c>
      <c r="C2750" s="40">
        <v>571199</v>
      </c>
      <c r="D2750" s="40" t="s">
        <v>20323</v>
      </c>
      <c r="E2750" s="39" t="s">
        <v>15426</v>
      </c>
      <c r="F2750" s="41"/>
      <c r="G2750" s="41"/>
      <c r="H2750" s="14">
        <v>11990</v>
      </c>
      <c r="I2750" s="41"/>
      <c r="J2750" s="14"/>
      <c r="K2750" s="42">
        <v>45873</v>
      </c>
      <c r="L2750" s="42">
        <v>45972</v>
      </c>
      <c r="M2750" s="43">
        <v>0</v>
      </c>
      <c r="N2750" s="47">
        <f t="shared" si="42"/>
        <v>0</v>
      </c>
      <c r="O2750" s="53" t="s">
        <v>20324</v>
      </c>
      <c r="P2750" s="40" t="s">
        <v>21416</v>
      </c>
      <c r="Q2750" s="15" t="s">
        <v>21415</v>
      </c>
    </row>
    <row r="2751" spans="1:17" x14ac:dyDescent="0.3">
      <c r="A2751" s="17" t="s">
        <v>12044</v>
      </c>
      <c r="B2751" s="39" t="s">
        <v>12698</v>
      </c>
      <c r="C2751" s="40">
        <v>571158</v>
      </c>
      <c r="D2751" s="40" t="s">
        <v>19401</v>
      </c>
      <c r="E2751" s="39" t="s">
        <v>15426</v>
      </c>
      <c r="F2751" s="41"/>
      <c r="G2751" s="41"/>
      <c r="H2751" s="14">
        <v>7014</v>
      </c>
      <c r="I2751" s="41"/>
      <c r="J2751" s="14"/>
      <c r="K2751" s="42">
        <v>45873</v>
      </c>
      <c r="L2751" s="42">
        <v>45972</v>
      </c>
      <c r="M2751" s="43">
        <v>0</v>
      </c>
      <c r="N2751" s="47">
        <f t="shared" si="42"/>
        <v>0</v>
      </c>
      <c r="O2751" s="53" t="s">
        <v>19402</v>
      </c>
      <c r="P2751" s="40" t="s">
        <v>21416</v>
      </c>
      <c r="Q2751" s="15" t="s">
        <v>21415</v>
      </c>
    </row>
    <row r="2752" spans="1:17" x14ac:dyDescent="0.3">
      <c r="A2752" s="17" t="s">
        <v>12044</v>
      </c>
      <c r="B2752" s="39" t="s">
        <v>12698</v>
      </c>
      <c r="C2752" s="40">
        <v>571198</v>
      </c>
      <c r="D2752" s="40" t="s">
        <v>16964</v>
      </c>
      <c r="E2752" s="39" t="s">
        <v>15426</v>
      </c>
      <c r="F2752" s="41"/>
      <c r="G2752" s="41"/>
      <c r="H2752" s="14">
        <v>6699</v>
      </c>
      <c r="I2752" s="41"/>
      <c r="J2752" s="14"/>
      <c r="K2752" s="42">
        <v>45873</v>
      </c>
      <c r="L2752" s="42">
        <v>45972</v>
      </c>
      <c r="M2752" s="43">
        <v>0</v>
      </c>
      <c r="N2752" s="47">
        <f t="shared" si="42"/>
        <v>0</v>
      </c>
      <c r="O2752" s="53" t="s">
        <v>16965</v>
      </c>
      <c r="P2752" s="40" t="s">
        <v>21416</v>
      </c>
      <c r="Q2752" s="15" t="s">
        <v>21415</v>
      </c>
    </row>
    <row r="2753" spans="1:17" x14ac:dyDescent="0.3">
      <c r="A2753" s="17" t="s">
        <v>12044</v>
      </c>
      <c r="B2753" s="39" t="s">
        <v>12698</v>
      </c>
      <c r="C2753" s="40">
        <v>571193</v>
      </c>
      <c r="D2753" s="40" t="s">
        <v>19716</v>
      </c>
      <c r="E2753" s="39" t="s">
        <v>15426</v>
      </c>
      <c r="F2753" s="41"/>
      <c r="G2753" s="41"/>
      <c r="H2753" s="14">
        <v>6699</v>
      </c>
      <c r="I2753" s="41"/>
      <c r="J2753" s="14"/>
      <c r="K2753" s="42">
        <v>45873</v>
      </c>
      <c r="L2753" s="42">
        <v>45972</v>
      </c>
      <c r="M2753" s="43">
        <v>0</v>
      </c>
      <c r="N2753" s="47">
        <f t="shared" si="42"/>
        <v>0</v>
      </c>
      <c r="O2753" s="53" t="s">
        <v>19717</v>
      </c>
      <c r="P2753" s="40" t="s">
        <v>21416</v>
      </c>
      <c r="Q2753" s="15" t="s">
        <v>21415</v>
      </c>
    </row>
    <row r="2754" spans="1:17" x14ac:dyDescent="0.3">
      <c r="A2754" s="17" t="s">
        <v>12044</v>
      </c>
      <c r="B2754" s="39" t="s">
        <v>12698</v>
      </c>
      <c r="C2754" s="40">
        <v>571157</v>
      </c>
      <c r="D2754" s="40" t="s">
        <v>16966</v>
      </c>
      <c r="E2754" s="39" t="s">
        <v>15426</v>
      </c>
      <c r="F2754" s="41"/>
      <c r="G2754" s="41"/>
      <c r="H2754" s="14">
        <v>6699</v>
      </c>
      <c r="I2754" s="41"/>
      <c r="J2754" s="14"/>
      <c r="K2754" s="42">
        <v>45873</v>
      </c>
      <c r="L2754" s="42">
        <v>45972</v>
      </c>
      <c r="M2754" s="43">
        <v>0</v>
      </c>
      <c r="N2754" s="47">
        <f t="shared" si="42"/>
        <v>0</v>
      </c>
      <c r="O2754" s="53" t="s">
        <v>16967</v>
      </c>
      <c r="P2754" s="40" t="s">
        <v>21416</v>
      </c>
      <c r="Q2754" s="15" t="s">
        <v>21415</v>
      </c>
    </row>
    <row r="2755" spans="1:17" x14ac:dyDescent="0.3">
      <c r="A2755" s="17" t="s">
        <v>12044</v>
      </c>
      <c r="B2755" s="39" t="s">
        <v>12698</v>
      </c>
      <c r="C2755" s="40">
        <v>571159</v>
      </c>
      <c r="D2755" s="40" t="s">
        <v>19714</v>
      </c>
      <c r="E2755" s="39" t="s">
        <v>15426</v>
      </c>
      <c r="F2755" s="41"/>
      <c r="G2755" s="41"/>
      <c r="H2755" s="14">
        <v>6699</v>
      </c>
      <c r="I2755" s="41"/>
      <c r="J2755" s="14"/>
      <c r="K2755" s="42">
        <v>45873</v>
      </c>
      <c r="L2755" s="42">
        <v>45972</v>
      </c>
      <c r="M2755" s="43">
        <v>0</v>
      </c>
      <c r="N2755" s="47">
        <f t="shared" si="42"/>
        <v>0</v>
      </c>
      <c r="O2755" s="53" t="s">
        <v>19715</v>
      </c>
      <c r="P2755" s="40" t="s">
        <v>21416</v>
      </c>
      <c r="Q2755" s="15" t="s">
        <v>21415</v>
      </c>
    </row>
    <row r="2756" spans="1:17" x14ac:dyDescent="0.3">
      <c r="A2756" s="17" t="s">
        <v>12044</v>
      </c>
      <c r="B2756" s="39" t="s">
        <v>12698</v>
      </c>
      <c r="C2756" s="40">
        <v>536534</v>
      </c>
      <c r="D2756" s="40" t="s">
        <v>14407</v>
      </c>
      <c r="E2756" s="39" t="s">
        <v>15426</v>
      </c>
      <c r="F2756" s="41"/>
      <c r="G2756" s="41"/>
      <c r="H2756" s="14">
        <v>15569</v>
      </c>
      <c r="I2756" s="41"/>
      <c r="J2756" s="14"/>
      <c r="K2756" s="42">
        <v>45873</v>
      </c>
      <c r="L2756" s="42">
        <v>45972</v>
      </c>
      <c r="M2756" s="43">
        <v>0</v>
      </c>
      <c r="N2756" s="47">
        <f t="shared" si="42"/>
        <v>0</v>
      </c>
      <c r="O2756" s="53" t="s">
        <v>14408</v>
      </c>
      <c r="P2756" s="19" t="s">
        <v>21528</v>
      </c>
      <c r="Q2756" s="15" t="s">
        <v>21415</v>
      </c>
    </row>
    <row r="2757" spans="1:17" x14ac:dyDescent="0.3">
      <c r="A2757" s="17" t="s">
        <v>12044</v>
      </c>
      <c r="B2757" s="39" t="s">
        <v>12698</v>
      </c>
      <c r="C2757" s="40">
        <v>575841</v>
      </c>
      <c r="D2757" s="40" t="s">
        <v>20058</v>
      </c>
      <c r="E2757" s="39" t="s">
        <v>15787</v>
      </c>
      <c r="F2757" s="41"/>
      <c r="G2757" s="41"/>
      <c r="H2757" s="14">
        <v>11231</v>
      </c>
      <c r="I2757" s="41">
        <v>12</v>
      </c>
      <c r="J2757" s="14" t="s">
        <v>12157</v>
      </c>
      <c r="K2757" s="42">
        <v>45873</v>
      </c>
      <c r="L2757" s="42">
        <v>45972</v>
      </c>
      <c r="M2757" s="43">
        <v>0</v>
      </c>
      <c r="N2757" s="47">
        <f t="shared" si="42"/>
        <v>0</v>
      </c>
      <c r="O2757" s="53" t="s">
        <v>20059</v>
      </c>
      <c r="P2757" s="40" t="s">
        <v>21416</v>
      </c>
      <c r="Q2757" s="15" t="s">
        <v>21415</v>
      </c>
    </row>
    <row r="2758" spans="1:17" x14ac:dyDescent="0.3">
      <c r="A2758" s="17" t="s">
        <v>12044</v>
      </c>
      <c r="B2758" s="39" t="s">
        <v>12698</v>
      </c>
      <c r="C2758" s="40">
        <v>294146</v>
      </c>
      <c r="D2758" s="40" t="s">
        <v>687</v>
      </c>
      <c r="E2758" s="39" t="s">
        <v>15787</v>
      </c>
      <c r="F2758" s="41"/>
      <c r="G2758" s="41"/>
      <c r="H2758" s="14">
        <v>14364</v>
      </c>
      <c r="I2758" s="41">
        <v>30</v>
      </c>
      <c r="J2758" s="14" t="s">
        <v>12157</v>
      </c>
      <c r="K2758" s="42">
        <v>45873</v>
      </c>
      <c r="L2758" s="42">
        <v>45972</v>
      </c>
      <c r="M2758" s="43">
        <v>0</v>
      </c>
      <c r="N2758" s="47">
        <f t="shared" si="42"/>
        <v>0</v>
      </c>
      <c r="O2758" s="53" t="s">
        <v>688</v>
      </c>
      <c r="P2758" s="19" t="s">
        <v>21483</v>
      </c>
      <c r="Q2758" s="15" t="s">
        <v>21415</v>
      </c>
    </row>
    <row r="2759" spans="1:17" x14ac:dyDescent="0.3">
      <c r="A2759" s="17" t="s">
        <v>12044</v>
      </c>
      <c r="B2759" s="39" t="s">
        <v>12698</v>
      </c>
      <c r="C2759" s="40">
        <v>288550</v>
      </c>
      <c r="D2759" s="40" t="s">
        <v>17334</v>
      </c>
      <c r="E2759" s="39" t="s">
        <v>15787</v>
      </c>
      <c r="F2759" s="41"/>
      <c r="G2759" s="41"/>
      <c r="H2759" s="14">
        <v>4247</v>
      </c>
      <c r="I2759" s="41">
        <v>60</v>
      </c>
      <c r="J2759" s="14" t="s">
        <v>12157</v>
      </c>
      <c r="K2759" s="42">
        <v>45873</v>
      </c>
      <c r="L2759" s="42">
        <v>45972</v>
      </c>
      <c r="M2759" s="43">
        <v>0</v>
      </c>
      <c r="N2759" s="47">
        <f t="shared" si="42"/>
        <v>0</v>
      </c>
      <c r="O2759" s="53" t="s">
        <v>17335</v>
      </c>
      <c r="P2759" s="40" t="s">
        <v>21416</v>
      </c>
      <c r="Q2759" s="15" t="s">
        <v>21415</v>
      </c>
    </row>
    <row r="2760" spans="1:17" x14ac:dyDescent="0.3">
      <c r="A2760" s="17" t="s">
        <v>12044</v>
      </c>
      <c r="B2760" s="39" t="s">
        <v>12698</v>
      </c>
      <c r="C2760" s="40">
        <v>292459</v>
      </c>
      <c r="D2760" s="40" t="s">
        <v>4104</v>
      </c>
      <c r="E2760" s="39" t="s">
        <v>15787</v>
      </c>
      <c r="F2760" s="41"/>
      <c r="G2760" s="41"/>
      <c r="H2760" s="14">
        <v>14111</v>
      </c>
      <c r="I2760" s="41">
        <v>12</v>
      </c>
      <c r="J2760" s="14" t="s">
        <v>12157</v>
      </c>
      <c r="K2760" s="42">
        <v>45873</v>
      </c>
      <c r="L2760" s="42">
        <v>45972</v>
      </c>
      <c r="M2760" s="43">
        <v>0</v>
      </c>
      <c r="N2760" s="47">
        <f t="shared" si="42"/>
        <v>0</v>
      </c>
      <c r="O2760" s="53" t="s">
        <v>4105</v>
      </c>
      <c r="P2760" s="19" t="s">
        <v>21483</v>
      </c>
      <c r="Q2760" s="15" t="s">
        <v>21415</v>
      </c>
    </row>
    <row r="2761" spans="1:17" x14ac:dyDescent="0.3">
      <c r="A2761" s="17" t="s">
        <v>12044</v>
      </c>
      <c r="B2761" s="39" t="s">
        <v>12698</v>
      </c>
      <c r="C2761" s="40">
        <v>101067</v>
      </c>
      <c r="D2761" s="40" t="s">
        <v>12778</v>
      </c>
      <c r="E2761" s="39" t="s">
        <v>15787</v>
      </c>
      <c r="F2761" s="41"/>
      <c r="G2761" s="41"/>
      <c r="H2761" s="14">
        <v>8677</v>
      </c>
      <c r="I2761" s="41">
        <v>24</v>
      </c>
      <c r="J2761" s="14" t="s">
        <v>12157</v>
      </c>
      <c r="K2761" s="42">
        <v>45873</v>
      </c>
      <c r="L2761" s="42">
        <v>45972</v>
      </c>
      <c r="M2761" s="43">
        <v>0</v>
      </c>
      <c r="N2761" s="47">
        <f t="shared" ref="N2761:N2824" si="43">+M2761*H2761</f>
        <v>0</v>
      </c>
      <c r="O2761" s="53" t="s">
        <v>12779</v>
      </c>
      <c r="P2761" s="19" t="s">
        <v>21483</v>
      </c>
      <c r="Q2761" s="15" t="s">
        <v>21415</v>
      </c>
    </row>
    <row r="2762" spans="1:17" x14ac:dyDescent="0.3">
      <c r="A2762" s="17" t="s">
        <v>12044</v>
      </c>
      <c r="B2762" s="39" t="s">
        <v>12698</v>
      </c>
      <c r="C2762" s="40">
        <v>274282</v>
      </c>
      <c r="D2762" s="40" t="s">
        <v>1292</v>
      </c>
      <c r="E2762" s="39" t="s">
        <v>15787</v>
      </c>
      <c r="F2762" s="41"/>
      <c r="G2762" s="41"/>
      <c r="H2762" s="14">
        <v>10077</v>
      </c>
      <c r="I2762" s="41">
        <v>12</v>
      </c>
      <c r="J2762" s="14" t="s">
        <v>12157</v>
      </c>
      <c r="K2762" s="42">
        <v>45873</v>
      </c>
      <c r="L2762" s="42">
        <v>45972</v>
      </c>
      <c r="M2762" s="43">
        <v>0</v>
      </c>
      <c r="N2762" s="47">
        <f t="shared" si="43"/>
        <v>0</v>
      </c>
      <c r="O2762" s="53" t="s">
        <v>1293</v>
      </c>
      <c r="P2762" s="19" t="s">
        <v>21483</v>
      </c>
      <c r="Q2762" s="15" t="s">
        <v>21415</v>
      </c>
    </row>
    <row r="2763" spans="1:17" x14ac:dyDescent="0.3">
      <c r="A2763" s="17" t="s">
        <v>12044</v>
      </c>
      <c r="B2763" s="39" t="s">
        <v>12698</v>
      </c>
      <c r="C2763" s="40">
        <v>290322</v>
      </c>
      <c r="D2763" s="40" t="s">
        <v>4272</v>
      </c>
      <c r="E2763" s="39" t="s">
        <v>15787</v>
      </c>
      <c r="F2763" s="41"/>
      <c r="G2763" s="41"/>
      <c r="H2763" s="14">
        <v>5759</v>
      </c>
      <c r="I2763" s="41">
        <v>12</v>
      </c>
      <c r="J2763" s="14" t="s">
        <v>12157</v>
      </c>
      <c r="K2763" s="42">
        <v>45873</v>
      </c>
      <c r="L2763" s="42">
        <v>45972</v>
      </c>
      <c r="M2763" s="43">
        <v>0</v>
      </c>
      <c r="N2763" s="47">
        <f t="shared" si="43"/>
        <v>0</v>
      </c>
      <c r="O2763" s="53" t="s">
        <v>4273</v>
      </c>
      <c r="P2763" s="19" t="s">
        <v>21529</v>
      </c>
      <c r="Q2763" s="15" t="s">
        <v>21415</v>
      </c>
    </row>
    <row r="2764" spans="1:17" x14ac:dyDescent="0.3">
      <c r="A2764" s="17" t="s">
        <v>12044</v>
      </c>
      <c r="B2764" s="39" t="s">
        <v>12698</v>
      </c>
      <c r="C2764" s="40">
        <v>21056</v>
      </c>
      <c r="D2764" s="40" t="s">
        <v>4226</v>
      </c>
      <c r="E2764" s="39" t="s">
        <v>15787</v>
      </c>
      <c r="F2764" s="41"/>
      <c r="G2764" s="41"/>
      <c r="H2764" s="14">
        <v>12991</v>
      </c>
      <c r="I2764" s="41">
        <v>12</v>
      </c>
      <c r="J2764" s="14" t="s">
        <v>12157</v>
      </c>
      <c r="K2764" s="42">
        <v>45873</v>
      </c>
      <c r="L2764" s="42">
        <v>45972</v>
      </c>
      <c r="M2764" s="43">
        <v>0</v>
      </c>
      <c r="N2764" s="47">
        <f t="shared" si="43"/>
        <v>0</v>
      </c>
      <c r="O2764" s="53" t="s">
        <v>4227</v>
      </c>
      <c r="P2764" s="19" t="s">
        <v>21529</v>
      </c>
      <c r="Q2764" s="15" t="s">
        <v>21415</v>
      </c>
    </row>
    <row r="2765" spans="1:17" x14ac:dyDescent="0.3">
      <c r="A2765" s="17" t="s">
        <v>12044</v>
      </c>
      <c r="B2765" s="39" t="s">
        <v>12698</v>
      </c>
      <c r="C2765" s="40">
        <v>251225</v>
      </c>
      <c r="D2765" s="40" t="s">
        <v>4228</v>
      </c>
      <c r="E2765" s="39" t="s">
        <v>15787</v>
      </c>
      <c r="F2765" s="41"/>
      <c r="G2765" s="41"/>
      <c r="H2765" s="14">
        <v>12928</v>
      </c>
      <c r="I2765" s="41">
        <v>12</v>
      </c>
      <c r="J2765" s="14" t="s">
        <v>12157</v>
      </c>
      <c r="K2765" s="42">
        <v>45873</v>
      </c>
      <c r="L2765" s="42">
        <v>45972</v>
      </c>
      <c r="M2765" s="43">
        <v>0</v>
      </c>
      <c r="N2765" s="47">
        <f t="shared" si="43"/>
        <v>0</v>
      </c>
      <c r="O2765" s="53" t="s">
        <v>4229</v>
      </c>
      <c r="P2765" s="19" t="s">
        <v>21529</v>
      </c>
      <c r="Q2765" s="15" t="s">
        <v>21415</v>
      </c>
    </row>
    <row r="2766" spans="1:17" x14ac:dyDescent="0.3">
      <c r="A2766" s="17" t="s">
        <v>12044</v>
      </c>
      <c r="B2766" s="39" t="s">
        <v>12698</v>
      </c>
      <c r="C2766" s="40">
        <v>297257</v>
      </c>
      <c r="D2766" s="40" t="s">
        <v>4280</v>
      </c>
      <c r="E2766" s="39" t="s">
        <v>15787</v>
      </c>
      <c r="F2766" s="41"/>
      <c r="G2766" s="41"/>
      <c r="H2766" s="14">
        <v>15120</v>
      </c>
      <c r="I2766" s="41">
        <v>12</v>
      </c>
      <c r="J2766" s="14" t="s">
        <v>12157</v>
      </c>
      <c r="K2766" s="42">
        <v>45873</v>
      </c>
      <c r="L2766" s="42">
        <v>45972</v>
      </c>
      <c r="M2766" s="43">
        <v>0</v>
      </c>
      <c r="N2766" s="47">
        <f t="shared" si="43"/>
        <v>0</v>
      </c>
      <c r="O2766" s="53" t="s">
        <v>4281</v>
      </c>
      <c r="P2766" s="19" t="s">
        <v>21529</v>
      </c>
      <c r="Q2766" s="15" t="s">
        <v>21415</v>
      </c>
    </row>
    <row r="2767" spans="1:17" x14ac:dyDescent="0.3">
      <c r="A2767" s="17" t="s">
        <v>12044</v>
      </c>
      <c r="B2767" s="39" t="s">
        <v>12698</v>
      </c>
      <c r="C2767" s="40">
        <v>297259</v>
      </c>
      <c r="D2767" s="40" t="s">
        <v>4282</v>
      </c>
      <c r="E2767" s="39" t="s">
        <v>15787</v>
      </c>
      <c r="F2767" s="41"/>
      <c r="G2767" s="41"/>
      <c r="H2767" s="14">
        <v>13439</v>
      </c>
      <c r="I2767" s="41">
        <v>8</v>
      </c>
      <c r="J2767" s="14" t="s">
        <v>12157</v>
      </c>
      <c r="K2767" s="42">
        <v>45873</v>
      </c>
      <c r="L2767" s="42">
        <v>45972</v>
      </c>
      <c r="M2767" s="43">
        <v>0</v>
      </c>
      <c r="N2767" s="47">
        <f t="shared" si="43"/>
        <v>0</v>
      </c>
      <c r="O2767" s="53" t="s">
        <v>4283</v>
      </c>
      <c r="P2767" s="19" t="s">
        <v>21529</v>
      </c>
      <c r="Q2767" s="15" t="s">
        <v>21415</v>
      </c>
    </row>
    <row r="2768" spans="1:17" x14ac:dyDescent="0.3">
      <c r="A2768" s="17" t="s">
        <v>12044</v>
      </c>
      <c r="B2768" s="39" t="s">
        <v>12698</v>
      </c>
      <c r="C2768" s="40">
        <v>252272</v>
      </c>
      <c r="D2768" s="40" t="s">
        <v>4232</v>
      </c>
      <c r="E2768" s="39" t="s">
        <v>15787</v>
      </c>
      <c r="F2768" s="41"/>
      <c r="G2768" s="41"/>
      <c r="H2768" s="14">
        <v>25595</v>
      </c>
      <c r="I2768" s="41">
        <v>12</v>
      </c>
      <c r="J2768" s="14" t="s">
        <v>12157</v>
      </c>
      <c r="K2768" s="42">
        <v>45873</v>
      </c>
      <c r="L2768" s="42">
        <v>45972</v>
      </c>
      <c r="M2768" s="43">
        <v>0</v>
      </c>
      <c r="N2768" s="47">
        <f t="shared" si="43"/>
        <v>0</v>
      </c>
      <c r="O2768" s="53" t="s">
        <v>4233</v>
      </c>
      <c r="P2768" s="19" t="s">
        <v>21529</v>
      </c>
      <c r="Q2768" s="15" t="s">
        <v>21415</v>
      </c>
    </row>
    <row r="2769" spans="1:17" x14ac:dyDescent="0.3">
      <c r="A2769" s="17" t="s">
        <v>12044</v>
      </c>
      <c r="B2769" s="39" t="s">
        <v>12698</v>
      </c>
      <c r="C2769" s="40">
        <v>275800</v>
      </c>
      <c r="D2769" s="40" t="s">
        <v>2874</v>
      </c>
      <c r="E2769" s="39" t="s">
        <v>15787</v>
      </c>
      <c r="F2769" s="41"/>
      <c r="G2769" s="41"/>
      <c r="H2769" s="14">
        <v>11823</v>
      </c>
      <c r="I2769" s="41">
        <v>20</v>
      </c>
      <c r="J2769" s="14" t="s">
        <v>12157</v>
      </c>
      <c r="K2769" s="42">
        <v>45873</v>
      </c>
      <c r="L2769" s="42">
        <v>45972</v>
      </c>
      <c r="M2769" s="43">
        <v>0</v>
      </c>
      <c r="N2769" s="47">
        <f t="shared" si="43"/>
        <v>0</v>
      </c>
      <c r="O2769" s="53" t="s">
        <v>2875</v>
      </c>
      <c r="P2769" s="19" t="s">
        <v>21528</v>
      </c>
      <c r="Q2769" s="15" t="s">
        <v>21415</v>
      </c>
    </row>
    <row r="2770" spans="1:17" x14ac:dyDescent="0.3">
      <c r="A2770" s="17" t="s">
        <v>12044</v>
      </c>
      <c r="B2770" s="39" t="s">
        <v>12698</v>
      </c>
      <c r="C2770" s="40">
        <v>530178</v>
      </c>
      <c r="D2770" s="40" t="s">
        <v>20293</v>
      </c>
      <c r="E2770" s="39" t="s">
        <v>15787</v>
      </c>
      <c r="F2770" s="41"/>
      <c r="G2770" s="41"/>
      <c r="H2770" s="14">
        <v>13330</v>
      </c>
      <c r="I2770" s="41">
        <v>33</v>
      </c>
      <c r="J2770" s="14" t="s">
        <v>12157</v>
      </c>
      <c r="K2770" s="42">
        <v>45873</v>
      </c>
      <c r="L2770" s="42">
        <v>45972</v>
      </c>
      <c r="M2770" s="43">
        <v>0</v>
      </c>
      <c r="N2770" s="47">
        <f t="shared" si="43"/>
        <v>0</v>
      </c>
      <c r="O2770" s="53" t="s">
        <v>20294</v>
      </c>
      <c r="P2770" s="19" t="s">
        <v>21528</v>
      </c>
      <c r="Q2770" s="15" t="s">
        <v>21415</v>
      </c>
    </row>
    <row r="2771" spans="1:17" x14ac:dyDescent="0.3">
      <c r="A2771" s="17" t="s">
        <v>12044</v>
      </c>
      <c r="B2771" s="39" t="s">
        <v>12698</v>
      </c>
      <c r="C2771" s="40">
        <v>563508</v>
      </c>
      <c r="D2771" s="40" t="s">
        <v>17639</v>
      </c>
      <c r="E2771" s="39" t="s">
        <v>15787</v>
      </c>
      <c r="F2771" s="41"/>
      <c r="G2771" s="41"/>
      <c r="H2771" s="14">
        <v>9871</v>
      </c>
      <c r="I2771" s="41">
        <v>18</v>
      </c>
      <c r="J2771" s="14" t="s">
        <v>12157</v>
      </c>
      <c r="K2771" s="42">
        <v>45873</v>
      </c>
      <c r="L2771" s="42">
        <v>45972</v>
      </c>
      <c r="M2771" s="43">
        <v>0</v>
      </c>
      <c r="N2771" s="47">
        <f t="shared" si="43"/>
        <v>0</v>
      </c>
      <c r="O2771" s="53" t="s">
        <v>17640</v>
      </c>
      <c r="P2771" s="40" t="s">
        <v>21416</v>
      </c>
      <c r="Q2771" s="15" t="s">
        <v>21415</v>
      </c>
    </row>
    <row r="2772" spans="1:17" x14ac:dyDescent="0.3">
      <c r="A2772" s="17" t="s">
        <v>12044</v>
      </c>
      <c r="B2772" s="39" t="s">
        <v>12698</v>
      </c>
      <c r="C2772" s="40">
        <v>563509</v>
      </c>
      <c r="D2772" s="40" t="s">
        <v>5053</v>
      </c>
      <c r="E2772" s="39" t="s">
        <v>15787</v>
      </c>
      <c r="F2772" s="41"/>
      <c r="G2772" s="41"/>
      <c r="H2772" s="14">
        <v>14784</v>
      </c>
      <c r="I2772" s="41">
        <v>12</v>
      </c>
      <c r="J2772" s="14" t="s">
        <v>12157</v>
      </c>
      <c r="K2772" s="42">
        <v>45873</v>
      </c>
      <c r="L2772" s="42">
        <v>45972</v>
      </c>
      <c r="M2772" s="43">
        <v>0</v>
      </c>
      <c r="N2772" s="47">
        <f t="shared" si="43"/>
        <v>0</v>
      </c>
      <c r="O2772" s="53" t="s">
        <v>5054</v>
      </c>
      <c r="P2772" s="40" t="s">
        <v>21416</v>
      </c>
      <c r="Q2772" s="15" t="s">
        <v>21415</v>
      </c>
    </row>
    <row r="2773" spans="1:17" x14ac:dyDescent="0.3">
      <c r="A2773" s="17" t="s">
        <v>12044</v>
      </c>
      <c r="B2773" s="39" t="s">
        <v>12698</v>
      </c>
      <c r="C2773" s="40">
        <v>563510</v>
      </c>
      <c r="D2773" s="40" t="s">
        <v>17952</v>
      </c>
      <c r="E2773" s="39" t="s">
        <v>15787</v>
      </c>
      <c r="F2773" s="41"/>
      <c r="G2773" s="41"/>
      <c r="H2773" s="14">
        <v>11105</v>
      </c>
      <c r="I2773" s="41">
        <v>40</v>
      </c>
      <c r="J2773" s="14" t="s">
        <v>12157</v>
      </c>
      <c r="K2773" s="42">
        <v>45873</v>
      </c>
      <c r="L2773" s="42">
        <v>45972</v>
      </c>
      <c r="M2773" s="43">
        <v>0</v>
      </c>
      <c r="N2773" s="47">
        <f t="shared" si="43"/>
        <v>0</v>
      </c>
      <c r="O2773" s="53" t="s">
        <v>17953</v>
      </c>
      <c r="P2773" s="40" t="s">
        <v>21416</v>
      </c>
      <c r="Q2773" s="15" t="s">
        <v>21415</v>
      </c>
    </row>
    <row r="2774" spans="1:17" x14ac:dyDescent="0.3">
      <c r="A2774" s="17" t="s">
        <v>12044</v>
      </c>
      <c r="B2774" s="39" t="s">
        <v>12698</v>
      </c>
      <c r="C2774" s="40">
        <v>577490</v>
      </c>
      <c r="D2774" s="40" t="s">
        <v>17019</v>
      </c>
      <c r="E2774" s="39" t="s">
        <v>15787</v>
      </c>
      <c r="F2774" s="41"/>
      <c r="G2774" s="41"/>
      <c r="H2774" s="14">
        <v>15919</v>
      </c>
      <c r="I2774" s="41"/>
      <c r="J2774" s="14"/>
      <c r="K2774" s="42">
        <v>45873</v>
      </c>
      <c r="L2774" s="42">
        <v>45972</v>
      </c>
      <c r="M2774" s="43">
        <v>0</v>
      </c>
      <c r="N2774" s="47">
        <f t="shared" si="43"/>
        <v>0</v>
      </c>
      <c r="O2774" s="53" t="s">
        <v>17020</v>
      </c>
      <c r="P2774" s="40" t="s">
        <v>21416</v>
      </c>
      <c r="Q2774" s="15" t="s">
        <v>21415</v>
      </c>
    </row>
    <row r="2775" spans="1:17" x14ac:dyDescent="0.3">
      <c r="A2775" s="17" t="s">
        <v>12044</v>
      </c>
      <c r="B2775" s="39" t="s">
        <v>12698</v>
      </c>
      <c r="C2775" s="40">
        <v>273182</v>
      </c>
      <c r="D2775" s="40" t="s">
        <v>4716</v>
      </c>
      <c r="E2775" s="39" t="s">
        <v>15787</v>
      </c>
      <c r="F2775" s="41"/>
      <c r="G2775" s="41"/>
      <c r="H2775" s="14">
        <v>9406</v>
      </c>
      <c r="I2775" s="41">
        <v>40</v>
      </c>
      <c r="J2775" s="14" t="s">
        <v>12157</v>
      </c>
      <c r="K2775" s="42">
        <v>45873</v>
      </c>
      <c r="L2775" s="42">
        <v>45972</v>
      </c>
      <c r="M2775" s="43">
        <v>0</v>
      </c>
      <c r="N2775" s="47">
        <f t="shared" si="43"/>
        <v>0</v>
      </c>
      <c r="O2775" s="53" t="s">
        <v>4717</v>
      </c>
      <c r="P2775" s="40" t="s">
        <v>21416</v>
      </c>
      <c r="Q2775" s="15" t="s">
        <v>21415</v>
      </c>
    </row>
    <row r="2776" spans="1:17" x14ac:dyDescent="0.3">
      <c r="A2776" s="17" t="s">
        <v>12044</v>
      </c>
      <c r="B2776" s="39" t="s">
        <v>12698</v>
      </c>
      <c r="C2776" s="40">
        <v>298901</v>
      </c>
      <c r="D2776" s="40" t="s">
        <v>2970</v>
      </c>
      <c r="E2776" s="39" t="s">
        <v>15787</v>
      </c>
      <c r="F2776" s="41"/>
      <c r="G2776" s="41"/>
      <c r="H2776" s="14">
        <v>15821</v>
      </c>
      <c r="I2776" s="41">
        <v>24</v>
      </c>
      <c r="J2776" s="14" t="s">
        <v>12157</v>
      </c>
      <c r="K2776" s="42">
        <v>45873</v>
      </c>
      <c r="L2776" s="42">
        <v>45972</v>
      </c>
      <c r="M2776" s="43">
        <v>0</v>
      </c>
      <c r="N2776" s="47">
        <f t="shared" si="43"/>
        <v>0</v>
      </c>
      <c r="O2776" s="53" t="s">
        <v>2971</v>
      </c>
      <c r="P2776" s="19" t="s">
        <v>21450</v>
      </c>
      <c r="Q2776" s="15" t="s">
        <v>21415</v>
      </c>
    </row>
    <row r="2777" spans="1:17" x14ac:dyDescent="0.3">
      <c r="A2777" s="17" t="s">
        <v>12044</v>
      </c>
      <c r="B2777" s="39" t="s">
        <v>12698</v>
      </c>
      <c r="C2777" s="40">
        <v>299299</v>
      </c>
      <c r="D2777" s="40" t="s">
        <v>2974</v>
      </c>
      <c r="E2777" s="39" t="s">
        <v>15787</v>
      </c>
      <c r="F2777" s="41"/>
      <c r="G2777" s="41"/>
      <c r="H2777" s="14">
        <v>12473</v>
      </c>
      <c r="I2777" s="41">
        <v>36</v>
      </c>
      <c r="J2777" s="14" t="s">
        <v>12157</v>
      </c>
      <c r="K2777" s="42">
        <v>45873</v>
      </c>
      <c r="L2777" s="42">
        <v>45972</v>
      </c>
      <c r="M2777" s="43">
        <v>0</v>
      </c>
      <c r="N2777" s="47">
        <f t="shared" si="43"/>
        <v>0</v>
      </c>
      <c r="O2777" s="53" t="s">
        <v>2975</v>
      </c>
      <c r="P2777" s="19" t="s">
        <v>21450</v>
      </c>
      <c r="Q2777" s="15" t="s">
        <v>21415</v>
      </c>
    </row>
    <row r="2778" spans="1:17" x14ac:dyDescent="0.3">
      <c r="A2778" s="17" t="s">
        <v>12044</v>
      </c>
      <c r="B2778" s="39" t="s">
        <v>12698</v>
      </c>
      <c r="C2778" s="40">
        <v>258900</v>
      </c>
      <c r="D2778" s="40" t="s">
        <v>2792</v>
      </c>
      <c r="E2778" s="39" t="s">
        <v>15787</v>
      </c>
      <c r="F2778" s="41"/>
      <c r="G2778" s="41"/>
      <c r="H2778" s="14">
        <v>12018</v>
      </c>
      <c r="I2778" s="41">
        <v>12</v>
      </c>
      <c r="J2778" s="14" t="s">
        <v>12157</v>
      </c>
      <c r="K2778" s="42">
        <v>45873</v>
      </c>
      <c r="L2778" s="42">
        <v>45972</v>
      </c>
      <c r="M2778" s="43">
        <v>0</v>
      </c>
      <c r="N2778" s="47">
        <f t="shared" si="43"/>
        <v>0</v>
      </c>
      <c r="O2778" s="53" t="s">
        <v>2793</v>
      </c>
      <c r="P2778" s="19" t="s">
        <v>21450</v>
      </c>
      <c r="Q2778" s="15" t="s">
        <v>21415</v>
      </c>
    </row>
    <row r="2779" spans="1:17" x14ac:dyDescent="0.3">
      <c r="A2779" s="17" t="s">
        <v>12044</v>
      </c>
      <c r="B2779" s="39" t="s">
        <v>12698</v>
      </c>
      <c r="C2779" s="40">
        <v>271221</v>
      </c>
      <c r="D2779" s="40" t="s">
        <v>2844</v>
      </c>
      <c r="E2779" s="39" t="s">
        <v>15787</v>
      </c>
      <c r="F2779" s="41"/>
      <c r="G2779" s="41"/>
      <c r="H2779" s="14">
        <v>15358</v>
      </c>
      <c r="I2779" s="41">
        <v>24</v>
      </c>
      <c r="J2779" s="14" t="s">
        <v>12157</v>
      </c>
      <c r="K2779" s="42">
        <v>45873</v>
      </c>
      <c r="L2779" s="42">
        <v>45972</v>
      </c>
      <c r="M2779" s="43">
        <v>0</v>
      </c>
      <c r="N2779" s="47">
        <f t="shared" si="43"/>
        <v>0</v>
      </c>
      <c r="O2779" s="53" t="s">
        <v>2845</v>
      </c>
      <c r="P2779" s="19" t="s">
        <v>21450</v>
      </c>
      <c r="Q2779" s="15" t="s">
        <v>21415</v>
      </c>
    </row>
    <row r="2780" spans="1:17" x14ac:dyDescent="0.3">
      <c r="A2780" s="17" t="s">
        <v>12044</v>
      </c>
      <c r="B2780" s="39" t="s">
        <v>12698</v>
      </c>
      <c r="C2780" s="40">
        <v>570409</v>
      </c>
      <c r="D2780" s="40" t="s">
        <v>4708</v>
      </c>
      <c r="E2780" s="39" t="s">
        <v>15787</v>
      </c>
      <c r="F2780" s="41"/>
      <c r="G2780" s="41"/>
      <c r="H2780" s="14">
        <v>15847</v>
      </c>
      <c r="I2780" s="41"/>
      <c r="J2780" s="14"/>
      <c r="K2780" s="42">
        <v>45873</v>
      </c>
      <c r="L2780" s="42">
        <v>45972</v>
      </c>
      <c r="M2780" s="43">
        <v>0</v>
      </c>
      <c r="N2780" s="47">
        <f t="shared" si="43"/>
        <v>0</v>
      </c>
      <c r="O2780" s="53" t="s">
        <v>4709</v>
      </c>
      <c r="P2780" s="40" t="s">
        <v>21416</v>
      </c>
      <c r="Q2780" s="15" t="s">
        <v>21415</v>
      </c>
    </row>
    <row r="2781" spans="1:17" x14ac:dyDescent="0.3">
      <c r="A2781" s="17" t="s">
        <v>12044</v>
      </c>
      <c r="B2781" s="39" t="s">
        <v>12698</v>
      </c>
      <c r="C2781" s="40">
        <v>300685</v>
      </c>
      <c r="D2781" s="40" t="s">
        <v>2978</v>
      </c>
      <c r="E2781" s="39" t="s">
        <v>15787</v>
      </c>
      <c r="F2781" s="41"/>
      <c r="G2781" s="41"/>
      <c r="H2781" s="14">
        <v>11171</v>
      </c>
      <c r="I2781" s="41"/>
      <c r="J2781" s="14"/>
      <c r="K2781" s="42">
        <v>45873</v>
      </c>
      <c r="L2781" s="42">
        <v>45972</v>
      </c>
      <c r="M2781" s="43">
        <v>0</v>
      </c>
      <c r="N2781" s="47">
        <f t="shared" si="43"/>
        <v>0</v>
      </c>
      <c r="O2781" s="53" t="s">
        <v>2979</v>
      </c>
      <c r="P2781" s="19" t="s">
        <v>21452</v>
      </c>
      <c r="Q2781" s="15" t="s">
        <v>21415</v>
      </c>
    </row>
    <row r="2782" spans="1:17" x14ac:dyDescent="0.3">
      <c r="A2782" s="17" t="s">
        <v>12044</v>
      </c>
      <c r="B2782" s="39" t="s">
        <v>12698</v>
      </c>
      <c r="C2782" s="40">
        <v>445803</v>
      </c>
      <c r="D2782" s="40" t="s">
        <v>3026</v>
      </c>
      <c r="E2782" s="39" t="s">
        <v>15787</v>
      </c>
      <c r="F2782" s="41"/>
      <c r="G2782" s="41"/>
      <c r="H2782" s="14">
        <v>10700</v>
      </c>
      <c r="I2782" s="41"/>
      <c r="J2782" s="14"/>
      <c r="K2782" s="42">
        <v>45873</v>
      </c>
      <c r="L2782" s="42">
        <v>45972</v>
      </c>
      <c r="M2782" s="43">
        <v>0</v>
      </c>
      <c r="N2782" s="47">
        <f t="shared" si="43"/>
        <v>0</v>
      </c>
      <c r="O2782" s="53" t="s">
        <v>3027</v>
      </c>
      <c r="P2782" s="19" t="s">
        <v>21452</v>
      </c>
      <c r="Q2782" s="15" t="s">
        <v>21415</v>
      </c>
    </row>
    <row r="2783" spans="1:17" x14ac:dyDescent="0.3">
      <c r="A2783" s="17" t="s">
        <v>12044</v>
      </c>
      <c r="B2783" s="39" t="s">
        <v>12698</v>
      </c>
      <c r="C2783" s="40">
        <v>275557</v>
      </c>
      <c r="D2783" s="40" t="s">
        <v>2872</v>
      </c>
      <c r="E2783" s="39" t="s">
        <v>15787</v>
      </c>
      <c r="F2783" s="41"/>
      <c r="G2783" s="41"/>
      <c r="H2783" s="14">
        <v>12348</v>
      </c>
      <c r="I2783" s="41"/>
      <c r="J2783" s="14"/>
      <c r="K2783" s="42">
        <v>45873</v>
      </c>
      <c r="L2783" s="42">
        <v>45972</v>
      </c>
      <c r="M2783" s="43">
        <v>0</v>
      </c>
      <c r="N2783" s="47">
        <f t="shared" si="43"/>
        <v>0</v>
      </c>
      <c r="O2783" s="53" t="s">
        <v>2873</v>
      </c>
      <c r="P2783" s="19" t="s">
        <v>21452</v>
      </c>
      <c r="Q2783" s="15" t="s">
        <v>21415</v>
      </c>
    </row>
    <row r="2784" spans="1:17" x14ac:dyDescent="0.3">
      <c r="A2784" s="17" t="s">
        <v>12044</v>
      </c>
      <c r="B2784" s="39" t="s">
        <v>12698</v>
      </c>
      <c r="C2784" s="40">
        <v>568084</v>
      </c>
      <c r="D2784" s="40" t="s">
        <v>5085</v>
      </c>
      <c r="E2784" s="39" t="s">
        <v>15787</v>
      </c>
      <c r="F2784" s="41"/>
      <c r="G2784" s="41"/>
      <c r="H2784" s="14">
        <v>15053</v>
      </c>
      <c r="I2784" s="41">
        <v>12</v>
      </c>
      <c r="J2784" s="14" t="s">
        <v>12157</v>
      </c>
      <c r="K2784" s="42">
        <v>45873</v>
      </c>
      <c r="L2784" s="42">
        <v>45972</v>
      </c>
      <c r="M2784" s="43">
        <v>0</v>
      </c>
      <c r="N2784" s="47">
        <f t="shared" si="43"/>
        <v>0</v>
      </c>
      <c r="O2784" s="53" t="s">
        <v>5086</v>
      </c>
      <c r="P2784" s="40" t="s">
        <v>21416</v>
      </c>
      <c r="Q2784" s="15" t="s">
        <v>21415</v>
      </c>
    </row>
    <row r="2785" spans="1:17" x14ac:dyDescent="0.3">
      <c r="A2785" s="17" t="s">
        <v>12044</v>
      </c>
      <c r="B2785" s="39" t="s">
        <v>12698</v>
      </c>
      <c r="C2785" s="40">
        <v>575840</v>
      </c>
      <c r="D2785" s="40" t="s">
        <v>19855</v>
      </c>
      <c r="E2785" s="39" t="s">
        <v>15787</v>
      </c>
      <c r="F2785" s="41"/>
      <c r="G2785" s="41"/>
      <c r="H2785" s="14">
        <v>15875</v>
      </c>
      <c r="I2785" s="41">
        <v>12</v>
      </c>
      <c r="J2785" s="14" t="s">
        <v>12157</v>
      </c>
      <c r="K2785" s="42">
        <v>45873</v>
      </c>
      <c r="L2785" s="42">
        <v>45972</v>
      </c>
      <c r="M2785" s="43">
        <v>0</v>
      </c>
      <c r="N2785" s="47">
        <f t="shared" si="43"/>
        <v>0</v>
      </c>
      <c r="O2785" s="53" t="s">
        <v>19856</v>
      </c>
      <c r="P2785" s="40" t="s">
        <v>21416</v>
      </c>
      <c r="Q2785" s="15" t="s">
        <v>21415</v>
      </c>
    </row>
    <row r="2786" spans="1:17" x14ac:dyDescent="0.3">
      <c r="A2786" s="17" t="s">
        <v>12044</v>
      </c>
      <c r="B2786" s="39" t="s">
        <v>12698</v>
      </c>
      <c r="C2786" s="40">
        <v>541668</v>
      </c>
      <c r="D2786" s="40" t="s">
        <v>19280</v>
      </c>
      <c r="E2786" s="39" t="s">
        <v>15787</v>
      </c>
      <c r="F2786" s="41"/>
      <c r="G2786" s="41"/>
      <c r="H2786" s="14">
        <v>22268</v>
      </c>
      <c r="I2786" s="41">
        <v>60</v>
      </c>
      <c r="J2786" s="14" t="s">
        <v>12157</v>
      </c>
      <c r="K2786" s="42">
        <v>45873</v>
      </c>
      <c r="L2786" s="42">
        <v>45972</v>
      </c>
      <c r="M2786" s="43">
        <v>0</v>
      </c>
      <c r="N2786" s="47">
        <f t="shared" si="43"/>
        <v>0</v>
      </c>
      <c r="O2786" s="53" t="s">
        <v>19281</v>
      </c>
      <c r="P2786" s="19" t="s">
        <v>21534</v>
      </c>
      <c r="Q2786" s="15" t="s">
        <v>21415</v>
      </c>
    </row>
    <row r="2787" spans="1:17" x14ac:dyDescent="0.3">
      <c r="A2787" s="17" t="s">
        <v>12044</v>
      </c>
      <c r="B2787" s="39" t="s">
        <v>12698</v>
      </c>
      <c r="C2787" s="40">
        <v>541670</v>
      </c>
      <c r="D2787" s="40" t="s">
        <v>18467</v>
      </c>
      <c r="E2787" s="39" t="s">
        <v>15787</v>
      </c>
      <c r="F2787" s="41"/>
      <c r="G2787" s="41"/>
      <c r="H2787" s="14">
        <v>17854</v>
      </c>
      <c r="I2787" s="41">
        <v>60</v>
      </c>
      <c r="J2787" s="14" t="s">
        <v>12157</v>
      </c>
      <c r="K2787" s="42">
        <v>45873</v>
      </c>
      <c r="L2787" s="42">
        <v>45972</v>
      </c>
      <c r="M2787" s="43">
        <v>0</v>
      </c>
      <c r="N2787" s="47">
        <f t="shared" si="43"/>
        <v>0</v>
      </c>
      <c r="O2787" s="53" t="s">
        <v>18468</v>
      </c>
      <c r="P2787" s="19" t="s">
        <v>21534</v>
      </c>
      <c r="Q2787" s="15" t="s">
        <v>21415</v>
      </c>
    </row>
    <row r="2788" spans="1:17" x14ac:dyDescent="0.3">
      <c r="A2788" s="17" t="s">
        <v>12044</v>
      </c>
      <c r="B2788" s="39" t="s">
        <v>12698</v>
      </c>
      <c r="C2788" s="40">
        <v>565864</v>
      </c>
      <c r="D2788" s="40" t="s">
        <v>20128</v>
      </c>
      <c r="E2788" s="39" t="s">
        <v>15787</v>
      </c>
      <c r="F2788" s="41"/>
      <c r="G2788" s="41"/>
      <c r="H2788" s="14">
        <v>18781</v>
      </c>
      <c r="I2788" s="41">
        <v>5</v>
      </c>
      <c r="J2788" s="14" t="s">
        <v>12157</v>
      </c>
      <c r="K2788" s="42">
        <v>45873</v>
      </c>
      <c r="L2788" s="42">
        <v>45972</v>
      </c>
      <c r="M2788" s="43">
        <v>0</v>
      </c>
      <c r="N2788" s="47">
        <f t="shared" si="43"/>
        <v>0</v>
      </c>
      <c r="O2788" s="53" t="s">
        <v>20129</v>
      </c>
      <c r="P2788" s="40" t="s">
        <v>21416</v>
      </c>
      <c r="Q2788" s="15" t="s">
        <v>21415</v>
      </c>
    </row>
    <row r="2789" spans="1:17" x14ac:dyDescent="0.3">
      <c r="A2789" s="17" t="s">
        <v>12044</v>
      </c>
      <c r="B2789" s="39" t="s">
        <v>12698</v>
      </c>
      <c r="C2789" s="40">
        <v>271223</v>
      </c>
      <c r="D2789" s="40" t="s">
        <v>2846</v>
      </c>
      <c r="E2789" s="39" t="s">
        <v>15787</v>
      </c>
      <c r="F2789" s="41"/>
      <c r="G2789" s="41"/>
      <c r="H2789" s="14">
        <v>15590</v>
      </c>
      <c r="I2789" s="41">
        <v>24</v>
      </c>
      <c r="J2789" s="14" t="s">
        <v>12157</v>
      </c>
      <c r="K2789" s="42">
        <v>45873</v>
      </c>
      <c r="L2789" s="42">
        <v>45972</v>
      </c>
      <c r="M2789" s="43">
        <v>0</v>
      </c>
      <c r="N2789" s="47">
        <f t="shared" si="43"/>
        <v>0</v>
      </c>
      <c r="O2789" s="53" t="s">
        <v>2847</v>
      </c>
      <c r="P2789" s="19" t="s">
        <v>21450</v>
      </c>
      <c r="Q2789" s="15" t="s">
        <v>21415</v>
      </c>
    </row>
    <row r="2790" spans="1:17" x14ac:dyDescent="0.3">
      <c r="A2790" s="17" t="s">
        <v>12044</v>
      </c>
      <c r="B2790" s="39" t="s">
        <v>12698</v>
      </c>
      <c r="C2790" s="40">
        <v>288099</v>
      </c>
      <c r="D2790" s="40" t="s">
        <v>12814</v>
      </c>
      <c r="E2790" s="39" t="s">
        <v>15787</v>
      </c>
      <c r="F2790" s="41"/>
      <c r="G2790" s="41"/>
      <c r="H2790" s="14">
        <v>12901</v>
      </c>
      <c r="I2790" s="41">
        <v>24</v>
      </c>
      <c r="J2790" s="14" t="s">
        <v>12157</v>
      </c>
      <c r="K2790" s="42">
        <v>45873</v>
      </c>
      <c r="L2790" s="42">
        <v>45972</v>
      </c>
      <c r="M2790" s="43">
        <v>0</v>
      </c>
      <c r="N2790" s="47">
        <f t="shared" si="43"/>
        <v>0</v>
      </c>
      <c r="O2790" s="53" t="s">
        <v>12815</v>
      </c>
      <c r="P2790" s="19" t="s">
        <v>21450</v>
      </c>
      <c r="Q2790" s="15" t="s">
        <v>21415</v>
      </c>
    </row>
    <row r="2791" spans="1:17" x14ac:dyDescent="0.3">
      <c r="A2791" s="17" t="s">
        <v>12044</v>
      </c>
      <c r="B2791" s="39" t="s">
        <v>12698</v>
      </c>
      <c r="C2791" s="40">
        <v>254951</v>
      </c>
      <c r="D2791" s="40" t="s">
        <v>4242</v>
      </c>
      <c r="E2791" s="39" t="s">
        <v>15787</v>
      </c>
      <c r="F2791" s="41"/>
      <c r="G2791" s="41"/>
      <c r="H2791" s="14">
        <v>19075</v>
      </c>
      <c r="I2791" s="41">
        <v>12</v>
      </c>
      <c r="J2791" s="14" t="s">
        <v>12157</v>
      </c>
      <c r="K2791" s="42">
        <v>45873</v>
      </c>
      <c r="L2791" s="42">
        <v>45972</v>
      </c>
      <c r="M2791" s="43">
        <v>0</v>
      </c>
      <c r="N2791" s="47">
        <f t="shared" si="43"/>
        <v>0</v>
      </c>
      <c r="O2791" s="53" t="s">
        <v>4243</v>
      </c>
      <c r="P2791" s="19" t="s">
        <v>21529</v>
      </c>
      <c r="Q2791" s="15" t="s">
        <v>21415</v>
      </c>
    </row>
    <row r="2792" spans="1:17" x14ac:dyDescent="0.3">
      <c r="A2792" s="17" t="s">
        <v>12044</v>
      </c>
      <c r="B2792" s="39" t="s">
        <v>12698</v>
      </c>
      <c r="C2792" s="40">
        <v>563511</v>
      </c>
      <c r="D2792" s="40" t="s">
        <v>12997</v>
      </c>
      <c r="E2792" s="39" t="s">
        <v>15787</v>
      </c>
      <c r="F2792" s="41"/>
      <c r="G2792" s="41"/>
      <c r="H2792" s="14">
        <v>9142</v>
      </c>
      <c r="I2792" s="41">
        <v>42</v>
      </c>
      <c r="J2792" s="14" t="s">
        <v>12157</v>
      </c>
      <c r="K2792" s="42">
        <v>45873</v>
      </c>
      <c r="L2792" s="42">
        <v>45972</v>
      </c>
      <c r="M2792" s="43">
        <v>0</v>
      </c>
      <c r="N2792" s="47">
        <f t="shared" si="43"/>
        <v>0</v>
      </c>
      <c r="O2792" s="53" t="s">
        <v>12998</v>
      </c>
      <c r="P2792" s="40" t="s">
        <v>21416</v>
      </c>
      <c r="Q2792" s="15" t="s">
        <v>21415</v>
      </c>
    </row>
    <row r="2793" spans="1:17" x14ac:dyDescent="0.3">
      <c r="A2793" s="17" t="s">
        <v>12044</v>
      </c>
      <c r="B2793" s="39" t="s">
        <v>12698</v>
      </c>
      <c r="C2793" s="40">
        <v>553710</v>
      </c>
      <c r="D2793" s="40" t="s">
        <v>4702</v>
      </c>
      <c r="E2793" s="39" t="s">
        <v>15787</v>
      </c>
      <c r="F2793" s="41"/>
      <c r="G2793" s="41"/>
      <c r="H2793" s="14">
        <v>9143</v>
      </c>
      <c r="I2793" s="41"/>
      <c r="J2793" s="14"/>
      <c r="K2793" s="42">
        <v>45873</v>
      </c>
      <c r="L2793" s="42">
        <v>45972</v>
      </c>
      <c r="M2793" s="43">
        <v>0</v>
      </c>
      <c r="N2793" s="47">
        <f t="shared" si="43"/>
        <v>0</v>
      </c>
      <c r="O2793" s="53" t="s">
        <v>4703</v>
      </c>
      <c r="P2793" s="40" t="s">
        <v>21416</v>
      </c>
      <c r="Q2793" s="15" t="s">
        <v>21415</v>
      </c>
    </row>
    <row r="2794" spans="1:17" x14ac:dyDescent="0.3">
      <c r="A2794" s="17" t="s">
        <v>12044</v>
      </c>
      <c r="B2794" s="39" t="s">
        <v>12698</v>
      </c>
      <c r="C2794" s="40">
        <v>445836</v>
      </c>
      <c r="D2794" s="40" t="s">
        <v>5181</v>
      </c>
      <c r="E2794" s="39" t="s">
        <v>15787</v>
      </c>
      <c r="F2794" s="41"/>
      <c r="G2794" s="41"/>
      <c r="H2794" s="14">
        <v>10200</v>
      </c>
      <c r="I2794" s="41"/>
      <c r="J2794" s="14"/>
      <c r="K2794" s="42">
        <v>45873</v>
      </c>
      <c r="L2794" s="42">
        <v>45972</v>
      </c>
      <c r="M2794" s="43">
        <v>0</v>
      </c>
      <c r="N2794" s="47">
        <f t="shared" si="43"/>
        <v>0</v>
      </c>
      <c r="O2794" s="53" t="s">
        <v>5182</v>
      </c>
      <c r="P2794" s="40" t="s">
        <v>21416</v>
      </c>
      <c r="Q2794" s="15" t="s">
        <v>21415</v>
      </c>
    </row>
    <row r="2795" spans="1:17" x14ac:dyDescent="0.3">
      <c r="A2795" s="17" t="s">
        <v>12044</v>
      </c>
      <c r="B2795" s="39" t="s">
        <v>12698</v>
      </c>
      <c r="C2795" s="40">
        <v>445809</v>
      </c>
      <c r="D2795" s="40" t="s">
        <v>18787</v>
      </c>
      <c r="E2795" s="39" t="s">
        <v>15787</v>
      </c>
      <c r="F2795" s="41"/>
      <c r="G2795" s="41"/>
      <c r="H2795" s="14">
        <v>9130</v>
      </c>
      <c r="I2795" s="41"/>
      <c r="J2795" s="14"/>
      <c r="K2795" s="42">
        <v>45873</v>
      </c>
      <c r="L2795" s="42">
        <v>45972</v>
      </c>
      <c r="M2795" s="43">
        <v>0</v>
      </c>
      <c r="N2795" s="47">
        <f t="shared" si="43"/>
        <v>0</v>
      </c>
      <c r="O2795" s="53" t="s">
        <v>18788</v>
      </c>
      <c r="P2795" s="40" t="s">
        <v>21416</v>
      </c>
      <c r="Q2795" s="15" t="s">
        <v>21415</v>
      </c>
    </row>
    <row r="2796" spans="1:17" x14ac:dyDescent="0.3">
      <c r="A2796" s="17" t="s">
        <v>12044</v>
      </c>
      <c r="B2796" s="39" t="s">
        <v>12698</v>
      </c>
      <c r="C2796" s="40">
        <v>296080</v>
      </c>
      <c r="D2796" s="40" t="s">
        <v>13028</v>
      </c>
      <c r="E2796" s="39" t="s">
        <v>15787</v>
      </c>
      <c r="F2796" s="41"/>
      <c r="G2796" s="41"/>
      <c r="H2796" s="14">
        <v>12555</v>
      </c>
      <c r="I2796" s="41">
        <v>36</v>
      </c>
      <c r="J2796" s="14" t="s">
        <v>12157</v>
      </c>
      <c r="K2796" s="42">
        <v>45873</v>
      </c>
      <c r="L2796" s="42">
        <v>45972</v>
      </c>
      <c r="M2796" s="43">
        <v>0</v>
      </c>
      <c r="N2796" s="47">
        <f t="shared" si="43"/>
        <v>0</v>
      </c>
      <c r="O2796" s="53" t="s">
        <v>13029</v>
      </c>
      <c r="P2796" s="19" t="s">
        <v>21450</v>
      </c>
      <c r="Q2796" s="15" t="s">
        <v>21415</v>
      </c>
    </row>
    <row r="2797" spans="1:17" x14ac:dyDescent="0.3">
      <c r="A2797" s="17" t="s">
        <v>12044</v>
      </c>
      <c r="B2797" s="39" t="s">
        <v>12698</v>
      </c>
      <c r="C2797" s="40">
        <v>298439</v>
      </c>
      <c r="D2797" s="40" t="s">
        <v>12699</v>
      </c>
      <c r="E2797" s="39" t="s">
        <v>15787</v>
      </c>
      <c r="F2797" s="41"/>
      <c r="G2797" s="41"/>
      <c r="H2797" s="14">
        <v>9319</v>
      </c>
      <c r="I2797" s="41">
        <v>36</v>
      </c>
      <c r="J2797" s="14" t="s">
        <v>12157</v>
      </c>
      <c r="K2797" s="42">
        <v>45873</v>
      </c>
      <c r="L2797" s="42">
        <v>45972</v>
      </c>
      <c r="M2797" s="43">
        <v>0</v>
      </c>
      <c r="N2797" s="47">
        <f t="shared" si="43"/>
        <v>0</v>
      </c>
      <c r="O2797" s="53" t="s">
        <v>12700</v>
      </c>
      <c r="P2797" s="19" t="s">
        <v>21450</v>
      </c>
      <c r="Q2797" s="15" t="s">
        <v>21415</v>
      </c>
    </row>
    <row r="2798" spans="1:17" x14ac:dyDescent="0.3">
      <c r="A2798" s="17" t="s">
        <v>12044</v>
      </c>
      <c r="B2798" s="39" t="s">
        <v>12698</v>
      </c>
      <c r="C2798" s="40">
        <v>258651</v>
      </c>
      <c r="D2798" s="40" t="s">
        <v>3741</v>
      </c>
      <c r="E2798" s="39" t="s">
        <v>15787</v>
      </c>
      <c r="F2798" s="41"/>
      <c r="G2798" s="41"/>
      <c r="H2798" s="14">
        <v>11422</v>
      </c>
      <c r="I2798" s="41">
        <v>15</v>
      </c>
      <c r="J2798" s="14" t="s">
        <v>12157</v>
      </c>
      <c r="K2798" s="42">
        <v>45873</v>
      </c>
      <c r="L2798" s="42">
        <v>45972</v>
      </c>
      <c r="M2798" s="43">
        <v>0</v>
      </c>
      <c r="N2798" s="47">
        <f t="shared" si="43"/>
        <v>0</v>
      </c>
      <c r="O2798" s="53" t="s">
        <v>3742</v>
      </c>
      <c r="P2798" s="19" t="s">
        <v>21530</v>
      </c>
      <c r="Q2798" s="15" t="s">
        <v>21415</v>
      </c>
    </row>
    <row r="2799" spans="1:17" x14ac:dyDescent="0.3">
      <c r="A2799" s="17" t="s">
        <v>12044</v>
      </c>
      <c r="B2799" s="39" t="s">
        <v>12698</v>
      </c>
      <c r="C2799" s="40">
        <v>393020</v>
      </c>
      <c r="D2799" s="40" t="s">
        <v>3895</v>
      </c>
      <c r="E2799" s="39" t="s">
        <v>15787</v>
      </c>
      <c r="F2799" s="41"/>
      <c r="G2799" s="41"/>
      <c r="H2799" s="14">
        <v>14558</v>
      </c>
      <c r="I2799" s="41">
        <v>12</v>
      </c>
      <c r="J2799" s="14" t="s">
        <v>12157</v>
      </c>
      <c r="K2799" s="42">
        <v>45873</v>
      </c>
      <c r="L2799" s="42">
        <v>45972</v>
      </c>
      <c r="M2799" s="43">
        <v>0</v>
      </c>
      <c r="N2799" s="47">
        <f t="shared" si="43"/>
        <v>0</v>
      </c>
      <c r="O2799" s="53" t="s">
        <v>3896</v>
      </c>
      <c r="P2799" s="19" t="s">
        <v>21530</v>
      </c>
      <c r="Q2799" s="15" t="s">
        <v>21415</v>
      </c>
    </row>
    <row r="2800" spans="1:17" x14ac:dyDescent="0.3">
      <c r="A2800" s="17" t="s">
        <v>12044</v>
      </c>
      <c r="B2800" s="39" t="s">
        <v>12698</v>
      </c>
      <c r="C2800" s="40">
        <v>386538</v>
      </c>
      <c r="D2800" s="40" t="s">
        <v>16984</v>
      </c>
      <c r="E2800" s="39" t="s">
        <v>15787</v>
      </c>
      <c r="F2800" s="41"/>
      <c r="G2800" s="41"/>
      <c r="H2800" s="14">
        <v>13365</v>
      </c>
      <c r="I2800" s="41">
        <v>12</v>
      </c>
      <c r="J2800" s="14" t="s">
        <v>12157</v>
      </c>
      <c r="K2800" s="42">
        <v>45873</v>
      </c>
      <c r="L2800" s="42">
        <v>45972</v>
      </c>
      <c r="M2800" s="43">
        <v>0</v>
      </c>
      <c r="N2800" s="47">
        <f t="shared" si="43"/>
        <v>0</v>
      </c>
      <c r="O2800" s="53" t="s">
        <v>16985</v>
      </c>
      <c r="P2800" s="19" t="s">
        <v>21530</v>
      </c>
      <c r="Q2800" s="15" t="s">
        <v>21415</v>
      </c>
    </row>
    <row r="2801" spans="1:17" x14ac:dyDescent="0.3">
      <c r="A2801" s="17" t="s">
        <v>12044</v>
      </c>
      <c r="B2801" s="39" t="s">
        <v>12698</v>
      </c>
      <c r="C2801" s="40">
        <v>325360</v>
      </c>
      <c r="D2801" s="40" t="s">
        <v>19650</v>
      </c>
      <c r="E2801" s="39" t="s">
        <v>15787</v>
      </c>
      <c r="F2801" s="41"/>
      <c r="G2801" s="41"/>
      <c r="H2801" s="14">
        <v>4937</v>
      </c>
      <c r="I2801" s="41">
        <v>15</v>
      </c>
      <c r="J2801" s="14" t="s">
        <v>12157</v>
      </c>
      <c r="K2801" s="42">
        <v>45873</v>
      </c>
      <c r="L2801" s="42">
        <v>45972</v>
      </c>
      <c r="M2801" s="43">
        <v>0</v>
      </c>
      <c r="N2801" s="47">
        <f t="shared" si="43"/>
        <v>0</v>
      </c>
      <c r="O2801" s="53" t="s">
        <v>19651</v>
      </c>
      <c r="P2801" s="19" t="s">
        <v>21530</v>
      </c>
      <c r="Q2801" s="15" t="s">
        <v>21415</v>
      </c>
    </row>
    <row r="2802" spans="1:17" x14ac:dyDescent="0.3">
      <c r="A2802" s="17" t="s">
        <v>12044</v>
      </c>
      <c r="B2802" s="39" t="s">
        <v>12698</v>
      </c>
      <c r="C2802" s="40">
        <v>250816</v>
      </c>
      <c r="D2802" s="40" t="s">
        <v>3739</v>
      </c>
      <c r="E2802" s="39" t="s">
        <v>15787</v>
      </c>
      <c r="F2802" s="41"/>
      <c r="G2802" s="41"/>
      <c r="H2802" s="14">
        <v>9224</v>
      </c>
      <c r="I2802" s="41">
        <v>15</v>
      </c>
      <c r="J2802" s="14" t="s">
        <v>12157</v>
      </c>
      <c r="K2802" s="42">
        <v>45873</v>
      </c>
      <c r="L2802" s="42">
        <v>45972</v>
      </c>
      <c r="M2802" s="43">
        <v>0</v>
      </c>
      <c r="N2802" s="47">
        <f t="shared" si="43"/>
        <v>0</v>
      </c>
      <c r="O2802" s="53" t="s">
        <v>3740</v>
      </c>
      <c r="P2802" s="19" t="s">
        <v>21530</v>
      </c>
      <c r="Q2802" s="15" t="s">
        <v>21415</v>
      </c>
    </row>
    <row r="2803" spans="1:17" x14ac:dyDescent="0.3">
      <c r="A2803" s="17" t="s">
        <v>12044</v>
      </c>
      <c r="B2803" s="39" t="s">
        <v>12698</v>
      </c>
      <c r="C2803" s="40">
        <v>374894</v>
      </c>
      <c r="D2803" s="40" t="s">
        <v>4540</v>
      </c>
      <c r="E2803" s="39" t="s">
        <v>15787</v>
      </c>
      <c r="F2803" s="41"/>
      <c r="G2803" s="41"/>
      <c r="H2803" s="14">
        <v>11576</v>
      </c>
      <c r="I2803" s="41">
        <v>15</v>
      </c>
      <c r="J2803" s="14" t="s">
        <v>12157</v>
      </c>
      <c r="K2803" s="42">
        <v>45873</v>
      </c>
      <c r="L2803" s="42">
        <v>45972</v>
      </c>
      <c r="M2803" s="43">
        <v>0</v>
      </c>
      <c r="N2803" s="47">
        <f t="shared" si="43"/>
        <v>0</v>
      </c>
      <c r="O2803" s="53" t="s">
        <v>4541</v>
      </c>
      <c r="P2803" s="19" t="s">
        <v>21530</v>
      </c>
      <c r="Q2803" s="15" t="s">
        <v>21415</v>
      </c>
    </row>
    <row r="2804" spans="1:17" x14ac:dyDescent="0.3">
      <c r="A2804" s="17" t="s">
        <v>12044</v>
      </c>
      <c r="B2804" s="39" t="s">
        <v>12698</v>
      </c>
      <c r="C2804" s="40">
        <v>545619</v>
      </c>
      <c r="D2804" s="40" t="s">
        <v>3979</v>
      </c>
      <c r="E2804" s="39" t="s">
        <v>15787</v>
      </c>
      <c r="F2804" s="41"/>
      <c r="G2804" s="41"/>
      <c r="H2804" s="14">
        <v>14526</v>
      </c>
      <c r="I2804" s="41">
        <v>12</v>
      </c>
      <c r="J2804" s="14" t="s">
        <v>12157</v>
      </c>
      <c r="K2804" s="42">
        <v>45873</v>
      </c>
      <c r="L2804" s="42">
        <v>45972</v>
      </c>
      <c r="M2804" s="43">
        <v>0</v>
      </c>
      <c r="N2804" s="47">
        <f t="shared" si="43"/>
        <v>0</v>
      </c>
      <c r="O2804" s="53" t="s">
        <v>3980</v>
      </c>
      <c r="P2804" s="19" t="s">
        <v>21530</v>
      </c>
      <c r="Q2804" s="15" t="s">
        <v>21415</v>
      </c>
    </row>
    <row r="2805" spans="1:17" x14ac:dyDescent="0.3">
      <c r="A2805" s="17" t="s">
        <v>12044</v>
      </c>
      <c r="B2805" s="39" t="s">
        <v>12698</v>
      </c>
      <c r="C2805" s="40">
        <v>541771</v>
      </c>
      <c r="D2805" s="40" t="s">
        <v>3961</v>
      </c>
      <c r="E2805" s="39" t="s">
        <v>15787</v>
      </c>
      <c r="F2805" s="41"/>
      <c r="G2805" s="41"/>
      <c r="H2805" s="14">
        <v>9995</v>
      </c>
      <c r="I2805" s="41">
        <v>40</v>
      </c>
      <c r="J2805" s="14" t="s">
        <v>12157</v>
      </c>
      <c r="K2805" s="42">
        <v>45873</v>
      </c>
      <c r="L2805" s="42">
        <v>45972</v>
      </c>
      <c r="M2805" s="43">
        <v>0</v>
      </c>
      <c r="N2805" s="47">
        <f t="shared" si="43"/>
        <v>0</v>
      </c>
      <c r="O2805" s="53" t="s">
        <v>3962</v>
      </c>
      <c r="P2805" s="19" t="s">
        <v>21530</v>
      </c>
      <c r="Q2805" s="15" t="s">
        <v>21415</v>
      </c>
    </row>
    <row r="2806" spans="1:17" x14ac:dyDescent="0.3">
      <c r="A2806" s="17" t="s">
        <v>12044</v>
      </c>
      <c r="B2806" s="39" t="s">
        <v>12698</v>
      </c>
      <c r="C2806" s="40">
        <v>393393</v>
      </c>
      <c r="D2806" s="40" t="s">
        <v>19696</v>
      </c>
      <c r="E2806" s="39" t="s">
        <v>15787</v>
      </c>
      <c r="F2806" s="41"/>
      <c r="G2806" s="41"/>
      <c r="H2806" s="14">
        <v>12808</v>
      </c>
      <c r="I2806" s="41">
        <v>12</v>
      </c>
      <c r="J2806" s="14" t="s">
        <v>12157</v>
      </c>
      <c r="K2806" s="42">
        <v>45873</v>
      </c>
      <c r="L2806" s="42">
        <v>45972</v>
      </c>
      <c r="M2806" s="43">
        <v>0</v>
      </c>
      <c r="N2806" s="47">
        <f t="shared" si="43"/>
        <v>0</v>
      </c>
      <c r="O2806" s="53" t="s">
        <v>19697</v>
      </c>
      <c r="P2806" s="19" t="s">
        <v>21530</v>
      </c>
      <c r="Q2806" s="15" t="s">
        <v>21415</v>
      </c>
    </row>
    <row r="2807" spans="1:17" x14ac:dyDescent="0.3">
      <c r="A2807" s="17" t="s">
        <v>12044</v>
      </c>
      <c r="B2807" s="39" t="s">
        <v>12698</v>
      </c>
      <c r="C2807" s="40">
        <v>325217</v>
      </c>
      <c r="D2807" s="40" t="s">
        <v>4538</v>
      </c>
      <c r="E2807" s="39" t="s">
        <v>15787</v>
      </c>
      <c r="F2807" s="41"/>
      <c r="G2807" s="41"/>
      <c r="H2807" s="14">
        <v>5180</v>
      </c>
      <c r="I2807" s="41">
        <v>15</v>
      </c>
      <c r="J2807" s="14" t="s">
        <v>12157</v>
      </c>
      <c r="K2807" s="42">
        <v>45873</v>
      </c>
      <c r="L2807" s="42">
        <v>45972</v>
      </c>
      <c r="M2807" s="43">
        <v>0</v>
      </c>
      <c r="N2807" s="47">
        <f t="shared" si="43"/>
        <v>0</v>
      </c>
      <c r="O2807" s="53" t="s">
        <v>4539</v>
      </c>
      <c r="P2807" s="19" t="s">
        <v>21530</v>
      </c>
      <c r="Q2807" s="15" t="s">
        <v>21415</v>
      </c>
    </row>
    <row r="2808" spans="1:17" x14ac:dyDescent="0.3">
      <c r="A2808" s="17" t="s">
        <v>12044</v>
      </c>
      <c r="B2808" s="39" t="s">
        <v>12698</v>
      </c>
      <c r="C2808" s="40">
        <v>24217</v>
      </c>
      <c r="D2808" s="40" t="s">
        <v>3733</v>
      </c>
      <c r="E2808" s="39" t="s">
        <v>15787</v>
      </c>
      <c r="F2808" s="41"/>
      <c r="G2808" s="41"/>
      <c r="H2808" s="14">
        <v>9406</v>
      </c>
      <c r="I2808" s="41">
        <v>15</v>
      </c>
      <c r="J2808" s="14" t="s">
        <v>12157</v>
      </c>
      <c r="K2808" s="42">
        <v>45873</v>
      </c>
      <c r="L2808" s="42">
        <v>45972</v>
      </c>
      <c r="M2808" s="43">
        <v>0</v>
      </c>
      <c r="N2808" s="47">
        <f t="shared" si="43"/>
        <v>0</v>
      </c>
      <c r="O2808" s="53" t="s">
        <v>3734</v>
      </c>
      <c r="P2808" s="19" t="s">
        <v>21530</v>
      </c>
      <c r="Q2808" s="15" t="s">
        <v>21415</v>
      </c>
    </row>
    <row r="2809" spans="1:17" x14ac:dyDescent="0.3">
      <c r="A2809" s="17" t="s">
        <v>12044</v>
      </c>
      <c r="B2809" s="39" t="s">
        <v>12698</v>
      </c>
      <c r="C2809" s="40">
        <v>260658</v>
      </c>
      <c r="D2809" s="40" t="s">
        <v>3743</v>
      </c>
      <c r="E2809" s="39" t="s">
        <v>15787</v>
      </c>
      <c r="F2809" s="41"/>
      <c r="G2809" s="41"/>
      <c r="H2809" s="14">
        <v>11496</v>
      </c>
      <c r="I2809" s="41">
        <v>12</v>
      </c>
      <c r="J2809" s="14" t="s">
        <v>12157</v>
      </c>
      <c r="K2809" s="42">
        <v>45873</v>
      </c>
      <c r="L2809" s="42">
        <v>45972</v>
      </c>
      <c r="M2809" s="43">
        <v>0</v>
      </c>
      <c r="N2809" s="47">
        <f t="shared" si="43"/>
        <v>0</v>
      </c>
      <c r="O2809" s="53" t="s">
        <v>3744</v>
      </c>
      <c r="P2809" s="19" t="s">
        <v>21530</v>
      </c>
      <c r="Q2809" s="15" t="s">
        <v>21415</v>
      </c>
    </row>
    <row r="2810" spans="1:17" x14ac:dyDescent="0.3">
      <c r="A2810" s="17" t="s">
        <v>12044</v>
      </c>
      <c r="B2810" s="39" t="s">
        <v>12698</v>
      </c>
      <c r="C2810" s="40">
        <v>276154</v>
      </c>
      <c r="D2810" s="40" t="s">
        <v>4991</v>
      </c>
      <c r="E2810" s="39" t="s">
        <v>15787</v>
      </c>
      <c r="F2810" s="41"/>
      <c r="G2810" s="41"/>
      <c r="H2810" s="14">
        <v>10078</v>
      </c>
      <c r="I2810" s="41">
        <v>18</v>
      </c>
      <c r="J2810" s="14" t="s">
        <v>12157</v>
      </c>
      <c r="K2810" s="42">
        <v>45873</v>
      </c>
      <c r="L2810" s="42">
        <v>45972</v>
      </c>
      <c r="M2810" s="43">
        <v>0</v>
      </c>
      <c r="N2810" s="47">
        <f t="shared" si="43"/>
        <v>0</v>
      </c>
      <c r="O2810" s="53" t="s">
        <v>4992</v>
      </c>
      <c r="P2810" s="40" t="s">
        <v>21416</v>
      </c>
      <c r="Q2810" s="15" t="s">
        <v>21415</v>
      </c>
    </row>
    <row r="2811" spans="1:17" x14ac:dyDescent="0.3">
      <c r="A2811" s="17" t="s">
        <v>12044</v>
      </c>
      <c r="B2811" s="39" t="s">
        <v>12698</v>
      </c>
      <c r="C2811" s="40">
        <v>276155</v>
      </c>
      <c r="D2811" s="40" t="s">
        <v>4993</v>
      </c>
      <c r="E2811" s="39" t="s">
        <v>15787</v>
      </c>
      <c r="F2811" s="41"/>
      <c r="G2811" s="41"/>
      <c r="H2811" s="14">
        <v>10078</v>
      </c>
      <c r="I2811" s="41">
        <v>18</v>
      </c>
      <c r="J2811" s="14" t="s">
        <v>12157</v>
      </c>
      <c r="K2811" s="42">
        <v>45873</v>
      </c>
      <c r="L2811" s="42">
        <v>45972</v>
      </c>
      <c r="M2811" s="43">
        <v>0</v>
      </c>
      <c r="N2811" s="47">
        <f t="shared" si="43"/>
        <v>0</v>
      </c>
      <c r="O2811" s="53" t="s">
        <v>4994</v>
      </c>
      <c r="P2811" s="40" t="s">
        <v>21416</v>
      </c>
      <c r="Q2811" s="15" t="s">
        <v>21415</v>
      </c>
    </row>
    <row r="2812" spans="1:17" x14ac:dyDescent="0.3">
      <c r="A2812" s="17" t="s">
        <v>12044</v>
      </c>
      <c r="B2812" s="39" t="s">
        <v>12698</v>
      </c>
      <c r="C2812" s="40">
        <v>556451</v>
      </c>
      <c r="D2812" s="40" t="s">
        <v>4320</v>
      </c>
      <c r="E2812" s="39" t="s">
        <v>15787</v>
      </c>
      <c r="F2812" s="41"/>
      <c r="G2812" s="41"/>
      <c r="H2812" s="14">
        <v>15590</v>
      </c>
      <c r="I2812" s="41">
        <v>24</v>
      </c>
      <c r="J2812" s="14" t="s">
        <v>12157</v>
      </c>
      <c r="K2812" s="42">
        <v>45873</v>
      </c>
      <c r="L2812" s="42">
        <v>45972</v>
      </c>
      <c r="M2812" s="43">
        <v>0</v>
      </c>
      <c r="N2812" s="47">
        <f t="shared" si="43"/>
        <v>0</v>
      </c>
      <c r="O2812" s="53" t="s">
        <v>4321</v>
      </c>
      <c r="P2812" s="40" t="s">
        <v>21416</v>
      </c>
      <c r="Q2812" s="15" t="s">
        <v>21415</v>
      </c>
    </row>
    <row r="2813" spans="1:17" x14ac:dyDescent="0.3">
      <c r="A2813" s="17" t="s">
        <v>12044</v>
      </c>
      <c r="B2813" s="39" t="s">
        <v>12698</v>
      </c>
      <c r="C2813" s="40">
        <v>297791</v>
      </c>
      <c r="D2813" s="40" t="s">
        <v>14028</v>
      </c>
      <c r="E2813" s="39" t="s">
        <v>15767</v>
      </c>
      <c r="F2813" s="41"/>
      <c r="G2813" s="41"/>
      <c r="H2813" s="14">
        <v>1759</v>
      </c>
      <c r="I2813" s="41"/>
      <c r="J2813" s="14"/>
      <c r="K2813" s="42">
        <v>45873</v>
      </c>
      <c r="L2813" s="42">
        <v>45972</v>
      </c>
      <c r="M2813" s="43">
        <v>0</v>
      </c>
      <c r="N2813" s="47">
        <f t="shared" si="43"/>
        <v>0</v>
      </c>
      <c r="O2813" s="53" t="s">
        <v>14029</v>
      </c>
      <c r="P2813" s="19" t="s">
        <v>21477</v>
      </c>
      <c r="Q2813" s="15" t="s">
        <v>21415</v>
      </c>
    </row>
    <row r="2814" spans="1:17" x14ac:dyDescent="0.3">
      <c r="A2814" s="17" t="s">
        <v>12044</v>
      </c>
      <c r="B2814" s="39" t="s">
        <v>12698</v>
      </c>
      <c r="C2814" s="40">
        <v>297874</v>
      </c>
      <c r="D2814" s="40" t="s">
        <v>14118</v>
      </c>
      <c r="E2814" s="39" t="s">
        <v>15767</v>
      </c>
      <c r="F2814" s="41"/>
      <c r="G2814" s="41"/>
      <c r="H2814" s="14">
        <v>1759</v>
      </c>
      <c r="I2814" s="41"/>
      <c r="J2814" s="14"/>
      <c r="K2814" s="42">
        <v>45873</v>
      </c>
      <c r="L2814" s="42">
        <v>45972</v>
      </c>
      <c r="M2814" s="43">
        <v>0</v>
      </c>
      <c r="N2814" s="47">
        <f t="shared" si="43"/>
        <v>0</v>
      </c>
      <c r="O2814" s="53" t="s">
        <v>14119</v>
      </c>
      <c r="P2814" s="19" t="s">
        <v>21477</v>
      </c>
      <c r="Q2814" s="15" t="s">
        <v>21415</v>
      </c>
    </row>
    <row r="2815" spans="1:17" x14ac:dyDescent="0.3">
      <c r="A2815" s="17" t="s">
        <v>12044</v>
      </c>
      <c r="B2815" s="39" t="s">
        <v>12698</v>
      </c>
      <c r="C2815" s="40">
        <v>297873</v>
      </c>
      <c r="D2815" s="40" t="s">
        <v>3865</v>
      </c>
      <c r="E2815" s="39" t="s">
        <v>15767</v>
      </c>
      <c r="F2815" s="41"/>
      <c r="G2815" s="41"/>
      <c r="H2815" s="14">
        <v>1759</v>
      </c>
      <c r="I2815" s="41">
        <v>6</v>
      </c>
      <c r="J2815" s="14" t="s">
        <v>12157</v>
      </c>
      <c r="K2815" s="42">
        <v>45873</v>
      </c>
      <c r="L2815" s="42">
        <v>45972</v>
      </c>
      <c r="M2815" s="43">
        <v>0</v>
      </c>
      <c r="N2815" s="47">
        <f t="shared" si="43"/>
        <v>0</v>
      </c>
      <c r="O2815" s="53" t="s">
        <v>3866</v>
      </c>
      <c r="P2815" s="19" t="s">
        <v>21477</v>
      </c>
      <c r="Q2815" s="15" t="s">
        <v>21415</v>
      </c>
    </row>
    <row r="2816" spans="1:17" x14ac:dyDescent="0.3">
      <c r="A2816" s="17" t="s">
        <v>12044</v>
      </c>
      <c r="B2816" s="39" t="s">
        <v>12698</v>
      </c>
      <c r="C2816" s="40">
        <v>296258</v>
      </c>
      <c r="D2816" s="40" t="s">
        <v>18529</v>
      </c>
      <c r="E2816" s="39" t="s">
        <v>15767</v>
      </c>
      <c r="F2816" s="41"/>
      <c r="G2816" s="41"/>
      <c r="H2816" s="14">
        <v>830</v>
      </c>
      <c r="I2816" s="41">
        <v>12</v>
      </c>
      <c r="J2816" s="14" t="s">
        <v>12157</v>
      </c>
      <c r="K2816" s="42">
        <v>45873</v>
      </c>
      <c r="L2816" s="42">
        <v>45972</v>
      </c>
      <c r="M2816" s="43">
        <v>0</v>
      </c>
      <c r="N2816" s="47">
        <f t="shared" si="43"/>
        <v>0</v>
      </c>
      <c r="O2816" s="53" t="s">
        <v>18530</v>
      </c>
      <c r="P2816" s="19" t="s">
        <v>21511</v>
      </c>
      <c r="Q2816" s="15" t="s">
        <v>21415</v>
      </c>
    </row>
    <row r="2817" spans="1:17" x14ac:dyDescent="0.3">
      <c r="A2817" s="17" t="s">
        <v>12044</v>
      </c>
      <c r="B2817" s="39" t="s">
        <v>12698</v>
      </c>
      <c r="C2817" s="40">
        <v>296260</v>
      </c>
      <c r="D2817" s="40" t="s">
        <v>16827</v>
      </c>
      <c r="E2817" s="39" t="s">
        <v>15767</v>
      </c>
      <c r="F2817" s="41"/>
      <c r="G2817" s="41"/>
      <c r="H2817" s="14">
        <v>807</v>
      </c>
      <c r="I2817" s="41">
        <v>12</v>
      </c>
      <c r="J2817" s="14" t="s">
        <v>12157</v>
      </c>
      <c r="K2817" s="42">
        <v>45873</v>
      </c>
      <c r="L2817" s="42">
        <v>45972</v>
      </c>
      <c r="M2817" s="43">
        <v>0</v>
      </c>
      <c r="N2817" s="47">
        <f t="shared" si="43"/>
        <v>0</v>
      </c>
      <c r="O2817" s="53" t="s">
        <v>16828</v>
      </c>
      <c r="P2817" s="19" t="s">
        <v>21511</v>
      </c>
      <c r="Q2817" s="15" t="s">
        <v>21415</v>
      </c>
    </row>
    <row r="2818" spans="1:17" x14ac:dyDescent="0.3">
      <c r="A2818" s="17" t="s">
        <v>12044</v>
      </c>
      <c r="B2818" s="39" t="s">
        <v>12698</v>
      </c>
      <c r="C2818" s="40">
        <v>296259</v>
      </c>
      <c r="D2818" s="40" t="s">
        <v>19847</v>
      </c>
      <c r="E2818" s="39" t="s">
        <v>15767</v>
      </c>
      <c r="F2818" s="41"/>
      <c r="G2818" s="41"/>
      <c r="H2818" s="14">
        <v>970</v>
      </c>
      <c r="I2818" s="41">
        <v>12</v>
      </c>
      <c r="J2818" s="14" t="s">
        <v>12157</v>
      </c>
      <c r="K2818" s="42">
        <v>45873</v>
      </c>
      <c r="L2818" s="42">
        <v>45972</v>
      </c>
      <c r="M2818" s="43">
        <v>0</v>
      </c>
      <c r="N2818" s="47">
        <f t="shared" si="43"/>
        <v>0</v>
      </c>
      <c r="O2818" s="53" t="s">
        <v>19848</v>
      </c>
      <c r="P2818" s="19" t="s">
        <v>21511</v>
      </c>
      <c r="Q2818" s="15" t="s">
        <v>21415</v>
      </c>
    </row>
    <row r="2819" spans="1:17" x14ac:dyDescent="0.3">
      <c r="A2819" s="17" t="s">
        <v>12044</v>
      </c>
      <c r="B2819" s="39" t="s">
        <v>12698</v>
      </c>
      <c r="C2819" s="40">
        <v>299435</v>
      </c>
      <c r="D2819" s="40" t="s">
        <v>20503</v>
      </c>
      <c r="E2819" s="39" t="s">
        <v>15767</v>
      </c>
      <c r="F2819" s="41"/>
      <c r="G2819" s="41"/>
      <c r="H2819" s="14">
        <v>1750</v>
      </c>
      <c r="I2819" s="41">
        <v>12</v>
      </c>
      <c r="J2819" s="14" t="s">
        <v>12157</v>
      </c>
      <c r="K2819" s="42">
        <v>45873</v>
      </c>
      <c r="L2819" s="42">
        <v>45972</v>
      </c>
      <c r="M2819" s="43">
        <v>0</v>
      </c>
      <c r="N2819" s="47">
        <f t="shared" si="43"/>
        <v>0</v>
      </c>
      <c r="O2819" s="53" t="s">
        <v>20504</v>
      </c>
      <c r="P2819" s="19" t="s">
        <v>21511</v>
      </c>
      <c r="Q2819" s="15" t="s">
        <v>21415</v>
      </c>
    </row>
    <row r="2820" spans="1:17" x14ac:dyDescent="0.3">
      <c r="A2820" s="17" t="s">
        <v>12044</v>
      </c>
      <c r="B2820" s="39" t="s">
        <v>12698</v>
      </c>
      <c r="C2820" s="40">
        <v>526794</v>
      </c>
      <c r="D2820" s="40" t="s">
        <v>19801</v>
      </c>
      <c r="E2820" s="39" t="s">
        <v>15767</v>
      </c>
      <c r="F2820" s="41"/>
      <c r="G2820" s="41"/>
      <c r="H2820" s="14">
        <v>900</v>
      </c>
      <c r="I2820" s="41">
        <v>12</v>
      </c>
      <c r="J2820" s="14" t="s">
        <v>12157</v>
      </c>
      <c r="K2820" s="42">
        <v>45873</v>
      </c>
      <c r="L2820" s="42">
        <v>45972</v>
      </c>
      <c r="M2820" s="43">
        <v>0</v>
      </c>
      <c r="N2820" s="47">
        <f t="shared" si="43"/>
        <v>0</v>
      </c>
      <c r="O2820" s="53" t="s">
        <v>19802</v>
      </c>
      <c r="P2820" s="19" t="s">
        <v>21511</v>
      </c>
      <c r="Q2820" s="15" t="s">
        <v>21415</v>
      </c>
    </row>
    <row r="2821" spans="1:17" x14ac:dyDescent="0.3">
      <c r="A2821" s="17" t="s">
        <v>12044</v>
      </c>
      <c r="B2821" s="39" t="s">
        <v>12698</v>
      </c>
      <c r="C2821" s="40">
        <v>298493</v>
      </c>
      <c r="D2821" s="40" t="s">
        <v>14180</v>
      </c>
      <c r="E2821" s="39" t="s">
        <v>15767</v>
      </c>
      <c r="F2821" s="41"/>
      <c r="G2821" s="41"/>
      <c r="H2821" s="14">
        <v>853</v>
      </c>
      <c r="I2821" s="41"/>
      <c r="J2821" s="14"/>
      <c r="K2821" s="42">
        <v>45873</v>
      </c>
      <c r="L2821" s="42">
        <v>45972</v>
      </c>
      <c r="M2821" s="43">
        <v>0</v>
      </c>
      <c r="N2821" s="47">
        <f t="shared" si="43"/>
        <v>0</v>
      </c>
      <c r="O2821" s="53" t="s">
        <v>14181</v>
      </c>
      <c r="P2821" s="19" t="s">
        <v>21527</v>
      </c>
      <c r="Q2821" s="15" t="s">
        <v>21415</v>
      </c>
    </row>
    <row r="2822" spans="1:17" x14ac:dyDescent="0.3">
      <c r="A2822" s="17" t="s">
        <v>12044</v>
      </c>
      <c r="B2822" s="39" t="s">
        <v>12698</v>
      </c>
      <c r="C2822" s="40">
        <v>298494</v>
      </c>
      <c r="D2822" s="40" t="s">
        <v>14130</v>
      </c>
      <c r="E2822" s="39" t="s">
        <v>15767</v>
      </c>
      <c r="F2822" s="41"/>
      <c r="G2822" s="41"/>
      <c r="H2822" s="14">
        <v>853</v>
      </c>
      <c r="I2822" s="41"/>
      <c r="J2822" s="14"/>
      <c r="K2822" s="42">
        <v>45873</v>
      </c>
      <c r="L2822" s="42">
        <v>45972</v>
      </c>
      <c r="M2822" s="43">
        <v>0</v>
      </c>
      <c r="N2822" s="47">
        <f t="shared" si="43"/>
        <v>0</v>
      </c>
      <c r="O2822" s="53" t="s">
        <v>14131</v>
      </c>
      <c r="P2822" s="19" t="s">
        <v>21527</v>
      </c>
      <c r="Q2822" s="15" t="s">
        <v>21415</v>
      </c>
    </row>
    <row r="2823" spans="1:17" x14ac:dyDescent="0.3">
      <c r="A2823" s="17" t="s">
        <v>12044</v>
      </c>
      <c r="B2823" s="39" t="s">
        <v>12698</v>
      </c>
      <c r="C2823" s="40">
        <v>176154</v>
      </c>
      <c r="D2823" s="40" t="s">
        <v>4400</v>
      </c>
      <c r="E2823" s="39" t="s">
        <v>15767</v>
      </c>
      <c r="F2823" s="41"/>
      <c r="G2823" s="41"/>
      <c r="H2823" s="14">
        <v>5348</v>
      </c>
      <c r="I2823" s="41">
        <v>24</v>
      </c>
      <c r="J2823" s="14" t="s">
        <v>12157</v>
      </c>
      <c r="K2823" s="42">
        <v>45873</v>
      </c>
      <c r="L2823" s="42">
        <v>45972</v>
      </c>
      <c r="M2823" s="43">
        <v>0</v>
      </c>
      <c r="N2823" s="47">
        <f t="shared" si="43"/>
        <v>0</v>
      </c>
      <c r="O2823" s="53" t="s">
        <v>4401</v>
      </c>
      <c r="P2823" s="40" t="s">
        <v>21416</v>
      </c>
      <c r="Q2823" s="15" t="s">
        <v>21415</v>
      </c>
    </row>
    <row r="2824" spans="1:17" x14ac:dyDescent="0.3">
      <c r="A2824" s="17" t="s">
        <v>12044</v>
      </c>
      <c r="B2824" s="39" t="s">
        <v>12698</v>
      </c>
      <c r="C2824" s="40">
        <v>571773</v>
      </c>
      <c r="D2824" s="40" t="s">
        <v>19236</v>
      </c>
      <c r="E2824" s="39" t="s">
        <v>15767</v>
      </c>
      <c r="F2824" s="41"/>
      <c r="G2824" s="41"/>
      <c r="H2824" s="14">
        <v>730</v>
      </c>
      <c r="I2824" s="41">
        <v>12</v>
      </c>
      <c r="J2824" s="14" t="s">
        <v>12157</v>
      </c>
      <c r="K2824" s="42">
        <v>45873</v>
      </c>
      <c r="L2824" s="42">
        <v>45972</v>
      </c>
      <c r="M2824" s="43">
        <v>0</v>
      </c>
      <c r="N2824" s="47">
        <f t="shared" si="43"/>
        <v>0</v>
      </c>
      <c r="O2824" s="53" t="s">
        <v>19237</v>
      </c>
      <c r="P2824" s="40" t="s">
        <v>21416</v>
      </c>
      <c r="Q2824" s="15" t="s">
        <v>21415</v>
      </c>
    </row>
    <row r="2825" spans="1:17" x14ac:dyDescent="0.3">
      <c r="A2825" s="17" t="s">
        <v>12044</v>
      </c>
      <c r="B2825" s="39" t="s">
        <v>12698</v>
      </c>
      <c r="C2825" s="40">
        <v>571770</v>
      </c>
      <c r="D2825" s="40" t="s">
        <v>17988</v>
      </c>
      <c r="E2825" s="39" t="s">
        <v>15767</v>
      </c>
      <c r="F2825" s="41"/>
      <c r="G2825" s="41"/>
      <c r="H2825" s="14">
        <v>686</v>
      </c>
      <c r="I2825" s="41">
        <v>12</v>
      </c>
      <c r="J2825" s="14" t="s">
        <v>12157</v>
      </c>
      <c r="K2825" s="42">
        <v>45873</v>
      </c>
      <c r="L2825" s="42">
        <v>45972</v>
      </c>
      <c r="M2825" s="43">
        <v>0</v>
      </c>
      <c r="N2825" s="47">
        <f t="shared" ref="N2825:N2888" si="44">+M2825*H2825</f>
        <v>0</v>
      </c>
      <c r="O2825" s="53" t="s">
        <v>17989</v>
      </c>
      <c r="P2825" s="40" t="s">
        <v>21416</v>
      </c>
      <c r="Q2825" s="15" t="s">
        <v>21415</v>
      </c>
    </row>
    <row r="2826" spans="1:17" x14ac:dyDescent="0.3">
      <c r="A2826" s="17" t="s">
        <v>12044</v>
      </c>
      <c r="B2826" s="39" t="s">
        <v>12698</v>
      </c>
      <c r="C2826" s="40">
        <v>571769</v>
      </c>
      <c r="D2826" s="40" t="s">
        <v>16897</v>
      </c>
      <c r="E2826" s="39" t="s">
        <v>15767</v>
      </c>
      <c r="F2826" s="41"/>
      <c r="G2826" s="41"/>
      <c r="H2826" s="14">
        <v>686</v>
      </c>
      <c r="I2826" s="41">
        <v>12</v>
      </c>
      <c r="J2826" s="14" t="s">
        <v>12157</v>
      </c>
      <c r="K2826" s="42">
        <v>45873</v>
      </c>
      <c r="L2826" s="42">
        <v>45972</v>
      </c>
      <c r="M2826" s="43">
        <v>0</v>
      </c>
      <c r="N2826" s="47">
        <f t="shared" si="44"/>
        <v>0</v>
      </c>
      <c r="O2826" s="53" t="s">
        <v>16898</v>
      </c>
      <c r="P2826" s="40" t="s">
        <v>21416</v>
      </c>
      <c r="Q2826" s="15" t="s">
        <v>21415</v>
      </c>
    </row>
    <row r="2827" spans="1:17" x14ac:dyDescent="0.3">
      <c r="A2827" s="17" t="s">
        <v>12044</v>
      </c>
      <c r="B2827" s="39" t="s">
        <v>12698</v>
      </c>
      <c r="C2827" s="40">
        <v>527052</v>
      </c>
      <c r="D2827" s="40" t="s">
        <v>16948</v>
      </c>
      <c r="E2827" s="39" t="s">
        <v>15767</v>
      </c>
      <c r="F2827" s="41"/>
      <c r="G2827" s="41"/>
      <c r="H2827" s="14">
        <v>1910</v>
      </c>
      <c r="I2827" s="41">
        <v>12</v>
      </c>
      <c r="J2827" s="14" t="s">
        <v>12157</v>
      </c>
      <c r="K2827" s="42">
        <v>45873</v>
      </c>
      <c r="L2827" s="42">
        <v>45972</v>
      </c>
      <c r="M2827" s="43">
        <v>0</v>
      </c>
      <c r="N2827" s="47">
        <f t="shared" si="44"/>
        <v>0</v>
      </c>
      <c r="O2827" s="53" t="s">
        <v>16949</v>
      </c>
      <c r="P2827" s="19" t="s">
        <v>21473</v>
      </c>
      <c r="Q2827" s="15" t="s">
        <v>21415</v>
      </c>
    </row>
    <row r="2828" spans="1:17" x14ac:dyDescent="0.3">
      <c r="A2828" s="17" t="s">
        <v>12044</v>
      </c>
      <c r="B2828" s="39" t="s">
        <v>12698</v>
      </c>
      <c r="C2828" s="40">
        <v>550548</v>
      </c>
      <c r="D2828" s="40" t="s">
        <v>19835</v>
      </c>
      <c r="E2828" s="39" t="s">
        <v>15767</v>
      </c>
      <c r="F2828" s="41"/>
      <c r="G2828" s="41"/>
      <c r="H2828" s="14">
        <v>1520</v>
      </c>
      <c r="I2828" s="41">
        <v>12</v>
      </c>
      <c r="J2828" s="14" t="s">
        <v>12157</v>
      </c>
      <c r="K2828" s="42">
        <v>45873</v>
      </c>
      <c r="L2828" s="42">
        <v>45972</v>
      </c>
      <c r="M2828" s="43">
        <v>0</v>
      </c>
      <c r="N2828" s="47">
        <f t="shared" si="44"/>
        <v>0</v>
      </c>
      <c r="O2828" s="53" t="s">
        <v>19836</v>
      </c>
      <c r="P2828" s="19" t="s">
        <v>21473</v>
      </c>
      <c r="Q2828" s="15" t="s">
        <v>21415</v>
      </c>
    </row>
    <row r="2829" spans="1:17" x14ac:dyDescent="0.3">
      <c r="A2829" s="17" t="s">
        <v>12044</v>
      </c>
      <c r="B2829" s="39" t="s">
        <v>12698</v>
      </c>
      <c r="C2829" s="40">
        <v>292756</v>
      </c>
      <c r="D2829" s="40" t="s">
        <v>19148</v>
      </c>
      <c r="E2829" s="39" t="s">
        <v>15767</v>
      </c>
      <c r="F2829" s="41"/>
      <c r="G2829" s="41"/>
      <c r="H2829" s="14">
        <v>1680</v>
      </c>
      <c r="I2829" s="41">
        <v>12</v>
      </c>
      <c r="J2829" s="14" t="s">
        <v>12157</v>
      </c>
      <c r="K2829" s="42">
        <v>45873</v>
      </c>
      <c r="L2829" s="42">
        <v>45972</v>
      </c>
      <c r="M2829" s="43">
        <v>0</v>
      </c>
      <c r="N2829" s="47">
        <f t="shared" si="44"/>
        <v>0</v>
      </c>
      <c r="O2829" s="53" t="s">
        <v>19149</v>
      </c>
      <c r="P2829" s="19" t="s">
        <v>21473</v>
      </c>
      <c r="Q2829" s="15" t="s">
        <v>21415</v>
      </c>
    </row>
    <row r="2830" spans="1:17" x14ac:dyDescent="0.3">
      <c r="A2830" s="17" t="s">
        <v>12044</v>
      </c>
      <c r="B2830" s="39" t="s">
        <v>12698</v>
      </c>
      <c r="C2830" s="40">
        <v>550549</v>
      </c>
      <c r="D2830" s="40" t="s">
        <v>3663</v>
      </c>
      <c r="E2830" s="39" t="s">
        <v>15767</v>
      </c>
      <c r="F2830" s="41"/>
      <c r="G2830" s="41"/>
      <c r="H2830" s="14">
        <v>1393</v>
      </c>
      <c r="I2830" s="41">
        <v>12</v>
      </c>
      <c r="J2830" s="14" t="s">
        <v>12157</v>
      </c>
      <c r="K2830" s="42">
        <v>45873</v>
      </c>
      <c r="L2830" s="42">
        <v>45972</v>
      </c>
      <c r="M2830" s="43">
        <v>0</v>
      </c>
      <c r="N2830" s="47">
        <f t="shared" si="44"/>
        <v>0</v>
      </c>
      <c r="O2830" s="53" t="s">
        <v>3664</v>
      </c>
      <c r="P2830" s="19" t="s">
        <v>21473</v>
      </c>
      <c r="Q2830" s="15" t="s">
        <v>21415</v>
      </c>
    </row>
    <row r="2831" spans="1:17" x14ac:dyDescent="0.3">
      <c r="A2831" s="17" t="s">
        <v>12044</v>
      </c>
      <c r="B2831" s="39" t="s">
        <v>12698</v>
      </c>
      <c r="C2831" s="40">
        <v>531565</v>
      </c>
      <c r="D2831" s="40" t="s">
        <v>20487</v>
      </c>
      <c r="E2831" s="39" t="s">
        <v>15767</v>
      </c>
      <c r="F2831" s="41"/>
      <c r="G2831" s="41"/>
      <c r="H2831" s="14">
        <v>1020</v>
      </c>
      <c r="I2831" s="41">
        <v>12</v>
      </c>
      <c r="J2831" s="14" t="s">
        <v>12157</v>
      </c>
      <c r="K2831" s="42">
        <v>45873</v>
      </c>
      <c r="L2831" s="42">
        <v>45972</v>
      </c>
      <c r="M2831" s="43">
        <v>0</v>
      </c>
      <c r="N2831" s="47">
        <f t="shared" si="44"/>
        <v>0</v>
      </c>
      <c r="O2831" s="53" t="s">
        <v>20488</v>
      </c>
      <c r="P2831" s="19" t="s">
        <v>21473</v>
      </c>
      <c r="Q2831" s="15" t="s">
        <v>21415</v>
      </c>
    </row>
    <row r="2832" spans="1:17" x14ac:dyDescent="0.3">
      <c r="A2832" s="17" t="s">
        <v>12044</v>
      </c>
      <c r="B2832" s="39" t="s">
        <v>12698</v>
      </c>
      <c r="C2832" s="40">
        <v>550552</v>
      </c>
      <c r="D2832" s="40" t="s">
        <v>3665</v>
      </c>
      <c r="E2832" s="39" t="s">
        <v>15767</v>
      </c>
      <c r="F2832" s="41"/>
      <c r="G2832" s="41"/>
      <c r="H2832" s="14">
        <v>1393</v>
      </c>
      <c r="I2832" s="41">
        <v>12</v>
      </c>
      <c r="J2832" s="14" t="s">
        <v>12157</v>
      </c>
      <c r="K2832" s="42">
        <v>45873</v>
      </c>
      <c r="L2832" s="42">
        <v>45972</v>
      </c>
      <c r="M2832" s="43">
        <v>0</v>
      </c>
      <c r="N2832" s="47">
        <f t="shared" si="44"/>
        <v>0</v>
      </c>
      <c r="O2832" s="53" t="s">
        <v>3666</v>
      </c>
      <c r="P2832" s="19" t="s">
        <v>21473</v>
      </c>
      <c r="Q2832" s="15" t="s">
        <v>21415</v>
      </c>
    </row>
    <row r="2833" spans="1:17" x14ac:dyDescent="0.3">
      <c r="A2833" s="17" t="s">
        <v>12044</v>
      </c>
      <c r="B2833" s="39" t="s">
        <v>12698</v>
      </c>
      <c r="C2833" s="40">
        <v>574427</v>
      </c>
      <c r="D2833" s="40" t="s">
        <v>18349</v>
      </c>
      <c r="E2833" s="39" t="s">
        <v>15767</v>
      </c>
      <c r="F2833" s="41"/>
      <c r="G2833" s="41"/>
      <c r="H2833" s="14">
        <v>1910</v>
      </c>
      <c r="I2833" s="41">
        <v>12</v>
      </c>
      <c r="J2833" s="14" t="s">
        <v>12157</v>
      </c>
      <c r="K2833" s="42">
        <v>45873</v>
      </c>
      <c r="L2833" s="42">
        <v>45972</v>
      </c>
      <c r="M2833" s="43">
        <v>0</v>
      </c>
      <c r="N2833" s="47">
        <f t="shared" si="44"/>
        <v>0</v>
      </c>
      <c r="O2833" s="53" t="s">
        <v>18350</v>
      </c>
      <c r="P2833" s="40" t="s">
        <v>21416</v>
      </c>
      <c r="Q2833" s="15" t="s">
        <v>21415</v>
      </c>
    </row>
    <row r="2834" spans="1:17" x14ac:dyDescent="0.3">
      <c r="A2834" s="17" t="s">
        <v>12044</v>
      </c>
      <c r="B2834" s="39" t="s">
        <v>12698</v>
      </c>
      <c r="C2834" s="40">
        <v>294465</v>
      </c>
      <c r="D2834" s="40" t="s">
        <v>3523</v>
      </c>
      <c r="E2834" s="39" t="s">
        <v>15767</v>
      </c>
      <c r="F2834" s="41"/>
      <c r="G2834" s="41"/>
      <c r="H2834" s="14">
        <v>1393</v>
      </c>
      <c r="I2834" s="41">
        <v>12</v>
      </c>
      <c r="J2834" s="14" t="s">
        <v>12157</v>
      </c>
      <c r="K2834" s="42">
        <v>45873</v>
      </c>
      <c r="L2834" s="42">
        <v>45972</v>
      </c>
      <c r="M2834" s="43">
        <v>0</v>
      </c>
      <c r="N2834" s="47">
        <f t="shared" si="44"/>
        <v>0</v>
      </c>
      <c r="O2834" s="53" t="s">
        <v>3524</v>
      </c>
      <c r="P2834" s="19" t="s">
        <v>21473</v>
      </c>
      <c r="Q2834" s="15" t="s">
        <v>21415</v>
      </c>
    </row>
    <row r="2835" spans="1:17" x14ac:dyDescent="0.3">
      <c r="A2835" s="17" t="s">
        <v>12044</v>
      </c>
      <c r="B2835" s="39" t="s">
        <v>12698</v>
      </c>
      <c r="C2835" s="40">
        <v>275252</v>
      </c>
      <c r="D2835" s="40" t="s">
        <v>3456</v>
      </c>
      <c r="E2835" s="39" t="s">
        <v>15767</v>
      </c>
      <c r="F2835" s="41"/>
      <c r="G2835" s="41"/>
      <c r="H2835" s="14">
        <v>1393</v>
      </c>
      <c r="I2835" s="41">
        <v>12</v>
      </c>
      <c r="J2835" s="14" t="s">
        <v>12157</v>
      </c>
      <c r="K2835" s="42">
        <v>45873</v>
      </c>
      <c r="L2835" s="42">
        <v>45972</v>
      </c>
      <c r="M2835" s="43">
        <v>0</v>
      </c>
      <c r="N2835" s="47">
        <f t="shared" si="44"/>
        <v>0</v>
      </c>
      <c r="O2835" s="53" t="s">
        <v>3457</v>
      </c>
      <c r="P2835" s="19" t="s">
        <v>21473</v>
      </c>
      <c r="Q2835" s="15" t="s">
        <v>21415</v>
      </c>
    </row>
    <row r="2836" spans="1:17" x14ac:dyDescent="0.3">
      <c r="A2836" s="17" t="s">
        <v>12044</v>
      </c>
      <c r="B2836" s="39" t="s">
        <v>12698</v>
      </c>
      <c r="C2836" s="40">
        <v>108604</v>
      </c>
      <c r="D2836" s="40" t="s">
        <v>19117</v>
      </c>
      <c r="E2836" s="39" t="s">
        <v>15767</v>
      </c>
      <c r="F2836" s="41"/>
      <c r="G2836" s="41"/>
      <c r="H2836" s="14">
        <v>1680</v>
      </c>
      <c r="I2836" s="41">
        <v>12</v>
      </c>
      <c r="J2836" s="14" t="s">
        <v>12157</v>
      </c>
      <c r="K2836" s="42">
        <v>45873</v>
      </c>
      <c r="L2836" s="42">
        <v>45972</v>
      </c>
      <c r="M2836" s="43">
        <v>0</v>
      </c>
      <c r="N2836" s="47">
        <f t="shared" si="44"/>
        <v>0</v>
      </c>
      <c r="O2836" s="53" t="s">
        <v>19118</v>
      </c>
      <c r="P2836" s="19" t="s">
        <v>21473</v>
      </c>
      <c r="Q2836" s="15" t="s">
        <v>21415</v>
      </c>
    </row>
    <row r="2837" spans="1:17" x14ac:dyDescent="0.3">
      <c r="A2837" s="17" t="s">
        <v>12044</v>
      </c>
      <c r="B2837" s="39" t="s">
        <v>12698</v>
      </c>
      <c r="C2837" s="40">
        <v>290773</v>
      </c>
      <c r="D2837" s="40" t="s">
        <v>3479</v>
      </c>
      <c r="E2837" s="39" t="s">
        <v>15767</v>
      </c>
      <c r="F2837" s="41"/>
      <c r="G2837" s="41"/>
      <c r="H2837" s="14">
        <v>1393</v>
      </c>
      <c r="I2837" s="41">
        <v>12</v>
      </c>
      <c r="J2837" s="14" t="s">
        <v>12157</v>
      </c>
      <c r="K2837" s="42">
        <v>45873</v>
      </c>
      <c r="L2837" s="42">
        <v>45972</v>
      </c>
      <c r="M2837" s="43">
        <v>0</v>
      </c>
      <c r="N2837" s="47">
        <f t="shared" si="44"/>
        <v>0</v>
      </c>
      <c r="O2837" s="53" t="s">
        <v>3480</v>
      </c>
      <c r="P2837" s="19" t="s">
        <v>21473</v>
      </c>
      <c r="Q2837" s="15" t="s">
        <v>21415</v>
      </c>
    </row>
    <row r="2838" spans="1:17" x14ac:dyDescent="0.3">
      <c r="A2838" s="17" t="s">
        <v>12044</v>
      </c>
      <c r="B2838" s="39" t="s">
        <v>12698</v>
      </c>
      <c r="C2838" s="40">
        <v>300773</v>
      </c>
      <c r="D2838" s="40" t="s">
        <v>18921</v>
      </c>
      <c r="E2838" s="39" t="s">
        <v>15767</v>
      </c>
      <c r="F2838" s="41"/>
      <c r="G2838" s="41"/>
      <c r="H2838" s="14">
        <v>1440</v>
      </c>
      <c r="I2838" s="41">
        <v>12</v>
      </c>
      <c r="J2838" s="14" t="s">
        <v>12157</v>
      </c>
      <c r="K2838" s="42">
        <v>45873</v>
      </c>
      <c r="L2838" s="42">
        <v>45972</v>
      </c>
      <c r="M2838" s="43">
        <v>0</v>
      </c>
      <c r="N2838" s="47">
        <f t="shared" si="44"/>
        <v>0</v>
      </c>
      <c r="O2838" s="53" t="s">
        <v>18922</v>
      </c>
      <c r="P2838" s="19" t="s">
        <v>21453</v>
      </c>
      <c r="Q2838" s="15" t="s">
        <v>21415</v>
      </c>
    </row>
    <row r="2839" spans="1:17" x14ac:dyDescent="0.3">
      <c r="A2839" s="17" t="s">
        <v>12044</v>
      </c>
      <c r="B2839" s="39" t="s">
        <v>12698</v>
      </c>
      <c r="C2839" s="40">
        <v>527076</v>
      </c>
      <c r="D2839" s="40" t="s">
        <v>3609</v>
      </c>
      <c r="E2839" s="39" t="s">
        <v>15767</v>
      </c>
      <c r="F2839" s="41"/>
      <c r="G2839" s="41"/>
      <c r="H2839" s="14">
        <v>1583</v>
      </c>
      <c r="I2839" s="41">
        <v>12</v>
      </c>
      <c r="J2839" s="14" t="s">
        <v>12157</v>
      </c>
      <c r="K2839" s="42">
        <v>45873</v>
      </c>
      <c r="L2839" s="42">
        <v>45972</v>
      </c>
      <c r="M2839" s="43">
        <v>0</v>
      </c>
      <c r="N2839" s="47">
        <f t="shared" si="44"/>
        <v>0</v>
      </c>
      <c r="O2839" s="53" t="s">
        <v>3610</v>
      </c>
      <c r="P2839" s="19" t="s">
        <v>21453</v>
      </c>
      <c r="Q2839" s="15" t="s">
        <v>21415</v>
      </c>
    </row>
    <row r="2840" spans="1:17" x14ac:dyDescent="0.3">
      <c r="A2840" s="17" t="s">
        <v>12044</v>
      </c>
      <c r="B2840" s="39" t="s">
        <v>12698</v>
      </c>
      <c r="C2840" s="40">
        <v>549687</v>
      </c>
      <c r="D2840" s="40" t="s">
        <v>3659</v>
      </c>
      <c r="E2840" s="39" t="s">
        <v>15767</v>
      </c>
      <c r="F2840" s="41"/>
      <c r="G2840" s="41"/>
      <c r="H2840" s="14">
        <v>1700</v>
      </c>
      <c r="I2840" s="41">
        <v>12</v>
      </c>
      <c r="J2840" s="14" t="s">
        <v>12157</v>
      </c>
      <c r="K2840" s="42">
        <v>45873</v>
      </c>
      <c r="L2840" s="42">
        <v>45972</v>
      </c>
      <c r="M2840" s="43">
        <v>0</v>
      </c>
      <c r="N2840" s="47">
        <f t="shared" si="44"/>
        <v>0</v>
      </c>
      <c r="O2840" s="53" t="s">
        <v>3660</v>
      </c>
      <c r="P2840" s="19" t="s">
        <v>21453</v>
      </c>
      <c r="Q2840" s="15" t="s">
        <v>21415</v>
      </c>
    </row>
    <row r="2841" spans="1:17" x14ac:dyDescent="0.3">
      <c r="A2841" s="17" t="s">
        <v>12044</v>
      </c>
      <c r="B2841" s="39" t="s">
        <v>12698</v>
      </c>
      <c r="C2841" s="40">
        <v>393022</v>
      </c>
      <c r="D2841" s="40" t="s">
        <v>3897</v>
      </c>
      <c r="E2841" s="39" t="s">
        <v>15819</v>
      </c>
      <c r="F2841" s="41"/>
      <c r="G2841" s="41"/>
      <c r="H2841" s="14">
        <v>4721</v>
      </c>
      <c r="I2841" s="41">
        <v>130</v>
      </c>
      <c r="J2841" s="14" t="s">
        <v>12157</v>
      </c>
      <c r="K2841" s="42">
        <v>45873</v>
      </c>
      <c r="L2841" s="42">
        <v>45972</v>
      </c>
      <c r="M2841" s="43">
        <v>0</v>
      </c>
      <c r="N2841" s="47">
        <f t="shared" si="44"/>
        <v>0</v>
      </c>
      <c r="O2841" s="53" t="s">
        <v>3898</v>
      </c>
      <c r="P2841" s="19" t="s">
        <v>21530</v>
      </c>
      <c r="Q2841" s="15" t="s">
        <v>21415</v>
      </c>
    </row>
    <row r="2842" spans="1:17" x14ac:dyDescent="0.3">
      <c r="A2842" s="17" t="s">
        <v>12044</v>
      </c>
      <c r="B2842" s="39" t="s">
        <v>12698</v>
      </c>
      <c r="C2842" s="40">
        <v>271521</v>
      </c>
      <c r="D2842" s="40" t="s">
        <v>13040</v>
      </c>
      <c r="E2842" s="39" t="s">
        <v>15819</v>
      </c>
      <c r="F2842" s="41"/>
      <c r="G2842" s="41"/>
      <c r="H2842" s="14">
        <v>6297</v>
      </c>
      <c r="I2842" s="41">
        <v>100</v>
      </c>
      <c r="J2842" s="14" t="s">
        <v>12157</v>
      </c>
      <c r="K2842" s="42">
        <v>45873</v>
      </c>
      <c r="L2842" s="42">
        <v>45972</v>
      </c>
      <c r="M2842" s="43">
        <v>0</v>
      </c>
      <c r="N2842" s="47">
        <f t="shared" si="44"/>
        <v>0</v>
      </c>
      <c r="O2842" s="53" t="s">
        <v>13041</v>
      </c>
      <c r="P2842" s="19" t="s">
        <v>21483</v>
      </c>
      <c r="Q2842" s="15" t="s">
        <v>21415</v>
      </c>
    </row>
    <row r="2843" spans="1:17" x14ac:dyDescent="0.3">
      <c r="A2843" s="17" t="s">
        <v>12044</v>
      </c>
      <c r="B2843" s="39" t="s">
        <v>12698</v>
      </c>
      <c r="C2843" s="40">
        <v>276786</v>
      </c>
      <c r="D2843" s="40" t="s">
        <v>4995</v>
      </c>
      <c r="E2843" s="39" t="s">
        <v>15819</v>
      </c>
      <c r="F2843" s="41"/>
      <c r="G2843" s="41"/>
      <c r="H2843" s="14">
        <v>7389</v>
      </c>
      <c r="I2843" s="41">
        <v>30</v>
      </c>
      <c r="J2843" s="14" t="s">
        <v>12157</v>
      </c>
      <c r="K2843" s="42">
        <v>45873</v>
      </c>
      <c r="L2843" s="42">
        <v>45972</v>
      </c>
      <c r="M2843" s="43">
        <v>0</v>
      </c>
      <c r="N2843" s="47">
        <f t="shared" si="44"/>
        <v>0</v>
      </c>
      <c r="O2843" s="53" t="s">
        <v>4996</v>
      </c>
      <c r="P2843" s="40" t="s">
        <v>21416</v>
      </c>
      <c r="Q2843" s="15" t="s">
        <v>21415</v>
      </c>
    </row>
    <row r="2844" spans="1:17" x14ac:dyDescent="0.3">
      <c r="A2844" s="17" t="s">
        <v>12044</v>
      </c>
      <c r="B2844" s="39" t="s">
        <v>12698</v>
      </c>
      <c r="C2844" s="40">
        <v>386530</v>
      </c>
      <c r="D2844" s="40" t="s">
        <v>2984</v>
      </c>
      <c r="E2844" s="39" t="s">
        <v>15819</v>
      </c>
      <c r="F2844" s="41"/>
      <c r="G2844" s="41"/>
      <c r="H2844" s="14">
        <v>10208</v>
      </c>
      <c r="I2844" s="41">
        <v>16</v>
      </c>
      <c r="J2844" s="14" t="s">
        <v>12157</v>
      </c>
      <c r="K2844" s="42">
        <v>45873</v>
      </c>
      <c r="L2844" s="42">
        <v>45972</v>
      </c>
      <c r="M2844" s="43">
        <v>0</v>
      </c>
      <c r="N2844" s="47">
        <f t="shared" si="44"/>
        <v>0</v>
      </c>
      <c r="O2844" s="53" t="s">
        <v>2985</v>
      </c>
      <c r="P2844" s="19" t="s">
        <v>21528</v>
      </c>
      <c r="Q2844" s="15" t="s">
        <v>21415</v>
      </c>
    </row>
    <row r="2845" spans="1:17" x14ac:dyDescent="0.3">
      <c r="A2845" s="17" t="s">
        <v>12044</v>
      </c>
      <c r="B2845" s="39" t="s">
        <v>12698</v>
      </c>
      <c r="C2845" s="40">
        <v>287567</v>
      </c>
      <c r="D2845" s="40" t="s">
        <v>4718</v>
      </c>
      <c r="E2845" s="39" t="s">
        <v>15819</v>
      </c>
      <c r="F2845" s="41"/>
      <c r="G2845" s="41"/>
      <c r="H2845" s="14">
        <v>6465</v>
      </c>
      <c r="I2845" s="41">
        <v>30</v>
      </c>
      <c r="J2845" s="14" t="s">
        <v>12157</v>
      </c>
      <c r="K2845" s="42">
        <v>45873</v>
      </c>
      <c r="L2845" s="42">
        <v>45972</v>
      </c>
      <c r="M2845" s="43">
        <v>0</v>
      </c>
      <c r="N2845" s="47">
        <f t="shared" si="44"/>
        <v>0</v>
      </c>
      <c r="O2845" s="53" t="s">
        <v>4719</v>
      </c>
      <c r="P2845" s="40" t="s">
        <v>21416</v>
      </c>
      <c r="Q2845" s="15" t="s">
        <v>21415</v>
      </c>
    </row>
    <row r="2846" spans="1:17" x14ac:dyDescent="0.3">
      <c r="A2846" s="17" t="s">
        <v>12044</v>
      </c>
      <c r="B2846" s="39" t="s">
        <v>12698</v>
      </c>
      <c r="C2846" s="40">
        <v>404669</v>
      </c>
      <c r="D2846" s="40" t="s">
        <v>5025</v>
      </c>
      <c r="E2846" s="39" t="s">
        <v>15819</v>
      </c>
      <c r="F2846" s="41"/>
      <c r="G2846" s="41"/>
      <c r="H2846" s="14">
        <v>10583</v>
      </c>
      <c r="I2846" s="41"/>
      <c r="J2846" s="14"/>
      <c r="K2846" s="42">
        <v>45873</v>
      </c>
      <c r="L2846" s="42">
        <v>45972</v>
      </c>
      <c r="M2846" s="43">
        <v>0</v>
      </c>
      <c r="N2846" s="47">
        <f t="shared" si="44"/>
        <v>0</v>
      </c>
      <c r="O2846" s="53" t="s">
        <v>5026</v>
      </c>
      <c r="P2846" s="40" t="s">
        <v>21416</v>
      </c>
      <c r="Q2846" s="15" t="s">
        <v>21415</v>
      </c>
    </row>
    <row r="2847" spans="1:17" x14ac:dyDescent="0.3">
      <c r="A2847" s="17" t="s">
        <v>12044</v>
      </c>
      <c r="B2847" s="39" t="s">
        <v>12698</v>
      </c>
      <c r="C2847" s="40">
        <v>394080</v>
      </c>
      <c r="D2847" s="40" t="s">
        <v>14086</v>
      </c>
      <c r="E2847" s="39" t="s">
        <v>15819</v>
      </c>
      <c r="F2847" s="41"/>
      <c r="G2847" s="41"/>
      <c r="H2847" s="14">
        <v>11171</v>
      </c>
      <c r="I2847" s="41"/>
      <c r="J2847" s="14"/>
      <c r="K2847" s="42">
        <v>45873</v>
      </c>
      <c r="L2847" s="42">
        <v>45972</v>
      </c>
      <c r="M2847" s="43">
        <v>0</v>
      </c>
      <c r="N2847" s="47">
        <f t="shared" si="44"/>
        <v>0</v>
      </c>
      <c r="O2847" s="53" t="s">
        <v>14087</v>
      </c>
      <c r="P2847" s="19" t="s">
        <v>21452</v>
      </c>
      <c r="Q2847" s="15" t="s">
        <v>21415</v>
      </c>
    </row>
    <row r="2848" spans="1:17" x14ac:dyDescent="0.3">
      <c r="A2848" s="17" t="s">
        <v>12044</v>
      </c>
      <c r="B2848" s="39" t="s">
        <v>12698</v>
      </c>
      <c r="C2848" s="40">
        <v>35076</v>
      </c>
      <c r="D2848" s="40" t="s">
        <v>2760</v>
      </c>
      <c r="E2848" s="39" t="s">
        <v>15819</v>
      </c>
      <c r="F2848" s="41"/>
      <c r="G2848" s="41"/>
      <c r="H2848" s="14">
        <v>8231</v>
      </c>
      <c r="I2848" s="41"/>
      <c r="J2848" s="14"/>
      <c r="K2848" s="42">
        <v>45873</v>
      </c>
      <c r="L2848" s="42">
        <v>45972</v>
      </c>
      <c r="M2848" s="43">
        <v>0</v>
      </c>
      <c r="N2848" s="47">
        <f t="shared" si="44"/>
        <v>0</v>
      </c>
      <c r="O2848" s="53" t="s">
        <v>2761</v>
      </c>
      <c r="P2848" s="19" t="s">
        <v>21452</v>
      </c>
      <c r="Q2848" s="15" t="s">
        <v>21415</v>
      </c>
    </row>
    <row r="2849" spans="1:17" x14ac:dyDescent="0.3">
      <c r="A2849" s="17" t="s">
        <v>12044</v>
      </c>
      <c r="B2849" s="39" t="s">
        <v>12698</v>
      </c>
      <c r="C2849" s="40">
        <v>528292</v>
      </c>
      <c r="D2849" s="40" t="s">
        <v>3038</v>
      </c>
      <c r="E2849" s="39" t="s">
        <v>15819</v>
      </c>
      <c r="F2849" s="41"/>
      <c r="G2849" s="41"/>
      <c r="H2849" s="14">
        <v>9759</v>
      </c>
      <c r="I2849" s="41"/>
      <c r="J2849" s="14"/>
      <c r="K2849" s="42">
        <v>45873</v>
      </c>
      <c r="L2849" s="42">
        <v>45972</v>
      </c>
      <c r="M2849" s="43">
        <v>0</v>
      </c>
      <c r="N2849" s="47">
        <f t="shared" si="44"/>
        <v>0</v>
      </c>
      <c r="O2849" s="53" t="s">
        <v>3039</v>
      </c>
      <c r="P2849" s="19" t="s">
        <v>21452</v>
      </c>
      <c r="Q2849" s="15" t="s">
        <v>21415</v>
      </c>
    </row>
    <row r="2850" spans="1:17" x14ac:dyDescent="0.3">
      <c r="A2850" s="17" t="s">
        <v>12044</v>
      </c>
      <c r="B2850" s="39" t="s">
        <v>12698</v>
      </c>
      <c r="C2850" s="40">
        <v>265083</v>
      </c>
      <c r="D2850" s="40" t="s">
        <v>2814</v>
      </c>
      <c r="E2850" s="39" t="s">
        <v>15819</v>
      </c>
      <c r="F2850" s="41"/>
      <c r="G2850" s="41"/>
      <c r="H2850" s="14">
        <v>10455</v>
      </c>
      <c r="I2850" s="41">
        <v>110</v>
      </c>
      <c r="J2850" s="14" t="s">
        <v>12157</v>
      </c>
      <c r="K2850" s="42">
        <v>45873</v>
      </c>
      <c r="L2850" s="42">
        <v>45972</v>
      </c>
      <c r="M2850" s="43">
        <v>0</v>
      </c>
      <c r="N2850" s="47">
        <f t="shared" si="44"/>
        <v>0</v>
      </c>
      <c r="O2850" s="53" t="s">
        <v>2815</v>
      </c>
      <c r="P2850" s="19" t="s">
        <v>21450</v>
      </c>
      <c r="Q2850" s="15" t="s">
        <v>21415</v>
      </c>
    </row>
    <row r="2851" spans="1:17" x14ac:dyDescent="0.3">
      <c r="A2851" s="17" t="s">
        <v>12044</v>
      </c>
      <c r="B2851" s="39" t="s">
        <v>12698</v>
      </c>
      <c r="C2851" s="40">
        <v>393785</v>
      </c>
      <c r="D2851" s="40" t="s">
        <v>11780</v>
      </c>
      <c r="E2851" s="39" t="s">
        <v>15819</v>
      </c>
      <c r="F2851" s="41"/>
      <c r="G2851" s="41"/>
      <c r="H2851" s="14">
        <v>6927</v>
      </c>
      <c r="I2851" s="41">
        <v>30</v>
      </c>
      <c r="J2851" s="14" t="s">
        <v>12157</v>
      </c>
      <c r="K2851" s="42">
        <v>45873</v>
      </c>
      <c r="L2851" s="42">
        <v>45972</v>
      </c>
      <c r="M2851" s="43">
        <v>0</v>
      </c>
      <c r="N2851" s="47">
        <f t="shared" si="44"/>
        <v>0</v>
      </c>
      <c r="O2851" s="53" t="s">
        <v>11781</v>
      </c>
      <c r="P2851" s="19" t="s">
        <v>21483</v>
      </c>
      <c r="Q2851" s="15" t="s">
        <v>21415</v>
      </c>
    </row>
    <row r="2852" spans="1:17" x14ac:dyDescent="0.3">
      <c r="A2852" s="17" t="s">
        <v>12044</v>
      </c>
      <c r="B2852" s="39" t="s">
        <v>12698</v>
      </c>
      <c r="C2852" s="40">
        <v>399843</v>
      </c>
      <c r="D2852" s="40" t="s">
        <v>18058</v>
      </c>
      <c r="E2852" s="39" t="s">
        <v>15863</v>
      </c>
      <c r="F2852" s="41"/>
      <c r="G2852" s="41"/>
      <c r="H2852" s="14">
        <v>2408</v>
      </c>
      <c r="I2852" s="41">
        <v>6</v>
      </c>
      <c r="J2852" s="14" t="s">
        <v>12157</v>
      </c>
      <c r="K2852" s="42">
        <v>45873</v>
      </c>
      <c r="L2852" s="42">
        <v>45972</v>
      </c>
      <c r="M2852" s="43">
        <v>0</v>
      </c>
      <c r="N2852" s="47">
        <f t="shared" si="44"/>
        <v>0</v>
      </c>
      <c r="O2852" s="53" t="s">
        <v>18059</v>
      </c>
      <c r="P2852" s="19" t="s">
        <v>21489</v>
      </c>
      <c r="Q2852" s="15" t="s">
        <v>21415</v>
      </c>
    </row>
    <row r="2853" spans="1:17" x14ac:dyDescent="0.3">
      <c r="A2853" s="17" t="s">
        <v>12044</v>
      </c>
      <c r="B2853" s="39" t="s">
        <v>12698</v>
      </c>
      <c r="C2853" s="40">
        <v>299140</v>
      </c>
      <c r="D2853" s="40" t="s">
        <v>18196</v>
      </c>
      <c r="E2853" s="39" t="s">
        <v>15863</v>
      </c>
      <c r="F2853" s="41"/>
      <c r="G2853" s="41"/>
      <c r="H2853" s="14">
        <v>4859</v>
      </c>
      <c r="I2853" s="41">
        <v>100</v>
      </c>
      <c r="J2853" s="14" t="s">
        <v>699</v>
      </c>
      <c r="K2853" s="42">
        <v>45873</v>
      </c>
      <c r="L2853" s="42">
        <v>45972</v>
      </c>
      <c r="M2853" s="43">
        <v>0</v>
      </c>
      <c r="N2853" s="47">
        <f t="shared" si="44"/>
        <v>0</v>
      </c>
      <c r="O2853" s="53" t="s">
        <v>18196</v>
      </c>
      <c r="P2853" s="19" t="s">
        <v>21545</v>
      </c>
      <c r="Q2853" s="15" t="s">
        <v>21415</v>
      </c>
    </row>
    <row r="2854" spans="1:17" x14ac:dyDescent="0.3">
      <c r="A2854" s="17" t="s">
        <v>12044</v>
      </c>
      <c r="B2854" s="39" t="s">
        <v>12698</v>
      </c>
      <c r="C2854" s="40">
        <v>399699</v>
      </c>
      <c r="D2854" s="40" t="s">
        <v>19948</v>
      </c>
      <c r="E2854" s="39" t="s">
        <v>15863</v>
      </c>
      <c r="F2854" s="41"/>
      <c r="G2854" s="41"/>
      <c r="H2854" s="14">
        <v>2987</v>
      </c>
      <c r="I2854" s="41">
        <v>24</v>
      </c>
      <c r="J2854" s="14" t="s">
        <v>12157</v>
      </c>
      <c r="K2854" s="42">
        <v>45873</v>
      </c>
      <c r="L2854" s="42">
        <v>45972</v>
      </c>
      <c r="M2854" s="43">
        <v>0</v>
      </c>
      <c r="N2854" s="47">
        <f t="shared" si="44"/>
        <v>0</v>
      </c>
      <c r="O2854" s="53" t="s">
        <v>19949</v>
      </c>
      <c r="P2854" s="40" t="s">
        <v>21416</v>
      </c>
      <c r="Q2854" s="15" t="s">
        <v>21415</v>
      </c>
    </row>
    <row r="2855" spans="1:17" x14ac:dyDescent="0.3">
      <c r="A2855" s="17" t="s">
        <v>12044</v>
      </c>
      <c r="B2855" s="39" t="s">
        <v>12698</v>
      </c>
      <c r="C2855" s="40">
        <v>561932</v>
      </c>
      <c r="D2855" s="40" t="s">
        <v>20243</v>
      </c>
      <c r="E2855" s="39" t="s">
        <v>15863</v>
      </c>
      <c r="F2855" s="41"/>
      <c r="G2855" s="41"/>
      <c r="H2855" s="14">
        <v>1074</v>
      </c>
      <c r="I2855" s="41">
        <v>60</v>
      </c>
      <c r="J2855" s="14" t="s">
        <v>12157</v>
      </c>
      <c r="K2855" s="42">
        <v>45873</v>
      </c>
      <c r="L2855" s="42">
        <v>45972</v>
      </c>
      <c r="M2855" s="43">
        <v>0</v>
      </c>
      <c r="N2855" s="47">
        <f t="shared" si="44"/>
        <v>0</v>
      </c>
      <c r="O2855" s="53" t="s">
        <v>20244</v>
      </c>
      <c r="P2855" s="40" t="s">
        <v>21416</v>
      </c>
      <c r="Q2855" s="15" t="s">
        <v>21415</v>
      </c>
    </row>
    <row r="2856" spans="1:17" x14ac:dyDescent="0.3">
      <c r="A2856" s="17" t="s">
        <v>12044</v>
      </c>
      <c r="B2856" s="39" t="s">
        <v>12698</v>
      </c>
      <c r="C2856" s="40">
        <v>561934</v>
      </c>
      <c r="D2856" s="40" t="s">
        <v>17803</v>
      </c>
      <c r="E2856" s="39" t="s">
        <v>15863</v>
      </c>
      <c r="F2856" s="41"/>
      <c r="G2856" s="41"/>
      <c r="H2856" s="14">
        <v>1074</v>
      </c>
      <c r="I2856" s="41">
        <v>100</v>
      </c>
      <c r="J2856" s="14" t="s">
        <v>12157</v>
      </c>
      <c r="K2856" s="42">
        <v>45873</v>
      </c>
      <c r="L2856" s="42">
        <v>45972</v>
      </c>
      <c r="M2856" s="43">
        <v>0</v>
      </c>
      <c r="N2856" s="47">
        <f t="shared" si="44"/>
        <v>0</v>
      </c>
      <c r="O2856" s="53" t="s">
        <v>17804</v>
      </c>
      <c r="P2856" s="40" t="s">
        <v>21416</v>
      </c>
      <c r="Q2856" s="15" t="s">
        <v>21415</v>
      </c>
    </row>
    <row r="2857" spans="1:17" x14ac:dyDescent="0.3">
      <c r="A2857" s="17" t="s">
        <v>12044</v>
      </c>
      <c r="B2857" s="39" t="s">
        <v>12698</v>
      </c>
      <c r="C2857" s="40">
        <v>574670</v>
      </c>
      <c r="D2857" s="40" t="s">
        <v>18737</v>
      </c>
      <c r="E2857" s="39" t="s">
        <v>15863</v>
      </c>
      <c r="F2857" s="41"/>
      <c r="G2857" s="41"/>
      <c r="H2857" s="14">
        <v>1695</v>
      </c>
      <c r="I2857" s="41">
        <v>40</v>
      </c>
      <c r="J2857" s="14" t="s">
        <v>12157</v>
      </c>
      <c r="K2857" s="42">
        <v>45873</v>
      </c>
      <c r="L2857" s="42">
        <v>45972</v>
      </c>
      <c r="M2857" s="43">
        <v>0</v>
      </c>
      <c r="N2857" s="47">
        <f t="shared" si="44"/>
        <v>0</v>
      </c>
      <c r="O2857" s="53" t="s">
        <v>18738</v>
      </c>
      <c r="P2857" s="40" t="s">
        <v>21416</v>
      </c>
      <c r="Q2857" s="15" t="s">
        <v>21415</v>
      </c>
    </row>
    <row r="2858" spans="1:17" x14ac:dyDescent="0.3">
      <c r="A2858" s="17" t="s">
        <v>12044</v>
      </c>
      <c r="B2858" s="39" t="s">
        <v>12698</v>
      </c>
      <c r="C2858" s="40">
        <v>563634</v>
      </c>
      <c r="D2858" s="40" t="s">
        <v>12763</v>
      </c>
      <c r="E2858" s="39" t="s">
        <v>15863</v>
      </c>
      <c r="F2858" s="41"/>
      <c r="G2858" s="41"/>
      <c r="H2858" s="14">
        <v>1759</v>
      </c>
      <c r="I2858" s="41">
        <v>200</v>
      </c>
      <c r="J2858" s="14" t="s">
        <v>12157</v>
      </c>
      <c r="K2858" s="42">
        <v>45873</v>
      </c>
      <c r="L2858" s="42">
        <v>45972</v>
      </c>
      <c r="M2858" s="43">
        <v>0</v>
      </c>
      <c r="N2858" s="47">
        <f t="shared" si="44"/>
        <v>0</v>
      </c>
      <c r="O2858" s="53" t="s">
        <v>12764</v>
      </c>
      <c r="P2858" s="40" t="s">
        <v>21416</v>
      </c>
      <c r="Q2858" s="15" t="s">
        <v>21415</v>
      </c>
    </row>
    <row r="2859" spans="1:17" x14ac:dyDescent="0.3">
      <c r="A2859" s="17" t="s">
        <v>12044</v>
      </c>
      <c r="B2859" s="39" t="s">
        <v>12698</v>
      </c>
      <c r="C2859" s="40">
        <v>560776</v>
      </c>
      <c r="D2859" s="40" t="s">
        <v>18873</v>
      </c>
      <c r="E2859" s="39" t="s">
        <v>15870</v>
      </c>
      <c r="F2859" s="41"/>
      <c r="G2859" s="41"/>
      <c r="H2859" s="14">
        <v>2948</v>
      </c>
      <c r="I2859" s="41">
        <v>6</v>
      </c>
      <c r="J2859" s="14" t="s">
        <v>12157</v>
      </c>
      <c r="K2859" s="42">
        <v>45873</v>
      </c>
      <c r="L2859" s="42">
        <v>45972</v>
      </c>
      <c r="M2859" s="43">
        <v>0</v>
      </c>
      <c r="N2859" s="47">
        <f t="shared" si="44"/>
        <v>0</v>
      </c>
      <c r="O2859" s="53" t="s">
        <v>18874</v>
      </c>
      <c r="P2859" s="40" t="s">
        <v>21416</v>
      </c>
      <c r="Q2859" s="15" t="s">
        <v>21415</v>
      </c>
    </row>
    <row r="2860" spans="1:17" x14ac:dyDescent="0.3">
      <c r="A2860" s="17" t="s">
        <v>12044</v>
      </c>
      <c r="B2860" s="39" t="s">
        <v>12698</v>
      </c>
      <c r="C2860" s="40">
        <v>402540</v>
      </c>
      <c r="D2860" s="40" t="s">
        <v>14182</v>
      </c>
      <c r="E2860" s="39" t="s">
        <v>15870</v>
      </c>
      <c r="F2860" s="41"/>
      <c r="G2860" s="41"/>
      <c r="H2860" s="14">
        <v>5289</v>
      </c>
      <c r="I2860" s="41"/>
      <c r="J2860" s="14"/>
      <c r="K2860" s="42">
        <v>45873</v>
      </c>
      <c r="L2860" s="42">
        <v>45972</v>
      </c>
      <c r="M2860" s="43">
        <v>0</v>
      </c>
      <c r="N2860" s="47">
        <f t="shared" si="44"/>
        <v>0</v>
      </c>
      <c r="O2860" s="53" t="s">
        <v>14183</v>
      </c>
      <c r="P2860" s="19" t="s">
        <v>21477</v>
      </c>
      <c r="Q2860" s="15" t="s">
        <v>21415</v>
      </c>
    </row>
    <row r="2861" spans="1:17" x14ac:dyDescent="0.3">
      <c r="A2861" s="17" t="s">
        <v>12044</v>
      </c>
      <c r="B2861" s="39" t="s">
        <v>12698</v>
      </c>
      <c r="C2861" s="40">
        <v>561419</v>
      </c>
      <c r="D2861" s="40" t="s">
        <v>18150</v>
      </c>
      <c r="E2861" s="39" t="s">
        <v>15825</v>
      </c>
      <c r="F2861" s="41"/>
      <c r="G2861" s="41"/>
      <c r="H2861" s="14">
        <v>2350</v>
      </c>
      <c r="I2861" s="41">
        <v>24</v>
      </c>
      <c r="J2861" s="14" t="s">
        <v>12157</v>
      </c>
      <c r="K2861" s="42">
        <v>45873</v>
      </c>
      <c r="L2861" s="42">
        <v>45972</v>
      </c>
      <c r="M2861" s="43">
        <v>0</v>
      </c>
      <c r="N2861" s="47">
        <f t="shared" si="44"/>
        <v>0</v>
      </c>
      <c r="O2861" s="53" t="s">
        <v>18151</v>
      </c>
      <c r="P2861" s="40" t="s">
        <v>21416</v>
      </c>
      <c r="Q2861" s="15" t="s">
        <v>21415</v>
      </c>
    </row>
    <row r="2862" spans="1:17" x14ac:dyDescent="0.3">
      <c r="A2862" s="17" t="s">
        <v>12044</v>
      </c>
      <c r="B2862" s="39" t="s">
        <v>12698</v>
      </c>
      <c r="C2862" s="40">
        <v>561420</v>
      </c>
      <c r="D2862" s="40" t="s">
        <v>19946</v>
      </c>
      <c r="E2862" s="39" t="s">
        <v>15825</v>
      </c>
      <c r="F2862" s="41"/>
      <c r="G2862" s="41"/>
      <c r="H2862" s="14">
        <v>2350</v>
      </c>
      <c r="I2862" s="41">
        <v>24</v>
      </c>
      <c r="J2862" s="14" t="s">
        <v>12157</v>
      </c>
      <c r="K2862" s="42">
        <v>45873</v>
      </c>
      <c r="L2862" s="42">
        <v>45972</v>
      </c>
      <c r="M2862" s="43">
        <v>0</v>
      </c>
      <c r="N2862" s="47">
        <f t="shared" si="44"/>
        <v>0</v>
      </c>
      <c r="O2862" s="53" t="s">
        <v>19947</v>
      </c>
      <c r="P2862" s="40" t="s">
        <v>21416</v>
      </c>
      <c r="Q2862" s="15" t="s">
        <v>21415</v>
      </c>
    </row>
    <row r="2863" spans="1:17" x14ac:dyDescent="0.3">
      <c r="A2863" s="17" t="s">
        <v>12044</v>
      </c>
      <c r="B2863" s="39" t="s">
        <v>12698</v>
      </c>
      <c r="C2863" s="40">
        <v>542342</v>
      </c>
      <c r="D2863" s="40" t="s">
        <v>18469</v>
      </c>
      <c r="E2863" s="39" t="s">
        <v>15825</v>
      </c>
      <c r="F2863" s="41"/>
      <c r="G2863" s="41"/>
      <c r="H2863" s="14">
        <v>6890</v>
      </c>
      <c r="I2863" s="41">
        <v>12</v>
      </c>
      <c r="J2863" s="14" t="s">
        <v>12157</v>
      </c>
      <c r="K2863" s="42">
        <v>45873</v>
      </c>
      <c r="L2863" s="42">
        <v>45972</v>
      </c>
      <c r="M2863" s="43">
        <v>0</v>
      </c>
      <c r="N2863" s="47">
        <f t="shared" si="44"/>
        <v>0</v>
      </c>
      <c r="O2863" s="53" t="s">
        <v>18470</v>
      </c>
      <c r="P2863" s="19" t="s">
        <v>21427</v>
      </c>
      <c r="Q2863" s="15" t="s">
        <v>21415</v>
      </c>
    </row>
    <row r="2864" spans="1:17" x14ac:dyDescent="0.3">
      <c r="A2864" s="17" t="s">
        <v>12044</v>
      </c>
      <c r="B2864" s="39" t="s">
        <v>12698</v>
      </c>
      <c r="C2864" s="40">
        <v>277602</v>
      </c>
      <c r="D2864" s="40" t="s">
        <v>17190</v>
      </c>
      <c r="E2864" s="39" t="s">
        <v>15825</v>
      </c>
      <c r="F2864" s="41"/>
      <c r="G2864" s="41"/>
      <c r="H2864" s="14">
        <v>1950</v>
      </c>
      <c r="I2864" s="41">
        <v>48</v>
      </c>
      <c r="J2864" s="14" t="s">
        <v>12157</v>
      </c>
      <c r="K2864" s="42">
        <v>45873</v>
      </c>
      <c r="L2864" s="42">
        <v>45972</v>
      </c>
      <c r="M2864" s="43">
        <v>0</v>
      </c>
      <c r="N2864" s="47">
        <f t="shared" si="44"/>
        <v>0</v>
      </c>
      <c r="O2864" s="53" t="s">
        <v>17191</v>
      </c>
      <c r="P2864" s="19" t="s">
        <v>21511</v>
      </c>
      <c r="Q2864" s="15" t="s">
        <v>21415</v>
      </c>
    </row>
    <row r="2865" spans="1:17" x14ac:dyDescent="0.3">
      <c r="A2865" s="17" t="s">
        <v>12044</v>
      </c>
      <c r="B2865" s="39" t="s">
        <v>12698</v>
      </c>
      <c r="C2865" s="40">
        <v>299437</v>
      </c>
      <c r="D2865" s="40" t="s">
        <v>20501</v>
      </c>
      <c r="E2865" s="39" t="s">
        <v>15825</v>
      </c>
      <c r="F2865" s="41"/>
      <c r="G2865" s="41"/>
      <c r="H2865" s="14">
        <v>2310</v>
      </c>
      <c r="I2865" s="41">
        <v>12</v>
      </c>
      <c r="J2865" s="14" t="s">
        <v>12157</v>
      </c>
      <c r="K2865" s="42">
        <v>45873</v>
      </c>
      <c r="L2865" s="42">
        <v>45972</v>
      </c>
      <c r="M2865" s="43">
        <v>0</v>
      </c>
      <c r="N2865" s="47">
        <f t="shared" si="44"/>
        <v>0</v>
      </c>
      <c r="O2865" s="53" t="s">
        <v>20502</v>
      </c>
      <c r="P2865" s="19" t="s">
        <v>21511</v>
      </c>
      <c r="Q2865" s="15" t="s">
        <v>21415</v>
      </c>
    </row>
    <row r="2866" spans="1:17" x14ac:dyDescent="0.3">
      <c r="A2866" s="17" t="s">
        <v>12044</v>
      </c>
      <c r="B2866" s="39" t="s">
        <v>12698</v>
      </c>
      <c r="C2866" s="40">
        <v>105003</v>
      </c>
      <c r="D2866" s="40" t="s">
        <v>19119</v>
      </c>
      <c r="E2866" s="39" t="s">
        <v>15825</v>
      </c>
      <c r="F2866" s="41"/>
      <c r="G2866" s="41"/>
      <c r="H2866" s="14">
        <v>1250</v>
      </c>
      <c r="I2866" s="41">
        <v>24</v>
      </c>
      <c r="J2866" s="14" t="s">
        <v>12157</v>
      </c>
      <c r="K2866" s="42">
        <v>45873</v>
      </c>
      <c r="L2866" s="42">
        <v>45972</v>
      </c>
      <c r="M2866" s="43">
        <v>0</v>
      </c>
      <c r="N2866" s="47">
        <f t="shared" si="44"/>
        <v>0</v>
      </c>
      <c r="O2866" s="53" t="s">
        <v>19120</v>
      </c>
      <c r="P2866" s="19" t="s">
        <v>21511</v>
      </c>
      <c r="Q2866" s="15" t="s">
        <v>21415</v>
      </c>
    </row>
    <row r="2867" spans="1:17" x14ac:dyDescent="0.3">
      <c r="A2867" s="17" t="s">
        <v>12044</v>
      </c>
      <c r="B2867" s="39" t="s">
        <v>12698</v>
      </c>
      <c r="C2867" s="40">
        <v>105002</v>
      </c>
      <c r="D2867" s="40" t="s">
        <v>19121</v>
      </c>
      <c r="E2867" s="39" t="s">
        <v>15825</v>
      </c>
      <c r="F2867" s="41"/>
      <c r="G2867" s="41"/>
      <c r="H2867" s="14">
        <v>2200</v>
      </c>
      <c r="I2867" s="41">
        <v>12</v>
      </c>
      <c r="J2867" s="14" t="s">
        <v>699</v>
      </c>
      <c r="K2867" s="42">
        <v>45873</v>
      </c>
      <c r="L2867" s="42">
        <v>45972</v>
      </c>
      <c r="M2867" s="43">
        <v>0</v>
      </c>
      <c r="N2867" s="47">
        <f t="shared" si="44"/>
        <v>0</v>
      </c>
      <c r="O2867" s="53" t="s">
        <v>19122</v>
      </c>
      <c r="P2867" s="19" t="s">
        <v>21511</v>
      </c>
      <c r="Q2867" s="15" t="s">
        <v>21415</v>
      </c>
    </row>
    <row r="2868" spans="1:17" x14ac:dyDescent="0.3">
      <c r="A2868" s="17" t="s">
        <v>12044</v>
      </c>
      <c r="B2868" s="39" t="s">
        <v>12698</v>
      </c>
      <c r="C2868" s="40">
        <v>257757</v>
      </c>
      <c r="D2868" s="40" t="s">
        <v>18207</v>
      </c>
      <c r="E2868" s="39" t="s">
        <v>15825</v>
      </c>
      <c r="F2868" s="41"/>
      <c r="G2868" s="41"/>
      <c r="H2868" s="14">
        <v>2970</v>
      </c>
      <c r="I2868" s="41">
        <v>24</v>
      </c>
      <c r="J2868" s="14" t="s">
        <v>12157</v>
      </c>
      <c r="K2868" s="42">
        <v>45873</v>
      </c>
      <c r="L2868" s="42">
        <v>45972</v>
      </c>
      <c r="M2868" s="43">
        <v>0</v>
      </c>
      <c r="N2868" s="47">
        <f t="shared" si="44"/>
        <v>0</v>
      </c>
      <c r="O2868" s="53" t="s">
        <v>18208</v>
      </c>
      <c r="P2868" s="19" t="s">
        <v>21511</v>
      </c>
      <c r="Q2868" s="15" t="s">
        <v>21415</v>
      </c>
    </row>
    <row r="2869" spans="1:17" x14ac:dyDescent="0.3">
      <c r="A2869" s="17" t="s">
        <v>12044</v>
      </c>
      <c r="B2869" s="39" t="s">
        <v>12698</v>
      </c>
      <c r="C2869" s="40">
        <v>105276</v>
      </c>
      <c r="D2869" s="40" t="s">
        <v>20114</v>
      </c>
      <c r="E2869" s="39" t="s">
        <v>15825</v>
      </c>
      <c r="F2869" s="41"/>
      <c r="G2869" s="41"/>
      <c r="H2869" s="14">
        <v>1330</v>
      </c>
      <c r="I2869" s="41">
        <v>24</v>
      </c>
      <c r="J2869" s="14" t="s">
        <v>12157</v>
      </c>
      <c r="K2869" s="42">
        <v>45873</v>
      </c>
      <c r="L2869" s="42">
        <v>45972</v>
      </c>
      <c r="M2869" s="43">
        <v>0</v>
      </c>
      <c r="N2869" s="47">
        <f t="shared" si="44"/>
        <v>0</v>
      </c>
      <c r="O2869" s="53" t="s">
        <v>20115</v>
      </c>
      <c r="P2869" s="19" t="s">
        <v>21511</v>
      </c>
      <c r="Q2869" s="15" t="s">
        <v>21415</v>
      </c>
    </row>
    <row r="2870" spans="1:17" x14ac:dyDescent="0.3">
      <c r="A2870" s="17" t="s">
        <v>12044</v>
      </c>
      <c r="B2870" s="39" t="s">
        <v>12698</v>
      </c>
      <c r="C2870" s="40">
        <v>105277</v>
      </c>
      <c r="D2870" s="40" t="s">
        <v>20136</v>
      </c>
      <c r="E2870" s="39" t="s">
        <v>15825</v>
      </c>
      <c r="F2870" s="41"/>
      <c r="G2870" s="41"/>
      <c r="H2870" s="14">
        <v>2230</v>
      </c>
      <c r="I2870" s="41">
        <v>24</v>
      </c>
      <c r="J2870" s="14" t="s">
        <v>12157</v>
      </c>
      <c r="K2870" s="42">
        <v>45873</v>
      </c>
      <c r="L2870" s="42">
        <v>45972</v>
      </c>
      <c r="M2870" s="43">
        <v>0</v>
      </c>
      <c r="N2870" s="47">
        <f t="shared" si="44"/>
        <v>0</v>
      </c>
      <c r="O2870" s="53" t="s">
        <v>20137</v>
      </c>
      <c r="P2870" s="19" t="s">
        <v>21511</v>
      </c>
      <c r="Q2870" s="15" t="s">
        <v>21415</v>
      </c>
    </row>
    <row r="2871" spans="1:17" x14ac:dyDescent="0.3">
      <c r="A2871" s="17" t="s">
        <v>12044</v>
      </c>
      <c r="B2871" s="39" t="s">
        <v>12698</v>
      </c>
      <c r="C2871" s="40">
        <v>34018</v>
      </c>
      <c r="D2871" s="40" t="s">
        <v>3393</v>
      </c>
      <c r="E2871" s="39" t="s">
        <v>15825</v>
      </c>
      <c r="F2871" s="41"/>
      <c r="G2871" s="41"/>
      <c r="H2871" s="14">
        <v>1820</v>
      </c>
      <c r="I2871" s="41">
        <v>36</v>
      </c>
      <c r="J2871" s="14" t="s">
        <v>12157</v>
      </c>
      <c r="K2871" s="42">
        <v>45873</v>
      </c>
      <c r="L2871" s="42">
        <v>45972</v>
      </c>
      <c r="M2871" s="43">
        <v>0</v>
      </c>
      <c r="N2871" s="47">
        <f t="shared" si="44"/>
        <v>0</v>
      </c>
      <c r="O2871" s="53" t="s">
        <v>3394</v>
      </c>
      <c r="P2871" s="19" t="s">
        <v>21452</v>
      </c>
      <c r="Q2871" s="15" t="s">
        <v>21415</v>
      </c>
    </row>
    <row r="2872" spans="1:17" x14ac:dyDescent="0.3">
      <c r="A2872" s="17" t="s">
        <v>12044</v>
      </c>
      <c r="B2872" s="39" t="s">
        <v>12698</v>
      </c>
      <c r="C2872" s="40">
        <v>34017</v>
      </c>
      <c r="D2872" s="40" t="s">
        <v>4392</v>
      </c>
      <c r="E2872" s="39" t="s">
        <v>15825</v>
      </c>
      <c r="F2872" s="41"/>
      <c r="G2872" s="41"/>
      <c r="H2872" s="14">
        <v>2819</v>
      </c>
      <c r="I2872" s="41">
        <v>12</v>
      </c>
      <c r="J2872" s="14" t="s">
        <v>12157</v>
      </c>
      <c r="K2872" s="42">
        <v>45873</v>
      </c>
      <c r="L2872" s="42">
        <v>45972</v>
      </c>
      <c r="M2872" s="43">
        <v>0</v>
      </c>
      <c r="N2872" s="47">
        <f t="shared" si="44"/>
        <v>0</v>
      </c>
      <c r="O2872" s="53" t="s">
        <v>4393</v>
      </c>
      <c r="P2872" s="19" t="s">
        <v>21452</v>
      </c>
      <c r="Q2872" s="15" t="s">
        <v>21415</v>
      </c>
    </row>
    <row r="2873" spans="1:17" x14ac:dyDescent="0.3">
      <c r="A2873" s="17" t="s">
        <v>12044</v>
      </c>
      <c r="B2873" s="39" t="s">
        <v>12698</v>
      </c>
      <c r="C2873" s="40">
        <v>34016</v>
      </c>
      <c r="D2873" s="40" t="s">
        <v>3391</v>
      </c>
      <c r="E2873" s="39" t="s">
        <v>15825</v>
      </c>
      <c r="F2873" s="41"/>
      <c r="G2873" s="41"/>
      <c r="H2873" s="14">
        <v>4265</v>
      </c>
      <c r="I2873" s="41">
        <v>6</v>
      </c>
      <c r="J2873" s="14" t="s">
        <v>12157</v>
      </c>
      <c r="K2873" s="42">
        <v>45873</v>
      </c>
      <c r="L2873" s="42">
        <v>45972</v>
      </c>
      <c r="M2873" s="43">
        <v>0</v>
      </c>
      <c r="N2873" s="47">
        <f t="shared" si="44"/>
        <v>0</v>
      </c>
      <c r="O2873" s="53" t="s">
        <v>3392</v>
      </c>
      <c r="P2873" s="19" t="s">
        <v>21452</v>
      </c>
      <c r="Q2873" s="15" t="s">
        <v>21415</v>
      </c>
    </row>
    <row r="2874" spans="1:17" x14ac:dyDescent="0.3">
      <c r="A2874" s="17" t="s">
        <v>12044</v>
      </c>
      <c r="B2874" s="39" t="s">
        <v>12698</v>
      </c>
      <c r="C2874" s="40">
        <v>34052</v>
      </c>
      <c r="D2874" s="40" t="s">
        <v>3397</v>
      </c>
      <c r="E2874" s="39" t="s">
        <v>15825</v>
      </c>
      <c r="F2874" s="41"/>
      <c r="G2874" s="41"/>
      <c r="H2874" s="14">
        <v>5260</v>
      </c>
      <c r="I2874" s="41">
        <v>6</v>
      </c>
      <c r="J2874" s="14" t="s">
        <v>699</v>
      </c>
      <c r="K2874" s="42">
        <v>45873</v>
      </c>
      <c r="L2874" s="42">
        <v>45972</v>
      </c>
      <c r="M2874" s="43">
        <v>0</v>
      </c>
      <c r="N2874" s="47">
        <f t="shared" si="44"/>
        <v>0</v>
      </c>
      <c r="O2874" s="53" t="s">
        <v>3398</v>
      </c>
      <c r="P2874" s="19" t="s">
        <v>21452</v>
      </c>
      <c r="Q2874" s="15" t="s">
        <v>21415</v>
      </c>
    </row>
    <row r="2875" spans="1:17" x14ac:dyDescent="0.3">
      <c r="A2875" s="17" t="s">
        <v>12044</v>
      </c>
      <c r="B2875" s="39" t="s">
        <v>12698</v>
      </c>
      <c r="C2875" s="40">
        <v>34137</v>
      </c>
      <c r="D2875" s="40" t="s">
        <v>14154</v>
      </c>
      <c r="E2875" s="39" t="s">
        <v>15825</v>
      </c>
      <c r="F2875" s="41"/>
      <c r="G2875" s="41"/>
      <c r="H2875" s="14">
        <v>3387</v>
      </c>
      <c r="I2875" s="41"/>
      <c r="J2875" s="14"/>
      <c r="K2875" s="42">
        <v>45873</v>
      </c>
      <c r="L2875" s="42">
        <v>45972</v>
      </c>
      <c r="M2875" s="43">
        <v>0</v>
      </c>
      <c r="N2875" s="47">
        <f t="shared" si="44"/>
        <v>0</v>
      </c>
      <c r="O2875" s="53" t="s">
        <v>14155</v>
      </c>
      <c r="P2875" s="19" t="s">
        <v>21452</v>
      </c>
      <c r="Q2875" s="15" t="s">
        <v>21415</v>
      </c>
    </row>
    <row r="2876" spans="1:17" x14ac:dyDescent="0.3">
      <c r="A2876" s="17" t="s">
        <v>12044</v>
      </c>
      <c r="B2876" s="39" t="s">
        <v>12698</v>
      </c>
      <c r="C2876" s="40">
        <v>549856</v>
      </c>
      <c r="D2876" s="40" t="s">
        <v>3661</v>
      </c>
      <c r="E2876" s="39" t="s">
        <v>15825</v>
      </c>
      <c r="F2876" s="41"/>
      <c r="G2876" s="41"/>
      <c r="H2876" s="14">
        <v>5347</v>
      </c>
      <c r="I2876" s="41">
        <v>12</v>
      </c>
      <c r="J2876" s="14" t="s">
        <v>12157</v>
      </c>
      <c r="K2876" s="42">
        <v>45873</v>
      </c>
      <c r="L2876" s="42">
        <v>45972</v>
      </c>
      <c r="M2876" s="43">
        <v>0</v>
      </c>
      <c r="N2876" s="47">
        <f t="shared" si="44"/>
        <v>0</v>
      </c>
      <c r="O2876" s="53" t="s">
        <v>3662</v>
      </c>
      <c r="P2876" s="19" t="s">
        <v>21452</v>
      </c>
      <c r="Q2876" s="15" t="s">
        <v>21415</v>
      </c>
    </row>
    <row r="2877" spans="1:17" x14ac:dyDescent="0.3">
      <c r="A2877" s="17" t="s">
        <v>12044</v>
      </c>
      <c r="B2877" s="39" t="s">
        <v>12698</v>
      </c>
      <c r="C2877" s="40">
        <v>565996</v>
      </c>
      <c r="D2877" s="40" t="s">
        <v>4726</v>
      </c>
      <c r="E2877" s="39" t="s">
        <v>15825</v>
      </c>
      <c r="F2877" s="41"/>
      <c r="G2877" s="41"/>
      <c r="H2877" s="14">
        <v>5943</v>
      </c>
      <c r="I2877" s="41">
        <v>6</v>
      </c>
      <c r="J2877" s="14" t="s">
        <v>12157</v>
      </c>
      <c r="K2877" s="42">
        <v>45873</v>
      </c>
      <c r="L2877" s="42">
        <v>45972</v>
      </c>
      <c r="M2877" s="43">
        <v>0</v>
      </c>
      <c r="N2877" s="47">
        <f t="shared" si="44"/>
        <v>0</v>
      </c>
      <c r="O2877" s="53" t="s">
        <v>4727</v>
      </c>
      <c r="P2877" s="40" t="s">
        <v>21416</v>
      </c>
      <c r="Q2877" s="15" t="s">
        <v>21415</v>
      </c>
    </row>
    <row r="2878" spans="1:17" x14ac:dyDescent="0.3">
      <c r="A2878" s="17" t="s">
        <v>12044</v>
      </c>
      <c r="B2878" s="39" t="s">
        <v>12698</v>
      </c>
      <c r="C2878" s="40">
        <v>272395</v>
      </c>
      <c r="D2878" s="40" t="s">
        <v>7448</v>
      </c>
      <c r="E2878" s="39" t="s">
        <v>15829</v>
      </c>
      <c r="F2878" s="41"/>
      <c r="G2878" s="41"/>
      <c r="H2878" s="14">
        <v>1577</v>
      </c>
      <c r="I2878" s="41">
        <v>36</v>
      </c>
      <c r="J2878" s="14" t="s">
        <v>12157</v>
      </c>
      <c r="K2878" s="42">
        <v>45873</v>
      </c>
      <c r="L2878" s="42">
        <v>45972</v>
      </c>
      <c r="M2878" s="43">
        <v>0</v>
      </c>
      <c r="N2878" s="47">
        <f t="shared" si="44"/>
        <v>0</v>
      </c>
      <c r="O2878" s="53" t="s">
        <v>7449</v>
      </c>
      <c r="P2878" s="40" t="s">
        <v>21416</v>
      </c>
      <c r="Q2878" s="15" t="s">
        <v>21415</v>
      </c>
    </row>
    <row r="2879" spans="1:17" x14ac:dyDescent="0.3">
      <c r="A2879" s="17" t="s">
        <v>12044</v>
      </c>
      <c r="B2879" s="39" t="s">
        <v>12698</v>
      </c>
      <c r="C2879" s="40">
        <v>271427</v>
      </c>
      <c r="D2879" s="40" t="s">
        <v>20014</v>
      </c>
      <c r="E2879" s="39" t="s">
        <v>15829</v>
      </c>
      <c r="F2879" s="41"/>
      <c r="G2879" s="41"/>
      <c r="H2879" s="14">
        <v>1447</v>
      </c>
      <c r="I2879" s="41">
        <v>36</v>
      </c>
      <c r="J2879" s="14" t="s">
        <v>12157</v>
      </c>
      <c r="K2879" s="42">
        <v>45873</v>
      </c>
      <c r="L2879" s="42">
        <v>45972</v>
      </c>
      <c r="M2879" s="43">
        <v>0</v>
      </c>
      <c r="N2879" s="47">
        <f t="shared" si="44"/>
        <v>0</v>
      </c>
      <c r="O2879" s="53" t="s">
        <v>20015</v>
      </c>
      <c r="P2879" s="40" t="s">
        <v>21416</v>
      </c>
      <c r="Q2879" s="15" t="s">
        <v>21415</v>
      </c>
    </row>
    <row r="2880" spans="1:17" x14ac:dyDescent="0.3">
      <c r="A2880" s="17" t="s">
        <v>12044</v>
      </c>
      <c r="B2880" s="39" t="s">
        <v>12698</v>
      </c>
      <c r="C2880" s="40">
        <v>288308</v>
      </c>
      <c r="D2880" s="40" t="s">
        <v>13010</v>
      </c>
      <c r="E2880" s="39" t="s">
        <v>15829</v>
      </c>
      <c r="F2880" s="41"/>
      <c r="G2880" s="41"/>
      <c r="H2880" s="14">
        <v>1053</v>
      </c>
      <c r="I2880" s="41">
        <v>36</v>
      </c>
      <c r="J2880" s="14" t="s">
        <v>12157</v>
      </c>
      <c r="K2880" s="42">
        <v>45873</v>
      </c>
      <c r="L2880" s="42">
        <v>45972</v>
      </c>
      <c r="M2880" s="43">
        <v>0</v>
      </c>
      <c r="N2880" s="47">
        <f t="shared" si="44"/>
        <v>0</v>
      </c>
      <c r="O2880" s="53" t="s">
        <v>13011</v>
      </c>
      <c r="P2880" s="40" t="s">
        <v>21416</v>
      </c>
      <c r="Q2880" s="15" t="s">
        <v>21415</v>
      </c>
    </row>
    <row r="2881" spans="1:17" x14ac:dyDescent="0.3">
      <c r="A2881" s="17" t="s">
        <v>12044</v>
      </c>
      <c r="B2881" s="39" t="s">
        <v>12698</v>
      </c>
      <c r="C2881" s="40">
        <v>254622</v>
      </c>
      <c r="D2881" s="40" t="s">
        <v>20409</v>
      </c>
      <c r="E2881" s="39" t="s">
        <v>15829</v>
      </c>
      <c r="F2881" s="41"/>
      <c r="G2881" s="41"/>
      <c r="H2881" s="14">
        <v>940</v>
      </c>
      <c r="I2881" s="41">
        <v>36</v>
      </c>
      <c r="J2881" s="14" t="s">
        <v>12157</v>
      </c>
      <c r="K2881" s="42">
        <v>45873</v>
      </c>
      <c r="L2881" s="42">
        <v>45972</v>
      </c>
      <c r="M2881" s="43">
        <v>0</v>
      </c>
      <c r="N2881" s="47">
        <f t="shared" si="44"/>
        <v>0</v>
      </c>
      <c r="O2881" s="53" t="s">
        <v>20410</v>
      </c>
      <c r="P2881" s="40" t="s">
        <v>21416</v>
      </c>
      <c r="Q2881" s="15" t="s">
        <v>21415</v>
      </c>
    </row>
    <row r="2882" spans="1:17" x14ac:dyDescent="0.3">
      <c r="A2882" s="17" t="s">
        <v>12044</v>
      </c>
      <c r="B2882" s="39" t="s">
        <v>12698</v>
      </c>
      <c r="C2882" s="40">
        <v>255103</v>
      </c>
      <c r="D2882" s="40" t="s">
        <v>7446</v>
      </c>
      <c r="E2882" s="39" t="s">
        <v>15829</v>
      </c>
      <c r="F2882" s="41"/>
      <c r="G2882" s="41"/>
      <c r="H2882" s="14">
        <v>2556</v>
      </c>
      <c r="I2882" s="41">
        <v>12</v>
      </c>
      <c r="J2882" s="14" t="s">
        <v>12157</v>
      </c>
      <c r="K2882" s="42">
        <v>45873</v>
      </c>
      <c r="L2882" s="42">
        <v>45972</v>
      </c>
      <c r="M2882" s="43">
        <v>0</v>
      </c>
      <c r="N2882" s="47">
        <f t="shared" si="44"/>
        <v>0</v>
      </c>
      <c r="O2882" s="53" t="s">
        <v>7447</v>
      </c>
      <c r="P2882" s="19" t="s">
        <v>21513</v>
      </c>
      <c r="Q2882" s="15" t="s">
        <v>21415</v>
      </c>
    </row>
    <row r="2883" spans="1:17" x14ac:dyDescent="0.3">
      <c r="A2883" s="17" t="s">
        <v>12044</v>
      </c>
      <c r="B2883" s="39" t="s">
        <v>12698</v>
      </c>
      <c r="C2883" s="40">
        <v>274744</v>
      </c>
      <c r="D2883" s="40" t="s">
        <v>19290</v>
      </c>
      <c r="E2883" s="39" t="s">
        <v>19291</v>
      </c>
      <c r="F2883" s="41"/>
      <c r="G2883" s="41"/>
      <c r="H2883" s="14">
        <v>15922</v>
      </c>
      <c r="I2883" s="41">
        <v>150</v>
      </c>
      <c r="J2883" s="14" t="s">
        <v>12157</v>
      </c>
      <c r="K2883" s="42">
        <v>45873</v>
      </c>
      <c r="L2883" s="42">
        <v>45972</v>
      </c>
      <c r="M2883" s="43">
        <v>0</v>
      </c>
      <c r="N2883" s="47">
        <f t="shared" si="44"/>
        <v>0</v>
      </c>
      <c r="O2883" s="53" t="s">
        <v>19292</v>
      </c>
      <c r="P2883" s="19" t="s">
        <v>21450</v>
      </c>
      <c r="Q2883" s="15" t="s">
        <v>21415</v>
      </c>
    </row>
    <row r="2884" spans="1:17" x14ac:dyDescent="0.3">
      <c r="A2884" s="17" t="s">
        <v>12044</v>
      </c>
      <c r="B2884" s="39" t="s">
        <v>12698</v>
      </c>
      <c r="C2884" s="40">
        <v>263614</v>
      </c>
      <c r="D2884" s="40" t="s">
        <v>16925</v>
      </c>
      <c r="E2884" s="39" t="s">
        <v>15827</v>
      </c>
      <c r="F2884" s="41"/>
      <c r="G2884" s="41"/>
      <c r="H2884" s="14">
        <v>6490</v>
      </c>
      <c r="I2884" s="41">
        <v>12</v>
      </c>
      <c r="J2884" s="14" t="s">
        <v>12157</v>
      </c>
      <c r="K2884" s="42">
        <v>45873</v>
      </c>
      <c r="L2884" s="42">
        <v>45972</v>
      </c>
      <c r="M2884" s="43">
        <v>0</v>
      </c>
      <c r="N2884" s="47">
        <f t="shared" si="44"/>
        <v>0</v>
      </c>
      <c r="O2884" s="53" t="s">
        <v>16926</v>
      </c>
      <c r="P2884" s="19" t="s">
        <v>21489</v>
      </c>
      <c r="Q2884" s="15" t="s">
        <v>21415</v>
      </c>
    </row>
    <row r="2885" spans="1:17" x14ac:dyDescent="0.3">
      <c r="A2885" s="17" t="s">
        <v>12044</v>
      </c>
      <c r="B2885" s="39" t="s">
        <v>12698</v>
      </c>
      <c r="C2885" s="40">
        <v>269365</v>
      </c>
      <c r="D2885" s="40" t="s">
        <v>14212</v>
      </c>
      <c r="E2885" s="39" t="s">
        <v>15827</v>
      </c>
      <c r="F2885" s="41"/>
      <c r="G2885" s="41"/>
      <c r="H2885" s="14">
        <v>11405</v>
      </c>
      <c r="I2885" s="41"/>
      <c r="J2885" s="14"/>
      <c r="K2885" s="42">
        <v>45873</v>
      </c>
      <c r="L2885" s="42">
        <v>45972</v>
      </c>
      <c r="M2885" s="43">
        <v>0</v>
      </c>
      <c r="N2885" s="47">
        <f t="shared" si="44"/>
        <v>0</v>
      </c>
      <c r="O2885" s="53" t="s">
        <v>14213</v>
      </c>
      <c r="P2885" s="19" t="s">
        <v>21489</v>
      </c>
      <c r="Q2885" s="15" t="s">
        <v>21415</v>
      </c>
    </row>
    <row r="2886" spans="1:17" x14ac:dyDescent="0.3">
      <c r="A2886" s="17" t="s">
        <v>12044</v>
      </c>
      <c r="B2886" s="39" t="s">
        <v>12698</v>
      </c>
      <c r="C2886" s="40">
        <v>269482</v>
      </c>
      <c r="D2886" s="40" t="s">
        <v>14112</v>
      </c>
      <c r="E2886" s="39" t="s">
        <v>15827</v>
      </c>
      <c r="F2886" s="41"/>
      <c r="G2886" s="41"/>
      <c r="H2886" s="14">
        <v>10070</v>
      </c>
      <c r="I2886" s="41"/>
      <c r="J2886" s="14"/>
      <c r="K2886" s="42">
        <v>45873</v>
      </c>
      <c r="L2886" s="42">
        <v>45972</v>
      </c>
      <c r="M2886" s="43">
        <v>0</v>
      </c>
      <c r="N2886" s="47">
        <f t="shared" si="44"/>
        <v>0</v>
      </c>
      <c r="O2886" s="53" t="s">
        <v>14113</v>
      </c>
      <c r="P2886" s="19" t="s">
        <v>21489</v>
      </c>
      <c r="Q2886" s="15" t="s">
        <v>21415</v>
      </c>
    </row>
    <row r="2887" spans="1:17" x14ac:dyDescent="0.3">
      <c r="A2887" s="17" t="s">
        <v>12044</v>
      </c>
      <c r="B2887" s="39" t="s">
        <v>12698</v>
      </c>
      <c r="C2887" s="40">
        <v>182133</v>
      </c>
      <c r="D2887" s="40" t="s">
        <v>13038</v>
      </c>
      <c r="E2887" s="39" t="s">
        <v>15827</v>
      </c>
      <c r="F2887" s="41"/>
      <c r="G2887" s="41"/>
      <c r="H2887" s="14">
        <v>3411</v>
      </c>
      <c r="I2887" s="41">
        <v>150</v>
      </c>
      <c r="J2887" s="14" t="s">
        <v>699</v>
      </c>
      <c r="K2887" s="42">
        <v>45873</v>
      </c>
      <c r="L2887" s="42">
        <v>45972</v>
      </c>
      <c r="M2887" s="43">
        <v>0</v>
      </c>
      <c r="N2887" s="47">
        <f t="shared" si="44"/>
        <v>0</v>
      </c>
      <c r="O2887" s="53" t="s">
        <v>13039</v>
      </c>
      <c r="P2887" s="19" t="s">
        <v>21546</v>
      </c>
      <c r="Q2887" s="15" t="s">
        <v>21415</v>
      </c>
    </row>
    <row r="2888" spans="1:17" x14ac:dyDescent="0.3">
      <c r="A2888" s="17" t="s">
        <v>12044</v>
      </c>
      <c r="B2888" s="39" t="s">
        <v>12698</v>
      </c>
      <c r="C2888" s="40">
        <v>182134</v>
      </c>
      <c r="D2888" s="40" t="s">
        <v>12847</v>
      </c>
      <c r="E2888" s="39" t="s">
        <v>15827</v>
      </c>
      <c r="F2888" s="41"/>
      <c r="G2888" s="41"/>
      <c r="H2888" s="14">
        <v>3411</v>
      </c>
      <c r="I2888" s="41">
        <v>150</v>
      </c>
      <c r="J2888" s="14" t="s">
        <v>699</v>
      </c>
      <c r="K2888" s="42">
        <v>45873</v>
      </c>
      <c r="L2888" s="42">
        <v>45972</v>
      </c>
      <c r="M2888" s="43">
        <v>0</v>
      </c>
      <c r="N2888" s="47">
        <f t="shared" si="44"/>
        <v>0</v>
      </c>
      <c r="O2888" s="53" t="s">
        <v>12848</v>
      </c>
      <c r="P2888" s="19" t="s">
        <v>21546</v>
      </c>
      <c r="Q2888" s="15" t="s">
        <v>21415</v>
      </c>
    </row>
    <row r="2889" spans="1:17" x14ac:dyDescent="0.3">
      <c r="A2889" s="17" t="s">
        <v>12044</v>
      </c>
      <c r="B2889" s="39" t="s">
        <v>12698</v>
      </c>
      <c r="C2889" s="40">
        <v>182130</v>
      </c>
      <c r="D2889" s="40" t="s">
        <v>19625</v>
      </c>
      <c r="E2889" s="39" t="s">
        <v>15827</v>
      </c>
      <c r="F2889" s="41"/>
      <c r="G2889" s="41"/>
      <c r="H2889" s="14">
        <v>6950</v>
      </c>
      <c r="I2889" s="41">
        <v>48</v>
      </c>
      <c r="J2889" s="14" t="s">
        <v>699</v>
      </c>
      <c r="K2889" s="42">
        <v>45873</v>
      </c>
      <c r="L2889" s="42">
        <v>45972</v>
      </c>
      <c r="M2889" s="43">
        <v>0</v>
      </c>
      <c r="N2889" s="47">
        <f t="shared" ref="N2889:N2952" si="45">+M2889*H2889</f>
        <v>0</v>
      </c>
      <c r="O2889" s="53" t="s">
        <v>19626</v>
      </c>
      <c r="P2889" s="19" t="s">
        <v>21546</v>
      </c>
      <c r="Q2889" s="15" t="s">
        <v>21415</v>
      </c>
    </row>
    <row r="2890" spans="1:17" x14ac:dyDescent="0.3">
      <c r="A2890" s="17" t="s">
        <v>12044</v>
      </c>
      <c r="B2890" s="39" t="s">
        <v>12698</v>
      </c>
      <c r="C2890" s="40">
        <v>182138</v>
      </c>
      <c r="D2890" s="40" t="s">
        <v>12725</v>
      </c>
      <c r="E2890" s="39" t="s">
        <v>15827</v>
      </c>
      <c r="F2890" s="41"/>
      <c r="G2890" s="41"/>
      <c r="H2890" s="14">
        <v>4793</v>
      </c>
      <c r="I2890" s="41">
        <v>170</v>
      </c>
      <c r="J2890" s="14" t="s">
        <v>699</v>
      </c>
      <c r="K2890" s="42">
        <v>45873</v>
      </c>
      <c r="L2890" s="42">
        <v>45972</v>
      </c>
      <c r="M2890" s="43">
        <v>0</v>
      </c>
      <c r="N2890" s="47">
        <f t="shared" si="45"/>
        <v>0</v>
      </c>
      <c r="O2890" s="53" t="s">
        <v>12726</v>
      </c>
      <c r="P2890" s="19" t="s">
        <v>21546</v>
      </c>
      <c r="Q2890" s="15" t="s">
        <v>21415</v>
      </c>
    </row>
    <row r="2891" spans="1:17" x14ac:dyDescent="0.3">
      <c r="A2891" s="17" t="s">
        <v>12044</v>
      </c>
      <c r="B2891" s="39" t="s">
        <v>12698</v>
      </c>
      <c r="C2891" s="40">
        <v>560060</v>
      </c>
      <c r="D2891" s="40" t="s">
        <v>18369</v>
      </c>
      <c r="E2891" s="39" t="s">
        <v>15827</v>
      </c>
      <c r="F2891" s="41"/>
      <c r="G2891" s="41"/>
      <c r="H2891" s="14">
        <v>6540</v>
      </c>
      <c r="I2891" s="41"/>
      <c r="J2891" s="14"/>
      <c r="K2891" s="42">
        <v>45873</v>
      </c>
      <c r="L2891" s="42">
        <v>45972</v>
      </c>
      <c r="M2891" s="43">
        <v>0</v>
      </c>
      <c r="N2891" s="47">
        <f t="shared" si="45"/>
        <v>0</v>
      </c>
      <c r="O2891" s="53" t="s">
        <v>18370</v>
      </c>
      <c r="P2891" s="40" t="s">
        <v>21416</v>
      </c>
      <c r="Q2891" s="15" t="s">
        <v>21415</v>
      </c>
    </row>
    <row r="2892" spans="1:17" x14ac:dyDescent="0.3">
      <c r="A2892" s="17" t="s">
        <v>12044</v>
      </c>
      <c r="B2892" s="39" t="s">
        <v>12698</v>
      </c>
      <c r="C2892" s="40">
        <v>560057</v>
      </c>
      <c r="D2892" s="40" t="s">
        <v>17406</v>
      </c>
      <c r="E2892" s="39" t="s">
        <v>15827</v>
      </c>
      <c r="F2892" s="41"/>
      <c r="G2892" s="41"/>
      <c r="H2892" s="14">
        <v>6540</v>
      </c>
      <c r="I2892" s="41"/>
      <c r="J2892" s="14"/>
      <c r="K2892" s="42">
        <v>45873</v>
      </c>
      <c r="L2892" s="42">
        <v>45972</v>
      </c>
      <c r="M2892" s="43">
        <v>0</v>
      </c>
      <c r="N2892" s="47">
        <f t="shared" si="45"/>
        <v>0</v>
      </c>
      <c r="O2892" s="53" t="s">
        <v>17407</v>
      </c>
      <c r="P2892" s="40" t="s">
        <v>21416</v>
      </c>
      <c r="Q2892" s="15" t="s">
        <v>21415</v>
      </c>
    </row>
    <row r="2893" spans="1:17" x14ac:dyDescent="0.3">
      <c r="A2893" s="17" t="s">
        <v>12044</v>
      </c>
      <c r="B2893" s="39" t="s">
        <v>12698</v>
      </c>
      <c r="C2893" s="40">
        <v>560048</v>
      </c>
      <c r="D2893" s="40" t="s">
        <v>20309</v>
      </c>
      <c r="E2893" s="39" t="s">
        <v>15827</v>
      </c>
      <c r="F2893" s="41"/>
      <c r="G2893" s="41"/>
      <c r="H2893" s="14">
        <v>7800</v>
      </c>
      <c r="I2893" s="41"/>
      <c r="J2893" s="14"/>
      <c r="K2893" s="42">
        <v>45873</v>
      </c>
      <c r="L2893" s="42">
        <v>45972</v>
      </c>
      <c r="M2893" s="43">
        <v>0</v>
      </c>
      <c r="N2893" s="47">
        <f t="shared" si="45"/>
        <v>0</v>
      </c>
      <c r="O2893" s="53" t="s">
        <v>20310</v>
      </c>
      <c r="P2893" s="40" t="s">
        <v>21416</v>
      </c>
      <c r="Q2893" s="15" t="s">
        <v>21415</v>
      </c>
    </row>
    <row r="2894" spans="1:17" x14ac:dyDescent="0.3">
      <c r="A2894" s="17" t="s">
        <v>12044</v>
      </c>
      <c r="B2894" s="39" t="s">
        <v>12698</v>
      </c>
      <c r="C2894" s="40">
        <v>560047</v>
      </c>
      <c r="D2894" s="40" t="s">
        <v>20505</v>
      </c>
      <c r="E2894" s="39" t="s">
        <v>15827</v>
      </c>
      <c r="F2894" s="41"/>
      <c r="G2894" s="41"/>
      <c r="H2894" s="14">
        <v>6540</v>
      </c>
      <c r="I2894" s="41"/>
      <c r="J2894" s="14"/>
      <c r="K2894" s="42">
        <v>45873</v>
      </c>
      <c r="L2894" s="42">
        <v>45972</v>
      </c>
      <c r="M2894" s="43">
        <v>0</v>
      </c>
      <c r="N2894" s="47">
        <f t="shared" si="45"/>
        <v>0</v>
      </c>
      <c r="O2894" s="53" t="s">
        <v>20506</v>
      </c>
      <c r="P2894" s="40" t="s">
        <v>21416</v>
      </c>
      <c r="Q2894" s="15" t="s">
        <v>21415</v>
      </c>
    </row>
    <row r="2895" spans="1:17" x14ac:dyDescent="0.3">
      <c r="A2895" s="17" t="s">
        <v>12044</v>
      </c>
      <c r="B2895" s="39" t="s">
        <v>12698</v>
      </c>
      <c r="C2895" s="40">
        <v>560046</v>
      </c>
      <c r="D2895" s="40" t="s">
        <v>17155</v>
      </c>
      <c r="E2895" s="39" t="s">
        <v>15827</v>
      </c>
      <c r="F2895" s="41"/>
      <c r="G2895" s="41"/>
      <c r="H2895" s="14">
        <v>6540</v>
      </c>
      <c r="I2895" s="41"/>
      <c r="J2895" s="14"/>
      <c r="K2895" s="42">
        <v>45873</v>
      </c>
      <c r="L2895" s="42">
        <v>45972</v>
      </c>
      <c r="M2895" s="43">
        <v>0</v>
      </c>
      <c r="N2895" s="47">
        <f t="shared" si="45"/>
        <v>0</v>
      </c>
      <c r="O2895" s="53" t="s">
        <v>17156</v>
      </c>
      <c r="P2895" s="40" t="s">
        <v>21416</v>
      </c>
      <c r="Q2895" s="15" t="s">
        <v>21415</v>
      </c>
    </row>
    <row r="2896" spans="1:17" x14ac:dyDescent="0.3">
      <c r="A2896" s="17" t="s">
        <v>12044</v>
      </c>
      <c r="B2896" s="39" t="s">
        <v>12698</v>
      </c>
      <c r="C2896" s="40">
        <v>560059</v>
      </c>
      <c r="D2896" s="40" t="s">
        <v>18913</v>
      </c>
      <c r="E2896" s="39" t="s">
        <v>15827</v>
      </c>
      <c r="F2896" s="41"/>
      <c r="G2896" s="41"/>
      <c r="H2896" s="14">
        <v>7800</v>
      </c>
      <c r="I2896" s="41"/>
      <c r="J2896" s="14"/>
      <c r="K2896" s="42">
        <v>45873</v>
      </c>
      <c r="L2896" s="42">
        <v>45972</v>
      </c>
      <c r="M2896" s="43">
        <v>0</v>
      </c>
      <c r="N2896" s="47">
        <f t="shared" si="45"/>
        <v>0</v>
      </c>
      <c r="O2896" s="53" t="s">
        <v>18914</v>
      </c>
      <c r="P2896" s="40" t="s">
        <v>21416</v>
      </c>
      <c r="Q2896" s="15" t="s">
        <v>21415</v>
      </c>
    </row>
    <row r="2897" spans="1:17" x14ac:dyDescent="0.3">
      <c r="A2897" s="17" t="s">
        <v>12044</v>
      </c>
      <c r="B2897" s="39" t="s">
        <v>12698</v>
      </c>
      <c r="C2897" s="40">
        <v>578761</v>
      </c>
      <c r="D2897" s="40" t="s">
        <v>16881</v>
      </c>
      <c r="E2897" s="39" t="s">
        <v>15437</v>
      </c>
      <c r="F2897" s="41"/>
      <c r="G2897" s="41"/>
      <c r="H2897" s="14">
        <v>9110</v>
      </c>
      <c r="I2897" s="41">
        <v>6</v>
      </c>
      <c r="J2897" s="14" t="s">
        <v>699</v>
      </c>
      <c r="K2897" s="42">
        <v>45873</v>
      </c>
      <c r="L2897" s="42">
        <v>45972</v>
      </c>
      <c r="M2897" s="43">
        <v>0</v>
      </c>
      <c r="N2897" s="47">
        <f t="shared" si="45"/>
        <v>0</v>
      </c>
      <c r="O2897" s="53" t="s">
        <v>16882</v>
      </c>
      <c r="P2897" s="40" t="s">
        <v>21416</v>
      </c>
      <c r="Q2897" s="15" t="s">
        <v>21415</v>
      </c>
    </row>
    <row r="2898" spans="1:17" x14ac:dyDescent="0.3">
      <c r="A2898" s="17" t="s">
        <v>12044</v>
      </c>
      <c r="B2898" s="39" t="s">
        <v>12698</v>
      </c>
      <c r="C2898" s="40">
        <v>271019</v>
      </c>
      <c r="D2898" s="40" t="s">
        <v>5509</v>
      </c>
      <c r="E2898" s="39" t="s">
        <v>15437</v>
      </c>
      <c r="F2898" s="41"/>
      <c r="G2898" s="41"/>
      <c r="H2898" s="14">
        <v>4995</v>
      </c>
      <c r="I2898" s="41">
        <v>6</v>
      </c>
      <c r="J2898" s="14" t="s">
        <v>12157</v>
      </c>
      <c r="K2898" s="42">
        <v>45873</v>
      </c>
      <c r="L2898" s="42">
        <v>45972</v>
      </c>
      <c r="M2898" s="43">
        <v>0</v>
      </c>
      <c r="N2898" s="47">
        <f t="shared" si="45"/>
        <v>0</v>
      </c>
      <c r="O2898" s="53" t="s">
        <v>5510</v>
      </c>
      <c r="P2898" s="19" t="s">
        <v>21478</v>
      </c>
      <c r="Q2898" s="15" t="s">
        <v>21415</v>
      </c>
    </row>
    <row r="2899" spans="1:17" x14ac:dyDescent="0.3">
      <c r="A2899" s="17" t="s">
        <v>12044</v>
      </c>
      <c r="B2899" s="39" t="s">
        <v>12698</v>
      </c>
      <c r="C2899" s="40">
        <v>390730</v>
      </c>
      <c r="D2899" s="40" t="s">
        <v>20218</v>
      </c>
      <c r="E2899" s="39" t="s">
        <v>15437</v>
      </c>
      <c r="F2899" s="41"/>
      <c r="G2899" s="41"/>
      <c r="H2899" s="14">
        <v>5426</v>
      </c>
      <c r="I2899" s="41">
        <v>6</v>
      </c>
      <c r="J2899" s="14" t="s">
        <v>12157</v>
      </c>
      <c r="K2899" s="42">
        <v>45873</v>
      </c>
      <c r="L2899" s="42">
        <v>45972</v>
      </c>
      <c r="M2899" s="43">
        <v>0</v>
      </c>
      <c r="N2899" s="47">
        <f t="shared" si="45"/>
        <v>0</v>
      </c>
      <c r="O2899" s="53" t="s">
        <v>20219</v>
      </c>
      <c r="P2899" s="19" t="s">
        <v>21478</v>
      </c>
      <c r="Q2899" s="15" t="s">
        <v>21415</v>
      </c>
    </row>
    <row r="2900" spans="1:17" x14ac:dyDescent="0.3">
      <c r="A2900" s="17" t="s">
        <v>12044</v>
      </c>
      <c r="B2900" s="39" t="s">
        <v>12698</v>
      </c>
      <c r="C2900" s="40">
        <v>294875</v>
      </c>
      <c r="D2900" s="40" t="s">
        <v>5250</v>
      </c>
      <c r="E2900" s="39" t="s">
        <v>15437</v>
      </c>
      <c r="F2900" s="41"/>
      <c r="G2900" s="41"/>
      <c r="H2900" s="14">
        <v>8490</v>
      </c>
      <c r="I2900" s="41">
        <v>6</v>
      </c>
      <c r="J2900" s="14" t="s">
        <v>12157</v>
      </c>
      <c r="K2900" s="42">
        <v>45873</v>
      </c>
      <c r="L2900" s="42">
        <v>45972</v>
      </c>
      <c r="M2900" s="43">
        <v>0</v>
      </c>
      <c r="N2900" s="47">
        <f t="shared" si="45"/>
        <v>0</v>
      </c>
      <c r="O2900" s="53" t="s">
        <v>5251</v>
      </c>
      <c r="P2900" s="19" t="s">
        <v>21454</v>
      </c>
      <c r="Q2900" s="15" t="s">
        <v>21415</v>
      </c>
    </row>
    <row r="2901" spans="1:17" x14ac:dyDescent="0.3">
      <c r="A2901" s="17" t="s">
        <v>12044</v>
      </c>
      <c r="B2901" s="39" t="s">
        <v>12698</v>
      </c>
      <c r="C2901" s="40">
        <v>289109</v>
      </c>
      <c r="D2901" s="40" t="s">
        <v>18110</v>
      </c>
      <c r="E2901" s="39" t="s">
        <v>15437</v>
      </c>
      <c r="F2901" s="41"/>
      <c r="G2901" s="41"/>
      <c r="H2901" s="14">
        <v>5210</v>
      </c>
      <c r="I2901" s="41">
        <v>10</v>
      </c>
      <c r="J2901" s="14" t="s">
        <v>699</v>
      </c>
      <c r="K2901" s="42">
        <v>45873</v>
      </c>
      <c r="L2901" s="42">
        <v>45972</v>
      </c>
      <c r="M2901" s="43">
        <v>0</v>
      </c>
      <c r="N2901" s="47">
        <f t="shared" si="45"/>
        <v>0</v>
      </c>
      <c r="O2901" s="53" t="s">
        <v>18111</v>
      </c>
      <c r="P2901" s="19" t="s">
        <v>21454</v>
      </c>
      <c r="Q2901" s="15" t="s">
        <v>21415</v>
      </c>
    </row>
    <row r="2902" spans="1:17" x14ac:dyDescent="0.3">
      <c r="A2902" s="17" t="s">
        <v>12044</v>
      </c>
      <c r="B2902" s="39" t="s">
        <v>12698</v>
      </c>
      <c r="C2902" s="40">
        <v>295665</v>
      </c>
      <c r="D2902" s="40" t="s">
        <v>14974</v>
      </c>
      <c r="E2902" s="39" t="s">
        <v>15437</v>
      </c>
      <c r="F2902" s="41"/>
      <c r="G2902" s="41"/>
      <c r="H2902" s="14">
        <v>5290</v>
      </c>
      <c r="I2902" s="41"/>
      <c r="J2902" s="14"/>
      <c r="K2902" s="42">
        <v>45873</v>
      </c>
      <c r="L2902" s="42">
        <v>45972</v>
      </c>
      <c r="M2902" s="43">
        <v>0</v>
      </c>
      <c r="N2902" s="47">
        <f t="shared" si="45"/>
        <v>0</v>
      </c>
      <c r="O2902" s="53" t="s">
        <v>14975</v>
      </c>
      <c r="P2902" s="19" t="s">
        <v>21454</v>
      </c>
      <c r="Q2902" s="15" t="s">
        <v>21415</v>
      </c>
    </row>
    <row r="2903" spans="1:17" x14ac:dyDescent="0.3">
      <c r="A2903" s="17" t="s">
        <v>12044</v>
      </c>
      <c r="B2903" s="39" t="s">
        <v>12698</v>
      </c>
      <c r="C2903" s="40">
        <v>290244</v>
      </c>
      <c r="D2903" s="40" t="s">
        <v>5585</v>
      </c>
      <c r="E2903" s="39" t="s">
        <v>15437</v>
      </c>
      <c r="F2903" s="41"/>
      <c r="G2903" s="41"/>
      <c r="H2903" s="14">
        <v>10348</v>
      </c>
      <c r="I2903" s="41">
        <v>6</v>
      </c>
      <c r="J2903" s="14" t="s">
        <v>12157</v>
      </c>
      <c r="K2903" s="42">
        <v>45873</v>
      </c>
      <c r="L2903" s="42">
        <v>45972</v>
      </c>
      <c r="M2903" s="43">
        <v>0</v>
      </c>
      <c r="N2903" s="47">
        <f t="shared" si="45"/>
        <v>0</v>
      </c>
      <c r="O2903" s="53" t="s">
        <v>5586</v>
      </c>
      <c r="P2903" s="19" t="s">
        <v>21481</v>
      </c>
      <c r="Q2903" s="15" t="s">
        <v>21415</v>
      </c>
    </row>
    <row r="2904" spans="1:17" x14ac:dyDescent="0.3">
      <c r="A2904" s="17" t="s">
        <v>12044</v>
      </c>
      <c r="B2904" s="39" t="s">
        <v>12698</v>
      </c>
      <c r="C2904" s="40">
        <v>262761</v>
      </c>
      <c r="D2904" s="40" t="s">
        <v>19230</v>
      </c>
      <c r="E2904" s="39" t="s">
        <v>15437</v>
      </c>
      <c r="F2904" s="41"/>
      <c r="G2904" s="41"/>
      <c r="H2904" s="14">
        <v>3952</v>
      </c>
      <c r="I2904" s="41">
        <v>6</v>
      </c>
      <c r="J2904" s="14" t="s">
        <v>12157</v>
      </c>
      <c r="K2904" s="42">
        <v>45873</v>
      </c>
      <c r="L2904" s="42">
        <v>45972</v>
      </c>
      <c r="M2904" s="43">
        <v>0</v>
      </c>
      <c r="N2904" s="47">
        <f t="shared" si="45"/>
        <v>0</v>
      </c>
      <c r="O2904" s="53" t="s">
        <v>19231</v>
      </c>
      <c r="P2904" s="19" t="s">
        <v>21451</v>
      </c>
      <c r="Q2904" s="15" t="s">
        <v>21415</v>
      </c>
    </row>
    <row r="2905" spans="1:17" x14ac:dyDescent="0.3">
      <c r="A2905" s="17" t="s">
        <v>12044</v>
      </c>
      <c r="B2905" s="39" t="s">
        <v>12698</v>
      </c>
      <c r="C2905" s="40">
        <v>262760</v>
      </c>
      <c r="D2905" s="40" t="s">
        <v>19545</v>
      </c>
      <c r="E2905" s="39" t="s">
        <v>15437</v>
      </c>
      <c r="F2905" s="41"/>
      <c r="G2905" s="41"/>
      <c r="H2905" s="14">
        <v>3580</v>
      </c>
      <c r="I2905" s="41">
        <v>6</v>
      </c>
      <c r="J2905" s="14" t="s">
        <v>12157</v>
      </c>
      <c r="K2905" s="42">
        <v>45873</v>
      </c>
      <c r="L2905" s="42">
        <v>45972</v>
      </c>
      <c r="M2905" s="43">
        <v>0</v>
      </c>
      <c r="N2905" s="47">
        <f t="shared" si="45"/>
        <v>0</v>
      </c>
      <c r="O2905" s="53" t="s">
        <v>19546</v>
      </c>
      <c r="P2905" s="19" t="s">
        <v>21451</v>
      </c>
      <c r="Q2905" s="15" t="s">
        <v>21415</v>
      </c>
    </row>
    <row r="2906" spans="1:17" x14ac:dyDescent="0.3">
      <c r="A2906" s="17" t="s">
        <v>12044</v>
      </c>
      <c r="B2906" s="39" t="s">
        <v>12698</v>
      </c>
      <c r="C2906" s="40">
        <v>275259</v>
      </c>
      <c r="D2906" s="40" t="s">
        <v>18743</v>
      </c>
      <c r="E2906" s="39" t="s">
        <v>15437</v>
      </c>
      <c r="F2906" s="41"/>
      <c r="G2906" s="41"/>
      <c r="H2906" s="14">
        <v>9650</v>
      </c>
      <c r="I2906" s="41">
        <v>6</v>
      </c>
      <c r="J2906" s="14" t="s">
        <v>12157</v>
      </c>
      <c r="K2906" s="42">
        <v>45873</v>
      </c>
      <c r="L2906" s="42">
        <v>45972</v>
      </c>
      <c r="M2906" s="43">
        <v>0</v>
      </c>
      <c r="N2906" s="47">
        <f t="shared" si="45"/>
        <v>0</v>
      </c>
      <c r="O2906" s="53" t="s">
        <v>18744</v>
      </c>
      <c r="P2906" s="19" t="s">
        <v>21427</v>
      </c>
      <c r="Q2906" s="15" t="s">
        <v>21415</v>
      </c>
    </row>
    <row r="2907" spans="1:17" x14ac:dyDescent="0.3">
      <c r="A2907" s="17" t="s">
        <v>12044</v>
      </c>
      <c r="B2907" s="39" t="s">
        <v>12698</v>
      </c>
      <c r="C2907" s="40">
        <v>276484</v>
      </c>
      <c r="D2907" s="40" t="s">
        <v>5244</v>
      </c>
      <c r="E2907" s="39" t="s">
        <v>15437</v>
      </c>
      <c r="F2907" s="41"/>
      <c r="G2907" s="41"/>
      <c r="H2907" s="14">
        <v>9990</v>
      </c>
      <c r="I2907" s="41">
        <v>6</v>
      </c>
      <c r="J2907" s="14" t="s">
        <v>12157</v>
      </c>
      <c r="K2907" s="42">
        <v>45873</v>
      </c>
      <c r="L2907" s="42">
        <v>45972</v>
      </c>
      <c r="M2907" s="43">
        <v>0</v>
      </c>
      <c r="N2907" s="47">
        <f t="shared" si="45"/>
        <v>0</v>
      </c>
      <c r="O2907" s="53" t="s">
        <v>5245</v>
      </c>
      <c r="P2907" s="19" t="s">
        <v>21427</v>
      </c>
      <c r="Q2907" s="15" t="s">
        <v>21415</v>
      </c>
    </row>
    <row r="2908" spans="1:17" x14ac:dyDescent="0.3">
      <c r="A2908" s="17" t="s">
        <v>12044</v>
      </c>
      <c r="B2908" s="39" t="s">
        <v>12698</v>
      </c>
      <c r="C2908" s="40">
        <v>295597</v>
      </c>
      <c r="D2908" s="40" t="s">
        <v>5246</v>
      </c>
      <c r="E2908" s="39" t="s">
        <v>15437</v>
      </c>
      <c r="F2908" s="41"/>
      <c r="G2908" s="41"/>
      <c r="H2908" s="14">
        <v>9406</v>
      </c>
      <c r="I2908" s="41">
        <v>6</v>
      </c>
      <c r="J2908" s="14" t="s">
        <v>12157</v>
      </c>
      <c r="K2908" s="42">
        <v>45873</v>
      </c>
      <c r="L2908" s="42">
        <v>45972</v>
      </c>
      <c r="M2908" s="43">
        <v>0</v>
      </c>
      <c r="N2908" s="47">
        <f t="shared" si="45"/>
        <v>0</v>
      </c>
      <c r="O2908" s="53" t="s">
        <v>5247</v>
      </c>
      <c r="P2908" s="19" t="s">
        <v>21427</v>
      </c>
      <c r="Q2908" s="15" t="s">
        <v>21415</v>
      </c>
    </row>
    <row r="2909" spans="1:17" x14ac:dyDescent="0.3">
      <c r="A2909" s="17" t="s">
        <v>12044</v>
      </c>
      <c r="B2909" s="39" t="s">
        <v>12698</v>
      </c>
      <c r="C2909" s="40">
        <v>294598</v>
      </c>
      <c r="D2909" s="40" t="s">
        <v>20279</v>
      </c>
      <c r="E2909" s="39" t="s">
        <v>15437</v>
      </c>
      <c r="F2909" s="41"/>
      <c r="G2909" s="41"/>
      <c r="H2909" s="14">
        <v>9840</v>
      </c>
      <c r="I2909" s="41">
        <v>6</v>
      </c>
      <c r="J2909" s="14" t="s">
        <v>12157</v>
      </c>
      <c r="K2909" s="42">
        <v>45873</v>
      </c>
      <c r="L2909" s="42">
        <v>45972</v>
      </c>
      <c r="M2909" s="43">
        <v>0</v>
      </c>
      <c r="N2909" s="47">
        <f t="shared" si="45"/>
        <v>0</v>
      </c>
      <c r="O2909" s="53" t="s">
        <v>20280</v>
      </c>
      <c r="P2909" s="19" t="s">
        <v>21427</v>
      </c>
      <c r="Q2909" s="15" t="s">
        <v>21415</v>
      </c>
    </row>
    <row r="2910" spans="1:17" x14ac:dyDescent="0.3">
      <c r="A2910" s="17" t="s">
        <v>12044</v>
      </c>
      <c r="B2910" s="39" t="s">
        <v>12698</v>
      </c>
      <c r="C2910" s="40">
        <v>535554</v>
      </c>
      <c r="D2910" s="40" t="s">
        <v>4368</v>
      </c>
      <c r="E2910" s="39" t="s">
        <v>15813</v>
      </c>
      <c r="F2910" s="41"/>
      <c r="G2910" s="41"/>
      <c r="H2910" s="14">
        <v>4712</v>
      </c>
      <c r="I2910" s="41">
        <v>4</v>
      </c>
      <c r="J2910" s="14" t="s">
        <v>699</v>
      </c>
      <c r="K2910" s="42">
        <v>45873</v>
      </c>
      <c r="L2910" s="42">
        <v>45972</v>
      </c>
      <c r="M2910" s="43">
        <v>0</v>
      </c>
      <c r="N2910" s="47">
        <f t="shared" si="45"/>
        <v>0</v>
      </c>
      <c r="O2910" s="53" t="s">
        <v>4369</v>
      </c>
      <c r="P2910" s="40" t="s">
        <v>21416</v>
      </c>
      <c r="Q2910" s="15" t="s">
        <v>21415</v>
      </c>
    </row>
    <row r="2911" spans="1:17" x14ac:dyDescent="0.3">
      <c r="A2911" s="17" t="s">
        <v>12044</v>
      </c>
      <c r="B2911" s="39" t="s">
        <v>12698</v>
      </c>
      <c r="C2911" s="40">
        <v>391913</v>
      </c>
      <c r="D2911" s="40" t="s">
        <v>4360</v>
      </c>
      <c r="E2911" s="39" t="s">
        <v>15813</v>
      </c>
      <c r="F2911" s="41"/>
      <c r="G2911" s="41"/>
      <c r="H2911" s="14">
        <v>15552</v>
      </c>
      <c r="I2911" s="41">
        <v>3</v>
      </c>
      <c r="J2911" s="14" t="s">
        <v>699</v>
      </c>
      <c r="K2911" s="42">
        <v>45873</v>
      </c>
      <c r="L2911" s="42">
        <v>45972</v>
      </c>
      <c r="M2911" s="43">
        <v>0</v>
      </c>
      <c r="N2911" s="47">
        <f t="shared" si="45"/>
        <v>0</v>
      </c>
      <c r="O2911" s="53" t="s">
        <v>4361</v>
      </c>
      <c r="P2911" s="40" t="s">
        <v>21416</v>
      </c>
      <c r="Q2911" s="15" t="s">
        <v>21415</v>
      </c>
    </row>
    <row r="2912" spans="1:17" x14ac:dyDescent="0.3">
      <c r="A2912" s="17" t="s">
        <v>12044</v>
      </c>
      <c r="B2912" s="39" t="s">
        <v>12698</v>
      </c>
      <c r="C2912" s="40">
        <v>391917</v>
      </c>
      <c r="D2912" s="40" t="s">
        <v>4364</v>
      </c>
      <c r="E2912" s="39" t="s">
        <v>15813</v>
      </c>
      <c r="F2912" s="41"/>
      <c r="G2912" s="41"/>
      <c r="H2912" s="14">
        <v>15362</v>
      </c>
      <c r="I2912" s="41">
        <v>3</v>
      </c>
      <c r="J2912" s="14" t="s">
        <v>699</v>
      </c>
      <c r="K2912" s="42">
        <v>45873</v>
      </c>
      <c r="L2912" s="42">
        <v>45972</v>
      </c>
      <c r="M2912" s="43">
        <v>0</v>
      </c>
      <c r="N2912" s="47">
        <f t="shared" si="45"/>
        <v>0</v>
      </c>
      <c r="O2912" s="53" t="s">
        <v>4365</v>
      </c>
      <c r="P2912" s="40" t="s">
        <v>21416</v>
      </c>
      <c r="Q2912" s="15" t="s">
        <v>21415</v>
      </c>
    </row>
    <row r="2913" spans="1:17" x14ac:dyDescent="0.3">
      <c r="A2913" s="17" t="s">
        <v>12044</v>
      </c>
      <c r="B2913" s="39" t="s">
        <v>12698</v>
      </c>
      <c r="C2913" s="40">
        <v>391915</v>
      </c>
      <c r="D2913" s="40" t="s">
        <v>4362</v>
      </c>
      <c r="E2913" s="39" t="s">
        <v>15813</v>
      </c>
      <c r="F2913" s="41"/>
      <c r="G2913" s="41"/>
      <c r="H2913" s="14">
        <v>17809</v>
      </c>
      <c r="I2913" s="41">
        <v>3</v>
      </c>
      <c r="J2913" s="14" t="s">
        <v>699</v>
      </c>
      <c r="K2913" s="42">
        <v>45873</v>
      </c>
      <c r="L2913" s="42">
        <v>45972</v>
      </c>
      <c r="M2913" s="43">
        <v>0</v>
      </c>
      <c r="N2913" s="47">
        <f t="shared" si="45"/>
        <v>0</v>
      </c>
      <c r="O2913" s="53" t="s">
        <v>4363</v>
      </c>
      <c r="P2913" s="40" t="s">
        <v>21416</v>
      </c>
      <c r="Q2913" s="15" t="s">
        <v>21415</v>
      </c>
    </row>
    <row r="2914" spans="1:17" x14ac:dyDescent="0.3">
      <c r="A2914" s="17" t="s">
        <v>12044</v>
      </c>
      <c r="B2914" s="39" t="s">
        <v>12698</v>
      </c>
      <c r="C2914" s="40">
        <v>402572</v>
      </c>
      <c r="D2914" s="40" t="s">
        <v>5177</v>
      </c>
      <c r="E2914" s="39" t="s">
        <v>15813</v>
      </c>
      <c r="F2914" s="41"/>
      <c r="G2914" s="41"/>
      <c r="H2914" s="14">
        <v>3990</v>
      </c>
      <c r="I2914" s="41"/>
      <c r="J2914" s="14"/>
      <c r="K2914" s="42">
        <v>45873</v>
      </c>
      <c r="L2914" s="42">
        <v>45972</v>
      </c>
      <c r="M2914" s="43">
        <v>0</v>
      </c>
      <c r="N2914" s="47">
        <f t="shared" si="45"/>
        <v>0</v>
      </c>
      <c r="O2914" s="53" t="s">
        <v>5178</v>
      </c>
      <c r="P2914" s="40" t="s">
        <v>21416</v>
      </c>
      <c r="Q2914" s="15" t="s">
        <v>21415</v>
      </c>
    </row>
    <row r="2915" spans="1:17" x14ac:dyDescent="0.3">
      <c r="A2915" s="17" t="s">
        <v>12044</v>
      </c>
      <c r="B2915" s="39" t="s">
        <v>12698</v>
      </c>
      <c r="C2915" s="40">
        <v>402573</v>
      </c>
      <c r="D2915" s="40" t="s">
        <v>5179</v>
      </c>
      <c r="E2915" s="39" t="s">
        <v>15813</v>
      </c>
      <c r="F2915" s="41"/>
      <c r="G2915" s="41"/>
      <c r="H2915" s="14">
        <v>3990</v>
      </c>
      <c r="I2915" s="41"/>
      <c r="J2915" s="14"/>
      <c r="K2915" s="42">
        <v>45873</v>
      </c>
      <c r="L2915" s="42">
        <v>45972</v>
      </c>
      <c r="M2915" s="43">
        <v>0</v>
      </c>
      <c r="N2915" s="47">
        <f t="shared" si="45"/>
        <v>0</v>
      </c>
      <c r="O2915" s="53" t="s">
        <v>5180</v>
      </c>
      <c r="P2915" s="40" t="s">
        <v>21416</v>
      </c>
      <c r="Q2915" s="15" t="s">
        <v>21415</v>
      </c>
    </row>
    <row r="2916" spans="1:17" x14ac:dyDescent="0.3">
      <c r="A2916" s="17" t="s">
        <v>12044</v>
      </c>
      <c r="B2916" s="39" t="s">
        <v>12698</v>
      </c>
      <c r="C2916" s="40">
        <v>578229</v>
      </c>
      <c r="D2916" s="40" t="s">
        <v>16974</v>
      </c>
      <c r="E2916" s="39" t="s">
        <v>15813</v>
      </c>
      <c r="F2916" s="41"/>
      <c r="G2916" s="41"/>
      <c r="H2916" s="14">
        <v>29920</v>
      </c>
      <c r="I2916" s="41"/>
      <c r="J2916" s="14"/>
      <c r="K2916" s="42">
        <v>45873</v>
      </c>
      <c r="L2916" s="42">
        <v>45972</v>
      </c>
      <c r="M2916" s="43">
        <v>0</v>
      </c>
      <c r="N2916" s="47">
        <f t="shared" si="45"/>
        <v>0</v>
      </c>
      <c r="O2916" s="53" t="s">
        <v>16975</v>
      </c>
      <c r="P2916" s="40" t="s">
        <v>21416</v>
      </c>
      <c r="Q2916" s="15" t="s">
        <v>21415</v>
      </c>
    </row>
    <row r="2917" spans="1:17" x14ac:dyDescent="0.3">
      <c r="A2917" s="17" t="s">
        <v>12044</v>
      </c>
      <c r="B2917" s="39" t="s">
        <v>12698</v>
      </c>
      <c r="C2917" s="40">
        <v>578225</v>
      </c>
      <c r="D2917" s="40" t="s">
        <v>18519</v>
      </c>
      <c r="E2917" s="39" t="s">
        <v>15813</v>
      </c>
      <c r="F2917" s="41"/>
      <c r="G2917" s="41"/>
      <c r="H2917" s="14">
        <v>23447</v>
      </c>
      <c r="I2917" s="41"/>
      <c r="J2917" s="14"/>
      <c r="K2917" s="42">
        <v>45873</v>
      </c>
      <c r="L2917" s="42">
        <v>45972</v>
      </c>
      <c r="M2917" s="43">
        <v>0</v>
      </c>
      <c r="N2917" s="47">
        <f t="shared" si="45"/>
        <v>0</v>
      </c>
      <c r="O2917" s="53" t="s">
        <v>18520</v>
      </c>
      <c r="P2917" s="40" t="s">
        <v>21416</v>
      </c>
      <c r="Q2917" s="15" t="s">
        <v>21415</v>
      </c>
    </row>
    <row r="2918" spans="1:17" x14ac:dyDescent="0.3">
      <c r="A2918" s="17" t="s">
        <v>12044</v>
      </c>
      <c r="B2918" s="39" t="s">
        <v>12698</v>
      </c>
      <c r="C2918" s="40">
        <v>578226</v>
      </c>
      <c r="D2918" s="40" t="s">
        <v>20168</v>
      </c>
      <c r="E2918" s="39" t="s">
        <v>15813</v>
      </c>
      <c r="F2918" s="41"/>
      <c r="G2918" s="41"/>
      <c r="H2918" s="14">
        <v>32480</v>
      </c>
      <c r="I2918" s="41"/>
      <c r="J2918" s="14"/>
      <c r="K2918" s="42">
        <v>45873</v>
      </c>
      <c r="L2918" s="42">
        <v>45972</v>
      </c>
      <c r="M2918" s="43">
        <v>0</v>
      </c>
      <c r="N2918" s="47">
        <f t="shared" si="45"/>
        <v>0</v>
      </c>
      <c r="O2918" s="53" t="s">
        <v>20169</v>
      </c>
      <c r="P2918" s="40" t="s">
        <v>21416</v>
      </c>
      <c r="Q2918" s="15" t="s">
        <v>21415</v>
      </c>
    </row>
    <row r="2919" spans="1:17" x14ac:dyDescent="0.3">
      <c r="A2919" s="17" t="s">
        <v>12044</v>
      </c>
      <c r="B2919" s="39" t="s">
        <v>12698</v>
      </c>
      <c r="C2919" s="40">
        <v>542236</v>
      </c>
      <c r="D2919" s="40" t="s">
        <v>5109</v>
      </c>
      <c r="E2919" s="39" t="s">
        <v>15813</v>
      </c>
      <c r="F2919" s="41"/>
      <c r="G2919" s="41"/>
      <c r="H2919" s="14">
        <v>32263</v>
      </c>
      <c r="I2919" s="41">
        <v>1</v>
      </c>
      <c r="J2919" s="14" t="s">
        <v>699</v>
      </c>
      <c r="K2919" s="42">
        <v>45873</v>
      </c>
      <c r="L2919" s="42">
        <v>45972</v>
      </c>
      <c r="M2919" s="43">
        <v>0</v>
      </c>
      <c r="N2919" s="47">
        <f t="shared" si="45"/>
        <v>0</v>
      </c>
      <c r="O2919" s="53" t="s">
        <v>5110</v>
      </c>
      <c r="P2919" s="19" t="s">
        <v>21454</v>
      </c>
      <c r="Q2919" s="15" t="s">
        <v>21415</v>
      </c>
    </row>
    <row r="2920" spans="1:17" x14ac:dyDescent="0.3">
      <c r="A2920" s="17" t="s">
        <v>12044</v>
      </c>
      <c r="B2920" s="39" t="s">
        <v>12698</v>
      </c>
      <c r="C2920" s="40">
        <v>542238</v>
      </c>
      <c r="D2920" s="40" t="s">
        <v>4372</v>
      </c>
      <c r="E2920" s="39" t="s">
        <v>15813</v>
      </c>
      <c r="F2920" s="41"/>
      <c r="G2920" s="41"/>
      <c r="H2920" s="14">
        <v>32263</v>
      </c>
      <c r="I2920" s="41">
        <v>1</v>
      </c>
      <c r="J2920" s="14" t="s">
        <v>699</v>
      </c>
      <c r="K2920" s="42">
        <v>45873</v>
      </c>
      <c r="L2920" s="42">
        <v>45972</v>
      </c>
      <c r="M2920" s="43">
        <v>0</v>
      </c>
      <c r="N2920" s="47">
        <f t="shared" si="45"/>
        <v>0</v>
      </c>
      <c r="O2920" s="53" t="s">
        <v>4373</v>
      </c>
      <c r="P2920" s="19" t="s">
        <v>21454</v>
      </c>
      <c r="Q2920" s="15" t="s">
        <v>21415</v>
      </c>
    </row>
    <row r="2921" spans="1:17" x14ac:dyDescent="0.3">
      <c r="A2921" s="17" t="s">
        <v>12044</v>
      </c>
      <c r="B2921" s="39" t="s">
        <v>12698</v>
      </c>
      <c r="C2921" s="40">
        <v>542239</v>
      </c>
      <c r="D2921" s="40" t="s">
        <v>4374</v>
      </c>
      <c r="E2921" s="39" t="s">
        <v>15813</v>
      </c>
      <c r="F2921" s="41"/>
      <c r="G2921" s="41"/>
      <c r="H2921" s="14">
        <v>32263</v>
      </c>
      <c r="I2921" s="41">
        <v>1</v>
      </c>
      <c r="J2921" s="14" t="s">
        <v>699</v>
      </c>
      <c r="K2921" s="42">
        <v>45873</v>
      </c>
      <c r="L2921" s="42">
        <v>45972</v>
      </c>
      <c r="M2921" s="43">
        <v>0</v>
      </c>
      <c r="N2921" s="47">
        <f t="shared" si="45"/>
        <v>0</v>
      </c>
      <c r="O2921" s="53" t="s">
        <v>4375</v>
      </c>
      <c r="P2921" s="19" t="s">
        <v>21454</v>
      </c>
      <c r="Q2921" s="15" t="s">
        <v>21415</v>
      </c>
    </row>
    <row r="2922" spans="1:17" x14ac:dyDescent="0.3">
      <c r="A2922" s="17" t="s">
        <v>12044</v>
      </c>
      <c r="B2922" s="39" t="s">
        <v>12698</v>
      </c>
      <c r="C2922" s="40">
        <v>293340</v>
      </c>
      <c r="D2922" s="40" t="s">
        <v>17054</v>
      </c>
      <c r="E2922" s="39" t="s">
        <v>15813</v>
      </c>
      <c r="F2922" s="41"/>
      <c r="G2922" s="41"/>
      <c r="H2922" s="14">
        <v>19990</v>
      </c>
      <c r="I2922" s="41">
        <v>2</v>
      </c>
      <c r="J2922" s="14" t="s">
        <v>699</v>
      </c>
      <c r="K2922" s="42">
        <v>45873</v>
      </c>
      <c r="L2922" s="42">
        <v>45972</v>
      </c>
      <c r="M2922" s="43">
        <v>0</v>
      </c>
      <c r="N2922" s="47">
        <f t="shared" si="45"/>
        <v>0</v>
      </c>
      <c r="O2922" s="53" t="s">
        <v>17055</v>
      </c>
      <c r="P2922" s="19" t="s">
        <v>21454</v>
      </c>
      <c r="Q2922" s="15" t="s">
        <v>21415</v>
      </c>
    </row>
    <row r="2923" spans="1:17" x14ac:dyDescent="0.3">
      <c r="A2923" s="17" t="s">
        <v>12044</v>
      </c>
      <c r="B2923" s="39" t="s">
        <v>12698</v>
      </c>
      <c r="C2923" s="40">
        <v>293341</v>
      </c>
      <c r="D2923" s="40" t="s">
        <v>20443</v>
      </c>
      <c r="E2923" s="39" t="s">
        <v>15813</v>
      </c>
      <c r="F2923" s="41"/>
      <c r="G2923" s="41"/>
      <c r="H2923" s="14">
        <v>22220</v>
      </c>
      <c r="I2923" s="41">
        <v>2</v>
      </c>
      <c r="J2923" s="14" t="s">
        <v>699</v>
      </c>
      <c r="K2923" s="42">
        <v>45873</v>
      </c>
      <c r="L2923" s="42">
        <v>45972</v>
      </c>
      <c r="M2923" s="43">
        <v>0</v>
      </c>
      <c r="N2923" s="47">
        <f t="shared" si="45"/>
        <v>0</v>
      </c>
      <c r="O2923" s="53" t="s">
        <v>20444</v>
      </c>
      <c r="P2923" s="19" t="s">
        <v>21454</v>
      </c>
      <c r="Q2923" s="15" t="s">
        <v>21415</v>
      </c>
    </row>
    <row r="2924" spans="1:17" x14ac:dyDescent="0.3">
      <c r="A2924" s="17" t="s">
        <v>12044</v>
      </c>
      <c r="B2924" s="39" t="s">
        <v>12698</v>
      </c>
      <c r="C2924" s="40">
        <v>293342</v>
      </c>
      <c r="D2924" s="40" t="s">
        <v>3318</v>
      </c>
      <c r="E2924" s="39" t="s">
        <v>15813</v>
      </c>
      <c r="F2924" s="41"/>
      <c r="G2924" s="41"/>
      <c r="H2924" s="14">
        <v>21439</v>
      </c>
      <c r="I2924" s="41">
        <v>2</v>
      </c>
      <c r="J2924" s="14" t="s">
        <v>699</v>
      </c>
      <c r="K2924" s="42">
        <v>45873</v>
      </c>
      <c r="L2924" s="42">
        <v>45972</v>
      </c>
      <c r="M2924" s="43">
        <v>0</v>
      </c>
      <c r="N2924" s="47">
        <f t="shared" si="45"/>
        <v>0</v>
      </c>
      <c r="O2924" s="53" t="s">
        <v>3319</v>
      </c>
      <c r="P2924" s="19" t="s">
        <v>21454</v>
      </c>
      <c r="Q2924" s="15" t="s">
        <v>21415</v>
      </c>
    </row>
    <row r="2925" spans="1:17" x14ac:dyDescent="0.3">
      <c r="A2925" s="17" t="s">
        <v>12044</v>
      </c>
      <c r="B2925" s="39" t="s">
        <v>12698</v>
      </c>
      <c r="C2925" s="40">
        <v>297285</v>
      </c>
      <c r="D2925" s="40" t="s">
        <v>3344</v>
      </c>
      <c r="E2925" s="39" t="s">
        <v>15813</v>
      </c>
      <c r="F2925" s="41"/>
      <c r="G2925" s="41"/>
      <c r="H2925" s="14">
        <v>19383</v>
      </c>
      <c r="I2925" s="41">
        <v>2</v>
      </c>
      <c r="J2925" s="14" t="s">
        <v>699</v>
      </c>
      <c r="K2925" s="42">
        <v>45873</v>
      </c>
      <c r="L2925" s="42">
        <v>45972</v>
      </c>
      <c r="M2925" s="43">
        <v>0</v>
      </c>
      <c r="N2925" s="47">
        <f t="shared" si="45"/>
        <v>0</v>
      </c>
      <c r="O2925" s="53" t="s">
        <v>3345</v>
      </c>
      <c r="P2925" s="19" t="s">
        <v>21454</v>
      </c>
      <c r="Q2925" s="15" t="s">
        <v>21415</v>
      </c>
    </row>
    <row r="2926" spans="1:17" x14ac:dyDescent="0.3">
      <c r="A2926" s="17" t="s">
        <v>12044</v>
      </c>
      <c r="B2926" s="39" t="s">
        <v>12698</v>
      </c>
      <c r="C2926" s="40">
        <v>556176</v>
      </c>
      <c r="D2926" s="40" t="s">
        <v>17280</v>
      </c>
      <c r="E2926" s="39" t="s">
        <v>15806</v>
      </c>
      <c r="F2926" s="41"/>
      <c r="G2926" s="41"/>
      <c r="H2926" s="14">
        <v>9270</v>
      </c>
      <c r="I2926" s="41">
        <v>3</v>
      </c>
      <c r="J2926" s="14" t="s">
        <v>699</v>
      </c>
      <c r="K2926" s="42">
        <v>45873</v>
      </c>
      <c r="L2926" s="42">
        <v>45972</v>
      </c>
      <c r="M2926" s="43">
        <v>0</v>
      </c>
      <c r="N2926" s="47">
        <f t="shared" si="45"/>
        <v>0</v>
      </c>
      <c r="O2926" s="53" t="s">
        <v>17281</v>
      </c>
      <c r="P2926" s="19" t="s">
        <v>21487</v>
      </c>
      <c r="Q2926" s="15" t="s">
        <v>21415</v>
      </c>
    </row>
    <row r="2927" spans="1:17" x14ac:dyDescent="0.3">
      <c r="A2927" s="17" t="s">
        <v>12044</v>
      </c>
      <c r="B2927" s="39" t="s">
        <v>12698</v>
      </c>
      <c r="C2927" s="40">
        <v>298526</v>
      </c>
      <c r="D2927" s="40" t="s">
        <v>12733</v>
      </c>
      <c r="E2927" s="39" t="s">
        <v>15806</v>
      </c>
      <c r="F2927" s="41"/>
      <c r="G2927" s="41"/>
      <c r="H2927" s="14">
        <v>2830</v>
      </c>
      <c r="I2927" s="41">
        <v>8</v>
      </c>
      <c r="J2927" s="14" t="s">
        <v>699</v>
      </c>
      <c r="K2927" s="42">
        <v>45873</v>
      </c>
      <c r="L2927" s="42">
        <v>45972</v>
      </c>
      <c r="M2927" s="43">
        <v>0</v>
      </c>
      <c r="N2927" s="47">
        <f t="shared" si="45"/>
        <v>0</v>
      </c>
      <c r="O2927" s="53" t="s">
        <v>12734</v>
      </c>
      <c r="P2927" s="19" t="s">
        <v>21547</v>
      </c>
      <c r="Q2927" s="15" t="s">
        <v>21415</v>
      </c>
    </row>
    <row r="2928" spans="1:17" x14ac:dyDescent="0.3">
      <c r="A2928" s="17" t="s">
        <v>12044</v>
      </c>
      <c r="B2928" s="39" t="s">
        <v>12698</v>
      </c>
      <c r="C2928" s="40">
        <v>300793</v>
      </c>
      <c r="D2928" s="40" t="s">
        <v>12873</v>
      </c>
      <c r="E2928" s="39" t="s">
        <v>15806</v>
      </c>
      <c r="F2928" s="41"/>
      <c r="G2928" s="41"/>
      <c r="H2928" s="14">
        <v>8590</v>
      </c>
      <c r="I2928" s="41">
        <v>4</v>
      </c>
      <c r="J2928" s="14" t="s">
        <v>699</v>
      </c>
      <c r="K2928" s="42">
        <v>45873</v>
      </c>
      <c r="L2928" s="42">
        <v>45972</v>
      </c>
      <c r="M2928" s="43">
        <v>0</v>
      </c>
      <c r="N2928" s="47">
        <f t="shared" si="45"/>
        <v>0</v>
      </c>
      <c r="O2928" s="53" t="s">
        <v>12874</v>
      </c>
      <c r="P2928" s="19" t="s">
        <v>21547</v>
      </c>
      <c r="Q2928" s="15" t="s">
        <v>21415</v>
      </c>
    </row>
    <row r="2929" spans="1:17" x14ac:dyDescent="0.3">
      <c r="A2929" s="17" t="s">
        <v>12044</v>
      </c>
      <c r="B2929" s="39" t="s">
        <v>12698</v>
      </c>
      <c r="C2929" s="40">
        <v>300795</v>
      </c>
      <c r="D2929" s="40" t="s">
        <v>12719</v>
      </c>
      <c r="E2929" s="39" t="s">
        <v>15806</v>
      </c>
      <c r="F2929" s="41"/>
      <c r="G2929" s="41"/>
      <c r="H2929" s="14">
        <v>9190</v>
      </c>
      <c r="I2929" s="41">
        <v>4</v>
      </c>
      <c r="J2929" s="14" t="s">
        <v>699</v>
      </c>
      <c r="K2929" s="42">
        <v>45873</v>
      </c>
      <c r="L2929" s="42">
        <v>45972</v>
      </c>
      <c r="M2929" s="43">
        <v>0</v>
      </c>
      <c r="N2929" s="47">
        <f t="shared" si="45"/>
        <v>0</v>
      </c>
      <c r="O2929" s="53" t="s">
        <v>12720</v>
      </c>
      <c r="P2929" s="19" t="s">
        <v>21547</v>
      </c>
      <c r="Q2929" s="15" t="s">
        <v>21415</v>
      </c>
    </row>
    <row r="2930" spans="1:17" x14ac:dyDescent="0.3">
      <c r="A2930" s="17" t="s">
        <v>12044</v>
      </c>
      <c r="B2930" s="39" t="s">
        <v>12698</v>
      </c>
      <c r="C2930" s="40">
        <v>275348</v>
      </c>
      <c r="D2930" s="40" t="s">
        <v>12948</v>
      </c>
      <c r="E2930" s="39" t="s">
        <v>15806</v>
      </c>
      <c r="F2930" s="41"/>
      <c r="G2930" s="41"/>
      <c r="H2930" s="14">
        <v>15389</v>
      </c>
      <c r="I2930" s="41">
        <v>4</v>
      </c>
      <c r="J2930" s="14" t="s">
        <v>699</v>
      </c>
      <c r="K2930" s="42">
        <v>45873</v>
      </c>
      <c r="L2930" s="42">
        <v>45972</v>
      </c>
      <c r="M2930" s="43">
        <v>0</v>
      </c>
      <c r="N2930" s="47">
        <f t="shared" si="45"/>
        <v>0</v>
      </c>
      <c r="O2930" s="53" t="s">
        <v>14923</v>
      </c>
      <c r="P2930" s="19" t="s">
        <v>21493</v>
      </c>
      <c r="Q2930" s="15" t="s">
        <v>21415</v>
      </c>
    </row>
    <row r="2931" spans="1:17" x14ac:dyDescent="0.3">
      <c r="A2931" s="17" t="s">
        <v>12044</v>
      </c>
      <c r="B2931" s="39" t="s">
        <v>12698</v>
      </c>
      <c r="C2931" s="40">
        <v>272680</v>
      </c>
      <c r="D2931" s="40" t="s">
        <v>13005</v>
      </c>
      <c r="E2931" s="39" t="s">
        <v>15806</v>
      </c>
      <c r="F2931" s="41"/>
      <c r="G2931" s="41"/>
      <c r="H2931" s="14">
        <v>15389</v>
      </c>
      <c r="I2931" s="41">
        <v>4</v>
      </c>
      <c r="J2931" s="14" t="s">
        <v>699</v>
      </c>
      <c r="K2931" s="42">
        <v>45873</v>
      </c>
      <c r="L2931" s="42">
        <v>45972</v>
      </c>
      <c r="M2931" s="43">
        <v>0</v>
      </c>
      <c r="N2931" s="47">
        <f t="shared" si="45"/>
        <v>0</v>
      </c>
      <c r="O2931" s="53" t="s">
        <v>14935</v>
      </c>
      <c r="P2931" s="19" t="s">
        <v>21493</v>
      </c>
      <c r="Q2931" s="15" t="s">
        <v>21415</v>
      </c>
    </row>
    <row r="2932" spans="1:17" x14ac:dyDescent="0.3">
      <c r="A2932" s="17" t="s">
        <v>12044</v>
      </c>
      <c r="B2932" s="39" t="s">
        <v>12698</v>
      </c>
      <c r="C2932" s="40">
        <v>278594</v>
      </c>
      <c r="D2932" s="40" t="s">
        <v>18375</v>
      </c>
      <c r="E2932" s="39" t="s">
        <v>15806</v>
      </c>
      <c r="F2932" s="41"/>
      <c r="G2932" s="41"/>
      <c r="H2932" s="14">
        <v>3720</v>
      </c>
      <c r="I2932" s="41">
        <v>6</v>
      </c>
      <c r="J2932" s="14" t="s">
        <v>12157</v>
      </c>
      <c r="K2932" s="42">
        <v>45873</v>
      </c>
      <c r="L2932" s="42">
        <v>45972</v>
      </c>
      <c r="M2932" s="43">
        <v>0</v>
      </c>
      <c r="N2932" s="47">
        <f t="shared" si="45"/>
        <v>0</v>
      </c>
      <c r="O2932" s="53" t="s">
        <v>18376</v>
      </c>
      <c r="P2932" s="19" t="s">
        <v>21492</v>
      </c>
      <c r="Q2932" s="15" t="s">
        <v>21415</v>
      </c>
    </row>
    <row r="2933" spans="1:17" x14ac:dyDescent="0.3">
      <c r="A2933" s="17" t="s">
        <v>12044</v>
      </c>
      <c r="B2933" s="39" t="s">
        <v>12698</v>
      </c>
      <c r="C2933" s="40">
        <v>278595</v>
      </c>
      <c r="D2933" s="40" t="s">
        <v>17185</v>
      </c>
      <c r="E2933" s="39" t="s">
        <v>15806</v>
      </c>
      <c r="F2933" s="41"/>
      <c r="G2933" s="41"/>
      <c r="H2933" s="14">
        <v>3722</v>
      </c>
      <c r="I2933" s="41">
        <v>6</v>
      </c>
      <c r="J2933" s="14" t="s">
        <v>699</v>
      </c>
      <c r="K2933" s="42">
        <v>45873</v>
      </c>
      <c r="L2933" s="42">
        <v>45972</v>
      </c>
      <c r="M2933" s="43">
        <v>0</v>
      </c>
      <c r="N2933" s="47">
        <f t="shared" si="45"/>
        <v>0</v>
      </c>
      <c r="O2933" s="53" t="s">
        <v>17186</v>
      </c>
      <c r="P2933" s="19" t="s">
        <v>21492</v>
      </c>
      <c r="Q2933" s="15" t="s">
        <v>21415</v>
      </c>
    </row>
    <row r="2934" spans="1:17" x14ac:dyDescent="0.3">
      <c r="A2934" s="17" t="s">
        <v>12044</v>
      </c>
      <c r="B2934" s="39" t="s">
        <v>12698</v>
      </c>
      <c r="C2934" s="40">
        <v>278593</v>
      </c>
      <c r="D2934" s="40" t="s">
        <v>19821</v>
      </c>
      <c r="E2934" s="39" t="s">
        <v>15806</v>
      </c>
      <c r="F2934" s="41"/>
      <c r="G2934" s="41"/>
      <c r="H2934" s="14">
        <v>4070</v>
      </c>
      <c r="I2934" s="41">
        <v>6</v>
      </c>
      <c r="J2934" s="14" t="s">
        <v>12157</v>
      </c>
      <c r="K2934" s="42">
        <v>45873</v>
      </c>
      <c r="L2934" s="42">
        <v>45972</v>
      </c>
      <c r="M2934" s="43">
        <v>0</v>
      </c>
      <c r="N2934" s="47">
        <f t="shared" si="45"/>
        <v>0</v>
      </c>
      <c r="O2934" s="53" t="s">
        <v>19822</v>
      </c>
      <c r="P2934" s="19" t="s">
        <v>21492</v>
      </c>
      <c r="Q2934" s="15" t="s">
        <v>21415</v>
      </c>
    </row>
    <row r="2935" spans="1:17" x14ac:dyDescent="0.3">
      <c r="A2935" s="17" t="s">
        <v>12044</v>
      </c>
      <c r="B2935" s="39" t="s">
        <v>12698</v>
      </c>
      <c r="C2935" s="40">
        <v>540363</v>
      </c>
      <c r="D2935" s="40" t="s">
        <v>19722</v>
      </c>
      <c r="E2935" s="39" t="s">
        <v>19723</v>
      </c>
      <c r="F2935" s="41"/>
      <c r="G2935" s="41"/>
      <c r="H2935" s="14">
        <v>4260</v>
      </c>
      <c r="I2935" s="41">
        <v>8</v>
      </c>
      <c r="J2935" s="14" t="s">
        <v>699</v>
      </c>
      <c r="K2935" s="42">
        <v>45873</v>
      </c>
      <c r="L2935" s="42">
        <v>45972</v>
      </c>
      <c r="M2935" s="43">
        <v>0</v>
      </c>
      <c r="N2935" s="47">
        <f t="shared" si="45"/>
        <v>0</v>
      </c>
      <c r="O2935" s="53" t="s">
        <v>19724</v>
      </c>
      <c r="P2935" s="19" t="s">
        <v>21454</v>
      </c>
      <c r="Q2935" s="15" t="s">
        <v>21415</v>
      </c>
    </row>
    <row r="2936" spans="1:17" x14ac:dyDescent="0.3">
      <c r="A2936" s="17" t="s">
        <v>12044</v>
      </c>
      <c r="B2936" s="39" t="s">
        <v>12698</v>
      </c>
      <c r="C2936" s="40">
        <v>578191</v>
      </c>
      <c r="D2936" s="40" t="s">
        <v>17793</v>
      </c>
      <c r="E2936" s="39" t="s">
        <v>15812</v>
      </c>
      <c r="F2936" s="41"/>
      <c r="G2936" s="41"/>
      <c r="H2936" s="14">
        <v>21500</v>
      </c>
      <c r="I2936" s="41"/>
      <c r="J2936" s="14"/>
      <c r="K2936" s="42">
        <v>45873</v>
      </c>
      <c r="L2936" s="42">
        <v>45972</v>
      </c>
      <c r="M2936" s="43">
        <v>0</v>
      </c>
      <c r="N2936" s="47">
        <f t="shared" si="45"/>
        <v>0</v>
      </c>
      <c r="O2936" s="53" t="s">
        <v>17794</v>
      </c>
      <c r="P2936" s="40" t="s">
        <v>21416</v>
      </c>
      <c r="Q2936" s="15" t="s">
        <v>21415</v>
      </c>
    </row>
    <row r="2937" spans="1:17" x14ac:dyDescent="0.3">
      <c r="A2937" s="17" t="s">
        <v>12044</v>
      </c>
      <c r="B2937" s="39" t="s">
        <v>12698</v>
      </c>
      <c r="C2937" s="40">
        <v>295802</v>
      </c>
      <c r="D2937" s="40" t="s">
        <v>16831</v>
      </c>
      <c r="E2937" s="39" t="s">
        <v>15812</v>
      </c>
      <c r="F2937" s="41"/>
      <c r="G2937" s="41"/>
      <c r="H2937" s="14">
        <v>4370</v>
      </c>
      <c r="I2937" s="41">
        <v>8</v>
      </c>
      <c r="J2937" s="14" t="s">
        <v>12157</v>
      </c>
      <c r="K2937" s="42">
        <v>45873</v>
      </c>
      <c r="L2937" s="42">
        <v>45972</v>
      </c>
      <c r="M2937" s="43">
        <v>0</v>
      </c>
      <c r="N2937" s="47">
        <f t="shared" si="45"/>
        <v>0</v>
      </c>
      <c r="O2937" s="53" t="s">
        <v>16832</v>
      </c>
      <c r="P2937" s="19" t="s">
        <v>21487</v>
      </c>
      <c r="Q2937" s="15" t="s">
        <v>21415</v>
      </c>
    </row>
    <row r="2938" spans="1:17" x14ac:dyDescent="0.3">
      <c r="A2938" s="17" t="s">
        <v>12044</v>
      </c>
      <c r="B2938" s="39" t="s">
        <v>12698</v>
      </c>
      <c r="C2938" s="40">
        <v>297240</v>
      </c>
      <c r="D2938" s="40" t="s">
        <v>12736</v>
      </c>
      <c r="E2938" s="39" t="s">
        <v>15812</v>
      </c>
      <c r="F2938" s="41"/>
      <c r="G2938" s="41"/>
      <c r="H2938" s="14">
        <v>4855</v>
      </c>
      <c r="I2938" s="41">
        <v>6</v>
      </c>
      <c r="J2938" s="14" t="s">
        <v>699</v>
      </c>
      <c r="K2938" s="42">
        <v>45873</v>
      </c>
      <c r="L2938" s="42">
        <v>45972</v>
      </c>
      <c r="M2938" s="43">
        <v>0</v>
      </c>
      <c r="N2938" s="47">
        <f t="shared" si="45"/>
        <v>0</v>
      </c>
      <c r="O2938" s="53" t="s">
        <v>14904</v>
      </c>
      <c r="P2938" s="19" t="s">
        <v>21493</v>
      </c>
      <c r="Q2938" s="15" t="s">
        <v>21415</v>
      </c>
    </row>
    <row r="2939" spans="1:17" x14ac:dyDescent="0.3">
      <c r="A2939" s="17" t="s">
        <v>12044</v>
      </c>
      <c r="B2939" s="39" t="s">
        <v>12698</v>
      </c>
      <c r="C2939" s="40">
        <v>297238</v>
      </c>
      <c r="D2939" s="40" t="s">
        <v>3342</v>
      </c>
      <c r="E2939" s="39" t="s">
        <v>15812</v>
      </c>
      <c r="F2939" s="41"/>
      <c r="G2939" s="41"/>
      <c r="H2939" s="14">
        <v>5975</v>
      </c>
      <c r="I2939" s="41">
        <v>6</v>
      </c>
      <c r="J2939" s="14" t="s">
        <v>699</v>
      </c>
      <c r="K2939" s="42">
        <v>45873</v>
      </c>
      <c r="L2939" s="42">
        <v>45972</v>
      </c>
      <c r="M2939" s="43">
        <v>0</v>
      </c>
      <c r="N2939" s="47">
        <f t="shared" si="45"/>
        <v>0</v>
      </c>
      <c r="O2939" s="53" t="s">
        <v>3343</v>
      </c>
      <c r="P2939" s="19" t="s">
        <v>21493</v>
      </c>
      <c r="Q2939" s="15" t="s">
        <v>21415</v>
      </c>
    </row>
    <row r="2940" spans="1:17" x14ac:dyDescent="0.3">
      <c r="A2940" s="17" t="s">
        <v>12044</v>
      </c>
      <c r="B2940" s="39" t="s">
        <v>12698</v>
      </c>
      <c r="C2940" s="40">
        <v>262424</v>
      </c>
      <c r="D2940" s="40" t="s">
        <v>17916</v>
      </c>
      <c r="E2940" s="39" t="s">
        <v>15812</v>
      </c>
      <c r="F2940" s="41"/>
      <c r="G2940" s="41"/>
      <c r="H2940" s="14">
        <v>4000</v>
      </c>
      <c r="I2940" s="41">
        <v>8</v>
      </c>
      <c r="J2940" s="14" t="s">
        <v>12157</v>
      </c>
      <c r="K2940" s="42">
        <v>45873</v>
      </c>
      <c r="L2940" s="42">
        <v>45972</v>
      </c>
      <c r="M2940" s="43">
        <v>0</v>
      </c>
      <c r="N2940" s="47">
        <f t="shared" si="45"/>
        <v>0</v>
      </c>
      <c r="O2940" s="53" t="s">
        <v>17917</v>
      </c>
      <c r="P2940" s="19" t="s">
        <v>21493</v>
      </c>
      <c r="Q2940" s="15" t="s">
        <v>21415</v>
      </c>
    </row>
    <row r="2941" spans="1:17" x14ac:dyDescent="0.3">
      <c r="A2941" s="17" t="s">
        <v>12044</v>
      </c>
      <c r="B2941" s="39" t="s">
        <v>12698</v>
      </c>
      <c r="C2941" s="40">
        <v>287860</v>
      </c>
      <c r="D2941" s="40" t="s">
        <v>13090</v>
      </c>
      <c r="E2941" s="39" t="s">
        <v>15774</v>
      </c>
      <c r="F2941" s="41"/>
      <c r="G2941" s="41"/>
      <c r="H2941" s="14">
        <v>590</v>
      </c>
      <c r="I2941" s="41">
        <v>288</v>
      </c>
      <c r="J2941" s="14" t="s">
        <v>12157</v>
      </c>
      <c r="K2941" s="42">
        <v>45873</v>
      </c>
      <c r="L2941" s="42">
        <v>45972</v>
      </c>
      <c r="M2941" s="43">
        <v>0</v>
      </c>
      <c r="N2941" s="47">
        <f t="shared" si="45"/>
        <v>0</v>
      </c>
      <c r="O2941" s="53" t="s">
        <v>13091</v>
      </c>
      <c r="P2941" s="19" t="s">
        <v>21548</v>
      </c>
      <c r="Q2941" s="15" t="s">
        <v>21415</v>
      </c>
    </row>
    <row r="2942" spans="1:17" x14ac:dyDescent="0.3">
      <c r="A2942" s="17" t="s">
        <v>12044</v>
      </c>
      <c r="B2942" s="39" t="s">
        <v>12698</v>
      </c>
      <c r="C2942" s="40">
        <v>287859</v>
      </c>
      <c r="D2942" s="40" t="s">
        <v>12810</v>
      </c>
      <c r="E2942" s="39" t="s">
        <v>15774</v>
      </c>
      <c r="F2942" s="41"/>
      <c r="G2942" s="41"/>
      <c r="H2942" s="14">
        <v>450</v>
      </c>
      <c r="I2942" s="41">
        <v>288</v>
      </c>
      <c r="J2942" s="14" t="s">
        <v>12157</v>
      </c>
      <c r="K2942" s="42">
        <v>45873</v>
      </c>
      <c r="L2942" s="42">
        <v>45972</v>
      </c>
      <c r="M2942" s="43">
        <v>0</v>
      </c>
      <c r="N2942" s="47">
        <f t="shared" si="45"/>
        <v>0</v>
      </c>
      <c r="O2942" s="53" t="s">
        <v>12811</v>
      </c>
      <c r="P2942" s="19" t="s">
        <v>21548</v>
      </c>
      <c r="Q2942" s="15" t="s">
        <v>21415</v>
      </c>
    </row>
    <row r="2943" spans="1:17" x14ac:dyDescent="0.3">
      <c r="A2943" s="17" t="s">
        <v>12044</v>
      </c>
      <c r="B2943" s="39" t="s">
        <v>12698</v>
      </c>
      <c r="C2943" s="40">
        <v>287858</v>
      </c>
      <c r="D2943" s="40" t="s">
        <v>12893</v>
      </c>
      <c r="E2943" s="39" t="s">
        <v>15774</v>
      </c>
      <c r="F2943" s="41"/>
      <c r="G2943" s="41"/>
      <c r="H2943" s="14">
        <v>450</v>
      </c>
      <c r="I2943" s="41">
        <v>288</v>
      </c>
      <c r="J2943" s="14" t="s">
        <v>12157</v>
      </c>
      <c r="K2943" s="42">
        <v>45873</v>
      </c>
      <c r="L2943" s="42">
        <v>45972</v>
      </c>
      <c r="M2943" s="43">
        <v>0</v>
      </c>
      <c r="N2943" s="47">
        <f t="shared" si="45"/>
        <v>0</v>
      </c>
      <c r="O2943" s="53" t="s">
        <v>12894</v>
      </c>
      <c r="P2943" s="19" t="s">
        <v>21548</v>
      </c>
      <c r="Q2943" s="15" t="s">
        <v>21415</v>
      </c>
    </row>
    <row r="2944" spans="1:17" x14ac:dyDescent="0.3">
      <c r="A2944" s="17" t="s">
        <v>12044</v>
      </c>
      <c r="B2944" s="39" t="s">
        <v>12698</v>
      </c>
      <c r="C2944" s="40">
        <v>270842</v>
      </c>
      <c r="D2944" s="40" t="s">
        <v>13014</v>
      </c>
      <c r="E2944" s="39" t="s">
        <v>15774</v>
      </c>
      <c r="F2944" s="41"/>
      <c r="G2944" s="41"/>
      <c r="H2944" s="14">
        <v>590</v>
      </c>
      <c r="I2944" s="41">
        <v>288</v>
      </c>
      <c r="J2944" s="14" t="s">
        <v>12157</v>
      </c>
      <c r="K2944" s="42">
        <v>45873</v>
      </c>
      <c r="L2944" s="42">
        <v>45972</v>
      </c>
      <c r="M2944" s="43">
        <v>0</v>
      </c>
      <c r="N2944" s="47">
        <f t="shared" si="45"/>
        <v>0</v>
      </c>
      <c r="O2944" s="53" t="s">
        <v>13015</v>
      </c>
      <c r="P2944" s="19" t="s">
        <v>21548</v>
      </c>
      <c r="Q2944" s="15" t="s">
        <v>21415</v>
      </c>
    </row>
    <row r="2945" spans="1:17" x14ac:dyDescent="0.3">
      <c r="A2945" s="17" t="s">
        <v>12044</v>
      </c>
      <c r="B2945" s="39" t="s">
        <v>12698</v>
      </c>
      <c r="C2945" s="40">
        <v>292990</v>
      </c>
      <c r="D2945" s="40" t="s">
        <v>12972</v>
      </c>
      <c r="E2945" s="39" t="s">
        <v>15774</v>
      </c>
      <c r="F2945" s="41"/>
      <c r="G2945" s="41"/>
      <c r="H2945" s="14">
        <v>590</v>
      </c>
      <c r="I2945" s="41">
        <v>288</v>
      </c>
      <c r="J2945" s="14" t="s">
        <v>12157</v>
      </c>
      <c r="K2945" s="42">
        <v>45873</v>
      </c>
      <c r="L2945" s="42">
        <v>45972</v>
      </c>
      <c r="M2945" s="43">
        <v>0</v>
      </c>
      <c r="N2945" s="47">
        <f t="shared" si="45"/>
        <v>0</v>
      </c>
      <c r="O2945" s="53" t="s">
        <v>12973</v>
      </c>
      <c r="P2945" s="19" t="s">
        <v>21548</v>
      </c>
      <c r="Q2945" s="15" t="s">
        <v>21415</v>
      </c>
    </row>
    <row r="2946" spans="1:17" x14ac:dyDescent="0.3">
      <c r="A2946" s="17" t="s">
        <v>12044</v>
      </c>
      <c r="B2946" s="39" t="s">
        <v>12698</v>
      </c>
      <c r="C2946" s="40">
        <v>292992</v>
      </c>
      <c r="D2946" s="40" t="s">
        <v>12915</v>
      </c>
      <c r="E2946" s="39" t="s">
        <v>15774</v>
      </c>
      <c r="F2946" s="41"/>
      <c r="G2946" s="41"/>
      <c r="H2946" s="14">
        <v>1290</v>
      </c>
      <c r="I2946" s="41">
        <v>288</v>
      </c>
      <c r="J2946" s="14" t="s">
        <v>12157</v>
      </c>
      <c r="K2946" s="42">
        <v>45873</v>
      </c>
      <c r="L2946" s="42">
        <v>45972</v>
      </c>
      <c r="M2946" s="43">
        <v>0</v>
      </c>
      <c r="N2946" s="47">
        <f t="shared" si="45"/>
        <v>0</v>
      </c>
      <c r="O2946" s="53" t="s">
        <v>12916</v>
      </c>
      <c r="P2946" s="19" t="s">
        <v>21548</v>
      </c>
      <c r="Q2946" s="15" t="s">
        <v>21415</v>
      </c>
    </row>
    <row r="2947" spans="1:17" x14ac:dyDescent="0.3">
      <c r="A2947" s="17" t="s">
        <v>12044</v>
      </c>
      <c r="B2947" s="39" t="s">
        <v>12698</v>
      </c>
      <c r="C2947" s="40">
        <v>297516</v>
      </c>
      <c r="D2947" s="40" t="s">
        <v>13052</v>
      </c>
      <c r="E2947" s="39" t="s">
        <v>15774</v>
      </c>
      <c r="F2947" s="41"/>
      <c r="G2947" s="41"/>
      <c r="H2947" s="14">
        <v>590</v>
      </c>
      <c r="I2947" s="41">
        <v>200</v>
      </c>
      <c r="J2947" s="14" t="s">
        <v>12157</v>
      </c>
      <c r="K2947" s="42">
        <v>45873</v>
      </c>
      <c r="L2947" s="42">
        <v>45972</v>
      </c>
      <c r="M2947" s="43">
        <v>0</v>
      </c>
      <c r="N2947" s="47">
        <f t="shared" si="45"/>
        <v>0</v>
      </c>
      <c r="O2947" s="53" t="s">
        <v>13053</v>
      </c>
      <c r="P2947" s="19" t="s">
        <v>21498</v>
      </c>
      <c r="Q2947" s="15" t="s">
        <v>21415</v>
      </c>
    </row>
    <row r="2948" spans="1:17" x14ac:dyDescent="0.3">
      <c r="A2948" s="17" t="s">
        <v>12044</v>
      </c>
      <c r="B2948" s="39" t="s">
        <v>12698</v>
      </c>
      <c r="C2948" s="40">
        <v>297520</v>
      </c>
      <c r="D2948" s="40" t="s">
        <v>13012</v>
      </c>
      <c r="E2948" s="39" t="s">
        <v>15774</v>
      </c>
      <c r="F2948" s="41"/>
      <c r="G2948" s="41"/>
      <c r="H2948" s="14">
        <v>1690</v>
      </c>
      <c r="I2948" s="41">
        <v>288</v>
      </c>
      <c r="J2948" s="14" t="s">
        <v>12157</v>
      </c>
      <c r="K2948" s="42">
        <v>45873</v>
      </c>
      <c r="L2948" s="42">
        <v>45972</v>
      </c>
      <c r="M2948" s="43">
        <v>0</v>
      </c>
      <c r="N2948" s="47">
        <f t="shared" si="45"/>
        <v>0</v>
      </c>
      <c r="O2948" s="53" t="s">
        <v>13013</v>
      </c>
      <c r="P2948" s="19" t="s">
        <v>21548</v>
      </c>
      <c r="Q2948" s="15" t="s">
        <v>21415</v>
      </c>
    </row>
    <row r="2949" spans="1:17" x14ac:dyDescent="0.3">
      <c r="A2949" s="17" t="s">
        <v>12044</v>
      </c>
      <c r="B2949" s="39" t="s">
        <v>12698</v>
      </c>
      <c r="C2949" s="40">
        <v>400402</v>
      </c>
      <c r="D2949" s="40" t="s">
        <v>12861</v>
      </c>
      <c r="E2949" s="39" t="s">
        <v>15774</v>
      </c>
      <c r="F2949" s="41"/>
      <c r="G2949" s="41"/>
      <c r="H2949" s="14">
        <v>1155</v>
      </c>
      <c r="I2949" s="41">
        <v>200</v>
      </c>
      <c r="J2949" s="14" t="s">
        <v>12157</v>
      </c>
      <c r="K2949" s="42">
        <v>45873</v>
      </c>
      <c r="L2949" s="42">
        <v>45972</v>
      </c>
      <c r="M2949" s="43">
        <v>0</v>
      </c>
      <c r="N2949" s="47">
        <f t="shared" si="45"/>
        <v>0</v>
      </c>
      <c r="O2949" s="53" t="s">
        <v>12862</v>
      </c>
      <c r="P2949" s="19" t="s">
        <v>21498</v>
      </c>
      <c r="Q2949" s="15" t="s">
        <v>21415</v>
      </c>
    </row>
    <row r="2950" spans="1:17" x14ac:dyDescent="0.3">
      <c r="A2950" s="17" t="s">
        <v>12044</v>
      </c>
      <c r="B2950" s="39" t="s">
        <v>12698</v>
      </c>
      <c r="C2950" s="40">
        <v>391566</v>
      </c>
      <c r="D2950" s="40" t="s">
        <v>17292</v>
      </c>
      <c r="E2950" s="39" t="s">
        <v>15774</v>
      </c>
      <c r="F2950" s="41"/>
      <c r="G2950" s="41"/>
      <c r="H2950" s="14">
        <v>2290</v>
      </c>
      <c r="I2950" s="41">
        <v>120</v>
      </c>
      <c r="J2950" s="14" t="s">
        <v>12157</v>
      </c>
      <c r="K2950" s="42">
        <v>45873</v>
      </c>
      <c r="L2950" s="42">
        <v>45972</v>
      </c>
      <c r="M2950" s="43">
        <v>0</v>
      </c>
      <c r="N2950" s="47">
        <f t="shared" si="45"/>
        <v>0</v>
      </c>
      <c r="O2950" s="53" t="s">
        <v>17293</v>
      </c>
      <c r="P2950" s="19" t="s">
        <v>21445</v>
      </c>
      <c r="Q2950" s="15" t="s">
        <v>21415</v>
      </c>
    </row>
    <row r="2951" spans="1:17" x14ac:dyDescent="0.3">
      <c r="A2951" s="17" t="s">
        <v>12044</v>
      </c>
      <c r="B2951" s="39" t="s">
        <v>12698</v>
      </c>
      <c r="C2951" s="40">
        <v>536759</v>
      </c>
      <c r="D2951" s="40" t="s">
        <v>7178</v>
      </c>
      <c r="E2951" s="39" t="s">
        <v>15774</v>
      </c>
      <c r="F2951" s="41"/>
      <c r="G2951" s="41"/>
      <c r="H2951" s="14">
        <v>4210</v>
      </c>
      <c r="I2951" s="41">
        <v>12</v>
      </c>
      <c r="J2951" s="14" t="s">
        <v>12157</v>
      </c>
      <c r="K2951" s="42">
        <v>45873</v>
      </c>
      <c r="L2951" s="42">
        <v>45972</v>
      </c>
      <c r="M2951" s="43">
        <v>0</v>
      </c>
      <c r="N2951" s="47">
        <f t="shared" si="45"/>
        <v>0</v>
      </c>
      <c r="O2951" s="53" t="s">
        <v>7179</v>
      </c>
      <c r="P2951" s="19" t="s">
        <v>21489</v>
      </c>
      <c r="Q2951" s="15" t="s">
        <v>21415</v>
      </c>
    </row>
    <row r="2952" spans="1:17" x14ac:dyDescent="0.3">
      <c r="A2952" s="17" t="s">
        <v>12044</v>
      </c>
      <c r="B2952" s="39" t="s">
        <v>12698</v>
      </c>
      <c r="C2952" s="40">
        <v>536760</v>
      </c>
      <c r="D2952" s="40" t="s">
        <v>7180</v>
      </c>
      <c r="E2952" s="39" t="s">
        <v>15774</v>
      </c>
      <c r="F2952" s="41"/>
      <c r="G2952" s="41"/>
      <c r="H2952" s="14">
        <v>3550</v>
      </c>
      <c r="I2952" s="41">
        <v>12</v>
      </c>
      <c r="J2952" s="14" t="s">
        <v>12157</v>
      </c>
      <c r="K2952" s="42">
        <v>45873</v>
      </c>
      <c r="L2952" s="42">
        <v>45972</v>
      </c>
      <c r="M2952" s="43">
        <v>0</v>
      </c>
      <c r="N2952" s="47">
        <f t="shared" si="45"/>
        <v>0</v>
      </c>
      <c r="O2952" s="53" t="s">
        <v>7181</v>
      </c>
      <c r="P2952" s="19" t="s">
        <v>21489</v>
      </c>
      <c r="Q2952" s="15" t="s">
        <v>21415</v>
      </c>
    </row>
    <row r="2953" spans="1:17" x14ac:dyDescent="0.3">
      <c r="A2953" s="17" t="s">
        <v>12044</v>
      </c>
      <c r="B2953" s="39" t="s">
        <v>12698</v>
      </c>
      <c r="C2953" s="40">
        <v>527482</v>
      </c>
      <c r="D2953" s="40" t="s">
        <v>7174</v>
      </c>
      <c r="E2953" s="39" t="s">
        <v>15774</v>
      </c>
      <c r="F2953" s="41"/>
      <c r="G2953" s="41"/>
      <c r="H2953" s="14">
        <v>2340</v>
      </c>
      <c r="I2953" s="41">
        <v>12</v>
      </c>
      <c r="J2953" s="14" t="s">
        <v>12157</v>
      </c>
      <c r="K2953" s="42">
        <v>45873</v>
      </c>
      <c r="L2953" s="42">
        <v>45972</v>
      </c>
      <c r="M2953" s="43">
        <v>0</v>
      </c>
      <c r="N2953" s="47">
        <f t="shared" ref="N2953:N3016" si="46">+M2953*H2953</f>
        <v>0</v>
      </c>
      <c r="O2953" s="53" t="s">
        <v>7175</v>
      </c>
      <c r="P2953" s="19" t="s">
        <v>21489</v>
      </c>
      <c r="Q2953" s="15" t="s">
        <v>21415</v>
      </c>
    </row>
    <row r="2954" spans="1:17" x14ac:dyDescent="0.3">
      <c r="A2954" s="17" t="s">
        <v>12044</v>
      </c>
      <c r="B2954" s="39" t="s">
        <v>12698</v>
      </c>
      <c r="C2954" s="40">
        <v>570312</v>
      </c>
      <c r="D2954" s="40" t="s">
        <v>7200</v>
      </c>
      <c r="E2954" s="39" t="s">
        <v>15774</v>
      </c>
      <c r="F2954" s="41"/>
      <c r="G2954" s="41"/>
      <c r="H2954" s="14">
        <v>4406</v>
      </c>
      <c r="I2954" s="41">
        <v>12</v>
      </c>
      <c r="J2954" s="14" t="s">
        <v>12157</v>
      </c>
      <c r="K2954" s="42">
        <v>45873</v>
      </c>
      <c r="L2954" s="42">
        <v>45972</v>
      </c>
      <c r="M2954" s="43">
        <v>0</v>
      </c>
      <c r="N2954" s="47">
        <f t="shared" si="46"/>
        <v>0</v>
      </c>
      <c r="O2954" s="53" t="s">
        <v>7201</v>
      </c>
      <c r="P2954" s="40" t="s">
        <v>21416</v>
      </c>
      <c r="Q2954" s="15" t="s">
        <v>21415</v>
      </c>
    </row>
    <row r="2955" spans="1:17" x14ac:dyDescent="0.3">
      <c r="A2955" s="17" t="s">
        <v>12044</v>
      </c>
      <c r="B2955" s="39" t="s">
        <v>12698</v>
      </c>
      <c r="C2955" s="40">
        <v>570311</v>
      </c>
      <c r="D2955" s="40" t="s">
        <v>7198</v>
      </c>
      <c r="E2955" s="39" t="s">
        <v>15774</v>
      </c>
      <c r="F2955" s="41"/>
      <c r="G2955" s="41"/>
      <c r="H2955" s="14">
        <v>4406</v>
      </c>
      <c r="I2955" s="41">
        <v>12</v>
      </c>
      <c r="J2955" s="14" t="s">
        <v>12157</v>
      </c>
      <c r="K2955" s="42">
        <v>45873</v>
      </c>
      <c r="L2955" s="42">
        <v>45972</v>
      </c>
      <c r="M2955" s="43">
        <v>0</v>
      </c>
      <c r="N2955" s="47">
        <f t="shared" si="46"/>
        <v>0</v>
      </c>
      <c r="O2955" s="53" t="s">
        <v>7199</v>
      </c>
      <c r="P2955" s="40" t="s">
        <v>21416</v>
      </c>
      <c r="Q2955" s="15" t="s">
        <v>21415</v>
      </c>
    </row>
    <row r="2956" spans="1:17" x14ac:dyDescent="0.3">
      <c r="A2956" s="17" t="s">
        <v>12044</v>
      </c>
      <c r="B2956" s="39" t="s">
        <v>12698</v>
      </c>
      <c r="C2956" s="40">
        <v>536838</v>
      </c>
      <c r="D2956" s="40" t="s">
        <v>7186</v>
      </c>
      <c r="E2956" s="39" t="s">
        <v>15774</v>
      </c>
      <c r="F2956" s="41"/>
      <c r="G2956" s="41"/>
      <c r="H2956" s="14">
        <v>1275</v>
      </c>
      <c r="I2956" s="41">
        <v>12</v>
      </c>
      <c r="J2956" s="14" t="s">
        <v>12157</v>
      </c>
      <c r="K2956" s="42">
        <v>45873</v>
      </c>
      <c r="L2956" s="42">
        <v>45972</v>
      </c>
      <c r="M2956" s="43">
        <v>0</v>
      </c>
      <c r="N2956" s="47">
        <f t="shared" si="46"/>
        <v>0</v>
      </c>
      <c r="O2956" s="53" t="s">
        <v>7187</v>
      </c>
      <c r="P2956" s="19" t="s">
        <v>21489</v>
      </c>
      <c r="Q2956" s="15" t="s">
        <v>21415</v>
      </c>
    </row>
    <row r="2957" spans="1:17" x14ac:dyDescent="0.3">
      <c r="A2957" s="17" t="s">
        <v>12044</v>
      </c>
      <c r="B2957" s="39" t="s">
        <v>12698</v>
      </c>
      <c r="C2957" s="40">
        <v>536843</v>
      </c>
      <c r="D2957" s="40" t="s">
        <v>7188</v>
      </c>
      <c r="E2957" s="39" t="s">
        <v>15774</v>
      </c>
      <c r="F2957" s="41"/>
      <c r="G2957" s="41"/>
      <c r="H2957" s="14">
        <v>1520</v>
      </c>
      <c r="I2957" s="41">
        <v>12</v>
      </c>
      <c r="J2957" s="14" t="s">
        <v>12157</v>
      </c>
      <c r="K2957" s="42">
        <v>45873</v>
      </c>
      <c r="L2957" s="42">
        <v>45972</v>
      </c>
      <c r="M2957" s="43">
        <v>0</v>
      </c>
      <c r="N2957" s="47">
        <f t="shared" si="46"/>
        <v>0</v>
      </c>
      <c r="O2957" s="53" t="s">
        <v>7189</v>
      </c>
      <c r="P2957" s="19" t="s">
        <v>21489</v>
      </c>
      <c r="Q2957" s="15" t="s">
        <v>21415</v>
      </c>
    </row>
    <row r="2958" spans="1:17" x14ac:dyDescent="0.3">
      <c r="A2958" s="17" t="s">
        <v>12044</v>
      </c>
      <c r="B2958" s="39" t="s">
        <v>12698</v>
      </c>
      <c r="C2958" s="40">
        <v>536815</v>
      </c>
      <c r="D2958" s="40" t="s">
        <v>7182</v>
      </c>
      <c r="E2958" s="39" t="s">
        <v>15774</v>
      </c>
      <c r="F2958" s="41"/>
      <c r="G2958" s="41"/>
      <c r="H2958" s="14">
        <v>2335</v>
      </c>
      <c r="I2958" s="41">
        <v>12</v>
      </c>
      <c r="J2958" s="14" t="s">
        <v>12157</v>
      </c>
      <c r="K2958" s="42">
        <v>45873</v>
      </c>
      <c r="L2958" s="42">
        <v>45972</v>
      </c>
      <c r="M2958" s="43">
        <v>0</v>
      </c>
      <c r="N2958" s="47">
        <f t="shared" si="46"/>
        <v>0</v>
      </c>
      <c r="O2958" s="53" t="s">
        <v>7183</v>
      </c>
      <c r="P2958" s="19" t="s">
        <v>21489</v>
      </c>
      <c r="Q2958" s="15" t="s">
        <v>21415</v>
      </c>
    </row>
    <row r="2959" spans="1:17" x14ac:dyDescent="0.3">
      <c r="A2959" s="17" t="s">
        <v>12044</v>
      </c>
      <c r="B2959" s="39" t="s">
        <v>12698</v>
      </c>
      <c r="C2959" s="40">
        <v>275894</v>
      </c>
      <c r="D2959" s="40" t="s">
        <v>7134</v>
      </c>
      <c r="E2959" s="39" t="s">
        <v>15774</v>
      </c>
      <c r="F2959" s="41"/>
      <c r="G2959" s="41"/>
      <c r="H2959" s="14">
        <v>6817</v>
      </c>
      <c r="I2959" s="41">
        <v>12</v>
      </c>
      <c r="J2959" s="14" t="s">
        <v>12157</v>
      </c>
      <c r="K2959" s="42">
        <v>45873</v>
      </c>
      <c r="L2959" s="42">
        <v>45972</v>
      </c>
      <c r="M2959" s="43">
        <v>0</v>
      </c>
      <c r="N2959" s="47">
        <f t="shared" si="46"/>
        <v>0</v>
      </c>
      <c r="O2959" s="53" t="s">
        <v>7135</v>
      </c>
      <c r="P2959" s="19" t="s">
        <v>21489</v>
      </c>
      <c r="Q2959" s="15" t="s">
        <v>21415</v>
      </c>
    </row>
    <row r="2960" spans="1:17" x14ac:dyDescent="0.3">
      <c r="A2960" s="17" t="s">
        <v>12044</v>
      </c>
      <c r="B2960" s="39" t="s">
        <v>12698</v>
      </c>
      <c r="C2960" s="40">
        <v>160065</v>
      </c>
      <c r="D2960" s="40" t="s">
        <v>7106</v>
      </c>
      <c r="E2960" s="39" t="s">
        <v>15774</v>
      </c>
      <c r="F2960" s="41"/>
      <c r="G2960" s="41"/>
      <c r="H2960" s="14">
        <v>2460</v>
      </c>
      <c r="I2960" s="41">
        <v>12</v>
      </c>
      <c r="J2960" s="14" t="s">
        <v>12157</v>
      </c>
      <c r="K2960" s="42">
        <v>45873</v>
      </c>
      <c r="L2960" s="42">
        <v>45972</v>
      </c>
      <c r="M2960" s="43">
        <v>0</v>
      </c>
      <c r="N2960" s="47">
        <f t="shared" si="46"/>
        <v>0</v>
      </c>
      <c r="O2960" s="53" t="s">
        <v>7107</v>
      </c>
      <c r="P2960" s="19" t="s">
        <v>21489</v>
      </c>
      <c r="Q2960" s="15" t="s">
        <v>21415</v>
      </c>
    </row>
    <row r="2961" spans="1:17" x14ac:dyDescent="0.3">
      <c r="A2961" s="17" t="s">
        <v>12044</v>
      </c>
      <c r="B2961" s="39" t="s">
        <v>12698</v>
      </c>
      <c r="C2961" s="40">
        <v>257744</v>
      </c>
      <c r="D2961" s="40" t="s">
        <v>7122</v>
      </c>
      <c r="E2961" s="39" t="s">
        <v>15774</v>
      </c>
      <c r="F2961" s="41"/>
      <c r="G2961" s="41"/>
      <c r="H2961" s="14">
        <v>4460</v>
      </c>
      <c r="I2961" s="41">
        <v>24</v>
      </c>
      <c r="J2961" s="14" t="s">
        <v>12157</v>
      </c>
      <c r="K2961" s="42">
        <v>45873</v>
      </c>
      <c r="L2961" s="42">
        <v>45972</v>
      </c>
      <c r="M2961" s="43">
        <v>0</v>
      </c>
      <c r="N2961" s="47">
        <f t="shared" si="46"/>
        <v>0</v>
      </c>
      <c r="O2961" s="53" t="s">
        <v>7123</v>
      </c>
      <c r="P2961" s="19" t="s">
        <v>21481</v>
      </c>
      <c r="Q2961" s="15" t="s">
        <v>21415</v>
      </c>
    </row>
    <row r="2962" spans="1:17" x14ac:dyDescent="0.3">
      <c r="A2962" s="17" t="s">
        <v>12044</v>
      </c>
      <c r="B2962" s="39" t="s">
        <v>12698</v>
      </c>
      <c r="C2962" s="40">
        <v>272432</v>
      </c>
      <c r="D2962" s="40" t="s">
        <v>6824</v>
      </c>
      <c r="E2962" s="39" t="s">
        <v>15777</v>
      </c>
      <c r="F2962" s="41"/>
      <c r="G2962" s="41"/>
      <c r="H2962" s="14">
        <v>2348</v>
      </c>
      <c r="I2962" s="41">
        <v>12</v>
      </c>
      <c r="J2962" s="14" t="s">
        <v>12157</v>
      </c>
      <c r="K2962" s="42">
        <v>45873</v>
      </c>
      <c r="L2962" s="42">
        <v>45972</v>
      </c>
      <c r="M2962" s="43">
        <v>0</v>
      </c>
      <c r="N2962" s="47">
        <f t="shared" si="46"/>
        <v>0</v>
      </c>
      <c r="O2962" s="53" t="s">
        <v>6825</v>
      </c>
      <c r="P2962" s="19" t="s">
        <v>21476</v>
      </c>
      <c r="Q2962" s="15" t="s">
        <v>21415</v>
      </c>
    </row>
    <row r="2963" spans="1:17" x14ac:dyDescent="0.3">
      <c r="A2963" s="17" t="s">
        <v>12044</v>
      </c>
      <c r="B2963" s="39" t="s">
        <v>12698</v>
      </c>
      <c r="C2963" s="40">
        <v>297264</v>
      </c>
      <c r="D2963" s="40" t="s">
        <v>6952</v>
      </c>
      <c r="E2963" s="39" t="s">
        <v>15777</v>
      </c>
      <c r="F2963" s="41"/>
      <c r="G2963" s="41"/>
      <c r="H2963" s="14">
        <v>3422</v>
      </c>
      <c r="I2963" s="41">
        <v>24</v>
      </c>
      <c r="J2963" s="14" t="s">
        <v>12157</v>
      </c>
      <c r="K2963" s="42">
        <v>45873</v>
      </c>
      <c r="L2963" s="42">
        <v>45972</v>
      </c>
      <c r="M2963" s="43">
        <v>0</v>
      </c>
      <c r="N2963" s="47">
        <f t="shared" si="46"/>
        <v>0</v>
      </c>
      <c r="O2963" s="53" t="s">
        <v>6953</v>
      </c>
      <c r="P2963" s="19" t="s">
        <v>21476</v>
      </c>
      <c r="Q2963" s="15" t="s">
        <v>21415</v>
      </c>
    </row>
    <row r="2964" spans="1:17" x14ac:dyDescent="0.3">
      <c r="A2964" s="17" t="s">
        <v>12044</v>
      </c>
      <c r="B2964" s="39" t="s">
        <v>12698</v>
      </c>
      <c r="C2964" s="40">
        <v>299725</v>
      </c>
      <c r="D2964" s="40" t="s">
        <v>19361</v>
      </c>
      <c r="E2964" s="39" t="s">
        <v>15777</v>
      </c>
      <c r="F2964" s="41"/>
      <c r="G2964" s="41"/>
      <c r="H2964" s="14">
        <v>2180</v>
      </c>
      <c r="I2964" s="41">
        <v>12</v>
      </c>
      <c r="J2964" s="14" t="s">
        <v>12157</v>
      </c>
      <c r="K2964" s="42">
        <v>45873</v>
      </c>
      <c r="L2964" s="42">
        <v>45972</v>
      </c>
      <c r="M2964" s="43">
        <v>0</v>
      </c>
      <c r="N2964" s="47">
        <f t="shared" si="46"/>
        <v>0</v>
      </c>
      <c r="O2964" s="53" t="s">
        <v>19362</v>
      </c>
      <c r="P2964" s="19" t="s">
        <v>21476</v>
      </c>
      <c r="Q2964" s="15" t="s">
        <v>21415</v>
      </c>
    </row>
    <row r="2965" spans="1:17" x14ac:dyDescent="0.3">
      <c r="A2965" s="17" t="s">
        <v>12044</v>
      </c>
      <c r="B2965" s="39" t="s">
        <v>12698</v>
      </c>
      <c r="C2965" s="40">
        <v>272631</v>
      </c>
      <c r="D2965" s="40" t="s">
        <v>19783</v>
      </c>
      <c r="E2965" s="39" t="s">
        <v>15777</v>
      </c>
      <c r="F2965" s="41"/>
      <c r="G2965" s="41"/>
      <c r="H2965" s="14">
        <v>4330</v>
      </c>
      <c r="I2965" s="41">
        <v>24</v>
      </c>
      <c r="J2965" s="14" t="s">
        <v>12157</v>
      </c>
      <c r="K2965" s="42">
        <v>45873</v>
      </c>
      <c r="L2965" s="42">
        <v>45972</v>
      </c>
      <c r="M2965" s="43">
        <v>0</v>
      </c>
      <c r="N2965" s="47">
        <f t="shared" si="46"/>
        <v>0</v>
      </c>
      <c r="O2965" s="53" t="s">
        <v>19784</v>
      </c>
      <c r="P2965" s="19" t="s">
        <v>21476</v>
      </c>
      <c r="Q2965" s="15" t="s">
        <v>21415</v>
      </c>
    </row>
    <row r="2966" spans="1:17" x14ac:dyDescent="0.3">
      <c r="A2966" s="17" t="s">
        <v>12044</v>
      </c>
      <c r="B2966" s="39" t="s">
        <v>12698</v>
      </c>
      <c r="C2966" s="40">
        <v>272084</v>
      </c>
      <c r="D2966" s="40" t="s">
        <v>6822</v>
      </c>
      <c r="E2966" s="39" t="s">
        <v>15777</v>
      </c>
      <c r="F2966" s="41"/>
      <c r="G2966" s="41"/>
      <c r="H2966" s="14">
        <v>2348</v>
      </c>
      <c r="I2966" s="41">
        <v>12</v>
      </c>
      <c r="J2966" s="14" t="s">
        <v>12157</v>
      </c>
      <c r="K2966" s="42">
        <v>45873</v>
      </c>
      <c r="L2966" s="42">
        <v>45972</v>
      </c>
      <c r="M2966" s="43">
        <v>0</v>
      </c>
      <c r="N2966" s="47">
        <f t="shared" si="46"/>
        <v>0</v>
      </c>
      <c r="O2966" s="53" t="s">
        <v>6823</v>
      </c>
      <c r="P2966" s="19" t="s">
        <v>21476</v>
      </c>
      <c r="Q2966" s="15" t="s">
        <v>21415</v>
      </c>
    </row>
    <row r="2967" spans="1:17" x14ac:dyDescent="0.3">
      <c r="A2967" s="17" t="s">
        <v>12044</v>
      </c>
      <c r="B2967" s="39" t="s">
        <v>12698</v>
      </c>
      <c r="C2967" s="40">
        <v>293470</v>
      </c>
      <c r="D2967" s="40" t="s">
        <v>6930</v>
      </c>
      <c r="E2967" s="39" t="s">
        <v>15777</v>
      </c>
      <c r="F2967" s="41"/>
      <c r="G2967" s="41"/>
      <c r="H2967" s="14">
        <v>2348</v>
      </c>
      <c r="I2967" s="41">
        <v>12</v>
      </c>
      <c r="J2967" s="14" t="s">
        <v>12157</v>
      </c>
      <c r="K2967" s="42">
        <v>45873</v>
      </c>
      <c r="L2967" s="42">
        <v>45972</v>
      </c>
      <c r="M2967" s="43">
        <v>0</v>
      </c>
      <c r="N2967" s="47">
        <f t="shared" si="46"/>
        <v>0</v>
      </c>
      <c r="O2967" s="53" t="s">
        <v>6931</v>
      </c>
      <c r="P2967" s="19" t="s">
        <v>21476</v>
      </c>
      <c r="Q2967" s="15" t="s">
        <v>21415</v>
      </c>
    </row>
    <row r="2968" spans="1:17" x14ac:dyDescent="0.3">
      <c r="A2968" s="17" t="s">
        <v>12044</v>
      </c>
      <c r="B2968" s="39" t="s">
        <v>12698</v>
      </c>
      <c r="C2968" s="40">
        <v>273004</v>
      </c>
      <c r="D2968" s="40" t="s">
        <v>6834</v>
      </c>
      <c r="E2968" s="39" t="s">
        <v>15777</v>
      </c>
      <c r="F2968" s="41"/>
      <c r="G2968" s="41"/>
      <c r="H2968" s="14">
        <v>2885</v>
      </c>
      <c r="I2968" s="41">
        <v>36</v>
      </c>
      <c r="J2968" s="14" t="s">
        <v>12157</v>
      </c>
      <c r="K2968" s="42">
        <v>45873</v>
      </c>
      <c r="L2968" s="42">
        <v>45972</v>
      </c>
      <c r="M2968" s="43">
        <v>0</v>
      </c>
      <c r="N2968" s="47">
        <f t="shared" si="46"/>
        <v>0</v>
      </c>
      <c r="O2968" s="53" t="s">
        <v>6835</v>
      </c>
      <c r="P2968" s="19" t="s">
        <v>21476</v>
      </c>
      <c r="Q2968" s="15" t="s">
        <v>21415</v>
      </c>
    </row>
    <row r="2969" spans="1:17" x14ac:dyDescent="0.3">
      <c r="A2969" s="17" t="s">
        <v>12044</v>
      </c>
      <c r="B2969" s="39" t="s">
        <v>12698</v>
      </c>
      <c r="C2969" s="40">
        <v>288488</v>
      </c>
      <c r="D2969" s="40" t="s">
        <v>17206</v>
      </c>
      <c r="E2969" s="39" t="s">
        <v>15777</v>
      </c>
      <c r="F2969" s="41"/>
      <c r="G2969" s="41"/>
      <c r="H2969" s="14">
        <v>640</v>
      </c>
      <c r="I2969" s="41">
        <v>12</v>
      </c>
      <c r="J2969" s="14" t="s">
        <v>12157</v>
      </c>
      <c r="K2969" s="42">
        <v>45873</v>
      </c>
      <c r="L2969" s="42">
        <v>45972</v>
      </c>
      <c r="M2969" s="43">
        <v>0</v>
      </c>
      <c r="N2969" s="47">
        <f t="shared" si="46"/>
        <v>0</v>
      </c>
      <c r="O2969" s="53" t="s">
        <v>17207</v>
      </c>
      <c r="P2969" s="40" t="s">
        <v>21416</v>
      </c>
      <c r="Q2969" s="15" t="s">
        <v>21415</v>
      </c>
    </row>
    <row r="2970" spans="1:17" x14ac:dyDescent="0.3">
      <c r="A2970" s="17" t="s">
        <v>12044</v>
      </c>
      <c r="B2970" s="39" t="s">
        <v>12698</v>
      </c>
      <c r="C2970" s="40">
        <v>391276</v>
      </c>
      <c r="D2970" s="40" t="s">
        <v>12865</v>
      </c>
      <c r="E2970" s="39" t="s">
        <v>15777</v>
      </c>
      <c r="F2970" s="41"/>
      <c r="G2970" s="41"/>
      <c r="H2970" s="14">
        <v>1369</v>
      </c>
      <c r="I2970" s="41">
        <v>12</v>
      </c>
      <c r="J2970" s="14" t="s">
        <v>12157</v>
      </c>
      <c r="K2970" s="42">
        <v>45873</v>
      </c>
      <c r="L2970" s="42">
        <v>45972</v>
      </c>
      <c r="M2970" s="43">
        <v>0</v>
      </c>
      <c r="N2970" s="47">
        <f t="shared" si="46"/>
        <v>0</v>
      </c>
      <c r="O2970" s="53" t="s">
        <v>12866</v>
      </c>
      <c r="P2970" s="19" t="s">
        <v>21476</v>
      </c>
      <c r="Q2970" s="15" t="s">
        <v>21415</v>
      </c>
    </row>
    <row r="2971" spans="1:17" x14ac:dyDescent="0.3">
      <c r="A2971" s="17" t="s">
        <v>12044</v>
      </c>
      <c r="B2971" s="39" t="s">
        <v>12698</v>
      </c>
      <c r="C2971" s="40">
        <v>391277</v>
      </c>
      <c r="D2971" s="40" t="s">
        <v>12857</v>
      </c>
      <c r="E2971" s="39" t="s">
        <v>15777</v>
      </c>
      <c r="F2971" s="41"/>
      <c r="G2971" s="41"/>
      <c r="H2971" s="14">
        <v>2406</v>
      </c>
      <c r="I2971" s="41">
        <v>12</v>
      </c>
      <c r="J2971" s="14" t="s">
        <v>12157</v>
      </c>
      <c r="K2971" s="42">
        <v>45873</v>
      </c>
      <c r="L2971" s="42">
        <v>45972</v>
      </c>
      <c r="M2971" s="43">
        <v>0</v>
      </c>
      <c r="N2971" s="47">
        <f t="shared" si="46"/>
        <v>0</v>
      </c>
      <c r="O2971" s="53" t="s">
        <v>12858</v>
      </c>
      <c r="P2971" s="19" t="s">
        <v>21476</v>
      </c>
      <c r="Q2971" s="15" t="s">
        <v>21415</v>
      </c>
    </row>
    <row r="2972" spans="1:17" x14ac:dyDescent="0.3">
      <c r="A2972" s="17" t="s">
        <v>12044</v>
      </c>
      <c r="B2972" s="39" t="s">
        <v>12698</v>
      </c>
      <c r="C2972" s="40">
        <v>300695</v>
      </c>
      <c r="D2972" s="40" t="s">
        <v>20491</v>
      </c>
      <c r="E2972" s="39" t="s">
        <v>15777</v>
      </c>
      <c r="F2972" s="41"/>
      <c r="G2972" s="41"/>
      <c r="H2972" s="14">
        <v>820</v>
      </c>
      <c r="I2972" s="41">
        <v>12</v>
      </c>
      <c r="J2972" s="14" t="s">
        <v>12157</v>
      </c>
      <c r="K2972" s="42">
        <v>45873</v>
      </c>
      <c r="L2972" s="42">
        <v>45972</v>
      </c>
      <c r="M2972" s="43">
        <v>0</v>
      </c>
      <c r="N2972" s="47">
        <f t="shared" si="46"/>
        <v>0</v>
      </c>
      <c r="O2972" s="53" t="s">
        <v>20492</v>
      </c>
      <c r="P2972" s="19" t="s">
        <v>21476</v>
      </c>
      <c r="Q2972" s="15" t="s">
        <v>21415</v>
      </c>
    </row>
    <row r="2973" spans="1:17" x14ac:dyDescent="0.3">
      <c r="A2973" s="17" t="s">
        <v>12044</v>
      </c>
      <c r="B2973" s="39" t="s">
        <v>12698</v>
      </c>
      <c r="C2973" s="40">
        <v>262423</v>
      </c>
      <c r="D2973" s="40" t="s">
        <v>6761</v>
      </c>
      <c r="E2973" s="39" t="s">
        <v>15777</v>
      </c>
      <c r="F2973" s="41"/>
      <c r="G2973" s="41"/>
      <c r="H2973" s="14">
        <v>3877</v>
      </c>
      <c r="I2973" s="41">
        <v>48</v>
      </c>
      <c r="J2973" s="14" t="s">
        <v>12157</v>
      </c>
      <c r="K2973" s="42">
        <v>45873</v>
      </c>
      <c r="L2973" s="42">
        <v>45972</v>
      </c>
      <c r="M2973" s="43">
        <v>0</v>
      </c>
      <c r="N2973" s="47">
        <f t="shared" si="46"/>
        <v>0</v>
      </c>
      <c r="O2973" s="53" t="s">
        <v>6762</v>
      </c>
      <c r="P2973" s="19" t="s">
        <v>21447</v>
      </c>
      <c r="Q2973" s="15" t="s">
        <v>21415</v>
      </c>
    </row>
    <row r="2974" spans="1:17" x14ac:dyDescent="0.3">
      <c r="A2974" s="17" t="s">
        <v>12044</v>
      </c>
      <c r="B2974" s="39" t="s">
        <v>12698</v>
      </c>
      <c r="C2974" s="40">
        <v>283201</v>
      </c>
      <c r="D2974" s="40" t="s">
        <v>19228</v>
      </c>
      <c r="E2974" s="39" t="s">
        <v>15777</v>
      </c>
      <c r="F2974" s="41"/>
      <c r="G2974" s="41"/>
      <c r="H2974" s="14">
        <v>3800</v>
      </c>
      <c r="I2974" s="41">
        <v>24</v>
      </c>
      <c r="J2974" s="14" t="s">
        <v>12157</v>
      </c>
      <c r="K2974" s="42">
        <v>45873</v>
      </c>
      <c r="L2974" s="42">
        <v>45972</v>
      </c>
      <c r="M2974" s="43">
        <v>0</v>
      </c>
      <c r="N2974" s="47">
        <f t="shared" si="46"/>
        <v>0</v>
      </c>
      <c r="O2974" s="53" t="s">
        <v>19229</v>
      </c>
      <c r="P2974" s="40" t="s">
        <v>21416</v>
      </c>
      <c r="Q2974" s="15" t="s">
        <v>21415</v>
      </c>
    </row>
    <row r="2975" spans="1:17" x14ac:dyDescent="0.3">
      <c r="A2975" s="17" t="s">
        <v>12044</v>
      </c>
      <c r="B2975" s="39" t="s">
        <v>12698</v>
      </c>
      <c r="C2975" s="40">
        <v>570449</v>
      </c>
      <c r="D2975" s="40" t="s">
        <v>12255</v>
      </c>
      <c r="E2975" s="39" t="s">
        <v>15777</v>
      </c>
      <c r="F2975" s="41"/>
      <c r="G2975" s="41"/>
      <c r="H2975" s="14">
        <v>2377</v>
      </c>
      <c r="I2975" s="41">
        <v>48</v>
      </c>
      <c r="J2975" s="14" t="s">
        <v>12157</v>
      </c>
      <c r="K2975" s="42">
        <v>45873</v>
      </c>
      <c r="L2975" s="42">
        <v>45972</v>
      </c>
      <c r="M2975" s="43">
        <v>0</v>
      </c>
      <c r="N2975" s="47">
        <f t="shared" si="46"/>
        <v>0</v>
      </c>
      <c r="O2975" s="53" t="s">
        <v>12256</v>
      </c>
      <c r="P2975" s="40" t="s">
        <v>21416</v>
      </c>
      <c r="Q2975" s="15" t="s">
        <v>21415</v>
      </c>
    </row>
    <row r="2976" spans="1:17" x14ac:dyDescent="0.3">
      <c r="A2976" s="17" t="s">
        <v>12044</v>
      </c>
      <c r="B2976" s="39" t="s">
        <v>12698</v>
      </c>
      <c r="C2976" s="40">
        <v>402836</v>
      </c>
      <c r="D2976" s="40" t="s">
        <v>7012</v>
      </c>
      <c r="E2976" s="39" t="s">
        <v>15777</v>
      </c>
      <c r="F2976" s="41"/>
      <c r="G2976" s="41"/>
      <c r="H2976" s="14">
        <v>3691</v>
      </c>
      <c r="I2976" s="41">
        <v>36</v>
      </c>
      <c r="J2976" s="14" t="s">
        <v>12157</v>
      </c>
      <c r="K2976" s="42">
        <v>45873</v>
      </c>
      <c r="L2976" s="42">
        <v>45972</v>
      </c>
      <c r="M2976" s="43">
        <v>0</v>
      </c>
      <c r="N2976" s="47">
        <f t="shared" si="46"/>
        <v>0</v>
      </c>
      <c r="O2976" s="53" t="s">
        <v>7013</v>
      </c>
      <c r="P2976" s="19" t="s">
        <v>21447</v>
      </c>
      <c r="Q2976" s="15" t="s">
        <v>21415</v>
      </c>
    </row>
    <row r="2977" spans="1:17" x14ac:dyDescent="0.3">
      <c r="A2977" s="17" t="s">
        <v>12044</v>
      </c>
      <c r="B2977" s="39" t="s">
        <v>12698</v>
      </c>
      <c r="C2977" s="40">
        <v>260914</v>
      </c>
      <c r="D2977" s="40" t="s">
        <v>6753</v>
      </c>
      <c r="E2977" s="39" t="s">
        <v>15777</v>
      </c>
      <c r="F2977" s="41"/>
      <c r="G2977" s="41"/>
      <c r="H2977" s="14">
        <v>6515</v>
      </c>
      <c r="I2977" s="41">
        <v>12</v>
      </c>
      <c r="J2977" s="14" t="s">
        <v>12157</v>
      </c>
      <c r="K2977" s="42">
        <v>45873</v>
      </c>
      <c r="L2977" s="42">
        <v>45972</v>
      </c>
      <c r="M2977" s="43">
        <v>0</v>
      </c>
      <c r="N2977" s="47">
        <f t="shared" si="46"/>
        <v>0</v>
      </c>
      <c r="O2977" s="53" t="s">
        <v>6754</v>
      </c>
      <c r="P2977" s="40" t="s">
        <v>21416</v>
      </c>
      <c r="Q2977" s="15" t="s">
        <v>21415</v>
      </c>
    </row>
    <row r="2978" spans="1:17" x14ac:dyDescent="0.3">
      <c r="A2978" s="17" t="s">
        <v>12044</v>
      </c>
      <c r="B2978" s="39" t="s">
        <v>12698</v>
      </c>
      <c r="C2978" s="40">
        <v>578345</v>
      </c>
      <c r="D2978" s="40" t="s">
        <v>18459</v>
      </c>
      <c r="E2978" s="39" t="s">
        <v>15777</v>
      </c>
      <c r="F2978" s="41"/>
      <c r="G2978" s="41"/>
      <c r="H2978" s="14">
        <v>2905</v>
      </c>
      <c r="I2978" s="41">
        <v>15</v>
      </c>
      <c r="J2978" s="14" t="s">
        <v>12157</v>
      </c>
      <c r="K2978" s="42">
        <v>45873</v>
      </c>
      <c r="L2978" s="42">
        <v>45972</v>
      </c>
      <c r="M2978" s="43">
        <v>0</v>
      </c>
      <c r="N2978" s="47">
        <f t="shared" si="46"/>
        <v>0</v>
      </c>
      <c r="O2978" s="53" t="s">
        <v>18460</v>
      </c>
      <c r="P2978" s="40" t="s">
        <v>21416</v>
      </c>
      <c r="Q2978" s="15" t="s">
        <v>21415</v>
      </c>
    </row>
    <row r="2979" spans="1:17" x14ac:dyDescent="0.3">
      <c r="A2979" s="17" t="s">
        <v>12044</v>
      </c>
      <c r="B2979" s="39" t="s">
        <v>12698</v>
      </c>
      <c r="C2979" s="40">
        <v>556588</v>
      </c>
      <c r="D2979" s="40" t="s">
        <v>7072</v>
      </c>
      <c r="E2979" s="39" t="s">
        <v>15777</v>
      </c>
      <c r="F2979" s="41"/>
      <c r="G2979" s="41"/>
      <c r="H2979" s="14">
        <v>3691</v>
      </c>
      <c r="I2979" s="41">
        <v>12</v>
      </c>
      <c r="J2979" s="14" t="s">
        <v>12157</v>
      </c>
      <c r="K2979" s="42">
        <v>45873</v>
      </c>
      <c r="L2979" s="42">
        <v>45972</v>
      </c>
      <c r="M2979" s="43">
        <v>0</v>
      </c>
      <c r="N2979" s="47">
        <f t="shared" si="46"/>
        <v>0</v>
      </c>
      <c r="O2979" s="53" t="s">
        <v>7073</v>
      </c>
      <c r="P2979" s="40" t="s">
        <v>21416</v>
      </c>
      <c r="Q2979" s="15" t="s">
        <v>21415</v>
      </c>
    </row>
    <row r="2980" spans="1:17" x14ac:dyDescent="0.3">
      <c r="A2980" s="17" t="s">
        <v>12044</v>
      </c>
      <c r="B2980" s="39" t="s">
        <v>12698</v>
      </c>
      <c r="C2980" s="40">
        <v>393553</v>
      </c>
      <c r="D2980" s="40" t="s">
        <v>6998</v>
      </c>
      <c r="E2980" s="39" t="s">
        <v>15777</v>
      </c>
      <c r="F2980" s="41"/>
      <c r="G2980" s="41"/>
      <c r="H2980" s="14">
        <v>4229</v>
      </c>
      <c r="I2980" s="41">
        <v>12</v>
      </c>
      <c r="J2980" s="14" t="s">
        <v>12157</v>
      </c>
      <c r="K2980" s="42">
        <v>45873</v>
      </c>
      <c r="L2980" s="42">
        <v>45972</v>
      </c>
      <c r="M2980" s="43">
        <v>0</v>
      </c>
      <c r="N2980" s="47">
        <f t="shared" si="46"/>
        <v>0</v>
      </c>
      <c r="O2980" s="53" t="s">
        <v>6999</v>
      </c>
      <c r="P2980" s="19" t="s">
        <v>21447</v>
      </c>
      <c r="Q2980" s="15" t="s">
        <v>21415</v>
      </c>
    </row>
    <row r="2981" spans="1:17" x14ac:dyDescent="0.3">
      <c r="A2981" s="17" t="s">
        <v>12044</v>
      </c>
      <c r="B2981" s="39" t="s">
        <v>12698</v>
      </c>
      <c r="C2981" s="40">
        <v>556949</v>
      </c>
      <c r="D2981" s="40" t="s">
        <v>19871</v>
      </c>
      <c r="E2981" s="39" t="s">
        <v>15777</v>
      </c>
      <c r="F2981" s="41"/>
      <c r="G2981" s="41"/>
      <c r="H2981" s="14">
        <v>5830</v>
      </c>
      <c r="I2981" s="41"/>
      <c r="J2981" s="14"/>
      <c r="K2981" s="42">
        <v>45873</v>
      </c>
      <c r="L2981" s="42">
        <v>45972</v>
      </c>
      <c r="M2981" s="43">
        <v>0</v>
      </c>
      <c r="N2981" s="47">
        <f t="shared" si="46"/>
        <v>0</v>
      </c>
      <c r="O2981" s="53" t="s">
        <v>19872</v>
      </c>
      <c r="P2981" s="40" t="s">
        <v>21416</v>
      </c>
      <c r="Q2981" s="15" t="s">
        <v>21415</v>
      </c>
    </row>
    <row r="2982" spans="1:17" x14ac:dyDescent="0.3">
      <c r="A2982" s="17" t="s">
        <v>12044</v>
      </c>
      <c r="B2982" s="39" t="s">
        <v>12698</v>
      </c>
      <c r="C2982" s="40">
        <v>267124</v>
      </c>
      <c r="D2982" s="40" t="s">
        <v>18569</v>
      </c>
      <c r="E2982" s="39" t="s">
        <v>15777</v>
      </c>
      <c r="F2982" s="41"/>
      <c r="G2982" s="41"/>
      <c r="H2982" s="14">
        <v>6810</v>
      </c>
      <c r="I2982" s="41"/>
      <c r="J2982" s="14"/>
      <c r="K2982" s="42">
        <v>45873</v>
      </c>
      <c r="L2982" s="42">
        <v>45972</v>
      </c>
      <c r="M2982" s="43">
        <v>0</v>
      </c>
      <c r="N2982" s="47">
        <f t="shared" si="46"/>
        <v>0</v>
      </c>
      <c r="O2982" s="53" t="s">
        <v>18570</v>
      </c>
      <c r="P2982" s="40" t="s">
        <v>21416</v>
      </c>
      <c r="Q2982" s="15" t="s">
        <v>21415</v>
      </c>
    </row>
    <row r="2983" spans="1:17" x14ac:dyDescent="0.3">
      <c r="A2983" s="17" t="s">
        <v>12044</v>
      </c>
      <c r="B2983" s="39" t="s">
        <v>12698</v>
      </c>
      <c r="C2983" s="40">
        <v>297755</v>
      </c>
      <c r="D2983" s="40" t="s">
        <v>20565</v>
      </c>
      <c r="E2983" s="39" t="s">
        <v>15777</v>
      </c>
      <c r="F2983" s="41"/>
      <c r="G2983" s="41"/>
      <c r="H2983" s="14">
        <v>2950</v>
      </c>
      <c r="I2983" s="41">
        <v>24</v>
      </c>
      <c r="J2983" s="14" t="s">
        <v>12157</v>
      </c>
      <c r="K2983" s="42">
        <v>45873</v>
      </c>
      <c r="L2983" s="42">
        <v>45972</v>
      </c>
      <c r="M2983" s="43">
        <v>0</v>
      </c>
      <c r="N2983" s="47">
        <f t="shared" si="46"/>
        <v>0</v>
      </c>
      <c r="O2983" s="53" t="s">
        <v>20566</v>
      </c>
      <c r="P2983" s="19" t="s">
        <v>21454</v>
      </c>
      <c r="Q2983" s="15" t="s">
        <v>21415</v>
      </c>
    </row>
    <row r="2984" spans="1:17" x14ac:dyDescent="0.3">
      <c r="A2984" s="17" t="s">
        <v>12044</v>
      </c>
      <c r="B2984" s="39" t="s">
        <v>12698</v>
      </c>
      <c r="C2984" s="40">
        <v>274700</v>
      </c>
      <c r="D2984" s="40" t="s">
        <v>6840</v>
      </c>
      <c r="E2984" s="39" t="s">
        <v>15777</v>
      </c>
      <c r="F2984" s="41"/>
      <c r="G2984" s="41"/>
      <c r="H2984" s="14">
        <v>1936</v>
      </c>
      <c r="I2984" s="41">
        <v>12</v>
      </c>
      <c r="J2984" s="14" t="s">
        <v>12157</v>
      </c>
      <c r="K2984" s="42">
        <v>45873</v>
      </c>
      <c r="L2984" s="42">
        <v>45972</v>
      </c>
      <c r="M2984" s="43">
        <v>0</v>
      </c>
      <c r="N2984" s="47">
        <f t="shared" si="46"/>
        <v>0</v>
      </c>
      <c r="O2984" s="53" t="s">
        <v>6841</v>
      </c>
      <c r="P2984" s="19" t="s">
        <v>21454</v>
      </c>
      <c r="Q2984" s="15" t="s">
        <v>21415</v>
      </c>
    </row>
    <row r="2985" spans="1:17" x14ac:dyDescent="0.3">
      <c r="A2985" s="17" t="s">
        <v>12044</v>
      </c>
      <c r="B2985" s="39" t="s">
        <v>12698</v>
      </c>
      <c r="C2985" s="40">
        <v>264345</v>
      </c>
      <c r="D2985" s="40" t="s">
        <v>6779</v>
      </c>
      <c r="E2985" s="39" t="s">
        <v>15777</v>
      </c>
      <c r="F2985" s="41"/>
      <c r="G2985" s="41"/>
      <c r="H2985" s="14">
        <v>3691</v>
      </c>
      <c r="I2985" s="41">
        <v>12</v>
      </c>
      <c r="J2985" s="14" t="s">
        <v>12157</v>
      </c>
      <c r="K2985" s="42">
        <v>45873</v>
      </c>
      <c r="L2985" s="42">
        <v>45972</v>
      </c>
      <c r="M2985" s="43">
        <v>0</v>
      </c>
      <c r="N2985" s="47">
        <f t="shared" si="46"/>
        <v>0</v>
      </c>
      <c r="O2985" s="53" t="s">
        <v>6780</v>
      </c>
      <c r="P2985" s="19" t="s">
        <v>21476</v>
      </c>
      <c r="Q2985" s="15" t="s">
        <v>21415</v>
      </c>
    </row>
    <row r="2986" spans="1:17" x14ac:dyDescent="0.3">
      <c r="A2986" s="17" t="s">
        <v>12044</v>
      </c>
      <c r="B2986" s="39" t="s">
        <v>12698</v>
      </c>
      <c r="C2986" s="40">
        <v>277427</v>
      </c>
      <c r="D2986" s="40" t="s">
        <v>19327</v>
      </c>
      <c r="E2986" s="39" t="s">
        <v>15777</v>
      </c>
      <c r="F2986" s="41"/>
      <c r="G2986" s="41"/>
      <c r="H2986" s="14">
        <v>3340</v>
      </c>
      <c r="I2986" s="41">
        <v>12</v>
      </c>
      <c r="J2986" s="14" t="s">
        <v>12157</v>
      </c>
      <c r="K2986" s="42">
        <v>45873</v>
      </c>
      <c r="L2986" s="42">
        <v>45972</v>
      </c>
      <c r="M2986" s="43">
        <v>0</v>
      </c>
      <c r="N2986" s="47">
        <f t="shared" si="46"/>
        <v>0</v>
      </c>
      <c r="O2986" s="53" t="s">
        <v>19328</v>
      </c>
      <c r="P2986" s="19" t="s">
        <v>21476</v>
      </c>
      <c r="Q2986" s="15" t="s">
        <v>21415</v>
      </c>
    </row>
    <row r="2987" spans="1:17" x14ac:dyDescent="0.3">
      <c r="A2987" s="17" t="s">
        <v>12044</v>
      </c>
      <c r="B2987" s="39" t="s">
        <v>12698</v>
      </c>
      <c r="C2987" s="40">
        <v>287872</v>
      </c>
      <c r="D2987" s="40" t="s">
        <v>14289</v>
      </c>
      <c r="E2987" s="39" t="s">
        <v>15777</v>
      </c>
      <c r="F2987" s="41"/>
      <c r="G2987" s="41"/>
      <c r="H2987" s="14">
        <v>1338</v>
      </c>
      <c r="I2987" s="41"/>
      <c r="J2987" s="14"/>
      <c r="K2987" s="42">
        <v>45873</v>
      </c>
      <c r="L2987" s="42">
        <v>45972</v>
      </c>
      <c r="M2987" s="43">
        <v>0</v>
      </c>
      <c r="N2987" s="47">
        <f t="shared" si="46"/>
        <v>0</v>
      </c>
      <c r="O2987" s="53" t="s">
        <v>14290</v>
      </c>
      <c r="P2987" s="19" t="s">
        <v>21451</v>
      </c>
      <c r="Q2987" s="15" t="s">
        <v>21415</v>
      </c>
    </row>
    <row r="2988" spans="1:17" x14ac:dyDescent="0.3">
      <c r="A2988" s="17" t="s">
        <v>12044</v>
      </c>
      <c r="B2988" s="39" t="s">
        <v>12698</v>
      </c>
      <c r="C2988" s="40">
        <v>573787</v>
      </c>
      <c r="D2988" s="40" t="s">
        <v>19793</v>
      </c>
      <c r="E2988" s="39" t="s">
        <v>15777</v>
      </c>
      <c r="F2988" s="41"/>
      <c r="G2988" s="41"/>
      <c r="H2988" s="14">
        <v>1750</v>
      </c>
      <c r="I2988" s="41">
        <v>72</v>
      </c>
      <c r="J2988" s="14" t="s">
        <v>12157</v>
      </c>
      <c r="K2988" s="42">
        <v>45873</v>
      </c>
      <c r="L2988" s="42">
        <v>45972</v>
      </c>
      <c r="M2988" s="43">
        <v>0</v>
      </c>
      <c r="N2988" s="47">
        <f t="shared" si="46"/>
        <v>0</v>
      </c>
      <c r="O2988" s="53" t="s">
        <v>19794</v>
      </c>
      <c r="P2988" s="40" t="s">
        <v>21416</v>
      </c>
      <c r="Q2988" s="15" t="s">
        <v>21415</v>
      </c>
    </row>
    <row r="2989" spans="1:17" x14ac:dyDescent="0.3">
      <c r="A2989" s="17" t="s">
        <v>12044</v>
      </c>
      <c r="B2989" s="39" t="s">
        <v>12698</v>
      </c>
      <c r="C2989" s="40">
        <v>265955</v>
      </c>
      <c r="D2989" s="40" t="s">
        <v>19248</v>
      </c>
      <c r="E2989" s="39" t="s">
        <v>15777</v>
      </c>
      <c r="F2989" s="41"/>
      <c r="G2989" s="41"/>
      <c r="H2989" s="14">
        <v>3880</v>
      </c>
      <c r="I2989" s="41">
        <v>18</v>
      </c>
      <c r="J2989" s="14" t="s">
        <v>12157</v>
      </c>
      <c r="K2989" s="42">
        <v>45873</v>
      </c>
      <c r="L2989" s="42">
        <v>45972</v>
      </c>
      <c r="M2989" s="43">
        <v>0</v>
      </c>
      <c r="N2989" s="47">
        <f t="shared" si="46"/>
        <v>0</v>
      </c>
      <c r="O2989" s="53" t="s">
        <v>19249</v>
      </c>
      <c r="P2989" s="19" t="s">
        <v>21451</v>
      </c>
      <c r="Q2989" s="15" t="s">
        <v>21415</v>
      </c>
    </row>
    <row r="2990" spans="1:17" x14ac:dyDescent="0.3">
      <c r="A2990" s="17" t="s">
        <v>12044</v>
      </c>
      <c r="B2990" s="39" t="s">
        <v>12698</v>
      </c>
      <c r="C2990" s="40">
        <v>575087</v>
      </c>
      <c r="D2990" s="40" t="s">
        <v>20521</v>
      </c>
      <c r="E2990" s="39" t="s">
        <v>15777</v>
      </c>
      <c r="F2990" s="41"/>
      <c r="G2990" s="41"/>
      <c r="H2990" s="14">
        <v>3413</v>
      </c>
      <c r="I2990" s="41">
        <v>60</v>
      </c>
      <c r="J2990" s="14" t="s">
        <v>12157</v>
      </c>
      <c r="K2990" s="42">
        <v>45873</v>
      </c>
      <c r="L2990" s="42">
        <v>45972</v>
      </c>
      <c r="M2990" s="43">
        <v>0</v>
      </c>
      <c r="N2990" s="47">
        <f t="shared" si="46"/>
        <v>0</v>
      </c>
      <c r="O2990" s="53" t="s">
        <v>20522</v>
      </c>
      <c r="P2990" s="40" t="s">
        <v>21416</v>
      </c>
      <c r="Q2990" s="15" t="s">
        <v>21415</v>
      </c>
    </row>
    <row r="2991" spans="1:17" x14ac:dyDescent="0.3">
      <c r="A2991" s="17" t="s">
        <v>12044</v>
      </c>
      <c r="B2991" s="39" t="s">
        <v>12698</v>
      </c>
      <c r="C2991" s="40">
        <v>384931</v>
      </c>
      <c r="D2991" s="40" t="s">
        <v>14434</v>
      </c>
      <c r="E2991" s="39" t="s">
        <v>15777</v>
      </c>
      <c r="F2991" s="41"/>
      <c r="G2991" s="41"/>
      <c r="H2991" s="14">
        <v>2011</v>
      </c>
      <c r="I2991" s="41"/>
      <c r="J2991" s="14"/>
      <c r="K2991" s="42">
        <v>45873</v>
      </c>
      <c r="L2991" s="42">
        <v>45972</v>
      </c>
      <c r="M2991" s="43">
        <v>0</v>
      </c>
      <c r="N2991" s="47">
        <f t="shared" si="46"/>
        <v>0</v>
      </c>
      <c r="O2991" s="53" t="s">
        <v>14435</v>
      </c>
      <c r="P2991" s="19" t="s">
        <v>21451</v>
      </c>
      <c r="Q2991" s="15" t="s">
        <v>21415</v>
      </c>
    </row>
    <row r="2992" spans="1:17" x14ac:dyDescent="0.3">
      <c r="A2992" s="17" t="s">
        <v>12044</v>
      </c>
      <c r="B2992" s="39" t="s">
        <v>12698</v>
      </c>
      <c r="C2992" s="40">
        <v>532589</v>
      </c>
      <c r="D2992" s="40" t="s">
        <v>19637</v>
      </c>
      <c r="E2992" s="39" t="s">
        <v>15777</v>
      </c>
      <c r="F2992" s="41"/>
      <c r="G2992" s="41"/>
      <c r="H2992" s="14">
        <v>1760</v>
      </c>
      <c r="I2992" s="41">
        <v>24</v>
      </c>
      <c r="J2992" s="14" t="s">
        <v>12157</v>
      </c>
      <c r="K2992" s="42">
        <v>45873</v>
      </c>
      <c r="L2992" s="42">
        <v>45972</v>
      </c>
      <c r="M2992" s="43">
        <v>0</v>
      </c>
      <c r="N2992" s="47">
        <f t="shared" si="46"/>
        <v>0</v>
      </c>
      <c r="O2992" s="53" t="s">
        <v>19638</v>
      </c>
      <c r="P2992" s="19" t="s">
        <v>21451</v>
      </c>
      <c r="Q2992" s="15" t="s">
        <v>21415</v>
      </c>
    </row>
    <row r="2993" spans="1:17" x14ac:dyDescent="0.3">
      <c r="A2993" s="17" t="s">
        <v>12044</v>
      </c>
      <c r="B2993" s="39" t="s">
        <v>12698</v>
      </c>
      <c r="C2993" s="40">
        <v>532588</v>
      </c>
      <c r="D2993" s="40" t="s">
        <v>7020</v>
      </c>
      <c r="E2993" s="39" t="s">
        <v>15777</v>
      </c>
      <c r="F2993" s="41"/>
      <c r="G2993" s="41"/>
      <c r="H2993" s="14">
        <v>1943</v>
      </c>
      <c r="I2993" s="41">
        <v>24</v>
      </c>
      <c r="J2993" s="14" t="s">
        <v>12157</v>
      </c>
      <c r="K2993" s="42">
        <v>45873</v>
      </c>
      <c r="L2993" s="42">
        <v>45972</v>
      </c>
      <c r="M2993" s="43">
        <v>0</v>
      </c>
      <c r="N2993" s="47">
        <f t="shared" si="46"/>
        <v>0</v>
      </c>
      <c r="O2993" s="53" t="s">
        <v>7021</v>
      </c>
      <c r="P2993" s="19" t="s">
        <v>21451</v>
      </c>
      <c r="Q2993" s="15" t="s">
        <v>21415</v>
      </c>
    </row>
    <row r="2994" spans="1:17" x14ac:dyDescent="0.3">
      <c r="A2994" s="17" t="s">
        <v>12044</v>
      </c>
      <c r="B2994" s="39" t="s">
        <v>12698</v>
      </c>
      <c r="C2994" s="40">
        <v>532587</v>
      </c>
      <c r="D2994" s="40" t="s">
        <v>7018</v>
      </c>
      <c r="E2994" s="39" t="s">
        <v>15777</v>
      </c>
      <c r="F2994" s="41"/>
      <c r="G2994" s="41"/>
      <c r="H2994" s="14">
        <v>1943</v>
      </c>
      <c r="I2994" s="41">
        <v>24</v>
      </c>
      <c r="J2994" s="14" t="s">
        <v>12157</v>
      </c>
      <c r="K2994" s="42">
        <v>45873</v>
      </c>
      <c r="L2994" s="42">
        <v>45972</v>
      </c>
      <c r="M2994" s="43">
        <v>0</v>
      </c>
      <c r="N2994" s="47">
        <f t="shared" si="46"/>
        <v>0</v>
      </c>
      <c r="O2994" s="53" t="s">
        <v>7019</v>
      </c>
      <c r="P2994" s="19" t="s">
        <v>21451</v>
      </c>
      <c r="Q2994" s="15" t="s">
        <v>21415</v>
      </c>
    </row>
    <row r="2995" spans="1:17" x14ac:dyDescent="0.3">
      <c r="A2995" s="17" t="s">
        <v>12044</v>
      </c>
      <c r="B2995" s="39" t="s">
        <v>12698</v>
      </c>
      <c r="C2995" s="40">
        <v>270024</v>
      </c>
      <c r="D2995" s="40" t="s">
        <v>14146</v>
      </c>
      <c r="E2995" s="39" t="s">
        <v>15777</v>
      </c>
      <c r="F2995" s="41"/>
      <c r="G2995" s="41"/>
      <c r="H2995" s="14">
        <v>2548</v>
      </c>
      <c r="I2995" s="41"/>
      <c r="J2995" s="14"/>
      <c r="K2995" s="42">
        <v>45873</v>
      </c>
      <c r="L2995" s="42">
        <v>45972</v>
      </c>
      <c r="M2995" s="43">
        <v>0</v>
      </c>
      <c r="N2995" s="47">
        <f t="shared" si="46"/>
        <v>0</v>
      </c>
      <c r="O2995" s="53" t="s">
        <v>14147</v>
      </c>
      <c r="P2995" s="19" t="s">
        <v>21451</v>
      </c>
      <c r="Q2995" s="15" t="s">
        <v>21415</v>
      </c>
    </row>
    <row r="2996" spans="1:17" x14ac:dyDescent="0.3">
      <c r="A2996" s="17" t="s">
        <v>12044</v>
      </c>
      <c r="B2996" s="39" t="s">
        <v>12698</v>
      </c>
      <c r="C2996" s="40">
        <v>561816</v>
      </c>
      <c r="D2996" s="40" t="s">
        <v>18176</v>
      </c>
      <c r="E2996" s="39" t="s">
        <v>15777</v>
      </c>
      <c r="F2996" s="41"/>
      <c r="G2996" s="41"/>
      <c r="H2996" s="14">
        <v>910</v>
      </c>
      <c r="I2996" s="41">
        <v>72</v>
      </c>
      <c r="J2996" s="14" t="s">
        <v>12157</v>
      </c>
      <c r="K2996" s="42">
        <v>45873</v>
      </c>
      <c r="L2996" s="42">
        <v>45972</v>
      </c>
      <c r="M2996" s="43">
        <v>0</v>
      </c>
      <c r="N2996" s="47">
        <f t="shared" si="46"/>
        <v>0</v>
      </c>
      <c r="O2996" s="53" t="s">
        <v>18177</v>
      </c>
      <c r="P2996" s="40" t="s">
        <v>21416</v>
      </c>
      <c r="Q2996" s="15" t="s">
        <v>21415</v>
      </c>
    </row>
    <row r="2997" spans="1:17" x14ac:dyDescent="0.3">
      <c r="A2997" s="17" t="s">
        <v>12044</v>
      </c>
      <c r="B2997" s="39" t="s">
        <v>12698</v>
      </c>
      <c r="C2997" s="40">
        <v>561815</v>
      </c>
      <c r="D2997" s="40" t="s">
        <v>7082</v>
      </c>
      <c r="E2997" s="39" t="s">
        <v>15777</v>
      </c>
      <c r="F2997" s="41"/>
      <c r="G2997" s="41"/>
      <c r="H2997" s="14">
        <v>1943</v>
      </c>
      <c r="I2997" s="41">
        <v>36</v>
      </c>
      <c r="J2997" s="14" t="s">
        <v>12157</v>
      </c>
      <c r="K2997" s="42">
        <v>45873</v>
      </c>
      <c r="L2997" s="42">
        <v>45972</v>
      </c>
      <c r="M2997" s="43">
        <v>0</v>
      </c>
      <c r="N2997" s="47">
        <f t="shared" si="46"/>
        <v>0</v>
      </c>
      <c r="O2997" s="53" t="s">
        <v>7083</v>
      </c>
      <c r="P2997" s="40" t="s">
        <v>21416</v>
      </c>
      <c r="Q2997" s="15" t="s">
        <v>21415</v>
      </c>
    </row>
    <row r="2998" spans="1:17" x14ac:dyDescent="0.3">
      <c r="A2998" s="17" t="s">
        <v>12044</v>
      </c>
      <c r="B2998" s="39" t="s">
        <v>12698</v>
      </c>
      <c r="C2998" s="40">
        <v>575090</v>
      </c>
      <c r="D2998" s="40" t="s">
        <v>20555</v>
      </c>
      <c r="E2998" s="39" t="s">
        <v>15777</v>
      </c>
      <c r="F2998" s="41"/>
      <c r="G2998" s="41"/>
      <c r="H2998" s="14">
        <v>3159</v>
      </c>
      <c r="I2998" s="41">
        <v>60</v>
      </c>
      <c r="J2998" s="14" t="s">
        <v>12157</v>
      </c>
      <c r="K2998" s="42">
        <v>45873</v>
      </c>
      <c r="L2998" s="42">
        <v>45972</v>
      </c>
      <c r="M2998" s="43">
        <v>0</v>
      </c>
      <c r="N2998" s="47">
        <f t="shared" si="46"/>
        <v>0</v>
      </c>
      <c r="O2998" s="53" t="s">
        <v>20556</v>
      </c>
      <c r="P2998" s="40" t="s">
        <v>21416</v>
      </c>
      <c r="Q2998" s="15" t="s">
        <v>21415</v>
      </c>
    </row>
    <row r="2999" spans="1:17" x14ac:dyDescent="0.3">
      <c r="A2999" s="17" t="s">
        <v>12044</v>
      </c>
      <c r="B2999" s="39" t="s">
        <v>12698</v>
      </c>
      <c r="C2999" s="40">
        <v>575088</v>
      </c>
      <c r="D2999" s="40" t="s">
        <v>18283</v>
      </c>
      <c r="E2999" s="39" t="s">
        <v>15777</v>
      </c>
      <c r="F2999" s="41"/>
      <c r="G2999" s="41"/>
      <c r="H2999" s="14">
        <v>3600</v>
      </c>
      <c r="I2999" s="41">
        <v>60</v>
      </c>
      <c r="J2999" s="14" t="s">
        <v>12157</v>
      </c>
      <c r="K2999" s="42">
        <v>45873</v>
      </c>
      <c r="L2999" s="42">
        <v>45972</v>
      </c>
      <c r="M2999" s="43">
        <v>0</v>
      </c>
      <c r="N2999" s="47">
        <f t="shared" si="46"/>
        <v>0</v>
      </c>
      <c r="O2999" s="53" t="s">
        <v>18284</v>
      </c>
      <c r="P2999" s="40" t="s">
        <v>21416</v>
      </c>
      <c r="Q2999" s="15" t="s">
        <v>21415</v>
      </c>
    </row>
    <row r="3000" spans="1:17" x14ac:dyDescent="0.3">
      <c r="A3000" s="17" t="s">
        <v>12044</v>
      </c>
      <c r="B3000" s="39" t="s">
        <v>12698</v>
      </c>
      <c r="C3000" s="40">
        <v>561817</v>
      </c>
      <c r="D3000" s="40" t="s">
        <v>18809</v>
      </c>
      <c r="E3000" s="39" t="s">
        <v>15777</v>
      </c>
      <c r="F3000" s="41"/>
      <c r="G3000" s="41"/>
      <c r="H3000" s="14">
        <v>720</v>
      </c>
      <c r="I3000" s="41">
        <v>72</v>
      </c>
      <c r="J3000" s="14" t="s">
        <v>12157</v>
      </c>
      <c r="K3000" s="42">
        <v>45873</v>
      </c>
      <c r="L3000" s="42">
        <v>45972</v>
      </c>
      <c r="M3000" s="43">
        <v>0</v>
      </c>
      <c r="N3000" s="47">
        <f t="shared" si="46"/>
        <v>0</v>
      </c>
      <c r="O3000" s="53" t="s">
        <v>18810</v>
      </c>
      <c r="P3000" s="40" t="s">
        <v>21416</v>
      </c>
      <c r="Q3000" s="15" t="s">
        <v>21415</v>
      </c>
    </row>
    <row r="3001" spans="1:17" x14ac:dyDescent="0.3">
      <c r="A3001" s="17" t="s">
        <v>12044</v>
      </c>
      <c r="B3001" s="39" t="s">
        <v>12698</v>
      </c>
      <c r="C3001" s="40">
        <v>265953</v>
      </c>
      <c r="D3001" s="40" t="s">
        <v>6792</v>
      </c>
      <c r="E3001" s="39" t="s">
        <v>15777</v>
      </c>
      <c r="F3001" s="41"/>
      <c r="G3001" s="41"/>
      <c r="H3001" s="14">
        <v>2616</v>
      </c>
      <c r="I3001" s="41">
        <v>18</v>
      </c>
      <c r="J3001" s="14" t="s">
        <v>12157</v>
      </c>
      <c r="K3001" s="42">
        <v>45873</v>
      </c>
      <c r="L3001" s="42">
        <v>45972</v>
      </c>
      <c r="M3001" s="43">
        <v>0</v>
      </c>
      <c r="N3001" s="47">
        <f t="shared" si="46"/>
        <v>0</v>
      </c>
      <c r="O3001" s="53" t="s">
        <v>6793</v>
      </c>
      <c r="P3001" s="19" t="s">
        <v>21451</v>
      </c>
      <c r="Q3001" s="15" t="s">
        <v>21415</v>
      </c>
    </row>
    <row r="3002" spans="1:17" x14ac:dyDescent="0.3">
      <c r="A3002" s="17" t="s">
        <v>12044</v>
      </c>
      <c r="B3002" s="39" t="s">
        <v>12698</v>
      </c>
      <c r="C3002" s="40">
        <v>271059</v>
      </c>
      <c r="D3002" s="40" t="s">
        <v>20303</v>
      </c>
      <c r="E3002" s="39" t="s">
        <v>15777</v>
      </c>
      <c r="F3002" s="41"/>
      <c r="G3002" s="41"/>
      <c r="H3002" s="14">
        <v>1990</v>
      </c>
      <c r="I3002" s="41">
        <v>12</v>
      </c>
      <c r="J3002" s="14" t="s">
        <v>12157</v>
      </c>
      <c r="K3002" s="42">
        <v>45873</v>
      </c>
      <c r="L3002" s="42">
        <v>45972</v>
      </c>
      <c r="M3002" s="43">
        <v>0</v>
      </c>
      <c r="N3002" s="47">
        <f t="shared" si="46"/>
        <v>0</v>
      </c>
      <c r="O3002" s="53" t="s">
        <v>20304</v>
      </c>
      <c r="P3002" s="19" t="s">
        <v>21451</v>
      </c>
      <c r="Q3002" s="15" t="s">
        <v>21415</v>
      </c>
    </row>
    <row r="3003" spans="1:17" x14ac:dyDescent="0.3">
      <c r="A3003" s="17" t="s">
        <v>12044</v>
      </c>
      <c r="B3003" s="39" t="s">
        <v>12698</v>
      </c>
      <c r="C3003" s="40">
        <v>85981</v>
      </c>
      <c r="D3003" s="40" t="s">
        <v>6663</v>
      </c>
      <c r="E3003" s="39" t="s">
        <v>15777</v>
      </c>
      <c r="F3003" s="41"/>
      <c r="G3003" s="41"/>
      <c r="H3003" s="14">
        <v>3758</v>
      </c>
      <c r="I3003" s="41">
        <v>18</v>
      </c>
      <c r="J3003" s="14" t="s">
        <v>12157</v>
      </c>
      <c r="K3003" s="42">
        <v>45873</v>
      </c>
      <c r="L3003" s="42">
        <v>45972</v>
      </c>
      <c r="M3003" s="43">
        <v>0</v>
      </c>
      <c r="N3003" s="47">
        <f t="shared" si="46"/>
        <v>0</v>
      </c>
      <c r="O3003" s="53" t="s">
        <v>6664</v>
      </c>
      <c r="P3003" s="19" t="s">
        <v>21451</v>
      </c>
      <c r="Q3003" s="15" t="s">
        <v>21415</v>
      </c>
    </row>
    <row r="3004" spans="1:17" x14ac:dyDescent="0.3">
      <c r="A3004" s="17" t="s">
        <v>12044</v>
      </c>
      <c r="B3004" s="39" t="s">
        <v>12698</v>
      </c>
      <c r="C3004" s="40">
        <v>300693</v>
      </c>
      <c r="D3004" s="40" t="s">
        <v>6976</v>
      </c>
      <c r="E3004" s="39" t="s">
        <v>15777</v>
      </c>
      <c r="F3004" s="41"/>
      <c r="G3004" s="41"/>
      <c r="H3004" s="14">
        <v>5641</v>
      </c>
      <c r="I3004" s="41">
        <v>12</v>
      </c>
      <c r="J3004" s="14" t="s">
        <v>12157</v>
      </c>
      <c r="K3004" s="42">
        <v>45873</v>
      </c>
      <c r="L3004" s="42">
        <v>45972</v>
      </c>
      <c r="M3004" s="43">
        <v>0</v>
      </c>
      <c r="N3004" s="47">
        <f t="shared" si="46"/>
        <v>0</v>
      </c>
      <c r="O3004" s="53" t="s">
        <v>6977</v>
      </c>
      <c r="P3004" s="19" t="s">
        <v>21476</v>
      </c>
      <c r="Q3004" s="15" t="s">
        <v>21415</v>
      </c>
    </row>
    <row r="3005" spans="1:17" x14ac:dyDescent="0.3">
      <c r="A3005" s="17" t="s">
        <v>12044</v>
      </c>
      <c r="B3005" s="39" t="s">
        <v>12698</v>
      </c>
      <c r="C3005" s="40">
        <v>300694</v>
      </c>
      <c r="D3005" s="40" t="s">
        <v>6978</v>
      </c>
      <c r="E3005" s="39" t="s">
        <v>15777</v>
      </c>
      <c r="F3005" s="41"/>
      <c r="G3005" s="41"/>
      <c r="H3005" s="14">
        <v>5641</v>
      </c>
      <c r="I3005" s="41">
        <v>12</v>
      </c>
      <c r="J3005" s="14" t="s">
        <v>12157</v>
      </c>
      <c r="K3005" s="42">
        <v>45873</v>
      </c>
      <c r="L3005" s="42">
        <v>45972</v>
      </c>
      <c r="M3005" s="43">
        <v>0</v>
      </c>
      <c r="N3005" s="47">
        <f t="shared" si="46"/>
        <v>0</v>
      </c>
      <c r="O3005" s="53" t="s">
        <v>6979</v>
      </c>
      <c r="P3005" s="19" t="s">
        <v>21476</v>
      </c>
      <c r="Q3005" s="15" t="s">
        <v>21415</v>
      </c>
    </row>
    <row r="3006" spans="1:17" x14ac:dyDescent="0.3">
      <c r="A3006" s="17" t="s">
        <v>12044</v>
      </c>
      <c r="B3006" s="39" t="s">
        <v>12698</v>
      </c>
      <c r="C3006" s="40">
        <v>536958</v>
      </c>
      <c r="D3006" s="40" t="s">
        <v>7022</v>
      </c>
      <c r="E3006" s="39" t="s">
        <v>15777</v>
      </c>
      <c r="F3006" s="41"/>
      <c r="G3006" s="41"/>
      <c r="H3006" s="14">
        <v>6918</v>
      </c>
      <c r="I3006" s="41">
        <v>20</v>
      </c>
      <c r="J3006" s="14" t="s">
        <v>12157</v>
      </c>
      <c r="K3006" s="42">
        <v>45873</v>
      </c>
      <c r="L3006" s="42">
        <v>45972</v>
      </c>
      <c r="M3006" s="43">
        <v>0</v>
      </c>
      <c r="N3006" s="47">
        <f t="shared" si="46"/>
        <v>0</v>
      </c>
      <c r="O3006" s="53" t="s">
        <v>7023</v>
      </c>
      <c r="P3006" s="19" t="s">
        <v>21476</v>
      </c>
      <c r="Q3006" s="15" t="s">
        <v>21415</v>
      </c>
    </row>
    <row r="3007" spans="1:17" x14ac:dyDescent="0.3">
      <c r="A3007" s="17" t="s">
        <v>12044</v>
      </c>
      <c r="B3007" s="39" t="s">
        <v>12698</v>
      </c>
      <c r="C3007" s="40">
        <v>536959</v>
      </c>
      <c r="D3007" s="40" t="s">
        <v>7024</v>
      </c>
      <c r="E3007" s="39" t="s">
        <v>15777</v>
      </c>
      <c r="F3007" s="41"/>
      <c r="G3007" s="41"/>
      <c r="H3007" s="14">
        <v>8061</v>
      </c>
      <c r="I3007" s="41">
        <v>26</v>
      </c>
      <c r="J3007" s="14" t="s">
        <v>12157</v>
      </c>
      <c r="K3007" s="42">
        <v>45873</v>
      </c>
      <c r="L3007" s="42">
        <v>45972</v>
      </c>
      <c r="M3007" s="43">
        <v>0</v>
      </c>
      <c r="N3007" s="47">
        <f t="shared" si="46"/>
        <v>0</v>
      </c>
      <c r="O3007" s="53" t="s">
        <v>7025</v>
      </c>
      <c r="P3007" s="19" t="s">
        <v>21476</v>
      </c>
      <c r="Q3007" s="15" t="s">
        <v>21415</v>
      </c>
    </row>
    <row r="3008" spans="1:17" x14ac:dyDescent="0.3">
      <c r="A3008" s="17" t="s">
        <v>12044</v>
      </c>
      <c r="B3008" s="39" t="s">
        <v>12698</v>
      </c>
      <c r="C3008" s="40">
        <v>536969</v>
      </c>
      <c r="D3008" s="40" t="s">
        <v>7026</v>
      </c>
      <c r="E3008" s="39" t="s">
        <v>15777</v>
      </c>
      <c r="F3008" s="41"/>
      <c r="G3008" s="41"/>
      <c r="H3008" s="14">
        <v>8397</v>
      </c>
      <c r="I3008" s="41">
        <v>26</v>
      </c>
      <c r="J3008" s="14" t="s">
        <v>12157</v>
      </c>
      <c r="K3008" s="42">
        <v>45873</v>
      </c>
      <c r="L3008" s="42">
        <v>45972</v>
      </c>
      <c r="M3008" s="43">
        <v>0</v>
      </c>
      <c r="N3008" s="47">
        <f t="shared" si="46"/>
        <v>0</v>
      </c>
      <c r="O3008" s="53" t="s">
        <v>7027</v>
      </c>
      <c r="P3008" s="19" t="s">
        <v>21476</v>
      </c>
      <c r="Q3008" s="15" t="s">
        <v>21415</v>
      </c>
    </row>
    <row r="3009" spans="1:17" x14ac:dyDescent="0.3">
      <c r="A3009" s="17" t="s">
        <v>12044</v>
      </c>
      <c r="B3009" s="39" t="s">
        <v>12698</v>
      </c>
      <c r="C3009" s="40">
        <v>552513</v>
      </c>
      <c r="D3009" s="40" t="s">
        <v>7062</v>
      </c>
      <c r="E3009" s="39" t="s">
        <v>15777</v>
      </c>
      <c r="F3009" s="41"/>
      <c r="G3009" s="41"/>
      <c r="H3009" s="14">
        <v>4767</v>
      </c>
      <c r="I3009" s="41">
        <v>12</v>
      </c>
      <c r="J3009" s="14" t="s">
        <v>12157</v>
      </c>
      <c r="K3009" s="42">
        <v>45873</v>
      </c>
      <c r="L3009" s="42">
        <v>45972</v>
      </c>
      <c r="M3009" s="43">
        <v>0</v>
      </c>
      <c r="N3009" s="47">
        <f t="shared" si="46"/>
        <v>0</v>
      </c>
      <c r="O3009" s="53" t="s">
        <v>7063</v>
      </c>
      <c r="P3009" s="19" t="s">
        <v>21476</v>
      </c>
      <c r="Q3009" s="15" t="s">
        <v>21415</v>
      </c>
    </row>
    <row r="3010" spans="1:17" x14ac:dyDescent="0.3">
      <c r="A3010" s="17" t="s">
        <v>12044</v>
      </c>
      <c r="B3010" s="39" t="s">
        <v>12698</v>
      </c>
      <c r="C3010" s="40">
        <v>290663</v>
      </c>
      <c r="D3010" s="40" t="s">
        <v>6914</v>
      </c>
      <c r="E3010" s="39" t="s">
        <v>15777</v>
      </c>
      <c r="F3010" s="41"/>
      <c r="G3010" s="41"/>
      <c r="H3010" s="14">
        <v>4364</v>
      </c>
      <c r="I3010" s="41">
        <v>12</v>
      </c>
      <c r="J3010" s="14" t="s">
        <v>12157</v>
      </c>
      <c r="K3010" s="42">
        <v>45873</v>
      </c>
      <c r="L3010" s="42">
        <v>45972</v>
      </c>
      <c r="M3010" s="43">
        <v>0</v>
      </c>
      <c r="N3010" s="47">
        <f t="shared" si="46"/>
        <v>0</v>
      </c>
      <c r="O3010" s="53" t="s">
        <v>6915</v>
      </c>
      <c r="P3010" s="19" t="s">
        <v>21476</v>
      </c>
      <c r="Q3010" s="15" t="s">
        <v>21415</v>
      </c>
    </row>
    <row r="3011" spans="1:17" x14ac:dyDescent="0.3">
      <c r="A3011" s="17" t="s">
        <v>12044</v>
      </c>
      <c r="B3011" s="39" t="s">
        <v>12698</v>
      </c>
      <c r="C3011" s="40">
        <v>295003</v>
      </c>
      <c r="D3011" s="40" t="s">
        <v>6938</v>
      </c>
      <c r="E3011" s="39" t="s">
        <v>15777</v>
      </c>
      <c r="F3011" s="41"/>
      <c r="G3011" s="41"/>
      <c r="H3011" s="14">
        <v>5641</v>
      </c>
      <c r="I3011" s="41">
        <v>12</v>
      </c>
      <c r="J3011" s="14" t="s">
        <v>12157</v>
      </c>
      <c r="K3011" s="42">
        <v>45873</v>
      </c>
      <c r="L3011" s="42">
        <v>45972</v>
      </c>
      <c r="M3011" s="43">
        <v>0</v>
      </c>
      <c r="N3011" s="47">
        <f t="shared" si="46"/>
        <v>0</v>
      </c>
      <c r="O3011" s="53" t="s">
        <v>6939</v>
      </c>
      <c r="P3011" s="19" t="s">
        <v>21476</v>
      </c>
      <c r="Q3011" s="15" t="s">
        <v>21415</v>
      </c>
    </row>
    <row r="3012" spans="1:17" x14ac:dyDescent="0.3">
      <c r="A3012" s="17" t="s">
        <v>12044</v>
      </c>
      <c r="B3012" s="39" t="s">
        <v>12698</v>
      </c>
      <c r="C3012" s="40">
        <v>552515</v>
      </c>
      <c r="D3012" s="40" t="s">
        <v>7064</v>
      </c>
      <c r="E3012" s="39" t="s">
        <v>15777</v>
      </c>
      <c r="F3012" s="41"/>
      <c r="G3012" s="41"/>
      <c r="H3012" s="14">
        <v>4767</v>
      </c>
      <c r="I3012" s="41">
        <v>12</v>
      </c>
      <c r="J3012" s="14" t="s">
        <v>12157</v>
      </c>
      <c r="K3012" s="42">
        <v>45873</v>
      </c>
      <c r="L3012" s="42">
        <v>45972</v>
      </c>
      <c r="M3012" s="43">
        <v>0</v>
      </c>
      <c r="N3012" s="47">
        <f t="shared" si="46"/>
        <v>0</v>
      </c>
      <c r="O3012" s="53" t="s">
        <v>7065</v>
      </c>
      <c r="P3012" s="19" t="s">
        <v>21476</v>
      </c>
      <c r="Q3012" s="15" t="s">
        <v>21415</v>
      </c>
    </row>
    <row r="3013" spans="1:17" x14ac:dyDescent="0.3">
      <c r="A3013" s="17" t="s">
        <v>12044</v>
      </c>
      <c r="B3013" s="39" t="s">
        <v>12698</v>
      </c>
      <c r="C3013" s="40">
        <v>257598</v>
      </c>
      <c r="D3013" s="40" t="s">
        <v>6709</v>
      </c>
      <c r="E3013" s="39" t="s">
        <v>15777</v>
      </c>
      <c r="F3013" s="41"/>
      <c r="G3013" s="41"/>
      <c r="H3013" s="14">
        <v>4431</v>
      </c>
      <c r="I3013" s="41">
        <v>12</v>
      </c>
      <c r="J3013" s="14" t="s">
        <v>12157</v>
      </c>
      <c r="K3013" s="42">
        <v>45873</v>
      </c>
      <c r="L3013" s="42">
        <v>45972</v>
      </c>
      <c r="M3013" s="43">
        <v>0</v>
      </c>
      <c r="N3013" s="47">
        <f t="shared" si="46"/>
        <v>0</v>
      </c>
      <c r="O3013" s="53" t="s">
        <v>6710</v>
      </c>
      <c r="P3013" s="19" t="s">
        <v>21476</v>
      </c>
      <c r="Q3013" s="15" t="s">
        <v>21415</v>
      </c>
    </row>
    <row r="3014" spans="1:17" x14ac:dyDescent="0.3">
      <c r="A3014" s="17" t="s">
        <v>12044</v>
      </c>
      <c r="B3014" s="39" t="s">
        <v>12698</v>
      </c>
      <c r="C3014" s="40">
        <v>262747</v>
      </c>
      <c r="D3014" s="40" t="s">
        <v>6763</v>
      </c>
      <c r="E3014" s="39" t="s">
        <v>15777</v>
      </c>
      <c r="F3014" s="41"/>
      <c r="G3014" s="41"/>
      <c r="H3014" s="14">
        <v>4090</v>
      </c>
      <c r="I3014" s="41">
        <v>12</v>
      </c>
      <c r="J3014" s="14" t="s">
        <v>12157</v>
      </c>
      <c r="K3014" s="42">
        <v>45873</v>
      </c>
      <c r="L3014" s="42">
        <v>45972</v>
      </c>
      <c r="M3014" s="43">
        <v>0</v>
      </c>
      <c r="N3014" s="47">
        <f t="shared" si="46"/>
        <v>0</v>
      </c>
      <c r="O3014" s="53" t="s">
        <v>6764</v>
      </c>
      <c r="P3014" s="19" t="s">
        <v>21476</v>
      </c>
      <c r="Q3014" s="15" t="s">
        <v>21415</v>
      </c>
    </row>
    <row r="3015" spans="1:17" x14ac:dyDescent="0.3">
      <c r="A3015" s="17" t="s">
        <v>12044</v>
      </c>
      <c r="B3015" s="39" t="s">
        <v>12698</v>
      </c>
      <c r="C3015" s="40">
        <v>578334</v>
      </c>
      <c r="D3015" s="40" t="s">
        <v>20196</v>
      </c>
      <c r="E3015" s="39" t="s">
        <v>15777</v>
      </c>
      <c r="F3015" s="41"/>
      <c r="G3015" s="41"/>
      <c r="H3015" s="14">
        <v>2251</v>
      </c>
      <c r="I3015" s="41">
        <v>12</v>
      </c>
      <c r="J3015" s="14" t="s">
        <v>12157</v>
      </c>
      <c r="K3015" s="42">
        <v>45873</v>
      </c>
      <c r="L3015" s="42">
        <v>45972</v>
      </c>
      <c r="M3015" s="43">
        <v>0</v>
      </c>
      <c r="N3015" s="47">
        <f t="shared" si="46"/>
        <v>0</v>
      </c>
      <c r="O3015" s="53" t="s">
        <v>20197</v>
      </c>
      <c r="P3015" s="40" t="s">
        <v>21416</v>
      </c>
      <c r="Q3015" s="15" t="s">
        <v>21415</v>
      </c>
    </row>
    <row r="3016" spans="1:17" x14ac:dyDescent="0.3">
      <c r="A3016" s="17" t="s">
        <v>12044</v>
      </c>
      <c r="B3016" s="39" t="s">
        <v>12698</v>
      </c>
      <c r="C3016" s="40">
        <v>268576</v>
      </c>
      <c r="D3016" s="40" t="s">
        <v>17751</v>
      </c>
      <c r="E3016" s="39" t="s">
        <v>15777</v>
      </c>
      <c r="F3016" s="41"/>
      <c r="G3016" s="41"/>
      <c r="H3016" s="14">
        <v>4030</v>
      </c>
      <c r="I3016" s="41">
        <v>12</v>
      </c>
      <c r="J3016" s="14" t="s">
        <v>12157</v>
      </c>
      <c r="K3016" s="42">
        <v>45873</v>
      </c>
      <c r="L3016" s="42">
        <v>45972</v>
      </c>
      <c r="M3016" s="43">
        <v>0</v>
      </c>
      <c r="N3016" s="47">
        <f t="shared" si="46"/>
        <v>0</v>
      </c>
      <c r="O3016" s="53" t="s">
        <v>17752</v>
      </c>
      <c r="P3016" s="19" t="s">
        <v>21476</v>
      </c>
      <c r="Q3016" s="15" t="s">
        <v>21415</v>
      </c>
    </row>
    <row r="3017" spans="1:17" x14ac:dyDescent="0.3">
      <c r="A3017" s="17" t="s">
        <v>12044</v>
      </c>
      <c r="B3017" s="39" t="s">
        <v>12698</v>
      </c>
      <c r="C3017" s="40">
        <v>297518</v>
      </c>
      <c r="D3017" s="40" t="s">
        <v>12988</v>
      </c>
      <c r="E3017" s="39" t="s">
        <v>15808</v>
      </c>
      <c r="F3017" s="41"/>
      <c r="G3017" s="41"/>
      <c r="H3017" s="14">
        <v>940</v>
      </c>
      <c r="I3017" s="41">
        <v>480</v>
      </c>
      <c r="J3017" s="14" t="s">
        <v>12157</v>
      </c>
      <c r="K3017" s="42">
        <v>45873</v>
      </c>
      <c r="L3017" s="42">
        <v>45972</v>
      </c>
      <c r="M3017" s="43">
        <v>0</v>
      </c>
      <c r="N3017" s="47">
        <f t="shared" ref="N3017:N3080" si="47">+M3017*H3017</f>
        <v>0</v>
      </c>
      <c r="O3017" s="53" t="s">
        <v>12989</v>
      </c>
      <c r="P3017" s="19" t="s">
        <v>21498</v>
      </c>
      <c r="Q3017" s="15" t="s">
        <v>21415</v>
      </c>
    </row>
    <row r="3018" spans="1:17" x14ac:dyDescent="0.3">
      <c r="A3018" s="17" t="s">
        <v>12044</v>
      </c>
      <c r="B3018" s="39" t="s">
        <v>12698</v>
      </c>
      <c r="C3018" s="40">
        <v>297517</v>
      </c>
      <c r="D3018" s="40" t="s">
        <v>12808</v>
      </c>
      <c r="E3018" s="39" t="s">
        <v>15808</v>
      </c>
      <c r="F3018" s="41"/>
      <c r="G3018" s="41"/>
      <c r="H3018" s="14">
        <v>790</v>
      </c>
      <c r="I3018" s="41">
        <v>340</v>
      </c>
      <c r="J3018" s="14" t="s">
        <v>12157</v>
      </c>
      <c r="K3018" s="42">
        <v>45873</v>
      </c>
      <c r="L3018" s="42">
        <v>45972</v>
      </c>
      <c r="M3018" s="43">
        <v>0</v>
      </c>
      <c r="N3018" s="47">
        <f t="shared" si="47"/>
        <v>0</v>
      </c>
      <c r="O3018" s="53" t="s">
        <v>12809</v>
      </c>
      <c r="P3018" s="19" t="s">
        <v>21498</v>
      </c>
      <c r="Q3018" s="15" t="s">
        <v>21415</v>
      </c>
    </row>
    <row r="3019" spans="1:17" x14ac:dyDescent="0.3">
      <c r="A3019" s="17" t="s">
        <v>12044</v>
      </c>
      <c r="B3019" s="39" t="s">
        <v>12698</v>
      </c>
      <c r="C3019" s="40">
        <v>35140</v>
      </c>
      <c r="D3019" s="40" t="s">
        <v>2764</v>
      </c>
      <c r="E3019" s="39" t="s">
        <v>15850</v>
      </c>
      <c r="F3019" s="41"/>
      <c r="G3019" s="41"/>
      <c r="H3019" s="14">
        <v>10498</v>
      </c>
      <c r="I3019" s="41"/>
      <c r="J3019" s="14"/>
      <c r="K3019" s="42">
        <v>45873</v>
      </c>
      <c r="L3019" s="42">
        <v>45972</v>
      </c>
      <c r="M3019" s="43">
        <v>0</v>
      </c>
      <c r="N3019" s="47">
        <f t="shared" si="47"/>
        <v>0</v>
      </c>
      <c r="O3019" s="53" t="s">
        <v>2765</v>
      </c>
      <c r="P3019" s="19" t="s">
        <v>21452</v>
      </c>
      <c r="Q3019" s="15" t="s">
        <v>21415</v>
      </c>
    </row>
    <row r="3020" spans="1:17" x14ac:dyDescent="0.3">
      <c r="A3020" s="17" t="s">
        <v>12044</v>
      </c>
      <c r="B3020" s="39" t="s">
        <v>12698</v>
      </c>
      <c r="C3020" s="40">
        <v>294177</v>
      </c>
      <c r="D3020" s="40" t="s">
        <v>2938</v>
      </c>
      <c r="E3020" s="39" t="s">
        <v>15850</v>
      </c>
      <c r="F3020" s="41"/>
      <c r="G3020" s="41"/>
      <c r="H3020" s="14">
        <v>9041</v>
      </c>
      <c r="I3020" s="41">
        <v>24</v>
      </c>
      <c r="J3020" s="14" t="s">
        <v>12157</v>
      </c>
      <c r="K3020" s="42">
        <v>45873</v>
      </c>
      <c r="L3020" s="42">
        <v>45972</v>
      </c>
      <c r="M3020" s="43">
        <v>0</v>
      </c>
      <c r="N3020" s="47">
        <f t="shared" si="47"/>
        <v>0</v>
      </c>
      <c r="O3020" s="53" t="s">
        <v>2939</v>
      </c>
      <c r="P3020" s="19" t="s">
        <v>21510</v>
      </c>
      <c r="Q3020" s="15" t="s">
        <v>21415</v>
      </c>
    </row>
    <row r="3021" spans="1:17" x14ac:dyDescent="0.3">
      <c r="A3021" s="17" t="s">
        <v>12044</v>
      </c>
      <c r="B3021" s="39" t="s">
        <v>12698</v>
      </c>
      <c r="C3021" s="40">
        <v>268025</v>
      </c>
      <c r="D3021" s="40" t="s">
        <v>4256</v>
      </c>
      <c r="E3021" s="39" t="s">
        <v>15850</v>
      </c>
      <c r="F3021" s="41"/>
      <c r="G3021" s="41"/>
      <c r="H3021" s="14">
        <v>8457</v>
      </c>
      <c r="I3021" s="41">
        <v>12</v>
      </c>
      <c r="J3021" s="14" t="s">
        <v>12157</v>
      </c>
      <c r="K3021" s="42">
        <v>45873</v>
      </c>
      <c r="L3021" s="42">
        <v>45972</v>
      </c>
      <c r="M3021" s="43">
        <v>0</v>
      </c>
      <c r="N3021" s="47">
        <f t="shared" si="47"/>
        <v>0</v>
      </c>
      <c r="O3021" s="53" t="s">
        <v>4257</v>
      </c>
      <c r="P3021" s="19" t="s">
        <v>21510</v>
      </c>
      <c r="Q3021" s="15" t="s">
        <v>21415</v>
      </c>
    </row>
    <row r="3022" spans="1:17" x14ac:dyDescent="0.3">
      <c r="A3022" s="17" t="s">
        <v>12044</v>
      </c>
      <c r="B3022" s="39" t="s">
        <v>12698</v>
      </c>
      <c r="C3022" s="40">
        <v>400355</v>
      </c>
      <c r="D3022" s="40" t="s">
        <v>17835</v>
      </c>
      <c r="E3022" s="39" t="s">
        <v>17836</v>
      </c>
      <c r="F3022" s="41"/>
      <c r="G3022" s="41"/>
      <c r="H3022" s="14">
        <v>18796</v>
      </c>
      <c r="I3022" s="41">
        <v>6</v>
      </c>
      <c r="J3022" s="14" t="s">
        <v>12157</v>
      </c>
      <c r="K3022" s="42">
        <v>45873</v>
      </c>
      <c r="L3022" s="42">
        <v>45972</v>
      </c>
      <c r="M3022" s="43">
        <v>0</v>
      </c>
      <c r="N3022" s="47">
        <f t="shared" si="47"/>
        <v>0</v>
      </c>
      <c r="O3022" s="53" t="s">
        <v>17837</v>
      </c>
      <c r="P3022" s="19" t="s">
        <v>21465</v>
      </c>
      <c r="Q3022" s="15" t="s">
        <v>21415</v>
      </c>
    </row>
    <row r="3023" spans="1:17" x14ac:dyDescent="0.3">
      <c r="A3023" s="17" t="s">
        <v>12044</v>
      </c>
      <c r="B3023" s="39" t="s">
        <v>12698</v>
      </c>
      <c r="C3023" s="40">
        <v>532677</v>
      </c>
      <c r="D3023" s="40" t="s">
        <v>20241</v>
      </c>
      <c r="E3023" s="39" t="s">
        <v>17836</v>
      </c>
      <c r="F3023" s="41"/>
      <c r="G3023" s="41"/>
      <c r="H3023" s="14">
        <v>21150</v>
      </c>
      <c r="I3023" s="41">
        <v>6</v>
      </c>
      <c r="J3023" s="14" t="s">
        <v>12157</v>
      </c>
      <c r="K3023" s="42">
        <v>45873</v>
      </c>
      <c r="L3023" s="42">
        <v>45972</v>
      </c>
      <c r="M3023" s="43">
        <v>0</v>
      </c>
      <c r="N3023" s="47">
        <f t="shared" si="47"/>
        <v>0</v>
      </c>
      <c r="O3023" s="53" t="s">
        <v>20242</v>
      </c>
      <c r="P3023" s="19" t="s">
        <v>21465</v>
      </c>
      <c r="Q3023" s="15" t="s">
        <v>21415</v>
      </c>
    </row>
    <row r="3024" spans="1:17" x14ac:dyDescent="0.3">
      <c r="A3024" s="17" t="s">
        <v>12044</v>
      </c>
      <c r="B3024" s="39" t="s">
        <v>12698</v>
      </c>
      <c r="C3024" s="40">
        <v>532676</v>
      </c>
      <c r="D3024" s="40" t="s">
        <v>19252</v>
      </c>
      <c r="E3024" s="39" t="s">
        <v>17836</v>
      </c>
      <c r="F3024" s="41"/>
      <c r="G3024" s="41"/>
      <c r="H3024" s="14">
        <v>20730</v>
      </c>
      <c r="I3024" s="41">
        <v>6</v>
      </c>
      <c r="J3024" s="14" t="s">
        <v>12157</v>
      </c>
      <c r="K3024" s="42">
        <v>45873</v>
      </c>
      <c r="L3024" s="42">
        <v>45972</v>
      </c>
      <c r="M3024" s="43">
        <v>0</v>
      </c>
      <c r="N3024" s="47">
        <f t="shared" si="47"/>
        <v>0</v>
      </c>
      <c r="O3024" s="53" t="s">
        <v>19253</v>
      </c>
      <c r="P3024" s="19" t="s">
        <v>21465</v>
      </c>
      <c r="Q3024" s="15" t="s">
        <v>21415</v>
      </c>
    </row>
    <row r="3025" spans="1:17" x14ac:dyDescent="0.3">
      <c r="A3025" s="17" t="s">
        <v>12044</v>
      </c>
      <c r="B3025" s="39" t="s">
        <v>12698</v>
      </c>
      <c r="C3025" s="40">
        <v>333449</v>
      </c>
      <c r="D3025" s="40" t="s">
        <v>12895</v>
      </c>
      <c r="E3025" s="39" t="s">
        <v>15798</v>
      </c>
      <c r="F3025" s="41"/>
      <c r="G3025" s="41"/>
      <c r="H3025" s="14">
        <v>3995</v>
      </c>
      <c r="I3025" s="41">
        <v>6</v>
      </c>
      <c r="J3025" s="14" t="s">
        <v>12157</v>
      </c>
      <c r="K3025" s="42">
        <v>45873</v>
      </c>
      <c r="L3025" s="42">
        <v>45972</v>
      </c>
      <c r="M3025" s="43">
        <v>0</v>
      </c>
      <c r="N3025" s="47">
        <f t="shared" si="47"/>
        <v>0</v>
      </c>
      <c r="O3025" s="53" t="s">
        <v>12896</v>
      </c>
      <c r="P3025" s="40" t="s">
        <v>21416</v>
      </c>
      <c r="Q3025" s="15" t="s">
        <v>21415</v>
      </c>
    </row>
    <row r="3026" spans="1:17" x14ac:dyDescent="0.3">
      <c r="A3026" s="17" t="s">
        <v>12044</v>
      </c>
      <c r="B3026" s="39" t="s">
        <v>12698</v>
      </c>
      <c r="C3026" s="40">
        <v>294881</v>
      </c>
      <c r="D3026" s="40" t="s">
        <v>12804</v>
      </c>
      <c r="E3026" s="39" t="s">
        <v>15798</v>
      </c>
      <c r="F3026" s="41"/>
      <c r="G3026" s="41"/>
      <c r="H3026" s="14">
        <v>3995</v>
      </c>
      <c r="I3026" s="41">
        <v>6</v>
      </c>
      <c r="J3026" s="14" t="s">
        <v>12157</v>
      </c>
      <c r="K3026" s="42">
        <v>45873</v>
      </c>
      <c r="L3026" s="42">
        <v>45972</v>
      </c>
      <c r="M3026" s="43">
        <v>0</v>
      </c>
      <c r="N3026" s="47">
        <f t="shared" si="47"/>
        <v>0</v>
      </c>
      <c r="O3026" s="53" t="s">
        <v>12805</v>
      </c>
      <c r="P3026" s="40" t="s">
        <v>21416</v>
      </c>
      <c r="Q3026" s="15" t="s">
        <v>21415</v>
      </c>
    </row>
    <row r="3027" spans="1:17" x14ac:dyDescent="0.3">
      <c r="A3027" s="17" t="s">
        <v>12044</v>
      </c>
      <c r="B3027" s="39" t="s">
        <v>12698</v>
      </c>
      <c r="C3027" s="40">
        <v>261361</v>
      </c>
      <c r="D3027" s="40" t="s">
        <v>7248</v>
      </c>
      <c r="E3027" s="39" t="s">
        <v>15798</v>
      </c>
      <c r="F3027" s="41"/>
      <c r="G3027" s="41"/>
      <c r="H3027" s="14">
        <v>3892</v>
      </c>
      <c r="I3027" s="41">
        <v>12</v>
      </c>
      <c r="J3027" s="14" t="s">
        <v>12157</v>
      </c>
      <c r="K3027" s="42">
        <v>45873</v>
      </c>
      <c r="L3027" s="42">
        <v>45972</v>
      </c>
      <c r="M3027" s="43">
        <v>0</v>
      </c>
      <c r="N3027" s="47">
        <f t="shared" si="47"/>
        <v>0</v>
      </c>
      <c r="O3027" s="53" t="s">
        <v>7249</v>
      </c>
      <c r="P3027" s="19" t="s">
        <v>21454</v>
      </c>
      <c r="Q3027" s="15" t="s">
        <v>21415</v>
      </c>
    </row>
    <row r="3028" spans="1:17" x14ac:dyDescent="0.3">
      <c r="A3028" s="17" t="s">
        <v>12044</v>
      </c>
      <c r="B3028" s="39" t="s">
        <v>12698</v>
      </c>
      <c r="C3028" s="40">
        <v>563223</v>
      </c>
      <c r="D3028" s="40" t="s">
        <v>7418</v>
      </c>
      <c r="E3028" s="39" t="s">
        <v>15798</v>
      </c>
      <c r="F3028" s="41"/>
      <c r="G3028" s="41"/>
      <c r="H3028" s="14">
        <v>3524</v>
      </c>
      <c r="I3028" s="41">
        <v>12</v>
      </c>
      <c r="J3028" s="14" t="s">
        <v>12157</v>
      </c>
      <c r="K3028" s="42">
        <v>45873</v>
      </c>
      <c r="L3028" s="42">
        <v>45972</v>
      </c>
      <c r="M3028" s="43">
        <v>0</v>
      </c>
      <c r="N3028" s="47">
        <f t="shared" si="47"/>
        <v>0</v>
      </c>
      <c r="O3028" s="53" t="s">
        <v>7419</v>
      </c>
      <c r="P3028" s="40" t="s">
        <v>21416</v>
      </c>
      <c r="Q3028" s="15" t="s">
        <v>21415</v>
      </c>
    </row>
    <row r="3029" spans="1:17" x14ac:dyDescent="0.3">
      <c r="A3029" s="17" t="s">
        <v>12044</v>
      </c>
      <c r="B3029" s="39" t="s">
        <v>12698</v>
      </c>
      <c r="C3029" s="40">
        <v>267231</v>
      </c>
      <c r="D3029" s="40" t="s">
        <v>7272</v>
      </c>
      <c r="E3029" s="39" t="s">
        <v>15798</v>
      </c>
      <c r="F3029" s="41"/>
      <c r="G3029" s="41"/>
      <c r="H3029" s="14">
        <v>5840</v>
      </c>
      <c r="I3029" s="41">
        <v>12</v>
      </c>
      <c r="J3029" s="14" t="s">
        <v>12157</v>
      </c>
      <c r="K3029" s="42">
        <v>45873</v>
      </c>
      <c r="L3029" s="42">
        <v>45972</v>
      </c>
      <c r="M3029" s="43">
        <v>0</v>
      </c>
      <c r="N3029" s="47">
        <f t="shared" si="47"/>
        <v>0</v>
      </c>
      <c r="O3029" s="53" t="s">
        <v>7273</v>
      </c>
      <c r="P3029" s="19" t="s">
        <v>21454</v>
      </c>
      <c r="Q3029" s="15" t="s">
        <v>21415</v>
      </c>
    </row>
    <row r="3030" spans="1:17" x14ac:dyDescent="0.3">
      <c r="A3030" s="17" t="s">
        <v>12044</v>
      </c>
      <c r="B3030" s="39" t="s">
        <v>12698</v>
      </c>
      <c r="C3030" s="40">
        <v>34154</v>
      </c>
      <c r="D3030" s="40" t="s">
        <v>7212</v>
      </c>
      <c r="E3030" s="39" t="s">
        <v>15798</v>
      </c>
      <c r="F3030" s="41"/>
      <c r="G3030" s="41"/>
      <c r="H3030" s="14">
        <v>6179</v>
      </c>
      <c r="I3030" s="41">
        <v>12</v>
      </c>
      <c r="J3030" s="14" t="s">
        <v>12157</v>
      </c>
      <c r="K3030" s="42">
        <v>45873</v>
      </c>
      <c r="L3030" s="42">
        <v>45972</v>
      </c>
      <c r="M3030" s="43">
        <v>0</v>
      </c>
      <c r="N3030" s="47">
        <f t="shared" si="47"/>
        <v>0</v>
      </c>
      <c r="O3030" s="53" t="s">
        <v>7213</v>
      </c>
      <c r="P3030" s="19" t="s">
        <v>21452</v>
      </c>
      <c r="Q3030" s="15" t="s">
        <v>21415</v>
      </c>
    </row>
    <row r="3031" spans="1:17" x14ac:dyDescent="0.3">
      <c r="A3031" s="17" t="s">
        <v>12044</v>
      </c>
      <c r="B3031" s="39" t="s">
        <v>12698</v>
      </c>
      <c r="C3031" s="40">
        <v>263966</v>
      </c>
      <c r="D3031" s="40" t="s">
        <v>7260</v>
      </c>
      <c r="E3031" s="39" t="s">
        <v>15798</v>
      </c>
      <c r="F3031" s="41"/>
      <c r="G3031" s="41"/>
      <c r="H3031" s="14">
        <v>4027</v>
      </c>
      <c r="I3031" s="41">
        <v>24</v>
      </c>
      <c r="J3031" s="14" t="s">
        <v>12157</v>
      </c>
      <c r="K3031" s="42">
        <v>45873</v>
      </c>
      <c r="L3031" s="42">
        <v>45972</v>
      </c>
      <c r="M3031" s="43">
        <v>0</v>
      </c>
      <c r="N3031" s="47">
        <f t="shared" si="47"/>
        <v>0</v>
      </c>
      <c r="O3031" s="53" t="s">
        <v>7261</v>
      </c>
      <c r="P3031" s="19" t="s">
        <v>21452</v>
      </c>
      <c r="Q3031" s="15" t="s">
        <v>21415</v>
      </c>
    </row>
    <row r="3032" spans="1:17" x14ac:dyDescent="0.3">
      <c r="A3032" s="17" t="s">
        <v>12044</v>
      </c>
      <c r="B3032" s="39" t="s">
        <v>12698</v>
      </c>
      <c r="C3032" s="40">
        <v>384013</v>
      </c>
      <c r="D3032" s="40" t="s">
        <v>7362</v>
      </c>
      <c r="E3032" s="39" t="s">
        <v>15798</v>
      </c>
      <c r="F3032" s="41"/>
      <c r="G3032" s="41"/>
      <c r="H3032" s="14">
        <v>6448</v>
      </c>
      <c r="I3032" s="41">
        <v>12</v>
      </c>
      <c r="J3032" s="14" t="s">
        <v>12157</v>
      </c>
      <c r="K3032" s="42">
        <v>45873</v>
      </c>
      <c r="L3032" s="42">
        <v>45972</v>
      </c>
      <c r="M3032" s="43">
        <v>0</v>
      </c>
      <c r="N3032" s="47">
        <f t="shared" si="47"/>
        <v>0</v>
      </c>
      <c r="O3032" s="53" t="s">
        <v>7363</v>
      </c>
      <c r="P3032" s="19" t="s">
        <v>21452</v>
      </c>
      <c r="Q3032" s="15" t="s">
        <v>21415</v>
      </c>
    </row>
    <row r="3033" spans="1:17" x14ac:dyDescent="0.3">
      <c r="A3033" s="17" t="s">
        <v>12044</v>
      </c>
      <c r="B3033" s="39" t="s">
        <v>12698</v>
      </c>
      <c r="C3033" s="40">
        <v>34153</v>
      </c>
      <c r="D3033" s="40" t="s">
        <v>7210</v>
      </c>
      <c r="E3033" s="39" t="s">
        <v>15798</v>
      </c>
      <c r="F3033" s="41"/>
      <c r="G3033" s="41"/>
      <c r="H3033" s="14">
        <v>6179</v>
      </c>
      <c r="I3033" s="41">
        <v>12</v>
      </c>
      <c r="J3033" s="14" t="s">
        <v>12157</v>
      </c>
      <c r="K3033" s="42">
        <v>45873</v>
      </c>
      <c r="L3033" s="42">
        <v>45972</v>
      </c>
      <c r="M3033" s="43">
        <v>0</v>
      </c>
      <c r="N3033" s="47">
        <f t="shared" si="47"/>
        <v>0</v>
      </c>
      <c r="O3033" s="53" t="s">
        <v>7211</v>
      </c>
      <c r="P3033" s="19" t="s">
        <v>21452</v>
      </c>
      <c r="Q3033" s="15" t="s">
        <v>21415</v>
      </c>
    </row>
    <row r="3034" spans="1:17" x14ac:dyDescent="0.3">
      <c r="A3034" s="17" t="s">
        <v>12044</v>
      </c>
      <c r="B3034" s="39" t="s">
        <v>12698</v>
      </c>
      <c r="C3034" s="40">
        <v>34242</v>
      </c>
      <c r="D3034" s="40" t="s">
        <v>7214</v>
      </c>
      <c r="E3034" s="39" t="s">
        <v>15798</v>
      </c>
      <c r="F3034" s="41"/>
      <c r="G3034" s="41"/>
      <c r="H3034" s="14">
        <v>6448</v>
      </c>
      <c r="I3034" s="41">
        <v>12</v>
      </c>
      <c r="J3034" s="14" t="s">
        <v>12157</v>
      </c>
      <c r="K3034" s="42">
        <v>45873</v>
      </c>
      <c r="L3034" s="42">
        <v>45972</v>
      </c>
      <c r="M3034" s="43">
        <v>0</v>
      </c>
      <c r="N3034" s="47">
        <f t="shared" si="47"/>
        <v>0</v>
      </c>
      <c r="O3034" s="53" t="s">
        <v>7215</v>
      </c>
      <c r="P3034" s="19" t="s">
        <v>21452</v>
      </c>
      <c r="Q3034" s="15" t="s">
        <v>21415</v>
      </c>
    </row>
    <row r="3035" spans="1:17" x14ac:dyDescent="0.3">
      <c r="A3035" s="17" t="s">
        <v>12044</v>
      </c>
      <c r="B3035" s="39" t="s">
        <v>12698</v>
      </c>
      <c r="C3035" s="40">
        <v>281519</v>
      </c>
      <c r="D3035" s="40" t="s">
        <v>17805</v>
      </c>
      <c r="E3035" s="39" t="s">
        <v>15798</v>
      </c>
      <c r="F3035" s="41"/>
      <c r="G3035" s="41"/>
      <c r="H3035" s="14">
        <v>2190</v>
      </c>
      <c r="I3035" s="41">
        <v>12</v>
      </c>
      <c r="J3035" s="14" t="s">
        <v>12157</v>
      </c>
      <c r="K3035" s="42">
        <v>45873</v>
      </c>
      <c r="L3035" s="42">
        <v>45972</v>
      </c>
      <c r="M3035" s="43">
        <v>0</v>
      </c>
      <c r="N3035" s="47">
        <f t="shared" si="47"/>
        <v>0</v>
      </c>
      <c r="O3035" s="53" t="s">
        <v>17806</v>
      </c>
      <c r="P3035" s="19" t="s">
        <v>21471</v>
      </c>
      <c r="Q3035" s="15" t="s">
        <v>21415</v>
      </c>
    </row>
    <row r="3036" spans="1:17" x14ac:dyDescent="0.3">
      <c r="A3036" s="17" t="s">
        <v>12044</v>
      </c>
      <c r="B3036" s="39" t="s">
        <v>12698</v>
      </c>
      <c r="C3036" s="40">
        <v>281518</v>
      </c>
      <c r="D3036" s="40" t="s">
        <v>19863</v>
      </c>
      <c r="E3036" s="39" t="s">
        <v>15798</v>
      </c>
      <c r="F3036" s="41"/>
      <c r="G3036" s="41"/>
      <c r="H3036" s="14">
        <v>1950</v>
      </c>
      <c r="I3036" s="41">
        <v>12</v>
      </c>
      <c r="J3036" s="14" t="s">
        <v>12157</v>
      </c>
      <c r="K3036" s="42">
        <v>45873</v>
      </c>
      <c r="L3036" s="42">
        <v>45972</v>
      </c>
      <c r="M3036" s="43">
        <v>0</v>
      </c>
      <c r="N3036" s="47">
        <f t="shared" si="47"/>
        <v>0</v>
      </c>
      <c r="O3036" s="53" t="s">
        <v>19864</v>
      </c>
      <c r="P3036" s="40" t="s">
        <v>21416</v>
      </c>
      <c r="Q3036" s="15" t="s">
        <v>21415</v>
      </c>
    </row>
    <row r="3037" spans="1:17" x14ac:dyDescent="0.3">
      <c r="A3037" s="17" t="s">
        <v>12044</v>
      </c>
      <c r="B3037" s="39" t="s">
        <v>12698</v>
      </c>
      <c r="C3037" s="40">
        <v>555927</v>
      </c>
      <c r="D3037" s="40" t="s">
        <v>7414</v>
      </c>
      <c r="E3037" s="39" t="s">
        <v>15798</v>
      </c>
      <c r="F3037" s="41"/>
      <c r="G3037" s="41"/>
      <c r="H3037" s="14">
        <v>4318</v>
      </c>
      <c r="I3037" s="41">
        <v>6</v>
      </c>
      <c r="J3037" s="14" t="s">
        <v>12157</v>
      </c>
      <c r="K3037" s="42">
        <v>45873</v>
      </c>
      <c r="L3037" s="42">
        <v>45972</v>
      </c>
      <c r="M3037" s="43">
        <v>0</v>
      </c>
      <c r="N3037" s="47">
        <f t="shared" si="47"/>
        <v>0</v>
      </c>
      <c r="O3037" s="53" t="s">
        <v>7415</v>
      </c>
      <c r="P3037" s="19" t="s">
        <v>21539</v>
      </c>
      <c r="Q3037" s="15" t="s">
        <v>21415</v>
      </c>
    </row>
    <row r="3038" spans="1:17" x14ac:dyDescent="0.3">
      <c r="A3038" s="17" t="s">
        <v>12044</v>
      </c>
      <c r="B3038" s="39" t="s">
        <v>12698</v>
      </c>
      <c r="C3038" s="40">
        <v>280633</v>
      </c>
      <c r="D3038" s="40" t="s">
        <v>20347</v>
      </c>
      <c r="E3038" s="39" t="s">
        <v>15798</v>
      </c>
      <c r="F3038" s="41"/>
      <c r="G3038" s="41"/>
      <c r="H3038" s="14">
        <v>1730</v>
      </c>
      <c r="I3038" s="41">
        <v>12</v>
      </c>
      <c r="J3038" s="14" t="s">
        <v>12157</v>
      </c>
      <c r="K3038" s="42">
        <v>45873</v>
      </c>
      <c r="L3038" s="42">
        <v>45972</v>
      </c>
      <c r="M3038" s="43">
        <v>0</v>
      </c>
      <c r="N3038" s="47">
        <f t="shared" si="47"/>
        <v>0</v>
      </c>
      <c r="O3038" s="53" t="s">
        <v>20348</v>
      </c>
      <c r="P3038" s="19" t="s">
        <v>21526</v>
      </c>
      <c r="Q3038" s="15" t="s">
        <v>21415</v>
      </c>
    </row>
    <row r="3039" spans="1:17" x14ac:dyDescent="0.3">
      <c r="A3039" s="17" t="s">
        <v>12044</v>
      </c>
      <c r="B3039" s="39" t="s">
        <v>12698</v>
      </c>
      <c r="C3039" s="40">
        <v>280634</v>
      </c>
      <c r="D3039" s="40" t="s">
        <v>17886</v>
      </c>
      <c r="E3039" s="39" t="s">
        <v>15798</v>
      </c>
      <c r="F3039" s="41"/>
      <c r="G3039" s="41"/>
      <c r="H3039" s="14">
        <v>1730</v>
      </c>
      <c r="I3039" s="41">
        <v>12</v>
      </c>
      <c r="J3039" s="14" t="s">
        <v>12157</v>
      </c>
      <c r="K3039" s="42">
        <v>45873</v>
      </c>
      <c r="L3039" s="42">
        <v>45972</v>
      </c>
      <c r="M3039" s="43">
        <v>0</v>
      </c>
      <c r="N3039" s="47">
        <f t="shared" si="47"/>
        <v>0</v>
      </c>
      <c r="O3039" s="53" t="s">
        <v>17887</v>
      </c>
      <c r="P3039" s="19" t="s">
        <v>21526</v>
      </c>
      <c r="Q3039" s="15" t="s">
        <v>21415</v>
      </c>
    </row>
    <row r="3040" spans="1:17" x14ac:dyDescent="0.3">
      <c r="A3040" s="17" t="s">
        <v>12044</v>
      </c>
      <c r="B3040" s="39" t="s">
        <v>12698</v>
      </c>
      <c r="C3040" s="40">
        <v>402492</v>
      </c>
      <c r="D3040" s="40" t="s">
        <v>7368</v>
      </c>
      <c r="E3040" s="39" t="s">
        <v>15798</v>
      </c>
      <c r="F3040" s="41"/>
      <c r="G3040" s="41"/>
      <c r="H3040" s="14">
        <v>8599</v>
      </c>
      <c r="I3040" s="41">
        <v>6</v>
      </c>
      <c r="J3040" s="14" t="s">
        <v>12157</v>
      </c>
      <c r="K3040" s="42">
        <v>45873</v>
      </c>
      <c r="L3040" s="42">
        <v>45972</v>
      </c>
      <c r="M3040" s="43">
        <v>0</v>
      </c>
      <c r="N3040" s="47">
        <f t="shared" si="47"/>
        <v>0</v>
      </c>
      <c r="O3040" s="53" t="s">
        <v>7369</v>
      </c>
      <c r="P3040" s="19" t="s">
        <v>21508</v>
      </c>
      <c r="Q3040" s="15" t="s">
        <v>21415</v>
      </c>
    </row>
    <row r="3041" spans="1:17" x14ac:dyDescent="0.3">
      <c r="A3041" s="17" t="s">
        <v>12044</v>
      </c>
      <c r="B3041" s="39" t="s">
        <v>12698</v>
      </c>
      <c r="C3041" s="40">
        <v>560891</v>
      </c>
      <c r="D3041" s="40" t="s">
        <v>7194</v>
      </c>
      <c r="E3041" s="39" t="s">
        <v>15851</v>
      </c>
      <c r="F3041" s="41"/>
      <c r="G3041" s="41"/>
      <c r="H3041" s="14">
        <v>800</v>
      </c>
      <c r="I3041" s="41"/>
      <c r="J3041" s="14"/>
      <c r="K3041" s="42">
        <v>45873</v>
      </c>
      <c r="L3041" s="42">
        <v>45972</v>
      </c>
      <c r="M3041" s="43">
        <v>0</v>
      </c>
      <c r="N3041" s="47">
        <f t="shared" si="47"/>
        <v>0</v>
      </c>
      <c r="O3041" s="53" t="s">
        <v>7195</v>
      </c>
      <c r="P3041" s="40" t="s">
        <v>21416</v>
      </c>
      <c r="Q3041" s="15" t="s">
        <v>21415</v>
      </c>
    </row>
    <row r="3042" spans="1:17" x14ac:dyDescent="0.3">
      <c r="A3042" s="17" t="s">
        <v>12044</v>
      </c>
      <c r="B3042" s="39" t="s">
        <v>12698</v>
      </c>
      <c r="C3042" s="40">
        <v>559907</v>
      </c>
      <c r="D3042" s="40" t="s">
        <v>17368</v>
      </c>
      <c r="E3042" s="39" t="s">
        <v>15851</v>
      </c>
      <c r="F3042" s="41"/>
      <c r="G3042" s="41"/>
      <c r="H3042" s="14">
        <v>3038</v>
      </c>
      <c r="I3042" s="41"/>
      <c r="J3042" s="14"/>
      <c r="K3042" s="42">
        <v>45873</v>
      </c>
      <c r="L3042" s="42">
        <v>45972</v>
      </c>
      <c r="M3042" s="43">
        <v>0</v>
      </c>
      <c r="N3042" s="47">
        <f t="shared" si="47"/>
        <v>0</v>
      </c>
      <c r="O3042" s="53" t="s">
        <v>17369</v>
      </c>
      <c r="P3042" s="40" t="s">
        <v>21416</v>
      </c>
      <c r="Q3042" s="15" t="s">
        <v>21415</v>
      </c>
    </row>
    <row r="3043" spans="1:17" x14ac:dyDescent="0.3">
      <c r="A3043" s="17" t="s">
        <v>12044</v>
      </c>
      <c r="B3043" s="39" t="s">
        <v>12698</v>
      </c>
      <c r="C3043" s="40">
        <v>560867</v>
      </c>
      <c r="D3043" s="40" t="s">
        <v>7192</v>
      </c>
      <c r="E3043" s="39" t="s">
        <v>15851</v>
      </c>
      <c r="F3043" s="41"/>
      <c r="G3043" s="41"/>
      <c r="H3043" s="14">
        <v>935</v>
      </c>
      <c r="I3043" s="41"/>
      <c r="J3043" s="14"/>
      <c r="K3043" s="42">
        <v>45873</v>
      </c>
      <c r="L3043" s="42">
        <v>45972</v>
      </c>
      <c r="M3043" s="43">
        <v>0</v>
      </c>
      <c r="N3043" s="47">
        <f t="shared" si="47"/>
        <v>0</v>
      </c>
      <c r="O3043" s="53" t="s">
        <v>7193</v>
      </c>
      <c r="P3043" s="40" t="s">
        <v>21416</v>
      </c>
      <c r="Q3043" s="15" t="s">
        <v>21415</v>
      </c>
    </row>
    <row r="3044" spans="1:17" x14ac:dyDescent="0.3">
      <c r="A3044" s="17" t="s">
        <v>12044</v>
      </c>
      <c r="B3044" s="39" t="s">
        <v>12698</v>
      </c>
      <c r="C3044" s="40">
        <v>559906</v>
      </c>
      <c r="D3044" s="40" t="s">
        <v>20036</v>
      </c>
      <c r="E3044" s="39" t="s">
        <v>15851</v>
      </c>
      <c r="F3044" s="41"/>
      <c r="G3044" s="41"/>
      <c r="H3044" s="14">
        <v>3260</v>
      </c>
      <c r="I3044" s="41"/>
      <c r="J3044" s="14"/>
      <c r="K3044" s="42">
        <v>45873</v>
      </c>
      <c r="L3044" s="42">
        <v>45972</v>
      </c>
      <c r="M3044" s="43">
        <v>0</v>
      </c>
      <c r="N3044" s="47">
        <f t="shared" si="47"/>
        <v>0</v>
      </c>
      <c r="O3044" s="53" t="s">
        <v>20037</v>
      </c>
      <c r="P3044" s="40" t="s">
        <v>21416</v>
      </c>
      <c r="Q3044" s="15" t="s">
        <v>21415</v>
      </c>
    </row>
    <row r="3045" spans="1:17" x14ac:dyDescent="0.3">
      <c r="A3045" s="17" t="s">
        <v>12044</v>
      </c>
      <c r="B3045" s="39" t="s">
        <v>12698</v>
      </c>
      <c r="C3045" s="40">
        <v>569868</v>
      </c>
      <c r="D3045" s="40" t="s">
        <v>13888</v>
      </c>
      <c r="E3045" s="39" t="s">
        <v>15796</v>
      </c>
      <c r="F3045" s="41"/>
      <c r="G3045" s="41"/>
      <c r="H3045" s="14">
        <v>2990</v>
      </c>
      <c r="I3045" s="41">
        <v>8</v>
      </c>
      <c r="J3045" s="14" t="s">
        <v>12157</v>
      </c>
      <c r="K3045" s="42">
        <v>45873</v>
      </c>
      <c r="L3045" s="42">
        <v>45972</v>
      </c>
      <c r="M3045" s="43">
        <v>0</v>
      </c>
      <c r="N3045" s="47">
        <f t="shared" si="47"/>
        <v>0</v>
      </c>
      <c r="O3045" s="53" t="s">
        <v>13889</v>
      </c>
      <c r="P3045" s="40" t="s">
        <v>21416</v>
      </c>
      <c r="Q3045" s="15" t="s">
        <v>21415</v>
      </c>
    </row>
    <row r="3046" spans="1:17" x14ac:dyDescent="0.3">
      <c r="A3046" s="17" t="s">
        <v>12044</v>
      </c>
      <c r="B3046" s="39" t="s">
        <v>12698</v>
      </c>
      <c r="C3046" s="40">
        <v>263790</v>
      </c>
      <c r="D3046" s="40" t="s">
        <v>16195</v>
      </c>
      <c r="E3046" s="39" t="s">
        <v>15796</v>
      </c>
      <c r="F3046" s="41"/>
      <c r="G3046" s="41"/>
      <c r="H3046" s="14">
        <v>1450</v>
      </c>
      <c r="I3046" s="41">
        <v>24</v>
      </c>
      <c r="J3046" s="14" t="s">
        <v>12157</v>
      </c>
      <c r="K3046" s="42">
        <v>45873</v>
      </c>
      <c r="L3046" s="42">
        <v>45972</v>
      </c>
      <c r="M3046" s="43">
        <v>0</v>
      </c>
      <c r="N3046" s="47">
        <f t="shared" si="47"/>
        <v>0</v>
      </c>
      <c r="O3046" s="53" t="s">
        <v>16196</v>
      </c>
      <c r="P3046" s="19" t="s">
        <v>21449</v>
      </c>
      <c r="Q3046" s="15" t="s">
        <v>21415</v>
      </c>
    </row>
    <row r="3047" spans="1:17" x14ac:dyDescent="0.3">
      <c r="A3047" s="17" t="s">
        <v>12044</v>
      </c>
      <c r="B3047" s="39" t="s">
        <v>12698</v>
      </c>
      <c r="C3047" s="40">
        <v>176320</v>
      </c>
      <c r="D3047" s="40" t="s">
        <v>6026</v>
      </c>
      <c r="E3047" s="39" t="s">
        <v>15796</v>
      </c>
      <c r="F3047" s="41"/>
      <c r="G3047" s="41"/>
      <c r="H3047" s="14">
        <v>2790</v>
      </c>
      <c r="I3047" s="41">
        <v>12</v>
      </c>
      <c r="J3047" s="14" t="s">
        <v>12157</v>
      </c>
      <c r="K3047" s="42">
        <v>45873</v>
      </c>
      <c r="L3047" s="42">
        <v>45972</v>
      </c>
      <c r="M3047" s="43">
        <v>0</v>
      </c>
      <c r="N3047" s="47">
        <f t="shared" si="47"/>
        <v>0</v>
      </c>
      <c r="O3047" s="53" t="s">
        <v>6027</v>
      </c>
      <c r="P3047" s="19" t="s">
        <v>21449</v>
      </c>
      <c r="Q3047" s="15" t="s">
        <v>21415</v>
      </c>
    </row>
    <row r="3048" spans="1:17" x14ac:dyDescent="0.3">
      <c r="A3048" s="17" t="s">
        <v>12044</v>
      </c>
      <c r="B3048" s="39" t="s">
        <v>12698</v>
      </c>
      <c r="C3048" s="40">
        <v>278415</v>
      </c>
      <c r="D3048" s="40" t="s">
        <v>6114</v>
      </c>
      <c r="E3048" s="39" t="s">
        <v>15796</v>
      </c>
      <c r="F3048" s="41"/>
      <c r="G3048" s="41"/>
      <c r="H3048" s="14">
        <v>3691</v>
      </c>
      <c r="I3048" s="41">
        <v>20</v>
      </c>
      <c r="J3048" s="14" t="s">
        <v>12157</v>
      </c>
      <c r="K3048" s="42">
        <v>45873</v>
      </c>
      <c r="L3048" s="42">
        <v>45972</v>
      </c>
      <c r="M3048" s="43">
        <v>0</v>
      </c>
      <c r="N3048" s="47">
        <f t="shared" si="47"/>
        <v>0</v>
      </c>
      <c r="O3048" s="53" t="s">
        <v>6115</v>
      </c>
      <c r="P3048" s="19" t="s">
        <v>21449</v>
      </c>
      <c r="Q3048" s="15" t="s">
        <v>21415</v>
      </c>
    </row>
    <row r="3049" spans="1:17" x14ac:dyDescent="0.3">
      <c r="A3049" s="17" t="s">
        <v>12044</v>
      </c>
      <c r="B3049" s="39" t="s">
        <v>12698</v>
      </c>
      <c r="C3049" s="40">
        <v>559066</v>
      </c>
      <c r="D3049" s="40" t="s">
        <v>6202</v>
      </c>
      <c r="E3049" s="39" t="s">
        <v>15796</v>
      </c>
      <c r="F3049" s="41"/>
      <c r="G3049" s="41"/>
      <c r="H3049" s="14">
        <v>580</v>
      </c>
      <c r="I3049" s="41">
        <v>48</v>
      </c>
      <c r="J3049" s="14" t="s">
        <v>12157</v>
      </c>
      <c r="K3049" s="42">
        <v>45873</v>
      </c>
      <c r="L3049" s="42">
        <v>45972</v>
      </c>
      <c r="M3049" s="43">
        <v>0</v>
      </c>
      <c r="N3049" s="47">
        <f t="shared" si="47"/>
        <v>0</v>
      </c>
      <c r="O3049" s="53" t="s">
        <v>6203</v>
      </c>
      <c r="P3049" s="40" t="s">
        <v>21416</v>
      </c>
      <c r="Q3049" s="15" t="s">
        <v>21415</v>
      </c>
    </row>
    <row r="3050" spans="1:17" x14ac:dyDescent="0.3">
      <c r="A3050" s="17" t="s">
        <v>12044</v>
      </c>
      <c r="B3050" s="39" t="s">
        <v>12698</v>
      </c>
      <c r="C3050" s="40">
        <v>272000</v>
      </c>
      <c r="D3050" s="40" t="s">
        <v>20016</v>
      </c>
      <c r="E3050" s="39" t="s">
        <v>15796</v>
      </c>
      <c r="F3050" s="41"/>
      <c r="G3050" s="41"/>
      <c r="H3050" s="14">
        <v>1690</v>
      </c>
      <c r="I3050" s="41">
        <v>12</v>
      </c>
      <c r="J3050" s="14" t="s">
        <v>12157</v>
      </c>
      <c r="K3050" s="42">
        <v>45873</v>
      </c>
      <c r="L3050" s="42">
        <v>45972</v>
      </c>
      <c r="M3050" s="43">
        <v>0</v>
      </c>
      <c r="N3050" s="47">
        <f t="shared" si="47"/>
        <v>0</v>
      </c>
      <c r="O3050" s="53" t="s">
        <v>20017</v>
      </c>
      <c r="P3050" s="19" t="s">
        <v>21492</v>
      </c>
      <c r="Q3050" s="15" t="s">
        <v>21415</v>
      </c>
    </row>
    <row r="3051" spans="1:17" x14ac:dyDescent="0.3">
      <c r="A3051" s="17" t="s">
        <v>12044</v>
      </c>
      <c r="B3051" s="39" t="s">
        <v>12698</v>
      </c>
      <c r="C3051" s="40">
        <v>550040</v>
      </c>
      <c r="D3051" s="40" t="s">
        <v>16821</v>
      </c>
      <c r="E3051" s="39" t="s">
        <v>15796</v>
      </c>
      <c r="F3051" s="41"/>
      <c r="G3051" s="41"/>
      <c r="H3051" s="14">
        <v>610</v>
      </c>
      <c r="I3051" s="41">
        <v>48</v>
      </c>
      <c r="J3051" s="14" t="s">
        <v>12157</v>
      </c>
      <c r="K3051" s="42">
        <v>45873</v>
      </c>
      <c r="L3051" s="42">
        <v>45972</v>
      </c>
      <c r="M3051" s="43">
        <v>0</v>
      </c>
      <c r="N3051" s="47">
        <f t="shared" si="47"/>
        <v>0</v>
      </c>
      <c r="O3051" s="53" t="s">
        <v>16822</v>
      </c>
      <c r="P3051" s="40" t="s">
        <v>21416</v>
      </c>
      <c r="Q3051" s="15" t="s">
        <v>21415</v>
      </c>
    </row>
    <row r="3052" spans="1:17" x14ac:dyDescent="0.3">
      <c r="A3052" s="17" t="s">
        <v>12044</v>
      </c>
      <c r="B3052" s="39" t="s">
        <v>12698</v>
      </c>
      <c r="C3052" s="40">
        <v>260468</v>
      </c>
      <c r="D3052" s="40" t="s">
        <v>6056</v>
      </c>
      <c r="E3052" s="39" t="s">
        <v>15796</v>
      </c>
      <c r="F3052" s="41"/>
      <c r="G3052" s="41"/>
      <c r="H3052" s="14">
        <v>3153</v>
      </c>
      <c r="I3052" s="41">
        <v>12</v>
      </c>
      <c r="J3052" s="14" t="s">
        <v>12157</v>
      </c>
      <c r="K3052" s="42">
        <v>45873</v>
      </c>
      <c r="L3052" s="42">
        <v>45972</v>
      </c>
      <c r="M3052" s="43">
        <v>0</v>
      </c>
      <c r="N3052" s="47">
        <f t="shared" si="47"/>
        <v>0</v>
      </c>
      <c r="O3052" s="53" t="s">
        <v>6057</v>
      </c>
      <c r="P3052" s="19" t="s">
        <v>21493</v>
      </c>
      <c r="Q3052" s="15" t="s">
        <v>21415</v>
      </c>
    </row>
    <row r="3053" spans="1:17" x14ac:dyDescent="0.3">
      <c r="A3053" s="17" t="s">
        <v>12044</v>
      </c>
      <c r="B3053" s="39" t="s">
        <v>12698</v>
      </c>
      <c r="C3053" s="40">
        <v>279327</v>
      </c>
      <c r="D3053" s="40" t="s">
        <v>6116</v>
      </c>
      <c r="E3053" s="39" t="s">
        <v>15796</v>
      </c>
      <c r="F3053" s="41"/>
      <c r="G3053" s="41"/>
      <c r="H3053" s="14">
        <v>3691</v>
      </c>
      <c r="I3053" s="41">
        <v>12</v>
      </c>
      <c r="J3053" s="14" t="s">
        <v>12157</v>
      </c>
      <c r="K3053" s="42">
        <v>45873</v>
      </c>
      <c r="L3053" s="42">
        <v>45972</v>
      </c>
      <c r="M3053" s="43">
        <v>0</v>
      </c>
      <c r="N3053" s="47">
        <f t="shared" si="47"/>
        <v>0</v>
      </c>
      <c r="O3053" s="53" t="s">
        <v>6117</v>
      </c>
      <c r="P3053" s="40" t="s">
        <v>21416</v>
      </c>
      <c r="Q3053" s="15" t="s">
        <v>21415</v>
      </c>
    </row>
    <row r="3054" spans="1:17" x14ac:dyDescent="0.3">
      <c r="A3054" s="17" t="s">
        <v>12044</v>
      </c>
      <c r="B3054" s="39" t="s">
        <v>12698</v>
      </c>
      <c r="C3054" s="40">
        <v>253301</v>
      </c>
      <c r="D3054" s="40" t="s">
        <v>18146</v>
      </c>
      <c r="E3054" s="39" t="s">
        <v>15796</v>
      </c>
      <c r="F3054" s="41"/>
      <c r="G3054" s="41"/>
      <c r="H3054" s="14">
        <v>2330</v>
      </c>
      <c r="I3054" s="41">
        <v>12</v>
      </c>
      <c r="J3054" s="14" t="s">
        <v>12157</v>
      </c>
      <c r="K3054" s="42">
        <v>45873</v>
      </c>
      <c r="L3054" s="42">
        <v>45972</v>
      </c>
      <c r="M3054" s="43">
        <v>0</v>
      </c>
      <c r="N3054" s="47">
        <f t="shared" si="47"/>
        <v>0</v>
      </c>
      <c r="O3054" s="53" t="s">
        <v>18147</v>
      </c>
      <c r="P3054" s="19" t="s">
        <v>21454</v>
      </c>
      <c r="Q3054" s="15" t="s">
        <v>21415</v>
      </c>
    </row>
    <row r="3055" spans="1:17" x14ac:dyDescent="0.3">
      <c r="A3055" s="17" t="s">
        <v>12044</v>
      </c>
      <c r="B3055" s="39" t="s">
        <v>12698</v>
      </c>
      <c r="C3055" s="40">
        <v>167207</v>
      </c>
      <c r="D3055" s="40" t="s">
        <v>6024</v>
      </c>
      <c r="E3055" s="39" t="s">
        <v>15796</v>
      </c>
      <c r="F3055" s="41"/>
      <c r="G3055" s="41"/>
      <c r="H3055" s="14">
        <v>3557</v>
      </c>
      <c r="I3055" s="41">
        <v>12</v>
      </c>
      <c r="J3055" s="14" t="s">
        <v>12157</v>
      </c>
      <c r="K3055" s="42">
        <v>45873</v>
      </c>
      <c r="L3055" s="42">
        <v>45972</v>
      </c>
      <c r="M3055" s="43">
        <v>0</v>
      </c>
      <c r="N3055" s="47">
        <f t="shared" si="47"/>
        <v>0</v>
      </c>
      <c r="O3055" s="53" t="s">
        <v>6025</v>
      </c>
      <c r="P3055" s="19" t="s">
        <v>21494</v>
      </c>
      <c r="Q3055" s="15" t="s">
        <v>21415</v>
      </c>
    </row>
    <row r="3056" spans="1:17" x14ac:dyDescent="0.3">
      <c r="A3056" s="17" t="s">
        <v>12044</v>
      </c>
      <c r="B3056" s="39" t="s">
        <v>12698</v>
      </c>
      <c r="C3056" s="40">
        <v>292477</v>
      </c>
      <c r="D3056" s="40" t="s">
        <v>6130</v>
      </c>
      <c r="E3056" s="39" t="s">
        <v>15796</v>
      </c>
      <c r="F3056" s="41"/>
      <c r="G3056" s="41"/>
      <c r="H3056" s="14">
        <v>2011</v>
      </c>
      <c r="I3056" s="41">
        <v>12</v>
      </c>
      <c r="J3056" s="14" t="s">
        <v>12157</v>
      </c>
      <c r="K3056" s="42">
        <v>45873</v>
      </c>
      <c r="L3056" s="42">
        <v>45972</v>
      </c>
      <c r="M3056" s="43">
        <v>0</v>
      </c>
      <c r="N3056" s="47">
        <f t="shared" si="47"/>
        <v>0</v>
      </c>
      <c r="O3056" s="53" t="s">
        <v>6131</v>
      </c>
      <c r="P3056" s="19" t="s">
        <v>21494</v>
      </c>
      <c r="Q3056" s="15" t="s">
        <v>21415</v>
      </c>
    </row>
    <row r="3057" spans="1:17" x14ac:dyDescent="0.3">
      <c r="A3057" s="17" t="s">
        <v>12044</v>
      </c>
      <c r="B3057" s="39" t="s">
        <v>12698</v>
      </c>
      <c r="C3057" s="40">
        <v>548659</v>
      </c>
      <c r="D3057" s="40" t="s">
        <v>6186</v>
      </c>
      <c r="E3057" s="39" t="s">
        <v>15796</v>
      </c>
      <c r="F3057" s="41"/>
      <c r="G3057" s="41"/>
      <c r="H3057" s="14">
        <v>2212</v>
      </c>
      <c r="I3057" s="41">
        <v>12</v>
      </c>
      <c r="J3057" s="14" t="s">
        <v>12157</v>
      </c>
      <c r="K3057" s="42">
        <v>45873</v>
      </c>
      <c r="L3057" s="42">
        <v>45972</v>
      </c>
      <c r="M3057" s="43">
        <v>0</v>
      </c>
      <c r="N3057" s="47">
        <f t="shared" si="47"/>
        <v>0</v>
      </c>
      <c r="O3057" s="53" t="s">
        <v>6187</v>
      </c>
      <c r="P3057" s="40" t="s">
        <v>21416</v>
      </c>
      <c r="Q3057" s="15" t="s">
        <v>21415</v>
      </c>
    </row>
    <row r="3058" spans="1:17" x14ac:dyDescent="0.3">
      <c r="A3058" s="17" t="s">
        <v>12044</v>
      </c>
      <c r="B3058" s="39" t="s">
        <v>12698</v>
      </c>
      <c r="C3058" s="40">
        <v>167198</v>
      </c>
      <c r="D3058" s="40" t="s">
        <v>6022</v>
      </c>
      <c r="E3058" s="39" t="s">
        <v>15796</v>
      </c>
      <c r="F3058" s="41"/>
      <c r="G3058" s="41"/>
      <c r="H3058" s="14">
        <v>1540</v>
      </c>
      <c r="I3058" s="41">
        <v>24</v>
      </c>
      <c r="J3058" s="14" t="s">
        <v>12157</v>
      </c>
      <c r="K3058" s="42">
        <v>45873</v>
      </c>
      <c r="L3058" s="42">
        <v>45972</v>
      </c>
      <c r="M3058" s="43">
        <v>0</v>
      </c>
      <c r="N3058" s="47">
        <f t="shared" si="47"/>
        <v>0</v>
      </c>
      <c r="O3058" s="53" t="s">
        <v>6023</v>
      </c>
      <c r="P3058" s="19" t="s">
        <v>21494</v>
      </c>
      <c r="Q3058" s="15" t="s">
        <v>21415</v>
      </c>
    </row>
    <row r="3059" spans="1:17" x14ac:dyDescent="0.3">
      <c r="A3059" s="17" t="s">
        <v>12044</v>
      </c>
      <c r="B3059" s="39" t="s">
        <v>12698</v>
      </c>
      <c r="C3059" s="40">
        <v>257786</v>
      </c>
      <c r="D3059" s="40" t="s">
        <v>20331</v>
      </c>
      <c r="E3059" s="39" t="s">
        <v>15796</v>
      </c>
      <c r="F3059" s="41"/>
      <c r="G3059" s="41"/>
      <c r="H3059" s="14">
        <v>3990</v>
      </c>
      <c r="I3059" s="41">
        <v>10</v>
      </c>
      <c r="J3059" s="14" t="s">
        <v>12157</v>
      </c>
      <c r="K3059" s="42">
        <v>45873</v>
      </c>
      <c r="L3059" s="42">
        <v>45972</v>
      </c>
      <c r="M3059" s="43">
        <v>0</v>
      </c>
      <c r="N3059" s="47">
        <f t="shared" si="47"/>
        <v>0</v>
      </c>
      <c r="O3059" s="53" t="s">
        <v>20332</v>
      </c>
      <c r="P3059" s="40" t="s">
        <v>21416</v>
      </c>
      <c r="Q3059" s="15" t="s">
        <v>21415</v>
      </c>
    </row>
    <row r="3060" spans="1:17" x14ac:dyDescent="0.3">
      <c r="A3060" s="17" t="s">
        <v>12044</v>
      </c>
      <c r="B3060" s="39" t="s">
        <v>12698</v>
      </c>
      <c r="C3060" s="40">
        <v>529856</v>
      </c>
      <c r="D3060" s="40" t="s">
        <v>19477</v>
      </c>
      <c r="E3060" s="39" t="s">
        <v>15796</v>
      </c>
      <c r="F3060" s="41"/>
      <c r="G3060" s="41"/>
      <c r="H3060" s="14">
        <v>2830</v>
      </c>
      <c r="I3060" s="41">
        <v>12</v>
      </c>
      <c r="J3060" s="14" t="s">
        <v>12157</v>
      </c>
      <c r="K3060" s="42">
        <v>45873</v>
      </c>
      <c r="L3060" s="42">
        <v>45972</v>
      </c>
      <c r="M3060" s="43">
        <v>0</v>
      </c>
      <c r="N3060" s="47">
        <f t="shared" si="47"/>
        <v>0</v>
      </c>
      <c r="O3060" s="53" t="s">
        <v>19478</v>
      </c>
      <c r="P3060" s="19" t="s">
        <v>21494</v>
      </c>
      <c r="Q3060" s="15" t="s">
        <v>21415</v>
      </c>
    </row>
    <row r="3061" spans="1:17" x14ac:dyDescent="0.3">
      <c r="A3061" s="17" t="s">
        <v>12044</v>
      </c>
      <c r="B3061" s="39" t="s">
        <v>12698</v>
      </c>
      <c r="C3061" s="40">
        <v>545308</v>
      </c>
      <c r="D3061" s="40" t="s">
        <v>19735</v>
      </c>
      <c r="E3061" s="39" t="s">
        <v>15796</v>
      </c>
      <c r="F3061" s="41"/>
      <c r="G3061" s="41"/>
      <c r="H3061" s="14">
        <v>2775</v>
      </c>
      <c r="I3061" s="41">
        <v>12</v>
      </c>
      <c r="J3061" s="14" t="s">
        <v>12157</v>
      </c>
      <c r="K3061" s="42">
        <v>45873</v>
      </c>
      <c r="L3061" s="42">
        <v>45972</v>
      </c>
      <c r="M3061" s="43">
        <v>0</v>
      </c>
      <c r="N3061" s="47">
        <f t="shared" si="47"/>
        <v>0</v>
      </c>
      <c r="O3061" s="53" t="s">
        <v>19736</v>
      </c>
      <c r="P3061" s="19" t="s">
        <v>21494</v>
      </c>
      <c r="Q3061" s="15" t="s">
        <v>21415</v>
      </c>
    </row>
    <row r="3062" spans="1:17" x14ac:dyDescent="0.3">
      <c r="A3062" s="17" t="s">
        <v>12044</v>
      </c>
      <c r="B3062" s="39" t="s">
        <v>12698</v>
      </c>
      <c r="C3062" s="40">
        <v>535558</v>
      </c>
      <c r="D3062" s="40" t="s">
        <v>6174</v>
      </c>
      <c r="E3062" s="39" t="s">
        <v>15802</v>
      </c>
      <c r="F3062" s="41"/>
      <c r="G3062" s="41"/>
      <c r="H3062" s="14">
        <v>7187</v>
      </c>
      <c r="I3062" s="41">
        <v>8</v>
      </c>
      <c r="J3062" s="14" t="s">
        <v>699</v>
      </c>
      <c r="K3062" s="42">
        <v>45873</v>
      </c>
      <c r="L3062" s="42">
        <v>45972</v>
      </c>
      <c r="M3062" s="43">
        <v>0</v>
      </c>
      <c r="N3062" s="47">
        <f t="shared" si="47"/>
        <v>0</v>
      </c>
      <c r="O3062" s="53" t="s">
        <v>6175</v>
      </c>
      <c r="P3062" s="40" t="s">
        <v>21416</v>
      </c>
      <c r="Q3062" s="15" t="s">
        <v>21415</v>
      </c>
    </row>
    <row r="3063" spans="1:17" x14ac:dyDescent="0.3">
      <c r="A3063" s="17" t="s">
        <v>12044</v>
      </c>
      <c r="B3063" s="39" t="s">
        <v>12698</v>
      </c>
      <c r="C3063" s="40">
        <v>263580</v>
      </c>
      <c r="D3063" s="40" t="s">
        <v>16203</v>
      </c>
      <c r="E3063" s="39" t="s">
        <v>15802</v>
      </c>
      <c r="F3063" s="41"/>
      <c r="G3063" s="41"/>
      <c r="H3063" s="14">
        <v>8640</v>
      </c>
      <c r="I3063" s="41">
        <v>4</v>
      </c>
      <c r="J3063" s="14" t="s">
        <v>699</v>
      </c>
      <c r="K3063" s="42">
        <v>45873</v>
      </c>
      <c r="L3063" s="42">
        <v>45972</v>
      </c>
      <c r="M3063" s="43">
        <v>0</v>
      </c>
      <c r="N3063" s="47">
        <f t="shared" si="47"/>
        <v>0</v>
      </c>
      <c r="O3063" s="53" t="s">
        <v>16204</v>
      </c>
      <c r="P3063" s="40" t="s">
        <v>21416</v>
      </c>
      <c r="Q3063" s="15" t="s">
        <v>21415</v>
      </c>
    </row>
    <row r="3064" spans="1:17" x14ac:dyDescent="0.3">
      <c r="A3064" s="17" t="s">
        <v>12044</v>
      </c>
      <c r="B3064" s="39" t="s">
        <v>12698</v>
      </c>
      <c r="C3064" s="40">
        <v>551426</v>
      </c>
      <c r="D3064" s="40" t="s">
        <v>6190</v>
      </c>
      <c r="E3064" s="39" t="s">
        <v>15802</v>
      </c>
      <c r="F3064" s="41"/>
      <c r="G3064" s="41"/>
      <c r="H3064" s="14">
        <v>20162</v>
      </c>
      <c r="I3064" s="41">
        <v>2</v>
      </c>
      <c r="J3064" s="14" t="s">
        <v>699</v>
      </c>
      <c r="K3064" s="42">
        <v>45873</v>
      </c>
      <c r="L3064" s="42">
        <v>45972</v>
      </c>
      <c r="M3064" s="43">
        <v>0</v>
      </c>
      <c r="N3064" s="47">
        <f t="shared" si="47"/>
        <v>0</v>
      </c>
      <c r="O3064" s="53" t="s">
        <v>6191</v>
      </c>
      <c r="P3064" s="40" t="s">
        <v>21416</v>
      </c>
      <c r="Q3064" s="15" t="s">
        <v>21415</v>
      </c>
    </row>
    <row r="3065" spans="1:17" x14ac:dyDescent="0.3">
      <c r="A3065" s="17" t="s">
        <v>12044</v>
      </c>
      <c r="B3065" s="39" t="s">
        <v>12698</v>
      </c>
      <c r="C3065" s="40">
        <v>551427</v>
      </c>
      <c r="D3065" s="40" t="s">
        <v>6192</v>
      </c>
      <c r="E3065" s="39" t="s">
        <v>15802</v>
      </c>
      <c r="F3065" s="41"/>
      <c r="G3065" s="41"/>
      <c r="H3065" s="14">
        <v>20162</v>
      </c>
      <c r="I3065" s="41">
        <v>2</v>
      </c>
      <c r="J3065" s="14" t="s">
        <v>699</v>
      </c>
      <c r="K3065" s="42">
        <v>45873</v>
      </c>
      <c r="L3065" s="42">
        <v>45972</v>
      </c>
      <c r="M3065" s="43">
        <v>0</v>
      </c>
      <c r="N3065" s="47">
        <f t="shared" si="47"/>
        <v>0</v>
      </c>
      <c r="O3065" s="53" t="s">
        <v>6193</v>
      </c>
      <c r="P3065" s="40" t="s">
        <v>21416</v>
      </c>
      <c r="Q3065" s="15" t="s">
        <v>21415</v>
      </c>
    </row>
    <row r="3066" spans="1:17" x14ac:dyDescent="0.3">
      <c r="A3066" s="17" t="s">
        <v>12044</v>
      </c>
      <c r="B3066" s="39" t="s">
        <v>12698</v>
      </c>
      <c r="C3066" s="40">
        <v>535556</v>
      </c>
      <c r="D3066" s="40" t="s">
        <v>6172</v>
      </c>
      <c r="E3066" s="39" t="s">
        <v>15802</v>
      </c>
      <c r="F3066" s="41"/>
      <c r="G3066" s="41"/>
      <c r="H3066" s="14">
        <v>7187</v>
      </c>
      <c r="I3066" s="41">
        <v>8</v>
      </c>
      <c r="J3066" s="14" t="s">
        <v>699</v>
      </c>
      <c r="K3066" s="42">
        <v>45873</v>
      </c>
      <c r="L3066" s="42">
        <v>45972</v>
      </c>
      <c r="M3066" s="43">
        <v>0</v>
      </c>
      <c r="N3066" s="47">
        <f t="shared" si="47"/>
        <v>0</v>
      </c>
      <c r="O3066" s="53" t="s">
        <v>6173</v>
      </c>
      <c r="P3066" s="40" t="s">
        <v>21416</v>
      </c>
      <c r="Q3066" s="15" t="s">
        <v>21415</v>
      </c>
    </row>
    <row r="3067" spans="1:17" x14ac:dyDescent="0.3">
      <c r="A3067" s="17" t="s">
        <v>12044</v>
      </c>
      <c r="B3067" s="39" t="s">
        <v>12698</v>
      </c>
      <c r="C3067" s="40">
        <v>273022</v>
      </c>
      <c r="D3067" s="40" t="s">
        <v>6092</v>
      </c>
      <c r="E3067" s="39" t="s">
        <v>15802</v>
      </c>
      <c r="F3067" s="41"/>
      <c r="G3067" s="41"/>
      <c r="H3067" s="14">
        <v>11960</v>
      </c>
      <c r="I3067" s="41">
        <v>2</v>
      </c>
      <c r="J3067" s="14" t="s">
        <v>699</v>
      </c>
      <c r="K3067" s="42">
        <v>45873</v>
      </c>
      <c r="L3067" s="42">
        <v>45972</v>
      </c>
      <c r="M3067" s="43">
        <v>0</v>
      </c>
      <c r="N3067" s="47">
        <f t="shared" si="47"/>
        <v>0</v>
      </c>
      <c r="O3067" s="53" t="s">
        <v>6093</v>
      </c>
      <c r="P3067" s="19" t="s">
        <v>21493</v>
      </c>
      <c r="Q3067" s="15" t="s">
        <v>21415</v>
      </c>
    </row>
    <row r="3068" spans="1:17" x14ac:dyDescent="0.3">
      <c r="A3068" s="17" t="s">
        <v>12044</v>
      </c>
      <c r="B3068" s="39" t="s">
        <v>12698</v>
      </c>
      <c r="C3068" s="40">
        <v>273021</v>
      </c>
      <c r="D3068" s="40" t="s">
        <v>6090</v>
      </c>
      <c r="E3068" s="39" t="s">
        <v>15802</v>
      </c>
      <c r="F3068" s="41"/>
      <c r="G3068" s="41"/>
      <c r="H3068" s="14">
        <v>11960</v>
      </c>
      <c r="I3068" s="41">
        <v>2</v>
      </c>
      <c r="J3068" s="14" t="s">
        <v>699</v>
      </c>
      <c r="K3068" s="42">
        <v>45873</v>
      </c>
      <c r="L3068" s="42">
        <v>45972</v>
      </c>
      <c r="M3068" s="43">
        <v>0</v>
      </c>
      <c r="N3068" s="47">
        <f t="shared" si="47"/>
        <v>0</v>
      </c>
      <c r="O3068" s="53" t="s">
        <v>6091</v>
      </c>
      <c r="P3068" s="19" t="s">
        <v>21493</v>
      </c>
      <c r="Q3068" s="15" t="s">
        <v>21415</v>
      </c>
    </row>
    <row r="3069" spans="1:17" x14ac:dyDescent="0.3">
      <c r="A3069" s="17" t="s">
        <v>12044</v>
      </c>
      <c r="B3069" s="39" t="s">
        <v>12698</v>
      </c>
      <c r="C3069" s="40">
        <v>571932</v>
      </c>
      <c r="D3069" s="40" t="s">
        <v>19238</v>
      </c>
      <c r="E3069" s="39" t="s">
        <v>15802</v>
      </c>
      <c r="F3069" s="41"/>
      <c r="G3069" s="41"/>
      <c r="H3069" s="14">
        <v>4430</v>
      </c>
      <c r="I3069" s="41">
        <v>4</v>
      </c>
      <c r="J3069" s="14" t="s">
        <v>699</v>
      </c>
      <c r="K3069" s="42">
        <v>45873</v>
      </c>
      <c r="L3069" s="42">
        <v>45972</v>
      </c>
      <c r="M3069" s="43">
        <v>0</v>
      </c>
      <c r="N3069" s="47">
        <f t="shared" si="47"/>
        <v>0</v>
      </c>
      <c r="O3069" s="53" t="s">
        <v>19239</v>
      </c>
      <c r="P3069" s="40" t="s">
        <v>21416</v>
      </c>
      <c r="Q3069" s="15" t="s">
        <v>21415</v>
      </c>
    </row>
    <row r="3070" spans="1:17" x14ac:dyDescent="0.3">
      <c r="A3070" s="17" t="s">
        <v>12044</v>
      </c>
      <c r="B3070" s="39" t="s">
        <v>12698</v>
      </c>
      <c r="C3070" s="40">
        <v>528266</v>
      </c>
      <c r="D3070" s="40" t="s">
        <v>6170</v>
      </c>
      <c r="E3070" s="39" t="s">
        <v>15802</v>
      </c>
      <c r="F3070" s="41"/>
      <c r="G3070" s="41"/>
      <c r="H3070" s="14">
        <v>8061</v>
      </c>
      <c r="I3070" s="41">
        <v>6</v>
      </c>
      <c r="J3070" s="14" t="s">
        <v>699</v>
      </c>
      <c r="K3070" s="42">
        <v>45873</v>
      </c>
      <c r="L3070" s="42">
        <v>45972</v>
      </c>
      <c r="M3070" s="43">
        <v>0</v>
      </c>
      <c r="N3070" s="47">
        <f t="shared" si="47"/>
        <v>0</v>
      </c>
      <c r="O3070" s="53" t="s">
        <v>6171</v>
      </c>
      <c r="P3070" s="19" t="s">
        <v>21494</v>
      </c>
      <c r="Q3070" s="15" t="s">
        <v>21415</v>
      </c>
    </row>
    <row r="3071" spans="1:17" x14ac:dyDescent="0.3">
      <c r="A3071" s="17" t="s">
        <v>12044</v>
      </c>
      <c r="B3071" s="39" t="s">
        <v>12698</v>
      </c>
      <c r="C3071" s="40">
        <v>527575</v>
      </c>
      <c r="D3071" s="40" t="s">
        <v>17384</v>
      </c>
      <c r="E3071" s="39" t="s">
        <v>15802</v>
      </c>
      <c r="F3071" s="41"/>
      <c r="G3071" s="41"/>
      <c r="H3071" s="14">
        <v>7550</v>
      </c>
      <c r="I3071" s="41">
        <v>6</v>
      </c>
      <c r="J3071" s="14" t="s">
        <v>12157</v>
      </c>
      <c r="K3071" s="42">
        <v>45873</v>
      </c>
      <c r="L3071" s="42">
        <v>45972</v>
      </c>
      <c r="M3071" s="43">
        <v>0</v>
      </c>
      <c r="N3071" s="47">
        <f t="shared" si="47"/>
        <v>0</v>
      </c>
      <c r="O3071" s="53" t="s">
        <v>17385</v>
      </c>
      <c r="P3071" s="19" t="s">
        <v>21494</v>
      </c>
      <c r="Q3071" s="15" t="s">
        <v>21415</v>
      </c>
    </row>
    <row r="3072" spans="1:17" x14ac:dyDescent="0.3">
      <c r="A3072" s="17" t="s">
        <v>12044</v>
      </c>
      <c r="B3072" s="39" t="s">
        <v>12698</v>
      </c>
      <c r="C3072" s="40">
        <v>297580</v>
      </c>
      <c r="D3072" s="40" t="s">
        <v>6150</v>
      </c>
      <c r="E3072" s="39" t="s">
        <v>15802</v>
      </c>
      <c r="F3072" s="41"/>
      <c r="G3072" s="41"/>
      <c r="H3072" s="14">
        <v>7389</v>
      </c>
      <c r="I3072" s="41">
        <v>6</v>
      </c>
      <c r="J3072" s="14" t="s">
        <v>699</v>
      </c>
      <c r="K3072" s="42">
        <v>45873</v>
      </c>
      <c r="L3072" s="42">
        <v>45972</v>
      </c>
      <c r="M3072" s="43">
        <v>0</v>
      </c>
      <c r="N3072" s="47">
        <f t="shared" si="47"/>
        <v>0</v>
      </c>
      <c r="O3072" s="53" t="s">
        <v>6151</v>
      </c>
      <c r="P3072" s="19" t="s">
        <v>21494</v>
      </c>
      <c r="Q3072" s="15" t="s">
        <v>21415</v>
      </c>
    </row>
    <row r="3073" spans="1:17" x14ac:dyDescent="0.3">
      <c r="A3073" s="17" t="s">
        <v>12044</v>
      </c>
      <c r="B3073" s="39" t="s">
        <v>12698</v>
      </c>
      <c r="C3073" s="40">
        <v>559128</v>
      </c>
      <c r="D3073" s="40" t="s">
        <v>17374</v>
      </c>
      <c r="E3073" s="39" t="s">
        <v>15802</v>
      </c>
      <c r="F3073" s="41"/>
      <c r="G3073" s="41"/>
      <c r="H3073" s="14">
        <v>17402</v>
      </c>
      <c r="I3073" s="41">
        <v>1</v>
      </c>
      <c r="J3073" s="14" t="s">
        <v>699</v>
      </c>
      <c r="K3073" s="42">
        <v>45873</v>
      </c>
      <c r="L3073" s="42">
        <v>45972</v>
      </c>
      <c r="M3073" s="43">
        <v>0</v>
      </c>
      <c r="N3073" s="47">
        <f t="shared" si="47"/>
        <v>0</v>
      </c>
      <c r="O3073" s="53" t="s">
        <v>17375</v>
      </c>
      <c r="P3073" s="40" t="s">
        <v>21416</v>
      </c>
      <c r="Q3073" s="15" t="s">
        <v>21415</v>
      </c>
    </row>
    <row r="3074" spans="1:17" x14ac:dyDescent="0.3">
      <c r="A3074" s="17" t="s">
        <v>12044</v>
      </c>
      <c r="B3074" s="39" t="s">
        <v>12698</v>
      </c>
      <c r="C3074" s="40">
        <v>559127</v>
      </c>
      <c r="D3074" s="40" t="s">
        <v>6206</v>
      </c>
      <c r="E3074" s="39" t="s">
        <v>15802</v>
      </c>
      <c r="F3074" s="41"/>
      <c r="G3074" s="41"/>
      <c r="H3074" s="14">
        <v>16128</v>
      </c>
      <c r="I3074" s="41">
        <v>1</v>
      </c>
      <c r="J3074" s="14" t="s">
        <v>699</v>
      </c>
      <c r="K3074" s="42">
        <v>45873</v>
      </c>
      <c r="L3074" s="42">
        <v>45972</v>
      </c>
      <c r="M3074" s="43">
        <v>0</v>
      </c>
      <c r="N3074" s="47">
        <f t="shared" si="47"/>
        <v>0</v>
      </c>
      <c r="O3074" s="53" t="s">
        <v>6207</v>
      </c>
      <c r="P3074" s="40" t="s">
        <v>21416</v>
      </c>
      <c r="Q3074" s="15" t="s">
        <v>21415</v>
      </c>
    </row>
    <row r="3075" spans="1:17" x14ac:dyDescent="0.3">
      <c r="A3075" s="17" t="s">
        <v>12044</v>
      </c>
      <c r="B3075" s="39" t="s">
        <v>12698</v>
      </c>
      <c r="C3075" s="40">
        <v>295443</v>
      </c>
      <c r="D3075" s="40" t="s">
        <v>6140</v>
      </c>
      <c r="E3075" s="39" t="s">
        <v>15802</v>
      </c>
      <c r="F3075" s="41"/>
      <c r="G3075" s="41"/>
      <c r="H3075" s="14">
        <v>7389</v>
      </c>
      <c r="I3075" s="41">
        <v>6</v>
      </c>
      <c r="J3075" s="14" t="s">
        <v>699</v>
      </c>
      <c r="K3075" s="42">
        <v>45873</v>
      </c>
      <c r="L3075" s="42">
        <v>45972</v>
      </c>
      <c r="M3075" s="43">
        <v>0</v>
      </c>
      <c r="N3075" s="47">
        <f t="shared" si="47"/>
        <v>0</v>
      </c>
      <c r="O3075" s="53" t="s">
        <v>6141</v>
      </c>
      <c r="P3075" s="19" t="s">
        <v>21494</v>
      </c>
      <c r="Q3075" s="15" t="s">
        <v>21415</v>
      </c>
    </row>
    <row r="3076" spans="1:17" x14ac:dyDescent="0.3">
      <c r="A3076" s="17" t="s">
        <v>12044</v>
      </c>
      <c r="B3076" s="39" t="s">
        <v>12698</v>
      </c>
      <c r="C3076" s="40">
        <v>391088</v>
      </c>
      <c r="D3076" s="40" t="s">
        <v>6158</v>
      </c>
      <c r="E3076" s="39" t="s">
        <v>15802</v>
      </c>
      <c r="F3076" s="41"/>
      <c r="G3076" s="41"/>
      <c r="H3076" s="14">
        <v>12095</v>
      </c>
      <c r="I3076" s="41">
        <v>4</v>
      </c>
      <c r="J3076" s="14" t="s">
        <v>699</v>
      </c>
      <c r="K3076" s="42">
        <v>45873</v>
      </c>
      <c r="L3076" s="42">
        <v>45972</v>
      </c>
      <c r="M3076" s="43">
        <v>0</v>
      </c>
      <c r="N3076" s="47">
        <f t="shared" si="47"/>
        <v>0</v>
      </c>
      <c r="O3076" s="53" t="s">
        <v>6159</v>
      </c>
      <c r="P3076" s="19" t="s">
        <v>21494</v>
      </c>
      <c r="Q3076" s="15" t="s">
        <v>21415</v>
      </c>
    </row>
    <row r="3077" spans="1:17" x14ac:dyDescent="0.3">
      <c r="A3077" s="17" t="s">
        <v>12044</v>
      </c>
      <c r="B3077" s="39" t="s">
        <v>12698</v>
      </c>
      <c r="C3077" s="40">
        <v>550374</v>
      </c>
      <c r="D3077" s="40" t="s">
        <v>6188</v>
      </c>
      <c r="E3077" s="39" t="s">
        <v>15802</v>
      </c>
      <c r="F3077" s="41"/>
      <c r="G3077" s="41"/>
      <c r="H3077" s="14">
        <v>12095</v>
      </c>
      <c r="I3077" s="41">
        <v>4</v>
      </c>
      <c r="J3077" s="14" t="s">
        <v>699</v>
      </c>
      <c r="K3077" s="42">
        <v>45873</v>
      </c>
      <c r="L3077" s="42">
        <v>45972</v>
      </c>
      <c r="M3077" s="43">
        <v>0</v>
      </c>
      <c r="N3077" s="47">
        <f t="shared" si="47"/>
        <v>0</v>
      </c>
      <c r="O3077" s="53" t="s">
        <v>6189</v>
      </c>
      <c r="P3077" s="19" t="s">
        <v>21494</v>
      </c>
      <c r="Q3077" s="15" t="s">
        <v>21415</v>
      </c>
    </row>
    <row r="3078" spans="1:17" x14ac:dyDescent="0.3">
      <c r="A3078" s="17" t="s">
        <v>12044</v>
      </c>
      <c r="B3078" s="39" t="s">
        <v>12698</v>
      </c>
      <c r="C3078" s="40">
        <v>577505</v>
      </c>
      <c r="D3078" s="40" t="s">
        <v>17145</v>
      </c>
      <c r="E3078" s="39" t="s">
        <v>15788</v>
      </c>
      <c r="F3078" s="41"/>
      <c r="G3078" s="41"/>
      <c r="H3078" s="14">
        <v>6600</v>
      </c>
      <c r="I3078" s="41">
        <v>40</v>
      </c>
      <c r="J3078" s="14" t="s">
        <v>12157</v>
      </c>
      <c r="K3078" s="42">
        <v>45873</v>
      </c>
      <c r="L3078" s="42">
        <v>45972</v>
      </c>
      <c r="M3078" s="43">
        <v>0</v>
      </c>
      <c r="N3078" s="47">
        <f t="shared" si="47"/>
        <v>0</v>
      </c>
      <c r="O3078" s="53" t="s">
        <v>17146</v>
      </c>
      <c r="P3078" s="40" t="s">
        <v>21416</v>
      </c>
      <c r="Q3078" s="15" t="s">
        <v>21415</v>
      </c>
    </row>
    <row r="3079" spans="1:17" x14ac:dyDescent="0.3">
      <c r="A3079" s="17" t="s">
        <v>12044</v>
      </c>
      <c r="B3079" s="39" t="s">
        <v>12698</v>
      </c>
      <c r="C3079" s="40">
        <v>577500</v>
      </c>
      <c r="D3079" s="40" t="s">
        <v>19445</v>
      </c>
      <c r="E3079" s="39" t="s">
        <v>15788</v>
      </c>
      <c r="F3079" s="41"/>
      <c r="G3079" s="41"/>
      <c r="H3079" s="14">
        <v>48060</v>
      </c>
      <c r="I3079" s="41">
        <v>10</v>
      </c>
      <c r="J3079" s="14" t="s">
        <v>12157</v>
      </c>
      <c r="K3079" s="42">
        <v>45873</v>
      </c>
      <c r="L3079" s="42">
        <v>45972</v>
      </c>
      <c r="M3079" s="43">
        <v>0</v>
      </c>
      <c r="N3079" s="47">
        <f t="shared" si="47"/>
        <v>0</v>
      </c>
      <c r="O3079" s="53" t="s">
        <v>19446</v>
      </c>
      <c r="P3079" s="40" t="s">
        <v>21416</v>
      </c>
      <c r="Q3079" s="15" t="s">
        <v>21415</v>
      </c>
    </row>
    <row r="3080" spans="1:17" x14ac:dyDescent="0.3">
      <c r="A3080" s="17" t="s">
        <v>12044</v>
      </c>
      <c r="B3080" s="39" t="s">
        <v>12698</v>
      </c>
      <c r="C3080" s="40">
        <v>577494</v>
      </c>
      <c r="D3080" s="40" t="s">
        <v>17864</v>
      </c>
      <c r="E3080" s="39" t="s">
        <v>15788</v>
      </c>
      <c r="F3080" s="41"/>
      <c r="G3080" s="41"/>
      <c r="H3080" s="14">
        <v>15020</v>
      </c>
      <c r="I3080" s="41">
        <v>20</v>
      </c>
      <c r="J3080" s="14" t="s">
        <v>12157</v>
      </c>
      <c r="K3080" s="42">
        <v>45873</v>
      </c>
      <c r="L3080" s="42">
        <v>45972</v>
      </c>
      <c r="M3080" s="43">
        <v>0</v>
      </c>
      <c r="N3080" s="47">
        <f t="shared" si="47"/>
        <v>0</v>
      </c>
      <c r="O3080" s="53" t="s">
        <v>17865</v>
      </c>
      <c r="P3080" s="40" t="s">
        <v>21416</v>
      </c>
      <c r="Q3080" s="15" t="s">
        <v>21415</v>
      </c>
    </row>
    <row r="3081" spans="1:17" x14ac:dyDescent="0.3">
      <c r="A3081" s="17" t="s">
        <v>12044</v>
      </c>
      <c r="B3081" s="39" t="s">
        <v>12698</v>
      </c>
      <c r="C3081" s="40">
        <v>577495</v>
      </c>
      <c r="D3081" s="40" t="s">
        <v>18353</v>
      </c>
      <c r="E3081" s="39" t="s">
        <v>15788</v>
      </c>
      <c r="F3081" s="41"/>
      <c r="G3081" s="41"/>
      <c r="H3081" s="14">
        <v>15020</v>
      </c>
      <c r="I3081" s="41">
        <v>20</v>
      </c>
      <c r="J3081" s="14" t="s">
        <v>12157</v>
      </c>
      <c r="K3081" s="42">
        <v>45873</v>
      </c>
      <c r="L3081" s="42">
        <v>45972</v>
      </c>
      <c r="M3081" s="43">
        <v>0</v>
      </c>
      <c r="N3081" s="47">
        <f t="shared" ref="N3081:N3144" si="48">+M3081*H3081</f>
        <v>0</v>
      </c>
      <c r="O3081" s="53" t="s">
        <v>18354</v>
      </c>
      <c r="P3081" s="40" t="s">
        <v>21416</v>
      </c>
      <c r="Q3081" s="15" t="s">
        <v>21415</v>
      </c>
    </row>
    <row r="3082" spans="1:17" x14ac:dyDescent="0.3">
      <c r="A3082" s="17" t="s">
        <v>12044</v>
      </c>
      <c r="B3082" s="39" t="s">
        <v>12698</v>
      </c>
      <c r="C3082" s="40">
        <v>577496</v>
      </c>
      <c r="D3082" s="40" t="s">
        <v>20164</v>
      </c>
      <c r="E3082" s="39" t="s">
        <v>15788</v>
      </c>
      <c r="F3082" s="41"/>
      <c r="G3082" s="41"/>
      <c r="H3082" s="14">
        <v>15020</v>
      </c>
      <c r="I3082" s="41">
        <v>20</v>
      </c>
      <c r="J3082" s="14" t="s">
        <v>12157</v>
      </c>
      <c r="K3082" s="42">
        <v>45873</v>
      </c>
      <c r="L3082" s="42">
        <v>45972</v>
      </c>
      <c r="M3082" s="43">
        <v>0</v>
      </c>
      <c r="N3082" s="47">
        <f t="shared" si="48"/>
        <v>0</v>
      </c>
      <c r="O3082" s="53" t="s">
        <v>20165</v>
      </c>
      <c r="P3082" s="40" t="s">
        <v>21416</v>
      </c>
      <c r="Q3082" s="15" t="s">
        <v>21415</v>
      </c>
    </row>
    <row r="3083" spans="1:17" x14ac:dyDescent="0.3">
      <c r="A3083" s="17" t="s">
        <v>12044</v>
      </c>
      <c r="B3083" s="39" t="s">
        <v>12698</v>
      </c>
      <c r="C3083" s="40">
        <v>577497</v>
      </c>
      <c r="D3083" s="40" t="s">
        <v>18959</v>
      </c>
      <c r="E3083" s="39" t="s">
        <v>15788</v>
      </c>
      <c r="F3083" s="41"/>
      <c r="G3083" s="41"/>
      <c r="H3083" s="14">
        <v>15020</v>
      </c>
      <c r="I3083" s="41">
        <v>20</v>
      </c>
      <c r="J3083" s="14" t="s">
        <v>12157</v>
      </c>
      <c r="K3083" s="42">
        <v>45873</v>
      </c>
      <c r="L3083" s="42">
        <v>45972</v>
      </c>
      <c r="M3083" s="43">
        <v>0</v>
      </c>
      <c r="N3083" s="47">
        <f t="shared" si="48"/>
        <v>0</v>
      </c>
      <c r="O3083" s="53" t="s">
        <v>18960</v>
      </c>
      <c r="P3083" s="40" t="s">
        <v>21416</v>
      </c>
      <c r="Q3083" s="15" t="s">
        <v>21415</v>
      </c>
    </row>
    <row r="3084" spans="1:17" x14ac:dyDescent="0.3">
      <c r="A3084" s="17" t="s">
        <v>12044</v>
      </c>
      <c r="B3084" s="39" t="s">
        <v>12698</v>
      </c>
      <c r="C3084" s="40">
        <v>577507</v>
      </c>
      <c r="D3084" s="40" t="s">
        <v>19817</v>
      </c>
      <c r="E3084" s="39" t="s">
        <v>15788</v>
      </c>
      <c r="F3084" s="41"/>
      <c r="G3084" s="41"/>
      <c r="H3084" s="14">
        <v>7200</v>
      </c>
      <c r="I3084" s="41">
        <v>56</v>
      </c>
      <c r="J3084" s="14" t="s">
        <v>12157</v>
      </c>
      <c r="K3084" s="42">
        <v>45873</v>
      </c>
      <c r="L3084" s="42">
        <v>45972</v>
      </c>
      <c r="M3084" s="43">
        <v>0</v>
      </c>
      <c r="N3084" s="47">
        <f t="shared" si="48"/>
        <v>0</v>
      </c>
      <c r="O3084" s="53" t="s">
        <v>19818</v>
      </c>
      <c r="P3084" s="40" t="s">
        <v>21416</v>
      </c>
      <c r="Q3084" s="15" t="s">
        <v>21415</v>
      </c>
    </row>
    <row r="3085" spans="1:17" x14ac:dyDescent="0.3">
      <c r="A3085" s="17" t="s">
        <v>12044</v>
      </c>
      <c r="B3085" s="39" t="s">
        <v>12698</v>
      </c>
      <c r="C3085" s="40">
        <v>577506</v>
      </c>
      <c r="D3085" s="40" t="s">
        <v>20026</v>
      </c>
      <c r="E3085" s="39" t="s">
        <v>15788</v>
      </c>
      <c r="F3085" s="41"/>
      <c r="G3085" s="41"/>
      <c r="H3085" s="14">
        <v>8410</v>
      </c>
      <c r="I3085" s="41">
        <v>50</v>
      </c>
      <c r="J3085" s="14" t="s">
        <v>12157</v>
      </c>
      <c r="K3085" s="42">
        <v>45873</v>
      </c>
      <c r="L3085" s="42">
        <v>45972</v>
      </c>
      <c r="M3085" s="43">
        <v>0</v>
      </c>
      <c r="N3085" s="47">
        <f t="shared" si="48"/>
        <v>0</v>
      </c>
      <c r="O3085" s="53" t="s">
        <v>20027</v>
      </c>
      <c r="P3085" s="40" t="s">
        <v>21416</v>
      </c>
      <c r="Q3085" s="15" t="s">
        <v>21415</v>
      </c>
    </row>
    <row r="3086" spans="1:17" x14ac:dyDescent="0.3">
      <c r="A3086" s="17" t="s">
        <v>12044</v>
      </c>
      <c r="B3086" s="39" t="s">
        <v>12698</v>
      </c>
      <c r="C3086" s="40">
        <v>577501</v>
      </c>
      <c r="D3086" s="40" t="s">
        <v>18361</v>
      </c>
      <c r="E3086" s="39" t="s">
        <v>15788</v>
      </c>
      <c r="F3086" s="41"/>
      <c r="G3086" s="41"/>
      <c r="H3086" s="14">
        <v>10210</v>
      </c>
      <c r="I3086" s="41">
        <v>30</v>
      </c>
      <c r="J3086" s="14" t="s">
        <v>12157</v>
      </c>
      <c r="K3086" s="42">
        <v>45873</v>
      </c>
      <c r="L3086" s="42">
        <v>45972</v>
      </c>
      <c r="M3086" s="43">
        <v>0</v>
      </c>
      <c r="N3086" s="47">
        <f t="shared" si="48"/>
        <v>0</v>
      </c>
      <c r="O3086" s="53" t="s">
        <v>18362</v>
      </c>
      <c r="P3086" s="40" t="s">
        <v>21416</v>
      </c>
      <c r="Q3086" s="15" t="s">
        <v>21415</v>
      </c>
    </row>
    <row r="3087" spans="1:17" x14ac:dyDescent="0.3">
      <c r="A3087" s="17" t="s">
        <v>12044</v>
      </c>
      <c r="B3087" s="39" t="s">
        <v>12698</v>
      </c>
      <c r="C3087" s="40">
        <v>577503</v>
      </c>
      <c r="D3087" s="40" t="s">
        <v>19413</v>
      </c>
      <c r="E3087" s="39" t="s">
        <v>15788</v>
      </c>
      <c r="F3087" s="41"/>
      <c r="G3087" s="41"/>
      <c r="H3087" s="14">
        <v>10210</v>
      </c>
      <c r="I3087" s="41">
        <v>30</v>
      </c>
      <c r="J3087" s="14" t="s">
        <v>12157</v>
      </c>
      <c r="K3087" s="42">
        <v>45873</v>
      </c>
      <c r="L3087" s="42">
        <v>45972</v>
      </c>
      <c r="M3087" s="43">
        <v>0</v>
      </c>
      <c r="N3087" s="47">
        <f t="shared" si="48"/>
        <v>0</v>
      </c>
      <c r="O3087" s="53" t="s">
        <v>19414</v>
      </c>
      <c r="P3087" s="40" t="s">
        <v>21416</v>
      </c>
      <c r="Q3087" s="15" t="s">
        <v>21415</v>
      </c>
    </row>
    <row r="3088" spans="1:17" x14ac:dyDescent="0.3">
      <c r="A3088" s="17" t="s">
        <v>12044</v>
      </c>
      <c r="B3088" s="39" t="s">
        <v>12698</v>
      </c>
      <c r="C3088" s="40">
        <v>577504</v>
      </c>
      <c r="D3088" s="40" t="s">
        <v>18905</v>
      </c>
      <c r="E3088" s="39" t="s">
        <v>15788</v>
      </c>
      <c r="F3088" s="41"/>
      <c r="G3088" s="41"/>
      <c r="H3088" s="14">
        <v>6600</v>
      </c>
      <c r="I3088" s="41">
        <v>30</v>
      </c>
      <c r="J3088" s="14" t="s">
        <v>12157</v>
      </c>
      <c r="K3088" s="42">
        <v>45873</v>
      </c>
      <c r="L3088" s="42">
        <v>45972</v>
      </c>
      <c r="M3088" s="43">
        <v>0</v>
      </c>
      <c r="N3088" s="47">
        <f t="shared" si="48"/>
        <v>0</v>
      </c>
      <c r="O3088" s="53" t="s">
        <v>18906</v>
      </c>
      <c r="P3088" s="40" t="s">
        <v>21416</v>
      </c>
      <c r="Q3088" s="15" t="s">
        <v>21415</v>
      </c>
    </row>
    <row r="3089" spans="1:17" x14ac:dyDescent="0.3">
      <c r="A3089" s="17" t="s">
        <v>12044</v>
      </c>
      <c r="B3089" s="39" t="s">
        <v>12698</v>
      </c>
      <c r="C3089" s="40">
        <v>577502</v>
      </c>
      <c r="D3089" s="40" t="s">
        <v>19309</v>
      </c>
      <c r="E3089" s="39" t="s">
        <v>15788</v>
      </c>
      <c r="F3089" s="41"/>
      <c r="G3089" s="41"/>
      <c r="H3089" s="14">
        <v>10210</v>
      </c>
      <c r="I3089" s="41">
        <v>30</v>
      </c>
      <c r="J3089" s="14" t="s">
        <v>12157</v>
      </c>
      <c r="K3089" s="42">
        <v>45873</v>
      </c>
      <c r="L3089" s="42">
        <v>45972</v>
      </c>
      <c r="M3089" s="43">
        <v>0</v>
      </c>
      <c r="N3089" s="47">
        <f t="shared" si="48"/>
        <v>0</v>
      </c>
      <c r="O3089" s="53" t="s">
        <v>19310</v>
      </c>
      <c r="P3089" s="40" t="s">
        <v>21416</v>
      </c>
      <c r="Q3089" s="15" t="s">
        <v>21415</v>
      </c>
    </row>
    <row r="3090" spans="1:17" x14ac:dyDescent="0.3">
      <c r="A3090" s="17" t="s">
        <v>12044</v>
      </c>
      <c r="B3090" s="39" t="s">
        <v>12698</v>
      </c>
      <c r="C3090" s="40">
        <v>577499</v>
      </c>
      <c r="D3090" s="40" t="s">
        <v>19823</v>
      </c>
      <c r="E3090" s="39" t="s">
        <v>15788</v>
      </c>
      <c r="F3090" s="41"/>
      <c r="G3090" s="41"/>
      <c r="H3090" s="14">
        <v>15620</v>
      </c>
      <c r="I3090" s="41">
        <v>39</v>
      </c>
      <c r="J3090" s="14" t="s">
        <v>12157</v>
      </c>
      <c r="K3090" s="42">
        <v>45873</v>
      </c>
      <c r="L3090" s="42">
        <v>45972</v>
      </c>
      <c r="M3090" s="43">
        <v>0</v>
      </c>
      <c r="N3090" s="47">
        <f t="shared" si="48"/>
        <v>0</v>
      </c>
      <c r="O3090" s="53" t="s">
        <v>19824</v>
      </c>
      <c r="P3090" s="40" t="s">
        <v>21416</v>
      </c>
      <c r="Q3090" s="15" t="s">
        <v>21415</v>
      </c>
    </row>
    <row r="3091" spans="1:17" x14ac:dyDescent="0.3">
      <c r="A3091" s="17" t="s">
        <v>12044</v>
      </c>
      <c r="B3091" s="39" t="s">
        <v>12698</v>
      </c>
      <c r="C3091" s="40">
        <v>577509</v>
      </c>
      <c r="D3091" s="40" t="s">
        <v>18365</v>
      </c>
      <c r="E3091" s="39" t="s">
        <v>15788</v>
      </c>
      <c r="F3091" s="41"/>
      <c r="G3091" s="41"/>
      <c r="H3091" s="14">
        <v>12010</v>
      </c>
      <c r="I3091" s="41">
        <v>20</v>
      </c>
      <c r="J3091" s="14" t="s">
        <v>12157</v>
      </c>
      <c r="K3091" s="42">
        <v>45873</v>
      </c>
      <c r="L3091" s="42">
        <v>45972</v>
      </c>
      <c r="M3091" s="43">
        <v>0</v>
      </c>
      <c r="N3091" s="47">
        <f t="shared" si="48"/>
        <v>0</v>
      </c>
      <c r="O3091" s="53" t="s">
        <v>18366</v>
      </c>
      <c r="P3091" s="40" t="s">
        <v>21416</v>
      </c>
      <c r="Q3091" s="15" t="s">
        <v>21415</v>
      </c>
    </row>
    <row r="3092" spans="1:17" x14ac:dyDescent="0.3">
      <c r="A3092" s="17" t="s">
        <v>12044</v>
      </c>
      <c r="B3092" s="39" t="s">
        <v>12698</v>
      </c>
      <c r="C3092" s="40">
        <v>577510</v>
      </c>
      <c r="D3092" s="40" t="s">
        <v>17412</v>
      </c>
      <c r="E3092" s="39" t="s">
        <v>15788</v>
      </c>
      <c r="F3092" s="41"/>
      <c r="G3092" s="41"/>
      <c r="H3092" s="14">
        <v>12010</v>
      </c>
      <c r="I3092" s="41">
        <v>280</v>
      </c>
      <c r="J3092" s="14" t="s">
        <v>12157</v>
      </c>
      <c r="K3092" s="42">
        <v>45873</v>
      </c>
      <c r="L3092" s="42">
        <v>45972</v>
      </c>
      <c r="M3092" s="43">
        <v>0</v>
      </c>
      <c r="N3092" s="47">
        <f t="shared" si="48"/>
        <v>0</v>
      </c>
      <c r="O3092" s="53" t="s">
        <v>17413</v>
      </c>
      <c r="P3092" s="40" t="s">
        <v>21416</v>
      </c>
      <c r="Q3092" s="15" t="s">
        <v>21415</v>
      </c>
    </row>
    <row r="3093" spans="1:17" x14ac:dyDescent="0.3">
      <c r="A3093" s="17" t="s">
        <v>12044</v>
      </c>
      <c r="B3093" s="39" t="s">
        <v>12698</v>
      </c>
      <c r="C3093" s="40">
        <v>577511</v>
      </c>
      <c r="D3093" s="40" t="s">
        <v>19415</v>
      </c>
      <c r="E3093" s="39" t="s">
        <v>15788</v>
      </c>
      <c r="F3093" s="41"/>
      <c r="G3093" s="41"/>
      <c r="H3093" s="14">
        <v>12010</v>
      </c>
      <c r="I3093" s="41">
        <v>20</v>
      </c>
      <c r="J3093" s="14" t="s">
        <v>12157</v>
      </c>
      <c r="K3093" s="42">
        <v>45873</v>
      </c>
      <c r="L3093" s="42">
        <v>45972</v>
      </c>
      <c r="M3093" s="43">
        <v>0</v>
      </c>
      <c r="N3093" s="47">
        <f t="shared" si="48"/>
        <v>0</v>
      </c>
      <c r="O3093" s="53" t="s">
        <v>19416</v>
      </c>
      <c r="P3093" s="40" t="s">
        <v>21416</v>
      </c>
      <c r="Q3093" s="15" t="s">
        <v>21415</v>
      </c>
    </row>
    <row r="3094" spans="1:17" x14ac:dyDescent="0.3">
      <c r="A3094" s="17" t="s">
        <v>12044</v>
      </c>
      <c r="B3094" s="39" t="s">
        <v>12698</v>
      </c>
      <c r="C3094" s="40">
        <v>577498</v>
      </c>
      <c r="D3094" s="40" t="s">
        <v>17009</v>
      </c>
      <c r="E3094" s="39" t="s">
        <v>15788</v>
      </c>
      <c r="F3094" s="41"/>
      <c r="G3094" s="41"/>
      <c r="H3094" s="14">
        <v>15620</v>
      </c>
      <c r="I3094" s="41">
        <v>40</v>
      </c>
      <c r="J3094" s="14" t="s">
        <v>12157</v>
      </c>
      <c r="K3094" s="42">
        <v>45873</v>
      </c>
      <c r="L3094" s="42">
        <v>45972</v>
      </c>
      <c r="M3094" s="43">
        <v>0</v>
      </c>
      <c r="N3094" s="47">
        <f t="shared" si="48"/>
        <v>0</v>
      </c>
      <c r="O3094" s="53" t="s">
        <v>17010</v>
      </c>
      <c r="P3094" s="40" t="s">
        <v>21416</v>
      </c>
      <c r="Q3094" s="15" t="s">
        <v>21415</v>
      </c>
    </row>
    <row r="3095" spans="1:17" x14ac:dyDescent="0.3">
      <c r="A3095" s="17" t="s">
        <v>12044</v>
      </c>
      <c r="B3095" s="39" t="s">
        <v>12698</v>
      </c>
      <c r="C3095" s="40">
        <v>577512</v>
      </c>
      <c r="D3095" s="40" t="s">
        <v>17013</v>
      </c>
      <c r="E3095" s="39" t="s">
        <v>15788</v>
      </c>
      <c r="F3095" s="41"/>
      <c r="G3095" s="41"/>
      <c r="H3095" s="14">
        <v>13210</v>
      </c>
      <c r="I3095" s="41">
        <v>40</v>
      </c>
      <c r="J3095" s="14" t="s">
        <v>12157</v>
      </c>
      <c r="K3095" s="42">
        <v>45873</v>
      </c>
      <c r="L3095" s="42">
        <v>45972</v>
      </c>
      <c r="M3095" s="43">
        <v>0</v>
      </c>
      <c r="N3095" s="47">
        <f t="shared" si="48"/>
        <v>0</v>
      </c>
      <c r="O3095" s="53" t="s">
        <v>17014</v>
      </c>
      <c r="P3095" s="40" t="s">
        <v>21416</v>
      </c>
      <c r="Q3095" s="15" t="s">
        <v>21415</v>
      </c>
    </row>
    <row r="3096" spans="1:17" x14ac:dyDescent="0.3">
      <c r="A3096" s="17" t="s">
        <v>12044</v>
      </c>
      <c r="B3096" s="39" t="s">
        <v>12698</v>
      </c>
      <c r="C3096" s="40">
        <v>577491</v>
      </c>
      <c r="D3096" s="40" t="s">
        <v>17380</v>
      </c>
      <c r="E3096" s="39" t="s">
        <v>15788</v>
      </c>
      <c r="F3096" s="41"/>
      <c r="G3096" s="41"/>
      <c r="H3096" s="14">
        <v>15620</v>
      </c>
      <c r="I3096" s="41">
        <v>28</v>
      </c>
      <c r="J3096" s="14" t="s">
        <v>12157</v>
      </c>
      <c r="K3096" s="42">
        <v>45873</v>
      </c>
      <c r="L3096" s="42">
        <v>45972</v>
      </c>
      <c r="M3096" s="43">
        <v>0</v>
      </c>
      <c r="N3096" s="47">
        <f t="shared" si="48"/>
        <v>0</v>
      </c>
      <c r="O3096" s="53" t="s">
        <v>17381</v>
      </c>
      <c r="P3096" s="40" t="s">
        <v>21416</v>
      </c>
      <c r="Q3096" s="15" t="s">
        <v>21415</v>
      </c>
    </row>
    <row r="3097" spans="1:17" x14ac:dyDescent="0.3">
      <c r="A3097" s="17" t="s">
        <v>12044</v>
      </c>
      <c r="B3097" s="39" t="s">
        <v>12698</v>
      </c>
      <c r="C3097" s="40">
        <v>577492</v>
      </c>
      <c r="D3097" s="40" t="s">
        <v>17400</v>
      </c>
      <c r="E3097" s="39" t="s">
        <v>15788</v>
      </c>
      <c r="F3097" s="41"/>
      <c r="G3097" s="41"/>
      <c r="H3097" s="14">
        <v>15620</v>
      </c>
      <c r="I3097" s="41">
        <v>28</v>
      </c>
      <c r="J3097" s="14" t="s">
        <v>12157</v>
      </c>
      <c r="K3097" s="42">
        <v>45873</v>
      </c>
      <c r="L3097" s="42">
        <v>45972</v>
      </c>
      <c r="M3097" s="43">
        <v>0</v>
      </c>
      <c r="N3097" s="47">
        <f t="shared" si="48"/>
        <v>0</v>
      </c>
      <c r="O3097" s="53" t="s">
        <v>17401</v>
      </c>
      <c r="P3097" s="40" t="s">
        <v>21416</v>
      </c>
      <c r="Q3097" s="15" t="s">
        <v>21415</v>
      </c>
    </row>
    <row r="3098" spans="1:17" x14ac:dyDescent="0.3">
      <c r="A3098" s="17" t="s">
        <v>12044</v>
      </c>
      <c r="B3098" s="39" t="s">
        <v>12698</v>
      </c>
      <c r="C3098" s="40">
        <v>577493</v>
      </c>
      <c r="D3098" s="40" t="s">
        <v>17007</v>
      </c>
      <c r="E3098" s="39" t="s">
        <v>15788</v>
      </c>
      <c r="F3098" s="41"/>
      <c r="G3098" s="41"/>
      <c r="H3098" s="14">
        <v>15620</v>
      </c>
      <c r="I3098" s="41">
        <v>28</v>
      </c>
      <c r="J3098" s="14" t="s">
        <v>12157</v>
      </c>
      <c r="K3098" s="42">
        <v>45873</v>
      </c>
      <c r="L3098" s="42">
        <v>45972</v>
      </c>
      <c r="M3098" s="43">
        <v>0</v>
      </c>
      <c r="N3098" s="47">
        <f t="shared" si="48"/>
        <v>0</v>
      </c>
      <c r="O3098" s="53" t="s">
        <v>17008</v>
      </c>
      <c r="P3098" s="40" t="s">
        <v>21416</v>
      </c>
      <c r="Q3098" s="15" t="s">
        <v>21415</v>
      </c>
    </row>
    <row r="3099" spans="1:17" x14ac:dyDescent="0.3">
      <c r="A3099" s="17" t="s">
        <v>12044</v>
      </c>
      <c r="B3099" s="39" t="s">
        <v>12698</v>
      </c>
      <c r="C3099" s="40">
        <v>269786</v>
      </c>
      <c r="D3099" s="40" t="s">
        <v>18357</v>
      </c>
      <c r="E3099" s="39" t="s">
        <v>15788</v>
      </c>
      <c r="F3099" s="41"/>
      <c r="G3099" s="41"/>
      <c r="H3099" s="14">
        <v>14690</v>
      </c>
      <c r="I3099" s="41">
        <v>25</v>
      </c>
      <c r="J3099" s="14" t="s">
        <v>12157</v>
      </c>
      <c r="K3099" s="42">
        <v>45873</v>
      </c>
      <c r="L3099" s="42">
        <v>45972</v>
      </c>
      <c r="M3099" s="43">
        <v>0</v>
      </c>
      <c r="N3099" s="47">
        <f t="shared" si="48"/>
        <v>0</v>
      </c>
      <c r="O3099" s="53" t="s">
        <v>18358</v>
      </c>
      <c r="P3099" s="19" t="s">
        <v>21549</v>
      </c>
      <c r="Q3099" s="15" t="s">
        <v>21415</v>
      </c>
    </row>
    <row r="3100" spans="1:17" x14ac:dyDescent="0.3">
      <c r="A3100" s="17" t="s">
        <v>12044</v>
      </c>
      <c r="B3100" s="39" t="s">
        <v>12698</v>
      </c>
      <c r="C3100" s="40">
        <v>273666</v>
      </c>
      <c r="D3100" s="40" t="s">
        <v>1033</v>
      </c>
      <c r="E3100" s="39" t="s">
        <v>15788</v>
      </c>
      <c r="F3100" s="41"/>
      <c r="G3100" s="41"/>
      <c r="H3100" s="14">
        <v>17053</v>
      </c>
      <c r="I3100" s="41">
        <v>24</v>
      </c>
      <c r="J3100" s="14" t="s">
        <v>12157</v>
      </c>
      <c r="K3100" s="42">
        <v>45873</v>
      </c>
      <c r="L3100" s="42">
        <v>45972</v>
      </c>
      <c r="M3100" s="43">
        <v>0</v>
      </c>
      <c r="N3100" s="47">
        <f t="shared" si="48"/>
        <v>0</v>
      </c>
      <c r="O3100" s="53" t="s">
        <v>1034</v>
      </c>
      <c r="P3100" s="19" t="s">
        <v>21510</v>
      </c>
      <c r="Q3100" s="15" t="s">
        <v>21415</v>
      </c>
    </row>
    <row r="3101" spans="1:17" x14ac:dyDescent="0.3">
      <c r="A3101" s="17" t="s">
        <v>12044</v>
      </c>
      <c r="B3101" s="39" t="s">
        <v>12698</v>
      </c>
      <c r="C3101" s="40">
        <v>264744</v>
      </c>
      <c r="D3101" s="40" t="s">
        <v>856</v>
      </c>
      <c r="E3101" s="39" t="s">
        <v>15788</v>
      </c>
      <c r="F3101" s="41"/>
      <c r="G3101" s="41"/>
      <c r="H3101" s="14">
        <v>18481</v>
      </c>
      <c r="I3101" s="41">
        <v>24</v>
      </c>
      <c r="J3101" s="14" t="s">
        <v>12157</v>
      </c>
      <c r="K3101" s="42">
        <v>45873</v>
      </c>
      <c r="L3101" s="42">
        <v>45972</v>
      </c>
      <c r="M3101" s="43">
        <v>0</v>
      </c>
      <c r="N3101" s="47">
        <f t="shared" si="48"/>
        <v>0</v>
      </c>
      <c r="O3101" s="53" t="s">
        <v>857</v>
      </c>
      <c r="P3101" s="19" t="s">
        <v>21510</v>
      </c>
      <c r="Q3101" s="15" t="s">
        <v>21415</v>
      </c>
    </row>
    <row r="3102" spans="1:17" x14ac:dyDescent="0.3">
      <c r="A3102" s="17" t="s">
        <v>12044</v>
      </c>
      <c r="B3102" s="39" t="s">
        <v>12698</v>
      </c>
      <c r="C3102" s="40">
        <v>400046</v>
      </c>
      <c r="D3102" s="40" t="s">
        <v>991</v>
      </c>
      <c r="E3102" s="39" t="s">
        <v>15788</v>
      </c>
      <c r="F3102" s="41"/>
      <c r="G3102" s="41"/>
      <c r="H3102" s="14">
        <v>12977</v>
      </c>
      <c r="I3102" s="41">
        <v>24</v>
      </c>
      <c r="J3102" s="14" t="s">
        <v>12157</v>
      </c>
      <c r="K3102" s="42">
        <v>45873</v>
      </c>
      <c r="L3102" s="42">
        <v>45972</v>
      </c>
      <c r="M3102" s="43">
        <v>0</v>
      </c>
      <c r="N3102" s="47">
        <f t="shared" si="48"/>
        <v>0</v>
      </c>
      <c r="O3102" s="53" t="s">
        <v>992</v>
      </c>
      <c r="P3102" s="19" t="s">
        <v>21510</v>
      </c>
      <c r="Q3102" s="15" t="s">
        <v>21415</v>
      </c>
    </row>
    <row r="3103" spans="1:17" x14ac:dyDescent="0.3">
      <c r="A3103" s="17" t="s">
        <v>12044</v>
      </c>
      <c r="B3103" s="39" t="s">
        <v>12698</v>
      </c>
      <c r="C3103" s="40">
        <v>551383</v>
      </c>
      <c r="D3103" s="40" t="s">
        <v>13058</v>
      </c>
      <c r="E3103" s="39" t="s">
        <v>15788</v>
      </c>
      <c r="F3103" s="41"/>
      <c r="G3103" s="41"/>
      <c r="H3103" s="14">
        <v>23377</v>
      </c>
      <c r="I3103" s="41">
        <v>81</v>
      </c>
      <c r="J3103" s="14" t="s">
        <v>12157</v>
      </c>
      <c r="K3103" s="42">
        <v>45873</v>
      </c>
      <c r="L3103" s="42">
        <v>45972</v>
      </c>
      <c r="M3103" s="43">
        <v>0</v>
      </c>
      <c r="N3103" s="47">
        <f t="shared" si="48"/>
        <v>0</v>
      </c>
      <c r="O3103" s="53" t="s">
        <v>13059</v>
      </c>
      <c r="P3103" s="19" t="s">
        <v>21450</v>
      </c>
      <c r="Q3103" s="15" t="s">
        <v>21415</v>
      </c>
    </row>
    <row r="3104" spans="1:17" x14ac:dyDescent="0.3">
      <c r="A3104" s="17" t="s">
        <v>12044</v>
      </c>
      <c r="B3104" s="39" t="s">
        <v>12698</v>
      </c>
      <c r="C3104" s="40">
        <v>551385</v>
      </c>
      <c r="D3104" s="40" t="s">
        <v>16787</v>
      </c>
      <c r="E3104" s="39" t="s">
        <v>15788</v>
      </c>
      <c r="F3104" s="41"/>
      <c r="G3104" s="41"/>
      <c r="H3104" s="14">
        <v>22300</v>
      </c>
      <c r="I3104" s="41">
        <v>81</v>
      </c>
      <c r="J3104" s="14" t="s">
        <v>12157</v>
      </c>
      <c r="K3104" s="42">
        <v>45873</v>
      </c>
      <c r="L3104" s="42">
        <v>45972</v>
      </c>
      <c r="M3104" s="43">
        <v>0</v>
      </c>
      <c r="N3104" s="47">
        <f t="shared" si="48"/>
        <v>0</v>
      </c>
      <c r="O3104" s="53" t="s">
        <v>16788</v>
      </c>
      <c r="P3104" s="19" t="s">
        <v>21450</v>
      </c>
      <c r="Q3104" s="15" t="s">
        <v>21415</v>
      </c>
    </row>
    <row r="3105" spans="1:17" x14ac:dyDescent="0.3">
      <c r="A3105" s="17" t="s">
        <v>12044</v>
      </c>
      <c r="B3105" s="39" t="s">
        <v>12698</v>
      </c>
      <c r="C3105" s="40">
        <v>263552</v>
      </c>
      <c r="D3105" s="40" t="s">
        <v>6064</v>
      </c>
      <c r="E3105" s="39" t="s">
        <v>15839</v>
      </c>
      <c r="F3105" s="41"/>
      <c r="G3105" s="41"/>
      <c r="H3105" s="14">
        <v>5237</v>
      </c>
      <c r="I3105" s="41">
        <v>8</v>
      </c>
      <c r="J3105" s="14" t="s">
        <v>699</v>
      </c>
      <c r="K3105" s="42">
        <v>45873</v>
      </c>
      <c r="L3105" s="42">
        <v>45972</v>
      </c>
      <c r="M3105" s="43">
        <v>0</v>
      </c>
      <c r="N3105" s="47">
        <f t="shared" si="48"/>
        <v>0</v>
      </c>
      <c r="O3105" s="53" t="s">
        <v>6065</v>
      </c>
      <c r="P3105" s="19" t="s">
        <v>21513</v>
      </c>
      <c r="Q3105" s="15" t="s">
        <v>21415</v>
      </c>
    </row>
    <row r="3106" spans="1:17" x14ac:dyDescent="0.3">
      <c r="A3106" s="17" t="s">
        <v>12044</v>
      </c>
      <c r="B3106" s="39" t="s">
        <v>12698</v>
      </c>
      <c r="C3106" s="40">
        <v>281955</v>
      </c>
      <c r="D3106" s="40" t="s">
        <v>19202</v>
      </c>
      <c r="E3106" s="39" t="s">
        <v>15839</v>
      </c>
      <c r="F3106" s="41"/>
      <c r="G3106" s="41"/>
      <c r="H3106" s="14">
        <v>3182</v>
      </c>
      <c r="I3106" s="41">
        <v>8</v>
      </c>
      <c r="J3106" s="14" t="s">
        <v>12157</v>
      </c>
      <c r="K3106" s="42">
        <v>45873</v>
      </c>
      <c r="L3106" s="42">
        <v>45972</v>
      </c>
      <c r="M3106" s="43">
        <v>0</v>
      </c>
      <c r="N3106" s="47">
        <f t="shared" si="48"/>
        <v>0</v>
      </c>
      <c r="O3106" s="53" t="s">
        <v>19203</v>
      </c>
      <c r="P3106" s="19" t="s">
        <v>21492</v>
      </c>
      <c r="Q3106" s="15" t="s">
        <v>21415</v>
      </c>
    </row>
    <row r="3107" spans="1:17" x14ac:dyDescent="0.3">
      <c r="A3107" s="17" t="s">
        <v>12044</v>
      </c>
      <c r="B3107" s="39" t="s">
        <v>12698</v>
      </c>
      <c r="C3107" s="40">
        <v>261314</v>
      </c>
      <c r="D3107" s="40" t="s">
        <v>14960</v>
      </c>
      <c r="E3107" s="39" t="s">
        <v>15876</v>
      </c>
      <c r="F3107" s="41"/>
      <c r="G3107" s="41"/>
      <c r="H3107" s="14">
        <v>7053</v>
      </c>
      <c r="I3107" s="41">
        <v>15</v>
      </c>
      <c r="J3107" s="14" t="s">
        <v>12157</v>
      </c>
      <c r="K3107" s="42">
        <v>45873</v>
      </c>
      <c r="L3107" s="42">
        <v>45972</v>
      </c>
      <c r="M3107" s="43">
        <v>0</v>
      </c>
      <c r="N3107" s="47">
        <f t="shared" si="48"/>
        <v>0</v>
      </c>
      <c r="O3107" s="53" t="s">
        <v>14961</v>
      </c>
      <c r="P3107" s="19" t="s">
        <v>21502</v>
      </c>
      <c r="Q3107" s="15" t="s">
        <v>21415</v>
      </c>
    </row>
    <row r="3108" spans="1:17" x14ac:dyDescent="0.3">
      <c r="A3108" s="17" t="s">
        <v>12044</v>
      </c>
      <c r="B3108" s="39" t="s">
        <v>12698</v>
      </c>
      <c r="C3108" s="40">
        <v>577002</v>
      </c>
      <c r="D3108" s="40" t="s">
        <v>19455</v>
      </c>
      <c r="E3108" s="39" t="s">
        <v>15761</v>
      </c>
      <c r="F3108" s="41"/>
      <c r="G3108" s="41"/>
      <c r="H3108" s="14">
        <v>5669</v>
      </c>
      <c r="I3108" s="41">
        <v>6</v>
      </c>
      <c r="J3108" s="14" t="s">
        <v>12157</v>
      </c>
      <c r="K3108" s="42">
        <v>45873</v>
      </c>
      <c r="L3108" s="42">
        <v>45972</v>
      </c>
      <c r="M3108" s="43">
        <v>0</v>
      </c>
      <c r="N3108" s="47">
        <f t="shared" si="48"/>
        <v>0</v>
      </c>
      <c r="O3108" s="53" t="s">
        <v>19456</v>
      </c>
      <c r="P3108" s="40" t="s">
        <v>21416</v>
      </c>
      <c r="Q3108" s="15" t="s">
        <v>21415</v>
      </c>
    </row>
    <row r="3109" spans="1:17" x14ac:dyDescent="0.3">
      <c r="A3109" s="17" t="s">
        <v>12044</v>
      </c>
      <c r="B3109" s="39" t="s">
        <v>12698</v>
      </c>
      <c r="C3109" s="40">
        <v>577000</v>
      </c>
      <c r="D3109" s="40" t="s">
        <v>20431</v>
      </c>
      <c r="E3109" s="39" t="s">
        <v>15761</v>
      </c>
      <c r="F3109" s="41"/>
      <c r="G3109" s="41"/>
      <c r="H3109" s="14">
        <v>5669</v>
      </c>
      <c r="I3109" s="41">
        <v>6</v>
      </c>
      <c r="J3109" s="14" t="s">
        <v>12157</v>
      </c>
      <c r="K3109" s="42">
        <v>45873</v>
      </c>
      <c r="L3109" s="42">
        <v>45972</v>
      </c>
      <c r="M3109" s="43">
        <v>0</v>
      </c>
      <c r="N3109" s="47">
        <f t="shared" si="48"/>
        <v>0</v>
      </c>
      <c r="O3109" s="53" t="s">
        <v>20432</v>
      </c>
      <c r="P3109" s="40" t="s">
        <v>21416</v>
      </c>
      <c r="Q3109" s="15" t="s">
        <v>21415</v>
      </c>
    </row>
    <row r="3110" spans="1:17" x14ac:dyDescent="0.3">
      <c r="A3110" s="17" t="s">
        <v>12044</v>
      </c>
      <c r="B3110" s="39" t="s">
        <v>12698</v>
      </c>
      <c r="C3110" s="40">
        <v>554341</v>
      </c>
      <c r="D3110" s="40" t="s">
        <v>19678</v>
      </c>
      <c r="E3110" s="39" t="s">
        <v>15761</v>
      </c>
      <c r="F3110" s="41"/>
      <c r="G3110" s="41"/>
      <c r="H3110" s="14">
        <v>5780</v>
      </c>
      <c r="I3110" s="41">
        <v>6</v>
      </c>
      <c r="J3110" s="14" t="s">
        <v>12157</v>
      </c>
      <c r="K3110" s="42">
        <v>45873</v>
      </c>
      <c r="L3110" s="42">
        <v>45972</v>
      </c>
      <c r="M3110" s="43">
        <v>0</v>
      </c>
      <c r="N3110" s="47">
        <f t="shared" si="48"/>
        <v>0</v>
      </c>
      <c r="O3110" s="53" t="s">
        <v>19679</v>
      </c>
      <c r="P3110" s="19" t="s">
        <v>21473</v>
      </c>
      <c r="Q3110" s="15" t="s">
        <v>21415</v>
      </c>
    </row>
    <row r="3111" spans="1:17" x14ac:dyDescent="0.3">
      <c r="A3111" s="17" t="s">
        <v>12044</v>
      </c>
      <c r="B3111" s="39" t="s">
        <v>12698</v>
      </c>
      <c r="C3111" s="40">
        <v>554342</v>
      </c>
      <c r="D3111" s="40" t="s">
        <v>18855</v>
      </c>
      <c r="E3111" s="39" t="s">
        <v>15761</v>
      </c>
      <c r="F3111" s="41"/>
      <c r="G3111" s="41"/>
      <c r="H3111" s="14">
        <v>5780</v>
      </c>
      <c r="I3111" s="41">
        <v>6</v>
      </c>
      <c r="J3111" s="14" t="s">
        <v>12157</v>
      </c>
      <c r="K3111" s="42">
        <v>45873</v>
      </c>
      <c r="L3111" s="42">
        <v>45972</v>
      </c>
      <c r="M3111" s="43">
        <v>0</v>
      </c>
      <c r="N3111" s="47">
        <f t="shared" si="48"/>
        <v>0</v>
      </c>
      <c r="O3111" s="53" t="s">
        <v>18856</v>
      </c>
      <c r="P3111" s="19" t="s">
        <v>21473</v>
      </c>
      <c r="Q3111" s="15" t="s">
        <v>21415</v>
      </c>
    </row>
    <row r="3112" spans="1:17" x14ac:dyDescent="0.3">
      <c r="A3112" s="17" t="s">
        <v>12044</v>
      </c>
      <c r="B3112" s="39" t="s">
        <v>12698</v>
      </c>
      <c r="C3112" s="40">
        <v>261907</v>
      </c>
      <c r="D3112" s="40" t="s">
        <v>16859</v>
      </c>
      <c r="E3112" s="39" t="s">
        <v>15761</v>
      </c>
      <c r="F3112" s="41"/>
      <c r="G3112" s="41"/>
      <c r="H3112" s="14">
        <v>4820</v>
      </c>
      <c r="I3112" s="41">
        <v>12</v>
      </c>
      <c r="J3112" s="14" t="s">
        <v>12157</v>
      </c>
      <c r="K3112" s="42">
        <v>45873</v>
      </c>
      <c r="L3112" s="42">
        <v>45972</v>
      </c>
      <c r="M3112" s="43">
        <v>0</v>
      </c>
      <c r="N3112" s="47">
        <f t="shared" si="48"/>
        <v>0</v>
      </c>
      <c r="O3112" s="53" t="s">
        <v>16860</v>
      </c>
      <c r="P3112" s="19" t="s">
        <v>21473</v>
      </c>
      <c r="Q3112" s="15" t="s">
        <v>21415</v>
      </c>
    </row>
    <row r="3113" spans="1:17" x14ac:dyDescent="0.3">
      <c r="A3113" s="17" t="s">
        <v>12044</v>
      </c>
      <c r="B3113" s="39" t="s">
        <v>12698</v>
      </c>
      <c r="C3113" s="40">
        <v>261902</v>
      </c>
      <c r="D3113" s="40" t="s">
        <v>17571</v>
      </c>
      <c r="E3113" s="39" t="s">
        <v>15761</v>
      </c>
      <c r="F3113" s="41"/>
      <c r="G3113" s="41"/>
      <c r="H3113" s="14">
        <v>4630</v>
      </c>
      <c r="I3113" s="41">
        <v>12</v>
      </c>
      <c r="J3113" s="14" t="s">
        <v>12157</v>
      </c>
      <c r="K3113" s="42">
        <v>45873</v>
      </c>
      <c r="L3113" s="42">
        <v>45972</v>
      </c>
      <c r="M3113" s="43">
        <v>0</v>
      </c>
      <c r="N3113" s="47">
        <f t="shared" si="48"/>
        <v>0</v>
      </c>
      <c r="O3113" s="53" t="s">
        <v>17572</v>
      </c>
      <c r="P3113" s="19" t="s">
        <v>21473</v>
      </c>
      <c r="Q3113" s="15" t="s">
        <v>21415</v>
      </c>
    </row>
    <row r="3114" spans="1:17" x14ac:dyDescent="0.3">
      <c r="A3114" s="17" t="s">
        <v>12044</v>
      </c>
      <c r="B3114" s="39" t="s">
        <v>12698</v>
      </c>
      <c r="C3114" s="40">
        <v>578338</v>
      </c>
      <c r="D3114" s="40" t="s">
        <v>18066</v>
      </c>
      <c r="E3114" s="39" t="s">
        <v>15761</v>
      </c>
      <c r="F3114" s="41"/>
      <c r="G3114" s="41"/>
      <c r="H3114" s="14">
        <v>5510</v>
      </c>
      <c r="I3114" s="41"/>
      <c r="J3114" s="14"/>
      <c r="K3114" s="42">
        <v>45873</v>
      </c>
      <c r="L3114" s="42">
        <v>45972</v>
      </c>
      <c r="M3114" s="43">
        <v>0</v>
      </c>
      <c r="N3114" s="47">
        <f t="shared" si="48"/>
        <v>0</v>
      </c>
      <c r="O3114" s="53" t="s">
        <v>18067</v>
      </c>
      <c r="P3114" s="40" t="s">
        <v>21416</v>
      </c>
      <c r="Q3114" s="15" t="s">
        <v>21415</v>
      </c>
    </row>
    <row r="3115" spans="1:17" x14ac:dyDescent="0.3">
      <c r="A3115" s="17" t="s">
        <v>12044</v>
      </c>
      <c r="B3115" s="39" t="s">
        <v>12698</v>
      </c>
      <c r="C3115" s="40">
        <v>295646</v>
      </c>
      <c r="D3115" s="40" t="s">
        <v>14337</v>
      </c>
      <c r="E3115" s="39" t="s">
        <v>15761</v>
      </c>
      <c r="F3115" s="41"/>
      <c r="G3115" s="41"/>
      <c r="H3115" s="14">
        <v>2583</v>
      </c>
      <c r="I3115" s="41"/>
      <c r="J3115" s="14"/>
      <c r="K3115" s="42">
        <v>45873</v>
      </c>
      <c r="L3115" s="42">
        <v>45972</v>
      </c>
      <c r="M3115" s="43">
        <v>0</v>
      </c>
      <c r="N3115" s="47">
        <f t="shared" si="48"/>
        <v>0</v>
      </c>
      <c r="O3115" s="53" t="s">
        <v>14338</v>
      </c>
      <c r="P3115" s="19" t="s">
        <v>21477</v>
      </c>
      <c r="Q3115" s="15" t="s">
        <v>21415</v>
      </c>
    </row>
    <row r="3116" spans="1:17" x14ac:dyDescent="0.3">
      <c r="A3116" s="17" t="s">
        <v>12044</v>
      </c>
      <c r="B3116" s="39" t="s">
        <v>12698</v>
      </c>
      <c r="C3116" s="40">
        <v>295632</v>
      </c>
      <c r="D3116" s="40" t="s">
        <v>5641</v>
      </c>
      <c r="E3116" s="39" t="s">
        <v>15761</v>
      </c>
      <c r="F3116" s="41"/>
      <c r="G3116" s="41"/>
      <c r="H3116" s="14">
        <v>2490</v>
      </c>
      <c r="I3116" s="41">
        <v>6</v>
      </c>
      <c r="J3116" s="14" t="s">
        <v>12157</v>
      </c>
      <c r="K3116" s="42">
        <v>45873</v>
      </c>
      <c r="L3116" s="42">
        <v>45972</v>
      </c>
      <c r="M3116" s="43">
        <v>0</v>
      </c>
      <c r="N3116" s="47">
        <f t="shared" si="48"/>
        <v>0</v>
      </c>
      <c r="O3116" s="53" t="s">
        <v>5642</v>
      </c>
      <c r="P3116" s="19" t="s">
        <v>21477</v>
      </c>
      <c r="Q3116" s="15" t="s">
        <v>21415</v>
      </c>
    </row>
    <row r="3117" spans="1:17" x14ac:dyDescent="0.3">
      <c r="A3117" s="17" t="s">
        <v>12044</v>
      </c>
      <c r="B3117" s="39" t="s">
        <v>12698</v>
      </c>
      <c r="C3117" s="40">
        <v>274427</v>
      </c>
      <c r="D3117" s="40" t="s">
        <v>5535</v>
      </c>
      <c r="E3117" s="39" t="s">
        <v>15761</v>
      </c>
      <c r="F3117" s="41"/>
      <c r="G3117" s="41"/>
      <c r="H3117" s="14">
        <v>3818</v>
      </c>
      <c r="I3117" s="41">
        <v>12</v>
      </c>
      <c r="J3117" s="14" t="s">
        <v>12157</v>
      </c>
      <c r="K3117" s="42">
        <v>45873</v>
      </c>
      <c r="L3117" s="42">
        <v>45972</v>
      </c>
      <c r="M3117" s="43">
        <v>0</v>
      </c>
      <c r="N3117" s="47">
        <f t="shared" si="48"/>
        <v>0</v>
      </c>
      <c r="O3117" s="53" t="s">
        <v>5536</v>
      </c>
      <c r="P3117" s="40" t="s">
        <v>21416</v>
      </c>
      <c r="Q3117" s="15" t="s">
        <v>21415</v>
      </c>
    </row>
    <row r="3118" spans="1:17" x14ac:dyDescent="0.3">
      <c r="A3118" s="17" t="s">
        <v>12044</v>
      </c>
      <c r="B3118" s="39" t="s">
        <v>12698</v>
      </c>
      <c r="C3118" s="40">
        <v>267499</v>
      </c>
      <c r="D3118" s="40" t="s">
        <v>5489</v>
      </c>
      <c r="E3118" s="39" t="s">
        <v>15761</v>
      </c>
      <c r="F3118" s="41"/>
      <c r="G3118" s="41"/>
      <c r="H3118" s="14">
        <v>3818</v>
      </c>
      <c r="I3118" s="41">
        <v>12</v>
      </c>
      <c r="J3118" s="14" t="s">
        <v>12157</v>
      </c>
      <c r="K3118" s="42">
        <v>45873</v>
      </c>
      <c r="L3118" s="42">
        <v>45972</v>
      </c>
      <c r="M3118" s="43">
        <v>0</v>
      </c>
      <c r="N3118" s="47">
        <f t="shared" si="48"/>
        <v>0</v>
      </c>
      <c r="O3118" s="53" t="s">
        <v>5490</v>
      </c>
      <c r="P3118" s="40" t="s">
        <v>21416</v>
      </c>
      <c r="Q3118" s="15" t="s">
        <v>21415</v>
      </c>
    </row>
    <row r="3119" spans="1:17" x14ac:dyDescent="0.3">
      <c r="A3119" s="17" t="s">
        <v>12044</v>
      </c>
      <c r="B3119" s="39" t="s">
        <v>12698</v>
      </c>
      <c r="C3119" s="40">
        <v>559262</v>
      </c>
      <c r="D3119" s="40" t="s">
        <v>5981</v>
      </c>
      <c r="E3119" s="39" t="s">
        <v>15761</v>
      </c>
      <c r="F3119" s="41"/>
      <c r="G3119" s="41"/>
      <c r="H3119" s="14">
        <v>3818</v>
      </c>
      <c r="I3119" s="41">
        <v>12</v>
      </c>
      <c r="J3119" s="14" t="s">
        <v>12157</v>
      </c>
      <c r="K3119" s="42">
        <v>45873</v>
      </c>
      <c r="L3119" s="42">
        <v>45972</v>
      </c>
      <c r="M3119" s="43">
        <v>0</v>
      </c>
      <c r="N3119" s="47">
        <f t="shared" si="48"/>
        <v>0</v>
      </c>
      <c r="O3119" s="53" t="s">
        <v>5982</v>
      </c>
      <c r="P3119" s="40" t="s">
        <v>21416</v>
      </c>
      <c r="Q3119" s="15" t="s">
        <v>21415</v>
      </c>
    </row>
    <row r="3120" spans="1:17" x14ac:dyDescent="0.3">
      <c r="A3120" s="17" t="s">
        <v>12044</v>
      </c>
      <c r="B3120" s="39" t="s">
        <v>12698</v>
      </c>
      <c r="C3120" s="40">
        <v>559263</v>
      </c>
      <c r="D3120" s="40" t="s">
        <v>5983</v>
      </c>
      <c r="E3120" s="39" t="s">
        <v>15761</v>
      </c>
      <c r="F3120" s="41"/>
      <c r="G3120" s="41"/>
      <c r="H3120" s="14">
        <v>3818</v>
      </c>
      <c r="I3120" s="41">
        <v>12</v>
      </c>
      <c r="J3120" s="14" t="s">
        <v>12157</v>
      </c>
      <c r="K3120" s="42">
        <v>45873</v>
      </c>
      <c r="L3120" s="42">
        <v>45972</v>
      </c>
      <c r="M3120" s="43">
        <v>0</v>
      </c>
      <c r="N3120" s="47">
        <f t="shared" si="48"/>
        <v>0</v>
      </c>
      <c r="O3120" s="53" t="s">
        <v>5984</v>
      </c>
      <c r="P3120" s="40" t="s">
        <v>21416</v>
      </c>
      <c r="Q3120" s="15" t="s">
        <v>21415</v>
      </c>
    </row>
    <row r="3121" spans="1:17" x14ac:dyDescent="0.3">
      <c r="A3121" s="17" t="s">
        <v>12044</v>
      </c>
      <c r="B3121" s="39" t="s">
        <v>12698</v>
      </c>
      <c r="C3121" s="40">
        <v>390921</v>
      </c>
      <c r="D3121" s="40" t="s">
        <v>18048</v>
      </c>
      <c r="E3121" s="39" t="s">
        <v>15761</v>
      </c>
      <c r="F3121" s="41"/>
      <c r="G3121" s="41"/>
      <c r="H3121" s="14">
        <v>3323</v>
      </c>
      <c r="I3121" s="41">
        <v>12</v>
      </c>
      <c r="J3121" s="14" t="s">
        <v>12157</v>
      </c>
      <c r="K3121" s="42">
        <v>45873</v>
      </c>
      <c r="L3121" s="42">
        <v>45972</v>
      </c>
      <c r="M3121" s="43">
        <v>0</v>
      </c>
      <c r="N3121" s="47">
        <f t="shared" si="48"/>
        <v>0</v>
      </c>
      <c r="O3121" s="53" t="s">
        <v>18049</v>
      </c>
      <c r="P3121" s="40" t="s">
        <v>21416</v>
      </c>
      <c r="Q3121" s="15" t="s">
        <v>21415</v>
      </c>
    </row>
    <row r="3122" spans="1:17" x14ac:dyDescent="0.3">
      <c r="A3122" s="17" t="s">
        <v>12044</v>
      </c>
      <c r="B3122" s="39" t="s">
        <v>12698</v>
      </c>
      <c r="C3122" s="40">
        <v>562584</v>
      </c>
      <c r="D3122" s="40" t="s">
        <v>18829</v>
      </c>
      <c r="E3122" s="39" t="s">
        <v>15761</v>
      </c>
      <c r="F3122" s="41"/>
      <c r="G3122" s="41"/>
      <c r="H3122" s="14">
        <v>3414</v>
      </c>
      <c r="I3122" s="41">
        <v>6</v>
      </c>
      <c r="J3122" s="14" t="s">
        <v>12157</v>
      </c>
      <c r="K3122" s="42">
        <v>45873</v>
      </c>
      <c r="L3122" s="42">
        <v>45972</v>
      </c>
      <c r="M3122" s="43">
        <v>0</v>
      </c>
      <c r="N3122" s="47">
        <f t="shared" si="48"/>
        <v>0</v>
      </c>
      <c r="O3122" s="53" t="s">
        <v>18830</v>
      </c>
      <c r="P3122" s="40" t="s">
        <v>21416</v>
      </c>
      <c r="Q3122" s="15" t="s">
        <v>21415</v>
      </c>
    </row>
    <row r="3123" spans="1:17" x14ac:dyDescent="0.3">
      <c r="A3123" s="17" t="s">
        <v>12044</v>
      </c>
      <c r="B3123" s="39" t="s">
        <v>12698</v>
      </c>
      <c r="C3123" s="40">
        <v>562577</v>
      </c>
      <c r="D3123" s="40" t="s">
        <v>18825</v>
      </c>
      <c r="E3123" s="39" t="s">
        <v>15761</v>
      </c>
      <c r="F3123" s="41"/>
      <c r="G3123" s="41"/>
      <c r="H3123" s="14">
        <v>912</v>
      </c>
      <c r="I3123" s="41">
        <v>6</v>
      </c>
      <c r="J3123" s="14" t="s">
        <v>12157</v>
      </c>
      <c r="K3123" s="42">
        <v>45873</v>
      </c>
      <c r="L3123" s="42">
        <v>45972</v>
      </c>
      <c r="M3123" s="43">
        <v>0</v>
      </c>
      <c r="N3123" s="47">
        <f t="shared" si="48"/>
        <v>0</v>
      </c>
      <c r="O3123" s="53" t="s">
        <v>18826</v>
      </c>
      <c r="P3123" s="40" t="s">
        <v>21416</v>
      </c>
      <c r="Q3123" s="15" t="s">
        <v>21415</v>
      </c>
    </row>
    <row r="3124" spans="1:17" x14ac:dyDescent="0.3">
      <c r="A3124" s="17" t="s">
        <v>12044</v>
      </c>
      <c r="B3124" s="39" t="s">
        <v>12698</v>
      </c>
      <c r="C3124" s="40">
        <v>562583</v>
      </c>
      <c r="D3124" s="40" t="s">
        <v>20044</v>
      </c>
      <c r="E3124" s="39" t="s">
        <v>15761</v>
      </c>
      <c r="F3124" s="41"/>
      <c r="G3124" s="41"/>
      <c r="H3124" s="14">
        <v>2730</v>
      </c>
      <c r="I3124" s="41">
        <v>3</v>
      </c>
      <c r="J3124" s="14" t="s">
        <v>12157</v>
      </c>
      <c r="K3124" s="42">
        <v>45873</v>
      </c>
      <c r="L3124" s="42">
        <v>45972</v>
      </c>
      <c r="M3124" s="43">
        <v>0</v>
      </c>
      <c r="N3124" s="47">
        <f t="shared" si="48"/>
        <v>0</v>
      </c>
      <c r="O3124" s="53" t="s">
        <v>20045</v>
      </c>
      <c r="P3124" s="40" t="s">
        <v>21416</v>
      </c>
      <c r="Q3124" s="15" t="s">
        <v>21415</v>
      </c>
    </row>
    <row r="3125" spans="1:17" x14ac:dyDescent="0.3">
      <c r="A3125" s="17" t="s">
        <v>12044</v>
      </c>
      <c r="B3125" s="39" t="s">
        <v>12698</v>
      </c>
      <c r="C3125" s="40">
        <v>562580</v>
      </c>
      <c r="D3125" s="40" t="s">
        <v>18827</v>
      </c>
      <c r="E3125" s="39" t="s">
        <v>15761</v>
      </c>
      <c r="F3125" s="41"/>
      <c r="G3125" s="41"/>
      <c r="H3125" s="14">
        <v>2050</v>
      </c>
      <c r="I3125" s="41">
        <v>6</v>
      </c>
      <c r="J3125" s="14" t="s">
        <v>12157</v>
      </c>
      <c r="K3125" s="42">
        <v>45873</v>
      </c>
      <c r="L3125" s="42">
        <v>45972</v>
      </c>
      <c r="M3125" s="43">
        <v>0</v>
      </c>
      <c r="N3125" s="47">
        <f t="shared" si="48"/>
        <v>0</v>
      </c>
      <c r="O3125" s="53" t="s">
        <v>18828</v>
      </c>
      <c r="P3125" s="40" t="s">
        <v>21416</v>
      </c>
      <c r="Q3125" s="15" t="s">
        <v>21415</v>
      </c>
    </row>
    <row r="3126" spans="1:17" x14ac:dyDescent="0.3">
      <c r="A3126" s="17" t="s">
        <v>12044</v>
      </c>
      <c r="B3126" s="39" t="s">
        <v>12698</v>
      </c>
      <c r="C3126" s="40">
        <v>562575</v>
      </c>
      <c r="D3126" s="40" t="s">
        <v>17795</v>
      </c>
      <c r="E3126" s="39" t="s">
        <v>15761</v>
      </c>
      <c r="F3126" s="41"/>
      <c r="G3126" s="41"/>
      <c r="H3126" s="14">
        <v>3414</v>
      </c>
      <c r="I3126" s="41">
        <v>6</v>
      </c>
      <c r="J3126" s="14" t="s">
        <v>12157</v>
      </c>
      <c r="K3126" s="42">
        <v>45873</v>
      </c>
      <c r="L3126" s="42">
        <v>45972</v>
      </c>
      <c r="M3126" s="43">
        <v>0</v>
      </c>
      <c r="N3126" s="47">
        <f t="shared" si="48"/>
        <v>0</v>
      </c>
      <c r="O3126" s="53" t="s">
        <v>17796</v>
      </c>
      <c r="P3126" s="40" t="s">
        <v>21416</v>
      </c>
      <c r="Q3126" s="15" t="s">
        <v>21415</v>
      </c>
    </row>
    <row r="3127" spans="1:17" x14ac:dyDescent="0.3">
      <c r="A3127" s="17" t="s">
        <v>12044</v>
      </c>
      <c r="B3127" s="39" t="s">
        <v>12698</v>
      </c>
      <c r="C3127" s="40">
        <v>562572</v>
      </c>
      <c r="D3127" s="40" t="s">
        <v>18821</v>
      </c>
      <c r="E3127" s="39" t="s">
        <v>15761</v>
      </c>
      <c r="F3127" s="41"/>
      <c r="G3127" s="41"/>
      <c r="H3127" s="14">
        <v>912</v>
      </c>
      <c r="I3127" s="41">
        <v>6</v>
      </c>
      <c r="J3127" s="14" t="s">
        <v>12157</v>
      </c>
      <c r="K3127" s="42">
        <v>45873</v>
      </c>
      <c r="L3127" s="42">
        <v>45972</v>
      </c>
      <c r="M3127" s="43">
        <v>0</v>
      </c>
      <c r="N3127" s="47">
        <f t="shared" si="48"/>
        <v>0</v>
      </c>
      <c r="O3127" s="53" t="s">
        <v>18822</v>
      </c>
      <c r="P3127" s="40" t="s">
        <v>21416</v>
      </c>
      <c r="Q3127" s="15" t="s">
        <v>21415</v>
      </c>
    </row>
    <row r="3128" spans="1:17" x14ac:dyDescent="0.3">
      <c r="A3128" s="17" t="s">
        <v>12044</v>
      </c>
      <c r="B3128" s="39" t="s">
        <v>12698</v>
      </c>
      <c r="C3128" s="40">
        <v>562574</v>
      </c>
      <c r="D3128" s="40" t="s">
        <v>18823</v>
      </c>
      <c r="E3128" s="39" t="s">
        <v>15761</v>
      </c>
      <c r="F3128" s="41"/>
      <c r="G3128" s="41"/>
      <c r="H3128" s="14">
        <v>2730</v>
      </c>
      <c r="I3128" s="41">
        <v>3</v>
      </c>
      <c r="J3128" s="14" t="s">
        <v>12157</v>
      </c>
      <c r="K3128" s="42">
        <v>45873</v>
      </c>
      <c r="L3128" s="42">
        <v>45972</v>
      </c>
      <c r="M3128" s="43">
        <v>0</v>
      </c>
      <c r="N3128" s="47">
        <f t="shared" si="48"/>
        <v>0</v>
      </c>
      <c r="O3128" s="53" t="s">
        <v>18824</v>
      </c>
      <c r="P3128" s="40" t="s">
        <v>21416</v>
      </c>
      <c r="Q3128" s="15" t="s">
        <v>21415</v>
      </c>
    </row>
    <row r="3129" spans="1:17" x14ac:dyDescent="0.3">
      <c r="A3129" s="17" t="s">
        <v>12044</v>
      </c>
      <c r="B3129" s="39" t="s">
        <v>12698</v>
      </c>
      <c r="C3129" s="40">
        <v>562573</v>
      </c>
      <c r="D3129" s="40" t="s">
        <v>18693</v>
      </c>
      <c r="E3129" s="39" t="s">
        <v>15761</v>
      </c>
      <c r="F3129" s="41"/>
      <c r="G3129" s="41"/>
      <c r="H3129" s="14">
        <v>2050</v>
      </c>
      <c r="I3129" s="41">
        <v>6</v>
      </c>
      <c r="J3129" s="14" t="s">
        <v>12157</v>
      </c>
      <c r="K3129" s="42">
        <v>45873</v>
      </c>
      <c r="L3129" s="42">
        <v>45972</v>
      </c>
      <c r="M3129" s="43">
        <v>0</v>
      </c>
      <c r="N3129" s="47">
        <f t="shared" si="48"/>
        <v>0</v>
      </c>
      <c r="O3129" s="53" t="s">
        <v>18694</v>
      </c>
      <c r="P3129" s="40" t="s">
        <v>21416</v>
      </c>
      <c r="Q3129" s="15" t="s">
        <v>21415</v>
      </c>
    </row>
    <row r="3130" spans="1:17" x14ac:dyDescent="0.3">
      <c r="A3130" s="17" t="s">
        <v>12044</v>
      </c>
      <c r="B3130" s="39" t="s">
        <v>12698</v>
      </c>
      <c r="C3130" s="40">
        <v>570222</v>
      </c>
      <c r="D3130" s="40" t="s">
        <v>18435</v>
      </c>
      <c r="E3130" s="39" t="s">
        <v>15761</v>
      </c>
      <c r="F3130" s="41"/>
      <c r="G3130" s="41"/>
      <c r="H3130" s="14">
        <v>3411</v>
      </c>
      <c r="I3130" s="41">
        <v>12</v>
      </c>
      <c r="J3130" s="14" t="s">
        <v>12157</v>
      </c>
      <c r="K3130" s="42">
        <v>45873</v>
      </c>
      <c r="L3130" s="42">
        <v>45972</v>
      </c>
      <c r="M3130" s="43">
        <v>0</v>
      </c>
      <c r="N3130" s="47">
        <f t="shared" si="48"/>
        <v>0</v>
      </c>
      <c r="O3130" s="53" t="s">
        <v>18436</v>
      </c>
      <c r="P3130" s="40" t="s">
        <v>21416</v>
      </c>
      <c r="Q3130" s="15" t="s">
        <v>21415</v>
      </c>
    </row>
    <row r="3131" spans="1:17" x14ac:dyDescent="0.3">
      <c r="A3131" s="17" t="s">
        <v>12044</v>
      </c>
      <c r="B3131" s="39" t="s">
        <v>12698</v>
      </c>
      <c r="C3131" s="40">
        <v>578202</v>
      </c>
      <c r="D3131" s="40" t="s">
        <v>17591</v>
      </c>
      <c r="E3131" s="39" t="s">
        <v>15761</v>
      </c>
      <c r="F3131" s="41"/>
      <c r="G3131" s="41"/>
      <c r="H3131" s="14">
        <v>3196</v>
      </c>
      <c r="I3131" s="41">
        <v>12</v>
      </c>
      <c r="J3131" s="14" t="s">
        <v>12157</v>
      </c>
      <c r="K3131" s="42">
        <v>45873</v>
      </c>
      <c r="L3131" s="42">
        <v>45972</v>
      </c>
      <c r="M3131" s="43">
        <v>0</v>
      </c>
      <c r="N3131" s="47">
        <f t="shared" si="48"/>
        <v>0</v>
      </c>
      <c r="O3131" s="53" t="s">
        <v>17592</v>
      </c>
      <c r="P3131" s="40" t="s">
        <v>21416</v>
      </c>
      <c r="Q3131" s="15" t="s">
        <v>21415</v>
      </c>
    </row>
    <row r="3132" spans="1:17" x14ac:dyDescent="0.3">
      <c r="A3132" s="17" t="s">
        <v>12044</v>
      </c>
      <c r="B3132" s="39" t="s">
        <v>12698</v>
      </c>
      <c r="C3132" s="40">
        <v>578203</v>
      </c>
      <c r="D3132" s="40" t="s">
        <v>19631</v>
      </c>
      <c r="E3132" s="39" t="s">
        <v>15761</v>
      </c>
      <c r="F3132" s="41"/>
      <c r="G3132" s="41"/>
      <c r="H3132" s="14">
        <v>5263</v>
      </c>
      <c r="I3132" s="41"/>
      <c r="J3132" s="14"/>
      <c r="K3132" s="42">
        <v>45873</v>
      </c>
      <c r="L3132" s="42">
        <v>45972</v>
      </c>
      <c r="M3132" s="43">
        <v>0</v>
      </c>
      <c r="N3132" s="47">
        <f t="shared" si="48"/>
        <v>0</v>
      </c>
      <c r="O3132" s="53" t="s">
        <v>19632</v>
      </c>
      <c r="P3132" s="40" t="s">
        <v>21416</v>
      </c>
      <c r="Q3132" s="15" t="s">
        <v>21415</v>
      </c>
    </row>
    <row r="3133" spans="1:17" x14ac:dyDescent="0.3">
      <c r="A3133" s="17" t="s">
        <v>12044</v>
      </c>
      <c r="B3133" s="39" t="s">
        <v>12698</v>
      </c>
      <c r="C3133" s="40">
        <v>578207</v>
      </c>
      <c r="D3133" s="40" t="s">
        <v>20162</v>
      </c>
      <c r="E3133" s="39" t="s">
        <v>15761</v>
      </c>
      <c r="F3133" s="41"/>
      <c r="G3133" s="41"/>
      <c r="H3133" s="14">
        <v>3196</v>
      </c>
      <c r="I3133" s="41">
        <v>12</v>
      </c>
      <c r="J3133" s="14" t="s">
        <v>12157</v>
      </c>
      <c r="K3133" s="42">
        <v>45873</v>
      </c>
      <c r="L3133" s="42">
        <v>45972</v>
      </c>
      <c r="M3133" s="43">
        <v>0</v>
      </c>
      <c r="N3133" s="47">
        <f t="shared" si="48"/>
        <v>0</v>
      </c>
      <c r="O3133" s="53" t="s">
        <v>20163</v>
      </c>
      <c r="P3133" s="40" t="s">
        <v>21416</v>
      </c>
      <c r="Q3133" s="15" t="s">
        <v>21415</v>
      </c>
    </row>
    <row r="3134" spans="1:17" x14ac:dyDescent="0.3">
      <c r="A3134" s="17" t="s">
        <v>12044</v>
      </c>
      <c r="B3134" s="39" t="s">
        <v>12698</v>
      </c>
      <c r="C3134" s="40">
        <v>578198</v>
      </c>
      <c r="D3134" s="40" t="s">
        <v>19433</v>
      </c>
      <c r="E3134" s="39" t="s">
        <v>15761</v>
      </c>
      <c r="F3134" s="41"/>
      <c r="G3134" s="41"/>
      <c r="H3134" s="14">
        <v>3196</v>
      </c>
      <c r="I3134" s="41">
        <v>12</v>
      </c>
      <c r="J3134" s="14" t="s">
        <v>12157</v>
      </c>
      <c r="K3134" s="42">
        <v>45873</v>
      </c>
      <c r="L3134" s="42">
        <v>45972</v>
      </c>
      <c r="M3134" s="43">
        <v>0</v>
      </c>
      <c r="N3134" s="47">
        <f t="shared" si="48"/>
        <v>0</v>
      </c>
      <c r="O3134" s="53" t="s">
        <v>19434</v>
      </c>
      <c r="P3134" s="40" t="s">
        <v>21416</v>
      </c>
      <c r="Q3134" s="15" t="s">
        <v>21415</v>
      </c>
    </row>
    <row r="3135" spans="1:17" x14ac:dyDescent="0.3">
      <c r="A3135" s="17" t="s">
        <v>12044</v>
      </c>
      <c r="B3135" s="39" t="s">
        <v>12698</v>
      </c>
      <c r="C3135" s="40">
        <v>578192</v>
      </c>
      <c r="D3135" s="40" t="s">
        <v>20383</v>
      </c>
      <c r="E3135" s="39" t="s">
        <v>15761</v>
      </c>
      <c r="F3135" s="41"/>
      <c r="G3135" s="41"/>
      <c r="H3135" s="14">
        <v>2958</v>
      </c>
      <c r="I3135" s="41">
        <v>12</v>
      </c>
      <c r="J3135" s="14" t="s">
        <v>12157</v>
      </c>
      <c r="K3135" s="42">
        <v>45873</v>
      </c>
      <c r="L3135" s="42">
        <v>45972</v>
      </c>
      <c r="M3135" s="43">
        <v>0</v>
      </c>
      <c r="N3135" s="47">
        <f t="shared" si="48"/>
        <v>0</v>
      </c>
      <c r="O3135" s="53" t="s">
        <v>20384</v>
      </c>
      <c r="P3135" s="40" t="s">
        <v>21416</v>
      </c>
      <c r="Q3135" s="15" t="s">
        <v>21415</v>
      </c>
    </row>
    <row r="3136" spans="1:17" x14ac:dyDescent="0.3">
      <c r="A3136" s="17" t="s">
        <v>12044</v>
      </c>
      <c r="B3136" s="39" t="s">
        <v>12698</v>
      </c>
      <c r="C3136" s="40">
        <v>578193</v>
      </c>
      <c r="D3136" s="40" t="s">
        <v>19851</v>
      </c>
      <c r="E3136" s="39" t="s">
        <v>15761</v>
      </c>
      <c r="F3136" s="41"/>
      <c r="G3136" s="41"/>
      <c r="H3136" s="14">
        <v>5263</v>
      </c>
      <c r="I3136" s="41"/>
      <c r="J3136" s="14"/>
      <c r="K3136" s="42">
        <v>45873</v>
      </c>
      <c r="L3136" s="42">
        <v>45972</v>
      </c>
      <c r="M3136" s="43">
        <v>0</v>
      </c>
      <c r="N3136" s="47">
        <f t="shared" si="48"/>
        <v>0</v>
      </c>
      <c r="O3136" s="53" t="s">
        <v>19852</v>
      </c>
      <c r="P3136" s="40" t="s">
        <v>21416</v>
      </c>
      <c r="Q3136" s="15" t="s">
        <v>21415</v>
      </c>
    </row>
    <row r="3137" spans="1:17" x14ac:dyDescent="0.3">
      <c r="A3137" s="17" t="s">
        <v>12044</v>
      </c>
      <c r="B3137" s="39" t="s">
        <v>12698</v>
      </c>
      <c r="C3137" s="40">
        <v>578187</v>
      </c>
      <c r="D3137" s="40" t="s">
        <v>17222</v>
      </c>
      <c r="E3137" s="39" t="s">
        <v>15761</v>
      </c>
      <c r="F3137" s="41"/>
      <c r="G3137" s="41"/>
      <c r="H3137" s="14">
        <v>3196</v>
      </c>
      <c r="I3137" s="41">
        <v>12</v>
      </c>
      <c r="J3137" s="14" t="s">
        <v>12157</v>
      </c>
      <c r="K3137" s="42">
        <v>45873</v>
      </c>
      <c r="L3137" s="42">
        <v>45972</v>
      </c>
      <c r="M3137" s="43">
        <v>0</v>
      </c>
      <c r="N3137" s="47">
        <f t="shared" si="48"/>
        <v>0</v>
      </c>
      <c r="O3137" s="53" t="s">
        <v>17223</v>
      </c>
      <c r="P3137" s="40" t="s">
        <v>21416</v>
      </c>
      <c r="Q3137" s="15" t="s">
        <v>21415</v>
      </c>
    </row>
    <row r="3138" spans="1:17" x14ac:dyDescent="0.3">
      <c r="A3138" s="17" t="s">
        <v>12044</v>
      </c>
      <c r="B3138" s="39" t="s">
        <v>12698</v>
      </c>
      <c r="C3138" s="40">
        <v>536763</v>
      </c>
      <c r="D3138" s="40" t="s">
        <v>18633</v>
      </c>
      <c r="E3138" s="39" t="s">
        <v>15761</v>
      </c>
      <c r="F3138" s="41"/>
      <c r="G3138" s="41"/>
      <c r="H3138" s="14">
        <v>4940</v>
      </c>
      <c r="I3138" s="41">
        <v>12</v>
      </c>
      <c r="J3138" s="14" t="s">
        <v>12157</v>
      </c>
      <c r="K3138" s="42">
        <v>45873</v>
      </c>
      <c r="L3138" s="42">
        <v>45972</v>
      </c>
      <c r="M3138" s="43">
        <v>0</v>
      </c>
      <c r="N3138" s="47">
        <f t="shared" si="48"/>
        <v>0</v>
      </c>
      <c r="O3138" s="53" t="s">
        <v>18634</v>
      </c>
      <c r="P3138" s="19" t="s">
        <v>21478</v>
      </c>
      <c r="Q3138" s="15" t="s">
        <v>21415</v>
      </c>
    </row>
    <row r="3139" spans="1:17" x14ac:dyDescent="0.3">
      <c r="A3139" s="17" t="s">
        <v>12044</v>
      </c>
      <c r="B3139" s="39" t="s">
        <v>12698</v>
      </c>
      <c r="C3139" s="40">
        <v>559211</v>
      </c>
      <c r="D3139" s="40" t="s">
        <v>5973</v>
      </c>
      <c r="E3139" s="39" t="s">
        <v>15761</v>
      </c>
      <c r="F3139" s="41"/>
      <c r="G3139" s="41"/>
      <c r="H3139" s="14">
        <v>6057</v>
      </c>
      <c r="I3139" s="41">
        <v>12</v>
      </c>
      <c r="J3139" s="14" t="s">
        <v>12157</v>
      </c>
      <c r="K3139" s="42">
        <v>45873</v>
      </c>
      <c r="L3139" s="42">
        <v>45972</v>
      </c>
      <c r="M3139" s="43">
        <v>0</v>
      </c>
      <c r="N3139" s="47">
        <f t="shared" si="48"/>
        <v>0</v>
      </c>
      <c r="O3139" s="53" t="s">
        <v>5974</v>
      </c>
      <c r="P3139" s="40" t="s">
        <v>21416</v>
      </c>
      <c r="Q3139" s="15" t="s">
        <v>21415</v>
      </c>
    </row>
    <row r="3140" spans="1:17" x14ac:dyDescent="0.3">
      <c r="A3140" s="17" t="s">
        <v>12044</v>
      </c>
      <c r="B3140" s="39" t="s">
        <v>12698</v>
      </c>
      <c r="C3140" s="40">
        <v>299266</v>
      </c>
      <c r="D3140" s="40" t="s">
        <v>14942</v>
      </c>
      <c r="E3140" s="39" t="s">
        <v>15761</v>
      </c>
      <c r="F3140" s="41"/>
      <c r="G3140" s="41"/>
      <c r="H3140" s="14">
        <v>2887</v>
      </c>
      <c r="I3140" s="41">
        <v>12</v>
      </c>
      <c r="J3140" s="14" t="s">
        <v>12157</v>
      </c>
      <c r="K3140" s="42">
        <v>45873</v>
      </c>
      <c r="L3140" s="42">
        <v>45972</v>
      </c>
      <c r="M3140" s="43">
        <v>0</v>
      </c>
      <c r="N3140" s="47">
        <f t="shared" si="48"/>
        <v>0</v>
      </c>
      <c r="O3140" s="53" t="s">
        <v>14943</v>
      </c>
      <c r="P3140" s="19" t="s">
        <v>21478</v>
      </c>
      <c r="Q3140" s="15" t="s">
        <v>21415</v>
      </c>
    </row>
    <row r="3141" spans="1:17" x14ac:dyDescent="0.3">
      <c r="A3141" s="17" t="s">
        <v>12044</v>
      </c>
      <c r="B3141" s="39" t="s">
        <v>12698</v>
      </c>
      <c r="C3141" s="40">
        <v>549585</v>
      </c>
      <c r="D3141" s="40" t="s">
        <v>14968</v>
      </c>
      <c r="E3141" s="39" t="s">
        <v>15761</v>
      </c>
      <c r="F3141" s="41"/>
      <c r="G3141" s="41"/>
      <c r="H3141" s="14">
        <v>3171</v>
      </c>
      <c r="I3141" s="41"/>
      <c r="J3141" s="14"/>
      <c r="K3141" s="42">
        <v>45873</v>
      </c>
      <c r="L3141" s="42">
        <v>45972</v>
      </c>
      <c r="M3141" s="43">
        <v>0</v>
      </c>
      <c r="N3141" s="47">
        <f t="shared" si="48"/>
        <v>0</v>
      </c>
      <c r="O3141" s="53" t="s">
        <v>14969</v>
      </c>
      <c r="P3141" s="19" t="s">
        <v>21478</v>
      </c>
      <c r="Q3141" s="15" t="s">
        <v>21415</v>
      </c>
    </row>
    <row r="3142" spans="1:17" x14ac:dyDescent="0.3">
      <c r="A3142" s="17" t="s">
        <v>12044</v>
      </c>
      <c r="B3142" s="39" t="s">
        <v>12698</v>
      </c>
      <c r="C3142" s="40">
        <v>544597</v>
      </c>
      <c r="D3142" s="40" t="s">
        <v>5873</v>
      </c>
      <c r="E3142" s="39" t="s">
        <v>15761</v>
      </c>
      <c r="F3142" s="41"/>
      <c r="G3142" s="41"/>
      <c r="H3142" s="14">
        <v>6057</v>
      </c>
      <c r="I3142" s="41">
        <v>12</v>
      </c>
      <c r="J3142" s="14" t="s">
        <v>12157</v>
      </c>
      <c r="K3142" s="42">
        <v>45873</v>
      </c>
      <c r="L3142" s="42">
        <v>45972</v>
      </c>
      <c r="M3142" s="43">
        <v>0</v>
      </c>
      <c r="N3142" s="47">
        <f t="shared" si="48"/>
        <v>0</v>
      </c>
      <c r="O3142" s="53" t="s">
        <v>5874</v>
      </c>
      <c r="P3142" s="19" t="s">
        <v>21478</v>
      </c>
      <c r="Q3142" s="15" t="s">
        <v>21415</v>
      </c>
    </row>
    <row r="3143" spans="1:17" x14ac:dyDescent="0.3">
      <c r="A3143" s="17" t="s">
        <v>12044</v>
      </c>
      <c r="B3143" s="39" t="s">
        <v>12698</v>
      </c>
      <c r="C3143" s="40">
        <v>549596</v>
      </c>
      <c r="D3143" s="40" t="s">
        <v>5927</v>
      </c>
      <c r="E3143" s="39" t="s">
        <v>15761</v>
      </c>
      <c r="F3143" s="41"/>
      <c r="G3143" s="41"/>
      <c r="H3143" s="14">
        <v>6057</v>
      </c>
      <c r="I3143" s="41">
        <v>12</v>
      </c>
      <c r="J3143" s="14" t="s">
        <v>12157</v>
      </c>
      <c r="K3143" s="42">
        <v>45873</v>
      </c>
      <c r="L3143" s="42">
        <v>45972</v>
      </c>
      <c r="M3143" s="43">
        <v>0</v>
      </c>
      <c r="N3143" s="47">
        <f t="shared" si="48"/>
        <v>0</v>
      </c>
      <c r="O3143" s="53" t="s">
        <v>5928</v>
      </c>
      <c r="P3143" s="19" t="s">
        <v>21478</v>
      </c>
      <c r="Q3143" s="15" t="s">
        <v>21415</v>
      </c>
    </row>
    <row r="3144" spans="1:17" x14ac:dyDescent="0.3">
      <c r="A3144" s="17" t="s">
        <v>12044</v>
      </c>
      <c r="B3144" s="39" t="s">
        <v>12698</v>
      </c>
      <c r="C3144" s="40">
        <v>536804</v>
      </c>
      <c r="D3144" s="40" t="s">
        <v>5849</v>
      </c>
      <c r="E3144" s="39" t="s">
        <v>15761</v>
      </c>
      <c r="F3144" s="41"/>
      <c r="G3144" s="41"/>
      <c r="H3144" s="14">
        <v>6057</v>
      </c>
      <c r="I3144" s="41">
        <v>12</v>
      </c>
      <c r="J3144" s="14" t="s">
        <v>12157</v>
      </c>
      <c r="K3144" s="42">
        <v>45873</v>
      </c>
      <c r="L3144" s="42">
        <v>45972</v>
      </c>
      <c r="M3144" s="43">
        <v>0</v>
      </c>
      <c r="N3144" s="47">
        <f t="shared" si="48"/>
        <v>0</v>
      </c>
      <c r="O3144" s="53" t="s">
        <v>5850</v>
      </c>
      <c r="P3144" s="19" t="s">
        <v>21478</v>
      </c>
      <c r="Q3144" s="15" t="s">
        <v>21415</v>
      </c>
    </row>
    <row r="3145" spans="1:17" x14ac:dyDescent="0.3">
      <c r="A3145" s="17" t="s">
        <v>12044</v>
      </c>
      <c r="B3145" s="39" t="s">
        <v>12698</v>
      </c>
      <c r="C3145" s="40">
        <v>572951</v>
      </c>
      <c r="D3145" s="40" t="s">
        <v>13092</v>
      </c>
      <c r="E3145" s="39" t="s">
        <v>15761</v>
      </c>
      <c r="F3145" s="41"/>
      <c r="G3145" s="41"/>
      <c r="H3145" s="14">
        <v>6057</v>
      </c>
      <c r="I3145" s="41">
        <v>12</v>
      </c>
      <c r="J3145" s="14" t="s">
        <v>12157</v>
      </c>
      <c r="K3145" s="42">
        <v>45873</v>
      </c>
      <c r="L3145" s="42">
        <v>45972</v>
      </c>
      <c r="M3145" s="43">
        <v>0</v>
      </c>
      <c r="N3145" s="47">
        <f t="shared" ref="N3145:N3208" si="49">+M3145*H3145</f>
        <v>0</v>
      </c>
      <c r="O3145" s="53" t="s">
        <v>13093</v>
      </c>
      <c r="P3145" s="40" t="s">
        <v>21416</v>
      </c>
      <c r="Q3145" s="15" t="s">
        <v>21415</v>
      </c>
    </row>
    <row r="3146" spans="1:17" x14ac:dyDescent="0.3">
      <c r="A3146" s="17" t="s">
        <v>12044</v>
      </c>
      <c r="B3146" s="39" t="s">
        <v>12698</v>
      </c>
      <c r="C3146" s="40">
        <v>536801</v>
      </c>
      <c r="D3146" s="40" t="s">
        <v>5845</v>
      </c>
      <c r="E3146" s="39" t="s">
        <v>15761</v>
      </c>
      <c r="F3146" s="41"/>
      <c r="G3146" s="41"/>
      <c r="H3146" s="14">
        <v>6057</v>
      </c>
      <c r="I3146" s="41">
        <v>12</v>
      </c>
      <c r="J3146" s="14" t="s">
        <v>12157</v>
      </c>
      <c r="K3146" s="42">
        <v>45873</v>
      </c>
      <c r="L3146" s="42">
        <v>45972</v>
      </c>
      <c r="M3146" s="43">
        <v>0</v>
      </c>
      <c r="N3146" s="47">
        <f t="shared" si="49"/>
        <v>0</v>
      </c>
      <c r="O3146" s="53" t="s">
        <v>5846</v>
      </c>
      <c r="P3146" s="19" t="s">
        <v>21478</v>
      </c>
      <c r="Q3146" s="15" t="s">
        <v>21415</v>
      </c>
    </row>
    <row r="3147" spans="1:17" x14ac:dyDescent="0.3">
      <c r="A3147" s="17" t="s">
        <v>12044</v>
      </c>
      <c r="B3147" s="39" t="s">
        <v>12698</v>
      </c>
      <c r="C3147" s="40">
        <v>536819</v>
      </c>
      <c r="D3147" s="40" t="s">
        <v>5853</v>
      </c>
      <c r="E3147" s="39" t="s">
        <v>15761</v>
      </c>
      <c r="F3147" s="41"/>
      <c r="G3147" s="41"/>
      <c r="H3147" s="14">
        <v>5824</v>
      </c>
      <c r="I3147" s="41">
        <v>12</v>
      </c>
      <c r="J3147" s="14" t="s">
        <v>12157</v>
      </c>
      <c r="K3147" s="42">
        <v>45873</v>
      </c>
      <c r="L3147" s="42">
        <v>45972</v>
      </c>
      <c r="M3147" s="43">
        <v>0</v>
      </c>
      <c r="N3147" s="47">
        <f t="shared" si="49"/>
        <v>0</v>
      </c>
      <c r="O3147" s="53" t="s">
        <v>5854</v>
      </c>
      <c r="P3147" s="19" t="s">
        <v>21478</v>
      </c>
      <c r="Q3147" s="15" t="s">
        <v>21415</v>
      </c>
    </row>
    <row r="3148" spans="1:17" x14ac:dyDescent="0.3">
      <c r="A3148" s="17" t="s">
        <v>12044</v>
      </c>
      <c r="B3148" s="39" t="s">
        <v>12698</v>
      </c>
      <c r="C3148" s="40">
        <v>576009</v>
      </c>
      <c r="D3148" s="40" t="s">
        <v>19613</v>
      </c>
      <c r="E3148" s="39" t="s">
        <v>15761</v>
      </c>
      <c r="F3148" s="41"/>
      <c r="G3148" s="41"/>
      <c r="H3148" s="14">
        <v>2590</v>
      </c>
      <c r="I3148" s="41">
        <v>12</v>
      </c>
      <c r="J3148" s="14" t="s">
        <v>12157</v>
      </c>
      <c r="K3148" s="42">
        <v>45873</v>
      </c>
      <c r="L3148" s="42">
        <v>45972</v>
      </c>
      <c r="M3148" s="43">
        <v>0</v>
      </c>
      <c r="N3148" s="47">
        <f t="shared" si="49"/>
        <v>0</v>
      </c>
      <c r="O3148" s="53" t="s">
        <v>19614</v>
      </c>
      <c r="P3148" s="40" t="s">
        <v>21416</v>
      </c>
      <c r="Q3148" s="15" t="s">
        <v>21415</v>
      </c>
    </row>
    <row r="3149" spans="1:17" x14ac:dyDescent="0.3">
      <c r="A3149" s="17" t="s">
        <v>12044</v>
      </c>
      <c r="B3149" s="39" t="s">
        <v>12698</v>
      </c>
      <c r="C3149" s="40">
        <v>559795</v>
      </c>
      <c r="D3149" s="40" t="s">
        <v>17179</v>
      </c>
      <c r="E3149" s="39" t="s">
        <v>15761</v>
      </c>
      <c r="F3149" s="41"/>
      <c r="G3149" s="41"/>
      <c r="H3149" s="14">
        <v>3700</v>
      </c>
      <c r="I3149" s="41">
        <v>12</v>
      </c>
      <c r="J3149" s="14" t="s">
        <v>12157</v>
      </c>
      <c r="K3149" s="42">
        <v>45873</v>
      </c>
      <c r="L3149" s="42">
        <v>45972</v>
      </c>
      <c r="M3149" s="43">
        <v>0</v>
      </c>
      <c r="N3149" s="47">
        <f t="shared" si="49"/>
        <v>0</v>
      </c>
      <c r="O3149" s="53" t="s">
        <v>17180</v>
      </c>
      <c r="P3149" s="40" t="s">
        <v>21416</v>
      </c>
      <c r="Q3149" s="15" t="s">
        <v>21415</v>
      </c>
    </row>
    <row r="3150" spans="1:17" x14ac:dyDescent="0.3">
      <c r="A3150" s="17" t="s">
        <v>12044</v>
      </c>
      <c r="B3150" s="39" t="s">
        <v>12698</v>
      </c>
      <c r="C3150" s="40">
        <v>559793</v>
      </c>
      <c r="D3150" s="40" t="s">
        <v>17177</v>
      </c>
      <c r="E3150" s="39" t="s">
        <v>15761</v>
      </c>
      <c r="F3150" s="41"/>
      <c r="G3150" s="41"/>
      <c r="H3150" s="14">
        <v>3700</v>
      </c>
      <c r="I3150" s="41">
        <v>12</v>
      </c>
      <c r="J3150" s="14" t="s">
        <v>12157</v>
      </c>
      <c r="K3150" s="42">
        <v>45873</v>
      </c>
      <c r="L3150" s="42">
        <v>45972</v>
      </c>
      <c r="M3150" s="43">
        <v>0</v>
      </c>
      <c r="N3150" s="47">
        <f t="shared" si="49"/>
        <v>0</v>
      </c>
      <c r="O3150" s="53" t="s">
        <v>17178</v>
      </c>
      <c r="P3150" s="40" t="s">
        <v>21416</v>
      </c>
      <c r="Q3150" s="15" t="s">
        <v>21415</v>
      </c>
    </row>
    <row r="3151" spans="1:17" x14ac:dyDescent="0.3">
      <c r="A3151" s="17" t="s">
        <v>12044</v>
      </c>
      <c r="B3151" s="39" t="s">
        <v>12698</v>
      </c>
      <c r="C3151" s="40">
        <v>576007</v>
      </c>
      <c r="D3151" s="40" t="s">
        <v>18136</v>
      </c>
      <c r="E3151" s="39" t="s">
        <v>15761</v>
      </c>
      <c r="F3151" s="41"/>
      <c r="G3151" s="41"/>
      <c r="H3151" s="14">
        <v>3700</v>
      </c>
      <c r="I3151" s="41">
        <v>12</v>
      </c>
      <c r="J3151" s="14" t="s">
        <v>12157</v>
      </c>
      <c r="K3151" s="42">
        <v>45873</v>
      </c>
      <c r="L3151" s="42">
        <v>45972</v>
      </c>
      <c r="M3151" s="43">
        <v>0</v>
      </c>
      <c r="N3151" s="47">
        <f t="shared" si="49"/>
        <v>0</v>
      </c>
      <c r="O3151" s="53" t="s">
        <v>18137</v>
      </c>
      <c r="P3151" s="40" t="s">
        <v>21416</v>
      </c>
      <c r="Q3151" s="15" t="s">
        <v>21415</v>
      </c>
    </row>
    <row r="3152" spans="1:17" x14ac:dyDescent="0.3">
      <c r="A3152" s="17" t="s">
        <v>12044</v>
      </c>
      <c r="B3152" s="39" t="s">
        <v>12698</v>
      </c>
      <c r="C3152" s="40">
        <v>559798</v>
      </c>
      <c r="D3152" s="40" t="s">
        <v>5999</v>
      </c>
      <c r="E3152" s="39" t="s">
        <v>15761</v>
      </c>
      <c r="F3152" s="41"/>
      <c r="G3152" s="41"/>
      <c r="H3152" s="14">
        <v>3826</v>
      </c>
      <c r="I3152" s="41">
        <v>12</v>
      </c>
      <c r="J3152" s="14" t="s">
        <v>12157</v>
      </c>
      <c r="K3152" s="42">
        <v>45873</v>
      </c>
      <c r="L3152" s="42">
        <v>45972</v>
      </c>
      <c r="M3152" s="43">
        <v>0</v>
      </c>
      <c r="N3152" s="47">
        <f t="shared" si="49"/>
        <v>0</v>
      </c>
      <c r="O3152" s="53" t="s">
        <v>6000</v>
      </c>
      <c r="P3152" s="40" t="s">
        <v>21416</v>
      </c>
      <c r="Q3152" s="15" t="s">
        <v>21415</v>
      </c>
    </row>
    <row r="3153" spans="1:17" x14ac:dyDescent="0.3">
      <c r="A3153" s="17" t="s">
        <v>12044</v>
      </c>
      <c r="B3153" s="39" t="s">
        <v>12698</v>
      </c>
      <c r="C3153" s="40">
        <v>547793</v>
      </c>
      <c r="D3153" s="40" t="s">
        <v>5903</v>
      </c>
      <c r="E3153" s="39" t="s">
        <v>15761</v>
      </c>
      <c r="F3153" s="41"/>
      <c r="G3153" s="41"/>
      <c r="H3153" s="14">
        <v>5406</v>
      </c>
      <c r="I3153" s="41">
        <v>6</v>
      </c>
      <c r="J3153" s="14" t="s">
        <v>12157</v>
      </c>
      <c r="K3153" s="42">
        <v>45873</v>
      </c>
      <c r="L3153" s="42">
        <v>45972</v>
      </c>
      <c r="M3153" s="43">
        <v>0</v>
      </c>
      <c r="N3153" s="47">
        <f t="shared" si="49"/>
        <v>0</v>
      </c>
      <c r="O3153" s="53" t="s">
        <v>5904</v>
      </c>
      <c r="P3153" s="19" t="s">
        <v>21454</v>
      </c>
      <c r="Q3153" s="15" t="s">
        <v>21415</v>
      </c>
    </row>
    <row r="3154" spans="1:17" x14ac:dyDescent="0.3">
      <c r="A3154" s="17" t="s">
        <v>12044</v>
      </c>
      <c r="B3154" s="39" t="s">
        <v>12698</v>
      </c>
      <c r="C3154" s="40">
        <v>287737</v>
      </c>
      <c r="D3154" s="40" t="s">
        <v>19210</v>
      </c>
      <c r="E3154" s="39" t="s">
        <v>15761</v>
      </c>
      <c r="F3154" s="41"/>
      <c r="G3154" s="41"/>
      <c r="H3154" s="14">
        <v>6460</v>
      </c>
      <c r="I3154" s="41">
        <v>9</v>
      </c>
      <c r="J3154" s="14" t="s">
        <v>699</v>
      </c>
      <c r="K3154" s="42">
        <v>45873</v>
      </c>
      <c r="L3154" s="42">
        <v>45972</v>
      </c>
      <c r="M3154" s="43">
        <v>0</v>
      </c>
      <c r="N3154" s="47">
        <f t="shared" si="49"/>
        <v>0</v>
      </c>
      <c r="O3154" s="53" t="s">
        <v>19211</v>
      </c>
      <c r="P3154" s="19" t="s">
        <v>21454</v>
      </c>
      <c r="Q3154" s="15" t="s">
        <v>21415</v>
      </c>
    </row>
    <row r="3155" spans="1:17" x14ac:dyDescent="0.3">
      <c r="A3155" s="17" t="s">
        <v>12044</v>
      </c>
      <c r="B3155" s="39" t="s">
        <v>12698</v>
      </c>
      <c r="C3155" s="40">
        <v>295143</v>
      </c>
      <c r="D3155" s="40" t="s">
        <v>19469</v>
      </c>
      <c r="E3155" s="39" t="s">
        <v>15761</v>
      </c>
      <c r="F3155" s="41"/>
      <c r="G3155" s="41"/>
      <c r="H3155" s="14">
        <v>6060</v>
      </c>
      <c r="I3155" s="41">
        <v>6</v>
      </c>
      <c r="J3155" s="14" t="s">
        <v>12157</v>
      </c>
      <c r="K3155" s="42">
        <v>45873</v>
      </c>
      <c r="L3155" s="42">
        <v>45972</v>
      </c>
      <c r="M3155" s="43">
        <v>0</v>
      </c>
      <c r="N3155" s="47">
        <f t="shared" si="49"/>
        <v>0</v>
      </c>
      <c r="O3155" s="53" t="s">
        <v>19470</v>
      </c>
      <c r="P3155" s="19" t="s">
        <v>21454</v>
      </c>
      <c r="Q3155" s="15" t="s">
        <v>21415</v>
      </c>
    </row>
    <row r="3156" spans="1:17" x14ac:dyDescent="0.3">
      <c r="A3156" s="17" t="s">
        <v>12044</v>
      </c>
      <c r="B3156" s="39" t="s">
        <v>12698</v>
      </c>
      <c r="C3156" s="40">
        <v>575745</v>
      </c>
      <c r="D3156" s="40" t="s">
        <v>17192</v>
      </c>
      <c r="E3156" s="39" t="s">
        <v>15761</v>
      </c>
      <c r="F3156" s="41"/>
      <c r="G3156" s="41"/>
      <c r="H3156" s="14">
        <v>1810</v>
      </c>
      <c r="I3156" s="41">
        <v>6</v>
      </c>
      <c r="J3156" s="14" t="s">
        <v>12157</v>
      </c>
      <c r="K3156" s="42">
        <v>45873</v>
      </c>
      <c r="L3156" s="42">
        <v>45972</v>
      </c>
      <c r="M3156" s="43">
        <v>0</v>
      </c>
      <c r="N3156" s="47">
        <f t="shared" si="49"/>
        <v>0</v>
      </c>
      <c r="O3156" s="53" t="s">
        <v>17193</v>
      </c>
      <c r="P3156" s="40" t="s">
        <v>21416</v>
      </c>
      <c r="Q3156" s="15" t="s">
        <v>21415</v>
      </c>
    </row>
    <row r="3157" spans="1:17" x14ac:dyDescent="0.3">
      <c r="A3157" s="17" t="s">
        <v>12044</v>
      </c>
      <c r="B3157" s="39" t="s">
        <v>12698</v>
      </c>
      <c r="C3157" s="40">
        <v>574583</v>
      </c>
      <c r="D3157" s="40" t="s">
        <v>17478</v>
      </c>
      <c r="E3157" s="39" t="s">
        <v>15761</v>
      </c>
      <c r="F3157" s="41"/>
      <c r="G3157" s="41"/>
      <c r="H3157" s="14">
        <v>5180</v>
      </c>
      <c r="I3157" s="41">
        <v>6</v>
      </c>
      <c r="J3157" s="14" t="s">
        <v>699</v>
      </c>
      <c r="K3157" s="42">
        <v>45873</v>
      </c>
      <c r="L3157" s="42">
        <v>45972</v>
      </c>
      <c r="M3157" s="43">
        <v>0</v>
      </c>
      <c r="N3157" s="47">
        <f t="shared" si="49"/>
        <v>0</v>
      </c>
      <c r="O3157" s="53" t="s">
        <v>17479</v>
      </c>
      <c r="P3157" s="40" t="s">
        <v>21416</v>
      </c>
      <c r="Q3157" s="15" t="s">
        <v>21415</v>
      </c>
    </row>
    <row r="3158" spans="1:17" x14ac:dyDescent="0.3">
      <c r="A3158" s="17" t="s">
        <v>12044</v>
      </c>
      <c r="B3158" s="39" t="s">
        <v>12698</v>
      </c>
      <c r="C3158" s="40">
        <v>290287</v>
      </c>
      <c r="D3158" s="40" t="s">
        <v>5587</v>
      </c>
      <c r="E3158" s="39" t="s">
        <v>15761</v>
      </c>
      <c r="F3158" s="41"/>
      <c r="G3158" s="41"/>
      <c r="H3158" s="14">
        <v>5406</v>
      </c>
      <c r="I3158" s="41">
        <v>6</v>
      </c>
      <c r="J3158" s="14" t="s">
        <v>12157</v>
      </c>
      <c r="K3158" s="42">
        <v>45873</v>
      </c>
      <c r="L3158" s="42">
        <v>45972</v>
      </c>
      <c r="M3158" s="43">
        <v>0</v>
      </c>
      <c r="N3158" s="47">
        <f t="shared" si="49"/>
        <v>0</v>
      </c>
      <c r="O3158" s="53" t="s">
        <v>5588</v>
      </c>
      <c r="P3158" s="19" t="s">
        <v>21454</v>
      </c>
      <c r="Q3158" s="15" t="s">
        <v>21415</v>
      </c>
    </row>
    <row r="3159" spans="1:17" x14ac:dyDescent="0.3">
      <c r="A3159" s="17" t="s">
        <v>12044</v>
      </c>
      <c r="B3159" s="39" t="s">
        <v>12698</v>
      </c>
      <c r="C3159" s="40">
        <v>276776</v>
      </c>
      <c r="D3159" s="40" t="s">
        <v>5551</v>
      </c>
      <c r="E3159" s="39" t="s">
        <v>15761</v>
      </c>
      <c r="F3159" s="41"/>
      <c r="G3159" s="41"/>
      <c r="H3159" s="14">
        <v>6290</v>
      </c>
      <c r="I3159" s="41">
        <v>9</v>
      </c>
      <c r="J3159" s="14" t="s">
        <v>12157</v>
      </c>
      <c r="K3159" s="42">
        <v>45873</v>
      </c>
      <c r="L3159" s="42">
        <v>45972</v>
      </c>
      <c r="M3159" s="43">
        <v>0</v>
      </c>
      <c r="N3159" s="47">
        <f t="shared" si="49"/>
        <v>0</v>
      </c>
      <c r="O3159" s="53" t="s">
        <v>5552</v>
      </c>
      <c r="P3159" s="19" t="s">
        <v>21454</v>
      </c>
      <c r="Q3159" s="15" t="s">
        <v>21415</v>
      </c>
    </row>
    <row r="3160" spans="1:17" x14ac:dyDescent="0.3">
      <c r="A3160" s="17" t="s">
        <v>12044</v>
      </c>
      <c r="B3160" s="39" t="s">
        <v>12698</v>
      </c>
      <c r="C3160" s="40">
        <v>574584</v>
      </c>
      <c r="D3160" s="40" t="s">
        <v>17476</v>
      </c>
      <c r="E3160" s="39" t="s">
        <v>15761</v>
      </c>
      <c r="F3160" s="41"/>
      <c r="G3160" s="41"/>
      <c r="H3160" s="14">
        <v>5020</v>
      </c>
      <c r="I3160" s="41">
        <v>6</v>
      </c>
      <c r="J3160" s="14" t="s">
        <v>699</v>
      </c>
      <c r="K3160" s="42">
        <v>45873</v>
      </c>
      <c r="L3160" s="42">
        <v>45972</v>
      </c>
      <c r="M3160" s="43">
        <v>0</v>
      </c>
      <c r="N3160" s="47">
        <f t="shared" si="49"/>
        <v>0</v>
      </c>
      <c r="O3160" s="53" t="s">
        <v>17477</v>
      </c>
      <c r="P3160" s="40" t="s">
        <v>21416</v>
      </c>
      <c r="Q3160" s="15" t="s">
        <v>21415</v>
      </c>
    </row>
    <row r="3161" spans="1:17" x14ac:dyDescent="0.3">
      <c r="A3161" s="17" t="s">
        <v>12044</v>
      </c>
      <c r="B3161" s="39" t="s">
        <v>12698</v>
      </c>
      <c r="C3161" s="40">
        <v>556828</v>
      </c>
      <c r="D3161" s="40" t="s">
        <v>5967</v>
      </c>
      <c r="E3161" s="39" t="s">
        <v>15761</v>
      </c>
      <c r="F3161" s="41"/>
      <c r="G3161" s="41"/>
      <c r="H3161" s="14">
        <v>3500</v>
      </c>
      <c r="I3161" s="41">
        <v>6</v>
      </c>
      <c r="J3161" s="14" t="s">
        <v>12157</v>
      </c>
      <c r="K3161" s="42">
        <v>45873</v>
      </c>
      <c r="L3161" s="42">
        <v>45972</v>
      </c>
      <c r="M3161" s="43">
        <v>0</v>
      </c>
      <c r="N3161" s="47">
        <f t="shared" si="49"/>
        <v>0</v>
      </c>
      <c r="O3161" s="53" t="s">
        <v>5968</v>
      </c>
      <c r="P3161" s="40" t="s">
        <v>21416</v>
      </c>
      <c r="Q3161" s="15" t="s">
        <v>21415</v>
      </c>
    </row>
    <row r="3162" spans="1:17" x14ac:dyDescent="0.3">
      <c r="A3162" s="17" t="s">
        <v>12044</v>
      </c>
      <c r="B3162" s="39" t="s">
        <v>12698</v>
      </c>
      <c r="C3162" s="40">
        <v>547792</v>
      </c>
      <c r="D3162" s="40" t="s">
        <v>5901</v>
      </c>
      <c r="E3162" s="39" t="s">
        <v>15761</v>
      </c>
      <c r="F3162" s="41"/>
      <c r="G3162" s="41"/>
      <c r="H3162" s="14">
        <v>5406</v>
      </c>
      <c r="I3162" s="41">
        <v>6</v>
      </c>
      <c r="J3162" s="14" t="s">
        <v>12157</v>
      </c>
      <c r="K3162" s="42">
        <v>45873</v>
      </c>
      <c r="L3162" s="42">
        <v>45972</v>
      </c>
      <c r="M3162" s="43">
        <v>0</v>
      </c>
      <c r="N3162" s="47">
        <f t="shared" si="49"/>
        <v>0</v>
      </c>
      <c r="O3162" s="53" t="s">
        <v>5902</v>
      </c>
      <c r="P3162" s="40" t="s">
        <v>21416</v>
      </c>
      <c r="Q3162" s="15" t="s">
        <v>21415</v>
      </c>
    </row>
    <row r="3163" spans="1:17" x14ac:dyDescent="0.3">
      <c r="A3163" s="17" t="s">
        <v>12044</v>
      </c>
      <c r="B3163" s="39" t="s">
        <v>12698</v>
      </c>
      <c r="C3163" s="40">
        <v>297563</v>
      </c>
      <c r="D3163" s="40" t="s">
        <v>5665</v>
      </c>
      <c r="E3163" s="39" t="s">
        <v>15761</v>
      </c>
      <c r="F3163" s="41"/>
      <c r="G3163" s="41"/>
      <c r="H3163" s="14">
        <v>4406</v>
      </c>
      <c r="I3163" s="41">
        <v>6</v>
      </c>
      <c r="J3163" s="14" t="s">
        <v>699</v>
      </c>
      <c r="K3163" s="42">
        <v>45873</v>
      </c>
      <c r="L3163" s="42">
        <v>45972</v>
      </c>
      <c r="M3163" s="43">
        <v>0</v>
      </c>
      <c r="N3163" s="47">
        <f t="shared" si="49"/>
        <v>0</v>
      </c>
      <c r="O3163" s="53" t="s">
        <v>5666</v>
      </c>
      <c r="P3163" s="19" t="s">
        <v>21479</v>
      </c>
      <c r="Q3163" s="15" t="s">
        <v>21415</v>
      </c>
    </row>
    <row r="3164" spans="1:17" x14ac:dyDescent="0.3">
      <c r="A3164" s="17" t="s">
        <v>12044</v>
      </c>
      <c r="B3164" s="39" t="s">
        <v>12698</v>
      </c>
      <c r="C3164" s="40">
        <v>297562</v>
      </c>
      <c r="D3164" s="40" t="s">
        <v>5663</v>
      </c>
      <c r="E3164" s="39" t="s">
        <v>15761</v>
      </c>
      <c r="F3164" s="41"/>
      <c r="G3164" s="41"/>
      <c r="H3164" s="14">
        <v>4390</v>
      </c>
      <c r="I3164" s="41">
        <v>6</v>
      </c>
      <c r="J3164" s="14" t="s">
        <v>699</v>
      </c>
      <c r="K3164" s="42">
        <v>45873</v>
      </c>
      <c r="L3164" s="42">
        <v>45972</v>
      </c>
      <c r="M3164" s="43">
        <v>0</v>
      </c>
      <c r="N3164" s="47">
        <f t="shared" si="49"/>
        <v>0</v>
      </c>
      <c r="O3164" s="53" t="s">
        <v>5664</v>
      </c>
      <c r="P3164" s="19" t="s">
        <v>21479</v>
      </c>
      <c r="Q3164" s="15" t="s">
        <v>21415</v>
      </c>
    </row>
    <row r="3165" spans="1:17" x14ac:dyDescent="0.3">
      <c r="A3165" s="17" t="s">
        <v>12044</v>
      </c>
      <c r="B3165" s="39" t="s">
        <v>12698</v>
      </c>
      <c r="C3165" s="40">
        <v>297565</v>
      </c>
      <c r="D3165" s="40" t="s">
        <v>16799</v>
      </c>
      <c r="E3165" s="39" t="s">
        <v>15761</v>
      </c>
      <c r="F3165" s="41"/>
      <c r="G3165" s="41"/>
      <c r="H3165" s="14">
        <v>4154</v>
      </c>
      <c r="I3165" s="41">
        <v>6</v>
      </c>
      <c r="J3165" s="14" t="s">
        <v>699</v>
      </c>
      <c r="K3165" s="42">
        <v>45873</v>
      </c>
      <c r="L3165" s="42">
        <v>45972</v>
      </c>
      <c r="M3165" s="43">
        <v>0</v>
      </c>
      <c r="N3165" s="47">
        <f t="shared" si="49"/>
        <v>0</v>
      </c>
      <c r="O3165" s="53" t="s">
        <v>16800</v>
      </c>
      <c r="P3165" s="19" t="s">
        <v>21479</v>
      </c>
      <c r="Q3165" s="15" t="s">
        <v>21415</v>
      </c>
    </row>
    <row r="3166" spans="1:17" x14ac:dyDescent="0.3">
      <c r="A3166" s="17" t="s">
        <v>12044</v>
      </c>
      <c r="B3166" s="39" t="s">
        <v>12698</v>
      </c>
      <c r="C3166" s="40">
        <v>548983</v>
      </c>
      <c r="D3166" s="40" t="s">
        <v>18985</v>
      </c>
      <c r="E3166" s="39" t="s">
        <v>15761</v>
      </c>
      <c r="F3166" s="41"/>
      <c r="G3166" s="41"/>
      <c r="H3166" s="14">
        <v>5420</v>
      </c>
      <c r="I3166" s="41">
        <v>6</v>
      </c>
      <c r="J3166" s="14" t="s">
        <v>12157</v>
      </c>
      <c r="K3166" s="42">
        <v>45873</v>
      </c>
      <c r="L3166" s="42">
        <v>45972</v>
      </c>
      <c r="M3166" s="43">
        <v>0</v>
      </c>
      <c r="N3166" s="47">
        <f t="shared" si="49"/>
        <v>0</v>
      </c>
      <c r="O3166" s="53" t="s">
        <v>18986</v>
      </c>
      <c r="P3166" s="19" t="s">
        <v>21454</v>
      </c>
      <c r="Q3166" s="15" t="s">
        <v>21415</v>
      </c>
    </row>
    <row r="3167" spans="1:17" x14ac:dyDescent="0.3">
      <c r="A3167" s="17" t="s">
        <v>12044</v>
      </c>
      <c r="B3167" s="39" t="s">
        <v>12698</v>
      </c>
      <c r="C3167" s="40">
        <v>574598</v>
      </c>
      <c r="D3167" s="40" t="s">
        <v>19297</v>
      </c>
      <c r="E3167" s="39" t="s">
        <v>15761</v>
      </c>
      <c r="F3167" s="41"/>
      <c r="G3167" s="41"/>
      <c r="H3167" s="14">
        <v>7880</v>
      </c>
      <c r="I3167" s="41">
        <v>9</v>
      </c>
      <c r="J3167" s="14" t="s">
        <v>12157</v>
      </c>
      <c r="K3167" s="42">
        <v>45873</v>
      </c>
      <c r="L3167" s="42">
        <v>45972</v>
      </c>
      <c r="M3167" s="43">
        <v>0</v>
      </c>
      <c r="N3167" s="47">
        <f t="shared" si="49"/>
        <v>0</v>
      </c>
      <c r="O3167" s="53" t="s">
        <v>19298</v>
      </c>
      <c r="P3167" s="40" t="s">
        <v>21416</v>
      </c>
      <c r="Q3167" s="15" t="s">
        <v>21415</v>
      </c>
    </row>
    <row r="3168" spans="1:17" x14ac:dyDescent="0.3">
      <c r="A3168" s="17" t="s">
        <v>12044</v>
      </c>
      <c r="B3168" s="39" t="s">
        <v>12698</v>
      </c>
      <c r="C3168" s="40">
        <v>574597</v>
      </c>
      <c r="D3168" s="40" t="s">
        <v>19046</v>
      </c>
      <c r="E3168" s="39" t="s">
        <v>15761</v>
      </c>
      <c r="F3168" s="41"/>
      <c r="G3168" s="41"/>
      <c r="H3168" s="14">
        <v>5232</v>
      </c>
      <c r="I3168" s="41">
        <v>10</v>
      </c>
      <c r="J3168" s="14" t="s">
        <v>12157</v>
      </c>
      <c r="K3168" s="42">
        <v>45873</v>
      </c>
      <c r="L3168" s="42">
        <v>45972</v>
      </c>
      <c r="M3168" s="43">
        <v>0</v>
      </c>
      <c r="N3168" s="47">
        <f t="shared" si="49"/>
        <v>0</v>
      </c>
      <c r="O3168" s="53" t="s">
        <v>19047</v>
      </c>
      <c r="P3168" s="40" t="s">
        <v>21416</v>
      </c>
      <c r="Q3168" s="15" t="s">
        <v>21415</v>
      </c>
    </row>
    <row r="3169" spans="1:17" x14ac:dyDescent="0.3">
      <c r="A3169" s="17" t="s">
        <v>12044</v>
      </c>
      <c r="B3169" s="39" t="s">
        <v>12698</v>
      </c>
      <c r="C3169" s="40">
        <v>562461</v>
      </c>
      <c r="D3169" s="40" t="s">
        <v>18108</v>
      </c>
      <c r="E3169" s="39" t="s">
        <v>15761</v>
      </c>
      <c r="F3169" s="41"/>
      <c r="G3169" s="41"/>
      <c r="H3169" s="14">
        <v>4670</v>
      </c>
      <c r="I3169" s="41">
        <v>10</v>
      </c>
      <c r="J3169" s="14" t="s">
        <v>12157</v>
      </c>
      <c r="K3169" s="42">
        <v>45873</v>
      </c>
      <c r="L3169" s="42">
        <v>45972</v>
      </c>
      <c r="M3169" s="43">
        <v>0</v>
      </c>
      <c r="N3169" s="47">
        <f t="shared" si="49"/>
        <v>0</v>
      </c>
      <c r="O3169" s="53" t="s">
        <v>18109</v>
      </c>
      <c r="P3169" s="40" t="s">
        <v>21416</v>
      </c>
      <c r="Q3169" s="15" t="s">
        <v>21415</v>
      </c>
    </row>
    <row r="3170" spans="1:17" x14ac:dyDescent="0.3">
      <c r="A3170" s="17" t="s">
        <v>12044</v>
      </c>
      <c r="B3170" s="39" t="s">
        <v>12698</v>
      </c>
      <c r="C3170" s="40">
        <v>547594</v>
      </c>
      <c r="D3170" s="40" t="s">
        <v>5899</v>
      </c>
      <c r="E3170" s="39" t="s">
        <v>15761</v>
      </c>
      <c r="F3170" s="41"/>
      <c r="G3170" s="41"/>
      <c r="H3170" s="14">
        <v>9035</v>
      </c>
      <c r="I3170" s="41">
        <v>9</v>
      </c>
      <c r="J3170" s="14" t="s">
        <v>699</v>
      </c>
      <c r="K3170" s="42">
        <v>45873</v>
      </c>
      <c r="L3170" s="42">
        <v>45972</v>
      </c>
      <c r="M3170" s="43">
        <v>0</v>
      </c>
      <c r="N3170" s="47">
        <f t="shared" si="49"/>
        <v>0</v>
      </c>
      <c r="O3170" s="53" t="s">
        <v>5900</v>
      </c>
      <c r="P3170" s="19" t="s">
        <v>21454</v>
      </c>
      <c r="Q3170" s="15" t="s">
        <v>21415</v>
      </c>
    </row>
    <row r="3171" spans="1:17" x14ac:dyDescent="0.3">
      <c r="A3171" s="17" t="s">
        <v>12044</v>
      </c>
      <c r="B3171" s="39" t="s">
        <v>12698</v>
      </c>
      <c r="C3171" s="40">
        <v>562222</v>
      </c>
      <c r="D3171" s="40" t="s">
        <v>18819</v>
      </c>
      <c r="E3171" s="39" t="s">
        <v>15761</v>
      </c>
      <c r="F3171" s="41"/>
      <c r="G3171" s="41"/>
      <c r="H3171" s="14">
        <v>4500</v>
      </c>
      <c r="I3171" s="41">
        <v>10</v>
      </c>
      <c r="J3171" s="14" t="s">
        <v>12157</v>
      </c>
      <c r="K3171" s="42">
        <v>45873</v>
      </c>
      <c r="L3171" s="42">
        <v>45972</v>
      </c>
      <c r="M3171" s="43">
        <v>0</v>
      </c>
      <c r="N3171" s="47">
        <f t="shared" si="49"/>
        <v>0</v>
      </c>
      <c r="O3171" s="53" t="s">
        <v>18820</v>
      </c>
      <c r="P3171" s="40" t="s">
        <v>21416</v>
      </c>
      <c r="Q3171" s="15" t="s">
        <v>21415</v>
      </c>
    </row>
    <row r="3172" spans="1:17" x14ac:dyDescent="0.3">
      <c r="A3172" s="17" t="s">
        <v>12044</v>
      </c>
      <c r="B3172" s="39" t="s">
        <v>12698</v>
      </c>
      <c r="C3172" s="40">
        <v>562218</v>
      </c>
      <c r="D3172" s="40" t="s">
        <v>20247</v>
      </c>
      <c r="E3172" s="39" t="s">
        <v>15761</v>
      </c>
      <c r="F3172" s="41"/>
      <c r="G3172" s="41"/>
      <c r="H3172" s="14">
        <v>4602</v>
      </c>
      <c r="I3172" s="41">
        <v>10</v>
      </c>
      <c r="J3172" s="14" t="s">
        <v>12157</v>
      </c>
      <c r="K3172" s="42">
        <v>45873</v>
      </c>
      <c r="L3172" s="42">
        <v>45972</v>
      </c>
      <c r="M3172" s="43">
        <v>0</v>
      </c>
      <c r="N3172" s="47">
        <f t="shared" si="49"/>
        <v>0</v>
      </c>
      <c r="O3172" s="53" t="s">
        <v>20248</v>
      </c>
      <c r="P3172" s="40" t="s">
        <v>21416</v>
      </c>
      <c r="Q3172" s="15" t="s">
        <v>21415</v>
      </c>
    </row>
    <row r="3173" spans="1:17" x14ac:dyDescent="0.3">
      <c r="A3173" s="17" t="s">
        <v>12044</v>
      </c>
      <c r="B3173" s="39" t="s">
        <v>12698</v>
      </c>
      <c r="C3173" s="40">
        <v>547593</v>
      </c>
      <c r="D3173" s="40" t="s">
        <v>19660</v>
      </c>
      <c r="E3173" s="39" t="s">
        <v>15761</v>
      </c>
      <c r="F3173" s="41"/>
      <c r="G3173" s="41"/>
      <c r="H3173" s="14">
        <v>6940</v>
      </c>
      <c r="I3173" s="41">
        <v>9</v>
      </c>
      <c r="J3173" s="14" t="s">
        <v>699</v>
      </c>
      <c r="K3173" s="42">
        <v>45873</v>
      </c>
      <c r="L3173" s="42">
        <v>45972</v>
      </c>
      <c r="M3173" s="43">
        <v>0</v>
      </c>
      <c r="N3173" s="47">
        <f t="shared" si="49"/>
        <v>0</v>
      </c>
      <c r="O3173" s="53" t="s">
        <v>19661</v>
      </c>
      <c r="P3173" s="19" t="s">
        <v>21454</v>
      </c>
      <c r="Q3173" s="15" t="s">
        <v>21415</v>
      </c>
    </row>
    <row r="3174" spans="1:17" x14ac:dyDescent="0.3">
      <c r="A3174" s="17" t="s">
        <v>12044</v>
      </c>
      <c r="B3174" s="39" t="s">
        <v>12698</v>
      </c>
      <c r="C3174" s="40">
        <v>562219</v>
      </c>
      <c r="D3174" s="40" t="s">
        <v>17332</v>
      </c>
      <c r="E3174" s="39" t="s">
        <v>15761</v>
      </c>
      <c r="F3174" s="41"/>
      <c r="G3174" s="41"/>
      <c r="H3174" s="14">
        <v>4660</v>
      </c>
      <c r="I3174" s="41">
        <v>10</v>
      </c>
      <c r="J3174" s="14" t="s">
        <v>12157</v>
      </c>
      <c r="K3174" s="42">
        <v>45873</v>
      </c>
      <c r="L3174" s="42">
        <v>45972</v>
      </c>
      <c r="M3174" s="43">
        <v>0</v>
      </c>
      <c r="N3174" s="47">
        <f t="shared" si="49"/>
        <v>0</v>
      </c>
      <c r="O3174" s="53" t="s">
        <v>17333</v>
      </c>
      <c r="P3174" s="40" t="s">
        <v>21416</v>
      </c>
      <c r="Q3174" s="15" t="s">
        <v>21415</v>
      </c>
    </row>
    <row r="3175" spans="1:17" x14ac:dyDescent="0.3">
      <c r="A3175" s="17" t="s">
        <v>12044</v>
      </c>
      <c r="B3175" s="39" t="s">
        <v>12698</v>
      </c>
      <c r="C3175" s="40">
        <v>535825</v>
      </c>
      <c r="D3175" s="40" t="s">
        <v>5827</v>
      </c>
      <c r="E3175" s="39" t="s">
        <v>15761</v>
      </c>
      <c r="F3175" s="41"/>
      <c r="G3175" s="41"/>
      <c r="H3175" s="14">
        <v>3001</v>
      </c>
      <c r="I3175" s="41">
        <v>6</v>
      </c>
      <c r="J3175" s="14" t="s">
        <v>699</v>
      </c>
      <c r="K3175" s="42">
        <v>45873</v>
      </c>
      <c r="L3175" s="42">
        <v>45972</v>
      </c>
      <c r="M3175" s="43">
        <v>0</v>
      </c>
      <c r="N3175" s="47">
        <f t="shared" si="49"/>
        <v>0</v>
      </c>
      <c r="O3175" s="53" t="s">
        <v>5828</v>
      </c>
      <c r="P3175" s="19" t="s">
        <v>21480</v>
      </c>
      <c r="Q3175" s="15" t="s">
        <v>21415</v>
      </c>
    </row>
    <row r="3176" spans="1:17" x14ac:dyDescent="0.3">
      <c r="A3176" s="17" t="s">
        <v>12044</v>
      </c>
      <c r="B3176" s="39" t="s">
        <v>12698</v>
      </c>
      <c r="C3176" s="40">
        <v>536915</v>
      </c>
      <c r="D3176" s="40" t="s">
        <v>18631</v>
      </c>
      <c r="E3176" s="39" t="s">
        <v>15761</v>
      </c>
      <c r="F3176" s="41"/>
      <c r="G3176" s="41"/>
      <c r="H3176" s="14">
        <v>11100</v>
      </c>
      <c r="I3176" s="41">
        <v>12</v>
      </c>
      <c r="J3176" s="14" t="s">
        <v>12157</v>
      </c>
      <c r="K3176" s="42">
        <v>45873</v>
      </c>
      <c r="L3176" s="42">
        <v>45972</v>
      </c>
      <c r="M3176" s="43">
        <v>0</v>
      </c>
      <c r="N3176" s="47">
        <f t="shared" si="49"/>
        <v>0</v>
      </c>
      <c r="O3176" s="53" t="s">
        <v>18632</v>
      </c>
      <c r="P3176" s="19" t="s">
        <v>21481</v>
      </c>
      <c r="Q3176" s="15" t="s">
        <v>21415</v>
      </c>
    </row>
    <row r="3177" spans="1:17" x14ac:dyDescent="0.3">
      <c r="A3177" s="17" t="s">
        <v>12044</v>
      </c>
      <c r="B3177" s="39" t="s">
        <v>12698</v>
      </c>
      <c r="C3177" s="40">
        <v>540245</v>
      </c>
      <c r="D3177" s="40" t="s">
        <v>18028</v>
      </c>
      <c r="E3177" s="39" t="s">
        <v>15761</v>
      </c>
      <c r="F3177" s="41"/>
      <c r="G3177" s="41"/>
      <c r="H3177" s="14">
        <v>3346</v>
      </c>
      <c r="I3177" s="41">
        <v>12</v>
      </c>
      <c r="J3177" s="14" t="s">
        <v>12157</v>
      </c>
      <c r="K3177" s="42">
        <v>45873</v>
      </c>
      <c r="L3177" s="42">
        <v>45972</v>
      </c>
      <c r="M3177" s="43">
        <v>0</v>
      </c>
      <c r="N3177" s="47">
        <f t="shared" si="49"/>
        <v>0</v>
      </c>
      <c r="O3177" s="53" t="s">
        <v>18029</v>
      </c>
      <c r="P3177" s="19" t="s">
        <v>21481</v>
      </c>
      <c r="Q3177" s="15" t="s">
        <v>21415</v>
      </c>
    </row>
    <row r="3178" spans="1:17" x14ac:dyDescent="0.3">
      <c r="A3178" s="17" t="s">
        <v>12044</v>
      </c>
      <c r="B3178" s="39" t="s">
        <v>12698</v>
      </c>
      <c r="C3178" s="40">
        <v>551598</v>
      </c>
      <c r="D3178" s="40" t="s">
        <v>20453</v>
      </c>
      <c r="E3178" s="39" t="s">
        <v>15761</v>
      </c>
      <c r="F3178" s="41"/>
      <c r="G3178" s="41"/>
      <c r="H3178" s="14">
        <v>3346</v>
      </c>
      <c r="I3178" s="41">
        <v>12</v>
      </c>
      <c r="J3178" s="14" t="s">
        <v>12157</v>
      </c>
      <c r="K3178" s="42">
        <v>45873</v>
      </c>
      <c r="L3178" s="42">
        <v>45972</v>
      </c>
      <c r="M3178" s="43">
        <v>0</v>
      </c>
      <c r="N3178" s="47">
        <f t="shared" si="49"/>
        <v>0</v>
      </c>
      <c r="O3178" s="53" t="s">
        <v>20454</v>
      </c>
      <c r="P3178" s="19" t="s">
        <v>21481</v>
      </c>
      <c r="Q3178" s="15" t="s">
        <v>21415</v>
      </c>
    </row>
    <row r="3179" spans="1:17" x14ac:dyDescent="0.3">
      <c r="A3179" s="17" t="s">
        <v>12044</v>
      </c>
      <c r="B3179" s="39" t="s">
        <v>12698</v>
      </c>
      <c r="C3179" s="40">
        <v>575191</v>
      </c>
      <c r="D3179" s="40" t="s">
        <v>17021</v>
      </c>
      <c r="E3179" s="39" t="s">
        <v>15761</v>
      </c>
      <c r="F3179" s="41"/>
      <c r="G3179" s="41"/>
      <c r="H3179" s="14">
        <v>9610</v>
      </c>
      <c r="I3179" s="41"/>
      <c r="J3179" s="14"/>
      <c r="K3179" s="42">
        <v>45873</v>
      </c>
      <c r="L3179" s="42">
        <v>45972</v>
      </c>
      <c r="M3179" s="43">
        <v>0</v>
      </c>
      <c r="N3179" s="47">
        <f t="shared" si="49"/>
        <v>0</v>
      </c>
      <c r="O3179" s="53" t="s">
        <v>17022</v>
      </c>
      <c r="P3179" s="40" t="s">
        <v>21416</v>
      </c>
      <c r="Q3179" s="15" t="s">
        <v>21415</v>
      </c>
    </row>
    <row r="3180" spans="1:17" x14ac:dyDescent="0.3">
      <c r="A3180" s="17" t="s">
        <v>12044</v>
      </c>
      <c r="B3180" s="39" t="s">
        <v>12698</v>
      </c>
      <c r="C3180" s="40">
        <v>573088</v>
      </c>
      <c r="D3180" s="40" t="s">
        <v>13884</v>
      </c>
      <c r="E3180" s="39" t="s">
        <v>15761</v>
      </c>
      <c r="F3180" s="41"/>
      <c r="G3180" s="41"/>
      <c r="H3180" s="14">
        <v>6230</v>
      </c>
      <c r="I3180" s="41"/>
      <c r="J3180" s="14"/>
      <c r="K3180" s="42">
        <v>45873</v>
      </c>
      <c r="L3180" s="42">
        <v>45972</v>
      </c>
      <c r="M3180" s="43">
        <v>0</v>
      </c>
      <c r="N3180" s="47">
        <f t="shared" si="49"/>
        <v>0</v>
      </c>
      <c r="O3180" s="53" t="s">
        <v>13885</v>
      </c>
      <c r="P3180" s="40" t="s">
        <v>21416</v>
      </c>
      <c r="Q3180" s="15" t="s">
        <v>21415</v>
      </c>
    </row>
    <row r="3181" spans="1:17" x14ac:dyDescent="0.3">
      <c r="A3181" s="17" t="s">
        <v>12044</v>
      </c>
      <c r="B3181" s="39" t="s">
        <v>12698</v>
      </c>
      <c r="C3181" s="40">
        <v>573091</v>
      </c>
      <c r="D3181" s="40" t="s">
        <v>13890</v>
      </c>
      <c r="E3181" s="39" t="s">
        <v>15761</v>
      </c>
      <c r="F3181" s="41"/>
      <c r="G3181" s="41"/>
      <c r="H3181" s="14">
        <v>6230</v>
      </c>
      <c r="I3181" s="41"/>
      <c r="J3181" s="14"/>
      <c r="K3181" s="42">
        <v>45873</v>
      </c>
      <c r="L3181" s="42">
        <v>45972</v>
      </c>
      <c r="M3181" s="43">
        <v>0</v>
      </c>
      <c r="N3181" s="47">
        <f t="shared" si="49"/>
        <v>0</v>
      </c>
      <c r="O3181" s="53" t="s">
        <v>13891</v>
      </c>
      <c r="P3181" s="40" t="s">
        <v>21416</v>
      </c>
      <c r="Q3181" s="15" t="s">
        <v>21415</v>
      </c>
    </row>
    <row r="3182" spans="1:17" x14ac:dyDescent="0.3">
      <c r="A3182" s="17" t="s">
        <v>12044</v>
      </c>
      <c r="B3182" s="39" t="s">
        <v>12698</v>
      </c>
      <c r="C3182" s="40">
        <v>573094</v>
      </c>
      <c r="D3182" s="40" t="s">
        <v>13892</v>
      </c>
      <c r="E3182" s="39" t="s">
        <v>15761</v>
      </c>
      <c r="F3182" s="41"/>
      <c r="G3182" s="41"/>
      <c r="H3182" s="14">
        <v>6230</v>
      </c>
      <c r="I3182" s="41"/>
      <c r="J3182" s="14"/>
      <c r="K3182" s="42">
        <v>45873</v>
      </c>
      <c r="L3182" s="42">
        <v>45972</v>
      </c>
      <c r="M3182" s="43">
        <v>0</v>
      </c>
      <c r="N3182" s="47">
        <f t="shared" si="49"/>
        <v>0</v>
      </c>
      <c r="O3182" s="53" t="s">
        <v>13893</v>
      </c>
      <c r="P3182" s="40" t="s">
        <v>21416</v>
      </c>
      <c r="Q3182" s="15" t="s">
        <v>21415</v>
      </c>
    </row>
    <row r="3183" spans="1:17" x14ac:dyDescent="0.3">
      <c r="A3183" s="17" t="s">
        <v>12044</v>
      </c>
      <c r="B3183" s="39" t="s">
        <v>12698</v>
      </c>
      <c r="C3183" s="40">
        <v>575141</v>
      </c>
      <c r="D3183" s="40" t="s">
        <v>18345</v>
      </c>
      <c r="E3183" s="39" t="s">
        <v>15761</v>
      </c>
      <c r="F3183" s="41"/>
      <c r="G3183" s="41"/>
      <c r="H3183" s="14">
        <v>7200</v>
      </c>
      <c r="I3183" s="41"/>
      <c r="J3183" s="14"/>
      <c r="K3183" s="42">
        <v>45873</v>
      </c>
      <c r="L3183" s="42">
        <v>45972</v>
      </c>
      <c r="M3183" s="43">
        <v>0</v>
      </c>
      <c r="N3183" s="47">
        <f t="shared" si="49"/>
        <v>0</v>
      </c>
      <c r="O3183" s="53" t="s">
        <v>18346</v>
      </c>
      <c r="P3183" s="40" t="s">
        <v>21416</v>
      </c>
      <c r="Q3183" s="15" t="s">
        <v>21415</v>
      </c>
    </row>
    <row r="3184" spans="1:17" x14ac:dyDescent="0.3">
      <c r="A3184" s="17" t="s">
        <v>12044</v>
      </c>
      <c r="B3184" s="39" t="s">
        <v>12698</v>
      </c>
      <c r="C3184" s="40">
        <v>550163</v>
      </c>
      <c r="D3184" s="40" t="s">
        <v>5931</v>
      </c>
      <c r="E3184" s="39" t="s">
        <v>15761</v>
      </c>
      <c r="F3184" s="41"/>
      <c r="G3184" s="41"/>
      <c r="H3184" s="14">
        <v>5990</v>
      </c>
      <c r="I3184" s="41">
        <v>12</v>
      </c>
      <c r="J3184" s="14" t="s">
        <v>12157</v>
      </c>
      <c r="K3184" s="42">
        <v>45873</v>
      </c>
      <c r="L3184" s="42">
        <v>45972</v>
      </c>
      <c r="M3184" s="43">
        <v>0</v>
      </c>
      <c r="N3184" s="47">
        <f t="shared" si="49"/>
        <v>0</v>
      </c>
      <c r="O3184" s="53" t="s">
        <v>5932</v>
      </c>
      <c r="P3184" s="19" t="s">
        <v>21550</v>
      </c>
      <c r="Q3184" s="15" t="s">
        <v>21415</v>
      </c>
    </row>
    <row r="3185" spans="1:17" x14ac:dyDescent="0.3">
      <c r="A3185" s="17" t="s">
        <v>12044</v>
      </c>
      <c r="B3185" s="39" t="s">
        <v>12698</v>
      </c>
      <c r="C3185" s="40">
        <v>576750</v>
      </c>
      <c r="D3185" s="40" t="s">
        <v>18717</v>
      </c>
      <c r="E3185" s="39" t="s">
        <v>15761</v>
      </c>
      <c r="F3185" s="41"/>
      <c r="G3185" s="41"/>
      <c r="H3185" s="14">
        <v>10057</v>
      </c>
      <c r="I3185" s="41"/>
      <c r="J3185" s="14"/>
      <c r="K3185" s="42">
        <v>45873</v>
      </c>
      <c r="L3185" s="42">
        <v>45972</v>
      </c>
      <c r="M3185" s="43">
        <v>0</v>
      </c>
      <c r="N3185" s="47">
        <f t="shared" si="49"/>
        <v>0</v>
      </c>
      <c r="O3185" s="53" t="s">
        <v>18718</v>
      </c>
      <c r="P3185" s="40" t="s">
        <v>21416</v>
      </c>
      <c r="Q3185" s="15" t="s">
        <v>21415</v>
      </c>
    </row>
    <row r="3186" spans="1:17" x14ac:dyDescent="0.3">
      <c r="A3186" s="17" t="s">
        <v>12044</v>
      </c>
      <c r="B3186" s="39" t="s">
        <v>12698</v>
      </c>
      <c r="C3186" s="40">
        <v>576761</v>
      </c>
      <c r="D3186" s="40" t="s">
        <v>19335</v>
      </c>
      <c r="E3186" s="39" t="s">
        <v>15761</v>
      </c>
      <c r="F3186" s="41"/>
      <c r="G3186" s="41"/>
      <c r="H3186" s="14">
        <v>11854</v>
      </c>
      <c r="I3186" s="41"/>
      <c r="J3186" s="14"/>
      <c r="K3186" s="42">
        <v>45873</v>
      </c>
      <c r="L3186" s="42">
        <v>45972</v>
      </c>
      <c r="M3186" s="43">
        <v>0</v>
      </c>
      <c r="N3186" s="47">
        <f t="shared" si="49"/>
        <v>0</v>
      </c>
      <c r="O3186" s="53" t="s">
        <v>19336</v>
      </c>
      <c r="P3186" s="40" t="s">
        <v>21416</v>
      </c>
      <c r="Q3186" s="15" t="s">
        <v>21415</v>
      </c>
    </row>
    <row r="3187" spans="1:17" x14ac:dyDescent="0.3">
      <c r="A3187" s="17" t="s">
        <v>12044</v>
      </c>
      <c r="B3187" s="39" t="s">
        <v>12698</v>
      </c>
      <c r="C3187" s="40">
        <v>576754</v>
      </c>
      <c r="D3187" s="40" t="s">
        <v>19499</v>
      </c>
      <c r="E3187" s="39" t="s">
        <v>15761</v>
      </c>
      <c r="F3187" s="41"/>
      <c r="G3187" s="41"/>
      <c r="H3187" s="14">
        <v>10396</v>
      </c>
      <c r="I3187" s="41"/>
      <c r="J3187" s="14"/>
      <c r="K3187" s="42">
        <v>45873</v>
      </c>
      <c r="L3187" s="42">
        <v>45972</v>
      </c>
      <c r="M3187" s="43">
        <v>0</v>
      </c>
      <c r="N3187" s="47">
        <f t="shared" si="49"/>
        <v>0</v>
      </c>
      <c r="O3187" s="53" t="s">
        <v>19500</v>
      </c>
      <c r="P3187" s="40" t="s">
        <v>21416</v>
      </c>
      <c r="Q3187" s="15" t="s">
        <v>21415</v>
      </c>
    </row>
    <row r="3188" spans="1:17" x14ac:dyDescent="0.3">
      <c r="A3188" s="17" t="s">
        <v>12044</v>
      </c>
      <c r="B3188" s="39" t="s">
        <v>12698</v>
      </c>
      <c r="C3188" s="40">
        <v>576748</v>
      </c>
      <c r="D3188" s="40" t="s">
        <v>20022</v>
      </c>
      <c r="E3188" s="39" t="s">
        <v>15761</v>
      </c>
      <c r="F3188" s="41"/>
      <c r="G3188" s="41"/>
      <c r="H3188" s="14">
        <v>10057</v>
      </c>
      <c r="I3188" s="41"/>
      <c r="J3188" s="14"/>
      <c r="K3188" s="42">
        <v>45873</v>
      </c>
      <c r="L3188" s="42">
        <v>45972</v>
      </c>
      <c r="M3188" s="43">
        <v>0</v>
      </c>
      <c r="N3188" s="47">
        <f t="shared" si="49"/>
        <v>0</v>
      </c>
      <c r="O3188" s="53" t="s">
        <v>20023</v>
      </c>
      <c r="P3188" s="40" t="s">
        <v>21416</v>
      </c>
      <c r="Q3188" s="15" t="s">
        <v>21415</v>
      </c>
    </row>
    <row r="3189" spans="1:17" x14ac:dyDescent="0.3">
      <c r="A3189" s="17" t="s">
        <v>12044</v>
      </c>
      <c r="B3189" s="39" t="s">
        <v>12698</v>
      </c>
      <c r="C3189" s="40">
        <v>576746</v>
      </c>
      <c r="D3189" s="40" t="s">
        <v>20204</v>
      </c>
      <c r="E3189" s="39" t="s">
        <v>15761</v>
      </c>
      <c r="F3189" s="41"/>
      <c r="G3189" s="41"/>
      <c r="H3189" s="14">
        <v>10057</v>
      </c>
      <c r="I3189" s="41"/>
      <c r="J3189" s="14"/>
      <c r="K3189" s="42">
        <v>45873</v>
      </c>
      <c r="L3189" s="42">
        <v>45972</v>
      </c>
      <c r="M3189" s="43">
        <v>0</v>
      </c>
      <c r="N3189" s="47">
        <f t="shared" si="49"/>
        <v>0</v>
      </c>
      <c r="O3189" s="53" t="s">
        <v>20205</v>
      </c>
      <c r="P3189" s="40" t="s">
        <v>21416</v>
      </c>
      <c r="Q3189" s="15" t="s">
        <v>21415</v>
      </c>
    </row>
    <row r="3190" spans="1:17" x14ac:dyDescent="0.3">
      <c r="A3190" s="17" t="s">
        <v>12044</v>
      </c>
      <c r="B3190" s="39" t="s">
        <v>12698</v>
      </c>
      <c r="C3190" s="40">
        <v>576752</v>
      </c>
      <c r="D3190" s="40" t="s">
        <v>18885</v>
      </c>
      <c r="E3190" s="39" t="s">
        <v>15761</v>
      </c>
      <c r="F3190" s="41"/>
      <c r="G3190" s="41"/>
      <c r="H3190" s="14">
        <v>10057</v>
      </c>
      <c r="I3190" s="41"/>
      <c r="J3190" s="14"/>
      <c r="K3190" s="42">
        <v>45873</v>
      </c>
      <c r="L3190" s="42">
        <v>45972</v>
      </c>
      <c r="M3190" s="43">
        <v>0</v>
      </c>
      <c r="N3190" s="47">
        <f t="shared" si="49"/>
        <v>0</v>
      </c>
      <c r="O3190" s="53" t="s">
        <v>18886</v>
      </c>
      <c r="P3190" s="40" t="s">
        <v>21416</v>
      </c>
      <c r="Q3190" s="15" t="s">
        <v>21415</v>
      </c>
    </row>
    <row r="3191" spans="1:17" x14ac:dyDescent="0.3">
      <c r="A3191" s="17" t="s">
        <v>12044</v>
      </c>
      <c r="B3191" s="39" t="s">
        <v>12698</v>
      </c>
      <c r="C3191" s="40">
        <v>283373</v>
      </c>
      <c r="D3191" s="40" t="s">
        <v>19123</v>
      </c>
      <c r="E3191" s="39" t="s">
        <v>15761</v>
      </c>
      <c r="F3191" s="41"/>
      <c r="G3191" s="41"/>
      <c r="H3191" s="14">
        <v>4470</v>
      </c>
      <c r="I3191" s="41">
        <v>6</v>
      </c>
      <c r="J3191" s="14" t="s">
        <v>12157</v>
      </c>
      <c r="K3191" s="42">
        <v>45873</v>
      </c>
      <c r="L3191" s="42">
        <v>45972</v>
      </c>
      <c r="M3191" s="43">
        <v>0</v>
      </c>
      <c r="N3191" s="47">
        <f t="shared" si="49"/>
        <v>0</v>
      </c>
      <c r="O3191" s="53" t="s">
        <v>19124</v>
      </c>
      <c r="P3191" s="19" t="s">
        <v>21471</v>
      </c>
      <c r="Q3191" s="15" t="s">
        <v>21415</v>
      </c>
    </row>
    <row r="3192" spans="1:17" x14ac:dyDescent="0.3">
      <c r="A3192" s="17" t="s">
        <v>12044</v>
      </c>
      <c r="B3192" s="39" t="s">
        <v>12698</v>
      </c>
      <c r="C3192" s="40">
        <v>570551</v>
      </c>
      <c r="D3192" s="40" t="s">
        <v>12194</v>
      </c>
      <c r="E3192" s="39" t="s">
        <v>15761</v>
      </c>
      <c r="F3192" s="41"/>
      <c r="G3192" s="41"/>
      <c r="H3192" s="14">
        <v>4995</v>
      </c>
      <c r="I3192" s="41">
        <v>6</v>
      </c>
      <c r="J3192" s="14" t="s">
        <v>12157</v>
      </c>
      <c r="K3192" s="42">
        <v>45873</v>
      </c>
      <c r="L3192" s="42">
        <v>45972</v>
      </c>
      <c r="M3192" s="43">
        <v>0</v>
      </c>
      <c r="N3192" s="47">
        <f t="shared" si="49"/>
        <v>0</v>
      </c>
      <c r="O3192" s="53" t="s">
        <v>19139</v>
      </c>
      <c r="P3192" s="40" t="s">
        <v>21416</v>
      </c>
      <c r="Q3192" s="15" t="s">
        <v>21415</v>
      </c>
    </row>
    <row r="3193" spans="1:17" x14ac:dyDescent="0.3">
      <c r="A3193" s="17" t="s">
        <v>12044</v>
      </c>
      <c r="B3193" s="39" t="s">
        <v>12698</v>
      </c>
      <c r="C3193" s="40">
        <v>550889</v>
      </c>
      <c r="D3193" s="40" t="s">
        <v>18419</v>
      </c>
      <c r="E3193" s="39" t="s">
        <v>15761</v>
      </c>
      <c r="F3193" s="41"/>
      <c r="G3193" s="41"/>
      <c r="H3193" s="14">
        <v>5090</v>
      </c>
      <c r="I3193" s="41">
        <v>12</v>
      </c>
      <c r="J3193" s="14" t="s">
        <v>12157</v>
      </c>
      <c r="K3193" s="42">
        <v>45873</v>
      </c>
      <c r="L3193" s="42">
        <v>45972</v>
      </c>
      <c r="M3193" s="43">
        <v>0</v>
      </c>
      <c r="N3193" s="47">
        <f t="shared" si="49"/>
        <v>0</v>
      </c>
      <c r="O3193" s="53" t="s">
        <v>18420</v>
      </c>
      <c r="P3193" s="19" t="s">
        <v>21454</v>
      </c>
      <c r="Q3193" s="15" t="s">
        <v>21415</v>
      </c>
    </row>
    <row r="3194" spans="1:17" x14ac:dyDescent="0.3">
      <c r="A3194" s="17" t="s">
        <v>12044</v>
      </c>
      <c r="B3194" s="39" t="s">
        <v>12698</v>
      </c>
      <c r="C3194" s="40">
        <v>536279</v>
      </c>
      <c r="D3194" s="40" t="s">
        <v>5841</v>
      </c>
      <c r="E3194" s="39" t="s">
        <v>15761</v>
      </c>
      <c r="F3194" s="41"/>
      <c r="G3194" s="41"/>
      <c r="H3194" s="14">
        <v>5439</v>
      </c>
      <c r="I3194" s="41">
        <v>12</v>
      </c>
      <c r="J3194" s="14" t="s">
        <v>12157</v>
      </c>
      <c r="K3194" s="42">
        <v>45873</v>
      </c>
      <c r="L3194" s="42">
        <v>45972</v>
      </c>
      <c r="M3194" s="43">
        <v>0</v>
      </c>
      <c r="N3194" s="47">
        <f t="shared" si="49"/>
        <v>0</v>
      </c>
      <c r="O3194" s="53" t="s">
        <v>5842</v>
      </c>
      <c r="P3194" s="19" t="s">
        <v>21454</v>
      </c>
      <c r="Q3194" s="15" t="s">
        <v>21415</v>
      </c>
    </row>
    <row r="3195" spans="1:17" x14ac:dyDescent="0.3">
      <c r="A3195" s="17" t="s">
        <v>12044</v>
      </c>
      <c r="B3195" s="39" t="s">
        <v>12698</v>
      </c>
      <c r="C3195" s="40">
        <v>575046</v>
      </c>
      <c r="D3195" s="40" t="s">
        <v>17500</v>
      </c>
      <c r="E3195" s="39" t="s">
        <v>15761</v>
      </c>
      <c r="F3195" s="41"/>
      <c r="G3195" s="41"/>
      <c r="H3195" s="14">
        <v>2903</v>
      </c>
      <c r="I3195" s="41">
        <v>6</v>
      </c>
      <c r="J3195" s="14" t="s">
        <v>12157</v>
      </c>
      <c r="K3195" s="42">
        <v>45873</v>
      </c>
      <c r="L3195" s="42">
        <v>45972</v>
      </c>
      <c r="M3195" s="43">
        <v>0</v>
      </c>
      <c r="N3195" s="47">
        <f t="shared" si="49"/>
        <v>0</v>
      </c>
      <c r="O3195" s="53" t="s">
        <v>17501</v>
      </c>
      <c r="P3195" s="40" t="s">
        <v>21416</v>
      </c>
      <c r="Q3195" s="15" t="s">
        <v>21415</v>
      </c>
    </row>
    <row r="3196" spans="1:17" x14ac:dyDescent="0.3">
      <c r="A3196" s="17" t="s">
        <v>12044</v>
      </c>
      <c r="B3196" s="39" t="s">
        <v>12698</v>
      </c>
      <c r="C3196" s="40">
        <v>575044</v>
      </c>
      <c r="D3196" s="40" t="s">
        <v>18285</v>
      </c>
      <c r="E3196" s="39" t="s">
        <v>15761</v>
      </c>
      <c r="F3196" s="41"/>
      <c r="G3196" s="41"/>
      <c r="H3196" s="14">
        <v>2903</v>
      </c>
      <c r="I3196" s="41">
        <v>6</v>
      </c>
      <c r="J3196" s="14" t="s">
        <v>12157</v>
      </c>
      <c r="K3196" s="42">
        <v>45873</v>
      </c>
      <c r="L3196" s="42">
        <v>45972</v>
      </c>
      <c r="M3196" s="43">
        <v>0</v>
      </c>
      <c r="N3196" s="47">
        <f t="shared" si="49"/>
        <v>0</v>
      </c>
      <c r="O3196" s="53" t="s">
        <v>18286</v>
      </c>
      <c r="P3196" s="40" t="s">
        <v>21416</v>
      </c>
      <c r="Q3196" s="15" t="s">
        <v>21415</v>
      </c>
    </row>
    <row r="3197" spans="1:17" x14ac:dyDescent="0.3">
      <c r="A3197" s="17" t="s">
        <v>12044</v>
      </c>
      <c r="B3197" s="39" t="s">
        <v>12698</v>
      </c>
      <c r="C3197" s="40">
        <v>575053</v>
      </c>
      <c r="D3197" s="40" t="s">
        <v>17502</v>
      </c>
      <c r="E3197" s="39" t="s">
        <v>15761</v>
      </c>
      <c r="F3197" s="41"/>
      <c r="G3197" s="41"/>
      <c r="H3197" s="14">
        <v>2877</v>
      </c>
      <c r="I3197" s="41">
        <v>6</v>
      </c>
      <c r="J3197" s="14" t="s">
        <v>12157</v>
      </c>
      <c r="K3197" s="42">
        <v>45873</v>
      </c>
      <c r="L3197" s="42">
        <v>45972</v>
      </c>
      <c r="M3197" s="43">
        <v>0</v>
      </c>
      <c r="N3197" s="47">
        <f t="shared" si="49"/>
        <v>0</v>
      </c>
      <c r="O3197" s="53" t="s">
        <v>17503</v>
      </c>
      <c r="P3197" s="40" t="s">
        <v>21416</v>
      </c>
      <c r="Q3197" s="15" t="s">
        <v>21415</v>
      </c>
    </row>
    <row r="3198" spans="1:17" x14ac:dyDescent="0.3">
      <c r="A3198" s="17" t="s">
        <v>12044</v>
      </c>
      <c r="B3198" s="39" t="s">
        <v>12698</v>
      </c>
      <c r="C3198" s="40">
        <v>575049</v>
      </c>
      <c r="D3198" s="40" t="s">
        <v>18751</v>
      </c>
      <c r="E3198" s="39" t="s">
        <v>15761</v>
      </c>
      <c r="F3198" s="41"/>
      <c r="G3198" s="41"/>
      <c r="H3198" s="14">
        <v>2903</v>
      </c>
      <c r="I3198" s="41"/>
      <c r="J3198" s="14"/>
      <c r="K3198" s="42">
        <v>45873</v>
      </c>
      <c r="L3198" s="42">
        <v>45972</v>
      </c>
      <c r="M3198" s="43">
        <v>0</v>
      </c>
      <c r="N3198" s="47">
        <f t="shared" si="49"/>
        <v>0</v>
      </c>
      <c r="O3198" s="53" t="s">
        <v>18752</v>
      </c>
      <c r="P3198" s="40" t="s">
        <v>21416</v>
      </c>
      <c r="Q3198" s="15" t="s">
        <v>21415</v>
      </c>
    </row>
    <row r="3199" spans="1:17" x14ac:dyDescent="0.3">
      <c r="A3199" s="17" t="s">
        <v>12044</v>
      </c>
      <c r="B3199" s="39" t="s">
        <v>12698</v>
      </c>
      <c r="C3199" s="40">
        <v>393927</v>
      </c>
      <c r="D3199" s="40" t="s">
        <v>20359</v>
      </c>
      <c r="E3199" s="39" t="s">
        <v>15761</v>
      </c>
      <c r="F3199" s="41"/>
      <c r="G3199" s="41"/>
      <c r="H3199" s="14">
        <v>1310</v>
      </c>
      <c r="I3199" s="41">
        <v>12</v>
      </c>
      <c r="J3199" s="14" t="s">
        <v>12157</v>
      </c>
      <c r="K3199" s="42">
        <v>45873</v>
      </c>
      <c r="L3199" s="42">
        <v>45972</v>
      </c>
      <c r="M3199" s="43">
        <v>0</v>
      </c>
      <c r="N3199" s="47">
        <f t="shared" si="49"/>
        <v>0</v>
      </c>
      <c r="O3199" s="53" t="s">
        <v>20360</v>
      </c>
      <c r="P3199" s="19" t="s">
        <v>21473</v>
      </c>
      <c r="Q3199" s="15" t="s">
        <v>21415</v>
      </c>
    </row>
    <row r="3200" spans="1:17" x14ac:dyDescent="0.3">
      <c r="A3200" s="17" t="s">
        <v>12044</v>
      </c>
      <c r="B3200" s="39" t="s">
        <v>12698</v>
      </c>
      <c r="C3200" s="40">
        <v>575189</v>
      </c>
      <c r="D3200" s="40" t="s">
        <v>17398</v>
      </c>
      <c r="E3200" s="39" t="s">
        <v>15761</v>
      </c>
      <c r="F3200" s="41"/>
      <c r="G3200" s="41"/>
      <c r="H3200" s="14">
        <v>6610</v>
      </c>
      <c r="I3200" s="41"/>
      <c r="J3200" s="14"/>
      <c r="K3200" s="42">
        <v>45873</v>
      </c>
      <c r="L3200" s="42">
        <v>45972</v>
      </c>
      <c r="M3200" s="43">
        <v>0</v>
      </c>
      <c r="N3200" s="47">
        <f t="shared" si="49"/>
        <v>0</v>
      </c>
      <c r="O3200" s="53" t="s">
        <v>17399</v>
      </c>
      <c r="P3200" s="40" t="s">
        <v>21416</v>
      </c>
      <c r="Q3200" s="15" t="s">
        <v>21415</v>
      </c>
    </row>
    <row r="3201" spans="1:17" x14ac:dyDescent="0.3">
      <c r="A3201" s="17" t="s">
        <v>12044</v>
      </c>
      <c r="B3201" s="39" t="s">
        <v>12698</v>
      </c>
      <c r="C3201" s="40">
        <v>576711</v>
      </c>
      <c r="D3201" s="40" t="s">
        <v>16773</v>
      </c>
      <c r="E3201" s="39" t="s">
        <v>15761</v>
      </c>
      <c r="F3201" s="41"/>
      <c r="G3201" s="41"/>
      <c r="H3201" s="14">
        <v>6765</v>
      </c>
      <c r="I3201" s="41">
        <v>12</v>
      </c>
      <c r="J3201" s="14" t="s">
        <v>12157</v>
      </c>
      <c r="K3201" s="42">
        <v>45873</v>
      </c>
      <c r="L3201" s="42">
        <v>45972</v>
      </c>
      <c r="M3201" s="43">
        <v>0</v>
      </c>
      <c r="N3201" s="47">
        <f t="shared" si="49"/>
        <v>0</v>
      </c>
      <c r="O3201" s="53" t="s">
        <v>16774</v>
      </c>
      <c r="P3201" s="40" t="s">
        <v>21416</v>
      </c>
      <c r="Q3201" s="15" t="s">
        <v>21415</v>
      </c>
    </row>
    <row r="3202" spans="1:17" x14ac:dyDescent="0.3">
      <c r="A3202" s="17" t="s">
        <v>12044</v>
      </c>
      <c r="B3202" s="39" t="s">
        <v>12698</v>
      </c>
      <c r="C3202" s="40">
        <v>576705</v>
      </c>
      <c r="D3202" s="40" t="s">
        <v>19845</v>
      </c>
      <c r="E3202" s="39" t="s">
        <v>15761</v>
      </c>
      <c r="F3202" s="41"/>
      <c r="G3202" s="41"/>
      <c r="H3202" s="14">
        <v>6765</v>
      </c>
      <c r="I3202" s="41">
        <v>12</v>
      </c>
      <c r="J3202" s="14" t="s">
        <v>12157</v>
      </c>
      <c r="K3202" s="42">
        <v>45873</v>
      </c>
      <c r="L3202" s="42">
        <v>45972</v>
      </c>
      <c r="M3202" s="43">
        <v>0</v>
      </c>
      <c r="N3202" s="47">
        <f t="shared" si="49"/>
        <v>0</v>
      </c>
      <c r="O3202" s="53" t="s">
        <v>19846</v>
      </c>
      <c r="P3202" s="40" t="s">
        <v>21416</v>
      </c>
      <c r="Q3202" s="15" t="s">
        <v>21415</v>
      </c>
    </row>
    <row r="3203" spans="1:17" x14ac:dyDescent="0.3">
      <c r="A3203" s="17" t="s">
        <v>12044</v>
      </c>
      <c r="B3203" s="39" t="s">
        <v>12698</v>
      </c>
      <c r="C3203" s="40">
        <v>576703</v>
      </c>
      <c r="D3203" s="40" t="s">
        <v>19883</v>
      </c>
      <c r="E3203" s="39" t="s">
        <v>15761</v>
      </c>
      <c r="F3203" s="41"/>
      <c r="G3203" s="41"/>
      <c r="H3203" s="14">
        <v>6765</v>
      </c>
      <c r="I3203" s="41">
        <v>12</v>
      </c>
      <c r="J3203" s="14" t="s">
        <v>12157</v>
      </c>
      <c r="K3203" s="42">
        <v>45873</v>
      </c>
      <c r="L3203" s="42">
        <v>45972</v>
      </c>
      <c r="M3203" s="43">
        <v>0</v>
      </c>
      <c r="N3203" s="47">
        <f t="shared" si="49"/>
        <v>0</v>
      </c>
      <c r="O3203" s="53" t="s">
        <v>19884</v>
      </c>
      <c r="P3203" s="40" t="s">
        <v>21416</v>
      </c>
      <c r="Q3203" s="15" t="s">
        <v>21415</v>
      </c>
    </row>
    <row r="3204" spans="1:17" x14ac:dyDescent="0.3">
      <c r="A3204" s="17" t="s">
        <v>12044</v>
      </c>
      <c r="B3204" s="39" t="s">
        <v>12698</v>
      </c>
      <c r="C3204" s="40">
        <v>576709</v>
      </c>
      <c r="D3204" s="40" t="s">
        <v>20405</v>
      </c>
      <c r="E3204" s="39" t="s">
        <v>15761</v>
      </c>
      <c r="F3204" s="41"/>
      <c r="G3204" s="41"/>
      <c r="H3204" s="14">
        <v>6765</v>
      </c>
      <c r="I3204" s="41">
        <v>12</v>
      </c>
      <c r="J3204" s="14" t="s">
        <v>12157</v>
      </c>
      <c r="K3204" s="42">
        <v>45873</v>
      </c>
      <c r="L3204" s="42">
        <v>45972</v>
      </c>
      <c r="M3204" s="43">
        <v>0</v>
      </c>
      <c r="N3204" s="47">
        <f t="shared" si="49"/>
        <v>0</v>
      </c>
      <c r="O3204" s="53" t="s">
        <v>20406</v>
      </c>
      <c r="P3204" s="40" t="s">
        <v>21416</v>
      </c>
      <c r="Q3204" s="15" t="s">
        <v>21415</v>
      </c>
    </row>
    <row r="3205" spans="1:17" x14ac:dyDescent="0.3">
      <c r="A3205" s="17" t="s">
        <v>12044</v>
      </c>
      <c r="B3205" s="39" t="s">
        <v>12698</v>
      </c>
      <c r="C3205" s="40">
        <v>550729</v>
      </c>
      <c r="D3205" s="40" t="s">
        <v>19841</v>
      </c>
      <c r="E3205" s="39" t="s">
        <v>15761</v>
      </c>
      <c r="F3205" s="41"/>
      <c r="G3205" s="41"/>
      <c r="H3205" s="14">
        <v>1600</v>
      </c>
      <c r="I3205" s="41">
        <v>12</v>
      </c>
      <c r="J3205" s="14" t="s">
        <v>12157</v>
      </c>
      <c r="K3205" s="42">
        <v>45873</v>
      </c>
      <c r="L3205" s="42">
        <v>45972</v>
      </c>
      <c r="M3205" s="43">
        <v>0</v>
      </c>
      <c r="N3205" s="47">
        <f t="shared" si="49"/>
        <v>0</v>
      </c>
      <c r="O3205" s="53" t="s">
        <v>19842</v>
      </c>
      <c r="P3205" s="19" t="s">
        <v>21453</v>
      </c>
      <c r="Q3205" s="15" t="s">
        <v>21415</v>
      </c>
    </row>
    <row r="3206" spans="1:17" x14ac:dyDescent="0.3">
      <c r="A3206" s="17" t="s">
        <v>12044</v>
      </c>
      <c r="B3206" s="39" t="s">
        <v>12698</v>
      </c>
      <c r="C3206" s="40">
        <v>550728</v>
      </c>
      <c r="D3206" s="40" t="s">
        <v>19916</v>
      </c>
      <c r="E3206" s="39" t="s">
        <v>15761</v>
      </c>
      <c r="F3206" s="41"/>
      <c r="G3206" s="41"/>
      <c r="H3206" s="14">
        <v>1580</v>
      </c>
      <c r="I3206" s="41">
        <v>12</v>
      </c>
      <c r="J3206" s="14" t="s">
        <v>12157</v>
      </c>
      <c r="K3206" s="42">
        <v>45873</v>
      </c>
      <c r="L3206" s="42">
        <v>45972</v>
      </c>
      <c r="M3206" s="43">
        <v>0</v>
      </c>
      <c r="N3206" s="47">
        <f t="shared" si="49"/>
        <v>0</v>
      </c>
      <c r="O3206" s="53" t="s">
        <v>19917</v>
      </c>
      <c r="P3206" s="19" t="s">
        <v>21453</v>
      </c>
      <c r="Q3206" s="15" t="s">
        <v>21415</v>
      </c>
    </row>
    <row r="3207" spans="1:17" x14ac:dyDescent="0.3">
      <c r="A3207" s="17" t="s">
        <v>12044</v>
      </c>
      <c r="B3207" s="39" t="s">
        <v>12698</v>
      </c>
      <c r="C3207" s="40">
        <v>550732</v>
      </c>
      <c r="D3207" s="40" t="s">
        <v>17599</v>
      </c>
      <c r="E3207" s="39" t="s">
        <v>15761</v>
      </c>
      <c r="F3207" s="41"/>
      <c r="G3207" s="41"/>
      <c r="H3207" s="14">
        <v>1570</v>
      </c>
      <c r="I3207" s="41">
        <v>12</v>
      </c>
      <c r="J3207" s="14" t="s">
        <v>12157</v>
      </c>
      <c r="K3207" s="42">
        <v>45873</v>
      </c>
      <c r="L3207" s="42">
        <v>45972</v>
      </c>
      <c r="M3207" s="43">
        <v>0</v>
      </c>
      <c r="N3207" s="47">
        <f t="shared" si="49"/>
        <v>0</v>
      </c>
      <c r="O3207" s="53" t="s">
        <v>17600</v>
      </c>
      <c r="P3207" s="19" t="s">
        <v>21453</v>
      </c>
      <c r="Q3207" s="15" t="s">
        <v>21415</v>
      </c>
    </row>
    <row r="3208" spans="1:17" x14ac:dyDescent="0.3">
      <c r="A3208" s="17" t="s">
        <v>12044</v>
      </c>
      <c r="B3208" s="39" t="s">
        <v>12698</v>
      </c>
      <c r="C3208" s="40">
        <v>550730</v>
      </c>
      <c r="D3208" s="40" t="s">
        <v>19017</v>
      </c>
      <c r="E3208" s="39" t="s">
        <v>15761</v>
      </c>
      <c r="F3208" s="41"/>
      <c r="G3208" s="41"/>
      <c r="H3208" s="14">
        <v>1510</v>
      </c>
      <c r="I3208" s="41">
        <v>12</v>
      </c>
      <c r="J3208" s="14" t="s">
        <v>12157</v>
      </c>
      <c r="K3208" s="42">
        <v>45873</v>
      </c>
      <c r="L3208" s="42">
        <v>45972</v>
      </c>
      <c r="M3208" s="43">
        <v>0</v>
      </c>
      <c r="N3208" s="47">
        <f t="shared" si="49"/>
        <v>0</v>
      </c>
      <c r="O3208" s="53" t="s">
        <v>19018</v>
      </c>
      <c r="P3208" s="19" t="s">
        <v>21453</v>
      </c>
      <c r="Q3208" s="15" t="s">
        <v>21415</v>
      </c>
    </row>
    <row r="3209" spans="1:17" x14ac:dyDescent="0.3">
      <c r="A3209" s="17" t="s">
        <v>12044</v>
      </c>
      <c r="B3209" s="39" t="s">
        <v>12698</v>
      </c>
      <c r="C3209" s="40">
        <v>550734</v>
      </c>
      <c r="D3209" s="40" t="s">
        <v>17597</v>
      </c>
      <c r="E3209" s="39" t="s">
        <v>15761</v>
      </c>
      <c r="F3209" s="41"/>
      <c r="G3209" s="41"/>
      <c r="H3209" s="14">
        <v>1580</v>
      </c>
      <c r="I3209" s="41">
        <v>12</v>
      </c>
      <c r="J3209" s="14" t="s">
        <v>12157</v>
      </c>
      <c r="K3209" s="42">
        <v>45873</v>
      </c>
      <c r="L3209" s="42">
        <v>45972</v>
      </c>
      <c r="M3209" s="43">
        <v>0</v>
      </c>
      <c r="N3209" s="47">
        <f t="shared" ref="N3209:N3272" si="50">+M3209*H3209</f>
        <v>0</v>
      </c>
      <c r="O3209" s="53" t="s">
        <v>17598</v>
      </c>
      <c r="P3209" s="19" t="s">
        <v>21453</v>
      </c>
      <c r="Q3209" s="15" t="s">
        <v>21415</v>
      </c>
    </row>
    <row r="3210" spans="1:17" x14ac:dyDescent="0.3">
      <c r="A3210" s="17" t="s">
        <v>12044</v>
      </c>
      <c r="B3210" s="39" t="s">
        <v>12698</v>
      </c>
      <c r="C3210" s="40">
        <v>553277</v>
      </c>
      <c r="D3210" s="40" t="s">
        <v>5949</v>
      </c>
      <c r="E3210" s="39" t="s">
        <v>15761</v>
      </c>
      <c r="F3210" s="41"/>
      <c r="G3210" s="41"/>
      <c r="H3210" s="14">
        <v>9607</v>
      </c>
      <c r="I3210" s="41"/>
      <c r="J3210" s="14"/>
      <c r="K3210" s="42">
        <v>45873</v>
      </c>
      <c r="L3210" s="42">
        <v>45972</v>
      </c>
      <c r="M3210" s="43">
        <v>0</v>
      </c>
      <c r="N3210" s="47">
        <f t="shared" si="50"/>
        <v>0</v>
      </c>
      <c r="O3210" s="53" t="s">
        <v>5950</v>
      </c>
      <c r="P3210" s="19" t="s">
        <v>21427</v>
      </c>
      <c r="Q3210" s="15" t="s">
        <v>21415</v>
      </c>
    </row>
    <row r="3211" spans="1:17" x14ac:dyDescent="0.3">
      <c r="A3211" s="17" t="s">
        <v>12044</v>
      </c>
      <c r="B3211" s="39" t="s">
        <v>12698</v>
      </c>
      <c r="C3211" s="40">
        <v>575169</v>
      </c>
      <c r="D3211" s="40" t="s">
        <v>18955</v>
      </c>
      <c r="E3211" s="39" t="s">
        <v>15761</v>
      </c>
      <c r="F3211" s="41"/>
      <c r="G3211" s="41"/>
      <c r="H3211" s="14">
        <v>5320</v>
      </c>
      <c r="I3211" s="41">
        <v>12</v>
      </c>
      <c r="J3211" s="14" t="s">
        <v>12157</v>
      </c>
      <c r="K3211" s="42">
        <v>45873</v>
      </c>
      <c r="L3211" s="42">
        <v>45972</v>
      </c>
      <c r="M3211" s="43">
        <v>0</v>
      </c>
      <c r="N3211" s="47">
        <f t="shared" si="50"/>
        <v>0</v>
      </c>
      <c r="O3211" s="53" t="s">
        <v>18956</v>
      </c>
      <c r="P3211" s="40" t="s">
        <v>21416</v>
      </c>
      <c r="Q3211" s="15" t="s">
        <v>21415</v>
      </c>
    </row>
    <row r="3212" spans="1:17" x14ac:dyDescent="0.3">
      <c r="A3212" s="17" t="s">
        <v>12044</v>
      </c>
      <c r="B3212" s="39" t="s">
        <v>12698</v>
      </c>
      <c r="C3212" s="40">
        <v>575166</v>
      </c>
      <c r="D3212" s="40" t="s">
        <v>18953</v>
      </c>
      <c r="E3212" s="39" t="s">
        <v>15761</v>
      </c>
      <c r="F3212" s="41"/>
      <c r="G3212" s="41"/>
      <c r="H3212" s="14">
        <v>7910</v>
      </c>
      <c r="I3212" s="41">
        <v>6</v>
      </c>
      <c r="J3212" s="14" t="s">
        <v>12157</v>
      </c>
      <c r="K3212" s="42">
        <v>45873</v>
      </c>
      <c r="L3212" s="42">
        <v>45972</v>
      </c>
      <c r="M3212" s="43">
        <v>0</v>
      </c>
      <c r="N3212" s="47">
        <f t="shared" si="50"/>
        <v>0</v>
      </c>
      <c r="O3212" s="53" t="s">
        <v>18954</v>
      </c>
      <c r="P3212" s="40" t="s">
        <v>21416</v>
      </c>
      <c r="Q3212" s="15" t="s">
        <v>21415</v>
      </c>
    </row>
    <row r="3213" spans="1:17" x14ac:dyDescent="0.3">
      <c r="A3213" s="17" t="s">
        <v>12044</v>
      </c>
      <c r="B3213" s="39" t="s">
        <v>12698</v>
      </c>
      <c r="C3213" s="40">
        <v>274723</v>
      </c>
      <c r="D3213" s="40" t="s">
        <v>5539</v>
      </c>
      <c r="E3213" s="39" t="s">
        <v>15761</v>
      </c>
      <c r="F3213" s="41"/>
      <c r="G3213" s="41"/>
      <c r="H3213" s="14">
        <v>6784</v>
      </c>
      <c r="I3213" s="41">
        <v>12</v>
      </c>
      <c r="J3213" s="14" t="s">
        <v>12157</v>
      </c>
      <c r="K3213" s="42">
        <v>45873</v>
      </c>
      <c r="L3213" s="42">
        <v>45972</v>
      </c>
      <c r="M3213" s="43">
        <v>0</v>
      </c>
      <c r="N3213" s="47">
        <f t="shared" si="50"/>
        <v>0</v>
      </c>
      <c r="O3213" s="53" t="s">
        <v>5540</v>
      </c>
      <c r="P3213" s="19" t="s">
        <v>21427</v>
      </c>
      <c r="Q3213" s="15" t="s">
        <v>21415</v>
      </c>
    </row>
    <row r="3214" spans="1:17" x14ac:dyDescent="0.3">
      <c r="A3214" s="17" t="s">
        <v>12044</v>
      </c>
      <c r="B3214" s="39" t="s">
        <v>12698</v>
      </c>
      <c r="C3214" s="40">
        <v>557366</v>
      </c>
      <c r="D3214" s="40" t="s">
        <v>12875</v>
      </c>
      <c r="E3214" s="39" t="s">
        <v>15761</v>
      </c>
      <c r="F3214" s="41"/>
      <c r="G3214" s="41"/>
      <c r="H3214" s="14">
        <v>10750</v>
      </c>
      <c r="I3214" s="41">
        <v>6</v>
      </c>
      <c r="J3214" s="14" t="s">
        <v>12157</v>
      </c>
      <c r="K3214" s="42">
        <v>45873</v>
      </c>
      <c r="L3214" s="42">
        <v>45972</v>
      </c>
      <c r="M3214" s="43">
        <v>0</v>
      </c>
      <c r="N3214" s="47">
        <f t="shared" si="50"/>
        <v>0</v>
      </c>
      <c r="O3214" s="53" t="s">
        <v>12876</v>
      </c>
      <c r="P3214" s="40" t="s">
        <v>21416</v>
      </c>
      <c r="Q3214" s="15" t="s">
        <v>21415</v>
      </c>
    </row>
    <row r="3215" spans="1:17" x14ac:dyDescent="0.3">
      <c r="A3215" s="17" t="s">
        <v>12044</v>
      </c>
      <c r="B3215" s="39" t="s">
        <v>12698</v>
      </c>
      <c r="C3215" s="40">
        <v>528260</v>
      </c>
      <c r="D3215" s="40" t="s">
        <v>5819</v>
      </c>
      <c r="E3215" s="39" t="s">
        <v>15761</v>
      </c>
      <c r="F3215" s="41"/>
      <c r="G3215" s="41"/>
      <c r="H3215" s="14">
        <v>9607</v>
      </c>
      <c r="I3215" s="41">
        <v>6</v>
      </c>
      <c r="J3215" s="14" t="s">
        <v>12157</v>
      </c>
      <c r="K3215" s="42">
        <v>45873</v>
      </c>
      <c r="L3215" s="42">
        <v>45972</v>
      </c>
      <c r="M3215" s="43">
        <v>0</v>
      </c>
      <c r="N3215" s="47">
        <f t="shared" si="50"/>
        <v>0</v>
      </c>
      <c r="O3215" s="53" t="s">
        <v>5820</v>
      </c>
      <c r="P3215" s="19" t="s">
        <v>21427</v>
      </c>
      <c r="Q3215" s="15" t="s">
        <v>21415</v>
      </c>
    </row>
    <row r="3216" spans="1:17" x14ac:dyDescent="0.3">
      <c r="A3216" s="17" t="s">
        <v>12044</v>
      </c>
      <c r="B3216" s="39" t="s">
        <v>12698</v>
      </c>
      <c r="C3216" s="40">
        <v>528253</v>
      </c>
      <c r="D3216" s="40" t="s">
        <v>17234</v>
      </c>
      <c r="E3216" s="39" t="s">
        <v>15761</v>
      </c>
      <c r="F3216" s="41"/>
      <c r="G3216" s="41"/>
      <c r="H3216" s="14">
        <v>8388</v>
      </c>
      <c r="I3216" s="41">
        <v>6</v>
      </c>
      <c r="J3216" s="14" t="s">
        <v>12157</v>
      </c>
      <c r="K3216" s="42">
        <v>45873</v>
      </c>
      <c r="L3216" s="42">
        <v>45972</v>
      </c>
      <c r="M3216" s="43">
        <v>0</v>
      </c>
      <c r="N3216" s="47">
        <f t="shared" si="50"/>
        <v>0</v>
      </c>
      <c r="O3216" s="53" t="s">
        <v>17235</v>
      </c>
      <c r="P3216" s="19" t="s">
        <v>21427</v>
      </c>
      <c r="Q3216" s="15" t="s">
        <v>21415</v>
      </c>
    </row>
    <row r="3217" spans="1:17" x14ac:dyDescent="0.3">
      <c r="A3217" s="17" t="s">
        <v>12044</v>
      </c>
      <c r="B3217" s="39" t="s">
        <v>12698</v>
      </c>
      <c r="C3217" s="40">
        <v>561549</v>
      </c>
      <c r="D3217" s="40" t="s">
        <v>6003</v>
      </c>
      <c r="E3217" s="39" t="s">
        <v>15761</v>
      </c>
      <c r="F3217" s="41"/>
      <c r="G3217" s="41"/>
      <c r="H3217" s="14">
        <v>2583</v>
      </c>
      <c r="I3217" s="41">
        <v>12</v>
      </c>
      <c r="J3217" s="14" t="s">
        <v>12157</v>
      </c>
      <c r="K3217" s="42">
        <v>45873</v>
      </c>
      <c r="L3217" s="42">
        <v>45972</v>
      </c>
      <c r="M3217" s="43">
        <v>0</v>
      </c>
      <c r="N3217" s="47">
        <f t="shared" si="50"/>
        <v>0</v>
      </c>
      <c r="O3217" s="53" t="s">
        <v>6004</v>
      </c>
      <c r="P3217" s="40" t="s">
        <v>21416</v>
      </c>
      <c r="Q3217" s="15" t="s">
        <v>21415</v>
      </c>
    </row>
    <row r="3218" spans="1:17" x14ac:dyDescent="0.3">
      <c r="A3218" s="17" t="s">
        <v>12044</v>
      </c>
      <c r="B3218" s="39" t="s">
        <v>12698</v>
      </c>
      <c r="C3218" s="40">
        <v>531531</v>
      </c>
      <c r="D3218" s="40" t="s">
        <v>5821</v>
      </c>
      <c r="E3218" s="39" t="s">
        <v>15761</v>
      </c>
      <c r="F3218" s="41"/>
      <c r="G3218" s="41"/>
      <c r="H3218" s="14">
        <v>4364</v>
      </c>
      <c r="I3218" s="41">
        <v>9</v>
      </c>
      <c r="J3218" s="14" t="s">
        <v>12157</v>
      </c>
      <c r="K3218" s="42">
        <v>45873</v>
      </c>
      <c r="L3218" s="42">
        <v>45972</v>
      </c>
      <c r="M3218" s="43">
        <v>0</v>
      </c>
      <c r="N3218" s="47">
        <f t="shared" si="50"/>
        <v>0</v>
      </c>
      <c r="O3218" s="53" t="s">
        <v>5822</v>
      </c>
      <c r="P3218" s="19" t="s">
        <v>21482</v>
      </c>
      <c r="Q3218" s="15" t="s">
        <v>21415</v>
      </c>
    </row>
    <row r="3219" spans="1:17" x14ac:dyDescent="0.3">
      <c r="A3219" s="17" t="s">
        <v>12044</v>
      </c>
      <c r="B3219" s="39" t="s">
        <v>12698</v>
      </c>
      <c r="C3219" s="40">
        <v>541549</v>
      </c>
      <c r="D3219" s="40" t="s">
        <v>5857</v>
      </c>
      <c r="E3219" s="39" t="s">
        <v>15761</v>
      </c>
      <c r="F3219" s="41"/>
      <c r="G3219" s="41"/>
      <c r="H3219" s="14">
        <v>4364</v>
      </c>
      <c r="I3219" s="41">
        <v>9</v>
      </c>
      <c r="J3219" s="14" t="s">
        <v>12157</v>
      </c>
      <c r="K3219" s="42">
        <v>45873</v>
      </c>
      <c r="L3219" s="42">
        <v>45972</v>
      </c>
      <c r="M3219" s="43">
        <v>0</v>
      </c>
      <c r="N3219" s="47">
        <f t="shared" si="50"/>
        <v>0</v>
      </c>
      <c r="O3219" s="53" t="s">
        <v>5858</v>
      </c>
      <c r="P3219" s="19" t="s">
        <v>21482</v>
      </c>
      <c r="Q3219" s="15" t="s">
        <v>21415</v>
      </c>
    </row>
    <row r="3220" spans="1:17" x14ac:dyDescent="0.3">
      <c r="A3220" s="17" t="s">
        <v>12044</v>
      </c>
      <c r="B3220" s="39" t="s">
        <v>12698</v>
      </c>
      <c r="C3220" s="40">
        <v>386783</v>
      </c>
      <c r="D3220" s="40" t="s">
        <v>12207</v>
      </c>
      <c r="E3220" s="39" t="s">
        <v>15761</v>
      </c>
      <c r="F3220" s="41"/>
      <c r="G3220" s="41"/>
      <c r="H3220" s="14">
        <v>3818</v>
      </c>
      <c r="I3220" s="41">
        <v>9</v>
      </c>
      <c r="J3220" s="14" t="s">
        <v>12157</v>
      </c>
      <c r="K3220" s="42">
        <v>45873</v>
      </c>
      <c r="L3220" s="42">
        <v>45972</v>
      </c>
      <c r="M3220" s="43">
        <v>0</v>
      </c>
      <c r="N3220" s="47">
        <f t="shared" si="50"/>
        <v>0</v>
      </c>
      <c r="O3220" s="53" t="s">
        <v>12208</v>
      </c>
      <c r="P3220" s="19" t="s">
        <v>21482</v>
      </c>
      <c r="Q3220" s="15" t="s">
        <v>21415</v>
      </c>
    </row>
    <row r="3221" spans="1:17" x14ac:dyDescent="0.3">
      <c r="A3221" s="17" t="s">
        <v>12044</v>
      </c>
      <c r="B3221" s="39" t="s">
        <v>12698</v>
      </c>
      <c r="C3221" s="40">
        <v>386936</v>
      </c>
      <c r="D3221" s="40" t="s">
        <v>12174</v>
      </c>
      <c r="E3221" s="39" t="s">
        <v>15761</v>
      </c>
      <c r="F3221" s="41"/>
      <c r="G3221" s="41"/>
      <c r="H3221" s="14">
        <v>3818</v>
      </c>
      <c r="I3221" s="41">
        <v>9</v>
      </c>
      <c r="J3221" s="14" t="s">
        <v>699</v>
      </c>
      <c r="K3221" s="42">
        <v>45873</v>
      </c>
      <c r="L3221" s="42">
        <v>45972</v>
      </c>
      <c r="M3221" s="43">
        <v>0</v>
      </c>
      <c r="N3221" s="47">
        <f t="shared" si="50"/>
        <v>0</v>
      </c>
      <c r="O3221" s="53" t="s">
        <v>12175</v>
      </c>
      <c r="P3221" s="19" t="s">
        <v>21482</v>
      </c>
      <c r="Q3221" s="15" t="s">
        <v>21415</v>
      </c>
    </row>
    <row r="3222" spans="1:17" x14ac:dyDescent="0.3">
      <c r="A3222" s="17" t="s">
        <v>12044</v>
      </c>
      <c r="B3222" s="39" t="s">
        <v>12698</v>
      </c>
      <c r="C3222" s="40">
        <v>268290</v>
      </c>
      <c r="D3222" s="40" t="s">
        <v>18779</v>
      </c>
      <c r="E3222" s="39" t="s">
        <v>15834</v>
      </c>
      <c r="F3222" s="41"/>
      <c r="G3222" s="41"/>
      <c r="H3222" s="14">
        <v>9251</v>
      </c>
      <c r="I3222" s="41">
        <v>28</v>
      </c>
      <c r="J3222" s="14" t="s">
        <v>12157</v>
      </c>
      <c r="K3222" s="42">
        <v>45873</v>
      </c>
      <c r="L3222" s="42">
        <v>45972</v>
      </c>
      <c r="M3222" s="43">
        <v>0</v>
      </c>
      <c r="N3222" s="47">
        <f t="shared" si="50"/>
        <v>0</v>
      </c>
      <c r="O3222" s="53" t="s">
        <v>18780</v>
      </c>
      <c r="P3222" s="40" t="s">
        <v>21416</v>
      </c>
      <c r="Q3222" s="15" t="s">
        <v>21415</v>
      </c>
    </row>
    <row r="3223" spans="1:17" x14ac:dyDescent="0.3">
      <c r="A3223" s="17" t="s">
        <v>12044</v>
      </c>
      <c r="B3223" s="39" t="s">
        <v>12698</v>
      </c>
      <c r="C3223" s="40">
        <v>391004</v>
      </c>
      <c r="D3223" s="40" t="s">
        <v>953</v>
      </c>
      <c r="E3223" s="39" t="s">
        <v>15834</v>
      </c>
      <c r="F3223" s="41"/>
      <c r="G3223" s="41"/>
      <c r="H3223" s="14">
        <v>10160</v>
      </c>
      <c r="I3223" s="41">
        <v>12</v>
      </c>
      <c r="J3223" s="14" t="s">
        <v>12157</v>
      </c>
      <c r="K3223" s="42">
        <v>45873</v>
      </c>
      <c r="L3223" s="42">
        <v>45972</v>
      </c>
      <c r="M3223" s="43">
        <v>0</v>
      </c>
      <c r="N3223" s="47">
        <f t="shared" si="50"/>
        <v>0</v>
      </c>
      <c r="O3223" s="53" t="s">
        <v>954</v>
      </c>
      <c r="P3223" s="19" t="s">
        <v>21510</v>
      </c>
      <c r="Q3223" s="15" t="s">
        <v>21415</v>
      </c>
    </row>
    <row r="3224" spans="1:17" x14ac:dyDescent="0.3">
      <c r="A3224" s="17" t="s">
        <v>12044</v>
      </c>
      <c r="B3224" s="39" t="s">
        <v>12698</v>
      </c>
      <c r="C3224" s="40">
        <v>257098</v>
      </c>
      <c r="D3224" s="40" t="s">
        <v>14343</v>
      </c>
      <c r="E3224" s="39" t="s">
        <v>15800</v>
      </c>
      <c r="F3224" s="41"/>
      <c r="G3224" s="41"/>
      <c r="H3224" s="14">
        <v>7823</v>
      </c>
      <c r="I3224" s="41"/>
      <c r="J3224" s="14"/>
      <c r="K3224" s="42">
        <v>45873</v>
      </c>
      <c r="L3224" s="42">
        <v>45972</v>
      </c>
      <c r="M3224" s="43">
        <v>0</v>
      </c>
      <c r="N3224" s="47">
        <f t="shared" si="50"/>
        <v>0</v>
      </c>
      <c r="O3224" s="53" t="s">
        <v>14344</v>
      </c>
      <c r="P3224" s="19" t="s">
        <v>21483</v>
      </c>
      <c r="Q3224" s="15" t="s">
        <v>21415</v>
      </c>
    </row>
    <row r="3225" spans="1:17" x14ac:dyDescent="0.3">
      <c r="A3225" s="17" t="s">
        <v>12044</v>
      </c>
      <c r="B3225" s="39" t="s">
        <v>12698</v>
      </c>
      <c r="C3225" s="40">
        <v>276692</v>
      </c>
      <c r="D3225" s="40" t="s">
        <v>530</v>
      </c>
      <c r="E3225" s="39" t="s">
        <v>15800</v>
      </c>
      <c r="F3225" s="41"/>
      <c r="G3225" s="41"/>
      <c r="H3225" s="14">
        <v>10880</v>
      </c>
      <c r="I3225" s="41">
        <v>20</v>
      </c>
      <c r="J3225" s="14" t="s">
        <v>12157</v>
      </c>
      <c r="K3225" s="42">
        <v>45873</v>
      </c>
      <c r="L3225" s="42">
        <v>45972</v>
      </c>
      <c r="M3225" s="43">
        <v>0</v>
      </c>
      <c r="N3225" s="47">
        <f t="shared" si="50"/>
        <v>0</v>
      </c>
      <c r="O3225" s="53" t="s">
        <v>531</v>
      </c>
      <c r="P3225" s="19" t="s">
        <v>21483</v>
      </c>
      <c r="Q3225" s="15" t="s">
        <v>21415</v>
      </c>
    </row>
    <row r="3226" spans="1:17" x14ac:dyDescent="0.3">
      <c r="A3226" s="17" t="s">
        <v>12044</v>
      </c>
      <c r="B3226" s="39" t="s">
        <v>12698</v>
      </c>
      <c r="C3226" s="40">
        <v>559745</v>
      </c>
      <c r="D3226" s="40" t="s">
        <v>4326</v>
      </c>
      <c r="E3226" s="39" t="s">
        <v>15800</v>
      </c>
      <c r="F3226" s="41"/>
      <c r="G3226" s="41"/>
      <c r="H3226" s="14">
        <v>16800</v>
      </c>
      <c r="I3226" s="41">
        <v>6</v>
      </c>
      <c r="J3226" s="14" t="s">
        <v>12157</v>
      </c>
      <c r="K3226" s="42">
        <v>45873</v>
      </c>
      <c r="L3226" s="42">
        <v>45972</v>
      </c>
      <c r="M3226" s="43">
        <v>0</v>
      </c>
      <c r="N3226" s="47">
        <f t="shared" si="50"/>
        <v>0</v>
      </c>
      <c r="O3226" s="53" t="s">
        <v>4327</v>
      </c>
      <c r="P3226" s="40" t="s">
        <v>21416</v>
      </c>
      <c r="Q3226" s="15" t="s">
        <v>21415</v>
      </c>
    </row>
    <row r="3227" spans="1:17" x14ac:dyDescent="0.3">
      <c r="A3227" s="17" t="s">
        <v>12044</v>
      </c>
      <c r="B3227" s="39" t="s">
        <v>12698</v>
      </c>
      <c r="C3227" s="40">
        <v>273132</v>
      </c>
      <c r="D3227" s="40" t="s">
        <v>2864</v>
      </c>
      <c r="E3227" s="39" t="s">
        <v>15800</v>
      </c>
      <c r="F3227" s="41"/>
      <c r="G3227" s="41"/>
      <c r="H3227" s="14">
        <v>10681</v>
      </c>
      <c r="I3227" s="41">
        <v>24</v>
      </c>
      <c r="J3227" s="14" t="s">
        <v>12157</v>
      </c>
      <c r="K3227" s="42">
        <v>45873</v>
      </c>
      <c r="L3227" s="42">
        <v>45972</v>
      </c>
      <c r="M3227" s="43">
        <v>0</v>
      </c>
      <c r="N3227" s="47">
        <f t="shared" si="50"/>
        <v>0</v>
      </c>
      <c r="O3227" s="53" t="s">
        <v>2865</v>
      </c>
      <c r="P3227" s="19" t="s">
        <v>21450</v>
      </c>
      <c r="Q3227" s="15" t="s">
        <v>21415</v>
      </c>
    </row>
    <row r="3228" spans="1:17" x14ac:dyDescent="0.3">
      <c r="A3228" s="17" t="s">
        <v>12044</v>
      </c>
      <c r="B3228" s="39" t="s">
        <v>12698</v>
      </c>
      <c r="C3228" s="40">
        <v>272249</v>
      </c>
      <c r="D3228" s="40" t="s">
        <v>2852</v>
      </c>
      <c r="E3228" s="39" t="s">
        <v>15800</v>
      </c>
      <c r="F3228" s="41"/>
      <c r="G3228" s="41"/>
      <c r="H3228" s="14">
        <v>10485</v>
      </c>
      <c r="I3228" s="41">
        <v>24</v>
      </c>
      <c r="J3228" s="14" t="s">
        <v>12157</v>
      </c>
      <c r="K3228" s="42">
        <v>45873</v>
      </c>
      <c r="L3228" s="42">
        <v>45972</v>
      </c>
      <c r="M3228" s="43">
        <v>0</v>
      </c>
      <c r="N3228" s="47">
        <f t="shared" si="50"/>
        <v>0</v>
      </c>
      <c r="O3228" s="53" t="s">
        <v>2853</v>
      </c>
      <c r="P3228" s="19" t="s">
        <v>21450</v>
      </c>
      <c r="Q3228" s="15" t="s">
        <v>21415</v>
      </c>
    </row>
    <row r="3229" spans="1:17" x14ac:dyDescent="0.3">
      <c r="A3229" s="17" t="s">
        <v>12044</v>
      </c>
      <c r="B3229" s="39" t="s">
        <v>12698</v>
      </c>
      <c r="C3229" s="40">
        <v>287411</v>
      </c>
      <c r="D3229" s="40" t="s">
        <v>2894</v>
      </c>
      <c r="E3229" s="39" t="s">
        <v>15800</v>
      </c>
      <c r="F3229" s="41"/>
      <c r="G3229" s="41"/>
      <c r="H3229" s="14">
        <v>14355</v>
      </c>
      <c r="I3229" s="41">
        <v>6</v>
      </c>
      <c r="J3229" s="14" t="s">
        <v>699</v>
      </c>
      <c r="K3229" s="42">
        <v>45873</v>
      </c>
      <c r="L3229" s="42">
        <v>45972</v>
      </c>
      <c r="M3229" s="43">
        <v>0</v>
      </c>
      <c r="N3229" s="47">
        <f t="shared" si="50"/>
        <v>0</v>
      </c>
      <c r="O3229" s="53" t="s">
        <v>2895</v>
      </c>
      <c r="P3229" s="19" t="s">
        <v>21450</v>
      </c>
      <c r="Q3229" s="15" t="s">
        <v>21415</v>
      </c>
    </row>
    <row r="3230" spans="1:17" x14ac:dyDescent="0.3">
      <c r="A3230" s="17" t="s">
        <v>12044</v>
      </c>
      <c r="B3230" s="39" t="s">
        <v>12698</v>
      </c>
      <c r="C3230" s="40">
        <v>291813</v>
      </c>
      <c r="D3230" s="40" t="s">
        <v>19062</v>
      </c>
      <c r="E3230" s="39" t="s">
        <v>15800</v>
      </c>
      <c r="F3230" s="41"/>
      <c r="G3230" s="41"/>
      <c r="H3230" s="14">
        <v>12550</v>
      </c>
      <c r="I3230" s="41">
        <v>6</v>
      </c>
      <c r="J3230" s="14" t="s">
        <v>12157</v>
      </c>
      <c r="K3230" s="42">
        <v>45873</v>
      </c>
      <c r="L3230" s="42">
        <v>45972</v>
      </c>
      <c r="M3230" s="43">
        <v>0</v>
      </c>
      <c r="N3230" s="47">
        <f t="shared" si="50"/>
        <v>0</v>
      </c>
      <c r="O3230" s="53" t="s">
        <v>19063</v>
      </c>
      <c r="P3230" s="19" t="s">
        <v>21450</v>
      </c>
      <c r="Q3230" s="15" t="s">
        <v>21415</v>
      </c>
    </row>
    <row r="3231" spans="1:17" x14ac:dyDescent="0.3">
      <c r="A3231" s="17" t="s">
        <v>12044</v>
      </c>
      <c r="B3231" s="39" t="s">
        <v>12698</v>
      </c>
      <c r="C3231" s="40">
        <v>205090</v>
      </c>
      <c r="D3231" s="40" t="s">
        <v>2772</v>
      </c>
      <c r="E3231" s="39" t="s">
        <v>15800</v>
      </c>
      <c r="F3231" s="41"/>
      <c r="G3231" s="41"/>
      <c r="H3231" s="14">
        <v>10681</v>
      </c>
      <c r="I3231" s="41">
        <v>24</v>
      </c>
      <c r="J3231" s="14" t="s">
        <v>12157</v>
      </c>
      <c r="K3231" s="42">
        <v>45873</v>
      </c>
      <c r="L3231" s="42">
        <v>45972</v>
      </c>
      <c r="M3231" s="43">
        <v>0</v>
      </c>
      <c r="N3231" s="47">
        <f t="shared" si="50"/>
        <v>0</v>
      </c>
      <c r="O3231" s="53" t="s">
        <v>2773</v>
      </c>
      <c r="P3231" s="19" t="s">
        <v>21450</v>
      </c>
      <c r="Q3231" s="15" t="s">
        <v>21415</v>
      </c>
    </row>
    <row r="3232" spans="1:17" x14ac:dyDescent="0.3">
      <c r="A3232" s="17" t="s">
        <v>12044</v>
      </c>
      <c r="B3232" s="39" t="s">
        <v>12698</v>
      </c>
      <c r="C3232" s="40">
        <v>267655</v>
      </c>
      <c r="D3232" s="40" t="s">
        <v>2830</v>
      </c>
      <c r="E3232" s="39" t="s">
        <v>15800</v>
      </c>
      <c r="F3232" s="41"/>
      <c r="G3232" s="41"/>
      <c r="H3232" s="14">
        <v>11214</v>
      </c>
      <c r="I3232" s="41"/>
      <c r="J3232" s="14"/>
      <c r="K3232" s="42">
        <v>45873</v>
      </c>
      <c r="L3232" s="42">
        <v>45972</v>
      </c>
      <c r="M3232" s="43">
        <v>0</v>
      </c>
      <c r="N3232" s="47">
        <f t="shared" si="50"/>
        <v>0</v>
      </c>
      <c r="O3232" s="53" t="s">
        <v>2831</v>
      </c>
      <c r="P3232" s="19" t="s">
        <v>21452</v>
      </c>
      <c r="Q3232" s="15" t="s">
        <v>21415</v>
      </c>
    </row>
    <row r="3233" spans="1:17" x14ac:dyDescent="0.3">
      <c r="A3233" s="17" t="s">
        <v>12044</v>
      </c>
      <c r="B3233" s="39" t="s">
        <v>12698</v>
      </c>
      <c r="C3233" s="40">
        <v>267653</v>
      </c>
      <c r="D3233" s="40" t="s">
        <v>2826</v>
      </c>
      <c r="E3233" s="39" t="s">
        <v>15800</v>
      </c>
      <c r="F3233" s="41"/>
      <c r="G3233" s="41"/>
      <c r="H3233" s="14">
        <v>12021</v>
      </c>
      <c r="I3233" s="41"/>
      <c r="J3233" s="14"/>
      <c r="K3233" s="42">
        <v>45873</v>
      </c>
      <c r="L3233" s="42">
        <v>45972</v>
      </c>
      <c r="M3233" s="43">
        <v>0</v>
      </c>
      <c r="N3233" s="47">
        <f t="shared" si="50"/>
        <v>0</v>
      </c>
      <c r="O3233" s="53" t="s">
        <v>2827</v>
      </c>
      <c r="P3233" s="19" t="s">
        <v>21452</v>
      </c>
      <c r="Q3233" s="15" t="s">
        <v>21415</v>
      </c>
    </row>
    <row r="3234" spans="1:17" x14ac:dyDescent="0.3">
      <c r="A3234" s="17" t="s">
        <v>12044</v>
      </c>
      <c r="B3234" s="39" t="s">
        <v>12698</v>
      </c>
      <c r="C3234" s="40">
        <v>267657</v>
      </c>
      <c r="D3234" s="40" t="s">
        <v>2832</v>
      </c>
      <c r="E3234" s="39" t="s">
        <v>15800</v>
      </c>
      <c r="F3234" s="41"/>
      <c r="G3234" s="41"/>
      <c r="H3234" s="14">
        <v>11392</v>
      </c>
      <c r="I3234" s="41"/>
      <c r="J3234" s="14"/>
      <c r="K3234" s="42">
        <v>45873</v>
      </c>
      <c r="L3234" s="42">
        <v>45972</v>
      </c>
      <c r="M3234" s="43">
        <v>0</v>
      </c>
      <c r="N3234" s="47">
        <f t="shared" si="50"/>
        <v>0</v>
      </c>
      <c r="O3234" s="53" t="s">
        <v>2833</v>
      </c>
      <c r="P3234" s="19" t="s">
        <v>21452</v>
      </c>
      <c r="Q3234" s="15" t="s">
        <v>21415</v>
      </c>
    </row>
    <row r="3235" spans="1:17" x14ac:dyDescent="0.3">
      <c r="A3235" s="17" t="s">
        <v>12044</v>
      </c>
      <c r="B3235" s="39" t="s">
        <v>12698</v>
      </c>
      <c r="C3235" s="40">
        <v>267654</v>
      </c>
      <c r="D3235" s="40" t="s">
        <v>2828</v>
      </c>
      <c r="E3235" s="39" t="s">
        <v>15800</v>
      </c>
      <c r="F3235" s="41"/>
      <c r="G3235" s="41"/>
      <c r="H3235" s="14">
        <v>11253</v>
      </c>
      <c r="I3235" s="41"/>
      <c r="J3235" s="14"/>
      <c r="K3235" s="42">
        <v>45873</v>
      </c>
      <c r="L3235" s="42">
        <v>45972</v>
      </c>
      <c r="M3235" s="43">
        <v>0</v>
      </c>
      <c r="N3235" s="47">
        <f t="shared" si="50"/>
        <v>0</v>
      </c>
      <c r="O3235" s="53" t="s">
        <v>2829</v>
      </c>
      <c r="P3235" s="19" t="s">
        <v>21452</v>
      </c>
      <c r="Q3235" s="15" t="s">
        <v>21415</v>
      </c>
    </row>
    <row r="3236" spans="1:17" x14ac:dyDescent="0.3">
      <c r="A3236" s="17" t="s">
        <v>12044</v>
      </c>
      <c r="B3236" s="39" t="s">
        <v>12698</v>
      </c>
      <c r="C3236" s="40">
        <v>296094</v>
      </c>
      <c r="D3236" s="40" t="s">
        <v>11782</v>
      </c>
      <c r="E3236" s="39" t="s">
        <v>15800</v>
      </c>
      <c r="F3236" s="41"/>
      <c r="G3236" s="41"/>
      <c r="H3236" s="14">
        <v>8583</v>
      </c>
      <c r="I3236" s="41">
        <v>20</v>
      </c>
      <c r="J3236" s="14" t="s">
        <v>12157</v>
      </c>
      <c r="K3236" s="42">
        <v>45873</v>
      </c>
      <c r="L3236" s="42">
        <v>45972</v>
      </c>
      <c r="M3236" s="43">
        <v>0</v>
      </c>
      <c r="N3236" s="47">
        <f t="shared" si="50"/>
        <v>0</v>
      </c>
      <c r="O3236" s="53" t="s">
        <v>11783</v>
      </c>
      <c r="P3236" s="19" t="s">
        <v>21483</v>
      </c>
      <c r="Q3236" s="15" t="s">
        <v>21415</v>
      </c>
    </row>
    <row r="3237" spans="1:17" x14ac:dyDescent="0.3">
      <c r="A3237" s="17" t="s">
        <v>12044</v>
      </c>
      <c r="B3237" s="39" t="s">
        <v>12698</v>
      </c>
      <c r="C3237" s="40">
        <v>276833</v>
      </c>
      <c r="D3237" s="40" t="s">
        <v>4268</v>
      </c>
      <c r="E3237" s="39" t="s">
        <v>15800</v>
      </c>
      <c r="F3237" s="41"/>
      <c r="G3237" s="41"/>
      <c r="H3237" s="14">
        <v>7809</v>
      </c>
      <c r="I3237" s="41">
        <v>12</v>
      </c>
      <c r="J3237" s="14" t="s">
        <v>12157</v>
      </c>
      <c r="K3237" s="42">
        <v>45873</v>
      </c>
      <c r="L3237" s="42">
        <v>45972</v>
      </c>
      <c r="M3237" s="43">
        <v>0</v>
      </c>
      <c r="N3237" s="47">
        <f t="shared" si="50"/>
        <v>0</v>
      </c>
      <c r="O3237" s="53" t="s">
        <v>4269</v>
      </c>
      <c r="P3237" s="19" t="s">
        <v>21510</v>
      </c>
      <c r="Q3237" s="15" t="s">
        <v>21415</v>
      </c>
    </row>
    <row r="3238" spans="1:17" x14ac:dyDescent="0.3">
      <c r="A3238" s="17" t="s">
        <v>12044</v>
      </c>
      <c r="B3238" s="39" t="s">
        <v>12698</v>
      </c>
      <c r="C3238" s="40">
        <v>266454</v>
      </c>
      <c r="D3238" s="40" t="s">
        <v>1290</v>
      </c>
      <c r="E3238" s="39" t="s">
        <v>15800</v>
      </c>
      <c r="F3238" s="41"/>
      <c r="G3238" s="41"/>
      <c r="H3238" s="14">
        <v>9319</v>
      </c>
      <c r="I3238" s="41">
        <v>24</v>
      </c>
      <c r="J3238" s="14" t="s">
        <v>12157</v>
      </c>
      <c r="K3238" s="42">
        <v>45873</v>
      </c>
      <c r="L3238" s="42">
        <v>45972</v>
      </c>
      <c r="M3238" s="43">
        <v>0</v>
      </c>
      <c r="N3238" s="47">
        <f t="shared" si="50"/>
        <v>0</v>
      </c>
      <c r="O3238" s="53" t="s">
        <v>1291</v>
      </c>
      <c r="P3238" s="19" t="s">
        <v>21483</v>
      </c>
      <c r="Q3238" s="15" t="s">
        <v>21415</v>
      </c>
    </row>
    <row r="3239" spans="1:17" x14ac:dyDescent="0.3">
      <c r="A3239" s="17" t="s">
        <v>12044</v>
      </c>
      <c r="B3239" s="39" t="s">
        <v>12698</v>
      </c>
      <c r="C3239" s="40">
        <v>574837</v>
      </c>
      <c r="D3239" s="40" t="s">
        <v>14327</v>
      </c>
      <c r="E3239" s="39" t="s">
        <v>15800</v>
      </c>
      <c r="F3239" s="41"/>
      <c r="G3239" s="41"/>
      <c r="H3239" s="14">
        <v>10708</v>
      </c>
      <c r="I3239" s="41"/>
      <c r="J3239" s="14"/>
      <c r="K3239" s="42">
        <v>45873</v>
      </c>
      <c r="L3239" s="42">
        <v>45972</v>
      </c>
      <c r="M3239" s="43">
        <v>0</v>
      </c>
      <c r="N3239" s="47">
        <f t="shared" si="50"/>
        <v>0</v>
      </c>
      <c r="O3239" s="53" t="s">
        <v>14328</v>
      </c>
      <c r="P3239" s="40" t="s">
        <v>21416</v>
      </c>
      <c r="Q3239" s="15" t="s">
        <v>21415</v>
      </c>
    </row>
    <row r="3240" spans="1:17" x14ac:dyDescent="0.3">
      <c r="A3240" s="17" t="s">
        <v>12044</v>
      </c>
      <c r="B3240" s="39" t="s">
        <v>12698</v>
      </c>
      <c r="C3240" s="40">
        <v>574884</v>
      </c>
      <c r="D3240" s="40" t="s">
        <v>14096</v>
      </c>
      <c r="E3240" s="39" t="s">
        <v>15800</v>
      </c>
      <c r="F3240" s="41"/>
      <c r="G3240" s="41"/>
      <c r="H3240" s="14">
        <v>10708</v>
      </c>
      <c r="I3240" s="41"/>
      <c r="J3240" s="14"/>
      <c r="K3240" s="42">
        <v>45873</v>
      </c>
      <c r="L3240" s="42">
        <v>45972</v>
      </c>
      <c r="M3240" s="43">
        <v>0</v>
      </c>
      <c r="N3240" s="47">
        <f t="shared" si="50"/>
        <v>0</v>
      </c>
      <c r="O3240" s="53" t="s">
        <v>14097</v>
      </c>
      <c r="P3240" s="40" t="s">
        <v>21416</v>
      </c>
      <c r="Q3240" s="15" t="s">
        <v>21415</v>
      </c>
    </row>
    <row r="3241" spans="1:17" x14ac:dyDescent="0.3">
      <c r="A3241" s="17" t="s">
        <v>12044</v>
      </c>
      <c r="B3241" s="39" t="s">
        <v>12698</v>
      </c>
      <c r="C3241" s="40">
        <v>251170</v>
      </c>
      <c r="D3241" s="40" t="s">
        <v>19559</v>
      </c>
      <c r="E3241" s="39" t="s">
        <v>15800</v>
      </c>
      <c r="F3241" s="41"/>
      <c r="G3241" s="41"/>
      <c r="H3241" s="14">
        <v>14505</v>
      </c>
      <c r="I3241" s="41">
        <v>24</v>
      </c>
      <c r="J3241" s="14" t="s">
        <v>12157</v>
      </c>
      <c r="K3241" s="42">
        <v>45873</v>
      </c>
      <c r="L3241" s="42">
        <v>45972</v>
      </c>
      <c r="M3241" s="43">
        <v>0</v>
      </c>
      <c r="N3241" s="47">
        <f t="shared" si="50"/>
        <v>0</v>
      </c>
      <c r="O3241" s="53" t="s">
        <v>19560</v>
      </c>
      <c r="P3241" s="19" t="s">
        <v>21450</v>
      </c>
      <c r="Q3241" s="15" t="s">
        <v>21415</v>
      </c>
    </row>
    <row r="3242" spans="1:17" x14ac:dyDescent="0.3">
      <c r="A3242" s="17" t="s">
        <v>12044</v>
      </c>
      <c r="B3242" s="39" t="s">
        <v>12698</v>
      </c>
      <c r="C3242" s="40">
        <v>299722</v>
      </c>
      <c r="D3242" s="40" t="s">
        <v>14244</v>
      </c>
      <c r="E3242" s="39" t="s">
        <v>15800</v>
      </c>
      <c r="F3242" s="41"/>
      <c r="G3242" s="41"/>
      <c r="H3242" s="14">
        <v>12700</v>
      </c>
      <c r="I3242" s="41"/>
      <c r="J3242" s="14"/>
      <c r="K3242" s="42">
        <v>45873</v>
      </c>
      <c r="L3242" s="42">
        <v>45972</v>
      </c>
      <c r="M3242" s="43">
        <v>0</v>
      </c>
      <c r="N3242" s="47">
        <f t="shared" si="50"/>
        <v>0</v>
      </c>
      <c r="O3242" s="53" t="s">
        <v>14245</v>
      </c>
      <c r="P3242" s="19" t="s">
        <v>21483</v>
      </c>
      <c r="Q3242" s="15" t="s">
        <v>21415</v>
      </c>
    </row>
    <row r="3243" spans="1:17" x14ac:dyDescent="0.3">
      <c r="A3243" s="17" t="s">
        <v>12044</v>
      </c>
      <c r="B3243" s="39" t="s">
        <v>12698</v>
      </c>
      <c r="C3243" s="40">
        <v>266261</v>
      </c>
      <c r="D3243" s="40" t="s">
        <v>4250</v>
      </c>
      <c r="E3243" s="39" t="s">
        <v>15800</v>
      </c>
      <c r="F3243" s="41"/>
      <c r="G3243" s="41"/>
      <c r="H3243" s="14">
        <v>9535</v>
      </c>
      <c r="I3243" s="41">
        <v>12</v>
      </c>
      <c r="J3243" s="14" t="s">
        <v>12157</v>
      </c>
      <c r="K3243" s="42">
        <v>45873</v>
      </c>
      <c r="L3243" s="42">
        <v>45972</v>
      </c>
      <c r="M3243" s="43">
        <v>0</v>
      </c>
      <c r="N3243" s="47">
        <f t="shared" si="50"/>
        <v>0</v>
      </c>
      <c r="O3243" s="53" t="s">
        <v>4251</v>
      </c>
      <c r="P3243" s="19" t="s">
        <v>21510</v>
      </c>
      <c r="Q3243" s="15" t="s">
        <v>21415</v>
      </c>
    </row>
    <row r="3244" spans="1:17" x14ac:dyDescent="0.3">
      <c r="A3244" s="17" t="s">
        <v>12044</v>
      </c>
      <c r="B3244" s="39" t="s">
        <v>12698</v>
      </c>
      <c r="C3244" s="40">
        <v>266258</v>
      </c>
      <c r="D3244" s="40" t="s">
        <v>2818</v>
      </c>
      <c r="E3244" s="39" t="s">
        <v>15800</v>
      </c>
      <c r="F3244" s="41"/>
      <c r="G3244" s="41"/>
      <c r="H3244" s="14">
        <v>9155</v>
      </c>
      <c r="I3244" s="41">
        <v>12</v>
      </c>
      <c r="J3244" s="14" t="s">
        <v>12157</v>
      </c>
      <c r="K3244" s="42">
        <v>45873</v>
      </c>
      <c r="L3244" s="42">
        <v>45972</v>
      </c>
      <c r="M3244" s="43">
        <v>0</v>
      </c>
      <c r="N3244" s="47">
        <f t="shared" si="50"/>
        <v>0</v>
      </c>
      <c r="O3244" s="53" t="s">
        <v>2819</v>
      </c>
      <c r="P3244" s="19" t="s">
        <v>21510</v>
      </c>
      <c r="Q3244" s="15" t="s">
        <v>21415</v>
      </c>
    </row>
    <row r="3245" spans="1:17" x14ac:dyDescent="0.3">
      <c r="A3245" s="17" t="s">
        <v>12044</v>
      </c>
      <c r="B3245" s="39" t="s">
        <v>12698</v>
      </c>
      <c r="C3245" s="40">
        <v>294615</v>
      </c>
      <c r="D3245" s="40" t="s">
        <v>5013</v>
      </c>
      <c r="E3245" s="39" t="s">
        <v>15800</v>
      </c>
      <c r="F3245" s="41"/>
      <c r="G3245" s="41"/>
      <c r="H3245" s="14">
        <v>11422</v>
      </c>
      <c r="I3245" s="41">
        <v>24</v>
      </c>
      <c r="J3245" s="14" t="s">
        <v>12157</v>
      </c>
      <c r="K3245" s="42">
        <v>45873</v>
      </c>
      <c r="L3245" s="42">
        <v>45972</v>
      </c>
      <c r="M3245" s="43">
        <v>0</v>
      </c>
      <c r="N3245" s="47">
        <f t="shared" si="50"/>
        <v>0</v>
      </c>
      <c r="O3245" s="53" t="s">
        <v>5014</v>
      </c>
      <c r="P3245" s="40" t="s">
        <v>21416</v>
      </c>
      <c r="Q3245" s="15" t="s">
        <v>21415</v>
      </c>
    </row>
    <row r="3246" spans="1:17" x14ac:dyDescent="0.3">
      <c r="A3246" s="17" t="s">
        <v>12044</v>
      </c>
      <c r="B3246" s="39" t="s">
        <v>12698</v>
      </c>
      <c r="C3246" s="40">
        <v>294614</v>
      </c>
      <c r="D3246" s="40" t="s">
        <v>16861</v>
      </c>
      <c r="E3246" s="39" t="s">
        <v>15800</v>
      </c>
      <c r="F3246" s="41"/>
      <c r="G3246" s="41"/>
      <c r="H3246" s="14">
        <v>10488</v>
      </c>
      <c r="I3246" s="41">
        <v>35</v>
      </c>
      <c r="J3246" s="14" t="s">
        <v>12157</v>
      </c>
      <c r="K3246" s="42">
        <v>45873</v>
      </c>
      <c r="L3246" s="42">
        <v>45972</v>
      </c>
      <c r="M3246" s="43">
        <v>0</v>
      </c>
      <c r="N3246" s="47">
        <f t="shared" si="50"/>
        <v>0</v>
      </c>
      <c r="O3246" s="53" t="s">
        <v>16862</v>
      </c>
      <c r="P3246" s="40" t="s">
        <v>21416</v>
      </c>
      <c r="Q3246" s="15" t="s">
        <v>21415</v>
      </c>
    </row>
    <row r="3247" spans="1:17" x14ac:dyDescent="0.3">
      <c r="A3247" s="17" t="s">
        <v>12044</v>
      </c>
      <c r="B3247" s="39" t="s">
        <v>12698</v>
      </c>
      <c r="C3247" s="40">
        <v>294616</v>
      </c>
      <c r="D3247" s="40" t="s">
        <v>3150</v>
      </c>
      <c r="E3247" s="39" t="s">
        <v>15800</v>
      </c>
      <c r="F3247" s="41"/>
      <c r="G3247" s="41"/>
      <c r="H3247" s="14">
        <v>11422</v>
      </c>
      <c r="I3247" s="41">
        <v>25</v>
      </c>
      <c r="J3247" s="14" t="s">
        <v>12157</v>
      </c>
      <c r="K3247" s="42">
        <v>45873</v>
      </c>
      <c r="L3247" s="42">
        <v>45972</v>
      </c>
      <c r="M3247" s="43">
        <v>0</v>
      </c>
      <c r="N3247" s="47">
        <f t="shared" si="50"/>
        <v>0</v>
      </c>
      <c r="O3247" s="53" t="s">
        <v>3151</v>
      </c>
      <c r="P3247" s="40" t="s">
        <v>21416</v>
      </c>
      <c r="Q3247" s="15" t="s">
        <v>21415</v>
      </c>
    </row>
    <row r="3248" spans="1:17" x14ac:dyDescent="0.3">
      <c r="A3248" s="17" t="s">
        <v>12044</v>
      </c>
      <c r="B3248" s="39" t="s">
        <v>12698</v>
      </c>
      <c r="C3248" s="40">
        <v>287019</v>
      </c>
      <c r="D3248" s="40" t="s">
        <v>12820</v>
      </c>
      <c r="E3248" s="39" t="s">
        <v>15862</v>
      </c>
      <c r="F3248" s="41"/>
      <c r="G3248" s="41"/>
      <c r="H3248" s="14">
        <v>3295</v>
      </c>
      <c r="I3248" s="41">
        <v>6</v>
      </c>
      <c r="J3248" s="14" t="s">
        <v>12157</v>
      </c>
      <c r="K3248" s="42">
        <v>45873</v>
      </c>
      <c r="L3248" s="42">
        <v>45972</v>
      </c>
      <c r="M3248" s="43">
        <v>0</v>
      </c>
      <c r="N3248" s="47">
        <f t="shared" si="50"/>
        <v>0</v>
      </c>
      <c r="O3248" s="53" t="s">
        <v>12821</v>
      </c>
      <c r="P3248" s="40" t="s">
        <v>21416</v>
      </c>
      <c r="Q3248" s="15" t="s">
        <v>21415</v>
      </c>
    </row>
    <row r="3249" spans="1:17" x14ac:dyDescent="0.3">
      <c r="A3249" s="17" t="s">
        <v>12044</v>
      </c>
      <c r="B3249" s="39" t="s">
        <v>12698</v>
      </c>
      <c r="C3249" s="40">
        <v>550416</v>
      </c>
      <c r="D3249" s="40" t="s">
        <v>5939</v>
      </c>
      <c r="E3249" s="39" t="s">
        <v>15862</v>
      </c>
      <c r="F3249" s="41"/>
      <c r="G3249" s="41"/>
      <c r="H3249" s="14">
        <v>7090</v>
      </c>
      <c r="I3249" s="41">
        <v>6</v>
      </c>
      <c r="J3249" s="14" t="s">
        <v>12157</v>
      </c>
      <c r="K3249" s="42">
        <v>45873</v>
      </c>
      <c r="L3249" s="42">
        <v>45972</v>
      </c>
      <c r="M3249" s="43">
        <v>0</v>
      </c>
      <c r="N3249" s="47">
        <f t="shared" si="50"/>
        <v>0</v>
      </c>
      <c r="O3249" s="53" t="s">
        <v>5940</v>
      </c>
      <c r="P3249" s="19" t="s">
        <v>21550</v>
      </c>
      <c r="Q3249" s="15" t="s">
        <v>21415</v>
      </c>
    </row>
    <row r="3250" spans="1:17" x14ac:dyDescent="0.3">
      <c r="A3250" s="17" t="s">
        <v>12044</v>
      </c>
      <c r="B3250" s="39" t="s">
        <v>12698</v>
      </c>
      <c r="C3250" s="40">
        <v>297572</v>
      </c>
      <c r="D3250" s="40" t="s">
        <v>18387</v>
      </c>
      <c r="E3250" s="39" t="s">
        <v>15862</v>
      </c>
      <c r="F3250" s="41"/>
      <c r="G3250" s="41"/>
      <c r="H3250" s="14">
        <v>6673</v>
      </c>
      <c r="I3250" s="41">
        <v>6</v>
      </c>
      <c r="J3250" s="14" t="s">
        <v>12157</v>
      </c>
      <c r="K3250" s="42">
        <v>45873</v>
      </c>
      <c r="L3250" s="42">
        <v>45972</v>
      </c>
      <c r="M3250" s="43">
        <v>0</v>
      </c>
      <c r="N3250" s="47">
        <f t="shared" si="50"/>
        <v>0</v>
      </c>
      <c r="O3250" s="53" t="s">
        <v>18388</v>
      </c>
      <c r="P3250" s="19" t="s">
        <v>21550</v>
      </c>
      <c r="Q3250" s="15" t="s">
        <v>21415</v>
      </c>
    </row>
    <row r="3251" spans="1:17" x14ac:dyDescent="0.3">
      <c r="A3251" s="17" t="s">
        <v>12044</v>
      </c>
      <c r="B3251" s="39" t="s">
        <v>12698</v>
      </c>
      <c r="C3251" s="40">
        <v>550414</v>
      </c>
      <c r="D3251" s="40" t="s">
        <v>5937</v>
      </c>
      <c r="E3251" s="39" t="s">
        <v>15862</v>
      </c>
      <c r="F3251" s="41"/>
      <c r="G3251" s="41"/>
      <c r="H3251" s="14">
        <v>7090</v>
      </c>
      <c r="I3251" s="41">
        <v>6</v>
      </c>
      <c r="J3251" s="14" t="s">
        <v>12157</v>
      </c>
      <c r="K3251" s="42">
        <v>45873</v>
      </c>
      <c r="L3251" s="42">
        <v>45972</v>
      </c>
      <c r="M3251" s="43">
        <v>0</v>
      </c>
      <c r="N3251" s="47">
        <f t="shared" si="50"/>
        <v>0</v>
      </c>
      <c r="O3251" s="53" t="s">
        <v>5938</v>
      </c>
      <c r="P3251" s="19" t="s">
        <v>21550</v>
      </c>
      <c r="Q3251" s="15" t="s">
        <v>21415</v>
      </c>
    </row>
    <row r="3252" spans="1:17" x14ac:dyDescent="0.3">
      <c r="A3252" s="17" t="s">
        <v>12044</v>
      </c>
      <c r="B3252" s="39" t="s">
        <v>12698</v>
      </c>
      <c r="C3252" s="40">
        <v>404614</v>
      </c>
      <c r="D3252" s="40" t="s">
        <v>14261</v>
      </c>
      <c r="E3252" s="39" t="s">
        <v>15765</v>
      </c>
      <c r="F3252" s="41"/>
      <c r="G3252" s="41"/>
      <c r="H3252" s="14">
        <v>2415</v>
      </c>
      <c r="I3252" s="41"/>
      <c r="J3252" s="14"/>
      <c r="K3252" s="42">
        <v>45873</v>
      </c>
      <c r="L3252" s="42">
        <v>45972</v>
      </c>
      <c r="M3252" s="43">
        <v>0</v>
      </c>
      <c r="N3252" s="47">
        <f t="shared" si="50"/>
        <v>0</v>
      </c>
      <c r="O3252" s="53" t="s">
        <v>14262</v>
      </c>
      <c r="P3252" s="40" t="s">
        <v>21416</v>
      </c>
      <c r="Q3252" s="15" t="s">
        <v>21415</v>
      </c>
    </row>
    <row r="3253" spans="1:17" x14ac:dyDescent="0.3">
      <c r="A3253" s="17" t="s">
        <v>12044</v>
      </c>
      <c r="B3253" s="39" t="s">
        <v>12698</v>
      </c>
      <c r="C3253" s="40">
        <v>295728</v>
      </c>
      <c r="D3253" s="40" t="s">
        <v>14202</v>
      </c>
      <c r="E3253" s="39" t="s">
        <v>15765</v>
      </c>
      <c r="F3253" s="41"/>
      <c r="G3253" s="41"/>
      <c r="H3253" s="14">
        <v>2842</v>
      </c>
      <c r="I3253" s="41"/>
      <c r="J3253" s="14"/>
      <c r="K3253" s="42">
        <v>45873</v>
      </c>
      <c r="L3253" s="42">
        <v>45972</v>
      </c>
      <c r="M3253" s="43">
        <v>0</v>
      </c>
      <c r="N3253" s="47">
        <f t="shared" si="50"/>
        <v>0</v>
      </c>
      <c r="O3253" s="53" t="s">
        <v>14203</v>
      </c>
      <c r="P3253" s="19" t="s">
        <v>21551</v>
      </c>
      <c r="Q3253" s="15" t="s">
        <v>21415</v>
      </c>
    </row>
    <row r="3254" spans="1:17" x14ac:dyDescent="0.3">
      <c r="A3254" s="17" t="s">
        <v>12044</v>
      </c>
      <c r="B3254" s="39" t="s">
        <v>12698</v>
      </c>
      <c r="C3254" s="40">
        <v>295727</v>
      </c>
      <c r="D3254" s="40" t="s">
        <v>14220</v>
      </c>
      <c r="E3254" s="39" t="s">
        <v>15765</v>
      </c>
      <c r="F3254" s="41"/>
      <c r="G3254" s="41"/>
      <c r="H3254" s="14">
        <v>2877</v>
      </c>
      <c r="I3254" s="41"/>
      <c r="J3254" s="14"/>
      <c r="K3254" s="42">
        <v>45873</v>
      </c>
      <c r="L3254" s="42">
        <v>45972</v>
      </c>
      <c r="M3254" s="43">
        <v>0</v>
      </c>
      <c r="N3254" s="47">
        <f t="shared" si="50"/>
        <v>0</v>
      </c>
      <c r="O3254" s="53" t="s">
        <v>14221</v>
      </c>
      <c r="P3254" s="19" t="s">
        <v>21551</v>
      </c>
      <c r="Q3254" s="15" t="s">
        <v>21415</v>
      </c>
    </row>
    <row r="3255" spans="1:17" x14ac:dyDescent="0.3">
      <c r="A3255" s="17" t="s">
        <v>12044</v>
      </c>
      <c r="B3255" s="39" t="s">
        <v>12698</v>
      </c>
      <c r="C3255" s="40">
        <v>299307</v>
      </c>
      <c r="D3255" s="40" t="s">
        <v>3881</v>
      </c>
      <c r="E3255" s="39" t="s">
        <v>15804</v>
      </c>
      <c r="F3255" s="41"/>
      <c r="G3255" s="41"/>
      <c r="H3255" s="14">
        <v>676</v>
      </c>
      <c r="I3255" s="41"/>
      <c r="J3255" s="14"/>
      <c r="K3255" s="42">
        <v>45873</v>
      </c>
      <c r="L3255" s="42">
        <v>45972</v>
      </c>
      <c r="M3255" s="43">
        <v>0</v>
      </c>
      <c r="N3255" s="47">
        <f t="shared" si="50"/>
        <v>0</v>
      </c>
      <c r="O3255" s="53" t="s">
        <v>3882</v>
      </c>
      <c r="P3255" s="19" t="s">
        <v>21488</v>
      </c>
      <c r="Q3255" s="15" t="s">
        <v>21415</v>
      </c>
    </row>
    <row r="3256" spans="1:17" x14ac:dyDescent="0.3">
      <c r="A3256" s="17" t="s">
        <v>12044</v>
      </c>
      <c r="B3256" s="39" t="s">
        <v>12698</v>
      </c>
      <c r="C3256" s="40">
        <v>299308</v>
      </c>
      <c r="D3256" s="40" t="s">
        <v>3883</v>
      </c>
      <c r="E3256" s="39" t="s">
        <v>15804</v>
      </c>
      <c r="F3256" s="41"/>
      <c r="G3256" s="41"/>
      <c r="H3256" s="14">
        <v>676</v>
      </c>
      <c r="I3256" s="41">
        <v>24</v>
      </c>
      <c r="J3256" s="14" t="s">
        <v>12157</v>
      </c>
      <c r="K3256" s="42">
        <v>45873</v>
      </c>
      <c r="L3256" s="42">
        <v>45972</v>
      </c>
      <c r="M3256" s="43">
        <v>0</v>
      </c>
      <c r="N3256" s="47">
        <f t="shared" si="50"/>
        <v>0</v>
      </c>
      <c r="O3256" s="53" t="s">
        <v>3884</v>
      </c>
      <c r="P3256" s="19" t="s">
        <v>21488</v>
      </c>
      <c r="Q3256" s="15" t="s">
        <v>21415</v>
      </c>
    </row>
    <row r="3257" spans="1:17" x14ac:dyDescent="0.3">
      <c r="A3257" s="17" t="s">
        <v>12044</v>
      </c>
      <c r="B3257" s="39" t="s">
        <v>12698</v>
      </c>
      <c r="C3257" s="40">
        <v>299310</v>
      </c>
      <c r="D3257" s="40" t="s">
        <v>14303</v>
      </c>
      <c r="E3257" s="39" t="s">
        <v>15804</v>
      </c>
      <c r="F3257" s="41"/>
      <c r="G3257" s="41"/>
      <c r="H3257" s="14">
        <v>676</v>
      </c>
      <c r="I3257" s="41"/>
      <c r="J3257" s="14"/>
      <c r="K3257" s="42">
        <v>45873</v>
      </c>
      <c r="L3257" s="42">
        <v>45972</v>
      </c>
      <c r="M3257" s="43">
        <v>0</v>
      </c>
      <c r="N3257" s="47">
        <f t="shared" si="50"/>
        <v>0</v>
      </c>
      <c r="O3257" s="53" t="s">
        <v>14304</v>
      </c>
      <c r="P3257" s="19" t="s">
        <v>21488</v>
      </c>
      <c r="Q3257" s="15" t="s">
        <v>21415</v>
      </c>
    </row>
    <row r="3258" spans="1:17" x14ac:dyDescent="0.3">
      <c r="A3258" s="17" t="s">
        <v>12044</v>
      </c>
      <c r="B3258" s="39" t="s">
        <v>12698</v>
      </c>
      <c r="C3258" s="40">
        <v>299309</v>
      </c>
      <c r="D3258" s="40" t="s">
        <v>3885</v>
      </c>
      <c r="E3258" s="39" t="s">
        <v>15804</v>
      </c>
      <c r="F3258" s="41"/>
      <c r="G3258" s="41"/>
      <c r="H3258" s="14">
        <v>676</v>
      </c>
      <c r="I3258" s="41">
        <v>24</v>
      </c>
      <c r="J3258" s="14" t="s">
        <v>12157</v>
      </c>
      <c r="K3258" s="42">
        <v>45873</v>
      </c>
      <c r="L3258" s="42">
        <v>45972</v>
      </c>
      <c r="M3258" s="43">
        <v>0</v>
      </c>
      <c r="N3258" s="47">
        <f t="shared" si="50"/>
        <v>0</v>
      </c>
      <c r="O3258" s="53" t="s">
        <v>3886</v>
      </c>
      <c r="P3258" s="19" t="s">
        <v>21488</v>
      </c>
      <c r="Q3258" s="15" t="s">
        <v>21415</v>
      </c>
    </row>
    <row r="3259" spans="1:17" x14ac:dyDescent="0.3">
      <c r="A3259" s="17" t="s">
        <v>12044</v>
      </c>
      <c r="B3259" s="39" t="s">
        <v>12698</v>
      </c>
      <c r="C3259" s="40">
        <v>299306</v>
      </c>
      <c r="D3259" s="40" t="s">
        <v>3879</v>
      </c>
      <c r="E3259" s="39" t="s">
        <v>15804</v>
      </c>
      <c r="F3259" s="41"/>
      <c r="G3259" s="41"/>
      <c r="H3259" s="14">
        <v>676</v>
      </c>
      <c r="I3259" s="41">
        <v>24</v>
      </c>
      <c r="J3259" s="14" t="s">
        <v>12157</v>
      </c>
      <c r="K3259" s="42">
        <v>45873</v>
      </c>
      <c r="L3259" s="42">
        <v>45972</v>
      </c>
      <c r="M3259" s="43">
        <v>0</v>
      </c>
      <c r="N3259" s="47">
        <f t="shared" si="50"/>
        <v>0</v>
      </c>
      <c r="O3259" s="53" t="s">
        <v>3880</v>
      </c>
      <c r="P3259" s="19" t="s">
        <v>21488</v>
      </c>
      <c r="Q3259" s="15" t="s">
        <v>21415</v>
      </c>
    </row>
    <row r="3260" spans="1:17" x14ac:dyDescent="0.3">
      <c r="A3260" s="17" t="s">
        <v>12044</v>
      </c>
      <c r="B3260" s="39" t="s">
        <v>12698</v>
      </c>
      <c r="C3260" s="40">
        <v>299311</v>
      </c>
      <c r="D3260" s="40" t="s">
        <v>3887</v>
      </c>
      <c r="E3260" s="39" t="s">
        <v>15804</v>
      </c>
      <c r="F3260" s="41"/>
      <c r="G3260" s="41"/>
      <c r="H3260" s="14">
        <v>676</v>
      </c>
      <c r="I3260" s="41">
        <v>24</v>
      </c>
      <c r="J3260" s="14" t="s">
        <v>12157</v>
      </c>
      <c r="K3260" s="42">
        <v>45873</v>
      </c>
      <c r="L3260" s="42">
        <v>45972</v>
      </c>
      <c r="M3260" s="43">
        <v>0</v>
      </c>
      <c r="N3260" s="47">
        <f t="shared" si="50"/>
        <v>0</v>
      </c>
      <c r="O3260" s="53" t="s">
        <v>3888</v>
      </c>
      <c r="P3260" s="19" t="s">
        <v>21488</v>
      </c>
      <c r="Q3260" s="15" t="s">
        <v>21415</v>
      </c>
    </row>
    <row r="3261" spans="1:17" x14ac:dyDescent="0.3">
      <c r="A3261" s="17" t="s">
        <v>12044</v>
      </c>
      <c r="B3261" s="39" t="s">
        <v>12698</v>
      </c>
      <c r="C3261" s="40">
        <v>404621</v>
      </c>
      <c r="D3261" s="40" t="s">
        <v>14172</v>
      </c>
      <c r="E3261" s="39" t="s">
        <v>15764</v>
      </c>
      <c r="F3261" s="41"/>
      <c r="G3261" s="41"/>
      <c r="H3261" s="14">
        <v>2110</v>
      </c>
      <c r="I3261" s="41"/>
      <c r="J3261" s="14"/>
      <c r="K3261" s="42">
        <v>45873</v>
      </c>
      <c r="L3261" s="42">
        <v>45972</v>
      </c>
      <c r="M3261" s="43">
        <v>0</v>
      </c>
      <c r="N3261" s="47">
        <f t="shared" si="50"/>
        <v>0</v>
      </c>
      <c r="O3261" s="53" t="s">
        <v>14173</v>
      </c>
      <c r="P3261" s="19" t="s">
        <v>21551</v>
      </c>
      <c r="Q3261" s="15" t="s">
        <v>21415</v>
      </c>
    </row>
    <row r="3262" spans="1:17" x14ac:dyDescent="0.3">
      <c r="A3262" s="17" t="s">
        <v>12044</v>
      </c>
      <c r="B3262" s="39" t="s">
        <v>12698</v>
      </c>
      <c r="C3262" s="40">
        <v>295294</v>
      </c>
      <c r="D3262" s="40" t="s">
        <v>14164</v>
      </c>
      <c r="E3262" s="39" t="s">
        <v>15764</v>
      </c>
      <c r="F3262" s="41"/>
      <c r="G3262" s="41"/>
      <c r="H3262" s="14">
        <v>2057</v>
      </c>
      <c r="I3262" s="41"/>
      <c r="J3262" s="14"/>
      <c r="K3262" s="42">
        <v>45873</v>
      </c>
      <c r="L3262" s="42">
        <v>45972</v>
      </c>
      <c r="M3262" s="43">
        <v>0</v>
      </c>
      <c r="N3262" s="47">
        <f t="shared" si="50"/>
        <v>0</v>
      </c>
      <c r="O3262" s="53" t="s">
        <v>14165</v>
      </c>
      <c r="P3262" s="19" t="s">
        <v>21551</v>
      </c>
      <c r="Q3262" s="15" t="s">
        <v>21415</v>
      </c>
    </row>
    <row r="3263" spans="1:17" x14ac:dyDescent="0.3">
      <c r="A3263" s="17" t="s">
        <v>12044</v>
      </c>
      <c r="B3263" s="39" t="s">
        <v>12698</v>
      </c>
      <c r="C3263" s="40">
        <v>295295</v>
      </c>
      <c r="D3263" s="40" t="s">
        <v>14080</v>
      </c>
      <c r="E3263" s="39" t="s">
        <v>15764</v>
      </c>
      <c r="F3263" s="41"/>
      <c r="G3263" s="41"/>
      <c r="H3263" s="14">
        <v>2057</v>
      </c>
      <c r="I3263" s="41"/>
      <c r="J3263" s="14"/>
      <c r="K3263" s="42">
        <v>45873</v>
      </c>
      <c r="L3263" s="42">
        <v>45972</v>
      </c>
      <c r="M3263" s="43">
        <v>0</v>
      </c>
      <c r="N3263" s="47">
        <f t="shared" si="50"/>
        <v>0</v>
      </c>
      <c r="O3263" s="53" t="s">
        <v>14081</v>
      </c>
      <c r="P3263" s="19" t="s">
        <v>21551</v>
      </c>
      <c r="Q3263" s="15" t="s">
        <v>21415</v>
      </c>
    </row>
    <row r="3264" spans="1:17" x14ac:dyDescent="0.3">
      <c r="A3264" s="17" t="s">
        <v>12044</v>
      </c>
      <c r="B3264" s="39" t="s">
        <v>12698</v>
      </c>
      <c r="C3264" s="40">
        <v>282974</v>
      </c>
      <c r="D3264" s="40" t="s">
        <v>17713</v>
      </c>
      <c r="E3264" s="39" t="s">
        <v>15764</v>
      </c>
      <c r="F3264" s="41"/>
      <c r="G3264" s="41"/>
      <c r="H3264" s="14">
        <v>1497</v>
      </c>
      <c r="I3264" s="41">
        <v>60</v>
      </c>
      <c r="J3264" s="14" t="s">
        <v>12157</v>
      </c>
      <c r="K3264" s="42">
        <v>45873</v>
      </c>
      <c r="L3264" s="42">
        <v>45972</v>
      </c>
      <c r="M3264" s="43">
        <v>0</v>
      </c>
      <c r="N3264" s="47">
        <f t="shared" si="50"/>
        <v>0</v>
      </c>
      <c r="O3264" s="53" t="s">
        <v>17714</v>
      </c>
      <c r="P3264" s="19" t="s">
        <v>21460</v>
      </c>
      <c r="Q3264" s="15" t="s">
        <v>21415</v>
      </c>
    </row>
    <row r="3265" spans="1:17" x14ac:dyDescent="0.3">
      <c r="A3265" s="17" t="s">
        <v>12044</v>
      </c>
      <c r="B3265" s="39" t="s">
        <v>12698</v>
      </c>
      <c r="C3265" s="40">
        <v>278131</v>
      </c>
      <c r="D3265" s="40" t="s">
        <v>20030</v>
      </c>
      <c r="E3265" s="39" t="s">
        <v>15764</v>
      </c>
      <c r="F3265" s="41"/>
      <c r="G3265" s="41"/>
      <c r="H3265" s="14">
        <v>498</v>
      </c>
      <c r="I3265" s="41">
        <v>270</v>
      </c>
      <c r="J3265" s="14" t="s">
        <v>12157</v>
      </c>
      <c r="K3265" s="42">
        <v>45873</v>
      </c>
      <c r="L3265" s="42">
        <v>45972</v>
      </c>
      <c r="M3265" s="43">
        <v>0</v>
      </c>
      <c r="N3265" s="47">
        <f t="shared" si="50"/>
        <v>0</v>
      </c>
      <c r="O3265" s="53" t="s">
        <v>20031</v>
      </c>
      <c r="P3265" s="19" t="s">
        <v>21455</v>
      </c>
      <c r="Q3265" s="15" t="s">
        <v>21415</v>
      </c>
    </row>
    <row r="3266" spans="1:17" x14ac:dyDescent="0.3">
      <c r="A3266" s="17" t="s">
        <v>12044</v>
      </c>
      <c r="B3266" s="39" t="s">
        <v>12698</v>
      </c>
      <c r="C3266" s="40">
        <v>280453</v>
      </c>
      <c r="D3266" s="40" t="s">
        <v>17807</v>
      </c>
      <c r="E3266" s="39" t="s">
        <v>15764</v>
      </c>
      <c r="F3266" s="41"/>
      <c r="G3266" s="41"/>
      <c r="H3266" s="14">
        <v>949</v>
      </c>
      <c r="I3266" s="41">
        <v>144</v>
      </c>
      <c r="J3266" s="14" t="s">
        <v>12157</v>
      </c>
      <c r="K3266" s="42">
        <v>45873</v>
      </c>
      <c r="L3266" s="42">
        <v>45972</v>
      </c>
      <c r="M3266" s="43">
        <v>0</v>
      </c>
      <c r="N3266" s="47">
        <f t="shared" si="50"/>
        <v>0</v>
      </c>
      <c r="O3266" s="53" t="s">
        <v>17808</v>
      </c>
      <c r="P3266" s="19" t="s">
        <v>21460</v>
      </c>
      <c r="Q3266" s="15" t="s">
        <v>21415</v>
      </c>
    </row>
    <row r="3267" spans="1:17" x14ac:dyDescent="0.3">
      <c r="A3267" s="17" t="s">
        <v>12044</v>
      </c>
      <c r="B3267" s="39" t="s">
        <v>12698</v>
      </c>
      <c r="C3267" s="40">
        <v>280447</v>
      </c>
      <c r="D3267" s="40" t="s">
        <v>17218</v>
      </c>
      <c r="E3267" s="39" t="s">
        <v>15764</v>
      </c>
      <c r="F3267" s="41"/>
      <c r="G3267" s="41"/>
      <c r="H3267" s="14">
        <v>1430</v>
      </c>
      <c r="I3267" s="41">
        <v>144</v>
      </c>
      <c r="J3267" s="14" t="s">
        <v>12157</v>
      </c>
      <c r="K3267" s="42">
        <v>45873</v>
      </c>
      <c r="L3267" s="42">
        <v>45972</v>
      </c>
      <c r="M3267" s="43">
        <v>0</v>
      </c>
      <c r="N3267" s="47">
        <f t="shared" si="50"/>
        <v>0</v>
      </c>
      <c r="O3267" s="53" t="s">
        <v>17219</v>
      </c>
      <c r="P3267" s="19" t="s">
        <v>21460</v>
      </c>
      <c r="Q3267" s="15" t="s">
        <v>21415</v>
      </c>
    </row>
    <row r="3268" spans="1:17" x14ac:dyDescent="0.3">
      <c r="A3268" s="17" t="s">
        <v>12044</v>
      </c>
      <c r="B3268" s="39" t="s">
        <v>12698</v>
      </c>
      <c r="C3268" s="40">
        <v>404615</v>
      </c>
      <c r="D3268" s="40" t="s">
        <v>14134</v>
      </c>
      <c r="E3268" s="39" t="s">
        <v>15784</v>
      </c>
      <c r="F3268" s="41"/>
      <c r="G3268" s="41"/>
      <c r="H3268" s="14">
        <v>1316</v>
      </c>
      <c r="I3268" s="41"/>
      <c r="J3268" s="14"/>
      <c r="K3268" s="42">
        <v>45873</v>
      </c>
      <c r="L3268" s="42">
        <v>45972</v>
      </c>
      <c r="M3268" s="43">
        <v>0</v>
      </c>
      <c r="N3268" s="47">
        <f t="shared" si="50"/>
        <v>0</v>
      </c>
      <c r="O3268" s="53" t="s">
        <v>14135</v>
      </c>
      <c r="P3268" s="19" t="s">
        <v>21551</v>
      </c>
      <c r="Q3268" s="15" t="s">
        <v>21415</v>
      </c>
    </row>
    <row r="3269" spans="1:17" x14ac:dyDescent="0.3">
      <c r="A3269" s="17" t="s">
        <v>12044</v>
      </c>
      <c r="B3269" s="39" t="s">
        <v>12698</v>
      </c>
      <c r="C3269" s="40">
        <v>404622</v>
      </c>
      <c r="D3269" s="40" t="s">
        <v>3935</v>
      </c>
      <c r="E3269" s="39" t="s">
        <v>15784</v>
      </c>
      <c r="F3269" s="41"/>
      <c r="G3269" s="41"/>
      <c r="H3269" s="14">
        <v>1759</v>
      </c>
      <c r="I3269" s="41">
        <v>12</v>
      </c>
      <c r="J3269" s="14" t="s">
        <v>12157</v>
      </c>
      <c r="K3269" s="42">
        <v>45873</v>
      </c>
      <c r="L3269" s="42">
        <v>45972</v>
      </c>
      <c r="M3269" s="43">
        <v>0</v>
      </c>
      <c r="N3269" s="47">
        <f t="shared" si="50"/>
        <v>0</v>
      </c>
      <c r="O3269" s="53" t="s">
        <v>3936</v>
      </c>
      <c r="P3269" s="19" t="s">
        <v>21551</v>
      </c>
      <c r="Q3269" s="15" t="s">
        <v>21415</v>
      </c>
    </row>
    <row r="3270" spans="1:17" x14ac:dyDescent="0.3">
      <c r="A3270" s="17" t="s">
        <v>12044</v>
      </c>
      <c r="B3270" s="39" t="s">
        <v>12698</v>
      </c>
      <c r="C3270" s="40">
        <v>404623</v>
      </c>
      <c r="D3270" s="40" t="s">
        <v>3937</v>
      </c>
      <c r="E3270" s="39" t="s">
        <v>15784</v>
      </c>
      <c r="F3270" s="41"/>
      <c r="G3270" s="41"/>
      <c r="H3270" s="14">
        <v>1759</v>
      </c>
      <c r="I3270" s="41">
        <v>12</v>
      </c>
      <c r="J3270" s="14" t="s">
        <v>12157</v>
      </c>
      <c r="K3270" s="42">
        <v>45873</v>
      </c>
      <c r="L3270" s="42">
        <v>45972</v>
      </c>
      <c r="M3270" s="43">
        <v>0</v>
      </c>
      <c r="N3270" s="47">
        <f t="shared" si="50"/>
        <v>0</v>
      </c>
      <c r="O3270" s="53" t="s">
        <v>3938</v>
      </c>
      <c r="P3270" s="19" t="s">
        <v>21551</v>
      </c>
      <c r="Q3270" s="15" t="s">
        <v>21415</v>
      </c>
    </row>
    <row r="3271" spans="1:17" x14ac:dyDescent="0.3">
      <c r="A3271" s="17" t="s">
        <v>12044</v>
      </c>
      <c r="B3271" s="39" t="s">
        <v>12698</v>
      </c>
      <c r="C3271" s="40">
        <v>404617</v>
      </c>
      <c r="D3271" s="40" t="s">
        <v>3931</v>
      </c>
      <c r="E3271" s="39" t="s">
        <v>15784</v>
      </c>
      <c r="F3271" s="41"/>
      <c r="G3271" s="41"/>
      <c r="H3271" s="14">
        <v>1397</v>
      </c>
      <c r="I3271" s="41">
        <v>12</v>
      </c>
      <c r="J3271" s="14" t="s">
        <v>12157</v>
      </c>
      <c r="K3271" s="42">
        <v>45873</v>
      </c>
      <c r="L3271" s="42">
        <v>45972</v>
      </c>
      <c r="M3271" s="43">
        <v>0</v>
      </c>
      <c r="N3271" s="47">
        <f t="shared" si="50"/>
        <v>0</v>
      </c>
      <c r="O3271" s="53" t="s">
        <v>3932</v>
      </c>
      <c r="P3271" s="19" t="s">
        <v>21551</v>
      </c>
      <c r="Q3271" s="15" t="s">
        <v>21415</v>
      </c>
    </row>
    <row r="3272" spans="1:17" x14ac:dyDescent="0.3">
      <c r="A3272" s="17" t="s">
        <v>12044</v>
      </c>
      <c r="B3272" s="39" t="s">
        <v>12698</v>
      </c>
      <c r="C3272" s="40">
        <v>404618</v>
      </c>
      <c r="D3272" s="40" t="s">
        <v>14432</v>
      </c>
      <c r="E3272" s="39" t="s">
        <v>15784</v>
      </c>
      <c r="F3272" s="41"/>
      <c r="G3272" s="41"/>
      <c r="H3272" s="14">
        <v>1336</v>
      </c>
      <c r="I3272" s="41"/>
      <c r="J3272" s="14"/>
      <c r="K3272" s="42">
        <v>45873</v>
      </c>
      <c r="L3272" s="42">
        <v>45972</v>
      </c>
      <c r="M3272" s="43">
        <v>0</v>
      </c>
      <c r="N3272" s="47">
        <f t="shared" si="50"/>
        <v>0</v>
      </c>
      <c r="O3272" s="53" t="s">
        <v>14433</v>
      </c>
      <c r="P3272" s="19" t="s">
        <v>21551</v>
      </c>
      <c r="Q3272" s="15" t="s">
        <v>21415</v>
      </c>
    </row>
    <row r="3273" spans="1:17" x14ac:dyDescent="0.3">
      <c r="A3273" s="17" t="s">
        <v>12044</v>
      </c>
      <c r="B3273" s="39" t="s">
        <v>12698</v>
      </c>
      <c r="C3273" s="40">
        <v>404619</v>
      </c>
      <c r="D3273" s="40" t="s">
        <v>3933</v>
      </c>
      <c r="E3273" s="39" t="s">
        <v>15784</v>
      </c>
      <c r="F3273" s="41"/>
      <c r="G3273" s="41"/>
      <c r="H3273" s="14">
        <v>1375</v>
      </c>
      <c r="I3273" s="41">
        <v>12</v>
      </c>
      <c r="J3273" s="14" t="s">
        <v>12157</v>
      </c>
      <c r="K3273" s="42">
        <v>45873</v>
      </c>
      <c r="L3273" s="42">
        <v>45972</v>
      </c>
      <c r="M3273" s="43">
        <v>0</v>
      </c>
      <c r="N3273" s="47">
        <f t="shared" ref="N3273:N3336" si="51">+M3273*H3273</f>
        <v>0</v>
      </c>
      <c r="O3273" s="53" t="s">
        <v>3934</v>
      </c>
      <c r="P3273" s="19" t="s">
        <v>21551</v>
      </c>
      <c r="Q3273" s="15" t="s">
        <v>21415</v>
      </c>
    </row>
    <row r="3274" spans="1:17" x14ac:dyDescent="0.3">
      <c r="A3274" s="17" t="s">
        <v>12044</v>
      </c>
      <c r="B3274" s="39" t="s">
        <v>12698</v>
      </c>
      <c r="C3274" s="40">
        <v>391865</v>
      </c>
      <c r="D3274" s="40" t="s">
        <v>14446</v>
      </c>
      <c r="E3274" s="39" t="s">
        <v>15790</v>
      </c>
      <c r="F3274" s="41"/>
      <c r="G3274" s="41"/>
      <c r="H3274" s="14">
        <v>15971</v>
      </c>
      <c r="I3274" s="41"/>
      <c r="J3274" s="14"/>
      <c r="K3274" s="42">
        <v>45873</v>
      </c>
      <c r="L3274" s="42">
        <v>45972</v>
      </c>
      <c r="M3274" s="43">
        <v>0</v>
      </c>
      <c r="N3274" s="47">
        <f t="shared" si="51"/>
        <v>0</v>
      </c>
      <c r="O3274" s="53" t="s">
        <v>14447</v>
      </c>
      <c r="P3274" s="19" t="s">
        <v>21502</v>
      </c>
      <c r="Q3274" s="15" t="s">
        <v>21415</v>
      </c>
    </row>
    <row r="3275" spans="1:17" x14ac:dyDescent="0.3">
      <c r="A3275" s="17" t="s">
        <v>12044</v>
      </c>
      <c r="B3275" s="39" t="s">
        <v>12698</v>
      </c>
      <c r="C3275" s="40">
        <v>561347</v>
      </c>
      <c r="D3275" s="40" t="s">
        <v>14403</v>
      </c>
      <c r="E3275" s="39" t="s">
        <v>15790</v>
      </c>
      <c r="F3275" s="41"/>
      <c r="G3275" s="41"/>
      <c r="H3275" s="14">
        <v>18750</v>
      </c>
      <c r="I3275" s="41"/>
      <c r="J3275" s="14"/>
      <c r="K3275" s="42">
        <v>45873</v>
      </c>
      <c r="L3275" s="42">
        <v>45972</v>
      </c>
      <c r="M3275" s="43">
        <v>0</v>
      </c>
      <c r="N3275" s="47">
        <f t="shared" si="51"/>
        <v>0</v>
      </c>
      <c r="O3275" s="53" t="s">
        <v>14404</v>
      </c>
      <c r="P3275" s="40" t="s">
        <v>21416</v>
      </c>
      <c r="Q3275" s="15" t="s">
        <v>21415</v>
      </c>
    </row>
    <row r="3276" spans="1:17" x14ac:dyDescent="0.3">
      <c r="A3276" s="17" t="s">
        <v>12044</v>
      </c>
      <c r="B3276" s="39" t="s">
        <v>12698</v>
      </c>
      <c r="C3276" s="40">
        <v>530022</v>
      </c>
      <c r="D3276" s="40" t="s">
        <v>4622</v>
      </c>
      <c r="E3276" s="39" t="s">
        <v>15790</v>
      </c>
      <c r="F3276" s="41"/>
      <c r="G3276" s="41"/>
      <c r="H3276" s="14">
        <v>2548</v>
      </c>
      <c r="I3276" s="41">
        <v>16</v>
      </c>
      <c r="J3276" s="14" t="s">
        <v>12157</v>
      </c>
      <c r="K3276" s="42">
        <v>45873</v>
      </c>
      <c r="L3276" s="42">
        <v>45972</v>
      </c>
      <c r="M3276" s="43">
        <v>0</v>
      </c>
      <c r="N3276" s="47">
        <f t="shared" si="51"/>
        <v>0</v>
      </c>
      <c r="O3276" s="53" t="s">
        <v>1519</v>
      </c>
      <c r="P3276" s="19" t="s">
        <v>21515</v>
      </c>
      <c r="Q3276" s="15" t="s">
        <v>21415</v>
      </c>
    </row>
    <row r="3277" spans="1:17" x14ac:dyDescent="0.3">
      <c r="A3277" s="17" t="s">
        <v>12044</v>
      </c>
      <c r="B3277" s="39" t="s">
        <v>12698</v>
      </c>
      <c r="C3277" s="40">
        <v>287462</v>
      </c>
      <c r="D3277" s="40" t="s">
        <v>1480</v>
      </c>
      <c r="E3277" s="39" t="s">
        <v>15790</v>
      </c>
      <c r="F3277" s="41"/>
      <c r="G3277" s="41"/>
      <c r="H3277" s="14">
        <v>8255</v>
      </c>
      <c r="I3277" s="41">
        <v>6</v>
      </c>
      <c r="J3277" s="14" t="s">
        <v>12157</v>
      </c>
      <c r="K3277" s="42">
        <v>45873</v>
      </c>
      <c r="L3277" s="42">
        <v>45972</v>
      </c>
      <c r="M3277" s="43">
        <v>0</v>
      </c>
      <c r="N3277" s="47">
        <f t="shared" si="51"/>
        <v>0</v>
      </c>
      <c r="O3277" s="53" t="s">
        <v>1481</v>
      </c>
      <c r="P3277" s="19" t="s">
        <v>21515</v>
      </c>
      <c r="Q3277" s="15" t="s">
        <v>21415</v>
      </c>
    </row>
    <row r="3278" spans="1:17" x14ac:dyDescent="0.3">
      <c r="A3278" s="17" t="s">
        <v>12044</v>
      </c>
      <c r="B3278" s="39" t="s">
        <v>12698</v>
      </c>
      <c r="C3278" s="40">
        <v>287817</v>
      </c>
      <c r="D3278" s="40" t="s">
        <v>1482</v>
      </c>
      <c r="E3278" s="39" t="s">
        <v>15790</v>
      </c>
      <c r="F3278" s="41"/>
      <c r="G3278" s="41"/>
      <c r="H3278" s="14">
        <v>8014</v>
      </c>
      <c r="I3278" s="41">
        <v>6</v>
      </c>
      <c r="J3278" s="14" t="s">
        <v>12157</v>
      </c>
      <c r="K3278" s="42">
        <v>45873</v>
      </c>
      <c r="L3278" s="42">
        <v>45972</v>
      </c>
      <c r="M3278" s="43">
        <v>0</v>
      </c>
      <c r="N3278" s="47">
        <f t="shared" si="51"/>
        <v>0</v>
      </c>
      <c r="O3278" s="53" t="s">
        <v>1483</v>
      </c>
      <c r="P3278" s="19" t="s">
        <v>21515</v>
      </c>
      <c r="Q3278" s="15" t="s">
        <v>21415</v>
      </c>
    </row>
    <row r="3279" spans="1:17" x14ac:dyDescent="0.3">
      <c r="A3279" s="17" t="s">
        <v>12044</v>
      </c>
      <c r="B3279" s="39" t="s">
        <v>12698</v>
      </c>
      <c r="C3279" s="40">
        <v>276304</v>
      </c>
      <c r="D3279" s="40" t="s">
        <v>1476</v>
      </c>
      <c r="E3279" s="39" t="s">
        <v>15790</v>
      </c>
      <c r="F3279" s="41"/>
      <c r="G3279" s="41"/>
      <c r="H3279" s="14">
        <v>2034</v>
      </c>
      <c r="I3279" s="41">
        <v>24</v>
      </c>
      <c r="J3279" s="14" t="s">
        <v>12157</v>
      </c>
      <c r="K3279" s="42">
        <v>45873</v>
      </c>
      <c r="L3279" s="42">
        <v>45972</v>
      </c>
      <c r="M3279" s="43">
        <v>0</v>
      </c>
      <c r="N3279" s="47">
        <f t="shared" si="51"/>
        <v>0</v>
      </c>
      <c r="O3279" s="53" t="s">
        <v>1477</v>
      </c>
      <c r="P3279" s="19" t="s">
        <v>21515</v>
      </c>
      <c r="Q3279" s="15" t="s">
        <v>21415</v>
      </c>
    </row>
    <row r="3280" spans="1:17" x14ac:dyDescent="0.3">
      <c r="A3280" s="17" t="s">
        <v>12044</v>
      </c>
      <c r="B3280" s="39" t="s">
        <v>12698</v>
      </c>
      <c r="C3280" s="40">
        <v>271034</v>
      </c>
      <c r="D3280" s="40" t="s">
        <v>4171</v>
      </c>
      <c r="E3280" s="39" t="s">
        <v>15790</v>
      </c>
      <c r="F3280" s="41"/>
      <c r="G3280" s="41"/>
      <c r="H3280" s="14">
        <v>2009</v>
      </c>
      <c r="I3280" s="41">
        <v>24</v>
      </c>
      <c r="J3280" s="14" t="s">
        <v>12157</v>
      </c>
      <c r="K3280" s="42">
        <v>45873</v>
      </c>
      <c r="L3280" s="42">
        <v>45972</v>
      </c>
      <c r="M3280" s="43">
        <v>0</v>
      </c>
      <c r="N3280" s="47">
        <f t="shared" si="51"/>
        <v>0</v>
      </c>
      <c r="O3280" s="53" t="s">
        <v>4172</v>
      </c>
      <c r="P3280" s="19" t="s">
        <v>21515</v>
      </c>
      <c r="Q3280" s="15" t="s">
        <v>21415</v>
      </c>
    </row>
    <row r="3281" spans="1:17" x14ac:dyDescent="0.3">
      <c r="A3281" s="17" t="s">
        <v>12044</v>
      </c>
      <c r="B3281" s="39" t="s">
        <v>12698</v>
      </c>
      <c r="C3281" s="40">
        <v>266461</v>
      </c>
      <c r="D3281" s="40" t="s">
        <v>829</v>
      </c>
      <c r="E3281" s="39" t="s">
        <v>15790</v>
      </c>
      <c r="F3281" s="41"/>
      <c r="G3281" s="41"/>
      <c r="H3281" s="14">
        <v>9507</v>
      </c>
      <c r="I3281" s="41">
        <v>24</v>
      </c>
      <c r="J3281" s="14" t="s">
        <v>12157</v>
      </c>
      <c r="K3281" s="42">
        <v>45873</v>
      </c>
      <c r="L3281" s="42">
        <v>45972</v>
      </c>
      <c r="M3281" s="43">
        <v>0</v>
      </c>
      <c r="N3281" s="47">
        <f t="shared" si="51"/>
        <v>0</v>
      </c>
      <c r="O3281" s="53" t="s">
        <v>830</v>
      </c>
      <c r="P3281" s="19" t="s">
        <v>21515</v>
      </c>
      <c r="Q3281" s="15" t="s">
        <v>21415</v>
      </c>
    </row>
    <row r="3282" spans="1:17" x14ac:dyDescent="0.3">
      <c r="A3282" s="17" t="s">
        <v>12044</v>
      </c>
      <c r="B3282" s="39" t="s">
        <v>12698</v>
      </c>
      <c r="C3282" s="40">
        <v>291204</v>
      </c>
      <c r="D3282" s="40" t="s">
        <v>17962</v>
      </c>
      <c r="E3282" s="39" t="s">
        <v>15790</v>
      </c>
      <c r="F3282" s="41"/>
      <c r="G3282" s="41"/>
      <c r="H3282" s="14">
        <v>2430</v>
      </c>
      <c r="I3282" s="41">
        <v>30</v>
      </c>
      <c r="J3282" s="14" t="s">
        <v>12157</v>
      </c>
      <c r="K3282" s="42">
        <v>45873</v>
      </c>
      <c r="L3282" s="42">
        <v>45972</v>
      </c>
      <c r="M3282" s="43">
        <v>0</v>
      </c>
      <c r="N3282" s="47">
        <f t="shared" si="51"/>
        <v>0</v>
      </c>
      <c r="O3282" s="53" t="s">
        <v>17963</v>
      </c>
      <c r="P3282" s="19" t="s">
        <v>21515</v>
      </c>
      <c r="Q3282" s="15" t="s">
        <v>21415</v>
      </c>
    </row>
    <row r="3283" spans="1:17" x14ac:dyDescent="0.3">
      <c r="A3283" s="17" t="s">
        <v>12044</v>
      </c>
      <c r="B3283" s="39" t="s">
        <v>12698</v>
      </c>
      <c r="C3283" s="40">
        <v>400417</v>
      </c>
      <c r="D3283" s="40" t="s">
        <v>16825</v>
      </c>
      <c r="E3283" s="39" t="s">
        <v>15790</v>
      </c>
      <c r="F3283" s="41"/>
      <c r="G3283" s="41"/>
      <c r="H3283" s="14">
        <v>11130</v>
      </c>
      <c r="I3283" s="41">
        <v>12</v>
      </c>
      <c r="J3283" s="14" t="s">
        <v>12157</v>
      </c>
      <c r="K3283" s="42">
        <v>45873</v>
      </c>
      <c r="L3283" s="42">
        <v>45972</v>
      </c>
      <c r="M3283" s="43">
        <v>0</v>
      </c>
      <c r="N3283" s="47">
        <f t="shared" si="51"/>
        <v>0</v>
      </c>
      <c r="O3283" s="53" t="s">
        <v>16826</v>
      </c>
      <c r="P3283" s="19" t="s">
        <v>21552</v>
      </c>
      <c r="Q3283" s="15" t="s">
        <v>21415</v>
      </c>
    </row>
    <row r="3284" spans="1:17" x14ac:dyDescent="0.3">
      <c r="A3284" s="17" t="s">
        <v>12044</v>
      </c>
      <c r="B3284" s="39" t="s">
        <v>12698</v>
      </c>
      <c r="C3284" s="40">
        <v>296428</v>
      </c>
      <c r="D3284" s="40" t="s">
        <v>1497</v>
      </c>
      <c r="E3284" s="39" t="s">
        <v>15790</v>
      </c>
      <c r="F3284" s="41"/>
      <c r="G3284" s="41"/>
      <c r="H3284" s="14">
        <v>7118</v>
      </c>
      <c r="I3284" s="41">
        <v>12</v>
      </c>
      <c r="J3284" s="14" t="s">
        <v>12157</v>
      </c>
      <c r="K3284" s="42">
        <v>45873</v>
      </c>
      <c r="L3284" s="42">
        <v>45972</v>
      </c>
      <c r="M3284" s="43">
        <v>0</v>
      </c>
      <c r="N3284" s="47">
        <f t="shared" si="51"/>
        <v>0</v>
      </c>
      <c r="O3284" s="53" t="s">
        <v>12765</v>
      </c>
      <c r="P3284" s="19" t="s">
        <v>21552</v>
      </c>
      <c r="Q3284" s="15" t="s">
        <v>21415</v>
      </c>
    </row>
    <row r="3285" spans="1:17" x14ac:dyDescent="0.3">
      <c r="A3285" s="17" t="s">
        <v>12044</v>
      </c>
      <c r="B3285" s="39" t="s">
        <v>12698</v>
      </c>
      <c r="C3285" s="40">
        <v>291262</v>
      </c>
      <c r="D3285" s="40" t="s">
        <v>1487</v>
      </c>
      <c r="E3285" s="39" t="s">
        <v>15790</v>
      </c>
      <c r="F3285" s="41"/>
      <c r="G3285" s="41"/>
      <c r="H3285" s="14">
        <v>8123</v>
      </c>
      <c r="I3285" s="41">
        <v>6</v>
      </c>
      <c r="J3285" s="14" t="s">
        <v>12157</v>
      </c>
      <c r="K3285" s="42">
        <v>45873</v>
      </c>
      <c r="L3285" s="42">
        <v>45972</v>
      </c>
      <c r="M3285" s="43">
        <v>0</v>
      </c>
      <c r="N3285" s="47">
        <f t="shared" si="51"/>
        <v>0</v>
      </c>
      <c r="O3285" s="53" t="s">
        <v>1488</v>
      </c>
      <c r="P3285" s="19" t="s">
        <v>21515</v>
      </c>
      <c r="Q3285" s="15" t="s">
        <v>21415</v>
      </c>
    </row>
    <row r="3286" spans="1:17" x14ac:dyDescent="0.3">
      <c r="A3286" s="17" t="s">
        <v>12044</v>
      </c>
      <c r="B3286" s="39" t="s">
        <v>12698</v>
      </c>
      <c r="C3286" s="40">
        <v>271923</v>
      </c>
      <c r="D3286" s="40" t="s">
        <v>1464</v>
      </c>
      <c r="E3286" s="39" t="s">
        <v>15790</v>
      </c>
      <c r="F3286" s="41"/>
      <c r="G3286" s="41"/>
      <c r="H3286" s="14">
        <v>2440</v>
      </c>
      <c r="I3286" s="41">
        <v>24</v>
      </c>
      <c r="J3286" s="14" t="s">
        <v>12157</v>
      </c>
      <c r="K3286" s="42">
        <v>45873</v>
      </c>
      <c r="L3286" s="42">
        <v>45972</v>
      </c>
      <c r="M3286" s="43">
        <v>0</v>
      </c>
      <c r="N3286" s="47">
        <f t="shared" si="51"/>
        <v>0</v>
      </c>
      <c r="O3286" s="53" t="s">
        <v>1465</v>
      </c>
      <c r="P3286" s="19" t="s">
        <v>21515</v>
      </c>
      <c r="Q3286" s="15" t="s">
        <v>21415</v>
      </c>
    </row>
    <row r="3287" spans="1:17" x14ac:dyDescent="0.3">
      <c r="A3287" s="17" t="s">
        <v>12044</v>
      </c>
      <c r="B3287" s="39" t="s">
        <v>12698</v>
      </c>
      <c r="C3287" s="40">
        <v>570015</v>
      </c>
      <c r="D3287" s="40" t="s">
        <v>4734</v>
      </c>
      <c r="E3287" s="39" t="s">
        <v>15790</v>
      </c>
      <c r="F3287" s="41"/>
      <c r="G3287" s="41"/>
      <c r="H3287" s="14">
        <v>12500</v>
      </c>
      <c r="I3287" s="41">
        <v>6</v>
      </c>
      <c r="J3287" s="14" t="s">
        <v>12157</v>
      </c>
      <c r="K3287" s="42">
        <v>45873</v>
      </c>
      <c r="L3287" s="42">
        <v>45972</v>
      </c>
      <c r="M3287" s="43">
        <v>0</v>
      </c>
      <c r="N3287" s="47">
        <f t="shared" si="51"/>
        <v>0</v>
      </c>
      <c r="O3287" s="53" t="s">
        <v>4735</v>
      </c>
      <c r="P3287" s="40" t="s">
        <v>21416</v>
      </c>
      <c r="Q3287" s="15" t="s">
        <v>21415</v>
      </c>
    </row>
    <row r="3288" spans="1:17" x14ac:dyDescent="0.3">
      <c r="A3288" s="17" t="s">
        <v>12044</v>
      </c>
      <c r="B3288" s="39" t="s">
        <v>12698</v>
      </c>
      <c r="C3288" s="40">
        <v>386583</v>
      </c>
      <c r="D3288" s="40" t="s">
        <v>1508</v>
      </c>
      <c r="E3288" s="39" t="s">
        <v>15790</v>
      </c>
      <c r="F3288" s="41"/>
      <c r="G3288" s="41"/>
      <c r="H3288" s="14">
        <v>8433</v>
      </c>
      <c r="I3288" s="41">
        <v>6</v>
      </c>
      <c r="J3288" s="14" t="s">
        <v>12157</v>
      </c>
      <c r="K3288" s="42">
        <v>45873</v>
      </c>
      <c r="L3288" s="42">
        <v>45972</v>
      </c>
      <c r="M3288" s="43">
        <v>0</v>
      </c>
      <c r="N3288" s="47">
        <f t="shared" si="51"/>
        <v>0</v>
      </c>
      <c r="O3288" s="53" t="s">
        <v>1509</v>
      </c>
      <c r="P3288" s="19" t="s">
        <v>21553</v>
      </c>
      <c r="Q3288" s="15" t="s">
        <v>21415</v>
      </c>
    </row>
    <row r="3289" spans="1:17" x14ac:dyDescent="0.3">
      <c r="A3289" s="17" t="s">
        <v>12044</v>
      </c>
      <c r="B3289" s="39" t="s">
        <v>12698</v>
      </c>
      <c r="C3289" s="40">
        <v>265712</v>
      </c>
      <c r="D3289" s="40" t="s">
        <v>1455</v>
      </c>
      <c r="E3289" s="39" t="s">
        <v>15790</v>
      </c>
      <c r="F3289" s="41"/>
      <c r="G3289" s="41"/>
      <c r="H3289" s="14">
        <v>14490</v>
      </c>
      <c r="I3289" s="41">
        <v>8</v>
      </c>
      <c r="J3289" s="14" t="s">
        <v>12157</v>
      </c>
      <c r="K3289" s="42">
        <v>45873</v>
      </c>
      <c r="L3289" s="42">
        <v>45972</v>
      </c>
      <c r="M3289" s="43">
        <v>0</v>
      </c>
      <c r="N3289" s="47">
        <f t="shared" si="51"/>
        <v>0</v>
      </c>
      <c r="O3289" s="53" t="s">
        <v>1456</v>
      </c>
      <c r="P3289" s="19" t="s">
        <v>21554</v>
      </c>
      <c r="Q3289" s="15" t="s">
        <v>21415</v>
      </c>
    </row>
    <row r="3290" spans="1:17" x14ac:dyDescent="0.3">
      <c r="A3290" s="17" t="s">
        <v>12044</v>
      </c>
      <c r="B3290" s="39" t="s">
        <v>12698</v>
      </c>
      <c r="C3290" s="40">
        <v>268715</v>
      </c>
      <c r="D3290" s="40" t="s">
        <v>1462</v>
      </c>
      <c r="E3290" s="39" t="s">
        <v>15790</v>
      </c>
      <c r="F3290" s="41"/>
      <c r="G3290" s="41"/>
      <c r="H3290" s="14">
        <v>7385</v>
      </c>
      <c r="I3290" s="41">
        <v>24</v>
      </c>
      <c r="J3290" s="14" t="s">
        <v>12157</v>
      </c>
      <c r="K3290" s="42">
        <v>45873</v>
      </c>
      <c r="L3290" s="42">
        <v>45972</v>
      </c>
      <c r="M3290" s="43">
        <v>0</v>
      </c>
      <c r="N3290" s="47">
        <f t="shared" si="51"/>
        <v>0</v>
      </c>
      <c r="O3290" s="53" t="s">
        <v>1463</v>
      </c>
      <c r="P3290" s="19" t="s">
        <v>21515</v>
      </c>
      <c r="Q3290" s="15" t="s">
        <v>21415</v>
      </c>
    </row>
    <row r="3291" spans="1:17" x14ac:dyDescent="0.3">
      <c r="A3291" s="17" t="s">
        <v>12044</v>
      </c>
      <c r="B3291" s="39" t="s">
        <v>12698</v>
      </c>
      <c r="C3291" s="40">
        <v>550444</v>
      </c>
      <c r="D3291" s="40" t="s">
        <v>14958</v>
      </c>
      <c r="E3291" s="39" t="s">
        <v>15791</v>
      </c>
      <c r="F3291" s="41"/>
      <c r="G3291" s="41"/>
      <c r="H3291" s="14">
        <v>12936</v>
      </c>
      <c r="I3291" s="41">
        <v>6</v>
      </c>
      <c r="J3291" s="14" t="s">
        <v>12157</v>
      </c>
      <c r="K3291" s="42">
        <v>45873</v>
      </c>
      <c r="L3291" s="42">
        <v>45972</v>
      </c>
      <c r="M3291" s="43">
        <v>0</v>
      </c>
      <c r="N3291" s="47">
        <f t="shared" si="51"/>
        <v>0</v>
      </c>
      <c r="O3291" s="53" t="s">
        <v>14959</v>
      </c>
      <c r="P3291" s="19" t="s">
        <v>21502</v>
      </c>
      <c r="Q3291" s="15" t="s">
        <v>21415</v>
      </c>
    </row>
    <row r="3292" spans="1:17" x14ac:dyDescent="0.3">
      <c r="A3292" s="17" t="s">
        <v>12044</v>
      </c>
      <c r="B3292" s="39" t="s">
        <v>12698</v>
      </c>
      <c r="C3292" s="40">
        <v>556611</v>
      </c>
      <c r="D3292" s="40" t="s">
        <v>1320</v>
      </c>
      <c r="E3292" s="39" t="s">
        <v>15791</v>
      </c>
      <c r="F3292" s="41"/>
      <c r="G3292" s="41"/>
      <c r="H3292" s="14">
        <v>14784</v>
      </c>
      <c r="I3292" s="41">
        <v>6</v>
      </c>
      <c r="J3292" s="14" t="s">
        <v>12157</v>
      </c>
      <c r="K3292" s="42">
        <v>45873</v>
      </c>
      <c r="L3292" s="42">
        <v>45972</v>
      </c>
      <c r="M3292" s="43">
        <v>0</v>
      </c>
      <c r="N3292" s="47">
        <f t="shared" si="51"/>
        <v>0</v>
      </c>
      <c r="O3292" s="53" t="s">
        <v>1321</v>
      </c>
      <c r="P3292" s="40" t="s">
        <v>21416</v>
      </c>
      <c r="Q3292" s="15" t="s">
        <v>21415</v>
      </c>
    </row>
    <row r="3293" spans="1:17" x14ac:dyDescent="0.3">
      <c r="A3293" s="17" t="s">
        <v>12044</v>
      </c>
      <c r="B3293" s="39" t="s">
        <v>12698</v>
      </c>
      <c r="C3293" s="40">
        <v>251715</v>
      </c>
      <c r="D3293" s="40" t="s">
        <v>1411</v>
      </c>
      <c r="E3293" s="39" t="s">
        <v>15791</v>
      </c>
      <c r="F3293" s="41"/>
      <c r="G3293" s="41"/>
      <c r="H3293" s="14">
        <v>5807</v>
      </c>
      <c r="I3293" s="41">
        <v>12</v>
      </c>
      <c r="J3293" s="14" t="s">
        <v>12157</v>
      </c>
      <c r="K3293" s="42">
        <v>45873</v>
      </c>
      <c r="L3293" s="42">
        <v>45972</v>
      </c>
      <c r="M3293" s="43">
        <v>0</v>
      </c>
      <c r="N3293" s="47">
        <f t="shared" si="51"/>
        <v>0</v>
      </c>
      <c r="O3293" s="53" t="s">
        <v>1412</v>
      </c>
      <c r="P3293" s="19" t="s">
        <v>21502</v>
      </c>
      <c r="Q3293" s="15" t="s">
        <v>21415</v>
      </c>
    </row>
    <row r="3294" spans="1:17" x14ac:dyDescent="0.3">
      <c r="A3294" s="17" t="s">
        <v>12044</v>
      </c>
      <c r="B3294" s="39" t="s">
        <v>12698</v>
      </c>
      <c r="C3294" s="40">
        <v>267186</v>
      </c>
      <c r="D3294" s="40" t="s">
        <v>4167</v>
      </c>
      <c r="E3294" s="39" t="s">
        <v>15791</v>
      </c>
      <c r="F3294" s="41"/>
      <c r="G3294" s="41"/>
      <c r="H3294" s="14">
        <v>2011</v>
      </c>
      <c r="I3294" s="41">
        <v>24</v>
      </c>
      <c r="J3294" s="14" t="s">
        <v>12157</v>
      </c>
      <c r="K3294" s="42">
        <v>45873</v>
      </c>
      <c r="L3294" s="42">
        <v>45972</v>
      </c>
      <c r="M3294" s="43">
        <v>0</v>
      </c>
      <c r="N3294" s="47">
        <f t="shared" si="51"/>
        <v>0</v>
      </c>
      <c r="O3294" s="53" t="s">
        <v>1461</v>
      </c>
      <c r="P3294" s="19" t="s">
        <v>21515</v>
      </c>
      <c r="Q3294" s="15" t="s">
        <v>21415</v>
      </c>
    </row>
    <row r="3295" spans="1:17" x14ac:dyDescent="0.3">
      <c r="A3295" s="17" t="s">
        <v>12044</v>
      </c>
      <c r="B3295" s="39" t="s">
        <v>12698</v>
      </c>
      <c r="C3295" s="40">
        <v>287818</v>
      </c>
      <c r="D3295" s="40" t="s">
        <v>4168</v>
      </c>
      <c r="E3295" s="39" t="s">
        <v>15791</v>
      </c>
      <c r="F3295" s="41"/>
      <c r="G3295" s="41"/>
      <c r="H3295" s="14">
        <v>6500</v>
      </c>
      <c r="I3295" s="41">
        <v>6</v>
      </c>
      <c r="J3295" s="14" t="s">
        <v>12157</v>
      </c>
      <c r="K3295" s="42">
        <v>45873</v>
      </c>
      <c r="L3295" s="42">
        <v>45972</v>
      </c>
      <c r="M3295" s="43">
        <v>0</v>
      </c>
      <c r="N3295" s="47">
        <f t="shared" si="51"/>
        <v>0</v>
      </c>
      <c r="O3295" s="53" t="s">
        <v>1484</v>
      </c>
      <c r="P3295" s="19" t="s">
        <v>21515</v>
      </c>
      <c r="Q3295" s="15" t="s">
        <v>21415</v>
      </c>
    </row>
    <row r="3296" spans="1:17" x14ac:dyDescent="0.3">
      <c r="A3296" s="17" t="s">
        <v>12044</v>
      </c>
      <c r="B3296" s="39" t="s">
        <v>12698</v>
      </c>
      <c r="C3296" s="40">
        <v>556586</v>
      </c>
      <c r="D3296" s="40" t="s">
        <v>12996</v>
      </c>
      <c r="E3296" s="39" t="s">
        <v>15791</v>
      </c>
      <c r="F3296" s="41"/>
      <c r="G3296" s="41"/>
      <c r="H3296" s="14">
        <v>19590</v>
      </c>
      <c r="I3296" s="41">
        <v>12</v>
      </c>
      <c r="J3296" s="14" t="s">
        <v>12157</v>
      </c>
      <c r="K3296" s="42">
        <v>45873</v>
      </c>
      <c r="L3296" s="42">
        <v>45972</v>
      </c>
      <c r="M3296" s="43">
        <v>0</v>
      </c>
      <c r="N3296" s="47">
        <f t="shared" si="51"/>
        <v>0</v>
      </c>
      <c r="O3296" s="53" t="s">
        <v>14934</v>
      </c>
      <c r="P3296" s="40" t="s">
        <v>21416</v>
      </c>
      <c r="Q3296" s="15" t="s">
        <v>21415</v>
      </c>
    </row>
    <row r="3297" spans="1:17" x14ac:dyDescent="0.3">
      <c r="A3297" s="17" t="s">
        <v>12044</v>
      </c>
      <c r="B3297" s="39" t="s">
        <v>12698</v>
      </c>
      <c r="C3297" s="40">
        <v>291142</v>
      </c>
      <c r="D3297" s="40" t="s">
        <v>19751</v>
      </c>
      <c r="E3297" s="39" t="s">
        <v>15794</v>
      </c>
      <c r="F3297" s="41"/>
      <c r="G3297" s="41"/>
      <c r="H3297" s="14">
        <v>2450</v>
      </c>
      <c r="I3297" s="41">
        <v>12</v>
      </c>
      <c r="J3297" s="14" t="s">
        <v>12157</v>
      </c>
      <c r="K3297" s="42">
        <v>45873</v>
      </c>
      <c r="L3297" s="42">
        <v>45972</v>
      </c>
      <c r="M3297" s="43">
        <v>0</v>
      </c>
      <c r="N3297" s="47">
        <f t="shared" si="51"/>
        <v>0</v>
      </c>
      <c r="O3297" s="53" t="s">
        <v>19752</v>
      </c>
      <c r="P3297" s="40" t="s">
        <v>21416</v>
      </c>
      <c r="Q3297" s="15" t="s">
        <v>21415</v>
      </c>
    </row>
    <row r="3298" spans="1:17" x14ac:dyDescent="0.3">
      <c r="A3298" s="17" t="s">
        <v>12044</v>
      </c>
      <c r="B3298" s="39" t="s">
        <v>12698</v>
      </c>
      <c r="C3298" s="40">
        <v>291143</v>
      </c>
      <c r="D3298" s="40" t="s">
        <v>19357</v>
      </c>
      <c r="E3298" s="39" t="s">
        <v>15794</v>
      </c>
      <c r="F3298" s="41"/>
      <c r="G3298" s="41"/>
      <c r="H3298" s="14">
        <v>2450</v>
      </c>
      <c r="I3298" s="41">
        <v>12</v>
      </c>
      <c r="J3298" s="14" t="s">
        <v>12157</v>
      </c>
      <c r="K3298" s="42">
        <v>45873</v>
      </c>
      <c r="L3298" s="42">
        <v>45972</v>
      </c>
      <c r="M3298" s="43">
        <v>0</v>
      </c>
      <c r="N3298" s="47">
        <f t="shared" si="51"/>
        <v>0</v>
      </c>
      <c r="O3298" s="53" t="s">
        <v>19358</v>
      </c>
      <c r="P3298" s="40" t="s">
        <v>21416</v>
      </c>
      <c r="Q3298" s="15" t="s">
        <v>21415</v>
      </c>
    </row>
    <row r="3299" spans="1:17" x14ac:dyDescent="0.3">
      <c r="A3299" s="17" t="s">
        <v>12044</v>
      </c>
      <c r="B3299" s="39" t="s">
        <v>12698</v>
      </c>
      <c r="C3299" s="40">
        <v>277136</v>
      </c>
      <c r="D3299" s="40" t="s">
        <v>7434</v>
      </c>
      <c r="E3299" s="39" t="s">
        <v>15794</v>
      </c>
      <c r="F3299" s="41"/>
      <c r="G3299" s="41"/>
      <c r="H3299" s="14">
        <v>2053</v>
      </c>
      <c r="I3299" s="41">
        <v>12</v>
      </c>
      <c r="J3299" s="14" t="s">
        <v>12157</v>
      </c>
      <c r="K3299" s="42">
        <v>45873</v>
      </c>
      <c r="L3299" s="42">
        <v>45972</v>
      </c>
      <c r="M3299" s="43">
        <v>0</v>
      </c>
      <c r="N3299" s="47">
        <f t="shared" si="51"/>
        <v>0</v>
      </c>
      <c r="O3299" s="53" t="s">
        <v>7435</v>
      </c>
      <c r="P3299" s="19" t="s">
        <v>21471</v>
      </c>
      <c r="Q3299" s="15" t="s">
        <v>21415</v>
      </c>
    </row>
    <row r="3300" spans="1:17" x14ac:dyDescent="0.3">
      <c r="A3300" s="17" t="s">
        <v>12044</v>
      </c>
      <c r="B3300" s="39" t="s">
        <v>12698</v>
      </c>
      <c r="C3300" s="40">
        <v>575410</v>
      </c>
      <c r="D3300" s="40" t="s">
        <v>20048</v>
      </c>
      <c r="E3300" s="39" t="s">
        <v>15794</v>
      </c>
      <c r="F3300" s="41"/>
      <c r="G3300" s="41"/>
      <c r="H3300" s="14">
        <v>3379</v>
      </c>
      <c r="I3300" s="41">
        <v>12</v>
      </c>
      <c r="J3300" s="14" t="s">
        <v>12157</v>
      </c>
      <c r="K3300" s="42">
        <v>45873</v>
      </c>
      <c r="L3300" s="42">
        <v>45972</v>
      </c>
      <c r="M3300" s="43">
        <v>0</v>
      </c>
      <c r="N3300" s="47">
        <f t="shared" si="51"/>
        <v>0</v>
      </c>
      <c r="O3300" s="53" t="s">
        <v>20049</v>
      </c>
      <c r="P3300" s="40" t="s">
        <v>21416</v>
      </c>
      <c r="Q3300" s="15" t="s">
        <v>21415</v>
      </c>
    </row>
    <row r="3301" spans="1:17" x14ac:dyDescent="0.3">
      <c r="A3301" s="17" t="s">
        <v>12044</v>
      </c>
      <c r="B3301" s="39" t="s">
        <v>12698</v>
      </c>
      <c r="C3301" s="40">
        <v>575408</v>
      </c>
      <c r="D3301" s="40" t="s">
        <v>18339</v>
      </c>
      <c r="E3301" s="39" t="s">
        <v>15794</v>
      </c>
      <c r="F3301" s="41"/>
      <c r="G3301" s="41"/>
      <c r="H3301" s="14">
        <v>3210</v>
      </c>
      <c r="I3301" s="41"/>
      <c r="J3301" s="14"/>
      <c r="K3301" s="42">
        <v>45873</v>
      </c>
      <c r="L3301" s="42">
        <v>45972</v>
      </c>
      <c r="M3301" s="43">
        <v>0</v>
      </c>
      <c r="N3301" s="47">
        <f t="shared" si="51"/>
        <v>0</v>
      </c>
      <c r="O3301" s="53" t="s">
        <v>18340</v>
      </c>
      <c r="P3301" s="40" t="s">
        <v>21416</v>
      </c>
      <c r="Q3301" s="15" t="s">
        <v>21415</v>
      </c>
    </row>
    <row r="3302" spans="1:17" x14ac:dyDescent="0.3">
      <c r="A3302" s="17" t="s">
        <v>12044</v>
      </c>
      <c r="B3302" s="39" t="s">
        <v>12698</v>
      </c>
      <c r="C3302" s="40">
        <v>297146</v>
      </c>
      <c r="D3302" s="40" t="s">
        <v>18781</v>
      </c>
      <c r="E3302" s="39" t="s">
        <v>15794</v>
      </c>
      <c r="F3302" s="41"/>
      <c r="G3302" s="41"/>
      <c r="H3302" s="14">
        <v>1950</v>
      </c>
      <c r="I3302" s="41">
        <v>12</v>
      </c>
      <c r="J3302" s="14" t="s">
        <v>12157</v>
      </c>
      <c r="K3302" s="42">
        <v>45873</v>
      </c>
      <c r="L3302" s="42">
        <v>45972</v>
      </c>
      <c r="M3302" s="43">
        <v>0</v>
      </c>
      <c r="N3302" s="47">
        <f t="shared" si="51"/>
        <v>0</v>
      </c>
      <c r="O3302" s="53" t="s">
        <v>18782</v>
      </c>
      <c r="P3302" s="19" t="s">
        <v>21471</v>
      </c>
      <c r="Q3302" s="15" t="s">
        <v>21415</v>
      </c>
    </row>
    <row r="3303" spans="1:17" x14ac:dyDescent="0.3">
      <c r="A3303" s="17" t="s">
        <v>12044</v>
      </c>
      <c r="B3303" s="39" t="s">
        <v>12698</v>
      </c>
      <c r="C3303" s="40">
        <v>283251</v>
      </c>
      <c r="D3303" s="40" t="s">
        <v>14277</v>
      </c>
      <c r="E3303" s="39" t="s">
        <v>15794</v>
      </c>
      <c r="F3303" s="41"/>
      <c r="G3303" s="41"/>
      <c r="H3303" s="14">
        <v>4834</v>
      </c>
      <c r="I3303" s="41"/>
      <c r="J3303" s="14"/>
      <c r="K3303" s="42">
        <v>45873</v>
      </c>
      <c r="L3303" s="42">
        <v>45972</v>
      </c>
      <c r="M3303" s="43">
        <v>0</v>
      </c>
      <c r="N3303" s="47">
        <f t="shared" si="51"/>
        <v>0</v>
      </c>
      <c r="O3303" s="53" t="s">
        <v>14278</v>
      </c>
      <c r="P3303" s="19" t="s">
        <v>21471</v>
      </c>
      <c r="Q3303" s="15" t="s">
        <v>21415</v>
      </c>
    </row>
    <row r="3304" spans="1:17" x14ac:dyDescent="0.3">
      <c r="A3304" s="17" t="s">
        <v>12044</v>
      </c>
      <c r="B3304" s="39" t="s">
        <v>12698</v>
      </c>
      <c r="C3304" s="40">
        <v>574314</v>
      </c>
      <c r="D3304" s="40" t="s">
        <v>17850</v>
      </c>
      <c r="E3304" s="39" t="s">
        <v>15794</v>
      </c>
      <c r="F3304" s="41"/>
      <c r="G3304" s="41"/>
      <c r="H3304" s="14">
        <v>4500</v>
      </c>
      <c r="I3304" s="41">
        <v>12</v>
      </c>
      <c r="J3304" s="14" t="s">
        <v>12157</v>
      </c>
      <c r="K3304" s="42">
        <v>45873</v>
      </c>
      <c r="L3304" s="42">
        <v>45972</v>
      </c>
      <c r="M3304" s="43">
        <v>0</v>
      </c>
      <c r="N3304" s="47">
        <f t="shared" si="51"/>
        <v>0</v>
      </c>
      <c r="O3304" s="53" t="s">
        <v>17851</v>
      </c>
      <c r="P3304" s="40" t="s">
        <v>21416</v>
      </c>
      <c r="Q3304" s="15" t="s">
        <v>21415</v>
      </c>
    </row>
    <row r="3305" spans="1:17" x14ac:dyDescent="0.3">
      <c r="A3305" s="17" t="s">
        <v>12044</v>
      </c>
      <c r="B3305" s="39" t="s">
        <v>12698</v>
      </c>
      <c r="C3305" s="40">
        <v>574316</v>
      </c>
      <c r="D3305" s="40" t="s">
        <v>20391</v>
      </c>
      <c r="E3305" s="39" t="s">
        <v>15794</v>
      </c>
      <c r="F3305" s="41"/>
      <c r="G3305" s="41"/>
      <c r="H3305" s="14">
        <v>3730</v>
      </c>
      <c r="I3305" s="41">
        <v>12</v>
      </c>
      <c r="J3305" s="14" t="s">
        <v>12157</v>
      </c>
      <c r="K3305" s="42">
        <v>45873</v>
      </c>
      <c r="L3305" s="42">
        <v>45972</v>
      </c>
      <c r="M3305" s="43">
        <v>0</v>
      </c>
      <c r="N3305" s="47">
        <f t="shared" si="51"/>
        <v>0</v>
      </c>
      <c r="O3305" s="53" t="s">
        <v>20392</v>
      </c>
      <c r="P3305" s="40" t="s">
        <v>21416</v>
      </c>
      <c r="Q3305" s="15" t="s">
        <v>21415</v>
      </c>
    </row>
    <row r="3306" spans="1:17" x14ac:dyDescent="0.3">
      <c r="A3306" s="17" t="s">
        <v>12044</v>
      </c>
      <c r="B3306" s="39" t="s">
        <v>12698</v>
      </c>
      <c r="C3306" s="40">
        <v>574315</v>
      </c>
      <c r="D3306" s="40" t="s">
        <v>17418</v>
      </c>
      <c r="E3306" s="39" t="s">
        <v>15794</v>
      </c>
      <c r="F3306" s="41"/>
      <c r="G3306" s="41"/>
      <c r="H3306" s="14">
        <v>3840</v>
      </c>
      <c r="I3306" s="41">
        <v>12</v>
      </c>
      <c r="J3306" s="14" t="s">
        <v>12157</v>
      </c>
      <c r="K3306" s="42">
        <v>45873</v>
      </c>
      <c r="L3306" s="42">
        <v>45972</v>
      </c>
      <c r="M3306" s="43">
        <v>0</v>
      </c>
      <c r="N3306" s="47">
        <f t="shared" si="51"/>
        <v>0</v>
      </c>
      <c r="O3306" s="53" t="s">
        <v>17419</v>
      </c>
      <c r="P3306" s="40" t="s">
        <v>21416</v>
      </c>
      <c r="Q3306" s="15" t="s">
        <v>21415</v>
      </c>
    </row>
    <row r="3307" spans="1:17" x14ac:dyDescent="0.3">
      <c r="A3307" s="17" t="s">
        <v>12044</v>
      </c>
      <c r="B3307" s="39" t="s">
        <v>12698</v>
      </c>
      <c r="C3307" s="40">
        <v>269198</v>
      </c>
      <c r="D3307" s="40" t="s">
        <v>12869</v>
      </c>
      <c r="E3307" s="39" t="s">
        <v>15794</v>
      </c>
      <c r="F3307" s="41"/>
      <c r="G3307" s="41"/>
      <c r="H3307" s="14">
        <v>1090</v>
      </c>
      <c r="I3307" s="41">
        <v>24</v>
      </c>
      <c r="J3307" s="14" t="s">
        <v>12157</v>
      </c>
      <c r="K3307" s="42">
        <v>45873</v>
      </c>
      <c r="L3307" s="42">
        <v>45972</v>
      </c>
      <c r="M3307" s="43">
        <v>0</v>
      </c>
      <c r="N3307" s="47">
        <f t="shared" si="51"/>
        <v>0</v>
      </c>
      <c r="O3307" s="53" t="s">
        <v>12870</v>
      </c>
      <c r="P3307" s="19" t="s">
        <v>21555</v>
      </c>
      <c r="Q3307" s="15" t="s">
        <v>21415</v>
      </c>
    </row>
    <row r="3308" spans="1:17" x14ac:dyDescent="0.3">
      <c r="A3308" s="17" t="s">
        <v>12044</v>
      </c>
      <c r="B3308" s="39" t="s">
        <v>12698</v>
      </c>
      <c r="C3308" s="40">
        <v>296553</v>
      </c>
      <c r="D3308" s="40" t="s">
        <v>13048</v>
      </c>
      <c r="E3308" s="39" t="s">
        <v>15794</v>
      </c>
      <c r="F3308" s="41"/>
      <c r="G3308" s="41"/>
      <c r="H3308" s="14">
        <v>690</v>
      </c>
      <c r="I3308" s="41">
        <v>24</v>
      </c>
      <c r="J3308" s="14" t="s">
        <v>12157</v>
      </c>
      <c r="K3308" s="42">
        <v>45873</v>
      </c>
      <c r="L3308" s="42">
        <v>45972</v>
      </c>
      <c r="M3308" s="43">
        <v>0</v>
      </c>
      <c r="N3308" s="47">
        <f t="shared" si="51"/>
        <v>0</v>
      </c>
      <c r="O3308" s="53" t="s">
        <v>13049</v>
      </c>
      <c r="P3308" s="19" t="s">
        <v>21555</v>
      </c>
      <c r="Q3308" s="15" t="s">
        <v>21415</v>
      </c>
    </row>
    <row r="3309" spans="1:17" x14ac:dyDescent="0.3">
      <c r="A3309" s="17" t="s">
        <v>12044</v>
      </c>
      <c r="B3309" s="39" t="s">
        <v>12698</v>
      </c>
      <c r="C3309" s="40">
        <v>279549</v>
      </c>
      <c r="D3309" s="40" t="s">
        <v>7436</v>
      </c>
      <c r="E3309" s="39" t="s">
        <v>15794</v>
      </c>
      <c r="F3309" s="41"/>
      <c r="G3309" s="41"/>
      <c r="H3309" s="14">
        <v>4162</v>
      </c>
      <c r="I3309" s="41">
        <v>28</v>
      </c>
      <c r="J3309" s="14" t="s">
        <v>12157</v>
      </c>
      <c r="K3309" s="42">
        <v>45873</v>
      </c>
      <c r="L3309" s="42">
        <v>45972</v>
      </c>
      <c r="M3309" s="43">
        <v>0</v>
      </c>
      <c r="N3309" s="47">
        <f t="shared" si="51"/>
        <v>0</v>
      </c>
      <c r="O3309" s="53" t="s">
        <v>7437</v>
      </c>
      <c r="P3309" s="19" t="s">
        <v>21556</v>
      </c>
      <c r="Q3309" s="15" t="s">
        <v>21415</v>
      </c>
    </row>
    <row r="3310" spans="1:17" x14ac:dyDescent="0.3">
      <c r="A3310" s="17" t="s">
        <v>12044</v>
      </c>
      <c r="B3310" s="39" t="s">
        <v>12698</v>
      </c>
      <c r="C3310" s="40">
        <v>279550</v>
      </c>
      <c r="D3310" s="40" t="s">
        <v>7438</v>
      </c>
      <c r="E3310" s="39" t="s">
        <v>15794</v>
      </c>
      <c r="F3310" s="41"/>
      <c r="G3310" s="41"/>
      <c r="H3310" s="14">
        <v>6582</v>
      </c>
      <c r="I3310" s="41">
        <v>6</v>
      </c>
      <c r="J3310" s="14" t="s">
        <v>12157</v>
      </c>
      <c r="K3310" s="42">
        <v>45873</v>
      </c>
      <c r="L3310" s="42">
        <v>45972</v>
      </c>
      <c r="M3310" s="43">
        <v>0</v>
      </c>
      <c r="N3310" s="47">
        <f t="shared" si="51"/>
        <v>0</v>
      </c>
      <c r="O3310" s="53" t="s">
        <v>7439</v>
      </c>
      <c r="P3310" s="19" t="s">
        <v>21556</v>
      </c>
      <c r="Q3310" s="15" t="s">
        <v>21415</v>
      </c>
    </row>
    <row r="3311" spans="1:17" x14ac:dyDescent="0.3">
      <c r="A3311" s="17" t="s">
        <v>12044</v>
      </c>
      <c r="B3311" s="39" t="s">
        <v>12698</v>
      </c>
      <c r="C3311" s="40">
        <v>13243</v>
      </c>
      <c r="D3311" s="40" t="s">
        <v>18703</v>
      </c>
      <c r="E3311" s="39" t="s">
        <v>15794</v>
      </c>
      <c r="F3311" s="41"/>
      <c r="G3311" s="41"/>
      <c r="H3311" s="14">
        <v>4300</v>
      </c>
      <c r="I3311" s="41">
        <v>42</v>
      </c>
      <c r="J3311" s="14" t="s">
        <v>12157</v>
      </c>
      <c r="K3311" s="42">
        <v>45873</v>
      </c>
      <c r="L3311" s="42">
        <v>45972</v>
      </c>
      <c r="M3311" s="43">
        <v>0</v>
      </c>
      <c r="N3311" s="47">
        <f t="shared" si="51"/>
        <v>0</v>
      </c>
      <c r="O3311" s="53" t="s">
        <v>18704</v>
      </c>
      <c r="P3311" s="19" t="s">
        <v>21556</v>
      </c>
      <c r="Q3311" s="15" t="s">
        <v>21415</v>
      </c>
    </row>
    <row r="3312" spans="1:17" x14ac:dyDescent="0.3">
      <c r="A3312" s="17" t="s">
        <v>12044</v>
      </c>
      <c r="B3312" s="39" t="s">
        <v>12698</v>
      </c>
      <c r="C3312" s="40">
        <v>292861</v>
      </c>
      <c r="D3312" s="40" t="s">
        <v>18427</v>
      </c>
      <c r="E3312" s="39" t="s">
        <v>15794</v>
      </c>
      <c r="F3312" s="41"/>
      <c r="G3312" s="41"/>
      <c r="H3312" s="14">
        <v>5020</v>
      </c>
      <c r="I3312" s="41">
        <v>20</v>
      </c>
      <c r="J3312" s="14" t="s">
        <v>12157</v>
      </c>
      <c r="K3312" s="42">
        <v>45873</v>
      </c>
      <c r="L3312" s="42">
        <v>45972</v>
      </c>
      <c r="M3312" s="43">
        <v>0</v>
      </c>
      <c r="N3312" s="47">
        <f t="shared" si="51"/>
        <v>0</v>
      </c>
      <c r="O3312" s="53" t="s">
        <v>18428</v>
      </c>
      <c r="P3312" s="19" t="s">
        <v>21556</v>
      </c>
      <c r="Q3312" s="15" t="s">
        <v>21415</v>
      </c>
    </row>
    <row r="3313" spans="1:17" x14ac:dyDescent="0.3">
      <c r="A3313" s="17" t="s">
        <v>12044</v>
      </c>
      <c r="B3313" s="39" t="s">
        <v>12698</v>
      </c>
      <c r="C3313" s="40">
        <v>13241</v>
      </c>
      <c r="D3313" s="40" t="s">
        <v>17840</v>
      </c>
      <c r="E3313" s="39" t="s">
        <v>15794</v>
      </c>
      <c r="F3313" s="41"/>
      <c r="G3313" s="41"/>
      <c r="H3313" s="14">
        <v>4650</v>
      </c>
      <c r="I3313" s="41">
        <v>6</v>
      </c>
      <c r="J3313" s="14" t="s">
        <v>12157</v>
      </c>
      <c r="K3313" s="42">
        <v>45873</v>
      </c>
      <c r="L3313" s="42">
        <v>45972</v>
      </c>
      <c r="M3313" s="43">
        <v>0</v>
      </c>
      <c r="N3313" s="47">
        <f t="shared" si="51"/>
        <v>0</v>
      </c>
      <c r="O3313" s="53" t="s">
        <v>17841</v>
      </c>
      <c r="P3313" s="19" t="s">
        <v>21556</v>
      </c>
      <c r="Q3313" s="15" t="s">
        <v>21415</v>
      </c>
    </row>
    <row r="3314" spans="1:17" x14ac:dyDescent="0.3">
      <c r="A3314" s="17" t="s">
        <v>12044</v>
      </c>
      <c r="B3314" s="39" t="s">
        <v>12698</v>
      </c>
      <c r="C3314" s="40">
        <v>279106</v>
      </c>
      <c r="D3314" s="40" t="s">
        <v>17404</v>
      </c>
      <c r="E3314" s="39" t="s">
        <v>15794</v>
      </c>
      <c r="F3314" s="41"/>
      <c r="G3314" s="41"/>
      <c r="H3314" s="14">
        <v>4230</v>
      </c>
      <c r="I3314" s="41">
        <v>6</v>
      </c>
      <c r="J3314" s="14" t="s">
        <v>12157</v>
      </c>
      <c r="K3314" s="42">
        <v>45873</v>
      </c>
      <c r="L3314" s="42">
        <v>45972</v>
      </c>
      <c r="M3314" s="43">
        <v>0</v>
      </c>
      <c r="N3314" s="47">
        <f t="shared" si="51"/>
        <v>0</v>
      </c>
      <c r="O3314" s="53" t="s">
        <v>17405</v>
      </c>
      <c r="P3314" s="19" t="s">
        <v>21556</v>
      </c>
      <c r="Q3314" s="15" t="s">
        <v>21415</v>
      </c>
    </row>
    <row r="3315" spans="1:17" x14ac:dyDescent="0.3">
      <c r="A3315" s="17" t="s">
        <v>12044</v>
      </c>
      <c r="B3315" s="39" t="s">
        <v>12698</v>
      </c>
      <c r="C3315" s="40">
        <v>278341</v>
      </c>
      <c r="D3315" s="40" t="s">
        <v>19813</v>
      </c>
      <c r="E3315" s="39" t="s">
        <v>15794</v>
      </c>
      <c r="F3315" s="41"/>
      <c r="G3315" s="41"/>
      <c r="H3315" s="14">
        <v>2680</v>
      </c>
      <c r="I3315" s="41">
        <v>21</v>
      </c>
      <c r="J3315" s="14" t="s">
        <v>12157</v>
      </c>
      <c r="K3315" s="42">
        <v>45873</v>
      </c>
      <c r="L3315" s="42">
        <v>45972</v>
      </c>
      <c r="M3315" s="43">
        <v>0</v>
      </c>
      <c r="N3315" s="47">
        <f t="shared" si="51"/>
        <v>0</v>
      </c>
      <c r="O3315" s="53" t="s">
        <v>19814</v>
      </c>
      <c r="P3315" s="19" t="s">
        <v>21556</v>
      </c>
      <c r="Q3315" s="15" t="s">
        <v>21415</v>
      </c>
    </row>
    <row r="3316" spans="1:17" x14ac:dyDescent="0.3">
      <c r="A3316" s="17" t="s">
        <v>12044</v>
      </c>
      <c r="B3316" s="39" t="s">
        <v>12698</v>
      </c>
      <c r="C3316" s="40">
        <v>297077</v>
      </c>
      <c r="D3316" s="40" t="s">
        <v>17450</v>
      </c>
      <c r="E3316" s="39" t="s">
        <v>15794</v>
      </c>
      <c r="F3316" s="41"/>
      <c r="G3316" s="41"/>
      <c r="H3316" s="14">
        <v>4410</v>
      </c>
      <c r="I3316" s="41">
        <v>6</v>
      </c>
      <c r="J3316" s="14" t="s">
        <v>12157</v>
      </c>
      <c r="K3316" s="42">
        <v>45873</v>
      </c>
      <c r="L3316" s="42">
        <v>45972</v>
      </c>
      <c r="M3316" s="43">
        <v>0</v>
      </c>
      <c r="N3316" s="47">
        <f t="shared" si="51"/>
        <v>0</v>
      </c>
      <c r="O3316" s="53" t="s">
        <v>17451</v>
      </c>
      <c r="P3316" s="19" t="s">
        <v>21459</v>
      </c>
      <c r="Q3316" s="15" t="s">
        <v>21415</v>
      </c>
    </row>
    <row r="3317" spans="1:17" x14ac:dyDescent="0.3">
      <c r="A3317" s="17" t="s">
        <v>12044</v>
      </c>
      <c r="B3317" s="39" t="s">
        <v>12698</v>
      </c>
      <c r="C3317" s="40">
        <v>322970</v>
      </c>
      <c r="D3317" s="40" t="s">
        <v>17964</v>
      </c>
      <c r="E3317" s="39" t="s">
        <v>15794</v>
      </c>
      <c r="F3317" s="41"/>
      <c r="G3317" s="41"/>
      <c r="H3317" s="14">
        <v>4410</v>
      </c>
      <c r="I3317" s="41">
        <v>6</v>
      </c>
      <c r="J3317" s="14" t="s">
        <v>12157</v>
      </c>
      <c r="K3317" s="42">
        <v>45873</v>
      </c>
      <c r="L3317" s="42">
        <v>45972</v>
      </c>
      <c r="M3317" s="43">
        <v>0</v>
      </c>
      <c r="N3317" s="47">
        <f t="shared" si="51"/>
        <v>0</v>
      </c>
      <c r="O3317" s="53" t="s">
        <v>17965</v>
      </c>
      <c r="P3317" s="40" t="s">
        <v>21416</v>
      </c>
      <c r="Q3317" s="15" t="s">
        <v>21415</v>
      </c>
    </row>
    <row r="3318" spans="1:17" x14ac:dyDescent="0.3">
      <c r="A3318" s="17" t="s">
        <v>12044</v>
      </c>
      <c r="B3318" s="39" t="s">
        <v>12698</v>
      </c>
      <c r="C3318" s="40">
        <v>322972</v>
      </c>
      <c r="D3318" s="40" t="s">
        <v>18445</v>
      </c>
      <c r="E3318" s="39" t="s">
        <v>15794</v>
      </c>
      <c r="F3318" s="41"/>
      <c r="G3318" s="41"/>
      <c r="H3318" s="14">
        <v>4410</v>
      </c>
      <c r="I3318" s="41">
        <v>6</v>
      </c>
      <c r="J3318" s="14" t="s">
        <v>12157</v>
      </c>
      <c r="K3318" s="42">
        <v>45873</v>
      </c>
      <c r="L3318" s="42">
        <v>45972</v>
      </c>
      <c r="M3318" s="43">
        <v>0</v>
      </c>
      <c r="N3318" s="47">
        <f t="shared" si="51"/>
        <v>0</v>
      </c>
      <c r="O3318" s="53" t="s">
        <v>18446</v>
      </c>
      <c r="P3318" s="19" t="s">
        <v>21459</v>
      </c>
      <c r="Q3318" s="15" t="s">
        <v>21415</v>
      </c>
    </row>
    <row r="3319" spans="1:17" x14ac:dyDescent="0.3">
      <c r="A3319" s="17" t="s">
        <v>12044</v>
      </c>
      <c r="B3319" s="39" t="s">
        <v>12698</v>
      </c>
      <c r="C3319" s="40">
        <v>322864</v>
      </c>
      <c r="D3319" s="40" t="s">
        <v>20184</v>
      </c>
      <c r="E3319" s="39" t="s">
        <v>15794</v>
      </c>
      <c r="F3319" s="41"/>
      <c r="G3319" s="41"/>
      <c r="H3319" s="14">
        <v>4410</v>
      </c>
      <c r="I3319" s="41">
        <v>6</v>
      </c>
      <c r="J3319" s="14" t="s">
        <v>12157</v>
      </c>
      <c r="K3319" s="42">
        <v>45873</v>
      </c>
      <c r="L3319" s="42">
        <v>45972</v>
      </c>
      <c r="M3319" s="43">
        <v>0</v>
      </c>
      <c r="N3319" s="47">
        <f t="shared" si="51"/>
        <v>0</v>
      </c>
      <c r="O3319" s="53" t="s">
        <v>20185</v>
      </c>
      <c r="P3319" s="40" t="s">
        <v>21416</v>
      </c>
      <c r="Q3319" s="15" t="s">
        <v>21415</v>
      </c>
    </row>
    <row r="3320" spans="1:17" x14ac:dyDescent="0.3">
      <c r="A3320" s="17" t="s">
        <v>12044</v>
      </c>
      <c r="B3320" s="39" t="s">
        <v>12698</v>
      </c>
      <c r="C3320" s="40">
        <v>289968</v>
      </c>
      <c r="D3320" s="40" t="s">
        <v>18505</v>
      </c>
      <c r="E3320" s="39" t="s">
        <v>15794</v>
      </c>
      <c r="F3320" s="41"/>
      <c r="G3320" s="41"/>
      <c r="H3320" s="14">
        <v>3824</v>
      </c>
      <c r="I3320" s="41">
        <v>12</v>
      </c>
      <c r="J3320" s="14" t="s">
        <v>12157</v>
      </c>
      <c r="K3320" s="42">
        <v>45873</v>
      </c>
      <c r="L3320" s="42">
        <v>45972</v>
      </c>
      <c r="M3320" s="43">
        <v>0</v>
      </c>
      <c r="N3320" s="47">
        <f t="shared" si="51"/>
        <v>0</v>
      </c>
      <c r="O3320" s="53" t="s">
        <v>18506</v>
      </c>
      <c r="P3320" s="19" t="s">
        <v>21451</v>
      </c>
      <c r="Q3320" s="15" t="s">
        <v>21415</v>
      </c>
    </row>
    <row r="3321" spans="1:17" x14ac:dyDescent="0.3">
      <c r="A3321" s="17" t="s">
        <v>12044</v>
      </c>
      <c r="B3321" s="39" t="s">
        <v>12698</v>
      </c>
      <c r="C3321" s="40">
        <v>165230</v>
      </c>
      <c r="D3321" s="40" t="s">
        <v>17976</v>
      </c>
      <c r="E3321" s="39" t="s">
        <v>15794</v>
      </c>
      <c r="F3321" s="41"/>
      <c r="G3321" s="41"/>
      <c r="H3321" s="14">
        <v>3520</v>
      </c>
      <c r="I3321" s="41">
        <v>12</v>
      </c>
      <c r="J3321" s="14" t="s">
        <v>12157</v>
      </c>
      <c r="K3321" s="42">
        <v>45873</v>
      </c>
      <c r="L3321" s="42">
        <v>45972</v>
      </c>
      <c r="M3321" s="43">
        <v>0</v>
      </c>
      <c r="N3321" s="47">
        <f t="shared" si="51"/>
        <v>0</v>
      </c>
      <c r="O3321" s="53" t="s">
        <v>17977</v>
      </c>
      <c r="P3321" s="19" t="s">
        <v>21451</v>
      </c>
      <c r="Q3321" s="15" t="s">
        <v>21415</v>
      </c>
    </row>
    <row r="3322" spans="1:17" x14ac:dyDescent="0.3">
      <c r="A3322" s="17" t="s">
        <v>12044</v>
      </c>
      <c r="B3322" s="39" t="s">
        <v>12698</v>
      </c>
      <c r="C3322" s="40">
        <v>573801</v>
      </c>
      <c r="D3322" s="40" t="s">
        <v>19383</v>
      </c>
      <c r="E3322" s="39" t="s">
        <v>15794</v>
      </c>
      <c r="F3322" s="41"/>
      <c r="G3322" s="41"/>
      <c r="H3322" s="14">
        <v>1870</v>
      </c>
      <c r="I3322" s="41">
        <v>12</v>
      </c>
      <c r="J3322" s="14" t="s">
        <v>12157</v>
      </c>
      <c r="K3322" s="42">
        <v>45873</v>
      </c>
      <c r="L3322" s="42">
        <v>45972</v>
      </c>
      <c r="M3322" s="43">
        <v>0</v>
      </c>
      <c r="N3322" s="47">
        <f t="shared" si="51"/>
        <v>0</v>
      </c>
      <c r="O3322" s="53" t="s">
        <v>19384</v>
      </c>
      <c r="P3322" s="40" t="s">
        <v>21416</v>
      </c>
      <c r="Q3322" s="15" t="s">
        <v>21415</v>
      </c>
    </row>
    <row r="3323" spans="1:17" x14ac:dyDescent="0.3">
      <c r="A3323" s="17" t="s">
        <v>12044</v>
      </c>
      <c r="B3323" s="39" t="s">
        <v>12698</v>
      </c>
      <c r="C3323" s="40">
        <v>267771</v>
      </c>
      <c r="D3323" s="40" t="s">
        <v>18543</v>
      </c>
      <c r="E3323" s="39" t="s">
        <v>15823</v>
      </c>
      <c r="F3323" s="41"/>
      <c r="G3323" s="41"/>
      <c r="H3323" s="14">
        <v>2400</v>
      </c>
      <c r="I3323" s="41">
        <v>8</v>
      </c>
      <c r="J3323" s="14" t="s">
        <v>12157</v>
      </c>
      <c r="K3323" s="42">
        <v>45873</v>
      </c>
      <c r="L3323" s="42">
        <v>45972</v>
      </c>
      <c r="M3323" s="43">
        <v>0</v>
      </c>
      <c r="N3323" s="47">
        <f t="shared" si="51"/>
        <v>0</v>
      </c>
      <c r="O3323" s="53" t="s">
        <v>18544</v>
      </c>
      <c r="P3323" s="19" t="s">
        <v>21493</v>
      </c>
      <c r="Q3323" s="15" t="s">
        <v>21415</v>
      </c>
    </row>
    <row r="3324" spans="1:17" x14ac:dyDescent="0.3">
      <c r="A3324" s="17" t="s">
        <v>12044</v>
      </c>
      <c r="B3324" s="39" t="s">
        <v>12698</v>
      </c>
      <c r="C3324" s="40">
        <v>268127</v>
      </c>
      <c r="D3324" s="40" t="s">
        <v>6078</v>
      </c>
      <c r="E3324" s="39" t="s">
        <v>15823</v>
      </c>
      <c r="F3324" s="41"/>
      <c r="G3324" s="41"/>
      <c r="H3324" s="14">
        <v>2347</v>
      </c>
      <c r="I3324" s="41">
        <v>12</v>
      </c>
      <c r="J3324" s="14" t="s">
        <v>12157</v>
      </c>
      <c r="K3324" s="42">
        <v>45873</v>
      </c>
      <c r="L3324" s="42">
        <v>45972</v>
      </c>
      <c r="M3324" s="43">
        <v>0</v>
      </c>
      <c r="N3324" s="47">
        <f t="shared" si="51"/>
        <v>0</v>
      </c>
      <c r="O3324" s="53" t="s">
        <v>6079</v>
      </c>
      <c r="P3324" s="40" t="s">
        <v>21416</v>
      </c>
      <c r="Q3324" s="15" t="s">
        <v>21415</v>
      </c>
    </row>
    <row r="3325" spans="1:17" x14ac:dyDescent="0.3">
      <c r="A3325" s="17" t="s">
        <v>12044</v>
      </c>
      <c r="B3325" s="39" t="s">
        <v>12698</v>
      </c>
      <c r="C3325" s="40">
        <v>268128</v>
      </c>
      <c r="D3325" s="40" t="s">
        <v>20549</v>
      </c>
      <c r="E3325" s="39" t="s">
        <v>15823</v>
      </c>
      <c r="F3325" s="41"/>
      <c r="G3325" s="41"/>
      <c r="H3325" s="14">
        <v>1710</v>
      </c>
      <c r="I3325" s="41">
        <v>12</v>
      </c>
      <c r="J3325" s="14" t="s">
        <v>12157</v>
      </c>
      <c r="K3325" s="42">
        <v>45873</v>
      </c>
      <c r="L3325" s="42">
        <v>45972</v>
      </c>
      <c r="M3325" s="43">
        <v>0</v>
      </c>
      <c r="N3325" s="47">
        <f t="shared" si="51"/>
        <v>0</v>
      </c>
      <c r="O3325" s="53" t="s">
        <v>20550</v>
      </c>
      <c r="P3325" s="40" t="s">
        <v>21416</v>
      </c>
      <c r="Q3325" s="15" t="s">
        <v>21415</v>
      </c>
    </row>
    <row r="3326" spans="1:17" x14ac:dyDescent="0.3">
      <c r="A3326" s="17" t="s">
        <v>12044</v>
      </c>
      <c r="B3326" s="39" t="s">
        <v>12698</v>
      </c>
      <c r="C3326" s="40">
        <v>268125</v>
      </c>
      <c r="D3326" s="40" t="s">
        <v>19910</v>
      </c>
      <c r="E3326" s="39" t="s">
        <v>15823</v>
      </c>
      <c r="F3326" s="41"/>
      <c r="G3326" s="41"/>
      <c r="H3326" s="14">
        <v>1830</v>
      </c>
      <c r="I3326" s="41">
        <v>12</v>
      </c>
      <c r="J3326" s="14" t="s">
        <v>12157</v>
      </c>
      <c r="K3326" s="42">
        <v>45873</v>
      </c>
      <c r="L3326" s="42">
        <v>45972</v>
      </c>
      <c r="M3326" s="43">
        <v>0</v>
      </c>
      <c r="N3326" s="47">
        <f t="shared" si="51"/>
        <v>0</v>
      </c>
      <c r="O3326" s="53" t="s">
        <v>19911</v>
      </c>
      <c r="P3326" s="40" t="s">
        <v>21416</v>
      </c>
      <c r="Q3326" s="15" t="s">
        <v>21415</v>
      </c>
    </row>
    <row r="3327" spans="1:17" x14ac:dyDescent="0.3">
      <c r="A3327" s="17" t="s">
        <v>12044</v>
      </c>
      <c r="B3327" s="39" t="s">
        <v>12698</v>
      </c>
      <c r="C3327" s="40">
        <v>257055</v>
      </c>
      <c r="D3327" s="40" t="s">
        <v>6042</v>
      </c>
      <c r="E3327" s="39" t="s">
        <v>15823</v>
      </c>
      <c r="F3327" s="41"/>
      <c r="G3327" s="41"/>
      <c r="H3327" s="14">
        <v>2212</v>
      </c>
      <c r="I3327" s="41">
        <v>10</v>
      </c>
      <c r="J3327" s="14" t="s">
        <v>12157</v>
      </c>
      <c r="K3327" s="42">
        <v>45873</v>
      </c>
      <c r="L3327" s="42">
        <v>45972</v>
      </c>
      <c r="M3327" s="43">
        <v>0</v>
      </c>
      <c r="N3327" s="47">
        <f t="shared" si="51"/>
        <v>0</v>
      </c>
      <c r="O3327" s="53" t="s">
        <v>6043</v>
      </c>
      <c r="P3327" s="19" t="s">
        <v>21494</v>
      </c>
      <c r="Q3327" s="15" t="s">
        <v>21415</v>
      </c>
    </row>
    <row r="3328" spans="1:17" x14ac:dyDescent="0.3">
      <c r="A3328" s="17" t="s">
        <v>12044</v>
      </c>
      <c r="B3328" s="39" t="s">
        <v>12698</v>
      </c>
      <c r="C3328" s="40">
        <v>265199</v>
      </c>
      <c r="D3328" s="40" t="s">
        <v>6076</v>
      </c>
      <c r="E3328" s="39" t="s">
        <v>15823</v>
      </c>
      <c r="F3328" s="41"/>
      <c r="G3328" s="41"/>
      <c r="H3328" s="14">
        <v>2225</v>
      </c>
      <c r="I3328" s="41">
        <v>10</v>
      </c>
      <c r="J3328" s="14" t="s">
        <v>12157</v>
      </c>
      <c r="K3328" s="42">
        <v>45873</v>
      </c>
      <c r="L3328" s="42">
        <v>45972</v>
      </c>
      <c r="M3328" s="43">
        <v>0</v>
      </c>
      <c r="N3328" s="47">
        <f t="shared" si="51"/>
        <v>0</v>
      </c>
      <c r="O3328" s="53" t="s">
        <v>6077</v>
      </c>
      <c r="P3328" s="19" t="s">
        <v>21494</v>
      </c>
      <c r="Q3328" s="15" t="s">
        <v>21415</v>
      </c>
    </row>
    <row r="3329" spans="1:17" x14ac:dyDescent="0.3">
      <c r="A3329" s="17" t="s">
        <v>12044</v>
      </c>
      <c r="B3329" s="39" t="s">
        <v>12698</v>
      </c>
      <c r="C3329" s="40">
        <v>257056</v>
      </c>
      <c r="D3329" s="40" t="s">
        <v>6044</v>
      </c>
      <c r="E3329" s="39" t="s">
        <v>15823</v>
      </c>
      <c r="F3329" s="41"/>
      <c r="G3329" s="41"/>
      <c r="H3329" s="14">
        <v>1936</v>
      </c>
      <c r="I3329" s="41">
        <v>10</v>
      </c>
      <c r="J3329" s="14" t="s">
        <v>12157</v>
      </c>
      <c r="K3329" s="42">
        <v>45873</v>
      </c>
      <c r="L3329" s="42">
        <v>45972</v>
      </c>
      <c r="M3329" s="43">
        <v>0</v>
      </c>
      <c r="N3329" s="47">
        <f t="shared" si="51"/>
        <v>0</v>
      </c>
      <c r="O3329" s="53" t="s">
        <v>6045</v>
      </c>
      <c r="P3329" s="19" t="s">
        <v>21494</v>
      </c>
      <c r="Q3329" s="15" t="s">
        <v>21415</v>
      </c>
    </row>
    <row r="3330" spans="1:17" x14ac:dyDescent="0.3">
      <c r="A3330" s="17" t="s">
        <v>12044</v>
      </c>
      <c r="B3330" s="39" t="s">
        <v>12698</v>
      </c>
      <c r="C3330" s="40">
        <v>567057</v>
      </c>
      <c r="D3330" s="40" t="s">
        <v>12843</v>
      </c>
      <c r="E3330" s="39" t="s">
        <v>15823</v>
      </c>
      <c r="F3330" s="41"/>
      <c r="G3330" s="41"/>
      <c r="H3330" s="14">
        <v>3369</v>
      </c>
      <c r="I3330" s="41">
        <v>12</v>
      </c>
      <c r="J3330" s="14" t="s">
        <v>12157</v>
      </c>
      <c r="K3330" s="42">
        <v>45873</v>
      </c>
      <c r="L3330" s="42">
        <v>45972</v>
      </c>
      <c r="M3330" s="43">
        <v>0</v>
      </c>
      <c r="N3330" s="47">
        <f t="shared" si="51"/>
        <v>0</v>
      </c>
      <c r="O3330" s="53" t="s">
        <v>12844</v>
      </c>
      <c r="P3330" s="40" t="s">
        <v>21416</v>
      </c>
      <c r="Q3330" s="15" t="s">
        <v>21415</v>
      </c>
    </row>
    <row r="3331" spans="1:17" x14ac:dyDescent="0.3">
      <c r="A3331" s="17" t="s">
        <v>12044</v>
      </c>
      <c r="B3331" s="39" t="s">
        <v>12698</v>
      </c>
      <c r="C3331" s="40">
        <v>276770</v>
      </c>
      <c r="D3331" s="40" t="s">
        <v>6110</v>
      </c>
      <c r="E3331" s="39" t="s">
        <v>15823</v>
      </c>
      <c r="F3331" s="41"/>
      <c r="G3331" s="41"/>
      <c r="H3331" s="14">
        <v>1983</v>
      </c>
      <c r="I3331" s="41">
        <v>12</v>
      </c>
      <c r="J3331" s="14" t="s">
        <v>12157</v>
      </c>
      <c r="K3331" s="42">
        <v>45873</v>
      </c>
      <c r="L3331" s="42">
        <v>45972</v>
      </c>
      <c r="M3331" s="43">
        <v>0</v>
      </c>
      <c r="N3331" s="47">
        <f t="shared" si="51"/>
        <v>0</v>
      </c>
      <c r="O3331" s="53" t="s">
        <v>6111</v>
      </c>
      <c r="P3331" s="19" t="s">
        <v>21454</v>
      </c>
      <c r="Q3331" s="15" t="s">
        <v>21415</v>
      </c>
    </row>
    <row r="3332" spans="1:17" x14ac:dyDescent="0.3">
      <c r="A3332" s="17" t="s">
        <v>12044</v>
      </c>
      <c r="B3332" s="39" t="s">
        <v>12698</v>
      </c>
      <c r="C3332" s="40">
        <v>270832</v>
      </c>
      <c r="D3332" s="40" t="s">
        <v>12798</v>
      </c>
      <c r="E3332" s="39" t="s">
        <v>15865</v>
      </c>
      <c r="F3332" s="41"/>
      <c r="G3332" s="41"/>
      <c r="H3332" s="14">
        <v>990</v>
      </c>
      <c r="I3332" s="41">
        <v>240</v>
      </c>
      <c r="J3332" s="14" t="s">
        <v>12157</v>
      </c>
      <c r="K3332" s="42">
        <v>45873</v>
      </c>
      <c r="L3332" s="42">
        <v>45972</v>
      </c>
      <c r="M3332" s="43">
        <v>0</v>
      </c>
      <c r="N3332" s="47">
        <f t="shared" si="51"/>
        <v>0</v>
      </c>
      <c r="O3332" s="53" t="s">
        <v>12799</v>
      </c>
      <c r="P3332" s="19" t="s">
        <v>21498</v>
      </c>
      <c r="Q3332" s="15" t="s">
        <v>21415</v>
      </c>
    </row>
    <row r="3333" spans="1:17" x14ac:dyDescent="0.3">
      <c r="A3333" s="17" t="s">
        <v>12044</v>
      </c>
      <c r="B3333" s="39" t="s">
        <v>12698</v>
      </c>
      <c r="C3333" s="40">
        <v>160069</v>
      </c>
      <c r="D3333" s="40" t="s">
        <v>7108</v>
      </c>
      <c r="E3333" s="39" t="s">
        <v>15865</v>
      </c>
      <c r="F3333" s="41"/>
      <c r="G3333" s="41"/>
      <c r="H3333" s="14">
        <v>3020</v>
      </c>
      <c r="I3333" s="41">
        <v>24</v>
      </c>
      <c r="J3333" s="14" t="s">
        <v>12157</v>
      </c>
      <c r="K3333" s="42">
        <v>45873</v>
      </c>
      <c r="L3333" s="42">
        <v>45972</v>
      </c>
      <c r="M3333" s="43">
        <v>0</v>
      </c>
      <c r="N3333" s="47">
        <f t="shared" si="51"/>
        <v>0</v>
      </c>
      <c r="O3333" s="53" t="s">
        <v>7109</v>
      </c>
      <c r="P3333" s="19" t="s">
        <v>21489</v>
      </c>
      <c r="Q3333" s="15" t="s">
        <v>21415</v>
      </c>
    </row>
    <row r="3334" spans="1:17" x14ac:dyDescent="0.3">
      <c r="A3334" s="17" t="s">
        <v>12044</v>
      </c>
      <c r="B3334" s="39" t="s">
        <v>12698</v>
      </c>
      <c r="C3334" s="40">
        <v>261439</v>
      </c>
      <c r="D3334" s="40" t="s">
        <v>17946</v>
      </c>
      <c r="E3334" s="39" t="s">
        <v>16991</v>
      </c>
      <c r="F3334" s="41"/>
      <c r="G3334" s="41"/>
      <c r="H3334" s="14">
        <v>6220</v>
      </c>
      <c r="I3334" s="41"/>
      <c r="J3334" s="14"/>
      <c r="K3334" s="42">
        <v>45873</v>
      </c>
      <c r="L3334" s="42">
        <v>45972</v>
      </c>
      <c r="M3334" s="43">
        <v>0</v>
      </c>
      <c r="N3334" s="47">
        <f t="shared" si="51"/>
        <v>0</v>
      </c>
      <c r="O3334" s="53" t="s">
        <v>17947</v>
      </c>
      <c r="P3334" s="40" t="s">
        <v>21416</v>
      </c>
      <c r="Q3334" s="15" t="s">
        <v>21415</v>
      </c>
    </row>
    <row r="3335" spans="1:17" x14ac:dyDescent="0.3">
      <c r="A3335" s="17" t="s">
        <v>12044</v>
      </c>
      <c r="B3335" s="39" t="s">
        <v>12698</v>
      </c>
      <c r="C3335" s="40">
        <v>177045</v>
      </c>
      <c r="D3335" s="40" t="s">
        <v>16990</v>
      </c>
      <c r="E3335" s="39" t="s">
        <v>16991</v>
      </c>
      <c r="F3335" s="41"/>
      <c r="G3335" s="41"/>
      <c r="H3335" s="14">
        <v>4790</v>
      </c>
      <c r="I3335" s="41"/>
      <c r="J3335" s="14"/>
      <c r="K3335" s="42">
        <v>45873</v>
      </c>
      <c r="L3335" s="42">
        <v>45972</v>
      </c>
      <c r="M3335" s="43">
        <v>0</v>
      </c>
      <c r="N3335" s="47">
        <f t="shared" si="51"/>
        <v>0</v>
      </c>
      <c r="O3335" s="53" t="s">
        <v>16992</v>
      </c>
      <c r="P3335" s="40" t="s">
        <v>21416</v>
      </c>
      <c r="Q3335" s="15" t="s">
        <v>21415</v>
      </c>
    </row>
    <row r="3336" spans="1:17" x14ac:dyDescent="0.3">
      <c r="A3336" s="17" t="s">
        <v>12044</v>
      </c>
      <c r="B3336" s="39" t="s">
        <v>12698</v>
      </c>
      <c r="C3336" s="40">
        <v>262739</v>
      </c>
      <c r="D3336" s="40" t="s">
        <v>19896</v>
      </c>
      <c r="E3336" s="39" t="s">
        <v>16991</v>
      </c>
      <c r="F3336" s="41"/>
      <c r="G3336" s="41"/>
      <c r="H3336" s="14">
        <v>5250</v>
      </c>
      <c r="I3336" s="41"/>
      <c r="J3336" s="14"/>
      <c r="K3336" s="42">
        <v>45873</v>
      </c>
      <c r="L3336" s="42">
        <v>45972</v>
      </c>
      <c r="M3336" s="43">
        <v>0</v>
      </c>
      <c r="N3336" s="47">
        <f t="shared" si="51"/>
        <v>0</v>
      </c>
      <c r="O3336" s="53" t="s">
        <v>19897</v>
      </c>
      <c r="P3336" s="40" t="s">
        <v>21416</v>
      </c>
      <c r="Q3336" s="15" t="s">
        <v>21415</v>
      </c>
    </row>
    <row r="3337" spans="1:17" x14ac:dyDescent="0.3">
      <c r="A3337" s="17" t="s">
        <v>12044</v>
      </c>
      <c r="B3337" s="39" t="s">
        <v>12698</v>
      </c>
      <c r="C3337" s="40">
        <v>524781</v>
      </c>
      <c r="D3337" s="40" t="s">
        <v>5801</v>
      </c>
      <c r="E3337" s="39" t="s">
        <v>15810</v>
      </c>
      <c r="F3337" s="41"/>
      <c r="G3337" s="41"/>
      <c r="H3337" s="14">
        <v>5112</v>
      </c>
      <c r="I3337" s="41">
        <v>12</v>
      </c>
      <c r="J3337" s="14" t="s">
        <v>12157</v>
      </c>
      <c r="K3337" s="42">
        <v>45873</v>
      </c>
      <c r="L3337" s="42">
        <v>45972</v>
      </c>
      <c r="M3337" s="43">
        <v>0</v>
      </c>
      <c r="N3337" s="47">
        <f t="shared" ref="N3337:N3400" si="52">+M3337*H3337</f>
        <v>0</v>
      </c>
      <c r="O3337" s="53" t="s">
        <v>5802</v>
      </c>
      <c r="P3337" s="19" t="s">
        <v>21478</v>
      </c>
      <c r="Q3337" s="15" t="s">
        <v>21415</v>
      </c>
    </row>
    <row r="3338" spans="1:17" x14ac:dyDescent="0.3">
      <c r="A3338" s="17" t="s">
        <v>12044</v>
      </c>
      <c r="B3338" s="39" t="s">
        <v>12698</v>
      </c>
      <c r="C3338" s="40">
        <v>289879</v>
      </c>
      <c r="D3338" s="40" t="s">
        <v>14176</v>
      </c>
      <c r="E3338" s="39" t="s">
        <v>15810</v>
      </c>
      <c r="F3338" s="41"/>
      <c r="G3338" s="41"/>
      <c r="H3338" s="14">
        <v>3428</v>
      </c>
      <c r="I3338" s="41"/>
      <c r="J3338" s="14"/>
      <c r="K3338" s="42">
        <v>45873</v>
      </c>
      <c r="L3338" s="42">
        <v>45972</v>
      </c>
      <c r="M3338" s="43">
        <v>0</v>
      </c>
      <c r="N3338" s="47">
        <f t="shared" si="52"/>
        <v>0</v>
      </c>
      <c r="O3338" s="53" t="s">
        <v>14177</v>
      </c>
      <c r="P3338" s="19" t="s">
        <v>21480</v>
      </c>
      <c r="Q3338" s="15" t="s">
        <v>21415</v>
      </c>
    </row>
    <row r="3339" spans="1:17" x14ac:dyDescent="0.3">
      <c r="A3339" s="17" t="s">
        <v>12044</v>
      </c>
      <c r="B3339" s="39" t="s">
        <v>12698</v>
      </c>
      <c r="C3339" s="40">
        <v>298574</v>
      </c>
      <c r="D3339" s="40" t="s">
        <v>19359</v>
      </c>
      <c r="E3339" s="39" t="s">
        <v>15810</v>
      </c>
      <c r="F3339" s="41"/>
      <c r="G3339" s="41"/>
      <c r="H3339" s="14">
        <v>36000</v>
      </c>
      <c r="I3339" s="41">
        <v>2</v>
      </c>
      <c r="J3339" s="14" t="s">
        <v>12157</v>
      </c>
      <c r="K3339" s="42">
        <v>45873</v>
      </c>
      <c r="L3339" s="42">
        <v>45972</v>
      </c>
      <c r="M3339" s="43">
        <v>0</v>
      </c>
      <c r="N3339" s="47">
        <f t="shared" si="52"/>
        <v>0</v>
      </c>
      <c r="O3339" s="53" t="s">
        <v>19360</v>
      </c>
      <c r="P3339" s="19" t="s">
        <v>21526</v>
      </c>
      <c r="Q3339" s="15" t="s">
        <v>21415</v>
      </c>
    </row>
    <row r="3340" spans="1:17" x14ac:dyDescent="0.3">
      <c r="A3340" s="17" t="s">
        <v>12044</v>
      </c>
      <c r="B3340" s="39" t="s">
        <v>12698</v>
      </c>
      <c r="C3340" s="40">
        <v>298575</v>
      </c>
      <c r="D3340" s="40" t="s">
        <v>19069</v>
      </c>
      <c r="E3340" s="39" t="s">
        <v>15810</v>
      </c>
      <c r="F3340" s="41"/>
      <c r="G3340" s="41"/>
      <c r="H3340" s="14">
        <v>36000</v>
      </c>
      <c r="I3340" s="41">
        <v>2</v>
      </c>
      <c r="J3340" s="14" t="s">
        <v>12157</v>
      </c>
      <c r="K3340" s="42">
        <v>45873</v>
      </c>
      <c r="L3340" s="42">
        <v>45972</v>
      </c>
      <c r="M3340" s="43">
        <v>0</v>
      </c>
      <c r="N3340" s="47">
        <f t="shared" si="52"/>
        <v>0</v>
      </c>
      <c r="O3340" s="53" t="s">
        <v>19070</v>
      </c>
      <c r="P3340" s="19" t="s">
        <v>21526</v>
      </c>
      <c r="Q3340" s="15" t="s">
        <v>21415</v>
      </c>
    </row>
    <row r="3341" spans="1:17" x14ac:dyDescent="0.3">
      <c r="A3341" s="17" t="s">
        <v>12044</v>
      </c>
      <c r="B3341" s="39" t="s">
        <v>12698</v>
      </c>
      <c r="C3341" s="40">
        <v>298573</v>
      </c>
      <c r="D3341" s="40" t="s">
        <v>19471</v>
      </c>
      <c r="E3341" s="39" t="s">
        <v>15810</v>
      </c>
      <c r="F3341" s="41"/>
      <c r="G3341" s="41"/>
      <c r="H3341" s="14">
        <v>35210</v>
      </c>
      <c r="I3341" s="41">
        <v>4</v>
      </c>
      <c r="J3341" s="14" t="s">
        <v>12157</v>
      </c>
      <c r="K3341" s="42">
        <v>45873</v>
      </c>
      <c r="L3341" s="42">
        <v>45972</v>
      </c>
      <c r="M3341" s="43">
        <v>0</v>
      </c>
      <c r="N3341" s="47">
        <f t="shared" si="52"/>
        <v>0</v>
      </c>
      <c r="O3341" s="53" t="s">
        <v>19472</v>
      </c>
      <c r="P3341" s="19" t="s">
        <v>21526</v>
      </c>
      <c r="Q3341" s="15" t="s">
        <v>21415</v>
      </c>
    </row>
    <row r="3342" spans="1:17" x14ac:dyDescent="0.3">
      <c r="A3342" s="17" t="s">
        <v>12044</v>
      </c>
      <c r="B3342" s="39" t="s">
        <v>12698</v>
      </c>
      <c r="C3342" s="40">
        <v>540357</v>
      </c>
      <c r="D3342" s="40" t="s">
        <v>18094</v>
      </c>
      <c r="E3342" s="39" t="s">
        <v>15816</v>
      </c>
      <c r="F3342" s="41"/>
      <c r="G3342" s="41"/>
      <c r="H3342" s="14">
        <v>4840</v>
      </c>
      <c r="I3342" s="41">
        <v>12</v>
      </c>
      <c r="J3342" s="14" t="s">
        <v>12157</v>
      </c>
      <c r="K3342" s="42">
        <v>45873</v>
      </c>
      <c r="L3342" s="42">
        <v>45972</v>
      </c>
      <c r="M3342" s="43">
        <v>0</v>
      </c>
      <c r="N3342" s="47">
        <f t="shared" si="52"/>
        <v>0</v>
      </c>
      <c r="O3342" s="53" t="s">
        <v>18095</v>
      </c>
      <c r="P3342" s="19" t="s">
        <v>21478</v>
      </c>
      <c r="Q3342" s="15" t="s">
        <v>21415</v>
      </c>
    </row>
    <row r="3343" spans="1:17" x14ac:dyDescent="0.3">
      <c r="A3343" s="17" t="s">
        <v>12044</v>
      </c>
      <c r="B3343" s="39" t="s">
        <v>12698</v>
      </c>
      <c r="C3343" s="40">
        <v>540359</v>
      </c>
      <c r="D3343" s="40" t="s">
        <v>17089</v>
      </c>
      <c r="E3343" s="39" t="s">
        <v>15816</v>
      </c>
      <c r="F3343" s="41"/>
      <c r="G3343" s="41"/>
      <c r="H3343" s="14">
        <v>4840</v>
      </c>
      <c r="I3343" s="41">
        <v>12</v>
      </c>
      <c r="J3343" s="14" t="s">
        <v>12157</v>
      </c>
      <c r="K3343" s="42">
        <v>45873</v>
      </c>
      <c r="L3343" s="42">
        <v>45972</v>
      </c>
      <c r="M3343" s="43">
        <v>0</v>
      </c>
      <c r="N3343" s="47">
        <f t="shared" si="52"/>
        <v>0</v>
      </c>
      <c r="O3343" s="53" t="s">
        <v>17090</v>
      </c>
      <c r="P3343" s="19" t="s">
        <v>21478</v>
      </c>
      <c r="Q3343" s="15" t="s">
        <v>21415</v>
      </c>
    </row>
    <row r="3344" spans="1:17" x14ac:dyDescent="0.3">
      <c r="A3344" s="17" t="s">
        <v>12044</v>
      </c>
      <c r="B3344" s="39" t="s">
        <v>12698</v>
      </c>
      <c r="C3344" s="40">
        <v>276113</v>
      </c>
      <c r="D3344" s="40" t="s">
        <v>5549</v>
      </c>
      <c r="E3344" s="39" t="s">
        <v>15816</v>
      </c>
      <c r="F3344" s="41"/>
      <c r="G3344" s="41"/>
      <c r="H3344" s="14">
        <v>5843</v>
      </c>
      <c r="I3344" s="41">
        <v>12</v>
      </c>
      <c r="J3344" s="14" t="s">
        <v>12157</v>
      </c>
      <c r="K3344" s="42">
        <v>45873</v>
      </c>
      <c r="L3344" s="42">
        <v>45972</v>
      </c>
      <c r="M3344" s="43">
        <v>0</v>
      </c>
      <c r="N3344" s="47">
        <f t="shared" si="52"/>
        <v>0</v>
      </c>
      <c r="O3344" s="53" t="s">
        <v>5550</v>
      </c>
      <c r="P3344" s="19" t="s">
        <v>21478</v>
      </c>
      <c r="Q3344" s="15" t="s">
        <v>21415</v>
      </c>
    </row>
    <row r="3345" spans="1:17" x14ac:dyDescent="0.3">
      <c r="A3345" s="17" t="s">
        <v>12044</v>
      </c>
      <c r="B3345" s="39" t="s">
        <v>12698</v>
      </c>
      <c r="C3345" s="40">
        <v>274466</v>
      </c>
      <c r="D3345" s="40" t="s">
        <v>18291</v>
      </c>
      <c r="E3345" s="39" t="s">
        <v>15816</v>
      </c>
      <c r="F3345" s="41"/>
      <c r="G3345" s="41"/>
      <c r="H3345" s="14">
        <v>4950</v>
      </c>
      <c r="I3345" s="41">
        <v>12</v>
      </c>
      <c r="J3345" s="14" t="s">
        <v>12157</v>
      </c>
      <c r="K3345" s="42">
        <v>45873</v>
      </c>
      <c r="L3345" s="42">
        <v>45972</v>
      </c>
      <c r="M3345" s="43">
        <v>0</v>
      </c>
      <c r="N3345" s="47">
        <f t="shared" si="52"/>
        <v>0</v>
      </c>
      <c r="O3345" s="53" t="s">
        <v>18292</v>
      </c>
      <c r="P3345" s="19" t="s">
        <v>21478</v>
      </c>
      <c r="Q3345" s="15" t="s">
        <v>21415</v>
      </c>
    </row>
    <row r="3346" spans="1:17" x14ac:dyDescent="0.3">
      <c r="A3346" s="17" t="s">
        <v>12044</v>
      </c>
      <c r="B3346" s="39" t="s">
        <v>12698</v>
      </c>
      <c r="C3346" s="40">
        <v>292791</v>
      </c>
      <c r="D3346" s="40" t="s">
        <v>14094</v>
      </c>
      <c r="E3346" s="39" t="s">
        <v>15816</v>
      </c>
      <c r="F3346" s="41"/>
      <c r="G3346" s="41"/>
      <c r="H3346" s="14">
        <v>5843</v>
      </c>
      <c r="I3346" s="41"/>
      <c r="J3346" s="14"/>
      <c r="K3346" s="42">
        <v>45873</v>
      </c>
      <c r="L3346" s="42">
        <v>45972</v>
      </c>
      <c r="M3346" s="43">
        <v>0</v>
      </c>
      <c r="N3346" s="47">
        <f t="shared" si="52"/>
        <v>0</v>
      </c>
      <c r="O3346" s="53" t="s">
        <v>14095</v>
      </c>
      <c r="P3346" s="19" t="s">
        <v>21478</v>
      </c>
      <c r="Q3346" s="15" t="s">
        <v>21415</v>
      </c>
    </row>
    <row r="3347" spans="1:17" x14ac:dyDescent="0.3">
      <c r="A3347" s="17" t="s">
        <v>12044</v>
      </c>
      <c r="B3347" s="39" t="s">
        <v>12698</v>
      </c>
      <c r="C3347" s="40">
        <v>275124</v>
      </c>
      <c r="D3347" s="40" t="s">
        <v>20429</v>
      </c>
      <c r="E3347" s="39" t="s">
        <v>15816</v>
      </c>
      <c r="F3347" s="41"/>
      <c r="G3347" s="41"/>
      <c r="H3347" s="14">
        <v>4840</v>
      </c>
      <c r="I3347" s="41">
        <v>12</v>
      </c>
      <c r="J3347" s="14" t="s">
        <v>12157</v>
      </c>
      <c r="K3347" s="42">
        <v>45873</v>
      </c>
      <c r="L3347" s="42">
        <v>45972</v>
      </c>
      <c r="M3347" s="43">
        <v>0</v>
      </c>
      <c r="N3347" s="47">
        <f t="shared" si="52"/>
        <v>0</v>
      </c>
      <c r="O3347" s="53" t="s">
        <v>20430</v>
      </c>
      <c r="P3347" s="19" t="s">
        <v>21478</v>
      </c>
      <c r="Q3347" s="15" t="s">
        <v>21415</v>
      </c>
    </row>
    <row r="3348" spans="1:17" x14ac:dyDescent="0.3">
      <c r="A3348" s="17" t="s">
        <v>12044</v>
      </c>
      <c r="B3348" s="39" t="s">
        <v>12698</v>
      </c>
      <c r="C3348" s="40">
        <v>285970</v>
      </c>
      <c r="D3348" s="40" t="s">
        <v>5571</v>
      </c>
      <c r="E3348" s="39" t="s">
        <v>15816</v>
      </c>
      <c r="F3348" s="41"/>
      <c r="G3348" s="41"/>
      <c r="H3348" s="14">
        <v>5843</v>
      </c>
      <c r="I3348" s="41">
        <v>12</v>
      </c>
      <c r="J3348" s="14" t="s">
        <v>12157</v>
      </c>
      <c r="K3348" s="42">
        <v>45873</v>
      </c>
      <c r="L3348" s="42">
        <v>45972</v>
      </c>
      <c r="M3348" s="43">
        <v>0</v>
      </c>
      <c r="N3348" s="47">
        <f t="shared" si="52"/>
        <v>0</v>
      </c>
      <c r="O3348" s="53" t="s">
        <v>5572</v>
      </c>
      <c r="P3348" s="19" t="s">
        <v>21478</v>
      </c>
      <c r="Q3348" s="15" t="s">
        <v>21415</v>
      </c>
    </row>
    <row r="3349" spans="1:17" x14ac:dyDescent="0.3">
      <c r="A3349" s="17" t="s">
        <v>12044</v>
      </c>
      <c r="B3349" s="39" t="s">
        <v>12698</v>
      </c>
      <c r="C3349" s="40">
        <v>251195</v>
      </c>
      <c r="D3349" s="40" t="s">
        <v>5427</v>
      </c>
      <c r="E3349" s="39" t="s">
        <v>15816</v>
      </c>
      <c r="F3349" s="41"/>
      <c r="G3349" s="41"/>
      <c r="H3349" s="14">
        <v>5843</v>
      </c>
      <c r="I3349" s="41">
        <v>12</v>
      </c>
      <c r="J3349" s="14" t="s">
        <v>12157</v>
      </c>
      <c r="K3349" s="42">
        <v>45873</v>
      </c>
      <c r="L3349" s="42">
        <v>45972</v>
      </c>
      <c r="M3349" s="43">
        <v>0</v>
      </c>
      <c r="N3349" s="47">
        <f t="shared" si="52"/>
        <v>0</v>
      </c>
      <c r="O3349" s="53" t="s">
        <v>5428</v>
      </c>
      <c r="P3349" s="40" t="s">
        <v>21416</v>
      </c>
      <c r="Q3349" s="15" t="s">
        <v>21415</v>
      </c>
    </row>
    <row r="3350" spans="1:17" x14ac:dyDescent="0.3">
      <c r="A3350" s="17" t="s">
        <v>12044</v>
      </c>
      <c r="B3350" s="39" t="s">
        <v>12698</v>
      </c>
      <c r="C3350" s="40">
        <v>134463</v>
      </c>
      <c r="D3350" s="40" t="s">
        <v>5397</v>
      </c>
      <c r="E3350" s="39" t="s">
        <v>15816</v>
      </c>
      <c r="F3350" s="41"/>
      <c r="G3350" s="41"/>
      <c r="H3350" s="14">
        <v>5843</v>
      </c>
      <c r="I3350" s="41">
        <v>12</v>
      </c>
      <c r="J3350" s="14" t="s">
        <v>12157</v>
      </c>
      <c r="K3350" s="42">
        <v>45873</v>
      </c>
      <c r="L3350" s="42">
        <v>45972</v>
      </c>
      <c r="M3350" s="43">
        <v>0</v>
      </c>
      <c r="N3350" s="47">
        <f t="shared" si="52"/>
        <v>0</v>
      </c>
      <c r="O3350" s="53" t="s">
        <v>5398</v>
      </c>
      <c r="P3350" s="19" t="s">
        <v>21478</v>
      </c>
      <c r="Q3350" s="15" t="s">
        <v>21415</v>
      </c>
    </row>
    <row r="3351" spans="1:17" x14ac:dyDescent="0.3">
      <c r="A3351" s="17" t="s">
        <v>12044</v>
      </c>
      <c r="B3351" s="39" t="s">
        <v>12698</v>
      </c>
      <c r="C3351" s="40">
        <v>134467</v>
      </c>
      <c r="D3351" s="40" t="s">
        <v>5399</v>
      </c>
      <c r="E3351" s="39" t="s">
        <v>15816</v>
      </c>
      <c r="F3351" s="41"/>
      <c r="G3351" s="41"/>
      <c r="H3351" s="14">
        <v>5843</v>
      </c>
      <c r="I3351" s="41">
        <v>12</v>
      </c>
      <c r="J3351" s="14" t="s">
        <v>12157</v>
      </c>
      <c r="K3351" s="42">
        <v>45873</v>
      </c>
      <c r="L3351" s="42">
        <v>45972</v>
      </c>
      <c r="M3351" s="43">
        <v>0</v>
      </c>
      <c r="N3351" s="47">
        <f t="shared" si="52"/>
        <v>0</v>
      </c>
      <c r="O3351" s="53" t="s">
        <v>5400</v>
      </c>
      <c r="P3351" s="19" t="s">
        <v>21478</v>
      </c>
      <c r="Q3351" s="15" t="s">
        <v>21415</v>
      </c>
    </row>
    <row r="3352" spans="1:17" x14ac:dyDescent="0.3">
      <c r="A3352" s="17" t="s">
        <v>12044</v>
      </c>
      <c r="B3352" s="39" t="s">
        <v>12698</v>
      </c>
      <c r="C3352" s="40">
        <v>260969</v>
      </c>
      <c r="D3352" s="40" t="s">
        <v>5461</v>
      </c>
      <c r="E3352" s="39" t="s">
        <v>15816</v>
      </c>
      <c r="F3352" s="41"/>
      <c r="G3352" s="41"/>
      <c r="H3352" s="14">
        <v>5843</v>
      </c>
      <c r="I3352" s="41">
        <v>12</v>
      </c>
      <c r="J3352" s="14" t="s">
        <v>12157</v>
      </c>
      <c r="K3352" s="42">
        <v>45873</v>
      </c>
      <c r="L3352" s="42">
        <v>45972</v>
      </c>
      <c r="M3352" s="43">
        <v>0</v>
      </c>
      <c r="N3352" s="47">
        <f t="shared" si="52"/>
        <v>0</v>
      </c>
      <c r="O3352" s="53" t="s">
        <v>5462</v>
      </c>
      <c r="P3352" s="40" t="s">
        <v>21416</v>
      </c>
      <c r="Q3352" s="15" t="s">
        <v>21415</v>
      </c>
    </row>
    <row r="3353" spans="1:17" x14ac:dyDescent="0.3">
      <c r="A3353" s="17" t="s">
        <v>12044</v>
      </c>
      <c r="B3353" s="39" t="s">
        <v>12698</v>
      </c>
      <c r="C3353" s="40">
        <v>134471</v>
      </c>
      <c r="D3353" s="40" t="s">
        <v>5401</v>
      </c>
      <c r="E3353" s="39" t="s">
        <v>15816</v>
      </c>
      <c r="F3353" s="41"/>
      <c r="G3353" s="41"/>
      <c r="H3353" s="14">
        <v>5843</v>
      </c>
      <c r="I3353" s="41">
        <v>12</v>
      </c>
      <c r="J3353" s="14" t="s">
        <v>12157</v>
      </c>
      <c r="K3353" s="42">
        <v>45873</v>
      </c>
      <c r="L3353" s="42">
        <v>45972</v>
      </c>
      <c r="M3353" s="43">
        <v>0</v>
      </c>
      <c r="N3353" s="47">
        <f t="shared" si="52"/>
        <v>0</v>
      </c>
      <c r="O3353" s="53" t="s">
        <v>5402</v>
      </c>
      <c r="P3353" s="19" t="s">
        <v>21478</v>
      </c>
      <c r="Q3353" s="15" t="s">
        <v>21415</v>
      </c>
    </row>
    <row r="3354" spans="1:17" x14ac:dyDescent="0.3">
      <c r="A3354" s="17" t="s">
        <v>12044</v>
      </c>
      <c r="B3354" s="39" t="s">
        <v>12698</v>
      </c>
      <c r="C3354" s="40">
        <v>134472</v>
      </c>
      <c r="D3354" s="40" t="s">
        <v>5403</v>
      </c>
      <c r="E3354" s="39" t="s">
        <v>15816</v>
      </c>
      <c r="F3354" s="41"/>
      <c r="G3354" s="41"/>
      <c r="H3354" s="14">
        <v>5843</v>
      </c>
      <c r="I3354" s="41">
        <v>12</v>
      </c>
      <c r="J3354" s="14" t="s">
        <v>12157</v>
      </c>
      <c r="K3354" s="42">
        <v>45873</v>
      </c>
      <c r="L3354" s="42">
        <v>45972</v>
      </c>
      <c r="M3354" s="43">
        <v>0</v>
      </c>
      <c r="N3354" s="47">
        <f t="shared" si="52"/>
        <v>0</v>
      </c>
      <c r="O3354" s="53" t="s">
        <v>5404</v>
      </c>
      <c r="P3354" s="19" t="s">
        <v>21478</v>
      </c>
      <c r="Q3354" s="15" t="s">
        <v>21415</v>
      </c>
    </row>
    <row r="3355" spans="1:17" x14ac:dyDescent="0.3">
      <c r="A3355" s="17" t="s">
        <v>12044</v>
      </c>
      <c r="B3355" s="39" t="s">
        <v>12698</v>
      </c>
      <c r="C3355" s="40">
        <v>134473</v>
      </c>
      <c r="D3355" s="40" t="s">
        <v>5405</v>
      </c>
      <c r="E3355" s="39" t="s">
        <v>15816</v>
      </c>
      <c r="F3355" s="41"/>
      <c r="G3355" s="41"/>
      <c r="H3355" s="14">
        <v>5843</v>
      </c>
      <c r="I3355" s="41">
        <v>12</v>
      </c>
      <c r="J3355" s="14" t="s">
        <v>12157</v>
      </c>
      <c r="K3355" s="42">
        <v>45873</v>
      </c>
      <c r="L3355" s="42">
        <v>45972</v>
      </c>
      <c r="M3355" s="43">
        <v>0</v>
      </c>
      <c r="N3355" s="47">
        <f t="shared" si="52"/>
        <v>0</v>
      </c>
      <c r="O3355" s="53" t="s">
        <v>5406</v>
      </c>
      <c r="P3355" s="19" t="s">
        <v>21478</v>
      </c>
      <c r="Q3355" s="15" t="s">
        <v>21415</v>
      </c>
    </row>
    <row r="3356" spans="1:17" x14ac:dyDescent="0.3">
      <c r="A3356" s="17" t="s">
        <v>12044</v>
      </c>
      <c r="B3356" s="39" t="s">
        <v>12698</v>
      </c>
      <c r="C3356" s="40">
        <v>134479</v>
      </c>
      <c r="D3356" s="40" t="s">
        <v>5407</v>
      </c>
      <c r="E3356" s="39" t="s">
        <v>15816</v>
      </c>
      <c r="F3356" s="41"/>
      <c r="G3356" s="41"/>
      <c r="H3356" s="14">
        <v>5843</v>
      </c>
      <c r="I3356" s="41">
        <v>12</v>
      </c>
      <c r="J3356" s="14" t="s">
        <v>12157</v>
      </c>
      <c r="K3356" s="42">
        <v>45873</v>
      </c>
      <c r="L3356" s="42">
        <v>45972</v>
      </c>
      <c r="M3356" s="43">
        <v>0</v>
      </c>
      <c r="N3356" s="47">
        <f t="shared" si="52"/>
        <v>0</v>
      </c>
      <c r="O3356" s="53" t="s">
        <v>5408</v>
      </c>
      <c r="P3356" s="19" t="s">
        <v>21478</v>
      </c>
      <c r="Q3356" s="15" t="s">
        <v>21415</v>
      </c>
    </row>
    <row r="3357" spans="1:17" x14ac:dyDescent="0.3">
      <c r="A3357" s="17" t="s">
        <v>12044</v>
      </c>
      <c r="B3357" s="39" t="s">
        <v>12698</v>
      </c>
      <c r="C3357" s="40">
        <v>134480</v>
      </c>
      <c r="D3357" s="40" t="s">
        <v>5409</v>
      </c>
      <c r="E3357" s="39" t="s">
        <v>15816</v>
      </c>
      <c r="F3357" s="41"/>
      <c r="G3357" s="41"/>
      <c r="H3357" s="14">
        <v>5843</v>
      </c>
      <c r="I3357" s="41">
        <v>12</v>
      </c>
      <c r="J3357" s="14" t="s">
        <v>12157</v>
      </c>
      <c r="K3357" s="42">
        <v>45873</v>
      </c>
      <c r="L3357" s="42">
        <v>45972</v>
      </c>
      <c r="M3357" s="43">
        <v>0</v>
      </c>
      <c r="N3357" s="47">
        <f t="shared" si="52"/>
        <v>0</v>
      </c>
      <c r="O3357" s="53" t="s">
        <v>5410</v>
      </c>
      <c r="P3357" s="19" t="s">
        <v>21478</v>
      </c>
      <c r="Q3357" s="15" t="s">
        <v>21415</v>
      </c>
    </row>
    <row r="3358" spans="1:17" x14ac:dyDescent="0.3">
      <c r="A3358" s="17" t="s">
        <v>12044</v>
      </c>
      <c r="B3358" s="39" t="s">
        <v>12698</v>
      </c>
      <c r="C3358" s="40">
        <v>134481</v>
      </c>
      <c r="D3358" s="40" t="s">
        <v>5411</v>
      </c>
      <c r="E3358" s="39" t="s">
        <v>15816</v>
      </c>
      <c r="F3358" s="41"/>
      <c r="G3358" s="41"/>
      <c r="H3358" s="14">
        <v>5843</v>
      </c>
      <c r="I3358" s="41">
        <v>12</v>
      </c>
      <c r="J3358" s="14" t="s">
        <v>12157</v>
      </c>
      <c r="K3358" s="42">
        <v>45873</v>
      </c>
      <c r="L3358" s="42">
        <v>45972</v>
      </c>
      <c r="M3358" s="43">
        <v>0</v>
      </c>
      <c r="N3358" s="47">
        <f t="shared" si="52"/>
        <v>0</v>
      </c>
      <c r="O3358" s="53" t="s">
        <v>5412</v>
      </c>
      <c r="P3358" s="19" t="s">
        <v>21478</v>
      </c>
      <c r="Q3358" s="15" t="s">
        <v>21415</v>
      </c>
    </row>
    <row r="3359" spans="1:17" x14ac:dyDescent="0.3">
      <c r="A3359" s="17" t="s">
        <v>12044</v>
      </c>
      <c r="B3359" s="39" t="s">
        <v>12698</v>
      </c>
      <c r="C3359" s="40">
        <v>134483</v>
      </c>
      <c r="D3359" s="40" t="s">
        <v>5413</v>
      </c>
      <c r="E3359" s="39" t="s">
        <v>15816</v>
      </c>
      <c r="F3359" s="41"/>
      <c r="G3359" s="41"/>
      <c r="H3359" s="14">
        <v>5843</v>
      </c>
      <c r="I3359" s="41">
        <v>12</v>
      </c>
      <c r="J3359" s="14" t="s">
        <v>12157</v>
      </c>
      <c r="K3359" s="42">
        <v>45873</v>
      </c>
      <c r="L3359" s="42">
        <v>45972</v>
      </c>
      <c r="M3359" s="43">
        <v>0</v>
      </c>
      <c r="N3359" s="47">
        <f t="shared" si="52"/>
        <v>0</v>
      </c>
      <c r="O3359" s="53" t="s">
        <v>5414</v>
      </c>
      <c r="P3359" s="19" t="s">
        <v>21478</v>
      </c>
      <c r="Q3359" s="15" t="s">
        <v>21415</v>
      </c>
    </row>
    <row r="3360" spans="1:17" x14ac:dyDescent="0.3">
      <c r="A3360" s="17" t="s">
        <v>12044</v>
      </c>
      <c r="B3360" s="39" t="s">
        <v>12698</v>
      </c>
      <c r="C3360" s="40">
        <v>134487</v>
      </c>
      <c r="D3360" s="40" t="s">
        <v>5415</v>
      </c>
      <c r="E3360" s="39" t="s">
        <v>15816</v>
      </c>
      <c r="F3360" s="41"/>
      <c r="G3360" s="41"/>
      <c r="H3360" s="14">
        <v>5843</v>
      </c>
      <c r="I3360" s="41">
        <v>12</v>
      </c>
      <c r="J3360" s="14" t="s">
        <v>12157</v>
      </c>
      <c r="K3360" s="42">
        <v>45873</v>
      </c>
      <c r="L3360" s="42">
        <v>45972</v>
      </c>
      <c r="M3360" s="43">
        <v>0</v>
      </c>
      <c r="N3360" s="47">
        <f t="shared" si="52"/>
        <v>0</v>
      </c>
      <c r="O3360" s="53" t="s">
        <v>5416</v>
      </c>
      <c r="P3360" s="19" t="s">
        <v>21478</v>
      </c>
      <c r="Q3360" s="15" t="s">
        <v>21415</v>
      </c>
    </row>
    <row r="3361" spans="1:17" x14ac:dyDescent="0.3">
      <c r="A3361" s="17" t="s">
        <v>12044</v>
      </c>
      <c r="B3361" s="39" t="s">
        <v>12698</v>
      </c>
      <c r="C3361" s="40">
        <v>134488</v>
      </c>
      <c r="D3361" s="40" t="s">
        <v>5417</v>
      </c>
      <c r="E3361" s="39" t="s">
        <v>15816</v>
      </c>
      <c r="F3361" s="41"/>
      <c r="G3361" s="41"/>
      <c r="H3361" s="14">
        <v>5843</v>
      </c>
      <c r="I3361" s="41">
        <v>12</v>
      </c>
      <c r="J3361" s="14" t="s">
        <v>12157</v>
      </c>
      <c r="K3361" s="42">
        <v>45873</v>
      </c>
      <c r="L3361" s="42">
        <v>45972</v>
      </c>
      <c r="M3361" s="43">
        <v>0</v>
      </c>
      <c r="N3361" s="47">
        <f t="shared" si="52"/>
        <v>0</v>
      </c>
      <c r="O3361" s="53" t="s">
        <v>5418</v>
      </c>
      <c r="P3361" s="19" t="s">
        <v>21478</v>
      </c>
      <c r="Q3361" s="15" t="s">
        <v>21415</v>
      </c>
    </row>
    <row r="3362" spans="1:17" x14ac:dyDescent="0.3">
      <c r="A3362" s="17" t="s">
        <v>12044</v>
      </c>
      <c r="B3362" s="39" t="s">
        <v>12698</v>
      </c>
      <c r="C3362" s="40">
        <v>134489</v>
      </c>
      <c r="D3362" s="40" t="s">
        <v>5419</v>
      </c>
      <c r="E3362" s="39" t="s">
        <v>15816</v>
      </c>
      <c r="F3362" s="41"/>
      <c r="G3362" s="41"/>
      <c r="H3362" s="14">
        <v>5843</v>
      </c>
      <c r="I3362" s="41">
        <v>12</v>
      </c>
      <c r="J3362" s="14" t="s">
        <v>12157</v>
      </c>
      <c r="K3362" s="42">
        <v>45873</v>
      </c>
      <c r="L3362" s="42">
        <v>45972</v>
      </c>
      <c r="M3362" s="43">
        <v>0</v>
      </c>
      <c r="N3362" s="47">
        <f t="shared" si="52"/>
        <v>0</v>
      </c>
      <c r="O3362" s="53" t="s">
        <v>5420</v>
      </c>
      <c r="P3362" s="19" t="s">
        <v>21478</v>
      </c>
      <c r="Q3362" s="15" t="s">
        <v>21415</v>
      </c>
    </row>
    <row r="3363" spans="1:17" x14ac:dyDescent="0.3">
      <c r="A3363" s="17" t="s">
        <v>12044</v>
      </c>
      <c r="B3363" s="39" t="s">
        <v>12698</v>
      </c>
      <c r="C3363" s="40">
        <v>134491</v>
      </c>
      <c r="D3363" s="40" t="s">
        <v>5421</v>
      </c>
      <c r="E3363" s="39" t="s">
        <v>15816</v>
      </c>
      <c r="F3363" s="41"/>
      <c r="G3363" s="41"/>
      <c r="H3363" s="14">
        <v>5843</v>
      </c>
      <c r="I3363" s="41">
        <v>12</v>
      </c>
      <c r="J3363" s="14" t="s">
        <v>12157</v>
      </c>
      <c r="K3363" s="42">
        <v>45873</v>
      </c>
      <c r="L3363" s="42">
        <v>45972</v>
      </c>
      <c r="M3363" s="43">
        <v>0</v>
      </c>
      <c r="N3363" s="47">
        <f t="shared" si="52"/>
        <v>0</v>
      </c>
      <c r="O3363" s="53" t="s">
        <v>5422</v>
      </c>
      <c r="P3363" s="19" t="s">
        <v>21478</v>
      </c>
      <c r="Q3363" s="15" t="s">
        <v>21415</v>
      </c>
    </row>
    <row r="3364" spans="1:17" x14ac:dyDescent="0.3">
      <c r="A3364" s="17" t="s">
        <v>12044</v>
      </c>
      <c r="B3364" s="39" t="s">
        <v>12698</v>
      </c>
      <c r="C3364" s="40">
        <v>134492</v>
      </c>
      <c r="D3364" s="40" t="s">
        <v>5423</v>
      </c>
      <c r="E3364" s="39" t="s">
        <v>15816</v>
      </c>
      <c r="F3364" s="41"/>
      <c r="G3364" s="41"/>
      <c r="H3364" s="14">
        <v>5843</v>
      </c>
      <c r="I3364" s="41">
        <v>12</v>
      </c>
      <c r="J3364" s="14" t="s">
        <v>12157</v>
      </c>
      <c r="K3364" s="42">
        <v>45873</v>
      </c>
      <c r="L3364" s="42">
        <v>45972</v>
      </c>
      <c r="M3364" s="43">
        <v>0</v>
      </c>
      <c r="N3364" s="47">
        <f t="shared" si="52"/>
        <v>0</v>
      </c>
      <c r="O3364" s="53" t="s">
        <v>5424</v>
      </c>
      <c r="P3364" s="19" t="s">
        <v>21478</v>
      </c>
      <c r="Q3364" s="15" t="s">
        <v>21415</v>
      </c>
    </row>
    <row r="3365" spans="1:17" x14ac:dyDescent="0.3">
      <c r="A3365" s="17" t="s">
        <v>12044</v>
      </c>
      <c r="B3365" s="39" t="s">
        <v>12698</v>
      </c>
      <c r="C3365" s="40">
        <v>258870</v>
      </c>
      <c r="D3365" s="40" t="s">
        <v>5447</v>
      </c>
      <c r="E3365" s="39" t="s">
        <v>15816</v>
      </c>
      <c r="F3365" s="41"/>
      <c r="G3365" s="41"/>
      <c r="H3365" s="14">
        <v>5843</v>
      </c>
      <c r="I3365" s="41">
        <v>12</v>
      </c>
      <c r="J3365" s="14" t="s">
        <v>12157</v>
      </c>
      <c r="K3365" s="42">
        <v>45873</v>
      </c>
      <c r="L3365" s="42">
        <v>45972</v>
      </c>
      <c r="M3365" s="43">
        <v>0</v>
      </c>
      <c r="N3365" s="47">
        <f t="shared" si="52"/>
        <v>0</v>
      </c>
      <c r="O3365" s="53" t="s">
        <v>5448</v>
      </c>
      <c r="P3365" s="19" t="s">
        <v>21478</v>
      </c>
      <c r="Q3365" s="15" t="s">
        <v>21415</v>
      </c>
    </row>
    <row r="3366" spans="1:17" x14ac:dyDescent="0.3">
      <c r="A3366" s="17" t="s">
        <v>12044</v>
      </c>
      <c r="B3366" s="39" t="s">
        <v>12698</v>
      </c>
      <c r="C3366" s="40">
        <v>547138</v>
      </c>
      <c r="D3366" s="40" t="s">
        <v>17113</v>
      </c>
      <c r="E3366" s="39" t="s">
        <v>15816</v>
      </c>
      <c r="F3366" s="41"/>
      <c r="G3366" s="41"/>
      <c r="H3366" s="14">
        <v>5580</v>
      </c>
      <c r="I3366" s="41">
        <v>12</v>
      </c>
      <c r="J3366" s="14" t="s">
        <v>12157</v>
      </c>
      <c r="K3366" s="42">
        <v>45873</v>
      </c>
      <c r="L3366" s="42">
        <v>45972</v>
      </c>
      <c r="M3366" s="43">
        <v>0</v>
      </c>
      <c r="N3366" s="47">
        <f t="shared" si="52"/>
        <v>0</v>
      </c>
      <c r="O3366" s="53" t="s">
        <v>17114</v>
      </c>
      <c r="P3366" s="19" t="s">
        <v>21478</v>
      </c>
      <c r="Q3366" s="15" t="s">
        <v>21415</v>
      </c>
    </row>
    <row r="3367" spans="1:17" x14ac:dyDescent="0.3">
      <c r="A3367" s="17" t="s">
        <v>12044</v>
      </c>
      <c r="B3367" s="39" t="s">
        <v>12698</v>
      </c>
      <c r="C3367" s="40">
        <v>547143</v>
      </c>
      <c r="D3367" s="40" t="s">
        <v>18381</v>
      </c>
      <c r="E3367" s="39" t="s">
        <v>15816</v>
      </c>
      <c r="F3367" s="41"/>
      <c r="G3367" s="41"/>
      <c r="H3367" s="14">
        <v>6180</v>
      </c>
      <c r="I3367" s="41">
        <v>12</v>
      </c>
      <c r="J3367" s="14" t="s">
        <v>12157</v>
      </c>
      <c r="K3367" s="42">
        <v>45873</v>
      </c>
      <c r="L3367" s="42">
        <v>45972</v>
      </c>
      <c r="M3367" s="43">
        <v>0</v>
      </c>
      <c r="N3367" s="47">
        <f t="shared" si="52"/>
        <v>0</v>
      </c>
      <c r="O3367" s="53" t="s">
        <v>18382</v>
      </c>
      <c r="P3367" s="19" t="s">
        <v>21478</v>
      </c>
      <c r="Q3367" s="15" t="s">
        <v>21415</v>
      </c>
    </row>
    <row r="3368" spans="1:17" x14ac:dyDescent="0.3">
      <c r="A3368" s="17" t="s">
        <v>12044</v>
      </c>
      <c r="B3368" s="39" t="s">
        <v>12698</v>
      </c>
      <c r="C3368" s="40">
        <v>547146</v>
      </c>
      <c r="D3368" s="40" t="s">
        <v>19739</v>
      </c>
      <c r="E3368" s="39" t="s">
        <v>15816</v>
      </c>
      <c r="F3368" s="41"/>
      <c r="G3368" s="41"/>
      <c r="H3368" s="14">
        <v>5630</v>
      </c>
      <c r="I3368" s="41">
        <v>12</v>
      </c>
      <c r="J3368" s="14" t="s">
        <v>12157</v>
      </c>
      <c r="K3368" s="42">
        <v>45873</v>
      </c>
      <c r="L3368" s="42">
        <v>45972</v>
      </c>
      <c r="M3368" s="43">
        <v>0</v>
      </c>
      <c r="N3368" s="47">
        <f t="shared" si="52"/>
        <v>0</v>
      </c>
      <c r="O3368" s="53" t="s">
        <v>19740</v>
      </c>
      <c r="P3368" s="19" t="s">
        <v>21478</v>
      </c>
      <c r="Q3368" s="15" t="s">
        <v>21415</v>
      </c>
    </row>
    <row r="3369" spans="1:17" x14ac:dyDescent="0.3">
      <c r="A3369" s="17" t="s">
        <v>12044</v>
      </c>
      <c r="B3369" s="39" t="s">
        <v>12698</v>
      </c>
      <c r="C3369" s="40">
        <v>547142</v>
      </c>
      <c r="D3369" s="40" t="s">
        <v>5887</v>
      </c>
      <c r="E3369" s="39" t="s">
        <v>15816</v>
      </c>
      <c r="F3369" s="41"/>
      <c r="G3369" s="41"/>
      <c r="H3369" s="14">
        <v>6582</v>
      </c>
      <c r="I3369" s="41">
        <v>12</v>
      </c>
      <c r="J3369" s="14" t="s">
        <v>12157</v>
      </c>
      <c r="K3369" s="42">
        <v>45873</v>
      </c>
      <c r="L3369" s="42">
        <v>45972</v>
      </c>
      <c r="M3369" s="43">
        <v>0</v>
      </c>
      <c r="N3369" s="47">
        <f t="shared" si="52"/>
        <v>0</v>
      </c>
      <c r="O3369" s="53" t="s">
        <v>5888</v>
      </c>
      <c r="P3369" s="19" t="s">
        <v>21478</v>
      </c>
      <c r="Q3369" s="15" t="s">
        <v>21415</v>
      </c>
    </row>
    <row r="3370" spans="1:17" x14ac:dyDescent="0.3">
      <c r="A3370" s="17" t="s">
        <v>12044</v>
      </c>
      <c r="B3370" s="39" t="s">
        <v>12698</v>
      </c>
      <c r="C3370" s="40">
        <v>547147</v>
      </c>
      <c r="D3370" s="40" t="s">
        <v>5891</v>
      </c>
      <c r="E3370" s="39" t="s">
        <v>15816</v>
      </c>
      <c r="F3370" s="41"/>
      <c r="G3370" s="41"/>
      <c r="H3370" s="14">
        <v>6582</v>
      </c>
      <c r="I3370" s="41">
        <v>12</v>
      </c>
      <c r="J3370" s="14" t="s">
        <v>12157</v>
      </c>
      <c r="K3370" s="42">
        <v>45873</v>
      </c>
      <c r="L3370" s="42">
        <v>45972</v>
      </c>
      <c r="M3370" s="43">
        <v>0</v>
      </c>
      <c r="N3370" s="47">
        <f t="shared" si="52"/>
        <v>0</v>
      </c>
      <c r="O3370" s="53" t="s">
        <v>5892</v>
      </c>
      <c r="P3370" s="19" t="s">
        <v>21478</v>
      </c>
      <c r="Q3370" s="15" t="s">
        <v>21415</v>
      </c>
    </row>
    <row r="3371" spans="1:17" x14ac:dyDescent="0.3">
      <c r="A3371" s="17" t="s">
        <v>12044</v>
      </c>
      <c r="B3371" s="39" t="s">
        <v>12698</v>
      </c>
      <c r="C3371" s="40">
        <v>547144</v>
      </c>
      <c r="D3371" s="40" t="s">
        <v>5889</v>
      </c>
      <c r="E3371" s="39" t="s">
        <v>15816</v>
      </c>
      <c r="F3371" s="41"/>
      <c r="G3371" s="41"/>
      <c r="H3371" s="14">
        <v>6582</v>
      </c>
      <c r="I3371" s="41">
        <v>12</v>
      </c>
      <c r="J3371" s="14" t="s">
        <v>12157</v>
      </c>
      <c r="K3371" s="42">
        <v>45873</v>
      </c>
      <c r="L3371" s="42">
        <v>45972</v>
      </c>
      <c r="M3371" s="43">
        <v>0</v>
      </c>
      <c r="N3371" s="47">
        <f t="shared" si="52"/>
        <v>0</v>
      </c>
      <c r="O3371" s="53" t="s">
        <v>5890</v>
      </c>
      <c r="P3371" s="19" t="s">
        <v>21478</v>
      </c>
      <c r="Q3371" s="15" t="s">
        <v>21415</v>
      </c>
    </row>
    <row r="3372" spans="1:17" x14ac:dyDescent="0.3">
      <c r="A3372" s="17" t="s">
        <v>12044</v>
      </c>
      <c r="B3372" s="39" t="s">
        <v>12698</v>
      </c>
      <c r="C3372" s="40">
        <v>547141</v>
      </c>
      <c r="D3372" s="40" t="s">
        <v>5885</v>
      </c>
      <c r="E3372" s="39" t="s">
        <v>15816</v>
      </c>
      <c r="F3372" s="41"/>
      <c r="G3372" s="41"/>
      <c r="H3372" s="14">
        <v>6582</v>
      </c>
      <c r="I3372" s="41">
        <v>12</v>
      </c>
      <c r="J3372" s="14" t="s">
        <v>12157</v>
      </c>
      <c r="K3372" s="42">
        <v>45873</v>
      </c>
      <c r="L3372" s="42">
        <v>45972</v>
      </c>
      <c r="M3372" s="43">
        <v>0</v>
      </c>
      <c r="N3372" s="47">
        <f t="shared" si="52"/>
        <v>0</v>
      </c>
      <c r="O3372" s="53" t="s">
        <v>5886</v>
      </c>
      <c r="P3372" s="19" t="s">
        <v>21478</v>
      </c>
      <c r="Q3372" s="15" t="s">
        <v>21415</v>
      </c>
    </row>
    <row r="3373" spans="1:17" x14ac:dyDescent="0.3">
      <c r="A3373" s="17" t="s">
        <v>12044</v>
      </c>
      <c r="B3373" s="39" t="s">
        <v>12698</v>
      </c>
      <c r="C3373" s="40">
        <v>547149</v>
      </c>
      <c r="D3373" s="40" t="s">
        <v>5893</v>
      </c>
      <c r="E3373" s="39" t="s">
        <v>15816</v>
      </c>
      <c r="F3373" s="41"/>
      <c r="G3373" s="41"/>
      <c r="H3373" s="14">
        <v>6582</v>
      </c>
      <c r="I3373" s="41">
        <v>12</v>
      </c>
      <c r="J3373" s="14" t="s">
        <v>12157</v>
      </c>
      <c r="K3373" s="42">
        <v>45873</v>
      </c>
      <c r="L3373" s="42">
        <v>45972</v>
      </c>
      <c r="M3373" s="43">
        <v>0</v>
      </c>
      <c r="N3373" s="47">
        <f t="shared" si="52"/>
        <v>0</v>
      </c>
      <c r="O3373" s="53" t="s">
        <v>5894</v>
      </c>
      <c r="P3373" s="19" t="s">
        <v>21478</v>
      </c>
      <c r="Q3373" s="15" t="s">
        <v>21415</v>
      </c>
    </row>
    <row r="3374" spans="1:17" x14ac:dyDescent="0.3">
      <c r="A3374" s="17" t="s">
        <v>12044</v>
      </c>
      <c r="B3374" s="39" t="s">
        <v>12698</v>
      </c>
      <c r="C3374" s="40">
        <v>547150</v>
      </c>
      <c r="D3374" s="40" t="s">
        <v>17559</v>
      </c>
      <c r="E3374" s="39" t="s">
        <v>15816</v>
      </c>
      <c r="F3374" s="41"/>
      <c r="G3374" s="41"/>
      <c r="H3374" s="14">
        <v>5630</v>
      </c>
      <c r="I3374" s="41">
        <v>12</v>
      </c>
      <c r="J3374" s="14" t="s">
        <v>12157</v>
      </c>
      <c r="K3374" s="42">
        <v>45873</v>
      </c>
      <c r="L3374" s="42">
        <v>45972</v>
      </c>
      <c r="M3374" s="43">
        <v>0</v>
      </c>
      <c r="N3374" s="47">
        <f t="shared" si="52"/>
        <v>0</v>
      </c>
      <c r="O3374" s="53" t="s">
        <v>17560</v>
      </c>
      <c r="P3374" s="19" t="s">
        <v>21478</v>
      </c>
      <c r="Q3374" s="15" t="s">
        <v>21415</v>
      </c>
    </row>
    <row r="3375" spans="1:17" x14ac:dyDescent="0.3">
      <c r="A3375" s="17" t="s">
        <v>12044</v>
      </c>
      <c r="B3375" s="39" t="s">
        <v>12698</v>
      </c>
      <c r="C3375" s="40">
        <v>272165</v>
      </c>
      <c r="D3375" s="40" t="s">
        <v>5513</v>
      </c>
      <c r="E3375" s="39" t="s">
        <v>15816</v>
      </c>
      <c r="F3375" s="41"/>
      <c r="G3375" s="41"/>
      <c r="H3375" s="14">
        <v>4936</v>
      </c>
      <c r="I3375" s="41">
        <v>12</v>
      </c>
      <c r="J3375" s="14" t="s">
        <v>12157</v>
      </c>
      <c r="K3375" s="42">
        <v>45873</v>
      </c>
      <c r="L3375" s="42">
        <v>45972</v>
      </c>
      <c r="M3375" s="43">
        <v>0</v>
      </c>
      <c r="N3375" s="47">
        <f t="shared" si="52"/>
        <v>0</v>
      </c>
      <c r="O3375" s="53" t="s">
        <v>5514</v>
      </c>
      <c r="P3375" s="19" t="s">
        <v>21480</v>
      </c>
      <c r="Q3375" s="15" t="s">
        <v>21415</v>
      </c>
    </row>
    <row r="3376" spans="1:17" x14ac:dyDescent="0.3">
      <c r="A3376" s="17" t="s">
        <v>12044</v>
      </c>
      <c r="B3376" s="39" t="s">
        <v>12698</v>
      </c>
      <c r="C3376" s="40">
        <v>277275</v>
      </c>
      <c r="D3376" s="40" t="s">
        <v>19501</v>
      </c>
      <c r="E3376" s="39" t="s">
        <v>15816</v>
      </c>
      <c r="F3376" s="41"/>
      <c r="G3376" s="41"/>
      <c r="H3376" s="14">
        <v>3830</v>
      </c>
      <c r="I3376" s="41">
        <v>12</v>
      </c>
      <c r="J3376" s="14" t="s">
        <v>12157</v>
      </c>
      <c r="K3376" s="42">
        <v>45873</v>
      </c>
      <c r="L3376" s="42">
        <v>45972</v>
      </c>
      <c r="M3376" s="43">
        <v>0</v>
      </c>
      <c r="N3376" s="47">
        <f t="shared" si="52"/>
        <v>0</v>
      </c>
      <c r="O3376" s="53" t="s">
        <v>19502</v>
      </c>
      <c r="P3376" s="19" t="s">
        <v>21480</v>
      </c>
      <c r="Q3376" s="15" t="s">
        <v>21415</v>
      </c>
    </row>
    <row r="3377" spans="1:17" x14ac:dyDescent="0.3">
      <c r="A3377" s="17" t="s">
        <v>12044</v>
      </c>
      <c r="B3377" s="39" t="s">
        <v>12698</v>
      </c>
      <c r="C3377" s="40">
        <v>272166</v>
      </c>
      <c r="D3377" s="40" t="s">
        <v>17486</v>
      </c>
      <c r="E3377" s="39" t="s">
        <v>15816</v>
      </c>
      <c r="F3377" s="41"/>
      <c r="G3377" s="41"/>
      <c r="H3377" s="14">
        <v>3830</v>
      </c>
      <c r="I3377" s="41">
        <v>12</v>
      </c>
      <c r="J3377" s="14" t="s">
        <v>12157</v>
      </c>
      <c r="K3377" s="42">
        <v>45873</v>
      </c>
      <c r="L3377" s="42">
        <v>45972</v>
      </c>
      <c r="M3377" s="43">
        <v>0</v>
      </c>
      <c r="N3377" s="47">
        <f t="shared" si="52"/>
        <v>0</v>
      </c>
      <c r="O3377" s="53" t="s">
        <v>17487</v>
      </c>
      <c r="P3377" s="19" t="s">
        <v>21480</v>
      </c>
      <c r="Q3377" s="15" t="s">
        <v>21415</v>
      </c>
    </row>
    <row r="3378" spans="1:17" x14ac:dyDescent="0.3">
      <c r="A3378" s="17" t="s">
        <v>12044</v>
      </c>
      <c r="B3378" s="39" t="s">
        <v>12698</v>
      </c>
      <c r="C3378" s="40">
        <v>272167</v>
      </c>
      <c r="D3378" s="40" t="s">
        <v>5515</v>
      </c>
      <c r="E3378" s="39" t="s">
        <v>15816</v>
      </c>
      <c r="F3378" s="41"/>
      <c r="G3378" s="41"/>
      <c r="H3378" s="14">
        <v>4936</v>
      </c>
      <c r="I3378" s="41">
        <v>12</v>
      </c>
      <c r="J3378" s="14" t="s">
        <v>12157</v>
      </c>
      <c r="K3378" s="42">
        <v>45873</v>
      </c>
      <c r="L3378" s="42">
        <v>45972</v>
      </c>
      <c r="M3378" s="43">
        <v>0</v>
      </c>
      <c r="N3378" s="47">
        <f t="shared" si="52"/>
        <v>0</v>
      </c>
      <c r="O3378" s="53" t="s">
        <v>5516</v>
      </c>
      <c r="P3378" s="19" t="s">
        <v>21480</v>
      </c>
      <c r="Q3378" s="15" t="s">
        <v>21415</v>
      </c>
    </row>
    <row r="3379" spans="1:17" x14ac:dyDescent="0.3">
      <c r="A3379" s="17" t="s">
        <v>12044</v>
      </c>
      <c r="B3379" s="39" t="s">
        <v>12698</v>
      </c>
      <c r="C3379" s="40">
        <v>540361</v>
      </c>
      <c r="D3379" s="40" t="s">
        <v>16847</v>
      </c>
      <c r="E3379" s="39" t="s">
        <v>15816</v>
      </c>
      <c r="F3379" s="41"/>
      <c r="G3379" s="41"/>
      <c r="H3379" s="14">
        <v>3970</v>
      </c>
      <c r="I3379" s="41">
        <v>12</v>
      </c>
      <c r="J3379" s="14" t="s">
        <v>12157</v>
      </c>
      <c r="K3379" s="42">
        <v>45873</v>
      </c>
      <c r="L3379" s="42">
        <v>45972</v>
      </c>
      <c r="M3379" s="43">
        <v>0</v>
      </c>
      <c r="N3379" s="47">
        <f t="shared" si="52"/>
        <v>0</v>
      </c>
      <c r="O3379" s="53" t="s">
        <v>16848</v>
      </c>
      <c r="P3379" s="19" t="s">
        <v>21480</v>
      </c>
      <c r="Q3379" s="15" t="s">
        <v>21415</v>
      </c>
    </row>
    <row r="3380" spans="1:17" x14ac:dyDescent="0.3">
      <c r="A3380" s="17" t="s">
        <v>12044</v>
      </c>
      <c r="B3380" s="39" t="s">
        <v>12698</v>
      </c>
      <c r="C3380" s="40">
        <v>272168</v>
      </c>
      <c r="D3380" s="40" t="s">
        <v>5517</v>
      </c>
      <c r="E3380" s="39" t="s">
        <v>15816</v>
      </c>
      <c r="F3380" s="41"/>
      <c r="G3380" s="41"/>
      <c r="H3380" s="14">
        <v>4936</v>
      </c>
      <c r="I3380" s="41">
        <v>12</v>
      </c>
      <c r="J3380" s="14" t="s">
        <v>12157</v>
      </c>
      <c r="K3380" s="42">
        <v>45873</v>
      </c>
      <c r="L3380" s="42">
        <v>45972</v>
      </c>
      <c r="M3380" s="43">
        <v>0</v>
      </c>
      <c r="N3380" s="47">
        <f t="shared" si="52"/>
        <v>0</v>
      </c>
      <c r="O3380" s="53" t="s">
        <v>5518</v>
      </c>
      <c r="P3380" s="19" t="s">
        <v>21480</v>
      </c>
      <c r="Q3380" s="15" t="s">
        <v>21415</v>
      </c>
    </row>
    <row r="3381" spans="1:17" x14ac:dyDescent="0.3">
      <c r="A3381" s="17" t="s">
        <v>12044</v>
      </c>
      <c r="B3381" s="39" t="s">
        <v>12698</v>
      </c>
      <c r="C3381" s="40">
        <v>277276</v>
      </c>
      <c r="D3381" s="40" t="s">
        <v>20060</v>
      </c>
      <c r="E3381" s="39" t="s">
        <v>15816</v>
      </c>
      <c r="F3381" s="41"/>
      <c r="G3381" s="41"/>
      <c r="H3381" s="14">
        <v>3840</v>
      </c>
      <c r="I3381" s="41">
        <v>12</v>
      </c>
      <c r="J3381" s="14" t="s">
        <v>12157</v>
      </c>
      <c r="K3381" s="42">
        <v>45873</v>
      </c>
      <c r="L3381" s="42">
        <v>45972</v>
      </c>
      <c r="M3381" s="43">
        <v>0</v>
      </c>
      <c r="N3381" s="47">
        <f t="shared" si="52"/>
        <v>0</v>
      </c>
      <c r="O3381" s="53" t="s">
        <v>20061</v>
      </c>
      <c r="P3381" s="19" t="s">
        <v>21480</v>
      </c>
      <c r="Q3381" s="15" t="s">
        <v>21415</v>
      </c>
    </row>
    <row r="3382" spans="1:17" x14ac:dyDescent="0.3">
      <c r="A3382" s="17" t="s">
        <v>12044</v>
      </c>
      <c r="B3382" s="39" t="s">
        <v>12698</v>
      </c>
      <c r="C3382" s="40">
        <v>540360</v>
      </c>
      <c r="D3382" s="40" t="s">
        <v>17577</v>
      </c>
      <c r="E3382" s="39" t="s">
        <v>15816</v>
      </c>
      <c r="F3382" s="41"/>
      <c r="G3382" s="41"/>
      <c r="H3382" s="14">
        <v>3980</v>
      </c>
      <c r="I3382" s="41">
        <v>12</v>
      </c>
      <c r="J3382" s="14" t="s">
        <v>12157</v>
      </c>
      <c r="K3382" s="42">
        <v>45873</v>
      </c>
      <c r="L3382" s="42">
        <v>45972</v>
      </c>
      <c r="M3382" s="43">
        <v>0</v>
      </c>
      <c r="N3382" s="47">
        <f t="shared" si="52"/>
        <v>0</v>
      </c>
      <c r="O3382" s="53" t="s">
        <v>17578</v>
      </c>
      <c r="P3382" s="19" t="s">
        <v>21480</v>
      </c>
      <c r="Q3382" s="15" t="s">
        <v>21415</v>
      </c>
    </row>
    <row r="3383" spans="1:17" x14ac:dyDescent="0.3">
      <c r="A3383" s="17" t="s">
        <v>12044</v>
      </c>
      <c r="B3383" s="39" t="s">
        <v>12698</v>
      </c>
      <c r="C3383" s="40">
        <v>272169</v>
      </c>
      <c r="D3383" s="40" t="s">
        <v>5519</v>
      </c>
      <c r="E3383" s="39" t="s">
        <v>15816</v>
      </c>
      <c r="F3383" s="41"/>
      <c r="G3383" s="41"/>
      <c r="H3383" s="14">
        <v>4936</v>
      </c>
      <c r="I3383" s="41">
        <v>12</v>
      </c>
      <c r="J3383" s="14" t="s">
        <v>12157</v>
      </c>
      <c r="K3383" s="42">
        <v>45873</v>
      </c>
      <c r="L3383" s="42">
        <v>45972</v>
      </c>
      <c r="M3383" s="43">
        <v>0</v>
      </c>
      <c r="N3383" s="47">
        <f t="shared" si="52"/>
        <v>0</v>
      </c>
      <c r="O3383" s="53" t="s">
        <v>5520</v>
      </c>
      <c r="P3383" s="19" t="s">
        <v>21480</v>
      </c>
      <c r="Q3383" s="15" t="s">
        <v>21415</v>
      </c>
    </row>
    <row r="3384" spans="1:17" x14ac:dyDescent="0.3">
      <c r="A3384" s="17" t="s">
        <v>12044</v>
      </c>
      <c r="B3384" s="39" t="s">
        <v>12698</v>
      </c>
      <c r="C3384" s="40">
        <v>272170</v>
      </c>
      <c r="D3384" s="40" t="s">
        <v>18727</v>
      </c>
      <c r="E3384" s="39" t="s">
        <v>15816</v>
      </c>
      <c r="F3384" s="41"/>
      <c r="G3384" s="41"/>
      <c r="H3384" s="14">
        <v>3830</v>
      </c>
      <c r="I3384" s="41">
        <v>12</v>
      </c>
      <c r="J3384" s="14" t="s">
        <v>12157</v>
      </c>
      <c r="K3384" s="42">
        <v>45873</v>
      </c>
      <c r="L3384" s="42">
        <v>45972</v>
      </c>
      <c r="M3384" s="43">
        <v>0</v>
      </c>
      <c r="N3384" s="47">
        <f t="shared" si="52"/>
        <v>0</v>
      </c>
      <c r="O3384" s="53" t="s">
        <v>18728</v>
      </c>
      <c r="P3384" s="19" t="s">
        <v>21480</v>
      </c>
      <c r="Q3384" s="15" t="s">
        <v>21415</v>
      </c>
    </row>
    <row r="3385" spans="1:17" x14ac:dyDescent="0.3">
      <c r="A3385" s="17" t="s">
        <v>12044</v>
      </c>
      <c r="B3385" s="39" t="s">
        <v>12698</v>
      </c>
      <c r="C3385" s="40">
        <v>272171</v>
      </c>
      <c r="D3385" s="40" t="s">
        <v>19033</v>
      </c>
      <c r="E3385" s="39" t="s">
        <v>15816</v>
      </c>
      <c r="F3385" s="41"/>
      <c r="G3385" s="41"/>
      <c r="H3385" s="14">
        <v>3970</v>
      </c>
      <c r="I3385" s="41">
        <v>12</v>
      </c>
      <c r="J3385" s="14" t="s">
        <v>12157</v>
      </c>
      <c r="K3385" s="42">
        <v>45873</v>
      </c>
      <c r="L3385" s="42">
        <v>45972</v>
      </c>
      <c r="M3385" s="43">
        <v>0</v>
      </c>
      <c r="N3385" s="47">
        <f t="shared" si="52"/>
        <v>0</v>
      </c>
      <c r="O3385" s="53" t="s">
        <v>19034</v>
      </c>
      <c r="P3385" s="19" t="s">
        <v>21480</v>
      </c>
      <c r="Q3385" s="15" t="s">
        <v>21415</v>
      </c>
    </row>
    <row r="3386" spans="1:17" x14ac:dyDescent="0.3">
      <c r="A3386" s="17" t="s">
        <v>12044</v>
      </c>
      <c r="B3386" s="39" t="s">
        <v>12698</v>
      </c>
      <c r="C3386" s="40">
        <v>272172</v>
      </c>
      <c r="D3386" s="40" t="s">
        <v>17268</v>
      </c>
      <c r="E3386" s="39" t="s">
        <v>15816</v>
      </c>
      <c r="F3386" s="41"/>
      <c r="G3386" s="41"/>
      <c r="H3386" s="14">
        <v>3830</v>
      </c>
      <c r="I3386" s="41">
        <v>12</v>
      </c>
      <c r="J3386" s="14" t="s">
        <v>12157</v>
      </c>
      <c r="K3386" s="42">
        <v>45873</v>
      </c>
      <c r="L3386" s="42">
        <v>45972</v>
      </c>
      <c r="M3386" s="43">
        <v>0</v>
      </c>
      <c r="N3386" s="47">
        <f t="shared" si="52"/>
        <v>0</v>
      </c>
      <c r="O3386" s="53" t="s">
        <v>17269</v>
      </c>
      <c r="P3386" s="19" t="s">
        <v>21480</v>
      </c>
      <c r="Q3386" s="15" t="s">
        <v>21415</v>
      </c>
    </row>
    <row r="3387" spans="1:17" x14ac:dyDescent="0.3">
      <c r="A3387" s="17" t="s">
        <v>12044</v>
      </c>
      <c r="B3387" s="39" t="s">
        <v>12698</v>
      </c>
      <c r="C3387" s="40">
        <v>272173</v>
      </c>
      <c r="D3387" s="40" t="s">
        <v>5521</v>
      </c>
      <c r="E3387" s="39" t="s">
        <v>15816</v>
      </c>
      <c r="F3387" s="41"/>
      <c r="G3387" s="41"/>
      <c r="H3387" s="14">
        <v>4936</v>
      </c>
      <c r="I3387" s="41">
        <v>12</v>
      </c>
      <c r="J3387" s="14" t="s">
        <v>12157</v>
      </c>
      <c r="K3387" s="42">
        <v>45873</v>
      </c>
      <c r="L3387" s="42">
        <v>45972</v>
      </c>
      <c r="M3387" s="43">
        <v>0</v>
      </c>
      <c r="N3387" s="47">
        <f t="shared" si="52"/>
        <v>0</v>
      </c>
      <c r="O3387" s="53" t="s">
        <v>5522</v>
      </c>
      <c r="P3387" s="19" t="s">
        <v>21480</v>
      </c>
      <c r="Q3387" s="15" t="s">
        <v>21415</v>
      </c>
    </row>
    <row r="3388" spans="1:17" x14ac:dyDescent="0.3">
      <c r="A3388" s="17" t="s">
        <v>12044</v>
      </c>
      <c r="B3388" s="39" t="s">
        <v>12698</v>
      </c>
      <c r="C3388" s="40">
        <v>272174</v>
      </c>
      <c r="D3388" s="40" t="s">
        <v>5523</v>
      </c>
      <c r="E3388" s="39" t="s">
        <v>15816</v>
      </c>
      <c r="F3388" s="41"/>
      <c r="G3388" s="41"/>
      <c r="H3388" s="14">
        <v>4936</v>
      </c>
      <c r="I3388" s="41">
        <v>12</v>
      </c>
      <c r="J3388" s="14" t="s">
        <v>12157</v>
      </c>
      <c r="K3388" s="42">
        <v>45873</v>
      </c>
      <c r="L3388" s="42">
        <v>45972</v>
      </c>
      <c r="M3388" s="43">
        <v>0</v>
      </c>
      <c r="N3388" s="47">
        <f t="shared" si="52"/>
        <v>0</v>
      </c>
      <c r="O3388" s="53" t="s">
        <v>5524</v>
      </c>
      <c r="P3388" s="19" t="s">
        <v>21480</v>
      </c>
      <c r="Q3388" s="15" t="s">
        <v>21415</v>
      </c>
    </row>
    <row r="3389" spans="1:17" x14ac:dyDescent="0.3">
      <c r="A3389" s="17" t="s">
        <v>12044</v>
      </c>
      <c r="B3389" s="39" t="s">
        <v>12698</v>
      </c>
      <c r="C3389" s="40">
        <v>272175</v>
      </c>
      <c r="D3389" s="40" t="s">
        <v>5525</v>
      </c>
      <c r="E3389" s="39" t="s">
        <v>15816</v>
      </c>
      <c r="F3389" s="41"/>
      <c r="G3389" s="41"/>
      <c r="H3389" s="14">
        <v>4936</v>
      </c>
      <c r="I3389" s="41">
        <v>12</v>
      </c>
      <c r="J3389" s="14" t="s">
        <v>12157</v>
      </c>
      <c r="K3389" s="42">
        <v>45873</v>
      </c>
      <c r="L3389" s="42">
        <v>45972</v>
      </c>
      <c r="M3389" s="43">
        <v>0</v>
      </c>
      <c r="N3389" s="47">
        <f t="shared" si="52"/>
        <v>0</v>
      </c>
      <c r="O3389" s="53" t="s">
        <v>5526</v>
      </c>
      <c r="P3389" s="19" t="s">
        <v>21480</v>
      </c>
      <c r="Q3389" s="15" t="s">
        <v>21415</v>
      </c>
    </row>
    <row r="3390" spans="1:17" x14ac:dyDescent="0.3">
      <c r="A3390" s="17" t="s">
        <v>12044</v>
      </c>
      <c r="B3390" s="39" t="s">
        <v>12698</v>
      </c>
      <c r="C3390" s="40">
        <v>277274</v>
      </c>
      <c r="D3390" s="40" t="s">
        <v>19329</v>
      </c>
      <c r="E3390" s="39" t="s">
        <v>15816</v>
      </c>
      <c r="F3390" s="41"/>
      <c r="G3390" s="41"/>
      <c r="H3390" s="14">
        <v>3830</v>
      </c>
      <c r="I3390" s="41">
        <v>12</v>
      </c>
      <c r="J3390" s="14" t="s">
        <v>12157</v>
      </c>
      <c r="K3390" s="42">
        <v>45873</v>
      </c>
      <c r="L3390" s="42">
        <v>45972</v>
      </c>
      <c r="M3390" s="43">
        <v>0</v>
      </c>
      <c r="N3390" s="47">
        <f t="shared" si="52"/>
        <v>0</v>
      </c>
      <c r="O3390" s="53" t="s">
        <v>19330</v>
      </c>
      <c r="P3390" s="19" t="s">
        <v>21480</v>
      </c>
      <c r="Q3390" s="15" t="s">
        <v>21415</v>
      </c>
    </row>
    <row r="3391" spans="1:17" x14ac:dyDescent="0.3">
      <c r="A3391" s="17" t="s">
        <v>12044</v>
      </c>
      <c r="B3391" s="39" t="s">
        <v>12698</v>
      </c>
      <c r="C3391" s="40">
        <v>272176</v>
      </c>
      <c r="D3391" s="40" t="s">
        <v>18857</v>
      </c>
      <c r="E3391" s="39" t="s">
        <v>15816</v>
      </c>
      <c r="F3391" s="41"/>
      <c r="G3391" s="41"/>
      <c r="H3391" s="14">
        <v>3830</v>
      </c>
      <c r="I3391" s="41">
        <v>12</v>
      </c>
      <c r="J3391" s="14" t="s">
        <v>12157</v>
      </c>
      <c r="K3391" s="42">
        <v>45873</v>
      </c>
      <c r="L3391" s="42">
        <v>45972</v>
      </c>
      <c r="M3391" s="43">
        <v>0</v>
      </c>
      <c r="N3391" s="47">
        <f t="shared" si="52"/>
        <v>0</v>
      </c>
      <c r="O3391" s="53" t="s">
        <v>18858</v>
      </c>
      <c r="P3391" s="19" t="s">
        <v>21480</v>
      </c>
      <c r="Q3391" s="15" t="s">
        <v>21415</v>
      </c>
    </row>
    <row r="3392" spans="1:17" x14ac:dyDescent="0.3">
      <c r="A3392" s="17" t="s">
        <v>12044</v>
      </c>
      <c r="B3392" s="39" t="s">
        <v>12698</v>
      </c>
      <c r="C3392" s="40">
        <v>272177</v>
      </c>
      <c r="D3392" s="40" t="s">
        <v>17266</v>
      </c>
      <c r="E3392" s="39" t="s">
        <v>15816</v>
      </c>
      <c r="F3392" s="41"/>
      <c r="G3392" s="41"/>
      <c r="H3392" s="14">
        <v>3830</v>
      </c>
      <c r="I3392" s="41">
        <v>12</v>
      </c>
      <c r="J3392" s="14" t="s">
        <v>12157</v>
      </c>
      <c r="K3392" s="42">
        <v>45873</v>
      </c>
      <c r="L3392" s="42">
        <v>45972</v>
      </c>
      <c r="M3392" s="43">
        <v>0</v>
      </c>
      <c r="N3392" s="47">
        <f t="shared" si="52"/>
        <v>0</v>
      </c>
      <c r="O3392" s="53" t="s">
        <v>17267</v>
      </c>
      <c r="P3392" s="19" t="s">
        <v>21480</v>
      </c>
      <c r="Q3392" s="15" t="s">
        <v>21415</v>
      </c>
    </row>
    <row r="3393" spans="1:17" x14ac:dyDescent="0.3">
      <c r="A3393" s="17" t="s">
        <v>12044</v>
      </c>
      <c r="B3393" s="39" t="s">
        <v>12698</v>
      </c>
      <c r="C3393" s="40">
        <v>272178</v>
      </c>
      <c r="D3393" s="40" t="s">
        <v>18571</v>
      </c>
      <c r="E3393" s="39" t="s">
        <v>15816</v>
      </c>
      <c r="F3393" s="41"/>
      <c r="G3393" s="41"/>
      <c r="H3393" s="14">
        <v>3830</v>
      </c>
      <c r="I3393" s="41">
        <v>12</v>
      </c>
      <c r="J3393" s="14" t="s">
        <v>699</v>
      </c>
      <c r="K3393" s="42">
        <v>45873</v>
      </c>
      <c r="L3393" s="42">
        <v>45972</v>
      </c>
      <c r="M3393" s="43">
        <v>0</v>
      </c>
      <c r="N3393" s="47">
        <f t="shared" si="52"/>
        <v>0</v>
      </c>
      <c r="O3393" s="53" t="s">
        <v>18572</v>
      </c>
      <c r="P3393" s="19" t="s">
        <v>21480</v>
      </c>
      <c r="Q3393" s="15" t="s">
        <v>21415</v>
      </c>
    </row>
    <row r="3394" spans="1:17" x14ac:dyDescent="0.3">
      <c r="A3394" s="17" t="s">
        <v>12044</v>
      </c>
      <c r="B3394" s="39" t="s">
        <v>12698</v>
      </c>
      <c r="C3394" s="40">
        <v>272179</v>
      </c>
      <c r="D3394" s="40" t="s">
        <v>17430</v>
      </c>
      <c r="E3394" s="39" t="s">
        <v>15816</v>
      </c>
      <c r="F3394" s="41"/>
      <c r="G3394" s="41"/>
      <c r="H3394" s="14">
        <v>3830</v>
      </c>
      <c r="I3394" s="41">
        <v>12</v>
      </c>
      <c r="J3394" s="14" t="s">
        <v>12157</v>
      </c>
      <c r="K3394" s="42">
        <v>45873</v>
      </c>
      <c r="L3394" s="42">
        <v>45972</v>
      </c>
      <c r="M3394" s="43">
        <v>0</v>
      </c>
      <c r="N3394" s="47">
        <f t="shared" si="52"/>
        <v>0</v>
      </c>
      <c r="O3394" s="53" t="s">
        <v>17431</v>
      </c>
      <c r="P3394" s="19" t="s">
        <v>21480</v>
      </c>
      <c r="Q3394" s="15" t="s">
        <v>21415</v>
      </c>
    </row>
    <row r="3395" spans="1:17" x14ac:dyDescent="0.3">
      <c r="A3395" s="17" t="s">
        <v>12044</v>
      </c>
      <c r="B3395" s="39" t="s">
        <v>12698</v>
      </c>
      <c r="C3395" s="40">
        <v>552640</v>
      </c>
      <c r="D3395" s="40" t="s">
        <v>18993</v>
      </c>
      <c r="E3395" s="39" t="s">
        <v>15816</v>
      </c>
      <c r="F3395" s="41"/>
      <c r="G3395" s="41"/>
      <c r="H3395" s="14">
        <v>1320</v>
      </c>
      <c r="I3395" s="41">
        <v>10</v>
      </c>
      <c r="J3395" s="14" t="s">
        <v>12157</v>
      </c>
      <c r="K3395" s="42">
        <v>45873</v>
      </c>
      <c r="L3395" s="42">
        <v>45972</v>
      </c>
      <c r="M3395" s="43">
        <v>0</v>
      </c>
      <c r="N3395" s="47">
        <f t="shared" si="52"/>
        <v>0</v>
      </c>
      <c r="O3395" s="53" t="s">
        <v>18994</v>
      </c>
      <c r="P3395" s="19" t="s">
        <v>21480</v>
      </c>
      <c r="Q3395" s="15" t="s">
        <v>21415</v>
      </c>
    </row>
    <row r="3396" spans="1:17" x14ac:dyDescent="0.3">
      <c r="A3396" s="17" t="s">
        <v>12044</v>
      </c>
      <c r="B3396" s="39" t="s">
        <v>12698</v>
      </c>
      <c r="C3396" s="40">
        <v>552626</v>
      </c>
      <c r="D3396" s="40" t="s">
        <v>18997</v>
      </c>
      <c r="E3396" s="39" t="s">
        <v>15816</v>
      </c>
      <c r="F3396" s="41"/>
      <c r="G3396" s="41"/>
      <c r="H3396" s="14">
        <v>1180</v>
      </c>
      <c r="I3396" s="41">
        <v>10</v>
      </c>
      <c r="J3396" s="14" t="s">
        <v>12157</v>
      </c>
      <c r="K3396" s="42">
        <v>45873</v>
      </c>
      <c r="L3396" s="42">
        <v>45972</v>
      </c>
      <c r="M3396" s="43">
        <v>0</v>
      </c>
      <c r="N3396" s="47">
        <f t="shared" si="52"/>
        <v>0</v>
      </c>
      <c r="O3396" s="53" t="s">
        <v>18998</v>
      </c>
      <c r="P3396" s="19" t="s">
        <v>21480</v>
      </c>
      <c r="Q3396" s="15" t="s">
        <v>21415</v>
      </c>
    </row>
    <row r="3397" spans="1:17" x14ac:dyDescent="0.3">
      <c r="A3397" s="17" t="s">
        <v>12044</v>
      </c>
      <c r="B3397" s="39" t="s">
        <v>12698</v>
      </c>
      <c r="C3397" s="40">
        <v>552630</v>
      </c>
      <c r="D3397" s="40" t="s">
        <v>17422</v>
      </c>
      <c r="E3397" s="39" t="s">
        <v>15816</v>
      </c>
      <c r="F3397" s="41"/>
      <c r="G3397" s="41"/>
      <c r="H3397" s="14">
        <v>1200</v>
      </c>
      <c r="I3397" s="41">
        <v>10</v>
      </c>
      <c r="J3397" s="14" t="s">
        <v>12157</v>
      </c>
      <c r="K3397" s="42">
        <v>45873</v>
      </c>
      <c r="L3397" s="42">
        <v>45972</v>
      </c>
      <c r="M3397" s="43">
        <v>0</v>
      </c>
      <c r="N3397" s="47">
        <f t="shared" si="52"/>
        <v>0</v>
      </c>
      <c r="O3397" s="53" t="s">
        <v>17423</v>
      </c>
      <c r="P3397" s="19" t="s">
        <v>21480</v>
      </c>
      <c r="Q3397" s="15" t="s">
        <v>21415</v>
      </c>
    </row>
    <row r="3398" spans="1:17" x14ac:dyDescent="0.3">
      <c r="A3398" s="17" t="s">
        <v>12044</v>
      </c>
      <c r="B3398" s="39" t="s">
        <v>12698</v>
      </c>
      <c r="C3398" s="40">
        <v>552629</v>
      </c>
      <c r="D3398" s="40" t="s">
        <v>18355</v>
      </c>
      <c r="E3398" s="39" t="s">
        <v>15816</v>
      </c>
      <c r="F3398" s="41"/>
      <c r="G3398" s="41"/>
      <c r="H3398" s="14">
        <v>1190</v>
      </c>
      <c r="I3398" s="41">
        <v>10</v>
      </c>
      <c r="J3398" s="14" t="s">
        <v>12157</v>
      </c>
      <c r="K3398" s="42">
        <v>45873</v>
      </c>
      <c r="L3398" s="42">
        <v>45972</v>
      </c>
      <c r="M3398" s="43">
        <v>0</v>
      </c>
      <c r="N3398" s="47">
        <f t="shared" si="52"/>
        <v>0</v>
      </c>
      <c r="O3398" s="53" t="s">
        <v>18356</v>
      </c>
      <c r="P3398" s="19" t="s">
        <v>21480</v>
      </c>
      <c r="Q3398" s="15" t="s">
        <v>21415</v>
      </c>
    </row>
    <row r="3399" spans="1:17" x14ac:dyDescent="0.3">
      <c r="A3399" s="17" t="s">
        <v>12044</v>
      </c>
      <c r="B3399" s="39" t="s">
        <v>12698</v>
      </c>
      <c r="C3399" s="40">
        <v>552643</v>
      </c>
      <c r="D3399" s="40" t="s">
        <v>19797</v>
      </c>
      <c r="E3399" s="39" t="s">
        <v>15816</v>
      </c>
      <c r="F3399" s="41"/>
      <c r="G3399" s="41"/>
      <c r="H3399" s="14">
        <v>1190</v>
      </c>
      <c r="I3399" s="41">
        <v>10</v>
      </c>
      <c r="J3399" s="14" t="s">
        <v>12157</v>
      </c>
      <c r="K3399" s="42">
        <v>45873</v>
      </c>
      <c r="L3399" s="42">
        <v>45972</v>
      </c>
      <c r="M3399" s="43">
        <v>0</v>
      </c>
      <c r="N3399" s="47">
        <f t="shared" si="52"/>
        <v>0</v>
      </c>
      <c r="O3399" s="53" t="s">
        <v>19798</v>
      </c>
      <c r="P3399" s="19" t="s">
        <v>21480</v>
      </c>
      <c r="Q3399" s="15" t="s">
        <v>21415</v>
      </c>
    </row>
    <row r="3400" spans="1:17" x14ac:dyDescent="0.3">
      <c r="A3400" s="17" t="s">
        <v>12044</v>
      </c>
      <c r="B3400" s="39" t="s">
        <v>12698</v>
      </c>
      <c r="C3400" s="40">
        <v>552638</v>
      </c>
      <c r="D3400" s="40" t="s">
        <v>17157</v>
      </c>
      <c r="E3400" s="39" t="s">
        <v>15816</v>
      </c>
      <c r="F3400" s="41"/>
      <c r="G3400" s="41"/>
      <c r="H3400" s="14">
        <v>1180</v>
      </c>
      <c r="I3400" s="41">
        <v>10</v>
      </c>
      <c r="J3400" s="14" t="s">
        <v>12157</v>
      </c>
      <c r="K3400" s="42">
        <v>45873</v>
      </c>
      <c r="L3400" s="42">
        <v>45972</v>
      </c>
      <c r="M3400" s="43">
        <v>0</v>
      </c>
      <c r="N3400" s="47">
        <f t="shared" si="52"/>
        <v>0</v>
      </c>
      <c r="O3400" s="53" t="s">
        <v>17158</v>
      </c>
      <c r="P3400" s="19" t="s">
        <v>21480</v>
      </c>
      <c r="Q3400" s="15" t="s">
        <v>21415</v>
      </c>
    </row>
    <row r="3401" spans="1:17" x14ac:dyDescent="0.3">
      <c r="A3401" s="17" t="s">
        <v>12044</v>
      </c>
      <c r="B3401" s="39" t="s">
        <v>12698</v>
      </c>
      <c r="C3401" s="40">
        <v>552633</v>
      </c>
      <c r="D3401" s="40" t="s">
        <v>17739</v>
      </c>
      <c r="E3401" s="39" t="s">
        <v>15816</v>
      </c>
      <c r="F3401" s="41"/>
      <c r="G3401" s="41"/>
      <c r="H3401" s="14">
        <v>1190</v>
      </c>
      <c r="I3401" s="41">
        <v>10</v>
      </c>
      <c r="J3401" s="14" t="s">
        <v>12157</v>
      </c>
      <c r="K3401" s="42">
        <v>45873</v>
      </c>
      <c r="L3401" s="42">
        <v>45972</v>
      </c>
      <c r="M3401" s="43">
        <v>0</v>
      </c>
      <c r="N3401" s="47">
        <f t="shared" ref="N3401:N3464" si="53">+M3401*H3401</f>
        <v>0</v>
      </c>
      <c r="O3401" s="53" t="s">
        <v>17740</v>
      </c>
      <c r="P3401" s="19" t="s">
        <v>21480</v>
      </c>
      <c r="Q3401" s="15" t="s">
        <v>21415</v>
      </c>
    </row>
    <row r="3402" spans="1:17" x14ac:dyDescent="0.3">
      <c r="A3402" s="17" t="s">
        <v>12044</v>
      </c>
      <c r="B3402" s="39" t="s">
        <v>12698</v>
      </c>
      <c r="C3402" s="40">
        <v>552637</v>
      </c>
      <c r="D3402" s="40" t="s">
        <v>17876</v>
      </c>
      <c r="E3402" s="39" t="s">
        <v>15816</v>
      </c>
      <c r="F3402" s="41"/>
      <c r="G3402" s="41"/>
      <c r="H3402" s="14">
        <v>1190</v>
      </c>
      <c r="I3402" s="41">
        <v>10</v>
      </c>
      <c r="J3402" s="14" t="s">
        <v>12157</v>
      </c>
      <c r="K3402" s="42">
        <v>45873</v>
      </c>
      <c r="L3402" s="42">
        <v>45972</v>
      </c>
      <c r="M3402" s="43">
        <v>0</v>
      </c>
      <c r="N3402" s="47">
        <f t="shared" si="53"/>
        <v>0</v>
      </c>
      <c r="O3402" s="53" t="s">
        <v>17877</v>
      </c>
      <c r="P3402" s="19" t="s">
        <v>21480</v>
      </c>
      <c r="Q3402" s="15" t="s">
        <v>21415</v>
      </c>
    </row>
    <row r="3403" spans="1:17" x14ac:dyDescent="0.3">
      <c r="A3403" s="17" t="s">
        <v>12044</v>
      </c>
      <c r="B3403" s="39" t="s">
        <v>12698</v>
      </c>
      <c r="C3403" s="40">
        <v>552641</v>
      </c>
      <c r="D3403" s="40" t="s">
        <v>20257</v>
      </c>
      <c r="E3403" s="39" t="s">
        <v>15816</v>
      </c>
      <c r="F3403" s="41"/>
      <c r="G3403" s="41"/>
      <c r="H3403" s="14">
        <v>1180</v>
      </c>
      <c r="I3403" s="41">
        <v>10</v>
      </c>
      <c r="J3403" s="14" t="s">
        <v>12157</v>
      </c>
      <c r="K3403" s="42">
        <v>45873</v>
      </c>
      <c r="L3403" s="42">
        <v>45972</v>
      </c>
      <c r="M3403" s="43">
        <v>0</v>
      </c>
      <c r="N3403" s="47">
        <f t="shared" si="53"/>
        <v>0</v>
      </c>
      <c r="O3403" s="53" t="s">
        <v>20258</v>
      </c>
      <c r="P3403" s="19" t="s">
        <v>21480</v>
      </c>
      <c r="Q3403" s="15" t="s">
        <v>21415</v>
      </c>
    </row>
    <row r="3404" spans="1:17" x14ac:dyDescent="0.3">
      <c r="A3404" s="17" t="s">
        <v>12044</v>
      </c>
      <c r="B3404" s="39" t="s">
        <v>12698</v>
      </c>
      <c r="C3404" s="40">
        <v>552644</v>
      </c>
      <c r="D3404" s="40" t="s">
        <v>18351</v>
      </c>
      <c r="E3404" s="39" t="s">
        <v>15816</v>
      </c>
      <c r="F3404" s="41"/>
      <c r="G3404" s="41"/>
      <c r="H3404" s="14">
        <v>1190</v>
      </c>
      <c r="I3404" s="41">
        <v>10</v>
      </c>
      <c r="J3404" s="14" t="s">
        <v>12157</v>
      </c>
      <c r="K3404" s="42">
        <v>45873</v>
      </c>
      <c r="L3404" s="42">
        <v>45972</v>
      </c>
      <c r="M3404" s="43">
        <v>0</v>
      </c>
      <c r="N3404" s="47">
        <f t="shared" si="53"/>
        <v>0</v>
      </c>
      <c r="O3404" s="53" t="s">
        <v>18352</v>
      </c>
      <c r="P3404" s="19" t="s">
        <v>21480</v>
      </c>
      <c r="Q3404" s="15" t="s">
        <v>21415</v>
      </c>
    </row>
    <row r="3405" spans="1:17" x14ac:dyDescent="0.3">
      <c r="A3405" s="17" t="s">
        <v>12044</v>
      </c>
      <c r="B3405" s="39" t="s">
        <v>12698</v>
      </c>
      <c r="C3405" s="40">
        <v>552627</v>
      </c>
      <c r="D3405" s="40" t="s">
        <v>19385</v>
      </c>
      <c r="E3405" s="39" t="s">
        <v>15816</v>
      </c>
      <c r="F3405" s="41"/>
      <c r="G3405" s="41"/>
      <c r="H3405" s="14">
        <v>1190</v>
      </c>
      <c r="I3405" s="41">
        <v>10</v>
      </c>
      <c r="J3405" s="14" t="s">
        <v>12157</v>
      </c>
      <c r="K3405" s="42">
        <v>45873</v>
      </c>
      <c r="L3405" s="42">
        <v>45972</v>
      </c>
      <c r="M3405" s="43">
        <v>0</v>
      </c>
      <c r="N3405" s="47">
        <f t="shared" si="53"/>
        <v>0</v>
      </c>
      <c r="O3405" s="53" t="s">
        <v>19386</v>
      </c>
      <c r="P3405" s="19" t="s">
        <v>21480</v>
      </c>
      <c r="Q3405" s="15" t="s">
        <v>21415</v>
      </c>
    </row>
    <row r="3406" spans="1:17" x14ac:dyDescent="0.3">
      <c r="A3406" s="17" t="s">
        <v>12044</v>
      </c>
      <c r="B3406" s="39" t="s">
        <v>12698</v>
      </c>
      <c r="C3406" s="40">
        <v>552632</v>
      </c>
      <c r="D3406" s="40" t="s">
        <v>18705</v>
      </c>
      <c r="E3406" s="39" t="s">
        <v>15816</v>
      </c>
      <c r="F3406" s="41"/>
      <c r="G3406" s="41"/>
      <c r="H3406" s="14">
        <v>1190</v>
      </c>
      <c r="I3406" s="41">
        <v>10</v>
      </c>
      <c r="J3406" s="14" t="s">
        <v>12157</v>
      </c>
      <c r="K3406" s="42">
        <v>45873</v>
      </c>
      <c r="L3406" s="42">
        <v>45972</v>
      </c>
      <c r="M3406" s="43">
        <v>0</v>
      </c>
      <c r="N3406" s="47">
        <f t="shared" si="53"/>
        <v>0</v>
      </c>
      <c r="O3406" s="53" t="s">
        <v>18706</v>
      </c>
      <c r="P3406" s="19" t="s">
        <v>21480</v>
      </c>
      <c r="Q3406" s="15" t="s">
        <v>21415</v>
      </c>
    </row>
    <row r="3407" spans="1:17" x14ac:dyDescent="0.3">
      <c r="A3407" s="17" t="s">
        <v>12044</v>
      </c>
      <c r="B3407" s="39" t="s">
        <v>12698</v>
      </c>
      <c r="C3407" s="40">
        <v>552635</v>
      </c>
      <c r="D3407" s="40" t="s">
        <v>19481</v>
      </c>
      <c r="E3407" s="39" t="s">
        <v>15816</v>
      </c>
      <c r="F3407" s="41"/>
      <c r="G3407" s="41"/>
      <c r="H3407" s="14">
        <v>1190</v>
      </c>
      <c r="I3407" s="41">
        <v>10</v>
      </c>
      <c r="J3407" s="14" t="s">
        <v>12157</v>
      </c>
      <c r="K3407" s="42">
        <v>45873</v>
      </c>
      <c r="L3407" s="42">
        <v>45972</v>
      </c>
      <c r="M3407" s="43">
        <v>0</v>
      </c>
      <c r="N3407" s="47">
        <f t="shared" si="53"/>
        <v>0</v>
      </c>
      <c r="O3407" s="53" t="s">
        <v>19482</v>
      </c>
      <c r="P3407" s="19" t="s">
        <v>21480</v>
      </c>
      <c r="Q3407" s="15" t="s">
        <v>21415</v>
      </c>
    </row>
    <row r="3408" spans="1:17" x14ac:dyDescent="0.3">
      <c r="A3408" s="17" t="s">
        <v>12044</v>
      </c>
      <c r="B3408" s="39" t="s">
        <v>12698</v>
      </c>
      <c r="C3408" s="40">
        <v>552642</v>
      </c>
      <c r="D3408" s="40" t="s">
        <v>18963</v>
      </c>
      <c r="E3408" s="39" t="s">
        <v>15816</v>
      </c>
      <c r="F3408" s="41"/>
      <c r="G3408" s="41"/>
      <c r="H3408" s="14">
        <v>1180</v>
      </c>
      <c r="I3408" s="41">
        <v>10</v>
      </c>
      <c r="J3408" s="14" t="s">
        <v>12157</v>
      </c>
      <c r="K3408" s="42">
        <v>45873</v>
      </c>
      <c r="L3408" s="42">
        <v>45972</v>
      </c>
      <c r="M3408" s="43">
        <v>0</v>
      </c>
      <c r="N3408" s="47">
        <f t="shared" si="53"/>
        <v>0</v>
      </c>
      <c r="O3408" s="53" t="s">
        <v>18964</v>
      </c>
      <c r="P3408" s="19" t="s">
        <v>21480</v>
      </c>
      <c r="Q3408" s="15" t="s">
        <v>21415</v>
      </c>
    </row>
    <row r="3409" spans="1:17" x14ac:dyDescent="0.3">
      <c r="A3409" s="17" t="s">
        <v>12044</v>
      </c>
      <c r="B3409" s="39" t="s">
        <v>12698</v>
      </c>
      <c r="C3409" s="40">
        <v>552624</v>
      </c>
      <c r="D3409" s="40" t="s">
        <v>17428</v>
      </c>
      <c r="E3409" s="39" t="s">
        <v>15816</v>
      </c>
      <c r="F3409" s="41"/>
      <c r="G3409" s="41"/>
      <c r="H3409" s="14">
        <v>1310</v>
      </c>
      <c r="I3409" s="41">
        <v>10</v>
      </c>
      <c r="J3409" s="14" t="s">
        <v>12157</v>
      </c>
      <c r="K3409" s="42">
        <v>45873</v>
      </c>
      <c r="L3409" s="42">
        <v>45972</v>
      </c>
      <c r="M3409" s="43">
        <v>0</v>
      </c>
      <c r="N3409" s="47">
        <f t="shared" si="53"/>
        <v>0</v>
      </c>
      <c r="O3409" s="53" t="s">
        <v>17429</v>
      </c>
      <c r="P3409" s="19" t="s">
        <v>21480</v>
      </c>
      <c r="Q3409" s="15" t="s">
        <v>21415</v>
      </c>
    </row>
    <row r="3410" spans="1:17" x14ac:dyDescent="0.3">
      <c r="A3410" s="17" t="s">
        <v>12044</v>
      </c>
      <c r="B3410" s="39" t="s">
        <v>12698</v>
      </c>
      <c r="C3410" s="40">
        <v>552628</v>
      </c>
      <c r="D3410" s="40" t="s">
        <v>18995</v>
      </c>
      <c r="E3410" s="39" t="s">
        <v>15816</v>
      </c>
      <c r="F3410" s="41"/>
      <c r="G3410" s="41"/>
      <c r="H3410" s="14">
        <v>1190</v>
      </c>
      <c r="I3410" s="41">
        <v>10</v>
      </c>
      <c r="J3410" s="14" t="s">
        <v>12157</v>
      </c>
      <c r="K3410" s="42">
        <v>45873</v>
      </c>
      <c r="L3410" s="42">
        <v>45972</v>
      </c>
      <c r="M3410" s="43">
        <v>0</v>
      </c>
      <c r="N3410" s="47">
        <f t="shared" si="53"/>
        <v>0</v>
      </c>
      <c r="O3410" s="53" t="s">
        <v>18996</v>
      </c>
      <c r="P3410" s="19" t="s">
        <v>21480</v>
      </c>
      <c r="Q3410" s="15" t="s">
        <v>21415</v>
      </c>
    </row>
    <row r="3411" spans="1:17" x14ac:dyDescent="0.3">
      <c r="A3411" s="17" t="s">
        <v>12044</v>
      </c>
      <c r="B3411" s="39" t="s">
        <v>12698</v>
      </c>
      <c r="C3411" s="40">
        <v>552631</v>
      </c>
      <c r="D3411" s="40" t="s">
        <v>17029</v>
      </c>
      <c r="E3411" s="39" t="s">
        <v>15816</v>
      </c>
      <c r="F3411" s="41"/>
      <c r="G3411" s="41"/>
      <c r="H3411" s="14">
        <v>1190</v>
      </c>
      <c r="I3411" s="41">
        <v>10</v>
      </c>
      <c r="J3411" s="14" t="s">
        <v>12157</v>
      </c>
      <c r="K3411" s="42">
        <v>45873</v>
      </c>
      <c r="L3411" s="42">
        <v>45972</v>
      </c>
      <c r="M3411" s="43">
        <v>0</v>
      </c>
      <c r="N3411" s="47">
        <f t="shared" si="53"/>
        <v>0</v>
      </c>
      <c r="O3411" s="53" t="s">
        <v>17030</v>
      </c>
      <c r="P3411" s="19" t="s">
        <v>21480</v>
      </c>
      <c r="Q3411" s="15" t="s">
        <v>21415</v>
      </c>
    </row>
    <row r="3412" spans="1:17" x14ac:dyDescent="0.3">
      <c r="A3412" s="17" t="s">
        <v>12044</v>
      </c>
      <c r="B3412" s="39" t="s">
        <v>12698</v>
      </c>
      <c r="C3412" s="40">
        <v>552634</v>
      </c>
      <c r="D3412" s="40" t="s">
        <v>19799</v>
      </c>
      <c r="E3412" s="39" t="s">
        <v>15816</v>
      </c>
      <c r="F3412" s="41"/>
      <c r="G3412" s="41"/>
      <c r="H3412" s="14">
        <v>1190</v>
      </c>
      <c r="I3412" s="41">
        <v>10</v>
      </c>
      <c r="J3412" s="14" t="s">
        <v>12157</v>
      </c>
      <c r="K3412" s="42">
        <v>45873</v>
      </c>
      <c r="L3412" s="42">
        <v>45972</v>
      </c>
      <c r="M3412" s="43">
        <v>0</v>
      </c>
      <c r="N3412" s="47">
        <f t="shared" si="53"/>
        <v>0</v>
      </c>
      <c r="O3412" s="53" t="s">
        <v>19800</v>
      </c>
      <c r="P3412" s="19" t="s">
        <v>21480</v>
      </c>
      <c r="Q3412" s="15" t="s">
        <v>21415</v>
      </c>
    </row>
    <row r="3413" spans="1:17" x14ac:dyDescent="0.3">
      <c r="A3413" s="17" t="s">
        <v>12044</v>
      </c>
      <c r="B3413" s="39" t="s">
        <v>12698</v>
      </c>
      <c r="C3413" s="40">
        <v>552639</v>
      </c>
      <c r="D3413" s="40" t="s">
        <v>19996</v>
      </c>
      <c r="E3413" s="39" t="s">
        <v>15816</v>
      </c>
      <c r="F3413" s="41"/>
      <c r="G3413" s="41"/>
      <c r="H3413" s="14">
        <v>1460</v>
      </c>
      <c r="I3413" s="41">
        <v>10</v>
      </c>
      <c r="J3413" s="14" t="s">
        <v>12157</v>
      </c>
      <c r="K3413" s="42">
        <v>45873</v>
      </c>
      <c r="L3413" s="42">
        <v>45972</v>
      </c>
      <c r="M3413" s="43">
        <v>0</v>
      </c>
      <c r="N3413" s="47">
        <f t="shared" si="53"/>
        <v>0</v>
      </c>
      <c r="O3413" s="53" t="s">
        <v>19997</v>
      </c>
      <c r="P3413" s="19" t="s">
        <v>21480</v>
      </c>
      <c r="Q3413" s="15" t="s">
        <v>21415</v>
      </c>
    </row>
    <row r="3414" spans="1:17" x14ac:dyDescent="0.3">
      <c r="A3414" s="17" t="s">
        <v>12044</v>
      </c>
      <c r="B3414" s="39" t="s">
        <v>12698</v>
      </c>
      <c r="C3414" s="40">
        <v>577484</v>
      </c>
      <c r="D3414" s="40" t="s">
        <v>18677</v>
      </c>
      <c r="E3414" s="39" t="s">
        <v>15816</v>
      </c>
      <c r="F3414" s="41"/>
      <c r="G3414" s="41"/>
      <c r="H3414" s="14">
        <v>5940</v>
      </c>
      <c r="I3414" s="41">
        <v>4</v>
      </c>
      <c r="J3414" s="14" t="s">
        <v>12157</v>
      </c>
      <c r="K3414" s="42">
        <v>45873</v>
      </c>
      <c r="L3414" s="42">
        <v>45972</v>
      </c>
      <c r="M3414" s="43">
        <v>0</v>
      </c>
      <c r="N3414" s="47">
        <f t="shared" si="53"/>
        <v>0</v>
      </c>
      <c r="O3414" s="53" t="s">
        <v>18678</v>
      </c>
      <c r="P3414" s="40" t="s">
        <v>21416</v>
      </c>
      <c r="Q3414" s="15" t="s">
        <v>21415</v>
      </c>
    </row>
    <row r="3415" spans="1:17" x14ac:dyDescent="0.3">
      <c r="A3415" s="17" t="s">
        <v>12044</v>
      </c>
      <c r="B3415" s="39" t="s">
        <v>12698</v>
      </c>
      <c r="C3415" s="40">
        <v>577486</v>
      </c>
      <c r="D3415" s="40" t="s">
        <v>18957</v>
      </c>
      <c r="E3415" s="39" t="s">
        <v>15816</v>
      </c>
      <c r="F3415" s="41"/>
      <c r="G3415" s="41"/>
      <c r="H3415" s="14">
        <v>5940</v>
      </c>
      <c r="I3415" s="41">
        <v>4</v>
      </c>
      <c r="J3415" s="14" t="s">
        <v>12157</v>
      </c>
      <c r="K3415" s="42">
        <v>45873</v>
      </c>
      <c r="L3415" s="42">
        <v>45972</v>
      </c>
      <c r="M3415" s="43">
        <v>0</v>
      </c>
      <c r="N3415" s="47">
        <f t="shared" si="53"/>
        <v>0</v>
      </c>
      <c r="O3415" s="53" t="s">
        <v>18958</v>
      </c>
      <c r="P3415" s="40" t="s">
        <v>21416</v>
      </c>
      <c r="Q3415" s="15" t="s">
        <v>21415</v>
      </c>
    </row>
    <row r="3416" spans="1:17" x14ac:dyDescent="0.3">
      <c r="A3416" s="17" t="s">
        <v>12044</v>
      </c>
      <c r="B3416" s="39" t="s">
        <v>12698</v>
      </c>
      <c r="C3416" s="40">
        <v>577481</v>
      </c>
      <c r="D3416" s="40" t="s">
        <v>17364</v>
      </c>
      <c r="E3416" s="39" t="s">
        <v>15816</v>
      </c>
      <c r="F3416" s="41"/>
      <c r="G3416" s="41"/>
      <c r="H3416" s="14">
        <v>4990</v>
      </c>
      <c r="I3416" s="41">
        <v>4</v>
      </c>
      <c r="J3416" s="14" t="s">
        <v>12157</v>
      </c>
      <c r="K3416" s="42">
        <v>45873</v>
      </c>
      <c r="L3416" s="42">
        <v>45972</v>
      </c>
      <c r="M3416" s="43">
        <v>0</v>
      </c>
      <c r="N3416" s="47">
        <f t="shared" si="53"/>
        <v>0</v>
      </c>
      <c r="O3416" s="53" t="s">
        <v>17365</v>
      </c>
      <c r="P3416" s="40" t="s">
        <v>21416</v>
      </c>
      <c r="Q3416" s="15" t="s">
        <v>21415</v>
      </c>
    </row>
    <row r="3417" spans="1:17" x14ac:dyDescent="0.3">
      <c r="A3417" s="17" t="s">
        <v>12044</v>
      </c>
      <c r="B3417" s="39" t="s">
        <v>12698</v>
      </c>
      <c r="C3417" s="40">
        <v>563894</v>
      </c>
      <c r="D3417" s="40" t="s">
        <v>18513</v>
      </c>
      <c r="E3417" s="39" t="s">
        <v>15816</v>
      </c>
      <c r="F3417" s="41"/>
      <c r="G3417" s="41"/>
      <c r="H3417" s="14">
        <v>4740</v>
      </c>
      <c r="I3417" s="41">
        <v>4</v>
      </c>
      <c r="J3417" s="14" t="s">
        <v>12157</v>
      </c>
      <c r="K3417" s="42">
        <v>45873</v>
      </c>
      <c r="L3417" s="42">
        <v>45972</v>
      </c>
      <c r="M3417" s="43">
        <v>0</v>
      </c>
      <c r="N3417" s="47">
        <f t="shared" si="53"/>
        <v>0</v>
      </c>
      <c r="O3417" s="53" t="s">
        <v>18514</v>
      </c>
      <c r="P3417" s="40" t="s">
        <v>21416</v>
      </c>
      <c r="Q3417" s="15" t="s">
        <v>21415</v>
      </c>
    </row>
    <row r="3418" spans="1:17" x14ac:dyDescent="0.3">
      <c r="A3418" s="17" t="s">
        <v>12044</v>
      </c>
      <c r="B3418" s="39" t="s">
        <v>12698</v>
      </c>
      <c r="C3418" s="40">
        <v>563891</v>
      </c>
      <c r="D3418" s="40" t="s">
        <v>19633</v>
      </c>
      <c r="E3418" s="39" t="s">
        <v>15816</v>
      </c>
      <c r="F3418" s="41"/>
      <c r="G3418" s="41"/>
      <c r="H3418" s="14">
        <v>5150</v>
      </c>
      <c r="I3418" s="41">
        <v>4</v>
      </c>
      <c r="J3418" s="14" t="s">
        <v>12157</v>
      </c>
      <c r="K3418" s="42">
        <v>45873</v>
      </c>
      <c r="L3418" s="42">
        <v>45972</v>
      </c>
      <c r="M3418" s="43">
        <v>0</v>
      </c>
      <c r="N3418" s="47">
        <f t="shared" si="53"/>
        <v>0</v>
      </c>
      <c r="O3418" s="53" t="s">
        <v>19634</v>
      </c>
      <c r="P3418" s="40" t="s">
        <v>21416</v>
      </c>
      <c r="Q3418" s="15" t="s">
        <v>21415</v>
      </c>
    </row>
    <row r="3419" spans="1:17" x14ac:dyDescent="0.3">
      <c r="A3419" s="17" t="s">
        <v>12044</v>
      </c>
      <c r="B3419" s="39" t="s">
        <v>12698</v>
      </c>
      <c r="C3419" s="40">
        <v>563892</v>
      </c>
      <c r="D3419" s="40" t="s">
        <v>19083</v>
      </c>
      <c r="E3419" s="39" t="s">
        <v>15816</v>
      </c>
      <c r="F3419" s="41"/>
      <c r="G3419" s="41"/>
      <c r="H3419" s="14">
        <v>4740</v>
      </c>
      <c r="I3419" s="41">
        <v>4</v>
      </c>
      <c r="J3419" s="14" t="s">
        <v>12157</v>
      </c>
      <c r="K3419" s="42">
        <v>45873</v>
      </c>
      <c r="L3419" s="42">
        <v>45972</v>
      </c>
      <c r="M3419" s="43">
        <v>0</v>
      </c>
      <c r="N3419" s="47">
        <f t="shared" si="53"/>
        <v>0</v>
      </c>
      <c r="O3419" s="53" t="s">
        <v>19084</v>
      </c>
      <c r="P3419" s="40" t="s">
        <v>21416</v>
      </c>
      <c r="Q3419" s="15" t="s">
        <v>21415</v>
      </c>
    </row>
    <row r="3420" spans="1:17" x14ac:dyDescent="0.3">
      <c r="A3420" s="17" t="s">
        <v>12044</v>
      </c>
      <c r="B3420" s="39" t="s">
        <v>12698</v>
      </c>
      <c r="C3420" s="40">
        <v>293780</v>
      </c>
      <c r="D3420" s="40" t="s">
        <v>16843</v>
      </c>
      <c r="E3420" s="39" t="s">
        <v>15816</v>
      </c>
      <c r="F3420" s="41"/>
      <c r="G3420" s="41"/>
      <c r="H3420" s="14">
        <v>8230</v>
      </c>
      <c r="I3420" s="41">
        <v>12</v>
      </c>
      <c r="J3420" s="14" t="s">
        <v>12157</v>
      </c>
      <c r="K3420" s="42">
        <v>45873</v>
      </c>
      <c r="L3420" s="42">
        <v>45972</v>
      </c>
      <c r="M3420" s="43">
        <v>0</v>
      </c>
      <c r="N3420" s="47">
        <f t="shared" si="53"/>
        <v>0</v>
      </c>
      <c r="O3420" s="53" t="s">
        <v>16844</v>
      </c>
      <c r="P3420" s="19" t="s">
        <v>21481</v>
      </c>
      <c r="Q3420" s="15" t="s">
        <v>21415</v>
      </c>
    </row>
    <row r="3421" spans="1:17" x14ac:dyDescent="0.3">
      <c r="A3421" s="17" t="s">
        <v>12044</v>
      </c>
      <c r="B3421" s="39" t="s">
        <v>12698</v>
      </c>
      <c r="C3421" s="40">
        <v>293781</v>
      </c>
      <c r="D3421" s="40" t="s">
        <v>18128</v>
      </c>
      <c r="E3421" s="39" t="s">
        <v>15816</v>
      </c>
      <c r="F3421" s="41"/>
      <c r="G3421" s="41"/>
      <c r="H3421" s="14">
        <v>8420</v>
      </c>
      <c r="I3421" s="41">
        <v>12</v>
      </c>
      <c r="J3421" s="14" t="s">
        <v>12157</v>
      </c>
      <c r="K3421" s="42">
        <v>45873</v>
      </c>
      <c r="L3421" s="42">
        <v>45972</v>
      </c>
      <c r="M3421" s="43">
        <v>0</v>
      </c>
      <c r="N3421" s="47">
        <f t="shared" si="53"/>
        <v>0</v>
      </c>
      <c r="O3421" s="53" t="s">
        <v>18129</v>
      </c>
      <c r="P3421" s="19" t="s">
        <v>21481</v>
      </c>
      <c r="Q3421" s="15" t="s">
        <v>21415</v>
      </c>
    </row>
    <row r="3422" spans="1:17" x14ac:dyDescent="0.3">
      <c r="A3422" s="17" t="s">
        <v>12044</v>
      </c>
      <c r="B3422" s="39" t="s">
        <v>12698</v>
      </c>
      <c r="C3422" s="40">
        <v>259287</v>
      </c>
      <c r="D3422" s="40" t="s">
        <v>5449</v>
      </c>
      <c r="E3422" s="39" t="s">
        <v>15816</v>
      </c>
      <c r="F3422" s="41"/>
      <c r="G3422" s="41"/>
      <c r="H3422" s="14">
        <v>9700</v>
      </c>
      <c r="I3422" s="41">
        <v>12</v>
      </c>
      <c r="J3422" s="14" t="s">
        <v>12157</v>
      </c>
      <c r="K3422" s="42">
        <v>45873</v>
      </c>
      <c r="L3422" s="42">
        <v>45972</v>
      </c>
      <c r="M3422" s="43">
        <v>0</v>
      </c>
      <c r="N3422" s="47">
        <f t="shared" si="53"/>
        <v>0</v>
      </c>
      <c r="O3422" s="53" t="s">
        <v>5450</v>
      </c>
      <c r="P3422" s="19" t="s">
        <v>21481</v>
      </c>
      <c r="Q3422" s="15" t="s">
        <v>21415</v>
      </c>
    </row>
    <row r="3423" spans="1:17" x14ac:dyDescent="0.3">
      <c r="A3423" s="17" t="s">
        <v>12044</v>
      </c>
      <c r="B3423" s="39" t="s">
        <v>12698</v>
      </c>
      <c r="C3423" s="40">
        <v>72098</v>
      </c>
      <c r="D3423" s="40" t="s">
        <v>20072</v>
      </c>
      <c r="E3423" s="39" t="s">
        <v>15816</v>
      </c>
      <c r="F3423" s="41"/>
      <c r="G3423" s="41"/>
      <c r="H3423" s="14">
        <v>8420</v>
      </c>
      <c r="I3423" s="41">
        <v>12</v>
      </c>
      <c r="J3423" s="14" t="s">
        <v>12157</v>
      </c>
      <c r="K3423" s="42">
        <v>45873</v>
      </c>
      <c r="L3423" s="42">
        <v>45972</v>
      </c>
      <c r="M3423" s="43">
        <v>0</v>
      </c>
      <c r="N3423" s="47">
        <f t="shared" si="53"/>
        <v>0</v>
      </c>
      <c r="O3423" s="53" t="s">
        <v>20073</v>
      </c>
      <c r="P3423" s="19" t="s">
        <v>21481</v>
      </c>
      <c r="Q3423" s="15" t="s">
        <v>21415</v>
      </c>
    </row>
    <row r="3424" spans="1:17" x14ac:dyDescent="0.3">
      <c r="A3424" s="17" t="s">
        <v>12044</v>
      </c>
      <c r="B3424" s="39" t="s">
        <v>12698</v>
      </c>
      <c r="C3424" s="40">
        <v>72100</v>
      </c>
      <c r="D3424" s="40" t="s">
        <v>5381</v>
      </c>
      <c r="E3424" s="39" t="s">
        <v>15816</v>
      </c>
      <c r="F3424" s="41"/>
      <c r="G3424" s="41"/>
      <c r="H3424" s="14">
        <v>9700</v>
      </c>
      <c r="I3424" s="41">
        <v>12</v>
      </c>
      <c r="J3424" s="14" t="s">
        <v>12157</v>
      </c>
      <c r="K3424" s="42">
        <v>45873</v>
      </c>
      <c r="L3424" s="42">
        <v>45972</v>
      </c>
      <c r="M3424" s="43">
        <v>0</v>
      </c>
      <c r="N3424" s="47">
        <f t="shared" si="53"/>
        <v>0</v>
      </c>
      <c r="O3424" s="53" t="s">
        <v>5382</v>
      </c>
      <c r="P3424" s="19" t="s">
        <v>21481</v>
      </c>
      <c r="Q3424" s="15" t="s">
        <v>21415</v>
      </c>
    </row>
    <row r="3425" spans="1:17" x14ac:dyDescent="0.3">
      <c r="A3425" s="17" t="s">
        <v>12044</v>
      </c>
      <c r="B3425" s="39" t="s">
        <v>12698</v>
      </c>
      <c r="C3425" s="40">
        <v>72099</v>
      </c>
      <c r="D3425" s="40" t="s">
        <v>20493</v>
      </c>
      <c r="E3425" s="39" t="s">
        <v>15816</v>
      </c>
      <c r="F3425" s="41"/>
      <c r="G3425" s="41"/>
      <c r="H3425" s="14">
        <v>8420</v>
      </c>
      <c r="I3425" s="41">
        <v>12</v>
      </c>
      <c r="J3425" s="14" t="s">
        <v>12157</v>
      </c>
      <c r="K3425" s="42">
        <v>45873</v>
      </c>
      <c r="L3425" s="42">
        <v>45972</v>
      </c>
      <c r="M3425" s="43">
        <v>0</v>
      </c>
      <c r="N3425" s="47">
        <f t="shared" si="53"/>
        <v>0</v>
      </c>
      <c r="O3425" s="53" t="s">
        <v>20494</v>
      </c>
      <c r="P3425" s="19" t="s">
        <v>21481</v>
      </c>
      <c r="Q3425" s="15" t="s">
        <v>21415</v>
      </c>
    </row>
    <row r="3426" spans="1:17" x14ac:dyDescent="0.3">
      <c r="A3426" s="17" t="s">
        <v>12044</v>
      </c>
      <c r="B3426" s="39" t="s">
        <v>12698</v>
      </c>
      <c r="C3426" s="40">
        <v>72101</v>
      </c>
      <c r="D3426" s="40" t="s">
        <v>5383</v>
      </c>
      <c r="E3426" s="39" t="s">
        <v>15816</v>
      </c>
      <c r="F3426" s="41"/>
      <c r="G3426" s="41"/>
      <c r="H3426" s="14">
        <v>9700</v>
      </c>
      <c r="I3426" s="41">
        <v>12</v>
      </c>
      <c r="J3426" s="14" t="s">
        <v>12157</v>
      </c>
      <c r="K3426" s="42">
        <v>45873</v>
      </c>
      <c r="L3426" s="42">
        <v>45972</v>
      </c>
      <c r="M3426" s="43">
        <v>0</v>
      </c>
      <c r="N3426" s="47">
        <f t="shared" si="53"/>
        <v>0</v>
      </c>
      <c r="O3426" s="53" t="s">
        <v>5384</v>
      </c>
      <c r="P3426" s="19" t="s">
        <v>21481</v>
      </c>
      <c r="Q3426" s="15" t="s">
        <v>21415</v>
      </c>
    </row>
    <row r="3427" spans="1:17" x14ac:dyDescent="0.3">
      <c r="A3427" s="17" t="s">
        <v>12044</v>
      </c>
      <c r="B3427" s="39" t="s">
        <v>12698</v>
      </c>
      <c r="C3427" s="40">
        <v>540356</v>
      </c>
      <c r="D3427" s="40" t="s">
        <v>17091</v>
      </c>
      <c r="E3427" s="39" t="s">
        <v>15816</v>
      </c>
      <c r="F3427" s="41"/>
      <c r="G3427" s="41"/>
      <c r="H3427" s="14">
        <v>5724</v>
      </c>
      <c r="I3427" s="41">
        <v>12</v>
      </c>
      <c r="J3427" s="14" t="s">
        <v>12157</v>
      </c>
      <c r="K3427" s="42">
        <v>45873</v>
      </c>
      <c r="L3427" s="42">
        <v>45972</v>
      </c>
      <c r="M3427" s="43">
        <v>0</v>
      </c>
      <c r="N3427" s="47">
        <f t="shared" si="53"/>
        <v>0</v>
      </c>
      <c r="O3427" s="53" t="s">
        <v>17092</v>
      </c>
      <c r="P3427" s="19" t="s">
        <v>21478</v>
      </c>
      <c r="Q3427" s="15" t="s">
        <v>21415</v>
      </c>
    </row>
    <row r="3428" spans="1:17" x14ac:dyDescent="0.3">
      <c r="A3428" s="17" t="s">
        <v>12044</v>
      </c>
      <c r="B3428" s="39" t="s">
        <v>12698</v>
      </c>
      <c r="C3428" s="40">
        <v>385940</v>
      </c>
      <c r="D3428" s="40" t="s">
        <v>5715</v>
      </c>
      <c r="E3428" s="39" t="s">
        <v>15816</v>
      </c>
      <c r="F3428" s="41"/>
      <c r="G3428" s="41"/>
      <c r="H3428" s="14">
        <v>4421</v>
      </c>
      <c r="I3428" s="41">
        <v>12</v>
      </c>
      <c r="J3428" s="14" t="s">
        <v>12157</v>
      </c>
      <c r="K3428" s="42">
        <v>45873</v>
      </c>
      <c r="L3428" s="42">
        <v>45972</v>
      </c>
      <c r="M3428" s="43">
        <v>0</v>
      </c>
      <c r="N3428" s="47">
        <f t="shared" si="53"/>
        <v>0</v>
      </c>
      <c r="O3428" s="53" t="s">
        <v>5716</v>
      </c>
      <c r="P3428" s="19" t="s">
        <v>21478</v>
      </c>
      <c r="Q3428" s="15" t="s">
        <v>21415</v>
      </c>
    </row>
    <row r="3429" spans="1:17" x14ac:dyDescent="0.3">
      <c r="A3429" s="17" t="s">
        <v>12044</v>
      </c>
      <c r="B3429" s="39" t="s">
        <v>12698</v>
      </c>
      <c r="C3429" s="40">
        <v>384392</v>
      </c>
      <c r="D3429" s="40" t="s">
        <v>5713</v>
      </c>
      <c r="E3429" s="39" t="s">
        <v>15816</v>
      </c>
      <c r="F3429" s="41"/>
      <c r="G3429" s="41"/>
      <c r="H3429" s="14">
        <v>5843</v>
      </c>
      <c r="I3429" s="41">
        <v>12</v>
      </c>
      <c r="J3429" s="14" t="s">
        <v>12157</v>
      </c>
      <c r="K3429" s="42">
        <v>45873</v>
      </c>
      <c r="L3429" s="42">
        <v>45972</v>
      </c>
      <c r="M3429" s="43">
        <v>0</v>
      </c>
      <c r="N3429" s="47">
        <f t="shared" si="53"/>
        <v>0</v>
      </c>
      <c r="O3429" s="53" t="s">
        <v>5714</v>
      </c>
      <c r="P3429" s="19" t="s">
        <v>21478</v>
      </c>
      <c r="Q3429" s="15" t="s">
        <v>21415</v>
      </c>
    </row>
    <row r="3430" spans="1:17" x14ac:dyDescent="0.3">
      <c r="A3430" s="17" t="s">
        <v>12044</v>
      </c>
      <c r="B3430" s="39" t="s">
        <v>12698</v>
      </c>
      <c r="C3430" s="40">
        <v>384391</v>
      </c>
      <c r="D3430" s="40" t="s">
        <v>5711</v>
      </c>
      <c r="E3430" s="39" t="s">
        <v>15816</v>
      </c>
      <c r="F3430" s="41"/>
      <c r="G3430" s="41"/>
      <c r="H3430" s="14">
        <v>5843</v>
      </c>
      <c r="I3430" s="41">
        <v>12</v>
      </c>
      <c r="J3430" s="14" t="s">
        <v>12157</v>
      </c>
      <c r="K3430" s="42">
        <v>45873</v>
      </c>
      <c r="L3430" s="42">
        <v>45972</v>
      </c>
      <c r="M3430" s="43">
        <v>0</v>
      </c>
      <c r="N3430" s="47">
        <f t="shared" si="53"/>
        <v>0</v>
      </c>
      <c r="O3430" s="53" t="s">
        <v>5712</v>
      </c>
      <c r="P3430" s="19" t="s">
        <v>21478</v>
      </c>
      <c r="Q3430" s="15" t="s">
        <v>21415</v>
      </c>
    </row>
    <row r="3431" spans="1:17" x14ac:dyDescent="0.3">
      <c r="A3431" s="17" t="s">
        <v>12044</v>
      </c>
      <c r="B3431" s="39" t="s">
        <v>12698</v>
      </c>
      <c r="C3431" s="40">
        <v>384390</v>
      </c>
      <c r="D3431" s="40" t="s">
        <v>5709</v>
      </c>
      <c r="E3431" s="39" t="s">
        <v>15816</v>
      </c>
      <c r="F3431" s="41"/>
      <c r="G3431" s="41"/>
      <c r="H3431" s="14">
        <v>5843</v>
      </c>
      <c r="I3431" s="41">
        <v>12</v>
      </c>
      <c r="J3431" s="14" t="s">
        <v>12157</v>
      </c>
      <c r="K3431" s="42">
        <v>45873</v>
      </c>
      <c r="L3431" s="42">
        <v>45972</v>
      </c>
      <c r="M3431" s="43">
        <v>0</v>
      </c>
      <c r="N3431" s="47">
        <f t="shared" si="53"/>
        <v>0</v>
      </c>
      <c r="O3431" s="53" t="s">
        <v>5710</v>
      </c>
      <c r="P3431" s="19" t="s">
        <v>21478</v>
      </c>
      <c r="Q3431" s="15" t="s">
        <v>21415</v>
      </c>
    </row>
    <row r="3432" spans="1:17" x14ac:dyDescent="0.3">
      <c r="A3432" s="17" t="s">
        <v>12044</v>
      </c>
      <c r="B3432" s="39" t="s">
        <v>12698</v>
      </c>
      <c r="C3432" s="40">
        <v>540354</v>
      </c>
      <c r="D3432" s="40" t="s">
        <v>16845</v>
      </c>
      <c r="E3432" s="39" t="s">
        <v>15816</v>
      </c>
      <c r="F3432" s="41"/>
      <c r="G3432" s="41"/>
      <c r="H3432" s="14">
        <v>4840</v>
      </c>
      <c r="I3432" s="41">
        <v>12</v>
      </c>
      <c r="J3432" s="14" t="s">
        <v>12157</v>
      </c>
      <c r="K3432" s="42">
        <v>45873</v>
      </c>
      <c r="L3432" s="42">
        <v>45972</v>
      </c>
      <c r="M3432" s="43">
        <v>0</v>
      </c>
      <c r="N3432" s="47">
        <f t="shared" si="53"/>
        <v>0</v>
      </c>
      <c r="O3432" s="53" t="s">
        <v>16846</v>
      </c>
      <c r="P3432" s="19" t="s">
        <v>21478</v>
      </c>
      <c r="Q3432" s="15" t="s">
        <v>21415</v>
      </c>
    </row>
    <row r="3433" spans="1:17" x14ac:dyDescent="0.3">
      <c r="A3433" s="17" t="s">
        <v>12044</v>
      </c>
      <c r="B3433" s="39" t="s">
        <v>12698</v>
      </c>
      <c r="C3433" s="40">
        <v>556120</v>
      </c>
      <c r="D3433" s="40" t="s">
        <v>19299</v>
      </c>
      <c r="E3433" s="39" t="s">
        <v>15816</v>
      </c>
      <c r="F3433" s="41"/>
      <c r="G3433" s="41"/>
      <c r="H3433" s="14">
        <v>4350</v>
      </c>
      <c r="I3433" s="41">
        <v>12</v>
      </c>
      <c r="J3433" s="14" t="s">
        <v>12157</v>
      </c>
      <c r="K3433" s="42">
        <v>45873</v>
      </c>
      <c r="L3433" s="42">
        <v>45972</v>
      </c>
      <c r="M3433" s="43">
        <v>0</v>
      </c>
      <c r="N3433" s="47">
        <f t="shared" si="53"/>
        <v>0</v>
      </c>
      <c r="O3433" s="53" t="s">
        <v>19300</v>
      </c>
      <c r="P3433" s="40" t="s">
        <v>21416</v>
      </c>
      <c r="Q3433" s="15" t="s">
        <v>21415</v>
      </c>
    </row>
    <row r="3434" spans="1:17" x14ac:dyDescent="0.3">
      <c r="A3434" s="17" t="s">
        <v>12044</v>
      </c>
      <c r="B3434" s="39" t="s">
        <v>12698</v>
      </c>
      <c r="C3434" s="40">
        <v>556118</v>
      </c>
      <c r="D3434" s="40" t="s">
        <v>5957</v>
      </c>
      <c r="E3434" s="39" t="s">
        <v>15816</v>
      </c>
      <c r="F3434" s="41"/>
      <c r="G3434" s="41"/>
      <c r="H3434" s="14">
        <v>5574</v>
      </c>
      <c r="I3434" s="41">
        <v>12</v>
      </c>
      <c r="J3434" s="14" t="s">
        <v>12157</v>
      </c>
      <c r="K3434" s="42">
        <v>45873</v>
      </c>
      <c r="L3434" s="42">
        <v>45972</v>
      </c>
      <c r="M3434" s="43">
        <v>0</v>
      </c>
      <c r="N3434" s="47">
        <f t="shared" si="53"/>
        <v>0</v>
      </c>
      <c r="O3434" s="53" t="s">
        <v>5958</v>
      </c>
      <c r="P3434" s="40" t="s">
        <v>21416</v>
      </c>
      <c r="Q3434" s="15" t="s">
        <v>21415</v>
      </c>
    </row>
    <row r="3435" spans="1:17" x14ac:dyDescent="0.3">
      <c r="A3435" s="17" t="s">
        <v>12044</v>
      </c>
      <c r="B3435" s="39" t="s">
        <v>12698</v>
      </c>
      <c r="C3435" s="40">
        <v>556116</v>
      </c>
      <c r="D3435" s="40" t="s">
        <v>19044</v>
      </c>
      <c r="E3435" s="39" t="s">
        <v>15816</v>
      </c>
      <c r="F3435" s="41"/>
      <c r="G3435" s="41"/>
      <c r="H3435" s="14">
        <v>5300</v>
      </c>
      <c r="I3435" s="41">
        <v>12</v>
      </c>
      <c r="J3435" s="14" t="s">
        <v>12157</v>
      </c>
      <c r="K3435" s="42">
        <v>45873</v>
      </c>
      <c r="L3435" s="42">
        <v>45972</v>
      </c>
      <c r="M3435" s="43">
        <v>0</v>
      </c>
      <c r="N3435" s="47">
        <f t="shared" si="53"/>
        <v>0</v>
      </c>
      <c r="O3435" s="53" t="s">
        <v>19045</v>
      </c>
      <c r="P3435" s="40" t="s">
        <v>21416</v>
      </c>
      <c r="Q3435" s="15" t="s">
        <v>21415</v>
      </c>
    </row>
    <row r="3436" spans="1:17" x14ac:dyDescent="0.3">
      <c r="A3436" s="17" t="s">
        <v>12044</v>
      </c>
      <c r="B3436" s="39" t="s">
        <v>12698</v>
      </c>
      <c r="C3436" s="40">
        <v>556122</v>
      </c>
      <c r="D3436" s="40" t="s">
        <v>5959</v>
      </c>
      <c r="E3436" s="39" t="s">
        <v>15816</v>
      </c>
      <c r="F3436" s="41"/>
      <c r="G3436" s="41"/>
      <c r="H3436" s="14">
        <v>5305</v>
      </c>
      <c r="I3436" s="41">
        <v>12</v>
      </c>
      <c r="J3436" s="14" t="s">
        <v>12157</v>
      </c>
      <c r="K3436" s="42">
        <v>45873</v>
      </c>
      <c r="L3436" s="42">
        <v>45972</v>
      </c>
      <c r="M3436" s="43">
        <v>0</v>
      </c>
      <c r="N3436" s="47">
        <f t="shared" si="53"/>
        <v>0</v>
      </c>
      <c r="O3436" s="53" t="s">
        <v>5960</v>
      </c>
      <c r="P3436" s="40" t="s">
        <v>21416</v>
      </c>
      <c r="Q3436" s="15" t="s">
        <v>21415</v>
      </c>
    </row>
    <row r="3437" spans="1:17" x14ac:dyDescent="0.3">
      <c r="A3437" s="17" t="s">
        <v>12044</v>
      </c>
      <c r="B3437" s="39" t="s">
        <v>12698</v>
      </c>
      <c r="C3437" s="40">
        <v>275315</v>
      </c>
      <c r="D3437" s="40" t="s">
        <v>20511</v>
      </c>
      <c r="E3437" s="39" t="s">
        <v>15816</v>
      </c>
      <c r="F3437" s="41"/>
      <c r="G3437" s="41"/>
      <c r="H3437" s="14">
        <v>3810</v>
      </c>
      <c r="I3437" s="41">
        <v>12</v>
      </c>
      <c r="J3437" s="14" t="s">
        <v>12157</v>
      </c>
      <c r="K3437" s="42">
        <v>45873</v>
      </c>
      <c r="L3437" s="42">
        <v>45972</v>
      </c>
      <c r="M3437" s="43">
        <v>0</v>
      </c>
      <c r="N3437" s="47">
        <f t="shared" si="53"/>
        <v>0</v>
      </c>
      <c r="O3437" s="53" t="s">
        <v>20512</v>
      </c>
      <c r="P3437" s="19" t="s">
        <v>21478</v>
      </c>
      <c r="Q3437" s="15" t="s">
        <v>21415</v>
      </c>
    </row>
    <row r="3438" spans="1:17" x14ac:dyDescent="0.3">
      <c r="A3438" s="17" t="s">
        <v>12044</v>
      </c>
      <c r="B3438" s="39" t="s">
        <v>12698</v>
      </c>
      <c r="C3438" s="40">
        <v>275297</v>
      </c>
      <c r="D3438" s="40" t="s">
        <v>19461</v>
      </c>
      <c r="E3438" s="39" t="s">
        <v>15816</v>
      </c>
      <c r="F3438" s="41"/>
      <c r="G3438" s="41"/>
      <c r="H3438" s="14">
        <v>3940</v>
      </c>
      <c r="I3438" s="41">
        <v>12</v>
      </c>
      <c r="J3438" s="14" t="s">
        <v>12157</v>
      </c>
      <c r="K3438" s="42">
        <v>45873</v>
      </c>
      <c r="L3438" s="42">
        <v>45972</v>
      </c>
      <c r="M3438" s="43">
        <v>0</v>
      </c>
      <c r="N3438" s="47">
        <f t="shared" si="53"/>
        <v>0</v>
      </c>
      <c r="O3438" s="53" t="s">
        <v>19462</v>
      </c>
      <c r="P3438" s="19" t="s">
        <v>21478</v>
      </c>
      <c r="Q3438" s="15" t="s">
        <v>21415</v>
      </c>
    </row>
    <row r="3439" spans="1:17" x14ac:dyDescent="0.3">
      <c r="A3439" s="17" t="s">
        <v>12044</v>
      </c>
      <c r="B3439" s="39" t="s">
        <v>12698</v>
      </c>
      <c r="C3439" s="40">
        <v>275180</v>
      </c>
      <c r="D3439" s="40" t="s">
        <v>18267</v>
      </c>
      <c r="E3439" s="39" t="s">
        <v>15816</v>
      </c>
      <c r="F3439" s="41"/>
      <c r="G3439" s="41"/>
      <c r="H3439" s="14">
        <v>3940</v>
      </c>
      <c r="I3439" s="41">
        <v>12</v>
      </c>
      <c r="J3439" s="14" t="s">
        <v>12157</v>
      </c>
      <c r="K3439" s="42">
        <v>45873</v>
      </c>
      <c r="L3439" s="42">
        <v>45972</v>
      </c>
      <c r="M3439" s="43">
        <v>0</v>
      </c>
      <c r="N3439" s="47">
        <f t="shared" si="53"/>
        <v>0</v>
      </c>
      <c r="O3439" s="53" t="s">
        <v>18268</v>
      </c>
      <c r="P3439" s="19" t="s">
        <v>21478</v>
      </c>
      <c r="Q3439" s="15" t="s">
        <v>21415</v>
      </c>
    </row>
    <row r="3440" spans="1:17" x14ac:dyDescent="0.3">
      <c r="A3440" s="17" t="s">
        <v>12044</v>
      </c>
      <c r="B3440" s="39" t="s">
        <v>12698</v>
      </c>
      <c r="C3440" s="40">
        <v>275181</v>
      </c>
      <c r="D3440" s="40" t="s">
        <v>18577</v>
      </c>
      <c r="E3440" s="39" t="s">
        <v>15816</v>
      </c>
      <c r="F3440" s="41"/>
      <c r="G3440" s="41"/>
      <c r="H3440" s="14">
        <v>3860</v>
      </c>
      <c r="I3440" s="41">
        <v>12</v>
      </c>
      <c r="J3440" s="14" t="s">
        <v>12157</v>
      </c>
      <c r="K3440" s="42">
        <v>45873</v>
      </c>
      <c r="L3440" s="42">
        <v>45972</v>
      </c>
      <c r="M3440" s="43">
        <v>0</v>
      </c>
      <c r="N3440" s="47">
        <f t="shared" si="53"/>
        <v>0</v>
      </c>
      <c r="O3440" s="53" t="s">
        <v>18578</v>
      </c>
      <c r="P3440" s="19" t="s">
        <v>21478</v>
      </c>
      <c r="Q3440" s="15" t="s">
        <v>21415</v>
      </c>
    </row>
    <row r="3441" spans="1:17" x14ac:dyDescent="0.3">
      <c r="A3441" s="17" t="s">
        <v>12044</v>
      </c>
      <c r="B3441" s="39" t="s">
        <v>12698</v>
      </c>
      <c r="C3441" s="40">
        <v>275182</v>
      </c>
      <c r="D3441" s="40" t="s">
        <v>18741</v>
      </c>
      <c r="E3441" s="39" t="s">
        <v>15816</v>
      </c>
      <c r="F3441" s="41"/>
      <c r="G3441" s="41"/>
      <c r="H3441" s="14">
        <v>3940</v>
      </c>
      <c r="I3441" s="41">
        <v>12</v>
      </c>
      <c r="J3441" s="14" t="s">
        <v>12157</v>
      </c>
      <c r="K3441" s="42">
        <v>45873</v>
      </c>
      <c r="L3441" s="42">
        <v>45972</v>
      </c>
      <c r="M3441" s="43">
        <v>0</v>
      </c>
      <c r="N3441" s="47">
        <f t="shared" si="53"/>
        <v>0</v>
      </c>
      <c r="O3441" s="53" t="s">
        <v>18742</v>
      </c>
      <c r="P3441" s="19" t="s">
        <v>21478</v>
      </c>
      <c r="Q3441" s="15" t="s">
        <v>21415</v>
      </c>
    </row>
    <row r="3442" spans="1:17" x14ac:dyDescent="0.3">
      <c r="A3442" s="17" t="s">
        <v>12044</v>
      </c>
      <c r="B3442" s="39" t="s">
        <v>12698</v>
      </c>
      <c r="C3442" s="40">
        <v>285952</v>
      </c>
      <c r="D3442" s="40" t="s">
        <v>19125</v>
      </c>
      <c r="E3442" s="39" t="s">
        <v>15816</v>
      </c>
      <c r="F3442" s="41"/>
      <c r="G3442" s="41"/>
      <c r="H3442" s="14">
        <v>3540</v>
      </c>
      <c r="I3442" s="41">
        <v>12</v>
      </c>
      <c r="J3442" s="14" t="s">
        <v>12157</v>
      </c>
      <c r="K3442" s="42">
        <v>45873</v>
      </c>
      <c r="L3442" s="42">
        <v>45972</v>
      </c>
      <c r="M3442" s="43">
        <v>0</v>
      </c>
      <c r="N3442" s="47">
        <f t="shared" si="53"/>
        <v>0</v>
      </c>
      <c r="O3442" s="53" t="s">
        <v>19126</v>
      </c>
      <c r="P3442" s="19" t="s">
        <v>21478</v>
      </c>
      <c r="Q3442" s="15" t="s">
        <v>21415</v>
      </c>
    </row>
    <row r="3443" spans="1:17" x14ac:dyDescent="0.3">
      <c r="A3443" s="17" t="s">
        <v>12044</v>
      </c>
      <c r="B3443" s="39" t="s">
        <v>12698</v>
      </c>
      <c r="C3443" s="40">
        <v>285953</v>
      </c>
      <c r="D3443" s="40" t="s">
        <v>18168</v>
      </c>
      <c r="E3443" s="39" t="s">
        <v>15816</v>
      </c>
      <c r="F3443" s="41"/>
      <c r="G3443" s="41"/>
      <c r="H3443" s="14">
        <v>3940</v>
      </c>
      <c r="I3443" s="41">
        <v>12</v>
      </c>
      <c r="J3443" s="14" t="s">
        <v>12157</v>
      </c>
      <c r="K3443" s="42">
        <v>45873</v>
      </c>
      <c r="L3443" s="42">
        <v>45972</v>
      </c>
      <c r="M3443" s="43">
        <v>0</v>
      </c>
      <c r="N3443" s="47">
        <f t="shared" si="53"/>
        <v>0</v>
      </c>
      <c r="O3443" s="53" t="s">
        <v>18169</v>
      </c>
      <c r="P3443" s="19" t="s">
        <v>21478</v>
      </c>
      <c r="Q3443" s="15" t="s">
        <v>21415</v>
      </c>
    </row>
    <row r="3444" spans="1:17" x14ac:dyDescent="0.3">
      <c r="A3444" s="17" t="s">
        <v>12044</v>
      </c>
      <c r="B3444" s="39" t="s">
        <v>12698</v>
      </c>
      <c r="C3444" s="40">
        <v>208065</v>
      </c>
      <c r="D3444" s="40" t="s">
        <v>19944</v>
      </c>
      <c r="E3444" s="39" t="s">
        <v>15816</v>
      </c>
      <c r="F3444" s="41"/>
      <c r="G3444" s="41"/>
      <c r="H3444" s="14">
        <v>3850</v>
      </c>
      <c r="I3444" s="41">
        <v>12</v>
      </c>
      <c r="J3444" s="14" t="s">
        <v>12157</v>
      </c>
      <c r="K3444" s="42">
        <v>45873</v>
      </c>
      <c r="L3444" s="42">
        <v>45972</v>
      </c>
      <c r="M3444" s="43">
        <v>0</v>
      </c>
      <c r="N3444" s="47">
        <f t="shared" si="53"/>
        <v>0</v>
      </c>
      <c r="O3444" s="53" t="s">
        <v>19945</v>
      </c>
      <c r="P3444" s="19" t="s">
        <v>21478</v>
      </c>
      <c r="Q3444" s="15" t="s">
        <v>21415</v>
      </c>
    </row>
    <row r="3445" spans="1:17" x14ac:dyDescent="0.3">
      <c r="A3445" s="17" t="s">
        <v>12044</v>
      </c>
      <c r="B3445" s="39" t="s">
        <v>12698</v>
      </c>
      <c r="C3445" s="40">
        <v>256894</v>
      </c>
      <c r="D3445" s="40" t="s">
        <v>20413</v>
      </c>
      <c r="E3445" s="39" t="s">
        <v>15816</v>
      </c>
      <c r="F3445" s="41"/>
      <c r="G3445" s="41"/>
      <c r="H3445" s="14">
        <v>3860</v>
      </c>
      <c r="I3445" s="41">
        <v>12</v>
      </c>
      <c r="J3445" s="14" t="s">
        <v>12157</v>
      </c>
      <c r="K3445" s="42">
        <v>45873</v>
      </c>
      <c r="L3445" s="42">
        <v>45972</v>
      </c>
      <c r="M3445" s="43">
        <v>0</v>
      </c>
      <c r="N3445" s="47">
        <f t="shared" si="53"/>
        <v>0</v>
      </c>
      <c r="O3445" s="53" t="s">
        <v>20414</v>
      </c>
      <c r="P3445" s="19" t="s">
        <v>21478</v>
      </c>
      <c r="Q3445" s="15" t="s">
        <v>21415</v>
      </c>
    </row>
    <row r="3446" spans="1:17" x14ac:dyDescent="0.3">
      <c r="A3446" s="17" t="s">
        <v>12044</v>
      </c>
      <c r="B3446" s="39" t="s">
        <v>12698</v>
      </c>
      <c r="C3446" s="40">
        <v>208069</v>
      </c>
      <c r="D3446" s="40" t="s">
        <v>17103</v>
      </c>
      <c r="E3446" s="39" t="s">
        <v>15816</v>
      </c>
      <c r="F3446" s="41"/>
      <c r="G3446" s="41"/>
      <c r="H3446" s="14">
        <v>3850</v>
      </c>
      <c r="I3446" s="41">
        <v>12</v>
      </c>
      <c r="J3446" s="14" t="s">
        <v>12157</v>
      </c>
      <c r="K3446" s="42">
        <v>45873</v>
      </c>
      <c r="L3446" s="42">
        <v>45972</v>
      </c>
      <c r="M3446" s="43">
        <v>0</v>
      </c>
      <c r="N3446" s="47">
        <f t="shared" si="53"/>
        <v>0</v>
      </c>
      <c r="O3446" s="53" t="s">
        <v>17104</v>
      </c>
      <c r="P3446" s="19" t="s">
        <v>21478</v>
      </c>
      <c r="Q3446" s="15" t="s">
        <v>21415</v>
      </c>
    </row>
    <row r="3447" spans="1:17" x14ac:dyDescent="0.3">
      <c r="A3447" s="17" t="s">
        <v>12044</v>
      </c>
      <c r="B3447" s="39" t="s">
        <v>12698</v>
      </c>
      <c r="C3447" s="40">
        <v>208070</v>
      </c>
      <c r="D3447" s="40" t="s">
        <v>19561</v>
      </c>
      <c r="E3447" s="39" t="s">
        <v>15816</v>
      </c>
      <c r="F3447" s="41"/>
      <c r="G3447" s="41"/>
      <c r="H3447" s="14">
        <v>3950</v>
      </c>
      <c r="I3447" s="41">
        <v>12</v>
      </c>
      <c r="J3447" s="14" t="s">
        <v>12157</v>
      </c>
      <c r="K3447" s="42">
        <v>45873</v>
      </c>
      <c r="L3447" s="42">
        <v>45972</v>
      </c>
      <c r="M3447" s="43">
        <v>0</v>
      </c>
      <c r="N3447" s="47">
        <f t="shared" si="53"/>
        <v>0</v>
      </c>
      <c r="O3447" s="53" t="s">
        <v>19562</v>
      </c>
      <c r="P3447" s="19" t="s">
        <v>21478</v>
      </c>
      <c r="Q3447" s="15" t="s">
        <v>21415</v>
      </c>
    </row>
    <row r="3448" spans="1:17" x14ac:dyDescent="0.3">
      <c r="A3448" s="17" t="s">
        <v>12044</v>
      </c>
      <c r="B3448" s="39" t="s">
        <v>12698</v>
      </c>
      <c r="C3448" s="40">
        <v>275172</v>
      </c>
      <c r="D3448" s="40" t="s">
        <v>5543</v>
      </c>
      <c r="E3448" s="39" t="s">
        <v>15816</v>
      </c>
      <c r="F3448" s="41"/>
      <c r="G3448" s="41"/>
      <c r="H3448" s="14">
        <v>5237</v>
      </c>
      <c r="I3448" s="41">
        <v>12</v>
      </c>
      <c r="J3448" s="14" t="s">
        <v>12157</v>
      </c>
      <c r="K3448" s="42">
        <v>45873</v>
      </c>
      <c r="L3448" s="42">
        <v>45972</v>
      </c>
      <c r="M3448" s="43">
        <v>0</v>
      </c>
      <c r="N3448" s="47">
        <f t="shared" si="53"/>
        <v>0</v>
      </c>
      <c r="O3448" s="53" t="s">
        <v>5544</v>
      </c>
      <c r="P3448" s="19" t="s">
        <v>21478</v>
      </c>
      <c r="Q3448" s="15" t="s">
        <v>21415</v>
      </c>
    </row>
    <row r="3449" spans="1:17" x14ac:dyDescent="0.3">
      <c r="A3449" s="17" t="s">
        <v>12044</v>
      </c>
      <c r="B3449" s="39" t="s">
        <v>12698</v>
      </c>
      <c r="C3449" s="40">
        <v>275173</v>
      </c>
      <c r="D3449" s="40" t="s">
        <v>5545</v>
      </c>
      <c r="E3449" s="39" t="s">
        <v>15816</v>
      </c>
      <c r="F3449" s="41"/>
      <c r="G3449" s="41"/>
      <c r="H3449" s="14">
        <v>5237</v>
      </c>
      <c r="I3449" s="41">
        <v>12</v>
      </c>
      <c r="J3449" s="14" t="s">
        <v>12157</v>
      </c>
      <c r="K3449" s="42">
        <v>45873</v>
      </c>
      <c r="L3449" s="42">
        <v>45972</v>
      </c>
      <c r="M3449" s="43">
        <v>0</v>
      </c>
      <c r="N3449" s="47">
        <f t="shared" si="53"/>
        <v>0</v>
      </c>
      <c r="O3449" s="53" t="s">
        <v>5546</v>
      </c>
      <c r="P3449" s="19" t="s">
        <v>21478</v>
      </c>
      <c r="Q3449" s="15" t="s">
        <v>21415</v>
      </c>
    </row>
    <row r="3450" spans="1:17" x14ac:dyDescent="0.3">
      <c r="A3450" s="17" t="s">
        <v>12044</v>
      </c>
      <c r="B3450" s="39" t="s">
        <v>12698</v>
      </c>
      <c r="C3450" s="40">
        <v>208076</v>
      </c>
      <c r="D3450" s="40" t="s">
        <v>20265</v>
      </c>
      <c r="E3450" s="39" t="s">
        <v>15816</v>
      </c>
      <c r="F3450" s="41"/>
      <c r="G3450" s="41"/>
      <c r="H3450" s="14">
        <v>3940</v>
      </c>
      <c r="I3450" s="41">
        <v>12</v>
      </c>
      <c r="J3450" s="14" t="s">
        <v>12157</v>
      </c>
      <c r="K3450" s="42">
        <v>45873</v>
      </c>
      <c r="L3450" s="42">
        <v>45972</v>
      </c>
      <c r="M3450" s="43">
        <v>0</v>
      </c>
      <c r="N3450" s="47">
        <f t="shared" si="53"/>
        <v>0</v>
      </c>
      <c r="O3450" s="53" t="s">
        <v>20266</v>
      </c>
      <c r="P3450" s="19" t="s">
        <v>21478</v>
      </c>
      <c r="Q3450" s="15" t="s">
        <v>21415</v>
      </c>
    </row>
    <row r="3451" spans="1:17" x14ac:dyDescent="0.3">
      <c r="A3451" s="17" t="s">
        <v>12044</v>
      </c>
      <c r="B3451" s="39" t="s">
        <v>12698</v>
      </c>
      <c r="C3451" s="40">
        <v>264135</v>
      </c>
      <c r="D3451" s="40" t="s">
        <v>18607</v>
      </c>
      <c r="E3451" s="39" t="s">
        <v>15816</v>
      </c>
      <c r="F3451" s="41"/>
      <c r="G3451" s="41"/>
      <c r="H3451" s="14">
        <v>3850</v>
      </c>
      <c r="I3451" s="41">
        <v>12</v>
      </c>
      <c r="J3451" s="14" t="s">
        <v>12157</v>
      </c>
      <c r="K3451" s="42">
        <v>45873</v>
      </c>
      <c r="L3451" s="42">
        <v>45972</v>
      </c>
      <c r="M3451" s="43">
        <v>0</v>
      </c>
      <c r="N3451" s="47">
        <f t="shared" si="53"/>
        <v>0</v>
      </c>
      <c r="O3451" s="53" t="s">
        <v>18608</v>
      </c>
      <c r="P3451" s="19" t="s">
        <v>21478</v>
      </c>
      <c r="Q3451" s="15" t="s">
        <v>21415</v>
      </c>
    </row>
    <row r="3452" spans="1:17" x14ac:dyDescent="0.3">
      <c r="A3452" s="17" t="s">
        <v>12044</v>
      </c>
      <c r="B3452" s="39" t="s">
        <v>12698</v>
      </c>
      <c r="C3452" s="40">
        <v>208066</v>
      </c>
      <c r="D3452" s="40" t="s">
        <v>19779</v>
      </c>
      <c r="E3452" s="39" t="s">
        <v>15816</v>
      </c>
      <c r="F3452" s="41"/>
      <c r="G3452" s="41"/>
      <c r="H3452" s="14">
        <v>3810</v>
      </c>
      <c r="I3452" s="41">
        <v>12</v>
      </c>
      <c r="J3452" s="14" t="s">
        <v>12157</v>
      </c>
      <c r="K3452" s="42">
        <v>45873</v>
      </c>
      <c r="L3452" s="42">
        <v>45972</v>
      </c>
      <c r="M3452" s="43">
        <v>0</v>
      </c>
      <c r="N3452" s="47">
        <f t="shared" si="53"/>
        <v>0</v>
      </c>
      <c r="O3452" s="53" t="s">
        <v>19780</v>
      </c>
      <c r="P3452" s="19" t="s">
        <v>21478</v>
      </c>
      <c r="Q3452" s="15" t="s">
        <v>21415</v>
      </c>
    </row>
    <row r="3453" spans="1:17" x14ac:dyDescent="0.3">
      <c r="A3453" s="17" t="s">
        <v>12044</v>
      </c>
      <c r="B3453" s="39" t="s">
        <v>12698</v>
      </c>
      <c r="C3453" s="40">
        <v>261100</v>
      </c>
      <c r="D3453" s="40" t="s">
        <v>20098</v>
      </c>
      <c r="E3453" s="39" t="s">
        <v>15816</v>
      </c>
      <c r="F3453" s="41"/>
      <c r="G3453" s="41"/>
      <c r="H3453" s="14">
        <v>3850</v>
      </c>
      <c r="I3453" s="41">
        <v>12</v>
      </c>
      <c r="J3453" s="14" t="s">
        <v>12157</v>
      </c>
      <c r="K3453" s="42">
        <v>45873</v>
      </c>
      <c r="L3453" s="42">
        <v>45972</v>
      </c>
      <c r="M3453" s="43">
        <v>0</v>
      </c>
      <c r="N3453" s="47">
        <f t="shared" si="53"/>
        <v>0</v>
      </c>
      <c r="O3453" s="53" t="s">
        <v>20099</v>
      </c>
      <c r="P3453" s="19" t="s">
        <v>21478</v>
      </c>
      <c r="Q3453" s="15" t="s">
        <v>21415</v>
      </c>
    </row>
    <row r="3454" spans="1:17" x14ac:dyDescent="0.3">
      <c r="A3454" s="17" t="s">
        <v>12044</v>
      </c>
      <c r="B3454" s="39" t="s">
        <v>12698</v>
      </c>
      <c r="C3454" s="40">
        <v>275193</v>
      </c>
      <c r="D3454" s="40" t="s">
        <v>18579</v>
      </c>
      <c r="E3454" s="39" t="s">
        <v>15816</v>
      </c>
      <c r="F3454" s="41"/>
      <c r="G3454" s="41"/>
      <c r="H3454" s="14">
        <v>3860</v>
      </c>
      <c r="I3454" s="41">
        <v>12</v>
      </c>
      <c r="J3454" s="14" t="s">
        <v>12157</v>
      </c>
      <c r="K3454" s="42">
        <v>45873</v>
      </c>
      <c r="L3454" s="42">
        <v>45972</v>
      </c>
      <c r="M3454" s="43">
        <v>0</v>
      </c>
      <c r="N3454" s="47">
        <f t="shared" si="53"/>
        <v>0</v>
      </c>
      <c r="O3454" s="53" t="s">
        <v>18580</v>
      </c>
      <c r="P3454" s="19" t="s">
        <v>21478</v>
      </c>
      <c r="Q3454" s="15" t="s">
        <v>21415</v>
      </c>
    </row>
    <row r="3455" spans="1:17" x14ac:dyDescent="0.3">
      <c r="A3455" s="17" t="s">
        <v>12044</v>
      </c>
      <c r="B3455" s="39" t="s">
        <v>12698</v>
      </c>
      <c r="C3455" s="40">
        <v>261099</v>
      </c>
      <c r="D3455" s="40" t="s">
        <v>5463</v>
      </c>
      <c r="E3455" s="39" t="s">
        <v>15816</v>
      </c>
      <c r="F3455" s="41"/>
      <c r="G3455" s="41"/>
      <c r="H3455" s="14">
        <v>5237</v>
      </c>
      <c r="I3455" s="41">
        <v>12</v>
      </c>
      <c r="J3455" s="14" t="s">
        <v>12157</v>
      </c>
      <c r="K3455" s="42">
        <v>45873</v>
      </c>
      <c r="L3455" s="42">
        <v>45972</v>
      </c>
      <c r="M3455" s="43">
        <v>0</v>
      </c>
      <c r="N3455" s="47">
        <f t="shared" si="53"/>
        <v>0</v>
      </c>
      <c r="O3455" s="53" t="s">
        <v>5464</v>
      </c>
      <c r="P3455" s="19" t="s">
        <v>21478</v>
      </c>
      <c r="Q3455" s="15" t="s">
        <v>21415</v>
      </c>
    </row>
    <row r="3456" spans="1:17" x14ac:dyDescent="0.3">
      <c r="A3456" s="17" t="s">
        <v>12044</v>
      </c>
      <c r="B3456" s="39" t="s">
        <v>12698</v>
      </c>
      <c r="C3456" s="40">
        <v>208092</v>
      </c>
      <c r="D3456" s="40" t="s">
        <v>19272</v>
      </c>
      <c r="E3456" s="39" t="s">
        <v>15816</v>
      </c>
      <c r="F3456" s="41"/>
      <c r="G3456" s="41"/>
      <c r="H3456" s="14">
        <v>3940</v>
      </c>
      <c r="I3456" s="41">
        <v>12</v>
      </c>
      <c r="J3456" s="14" t="s">
        <v>12157</v>
      </c>
      <c r="K3456" s="42">
        <v>45873</v>
      </c>
      <c r="L3456" s="42">
        <v>45972</v>
      </c>
      <c r="M3456" s="43">
        <v>0</v>
      </c>
      <c r="N3456" s="47">
        <f t="shared" si="53"/>
        <v>0</v>
      </c>
      <c r="O3456" s="53" t="s">
        <v>19273</v>
      </c>
      <c r="P3456" s="19" t="s">
        <v>21478</v>
      </c>
      <c r="Q3456" s="15" t="s">
        <v>21415</v>
      </c>
    </row>
    <row r="3457" spans="1:17" x14ac:dyDescent="0.3">
      <c r="A3457" s="17" t="s">
        <v>12044</v>
      </c>
      <c r="B3457" s="39" t="s">
        <v>12698</v>
      </c>
      <c r="C3457" s="40">
        <v>556130</v>
      </c>
      <c r="D3457" s="40" t="s">
        <v>18333</v>
      </c>
      <c r="E3457" s="39" t="s">
        <v>15816</v>
      </c>
      <c r="F3457" s="41"/>
      <c r="G3457" s="41"/>
      <c r="H3457" s="14">
        <v>4530</v>
      </c>
      <c r="I3457" s="41">
        <v>12</v>
      </c>
      <c r="J3457" s="14" t="s">
        <v>12157</v>
      </c>
      <c r="K3457" s="42">
        <v>45873</v>
      </c>
      <c r="L3457" s="42">
        <v>45972</v>
      </c>
      <c r="M3457" s="43">
        <v>0</v>
      </c>
      <c r="N3457" s="47">
        <f t="shared" si="53"/>
        <v>0</v>
      </c>
      <c r="O3457" s="53" t="s">
        <v>18334</v>
      </c>
      <c r="P3457" s="40" t="s">
        <v>21416</v>
      </c>
      <c r="Q3457" s="15" t="s">
        <v>21415</v>
      </c>
    </row>
    <row r="3458" spans="1:17" x14ac:dyDescent="0.3">
      <c r="A3458" s="17" t="s">
        <v>12044</v>
      </c>
      <c r="B3458" s="39" t="s">
        <v>12698</v>
      </c>
      <c r="C3458" s="40">
        <v>556129</v>
      </c>
      <c r="D3458" s="40" t="s">
        <v>18865</v>
      </c>
      <c r="E3458" s="39" t="s">
        <v>15816</v>
      </c>
      <c r="F3458" s="41"/>
      <c r="G3458" s="41"/>
      <c r="H3458" s="14">
        <v>4350</v>
      </c>
      <c r="I3458" s="41">
        <v>12</v>
      </c>
      <c r="J3458" s="14" t="s">
        <v>12157</v>
      </c>
      <c r="K3458" s="42">
        <v>45873</v>
      </c>
      <c r="L3458" s="42">
        <v>45972</v>
      </c>
      <c r="M3458" s="43">
        <v>0</v>
      </c>
      <c r="N3458" s="47">
        <f t="shared" si="53"/>
        <v>0</v>
      </c>
      <c r="O3458" s="53" t="s">
        <v>18866</v>
      </c>
      <c r="P3458" s="40" t="s">
        <v>21416</v>
      </c>
      <c r="Q3458" s="15" t="s">
        <v>21415</v>
      </c>
    </row>
    <row r="3459" spans="1:17" x14ac:dyDescent="0.3">
      <c r="A3459" s="17" t="s">
        <v>12044</v>
      </c>
      <c r="B3459" s="39" t="s">
        <v>12698</v>
      </c>
      <c r="C3459" s="40">
        <v>556128</v>
      </c>
      <c r="D3459" s="40" t="s">
        <v>5965</v>
      </c>
      <c r="E3459" s="39" t="s">
        <v>15816</v>
      </c>
      <c r="F3459" s="41"/>
      <c r="G3459" s="41"/>
      <c r="H3459" s="14">
        <v>5574</v>
      </c>
      <c r="I3459" s="41">
        <v>12</v>
      </c>
      <c r="J3459" s="14" t="s">
        <v>12157</v>
      </c>
      <c r="K3459" s="42">
        <v>45873</v>
      </c>
      <c r="L3459" s="42">
        <v>45972</v>
      </c>
      <c r="M3459" s="43">
        <v>0</v>
      </c>
      <c r="N3459" s="47">
        <f t="shared" si="53"/>
        <v>0</v>
      </c>
      <c r="O3459" s="53" t="s">
        <v>5966</v>
      </c>
      <c r="P3459" s="40" t="s">
        <v>21416</v>
      </c>
      <c r="Q3459" s="15" t="s">
        <v>21415</v>
      </c>
    </row>
    <row r="3460" spans="1:17" x14ac:dyDescent="0.3">
      <c r="A3460" s="17" t="s">
        <v>12044</v>
      </c>
      <c r="B3460" s="39" t="s">
        <v>12698</v>
      </c>
      <c r="C3460" s="40">
        <v>556127</v>
      </c>
      <c r="D3460" s="40" t="s">
        <v>5963</v>
      </c>
      <c r="E3460" s="39" t="s">
        <v>15816</v>
      </c>
      <c r="F3460" s="41"/>
      <c r="G3460" s="41"/>
      <c r="H3460" s="14">
        <v>5103</v>
      </c>
      <c r="I3460" s="41">
        <v>12</v>
      </c>
      <c r="J3460" s="14" t="s">
        <v>12157</v>
      </c>
      <c r="K3460" s="42">
        <v>45873</v>
      </c>
      <c r="L3460" s="42">
        <v>45972</v>
      </c>
      <c r="M3460" s="43">
        <v>0</v>
      </c>
      <c r="N3460" s="47">
        <f t="shared" si="53"/>
        <v>0</v>
      </c>
      <c r="O3460" s="53" t="s">
        <v>5964</v>
      </c>
      <c r="P3460" s="40" t="s">
        <v>21416</v>
      </c>
      <c r="Q3460" s="15" t="s">
        <v>21415</v>
      </c>
    </row>
    <row r="3461" spans="1:17" x14ac:dyDescent="0.3">
      <c r="A3461" s="17" t="s">
        <v>12044</v>
      </c>
      <c r="B3461" s="39" t="s">
        <v>12698</v>
      </c>
      <c r="C3461" s="40">
        <v>556126</v>
      </c>
      <c r="D3461" s="40" t="s">
        <v>19447</v>
      </c>
      <c r="E3461" s="39" t="s">
        <v>15816</v>
      </c>
      <c r="F3461" s="41"/>
      <c r="G3461" s="41"/>
      <c r="H3461" s="14">
        <v>5300</v>
      </c>
      <c r="I3461" s="41">
        <v>12</v>
      </c>
      <c r="J3461" s="14" t="s">
        <v>12157</v>
      </c>
      <c r="K3461" s="42">
        <v>45873</v>
      </c>
      <c r="L3461" s="42">
        <v>45972</v>
      </c>
      <c r="M3461" s="43">
        <v>0</v>
      </c>
      <c r="N3461" s="47">
        <f t="shared" si="53"/>
        <v>0</v>
      </c>
      <c r="O3461" s="53" t="s">
        <v>19448</v>
      </c>
      <c r="P3461" s="40" t="s">
        <v>21416</v>
      </c>
      <c r="Q3461" s="15" t="s">
        <v>21415</v>
      </c>
    </row>
    <row r="3462" spans="1:17" x14ac:dyDescent="0.3">
      <c r="A3462" s="17" t="s">
        <v>12044</v>
      </c>
      <c r="B3462" s="39" t="s">
        <v>12698</v>
      </c>
      <c r="C3462" s="40">
        <v>556123</v>
      </c>
      <c r="D3462" s="40" t="s">
        <v>5961</v>
      </c>
      <c r="E3462" s="39" t="s">
        <v>15816</v>
      </c>
      <c r="F3462" s="41"/>
      <c r="G3462" s="41"/>
      <c r="H3462" s="14">
        <v>5372</v>
      </c>
      <c r="I3462" s="41">
        <v>12</v>
      </c>
      <c r="J3462" s="14" t="s">
        <v>12157</v>
      </c>
      <c r="K3462" s="42">
        <v>45873</v>
      </c>
      <c r="L3462" s="42">
        <v>45972</v>
      </c>
      <c r="M3462" s="43">
        <v>0</v>
      </c>
      <c r="N3462" s="47">
        <f t="shared" si="53"/>
        <v>0</v>
      </c>
      <c r="O3462" s="53" t="s">
        <v>5962</v>
      </c>
      <c r="P3462" s="40" t="s">
        <v>21416</v>
      </c>
      <c r="Q3462" s="15" t="s">
        <v>21415</v>
      </c>
    </row>
    <row r="3463" spans="1:17" x14ac:dyDescent="0.3">
      <c r="A3463" s="17" t="s">
        <v>12044</v>
      </c>
      <c r="B3463" s="39" t="s">
        <v>12698</v>
      </c>
      <c r="C3463" s="40">
        <v>292446</v>
      </c>
      <c r="D3463" s="40" t="s">
        <v>17543</v>
      </c>
      <c r="E3463" s="39" t="s">
        <v>15816</v>
      </c>
      <c r="F3463" s="41"/>
      <c r="G3463" s="41"/>
      <c r="H3463" s="14">
        <v>4085</v>
      </c>
      <c r="I3463" s="41">
        <v>12</v>
      </c>
      <c r="J3463" s="14" t="s">
        <v>12157</v>
      </c>
      <c r="K3463" s="42">
        <v>45873</v>
      </c>
      <c r="L3463" s="42">
        <v>45972</v>
      </c>
      <c r="M3463" s="43">
        <v>0</v>
      </c>
      <c r="N3463" s="47">
        <f t="shared" si="53"/>
        <v>0</v>
      </c>
      <c r="O3463" s="53" t="s">
        <v>17544</v>
      </c>
      <c r="P3463" s="19" t="s">
        <v>21478</v>
      </c>
      <c r="Q3463" s="15" t="s">
        <v>21415</v>
      </c>
    </row>
    <row r="3464" spans="1:17" x14ac:dyDescent="0.3">
      <c r="A3464" s="17" t="s">
        <v>12044</v>
      </c>
      <c r="B3464" s="39" t="s">
        <v>12698</v>
      </c>
      <c r="C3464" s="40">
        <v>292447</v>
      </c>
      <c r="D3464" s="40" t="s">
        <v>20134</v>
      </c>
      <c r="E3464" s="39" t="s">
        <v>15816</v>
      </c>
      <c r="F3464" s="41"/>
      <c r="G3464" s="41"/>
      <c r="H3464" s="14">
        <v>3940</v>
      </c>
      <c r="I3464" s="41">
        <v>12</v>
      </c>
      <c r="J3464" s="14" t="s">
        <v>12157</v>
      </c>
      <c r="K3464" s="42">
        <v>45873</v>
      </c>
      <c r="L3464" s="42">
        <v>45972</v>
      </c>
      <c r="M3464" s="43">
        <v>0</v>
      </c>
      <c r="N3464" s="47">
        <f t="shared" si="53"/>
        <v>0</v>
      </c>
      <c r="O3464" s="53" t="s">
        <v>20135</v>
      </c>
      <c r="P3464" s="19" t="s">
        <v>21478</v>
      </c>
      <c r="Q3464" s="15" t="s">
        <v>21415</v>
      </c>
    </row>
    <row r="3465" spans="1:17" x14ac:dyDescent="0.3">
      <c r="A3465" s="17" t="s">
        <v>12044</v>
      </c>
      <c r="B3465" s="39" t="s">
        <v>12698</v>
      </c>
      <c r="C3465" s="40">
        <v>292448</v>
      </c>
      <c r="D3465" s="40" t="s">
        <v>19264</v>
      </c>
      <c r="E3465" s="39" t="s">
        <v>15816</v>
      </c>
      <c r="F3465" s="41"/>
      <c r="G3465" s="41"/>
      <c r="H3465" s="14">
        <v>3944</v>
      </c>
      <c r="I3465" s="41">
        <v>12</v>
      </c>
      <c r="J3465" s="14" t="s">
        <v>12157</v>
      </c>
      <c r="K3465" s="42">
        <v>45873</v>
      </c>
      <c r="L3465" s="42">
        <v>45972</v>
      </c>
      <c r="M3465" s="43">
        <v>0</v>
      </c>
      <c r="N3465" s="47">
        <f t="shared" ref="N3465:N3528" si="54">+M3465*H3465</f>
        <v>0</v>
      </c>
      <c r="O3465" s="53" t="s">
        <v>19265</v>
      </c>
      <c r="P3465" s="19" t="s">
        <v>21478</v>
      </c>
      <c r="Q3465" s="15" t="s">
        <v>21415</v>
      </c>
    </row>
    <row r="3466" spans="1:17" x14ac:dyDescent="0.3">
      <c r="A3466" s="17" t="s">
        <v>12044</v>
      </c>
      <c r="B3466" s="39" t="s">
        <v>12698</v>
      </c>
      <c r="C3466" s="40">
        <v>292449</v>
      </c>
      <c r="D3466" s="40" t="s">
        <v>20182</v>
      </c>
      <c r="E3466" s="39" t="s">
        <v>15816</v>
      </c>
      <c r="F3466" s="41"/>
      <c r="G3466" s="41"/>
      <c r="H3466" s="14">
        <v>3940</v>
      </c>
      <c r="I3466" s="41">
        <v>12</v>
      </c>
      <c r="J3466" s="14" t="s">
        <v>12157</v>
      </c>
      <c r="K3466" s="42">
        <v>45873</v>
      </c>
      <c r="L3466" s="42">
        <v>45972</v>
      </c>
      <c r="M3466" s="43">
        <v>0</v>
      </c>
      <c r="N3466" s="47">
        <f t="shared" si="54"/>
        <v>0</v>
      </c>
      <c r="O3466" s="53" t="s">
        <v>20183</v>
      </c>
      <c r="P3466" s="19" t="s">
        <v>21478</v>
      </c>
      <c r="Q3466" s="15" t="s">
        <v>21415</v>
      </c>
    </row>
    <row r="3467" spans="1:17" x14ac:dyDescent="0.3">
      <c r="A3467" s="17" t="s">
        <v>12044</v>
      </c>
      <c r="B3467" s="39" t="s">
        <v>12698</v>
      </c>
      <c r="C3467" s="40">
        <v>399869</v>
      </c>
      <c r="D3467" s="40" t="s">
        <v>17581</v>
      </c>
      <c r="E3467" s="39" t="s">
        <v>15816</v>
      </c>
      <c r="F3467" s="41"/>
      <c r="G3467" s="41"/>
      <c r="H3467" s="14">
        <v>1320</v>
      </c>
      <c r="I3467" s="41">
        <v>6</v>
      </c>
      <c r="J3467" s="14" t="s">
        <v>12157</v>
      </c>
      <c r="K3467" s="42">
        <v>45873</v>
      </c>
      <c r="L3467" s="42">
        <v>45972</v>
      </c>
      <c r="M3467" s="43">
        <v>0</v>
      </c>
      <c r="N3467" s="47">
        <f t="shared" si="54"/>
        <v>0</v>
      </c>
      <c r="O3467" s="53" t="s">
        <v>17582</v>
      </c>
      <c r="P3467" s="40" t="s">
        <v>21416</v>
      </c>
      <c r="Q3467" s="15" t="s">
        <v>21415</v>
      </c>
    </row>
    <row r="3468" spans="1:17" x14ac:dyDescent="0.3">
      <c r="A3468" s="17" t="s">
        <v>12044</v>
      </c>
      <c r="B3468" s="39" t="s">
        <v>12698</v>
      </c>
      <c r="C3468" s="40">
        <v>399866</v>
      </c>
      <c r="D3468" s="40" t="s">
        <v>18481</v>
      </c>
      <c r="E3468" s="39" t="s">
        <v>15816</v>
      </c>
      <c r="F3468" s="41"/>
      <c r="G3468" s="41"/>
      <c r="H3468" s="14">
        <v>1220</v>
      </c>
      <c r="I3468" s="41">
        <v>6</v>
      </c>
      <c r="J3468" s="14" t="s">
        <v>12157</v>
      </c>
      <c r="K3468" s="42">
        <v>45873</v>
      </c>
      <c r="L3468" s="42">
        <v>45972</v>
      </c>
      <c r="M3468" s="43">
        <v>0</v>
      </c>
      <c r="N3468" s="47">
        <f t="shared" si="54"/>
        <v>0</v>
      </c>
      <c r="O3468" s="53" t="s">
        <v>18482</v>
      </c>
      <c r="P3468" s="19" t="s">
        <v>21478</v>
      </c>
      <c r="Q3468" s="15" t="s">
        <v>21415</v>
      </c>
    </row>
    <row r="3469" spans="1:17" x14ac:dyDescent="0.3">
      <c r="A3469" s="17" t="s">
        <v>12044</v>
      </c>
      <c r="B3469" s="39" t="s">
        <v>12698</v>
      </c>
      <c r="C3469" s="40">
        <v>399874</v>
      </c>
      <c r="D3469" s="40" t="s">
        <v>5773</v>
      </c>
      <c r="E3469" s="39" t="s">
        <v>15816</v>
      </c>
      <c r="F3469" s="41"/>
      <c r="G3469" s="41"/>
      <c r="H3469" s="14">
        <v>1809</v>
      </c>
      <c r="I3469" s="41">
        <v>6</v>
      </c>
      <c r="J3469" s="14" t="s">
        <v>12157</v>
      </c>
      <c r="K3469" s="42">
        <v>45873</v>
      </c>
      <c r="L3469" s="42">
        <v>45972</v>
      </c>
      <c r="M3469" s="43">
        <v>0</v>
      </c>
      <c r="N3469" s="47">
        <f t="shared" si="54"/>
        <v>0</v>
      </c>
      <c r="O3469" s="53" t="s">
        <v>5774</v>
      </c>
      <c r="P3469" s="19" t="s">
        <v>21478</v>
      </c>
      <c r="Q3469" s="15" t="s">
        <v>21415</v>
      </c>
    </row>
    <row r="3470" spans="1:17" x14ac:dyDescent="0.3">
      <c r="A3470" s="17" t="s">
        <v>12044</v>
      </c>
      <c r="B3470" s="39" t="s">
        <v>12698</v>
      </c>
      <c r="C3470" s="40">
        <v>399870</v>
      </c>
      <c r="D3470" s="40" t="s">
        <v>18056</v>
      </c>
      <c r="E3470" s="39" t="s">
        <v>15816</v>
      </c>
      <c r="F3470" s="41"/>
      <c r="G3470" s="41"/>
      <c r="H3470" s="14">
        <v>1330</v>
      </c>
      <c r="I3470" s="41">
        <v>6</v>
      </c>
      <c r="J3470" s="14" t="s">
        <v>12157</v>
      </c>
      <c r="K3470" s="42">
        <v>45873</v>
      </c>
      <c r="L3470" s="42">
        <v>45972</v>
      </c>
      <c r="M3470" s="43">
        <v>0</v>
      </c>
      <c r="N3470" s="47">
        <f t="shared" si="54"/>
        <v>0</v>
      </c>
      <c r="O3470" s="53" t="s">
        <v>18057</v>
      </c>
      <c r="P3470" s="19" t="s">
        <v>21478</v>
      </c>
      <c r="Q3470" s="15" t="s">
        <v>21415</v>
      </c>
    </row>
    <row r="3471" spans="1:17" x14ac:dyDescent="0.3">
      <c r="A3471" s="17" t="s">
        <v>12044</v>
      </c>
      <c r="B3471" s="39" t="s">
        <v>12698</v>
      </c>
      <c r="C3471" s="40">
        <v>399871</v>
      </c>
      <c r="D3471" s="40" t="s">
        <v>18054</v>
      </c>
      <c r="E3471" s="39" t="s">
        <v>15816</v>
      </c>
      <c r="F3471" s="41"/>
      <c r="G3471" s="41"/>
      <c r="H3471" s="14">
        <v>1330</v>
      </c>
      <c r="I3471" s="41">
        <v>6</v>
      </c>
      <c r="J3471" s="14" t="s">
        <v>12157</v>
      </c>
      <c r="K3471" s="42">
        <v>45873</v>
      </c>
      <c r="L3471" s="42">
        <v>45972</v>
      </c>
      <c r="M3471" s="43">
        <v>0</v>
      </c>
      <c r="N3471" s="47">
        <f t="shared" si="54"/>
        <v>0</v>
      </c>
      <c r="O3471" s="53" t="s">
        <v>18055</v>
      </c>
      <c r="P3471" s="19" t="s">
        <v>21478</v>
      </c>
      <c r="Q3471" s="15" t="s">
        <v>21415</v>
      </c>
    </row>
    <row r="3472" spans="1:17" x14ac:dyDescent="0.3">
      <c r="A3472" s="17" t="s">
        <v>12044</v>
      </c>
      <c r="B3472" s="39" t="s">
        <v>12698</v>
      </c>
      <c r="C3472" s="40">
        <v>399876</v>
      </c>
      <c r="D3472" s="40" t="s">
        <v>19276</v>
      </c>
      <c r="E3472" s="39" t="s">
        <v>15816</v>
      </c>
      <c r="F3472" s="41"/>
      <c r="G3472" s="41"/>
      <c r="H3472" s="14">
        <v>1320</v>
      </c>
      <c r="I3472" s="41">
        <v>6</v>
      </c>
      <c r="J3472" s="14" t="s">
        <v>12157</v>
      </c>
      <c r="K3472" s="42">
        <v>45873</v>
      </c>
      <c r="L3472" s="42">
        <v>45972</v>
      </c>
      <c r="M3472" s="43">
        <v>0</v>
      </c>
      <c r="N3472" s="47">
        <f t="shared" si="54"/>
        <v>0</v>
      </c>
      <c r="O3472" s="53" t="s">
        <v>19277</v>
      </c>
      <c r="P3472" s="19" t="s">
        <v>21478</v>
      </c>
      <c r="Q3472" s="15" t="s">
        <v>21415</v>
      </c>
    </row>
    <row r="3473" spans="1:17" x14ac:dyDescent="0.3">
      <c r="A3473" s="17" t="s">
        <v>12044</v>
      </c>
      <c r="B3473" s="39" t="s">
        <v>12698</v>
      </c>
      <c r="C3473" s="40">
        <v>399872</v>
      </c>
      <c r="D3473" s="40" t="s">
        <v>18092</v>
      </c>
      <c r="E3473" s="39" t="s">
        <v>15816</v>
      </c>
      <c r="F3473" s="41"/>
      <c r="G3473" s="41"/>
      <c r="H3473" s="14">
        <v>1210</v>
      </c>
      <c r="I3473" s="41">
        <v>6</v>
      </c>
      <c r="J3473" s="14" t="s">
        <v>12157</v>
      </c>
      <c r="K3473" s="42">
        <v>45873</v>
      </c>
      <c r="L3473" s="42">
        <v>45972</v>
      </c>
      <c r="M3473" s="43">
        <v>0</v>
      </c>
      <c r="N3473" s="47">
        <f t="shared" si="54"/>
        <v>0</v>
      </c>
      <c r="O3473" s="53" t="s">
        <v>18093</v>
      </c>
      <c r="P3473" s="19" t="s">
        <v>21478</v>
      </c>
      <c r="Q3473" s="15" t="s">
        <v>21415</v>
      </c>
    </row>
    <row r="3474" spans="1:17" x14ac:dyDescent="0.3">
      <c r="A3474" s="17" t="s">
        <v>12044</v>
      </c>
      <c r="B3474" s="39" t="s">
        <v>12698</v>
      </c>
      <c r="C3474" s="40">
        <v>399875</v>
      </c>
      <c r="D3474" s="40" t="s">
        <v>17691</v>
      </c>
      <c r="E3474" s="39" t="s">
        <v>15816</v>
      </c>
      <c r="F3474" s="41"/>
      <c r="G3474" s="41"/>
      <c r="H3474" s="14">
        <v>1330</v>
      </c>
      <c r="I3474" s="41">
        <v>6</v>
      </c>
      <c r="J3474" s="14" t="s">
        <v>12157</v>
      </c>
      <c r="K3474" s="42">
        <v>45873</v>
      </c>
      <c r="L3474" s="42">
        <v>45972</v>
      </c>
      <c r="M3474" s="43">
        <v>0</v>
      </c>
      <c r="N3474" s="47">
        <f t="shared" si="54"/>
        <v>0</v>
      </c>
      <c r="O3474" s="53" t="s">
        <v>17692</v>
      </c>
      <c r="P3474" s="19" t="s">
        <v>21478</v>
      </c>
      <c r="Q3474" s="15" t="s">
        <v>21415</v>
      </c>
    </row>
    <row r="3475" spans="1:17" x14ac:dyDescent="0.3">
      <c r="A3475" s="17" t="s">
        <v>12044</v>
      </c>
      <c r="B3475" s="39" t="s">
        <v>12698</v>
      </c>
      <c r="C3475" s="40">
        <v>399873</v>
      </c>
      <c r="D3475" s="40" t="s">
        <v>5771</v>
      </c>
      <c r="E3475" s="39" t="s">
        <v>15816</v>
      </c>
      <c r="F3475" s="41"/>
      <c r="G3475" s="41"/>
      <c r="H3475" s="14">
        <v>2011</v>
      </c>
      <c r="I3475" s="41">
        <v>6</v>
      </c>
      <c r="J3475" s="14" t="s">
        <v>12157</v>
      </c>
      <c r="K3475" s="42">
        <v>45873</v>
      </c>
      <c r="L3475" s="42">
        <v>45972</v>
      </c>
      <c r="M3475" s="43">
        <v>0</v>
      </c>
      <c r="N3475" s="47">
        <f t="shared" si="54"/>
        <v>0</v>
      </c>
      <c r="O3475" s="53" t="s">
        <v>5772</v>
      </c>
      <c r="P3475" s="19" t="s">
        <v>21478</v>
      </c>
      <c r="Q3475" s="15" t="s">
        <v>21415</v>
      </c>
    </row>
    <row r="3476" spans="1:17" x14ac:dyDescent="0.3">
      <c r="A3476" s="17" t="s">
        <v>12044</v>
      </c>
      <c r="B3476" s="39" t="s">
        <v>12698</v>
      </c>
      <c r="C3476" s="40">
        <v>553458</v>
      </c>
      <c r="D3476" s="40" t="s">
        <v>20202</v>
      </c>
      <c r="E3476" s="39" t="s">
        <v>15816</v>
      </c>
      <c r="F3476" s="41"/>
      <c r="G3476" s="41"/>
      <c r="H3476" s="14">
        <v>1290</v>
      </c>
      <c r="I3476" s="41">
        <v>6</v>
      </c>
      <c r="J3476" s="14" t="s">
        <v>12157</v>
      </c>
      <c r="K3476" s="42">
        <v>45873</v>
      </c>
      <c r="L3476" s="42">
        <v>45972</v>
      </c>
      <c r="M3476" s="43">
        <v>0</v>
      </c>
      <c r="N3476" s="47">
        <f t="shared" si="54"/>
        <v>0</v>
      </c>
      <c r="O3476" s="53" t="s">
        <v>20203</v>
      </c>
      <c r="P3476" s="19" t="s">
        <v>21478</v>
      </c>
      <c r="Q3476" s="15" t="s">
        <v>21415</v>
      </c>
    </row>
    <row r="3477" spans="1:17" x14ac:dyDescent="0.3">
      <c r="A3477" s="17" t="s">
        <v>12044</v>
      </c>
      <c r="B3477" s="39" t="s">
        <v>12698</v>
      </c>
      <c r="C3477" s="40">
        <v>559131</v>
      </c>
      <c r="D3477" s="40" t="s">
        <v>18673</v>
      </c>
      <c r="E3477" s="39" t="s">
        <v>15816</v>
      </c>
      <c r="F3477" s="41"/>
      <c r="G3477" s="41"/>
      <c r="H3477" s="14">
        <v>2599</v>
      </c>
      <c r="I3477" s="41">
        <v>30</v>
      </c>
      <c r="J3477" s="14" t="s">
        <v>12157</v>
      </c>
      <c r="K3477" s="42">
        <v>45873</v>
      </c>
      <c r="L3477" s="42">
        <v>45972</v>
      </c>
      <c r="M3477" s="43">
        <v>0</v>
      </c>
      <c r="N3477" s="47">
        <f t="shared" si="54"/>
        <v>0</v>
      </c>
      <c r="O3477" s="53" t="s">
        <v>18674</v>
      </c>
      <c r="P3477" s="40" t="s">
        <v>21416</v>
      </c>
      <c r="Q3477" s="15" t="s">
        <v>21415</v>
      </c>
    </row>
    <row r="3478" spans="1:17" x14ac:dyDescent="0.3">
      <c r="A3478" s="17" t="s">
        <v>12044</v>
      </c>
      <c r="B3478" s="39" t="s">
        <v>12698</v>
      </c>
      <c r="C3478" s="40">
        <v>559132</v>
      </c>
      <c r="D3478" s="40" t="s">
        <v>17175</v>
      </c>
      <c r="E3478" s="39" t="s">
        <v>15816</v>
      </c>
      <c r="F3478" s="41"/>
      <c r="G3478" s="41"/>
      <c r="H3478" s="14">
        <v>2599</v>
      </c>
      <c r="I3478" s="41">
        <v>30</v>
      </c>
      <c r="J3478" s="14" t="s">
        <v>12157</v>
      </c>
      <c r="K3478" s="42">
        <v>45873</v>
      </c>
      <c r="L3478" s="42">
        <v>45972</v>
      </c>
      <c r="M3478" s="43">
        <v>0</v>
      </c>
      <c r="N3478" s="47">
        <f t="shared" si="54"/>
        <v>0</v>
      </c>
      <c r="O3478" s="53" t="s">
        <v>17176</v>
      </c>
      <c r="P3478" s="40" t="s">
        <v>21416</v>
      </c>
      <c r="Q3478" s="15" t="s">
        <v>21415</v>
      </c>
    </row>
    <row r="3479" spans="1:17" x14ac:dyDescent="0.3">
      <c r="A3479" s="17" t="s">
        <v>12044</v>
      </c>
      <c r="B3479" s="39" t="s">
        <v>12698</v>
      </c>
      <c r="C3479" s="40">
        <v>258954</v>
      </c>
      <c r="D3479" s="40" t="s">
        <v>20315</v>
      </c>
      <c r="E3479" s="39" t="s">
        <v>15821</v>
      </c>
      <c r="F3479" s="41"/>
      <c r="G3479" s="41"/>
      <c r="H3479" s="14">
        <v>3980</v>
      </c>
      <c r="I3479" s="41">
        <v>6</v>
      </c>
      <c r="J3479" s="14" t="s">
        <v>12157</v>
      </c>
      <c r="K3479" s="42">
        <v>45873</v>
      </c>
      <c r="L3479" s="42">
        <v>45972</v>
      </c>
      <c r="M3479" s="43">
        <v>0</v>
      </c>
      <c r="N3479" s="47">
        <f t="shared" si="54"/>
        <v>0</v>
      </c>
      <c r="O3479" s="53" t="s">
        <v>20316</v>
      </c>
      <c r="P3479" s="19" t="s">
        <v>21478</v>
      </c>
      <c r="Q3479" s="15" t="s">
        <v>21415</v>
      </c>
    </row>
    <row r="3480" spans="1:17" x14ac:dyDescent="0.3">
      <c r="A3480" s="17" t="s">
        <v>12044</v>
      </c>
      <c r="B3480" s="39" t="s">
        <v>12698</v>
      </c>
      <c r="C3480" s="40">
        <v>257228</v>
      </c>
      <c r="D3480" s="40" t="s">
        <v>17027</v>
      </c>
      <c r="E3480" s="39" t="s">
        <v>15821</v>
      </c>
      <c r="F3480" s="41"/>
      <c r="G3480" s="41"/>
      <c r="H3480" s="14">
        <v>3980</v>
      </c>
      <c r="I3480" s="41">
        <v>6</v>
      </c>
      <c r="J3480" s="14" t="s">
        <v>12157</v>
      </c>
      <c r="K3480" s="42">
        <v>45873</v>
      </c>
      <c r="L3480" s="42">
        <v>45972</v>
      </c>
      <c r="M3480" s="43">
        <v>0</v>
      </c>
      <c r="N3480" s="47">
        <f t="shared" si="54"/>
        <v>0</v>
      </c>
      <c r="O3480" s="53" t="s">
        <v>17028</v>
      </c>
      <c r="P3480" s="19" t="s">
        <v>21478</v>
      </c>
      <c r="Q3480" s="15" t="s">
        <v>21415</v>
      </c>
    </row>
    <row r="3481" spans="1:17" x14ac:dyDescent="0.3">
      <c r="A3481" s="17" t="s">
        <v>12044</v>
      </c>
      <c r="B3481" s="39" t="s">
        <v>12698</v>
      </c>
      <c r="C3481" s="40">
        <v>258955</v>
      </c>
      <c r="D3481" s="40" t="s">
        <v>19648</v>
      </c>
      <c r="E3481" s="39" t="s">
        <v>15821</v>
      </c>
      <c r="F3481" s="41"/>
      <c r="G3481" s="41"/>
      <c r="H3481" s="14">
        <v>3980</v>
      </c>
      <c r="I3481" s="41">
        <v>6</v>
      </c>
      <c r="J3481" s="14" t="s">
        <v>12157</v>
      </c>
      <c r="K3481" s="42">
        <v>45873</v>
      </c>
      <c r="L3481" s="42">
        <v>45972</v>
      </c>
      <c r="M3481" s="43">
        <v>0</v>
      </c>
      <c r="N3481" s="47">
        <f t="shared" si="54"/>
        <v>0</v>
      </c>
      <c r="O3481" s="53" t="s">
        <v>19649</v>
      </c>
      <c r="P3481" s="19" t="s">
        <v>21478</v>
      </c>
      <c r="Q3481" s="15" t="s">
        <v>21415</v>
      </c>
    </row>
    <row r="3482" spans="1:17" x14ac:dyDescent="0.3">
      <c r="A3482" s="17" t="s">
        <v>12044</v>
      </c>
      <c r="B3482" s="39" t="s">
        <v>12698</v>
      </c>
      <c r="C3482" s="40">
        <v>257229</v>
      </c>
      <c r="D3482" s="40" t="s">
        <v>18637</v>
      </c>
      <c r="E3482" s="39" t="s">
        <v>15821</v>
      </c>
      <c r="F3482" s="41"/>
      <c r="G3482" s="41"/>
      <c r="H3482" s="14">
        <v>3980</v>
      </c>
      <c r="I3482" s="41">
        <v>6</v>
      </c>
      <c r="J3482" s="14" t="s">
        <v>12157</v>
      </c>
      <c r="K3482" s="42">
        <v>45873</v>
      </c>
      <c r="L3482" s="42">
        <v>45972</v>
      </c>
      <c r="M3482" s="43">
        <v>0</v>
      </c>
      <c r="N3482" s="47">
        <f t="shared" si="54"/>
        <v>0</v>
      </c>
      <c r="O3482" s="53" t="s">
        <v>18638</v>
      </c>
      <c r="P3482" s="19" t="s">
        <v>21478</v>
      </c>
      <c r="Q3482" s="15" t="s">
        <v>21415</v>
      </c>
    </row>
    <row r="3483" spans="1:17" x14ac:dyDescent="0.3">
      <c r="A3483" s="17" t="s">
        <v>12044</v>
      </c>
      <c r="B3483" s="39" t="s">
        <v>12698</v>
      </c>
      <c r="C3483" s="40">
        <v>258956</v>
      </c>
      <c r="D3483" s="40" t="s">
        <v>20100</v>
      </c>
      <c r="E3483" s="39" t="s">
        <v>15821</v>
      </c>
      <c r="F3483" s="41"/>
      <c r="G3483" s="41"/>
      <c r="H3483" s="14">
        <v>4050</v>
      </c>
      <c r="I3483" s="41">
        <v>6</v>
      </c>
      <c r="J3483" s="14" t="s">
        <v>12157</v>
      </c>
      <c r="K3483" s="42">
        <v>45873</v>
      </c>
      <c r="L3483" s="42">
        <v>45972</v>
      </c>
      <c r="M3483" s="43">
        <v>0</v>
      </c>
      <c r="N3483" s="47">
        <f t="shared" si="54"/>
        <v>0</v>
      </c>
      <c r="O3483" s="53" t="s">
        <v>20101</v>
      </c>
      <c r="P3483" s="19" t="s">
        <v>21478</v>
      </c>
      <c r="Q3483" s="15" t="s">
        <v>21415</v>
      </c>
    </row>
    <row r="3484" spans="1:17" x14ac:dyDescent="0.3">
      <c r="A3484" s="17" t="s">
        <v>12044</v>
      </c>
      <c r="B3484" s="39" t="s">
        <v>12698</v>
      </c>
      <c r="C3484" s="40">
        <v>257230</v>
      </c>
      <c r="D3484" s="40" t="s">
        <v>20457</v>
      </c>
      <c r="E3484" s="39" t="s">
        <v>15821</v>
      </c>
      <c r="F3484" s="41"/>
      <c r="G3484" s="41"/>
      <c r="H3484" s="14">
        <v>3980</v>
      </c>
      <c r="I3484" s="41">
        <v>6</v>
      </c>
      <c r="J3484" s="14" t="s">
        <v>12157</v>
      </c>
      <c r="K3484" s="42">
        <v>45873</v>
      </c>
      <c r="L3484" s="42">
        <v>45972</v>
      </c>
      <c r="M3484" s="43">
        <v>0</v>
      </c>
      <c r="N3484" s="47">
        <f t="shared" si="54"/>
        <v>0</v>
      </c>
      <c r="O3484" s="53" t="s">
        <v>20458</v>
      </c>
      <c r="P3484" s="19" t="s">
        <v>21478</v>
      </c>
      <c r="Q3484" s="15" t="s">
        <v>21415</v>
      </c>
    </row>
    <row r="3485" spans="1:17" x14ac:dyDescent="0.3">
      <c r="A3485" s="17" t="s">
        <v>12044</v>
      </c>
      <c r="B3485" s="39" t="s">
        <v>12698</v>
      </c>
      <c r="C3485" s="40">
        <v>257232</v>
      </c>
      <c r="D3485" s="40" t="s">
        <v>5443</v>
      </c>
      <c r="E3485" s="39" t="s">
        <v>15821</v>
      </c>
      <c r="F3485" s="41"/>
      <c r="G3485" s="41"/>
      <c r="H3485" s="14">
        <v>5708</v>
      </c>
      <c r="I3485" s="41">
        <v>6</v>
      </c>
      <c r="J3485" s="14" t="s">
        <v>12157</v>
      </c>
      <c r="K3485" s="42">
        <v>45873</v>
      </c>
      <c r="L3485" s="42">
        <v>45972</v>
      </c>
      <c r="M3485" s="43">
        <v>0</v>
      </c>
      <c r="N3485" s="47">
        <f t="shared" si="54"/>
        <v>0</v>
      </c>
      <c r="O3485" s="53" t="s">
        <v>5444</v>
      </c>
      <c r="P3485" s="19" t="s">
        <v>21478</v>
      </c>
      <c r="Q3485" s="15" t="s">
        <v>21415</v>
      </c>
    </row>
    <row r="3486" spans="1:17" x14ac:dyDescent="0.3">
      <c r="A3486" s="17" t="s">
        <v>12044</v>
      </c>
      <c r="B3486" s="39" t="s">
        <v>12698</v>
      </c>
      <c r="C3486" s="40">
        <v>258601</v>
      </c>
      <c r="D3486" s="40" t="s">
        <v>16946</v>
      </c>
      <c r="E3486" s="39" t="s">
        <v>15821</v>
      </c>
      <c r="F3486" s="41"/>
      <c r="G3486" s="41"/>
      <c r="H3486" s="14">
        <v>3980</v>
      </c>
      <c r="I3486" s="41">
        <v>6</v>
      </c>
      <c r="J3486" s="14" t="s">
        <v>12157</v>
      </c>
      <c r="K3486" s="42">
        <v>45873</v>
      </c>
      <c r="L3486" s="42">
        <v>45972</v>
      </c>
      <c r="M3486" s="43">
        <v>0</v>
      </c>
      <c r="N3486" s="47">
        <f t="shared" si="54"/>
        <v>0</v>
      </c>
      <c r="O3486" s="53" t="s">
        <v>16947</v>
      </c>
      <c r="P3486" s="19" t="s">
        <v>21478</v>
      </c>
      <c r="Q3486" s="15" t="s">
        <v>21415</v>
      </c>
    </row>
    <row r="3487" spans="1:17" x14ac:dyDescent="0.3">
      <c r="A3487" s="17" t="s">
        <v>12044</v>
      </c>
      <c r="B3487" s="39" t="s">
        <v>12698</v>
      </c>
      <c r="C3487" s="40">
        <v>257233</v>
      </c>
      <c r="D3487" s="40" t="s">
        <v>20367</v>
      </c>
      <c r="E3487" s="39" t="s">
        <v>15821</v>
      </c>
      <c r="F3487" s="41"/>
      <c r="G3487" s="41"/>
      <c r="H3487" s="14">
        <v>3980</v>
      </c>
      <c r="I3487" s="41">
        <v>6</v>
      </c>
      <c r="J3487" s="14" t="s">
        <v>12157</v>
      </c>
      <c r="K3487" s="42">
        <v>45873</v>
      </c>
      <c r="L3487" s="42">
        <v>45972</v>
      </c>
      <c r="M3487" s="43">
        <v>0</v>
      </c>
      <c r="N3487" s="47">
        <f t="shared" si="54"/>
        <v>0</v>
      </c>
      <c r="O3487" s="53" t="s">
        <v>20368</v>
      </c>
      <c r="P3487" s="19" t="s">
        <v>21478</v>
      </c>
      <c r="Q3487" s="15" t="s">
        <v>21415</v>
      </c>
    </row>
    <row r="3488" spans="1:17" x14ac:dyDescent="0.3">
      <c r="A3488" s="17" t="s">
        <v>12044</v>
      </c>
      <c r="B3488" s="39" t="s">
        <v>12698</v>
      </c>
      <c r="C3488" s="40">
        <v>257234</v>
      </c>
      <c r="D3488" s="40" t="s">
        <v>17005</v>
      </c>
      <c r="E3488" s="39" t="s">
        <v>15821</v>
      </c>
      <c r="F3488" s="41"/>
      <c r="G3488" s="41"/>
      <c r="H3488" s="14">
        <v>3980</v>
      </c>
      <c r="I3488" s="41">
        <v>6</v>
      </c>
      <c r="J3488" s="14" t="s">
        <v>12157</v>
      </c>
      <c r="K3488" s="42">
        <v>45873</v>
      </c>
      <c r="L3488" s="42">
        <v>45972</v>
      </c>
      <c r="M3488" s="43">
        <v>0</v>
      </c>
      <c r="N3488" s="47">
        <f t="shared" si="54"/>
        <v>0</v>
      </c>
      <c r="O3488" s="53" t="s">
        <v>17006</v>
      </c>
      <c r="P3488" s="19" t="s">
        <v>21478</v>
      </c>
      <c r="Q3488" s="15" t="s">
        <v>21415</v>
      </c>
    </row>
    <row r="3489" spans="1:17" x14ac:dyDescent="0.3">
      <c r="A3489" s="17" t="s">
        <v>12044</v>
      </c>
      <c r="B3489" s="39" t="s">
        <v>12698</v>
      </c>
      <c r="C3489" s="40">
        <v>258602</v>
      </c>
      <c r="D3489" s="40" t="s">
        <v>16944</v>
      </c>
      <c r="E3489" s="39" t="s">
        <v>15821</v>
      </c>
      <c r="F3489" s="41"/>
      <c r="G3489" s="41"/>
      <c r="H3489" s="14">
        <v>3980</v>
      </c>
      <c r="I3489" s="41">
        <v>6</v>
      </c>
      <c r="J3489" s="14" t="s">
        <v>12157</v>
      </c>
      <c r="K3489" s="42">
        <v>45873</v>
      </c>
      <c r="L3489" s="42">
        <v>45972</v>
      </c>
      <c r="M3489" s="43">
        <v>0</v>
      </c>
      <c r="N3489" s="47">
        <f t="shared" si="54"/>
        <v>0</v>
      </c>
      <c r="O3489" s="53" t="s">
        <v>16945</v>
      </c>
      <c r="P3489" s="19" t="s">
        <v>21478</v>
      </c>
      <c r="Q3489" s="15" t="s">
        <v>21415</v>
      </c>
    </row>
    <row r="3490" spans="1:17" x14ac:dyDescent="0.3">
      <c r="A3490" s="17" t="s">
        <v>12044</v>
      </c>
      <c r="B3490" s="39" t="s">
        <v>12698</v>
      </c>
      <c r="C3490" s="40">
        <v>257237</v>
      </c>
      <c r="D3490" s="40" t="s">
        <v>18018</v>
      </c>
      <c r="E3490" s="39" t="s">
        <v>15821</v>
      </c>
      <c r="F3490" s="41"/>
      <c r="G3490" s="41"/>
      <c r="H3490" s="14">
        <v>3980</v>
      </c>
      <c r="I3490" s="41">
        <v>6</v>
      </c>
      <c r="J3490" s="14" t="s">
        <v>12157</v>
      </c>
      <c r="K3490" s="42">
        <v>45873</v>
      </c>
      <c r="L3490" s="42">
        <v>45972</v>
      </c>
      <c r="M3490" s="43">
        <v>0</v>
      </c>
      <c r="N3490" s="47">
        <f t="shared" si="54"/>
        <v>0</v>
      </c>
      <c r="O3490" s="53" t="s">
        <v>18019</v>
      </c>
      <c r="P3490" s="19" t="s">
        <v>21478</v>
      </c>
      <c r="Q3490" s="15" t="s">
        <v>21415</v>
      </c>
    </row>
    <row r="3491" spans="1:17" x14ac:dyDescent="0.3">
      <c r="A3491" s="17" t="s">
        <v>12044</v>
      </c>
      <c r="B3491" s="39" t="s">
        <v>12698</v>
      </c>
      <c r="C3491" s="40">
        <v>257238</v>
      </c>
      <c r="D3491" s="40" t="s">
        <v>17041</v>
      </c>
      <c r="E3491" s="39" t="s">
        <v>15821</v>
      </c>
      <c r="F3491" s="41"/>
      <c r="G3491" s="41"/>
      <c r="H3491" s="14">
        <v>3980</v>
      </c>
      <c r="I3491" s="41">
        <v>6</v>
      </c>
      <c r="J3491" s="14" t="s">
        <v>12157</v>
      </c>
      <c r="K3491" s="42">
        <v>45873</v>
      </c>
      <c r="L3491" s="42">
        <v>45972</v>
      </c>
      <c r="M3491" s="43">
        <v>0</v>
      </c>
      <c r="N3491" s="47">
        <f t="shared" si="54"/>
        <v>0</v>
      </c>
      <c r="O3491" s="53" t="s">
        <v>17042</v>
      </c>
      <c r="P3491" s="19" t="s">
        <v>21478</v>
      </c>
      <c r="Q3491" s="15" t="s">
        <v>21415</v>
      </c>
    </row>
    <row r="3492" spans="1:17" x14ac:dyDescent="0.3">
      <c r="A3492" s="17" t="s">
        <v>12044</v>
      </c>
      <c r="B3492" s="39" t="s">
        <v>12698</v>
      </c>
      <c r="C3492" s="40">
        <v>257240</v>
      </c>
      <c r="D3492" s="40" t="s">
        <v>20365</v>
      </c>
      <c r="E3492" s="39" t="s">
        <v>15821</v>
      </c>
      <c r="F3492" s="41"/>
      <c r="G3492" s="41"/>
      <c r="H3492" s="14">
        <v>3980</v>
      </c>
      <c r="I3492" s="41">
        <v>6</v>
      </c>
      <c r="J3492" s="14" t="s">
        <v>12157</v>
      </c>
      <c r="K3492" s="42">
        <v>45873</v>
      </c>
      <c r="L3492" s="42">
        <v>45972</v>
      </c>
      <c r="M3492" s="43">
        <v>0</v>
      </c>
      <c r="N3492" s="47">
        <f t="shared" si="54"/>
        <v>0</v>
      </c>
      <c r="O3492" s="53" t="s">
        <v>20366</v>
      </c>
      <c r="P3492" s="19" t="s">
        <v>21478</v>
      </c>
      <c r="Q3492" s="15" t="s">
        <v>21415</v>
      </c>
    </row>
    <row r="3493" spans="1:17" x14ac:dyDescent="0.3">
      <c r="A3493" s="17" t="s">
        <v>12044</v>
      </c>
      <c r="B3493" s="39" t="s">
        <v>12698</v>
      </c>
      <c r="C3493" s="40">
        <v>276423</v>
      </c>
      <c r="D3493" s="40" t="s">
        <v>17755</v>
      </c>
      <c r="E3493" s="39" t="s">
        <v>15821</v>
      </c>
      <c r="F3493" s="41"/>
      <c r="G3493" s="41"/>
      <c r="H3493" s="14">
        <v>3980</v>
      </c>
      <c r="I3493" s="41">
        <v>6</v>
      </c>
      <c r="J3493" s="14" t="s">
        <v>12157</v>
      </c>
      <c r="K3493" s="42">
        <v>45873</v>
      </c>
      <c r="L3493" s="42">
        <v>45972</v>
      </c>
      <c r="M3493" s="43">
        <v>0</v>
      </c>
      <c r="N3493" s="47">
        <f t="shared" si="54"/>
        <v>0</v>
      </c>
      <c r="O3493" s="53" t="s">
        <v>17756</v>
      </c>
      <c r="P3493" s="19" t="s">
        <v>21478</v>
      </c>
      <c r="Q3493" s="15" t="s">
        <v>21415</v>
      </c>
    </row>
    <row r="3494" spans="1:17" x14ac:dyDescent="0.3">
      <c r="A3494" s="17" t="s">
        <v>12044</v>
      </c>
      <c r="B3494" s="39" t="s">
        <v>12698</v>
      </c>
      <c r="C3494" s="40">
        <v>276424</v>
      </c>
      <c r="D3494" s="40" t="s">
        <v>17860</v>
      </c>
      <c r="E3494" s="39" t="s">
        <v>15821</v>
      </c>
      <c r="F3494" s="41"/>
      <c r="G3494" s="41"/>
      <c r="H3494" s="14">
        <v>3980</v>
      </c>
      <c r="I3494" s="41">
        <v>6</v>
      </c>
      <c r="J3494" s="14" t="s">
        <v>12157</v>
      </c>
      <c r="K3494" s="42">
        <v>45873</v>
      </c>
      <c r="L3494" s="42">
        <v>45972</v>
      </c>
      <c r="M3494" s="43">
        <v>0</v>
      </c>
      <c r="N3494" s="47">
        <f t="shared" si="54"/>
        <v>0</v>
      </c>
      <c r="O3494" s="53" t="s">
        <v>17861</v>
      </c>
      <c r="P3494" s="19" t="s">
        <v>21478</v>
      </c>
      <c r="Q3494" s="15" t="s">
        <v>21415</v>
      </c>
    </row>
    <row r="3495" spans="1:17" x14ac:dyDescent="0.3">
      <c r="A3495" s="17" t="s">
        <v>12044</v>
      </c>
      <c r="B3495" s="39" t="s">
        <v>12698</v>
      </c>
      <c r="C3495" s="40">
        <v>292805</v>
      </c>
      <c r="D3495" s="40" t="s">
        <v>19345</v>
      </c>
      <c r="E3495" s="39" t="s">
        <v>15821</v>
      </c>
      <c r="F3495" s="41"/>
      <c r="G3495" s="41"/>
      <c r="H3495" s="14">
        <v>4130</v>
      </c>
      <c r="I3495" s="41">
        <v>6</v>
      </c>
      <c r="J3495" s="14" t="s">
        <v>12157</v>
      </c>
      <c r="K3495" s="42">
        <v>45873</v>
      </c>
      <c r="L3495" s="42">
        <v>45972</v>
      </c>
      <c r="M3495" s="43">
        <v>0</v>
      </c>
      <c r="N3495" s="47">
        <f t="shared" si="54"/>
        <v>0</v>
      </c>
      <c r="O3495" s="53" t="s">
        <v>19346</v>
      </c>
      <c r="P3495" s="19" t="s">
        <v>21480</v>
      </c>
      <c r="Q3495" s="15" t="s">
        <v>21415</v>
      </c>
    </row>
    <row r="3496" spans="1:17" x14ac:dyDescent="0.3">
      <c r="A3496" s="17" t="s">
        <v>12044</v>
      </c>
      <c r="B3496" s="39" t="s">
        <v>12698</v>
      </c>
      <c r="C3496" s="40">
        <v>289878</v>
      </c>
      <c r="D3496" s="40" t="s">
        <v>14369</v>
      </c>
      <c r="E3496" s="39" t="s">
        <v>15821</v>
      </c>
      <c r="F3496" s="41"/>
      <c r="G3496" s="41"/>
      <c r="H3496" s="14">
        <v>4809</v>
      </c>
      <c r="I3496" s="41"/>
      <c r="J3496" s="14"/>
      <c r="K3496" s="42">
        <v>45873</v>
      </c>
      <c r="L3496" s="42">
        <v>45972</v>
      </c>
      <c r="M3496" s="43">
        <v>0</v>
      </c>
      <c r="N3496" s="47">
        <f t="shared" si="54"/>
        <v>0</v>
      </c>
      <c r="O3496" s="53" t="s">
        <v>14370</v>
      </c>
      <c r="P3496" s="19" t="s">
        <v>21480</v>
      </c>
      <c r="Q3496" s="15" t="s">
        <v>21415</v>
      </c>
    </row>
    <row r="3497" spans="1:17" x14ac:dyDescent="0.3">
      <c r="A3497" s="17" t="s">
        <v>12044</v>
      </c>
      <c r="B3497" s="39" t="s">
        <v>12698</v>
      </c>
      <c r="C3497" s="40">
        <v>289875</v>
      </c>
      <c r="D3497" s="40" t="s">
        <v>19355</v>
      </c>
      <c r="E3497" s="39" t="s">
        <v>15821</v>
      </c>
      <c r="F3497" s="41"/>
      <c r="G3497" s="41"/>
      <c r="H3497" s="14">
        <v>3790</v>
      </c>
      <c r="I3497" s="41">
        <v>6</v>
      </c>
      <c r="J3497" s="14" t="s">
        <v>12157</v>
      </c>
      <c r="K3497" s="42">
        <v>45873</v>
      </c>
      <c r="L3497" s="42">
        <v>45972</v>
      </c>
      <c r="M3497" s="43">
        <v>0</v>
      </c>
      <c r="N3497" s="47">
        <f t="shared" si="54"/>
        <v>0</v>
      </c>
      <c r="O3497" s="53" t="s">
        <v>19356</v>
      </c>
      <c r="P3497" s="19" t="s">
        <v>21480</v>
      </c>
      <c r="Q3497" s="15" t="s">
        <v>21415</v>
      </c>
    </row>
    <row r="3498" spans="1:17" x14ac:dyDescent="0.3">
      <c r="A3498" s="17" t="s">
        <v>12044</v>
      </c>
      <c r="B3498" s="39" t="s">
        <v>12698</v>
      </c>
      <c r="C3498" s="40">
        <v>289877</v>
      </c>
      <c r="D3498" s="40" t="s">
        <v>14092</v>
      </c>
      <c r="E3498" s="39" t="s">
        <v>15821</v>
      </c>
      <c r="F3498" s="41"/>
      <c r="G3498" s="41"/>
      <c r="H3498" s="14">
        <v>4809</v>
      </c>
      <c r="I3498" s="41"/>
      <c r="J3498" s="14"/>
      <c r="K3498" s="42">
        <v>45873</v>
      </c>
      <c r="L3498" s="42">
        <v>45972</v>
      </c>
      <c r="M3498" s="43">
        <v>0</v>
      </c>
      <c r="N3498" s="47">
        <f t="shared" si="54"/>
        <v>0</v>
      </c>
      <c r="O3498" s="53" t="s">
        <v>14093</v>
      </c>
      <c r="P3498" s="19" t="s">
        <v>21480</v>
      </c>
      <c r="Q3498" s="15" t="s">
        <v>21415</v>
      </c>
    </row>
    <row r="3499" spans="1:17" x14ac:dyDescent="0.3">
      <c r="A3499" s="17" t="s">
        <v>12044</v>
      </c>
      <c r="B3499" s="39" t="s">
        <v>12698</v>
      </c>
      <c r="C3499" s="40">
        <v>289876</v>
      </c>
      <c r="D3499" s="40" t="s">
        <v>14317</v>
      </c>
      <c r="E3499" s="39" t="s">
        <v>15821</v>
      </c>
      <c r="F3499" s="41"/>
      <c r="G3499" s="41"/>
      <c r="H3499" s="14">
        <v>4809</v>
      </c>
      <c r="I3499" s="41"/>
      <c r="J3499" s="14"/>
      <c r="K3499" s="42">
        <v>45873</v>
      </c>
      <c r="L3499" s="42">
        <v>45972</v>
      </c>
      <c r="M3499" s="43">
        <v>0</v>
      </c>
      <c r="N3499" s="47">
        <f t="shared" si="54"/>
        <v>0</v>
      </c>
      <c r="O3499" s="53" t="s">
        <v>14318</v>
      </c>
      <c r="P3499" s="19" t="s">
        <v>21480</v>
      </c>
      <c r="Q3499" s="15" t="s">
        <v>21415</v>
      </c>
    </row>
    <row r="3500" spans="1:17" x14ac:dyDescent="0.3">
      <c r="A3500" s="17" t="s">
        <v>12044</v>
      </c>
      <c r="B3500" s="39" t="s">
        <v>12698</v>
      </c>
      <c r="C3500" s="40">
        <v>392784</v>
      </c>
      <c r="D3500" s="40" t="s">
        <v>19694</v>
      </c>
      <c r="E3500" s="39" t="s">
        <v>15821</v>
      </c>
      <c r="F3500" s="41"/>
      <c r="G3500" s="41"/>
      <c r="H3500" s="14">
        <v>4120</v>
      </c>
      <c r="I3500" s="41">
        <v>6</v>
      </c>
      <c r="J3500" s="14" t="s">
        <v>12157</v>
      </c>
      <c r="K3500" s="42">
        <v>45873</v>
      </c>
      <c r="L3500" s="42">
        <v>45972</v>
      </c>
      <c r="M3500" s="43">
        <v>0</v>
      </c>
      <c r="N3500" s="47">
        <f t="shared" si="54"/>
        <v>0</v>
      </c>
      <c r="O3500" s="53" t="s">
        <v>19695</v>
      </c>
      <c r="P3500" s="19" t="s">
        <v>21480</v>
      </c>
      <c r="Q3500" s="15" t="s">
        <v>21415</v>
      </c>
    </row>
    <row r="3501" spans="1:17" x14ac:dyDescent="0.3">
      <c r="A3501" s="17" t="s">
        <v>12044</v>
      </c>
      <c r="B3501" s="39" t="s">
        <v>12698</v>
      </c>
      <c r="C3501" s="40">
        <v>572476</v>
      </c>
      <c r="D3501" s="40" t="s">
        <v>18403</v>
      </c>
      <c r="E3501" s="39" t="s">
        <v>15821</v>
      </c>
      <c r="F3501" s="41"/>
      <c r="G3501" s="41"/>
      <c r="H3501" s="14">
        <v>5300</v>
      </c>
      <c r="I3501" s="41">
        <v>12</v>
      </c>
      <c r="J3501" s="14" t="s">
        <v>12157</v>
      </c>
      <c r="K3501" s="42">
        <v>45873</v>
      </c>
      <c r="L3501" s="42">
        <v>45972</v>
      </c>
      <c r="M3501" s="43">
        <v>0</v>
      </c>
      <c r="N3501" s="47">
        <f t="shared" si="54"/>
        <v>0</v>
      </c>
      <c r="O3501" s="53" t="s">
        <v>18404</v>
      </c>
      <c r="P3501" s="40" t="s">
        <v>21416</v>
      </c>
      <c r="Q3501" s="15" t="s">
        <v>21415</v>
      </c>
    </row>
    <row r="3502" spans="1:17" x14ac:dyDescent="0.3">
      <c r="A3502" s="17" t="s">
        <v>12044</v>
      </c>
      <c r="B3502" s="39" t="s">
        <v>12698</v>
      </c>
      <c r="C3502" s="40">
        <v>572475</v>
      </c>
      <c r="D3502" s="40" t="s">
        <v>18539</v>
      </c>
      <c r="E3502" s="39" t="s">
        <v>15821</v>
      </c>
      <c r="F3502" s="41"/>
      <c r="G3502" s="41"/>
      <c r="H3502" s="14">
        <v>5300</v>
      </c>
      <c r="I3502" s="41">
        <v>12</v>
      </c>
      <c r="J3502" s="14" t="s">
        <v>12157</v>
      </c>
      <c r="K3502" s="42">
        <v>45873</v>
      </c>
      <c r="L3502" s="42">
        <v>45972</v>
      </c>
      <c r="M3502" s="43">
        <v>0</v>
      </c>
      <c r="N3502" s="47">
        <f t="shared" si="54"/>
        <v>0</v>
      </c>
      <c r="O3502" s="53" t="s">
        <v>18540</v>
      </c>
      <c r="P3502" s="40" t="s">
        <v>21416</v>
      </c>
      <c r="Q3502" s="15" t="s">
        <v>21415</v>
      </c>
    </row>
    <row r="3503" spans="1:17" x14ac:dyDescent="0.3">
      <c r="A3503" s="17" t="s">
        <v>12044</v>
      </c>
      <c r="B3503" s="39" t="s">
        <v>12698</v>
      </c>
      <c r="C3503" s="40">
        <v>572477</v>
      </c>
      <c r="D3503" s="40" t="s">
        <v>17631</v>
      </c>
      <c r="E3503" s="39" t="s">
        <v>15821</v>
      </c>
      <c r="F3503" s="41"/>
      <c r="G3503" s="41"/>
      <c r="H3503" s="14">
        <v>5300</v>
      </c>
      <c r="I3503" s="41">
        <v>12</v>
      </c>
      <c r="J3503" s="14" t="s">
        <v>12157</v>
      </c>
      <c r="K3503" s="42">
        <v>45873</v>
      </c>
      <c r="L3503" s="42">
        <v>45972</v>
      </c>
      <c r="M3503" s="43">
        <v>0</v>
      </c>
      <c r="N3503" s="47">
        <f t="shared" si="54"/>
        <v>0</v>
      </c>
      <c r="O3503" s="53" t="s">
        <v>17632</v>
      </c>
      <c r="P3503" s="40" t="s">
        <v>21416</v>
      </c>
      <c r="Q3503" s="15" t="s">
        <v>21415</v>
      </c>
    </row>
    <row r="3504" spans="1:17" x14ac:dyDescent="0.3">
      <c r="A3504" s="17" t="s">
        <v>12044</v>
      </c>
      <c r="B3504" s="39" t="s">
        <v>12698</v>
      </c>
      <c r="C3504" s="40">
        <v>292826</v>
      </c>
      <c r="D3504" s="40" t="s">
        <v>5623</v>
      </c>
      <c r="E3504" s="39" t="s">
        <v>15837</v>
      </c>
      <c r="F3504" s="41"/>
      <c r="G3504" s="41"/>
      <c r="H3504" s="14">
        <v>8755</v>
      </c>
      <c r="I3504" s="41">
        <v>12</v>
      </c>
      <c r="J3504" s="14" t="s">
        <v>12157</v>
      </c>
      <c r="K3504" s="42">
        <v>45873</v>
      </c>
      <c r="L3504" s="42">
        <v>45972</v>
      </c>
      <c r="M3504" s="43">
        <v>0</v>
      </c>
      <c r="N3504" s="47">
        <f t="shared" si="54"/>
        <v>0</v>
      </c>
      <c r="O3504" s="53" t="s">
        <v>5624</v>
      </c>
      <c r="P3504" s="19" t="s">
        <v>21481</v>
      </c>
      <c r="Q3504" s="15" t="s">
        <v>21415</v>
      </c>
    </row>
    <row r="3505" spans="1:17" x14ac:dyDescent="0.3">
      <c r="A3505" s="17" t="s">
        <v>12044</v>
      </c>
      <c r="B3505" s="39" t="s">
        <v>12698</v>
      </c>
      <c r="C3505" s="40">
        <v>291867</v>
      </c>
      <c r="D3505" s="40" t="s">
        <v>16907</v>
      </c>
      <c r="E3505" s="39" t="s">
        <v>15837</v>
      </c>
      <c r="F3505" s="41"/>
      <c r="G3505" s="41"/>
      <c r="H3505" s="14">
        <v>7110</v>
      </c>
      <c r="I3505" s="41">
        <v>6</v>
      </c>
      <c r="J3505" s="14" t="s">
        <v>12157</v>
      </c>
      <c r="K3505" s="42">
        <v>45873</v>
      </c>
      <c r="L3505" s="42">
        <v>45972</v>
      </c>
      <c r="M3505" s="43">
        <v>0</v>
      </c>
      <c r="N3505" s="47">
        <f t="shared" si="54"/>
        <v>0</v>
      </c>
      <c r="O3505" s="53" t="s">
        <v>16908</v>
      </c>
      <c r="P3505" s="40" t="s">
        <v>21416</v>
      </c>
      <c r="Q3505" s="15" t="s">
        <v>21415</v>
      </c>
    </row>
    <row r="3506" spans="1:17" x14ac:dyDescent="0.3">
      <c r="A3506" s="17" t="s">
        <v>12044</v>
      </c>
      <c r="B3506" s="39" t="s">
        <v>12698</v>
      </c>
      <c r="C3506" s="40">
        <v>273466</v>
      </c>
      <c r="D3506" s="40" t="s">
        <v>5527</v>
      </c>
      <c r="E3506" s="39" t="s">
        <v>15837</v>
      </c>
      <c r="F3506" s="41"/>
      <c r="G3506" s="41"/>
      <c r="H3506" s="14">
        <v>7053</v>
      </c>
      <c r="I3506" s="41">
        <v>120</v>
      </c>
      <c r="J3506" s="14" t="s">
        <v>12157</v>
      </c>
      <c r="K3506" s="42">
        <v>45873</v>
      </c>
      <c r="L3506" s="42">
        <v>45972</v>
      </c>
      <c r="M3506" s="43">
        <v>0</v>
      </c>
      <c r="N3506" s="47">
        <f t="shared" si="54"/>
        <v>0</v>
      </c>
      <c r="O3506" s="53" t="s">
        <v>5528</v>
      </c>
      <c r="P3506" s="19" t="s">
        <v>21436</v>
      </c>
      <c r="Q3506" s="15" t="s">
        <v>21415</v>
      </c>
    </row>
    <row r="3507" spans="1:17" x14ac:dyDescent="0.3">
      <c r="A3507" s="17" t="s">
        <v>12044</v>
      </c>
      <c r="B3507" s="39" t="s">
        <v>12698</v>
      </c>
      <c r="C3507" s="40">
        <v>260708</v>
      </c>
      <c r="D3507" s="40" t="s">
        <v>5453</v>
      </c>
      <c r="E3507" s="39" t="s">
        <v>15837</v>
      </c>
      <c r="F3507" s="41"/>
      <c r="G3507" s="41"/>
      <c r="H3507" s="14">
        <v>7053</v>
      </c>
      <c r="I3507" s="41">
        <v>120</v>
      </c>
      <c r="J3507" s="14" t="s">
        <v>12157</v>
      </c>
      <c r="K3507" s="42">
        <v>45873</v>
      </c>
      <c r="L3507" s="42">
        <v>45972</v>
      </c>
      <c r="M3507" s="43">
        <v>0</v>
      </c>
      <c r="N3507" s="47">
        <f t="shared" si="54"/>
        <v>0</v>
      </c>
      <c r="O3507" s="53" t="s">
        <v>5454</v>
      </c>
      <c r="P3507" s="19" t="s">
        <v>21436</v>
      </c>
      <c r="Q3507" s="15" t="s">
        <v>21415</v>
      </c>
    </row>
    <row r="3508" spans="1:17" x14ac:dyDescent="0.3">
      <c r="A3508" s="17" t="s">
        <v>12044</v>
      </c>
      <c r="B3508" s="39" t="s">
        <v>12698</v>
      </c>
      <c r="C3508" s="40">
        <v>286050</v>
      </c>
      <c r="D3508" s="40" t="s">
        <v>19419</v>
      </c>
      <c r="E3508" s="39" t="s">
        <v>15789</v>
      </c>
      <c r="F3508" s="41"/>
      <c r="G3508" s="41"/>
      <c r="H3508" s="14">
        <v>1061</v>
      </c>
      <c r="I3508" s="41">
        <v>24</v>
      </c>
      <c r="J3508" s="14" t="s">
        <v>12157</v>
      </c>
      <c r="K3508" s="42">
        <v>45873</v>
      </c>
      <c r="L3508" s="42">
        <v>45972</v>
      </c>
      <c r="M3508" s="43">
        <v>0</v>
      </c>
      <c r="N3508" s="47">
        <f t="shared" si="54"/>
        <v>0</v>
      </c>
      <c r="O3508" s="53" t="s">
        <v>19420</v>
      </c>
      <c r="P3508" s="19" t="s">
        <v>21454</v>
      </c>
      <c r="Q3508" s="15" t="s">
        <v>21415</v>
      </c>
    </row>
    <row r="3509" spans="1:17" x14ac:dyDescent="0.3">
      <c r="A3509" s="17" t="s">
        <v>12044</v>
      </c>
      <c r="B3509" s="39" t="s">
        <v>12698</v>
      </c>
      <c r="C3509" s="40">
        <v>545313</v>
      </c>
      <c r="D3509" s="40" t="s">
        <v>14909</v>
      </c>
      <c r="E3509" s="39" t="s">
        <v>15789</v>
      </c>
      <c r="F3509" s="41"/>
      <c r="G3509" s="41"/>
      <c r="H3509" s="14">
        <v>2782</v>
      </c>
      <c r="I3509" s="41">
        <v>12</v>
      </c>
      <c r="J3509" s="14" t="s">
        <v>12157</v>
      </c>
      <c r="K3509" s="42">
        <v>45873</v>
      </c>
      <c r="L3509" s="42">
        <v>45972</v>
      </c>
      <c r="M3509" s="43">
        <v>0</v>
      </c>
      <c r="N3509" s="47">
        <f t="shared" si="54"/>
        <v>0</v>
      </c>
      <c r="O3509" s="53" t="s">
        <v>14910</v>
      </c>
      <c r="P3509" s="19" t="s">
        <v>21454</v>
      </c>
      <c r="Q3509" s="15" t="s">
        <v>21415</v>
      </c>
    </row>
    <row r="3510" spans="1:17" x14ac:dyDescent="0.3">
      <c r="A3510" s="17" t="s">
        <v>12044</v>
      </c>
      <c r="B3510" s="39" t="s">
        <v>12698</v>
      </c>
      <c r="C3510" s="40">
        <v>292210</v>
      </c>
      <c r="D3510" s="40" t="s">
        <v>6126</v>
      </c>
      <c r="E3510" s="39" t="s">
        <v>15789</v>
      </c>
      <c r="F3510" s="41"/>
      <c r="G3510" s="41"/>
      <c r="H3510" s="14">
        <v>1591</v>
      </c>
      <c r="I3510" s="41">
        <v>16</v>
      </c>
      <c r="J3510" s="14" t="s">
        <v>12157</v>
      </c>
      <c r="K3510" s="42">
        <v>45873</v>
      </c>
      <c r="L3510" s="42">
        <v>45972</v>
      </c>
      <c r="M3510" s="43">
        <v>0</v>
      </c>
      <c r="N3510" s="47">
        <f t="shared" si="54"/>
        <v>0</v>
      </c>
      <c r="O3510" s="53" t="s">
        <v>6127</v>
      </c>
      <c r="P3510" s="19" t="s">
        <v>21454</v>
      </c>
      <c r="Q3510" s="15" t="s">
        <v>21415</v>
      </c>
    </row>
    <row r="3511" spans="1:17" x14ac:dyDescent="0.3">
      <c r="A3511" s="17" t="s">
        <v>12044</v>
      </c>
      <c r="B3511" s="39" t="s">
        <v>12698</v>
      </c>
      <c r="C3511" s="40">
        <v>270978</v>
      </c>
      <c r="D3511" s="40" t="s">
        <v>19509</v>
      </c>
      <c r="E3511" s="39" t="s">
        <v>15789</v>
      </c>
      <c r="F3511" s="41"/>
      <c r="G3511" s="41"/>
      <c r="H3511" s="14">
        <v>1180</v>
      </c>
      <c r="I3511" s="41">
        <v>24</v>
      </c>
      <c r="J3511" s="14" t="s">
        <v>12157</v>
      </c>
      <c r="K3511" s="42">
        <v>45873</v>
      </c>
      <c r="L3511" s="42">
        <v>45972</v>
      </c>
      <c r="M3511" s="43">
        <v>0</v>
      </c>
      <c r="N3511" s="47">
        <f t="shared" si="54"/>
        <v>0</v>
      </c>
      <c r="O3511" s="53" t="s">
        <v>19510</v>
      </c>
      <c r="P3511" s="19" t="s">
        <v>21454</v>
      </c>
      <c r="Q3511" s="15" t="s">
        <v>21415</v>
      </c>
    </row>
    <row r="3512" spans="1:17" x14ac:dyDescent="0.3">
      <c r="A3512" s="17" t="s">
        <v>12044</v>
      </c>
      <c r="B3512" s="39" t="s">
        <v>12698</v>
      </c>
      <c r="C3512" s="40">
        <v>559065</v>
      </c>
      <c r="D3512" s="40" t="s">
        <v>6200</v>
      </c>
      <c r="E3512" s="39" t="s">
        <v>15789</v>
      </c>
      <c r="F3512" s="41"/>
      <c r="G3512" s="41"/>
      <c r="H3512" s="14">
        <v>630</v>
      </c>
      <c r="I3512" s="41">
        <v>48</v>
      </c>
      <c r="J3512" s="14" t="s">
        <v>12157</v>
      </c>
      <c r="K3512" s="42">
        <v>45873</v>
      </c>
      <c r="L3512" s="42">
        <v>45972</v>
      </c>
      <c r="M3512" s="43">
        <v>0</v>
      </c>
      <c r="N3512" s="47">
        <f t="shared" si="54"/>
        <v>0</v>
      </c>
      <c r="O3512" s="53" t="s">
        <v>6201</v>
      </c>
      <c r="P3512" s="40" t="s">
        <v>21416</v>
      </c>
      <c r="Q3512" s="15" t="s">
        <v>21415</v>
      </c>
    </row>
    <row r="3513" spans="1:17" x14ac:dyDescent="0.3">
      <c r="A3513" s="17" t="s">
        <v>12044</v>
      </c>
      <c r="B3513" s="39" t="s">
        <v>12698</v>
      </c>
      <c r="C3513" s="40">
        <v>559067</v>
      </c>
      <c r="D3513" s="40" t="s">
        <v>6204</v>
      </c>
      <c r="E3513" s="39" t="s">
        <v>15789</v>
      </c>
      <c r="F3513" s="41"/>
      <c r="G3513" s="41"/>
      <c r="H3513" s="14">
        <v>630</v>
      </c>
      <c r="I3513" s="41">
        <v>48</v>
      </c>
      <c r="J3513" s="14" t="s">
        <v>12157</v>
      </c>
      <c r="K3513" s="42">
        <v>45873</v>
      </c>
      <c r="L3513" s="42">
        <v>45972</v>
      </c>
      <c r="M3513" s="43">
        <v>0</v>
      </c>
      <c r="N3513" s="47">
        <f t="shared" si="54"/>
        <v>0</v>
      </c>
      <c r="O3513" s="53" t="s">
        <v>6205</v>
      </c>
      <c r="P3513" s="40" t="s">
        <v>21416</v>
      </c>
      <c r="Q3513" s="15" t="s">
        <v>21415</v>
      </c>
    </row>
    <row r="3514" spans="1:17" x14ac:dyDescent="0.3">
      <c r="A3514" s="17" t="s">
        <v>12044</v>
      </c>
      <c r="B3514" s="39" t="s">
        <v>12698</v>
      </c>
      <c r="C3514" s="40">
        <v>401366</v>
      </c>
      <c r="D3514" s="40" t="s">
        <v>17442</v>
      </c>
      <c r="E3514" s="39" t="s">
        <v>15789</v>
      </c>
      <c r="F3514" s="41"/>
      <c r="G3514" s="41"/>
      <c r="H3514" s="14">
        <v>11470</v>
      </c>
      <c r="I3514" s="41">
        <v>10</v>
      </c>
      <c r="J3514" s="14" t="s">
        <v>12157</v>
      </c>
      <c r="K3514" s="42">
        <v>45873</v>
      </c>
      <c r="L3514" s="42">
        <v>45972</v>
      </c>
      <c r="M3514" s="43">
        <v>0</v>
      </c>
      <c r="N3514" s="47">
        <f t="shared" si="54"/>
        <v>0</v>
      </c>
      <c r="O3514" s="53" t="s">
        <v>17443</v>
      </c>
      <c r="P3514" s="19" t="s">
        <v>21557</v>
      </c>
      <c r="Q3514" s="15" t="s">
        <v>21415</v>
      </c>
    </row>
    <row r="3515" spans="1:17" x14ac:dyDescent="0.3">
      <c r="A3515" s="17" t="s">
        <v>12044</v>
      </c>
      <c r="B3515" s="39" t="s">
        <v>12698</v>
      </c>
      <c r="C3515" s="40">
        <v>401363</v>
      </c>
      <c r="D3515" s="40" t="s">
        <v>20517</v>
      </c>
      <c r="E3515" s="39" t="s">
        <v>15789</v>
      </c>
      <c r="F3515" s="41"/>
      <c r="G3515" s="41"/>
      <c r="H3515" s="14">
        <v>11470</v>
      </c>
      <c r="I3515" s="41">
        <v>10</v>
      </c>
      <c r="J3515" s="14" t="s">
        <v>12157</v>
      </c>
      <c r="K3515" s="42">
        <v>45873</v>
      </c>
      <c r="L3515" s="42">
        <v>45972</v>
      </c>
      <c r="M3515" s="43">
        <v>0</v>
      </c>
      <c r="N3515" s="47">
        <f t="shared" si="54"/>
        <v>0</v>
      </c>
      <c r="O3515" s="53" t="s">
        <v>20518</v>
      </c>
      <c r="P3515" s="19" t="s">
        <v>21557</v>
      </c>
      <c r="Q3515" s="15" t="s">
        <v>21415</v>
      </c>
    </row>
    <row r="3516" spans="1:17" x14ac:dyDescent="0.3">
      <c r="A3516" s="17" t="s">
        <v>12044</v>
      </c>
      <c r="B3516" s="39" t="s">
        <v>12698</v>
      </c>
      <c r="C3516" s="40">
        <v>401364</v>
      </c>
      <c r="D3516" s="40" t="s">
        <v>18263</v>
      </c>
      <c r="E3516" s="39" t="s">
        <v>15789</v>
      </c>
      <c r="F3516" s="41"/>
      <c r="G3516" s="41"/>
      <c r="H3516" s="14">
        <v>11470</v>
      </c>
      <c r="I3516" s="41">
        <v>10</v>
      </c>
      <c r="J3516" s="14" t="s">
        <v>12157</v>
      </c>
      <c r="K3516" s="42">
        <v>45873</v>
      </c>
      <c r="L3516" s="42">
        <v>45972</v>
      </c>
      <c r="M3516" s="43">
        <v>0</v>
      </c>
      <c r="N3516" s="47">
        <f t="shared" si="54"/>
        <v>0</v>
      </c>
      <c r="O3516" s="53" t="s">
        <v>18264</v>
      </c>
      <c r="P3516" s="19" t="s">
        <v>21557</v>
      </c>
      <c r="Q3516" s="15" t="s">
        <v>21415</v>
      </c>
    </row>
    <row r="3517" spans="1:17" x14ac:dyDescent="0.3">
      <c r="A3517" s="17" t="s">
        <v>12044</v>
      </c>
      <c r="B3517" s="39" t="s">
        <v>12698</v>
      </c>
      <c r="C3517" s="40">
        <v>401365</v>
      </c>
      <c r="D3517" s="40" t="s">
        <v>18317</v>
      </c>
      <c r="E3517" s="39" t="s">
        <v>15789</v>
      </c>
      <c r="F3517" s="41"/>
      <c r="G3517" s="41"/>
      <c r="H3517" s="14">
        <v>11470</v>
      </c>
      <c r="I3517" s="41">
        <v>10</v>
      </c>
      <c r="J3517" s="14" t="s">
        <v>12157</v>
      </c>
      <c r="K3517" s="42">
        <v>45873</v>
      </c>
      <c r="L3517" s="42">
        <v>45972</v>
      </c>
      <c r="M3517" s="43">
        <v>0</v>
      </c>
      <c r="N3517" s="47">
        <f t="shared" si="54"/>
        <v>0</v>
      </c>
      <c r="O3517" s="53" t="s">
        <v>18318</v>
      </c>
      <c r="P3517" s="19" t="s">
        <v>21557</v>
      </c>
      <c r="Q3517" s="15" t="s">
        <v>21415</v>
      </c>
    </row>
    <row r="3518" spans="1:17" x14ac:dyDescent="0.3">
      <c r="A3518" s="17" t="s">
        <v>12044</v>
      </c>
      <c r="B3518" s="39" t="s">
        <v>12698</v>
      </c>
      <c r="C3518" s="40">
        <v>264361</v>
      </c>
      <c r="D3518" s="40" t="s">
        <v>6070</v>
      </c>
      <c r="E3518" s="39" t="s">
        <v>15789</v>
      </c>
      <c r="F3518" s="41"/>
      <c r="G3518" s="41"/>
      <c r="H3518" s="14">
        <v>2952</v>
      </c>
      <c r="I3518" s="41">
        <v>12</v>
      </c>
      <c r="J3518" s="14" t="s">
        <v>12157</v>
      </c>
      <c r="K3518" s="42">
        <v>45873</v>
      </c>
      <c r="L3518" s="42">
        <v>45972</v>
      </c>
      <c r="M3518" s="43">
        <v>0</v>
      </c>
      <c r="N3518" s="47">
        <f t="shared" si="54"/>
        <v>0</v>
      </c>
      <c r="O3518" s="53" t="s">
        <v>6071</v>
      </c>
      <c r="P3518" s="19" t="s">
        <v>21494</v>
      </c>
      <c r="Q3518" s="15" t="s">
        <v>21415</v>
      </c>
    </row>
    <row r="3519" spans="1:17" x14ac:dyDescent="0.3">
      <c r="A3519" s="17" t="s">
        <v>12044</v>
      </c>
      <c r="B3519" s="39" t="s">
        <v>12698</v>
      </c>
      <c r="C3519" s="40">
        <v>273594</v>
      </c>
      <c r="D3519" s="40" t="s">
        <v>16199</v>
      </c>
      <c r="E3519" s="39" t="s">
        <v>15789</v>
      </c>
      <c r="F3519" s="41"/>
      <c r="G3519" s="41"/>
      <c r="H3519" s="14">
        <v>1100</v>
      </c>
      <c r="I3519" s="41">
        <v>24</v>
      </c>
      <c r="J3519" s="14" t="s">
        <v>12157</v>
      </c>
      <c r="K3519" s="42">
        <v>45873</v>
      </c>
      <c r="L3519" s="42">
        <v>45972</v>
      </c>
      <c r="M3519" s="43">
        <v>0</v>
      </c>
      <c r="N3519" s="47">
        <f t="shared" si="54"/>
        <v>0</v>
      </c>
      <c r="O3519" s="53" t="s">
        <v>16200</v>
      </c>
      <c r="P3519" s="19" t="s">
        <v>21493</v>
      </c>
      <c r="Q3519" s="15" t="s">
        <v>21415</v>
      </c>
    </row>
    <row r="3520" spans="1:17" x14ac:dyDescent="0.3">
      <c r="A3520" s="17" t="s">
        <v>12044</v>
      </c>
      <c r="B3520" s="39" t="s">
        <v>12698</v>
      </c>
      <c r="C3520" s="40">
        <v>548780</v>
      </c>
      <c r="D3520" s="40" t="s">
        <v>16191</v>
      </c>
      <c r="E3520" s="39" t="s">
        <v>15789</v>
      </c>
      <c r="F3520" s="41"/>
      <c r="G3520" s="41"/>
      <c r="H3520" s="14">
        <v>640</v>
      </c>
      <c r="I3520" s="41">
        <v>48</v>
      </c>
      <c r="J3520" s="14" t="s">
        <v>12157</v>
      </c>
      <c r="K3520" s="42">
        <v>45873</v>
      </c>
      <c r="L3520" s="42">
        <v>45972</v>
      </c>
      <c r="M3520" s="43">
        <v>0</v>
      </c>
      <c r="N3520" s="47">
        <f t="shared" si="54"/>
        <v>0</v>
      </c>
      <c r="O3520" s="53" t="s">
        <v>16192</v>
      </c>
      <c r="P3520" s="19" t="s">
        <v>21493</v>
      </c>
      <c r="Q3520" s="15" t="s">
        <v>21415</v>
      </c>
    </row>
    <row r="3521" spans="1:17" x14ac:dyDescent="0.3">
      <c r="A3521" s="17" t="s">
        <v>12044</v>
      </c>
      <c r="B3521" s="39" t="s">
        <v>12698</v>
      </c>
      <c r="C3521" s="40">
        <v>254250</v>
      </c>
      <c r="D3521" s="40" t="s">
        <v>6030</v>
      </c>
      <c r="E3521" s="39" t="s">
        <v>15789</v>
      </c>
      <c r="F3521" s="41"/>
      <c r="G3521" s="41"/>
      <c r="H3521" s="14">
        <v>2481</v>
      </c>
      <c r="I3521" s="41">
        <v>24</v>
      </c>
      <c r="J3521" s="14" t="s">
        <v>12157</v>
      </c>
      <c r="K3521" s="42">
        <v>45873</v>
      </c>
      <c r="L3521" s="42">
        <v>45972</v>
      </c>
      <c r="M3521" s="43">
        <v>0</v>
      </c>
      <c r="N3521" s="47">
        <f t="shared" si="54"/>
        <v>0</v>
      </c>
      <c r="O3521" s="53" t="s">
        <v>6031</v>
      </c>
      <c r="P3521" s="19" t="s">
        <v>21493</v>
      </c>
      <c r="Q3521" s="15" t="s">
        <v>21415</v>
      </c>
    </row>
    <row r="3522" spans="1:17" x14ac:dyDescent="0.3">
      <c r="A3522" s="17" t="s">
        <v>12044</v>
      </c>
      <c r="B3522" s="39" t="s">
        <v>12698</v>
      </c>
      <c r="C3522" s="40">
        <v>254249</v>
      </c>
      <c r="D3522" s="40" t="s">
        <v>6028</v>
      </c>
      <c r="E3522" s="39" t="s">
        <v>15789</v>
      </c>
      <c r="F3522" s="41"/>
      <c r="G3522" s="41"/>
      <c r="H3522" s="14">
        <v>2481</v>
      </c>
      <c r="I3522" s="41">
        <v>24</v>
      </c>
      <c r="J3522" s="14" t="s">
        <v>12157</v>
      </c>
      <c r="K3522" s="42">
        <v>45873</v>
      </c>
      <c r="L3522" s="42">
        <v>45972</v>
      </c>
      <c r="M3522" s="43">
        <v>0</v>
      </c>
      <c r="N3522" s="47">
        <f t="shared" si="54"/>
        <v>0</v>
      </c>
      <c r="O3522" s="53" t="s">
        <v>6029</v>
      </c>
      <c r="P3522" s="19" t="s">
        <v>21493</v>
      </c>
      <c r="Q3522" s="15" t="s">
        <v>21415</v>
      </c>
    </row>
    <row r="3523" spans="1:17" x14ac:dyDescent="0.3">
      <c r="A3523" s="17" t="s">
        <v>12044</v>
      </c>
      <c r="B3523" s="39" t="s">
        <v>12698</v>
      </c>
      <c r="C3523" s="40">
        <v>545112</v>
      </c>
      <c r="D3523" s="40" t="s">
        <v>6176</v>
      </c>
      <c r="E3523" s="39" t="s">
        <v>15789</v>
      </c>
      <c r="F3523" s="41"/>
      <c r="G3523" s="41"/>
      <c r="H3523" s="14">
        <v>2279</v>
      </c>
      <c r="I3523" s="41">
        <v>12</v>
      </c>
      <c r="J3523" s="14" t="s">
        <v>12157</v>
      </c>
      <c r="K3523" s="42">
        <v>45873</v>
      </c>
      <c r="L3523" s="42">
        <v>45972</v>
      </c>
      <c r="M3523" s="43">
        <v>0</v>
      </c>
      <c r="N3523" s="47">
        <f t="shared" si="54"/>
        <v>0</v>
      </c>
      <c r="O3523" s="53" t="s">
        <v>6177</v>
      </c>
      <c r="P3523" s="40" t="s">
        <v>21416</v>
      </c>
      <c r="Q3523" s="15" t="s">
        <v>21415</v>
      </c>
    </row>
    <row r="3524" spans="1:17" x14ac:dyDescent="0.3">
      <c r="A3524" s="17" t="s">
        <v>12044</v>
      </c>
      <c r="B3524" s="39" t="s">
        <v>12698</v>
      </c>
      <c r="C3524" s="40">
        <v>287693</v>
      </c>
      <c r="D3524" s="40" t="s">
        <v>6122</v>
      </c>
      <c r="E3524" s="39" t="s">
        <v>15789</v>
      </c>
      <c r="F3524" s="41"/>
      <c r="G3524" s="41"/>
      <c r="H3524" s="14">
        <v>3221</v>
      </c>
      <c r="I3524" s="41">
        <v>12</v>
      </c>
      <c r="J3524" s="14" t="s">
        <v>12157</v>
      </c>
      <c r="K3524" s="42">
        <v>45873</v>
      </c>
      <c r="L3524" s="42">
        <v>45972</v>
      </c>
      <c r="M3524" s="43">
        <v>0</v>
      </c>
      <c r="N3524" s="47">
        <f t="shared" si="54"/>
        <v>0</v>
      </c>
      <c r="O3524" s="53" t="s">
        <v>6123</v>
      </c>
      <c r="P3524" s="40" t="s">
        <v>21416</v>
      </c>
      <c r="Q3524" s="15" t="s">
        <v>21415</v>
      </c>
    </row>
    <row r="3525" spans="1:17" x14ac:dyDescent="0.3">
      <c r="A3525" s="17" t="s">
        <v>12044</v>
      </c>
      <c r="B3525" s="39" t="s">
        <v>12698</v>
      </c>
      <c r="C3525" s="40">
        <v>258183</v>
      </c>
      <c r="D3525" s="40" t="s">
        <v>6052</v>
      </c>
      <c r="E3525" s="39" t="s">
        <v>15789</v>
      </c>
      <c r="F3525" s="41"/>
      <c r="G3525" s="41"/>
      <c r="H3525" s="14">
        <v>764</v>
      </c>
      <c r="I3525" s="41">
        <v>24</v>
      </c>
      <c r="J3525" s="14" t="s">
        <v>12157</v>
      </c>
      <c r="K3525" s="42">
        <v>45873</v>
      </c>
      <c r="L3525" s="42">
        <v>45972</v>
      </c>
      <c r="M3525" s="43">
        <v>0</v>
      </c>
      <c r="N3525" s="47">
        <f t="shared" si="54"/>
        <v>0</v>
      </c>
      <c r="O3525" s="53" t="s">
        <v>6053</v>
      </c>
      <c r="P3525" s="40" t="s">
        <v>21416</v>
      </c>
      <c r="Q3525" s="15" t="s">
        <v>21415</v>
      </c>
    </row>
    <row r="3526" spans="1:17" x14ac:dyDescent="0.3">
      <c r="A3526" s="17" t="s">
        <v>12044</v>
      </c>
      <c r="B3526" s="39" t="s">
        <v>12698</v>
      </c>
      <c r="C3526" s="40">
        <v>255503</v>
      </c>
      <c r="D3526" s="40" t="s">
        <v>20361</v>
      </c>
      <c r="E3526" s="39" t="s">
        <v>15789</v>
      </c>
      <c r="F3526" s="41"/>
      <c r="G3526" s="41"/>
      <c r="H3526" s="14">
        <v>850</v>
      </c>
      <c r="I3526" s="41">
        <v>24</v>
      </c>
      <c r="J3526" s="14" t="s">
        <v>12157</v>
      </c>
      <c r="K3526" s="42">
        <v>45873</v>
      </c>
      <c r="L3526" s="42">
        <v>45972</v>
      </c>
      <c r="M3526" s="43">
        <v>0</v>
      </c>
      <c r="N3526" s="47">
        <f t="shared" si="54"/>
        <v>0</v>
      </c>
      <c r="O3526" s="53" t="s">
        <v>20362</v>
      </c>
      <c r="P3526" s="40" t="s">
        <v>21416</v>
      </c>
      <c r="Q3526" s="15" t="s">
        <v>21415</v>
      </c>
    </row>
    <row r="3527" spans="1:17" x14ac:dyDescent="0.3">
      <c r="A3527" s="17" t="s">
        <v>12044</v>
      </c>
      <c r="B3527" s="39" t="s">
        <v>12698</v>
      </c>
      <c r="C3527" s="40">
        <v>255502</v>
      </c>
      <c r="D3527" s="40" t="s">
        <v>20369</v>
      </c>
      <c r="E3527" s="39" t="s">
        <v>15789</v>
      </c>
      <c r="F3527" s="41"/>
      <c r="G3527" s="41"/>
      <c r="H3527" s="14">
        <v>1360</v>
      </c>
      <c r="I3527" s="41">
        <v>12</v>
      </c>
      <c r="J3527" s="14" t="s">
        <v>12157</v>
      </c>
      <c r="K3527" s="42">
        <v>45873</v>
      </c>
      <c r="L3527" s="42">
        <v>45972</v>
      </c>
      <c r="M3527" s="43">
        <v>0</v>
      </c>
      <c r="N3527" s="47">
        <f t="shared" si="54"/>
        <v>0</v>
      </c>
      <c r="O3527" s="53" t="s">
        <v>20370</v>
      </c>
      <c r="P3527" s="40" t="s">
        <v>21416</v>
      </c>
      <c r="Q3527" s="15" t="s">
        <v>21415</v>
      </c>
    </row>
    <row r="3528" spans="1:17" x14ac:dyDescent="0.3">
      <c r="A3528" s="17" t="s">
        <v>12044</v>
      </c>
      <c r="B3528" s="39" t="s">
        <v>12698</v>
      </c>
      <c r="C3528" s="40">
        <v>449606</v>
      </c>
      <c r="D3528" s="40" t="s">
        <v>12729</v>
      </c>
      <c r="E3528" s="39" t="s">
        <v>15789</v>
      </c>
      <c r="F3528" s="41"/>
      <c r="G3528" s="41"/>
      <c r="H3528" s="14">
        <v>1348</v>
      </c>
      <c r="I3528" s="41">
        <v>8</v>
      </c>
      <c r="J3528" s="14" t="s">
        <v>12157</v>
      </c>
      <c r="K3528" s="42">
        <v>45873</v>
      </c>
      <c r="L3528" s="42">
        <v>45972</v>
      </c>
      <c r="M3528" s="43">
        <v>0</v>
      </c>
      <c r="N3528" s="47">
        <f t="shared" si="54"/>
        <v>0</v>
      </c>
      <c r="O3528" s="53" t="s">
        <v>12730</v>
      </c>
      <c r="P3528" s="40" t="s">
        <v>21416</v>
      </c>
      <c r="Q3528" s="15" t="s">
        <v>21415</v>
      </c>
    </row>
    <row r="3529" spans="1:17" x14ac:dyDescent="0.3">
      <c r="A3529" s="17" t="s">
        <v>12044</v>
      </c>
      <c r="B3529" s="39" t="s">
        <v>12698</v>
      </c>
      <c r="C3529" s="40">
        <v>255501</v>
      </c>
      <c r="D3529" s="40" t="s">
        <v>6038</v>
      </c>
      <c r="E3529" s="39" t="s">
        <v>15789</v>
      </c>
      <c r="F3529" s="41"/>
      <c r="G3529" s="41"/>
      <c r="H3529" s="14">
        <v>853</v>
      </c>
      <c r="I3529" s="41">
        <v>24</v>
      </c>
      <c r="J3529" s="14" t="s">
        <v>12157</v>
      </c>
      <c r="K3529" s="42">
        <v>45873</v>
      </c>
      <c r="L3529" s="42">
        <v>45972</v>
      </c>
      <c r="M3529" s="43">
        <v>0</v>
      </c>
      <c r="N3529" s="47">
        <f t="shared" ref="N3529:N3592" si="55">+M3529*H3529</f>
        <v>0</v>
      </c>
      <c r="O3529" s="53" t="s">
        <v>6039</v>
      </c>
      <c r="P3529" s="40" t="s">
        <v>21416</v>
      </c>
      <c r="Q3529" s="15" t="s">
        <v>21415</v>
      </c>
    </row>
    <row r="3530" spans="1:17" x14ac:dyDescent="0.3">
      <c r="A3530" s="17" t="s">
        <v>12044</v>
      </c>
      <c r="B3530" s="39" t="s">
        <v>12698</v>
      </c>
      <c r="C3530" s="40">
        <v>255500</v>
      </c>
      <c r="D3530" s="40" t="s">
        <v>6036</v>
      </c>
      <c r="E3530" s="39" t="s">
        <v>15789</v>
      </c>
      <c r="F3530" s="41"/>
      <c r="G3530" s="41"/>
      <c r="H3530" s="14">
        <v>1710</v>
      </c>
      <c r="I3530" s="41">
        <v>12</v>
      </c>
      <c r="J3530" s="14" t="s">
        <v>12157</v>
      </c>
      <c r="K3530" s="42">
        <v>45873</v>
      </c>
      <c r="L3530" s="42">
        <v>45972</v>
      </c>
      <c r="M3530" s="43">
        <v>0</v>
      </c>
      <c r="N3530" s="47">
        <f t="shared" si="55"/>
        <v>0</v>
      </c>
      <c r="O3530" s="53" t="s">
        <v>6037</v>
      </c>
      <c r="P3530" s="40" t="s">
        <v>21416</v>
      </c>
      <c r="Q3530" s="15" t="s">
        <v>21415</v>
      </c>
    </row>
    <row r="3531" spans="1:17" x14ac:dyDescent="0.3">
      <c r="A3531" s="17" t="s">
        <v>12044</v>
      </c>
      <c r="B3531" s="39" t="s">
        <v>12698</v>
      </c>
      <c r="C3531" s="40">
        <v>255499</v>
      </c>
      <c r="D3531" s="40" t="s">
        <v>6034</v>
      </c>
      <c r="E3531" s="39" t="s">
        <v>15789</v>
      </c>
      <c r="F3531" s="41"/>
      <c r="G3531" s="41"/>
      <c r="H3531" s="14">
        <v>1406</v>
      </c>
      <c r="I3531" s="41">
        <v>24</v>
      </c>
      <c r="J3531" s="14" t="s">
        <v>12157</v>
      </c>
      <c r="K3531" s="42">
        <v>45873</v>
      </c>
      <c r="L3531" s="42">
        <v>45972</v>
      </c>
      <c r="M3531" s="43">
        <v>0</v>
      </c>
      <c r="N3531" s="47">
        <f t="shared" si="55"/>
        <v>0</v>
      </c>
      <c r="O3531" s="53" t="s">
        <v>6035</v>
      </c>
      <c r="P3531" s="40" t="s">
        <v>21416</v>
      </c>
      <c r="Q3531" s="15" t="s">
        <v>21415</v>
      </c>
    </row>
    <row r="3532" spans="1:17" x14ac:dyDescent="0.3">
      <c r="A3532" s="17" t="s">
        <v>12044</v>
      </c>
      <c r="B3532" s="39" t="s">
        <v>12698</v>
      </c>
      <c r="C3532" s="40">
        <v>272386</v>
      </c>
      <c r="D3532" s="40" t="s">
        <v>6088</v>
      </c>
      <c r="E3532" s="39" t="s">
        <v>15789</v>
      </c>
      <c r="F3532" s="41"/>
      <c r="G3532" s="41"/>
      <c r="H3532" s="14">
        <v>2683</v>
      </c>
      <c r="I3532" s="41">
        <v>12</v>
      </c>
      <c r="J3532" s="14" t="s">
        <v>12157</v>
      </c>
      <c r="K3532" s="42">
        <v>45873</v>
      </c>
      <c r="L3532" s="42">
        <v>45972</v>
      </c>
      <c r="M3532" s="43">
        <v>0</v>
      </c>
      <c r="N3532" s="47">
        <f t="shared" si="55"/>
        <v>0</v>
      </c>
      <c r="O3532" s="53" t="s">
        <v>6089</v>
      </c>
      <c r="P3532" s="40" t="s">
        <v>21416</v>
      </c>
      <c r="Q3532" s="15" t="s">
        <v>21415</v>
      </c>
    </row>
    <row r="3533" spans="1:17" x14ac:dyDescent="0.3">
      <c r="A3533" s="17" t="s">
        <v>12044</v>
      </c>
      <c r="B3533" s="39" t="s">
        <v>12698</v>
      </c>
      <c r="C3533" s="40">
        <v>290377</v>
      </c>
      <c r="D3533" s="40" t="s">
        <v>14072</v>
      </c>
      <c r="E3533" s="39" t="s">
        <v>15789</v>
      </c>
      <c r="F3533" s="41"/>
      <c r="G3533" s="41"/>
      <c r="H3533" s="14">
        <v>1742</v>
      </c>
      <c r="I3533" s="41"/>
      <c r="J3533" s="14"/>
      <c r="K3533" s="42">
        <v>45873</v>
      </c>
      <c r="L3533" s="42">
        <v>45972</v>
      </c>
      <c r="M3533" s="43">
        <v>0</v>
      </c>
      <c r="N3533" s="47">
        <f t="shared" si="55"/>
        <v>0</v>
      </c>
      <c r="O3533" s="53" t="s">
        <v>14073</v>
      </c>
      <c r="P3533" s="19" t="s">
        <v>21454</v>
      </c>
      <c r="Q3533" s="15" t="s">
        <v>21415</v>
      </c>
    </row>
    <row r="3534" spans="1:17" x14ac:dyDescent="0.3">
      <c r="A3534" s="17" t="s">
        <v>12044</v>
      </c>
      <c r="B3534" s="39" t="s">
        <v>12698</v>
      </c>
      <c r="C3534" s="40">
        <v>274539</v>
      </c>
      <c r="D3534" s="40" t="s">
        <v>6098</v>
      </c>
      <c r="E3534" s="39" t="s">
        <v>15789</v>
      </c>
      <c r="F3534" s="41"/>
      <c r="G3534" s="41"/>
      <c r="H3534" s="14">
        <v>1742</v>
      </c>
      <c r="I3534" s="41">
        <v>16</v>
      </c>
      <c r="J3534" s="14" t="s">
        <v>12157</v>
      </c>
      <c r="K3534" s="42">
        <v>45873</v>
      </c>
      <c r="L3534" s="42">
        <v>45972</v>
      </c>
      <c r="M3534" s="43">
        <v>0</v>
      </c>
      <c r="N3534" s="47">
        <f t="shared" si="55"/>
        <v>0</v>
      </c>
      <c r="O3534" s="53" t="s">
        <v>6099</v>
      </c>
      <c r="P3534" s="19" t="s">
        <v>21454</v>
      </c>
      <c r="Q3534" s="15" t="s">
        <v>21415</v>
      </c>
    </row>
    <row r="3535" spans="1:17" x14ac:dyDescent="0.3">
      <c r="A3535" s="17" t="s">
        <v>12044</v>
      </c>
      <c r="B3535" s="39" t="s">
        <v>12698</v>
      </c>
      <c r="C3535" s="40">
        <v>286049</v>
      </c>
      <c r="D3535" s="40" t="s">
        <v>6120</v>
      </c>
      <c r="E3535" s="39" t="s">
        <v>15789</v>
      </c>
      <c r="F3535" s="41"/>
      <c r="G3535" s="41"/>
      <c r="H3535" s="14">
        <v>681</v>
      </c>
      <c r="I3535" s="41">
        <v>20</v>
      </c>
      <c r="J3535" s="14" t="s">
        <v>12157</v>
      </c>
      <c r="K3535" s="42">
        <v>45873</v>
      </c>
      <c r="L3535" s="42">
        <v>45972</v>
      </c>
      <c r="M3535" s="43">
        <v>0</v>
      </c>
      <c r="N3535" s="47">
        <f t="shared" si="55"/>
        <v>0</v>
      </c>
      <c r="O3535" s="53" t="s">
        <v>6121</v>
      </c>
      <c r="P3535" s="19" t="s">
        <v>21454</v>
      </c>
      <c r="Q3535" s="15" t="s">
        <v>21415</v>
      </c>
    </row>
    <row r="3536" spans="1:17" x14ac:dyDescent="0.3">
      <c r="A3536" s="17" t="s">
        <v>12044</v>
      </c>
      <c r="B3536" s="39" t="s">
        <v>12698</v>
      </c>
      <c r="C3536" s="40">
        <v>545312</v>
      </c>
      <c r="D3536" s="40" t="s">
        <v>6184</v>
      </c>
      <c r="E3536" s="39" t="s">
        <v>15789</v>
      </c>
      <c r="F3536" s="41"/>
      <c r="G3536" s="41"/>
      <c r="H3536" s="14">
        <v>2818</v>
      </c>
      <c r="I3536" s="41">
        <v>12</v>
      </c>
      <c r="J3536" s="14" t="s">
        <v>12157</v>
      </c>
      <c r="K3536" s="42">
        <v>45873</v>
      </c>
      <c r="L3536" s="42">
        <v>45972</v>
      </c>
      <c r="M3536" s="43">
        <v>0</v>
      </c>
      <c r="N3536" s="47">
        <f t="shared" si="55"/>
        <v>0</v>
      </c>
      <c r="O3536" s="53" t="s">
        <v>6185</v>
      </c>
      <c r="P3536" s="19" t="s">
        <v>21454</v>
      </c>
      <c r="Q3536" s="15" t="s">
        <v>21415</v>
      </c>
    </row>
    <row r="3537" spans="1:17" x14ac:dyDescent="0.3">
      <c r="A3537" s="17" t="s">
        <v>12044</v>
      </c>
      <c r="B3537" s="39" t="s">
        <v>12698</v>
      </c>
      <c r="C3537" s="40">
        <v>258175</v>
      </c>
      <c r="D3537" s="40" t="s">
        <v>6050</v>
      </c>
      <c r="E3537" s="39" t="s">
        <v>15789</v>
      </c>
      <c r="F3537" s="41"/>
      <c r="G3537" s="41"/>
      <c r="H3537" s="14">
        <v>2700</v>
      </c>
      <c r="I3537" s="41">
        <v>12</v>
      </c>
      <c r="J3537" s="14" t="s">
        <v>12157</v>
      </c>
      <c r="K3537" s="42">
        <v>45873</v>
      </c>
      <c r="L3537" s="42">
        <v>45972</v>
      </c>
      <c r="M3537" s="43">
        <v>0</v>
      </c>
      <c r="N3537" s="47">
        <f t="shared" si="55"/>
        <v>0</v>
      </c>
      <c r="O3537" s="53" t="s">
        <v>6051</v>
      </c>
      <c r="P3537" s="19" t="s">
        <v>21494</v>
      </c>
      <c r="Q3537" s="15" t="s">
        <v>21415</v>
      </c>
    </row>
    <row r="3538" spans="1:17" x14ac:dyDescent="0.3">
      <c r="A3538" s="17" t="s">
        <v>12044</v>
      </c>
      <c r="B3538" s="39" t="s">
        <v>12698</v>
      </c>
      <c r="C3538" s="40">
        <v>299918</v>
      </c>
      <c r="D3538" s="40" t="s">
        <v>6156</v>
      </c>
      <c r="E3538" s="39" t="s">
        <v>15789</v>
      </c>
      <c r="F3538" s="41"/>
      <c r="G3538" s="41"/>
      <c r="H3538" s="14">
        <v>3019</v>
      </c>
      <c r="I3538" s="41">
        <v>8</v>
      </c>
      <c r="J3538" s="14" t="s">
        <v>12157</v>
      </c>
      <c r="K3538" s="42">
        <v>45873</v>
      </c>
      <c r="L3538" s="42">
        <v>45972</v>
      </c>
      <c r="M3538" s="43">
        <v>0</v>
      </c>
      <c r="N3538" s="47">
        <f t="shared" si="55"/>
        <v>0</v>
      </c>
      <c r="O3538" s="53" t="s">
        <v>6157</v>
      </c>
      <c r="P3538" s="19" t="s">
        <v>21494</v>
      </c>
      <c r="Q3538" s="15" t="s">
        <v>21415</v>
      </c>
    </row>
    <row r="3539" spans="1:17" x14ac:dyDescent="0.3">
      <c r="A3539" s="17" t="s">
        <v>12044</v>
      </c>
      <c r="B3539" s="39" t="s">
        <v>12698</v>
      </c>
      <c r="C3539" s="40">
        <v>392952</v>
      </c>
      <c r="D3539" s="40" t="s">
        <v>6160</v>
      </c>
      <c r="E3539" s="39" t="s">
        <v>15789</v>
      </c>
      <c r="F3539" s="41"/>
      <c r="G3539" s="41"/>
      <c r="H3539" s="14">
        <v>4162</v>
      </c>
      <c r="I3539" s="41">
        <v>12</v>
      </c>
      <c r="J3539" s="14" t="s">
        <v>12157</v>
      </c>
      <c r="K3539" s="42">
        <v>45873</v>
      </c>
      <c r="L3539" s="42">
        <v>45972</v>
      </c>
      <c r="M3539" s="43">
        <v>0</v>
      </c>
      <c r="N3539" s="47">
        <f t="shared" si="55"/>
        <v>0</v>
      </c>
      <c r="O3539" s="53" t="s">
        <v>6161</v>
      </c>
      <c r="P3539" s="19" t="s">
        <v>21494</v>
      </c>
      <c r="Q3539" s="15" t="s">
        <v>21415</v>
      </c>
    </row>
    <row r="3540" spans="1:17" x14ac:dyDescent="0.3">
      <c r="A3540" s="17" t="s">
        <v>12044</v>
      </c>
      <c r="B3540" s="39" t="s">
        <v>12698</v>
      </c>
      <c r="C3540" s="40">
        <v>299082</v>
      </c>
      <c r="D3540" s="40" t="s">
        <v>6152</v>
      </c>
      <c r="E3540" s="39" t="s">
        <v>15789</v>
      </c>
      <c r="F3540" s="41"/>
      <c r="G3540" s="41"/>
      <c r="H3540" s="14">
        <v>2616</v>
      </c>
      <c r="I3540" s="41">
        <v>12</v>
      </c>
      <c r="J3540" s="14" t="s">
        <v>12157</v>
      </c>
      <c r="K3540" s="42">
        <v>45873</v>
      </c>
      <c r="L3540" s="42">
        <v>45972</v>
      </c>
      <c r="M3540" s="43">
        <v>0</v>
      </c>
      <c r="N3540" s="47">
        <f t="shared" si="55"/>
        <v>0</v>
      </c>
      <c r="O3540" s="53" t="s">
        <v>6153</v>
      </c>
      <c r="P3540" s="19" t="s">
        <v>21494</v>
      </c>
      <c r="Q3540" s="15" t="s">
        <v>21415</v>
      </c>
    </row>
    <row r="3541" spans="1:17" x14ac:dyDescent="0.3">
      <c r="A3541" s="17" t="s">
        <v>12044</v>
      </c>
      <c r="B3541" s="39" t="s">
        <v>12698</v>
      </c>
      <c r="C3541" s="40">
        <v>555844</v>
      </c>
      <c r="D3541" s="40" t="s">
        <v>6198</v>
      </c>
      <c r="E3541" s="39" t="s">
        <v>15789</v>
      </c>
      <c r="F3541" s="41"/>
      <c r="G3541" s="41"/>
      <c r="H3541" s="14">
        <v>2212</v>
      </c>
      <c r="I3541" s="41">
        <v>12</v>
      </c>
      <c r="J3541" s="14" t="s">
        <v>12157</v>
      </c>
      <c r="K3541" s="42">
        <v>45873</v>
      </c>
      <c r="L3541" s="42">
        <v>45972</v>
      </c>
      <c r="M3541" s="43">
        <v>0</v>
      </c>
      <c r="N3541" s="47">
        <f t="shared" si="55"/>
        <v>0</v>
      </c>
      <c r="O3541" s="53" t="s">
        <v>6199</v>
      </c>
      <c r="P3541" s="19" t="s">
        <v>21494</v>
      </c>
      <c r="Q3541" s="15" t="s">
        <v>21415</v>
      </c>
    </row>
    <row r="3542" spans="1:17" x14ac:dyDescent="0.3">
      <c r="A3542" s="17" t="s">
        <v>12044</v>
      </c>
      <c r="B3542" s="39" t="s">
        <v>12698</v>
      </c>
      <c r="C3542" s="40">
        <v>167097</v>
      </c>
      <c r="D3542" s="40" t="s">
        <v>6020</v>
      </c>
      <c r="E3542" s="39" t="s">
        <v>15789</v>
      </c>
      <c r="F3542" s="41"/>
      <c r="G3542" s="41"/>
      <c r="H3542" s="14">
        <v>1289</v>
      </c>
      <c r="I3542" s="41">
        <v>24</v>
      </c>
      <c r="J3542" s="14" t="s">
        <v>12157</v>
      </c>
      <c r="K3542" s="42">
        <v>45873</v>
      </c>
      <c r="L3542" s="42">
        <v>45972</v>
      </c>
      <c r="M3542" s="43">
        <v>0</v>
      </c>
      <c r="N3542" s="47">
        <f t="shared" si="55"/>
        <v>0</v>
      </c>
      <c r="O3542" s="53" t="s">
        <v>6021</v>
      </c>
      <c r="P3542" s="19" t="s">
        <v>21494</v>
      </c>
      <c r="Q3542" s="15" t="s">
        <v>21415</v>
      </c>
    </row>
    <row r="3543" spans="1:17" x14ac:dyDescent="0.3">
      <c r="A3543" s="17" t="s">
        <v>12044</v>
      </c>
      <c r="B3543" s="39" t="s">
        <v>12698</v>
      </c>
      <c r="C3543" s="40">
        <v>567059</v>
      </c>
      <c r="D3543" s="40" t="s">
        <v>12186</v>
      </c>
      <c r="E3543" s="39" t="s">
        <v>15789</v>
      </c>
      <c r="F3543" s="41"/>
      <c r="G3543" s="41"/>
      <c r="H3543" s="14">
        <v>2704</v>
      </c>
      <c r="I3543" s="41">
        <v>8</v>
      </c>
      <c r="J3543" s="14" t="s">
        <v>12157</v>
      </c>
      <c r="K3543" s="42">
        <v>45873</v>
      </c>
      <c r="L3543" s="42">
        <v>45972</v>
      </c>
      <c r="M3543" s="43">
        <v>0</v>
      </c>
      <c r="N3543" s="47">
        <f t="shared" si="55"/>
        <v>0</v>
      </c>
      <c r="O3543" s="53" t="s">
        <v>12187</v>
      </c>
      <c r="P3543" s="40" t="s">
        <v>21416</v>
      </c>
      <c r="Q3543" s="15" t="s">
        <v>21415</v>
      </c>
    </row>
    <row r="3544" spans="1:17" x14ac:dyDescent="0.3">
      <c r="A3544" s="17" t="s">
        <v>12044</v>
      </c>
      <c r="B3544" s="39" t="s">
        <v>12698</v>
      </c>
      <c r="C3544" s="40">
        <v>167154</v>
      </c>
      <c r="D3544" s="40" t="s">
        <v>18503</v>
      </c>
      <c r="E3544" s="39" t="s">
        <v>15789</v>
      </c>
      <c r="F3544" s="41"/>
      <c r="G3544" s="41"/>
      <c r="H3544" s="14">
        <v>990</v>
      </c>
      <c r="I3544" s="41">
        <v>24</v>
      </c>
      <c r="J3544" s="14" t="s">
        <v>12157</v>
      </c>
      <c r="K3544" s="42">
        <v>45873</v>
      </c>
      <c r="L3544" s="42">
        <v>45972</v>
      </c>
      <c r="M3544" s="43">
        <v>0</v>
      </c>
      <c r="N3544" s="47">
        <f t="shared" si="55"/>
        <v>0</v>
      </c>
      <c r="O3544" s="53" t="s">
        <v>18504</v>
      </c>
      <c r="P3544" s="19" t="s">
        <v>21494</v>
      </c>
      <c r="Q3544" s="15" t="s">
        <v>21415</v>
      </c>
    </row>
    <row r="3545" spans="1:17" x14ac:dyDescent="0.3">
      <c r="A3545" s="17" t="s">
        <v>12044</v>
      </c>
      <c r="B3545" s="39" t="s">
        <v>12698</v>
      </c>
      <c r="C3545" s="40">
        <v>278096</v>
      </c>
      <c r="D3545" s="40" t="s">
        <v>18719</v>
      </c>
      <c r="E3545" s="39" t="s">
        <v>15789</v>
      </c>
      <c r="F3545" s="41"/>
      <c r="G3545" s="41"/>
      <c r="H3545" s="14">
        <v>1644</v>
      </c>
      <c r="I3545" s="41">
        <v>12</v>
      </c>
      <c r="J3545" s="14" t="s">
        <v>12157</v>
      </c>
      <c r="K3545" s="42">
        <v>45873</v>
      </c>
      <c r="L3545" s="42">
        <v>45972</v>
      </c>
      <c r="M3545" s="43">
        <v>0</v>
      </c>
      <c r="N3545" s="47">
        <f t="shared" si="55"/>
        <v>0</v>
      </c>
      <c r="O3545" s="53" t="s">
        <v>18720</v>
      </c>
      <c r="P3545" s="19" t="s">
        <v>21494</v>
      </c>
      <c r="Q3545" s="15" t="s">
        <v>21415</v>
      </c>
    </row>
    <row r="3546" spans="1:17" x14ac:dyDescent="0.3">
      <c r="A3546" s="17" t="s">
        <v>12044</v>
      </c>
      <c r="B3546" s="39" t="s">
        <v>12698</v>
      </c>
      <c r="C3546" s="40">
        <v>167223</v>
      </c>
      <c r="D3546" s="40" t="s">
        <v>16993</v>
      </c>
      <c r="E3546" s="39" t="s">
        <v>15789</v>
      </c>
      <c r="F3546" s="41"/>
      <c r="G3546" s="41"/>
      <c r="H3546" s="14">
        <v>2485</v>
      </c>
      <c r="I3546" s="41">
        <v>8</v>
      </c>
      <c r="J3546" s="14" t="s">
        <v>12157</v>
      </c>
      <c r="K3546" s="42">
        <v>45873</v>
      </c>
      <c r="L3546" s="42">
        <v>45972</v>
      </c>
      <c r="M3546" s="43">
        <v>0</v>
      </c>
      <c r="N3546" s="47">
        <f t="shared" si="55"/>
        <v>0</v>
      </c>
      <c r="O3546" s="53" t="s">
        <v>16994</v>
      </c>
      <c r="P3546" s="19" t="s">
        <v>21494</v>
      </c>
      <c r="Q3546" s="15" t="s">
        <v>21415</v>
      </c>
    </row>
    <row r="3547" spans="1:17" x14ac:dyDescent="0.3">
      <c r="A3547" s="17" t="s">
        <v>12044</v>
      </c>
      <c r="B3547" s="39" t="s">
        <v>12698</v>
      </c>
      <c r="C3547" s="40">
        <v>167185</v>
      </c>
      <c r="D3547" s="40" t="s">
        <v>18068</v>
      </c>
      <c r="E3547" s="39" t="s">
        <v>15789</v>
      </c>
      <c r="F3547" s="41"/>
      <c r="G3547" s="41"/>
      <c r="H3547" s="14">
        <v>1350</v>
      </c>
      <c r="I3547" s="41">
        <v>24</v>
      </c>
      <c r="J3547" s="14" t="s">
        <v>12157</v>
      </c>
      <c r="K3547" s="42">
        <v>45873</v>
      </c>
      <c r="L3547" s="42">
        <v>45972</v>
      </c>
      <c r="M3547" s="43">
        <v>0</v>
      </c>
      <c r="N3547" s="47">
        <f t="shared" si="55"/>
        <v>0</v>
      </c>
      <c r="O3547" s="53" t="s">
        <v>18069</v>
      </c>
      <c r="P3547" s="19" t="s">
        <v>21494</v>
      </c>
      <c r="Q3547" s="15" t="s">
        <v>21415</v>
      </c>
    </row>
    <row r="3548" spans="1:17" x14ac:dyDescent="0.3">
      <c r="A3548" s="17" t="s">
        <v>12044</v>
      </c>
      <c r="B3548" s="39" t="s">
        <v>12698</v>
      </c>
      <c r="C3548" s="40">
        <v>291962</v>
      </c>
      <c r="D3548" s="40" t="s">
        <v>18233</v>
      </c>
      <c r="E3548" s="39" t="s">
        <v>15789</v>
      </c>
      <c r="F3548" s="41"/>
      <c r="G3548" s="41"/>
      <c r="H3548" s="14">
        <v>630</v>
      </c>
      <c r="I3548" s="41">
        <v>16</v>
      </c>
      <c r="J3548" s="14" t="s">
        <v>12157</v>
      </c>
      <c r="K3548" s="42">
        <v>45873</v>
      </c>
      <c r="L3548" s="42">
        <v>45972</v>
      </c>
      <c r="M3548" s="43">
        <v>0</v>
      </c>
      <c r="N3548" s="47">
        <f t="shared" si="55"/>
        <v>0</v>
      </c>
      <c r="O3548" s="53" t="s">
        <v>18234</v>
      </c>
      <c r="P3548" s="19" t="s">
        <v>21492</v>
      </c>
      <c r="Q3548" s="15" t="s">
        <v>21415</v>
      </c>
    </row>
    <row r="3549" spans="1:17" x14ac:dyDescent="0.3">
      <c r="A3549" s="17" t="s">
        <v>12044</v>
      </c>
      <c r="B3549" s="39" t="s">
        <v>12698</v>
      </c>
      <c r="C3549" s="40">
        <v>279168</v>
      </c>
      <c r="D3549" s="40" t="s">
        <v>20050</v>
      </c>
      <c r="E3549" s="39" t="s">
        <v>15789</v>
      </c>
      <c r="F3549" s="41"/>
      <c r="G3549" s="41"/>
      <c r="H3549" s="14">
        <v>730</v>
      </c>
      <c r="I3549" s="41">
        <v>24</v>
      </c>
      <c r="J3549" s="14" t="s">
        <v>12157</v>
      </c>
      <c r="K3549" s="42">
        <v>45873</v>
      </c>
      <c r="L3549" s="42">
        <v>45972</v>
      </c>
      <c r="M3549" s="43">
        <v>0</v>
      </c>
      <c r="N3549" s="47">
        <f t="shared" si="55"/>
        <v>0</v>
      </c>
      <c r="O3549" s="53" t="s">
        <v>20051</v>
      </c>
      <c r="P3549" s="19" t="s">
        <v>21492</v>
      </c>
      <c r="Q3549" s="15" t="s">
        <v>21415</v>
      </c>
    </row>
    <row r="3550" spans="1:17" x14ac:dyDescent="0.3">
      <c r="A3550" s="17" t="s">
        <v>12044</v>
      </c>
      <c r="B3550" s="39" t="s">
        <v>12698</v>
      </c>
      <c r="C3550" s="40">
        <v>279169</v>
      </c>
      <c r="D3550" s="40" t="s">
        <v>17011</v>
      </c>
      <c r="E3550" s="39" t="s">
        <v>15789</v>
      </c>
      <c r="F3550" s="41"/>
      <c r="G3550" s="41"/>
      <c r="H3550" s="14">
        <v>980</v>
      </c>
      <c r="I3550" s="41">
        <v>24</v>
      </c>
      <c r="J3550" s="14" t="s">
        <v>12157</v>
      </c>
      <c r="K3550" s="42">
        <v>45873</v>
      </c>
      <c r="L3550" s="42">
        <v>45972</v>
      </c>
      <c r="M3550" s="43">
        <v>0</v>
      </c>
      <c r="N3550" s="47">
        <f t="shared" si="55"/>
        <v>0</v>
      </c>
      <c r="O3550" s="53" t="s">
        <v>17012</v>
      </c>
      <c r="P3550" s="19" t="s">
        <v>21492</v>
      </c>
      <c r="Q3550" s="15" t="s">
        <v>21415</v>
      </c>
    </row>
    <row r="3551" spans="1:17" x14ac:dyDescent="0.3">
      <c r="A3551" s="17" t="s">
        <v>12044</v>
      </c>
      <c r="B3551" s="39" t="s">
        <v>12698</v>
      </c>
      <c r="C3551" s="40">
        <v>282124</v>
      </c>
      <c r="D3551" s="40" t="s">
        <v>20381</v>
      </c>
      <c r="E3551" s="39" t="s">
        <v>15843</v>
      </c>
      <c r="F3551" s="41"/>
      <c r="G3551" s="41"/>
      <c r="H3551" s="14">
        <v>1650</v>
      </c>
      <c r="I3551" s="41">
        <v>6</v>
      </c>
      <c r="J3551" s="14" t="s">
        <v>12157</v>
      </c>
      <c r="K3551" s="42">
        <v>45873</v>
      </c>
      <c r="L3551" s="42">
        <v>45972</v>
      </c>
      <c r="M3551" s="43">
        <v>0</v>
      </c>
      <c r="N3551" s="47">
        <f t="shared" si="55"/>
        <v>0</v>
      </c>
      <c r="O3551" s="53" t="s">
        <v>20382</v>
      </c>
      <c r="P3551" s="19" t="s">
        <v>21492</v>
      </c>
      <c r="Q3551" s="15" t="s">
        <v>21415</v>
      </c>
    </row>
    <row r="3552" spans="1:17" x14ac:dyDescent="0.3">
      <c r="A3552" s="17" t="s">
        <v>12044</v>
      </c>
      <c r="B3552" s="39" t="s">
        <v>12698</v>
      </c>
      <c r="C3552" s="40">
        <v>276532</v>
      </c>
      <c r="D3552" s="40" t="s">
        <v>13006</v>
      </c>
      <c r="E3552" s="39" t="s">
        <v>15843</v>
      </c>
      <c r="F3552" s="41"/>
      <c r="G3552" s="41"/>
      <c r="H3552" s="14">
        <v>3948</v>
      </c>
      <c r="I3552" s="41">
        <v>12</v>
      </c>
      <c r="J3552" s="14" t="s">
        <v>12157</v>
      </c>
      <c r="K3552" s="42">
        <v>45873</v>
      </c>
      <c r="L3552" s="42">
        <v>45972</v>
      </c>
      <c r="M3552" s="43">
        <v>0</v>
      </c>
      <c r="N3552" s="47">
        <f t="shared" si="55"/>
        <v>0</v>
      </c>
      <c r="O3552" s="53" t="s">
        <v>13007</v>
      </c>
      <c r="P3552" s="19" t="s">
        <v>21558</v>
      </c>
      <c r="Q3552" s="15" t="s">
        <v>21415</v>
      </c>
    </row>
    <row r="3553" spans="1:17" x14ac:dyDescent="0.3">
      <c r="A3553" s="17" t="s">
        <v>12044</v>
      </c>
      <c r="B3553" s="39" t="s">
        <v>12698</v>
      </c>
      <c r="C3553" s="40">
        <v>276533</v>
      </c>
      <c r="D3553" s="40" t="s">
        <v>12980</v>
      </c>
      <c r="E3553" s="39" t="s">
        <v>15843</v>
      </c>
      <c r="F3553" s="41"/>
      <c r="G3553" s="41"/>
      <c r="H3553" s="14">
        <v>1850</v>
      </c>
      <c r="I3553" s="41">
        <v>20</v>
      </c>
      <c r="J3553" s="14" t="s">
        <v>12157</v>
      </c>
      <c r="K3553" s="42">
        <v>45873</v>
      </c>
      <c r="L3553" s="42">
        <v>45972</v>
      </c>
      <c r="M3553" s="43">
        <v>0</v>
      </c>
      <c r="N3553" s="47">
        <f t="shared" si="55"/>
        <v>0</v>
      </c>
      <c r="O3553" s="53" t="s">
        <v>12981</v>
      </c>
      <c r="P3553" s="19" t="s">
        <v>21558</v>
      </c>
      <c r="Q3553" s="15" t="s">
        <v>21415</v>
      </c>
    </row>
    <row r="3554" spans="1:17" x14ac:dyDescent="0.3">
      <c r="A3554" s="17" t="s">
        <v>12044</v>
      </c>
      <c r="B3554" s="39" t="s">
        <v>12698</v>
      </c>
      <c r="C3554" s="40">
        <v>272627</v>
      </c>
      <c r="D3554" s="40" t="s">
        <v>18088</v>
      </c>
      <c r="E3554" s="39" t="s">
        <v>15857</v>
      </c>
      <c r="F3554" s="41"/>
      <c r="G3554" s="41"/>
      <c r="H3554" s="14">
        <v>20981</v>
      </c>
      <c r="I3554" s="41">
        <v>36</v>
      </c>
      <c r="J3554" s="14" t="s">
        <v>12157</v>
      </c>
      <c r="K3554" s="42">
        <v>45873</v>
      </c>
      <c r="L3554" s="42">
        <v>45972</v>
      </c>
      <c r="M3554" s="43">
        <v>0</v>
      </c>
      <c r="N3554" s="47">
        <f t="shared" si="55"/>
        <v>0</v>
      </c>
      <c r="O3554" s="53" t="s">
        <v>18089</v>
      </c>
      <c r="P3554" s="19" t="s">
        <v>21483</v>
      </c>
      <c r="Q3554" s="15" t="s">
        <v>21415</v>
      </c>
    </row>
    <row r="3555" spans="1:17" x14ac:dyDescent="0.3">
      <c r="A3555" s="17" t="s">
        <v>12044</v>
      </c>
      <c r="B3555" s="39" t="s">
        <v>12698</v>
      </c>
      <c r="C3555" s="40">
        <v>576183</v>
      </c>
      <c r="D3555" s="40" t="s">
        <v>18221</v>
      </c>
      <c r="E3555" s="39" t="s">
        <v>15857</v>
      </c>
      <c r="F3555" s="41"/>
      <c r="G3555" s="41"/>
      <c r="H3555" s="14">
        <v>100080</v>
      </c>
      <c r="I3555" s="41"/>
      <c r="J3555" s="14"/>
      <c r="K3555" s="42">
        <v>45873</v>
      </c>
      <c r="L3555" s="42">
        <v>45972</v>
      </c>
      <c r="M3555" s="43">
        <v>0</v>
      </c>
      <c r="N3555" s="47">
        <f t="shared" si="55"/>
        <v>0</v>
      </c>
      <c r="O3555" s="53" t="s">
        <v>18222</v>
      </c>
      <c r="P3555" s="40" t="s">
        <v>21416</v>
      </c>
      <c r="Q3555" s="15" t="s">
        <v>21415</v>
      </c>
    </row>
    <row r="3556" spans="1:17" x14ac:dyDescent="0.3">
      <c r="A3556" s="17" t="s">
        <v>12044</v>
      </c>
      <c r="B3556" s="39" t="s">
        <v>12698</v>
      </c>
      <c r="C3556" s="40">
        <v>576184</v>
      </c>
      <c r="D3556" s="40" t="s">
        <v>17308</v>
      </c>
      <c r="E3556" s="39" t="s">
        <v>15857</v>
      </c>
      <c r="F3556" s="41"/>
      <c r="G3556" s="41"/>
      <c r="H3556" s="14">
        <v>100080</v>
      </c>
      <c r="I3556" s="41"/>
      <c r="J3556" s="14"/>
      <c r="K3556" s="42">
        <v>45873</v>
      </c>
      <c r="L3556" s="42">
        <v>45972</v>
      </c>
      <c r="M3556" s="43">
        <v>0</v>
      </c>
      <c r="N3556" s="47">
        <f t="shared" si="55"/>
        <v>0</v>
      </c>
      <c r="O3556" s="53" t="s">
        <v>17309</v>
      </c>
      <c r="P3556" s="40" t="s">
        <v>21416</v>
      </c>
      <c r="Q3556" s="15" t="s">
        <v>21415</v>
      </c>
    </row>
    <row r="3557" spans="1:17" x14ac:dyDescent="0.3">
      <c r="A3557" s="17" t="s">
        <v>12044</v>
      </c>
      <c r="B3557" s="39" t="s">
        <v>12698</v>
      </c>
      <c r="C3557" s="40">
        <v>576179</v>
      </c>
      <c r="D3557" s="40" t="s">
        <v>20343</v>
      </c>
      <c r="E3557" s="39" t="s">
        <v>15857</v>
      </c>
      <c r="F3557" s="41"/>
      <c r="G3557" s="41"/>
      <c r="H3557" s="14">
        <v>58868</v>
      </c>
      <c r="I3557" s="41"/>
      <c r="J3557" s="14"/>
      <c r="K3557" s="42">
        <v>45873</v>
      </c>
      <c r="L3557" s="42">
        <v>45972</v>
      </c>
      <c r="M3557" s="43">
        <v>0</v>
      </c>
      <c r="N3557" s="47">
        <f t="shared" si="55"/>
        <v>0</v>
      </c>
      <c r="O3557" s="53" t="s">
        <v>20344</v>
      </c>
      <c r="P3557" s="40" t="s">
        <v>21416</v>
      </c>
      <c r="Q3557" s="15" t="s">
        <v>21415</v>
      </c>
    </row>
    <row r="3558" spans="1:17" x14ac:dyDescent="0.3">
      <c r="A3558" s="17" t="s">
        <v>12044</v>
      </c>
      <c r="B3558" s="39" t="s">
        <v>12698</v>
      </c>
      <c r="C3558" s="40">
        <v>576180</v>
      </c>
      <c r="D3558" s="40" t="s">
        <v>19307</v>
      </c>
      <c r="E3558" s="39" t="s">
        <v>15857</v>
      </c>
      <c r="F3558" s="41"/>
      <c r="G3558" s="41"/>
      <c r="H3558" s="14">
        <v>58868</v>
      </c>
      <c r="I3558" s="41"/>
      <c r="J3558" s="14"/>
      <c r="K3558" s="42">
        <v>45873</v>
      </c>
      <c r="L3558" s="42">
        <v>45972</v>
      </c>
      <c r="M3558" s="43">
        <v>0</v>
      </c>
      <c r="N3558" s="47">
        <f t="shared" si="55"/>
        <v>0</v>
      </c>
      <c r="O3558" s="53" t="s">
        <v>19308</v>
      </c>
      <c r="P3558" s="40" t="s">
        <v>21416</v>
      </c>
      <c r="Q3558" s="15" t="s">
        <v>21415</v>
      </c>
    </row>
    <row r="3559" spans="1:17" x14ac:dyDescent="0.3">
      <c r="A3559" s="17" t="s">
        <v>12044</v>
      </c>
      <c r="B3559" s="39" t="s">
        <v>12698</v>
      </c>
      <c r="C3559" s="40">
        <v>576181</v>
      </c>
      <c r="D3559" s="40" t="s">
        <v>19315</v>
      </c>
      <c r="E3559" s="39" t="s">
        <v>15857</v>
      </c>
      <c r="F3559" s="41"/>
      <c r="G3559" s="41"/>
      <c r="H3559" s="14">
        <v>82418</v>
      </c>
      <c r="I3559" s="41"/>
      <c r="J3559" s="14"/>
      <c r="K3559" s="42">
        <v>45873</v>
      </c>
      <c r="L3559" s="42">
        <v>45972</v>
      </c>
      <c r="M3559" s="43">
        <v>0</v>
      </c>
      <c r="N3559" s="47">
        <f t="shared" si="55"/>
        <v>0</v>
      </c>
      <c r="O3559" s="53" t="s">
        <v>19316</v>
      </c>
      <c r="P3559" s="40" t="s">
        <v>21416</v>
      </c>
      <c r="Q3559" s="15" t="s">
        <v>21415</v>
      </c>
    </row>
    <row r="3560" spans="1:17" x14ac:dyDescent="0.3">
      <c r="A3560" s="17" t="s">
        <v>12044</v>
      </c>
      <c r="B3560" s="39" t="s">
        <v>12698</v>
      </c>
      <c r="C3560" s="40">
        <v>576182</v>
      </c>
      <c r="D3560" s="40" t="s">
        <v>19611</v>
      </c>
      <c r="E3560" s="39" t="s">
        <v>15857</v>
      </c>
      <c r="F3560" s="41"/>
      <c r="G3560" s="41"/>
      <c r="H3560" s="14">
        <v>82418</v>
      </c>
      <c r="I3560" s="41"/>
      <c r="J3560" s="14"/>
      <c r="K3560" s="42">
        <v>45873</v>
      </c>
      <c r="L3560" s="42">
        <v>45972</v>
      </c>
      <c r="M3560" s="43">
        <v>0</v>
      </c>
      <c r="N3560" s="47">
        <f t="shared" si="55"/>
        <v>0</v>
      </c>
      <c r="O3560" s="53" t="s">
        <v>19612</v>
      </c>
      <c r="P3560" s="40" t="s">
        <v>21416</v>
      </c>
      <c r="Q3560" s="15" t="s">
        <v>21415</v>
      </c>
    </row>
    <row r="3561" spans="1:17" x14ac:dyDescent="0.3">
      <c r="A3561" s="17" t="s">
        <v>12044</v>
      </c>
      <c r="B3561" s="39" t="s">
        <v>12698</v>
      </c>
      <c r="C3561" s="40">
        <v>576200</v>
      </c>
      <c r="D3561" s="40" t="s">
        <v>16934</v>
      </c>
      <c r="E3561" s="39" t="s">
        <v>15857</v>
      </c>
      <c r="F3561" s="41"/>
      <c r="G3561" s="41"/>
      <c r="H3561" s="14">
        <v>94139</v>
      </c>
      <c r="I3561" s="41"/>
      <c r="J3561" s="14"/>
      <c r="K3561" s="42">
        <v>45873</v>
      </c>
      <c r="L3561" s="42">
        <v>45972</v>
      </c>
      <c r="M3561" s="43">
        <v>0</v>
      </c>
      <c r="N3561" s="47">
        <f t="shared" si="55"/>
        <v>0</v>
      </c>
      <c r="O3561" s="53" t="s">
        <v>16935</v>
      </c>
      <c r="P3561" s="40" t="s">
        <v>21416</v>
      </c>
      <c r="Q3561" s="15" t="s">
        <v>21415</v>
      </c>
    </row>
    <row r="3562" spans="1:17" x14ac:dyDescent="0.3">
      <c r="A3562" s="17" t="s">
        <v>12044</v>
      </c>
      <c r="B3562" s="39" t="s">
        <v>12698</v>
      </c>
      <c r="C3562" s="40">
        <v>576178</v>
      </c>
      <c r="D3562" s="40" t="s">
        <v>20417</v>
      </c>
      <c r="E3562" s="39" t="s">
        <v>15857</v>
      </c>
      <c r="F3562" s="41"/>
      <c r="G3562" s="41"/>
      <c r="H3562" s="14">
        <v>94139</v>
      </c>
      <c r="I3562" s="41"/>
      <c r="J3562" s="14"/>
      <c r="K3562" s="42">
        <v>45873</v>
      </c>
      <c r="L3562" s="42">
        <v>45972</v>
      </c>
      <c r="M3562" s="43">
        <v>0</v>
      </c>
      <c r="N3562" s="47">
        <f t="shared" si="55"/>
        <v>0</v>
      </c>
      <c r="O3562" s="53" t="s">
        <v>20418</v>
      </c>
      <c r="P3562" s="40" t="s">
        <v>21416</v>
      </c>
      <c r="Q3562" s="15" t="s">
        <v>21415</v>
      </c>
    </row>
    <row r="3563" spans="1:17" x14ac:dyDescent="0.3">
      <c r="A3563" s="17" t="s">
        <v>12044</v>
      </c>
      <c r="B3563" s="39" t="s">
        <v>12698</v>
      </c>
      <c r="C3563" s="40">
        <v>576197</v>
      </c>
      <c r="D3563" s="40" t="s">
        <v>20319</v>
      </c>
      <c r="E3563" s="39" t="s">
        <v>15857</v>
      </c>
      <c r="F3563" s="41"/>
      <c r="G3563" s="41"/>
      <c r="H3563" s="14">
        <v>52981</v>
      </c>
      <c r="I3563" s="41"/>
      <c r="J3563" s="14"/>
      <c r="K3563" s="42">
        <v>45873</v>
      </c>
      <c r="L3563" s="42">
        <v>45972</v>
      </c>
      <c r="M3563" s="43">
        <v>0</v>
      </c>
      <c r="N3563" s="47">
        <f t="shared" si="55"/>
        <v>0</v>
      </c>
      <c r="O3563" s="53" t="s">
        <v>20320</v>
      </c>
      <c r="P3563" s="40" t="s">
        <v>21416</v>
      </c>
      <c r="Q3563" s="15" t="s">
        <v>21415</v>
      </c>
    </row>
    <row r="3564" spans="1:17" x14ac:dyDescent="0.3">
      <c r="A3564" s="17" t="s">
        <v>12044</v>
      </c>
      <c r="B3564" s="39" t="s">
        <v>12698</v>
      </c>
      <c r="C3564" s="40">
        <v>576198</v>
      </c>
      <c r="D3564" s="40" t="s">
        <v>16962</v>
      </c>
      <c r="E3564" s="39" t="s">
        <v>15857</v>
      </c>
      <c r="F3564" s="41"/>
      <c r="G3564" s="41"/>
      <c r="H3564" s="14">
        <v>52981</v>
      </c>
      <c r="I3564" s="41"/>
      <c r="J3564" s="14"/>
      <c r="K3564" s="42">
        <v>45873</v>
      </c>
      <c r="L3564" s="42">
        <v>45972</v>
      </c>
      <c r="M3564" s="43">
        <v>0</v>
      </c>
      <c r="N3564" s="47">
        <f t="shared" si="55"/>
        <v>0</v>
      </c>
      <c r="O3564" s="53" t="s">
        <v>16963</v>
      </c>
      <c r="P3564" s="40" t="s">
        <v>21416</v>
      </c>
      <c r="Q3564" s="15" t="s">
        <v>21415</v>
      </c>
    </row>
    <row r="3565" spans="1:17" x14ac:dyDescent="0.3">
      <c r="A3565" s="17" t="s">
        <v>12044</v>
      </c>
      <c r="B3565" s="39" t="s">
        <v>12698</v>
      </c>
      <c r="C3565" s="40">
        <v>576177</v>
      </c>
      <c r="D3565" s="40" t="s">
        <v>17048</v>
      </c>
      <c r="E3565" s="39" t="s">
        <v>15857</v>
      </c>
      <c r="F3565" s="41"/>
      <c r="G3565" s="41"/>
      <c r="H3565" s="14">
        <v>76530</v>
      </c>
      <c r="I3565" s="41"/>
      <c r="J3565" s="14"/>
      <c r="K3565" s="42">
        <v>45873</v>
      </c>
      <c r="L3565" s="42">
        <v>45972</v>
      </c>
      <c r="M3565" s="43">
        <v>0</v>
      </c>
      <c r="N3565" s="47">
        <f t="shared" si="55"/>
        <v>0</v>
      </c>
      <c r="O3565" s="53" t="s">
        <v>17049</v>
      </c>
      <c r="P3565" s="40" t="s">
        <v>21416</v>
      </c>
      <c r="Q3565" s="15" t="s">
        <v>21415</v>
      </c>
    </row>
    <row r="3566" spans="1:17" x14ac:dyDescent="0.3">
      <c r="A3566" s="17" t="s">
        <v>12044</v>
      </c>
      <c r="B3566" s="39" t="s">
        <v>12698</v>
      </c>
      <c r="C3566" s="40">
        <v>576199</v>
      </c>
      <c r="D3566" s="40" t="s">
        <v>20469</v>
      </c>
      <c r="E3566" s="39" t="s">
        <v>15857</v>
      </c>
      <c r="F3566" s="41"/>
      <c r="G3566" s="41"/>
      <c r="H3566" s="14">
        <v>76530</v>
      </c>
      <c r="I3566" s="41"/>
      <c r="J3566" s="14"/>
      <c r="K3566" s="42">
        <v>45873</v>
      </c>
      <c r="L3566" s="42">
        <v>45972</v>
      </c>
      <c r="M3566" s="43">
        <v>0</v>
      </c>
      <c r="N3566" s="47">
        <f t="shared" si="55"/>
        <v>0</v>
      </c>
      <c r="O3566" s="53" t="s">
        <v>20470</v>
      </c>
      <c r="P3566" s="40" t="s">
        <v>21416</v>
      </c>
      <c r="Q3566" s="15" t="s">
        <v>21415</v>
      </c>
    </row>
    <row r="3567" spans="1:17" x14ac:dyDescent="0.3">
      <c r="A3567" s="17" t="s">
        <v>12044</v>
      </c>
      <c r="B3567" s="39" t="s">
        <v>12698</v>
      </c>
      <c r="C3567" s="40">
        <v>291815</v>
      </c>
      <c r="D3567" s="40" t="s">
        <v>16988</v>
      </c>
      <c r="E3567" s="39" t="s">
        <v>15857</v>
      </c>
      <c r="F3567" s="41"/>
      <c r="G3567" s="41"/>
      <c r="H3567" s="14">
        <v>21570</v>
      </c>
      <c r="I3567" s="41">
        <v>24</v>
      </c>
      <c r="J3567" s="14" t="s">
        <v>12157</v>
      </c>
      <c r="K3567" s="42">
        <v>45873</v>
      </c>
      <c r="L3567" s="42">
        <v>45972</v>
      </c>
      <c r="M3567" s="43">
        <v>0</v>
      </c>
      <c r="N3567" s="47">
        <f t="shared" si="55"/>
        <v>0</v>
      </c>
      <c r="O3567" s="53" t="s">
        <v>16989</v>
      </c>
      <c r="P3567" s="19" t="s">
        <v>21450</v>
      </c>
      <c r="Q3567" s="15" t="s">
        <v>21415</v>
      </c>
    </row>
    <row r="3568" spans="1:17" x14ac:dyDescent="0.3">
      <c r="A3568" s="17" t="s">
        <v>12044</v>
      </c>
      <c r="B3568" s="39" t="s">
        <v>12698</v>
      </c>
      <c r="C3568" s="40">
        <v>577009</v>
      </c>
      <c r="D3568" s="40" t="s">
        <v>19457</v>
      </c>
      <c r="E3568" s="39" t="s">
        <v>15857</v>
      </c>
      <c r="F3568" s="41"/>
      <c r="G3568" s="41"/>
      <c r="H3568" s="14">
        <v>11248</v>
      </c>
      <c r="I3568" s="41">
        <v>6</v>
      </c>
      <c r="J3568" s="14" t="s">
        <v>12157</v>
      </c>
      <c r="K3568" s="42">
        <v>45873</v>
      </c>
      <c r="L3568" s="42">
        <v>45972</v>
      </c>
      <c r="M3568" s="43">
        <v>0</v>
      </c>
      <c r="N3568" s="47">
        <f t="shared" si="55"/>
        <v>0</v>
      </c>
      <c r="O3568" s="53" t="s">
        <v>19458</v>
      </c>
      <c r="P3568" s="40" t="s">
        <v>21416</v>
      </c>
      <c r="Q3568" s="15" t="s">
        <v>21415</v>
      </c>
    </row>
    <row r="3569" spans="1:17" x14ac:dyDescent="0.3">
      <c r="A3569" s="17" t="s">
        <v>12044</v>
      </c>
      <c r="B3569" s="39" t="s">
        <v>12698</v>
      </c>
      <c r="C3569" s="40">
        <v>287413</v>
      </c>
      <c r="D3569" s="40" t="s">
        <v>17204</v>
      </c>
      <c r="E3569" s="39" t="s">
        <v>15857</v>
      </c>
      <c r="F3569" s="41"/>
      <c r="G3569" s="41"/>
      <c r="H3569" s="14">
        <v>27598</v>
      </c>
      <c r="I3569" s="41">
        <v>16</v>
      </c>
      <c r="J3569" s="14" t="s">
        <v>12157</v>
      </c>
      <c r="K3569" s="42">
        <v>45873</v>
      </c>
      <c r="L3569" s="42">
        <v>45972</v>
      </c>
      <c r="M3569" s="43">
        <v>0</v>
      </c>
      <c r="N3569" s="47">
        <f t="shared" si="55"/>
        <v>0</v>
      </c>
      <c r="O3569" s="53" t="s">
        <v>17205</v>
      </c>
      <c r="P3569" s="19" t="s">
        <v>21450</v>
      </c>
      <c r="Q3569" s="15" t="s">
        <v>21415</v>
      </c>
    </row>
    <row r="3570" spans="1:17" x14ac:dyDescent="0.3">
      <c r="A3570" s="17" t="s">
        <v>12044</v>
      </c>
      <c r="B3570" s="39" t="s">
        <v>12698</v>
      </c>
      <c r="C3570" s="40">
        <v>570408</v>
      </c>
      <c r="D3570" s="40" t="s">
        <v>5087</v>
      </c>
      <c r="E3570" s="39" t="s">
        <v>15857</v>
      </c>
      <c r="F3570" s="41"/>
      <c r="G3570" s="41"/>
      <c r="H3570" s="14">
        <v>19581</v>
      </c>
      <c r="I3570" s="41">
        <v>6</v>
      </c>
      <c r="J3570" s="14" t="s">
        <v>12157</v>
      </c>
      <c r="K3570" s="42">
        <v>45873</v>
      </c>
      <c r="L3570" s="42">
        <v>45972</v>
      </c>
      <c r="M3570" s="43">
        <v>0</v>
      </c>
      <c r="N3570" s="47">
        <f t="shared" si="55"/>
        <v>0</v>
      </c>
      <c r="O3570" s="53" t="s">
        <v>5088</v>
      </c>
      <c r="P3570" s="40" t="s">
        <v>21416</v>
      </c>
      <c r="Q3570" s="15" t="s">
        <v>21415</v>
      </c>
    </row>
    <row r="3571" spans="1:17" x14ac:dyDescent="0.3">
      <c r="A3571" s="17" t="s">
        <v>12044</v>
      </c>
      <c r="B3571" s="39" t="s">
        <v>12698</v>
      </c>
      <c r="C3571" s="40">
        <v>266167</v>
      </c>
      <c r="D3571" s="40" t="s">
        <v>5111</v>
      </c>
      <c r="E3571" s="39" t="s">
        <v>15783</v>
      </c>
      <c r="F3571" s="41"/>
      <c r="G3571" s="41"/>
      <c r="H3571" s="14">
        <v>7510</v>
      </c>
      <c r="I3571" s="41">
        <v>24</v>
      </c>
      <c r="J3571" s="14" t="s">
        <v>12157</v>
      </c>
      <c r="K3571" s="42">
        <v>45873</v>
      </c>
      <c r="L3571" s="42">
        <v>45972</v>
      </c>
      <c r="M3571" s="43">
        <v>0</v>
      </c>
      <c r="N3571" s="47">
        <f t="shared" si="55"/>
        <v>0</v>
      </c>
      <c r="O3571" s="53" t="s">
        <v>5112</v>
      </c>
      <c r="P3571" s="19" t="s">
        <v>21559</v>
      </c>
      <c r="Q3571" s="15" t="s">
        <v>21415</v>
      </c>
    </row>
    <row r="3572" spans="1:17" x14ac:dyDescent="0.3">
      <c r="A3572" s="17" t="s">
        <v>12044</v>
      </c>
      <c r="B3572" s="39" t="s">
        <v>12698</v>
      </c>
      <c r="C3572" s="40">
        <v>289929</v>
      </c>
      <c r="D3572" s="40" t="s">
        <v>20096</v>
      </c>
      <c r="E3572" s="39" t="s">
        <v>15783</v>
      </c>
      <c r="F3572" s="41"/>
      <c r="G3572" s="41"/>
      <c r="H3572" s="14">
        <v>9820</v>
      </c>
      <c r="I3572" s="41">
        <v>24</v>
      </c>
      <c r="J3572" s="14" t="s">
        <v>12157</v>
      </c>
      <c r="K3572" s="42">
        <v>45873</v>
      </c>
      <c r="L3572" s="42">
        <v>45972</v>
      </c>
      <c r="M3572" s="43">
        <v>0</v>
      </c>
      <c r="N3572" s="47">
        <f t="shared" si="55"/>
        <v>0</v>
      </c>
      <c r="O3572" s="53" t="s">
        <v>20097</v>
      </c>
      <c r="P3572" s="40" t="s">
        <v>21416</v>
      </c>
      <c r="Q3572" s="15" t="s">
        <v>21415</v>
      </c>
    </row>
    <row r="3573" spans="1:17" x14ac:dyDescent="0.3">
      <c r="A3573" s="17" t="s">
        <v>12044</v>
      </c>
      <c r="B3573" s="39" t="s">
        <v>12698</v>
      </c>
      <c r="C3573" s="40">
        <v>265915</v>
      </c>
      <c r="D3573" s="40" t="s">
        <v>4404</v>
      </c>
      <c r="E3573" s="39" t="s">
        <v>15783</v>
      </c>
      <c r="F3573" s="41"/>
      <c r="G3573" s="41"/>
      <c r="H3573" s="14">
        <v>4772</v>
      </c>
      <c r="I3573" s="41">
        <v>24</v>
      </c>
      <c r="J3573" s="14" t="s">
        <v>12157</v>
      </c>
      <c r="K3573" s="42">
        <v>45873</v>
      </c>
      <c r="L3573" s="42">
        <v>45972</v>
      </c>
      <c r="M3573" s="43">
        <v>0</v>
      </c>
      <c r="N3573" s="47">
        <f t="shared" si="55"/>
        <v>0</v>
      </c>
      <c r="O3573" s="53" t="s">
        <v>4405</v>
      </c>
      <c r="P3573" s="19" t="s">
        <v>21559</v>
      </c>
      <c r="Q3573" s="15" t="s">
        <v>21415</v>
      </c>
    </row>
    <row r="3574" spans="1:17" x14ac:dyDescent="0.3">
      <c r="A3574" s="17" t="s">
        <v>12044</v>
      </c>
      <c r="B3574" s="39" t="s">
        <v>12698</v>
      </c>
      <c r="C3574" s="40">
        <v>575526</v>
      </c>
      <c r="D3574" s="40" t="s">
        <v>18909</v>
      </c>
      <c r="E3574" s="39" t="s">
        <v>15783</v>
      </c>
      <c r="F3574" s="41"/>
      <c r="G3574" s="41"/>
      <c r="H3574" s="14">
        <v>7280</v>
      </c>
      <c r="I3574" s="41">
        <v>60</v>
      </c>
      <c r="J3574" s="14" t="s">
        <v>12157</v>
      </c>
      <c r="K3574" s="42">
        <v>45873</v>
      </c>
      <c r="L3574" s="42">
        <v>45972</v>
      </c>
      <c r="M3574" s="43">
        <v>0</v>
      </c>
      <c r="N3574" s="47">
        <f t="shared" si="55"/>
        <v>0</v>
      </c>
      <c r="O3574" s="53" t="s">
        <v>18910</v>
      </c>
      <c r="P3574" s="40" t="s">
        <v>21416</v>
      </c>
      <c r="Q3574" s="15" t="s">
        <v>21415</v>
      </c>
    </row>
    <row r="3575" spans="1:17" x14ac:dyDescent="0.3">
      <c r="A3575" s="17" t="s">
        <v>12044</v>
      </c>
      <c r="B3575" s="39" t="s">
        <v>12698</v>
      </c>
      <c r="C3575" s="40">
        <v>575528</v>
      </c>
      <c r="D3575" s="40" t="s">
        <v>17759</v>
      </c>
      <c r="E3575" s="39" t="s">
        <v>15783</v>
      </c>
      <c r="F3575" s="41"/>
      <c r="G3575" s="41"/>
      <c r="H3575" s="14">
        <v>7006</v>
      </c>
      <c r="I3575" s="41">
        <v>12</v>
      </c>
      <c r="J3575" s="14" t="s">
        <v>12157</v>
      </c>
      <c r="K3575" s="42">
        <v>45873</v>
      </c>
      <c r="L3575" s="42">
        <v>45972</v>
      </c>
      <c r="M3575" s="43">
        <v>0</v>
      </c>
      <c r="N3575" s="47">
        <f t="shared" si="55"/>
        <v>0</v>
      </c>
      <c r="O3575" s="53" t="s">
        <v>17760</v>
      </c>
      <c r="P3575" s="40" t="s">
        <v>21416</v>
      </c>
      <c r="Q3575" s="15" t="s">
        <v>21415</v>
      </c>
    </row>
    <row r="3576" spans="1:17" x14ac:dyDescent="0.3">
      <c r="A3576" s="17" t="s">
        <v>12044</v>
      </c>
      <c r="B3576" s="39" t="s">
        <v>12698</v>
      </c>
      <c r="C3576" s="40">
        <v>297133</v>
      </c>
      <c r="D3576" s="40" t="s">
        <v>14184</v>
      </c>
      <c r="E3576" s="39" t="s">
        <v>15783</v>
      </c>
      <c r="F3576" s="41"/>
      <c r="G3576" s="41"/>
      <c r="H3576" s="14">
        <v>5525</v>
      </c>
      <c r="I3576" s="41"/>
      <c r="J3576" s="14"/>
      <c r="K3576" s="42">
        <v>45873</v>
      </c>
      <c r="L3576" s="42">
        <v>45972</v>
      </c>
      <c r="M3576" s="43">
        <v>0</v>
      </c>
      <c r="N3576" s="47">
        <f t="shared" si="55"/>
        <v>0</v>
      </c>
      <c r="O3576" s="53" t="s">
        <v>14185</v>
      </c>
      <c r="P3576" s="19" t="s">
        <v>21427</v>
      </c>
      <c r="Q3576" s="15" t="s">
        <v>21415</v>
      </c>
    </row>
    <row r="3577" spans="1:17" x14ac:dyDescent="0.3">
      <c r="A3577" s="17" t="s">
        <v>12044</v>
      </c>
      <c r="B3577" s="39" t="s">
        <v>12698</v>
      </c>
      <c r="C3577" s="40">
        <v>299408</v>
      </c>
      <c r="D3577" s="40" t="s">
        <v>3569</v>
      </c>
      <c r="E3577" s="39" t="s">
        <v>15783</v>
      </c>
      <c r="F3577" s="41"/>
      <c r="G3577" s="41"/>
      <c r="H3577" s="14">
        <v>4028</v>
      </c>
      <c r="I3577" s="41">
        <v>20</v>
      </c>
      <c r="J3577" s="14" t="s">
        <v>12157</v>
      </c>
      <c r="K3577" s="42">
        <v>45873</v>
      </c>
      <c r="L3577" s="42">
        <v>45972</v>
      </c>
      <c r="M3577" s="43">
        <v>0</v>
      </c>
      <c r="N3577" s="47">
        <f t="shared" si="55"/>
        <v>0</v>
      </c>
      <c r="O3577" s="53" t="s">
        <v>3570</v>
      </c>
      <c r="P3577" s="19" t="s">
        <v>21427</v>
      </c>
      <c r="Q3577" s="15" t="s">
        <v>21415</v>
      </c>
    </row>
    <row r="3578" spans="1:17" x14ac:dyDescent="0.3">
      <c r="A3578" s="17" t="s">
        <v>12044</v>
      </c>
      <c r="B3578" s="39" t="s">
        <v>12698</v>
      </c>
      <c r="C3578" s="40">
        <v>293979</v>
      </c>
      <c r="D3578" s="40" t="s">
        <v>3511</v>
      </c>
      <c r="E3578" s="39" t="s">
        <v>15783</v>
      </c>
      <c r="F3578" s="41"/>
      <c r="G3578" s="41"/>
      <c r="H3578" s="14">
        <v>7116</v>
      </c>
      <c r="I3578" s="41">
        <v>12</v>
      </c>
      <c r="J3578" s="14" t="s">
        <v>12157</v>
      </c>
      <c r="K3578" s="42">
        <v>45873</v>
      </c>
      <c r="L3578" s="42">
        <v>45972</v>
      </c>
      <c r="M3578" s="43">
        <v>0</v>
      </c>
      <c r="N3578" s="47">
        <f t="shared" si="55"/>
        <v>0</v>
      </c>
      <c r="O3578" s="53" t="s">
        <v>3512</v>
      </c>
      <c r="P3578" s="19" t="s">
        <v>21427</v>
      </c>
      <c r="Q3578" s="15" t="s">
        <v>21415</v>
      </c>
    </row>
    <row r="3579" spans="1:17" x14ac:dyDescent="0.3">
      <c r="A3579" s="17" t="s">
        <v>12044</v>
      </c>
      <c r="B3579" s="39" t="s">
        <v>12698</v>
      </c>
      <c r="C3579" s="40">
        <v>294577</v>
      </c>
      <c r="D3579" s="40" t="s">
        <v>831</v>
      </c>
      <c r="E3579" s="39" t="s">
        <v>15783</v>
      </c>
      <c r="F3579" s="41"/>
      <c r="G3579" s="41"/>
      <c r="H3579" s="14">
        <v>8871</v>
      </c>
      <c r="I3579" s="41">
        <v>12</v>
      </c>
      <c r="J3579" s="14" t="s">
        <v>12157</v>
      </c>
      <c r="K3579" s="42">
        <v>45873</v>
      </c>
      <c r="L3579" s="42">
        <v>45972</v>
      </c>
      <c r="M3579" s="43">
        <v>0</v>
      </c>
      <c r="N3579" s="47">
        <f t="shared" si="55"/>
        <v>0</v>
      </c>
      <c r="O3579" s="53" t="s">
        <v>832</v>
      </c>
      <c r="P3579" s="19" t="s">
        <v>21427</v>
      </c>
      <c r="Q3579" s="15" t="s">
        <v>21415</v>
      </c>
    </row>
    <row r="3580" spans="1:17" x14ac:dyDescent="0.3">
      <c r="A3580" s="17" t="s">
        <v>12044</v>
      </c>
      <c r="B3580" s="39" t="s">
        <v>12698</v>
      </c>
      <c r="C3580" s="40">
        <v>299364</v>
      </c>
      <c r="D3580" s="40" t="s">
        <v>3567</v>
      </c>
      <c r="E3580" s="39" t="s">
        <v>15783</v>
      </c>
      <c r="F3580" s="41"/>
      <c r="G3580" s="41"/>
      <c r="H3580" s="14">
        <v>5708</v>
      </c>
      <c r="I3580" s="41">
        <v>20</v>
      </c>
      <c r="J3580" s="14" t="s">
        <v>12157</v>
      </c>
      <c r="K3580" s="42">
        <v>45873</v>
      </c>
      <c r="L3580" s="42">
        <v>45972</v>
      </c>
      <c r="M3580" s="43">
        <v>0</v>
      </c>
      <c r="N3580" s="47">
        <f t="shared" si="55"/>
        <v>0</v>
      </c>
      <c r="O3580" s="53" t="s">
        <v>3568</v>
      </c>
      <c r="P3580" s="19" t="s">
        <v>21427</v>
      </c>
      <c r="Q3580" s="15" t="s">
        <v>21415</v>
      </c>
    </row>
    <row r="3581" spans="1:17" x14ac:dyDescent="0.3">
      <c r="A3581" s="17" t="s">
        <v>12044</v>
      </c>
      <c r="B3581" s="39" t="s">
        <v>12698</v>
      </c>
      <c r="C3581" s="40">
        <v>297132</v>
      </c>
      <c r="D3581" s="40" t="s">
        <v>17619</v>
      </c>
      <c r="E3581" s="39" t="s">
        <v>15783</v>
      </c>
      <c r="F3581" s="41"/>
      <c r="G3581" s="41"/>
      <c r="H3581" s="14">
        <v>9280</v>
      </c>
      <c r="I3581" s="41">
        <v>15</v>
      </c>
      <c r="J3581" s="14" t="s">
        <v>12157</v>
      </c>
      <c r="K3581" s="42">
        <v>45873</v>
      </c>
      <c r="L3581" s="42">
        <v>45972</v>
      </c>
      <c r="M3581" s="43">
        <v>0</v>
      </c>
      <c r="N3581" s="47">
        <f t="shared" si="55"/>
        <v>0</v>
      </c>
      <c r="O3581" s="53" t="s">
        <v>17620</v>
      </c>
      <c r="P3581" s="19" t="s">
        <v>21427</v>
      </c>
      <c r="Q3581" s="15" t="s">
        <v>21415</v>
      </c>
    </row>
    <row r="3582" spans="1:17" x14ac:dyDescent="0.3">
      <c r="A3582" s="17" t="s">
        <v>12044</v>
      </c>
      <c r="B3582" s="39" t="s">
        <v>12698</v>
      </c>
      <c r="C3582" s="40">
        <v>296200</v>
      </c>
      <c r="D3582" s="40" t="s">
        <v>16829</v>
      </c>
      <c r="E3582" s="39" t="s">
        <v>15783</v>
      </c>
      <c r="F3582" s="41"/>
      <c r="G3582" s="41"/>
      <c r="H3582" s="14">
        <v>7980</v>
      </c>
      <c r="I3582" s="41">
        <v>12</v>
      </c>
      <c r="J3582" s="14" t="s">
        <v>12157</v>
      </c>
      <c r="K3582" s="42">
        <v>45873</v>
      </c>
      <c r="L3582" s="42">
        <v>45972</v>
      </c>
      <c r="M3582" s="43">
        <v>0</v>
      </c>
      <c r="N3582" s="47">
        <f t="shared" si="55"/>
        <v>0</v>
      </c>
      <c r="O3582" s="53" t="s">
        <v>16830</v>
      </c>
      <c r="P3582" s="19" t="s">
        <v>21427</v>
      </c>
      <c r="Q3582" s="15" t="s">
        <v>21415</v>
      </c>
    </row>
    <row r="3583" spans="1:17" x14ac:dyDescent="0.3">
      <c r="A3583" s="17" t="s">
        <v>12044</v>
      </c>
      <c r="B3583" s="39" t="s">
        <v>12698</v>
      </c>
      <c r="C3583" s="40">
        <v>271561</v>
      </c>
      <c r="D3583" s="40" t="s">
        <v>14138</v>
      </c>
      <c r="E3583" s="39" t="s">
        <v>15783</v>
      </c>
      <c r="F3583" s="41"/>
      <c r="G3583" s="41"/>
      <c r="H3583" s="14">
        <v>7053</v>
      </c>
      <c r="I3583" s="41"/>
      <c r="J3583" s="14"/>
      <c r="K3583" s="42">
        <v>45873</v>
      </c>
      <c r="L3583" s="42">
        <v>45972</v>
      </c>
      <c r="M3583" s="43">
        <v>0</v>
      </c>
      <c r="N3583" s="47">
        <f t="shared" si="55"/>
        <v>0</v>
      </c>
      <c r="O3583" s="53" t="s">
        <v>14139</v>
      </c>
      <c r="P3583" s="19" t="s">
        <v>21427</v>
      </c>
      <c r="Q3583" s="15" t="s">
        <v>21415</v>
      </c>
    </row>
    <row r="3584" spans="1:17" x14ac:dyDescent="0.3">
      <c r="A3584" s="17" t="s">
        <v>12044</v>
      </c>
      <c r="B3584" s="39" t="s">
        <v>12698</v>
      </c>
      <c r="C3584" s="40">
        <v>294574</v>
      </c>
      <c r="D3584" s="40" t="s">
        <v>3525</v>
      </c>
      <c r="E3584" s="39" t="s">
        <v>15783</v>
      </c>
      <c r="F3584" s="41"/>
      <c r="G3584" s="41"/>
      <c r="H3584" s="14">
        <v>7658</v>
      </c>
      <c r="I3584" s="41">
        <v>12</v>
      </c>
      <c r="J3584" s="14" t="s">
        <v>12157</v>
      </c>
      <c r="K3584" s="42">
        <v>45873</v>
      </c>
      <c r="L3584" s="42">
        <v>45972</v>
      </c>
      <c r="M3584" s="43">
        <v>0</v>
      </c>
      <c r="N3584" s="47">
        <f t="shared" si="55"/>
        <v>0</v>
      </c>
      <c r="O3584" s="53" t="s">
        <v>3526</v>
      </c>
      <c r="P3584" s="19" t="s">
        <v>21427</v>
      </c>
      <c r="Q3584" s="15" t="s">
        <v>21415</v>
      </c>
    </row>
    <row r="3585" spans="1:17" x14ac:dyDescent="0.3">
      <c r="A3585" s="17" t="s">
        <v>12044</v>
      </c>
      <c r="B3585" s="39" t="s">
        <v>12698</v>
      </c>
      <c r="C3585" s="40">
        <v>292481</v>
      </c>
      <c r="D3585" s="40" t="s">
        <v>3499</v>
      </c>
      <c r="E3585" s="39" t="s">
        <v>15783</v>
      </c>
      <c r="F3585" s="41"/>
      <c r="G3585" s="41"/>
      <c r="H3585" s="14">
        <v>5942</v>
      </c>
      <c r="I3585" s="41">
        <v>6</v>
      </c>
      <c r="J3585" s="14" t="s">
        <v>12157</v>
      </c>
      <c r="K3585" s="42">
        <v>45873</v>
      </c>
      <c r="L3585" s="42">
        <v>45972</v>
      </c>
      <c r="M3585" s="43">
        <v>0</v>
      </c>
      <c r="N3585" s="47">
        <f t="shared" si="55"/>
        <v>0</v>
      </c>
      <c r="O3585" s="53" t="s">
        <v>3500</v>
      </c>
      <c r="P3585" s="19" t="s">
        <v>21449</v>
      </c>
      <c r="Q3585" s="15" t="s">
        <v>21415</v>
      </c>
    </row>
    <row r="3586" spans="1:17" x14ac:dyDescent="0.3">
      <c r="A3586" s="17" t="s">
        <v>12044</v>
      </c>
      <c r="B3586" s="39" t="s">
        <v>12698</v>
      </c>
      <c r="C3586" s="40">
        <v>154100</v>
      </c>
      <c r="D3586" s="40" t="s">
        <v>14287</v>
      </c>
      <c r="E3586" s="39" t="s">
        <v>15783</v>
      </c>
      <c r="F3586" s="41"/>
      <c r="G3586" s="41"/>
      <c r="H3586" s="14">
        <v>16759</v>
      </c>
      <c r="I3586" s="41"/>
      <c r="J3586" s="14"/>
      <c r="K3586" s="42">
        <v>45873</v>
      </c>
      <c r="L3586" s="42">
        <v>45972</v>
      </c>
      <c r="M3586" s="43">
        <v>0</v>
      </c>
      <c r="N3586" s="47">
        <f t="shared" si="55"/>
        <v>0</v>
      </c>
      <c r="O3586" s="53" t="s">
        <v>14288</v>
      </c>
      <c r="P3586" s="19" t="s">
        <v>21496</v>
      </c>
      <c r="Q3586" s="15" t="s">
        <v>21415</v>
      </c>
    </row>
    <row r="3587" spans="1:17" x14ac:dyDescent="0.3">
      <c r="A3587" s="17" t="s">
        <v>12044</v>
      </c>
      <c r="B3587" s="39" t="s">
        <v>12698</v>
      </c>
      <c r="C3587" s="40">
        <v>154120</v>
      </c>
      <c r="D3587" s="40" t="s">
        <v>14405</v>
      </c>
      <c r="E3587" s="39" t="s">
        <v>15783</v>
      </c>
      <c r="F3587" s="41"/>
      <c r="G3587" s="41"/>
      <c r="H3587" s="14">
        <v>11978</v>
      </c>
      <c r="I3587" s="41"/>
      <c r="J3587" s="14"/>
      <c r="K3587" s="42">
        <v>45873</v>
      </c>
      <c r="L3587" s="42">
        <v>45972</v>
      </c>
      <c r="M3587" s="43">
        <v>0</v>
      </c>
      <c r="N3587" s="47">
        <f t="shared" si="55"/>
        <v>0</v>
      </c>
      <c r="O3587" s="53" t="s">
        <v>14406</v>
      </c>
      <c r="P3587" s="40" t="s">
        <v>21416</v>
      </c>
      <c r="Q3587" s="15" t="s">
        <v>21415</v>
      </c>
    </row>
    <row r="3588" spans="1:17" x14ac:dyDescent="0.3">
      <c r="A3588" s="17" t="s">
        <v>12044</v>
      </c>
      <c r="B3588" s="39" t="s">
        <v>12698</v>
      </c>
      <c r="C3588" s="40">
        <v>298497</v>
      </c>
      <c r="D3588" s="40" t="s">
        <v>3873</v>
      </c>
      <c r="E3588" s="39" t="s">
        <v>15783</v>
      </c>
      <c r="F3588" s="41"/>
      <c r="G3588" s="41"/>
      <c r="H3588" s="14">
        <v>3630</v>
      </c>
      <c r="I3588" s="41"/>
      <c r="J3588" s="14"/>
      <c r="K3588" s="42">
        <v>45873</v>
      </c>
      <c r="L3588" s="42">
        <v>45972</v>
      </c>
      <c r="M3588" s="43">
        <v>0</v>
      </c>
      <c r="N3588" s="47">
        <f t="shared" si="55"/>
        <v>0</v>
      </c>
      <c r="O3588" s="53" t="s">
        <v>3874</v>
      </c>
      <c r="P3588" s="19" t="s">
        <v>21527</v>
      </c>
      <c r="Q3588" s="15" t="s">
        <v>21415</v>
      </c>
    </row>
    <row r="3589" spans="1:17" x14ac:dyDescent="0.3">
      <c r="A3589" s="17" t="s">
        <v>12044</v>
      </c>
      <c r="B3589" s="39" t="s">
        <v>12698</v>
      </c>
      <c r="C3589" s="40">
        <v>298495</v>
      </c>
      <c r="D3589" s="40" t="s">
        <v>12986</v>
      </c>
      <c r="E3589" s="39" t="s">
        <v>15783</v>
      </c>
      <c r="F3589" s="41"/>
      <c r="G3589" s="41"/>
      <c r="H3589" s="14">
        <v>2790</v>
      </c>
      <c r="I3589" s="41">
        <v>18</v>
      </c>
      <c r="J3589" s="14" t="s">
        <v>12157</v>
      </c>
      <c r="K3589" s="42">
        <v>45873</v>
      </c>
      <c r="L3589" s="42">
        <v>45972</v>
      </c>
      <c r="M3589" s="43">
        <v>0</v>
      </c>
      <c r="N3589" s="47">
        <f t="shared" si="55"/>
        <v>0</v>
      </c>
      <c r="O3589" s="53" t="s">
        <v>12987</v>
      </c>
      <c r="P3589" s="19" t="s">
        <v>21527</v>
      </c>
      <c r="Q3589" s="15" t="s">
        <v>21415</v>
      </c>
    </row>
    <row r="3590" spans="1:17" x14ac:dyDescent="0.3">
      <c r="A3590" s="17" t="s">
        <v>12044</v>
      </c>
      <c r="B3590" s="39" t="s">
        <v>12698</v>
      </c>
      <c r="C3590" s="40">
        <v>298496</v>
      </c>
      <c r="D3590" s="40" t="s">
        <v>3871</v>
      </c>
      <c r="E3590" s="39" t="s">
        <v>15783</v>
      </c>
      <c r="F3590" s="41"/>
      <c r="G3590" s="41"/>
      <c r="H3590" s="14">
        <v>2591</v>
      </c>
      <c r="I3590" s="41">
        <v>12</v>
      </c>
      <c r="J3590" s="14" t="s">
        <v>12157</v>
      </c>
      <c r="K3590" s="42">
        <v>45873</v>
      </c>
      <c r="L3590" s="42">
        <v>45972</v>
      </c>
      <c r="M3590" s="43">
        <v>0</v>
      </c>
      <c r="N3590" s="47">
        <f t="shared" si="55"/>
        <v>0</v>
      </c>
      <c r="O3590" s="53" t="s">
        <v>3872</v>
      </c>
      <c r="P3590" s="19" t="s">
        <v>21527</v>
      </c>
      <c r="Q3590" s="15" t="s">
        <v>21415</v>
      </c>
    </row>
    <row r="3591" spans="1:17" x14ac:dyDescent="0.3">
      <c r="A3591" s="17" t="s">
        <v>12044</v>
      </c>
      <c r="B3591" s="39" t="s">
        <v>12698</v>
      </c>
      <c r="C3591" s="40">
        <v>273137</v>
      </c>
      <c r="D3591" s="40" t="s">
        <v>14142</v>
      </c>
      <c r="E3591" s="39" t="s">
        <v>15783</v>
      </c>
      <c r="F3591" s="41"/>
      <c r="G3591" s="41"/>
      <c r="H3591" s="14">
        <v>6171</v>
      </c>
      <c r="I3591" s="41"/>
      <c r="J3591" s="14"/>
      <c r="K3591" s="42">
        <v>45873</v>
      </c>
      <c r="L3591" s="42">
        <v>45972</v>
      </c>
      <c r="M3591" s="43">
        <v>0</v>
      </c>
      <c r="N3591" s="47">
        <f t="shared" si="55"/>
        <v>0</v>
      </c>
      <c r="O3591" s="53" t="s">
        <v>14143</v>
      </c>
      <c r="P3591" s="19" t="s">
        <v>21452</v>
      </c>
      <c r="Q3591" s="15" t="s">
        <v>21415</v>
      </c>
    </row>
    <row r="3592" spans="1:17" x14ac:dyDescent="0.3">
      <c r="A3592" s="17" t="s">
        <v>12044</v>
      </c>
      <c r="B3592" s="39" t="s">
        <v>12698</v>
      </c>
      <c r="C3592" s="40">
        <v>528455</v>
      </c>
      <c r="D3592" s="40" t="s">
        <v>5131</v>
      </c>
      <c r="E3592" s="39" t="s">
        <v>15783</v>
      </c>
      <c r="F3592" s="41"/>
      <c r="G3592" s="41"/>
      <c r="H3592" s="14">
        <v>3958</v>
      </c>
      <c r="I3592" s="41">
        <v>15</v>
      </c>
      <c r="J3592" s="14" t="s">
        <v>12157</v>
      </c>
      <c r="K3592" s="42">
        <v>45873</v>
      </c>
      <c r="L3592" s="42">
        <v>45972</v>
      </c>
      <c r="M3592" s="43">
        <v>0</v>
      </c>
      <c r="N3592" s="47">
        <f t="shared" si="55"/>
        <v>0</v>
      </c>
      <c r="O3592" s="53" t="s">
        <v>5132</v>
      </c>
      <c r="P3592" s="19" t="s">
        <v>21452</v>
      </c>
      <c r="Q3592" s="15" t="s">
        <v>21415</v>
      </c>
    </row>
    <row r="3593" spans="1:17" x14ac:dyDescent="0.3">
      <c r="A3593" s="17" t="s">
        <v>12044</v>
      </c>
      <c r="B3593" s="39" t="s">
        <v>12698</v>
      </c>
      <c r="C3593" s="40">
        <v>276008</v>
      </c>
      <c r="D3593" s="40" t="s">
        <v>4412</v>
      </c>
      <c r="E3593" s="39" t="s">
        <v>15783</v>
      </c>
      <c r="F3593" s="41"/>
      <c r="G3593" s="41"/>
      <c r="H3593" s="14">
        <v>6483</v>
      </c>
      <c r="I3593" s="41">
        <v>9</v>
      </c>
      <c r="J3593" s="14" t="s">
        <v>699</v>
      </c>
      <c r="K3593" s="42">
        <v>45873</v>
      </c>
      <c r="L3593" s="42">
        <v>45972</v>
      </c>
      <c r="M3593" s="43">
        <v>0</v>
      </c>
      <c r="N3593" s="47">
        <f t="shared" ref="N3593:N3656" si="56">+M3593*H3593</f>
        <v>0</v>
      </c>
      <c r="O3593" s="53" t="s">
        <v>4413</v>
      </c>
      <c r="P3593" s="19" t="s">
        <v>21452</v>
      </c>
      <c r="Q3593" s="15" t="s">
        <v>21415</v>
      </c>
    </row>
    <row r="3594" spans="1:17" x14ac:dyDescent="0.3">
      <c r="A3594" s="17" t="s">
        <v>12044</v>
      </c>
      <c r="B3594" s="39" t="s">
        <v>12698</v>
      </c>
      <c r="C3594" s="40">
        <v>259299</v>
      </c>
      <c r="D3594" s="40" t="s">
        <v>3419</v>
      </c>
      <c r="E3594" s="39" t="s">
        <v>15783</v>
      </c>
      <c r="F3594" s="41"/>
      <c r="G3594" s="41"/>
      <c r="H3594" s="14">
        <v>4814</v>
      </c>
      <c r="I3594" s="41">
        <v>12</v>
      </c>
      <c r="J3594" s="14" t="s">
        <v>12157</v>
      </c>
      <c r="K3594" s="42">
        <v>45873</v>
      </c>
      <c r="L3594" s="42">
        <v>45972</v>
      </c>
      <c r="M3594" s="43">
        <v>0</v>
      </c>
      <c r="N3594" s="47">
        <f t="shared" si="56"/>
        <v>0</v>
      </c>
      <c r="O3594" s="53" t="s">
        <v>3420</v>
      </c>
      <c r="P3594" s="19" t="s">
        <v>21452</v>
      </c>
      <c r="Q3594" s="15" t="s">
        <v>21415</v>
      </c>
    </row>
    <row r="3595" spans="1:17" x14ac:dyDescent="0.3">
      <c r="A3595" s="17" t="s">
        <v>12044</v>
      </c>
      <c r="B3595" s="39" t="s">
        <v>12698</v>
      </c>
      <c r="C3595" s="40">
        <v>578005</v>
      </c>
      <c r="D3595" s="40" t="s">
        <v>19627</v>
      </c>
      <c r="E3595" s="39" t="s">
        <v>15783</v>
      </c>
      <c r="F3595" s="41"/>
      <c r="G3595" s="41"/>
      <c r="H3595" s="14">
        <v>7430</v>
      </c>
      <c r="I3595" s="41">
        <v>12</v>
      </c>
      <c r="J3595" s="14" t="s">
        <v>12157</v>
      </c>
      <c r="K3595" s="42">
        <v>45873</v>
      </c>
      <c r="L3595" s="42">
        <v>45972</v>
      </c>
      <c r="M3595" s="43">
        <v>0</v>
      </c>
      <c r="N3595" s="47">
        <f t="shared" si="56"/>
        <v>0</v>
      </c>
      <c r="O3595" s="53" t="s">
        <v>19628</v>
      </c>
      <c r="P3595" s="40" t="s">
        <v>21416</v>
      </c>
      <c r="Q3595" s="15" t="s">
        <v>21415</v>
      </c>
    </row>
    <row r="3596" spans="1:17" x14ac:dyDescent="0.3">
      <c r="A3596" s="17" t="s">
        <v>12044</v>
      </c>
      <c r="B3596" s="39" t="s">
        <v>12698</v>
      </c>
      <c r="C3596" s="40">
        <v>536204</v>
      </c>
      <c r="D3596" s="40" t="s">
        <v>14166</v>
      </c>
      <c r="E3596" s="39" t="s">
        <v>15783</v>
      </c>
      <c r="F3596" s="41"/>
      <c r="G3596" s="41"/>
      <c r="H3596" s="14">
        <v>4823</v>
      </c>
      <c r="I3596" s="41"/>
      <c r="J3596" s="14"/>
      <c r="K3596" s="42">
        <v>45873</v>
      </c>
      <c r="L3596" s="42">
        <v>45972</v>
      </c>
      <c r="M3596" s="43">
        <v>0</v>
      </c>
      <c r="N3596" s="47">
        <f t="shared" si="56"/>
        <v>0</v>
      </c>
      <c r="O3596" s="53" t="s">
        <v>14167</v>
      </c>
      <c r="P3596" s="19" t="s">
        <v>21473</v>
      </c>
      <c r="Q3596" s="15" t="s">
        <v>21415</v>
      </c>
    </row>
    <row r="3597" spans="1:17" x14ac:dyDescent="0.3">
      <c r="A3597" s="17" t="s">
        <v>12044</v>
      </c>
      <c r="B3597" s="39" t="s">
        <v>12698</v>
      </c>
      <c r="C3597" s="40">
        <v>391981</v>
      </c>
      <c r="D3597" s="40" t="s">
        <v>14124</v>
      </c>
      <c r="E3597" s="39" t="s">
        <v>15783</v>
      </c>
      <c r="F3597" s="41"/>
      <c r="G3597" s="41"/>
      <c r="H3597" s="14">
        <v>3843</v>
      </c>
      <c r="I3597" s="41"/>
      <c r="J3597" s="14"/>
      <c r="K3597" s="42">
        <v>45873</v>
      </c>
      <c r="L3597" s="42">
        <v>45972</v>
      </c>
      <c r="M3597" s="43">
        <v>0</v>
      </c>
      <c r="N3597" s="47">
        <f t="shared" si="56"/>
        <v>0</v>
      </c>
      <c r="O3597" s="53" t="s">
        <v>14125</v>
      </c>
      <c r="P3597" s="19" t="s">
        <v>21473</v>
      </c>
      <c r="Q3597" s="15" t="s">
        <v>21415</v>
      </c>
    </row>
    <row r="3598" spans="1:17" x14ac:dyDescent="0.3">
      <c r="A3598" s="17" t="s">
        <v>12044</v>
      </c>
      <c r="B3598" s="39" t="s">
        <v>12698</v>
      </c>
      <c r="C3598" s="40">
        <v>261034</v>
      </c>
      <c r="D3598" s="40" t="s">
        <v>14194</v>
      </c>
      <c r="E3598" s="39" t="s">
        <v>15783</v>
      </c>
      <c r="F3598" s="41"/>
      <c r="G3598" s="41"/>
      <c r="H3598" s="14">
        <v>6112</v>
      </c>
      <c r="I3598" s="41"/>
      <c r="J3598" s="14"/>
      <c r="K3598" s="42">
        <v>45873</v>
      </c>
      <c r="L3598" s="42">
        <v>45972</v>
      </c>
      <c r="M3598" s="43">
        <v>0</v>
      </c>
      <c r="N3598" s="47">
        <f t="shared" si="56"/>
        <v>0</v>
      </c>
      <c r="O3598" s="53" t="s">
        <v>14195</v>
      </c>
      <c r="P3598" s="19" t="s">
        <v>21427</v>
      </c>
      <c r="Q3598" s="15" t="s">
        <v>21415</v>
      </c>
    </row>
    <row r="3599" spans="1:17" x14ac:dyDescent="0.3">
      <c r="A3599" s="17" t="s">
        <v>12044</v>
      </c>
      <c r="B3599" s="39" t="s">
        <v>12698</v>
      </c>
      <c r="C3599" s="40">
        <v>393344</v>
      </c>
      <c r="D3599" s="40" t="s">
        <v>3593</v>
      </c>
      <c r="E3599" s="39" t="s">
        <v>15783</v>
      </c>
      <c r="F3599" s="41"/>
      <c r="G3599" s="41"/>
      <c r="H3599" s="14">
        <v>5877</v>
      </c>
      <c r="I3599" s="41">
        <v>12</v>
      </c>
      <c r="J3599" s="14" t="s">
        <v>12157</v>
      </c>
      <c r="K3599" s="42">
        <v>45873</v>
      </c>
      <c r="L3599" s="42">
        <v>45972</v>
      </c>
      <c r="M3599" s="43">
        <v>0</v>
      </c>
      <c r="N3599" s="47">
        <f t="shared" si="56"/>
        <v>0</v>
      </c>
      <c r="O3599" s="53" t="s">
        <v>3594</v>
      </c>
      <c r="P3599" s="19" t="s">
        <v>21453</v>
      </c>
      <c r="Q3599" s="15" t="s">
        <v>21415</v>
      </c>
    </row>
    <row r="3600" spans="1:17" x14ac:dyDescent="0.3">
      <c r="A3600" s="17" t="s">
        <v>12044</v>
      </c>
      <c r="B3600" s="39" t="s">
        <v>12698</v>
      </c>
      <c r="C3600" s="40">
        <v>298897</v>
      </c>
      <c r="D3600" s="40" t="s">
        <v>16889</v>
      </c>
      <c r="E3600" s="39" t="s">
        <v>15783</v>
      </c>
      <c r="F3600" s="41"/>
      <c r="G3600" s="41"/>
      <c r="H3600" s="14">
        <v>3640</v>
      </c>
      <c r="I3600" s="41">
        <v>12</v>
      </c>
      <c r="J3600" s="14" t="s">
        <v>12157</v>
      </c>
      <c r="K3600" s="42">
        <v>45873</v>
      </c>
      <c r="L3600" s="42">
        <v>45972</v>
      </c>
      <c r="M3600" s="43">
        <v>0</v>
      </c>
      <c r="N3600" s="47">
        <f t="shared" si="56"/>
        <v>0</v>
      </c>
      <c r="O3600" s="53" t="s">
        <v>16890</v>
      </c>
      <c r="P3600" s="19" t="s">
        <v>21453</v>
      </c>
      <c r="Q3600" s="15" t="s">
        <v>21415</v>
      </c>
    </row>
    <row r="3601" spans="1:17" x14ac:dyDescent="0.3">
      <c r="A3601" s="17" t="s">
        <v>12044</v>
      </c>
      <c r="B3601" s="39" t="s">
        <v>12698</v>
      </c>
      <c r="C3601" s="40">
        <v>387365</v>
      </c>
      <c r="D3601" s="40" t="s">
        <v>3585</v>
      </c>
      <c r="E3601" s="39" t="s">
        <v>15783</v>
      </c>
      <c r="F3601" s="41"/>
      <c r="G3601" s="41"/>
      <c r="H3601" s="14">
        <v>6406</v>
      </c>
      <c r="I3601" s="41">
        <v>12</v>
      </c>
      <c r="J3601" s="14" t="s">
        <v>12157</v>
      </c>
      <c r="K3601" s="42">
        <v>45873</v>
      </c>
      <c r="L3601" s="42">
        <v>45972</v>
      </c>
      <c r="M3601" s="43">
        <v>0</v>
      </c>
      <c r="N3601" s="47">
        <f t="shared" si="56"/>
        <v>0</v>
      </c>
      <c r="O3601" s="53" t="s">
        <v>3586</v>
      </c>
      <c r="P3601" s="19" t="s">
        <v>21453</v>
      </c>
      <c r="Q3601" s="15" t="s">
        <v>21415</v>
      </c>
    </row>
    <row r="3602" spans="1:17" x14ac:dyDescent="0.3">
      <c r="A3602" s="17" t="s">
        <v>12044</v>
      </c>
      <c r="B3602" s="39" t="s">
        <v>12698</v>
      </c>
      <c r="C3602" s="40">
        <v>393349</v>
      </c>
      <c r="D3602" s="40" t="s">
        <v>3595</v>
      </c>
      <c r="E3602" s="39" t="s">
        <v>15783</v>
      </c>
      <c r="F3602" s="41"/>
      <c r="G3602" s="41"/>
      <c r="H3602" s="14">
        <v>5877</v>
      </c>
      <c r="I3602" s="41">
        <v>12</v>
      </c>
      <c r="J3602" s="14" t="s">
        <v>12157</v>
      </c>
      <c r="K3602" s="42">
        <v>45873</v>
      </c>
      <c r="L3602" s="42">
        <v>45972</v>
      </c>
      <c r="M3602" s="43">
        <v>0</v>
      </c>
      <c r="N3602" s="47">
        <f t="shared" si="56"/>
        <v>0</v>
      </c>
      <c r="O3602" s="53" t="s">
        <v>3596</v>
      </c>
      <c r="P3602" s="19" t="s">
        <v>21453</v>
      </c>
      <c r="Q3602" s="15" t="s">
        <v>21415</v>
      </c>
    </row>
    <row r="3603" spans="1:17" x14ac:dyDescent="0.3">
      <c r="A3603" s="17" t="s">
        <v>12044</v>
      </c>
      <c r="B3603" s="39" t="s">
        <v>12698</v>
      </c>
      <c r="C3603" s="40">
        <v>387368</v>
      </c>
      <c r="D3603" s="40" t="s">
        <v>3587</v>
      </c>
      <c r="E3603" s="39" t="s">
        <v>15783</v>
      </c>
      <c r="F3603" s="41"/>
      <c r="G3603" s="41"/>
      <c r="H3603" s="14">
        <v>5877</v>
      </c>
      <c r="I3603" s="41">
        <v>12</v>
      </c>
      <c r="J3603" s="14" t="s">
        <v>12157</v>
      </c>
      <c r="K3603" s="42">
        <v>45873</v>
      </c>
      <c r="L3603" s="42">
        <v>45972</v>
      </c>
      <c r="M3603" s="43">
        <v>0</v>
      </c>
      <c r="N3603" s="47">
        <f t="shared" si="56"/>
        <v>0</v>
      </c>
      <c r="O3603" s="53" t="s">
        <v>3588</v>
      </c>
      <c r="P3603" s="19" t="s">
        <v>21453</v>
      </c>
      <c r="Q3603" s="15" t="s">
        <v>21415</v>
      </c>
    </row>
    <row r="3604" spans="1:17" x14ac:dyDescent="0.3">
      <c r="A3604" s="17" t="s">
        <v>12044</v>
      </c>
      <c r="B3604" s="39" t="s">
        <v>12698</v>
      </c>
      <c r="C3604" s="40">
        <v>525073</v>
      </c>
      <c r="D3604" s="40" t="s">
        <v>17426</v>
      </c>
      <c r="E3604" s="39" t="s">
        <v>15783</v>
      </c>
      <c r="F3604" s="41"/>
      <c r="G3604" s="41"/>
      <c r="H3604" s="14">
        <v>6080</v>
      </c>
      <c r="I3604" s="41">
        <v>12</v>
      </c>
      <c r="J3604" s="14" t="s">
        <v>12157</v>
      </c>
      <c r="K3604" s="42">
        <v>45873</v>
      </c>
      <c r="L3604" s="42">
        <v>45972</v>
      </c>
      <c r="M3604" s="43">
        <v>0</v>
      </c>
      <c r="N3604" s="47">
        <f t="shared" si="56"/>
        <v>0</v>
      </c>
      <c r="O3604" s="53" t="s">
        <v>17427</v>
      </c>
      <c r="P3604" s="19" t="s">
        <v>21453</v>
      </c>
      <c r="Q3604" s="15" t="s">
        <v>21415</v>
      </c>
    </row>
    <row r="3605" spans="1:17" x14ac:dyDescent="0.3">
      <c r="A3605" s="17" t="s">
        <v>12044</v>
      </c>
      <c r="B3605" s="39" t="s">
        <v>12698</v>
      </c>
      <c r="C3605" s="40">
        <v>525074</v>
      </c>
      <c r="D3605" s="40" t="s">
        <v>20020</v>
      </c>
      <c r="E3605" s="39" t="s">
        <v>15783</v>
      </c>
      <c r="F3605" s="41"/>
      <c r="G3605" s="41"/>
      <c r="H3605" s="14">
        <v>6690</v>
      </c>
      <c r="I3605" s="41">
        <v>12</v>
      </c>
      <c r="J3605" s="14" t="s">
        <v>12157</v>
      </c>
      <c r="K3605" s="42">
        <v>45873</v>
      </c>
      <c r="L3605" s="42">
        <v>45972</v>
      </c>
      <c r="M3605" s="43">
        <v>0</v>
      </c>
      <c r="N3605" s="47">
        <f t="shared" si="56"/>
        <v>0</v>
      </c>
      <c r="O3605" s="53" t="s">
        <v>20021</v>
      </c>
      <c r="P3605" s="19" t="s">
        <v>21453</v>
      </c>
      <c r="Q3605" s="15" t="s">
        <v>21415</v>
      </c>
    </row>
    <row r="3606" spans="1:17" x14ac:dyDescent="0.3">
      <c r="A3606" s="17" t="s">
        <v>12044</v>
      </c>
      <c r="B3606" s="39" t="s">
        <v>12698</v>
      </c>
      <c r="C3606" s="40">
        <v>91052</v>
      </c>
      <c r="D3606" s="40" t="s">
        <v>17725</v>
      </c>
      <c r="E3606" s="39" t="s">
        <v>15783</v>
      </c>
      <c r="F3606" s="41"/>
      <c r="G3606" s="41"/>
      <c r="H3606" s="14">
        <v>5024</v>
      </c>
      <c r="I3606" s="41"/>
      <c r="J3606" s="14"/>
      <c r="K3606" s="42">
        <v>45873</v>
      </c>
      <c r="L3606" s="42">
        <v>45972</v>
      </c>
      <c r="M3606" s="43">
        <v>0</v>
      </c>
      <c r="N3606" s="47">
        <f t="shared" si="56"/>
        <v>0</v>
      </c>
      <c r="O3606" s="53" t="s">
        <v>17726</v>
      </c>
      <c r="P3606" s="40" t="s">
        <v>21416</v>
      </c>
      <c r="Q3606" s="15" t="s">
        <v>21415</v>
      </c>
    </row>
    <row r="3607" spans="1:17" x14ac:dyDescent="0.3">
      <c r="A3607" s="17" t="s">
        <v>12044</v>
      </c>
      <c r="B3607" s="39" t="s">
        <v>12698</v>
      </c>
      <c r="C3607" s="40">
        <v>273190</v>
      </c>
      <c r="D3607" s="40" t="s">
        <v>17496</v>
      </c>
      <c r="E3607" s="39" t="s">
        <v>15783</v>
      </c>
      <c r="F3607" s="41"/>
      <c r="G3607" s="41"/>
      <c r="H3607" s="14">
        <v>5975</v>
      </c>
      <c r="I3607" s="41"/>
      <c r="J3607" s="14"/>
      <c r="K3607" s="42">
        <v>45873</v>
      </c>
      <c r="L3607" s="42">
        <v>45972</v>
      </c>
      <c r="M3607" s="43">
        <v>0</v>
      </c>
      <c r="N3607" s="47">
        <f t="shared" si="56"/>
        <v>0</v>
      </c>
      <c r="O3607" s="53" t="s">
        <v>17497</v>
      </c>
      <c r="P3607" s="40" t="s">
        <v>21416</v>
      </c>
      <c r="Q3607" s="15" t="s">
        <v>21415</v>
      </c>
    </row>
    <row r="3608" spans="1:17" x14ac:dyDescent="0.3">
      <c r="A3608" s="17" t="s">
        <v>12044</v>
      </c>
      <c r="B3608" s="39" t="s">
        <v>12698</v>
      </c>
      <c r="C3608" s="40">
        <v>391010</v>
      </c>
      <c r="D3608" s="40" t="s">
        <v>2994</v>
      </c>
      <c r="E3608" s="39" t="s">
        <v>15844</v>
      </c>
      <c r="F3608" s="41"/>
      <c r="G3608" s="41"/>
      <c r="H3608" s="14">
        <v>8628</v>
      </c>
      <c r="I3608" s="41">
        <v>24</v>
      </c>
      <c r="J3608" s="14" t="s">
        <v>12157</v>
      </c>
      <c r="K3608" s="42">
        <v>45873</v>
      </c>
      <c r="L3608" s="42">
        <v>45972</v>
      </c>
      <c r="M3608" s="43">
        <v>0</v>
      </c>
      <c r="N3608" s="47">
        <f t="shared" si="56"/>
        <v>0</v>
      </c>
      <c r="O3608" s="53" t="s">
        <v>2995</v>
      </c>
      <c r="P3608" s="19" t="s">
        <v>21510</v>
      </c>
      <c r="Q3608" s="15" t="s">
        <v>21415</v>
      </c>
    </row>
    <row r="3609" spans="1:17" x14ac:dyDescent="0.3">
      <c r="A3609" s="17" t="s">
        <v>12044</v>
      </c>
      <c r="B3609" s="39" t="s">
        <v>12698</v>
      </c>
      <c r="C3609" s="40">
        <v>391008</v>
      </c>
      <c r="D3609" s="40" t="s">
        <v>2992</v>
      </c>
      <c r="E3609" s="39" t="s">
        <v>15844</v>
      </c>
      <c r="F3609" s="41"/>
      <c r="G3609" s="41"/>
      <c r="H3609" s="14">
        <v>5965</v>
      </c>
      <c r="I3609" s="41">
        <v>24</v>
      </c>
      <c r="J3609" s="14" t="s">
        <v>12157</v>
      </c>
      <c r="K3609" s="42">
        <v>45873</v>
      </c>
      <c r="L3609" s="42">
        <v>45972</v>
      </c>
      <c r="M3609" s="43">
        <v>0</v>
      </c>
      <c r="N3609" s="47">
        <f t="shared" si="56"/>
        <v>0</v>
      </c>
      <c r="O3609" s="53" t="s">
        <v>2993</v>
      </c>
      <c r="P3609" s="19" t="s">
        <v>21510</v>
      </c>
      <c r="Q3609" s="15" t="s">
        <v>21415</v>
      </c>
    </row>
    <row r="3610" spans="1:17" x14ac:dyDescent="0.3">
      <c r="A3610" s="17" t="s">
        <v>12044</v>
      </c>
      <c r="B3610" s="39" t="s">
        <v>12698</v>
      </c>
      <c r="C3610" s="40">
        <v>563495</v>
      </c>
      <c r="D3610" s="40" t="s">
        <v>5029</v>
      </c>
      <c r="E3610" s="39" t="s">
        <v>15844</v>
      </c>
      <c r="F3610" s="41"/>
      <c r="G3610" s="41"/>
      <c r="H3610" s="14">
        <v>10078</v>
      </c>
      <c r="I3610" s="41">
        <v>36</v>
      </c>
      <c r="J3610" s="14" t="s">
        <v>12157</v>
      </c>
      <c r="K3610" s="42">
        <v>45873</v>
      </c>
      <c r="L3610" s="42">
        <v>45972</v>
      </c>
      <c r="M3610" s="43">
        <v>0</v>
      </c>
      <c r="N3610" s="47">
        <f t="shared" si="56"/>
        <v>0</v>
      </c>
      <c r="O3610" s="53" t="s">
        <v>5030</v>
      </c>
      <c r="P3610" s="40" t="s">
        <v>21416</v>
      </c>
      <c r="Q3610" s="15" t="s">
        <v>21415</v>
      </c>
    </row>
    <row r="3611" spans="1:17" x14ac:dyDescent="0.3">
      <c r="A3611" s="17" t="s">
        <v>12044</v>
      </c>
      <c r="B3611" s="39" t="s">
        <v>12698</v>
      </c>
      <c r="C3611" s="40">
        <v>391007</v>
      </c>
      <c r="D3611" s="40" t="s">
        <v>2990</v>
      </c>
      <c r="E3611" s="39" t="s">
        <v>15844</v>
      </c>
      <c r="F3611" s="41"/>
      <c r="G3611" s="41"/>
      <c r="H3611" s="14">
        <v>5958</v>
      </c>
      <c r="I3611" s="41">
        <v>24</v>
      </c>
      <c r="J3611" s="14" t="s">
        <v>12157</v>
      </c>
      <c r="K3611" s="42">
        <v>45873</v>
      </c>
      <c r="L3611" s="42">
        <v>45972</v>
      </c>
      <c r="M3611" s="43">
        <v>0</v>
      </c>
      <c r="N3611" s="47">
        <f t="shared" si="56"/>
        <v>0</v>
      </c>
      <c r="O3611" s="53" t="s">
        <v>2991</v>
      </c>
      <c r="P3611" s="19" t="s">
        <v>21510</v>
      </c>
      <c r="Q3611" s="15" t="s">
        <v>21415</v>
      </c>
    </row>
    <row r="3612" spans="1:17" x14ac:dyDescent="0.3">
      <c r="A3612" s="17" t="s">
        <v>12044</v>
      </c>
      <c r="B3612" s="39" t="s">
        <v>12698</v>
      </c>
      <c r="C3612" s="40">
        <v>272950</v>
      </c>
      <c r="D3612" s="40" t="s">
        <v>4985</v>
      </c>
      <c r="E3612" s="39" t="s">
        <v>15844</v>
      </c>
      <c r="F3612" s="41"/>
      <c r="G3612" s="41"/>
      <c r="H3612" s="14">
        <v>9995</v>
      </c>
      <c r="I3612" s="41">
        <v>42</v>
      </c>
      <c r="J3612" s="14" t="s">
        <v>12157</v>
      </c>
      <c r="K3612" s="42">
        <v>45873</v>
      </c>
      <c r="L3612" s="42">
        <v>45972</v>
      </c>
      <c r="M3612" s="43">
        <v>0</v>
      </c>
      <c r="N3612" s="47">
        <f t="shared" si="56"/>
        <v>0</v>
      </c>
      <c r="O3612" s="53" t="s">
        <v>4986</v>
      </c>
      <c r="P3612" s="40" t="s">
        <v>21416</v>
      </c>
      <c r="Q3612" s="15" t="s">
        <v>21415</v>
      </c>
    </row>
    <row r="3613" spans="1:17" x14ac:dyDescent="0.3">
      <c r="A3613" s="17" t="s">
        <v>12044</v>
      </c>
      <c r="B3613" s="39" t="s">
        <v>12698</v>
      </c>
      <c r="C3613" s="40">
        <v>286783</v>
      </c>
      <c r="D3613" s="40" t="s">
        <v>5001</v>
      </c>
      <c r="E3613" s="39" t="s">
        <v>15826</v>
      </c>
      <c r="F3613" s="41"/>
      <c r="G3613" s="41"/>
      <c r="H3613" s="14">
        <v>10353</v>
      </c>
      <c r="I3613" s="41">
        <v>12</v>
      </c>
      <c r="J3613" s="14" t="s">
        <v>12157</v>
      </c>
      <c r="K3613" s="42">
        <v>45873</v>
      </c>
      <c r="L3613" s="42">
        <v>45972</v>
      </c>
      <c r="M3613" s="43">
        <v>0</v>
      </c>
      <c r="N3613" s="47">
        <f t="shared" si="56"/>
        <v>0</v>
      </c>
      <c r="O3613" s="53" t="s">
        <v>5002</v>
      </c>
      <c r="P3613" s="19" t="s">
        <v>21510</v>
      </c>
      <c r="Q3613" s="15" t="s">
        <v>21415</v>
      </c>
    </row>
    <row r="3614" spans="1:17" x14ac:dyDescent="0.3">
      <c r="A3614" s="17" t="s">
        <v>12044</v>
      </c>
      <c r="B3614" s="39" t="s">
        <v>12698</v>
      </c>
      <c r="C3614" s="40">
        <v>537383</v>
      </c>
      <c r="D3614" s="40" t="s">
        <v>19397</v>
      </c>
      <c r="E3614" s="39" t="s">
        <v>15826</v>
      </c>
      <c r="F3614" s="41"/>
      <c r="G3614" s="41"/>
      <c r="H3614" s="14">
        <v>6832</v>
      </c>
      <c r="I3614" s="41">
        <v>1</v>
      </c>
      <c r="J3614" s="14" t="s">
        <v>12157</v>
      </c>
      <c r="K3614" s="42">
        <v>45873</v>
      </c>
      <c r="L3614" s="42">
        <v>45972</v>
      </c>
      <c r="M3614" s="43">
        <v>0</v>
      </c>
      <c r="N3614" s="47">
        <f t="shared" si="56"/>
        <v>0</v>
      </c>
      <c r="O3614" s="53" t="s">
        <v>19398</v>
      </c>
      <c r="P3614" s="19" t="s">
        <v>21530</v>
      </c>
      <c r="Q3614" s="15" t="s">
        <v>21415</v>
      </c>
    </row>
    <row r="3615" spans="1:17" x14ac:dyDescent="0.3">
      <c r="A3615" s="17" t="s">
        <v>12044</v>
      </c>
      <c r="B3615" s="39" t="s">
        <v>12698</v>
      </c>
      <c r="C3615" s="40">
        <v>386539</v>
      </c>
      <c r="D3615" s="40" t="s">
        <v>12929</v>
      </c>
      <c r="E3615" s="39" t="s">
        <v>15826</v>
      </c>
      <c r="F3615" s="41"/>
      <c r="G3615" s="41"/>
      <c r="H3615" s="14">
        <v>10078</v>
      </c>
      <c r="I3615" s="41">
        <v>60</v>
      </c>
      <c r="J3615" s="14" t="s">
        <v>12157</v>
      </c>
      <c r="K3615" s="42">
        <v>45873</v>
      </c>
      <c r="L3615" s="42">
        <v>45972</v>
      </c>
      <c r="M3615" s="43">
        <v>0</v>
      </c>
      <c r="N3615" s="47">
        <f t="shared" si="56"/>
        <v>0</v>
      </c>
      <c r="O3615" s="53" t="s">
        <v>12930</v>
      </c>
      <c r="P3615" s="40" t="s">
        <v>21416</v>
      </c>
      <c r="Q3615" s="15" t="s">
        <v>21415</v>
      </c>
    </row>
    <row r="3616" spans="1:17" x14ac:dyDescent="0.3">
      <c r="A3616" s="17" t="s">
        <v>12044</v>
      </c>
      <c r="B3616" s="39" t="s">
        <v>12698</v>
      </c>
      <c r="C3616" s="40">
        <v>287343</v>
      </c>
      <c r="D3616" s="40" t="s">
        <v>12766</v>
      </c>
      <c r="E3616" s="39" t="s">
        <v>15826</v>
      </c>
      <c r="F3616" s="41"/>
      <c r="G3616" s="41"/>
      <c r="H3616" s="14">
        <v>12228</v>
      </c>
      <c r="I3616" s="41">
        <v>72</v>
      </c>
      <c r="J3616" s="14" t="s">
        <v>12157</v>
      </c>
      <c r="K3616" s="42">
        <v>45873</v>
      </c>
      <c r="L3616" s="42">
        <v>45972</v>
      </c>
      <c r="M3616" s="43">
        <v>0</v>
      </c>
      <c r="N3616" s="47">
        <f t="shared" si="56"/>
        <v>0</v>
      </c>
      <c r="O3616" s="53" t="s">
        <v>12767</v>
      </c>
      <c r="P3616" s="19" t="s">
        <v>21483</v>
      </c>
      <c r="Q3616" s="15" t="s">
        <v>21415</v>
      </c>
    </row>
    <row r="3617" spans="1:17" x14ac:dyDescent="0.3">
      <c r="A3617" s="17" t="s">
        <v>12044</v>
      </c>
      <c r="B3617" s="39" t="s">
        <v>12698</v>
      </c>
      <c r="C3617" s="40">
        <v>296069</v>
      </c>
      <c r="D3617" s="40" t="s">
        <v>12990</v>
      </c>
      <c r="E3617" s="39" t="s">
        <v>15826</v>
      </c>
      <c r="F3617" s="41"/>
      <c r="G3617" s="41"/>
      <c r="H3617" s="14">
        <v>2956</v>
      </c>
      <c r="I3617" s="41">
        <v>21</v>
      </c>
      <c r="J3617" s="14" t="s">
        <v>12157</v>
      </c>
      <c r="K3617" s="42">
        <v>45873</v>
      </c>
      <c r="L3617" s="42">
        <v>45972</v>
      </c>
      <c r="M3617" s="43">
        <v>0</v>
      </c>
      <c r="N3617" s="47">
        <f t="shared" si="56"/>
        <v>0</v>
      </c>
      <c r="O3617" s="53" t="s">
        <v>12991</v>
      </c>
      <c r="P3617" s="19" t="s">
        <v>21483</v>
      </c>
      <c r="Q3617" s="15" t="s">
        <v>21415</v>
      </c>
    </row>
    <row r="3618" spans="1:17" x14ac:dyDescent="0.3">
      <c r="A3618" s="17" t="s">
        <v>12044</v>
      </c>
      <c r="B3618" s="39" t="s">
        <v>12698</v>
      </c>
      <c r="C3618" s="40">
        <v>552562</v>
      </c>
      <c r="D3618" s="40" t="s">
        <v>740</v>
      </c>
      <c r="E3618" s="39" t="s">
        <v>15826</v>
      </c>
      <c r="F3618" s="41"/>
      <c r="G3618" s="41"/>
      <c r="H3618" s="14">
        <v>8733</v>
      </c>
      <c r="I3618" s="41">
        <v>70</v>
      </c>
      <c r="J3618" s="14" t="s">
        <v>12157</v>
      </c>
      <c r="K3618" s="42">
        <v>45873</v>
      </c>
      <c r="L3618" s="42">
        <v>45972</v>
      </c>
      <c r="M3618" s="43">
        <v>0</v>
      </c>
      <c r="N3618" s="47">
        <f t="shared" si="56"/>
        <v>0</v>
      </c>
      <c r="O3618" s="53" t="s">
        <v>773</v>
      </c>
      <c r="P3618" s="40" t="s">
        <v>21416</v>
      </c>
      <c r="Q3618" s="15" t="s">
        <v>21415</v>
      </c>
    </row>
    <row r="3619" spans="1:17" x14ac:dyDescent="0.3">
      <c r="A3619" s="17" t="s">
        <v>12044</v>
      </c>
      <c r="B3619" s="39" t="s">
        <v>12698</v>
      </c>
      <c r="C3619" s="40">
        <v>400053</v>
      </c>
      <c r="D3619" s="40" t="s">
        <v>3014</v>
      </c>
      <c r="E3619" s="39" t="s">
        <v>15826</v>
      </c>
      <c r="F3619" s="41"/>
      <c r="G3619" s="41"/>
      <c r="H3619" s="14">
        <v>14679</v>
      </c>
      <c r="I3619" s="41">
        <v>72</v>
      </c>
      <c r="J3619" s="14" t="s">
        <v>12157</v>
      </c>
      <c r="K3619" s="42">
        <v>45873</v>
      </c>
      <c r="L3619" s="42">
        <v>45972</v>
      </c>
      <c r="M3619" s="43">
        <v>0</v>
      </c>
      <c r="N3619" s="47">
        <f t="shared" si="56"/>
        <v>0</v>
      </c>
      <c r="O3619" s="53" t="s">
        <v>3015</v>
      </c>
      <c r="P3619" s="19" t="s">
        <v>21483</v>
      </c>
      <c r="Q3619" s="15" t="s">
        <v>21415</v>
      </c>
    </row>
    <row r="3620" spans="1:17" x14ac:dyDescent="0.3">
      <c r="A3620" s="17" t="s">
        <v>12044</v>
      </c>
      <c r="B3620" s="39" t="s">
        <v>12698</v>
      </c>
      <c r="C3620" s="40">
        <v>400052</v>
      </c>
      <c r="D3620" s="40" t="s">
        <v>1345</v>
      </c>
      <c r="E3620" s="39" t="s">
        <v>15826</v>
      </c>
      <c r="F3620" s="41"/>
      <c r="G3620" s="41"/>
      <c r="H3620" s="14">
        <v>12598</v>
      </c>
      <c r="I3620" s="41">
        <v>72</v>
      </c>
      <c r="J3620" s="14" t="s">
        <v>12157</v>
      </c>
      <c r="K3620" s="42">
        <v>45873</v>
      </c>
      <c r="L3620" s="42">
        <v>45972</v>
      </c>
      <c r="M3620" s="43">
        <v>0</v>
      </c>
      <c r="N3620" s="47">
        <f t="shared" si="56"/>
        <v>0</v>
      </c>
      <c r="O3620" s="53" t="s">
        <v>1346</v>
      </c>
      <c r="P3620" s="19" t="s">
        <v>21483</v>
      </c>
      <c r="Q3620" s="15" t="s">
        <v>21415</v>
      </c>
    </row>
    <row r="3621" spans="1:17" x14ac:dyDescent="0.3">
      <c r="A3621" s="17" t="s">
        <v>12044</v>
      </c>
      <c r="B3621" s="39" t="s">
        <v>12698</v>
      </c>
      <c r="C3621" s="40">
        <v>372689</v>
      </c>
      <c r="D3621" s="40" t="s">
        <v>5019</v>
      </c>
      <c r="E3621" s="39" t="s">
        <v>15826</v>
      </c>
      <c r="F3621" s="41"/>
      <c r="G3621" s="41"/>
      <c r="H3621" s="14">
        <v>8061</v>
      </c>
      <c r="I3621" s="41">
        <v>72</v>
      </c>
      <c r="J3621" s="14" t="s">
        <v>12157</v>
      </c>
      <c r="K3621" s="42">
        <v>45873</v>
      </c>
      <c r="L3621" s="42">
        <v>45972</v>
      </c>
      <c r="M3621" s="43">
        <v>0</v>
      </c>
      <c r="N3621" s="47">
        <f t="shared" si="56"/>
        <v>0</v>
      </c>
      <c r="O3621" s="53" t="s">
        <v>5020</v>
      </c>
      <c r="P3621" s="40" t="s">
        <v>21416</v>
      </c>
      <c r="Q3621" s="15" t="s">
        <v>21415</v>
      </c>
    </row>
    <row r="3622" spans="1:17" x14ac:dyDescent="0.3">
      <c r="A3622" s="17" t="s">
        <v>12044</v>
      </c>
      <c r="B3622" s="39" t="s">
        <v>12698</v>
      </c>
      <c r="C3622" s="40">
        <v>398287</v>
      </c>
      <c r="D3622" s="40" t="s">
        <v>5021</v>
      </c>
      <c r="E3622" s="39" t="s">
        <v>15826</v>
      </c>
      <c r="F3622" s="41"/>
      <c r="G3622" s="41"/>
      <c r="H3622" s="14">
        <v>12767</v>
      </c>
      <c r="I3622" s="41">
        <v>24</v>
      </c>
      <c r="J3622" s="14" t="s">
        <v>12157</v>
      </c>
      <c r="K3622" s="42">
        <v>45873</v>
      </c>
      <c r="L3622" s="42">
        <v>45972</v>
      </c>
      <c r="M3622" s="43">
        <v>0</v>
      </c>
      <c r="N3622" s="47">
        <f t="shared" si="56"/>
        <v>0</v>
      </c>
      <c r="O3622" s="53" t="s">
        <v>5022</v>
      </c>
      <c r="P3622" s="40" t="s">
        <v>21416</v>
      </c>
      <c r="Q3622" s="15" t="s">
        <v>21415</v>
      </c>
    </row>
    <row r="3623" spans="1:17" x14ac:dyDescent="0.3">
      <c r="A3623" s="17" t="s">
        <v>12044</v>
      </c>
      <c r="B3623" s="39" t="s">
        <v>12698</v>
      </c>
      <c r="C3623" s="40">
        <v>276790</v>
      </c>
      <c r="D3623" s="40" t="s">
        <v>4999</v>
      </c>
      <c r="E3623" s="39" t="s">
        <v>15826</v>
      </c>
      <c r="F3623" s="41"/>
      <c r="G3623" s="41"/>
      <c r="H3623" s="14">
        <v>6044</v>
      </c>
      <c r="I3623" s="41">
        <v>96</v>
      </c>
      <c r="J3623" s="14" t="s">
        <v>12157</v>
      </c>
      <c r="K3623" s="42">
        <v>45873</v>
      </c>
      <c r="L3623" s="42">
        <v>45972</v>
      </c>
      <c r="M3623" s="43">
        <v>0</v>
      </c>
      <c r="N3623" s="47">
        <f t="shared" si="56"/>
        <v>0</v>
      </c>
      <c r="O3623" s="53" t="s">
        <v>5000</v>
      </c>
      <c r="P3623" s="40" t="s">
        <v>21416</v>
      </c>
      <c r="Q3623" s="15" t="s">
        <v>21415</v>
      </c>
    </row>
    <row r="3624" spans="1:17" x14ac:dyDescent="0.3">
      <c r="A3624" s="17" t="s">
        <v>12044</v>
      </c>
      <c r="B3624" s="39" t="s">
        <v>12698</v>
      </c>
      <c r="C3624" s="40">
        <v>276791</v>
      </c>
      <c r="D3624" s="40" t="s">
        <v>3142</v>
      </c>
      <c r="E3624" s="39" t="s">
        <v>15826</v>
      </c>
      <c r="F3624" s="41"/>
      <c r="G3624" s="41"/>
      <c r="H3624" s="14">
        <v>12767</v>
      </c>
      <c r="I3624" s="41">
        <v>36</v>
      </c>
      <c r="J3624" s="14" t="s">
        <v>12157</v>
      </c>
      <c r="K3624" s="42">
        <v>45873</v>
      </c>
      <c r="L3624" s="42">
        <v>45972</v>
      </c>
      <c r="M3624" s="43">
        <v>0</v>
      </c>
      <c r="N3624" s="47">
        <f t="shared" si="56"/>
        <v>0</v>
      </c>
      <c r="O3624" s="53" t="s">
        <v>3143</v>
      </c>
      <c r="P3624" s="40" t="s">
        <v>21416</v>
      </c>
      <c r="Q3624" s="15" t="s">
        <v>21415</v>
      </c>
    </row>
    <row r="3625" spans="1:17" x14ac:dyDescent="0.3">
      <c r="A3625" s="17" t="s">
        <v>12044</v>
      </c>
      <c r="B3625" s="39" t="s">
        <v>12698</v>
      </c>
      <c r="C3625" s="40">
        <v>293850</v>
      </c>
      <c r="D3625" s="40" t="s">
        <v>5011</v>
      </c>
      <c r="E3625" s="39" t="s">
        <v>15826</v>
      </c>
      <c r="F3625" s="41"/>
      <c r="G3625" s="41"/>
      <c r="H3625" s="14">
        <v>12767</v>
      </c>
      <c r="I3625" s="41">
        <v>42</v>
      </c>
      <c r="J3625" s="14" t="s">
        <v>12157</v>
      </c>
      <c r="K3625" s="42">
        <v>45873</v>
      </c>
      <c r="L3625" s="42">
        <v>45972</v>
      </c>
      <c r="M3625" s="43">
        <v>0</v>
      </c>
      <c r="N3625" s="47">
        <f t="shared" si="56"/>
        <v>0</v>
      </c>
      <c r="O3625" s="53" t="s">
        <v>5012</v>
      </c>
      <c r="P3625" s="40" t="s">
        <v>21416</v>
      </c>
      <c r="Q3625" s="15" t="s">
        <v>21415</v>
      </c>
    </row>
    <row r="3626" spans="1:17" x14ac:dyDescent="0.3">
      <c r="A3626" s="17" t="s">
        <v>12044</v>
      </c>
      <c r="B3626" s="39" t="s">
        <v>12698</v>
      </c>
      <c r="C3626" s="40">
        <v>268302</v>
      </c>
      <c r="D3626" s="40" t="s">
        <v>3132</v>
      </c>
      <c r="E3626" s="39" t="s">
        <v>15826</v>
      </c>
      <c r="F3626" s="41"/>
      <c r="G3626" s="41"/>
      <c r="H3626" s="14">
        <v>12498</v>
      </c>
      <c r="I3626" s="41">
        <v>24</v>
      </c>
      <c r="J3626" s="14" t="s">
        <v>12157</v>
      </c>
      <c r="K3626" s="42">
        <v>45873</v>
      </c>
      <c r="L3626" s="42">
        <v>45972</v>
      </c>
      <c r="M3626" s="43">
        <v>0</v>
      </c>
      <c r="N3626" s="47">
        <f t="shared" si="56"/>
        <v>0</v>
      </c>
      <c r="O3626" s="53" t="s">
        <v>3133</v>
      </c>
      <c r="P3626" s="40" t="s">
        <v>21416</v>
      </c>
      <c r="Q3626" s="15" t="s">
        <v>21415</v>
      </c>
    </row>
    <row r="3627" spans="1:17" x14ac:dyDescent="0.3">
      <c r="A3627" s="17" t="s">
        <v>12044</v>
      </c>
      <c r="B3627" s="39" t="s">
        <v>12698</v>
      </c>
      <c r="C3627" s="40">
        <v>563496</v>
      </c>
      <c r="D3627" s="40" t="s">
        <v>5031</v>
      </c>
      <c r="E3627" s="39" t="s">
        <v>15826</v>
      </c>
      <c r="F3627" s="41"/>
      <c r="G3627" s="41"/>
      <c r="H3627" s="14">
        <v>12767</v>
      </c>
      <c r="I3627" s="41">
        <v>32</v>
      </c>
      <c r="J3627" s="14" t="s">
        <v>12157</v>
      </c>
      <c r="K3627" s="42">
        <v>45873</v>
      </c>
      <c r="L3627" s="42">
        <v>45972</v>
      </c>
      <c r="M3627" s="43">
        <v>0</v>
      </c>
      <c r="N3627" s="47">
        <f t="shared" si="56"/>
        <v>0</v>
      </c>
      <c r="O3627" s="53" t="s">
        <v>5032</v>
      </c>
      <c r="P3627" s="40" t="s">
        <v>21416</v>
      </c>
      <c r="Q3627" s="15" t="s">
        <v>21415</v>
      </c>
    </row>
    <row r="3628" spans="1:17" x14ac:dyDescent="0.3">
      <c r="A3628" s="17" t="s">
        <v>12044</v>
      </c>
      <c r="B3628" s="39" t="s">
        <v>12698</v>
      </c>
      <c r="C3628" s="40">
        <v>269970</v>
      </c>
      <c r="D3628" s="40" t="s">
        <v>2836</v>
      </c>
      <c r="E3628" s="39" t="s">
        <v>15826</v>
      </c>
      <c r="F3628" s="41"/>
      <c r="G3628" s="41"/>
      <c r="H3628" s="14">
        <v>27757</v>
      </c>
      <c r="I3628" s="41">
        <v>16</v>
      </c>
      <c r="J3628" s="14" t="s">
        <v>12157</v>
      </c>
      <c r="K3628" s="42">
        <v>45873</v>
      </c>
      <c r="L3628" s="42">
        <v>45972</v>
      </c>
      <c r="M3628" s="43">
        <v>0</v>
      </c>
      <c r="N3628" s="47">
        <f t="shared" si="56"/>
        <v>0</v>
      </c>
      <c r="O3628" s="53" t="s">
        <v>2837</v>
      </c>
      <c r="P3628" s="19" t="s">
        <v>21528</v>
      </c>
      <c r="Q3628" s="15" t="s">
        <v>21415</v>
      </c>
    </row>
    <row r="3629" spans="1:17" x14ac:dyDescent="0.3">
      <c r="A3629" s="17" t="s">
        <v>12044</v>
      </c>
      <c r="B3629" s="39" t="s">
        <v>12698</v>
      </c>
      <c r="C3629" s="40">
        <v>551381</v>
      </c>
      <c r="D3629" s="40" t="s">
        <v>4963</v>
      </c>
      <c r="E3629" s="39" t="s">
        <v>15826</v>
      </c>
      <c r="F3629" s="41"/>
      <c r="G3629" s="41"/>
      <c r="H3629" s="14">
        <v>11684</v>
      </c>
      <c r="I3629" s="41">
        <v>12</v>
      </c>
      <c r="J3629" s="14" t="s">
        <v>12157</v>
      </c>
      <c r="K3629" s="42">
        <v>45873</v>
      </c>
      <c r="L3629" s="42">
        <v>45972</v>
      </c>
      <c r="M3629" s="43">
        <v>0</v>
      </c>
      <c r="N3629" s="47">
        <f t="shared" si="56"/>
        <v>0</v>
      </c>
      <c r="O3629" s="53" t="s">
        <v>4964</v>
      </c>
      <c r="P3629" s="19" t="s">
        <v>21450</v>
      </c>
      <c r="Q3629" s="15" t="s">
        <v>21415</v>
      </c>
    </row>
    <row r="3630" spans="1:17" x14ac:dyDescent="0.3">
      <c r="A3630" s="17" t="s">
        <v>12044</v>
      </c>
      <c r="B3630" s="39" t="s">
        <v>12698</v>
      </c>
      <c r="C3630" s="40">
        <v>539750</v>
      </c>
      <c r="D3630" s="40" t="s">
        <v>15846</v>
      </c>
      <c r="E3630" s="39" t="s">
        <v>15826</v>
      </c>
      <c r="F3630" s="41"/>
      <c r="G3630" s="41"/>
      <c r="H3630" s="14">
        <v>6750</v>
      </c>
      <c r="I3630" s="41">
        <v>90</v>
      </c>
      <c r="J3630" s="14" t="s">
        <v>12157</v>
      </c>
      <c r="K3630" s="42">
        <v>45873</v>
      </c>
      <c r="L3630" s="42">
        <v>45972</v>
      </c>
      <c r="M3630" s="43">
        <v>0</v>
      </c>
      <c r="N3630" s="47">
        <f t="shared" si="56"/>
        <v>0</v>
      </c>
      <c r="O3630" s="53" t="s">
        <v>15847</v>
      </c>
      <c r="P3630" s="19" t="s">
        <v>21450</v>
      </c>
      <c r="Q3630" s="15" t="s">
        <v>21415</v>
      </c>
    </row>
    <row r="3631" spans="1:17" x14ac:dyDescent="0.3">
      <c r="A3631" s="17" t="s">
        <v>12044</v>
      </c>
      <c r="B3631" s="39" t="s">
        <v>12698</v>
      </c>
      <c r="C3631" s="40">
        <v>251458</v>
      </c>
      <c r="D3631" s="40" t="s">
        <v>4230</v>
      </c>
      <c r="E3631" s="39" t="s">
        <v>15826</v>
      </c>
      <c r="F3631" s="41"/>
      <c r="G3631" s="41"/>
      <c r="H3631" s="14">
        <v>10992</v>
      </c>
      <c r="I3631" s="41">
        <v>12</v>
      </c>
      <c r="J3631" s="14" t="s">
        <v>12157</v>
      </c>
      <c r="K3631" s="42">
        <v>45873</v>
      </c>
      <c r="L3631" s="42">
        <v>45972</v>
      </c>
      <c r="M3631" s="43">
        <v>0</v>
      </c>
      <c r="N3631" s="47">
        <f t="shared" si="56"/>
        <v>0</v>
      </c>
      <c r="O3631" s="53" t="s">
        <v>4231</v>
      </c>
      <c r="P3631" s="19" t="s">
        <v>21510</v>
      </c>
      <c r="Q3631" s="15" t="s">
        <v>21415</v>
      </c>
    </row>
    <row r="3632" spans="1:17" x14ac:dyDescent="0.3">
      <c r="A3632" s="17" t="s">
        <v>12044</v>
      </c>
      <c r="B3632" s="39" t="s">
        <v>12698</v>
      </c>
      <c r="C3632" s="40">
        <v>563497</v>
      </c>
      <c r="D3632" s="40" t="s">
        <v>5033</v>
      </c>
      <c r="E3632" s="39" t="s">
        <v>15826</v>
      </c>
      <c r="F3632" s="41"/>
      <c r="G3632" s="41"/>
      <c r="H3632" s="14">
        <v>14111</v>
      </c>
      <c r="I3632" s="41">
        <v>12</v>
      </c>
      <c r="J3632" s="14" t="s">
        <v>12157</v>
      </c>
      <c r="K3632" s="42">
        <v>45873</v>
      </c>
      <c r="L3632" s="42">
        <v>45972</v>
      </c>
      <c r="M3632" s="43">
        <v>0</v>
      </c>
      <c r="N3632" s="47">
        <f t="shared" si="56"/>
        <v>0</v>
      </c>
      <c r="O3632" s="53" t="s">
        <v>5034</v>
      </c>
      <c r="P3632" s="40" t="s">
        <v>21416</v>
      </c>
      <c r="Q3632" s="15" t="s">
        <v>21415</v>
      </c>
    </row>
    <row r="3633" spans="1:17" x14ac:dyDescent="0.3">
      <c r="A3633" s="17" t="s">
        <v>12044</v>
      </c>
      <c r="B3633" s="39" t="s">
        <v>12698</v>
      </c>
      <c r="C3633" s="40">
        <v>250817</v>
      </c>
      <c r="D3633" s="40" t="s">
        <v>17101</v>
      </c>
      <c r="E3633" s="39" t="s">
        <v>15826</v>
      </c>
      <c r="F3633" s="41"/>
      <c r="G3633" s="41"/>
      <c r="H3633" s="14">
        <v>19360</v>
      </c>
      <c r="I3633" s="41">
        <v>12</v>
      </c>
      <c r="J3633" s="14" t="s">
        <v>12157</v>
      </c>
      <c r="K3633" s="42">
        <v>45873</v>
      </c>
      <c r="L3633" s="42">
        <v>45972</v>
      </c>
      <c r="M3633" s="43">
        <v>0</v>
      </c>
      <c r="N3633" s="47">
        <f t="shared" si="56"/>
        <v>0</v>
      </c>
      <c r="O3633" s="53" t="s">
        <v>17102</v>
      </c>
      <c r="P3633" s="40" t="s">
        <v>21416</v>
      </c>
      <c r="Q3633" s="15" t="s">
        <v>21415</v>
      </c>
    </row>
    <row r="3634" spans="1:17" x14ac:dyDescent="0.3">
      <c r="A3634" s="17" t="s">
        <v>12044</v>
      </c>
      <c r="B3634" s="39" t="s">
        <v>12698</v>
      </c>
      <c r="C3634" s="40">
        <v>565955</v>
      </c>
      <c r="D3634" s="40" t="s">
        <v>5073</v>
      </c>
      <c r="E3634" s="39" t="s">
        <v>15826</v>
      </c>
      <c r="F3634" s="41"/>
      <c r="G3634" s="41"/>
      <c r="H3634" s="14">
        <v>18940</v>
      </c>
      <c r="I3634" s="41"/>
      <c r="J3634" s="14"/>
      <c r="K3634" s="42">
        <v>45873</v>
      </c>
      <c r="L3634" s="42">
        <v>45972</v>
      </c>
      <c r="M3634" s="43">
        <v>0</v>
      </c>
      <c r="N3634" s="47">
        <f t="shared" si="56"/>
        <v>0</v>
      </c>
      <c r="O3634" s="53" t="s">
        <v>5074</v>
      </c>
      <c r="P3634" s="40" t="s">
        <v>21416</v>
      </c>
      <c r="Q3634" s="15" t="s">
        <v>21415</v>
      </c>
    </row>
    <row r="3635" spans="1:17" x14ac:dyDescent="0.3">
      <c r="A3635" s="17" t="s">
        <v>12044</v>
      </c>
      <c r="B3635" s="39" t="s">
        <v>12698</v>
      </c>
      <c r="C3635" s="40">
        <v>567870</v>
      </c>
      <c r="D3635" s="40" t="s">
        <v>5081</v>
      </c>
      <c r="E3635" s="39" t="s">
        <v>15826</v>
      </c>
      <c r="F3635" s="41"/>
      <c r="G3635" s="41"/>
      <c r="H3635" s="14">
        <v>19406</v>
      </c>
      <c r="I3635" s="41"/>
      <c r="J3635" s="14"/>
      <c r="K3635" s="42">
        <v>45873</v>
      </c>
      <c r="L3635" s="42">
        <v>45972</v>
      </c>
      <c r="M3635" s="43">
        <v>0</v>
      </c>
      <c r="N3635" s="47">
        <f t="shared" si="56"/>
        <v>0</v>
      </c>
      <c r="O3635" s="53" t="s">
        <v>5082</v>
      </c>
      <c r="P3635" s="40" t="s">
        <v>21416</v>
      </c>
      <c r="Q3635" s="15" t="s">
        <v>21415</v>
      </c>
    </row>
    <row r="3636" spans="1:17" x14ac:dyDescent="0.3">
      <c r="A3636" s="17" t="s">
        <v>12044</v>
      </c>
      <c r="B3636" s="39" t="s">
        <v>12698</v>
      </c>
      <c r="C3636" s="40">
        <v>392318</v>
      </c>
      <c r="D3636" s="40" t="s">
        <v>3004</v>
      </c>
      <c r="E3636" s="39" t="s">
        <v>15826</v>
      </c>
      <c r="F3636" s="41"/>
      <c r="G3636" s="41"/>
      <c r="H3636" s="14">
        <v>18238</v>
      </c>
      <c r="I3636" s="41"/>
      <c r="J3636" s="14"/>
      <c r="K3636" s="42">
        <v>45873</v>
      </c>
      <c r="L3636" s="42">
        <v>45972</v>
      </c>
      <c r="M3636" s="43">
        <v>0</v>
      </c>
      <c r="N3636" s="47">
        <f t="shared" si="56"/>
        <v>0</v>
      </c>
      <c r="O3636" s="53" t="s">
        <v>3005</v>
      </c>
      <c r="P3636" s="19" t="s">
        <v>21452</v>
      </c>
      <c r="Q3636" s="15" t="s">
        <v>21415</v>
      </c>
    </row>
    <row r="3637" spans="1:17" x14ac:dyDescent="0.3">
      <c r="A3637" s="17" t="s">
        <v>12044</v>
      </c>
      <c r="B3637" s="39" t="s">
        <v>12698</v>
      </c>
      <c r="C3637" s="40">
        <v>392317</v>
      </c>
      <c r="D3637" s="40" t="s">
        <v>3002</v>
      </c>
      <c r="E3637" s="39" t="s">
        <v>15826</v>
      </c>
      <c r="F3637" s="41"/>
      <c r="G3637" s="41"/>
      <c r="H3637" s="14">
        <v>14400</v>
      </c>
      <c r="I3637" s="41"/>
      <c r="J3637" s="14"/>
      <c r="K3637" s="42">
        <v>45873</v>
      </c>
      <c r="L3637" s="42">
        <v>45972</v>
      </c>
      <c r="M3637" s="43">
        <v>0</v>
      </c>
      <c r="N3637" s="47">
        <f t="shared" si="56"/>
        <v>0</v>
      </c>
      <c r="O3637" s="53" t="s">
        <v>3003</v>
      </c>
      <c r="P3637" s="19" t="s">
        <v>21452</v>
      </c>
      <c r="Q3637" s="15" t="s">
        <v>21415</v>
      </c>
    </row>
    <row r="3638" spans="1:17" x14ac:dyDescent="0.3">
      <c r="A3638" s="17" t="s">
        <v>12044</v>
      </c>
      <c r="B3638" s="39" t="s">
        <v>12698</v>
      </c>
      <c r="C3638" s="40">
        <v>565956</v>
      </c>
      <c r="D3638" s="40" t="s">
        <v>4722</v>
      </c>
      <c r="E3638" s="39" t="s">
        <v>15826</v>
      </c>
      <c r="F3638" s="41"/>
      <c r="G3638" s="41"/>
      <c r="H3638" s="14">
        <v>14223</v>
      </c>
      <c r="I3638" s="41"/>
      <c r="J3638" s="14"/>
      <c r="K3638" s="42">
        <v>45873</v>
      </c>
      <c r="L3638" s="42">
        <v>45972</v>
      </c>
      <c r="M3638" s="43">
        <v>0</v>
      </c>
      <c r="N3638" s="47">
        <f t="shared" si="56"/>
        <v>0</v>
      </c>
      <c r="O3638" s="53" t="s">
        <v>4723</v>
      </c>
      <c r="P3638" s="40" t="s">
        <v>21416</v>
      </c>
      <c r="Q3638" s="15" t="s">
        <v>21415</v>
      </c>
    </row>
    <row r="3639" spans="1:17" x14ac:dyDescent="0.3">
      <c r="A3639" s="17" t="s">
        <v>12044</v>
      </c>
      <c r="B3639" s="39" t="s">
        <v>12698</v>
      </c>
      <c r="C3639" s="40">
        <v>392320</v>
      </c>
      <c r="D3639" s="40" t="s">
        <v>3008</v>
      </c>
      <c r="E3639" s="39" t="s">
        <v>15826</v>
      </c>
      <c r="F3639" s="41"/>
      <c r="G3639" s="41"/>
      <c r="H3639" s="14">
        <v>10942</v>
      </c>
      <c r="I3639" s="41"/>
      <c r="J3639" s="14"/>
      <c r="K3639" s="42">
        <v>45873</v>
      </c>
      <c r="L3639" s="42">
        <v>45972</v>
      </c>
      <c r="M3639" s="43">
        <v>0</v>
      </c>
      <c r="N3639" s="47">
        <f t="shared" si="56"/>
        <v>0</v>
      </c>
      <c r="O3639" s="53" t="s">
        <v>3009</v>
      </c>
      <c r="P3639" s="19" t="s">
        <v>21452</v>
      </c>
      <c r="Q3639" s="15" t="s">
        <v>21415</v>
      </c>
    </row>
    <row r="3640" spans="1:17" x14ac:dyDescent="0.3">
      <c r="A3640" s="17" t="s">
        <v>12044</v>
      </c>
      <c r="B3640" s="39" t="s">
        <v>12698</v>
      </c>
      <c r="C3640" s="40">
        <v>290910</v>
      </c>
      <c r="D3640" s="40" t="s">
        <v>4274</v>
      </c>
      <c r="E3640" s="39" t="s">
        <v>15826</v>
      </c>
      <c r="F3640" s="41"/>
      <c r="G3640" s="41"/>
      <c r="H3640" s="14">
        <v>14246</v>
      </c>
      <c r="I3640" s="41">
        <v>12</v>
      </c>
      <c r="J3640" s="14" t="s">
        <v>12157</v>
      </c>
      <c r="K3640" s="42">
        <v>45873</v>
      </c>
      <c r="L3640" s="42">
        <v>45972</v>
      </c>
      <c r="M3640" s="43">
        <v>0</v>
      </c>
      <c r="N3640" s="47">
        <f t="shared" si="56"/>
        <v>0</v>
      </c>
      <c r="O3640" s="53" t="s">
        <v>4275</v>
      </c>
      <c r="P3640" s="19" t="s">
        <v>21510</v>
      </c>
      <c r="Q3640" s="15" t="s">
        <v>21415</v>
      </c>
    </row>
    <row r="3641" spans="1:17" x14ac:dyDescent="0.3">
      <c r="A3641" s="17" t="s">
        <v>12044</v>
      </c>
      <c r="B3641" s="39" t="s">
        <v>12698</v>
      </c>
      <c r="C3641" s="40">
        <v>560535</v>
      </c>
      <c r="D3641" s="40" t="s">
        <v>3111</v>
      </c>
      <c r="E3641" s="39" t="s">
        <v>15826</v>
      </c>
      <c r="F3641" s="41"/>
      <c r="G3641" s="41"/>
      <c r="H3641" s="14">
        <v>14230</v>
      </c>
      <c r="I3641" s="41">
        <v>12</v>
      </c>
      <c r="J3641" s="14" t="s">
        <v>12157</v>
      </c>
      <c r="K3641" s="42">
        <v>45873</v>
      </c>
      <c r="L3641" s="42">
        <v>45972</v>
      </c>
      <c r="M3641" s="43">
        <v>0</v>
      </c>
      <c r="N3641" s="47">
        <f t="shared" si="56"/>
        <v>0</v>
      </c>
      <c r="O3641" s="53" t="s">
        <v>3112</v>
      </c>
      <c r="P3641" s="40" t="s">
        <v>21416</v>
      </c>
      <c r="Q3641" s="15" t="s">
        <v>21415</v>
      </c>
    </row>
    <row r="3642" spans="1:17" x14ac:dyDescent="0.3">
      <c r="A3642" s="17" t="s">
        <v>12044</v>
      </c>
      <c r="B3642" s="39" t="s">
        <v>12698</v>
      </c>
      <c r="C3642" s="40">
        <v>295269</v>
      </c>
      <c r="D3642" s="40" t="s">
        <v>4278</v>
      </c>
      <c r="E3642" s="39" t="s">
        <v>15826</v>
      </c>
      <c r="F3642" s="41"/>
      <c r="G3642" s="41"/>
      <c r="H3642" s="14">
        <v>14209</v>
      </c>
      <c r="I3642" s="41">
        <v>12</v>
      </c>
      <c r="J3642" s="14" t="s">
        <v>12157</v>
      </c>
      <c r="K3642" s="42">
        <v>45873</v>
      </c>
      <c r="L3642" s="42">
        <v>45972</v>
      </c>
      <c r="M3642" s="43">
        <v>0</v>
      </c>
      <c r="N3642" s="47">
        <f t="shared" si="56"/>
        <v>0</v>
      </c>
      <c r="O3642" s="53" t="s">
        <v>4279</v>
      </c>
      <c r="P3642" s="19" t="s">
        <v>21510</v>
      </c>
      <c r="Q3642" s="15" t="s">
        <v>21415</v>
      </c>
    </row>
    <row r="3643" spans="1:17" x14ac:dyDescent="0.3">
      <c r="A3643" s="17" t="s">
        <v>12044</v>
      </c>
      <c r="B3643" s="39" t="s">
        <v>12698</v>
      </c>
      <c r="C3643" s="40">
        <v>527946</v>
      </c>
      <c r="D3643" s="40" t="s">
        <v>3036</v>
      </c>
      <c r="E3643" s="39" t="s">
        <v>15826</v>
      </c>
      <c r="F3643" s="41"/>
      <c r="G3643" s="41"/>
      <c r="H3643" s="14">
        <v>10988</v>
      </c>
      <c r="I3643" s="41">
        <v>12</v>
      </c>
      <c r="J3643" s="14" t="s">
        <v>12157</v>
      </c>
      <c r="K3643" s="42">
        <v>45873</v>
      </c>
      <c r="L3643" s="42">
        <v>45972</v>
      </c>
      <c r="M3643" s="43">
        <v>0</v>
      </c>
      <c r="N3643" s="47">
        <f t="shared" si="56"/>
        <v>0</v>
      </c>
      <c r="O3643" s="53" t="s">
        <v>3037</v>
      </c>
      <c r="P3643" s="19" t="s">
        <v>21510</v>
      </c>
      <c r="Q3643" s="15" t="s">
        <v>21415</v>
      </c>
    </row>
    <row r="3644" spans="1:17" x14ac:dyDescent="0.3">
      <c r="A3644" s="17" t="s">
        <v>12044</v>
      </c>
      <c r="B3644" s="39" t="s">
        <v>12698</v>
      </c>
      <c r="C3644" s="40">
        <v>558875</v>
      </c>
      <c r="D3644" s="40" t="s">
        <v>20180</v>
      </c>
      <c r="E3644" s="39" t="s">
        <v>15826</v>
      </c>
      <c r="F3644" s="41"/>
      <c r="G3644" s="41"/>
      <c r="H3644" s="14">
        <v>7990</v>
      </c>
      <c r="I3644" s="41"/>
      <c r="J3644" s="14"/>
      <c r="K3644" s="42">
        <v>45873</v>
      </c>
      <c r="L3644" s="42">
        <v>45972</v>
      </c>
      <c r="M3644" s="43">
        <v>0</v>
      </c>
      <c r="N3644" s="47">
        <f t="shared" si="56"/>
        <v>0</v>
      </c>
      <c r="O3644" s="53" t="s">
        <v>20181</v>
      </c>
      <c r="P3644" s="40" t="s">
        <v>21416</v>
      </c>
      <c r="Q3644" s="15" t="s">
        <v>21415</v>
      </c>
    </row>
    <row r="3645" spans="1:17" x14ac:dyDescent="0.3">
      <c r="A3645" s="17" t="s">
        <v>12044</v>
      </c>
      <c r="B3645" s="39" t="s">
        <v>12698</v>
      </c>
      <c r="C3645" s="40">
        <v>528342</v>
      </c>
      <c r="D3645" s="40" t="s">
        <v>3040</v>
      </c>
      <c r="E3645" s="39" t="s">
        <v>15826</v>
      </c>
      <c r="F3645" s="41"/>
      <c r="G3645" s="41"/>
      <c r="H3645" s="14">
        <v>19480</v>
      </c>
      <c r="I3645" s="41">
        <v>12</v>
      </c>
      <c r="J3645" s="14" t="s">
        <v>12157</v>
      </c>
      <c r="K3645" s="42">
        <v>45873</v>
      </c>
      <c r="L3645" s="42">
        <v>45972</v>
      </c>
      <c r="M3645" s="43">
        <v>0</v>
      </c>
      <c r="N3645" s="47">
        <f t="shared" si="56"/>
        <v>0</v>
      </c>
      <c r="O3645" s="53" t="s">
        <v>3041</v>
      </c>
      <c r="P3645" s="19" t="s">
        <v>21450</v>
      </c>
      <c r="Q3645" s="15" t="s">
        <v>21415</v>
      </c>
    </row>
    <row r="3646" spans="1:17" x14ac:dyDescent="0.3">
      <c r="A3646" s="17" t="s">
        <v>12044</v>
      </c>
      <c r="B3646" s="39" t="s">
        <v>12698</v>
      </c>
      <c r="C3646" s="40">
        <v>465613</v>
      </c>
      <c r="D3646" s="40" t="s">
        <v>3028</v>
      </c>
      <c r="E3646" s="39" t="s">
        <v>15826</v>
      </c>
      <c r="F3646" s="41"/>
      <c r="G3646" s="41"/>
      <c r="H3646" s="14">
        <v>19542</v>
      </c>
      <c r="I3646" s="41"/>
      <c r="J3646" s="14"/>
      <c r="K3646" s="42">
        <v>45873</v>
      </c>
      <c r="L3646" s="42">
        <v>45972</v>
      </c>
      <c r="M3646" s="43">
        <v>0</v>
      </c>
      <c r="N3646" s="47">
        <f t="shared" si="56"/>
        <v>0</v>
      </c>
      <c r="O3646" s="53" t="s">
        <v>3029</v>
      </c>
      <c r="P3646" s="40" t="s">
        <v>21416</v>
      </c>
      <c r="Q3646" s="15" t="s">
        <v>21415</v>
      </c>
    </row>
    <row r="3647" spans="1:17" x14ac:dyDescent="0.3">
      <c r="A3647" s="17" t="s">
        <v>12044</v>
      </c>
      <c r="B3647" s="39" t="s">
        <v>12698</v>
      </c>
      <c r="C3647" s="40">
        <v>272414</v>
      </c>
      <c r="D3647" s="40" t="s">
        <v>2858</v>
      </c>
      <c r="E3647" s="39" t="s">
        <v>15826</v>
      </c>
      <c r="F3647" s="41"/>
      <c r="G3647" s="41"/>
      <c r="H3647" s="14">
        <v>12990</v>
      </c>
      <c r="I3647" s="41">
        <v>12</v>
      </c>
      <c r="J3647" s="14" t="s">
        <v>12157</v>
      </c>
      <c r="K3647" s="42">
        <v>45873</v>
      </c>
      <c r="L3647" s="42">
        <v>45972</v>
      </c>
      <c r="M3647" s="43">
        <v>0</v>
      </c>
      <c r="N3647" s="47">
        <f t="shared" si="56"/>
        <v>0</v>
      </c>
      <c r="O3647" s="53" t="s">
        <v>2859</v>
      </c>
      <c r="P3647" s="19" t="s">
        <v>21510</v>
      </c>
      <c r="Q3647" s="15" t="s">
        <v>21415</v>
      </c>
    </row>
    <row r="3648" spans="1:17" x14ac:dyDescent="0.3">
      <c r="A3648" s="17" t="s">
        <v>12044</v>
      </c>
      <c r="B3648" s="39" t="s">
        <v>12698</v>
      </c>
      <c r="C3648" s="40">
        <v>272412</v>
      </c>
      <c r="D3648" s="40" t="s">
        <v>2854</v>
      </c>
      <c r="E3648" s="39" t="s">
        <v>15826</v>
      </c>
      <c r="F3648" s="41"/>
      <c r="G3648" s="41"/>
      <c r="H3648" s="14">
        <v>15745</v>
      </c>
      <c r="I3648" s="41">
        <v>12</v>
      </c>
      <c r="J3648" s="14" t="s">
        <v>12157</v>
      </c>
      <c r="K3648" s="42">
        <v>45873</v>
      </c>
      <c r="L3648" s="42">
        <v>45972</v>
      </c>
      <c r="M3648" s="43">
        <v>0</v>
      </c>
      <c r="N3648" s="47">
        <f t="shared" si="56"/>
        <v>0</v>
      </c>
      <c r="O3648" s="53" t="s">
        <v>2855</v>
      </c>
      <c r="P3648" s="19" t="s">
        <v>21510</v>
      </c>
      <c r="Q3648" s="15" t="s">
        <v>21415</v>
      </c>
    </row>
    <row r="3649" spans="1:17" x14ac:dyDescent="0.3">
      <c r="A3649" s="17" t="s">
        <v>12044</v>
      </c>
      <c r="B3649" s="39" t="s">
        <v>12698</v>
      </c>
      <c r="C3649" s="40">
        <v>465525</v>
      </c>
      <c r="D3649" s="40" t="s">
        <v>4614</v>
      </c>
      <c r="E3649" s="39" t="s">
        <v>15826</v>
      </c>
      <c r="F3649" s="41"/>
      <c r="G3649" s="41"/>
      <c r="H3649" s="14">
        <v>10553</v>
      </c>
      <c r="I3649" s="41"/>
      <c r="J3649" s="14"/>
      <c r="K3649" s="42">
        <v>45873</v>
      </c>
      <c r="L3649" s="42">
        <v>45972</v>
      </c>
      <c r="M3649" s="43">
        <v>0</v>
      </c>
      <c r="N3649" s="47">
        <f t="shared" si="56"/>
        <v>0</v>
      </c>
      <c r="O3649" s="53" t="s">
        <v>4615</v>
      </c>
      <c r="P3649" s="40" t="s">
        <v>21416</v>
      </c>
      <c r="Q3649" s="15" t="s">
        <v>21415</v>
      </c>
    </row>
    <row r="3650" spans="1:17" x14ac:dyDescent="0.3">
      <c r="A3650" s="17" t="s">
        <v>12044</v>
      </c>
      <c r="B3650" s="39" t="s">
        <v>12698</v>
      </c>
      <c r="C3650" s="40">
        <v>15463</v>
      </c>
      <c r="D3650" s="40" t="s">
        <v>2758</v>
      </c>
      <c r="E3650" s="39" t="s">
        <v>15826</v>
      </c>
      <c r="F3650" s="41"/>
      <c r="G3650" s="41"/>
      <c r="H3650" s="14">
        <v>10961</v>
      </c>
      <c r="I3650" s="41">
        <v>24</v>
      </c>
      <c r="J3650" s="14" t="s">
        <v>12157</v>
      </c>
      <c r="K3650" s="42">
        <v>45873</v>
      </c>
      <c r="L3650" s="42">
        <v>45972</v>
      </c>
      <c r="M3650" s="43">
        <v>0</v>
      </c>
      <c r="N3650" s="47">
        <f t="shared" si="56"/>
        <v>0</v>
      </c>
      <c r="O3650" s="53" t="s">
        <v>2759</v>
      </c>
      <c r="P3650" s="19" t="s">
        <v>21510</v>
      </c>
      <c r="Q3650" s="15" t="s">
        <v>21415</v>
      </c>
    </row>
    <row r="3651" spans="1:17" x14ac:dyDescent="0.3">
      <c r="A3651" s="17" t="s">
        <v>12044</v>
      </c>
      <c r="B3651" s="39" t="s">
        <v>12698</v>
      </c>
      <c r="C3651" s="40">
        <v>297631</v>
      </c>
      <c r="D3651" s="40" t="s">
        <v>2958</v>
      </c>
      <c r="E3651" s="39" t="s">
        <v>15826</v>
      </c>
      <c r="F3651" s="41"/>
      <c r="G3651" s="41"/>
      <c r="H3651" s="14">
        <v>6748</v>
      </c>
      <c r="I3651" s="41">
        <v>24</v>
      </c>
      <c r="J3651" s="14" t="s">
        <v>12157</v>
      </c>
      <c r="K3651" s="42">
        <v>45873</v>
      </c>
      <c r="L3651" s="42">
        <v>45972</v>
      </c>
      <c r="M3651" s="43">
        <v>0</v>
      </c>
      <c r="N3651" s="47">
        <f t="shared" si="56"/>
        <v>0</v>
      </c>
      <c r="O3651" s="53" t="s">
        <v>2959</v>
      </c>
      <c r="P3651" s="19" t="s">
        <v>21510</v>
      </c>
      <c r="Q3651" s="15" t="s">
        <v>21415</v>
      </c>
    </row>
    <row r="3652" spans="1:17" x14ac:dyDescent="0.3">
      <c r="A3652" s="17" t="s">
        <v>12044</v>
      </c>
      <c r="B3652" s="39" t="s">
        <v>12698</v>
      </c>
      <c r="C3652" s="40">
        <v>290106</v>
      </c>
      <c r="D3652" s="40" t="s">
        <v>2910</v>
      </c>
      <c r="E3652" s="39" t="s">
        <v>15826</v>
      </c>
      <c r="F3652" s="41"/>
      <c r="G3652" s="41"/>
      <c r="H3652" s="14">
        <v>12960</v>
      </c>
      <c r="I3652" s="41">
        <v>12</v>
      </c>
      <c r="J3652" s="14" t="s">
        <v>12157</v>
      </c>
      <c r="K3652" s="42">
        <v>45873</v>
      </c>
      <c r="L3652" s="42">
        <v>45972</v>
      </c>
      <c r="M3652" s="43">
        <v>0</v>
      </c>
      <c r="N3652" s="47">
        <f t="shared" si="56"/>
        <v>0</v>
      </c>
      <c r="O3652" s="53" t="s">
        <v>2911</v>
      </c>
      <c r="P3652" s="19" t="s">
        <v>21510</v>
      </c>
      <c r="Q3652" s="15" t="s">
        <v>21415</v>
      </c>
    </row>
    <row r="3653" spans="1:17" x14ac:dyDescent="0.3">
      <c r="A3653" s="17" t="s">
        <v>12044</v>
      </c>
      <c r="B3653" s="39" t="s">
        <v>12698</v>
      </c>
      <c r="C3653" s="40">
        <v>296225</v>
      </c>
      <c r="D3653" s="40" t="s">
        <v>5015</v>
      </c>
      <c r="E3653" s="39" t="s">
        <v>15826</v>
      </c>
      <c r="F3653" s="41"/>
      <c r="G3653" s="41"/>
      <c r="H3653" s="14">
        <v>18817</v>
      </c>
      <c r="I3653" s="41">
        <v>12</v>
      </c>
      <c r="J3653" s="14" t="s">
        <v>12157</v>
      </c>
      <c r="K3653" s="42">
        <v>45873</v>
      </c>
      <c r="L3653" s="42">
        <v>45972</v>
      </c>
      <c r="M3653" s="43">
        <v>0</v>
      </c>
      <c r="N3653" s="47">
        <f t="shared" si="56"/>
        <v>0</v>
      </c>
      <c r="O3653" s="53" t="s">
        <v>5016</v>
      </c>
      <c r="P3653" s="40" t="s">
        <v>21416</v>
      </c>
      <c r="Q3653" s="15" t="s">
        <v>21415</v>
      </c>
    </row>
    <row r="3654" spans="1:17" x14ac:dyDescent="0.3">
      <c r="A3654" s="17" t="s">
        <v>12044</v>
      </c>
      <c r="B3654" s="39" t="s">
        <v>12698</v>
      </c>
      <c r="C3654" s="40">
        <v>276917</v>
      </c>
      <c r="D3654" s="40" t="s">
        <v>3144</v>
      </c>
      <c r="E3654" s="39" t="s">
        <v>15826</v>
      </c>
      <c r="F3654" s="41"/>
      <c r="G3654" s="41"/>
      <c r="H3654" s="14">
        <v>16128</v>
      </c>
      <c r="I3654" s="41">
        <v>24</v>
      </c>
      <c r="J3654" s="14" t="s">
        <v>12157</v>
      </c>
      <c r="K3654" s="42">
        <v>45873</v>
      </c>
      <c r="L3654" s="42">
        <v>45972</v>
      </c>
      <c r="M3654" s="43">
        <v>0</v>
      </c>
      <c r="N3654" s="47">
        <f t="shared" si="56"/>
        <v>0</v>
      </c>
      <c r="O3654" s="53" t="s">
        <v>3145</v>
      </c>
      <c r="P3654" s="40" t="s">
        <v>21416</v>
      </c>
      <c r="Q3654" s="15" t="s">
        <v>21415</v>
      </c>
    </row>
    <row r="3655" spans="1:17" x14ac:dyDescent="0.3">
      <c r="A3655" s="17" t="s">
        <v>12044</v>
      </c>
      <c r="B3655" s="39" t="s">
        <v>12698</v>
      </c>
      <c r="C3655" s="40">
        <v>270507</v>
      </c>
      <c r="D3655" s="40" t="s">
        <v>4983</v>
      </c>
      <c r="E3655" s="39" t="s">
        <v>15826</v>
      </c>
      <c r="F3655" s="41"/>
      <c r="G3655" s="41"/>
      <c r="H3655" s="14">
        <v>18817</v>
      </c>
      <c r="I3655" s="41">
        <v>12</v>
      </c>
      <c r="J3655" s="14" t="s">
        <v>12157</v>
      </c>
      <c r="K3655" s="42">
        <v>45873</v>
      </c>
      <c r="L3655" s="42">
        <v>45972</v>
      </c>
      <c r="M3655" s="43">
        <v>0</v>
      </c>
      <c r="N3655" s="47">
        <f t="shared" si="56"/>
        <v>0</v>
      </c>
      <c r="O3655" s="53" t="s">
        <v>4984</v>
      </c>
      <c r="P3655" s="40" t="s">
        <v>21416</v>
      </c>
      <c r="Q3655" s="15" t="s">
        <v>21415</v>
      </c>
    </row>
    <row r="3656" spans="1:17" x14ac:dyDescent="0.3">
      <c r="A3656" s="17" t="s">
        <v>12044</v>
      </c>
      <c r="B3656" s="39" t="s">
        <v>12698</v>
      </c>
      <c r="C3656" s="40">
        <v>272079</v>
      </c>
      <c r="D3656" s="40" t="s">
        <v>12707</v>
      </c>
      <c r="E3656" s="39" t="s">
        <v>15826</v>
      </c>
      <c r="F3656" s="41"/>
      <c r="G3656" s="41"/>
      <c r="H3656" s="14">
        <v>12599</v>
      </c>
      <c r="I3656" s="41">
        <v>24</v>
      </c>
      <c r="J3656" s="14" t="s">
        <v>12157</v>
      </c>
      <c r="K3656" s="42">
        <v>45873</v>
      </c>
      <c r="L3656" s="42">
        <v>45972</v>
      </c>
      <c r="M3656" s="43">
        <v>0</v>
      </c>
      <c r="N3656" s="47">
        <f t="shared" si="56"/>
        <v>0</v>
      </c>
      <c r="O3656" s="53" t="s">
        <v>12708</v>
      </c>
      <c r="P3656" s="19" t="s">
        <v>21483</v>
      </c>
      <c r="Q3656" s="15" t="s">
        <v>21415</v>
      </c>
    </row>
    <row r="3657" spans="1:17" x14ac:dyDescent="0.3">
      <c r="A3657" s="17" t="s">
        <v>12044</v>
      </c>
      <c r="B3657" s="39" t="s">
        <v>12698</v>
      </c>
      <c r="C3657" s="40">
        <v>272078</v>
      </c>
      <c r="D3657" s="40" t="s">
        <v>2848</v>
      </c>
      <c r="E3657" s="39" t="s">
        <v>15826</v>
      </c>
      <c r="F3657" s="41"/>
      <c r="G3657" s="41"/>
      <c r="H3657" s="14">
        <v>12912</v>
      </c>
      <c r="I3657" s="41">
        <v>24</v>
      </c>
      <c r="J3657" s="14" t="s">
        <v>12157</v>
      </c>
      <c r="K3657" s="42">
        <v>45873</v>
      </c>
      <c r="L3657" s="42">
        <v>45972</v>
      </c>
      <c r="M3657" s="43">
        <v>0</v>
      </c>
      <c r="N3657" s="47">
        <f t="shared" ref="N3657:N3720" si="57">+M3657*H3657</f>
        <v>0</v>
      </c>
      <c r="O3657" s="53" t="s">
        <v>2849</v>
      </c>
      <c r="P3657" s="19" t="s">
        <v>21483</v>
      </c>
      <c r="Q3657" s="15" t="s">
        <v>21415</v>
      </c>
    </row>
    <row r="3658" spans="1:17" x14ac:dyDescent="0.3">
      <c r="A3658" s="17" t="s">
        <v>12044</v>
      </c>
      <c r="B3658" s="39" t="s">
        <v>12698</v>
      </c>
      <c r="C3658" s="40">
        <v>290133</v>
      </c>
      <c r="D3658" s="40" t="s">
        <v>19641</v>
      </c>
      <c r="E3658" s="39" t="s">
        <v>15826</v>
      </c>
      <c r="F3658" s="41"/>
      <c r="G3658" s="41"/>
      <c r="H3658" s="14">
        <v>8870</v>
      </c>
      <c r="I3658" s="41"/>
      <c r="J3658" s="14"/>
      <c r="K3658" s="42">
        <v>45873</v>
      </c>
      <c r="L3658" s="42">
        <v>45972</v>
      </c>
      <c r="M3658" s="43">
        <v>0</v>
      </c>
      <c r="N3658" s="47">
        <f t="shared" si="57"/>
        <v>0</v>
      </c>
      <c r="O3658" s="53" t="s">
        <v>19642</v>
      </c>
      <c r="P3658" s="40" t="s">
        <v>21416</v>
      </c>
      <c r="Q3658" s="15" t="s">
        <v>21415</v>
      </c>
    </row>
    <row r="3659" spans="1:17" x14ac:dyDescent="0.3">
      <c r="A3659" s="17" t="s">
        <v>12044</v>
      </c>
      <c r="B3659" s="39" t="s">
        <v>12698</v>
      </c>
      <c r="C3659" s="40">
        <v>573085</v>
      </c>
      <c r="D3659" s="40" t="s">
        <v>18929</v>
      </c>
      <c r="E3659" s="39" t="s">
        <v>15760</v>
      </c>
      <c r="F3659" s="41"/>
      <c r="G3659" s="41"/>
      <c r="H3659" s="14">
        <v>1660</v>
      </c>
      <c r="I3659" s="41">
        <v>8</v>
      </c>
      <c r="J3659" s="14" t="s">
        <v>12157</v>
      </c>
      <c r="K3659" s="42">
        <v>45873</v>
      </c>
      <c r="L3659" s="42">
        <v>45972</v>
      </c>
      <c r="M3659" s="43">
        <v>0</v>
      </c>
      <c r="N3659" s="47">
        <f t="shared" si="57"/>
        <v>0</v>
      </c>
      <c r="O3659" s="53" t="s">
        <v>18930</v>
      </c>
      <c r="P3659" s="40" t="s">
        <v>21416</v>
      </c>
      <c r="Q3659" s="15" t="s">
        <v>21415</v>
      </c>
    </row>
    <row r="3660" spans="1:17" x14ac:dyDescent="0.3">
      <c r="A3660" s="17" t="s">
        <v>12044</v>
      </c>
      <c r="B3660" s="39" t="s">
        <v>12698</v>
      </c>
      <c r="C3660" s="40">
        <v>576725</v>
      </c>
      <c r="D3660" s="40" t="s">
        <v>17852</v>
      </c>
      <c r="E3660" s="39" t="s">
        <v>15760</v>
      </c>
      <c r="F3660" s="41"/>
      <c r="G3660" s="41"/>
      <c r="H3660" s="14">
        <v>12591</v>
      </c>
      <c r="I3660" s="41">
        <v>12</v>
      </c>
      <c r="J3660" s="14" t="s">
        <v>12157</v>
      </c>
      <c r="K3660" s="42">
        <v>45873</v>
      </c>
      <c r="L3660" s="42">
        <v>45972</v>
      </c>
      <c r="M3660" s="43">
        <v>0</v>
      </c>
      <c r="N3660" s="47">
        <f t="shared" si="57"/>
        <v>0</v>
      </c>
      <c r="O3660" s="53" t="s">
        <v>17853</v>
      </c>
      <c r="P3660" s="40" t="s">
        <v>21416</v>
      </c>
      <c r="Q3660" s="15" t="s">
        <v>21415</v>
      </c>
    </row>
    <row r="3661" spans="1:17" x14ac:dyDescent="0.3">
      <c r="A3661" s="17" t="s">
        <v>12044</v>
      </c>
      <c r="B3661" s="39" t="s">
        <v>12698</v>
      </c>
      <c r="C3661" s="40">
        <v>576718</v>
      </c>
      <c r="D3661" s="40" t="s">
        <v>17033</v>
      </c>
      <c r="E3661" s="39" t="s">
        <v>15760</v>
      </c>
      <c r="F3661" s="41"/>
      <c r="G3661" s="41"/>
      <c r="H3661" s="14">
        <v>9703</v>
      </c>
      <c r="I3661" s="41">
        <v>12</v>
      </c>
      <c r="J3661" s="14" t="s">
        <v>12157</v>
      </c>
      <c r="K3661" s="42">
        <v>45873</v>
      </c>
      <c r="L3661" s="42">
        <v>45972</v>
      </c>
      <c r="M3661" s="43">
        <v>0</v>
      </c>
      <c r="N3661" s="47">
        <f t="shared" si="57"/>
        <v>0</v>
      </c>
      <c r="O3661" s="53" t="s">
        <v>17034</v>
      </c>
      <c r="P3661" s="40" t="s">
        <v>21416</v>
      </c>
      <c r="Q3661" s="15" t="s">
        <v>21415</v>
      </c>
    </row>
    <row r="3662" spans="1:17" x14ac:dyDescent="0.3">
      <c r="A3662" s="17" t="s">
        <v>12044</v>
      </c>
      <c r="B3662" s="39" t="s">
        <v>12698</v>
      </c>
      <c r="C3662" s="40">
        <v>574501</v>
      </c>
      <c r="D3662" s="40" t="s">
        <v>20200</v>
      </c>
      <c r="E3662" s="39" t="s">
        <v>15760</v>
      </c>
      <c r="F3662" s="41"/>
      <c r="G3662" s="41"/>
      <c r="H3662" s="14">
        <v>5632</v>
      </c>
      <c r="I3662" s="41"/>
      <c r="J3662" s="14"/>
      <c r="K3662" s="42">
        <v>45873</v>
      </c>
      <c r="L3662" s="42">
        <v>45972</v>
      </c>
      <c r="M3662" s="43">
        <v>0</v>
      </c>
      <c r="N3662" s="47">
        <f t="shared" si="57"/>
        <v>0</v>
      </c>
      <c r="O3662" s="53" t="s">
        <v>20201</v>
      </c>
      <c r="P3662" s="40" t="s">
        <v>21416</v>
      </c>
      <c r="Q3662" s="15" t="s">
        <v>21415</v>
      </c>
    </row>
    <row r="3663" spans="1:17" x14ac:dyDescent="0.3">
      <c r="A3663" s="17" t="s">
        <v>12044</v>
      </c>
      <c r="B3663" s="39" t="s">
        <v>12698</v>
      </c>
      <c r="C3663" s="40">
        <v>577006</v>
      </c>
      <c r="D3663" s="40" t="s">
        <v>19519</v>
      </c>
      <c r="E3663" s="39" t="s">
        <v>15760</v>
      </c>
      <c r="F3663" s="41"/>
      <c r="G3663" s="41"/>
      <c r="H3663" s="14">
        <v>6700</v>
      </c>
      <c r="I3663" s="41"/>
      <c r="J3663" s="14"/>
      <c r="K3663" s="42">
        <v>45873</v>
      </c>
      <c r="L3663" s="42">
        <v>45972</v>
      </c>
      <c r="M3663" s="43">
        <v>0</v>
      </c>
      <c r="N3663" s="47">
        <f t="shared" si="57"/>
        <v>0</v>
      </c>
      <c r="O3663" s="53" t="s">
        <v>19520</v>
      </c>
      <c r="P3663" s="40" t="s">
        <v>21416</v>
      </c>
      <c r="Q3663" s="15" t="s">
        <v>21415</v>
      </c>
    </row>
    <row r="3664" spans="1:17" x14ac:dyDescent="0.3">
      <c r="A3664" s="17" t="s">
        <v>12044</v>
      </c>
      <c r="B3664" s="39" t="s">
        <v>12698</v>
      </c>
      <c r="C3664" s="40">
        <v>577005</v>
      </c>
      <c r="D3664" s="40" t="s">
        <v>19936</v>
      </c>
      <c r="E3664" s="39" t="s">
        <v>15760</v>
      </c>
      <c r="F3664" s="41"/>
      <c r="G3664" s="41"/>
      <c r="H3664" s="14">
        <v>7110</v>
      </c>
      <c r="I3664" s="41"/>
      <c r="J3664" s="14"/>
      <c r="K3664" s="42">
        <v>45873</v>
      </c>
      <c r="L3664" s="42">
        <v>45972</v>
      </c>
      <c r="M3664" s="43">
        <v>0</v>
      </c>
      <c r="N3664" s="47">
        <f t="shared" si="57"/>
        <v>0</v>
      </c>
      <c r="O3664" s="53" t="s">
        <v>19937</v>
      </c>
      <c r="P3664" s="40" t="s">
        <v>21416</v>
      </c>
      <c r="Q3664" s="15" t="s">
        <v>21415</v>
      </c>
    </row>
    <row r="3665" spans="1:17" x14ac:dyDescent="0.3">
      <c r="A3665" s="17" t="s">
        <v>12044</v>
      </c>
      <c r="B3665" s="39" t="s">
        <v>12698</v>
      </c>
      <c r="C3665" s="40">
        <v>554340</v>
      </c>
      <c r="D3665" s="40" t="s">
        <v>19527</v>
      </c>
      <c r="E3665" s="39" t="s">
        <v>15760</v>
      </c>
      <c r="F3665" s="41"/>
      <c r="G3665" s="41"/>
      <c r="H3665" s="14">
        <v>6070</v>
      </c>
      <c r="I3665" s="41">
        <v>6</v>
      </c>
      <c r="J3665" s="14" t="s">
        <v>12157</v>
      </c>
      <c r="K3665" s="42">
        <v>45873</v>
      </c>
      <c r="L3665" s="42">
        <v>45972</v>
      </c>
      <c r="M3665" s="43">
        <v>0</v>
      </c>
      <c r="N3665" s="47">
        <f t="shared" si="57"/>
        <v>0</v>
      </c>
      <c r="O3665" s="53" t="s">
        <v>19528</v>
      </c>
      <c r="P3665" s="19" t="s">
        <v>21473</v>
      </c>
      <c r="Q3665" s="15" t="s">
        <v>21415</v>
      </c>
    </row>
    <row r="3666" spans="1:17" x14ac:dyDescent="0.3">
      <c r="A3666" s="17" t="s">
        <v>12044</v>
      </c>
      <c r="B3666" s="39" t="s">
        <v>12698</v>
      </c>
      <c r="C3666" s="40">
        <v>261899</v>
      </c>
      <c r="D3666" s="40" t="s">
        <v>20277</v>
      </c>
      <c r="E3666" s="39" t="s">
        <v>15760</v>
      </c>
      <c r="F3666" s="41"/>
      <c r="G3666" s="41"/>
      <c r="H3666" s="14">
        <v>4330</v>
      </c>
      <c r="I3666" s="41">
        <v>12</v>
      </c>
      <c r="J3666" s="14" t="s">
        <v>12157</v>
      </c>
      <c r="K3666" s="42">
        <v>45873</v>
      </c>
      <c r="L3666" s="42">
        <v>45972</v>
      </c>
      <c r="M3666" s="43">
        <v>0</v>
      </c>
      <c r="N3666" s="47">
        <f t="shared" si="57"/>
        <v>0</v>
      </c>
      <c r="O3666" s="53" t="s">
        <v>20278</v>
      </c>
      <c r="P3666" s="19" t="s">
        <v>21473</v>
      </c>
      <c r="Q3666" s="15" t="s">
        <v>21415</v>
      </c>
    </row>
    <row r="3667" spans="1:17" x14ac:dyDescent="0.3">
      <c r="A3667" s="17" t="s">
        <v>12044</v>
      </c>
      <c r="B3667" s="39" t="s">
        <v>12698</v>
      </c>
      <c r="C3667" s="40">
        <v>384388</v>
      </c>
      <c r="D3667" s="40" t="s">
        <v>5707</v>
      </c>
      <c r="E3667" s="39" t="s">
        <v>15760</v>
      </c>
      <c r="F3667" s="41"/>
      <c r="G3667" s="41"/>
      <c r="H3667" s="14">
        <v>3651</v>
      </c>
      <c r="I3667" s="41">
        <v>6</v>
      </c>
      <c r="J3667" s="14" t="s">
        <v>12157</v>
      </c>
      <c r="K3667" s="42">
        <v>45873</v>
      </c>
      <c r="L3667" s="42">
        <v>45972</v>
      </c>
      <c r="M3667" s="43">
        <v>0</v>
      </c>
      <c r="N3667" s="47">
        <f t="shared" si="57"/>
        <v>0</v>
      </c>
      <c r="O3667" s="53" t="s">
        <v>5708</v>
      </c>
      <c r="P3667" s="19" t="s">
        <v>21480</v>
      </c>
      <c r="Q3667" s="15" t="s">
        <v>21415</v>
      </c>
    </row>
    <row r="3668" spans="1:17" x14ac:dyDescent="0.3">
      <c r="A3668" s="17" t="s">
        <v>12044</v>
      </c>
      <c r="B3668" s="39" t="s">
        <v>12698</v>
      </c>
      <c r="C3668" s="40">
        <v>384598</v>
      </c>
      <c r="D3668" s="40" t="s">
        <v>19137</v>
      </c>
      <c r="E3668" s="39" t="s">
        <v>15760</v>
      </c>
      <c r="F3668" s="41"/>
      <c r="G3668" s="41"/>
      <c r="H3668" s="14">
        <v>4110</v>
      </c>
      <c r="I3668" s="41">
        <v>6</v>
      </c>
      <c r="J3668" s="14" t="s">
        <v>12157</v>
      </c>
      <c r="K3668" s="42">
        <v>45873</v>
      </c>
      <c r="L3668" s="42">
        <v>45972</v>
      </c>
      <c r="M3668" s="43">
        <v>0</v>
      </c>
      <c r="N3668" s="47">
        <f t="shared" si="57"/>
        <v>0</v>
      </c>
      <c r="O3668" s="53" t="s">
        <v>19138</v>
      </c>
      <c r="P3668" s="19" t="s">
        <v>21480</v>
      </c>
      <c r="Q3668" s="15" t="s">
        <v>21415</v>
      </c>
    </row>
    <row r="3669" spans="1:17" x14ac:dyDescent="0.3">
      <c r="A3669" s="17" t="s">
        <v>12044</v>
      </c>
      <c r="B3669" s="39" t="s">
        <v>12698</v>
      </c>
      <c r="C3669" s="40">
        <v>578340</v>
      </c>
      <c r="D3669" s="40" t="s">
        <v>18140</v>
      </c>
      <c r="E3669" s="39" t="s">
        <v>15760</v>
      </c>
      <c r="F3669" s="41"/>
      <c r="G3669" s="41"/>
      <c r="H3669" s="14">
        <v>7591</v>
      </c>
      <c r="I3669" s="41"/>
      <c r="J3669" s="14"/>
      <c r="K3669" s="42">
        <v>45873</v>
      </c>
      <c r="L3669" s="42">
        <v>45972</v>
      </c>
      <c r="M3669" s="43">
        <v>0</v>
      </c>
      <c r="N3669" s="47">
        <f t="shared" si="57"/>
        <v>0</v>
      </c>
      <c r="O3669" s="53" t="s">
        <v>18141</v>
      </c>
      <c r="P3669" s="40" t="s">
        <v>21416</v>
      </c>
      <c r="Q3669" s="15" t="s">
        <v>21415</v>
      </c>
    </row>
    <row r="3670" spans="1:17" x14ac:dyDescent="0.3">
      <c r="A3670" s="17" t="s">
        <v>12044</v>
      </c>
      <c r="B3670" s="39" t="s">
        <v>12698</v>
      </c>
      <c r="C3670" s="40">
        <v>578341</v>
      </c>
      <c r="D3670" s="40" t="s">
        <v>20541</v>
      </c>
      <c r="E3670" s="39" t="s">
        <v>15760</v>
      </c>
      <c r="F3670" s="41"/>
      <c r="G3670" s="41"/>
      <c r="H3670" s="14">
        <v>7591</v>
      </c>
      <c r="I3670" s="41"/>
      <c r="J3670" s="14"/>
      <c r="K3670" s="42">
        <v>45873</v>
      </c>
      <c r="L3670" s="42">
        <v>45972</v>
      </c>
      <c r="M3670" s="43">
        <v>0</v>
      </c>
      <c r="N3670" s="47">
        <f t="shared" si="57"/>
        <v>0</v>
      </c>
      <c r="O3670" s="53" t="s">
        <v>20542</v>
      </c>
      <c r="P3670" s="40" t="s">
        <v>21416</v>
      </c>
      <c r="Q3670" s="15" t="s">
        <v>21415</v>
      </c>
    </row>
    <row r="3671" spans="1:17" x14ac:dyDescent="0.3">
      <c r="A3671" s="17" t="s">
        <v>12044</v>
      </c>
      <c r="B3671" s="39" t="s">
        <v>12698</v>
      </c>
      <c r="C3671" s="40">
        <v>578337</v>
      </c>
      <c r="D3671" s="40" t="s">
        <v>18138</v>
      </c>
      <c r="E3671" s="39" t="s">
        <v>15760</v>
      </c>
      <c r="F3671" s="41"/>
      <c r="G3671" s="41"/>
      <c r="H3671" s="14">
        <v>9491</v>
      </c>
      <c r="I3671" s="41"/>
      <c r="J3671" s="14"/>
      <c r="K3671" s="42">
        <v>45873</v>
      </c>
      <c r="L3671" s="42">
        <v>45972</v>
      </c>
      <c r="M3671" s="43">
        <v>0</v>
      </c>
      <c r="N3671" s="47">
        <f t="shared" si="57"/>
        <v>0</v>
      </c>
      <c r="O3671" s="53" t="s">
        <v>18139</v>
      </c>
      <c r="P3671" s="40" t="s">
        <v>21416</v>
      </c>
      <c r="Q3671" s="15" t="s">
        <v>21415</v>
      </c>
    </row>
    <row r="3672" spans="1:17" x14ac:dyDescent="0.3">
      <c r="A3672" s="17" t="s">
        <v>12044</v>
      </c>
      <c r="B3672" s="39" t="s">
        <v>12698</v>
      </c>
      <c r="C3672" s="40">
        <v>578336</v>
      </c>
      <c r="D3672" s="40" t="s">
        <v>18457</v>
      </c>
      <c r="E3672" s="39" t="s">
        <v>15760</v>
      </c>
      <c r="F3672" s="41"/>
      <c r="G3672" s="41"/>
      <c r="H3672" s="14">
        <v>6168</v>
      </c>
      <c r="I3672" s="41"/>
      <c r="J3672" s="14"/>
      <c r="K3672" s="42">
        <v>45873</v>
      </c>
      <c r="L3672" s="42">
        <v>45972</v>
      </c>
      <c r="M3672" s="43">
        <v>0</v>
      </c>
      <c r="N3672" s="47">
        <f t="shared" si="57"/>
        <v>0</v>
      </c>
      <c r="O3672" s="53" t="s">
        <v>18458</v>
      </c>
      <c r="P3672" s="40" t="s">
        <v>21416</v>
      </c>
      <c r="Q3672" s="15" t="s">
        <v>21415</v>
      </c>
    </row>
    <row r="3673" spans="1:17" x14ac:dyDescent="0.3">
      <c r="A3673" s="17" t="s">
        <v>12044</v>
      </c>
      <c r="B3673" s="39" t="s">
        <v>12698</v>
      </c>
      <c r="C3673" s="40">
        <v>295645</v>
      </c>
      <c r="D3673" s="40" t="s">
        <v>14208</v>
      </c>
      <c r="E3673" s="39" t="s">
        <v>15760</v>
      </c>
      <c r="F3673" s="41"/>
      <c r="G3673" s="41"/>
      <c r="H3673" s="14">
        <v>3984</v>
      </c>
      <c r="I3673" s="41"/>
      <c r="J3673" s="14"/>
      <c r="K3673" s="42">
        <v>45873</v>
      </c>
      <c r="L3673" s="42">
        <v>45972</v>
      </c>
      <c r="M3673" s="43">
        <v>0</v>
      </c>
      <c r="N3673" s="47">
        <f t="shared" si="57"/>
        <v>0</v>
      </c>
      <c r="O3673" s="53" t="s">
        <v>14209</v>
      </c>
      <c r="P3673" s="19" t="s">
        <v>21477</v>
      </c>
      <c r="Q3673" s="15" t="s">
        <v>21415</v>
      </c>
    </row>
    <row r="3674" spans="1:17" x14ac:dyDescent="0.3">
      <c r="A3674" s="17" t="s">
        <v>12044</v>
      </c>
      <c r="B3674" s="39" t="s">
        <v>12698</v>
      </c>
      <c r="C3674" s="40">
        <v>295654</v>
      </c>
      <c r="D3674" s="40" t="s">
        <v>14200</v>
      </c>
      <c r="E3674" s="39" t="s">
        <v>15760</v>
      </c>
      <c r="F3674" s="41"/>
      <c r="G3674" s="41"/>
      <c r="H3674" s="14">
        <v>4118</v>
      </c>
      <c r="I3674" s="41"/>
      <c r="J3674" s="14"/>
      <c r="K3674" s="42">
        <v>45873</v>
      </c>
      <c r="L3674" s="42">
        <v>45972</v>
      </c>
      <c r="M3674" s="43">
        <v>0</v>
      </c>
      <c r="N3674" s="47">
        <f t="shared" si="57"/>
        <v>0</v>
      </c>
      <c r="O3674" s="53" t="s">
        <v>14201</v>
      </c>
      <c r="P3674" s="19" t="s">
        <v>21477</v>
      </c>
      <c r="Q3674" s="15" t="s">
        <v>21415</v>
      </c>
    </row>
    <row r="3675" spans="1:17" x14ac:dyDescent="0.3">
      <c r="A3675" s="17" t="s">
        <v>12044</v>
      </c>
      <c r="B3675" s="39" t="s">
        <v>12698</v>
      </c>
      <c r="C3675" s="40">
        <v>401381</v>
      </c>
      <c r="D3675" s="40" t="s">
        <v>20495</v>
      </c>
      <c r="E3675" s="39" t="s">
        <v>15760</v>
      </c>
      <c r="F3675" s="41"/>
      <c r="G3675" s="41"/>
      <c r="H3675" s="14">
        <v>3556</v>
      </c>
      <c r="I3675" s="41">
        <v>6</v>
      </c>
      <c r="J3675" s="14" t="s">
        <v>12157</v>
      </c>
      <c r="K3675" s="42">
        <v>45873</v>
      </c>
      <c r="L3675" s="42">
        <v>45972</v>
      </c>
      <c r="M3675" s="43">
        <v>0</v>
      </c>
      <c r="N3675" s="47">
        <f t="shared" si="57"/>
        <v>0</v>
      </c>
      <c r="O3675" s="53" t="s">
        <v>20496</v>
      </c>
      <c r="P3675" s="19" t="s">
        <v>21477</v>
      </c>
      <c r="Q3675" s="15" t="s">
        <v>21415</v>
      </c>
    </row>
    <row r="3676" spans="1:17" x14ac:dyDescent="0.3">
      <c r="A3676" s="17" t="s">
        <v>12044</v>
      </c>
      <c r="B3676" s="39" t="s">
        <v>12698</v>
      </c>
      <c r="C3676" s="40">
        <v>295653</v>
      </c>
      <c r="D3676" s="40" t="s">
        <v>5651</v>
      </c>
      <c r="E3676" s="39" t="s">
        <v>15760</v>
      </c>
      <c r="F3676" s="41"/>
      <c r="G3676" s="41"/>
      <c r="H3676" s="14">
        <v>3796</v>
      </c>
      <c r="I3676" s="41">
        <v>6</v>
      </c>
      <c r="J3676" s="14" t="s">
        <v>12157</v>
      </c>
      <c r="K3676" s="42">
        <v>45873</v>
      </c>
      <c r="L3676" s="42">
        <v>45972</v>
      </c>
      <c r="M3676" s="43">
        <v>0</v>
      </c>
      <c r="N3676" s="47">
        <f t="shared" si="57"/>
        <v>0</v>
      </c>
      <c r="O3676" s="53" t="s">
        <v>5652</v>
      </c>
      <c r="P3676" s="19" t="s">
        <v>21477</v>
      </c>
      <c r="Q3676" s="15" t="s">
        <v>21415</v>
      </c>
    </row>
    <row r="3677" spans="1:17" x14ac:dyDescent="0.3">
      <c r="A3677" s="17" t="s">
        <v>12044</v>
      </c>
      <c r="B3677" s="39" t="s">
        <v>12698</v>
      </c>
      <c r="C3677" s="40">
        <v>295650</v>
      </c>
      <c r="D3677" s="40" t="s">
        <v>14234</v>
      </c>
      <c r="E3677" s="39" t="s">
        <v>15760</v>
      </c>
      <c r="F3677" s="41"/>
      <c r="G3677" s="41"/>
      <c r="H3677" s="14">
        <v>3099</v>
      </c>
      <c r="I3677" s="41"/>
      <c r="J3677" s="14"/>
      <c r="K3677" s="42">
        <v>45873</v>
      </c>
      <c r="L3677" s="42">
        <v>45972</v>
      </c>
      <c r="M3677" s="43">
        <v>0</v>
      </c>
      <c r="N3677" s="47">
        <f t="shared" si="57"/>
        <v>0</v>
      </c>
      <c r="O3677" s="53" t="s">
        <v>14235</v>
      </c>
      <c r="P3677" s="19" t="s">
        <v>21477</v>
      </c>
      <c r="Q3677" s="15" t="s">
        <v>21415</v>
      </c>
    </row>
    <row r="3678" spans="1:17" x14ac:dyDescent="0.3">
      <c r="A3678" s="17" t="s">
        <v>12044</v>
      </c>
      <c r="B3678" s="39" t="s">
        <v>12698</v>
      </c>
      <c r="C3678" s="40">
        <v>274425</v>
      </c>
      <c r="D3678" s="40" t="s">
        <v>5531</v>
      </c>
      <c r="E3678" s="39" t="s">
        <v>15760</v>
      </c>
      <c r="F3678" s="41"/>
      <c r="G3678" s="41"/>
      <c r="H3678" s="14">
        <v>4524</v>
      </c>
      <c r="I3678" s="41">
        <v>12</v>
      </c>
      <c r="J3678" s="14" t="s">
        <v>12157</v>
      </c>
      <c r="K3678" s="42">
        <v>45873</v>
      </c>
      <c r="L3678" s="42">
        <v>45972</v>
      </c>
      <c r="M3678" s="43">
        <v>0</v>
      </c>
      <c r="N3678" s="47">
        <f t="shared" si="57"/>
        <v>0</v>
      </c>
      <c r="O3678" s="53" t="s">
        <v>5532</v>
      </c>
      <c r="P3678" s="40" t="s">
        <v>21416</v>
      </c>
      <c r="Q3678" s="15" t="s">
        <v>21415</v>
      </c>
    </row>
    <row r="3679" spans="1:17" x14ac:dyDescent="0.3">
      <c r="A3679" s="17" t="s">
        <v>12044</v>
      </c>
      <c r="B3679" s="39" t="s">
        <v>12698</v>
      </c>
      <c r="C3679" s="40">
        <v>287490</v>
      </c>
      <c r="D3679" s="40" t="s">
        <v>5573</v>
      </c>
      <c r="E3679" s="39" t="s">
        <v>15760</v>
      </c>
      <c r="F3679" s="41"/>
      <c r="G3679" s="41"/>
      <c r="H3679" s="14">
        <v>4818</v>
      </c>
      <c r="I3679" s="41">
        <v>12</v>
      </c>
      <c r="J3679" s="14" t="s">
        <v>12157</v>
      </c>
      <c r="K3679" s="42">
        <v>45873</v>
      </c>
      <c r="L3679" s="42">
        <v>45972</v>
      </c>
      <c r="M3679" s="43">
        <v>0</v>
      </c>
      <c r="N3679" s="47">
        <f t="shared" si="57"/>
        <v>0</v>
      </c>
      <c r="O3679" s="53" t="s">
        <v>5574</v>
      </c>
      <c r="P3679" s="40" t="s">
        <v>21416</v>
      </c>
      <c r="Q3679" s="15" t="s">
        <v>21415</v>
      </c>
    </row>
    <row r="3680" spans="1:17" x14ac:dyDescent="0.3">
      <c r="A3680" s="17" t="s">
        <v>12044</v>
      </c>
      <c r="B3680" s="39" t="s">
        <v>12698</v>
      </c>
      <c r="C3680" s="40">
        <v>267500</v>
      </c>
      <c r="D3680" s="40" t="s">
        <v>5491</v>
      </c>
      <c r="E3680" s="39" t="s">
        <v>15760</v>
      </c>
      <c r="F3680" s="41"/>
      <c r="G3680" s="41"/>
      <c r="H3680" s="14">
        <v>4524</v>
      </c>
      <c r="I3680" s="41">
        <v>12</v>
      </c>
      <c r="J3680" s="14" t="s">
        <v>12157</v>
      </c>
      <c r="K3680" s="42">
        <v>45873</v>
      </c>
      <c r="L3680" s="42">
        <v>45972</v>
      </c>
      <c r="M3680" s="43">
        <v>0</v>
      </c>
      <c r="N3680" s="47">
        <f t="shared" si="57"/>
        <v>0</v>
      </c>
      <c r="O3680" s="53" t="s">
        <v>5492</v>
      </c>
      <c r="P3680" s="40" t="s">
        <v>21416</v>
      </c>
      <c r="Q3680" s="15" t="s">
        <v>21415</v>
      </c>
    </row>
    <row r="3681" spans="1:17" x14ac:dyDescent="0.3">
      <c r="A3681" s="17" t="s">
        <v>12044</v>
      </c>
      <c r="B3681" s="39" t="s">
        <v>12698</v>
      </c>
      <c r="C3681" s="40">
        <v>274424</v>
      </c>
      <c r="D3681" s="40" t="s">
        <v>5529</v>
      </c>
      <c r="E3681" s="39" t="s">
        <v>15760</v>
      </c>
      <c r="F3681" s="41"/>
      <c r="G3681" s="41"/>
      <c r="H3681" s="14">
        <v>4818</v>
      </c>
      <c r="I3681" s="41">
        <v>12</v>
      </c>
      <c r="J3681" s="14" t="s">
        <v>12157</v>
      </c>
      <c r="K3681" s="42">
        <v>45873</v>
      </c>
      <c r="L3681" s="42">
        <v>45972</v>
      </c>
      <c r="M3681" s="43">
        <v>0</v>
      </c>
      <c r="N3681" s="47">
        <f t="shared" si="57"/>
        <v>0</v>
      </c>
      <c r="O3681" s="53" t="s">
        <v>5530</v>
      </c>
      <c r="P3681" s="40" t="s">
        <v>21416</v>
      </c>
      <c r="Q3681" s="15" t="s">
        <v>21415</v>
      </c>
    </row>
    <row r="3682" spans="1:17" x14ac:dyDescent="0.3">
      <c r="A3682" s="17" t="s">
        <v>12044</v>
      </c>
      <c r="B3682" s="39" t="s">
        <v>12698</v>
      </c>
      <c r="C3682" s="40">
        <v>561545</v>
      </c>
      <c r="D3682" s="40" t="s">
        <v>14874</v>
      </c>
      <c r="E3682" s="39" t="s">
        <v>15760</v>
      </c>
      <c r="F3682" s="41"/>
      <c r="G3682" s="41"/>
      <c r="H3682" s="14">
        <v>4406</v>
      </c>
      <c r="I3682" s="41">
        <v>6</v>
      </c>
      <c r="J3682" s="14" t="s">
        <v>12157</v>
      </c>
      <c r="K3682" s="42">
        <v>45873</v>
      </c>
      <c r="L3682" s="42">
        <v>45972</v>
      </c>
      <c r="M3682" s="43">
        <v>0</v>
      </c>
      <c r="N3682" s="47">
        <f t="shared" si="57"/>
        <v>0</v>
      </c>
      <c r="O3682" s="53" t="s">
        <v>14875</v>
      </c>
      <c r="P3682" s="40" t="s">
        <v>21416</v>
      </c>
      <c r="Q3682" s="15" t="s">
        <v>21415</v>
      </c>
    </row>
    <row r="3683" spans="1:17" x14ac:dyDescent="0.3">
      <c r="A3683" s="17" t="s">
        <v>12044</v>
      </c>
      <c r="B3683" s="39" t="s">
        <v>12698</v>
      </c>
      <c r="C3683" s="40">
        <v>561547</v>
      </c>
      <c r="D3683" s="40" t="s">
        <v>18837</v>
      </c>
      <c r="E3683" s="39" t="s">
        <v>15760</v>
      </c>
      <c r="F3683" s="41"/>
      <c r="G3683" s="41"/>
      <c r="H3683" s="14">
        <v>4850</v>
      </c>
      <c r="I3683" s="41">
        <v>6</v>
      </c>
      <c r="J3683" s="14" t="s">
        <v>699</v>
      </c>
      <c r="K3683" s="42">
        <v>45873</v>
      </c>
      <c r="L3683" s="42">
        <v>45972</v>
      </c>
      <c r="M3683" s="43">
        <v>0</v>
      </c>
      <c r="N3683" s="47">
        <f t="shared" si="57"/>
        <v>0</v>
      </c>
      <c r="O3683" s="53" t="s">
        <v>18838</v>
      </c>
      <c r="P3683" s="40" t="s">
        <v>21416</v>
      </c>
      <c r="Q3683" s="15" t="s">
        <v>21415</v>
      </c>
    </row>
    <row r="3684" spans="1:17" x14ac:dyDescent="0.3">
      <c r="A3684" s="17" t="s">
        <v>12044</v>
      </c>
      <c r="B3684" s="39" t="s">
        <v>12698</v>
      </c>
      <c r="C3684" s="40">
        <v>578206</v>
      </c>
      <c r="D3684" s="40" t="s">
        <v>18665</v>
      </c>
      <c r="E3684" s="39" t="s">
        <v>15760</v>
      </c>
      <c r="F3684" s="41"/>
      <c r="G3684" s="41"/>
      <c r="H3684" s="14">
        <v>3155</v>
      </c>
      <c r="I3684" s="41">
        <v>6</v>
      </c>
      <c r="J3684" s="14" t="s">
        <v>12157</v>
      </c>
      <c r="K3684" s="42">
        <v>45873</v>
      </c>
      <c r="L3684" s="42">
        <v>45972</v>
      </c>
      <c r="M3684" s="43">
        <v>0</v>
      </c>
      <c r="N3684" s="47">
        <f t="shared" si="57"/>
        <v>0</v>
      </c>
      <c r="O3684" s="53" t="s">
        <v>18666</v>
      </c>
      <c r="P3684" s="40" t="s">
        <v>21416</v>
      </c>
      <c r="Q3684" s="15" t="s">
        <v>21415</v>
      </c>
    </row>
    <row r="3685" spans="1:17" x14ac:dyDescent="0.3">
      <c r="A3685" s="17" t="s">
        <v>12044</v>
      </c>
      <c r="B3685" s="39" t="s">
        <v>12698</v>
      </c>
      <c r="C3685" s="40">
        <v>572345</v>
      </c>
      <c r="D3685" s="40" t="s">
        <v>19982</v>
      </c>
      <c r="E3685" s="39" t="s">
        <v>15760</v>
      </c>
      <c r="F3685" s="41"/>
      <c r="G3685" s="41"/>
      <c r="H3685" s="14">
        <v>3024</v>
      </c>
      <c r="I3685" s="41">
        <v>6</v>
      </c>
      <c r="J3685" s="14" t="s">
        <v>12157</v>
      </c>
      <c r="K3685" s="42">
        <v>45873</v>
      </c>
      <c r="L3685" s="42">
        <v>45972</v>
      </c>
      <c r="M3685" s="43">
        <v>0</v>
      </c>
      <c r="N3685" s="47">
        <f t="shared" si="57"/>
        <v>0</v>
      </c>
      <c r="O3685" s="53" t="s">
        <v>19983</v>
      </c>
      <c r="P3685" s="40" t="s">
        <v>21416</v>
      </c>
      <c r="Q3685" s="15" t="s">
        <v>21415</v>
      </c>
    </row>
    <row r="3686" spans="1:17" x14ac:dyDescent="0.3">
      <c r="A3686" s="17" t="s">
        <v>12044</v>
      </c>
      <c r="B3686" s="39" t="s">
        <v>12698</v>
      </c>
      <c r="C3686" s="40">
        <v>572344</v>
      </c>
      <c r="D3686" s="40" t="s">
        <v>13001</v>
      </c>
      <c r="E3686" s="39" t="s">
        <v>15760</v>
      </c>
      <c r="F3686" s="41"/>
      <c r="G3686" s="41"/>
      <c r="H3686" s="14">
        <v>3019</v>
      </c>
      <c r="I3686" s="41">
        <v>6</v>
      </c>
      <c r="J3686" s="14" t="s">
        <v>12157</v>
      </c>
      <c r="K3686" s="42">
        <v>45873</v>
      </c>
      <c r="L3686" s="42">
        <v>45972</v>
      </c>
      <c r="M3686" s="43">
        <v>0</v>
      </c>
      <c r="N3686" s="47">
        <f t="shared" si="57"/>
        <v>0</v>
      </c>
      <c r="O3686" s="53" t="s">
        <v>13002</v>
      </c>
      <c r="P3686" s="40" t="s">
        <v>21416</v>
      </c>
      <c r="Q3686" s="15" t="s">
        <v>21415</v>
      </c>
    </row>
    <row r="3687" spans="1:17" x14ac:dyDescent="0.3">
      <c r="A3687" s="17" t="s">
        <v>12044</v>
      </c>
      <c r="B3687" s="39" t="s">
        <v>12698</v>
      </c>
      <c r="C3687" s="40">
        <v>578200</v>
      </c>
      <c r="D3687" s="40" t="s">
        <v>18845</v>
      </c>
      <c r="E3687" s="39" t="s">
        <v>15760</v>
      </c>
      <c r="F3687" s="41"/>
      <c r="G3687" s="41"/>
      <c r="H3687" s="14">
        <v>3155</v>
      </c>
      <c r="I3687" s="41">
        <v>6</v>
      </c>
      <c r="J3687" s="14" t="s">
        <v>12157</v>
      </c>
      <c r="K3687" s="42">
        <v>45873</v>
      </c>
      <c r="L3687" s="42">
        <v>45972</v>
      </c>
      <c r="M3687" s="43">
        <v>0</v>
      </c>
      <c r="N3687" s="47">
        <f t="shared" si="57"/>
        <v>0</v>
      </c>
      <c r="O3687" s="53" t="s">
        <v>18846</v>
      </c>
      <c r="P3687" s="40" t="s">
        <v>21416</v>
      </c>
      <c r="Q3687" s="15" t="s">
        <v>21415</v>
      </c>
    </row>
    <row r="3688" spans="1:17" x14ac:dyDescent="0.3">
      <c r="A3688" s="17" t="s">
        <v>12044</v>
      </c>
      <c r="B3688" s="39" t="s">
        <v>12698</v>
      </c>
      <c r="C3688" s="40">
        <v>578201</v>
      </c>
      <c r="D3688" s="40" t="s">
        <v>19435</v>
      </c>
      <c r="E3688" s="39" t="s">
        <v>15760</v>
      </c>
      <c r="F3688" s="41"/>
      <c r="G3688" s="41"/>
      <c r="H3688" s="14">
        <v>5420</v>
      </c>
      <c r="I3688" s="41"/>
      <c r="J3688" s="14"/>
      <c r="K3688" s="42">
        <v>45873</v>
      </c>
      <c r="L3688" s="42">
        <v>45972</v>
      </c>
      <c r="M3688" s="43">
        <v>0</v>
      </c>
      <c r="N3688" s="47">
        <f t="shared" si="57"/>
        <v>0</v>
      </c>
      <c r="O3688" s="53" t="s">
        <v>19436</v>
      </c>
      <c r="P3688" s="40" t="s">
        <v>21416</v>
      </c>
      <c r="Q3688" s="15" t="s">
        <v>21415</v>
      </c>
    </row>
    <row r="3689" spans="1:17" x14ac:dyDescent="0.3">
      <c r="A3689" s="17" t="s">
        <v>12044</v>
      </c>
      <c r="B3689" s="39" t="s">
        <v>12698</v>
      </c>
      <c r="C3689" s="40">
        <v>578196</v>
      </c>
      <c r="D3689" s="40" t="s">
        <v>17214</v>
      </c>
      <c r="E3689" s="39" t="s">
        <v>15760</v>
      </c>
      <c r="F3689" s="41"/>
      <c r="G3689" s="41"/>
      <c r="H3689" s="14">
        <v>3155</v>
      </c>
      <c r="I3689" s="41">
        <v>6</v>
      </c>
      <c r="J3689" s="14" t="s">
        <v>12157</v>
      </c>
      <c r="K3689" s="42">
        <v>45873</v>
      </c>
      <c r="L3689" s="42">
        <v>45972</v>
      </c>
      <c r="M3689" s="43">
        <v>0</v>
      </c>
      <c r="N3689" s="47">
        <f t="shared" si="57"/>
        <v>0</v>
      </c>
      <c r="O3689" s="53" t="s">
        <v>17215</v>
      </c>
      <c r="P3689" s="40" t="s">
        <v>21416</v>
      </c>
      <c r="Q3689" s="15" t="s">
        <v>21415</v>
      </c>
    </row>
    <row r="3690" spans="1:17" x14ac:dyDescent="0.3">
      <c r="A3690" s="17" t="s">
        <v>12044</v>
      </c>
      <c r="B3690" s="39" t="s">
        <v>12698</v>
      </c>
      <c r="C3690" s="40">
        <v>578197</v>
      </c>
      <c r="D3690" s="40" t="s">
        <v>20385</v>
      </c>
      <c r="E3690" s="39" t="s">
        <v>15760</v>
      </c>
      <c r="F3690" s="41"/>
      <c r="G3690" s="41"/>
      <c r="H3690" s="14">
        <v>5470</v>
      </c>
      <c r="I3690" s="41">
        <v>6</v>
      </c>
      <c r="J3690" s="14" t="s">
        <v>12157</v>
      </c>
      <c r="K3690" s="42">
        <v>45873</v>
      </c>
      <c r="L3690" s="42">
        <v>45972</v>
      </c>
      <c r="M3690" s="43">
        <v>0</v>
      </c>
      <c r="N3690" s="47">
        <f t="shared" si="57"/>
        <v>0</v>
      </c>
      <c r="O3690" s="53" t="s">
        <v>20386</v>
      </c>
      <c r="P3690" s="40" t="s">
        <v>21416</v>
      </c>
      <c r="Q3690" s="15" t="s">
        <v>21415</v>
      </c>
    </row>
    <row r="3691" spans="1:17" x14ac:dyDescent="0.3">
      <c r="A3691" s="17" t="s">
        <v>12044</v>
      </c>
      <c r="B3691" s="39" t="s">
        <v>12698</v>
      </c>
      <c r="C3691" s="40">
        <v>578189</v>
      </c>
      <c r="D3691" s="40" t="s">
        <v>18843</v>
      </c>
      <c r="E3691" s="39" t="s">
        <v>15760</v>
      </c>
      <c r="F3691" s="41"/>
      <c r="G3691" s="41"/>
      <c r="H3691" s="14">
        <v>3411</v>
      </c>
      <c r="I3691" s="41">
        <v>6</v>
      </c>
      <c r="J3691" s="14" t="s">
        <v>12157</v>
      </c>
      <c r="K3691" s="42">
        <v>45873</v>
      </c>
      <c r="L3691" s="42">
        <v>45972</v>
      </c>
      <c r="M3691" s="43">
        <v>0</v>
      </c>
      <c r="N3691" s="47">
        <f t="shared" si="57"/>
        <v>0</v>
      </c>
      <c r="O3691" s="53" t="s">
        <v>18844</v>
      </c>
      <c r="P3691" s="40" t="s">
        <v>21416</v>
      </c>
      <c r="Q3691" s="15" t="s">
        <v>21415</v>
      </c>
    </row>
    <row r="3692" spans="1:17" x14ac:dyDescent="0.3">
      <c r="A3692" s="17" t="s">
        <v>12044</v>
      </c>
      <c r="B3692" s="39" t="s">
        <v>12698</v>
      </c>
      <c r="C3692" s="40">
        <v>578190</v>
      </c>
      <c r="D3692" s="40" t="s">
        <v>17844</v>
      </c>
      <c r="E3692" s="39" t="s">
        <v>15760</v>
      </c>
      <c r="F3692" s="41"/>
      <c r="G3692" s="41"/>
      <c r="H3692" s="14">
        <v>5614</v>
      </c>
      <c r="I3692" s="41">
        <v>6</v>
      </c>
      <c r="J3692" s="14" t="s">
        <v>12157</v>
      </c>
      <c r="K3692" s="42">
        <v>45873</v>
      </c>
      <c r="L3692" s="42">
        <v>45972</v>
      </c>
      <c r="M3692" s="43">
        <v>0</v>
      </c>
      <c r="N3692" s="47">
        <f t="shared" si="57"/>
        <v>0</v>
      </c>
      <c r="O3692" s="53" t="s">
        <v>17845</v>
      </c>
      <c r="P3692" s="40" t="s">
        <v>21416</v>
      </c>
      <c r="Q3692" s="15" t="s">
        <v>21415</v>
      </c>
    </row>
    <row r="3693" spans="1:17" x14ac:dyDescent="0.3">
      <c r="A3693" s="17" t="s">
        <v>12044</v>
      </c>
      <c r="B3693" s="39" t="s">
        <v>12698</v>
      </c>
      <c r="C3693" s="40">
        <v>559247</v>
      </c>
      <c r="D3693" s="40" t="s">
        <v>5977</v>
      </c>
      <c r="E3693" s="39" t="s">
        <v>15760</v>
      </c>
      <c r="F3693" s="41"/>
      <c r="G3693" s="41"/>
      <c r="H3693" s="14">
        <v>3864</v>
      </c>
      <c r="I3693" s="41">
        <v>6</v>
      </c>
      <c r="J3693" s="14" t="s">
        <v>12157</v>
      </c>
      <c r="K3693" s="42">
        <v>45873</v>
      </c>
      <c r="L3693" s="42">
        <v>45972</v>
      </c>
      <c r="M3693" s="43">
        <v>0</v>
      </c>
      <c r="N3693" s="47">
        <f t="shared" si="57"/>
        <v>0</v>
      </c>
      <c r="O3693" s="53" t="s">
        <v>5978</v>
      </c>
      <c r="P3693" s="40" t="s">
        <v>21416</v>
      </c>
      <c r="Q3693" s="15" t="s">
        <v>21415</v>
      </c>
    </row>
    <row r="3694" spans="1:17" x14ac:dyDescent="0.3">
      <c r="A3694" s="17" t="s">
        <v>12044</v>
      </c>
      <c r="B3694" s="39" t="s">
        <v>12698</v>
      </c>
      <c r="C3694" s="40">
        <v>267486</v>
      </c>
      <c r="D3694" s="40" t="s">
        <v>5487</v>
      </c>
      <c r="E3694" s="39" t="s">
        <v>15760</v>
      </c>
      <c r="F3694" s="41"/>
      <c r="G3694" s="41"/>
      <c r="H3694" s="14">
        <v>2586</v>
      </c>
      <c r="I3694" s="41">
        <v>6</v>
      </c>
      <c r="J3694" s="14" t="s">
        <v>699</v>
      </c>
      <c r="K3694" s="42">
        <v>45873</v>
      </c>
      <c r="L3694" s="42">
        <v>45972</v>
      </c>
      <c r="M3694" s="43">
        <v>0</v>
      </c>
      <c r="N3694" s="47">
        <f t="shared" si="57"/>
        <v>0</v>
      </c>
      <c r="O3694" s="53" t="s">
        <v>5488</v>
      </c>
      <c r="P3694" s="19" t="s">
        <v>21478</v>
      </c>
      <c r="Q3694" s="15" t="s">
        <v>21415</v>
      </c>
    </row>
    <row r="3695" spans="1:17" x14ac:dyDescent="0.3">
      <c r="A3695" s="17" t="s">
        <v>12044</v>
      </c>
      <c r="B3695" s="39" t="s">
        <v>12698</v>
      </c>
      <c r="C3695" s="40">
        <v>267485</v>
      </c>
      <c r="D3695" s="40" t="s">
        <v>5485</v>
      </c>
      <c r="E3695" s="39" t="s">
        <v>15760</v>
      </c>
      <c r="F3695" s="41"/>
      <c r="G3695" s="41"/>
      <c r="H3695" s="14">
        <v>2734</v>
      </c>
      <c r="I3695" s="41">
        <v>6</v>
      </c>
      <c r="J3695" s="14" t="s">
        <v>12157</v>
      </c>
      <c r="K3695" s="42">
        <v>45873</v>
      </c>
      <c r="L3695" s="42">
        <v>45972</v>
      </c>
      <c r="M3695" s="43">
        <v>0</v>
      </c>
      <c r="N3695" s="47">
        <f t="shared" si="57"/>
        <v>0</v>
      </c>
      <c r="O3695" s="53" t="s">
        <v>5486</v>
      </c>
      <c r="P3695" s="19" t="s">
        <v>21478</v>
      </c>
      <c r="Q3695" s="15" t="s">
        <v>21415</v>
      </c>
    </row>
    <row r="3696" spans="1:17" x14ac:dyDescent="0.3">
      <c r="A3696" s="17" t="s">
        <v>12044</v>
      </c>
      <c r="B3696" s="39" t="s">
        <v>12698</v>
      </c>
      <c r="C3696" s="40">
        <v>578134</v>
      </c>
      <c r="D3696" s="40" t="s">
        <v>19222</v>
      </c>
      <c r="E3696" s="39" t="s">
        <v>15760</v>
      </c>
      <c r="F3696" s="41"/>
      <c r="G3696" s="41"/>
      <c r="H3696" s="14">
        <v>5949</v>
      </c>
      <c r="I3696" s="41">
        <v>6</v>
      </c>
      <c r="J3696" s="14" t="s">
        <v>12157</v>
      </c>
      <c r="K3696" s="42">
        <v>45873</v>
      </c>
      <c r="L3696" s="42">
        <v>45972</v>
      </c>
      <c r="M3696" s="43">
        <v>0</v>
      </c>
      <c r="N3696" s="47">
        <f t="shared" si="57"/>
        <v>0</v>
      </c>
      <c r="O3696" s="53" t="s">
        <v>19223</v>
      </c>
      <c r="P3696" s="40" t="s">
        <v>21416</v>
      </c>
      <c r="Q3696" s="15" t="s">
        <v>21415</v>
      </c>
    </row>
    <row r="3697" spans="1:17" x14ac:dyDescent="0.3">
      <c r="A3697" s="17" t="s">
        <v>12044</v>
      </c>
      <c r="B3697" s="39" t="s">
        <v>12698</v>
      </c>
      <c r="C3697" s="40">
        <v>549586</v>
      </c>
      <c r="D3697" s="40" t="s">
        <v>5915</v>
      </c>
      <c r="E3697" s="39" t="s">
        <v>15760</v>
      </c>
      <c r="F3697" s="41"/>
      <c r="G3697" s="41"/>
      <c r="H3697" s="14">
        <v>5839</v>
      </c>
      <c r="I3697" s="41">
        <v>6</v>
      </c>
      <c r="J3697" s="14" t="s">
        <v>12157</v>
      </c>
      <c r="K3697" s="42">
        <v>45873</v>
      </c>
      <c r="L3697" s="42">
        <v>45972</v>
      </c>
      <c r="M3697" s="43">
        <v>0</v>
      </c>
      <c r="N3697" s="47">
        <f t="shared" si="57"/>
        <v>0</v>
      </c>
      <c r="O3697" s="53" t="s">
        <v>5916</v>
      </c>
      <c r="P3697" s="19" t="s">
        <v>21478</v>
      </c>
      <c r="Q3697" s="15" t="s">
        <v>21415</v>
      </c>
    </row>
    <row r="3698" spans="1:17" x14ac:dyDescent="0.3">
      <c r="A3698" s="17" t="s">
        <v>12044</v>
      </c>
      <c r="B3698" s="39" t="s">
        <v>12698</v>
      </c>
      <c r="C3698" s="40">
        <v>576893</v>
      </c>
      <c r="D3698" s="40" t="s">
        <v>20439</v>
      </c>
      <c r="E3698" s="39" t="s">
        <v>15760</v>
      </c>
      <c r="F3698" s="41"/>
      <c r="G3698" s="41"/>
      <c r="H3698" s="14">
        <v>4560</v>
      </c>
      <c r="I3698" s="41">
        <v>12</v>
      </c>
      <c r="J3698" s="14" t="s">
        <v>12157</v>
      </c>
      <c r="K3698" s="42">
        <v>45873</v>
      </c>
      <c r="L3698" s="42">
        <v>45972</v>
      </c>
      <c r="M3698" s="43">
        <v>0</v>
      </c>
      <c r="N3698" s="47">
        <f t="shared" si="57"/>
        <v>0</v>
      </c>
      <c r="O3698" s="53" t="s">
        <v>20440</v>
      </c>
      <c r="P3698" s="40" t="s">
        <v>21416</v>
      </c>
      <c r="Q3698" s="15" t="s">
        <v>21415</v>
      </c>
    </row>
    <row r="3699" spans="1:17" x14ac:dyDescent="0.3">
      <c r="A3699" s="17" t="s">
        <v>12044</v>
      </c>
      <c r="B3699" s="39" t="s">
        <v>12698</v>
      </c>
      <c r="C3699" s="40">
        <v>559248</v>
      </c>
      <c r="D3699" s="40" t="s">
        <v>5979</v>
      </c>
      <c r="E3699" s="39" t="s">
        <v>15760</v>
      </c>
      <c r="F3699" s="41"/>
      <c r="G3699" s="41"/>
      <c r="H3699" s="14">
        <v>3865</v>
      </c>
      <c r="I3699" s="41">
        <v>6</v>
      </c>
      <c r="J3699" s="14" t="s">
        <v>12157</v>
      </c>
      <c r="K3699" s="42">
        <v>45873</v>
      </c>
      <c r="L3699" s="42">
        <v>45972</v>
      </c>
      <c r="M3699" s="43">
        <v>0</v>
      </c>
      <c r="N3699" s="47">
        <f t="shared" si="57"/>
        <v>0</v>
      </c>
      <c r="O3699" s="53" t="s">
        <v>5980</v>
      </c>
      <c r="P3699" s="40" t="s">
        <v>21416</v>
      </c>
      <c r="Q3699" s="15" t="s">
        <v>21415</v>
      </c>
    </row>
    <row r="3700" spans="1:17" x14ac:dyDescent="0.3">
      <c r="A3700" s="17" t="s">
        <v>12044</v>
      </c>
      <c r="B3700" s="39" t="s">
        <v>12698</v>
      </c>
      <c r="C3700" s="40">
        <v>267589</v>
      </c>
      <c r="D3700" s="40" t="s">
        <v>5495</v>
      </c>
      <c r="E3700" s="39" t="s">
        <v>15760</v>
      </c>
      <c r="F3700" s="41"/>
      <c r="G3700" s="41"/>
      <c r="H3700" s="14">
        <v>5574</v>
      </c>
      <c r="I3700" s="41">
        <v>6</v>
      </c>
      <c r="J3700" s="14" t="s">
        <v>699</v>
      </c>
      <c r="K3700" s="42">
        <v>45873</v>
      </c>
      <c r="L3700" s="42">
        <v>45972</v>
      </c>
      <c r="M3700" s="43">
        <v>0</v>
      </c>
      <c r="N3700" s="47">
        <f t="shared" si="57"/>
        <v>0</v>
      </c>
      <c r="O3700" s="53" t="s">
        <v>5496</v>
      </c>
      <c r="P3700" s="19" t="s">
        <v>21478</v>
      </c>
      <c r="Q3700" s="15" t="s">
        <v>21415</v>
      </c>
    </row>
    <row r="3701" spans="1:17" x14ac:dyDescent="0.3">
      <c r="A3701" s="17" t="s">
        <v>12044</v>
      </c>
      <c r="B3701" s="39" t="s">
        <v>12698</v>
      </c>
      <c r="C3701" s="40">
        <v>570438</v>
      </c>
      <c r="D3701" s="40" t="s">
        <v>12905</v>
      </c>
      <c r="E3701" s="39" t="s">
        <v>15760</v>
      </c>
      <c r="F3701" s="41"/>
      <c r="G3701" s="41"/>
      <c r="H3701" s="14">
        <v>7301</v>
      </c>
      <c r="I3701" s="41">
        <v>6</v>
      </c>
      <c r="J3701" s="14" t="s">
        <v>12157</v>
      </c>
      <c r="K3701" s="42">
        <v>45873</v>
      </c>
      <c r="L3701" s="42">
        <v>45972</v>
      </c>
      <c r="M3701" s="43">
        <v>0</v>
      </c>
      <c r="N3701" s="47">
        <f t="shared" si="57"/>
        <v>0</v>
      </c>
      <c r="O3701" s="53" t="s">
        <v>12906</v>
      </c>
      <c r="P3701" s="40" t="s">
        <v>21416</v>
      </c>
      <c r="Q3701" s="15" t="s">
        <v>21415</v>
      </c>
    </row>
    <row r="3702" spans="1:17" x14ac:dyDescent="0.3">
      <c r="A3702" s="17" t="s">
        <v>12044</v>
      </c>
      <c r="B3702" s="39" t="s">
        <v>12698</v>
      </c>
      <c r="C3702" s="40">
        <v>549592</v>
      </c>
      <c r="D3702" s="40" t="s">
        <v>5919</v>
      </c>
      <c r="E3702" s="39" t="s">
        <v>15760</v>
      </c>
      <c r="F3702" s="41"/>
      <c r="G3702" s="41"/>
      <c r="H3702" s="14">
        <v>2734</v>
      </c>
      <c r="I3702" s="41">
        <v>6</v>
      </c>
      <c r="J3702" s="14" t="s">
        <v>12157</v>
      </c>
      <c r="K3702" s="42">
        <v>45873</v>
      </c>
      <c r="L3702" s="42">
        <v>45972</v>
      </c>
      <c r="M3702" s="43">
        <v>0</v>
      </c>
      <c r="N3702" s="47">
        <f t="shared" si="57"/>
        <v>0</v>
      </c>
      <c r="O3702" s="53" t="s">
        <v>5920</v>
      </c>
      <c r="P3702" s="19" t="s">
        <v>21478</v>
      </c>
      <c r="Q3702" s="15" t="s">
        <v>21415</v>
      </c>
    </row>
    <row r="3703" spans="1:17" x14ac:dyDescent="0.3">
      <c r="A3703" s="17" t="s">
        <v>12044</v>
      </c>
      <c r="B3703" s="39" t="s">
        <v>12698</v>
      </c>
      <c r="C3703" s="40">
        <v>559333</v>
      </c>
      <c r="D3703" s="40" t="s">
        <v>5991</v>
      </c>
      <c r="E3703" s="39" t="s">
        <v>15760</v>
      </c>
      <c r="F3703" s="41"/>
      <c r="G3703" s="41"/>
      <c r="H3703" s="14">
        <v>7439</v>
      </c>
      <c r="I3703" s="41">
        <v>6</v>
      </c>
      <c r="J3703" s="14" t="s">
        <v>12157</v>
      </c>
      <c r="K3703" s="42">
        <v>45873</v>
      </c>
      <c r="L3703" s="42">
        <v>45972</v>
      </c>
      <c r="M3703" s="43">
        <v>0</v>
      </c>
      <c r="N3703" s="47">
        <f t="shared" si="57"/>
        <v>0</v>
      </c>
      <c r="O3703" s="53" t="s">
        <v>5992</v>
      </c>
      <c r="P3703" s="40" t="s">
        <v>21416</v>
      </c>
      <c r="Q3703" s="15" t="s">
        <v>21415</v>
      </c>
    </row>
    <row r="3704" spans="1:17" x14ac:dyDescent="0.3">
      <c r="A3704" s="17" t="s">
        <v>12044</v>
      </c>
      <c r="B3704" s="39" t="s">
        <v>12698</v>
      </c>
      <c r="C3704" s="40">
        <v>398728</v>
      </c>
      <c r="D3704" s="40" t="s">
        <v>5743</v>
      </c>
      <c r="E3704" s="39" t="s">
        <v>15760</v>
      </c>
      <c r="F3704" s="41"/>
      <c r="G3704" s="41"/>
      <c r="H3704" s="14">
        <v>2735</v>
      </c>
      <c r="I3704" s="41">
        <v>6</v>
      </c>
      <c r="J3704" s="14" t="s">
        <v>12157</v>
      </c>
      <c r="K3704" s="42">
        <v>45873</v>
      </c>
      <c r="L3704" s="42">
        <v>45972</v>
      </c>
      <c r="M3704" s="43">
        <v>0</v>
      </c>
      <c r="N3704" s="47">
        <f t="shared" si="57"/>
        <v>0</v>
      </c>
      <c r="O3704" s="53" t="s">
        <v>5744</v>
      </c>
      <c r="P3704" s="19" t="s">
        <v>21478</v>
      </c>
      <c r="Q3704" s="15" t="s">
        <v>21415</v>
      </c>
    </row>
    <row r="3705" spans="1:17" x14ac:dyDescent="0.3">
      <c r="A3705" s="17" t="s">
        <v>12044</v>
      </c>
      <c r="B3705" s="39" t="s">
        <v>12698</v>
      </c>
      <c r="C3705" s="40">
        <v>544602</v>
      </c>
      <c r="D3705" s="40" t="s">
        <v>5879</v>
      </c>
      <c r="E3705" s="39" t="s">
        <v>15760</v>
      </c>
      <c r="F3705" s="41"/>
      <c r="G3705" s="41"/>
      <c r="H3705" s="14">
        <v>2735</v>
      </c>
      <c r="I3705" s="41">
        <v>6</v>
      </c>
      <c r="J3705" s="14" t="s">
        <v>12157</v>
      </c>
      <c r="K3705" s="42">
        <v>45873</v>
      </c>
      <c r="L3705" s="42">
        <v>45972</v>
      </c>
      <c r="M3705" s="43">
        <v>0</v>
      </c>
      <c r="N3705" s="47">
        <f t="shared" si="57"/>
        <v>0</v>
      </c>
      <c r="O3705" s="53" t="s">
        <v>5880</v>
      </c>
      <c r="P3705" s="19" t="s">
        <v>21478</v>
      </c>
      <c r="Q3705" s="15" t="s">
        <v>21415</v>
      </c>
    </row>
    <row r="3706" spans="1:17" x14ac:dyDescent="0.3">
      <c r="A3706" s="17" t="s">
        <v>12044</v>
      </c>
      <c r="B3706" s="39" t="s">
        <v>12698</v>
      </c>
      <c r="C3706" s="40">
        <v>549593</v>
      </c>
      <c r="D3706" s="40" t="s">
        <v>5921</v>
      </c>
      <c r="E3706" s="39" t="s">
        <v>15760</v>
      </c>
      <c r="F3706" s="41"/>
      <c r="G3706" s="41"/>
      <c r="H3706" s="14">
        <v>2734</v>
      </c>
      <c r="I3706" s="41">
        <v>6</v>
      </c>
      <c r="J3706" s="14" t="s">
        <v>12157</v>
      </c>
      <c r="K3706" s="42">
        <v>45873</v>
      </c>
      <c r="L3706" s="42">
        <v>45972</v>
      </c>
      <c r="M3706" s="43">
        <v>0</v>
      </c>
      <c r="N3706" s="47">
        <f t="shared" si="57"/>
        <v>0</v>
      </c>
      <c r="O3706" s="53" t="s">
        <v>5922</v>
      </c>
      <c r="P3706" s="19" t="s">
        <v>21478</v>
      </c>
      <c r="Q3706" s="15" t="s">
        <v>21415</v>
      </c>
    </row>
    <row r="3707" spans="1:17" x14ac:dyDescent="0.3">
      <c r="A3707" s="17" t="s">
        <v>12044</v>
      </c>
      <c r="B3707" s="39" t="s">
        <v>12698</v>
      </c>
      <c r="C3707" s="40">
        <v>572958</v>
      </c>
      <c r="D3707" s="40" t="s">
        <v>12984</v>
      </c>
      <c r="E3707" s="39" t="s">
        <v>15760</v>
      </c>
      <c r="F3707" s="41"/>
      <c r="G3707" s="41"/>
      <c r="H3707" s="14">
        <v>3865</v>
      </c>
      <c r="I3707" s="41">
        <v>6</v>
      </c>
      <c r="J3707" s="14" t="s">
        <v>12157</v>
      </c>
      <c r="K3707" s="42">
        <v>45873</v>
      </c>
      <c r="L3707" s="42">
        <v>45972</v>
      </c>
      <c r="M3707" s="43">
        <v>0</v>
      </c>
      <c r="N3707" s="47">
        <f t="shared" si="57"/>
        <v>0</v>
      </c>
      <c r="O3707" s="53" t="s">
        <v>12985</v>
      </c>
      <c r="P3707" s="40" t="s">
        <v>21416</v>
      </c>
      <c r="Q3707" s="15" t="s">
        <v>21415</v>
      </c>
    </row>
    <row r="3708" spans="1:17" x14ac:dyDescent="0.3">
      <c r="A3708" s="17" t="s">
        <v>12044</v>
      </c>
      <c r="B3708" s="39" t="s">
        <v>12698</v>
      </c>
      <c r="C3708" s="40">
        <v>398729</v>
      </c>
      <c r="D3708" s="40" t="s">
        <v>5745</v>
      </c>
      <c r="E3708" s="39" t="s">
        <v>15760</v>
      </c>
      <c r="F3708" s="41"/>
      <c r="G3708" s="41"/>
      <c r="H3708" s="14">
        <v>2734</v>
      </c>
      <c r="I3708" s="41">
        <v>6</v>
      </c>
      <c r="J3708" s="14" t="s">
        <v>12157</v>
      </c>
      <c r="K3708" s="42">
        <v>45873</v>
      </c>
      <c r="L3708" s="42">
        <v>45972</v>
      </c>
      <c r="M3708" s="43">
        <v>0</v>
      </c>
      <c r="N3708" s="47">
        <f t="shared" si="57"/>
        <v>0</v>
      </c>
      <c r="O3708" s="53" t="s">
        <v>5746</v>
      </c>
      <c r="P3708" s="19" t="s">
        <v>21478</v>
      </c>
      <c r="Q3708" s="15" t="s">
        <v>21415</v>
      </c>
    </row>
    <row r="3709" spans="1:17" x14ac:dyDescent="0.3">
      <c r="A3709" s="17" t="s">
        <v>12044</v>
      </c>
      <c r="B3709" s="39" t="s">
        <v>12698</v>
      </c>
      <c r="C3709" s="40">
        <v>549594</v>
      </c>
      <c r="D3709" s="40" t="s">
        <v>5923</v>
      </c>
      <c r="E3709" s="39" t="s">
        <v>15760</v>
      </c>
      <c r="F3709" s="41"/>
      <c r="G3709" s="41"/>
      <c r="H3709" s="14">
        <v>7439</v>
      </c>
      <c r="I3709" s="41">
        <v>6</v>
      </c>
      <c r="J3709" s="14" t="s">
        <v>12157</v>
      </c>
      <c r="K3709" s="42">
        <v>45873</v>
      </c>
      <c r="L3709" s="42">
        <v>45972</v>
      </c>
      <c r="M3709" s="43">
        <v>0</v>
      </c>
      <c r="N3709" s="47">
        <f t="shared" si="57"/>
        <v>0</v>
      </c>
      <c r="O3709" s="53" t="s">
        <v>5924</v>
      </c>
      <c r="P3709" s="19" t="s">
        <v>21478</v>
      </c>
      <c r="Q3709" s="15" t="s">
        <v>21415</v>
      </c>
    </row>
    <row r="3710" spans="1:17" x14ac:dyDescent="0.3">
      <c r="A3710" s="17" t="s">
        <v>12044</v>
      </c>
      <c r="B3710" s="39" t="s">
        <v>12698</v>
      </c>
      <c r="C3710" s="40">
        <v>290812</v>
      </c>
      <c r="D3710" s="40" t="s">
        <v>20090</v>
      </c>
      <c r="E3710" s="39" t="s">
        <v>15760</v>
      </c>
      <c r="F3710" s="41"/>
      <c r="G3710" s="41"/>
      <c r="H3710" s="14">
        <v>2280</v>
      </c>
      <c r="I3710" s="41">
        <v>12</v>
      </c>
      <c r="J3710" s="14" t="s">
        <v>12157</v>
      </c>
      <c r="K3710" s="42">
        <v>45873</v>
      </c>
      <c r="L3710" s="42">
        <v>45972</v>
      </c>
      <c r="M3710" s="43">
        <v>0</v>
      </c>
      <c r="N3710" s="47">
        <f t="shared" si="57"/>
        <v>0</v>
      </c>
      <c r="O3710" s="53" t="s">
        <v>20091</v>
      </c>
      <c r="P3710" s="19" t="s">
        <v>21478</v>
      </c>
      <c r="Q3710" s="15" t="s">
        <v>21415</v>
      </c>
    </row>
    <row r="3711" spans="1:17" x14ac:dyDescent="0.3">
      <c r="A3711" s="17" t="s">
        <v>12044</v>
      </c>
      <c r="B3711" s="39" t="s">
        <v>12698</v>
      </c>
      <c r="C3711" s="40">
        <v>294384</v>
      </c>
      <c r="D3711" s="40" t="s">
        <v>17129</v>
      </c>
      <c r="E3711" s="39" t="s">
        <v>15760</v>
      </c>
      <c r="F3711" s="41"/>
      <c r="G3711" s="41"/>
      <c r="H3711" s="14">
        <v>2350</v>
      </c>
      <c r="I3711" s="41">
        <v>12</v>
      </c>
      <c r="J3711" s="14" t="s">
        <v>12157</v>
      </c>
      <c r="K3711" s="42">
        <v>45873</v>
      </c>
      <c r="L3711" s="42">
        <v>45972</v>
      </c>
      <c r="M3711" s="43">
        <v>0</v>
      </c>
      <c r="N3711" s="47">
        <f t="shared" si="57"/>
        <v>0</v>
      </c>
      <c r="O3711" s="53" t="s">
        <v>17130</v>
      </c>
      <c r="P3711" s="19" t="s">
        <v>21478</v>
      </c>
      <c r="Q3711" s="15" t="s">
        <v>21415</v>
      </c>
    </row>
    <row r="3712" spans="1:17" x14ac:dyDescent="0.3">
      <c r="A3712" s="17" t="s">
        <v>12044</v>
      </c>
      <c r="B3712" s="39" t="s">
        <v>12698</v>
      </c>
      <c r="C3712" s="40">
        <v>544355</v>
      </c>
      <c r="D3712" s="40" t="s">
        <v>5867</v>
      </c>
      <c r="E3712" s="39" t="s">
        <v>15760</v>
      </c>
      <c r="F3712" s="41"/>
      <c r="G3712" s="41"/>
      <c r="H3712" s="14">
        <v>3576</v>
      </c>
      <c r="I3712" s="41">
        <v>12</v>
      </c>
      <c r="J3712" s="14" t="s">
        <v>12157</v>
      </c>
      <c r="K3712" s="42">
        <v>45873</v>
      </c>
      <c r="L3712" s="42">
        <v>45972</v>
      </c>
      <c r="M3712" s="43">
        <v>0</v>
      </c>
      <c r="N3712" s="47">
        <f t="shared" si="57"/>
        <v>0</v>
      </c>
      <c r="O3712" s="53" t="s">
        <v>5868</v>
      </c>
      <c r="P3712" s="19" t="s">
        <v>21478</v>
      </c>
      <c r="Q3712" s="15" t="s">
        <v>21415</v>
      </c>
    </row>
    <row r="3713" spans="1:17" x14ac:dyDescent="0.3">
      <c r="A3713" s="17" t="s">
        <v>12044</v>
      </c>
      <c r="B3713" s="39" t="s">
        <v>12698</v>
      </c>
      <c r="C3713" s="40">
        <v>548362</v>
      </c>
      <c r="D3713" s="40" t="s">
        <v>5907</v>
      </c>
      <c r="E3713" s="39" t="s">
        <v>15760</v>
      </c>
      <c r="F3713" s="41"/>
      <c r="G3713" s="41"/>
      <c r="H3713" s="14">
        <v>6044</v>
      </c>
      <c r="I3713" s="41">
        <v>6</v>
      </c>
      <c r="J3713" s="14" t="s">
        <v>12157</v>
      </c>
      <c r="K3713" s="42">
        <v>45873</v>
      </c>
      <c r="L3713" s="42">
        <v>45972</v>
      </c>
      <c r="M3713" s="43">
        <v>0</v>
      </c>
      <c r="N3713" s="47">
        <f t="shared" si="57"/>
        <v>0</v>
      </c>
      <c r="O3713" s="53" t="s">
        <v>5908</v>
      </c>
      <c r="P3713" s="19" t="s">
        <v>21478</v>
      </c>
      <c r="Q3713" s="15" t="s">
        <v>21415</v>
      </c>
    </row>
    <row r="3714" spans="1:17" x14ac:dyDescent="0.3">
      <c r="A3714" s="17" t="s">
        <v>12044</v>
      </c>
      <c r="B3714" s="39" t="s">
        <v>12698</v>
      </c>
      <c r="C3714" s="40">
        <v>535103</v>
      </c>
      <c r="D3714" s="40" t="s">
        <v>14355</v>
      </c>
      <c r="E3714" s="39" t="s">
        <v>15760</v>
      </c>
      <c r="F3714" s="41"/>
      <c r="G3714" s="41"/>
      <c r="H3714" s="14">
        <v>5036</v>
      </c>
      <c r="I3714" s="41"/>
      <c r="J3714" s="14"/>
      <c r="K3714" s="42">
        <v>45873</v>
      </c>
      <c r="L3714" s="42">
        <v>45972</v>
      </c>
      <c r="M3714" s="43">
        <v>0</v>
      </c>
      <c r="N3714" s="47">
        <f t="shared" si="57"/>
        <v>0</v>
      </c>
      <c r="O3714" s="53" t="s">
        <v>14356</v>
      </c>
      <c r="P3714" s="19" t="s">
        <v>21478</v>
      </c>
      <c r="Q3714" s="15" t="s">
        <v>21415</v>
      </c>
    </row>
    <row r="3715" spans="1:17" x14ac:dyDescent="0.3">
      <c r="A3715" s="17" t="s">
        <v>12044</v>
      </c>
      <c r="B3715" s="39" t="s">
        <v>12698</v>
      </c>
      <c r="C3715" s="40">
        <v>548361</v>
      </c>
      <c r="D3715" s="40" t="s">
        <v>5905</v>
      </c>
      <c r="E3715" s="39" t="s">
        <v>15760</v>
      </c>
      <c r="F3715" s="41"/>
      <c r="G3715" s="41"/>
      <c r="H3715" s="14">
        <v>3086</v>
      </c>
      <c r="I3715" s="41">
        <v>12</v>
      </c>
      <c r="J3715" s="14" t="s">
        <v>12157</v>
      </c>
      <c r="K3715" s="42">
        <v>45873</v>
      </c>
      <c r="L3715" s="42">
        <v>45972</v>
      </c>
      <c r="M3715" s="43">
        <v>0</v>
      </c>
      <c r="N3715" s="47">
        <f t="shared" si="57"/>
        <v>0</v>
      </c>
      <c r="O3715" s="53" t="s">
        <v>5906</v>
      </c>
      <c r="P3715" s="40" t="s">
        <v>21416</v>
      </c>
      <c r="Q3715" s="15" t="s">
        <v>21415</v>
      </c>
    </row>
    <row r="3716" spans="1:17" x14ac:dyDescent="0.3">
      <c r="A3716" s="17" t="s">
        <v>12044</v>
      </c>
      <c r="B3716" s="39" t="s">
        <v>12698</v>
      </c>
      <c r="C3716" s="40">
        <v>559764</v>
      </c>
      <c r="D3716" s="40" t="s">
        <v>5997</v>
      </c>
      <c r="E3716" s="39" t="s">
        <v>15760</v>
      </c>
      <c r="F3716" s="41"/>
      <c r="G3716" s="41"/>
      <c r="H3716" s="14">
        <v>2885</v>
      </c>
      <c r="I3716" s="41">
        <v>12</v>
      </c>
      <c r="J3716" s="14" t="s">
        <v>12157</v>
      </c>
      <c r="K3716" s="42">
        <v>45873</v>
      </c>
      <c r="L3716" s="42">
        <v>45972</v>
      </c>
      <c r="M3716" s="43">
        <v>0</v>
      </c>
      <c r="N3716" s="47">
        <f t="shared" si="57"/>
        <v>0</v>
      </c>
      <c r="O3716" s="53" t="s">
        <v>5998</v>
      </c>
      <c r="P3716" s="40" t="s">
        <v>21416</v>
      </c>
      <c r="Q3716" s="15" t="s">
        <v>21415</v>
      </c>
    </row>
    <row r="3717" spans="1:17" x14ac:dyDescent="0.3">
      <c r="A3717" s="17" t="s">
        <v>12044</v>
      </c>
      <c r="B3717" s="39" t="s">
        <v>12698</v>
      </c>
      <c r="C3717" s="40">
        <v>559310</v>
      </c>
      <c r="D3717" s="40" t="s">
        <v>18951</v>
      </c>
      <c r="E3717" s="39" t="s">
        <v>15760</v>
      </c>
      <c r="F3717" s="41"/>
      <c r="G3717" s="41"/>
      <c r="H3717" s="14">
        <v>2400</v>
      </c>
      <c r="I3717" s="41">
        <v>12</v>
      </c>
      <c r="J3717" s="14" t="s">
        <v>12157</v>
      </c>
      <c r="K3717" s="42">
        <v>45873</v>
      </c>
      <c r="L3717" s="42">
        <v>45972</v>
      </c>
      <c r="M3717" s="43">
        <v>0</v>
      </c>
      <c r="N3717" s="47">
        <f t="shared" si="57"/>
        <v>0</v>
      </c>
      <c r="O3717" s="53" t="s">
        <v>18952</v>
      </c>
      <c r="P3717" s="40" t="s">
        <v>21416</v>
      </c>
      <c r="Q3717" s="15" t="s">
        <v>21415</v>
      </c>
    </row>
    <row r="3718" spans="1:17" x14ac:dyDescent="0.3">
      <c r="A3718" s="17" t="s">
        <v>12044</v>
      </c>
      <c r="B3718" s="39" t="s">
        <v>12698</v>
      </c>
      <c r="C3718" s="40">
        <v>559311</v>
      </c>
      <c r="D3718" s="40" t="s">
        <v>5989</v>
      </c>
      <c r="E3718" s="39" t="s">
        <v>15760</v>
      </c>
      <c r="F3718" s="41"/>
      <c r="G3718" s="41"/>
      <c r="H3718" s="14">
        <v>3086</v>
      </c>
      <c r="I3718" s="41">
        <v>12</v>
      </c>
      <c r="J3718" s="14" t="s">
        <v>12157</v>
      </c>
      <c r="K3718" s="42">
        <v>45873</v>
      </c>
      <c r="L3718" s="42">
        <v>45972</v>
      </c>
      <c r="M3718" s="43">
        <v>0</v>
      </c>
      <c r="N3718" s="47">
        <f t="shared" si="57"/>
        <v>0</v>
      </c>
      <c r="O3718" s="53" t="s">
        <v>5990</v>
      </c>
      <c r="P3718" s="40" t="s">
        <v>21416</v>
      </c>
      <c r="Q3718" s="15" t="s">
        <v>21415</v>
      </c>
    </row>
    <row r="3719" spans="1:17" x14ac:dyDescent="0.3">
      <c r="A3719" s="17" t="s">
        <v>12044</v>
      </c>
      <c r="B3719" s="39" t="s">
        <v>12698</v>
      </c>
      <c r="C3719" s="40">
        <v>387725</v>
      </c>
      <c r="D3719" s="40" t="s">
        <v>19585</v>
      </c>
      <c r="E3719" s="39" t="s">
        <v>15760</v>
      </c>
      <c r="F3719" s="41"/>
      <c r="G3719" s="41"/>
      <c r="H3719" s="14">
        <v>3390</v>
      </c>
      <c r="I3719" s="41">
        <v>6</v>
      </c>
      <c r="J3719" s="14" t="s">
        <v>12157</v>
      </c>
      <c r="K3719" s="42">
        <v>45873</v>
      </c>
      <c r="L3719" s="42">
        <v>45972</v>
      </c>
      <c r="M3719" s="43">
        <v>0</v>
      </c>
      <c r="N3719" s="47">
        <f t="shared" si="57"/>
        <v>0</v>
      </c>
      <c r="O3719" s="53" t="s">
        <v>19586</v>
      </c>
      <c r="P3719" s="19" t="s">
        <v>21478</v>
      </c>
      <c r="Q3719" s="15" t="s">
        <v>21415</v>
      </c>
    </row>
    <row r="3720" spans="1:17" x14ac:dyDescent="0.3">
      <c r="A3720" s="17" t="s">
        <v>12044</v>
      </c>
      <c r="B3720" s="39" t="s">
        <v>12698</v>
      </c>
      <c r="C3720" s="40">
        <v>549588</v>
      </c>
      <c r="D3720" s="40" t="s">
        <v>18265</v>
      </c>
      <c r="E3720" s="39" t="s">
        <v>15760</v>
      </c>
      <c r="F3720" s="41"/>
      <c r="G3720" s="41"/>
      <c r="H3720" s="14">
        <v>2960</v>
      </c>
      <c r="I3720" s="41">
        <v>6</v>
      </c>
      <c r="J3720" s="14" t="s">
        <v>12157</v>
      </c>
      <c r="K3720" s="42">
        <v>45873</v>
      </c>
      <c r="L3720" s="42">
        <v>45972</v>
      </c>
      <c r="M3720" s="43">
        <v>0</v>
      </c>
      <c r="N3720" s="47">
        <f t="shared" si="57"/>
        <v>0</v>
      </c>
      <c r="O3720" s="53" t="s">
        <v>18266</v>
      </c>
      <c r="P3720" s="19" t="s">
        <v>21478</v>
      </c>
      <c r="Q3720" s="15" t="s">
        <v>21415</v>
      </c>
    </row>
    <row r="3721" spans="1:17" x14ac:dyDescent="0.3">
      <c r="A3721" s="17" t="s">
        <v>12044</v>
      </c>
      <c r="B3721" s="39" t="s">
        <v>12698</v>
      </c>
      <c r="C3721" s="40">
        <v>387727</v>
      </c>
      <c r="D3721" s="40" t="s">
        <v>16909</v>
      </c>
      <c r="E3721" s="39" t="s">
        <v>15760</v>
      </c>
      <c r="F3721" s="41"/>
      <c r="G3721" s="41"/>
      <c r="H3721" s="14">
        <v>2920</v>
      </c>
      <c r="I3721" s="41">
        <v>6</v>
      </c>
      <c r="J3721" s="14" t="s">
        <v>12157</v>
      </c>
      <c r="K3721" s="42">
        <v>45873</v>
      </c>
      <c r="L3721" s="42">
        <v>45972</v>
      </c>
      <c r="M3721" s="43">
        <v>0</v>
      </c>
      <c r="N3721" s="47">
        <f t="shared" ref="N3721:N3784" si="58">+M3721*H3721</f>
        <v>0</v>
      </c>
      <c r="O3721" s="53" t="s">
        <v>16910</v>
      </c>
      <c r="P3721" s="19" t="s">
        <v>21478</v>
      </c>
      <c r="Q3721" s="15" t="s">
        <v>21415</v>
      </c>
    </row>
    <row r="3722" spans="1:17" x14ac:dyDescent="0.3">
      <c r="A3722" s="17" t="s">
        <v>12044</v>
      </c>
      <c r="B3722" s="39" t="s">
        <v>12698</v>
      </c>
      <c r="C3722" s="40">
        <v>575743</v>
      </c>
      <c r="D3722" s="40" t="s">
        <v>17342</v>
      </c>
      <c r="E3722" s="39" t="s">
        <v>15760</v>
      </c>
      <c r="F3722" s="41"/>
      <c r="G3722" s="41"/>
      <c r="H3722" s="14">
        <v>1810</v>
      </c>
      <c r="I3722" s="41">
        <v>12</v>
      </c>
      <c r="J3722" s="14" t="s">
        <v>12157</v>
      </c>
      <c r="K3722" s="42">
        <v>45873</v>
      </c>
      <c r="L3722" s="42">
        <v>45972</v>
      </c>
      <c r="M3722" s="43">
        <v>0</v>
      </c>
      <c r="N3722" s="47">
        <f t="shared" si="58"/>
        <v>0</v>
      </c>
      <c r="O3722" s="53" t="s">
        <v>17343</v>
      </c>
      <c r="P3722" s="40" t="s">
        <v>21416</v>
      </c>
      <c r="Q3722" s="15" t="s">
        <v>21415</v>
      </c>
    </row>
    <row r="3723" spans="1:17" x14ac:dyDescent="0.3">
      <c r="A3723" s="17" t="s">
        <v>12044</v>
      </c>
      <c r="B3723" s="39" t="s">
        <v>12698</v>
      </c>
      <c r="C3723" s="40">
        <v>575682</v>
      </c>
      <c r="D3723" s="40" t="s">
        <v>14929</v>
      </c>
      <c r="E3723" s="39" t="s">
        <v>15760</v>
      </c>
      <c r="F3723" s="41"/>
      <c r="G3723" s="41"/>
      <c r="H3723" s="14">
        <v>3960</v>
      </c>
      <c r="I3723" s="41">
        <v>12</v>
      </c>
      <c r="J3723" s="14" t="s">
        <v>12157</v>
      </c>
      <c r="K3723" s="42">
        <v>45873</v>
      </c>
      <c r="L3723" s="42">
        <v>45972</v>
      </c>
      <c r="M3723" s="43">
        <v>0</v>
      </c>
      <c r="N3723" s="47">
        <f t="shared" si="58"/>
        <v>0</v>
      </c>
      <c r="O3723" s="53" t="s">
        <v>14930</v>
      </c>
      <c r="P3723" s="40" t="s">
        <v>21416</v>
      </c>
      <c r="Q3723" s="15" t="s">
        <v>21415</v>
      </c>
    </row>
    <row r="3724" spans="1:17" x14ac:dyDescent="0.3">
      <c r="A3724" s="17" t="s">
        <v>12044</v>
      </c>
      <c r="B3724" s="39" t="s">
        <v>12698</v>
      </c>
      <c r="C3724" s="40">
        <v>276879</v>
      </c>
      <c r="D3724" s="40" t="s">
        <v>5553</v>
      </c>
      <c r="E3724" s="39" t="s">
        <v>15760</v>
      </c>
      <c r="F3724" s="41"/>
      <c r="G3724" s="41"/>
      <c r="H3724" s="14">
        <v>1995</v>
      </c>
      <c r="I3724" s="41">
        <v>12</v>
      </c>
      <c r="J3724" s="14" t="s">
        <v>12157</v>
      </c>
      <c r="K3724" s="42">
        <v>45873</v>
      </c>
      <c r="L3724" s="42">
        <v>45972</v>
      </c>
      <c r="M3724" s="43">
        <v>0</v>
      </c>
      <c r="N3724" s="47">
        <f t="shared" si="58"/>
        <v>0</v>
      </c>
      <c r="O3724" s="53" t="s">
        <v>5554</v>
      </c>
      <c r="P3724" s="19" t="s">
        <v>21454</v>
      </c>
      <c r="Q3724" s="15" t="s">
        <v>21415</v>
      </c>
    </row>
    <row r="3725" spans="1:17" x14ac:dyDescent="0.3">
      <c r="A3725" s="17" t="s">
        <v>12044</v>
      </c>
      <c r="B3725" s="39" t="s">
        <v>12698</v>
      </c>
      <c r="C3725" s="40">
        <v>575684</v>
      </c>
      <c r="D3725" s="40" t="s">
        <v>14900</v>
      </c>
      <c r="E3725" s="39" t="s">
        <v>15760</v>
      </c>
      <c r="F3725" s="41"/>
      <c r="G3725" s="41"/>
      <c r="H3725" s="14">
        <v>3960</v>
      </c>
      <c r="I3725" s="41">
        <v>6</v>
      </c>
      <c r="J3725" s="14" t="s">
        <v>12157</v>
      </c>
      <c r="K3725" s="42">
        <v>45873</v>
      </c>
      <c r="L3725" s="42">
        <v>45972</v>
      </c>
      <c r="M3725" s="43">
        <v>0</v>
      </c>
      <c r="N3725" s="47">
        <f t="shared" si="58"/>
        <v>0</v>
      </c>
      <c r="O3725" s="53" t="s">
        <v>14901</v>
      </c>
      <c r="P3725" s="40" t="s">
        <v>21416</v>
      </c>
      <c r="Q3725" s="15" t="s">
        <v>21415</v>
      </c>
    </row>
    <row r="3726" spans="1:17" x14ac:dyDescent="0.3">
      <c r="A3726" s="17" t="s">
        <v>12044</v>
      </c>
      <c r="B3726" s="39" t="s">
        <v>12698</v>
      </c>
      <c r="C3726" s="40">
        <v>575683</v>
      </c>
      <c r="D3726" s="40" t="s">
        <v>14921</v>
      </c>
      <c r="E3726" s="39" t="s">
        <v>15760</v>
      </c>
      <c r="F3726" s="41"/>
      <c r="G3726" s="41"/>
      <c r="H3726" s="14">
        <v>3960</v>
      </c>
      <c r="I3726" s="41">
        <v>12</v>
      </c>
      <c r="J3726" s="14" t="s">
        <v>12157</v>
      </c>
      <c r="K3726" s="42">
        <v>45873</v>
      </c>
      <c r="L3726" s="42">
        <v>45972</v>
      </c>
      <c r="M3726" s="43">
        <v>0</v>
      </c>
      <c r="N3726" s="47">
        <f t="shared" si="58"/>
        <v>0</v>
      </c>
      <c r="O3726" s="53" t="s">
        <v>14922</v>
      </c>
      <c r="P3726" s="40" t="s">
        <v>21416</v>
      </c>
      <c r="Q3726" s="15" t="s">
        <v>21415</v>
      </c>
    </row>
    <row r="3727" spans="1:17" x14ac:dyDescent="0.3">
      <c r="A3727" s="17" t="s">
        <v>12044</v>
      </c>
      <c r="B3727" s="39" t="s">
        <v>12698</v>
      </c>
      <c r="C3727" s="40">
        <v>383427</v>
      </c>
      <c r="D3727" s="40" t="s">
        <v>12832</v>
      </c>
      <c r="E3727" s="39" t="s">
        <v>15760</v>
      </c>
      <c r="F3727" s="41"/>
      <c r="G3727" s="41"/>
      <c r="H3727" s="14">
        <v>5406</v>
      </c>
      <c r="I3727" s="41">
        <v>12</v>
      </c>
      <c r="J3727" s="14" t="s">
        <v>12157</v>
      </c>
      <c r="K3727" s="42">
        <v>45873</v>
      </c>
      <c r="L3727" s="42">
        <v>45972</v>
      </c>
      <c r="M3727" s="43">
        <v>0</v>
      </c>
      <c r="N3727" s="47">
        <f t="shared" si="58"/>
        <v>0</v>
      </c>
      <c r="O3727" s="53" t="s">
        <v>12833</v>
      </c>
      <c r="P3727" s="19" t="s">
        <v>21454</v>
      </c>
      <c r="Q3727" s="15" t="s">
        <v>21415</v>
      </c>
    </row>
    <row r="3728" spans="1:17" x14ac:dyDescent="0.3">
      <c r="A3728" s="17" t="s">
        <v>12044</v>
      </c>
      <c r="B3728" s="39" t="s">
        <v>12698</v>
      </c>
      <c r="C3728" s="40">
        <v>383428</v>
      </c>
      <c r="D3728" s="40" t="s">
        <v>12937</v>
      </c>
      <c r="E3728" s="39" t="s">
        <v>15760</v>
      </c>
      <c r="F3728" s="41"/>
      <c r="G3728" s="41"/>
      <c r="H3728" s="14">
        <v>5406</v>
      </c>
      <c r="I3728" s="41">
        <v>12</v>
      </c>
      <c r="J3728" s="14" t="s">
        <v>12157</v>
      </c>
      <c r="K3728" s="42">
        <v>45873</v>
      </c>
      <c r="L3728" s="42">
        <v>45972</v>
      </c>
      <c r="M3728" s="43">
        <v>0</v>
      </c>
      <c r="N3728" s="47">
        <f t="shared" si="58"/>
        <v>0</v>
      </c>
      <c r="O3728" s="53" t="s">
        <v>12938</v>
      </c>
      <c r="P3728" s="19" t="s">
        <v>21454</v>
      </c>
      <c r="Q3728" s="15" t="s">
        <v>21415</v>
      </c>
    </row>
    <row r="3729" spans="1:17" x14ac:dyDescent="0.3">
      <c r="A3729" s="17" t="s">
        <v>12044</v>
      </c>
      <c r="B3729" s="39" t="s">
        <v>12698</v>
      </c>
      <c r="C3729" s="40">
        <v>297571</v>
      </c>
      <c r="D3729" s="40" t="s">
        <v>5671</v>
      </c>
      <c r="E3729" s="39" t="s">
        <v>15760</v>
      </c>
      <c r="F3729" s="41"/>
      <c r="G3729" s="41"/>
      <c r="H3729" s="14">
        <v>7642</v>
      </c>
      <c r="I3729" s="41">
        <v>6</v>
      </c>
      <c r="J3729" s="14" t="s">
        <v>12157</v>
      </c>
      <c r="K3729" s="42">
        <v>45873</v>
      </c>
      <c r="L3729" s="42">
        <v>45972</v>
      </c>
      <c r="M3729" s="43">
        <v>0</v>
      </c>
      <c r="N3729" s="47">
        <f t="shared" si="58"/>
        <v>0</v>
      </c>
      <c r="O3729" s="53" t="s">
        <v>5672</v>
      </c>
      <c r="P3729" s="19" t="s">
        <v>21479</v>
      </c>
      <c r="Q3729" s="15" t="s">
        <v>21415</v>
      </c>
    </row>
    <row r="3730" spans="1:17" x14ac:dyDescent="0.3">
      <c r="A3730" s="17" t="s">
        <v>12044</v>
      </c>
      <c r="B3730" s="39" t="s">
        <v>12698</v>
      </c>
      <c r="C3730" s="40">
        <v>296523</v>
      </c>
      <c r="D3730" s="40" t="s">
        <v>18797</v>
      </c>
      <c r="E3730" s="39" t="s">
        <v>15760</v>
      </c>
      <c r="F3730" s="41"/>
      <c r="G3730" s="41"/>
      <c r="H3730" s="14">
        <v>2990</v>
      </c>
      <c r="I3730" s="41">
        <v>6</v>
      </c>
      <c r="J3730" s="14" t="s">
        <v>12157</v>
      </c>
      <c r="K3730" s="42">
        <v>45873</v>
      </c>
      <c r="L3730" s="42">
        <v>45972</v>
      </c>
      <c r="M3730" s="43">
        <v>0</v>
      </c>
      <c r="N3730" s="47">
        <f t="shared" si="58"/>
        <v>0</v>
      </c>
      <c r="O3730" s="53" t="s">
        <v>18798</v>
      </c>
      <c r="P3730" s="19" t="s">
        <v>21480</v>
      </c>
      <c r="Q3730" s="15" t="s">
        <v>21415</v>
      </c>
    </row>
    <row r="3731" spans="1:17" x14ac:dyDescent="0.3">
      <c r="A3731" s="17" t="s">
        <v>12044</v>
      </c>
      <c r="B3731" s="39" t="s">
        <v>12698</v>
      </c>
      <c r="C3731" s="40">
        <v>296528</v>
      </c>
      <c r="D3731" s="40" t="s">
        <v>16803</v>
      </c>
      <c r="E3731" s="39" t="s">
        <v>15760</v>
      </c>
      <c r="F3731" s="41"/>
      <c r="G3731" s="41"/>
      <c r="H3731" s="14">
        <v>2930</v>
      </c>
      <c r="I3731" s="41">
        <v>6</v>
      </c>
      <c r="J3731" s="14" t="s">
        <v>12157</v>
      </c>
      <c r="K3731" s="42">
        <v>45873</v>
      </c>
      <c r="L3731" s="42">
        <v>45972</v>
      </c>
      <c r="M3731" s="43">
        <v>0</v>
      </c>
      <c r="N3731" s="47">
        <f t="shared" si="58"/>
        <v>0</v>
      </c>
      <c r="O3731" s="53" t="s">
        <v>16804</v>
      </c>
      <c r="P3731" s="19" t="s">
        <v>21480</v>
      </c>
      <c r="Q3731" s="15" t="s">
        <v>21415</v>
      </c>
    </row>
    <row r="3732" spans="1:17" x14ac:dyDescent="0.3">
      <c r="A3732" s="17" t="s">
        <v>12044</v>
      </c>
      <c r="B3732" s="39" t="s">
        <v>12698</v>
      </c>
      <c r="C3732" s="40">
        <v>296524</v>
      </c>
      <c r="D3732" s="40" t="s">
        <v>19839</v>
      </c>
      <c r="E3732" s="39" t="s">
        <v>15760</v>
      </c>
      <c r="F3732" s="41"/>
      <c r="G3732" s="41"/>
      <c r="H3732" s="14">
        <v>2850</v>
      </c>
      <c r="I3732" s="41">
        <v>6</v>
      </c>
      <c r="J3732" s="14" t="s">
        <v>12157</v>
      </c>
      <c r="K3732" s="42">
        <v>45873</v>
      </c>
      <c r="L3732" s="42">
        <v>45972</v>
      </c>
      <c r="M3732" s="43">
        <v>0</v>
      </c>
      <c r="N3732" s="47">
        <f t="shared" si="58"/>
        <v>0</v>
      </c>
      <c r="O3732" s="53" t="s">
        <v>19840</v>
      </c>
      <c r="P3732" s="19" t="s">
        <v>21480</v>
      </c>
      <c r="Q3732" s="15" t="s">
        <v>21415</v>
      </c>
    </row>
    <row r="3733" spans="1:17" x14ac:dyDescent="0.3">
      <c r="A3733" s="17" t="s">
        <v>12044</v>
      </c>
      <c r="B3733" s="39" t="s">
        <v>12698</v>
      </c>
      <c r="C3733" s="40">
        <v>551410</v>
      </c>
      <c r="D3733" s="40" t="s">
        <v>18789</v>
      </c>
      <c r="E3733" s="39" t="s">
        <v>15760</v>
      </c>
      <c r="F3733" s="41"/>
      <c r="G3733" s="41"/>
      <c r="H3733" s="14">
        <v>2773</v>
      </c>
      <c r="I3733" s="41">
        <v>24</v>
      </c>
      <c r="J3733" s="14" t="s">
        <v>12157</v>
      </c>
      <c r="K3733" s="42">
        <v>45873</v>
      </c>
      <c r="L3733" s="42">
        <v>45972</v>
      </c>
      <c r="M3733" s="43">
        <v>0</v>
      </c>
      <c r="N3733" s="47">
        <f t="shared" si="58"/>
        <v>0</v>
      </c>
      <c r="O3733" s="53" t="s">
        <v>18790</v>
      </c>
      <c r="P3733" s="19" t="s">
        <v>21481</v>
      </c>
      <c r="Q3733" s="15" t="s">
        <v>21415</v>
      </c>
    </row>
    <row r="3734" spans="1:17" x14ac:dyDescent="0.3">
      <c r="A3734" s="17" t="s">
        <v>12044</v>
      </c>
      <c r="B3734" s="39" t="s">
        <v>12698</v>
      </c>
      <c r="C3734" s="40">
        <v>540246</v>
      </c>
      <c r="D3734" s="40" t="s">
        <v>18182</v>
      </c>
      <c r="E3734" s="39" t="s">
        <v>15760</v>
      </c>
      <c r="F3734" s="41"/>
      <c r="G3734" s="41"/>
      <c r="H3734" s="14">
        <v>3379</v>
      </c>
      <c r="I3734" s="41">
        <v>12</v>
      </c>
      <c r="J3734" s="14" t="s">
        <v>12157</v>
      </c>
      <c r="K3734" s="42">
        <v>45873</v>
      </c>
      <c r="L3734" s="42">
        <v>45972</v>
      </c>
      <c r="M3734" s="43">
        <v>0</v>
      </c>
      <c r="N3734" s="47">
        <f t="shared" si="58"/>
        <v>0</v>
      </c>
      <c r="O3734" s="53" t="s">
        <v>18183</v>
      </c>
      <c r="P3734" s="19" t="s">
        <v>21481</v>
      </c>
      <c r="Q3734" s="15" t="s">
        <v>21415</v>
      </c>
    </row>
    <row r="3735" spans="1:17" x14ac:dyDescent="0.3">
      <c r="A3735" s="17" t="s">
        <v>12044</v>
      </c>
      <c r="B3735" s="39" t="s">
        <v>12698</v>
      </c>
      <c r="C3735" s="40">
        <v>551624</v>
      </c>
      <c r="D3735" s="40" t="s">
        <v>17456</v>
      </c>
      <c r="E3735" s="39" t="s">
        <v>15760</v>
      </c>
      <c r="F3735" s="41"/>
      <c r="G3735" s="41"/>
      <c r="H3735" s="14">
        <v>3379</v>
      </c>
      <c r="I3735" s="41">
        <v>12</v>
      </c>
      <c r="J3735" s="14" t="s">
        <v>12157</v>
      </c>
      <c r="K3735" s="42">
        <v>45873</v>
      </c>
      <c r="L3735" s="42">
        <v>45972</v>
      </c>
      <c r="M3735" s="43">
        <v>0</v>
      </c>
      <c r="N3735" s="47">
        <f t="shared" si="58"/>
        <v>0</v>
      </c>
      <c r="O3735" s="53" t="s">
        <v>17457</v>
      </c>
      <c r="P3735" s="19" t="s">
        <v>21481</v>
      </c>
      <c r="Q3735" s="15" t="s">
        <v>21415</v>
      </c>
    </row>
    <row r="3736" spans="1:17" x14ac:dyDescent="0.3">
      <c r="A3736" s="17" t="s">
        <v>12044</v>
      </c>
      <c r="B3736" s="39" t="s">
        <v>12698</v>
      </c>
      <c r="C3736" s="40">
        <v>551411</v>
      </c>
      <c r="D3736" s="40" t="s">
        <v>18791</v>
      </c>
      <c r="E3736" s="39" t="s">
        <v>15760</v>
      </c>
      <c r="F3736" s="41"/>
      <c r="G3736" s="41"/>
      <c r="H3736" s="14">
        <v>2773</v>
      </c>
      <c r="I3736" s="41">
        <v>24</v>
      </c>
      <c r="J3736" s="14" t="s">
        <v>12157</v>
      </c>
      <c r="K3736" s="42">
        <v>45873</v>
      </c>
      <c r="L3736" s="42">
        <v>45972</v>
      </c>
      <c r="M3736" s="43">
        <v>0</v>
      </c>
      <c r="N3736" s="47">
        <f t="shared" si="58"/>
        <v>0</v>
      </c>
      <c r="O3736" s="53" t="s">
        <v>18792</v>
      </c>
      <c r="P3736" s="19" t="s">
        <v>21481</v>
      </c>
      <c r="Q3736" s="15" t="s">
        <v>21415</v>
      </c>
    </row>
    <row r="3737" spans="1:17" x14ac:dyDescent="0.3">
      <c r="A3737" s="17" t="s">
        <v>12044</v>
      </c>
      <c r="B3737" s="39" t="s">
        <v>12698</v>
      </c>
      <c r="C3737" s="40">
        <v>553950</v>
      </c>
      <c r="D3737" s="40" t="s">
        <v>18933</v>
      </c>
      <c r="E3737" s="39" t="s">
        <v>15760</v>
      </c>
      <c r="F3737" s="41"/>
      <c r="G3737" s="41"/>
      <c r="H3737" s="14">
        <v>6168</v>
      </c>
      <c r="I3737" s="41">
        <v>6</v>
      </c>
      <c r="J3737" s="14" t="s">
        <v>12157</v>
      </c>
      <c r="K3737" s="42">
        <v>45873</v>
      </c>
      <c r="L3737" s="42">
        <v>45972</v>
      </c>
      <c r="M3737" s="43">
        <v>0</v>
      </c>
      <c r="N3737" s="47">
        <f t="shared" si="58"/>
        <v>0</v>
      </c>
      <c r="O3737" s="53" t="s">
        <v>18934</v>
      </c>
      <c r="P3737" s="19" t="s">
        <v>21481</v>
      </c>
      <c r="Q3737" s="15" t="s">
        <v>21415</v>
      </c>
    </row>
    <row r="3738" spans="1:17" x14ac:dyDescent="0.3">
      <c r="A3738" s="17" t="s">
        <v>12044</v>
      </c>
      <c r="B3738" s="39" t="s">
        <v>12698</v>
      </c>
      <c r="C3738" s="40">
        <v>413649</v>
      </c>
      <c r="D3738" s="40" t="s">
        <v>17825</v>
      </c>
      <c r="E3738" s="39" t="s">
        <v>15760</v>
      </c>
      <c r="F3738" s="41"/>
      <c r="G3738" s="41"/>
      <c r="H3738" s="14">
        <v>3184</v>
      </c>
      <c r="I3738" s="41">
        <v>12</v>
      </c>
      <c r="J3738" s="14" t="s">
        <v>12157</v>
      </c>
      <c r="K3738" s="42">
        <v>45873</v>
      </c>
      <c r="L3738" s="42">
        <v>45972</v>
      </c>
      <c r="M3738" s="43">
        <v>0</v>
      </c>
      <c r="N3738" s="47">
        <f t="shared" si="58"/>
        <v>0</v>
      </c>
      <c r="O3738" s="53" t="s">
        <v>17826</v>
      </c>
      <c r="P3738" s="19" t="s">
        <v>21481</v>
      </c>
      <c r="Q3738" s="15" t="s">
        <v>21415</v>
      </c>
    </row>
    <row r="3739" spans="1:17" x14ac:dyDescent="0.3">
      <c r="A3739" s="17" t="s">
        <v>12044</v>
      </c>
      <c r="B3739" s="39" t="s">
        <v>12698</v>
      </c>
      <c r="C3739" s="40">
        <v>567428</v>
      </c>
      <c r="D3739" s="40" t="s">
        <v>13022</v>
      </c>
      <c r="E3739" s="39" t="s">
        <v>15760</v>
      </c>
      <c r="F3739" s="41"/>
      <c r="G3739" s="41"/>
      <c r="H3739" s="14">
        <v>4995</v>
      </c>
      <c r="I3739" s="41">
        <v>12</v>
      </c>
      <c r="J3739" s="14" t="s">
        <v>12157</v>
      </c>
      <c r="K3739" s="42">
        <v>45873</v>
      </c>
      <c r="L3739" s="42">
        <v>45972</v>
      </c>
      <c r="M3739" s="43">
        <v>0</v>
      </c>
      <c r="N3739" s="47">
        <f t="shared" si="58"/>
        <v>0</v>
      </c>
      <c r="O3739" s="53" t="s">
        <v>13023</v>
      </c>
      <c r="P3739" s="40" t="s">
        <v>21416</v>
      </c>
      <c r="Q3739" s="15" t="s">
        <v>21415</v>
      </c>
    </row>
    <row r="3740" spans="1:17" x14ac:dyDescent="0.3">
      <c r="A3740" s="17" t="s">
        <v>12044</v>
      </c>
      <c r="B3740" s="39" t="s">
        <v>12698</v>
      </c>
      <c r="C3740" s="40">
        <v>575145</v>
      </c>
      <c r="D3740" s="40" t="s">
        <v>18343</v>
      </c>
      <c r="E3740" s="39" t="s">
        <v>15760</v>
      </c>
      <c r="F3740" s="41"/>
      <c r="G3740" s="41"/>
      <c r="H3740" s="14">
        <v>7117</v>
      </c>
      <c r="I3740" s="41"/>
      <c r="J3740" s="14"/>
      <c r="K3740" s="42">
        <v>45873</v>
      </c>
      <c r="L3740" s="42">
        <v>45972</v>
      </c>
      <c r="M3740" s="43">
        <v>0</v>
      </c>
      <c r="N3740" s="47">
        <f t="shared" si="58"/>
        <v>0</v>
      </c>
      <c r="O3740" s="53" t="s">
        <v>18344</v>
      </c>
      <c r="P3740" s="40" t="s">
        <v>21416</v>
      </c>
      <c r="Q3740" s="15" t="s">
        <v>21415</v>
      </c>
    </row>
    <row r="3741" spans="1:17" x14ac:dyDescent="0.3">
      <c r="A3741" s="17" t="s">
        <v>12044</v>
      </c>
      <c r="B3741" s="39" t="s">
        <v>12698</v>
      </c>
      <c r="C3741" s="40">
        <v>561980</v>
      </c>
      <c r="D3741" s="40" t="s">
        <v>17717</v>
      </c>
      <c r="E3741" s="39" t="s">
        <v>15760</v>
      </c>
      <c r="F3741" s="41"/>
      <c r="G3741" s="41"/>
      <c r="H3741" s="14">
        <v>2700</v>
      </c>
      <c r="I3741" s="41">
        <v>12</v>
      </c>
      <c r="J3741" s="14" t="s">
        <v>12157</v>
      </c>
      <c r="K3741" s="42">
        <v>45873</v>
      </c>
      <c r="L3741" s="42">
        <v>45972</v>
      </c>
      <c r="M3741" s="43">
        <v>0</v>
      </c>
      <c r="N3741" s="47">
        <f t="shared" si="58"/>
        <v>0</v>
      </c>
      <c r="O3741" s="53" t="s">
        <v>17718</v>
      </c>
      <c r="P3741" s="40" t="s">
        <v>21416</v>
      </c>
      <c r="Q3741" s="15" t="s">
        <v>21415</v>
      </c>
    </row>
    <row r="3742" spans="1:17" x14ac:dyDescent="0.3">
      <c r="A3742" s="17" t="s">
        <v>12044</v>
      </c>
      <c r="B3742" s="39" t="s">
        <v>12698</v>
      </c>
      <c r="C3742" s="40">
        <v>575193</v>
      </c>
      <c r="D3742" s="40" t="s">
        <v>18341</v>
      </c>
      <c r="E3742" s="39" t="s">
        <v>15760</v>
      </c>
      <c r="F3742" s="41"/>
      <c r="G3742" s="41"/>
      <c r="H3742" s="14">
        <v>8389</v>
      </c>
      <c r="I3742" s="41"/>
      <c r="J3742" s="14"/>
      <c r="K3742" s="42">
        <v>45873</v>
      </c>
      <c r="L3742" s="42">
        <v>45972</v>
      </c>
      <c r="M3742" s="43">
        <v>0</v>
      </c>
      <c r="N3742" s="47">
        <f t="shared" si="58"/>
        <v>0</v>
      </c>
      <c r="O3742" s="53" t="s">
        <v>18342</v>
      </c>
      <c r="P3742" s="40" t="s">
        <v>21416</v>
      </c>
      <c r="Q3742" s="15" t="s">
        <v>21415</v>
      </c>
    </row>
    <row r="3743" spans="1:17" x14ac:dyDescent="0.3">
      <c r="A3743" s="17" t="s">
        <v>12044</v>
      </c>
      <c r="B3743" s="39" t="s">
        <v>12698</v>
      </c>
      <c r="C3743" s="40">
        <v>573089</v>
      </c>
      <c r="D3743" s="40" t="s">
        <v>13886</v>
      </c>
      <c r="E3743" s="39" t="s">
        <v>15760</v>
      </c>
      <c r="F3743" s="41"/>
      <c r="G3743" s="41"/>
      <c r="H3743" s="14">
        <v>4230</v>
      </c>
      <c r="I3743" s="41"/>
      <c r="J3743" s="14"/>
      <c r="K3743" s="42">
        <v>45873</v>
      </c>
      <c r="L3743" s="42">
        <v>45972</v>
      </c>
      <c r="M3743" s="43">
        <v>0</v>
      </c>
      <c r="N3743" s="47">
        <f t="shared" si="58"/>
        <v>0</v>
      </c>
      <c r="O3743" s="53" t="s">
        <v>13887</v>
      </c>
      <c r="P3743" s="40" t="s">
        <v>21416</v>
      </c>
      <c r="Q3743" s="15" t="s">
        <v>21415</v>
      </c>
    </row>
    <row r="3744" spans="1:17" x14ac:dyDescent="0.3">
      <c r="A3744" s="17" t="s">
        <v>12044</v>
      </c>
      <c r="B3744" s="39" t="s">
        <v>12698</v>
      </c>
      <c r="C3744" s="40">
        <v>573092</v>
      </c>
      <c r="D3744" s="40" t="s">
        <v>13896</v>
      </c>
      <c r="E3744" s="39" t="s">
        <v>15760</v>
      </c>
      <c r="F3744" s="41"/>
      <c r="G3744" s="41"/>
      <c r="H3744" s="14">
        <v>4230</v>
      </c>
      <c r="I3744" s="41"/>
      <c r="J3744" s="14"/>
      <c r="K3744" s="42">
        <v>45873</v>
      </c>
      <c r="L3744" s="42">
        <v>45972</v>
      </c>
      <c r="M3744" s="43">
        <v>0</v>
      </c>
      <c r="N3744" s="47">
        <f t="shared" si="58"/>
        <v>0</v>
      </c>
      <c r="O3744" s="53" t="s">
        <v>13897</v>
      </c>
      <c r="P3744" s="40" t="s">
        <v>21416</v>
      </c>
      <c r="Q3744" s="15" t="s">
        <v>21415</v>
      </c>
    </row>
    <row r="3745" spans="1:17" x14ac:dyDescent="0.3">
      <c r="A3745" s="17" t="s">
        <v>12044</v>
      </c>
      <c r="B3745" s="39" t="s">
        <v>12698</v>
      </c>
      <c r="C3745" s="40">
        <v>575144</v>
      </c>
      <c r="D3745" s="40" t="s">
        <v>17862</v>
      </c>
      <c r="E3745" s="39" t="s">
        <v>15760</v>
      </c>
      <c r="F3745" s="41"/>
      <c r="G3745" s="41"/>
      <c r="H3745" s="14">
        <v>9871</v>
      </c>
      <c r="I3745" s="41"/>
      <c r="J3745" s="14"/>
      <c r="K3745" s="42">
        <v>45873</v>
      </c>
      <c r="L3745" s="42">
        <v>45972</v>
      </c>
      <c r="M3745" s="43">
        <v>0</v>
      </c>
      <c r="N3745" s="47">
        <f t="shared" si="58"/>
        <v>0</v>
      </c>
      <c r="O3745" s="53" t="s">
        <v>17863</v>
      </c>
      <c r="P3745" s="40" t="s">
        <v>21416</v>
      </c>
      <c r="Q3745" s="15" t="s">
        <v>21415</v>
      </c>
    </row>
    <row r="3746" spans="1:17" x14ac:dyDescent="0.3">
      <c r="A3746" s="17" t="s">
        <v>12044</v>
      </c>
      <c r="B3746" s="39" t="s">
        <v>12698</v>
      </c>
      <c r="C3746" s="40">
        <v>575139</v>
      </c>
      <c r="D3746" s="40" t="s">
        <v>18899</v>
      </c>
      <c r="E3746" s="39" t="s">
        <v>15760</v>
      </c>
      <c r="F3746" s="41"/>
      <c r="G3746" s="41"/>
      <c r="H3746" s="14">
        <v>6414</v>
      </c>
      <c r="I3746" s="41"/>
      <c r="J3746" s="14"/>
      <c r="K3746" s="42">
        <v>45873</v>
      </c>
      <c r="L3746" s="42">
        <v>45972</v>
      </c>
      <c r="M3746" s="43">
        <v>0</v>
      </c>
      <c r="N3746" s="47">
        <f t="shared" si="58"/>
        <v>0</v>
      </c>
      <c r="O3746" s="53" t="s">
        <v>18900</v>
      </c>
      <c r="P3746" s="40" t="s">
        <v>21416</v>
      </c>
      <c r="Q3746" s="15" t="s">
        <v>21415</v>
      </c>
    </row>
    <row r="3747" spans="1:17" x14ac:dyDescent="0.3">
      <c r="A3747" s="17" t="s">
        <v>12044</v>
      </c>
      <c r="B3747" s="39" t="s">
        <v>12698</v>
      </c>
      <c r="C3747" s="40">
        <v>550164</v>
      </c>
      <c r="D3747" s="40" t="s">
        <v>5933</v>
      </c>
      <c r="E3747" s="39" t="s">
        <v>15760</v>
      </c>
      <c r="F3747" s="41"/>
      <c r="G3747" s="41"/>
      <c r="H3747" s="14">
        <v>5990</v>
      </c>
      <c r="I3747" s="41">
        <v>12</v>
      </c>
      <c r="J3747" s="14" t="s">
        <v>12157</v>
      </c>
      <c r="K3747" s="42">
        <v>45873</v>
      </c>
      <c r="L3747" s="42">
        <v>45972</v>
      </c>
      <c r="M3747" s="43">
        <v>0</v>
      </c>
      <c r="N3747" s="47">
        <f t="shared" si="58"/>
        <v>0</v>
      </c>
      <c r="O3747" s="53" t="s">
        <v>5934</v>
      </c>
      <c r="P3747" s="19" t="s">
        <v>21550</v>
      </c>
      <c r="Q3747" s="15" t="s">
        <v>21415</v>
      </c>
    </row>
    <row r="3748" spans="1:17" x14ac:dyDescent="0.3">
      <c r="A3748" s="17" t="s">
        <v>12044</v>
      </c>
      <c r="B3748" s="39" t="s">
        <v>12698</v>
      </c>
      <c r="C3748" s="40">
        <v>399606</v>
      </c>
      <c r="D3748" s="40" t="s">
        <v>5759</v>
      </c>
      <c r="E3748" s="39" t="s">
        <v>15760</v>
      </c>
      <c r="F3748" s="41"/>
      <c r="G3748" s="41"/>
      <c r="H3748" s="14">
        <v>5990</v>
      </c>
      <c r="I3748" s="41">
        <v>12</v>
      </c>
      <c r="J3748" s="14" t="s">
        <v>12157</v>
      </c>
      <c r="K3748" s="42">
        <v>45873</v>
      </c>
      <c r="L3748" s="42">
        <v>45972</v>
      </c>
      <c r="M3748" s="43">
        <v>0</v>
      </c>
      <c r="N3748" s="47">
        <f t="shared" si="58"/>
        <v>0</v>
      </c>
      <c r="O3748" s="53" t="s">
        <v>5760</v>
      </c>
      <c r="P3748" s="19" t="s">
        <v>21550</v>
      </c>
      <c r="Q3748" s="15" t="s">
        <v>21415</v>
      </c>
    </row>
    <row r="3749" spans="1:17" x14ac:dyDescent="0.3">
      <c r="A3749" s="17" t="s">
        <v>12044</v>
      </c>
      <c r="B3749" s="39" t="s">
        <v>12698</v>
      </c>
      <c r="C3749" s="40">
        <v>576757</v>
      </c>
      <c r="D3749" s="40" t="s">
        <v>17056</v>
      </c>
      <c r="E3749" s="39" t="s">
        <v>15760</v>
      </c>
      <c r="F3749" s="41"/>
      <c r="G3749" s="41"/>
      <c r="H3749" s="14">
        <v>11402</v>
      </c>
      <c r="I3749" s="41"/>
      <c r="J3749" s="14"/>
      <c r="K3749" s="42">
        <v>45873</v>
      </c>
      <c r="L3749" s="42">
        <v>45972</v>
      </c>
      <c r="M3749" s="43">
        <v>0</v>
      </c>
      <c r="N3749" s="47">
        <f t="shared" si="58"/>
        <v>0</v>
      </c>
      <c r="O3749" s="53" t="s">
        <v>17057</v>
      </c>
      <c r="P3749" s="40" t="s">
        <v>21416</v>
      </c>
      <c r="Q3749" s="15" t="s">
        <v>21415</v>
      </c>
    </row>
    <row r="3750" spans="1:17" x14ac:dyDescent="0.3">
      <c r="A3750" s="17" t="s">
        <v>12044</v>
      </c>
      <c r="B3750" s="39" t="s">
        <v>12698</v>
      </c>
      <c r="C3750" s="40">
        <v>576759</v>
      </c>
      <c r="D3750" s="40" t="s">
        <v>18941</v>
      </c>
      <c r="E3750" s="39" t="s">
        <v>15760</v>
      </c>
      <c r="F3750" s="41"/>
      <c r="G3750" s="41"/>
      <c r="H3750" s="14">
        <v>11402</v>
      </c>
      <c r="I3750" s="41"/>
      <c r="J3750" s="14"/>
      <c r="K3750" s="42">
        <v>45873</v>
      </c>
      <c r="L3750" s="42">
        <v>45972</v>
      </c>
      <c r="M3750" s="43">
        <v>0</v>
      </c>
      <c r="N3750" s="47">
        <f t="shared" si="58"/>
        <v>0</v>
      </c>
      <c r="O3750" s="53" t="s">
        <v>18942</v>
      </c>
      <c r="P3750" s="40" t="s">
        <v>21416</v>
      </c>
      <c r="Q3750" s="15" t="s">
        <v>21415</v>
      </c>
    </row>
    <row r="3751" spans="1:17" x14ac:dyDescent="0.3">
      <c r="A3751" s="17" t="s">
        <v>12044</v>
      </c>
      <c r="B3751" s="39" t="s">
        <v>12698</v>
      </c>
      <c r="C3751" s="40">
        <v>576760</v>
      </c>
      <c r="D3751" s="40" t="s">
        <v>18943</v>
      </c>
      <c r="E3751" s="39" t="s">
        <v>15760</v>
      </c>
      <c r="F3751" s="41"/>
      <c r="G3751" s="41"/>
      <c r="H3751" s="14">
        <v>11402</v>
      </c>
      <c r="I3751" s="41"/>
      <c r="J3751" s="14"/>
      <c r="K3751" s="42">
        <v>45873</v>
      </c>
      <c r="L3751" s="42">
        <v>45972</v>
      </c>
      <c r="M3751" s="43">
        <v>0</v>
      </c>
      <c r="N3751" s="47">
        <f t="shared" si="58"/>
        <v>0</v>
      </c>
      <c r="O3751" s="53" t="s">
        <v>18944</v>
      </c>
      <c r="P3751" s="40" t="s">
        <v>21416</v>
      </c>
      <c r="Q3751" s="15" t="s">
        <v>21415</v>
      </c>
    </row>
    <row r="3752" spans="1:17" x14ac:dyDescent="0.3">
      <c r="A3752" s="17" t="s">
        <v>12044</v>
      </c>
      <c r="B3752" s="39" t="s">
        <v>12698</v>
      </c>
      <c r="C3752" s="40">
        <v>576758</v>
      </c>
      <c r="D3752" s="40" t="s">
        <v>17171</v>
      </c>
      <c r="E3752" s="39" t="s">
        <v>15760</v>
      </c>
      <c r="F3752" s="41"/>
      <c r="G3752" s="41"/>
      <c r="H3752" s="14">
        <v>11402</v>
      </c>
      <c r="I3752" s="41"/>
      <c r="J3752" s="14"/>
      <c r="K3752" s="42">
        <v>45873</v>
      </c>
      <c r="L3752" s="42">
        <v>45972</v>
      </c>
      <c r="M3752" s="43">
        <v>0</v>
      </c>
      <c r="N3752" s="47">
        <f t="shared" si="58"/>
        <v>0</v>
      </c>
      <c r="O3752" s="53" t="s">
        <v>17172</v>
      </c>
      <c r="P3752" s="40" t="s">
        <v>21416</v>
      </c>
      <c r="Q3752" s="15" t="s">
        <v>21415</v>
      </c>
    </row>
    <row r="3753" spans="1:17" x14ac:dyDescent="0.3">
      <c r="A3753" s="17" t="s">
        <v>12044</v>
      </c>
      <c r="B3753" s="39" t="s">
        <v>12698</v>
      </c>
      <c r="C3753" s="40">
        <v>576756</v>
      </c>
      <c r="D3753" s="40" t="s">
        <v>18347</v>
      </c>
      <c r="E3753" s="39" t="s">
        <v>15760</v>
      </c>
      <c r="F3753" s="41"/>
      <c r="G3753" s="41"/>
      <c r="H3753" s="14">
        <v>11402</v>
      </c>
      <c r="I3753" s="41"/>
      <c r="J3753" s="14"/>
      <c r="K3753" s="42">
        <v>45873</v>
      </c>
      <c r="L3753" s="42">
        <v>45972</v>
      </c>
      <c r="M3753" s="43">
        <v>0</v>
      </c>
      <c r="N3753" s="47">
        <f t="shared" si="58"/>
        <v>0</v>
      </c>
      <c r="O3753" s="53" t="s">
        <v>18348</v>
      </c>
      <c r="P3753" s="40" t="s">
        <v>21416</v>
      </c>
      <c r="Q3753" s="15" t="s">
        <v>21415</v>
      </c>
    </row>
    <row r="3754" spans="1:17" x14ac:dyDescent="0.3">
      <c r="A3754" s="17" t="s">
        <v>12044</v>
      </c>
      <c r="B3754" s="39" t="s">
        <v>12698</v>
      </c>
      <c r="C3754" s="40">
        <v>570568</v>
      </c>
      <c r="D3754" s="40" t="s">
        <v>12826</v>
      </c>
      <c r="E3754" s="39" t="s">
        <v>15760</v>
      </c>
      <c r="F3754" s="41"/>
      <c r="G3754" s="41"/>
      <c r="H3754" s="14">
        <v>5289</v>
      </c>
      <c r="I3754" s="41">
        <v>6</v>
      </c>
      <c r="J3754" s="14" t="s">
        <v>12157</v>
      </c>
      <c r="K3754" s="42">
        <v>45873</v>
      </c>
      <c r="L3754" s="42">
        <v>45972</v>
      </c>
      <c r="M3754" s="43">
        <v>0</v>
      </c>
      <c r="N3754" s="47">
        <f t="shared" si="58"/>
        <v>0</v>
      </c>
      <c r="O3754" s="53" t="s">
        <v>12827</v>
      </c>
      <c r="P3754" s="40" t="s">
        <v>21416</v>
      </c>
      <c r="Q3754" s="15" t="s">
        <v>21415</v>
      </c>
    </row>
    <row r="3755" spans="1:17" x14ac:dyDescent="0.3">
      <c r="A3755" s="17" t="s">
        <v>12044</v>
      </c>
      <c r="B3755" s="39" t="s">
        <v>12698</v>
      </c>
      <c r="C3755" s="40">
        <v>575762</v>
      </c>
      <c r="D3755" s="40" t="s">
        <v>19208</v>
      </c>
      <c r="E3755" s="39" t="s">
        <v>15760</v>
      </c>
      <c r="F3755" s="41"/>
      <c r="G3755" s="41"/>
      <c r="H3755" s="14">
        <v>6460</v>
      </c>
      <c r="I3755" s="41">
        <v>6</v>
      </c>
      <c r="J3755" s="14" t="s">
        <v>12157</v>
      </c>
      <c r="K3755" s="42">
        <v>45873</v>
      </c>
      <c r="L3755" s="42">
        <v>45972</v>
      </c>
      <c r="M3755" s="43">
        <v>0</v>
      </c>
      <c r="N3755" s="47">
        <f t="shared" si="58"/>
        <v>0</v>
      </c>
      <c r="O3755" s="53" t="s">
        <v>19209</v>
      </c>
      <c r="P3755" s="40" t="s">
        <v>21416</v>
      </c>
      <c r="Q3755" s="15" t="s">
        <v>21415</v>
      </c>
    </row>
    <row r="3756" spans="1:17" x14ac:dyDescent="0.3">
      <c r="A3756" s="17" t="s">
        <v>12044</v>
      </c>
      <c r="B3756" s="39" t="s">
        <v>12698</v>
      </c>
      <c r="C3756" s="40">
        <v>570569</v>
      </c>
      <c r="D3756" s="40" t="s">
        <v>19875</v>
      </c>
      <c r="E3756" s="39" t="s">
        <v>15760</v>
      </c>
      <c r="F3756" s="41"/>
      <c r="G3756" s="41"/>
      <c r="H3756" s="14">
        <v>6990</v>
      </c>
      <c r="I3756" s="41">
        <v>6</v>
      </c>
      <c r="J3756" s="14" t="s">
        <v>12157</v>
      </c>
      <c r="K3756" s="42">
        <v>45873</v>
      </c>
      <c r="L3756" s="42">
        <v>45972</v>
      </c>
      <c r="M3756" s="43">
        <v>0</v>
      </c>
      <c r="N3756" s="47">
        <f t="shared" si="58"/>
        <v>0</v>
      </c>
      <c r="O3756" s="53" t="s">
        <v>19876</v>
      </c>
      <c r="P3756" s="40" t="s">
        <v>21416</v>
      </c>
      <c r="Q3756" s="15" t="s">
        <v>21415</v>
      </c>
    </row>
    <row r="3757" spans="1:17" x14ac:dyDescent="0.3">
      <c r="A3757" s="17" t="s">
        <v>12044</v>
      </c>
      <c r="B3757" s="39" t="s">
        <v>12698</v>
      </c>
      <c r="C3757" s="40">
        <v>570567</v>
      </c>
      <c r="D3757" s="40" t="s">
        <v>12851</v>
      </c>
      <c r="E3757" s="39" t="s">
        <v>15760</v>
      </c>
      <c r="F3757" s="41"/>
      <c r="G3757" s="41"/>
      <c r="H3757" s="14">
        <v>5289</v>
      </c>
      <c r="I3757" s="41">
        <v>6</v>
      </c>
      <c r="J3757" s="14" t="s">
        <v>12157</v>
      </c>
      <c r="K3757" s="42">
        <v>45873</v>
      </c>
      <c r="L3757" s="42">
        <v>45972</v>
      </c>
      <c r="M3757" s="43">
        <v>0</v>
      </c>
      <c r="N3757" s="47">
        <f t="shared" si="58"/>
        <v>0</v>
      </c>
      <c r="O3757" s="53" t="s">
        <v>12852</v>
      </c>
      <c r="P3757" s="40" t="s">
        <v>21416</v>
      </c>
      <c r="Q3757" s="15" t="s">
        <v>21415</v>
      </c>
    </row>
    <row r="3758" spans="1:17" x14ac:dyDescent="0.3">
      <c r="A3758" s="17" t="s">
        <v>12044</v>
      </c>
      <c r="B3758" s="39" t="s">
        <v>12698</v>
      </c>
      <c r="C3758" s="40">
        <v>297242</v>
      </c>
      <c r="D3758" s="40" t="s">
        <v>5661</v>
      </c>
      <c r="E3758" s="39" t="s">
        <v>15760</v>
      </c>
      <c r="F3758" s="41"/>
      <c r="G3758" s="41"/>
      <c r="H3758" s="14">
        <v>3340</v>
      </c>
      <c r="I3758" s="41">
        <v>12</v>
      </c>
      <c r="J3758" s="14" t="s">
        <v>12157</v>
      </c>
      <c r="K3758" s="42">
        <v>45873</v>
      </c>
      <c r="L3758" s="42">
        <v>45972</v>
      </c>
      <c r="M3758" s="43">
        <v>0</v>
      </c>
      <c r="N3758" s="47">
        <f t="shared" si="58"/>
        <v>0</v>
      </c>
      <c r="O3758" s="53" t="s">
        <v>5662</v>
      </c>
      <c r="P3758" s="19" t="s">
        <v>21454</v>
      </c>
      <c r="Q3758" s="15" t="s">
        <v>21415</v>
      </c>
    </row>
    <row r="3759" spans="1:17" x14ac:dyDescent="0.3">
      <c r="A3759" s="17" t="s">
        <v>12044</v>
      </c>
      <c r="B3759" s="39" t="s">
        <v>12698</v>
      </c>
      <c r="C3759" s="40">
        <v>386721</v>
      </c>
      <c r="D3759" s="40" t="s">
        <v>5721</v>
      </c>
      <c r="E3759" s="39" t="s">
        <v>15760</v>
      </c>
      <c r="F3759" s="41"/>
      <c r="G3759" s="41"/>
      <c r="H3759" s="14">
        <v>2480</v>
      </c>
      <c r="I3759" s="41"/>
      <c r="J3759" s="14"/>
      <c r="K3759" s="42">
        <v>45873</v>
      </c>
      <c r="L3759" s="42">
        <v>45972</v>
      </c>
      <c r="M3759" s="43">
        <v>0</v>
      </c>
      <c r="N3759" s="47">
        <f t="shared" si="58"/>
        <v>0</v>
      </c>
      <c r="O3759" s="53" t="s">
        <v>5722</v>
      </c>
      <c r="P3759" s="19" t="s">
        <v>21454</v>
      </c>
      <c r="Q3759" s="15" t="s">
        <v>21415</v>
      </c>
    </row>
    <row r="3760" spans="1:17" x14ac:dyDescent="0.3">
      <c r="A3760" s="17" t="s">
        <v>12044</v>
      </c>
      <c r="B3760" s="39" t="s">
        <v>12698</v>
      </c>
      <c r="C3760" s="40">
        <v>288069</v>
      </c>
      <c r="D3760" s="40" t="s">
        <v>14940</v>
      </c>
      <c r="E3760" s="39" t="s">
        <v>15760</v>
      </c>
      <c r="F3760" s="41"/>
      <c r="G3760" s="41"/>
      <c r="H3760" s="14">
        <v>2390</v>
      </c>
      <c r="I3760" s="41"/>
      <c r="J3760" s="14"/>
      <c r="K3760" s="42">
        <v>45873</v>
      </c>
      <c r="L3760" s="42">
        <v>45972</v>
      </c>
      <c r="M3760" s="43">
        <v>0</v>
      </c>
      <c r="N3760" s="47">
        <f t="shared" si="58"/>
        <v>0</v>
      </c>
      <c r="O3760" s="53" t="s">
        <v>14941</v>
      </c>
      <c r="P3760" s="40" t="s">
        <v>21416</v>
      </c>
      <c r="Q3760" s="15" t="s">
        <v>21415</v>
      </c>
    </row>
    <row r="3761" spans="1:17" x14ac:dyDescent="0.3">
      <c r="A3761" s="17" t="s">
        <v>12044</v>
      </c>
      <c r="B3761" s="39" t="s">
        <v>12698</v>
      </c>
      <c r="C3761" s="40">
        <v>250113</v>
      </c>
      <c r="D3761" s="40" t="s">
        <v>5425</v>
      </c>
      <c r="E3761" s="39" t="s">
        <v>15760</v>
      </c>
      <c r="F3761" s="41"/>
      <c r="G3761" s="41"/>
      <c r="H3761" s="14">
        <v>2829</v>
      </c>
      <c r="I3761" s="41">
        <v>12</v>
      </c>
      <c r="J3761" s="14" t="s">
        <v>12157</v>
      </c>
      <c r="K3761" s="42">
        <v>45873</v>
      </c>
      <c r="L3761" s="42">
        <v>45972</v>
      </c>
      <c r="M3761" s="43">
        <v>0</v>
      </c>
      <c r="N3761" s="47">
        <f t="shared" si="58"/>
        <v>0</v>
      </c>
      <c r="O3761" s="53" t="s">
        <v>5426</v>
      </c>
      <c r="P3761" s="19" t="s">
        <v>21454</v>
      </c>
      <c r="Q3761" s="15" t="s">
        <v>21415</v>
      </c>
    </row>
    <row r="3762" spans="1:17" x14ac:dyDescent="0.3">
      <c r="A3762" s="17" t="s">
        <v>12044</v>
      </c>
      <c r="B3762" s="39" t="s">
        <v>12698</v>
      </c>
      <c r="C3762" s="40">
        <v>536270</v>
      </c>
      <c r="D3762" s="40" t="s">
        <v>18499</v>
      </c>
      <c r="E3762" s="39" t="s">
        <v>15760</v>
      </c>
      <c r="F3762" s="41"/>
      <c r="G3762" s="41"/>
      <c r="H3762" s="14">
        <v>1480</v>
      </c>
      <c r="I3762" s="41">
        <v>12</v>
      </c>
      <c r="J3762" s="14" t="s">
        <v>12157</v>
      </c>
      <c r="K3762" s="42">
        <v>45873</v>
      </c>
      <c r="L3762" s="42">
        <v>45972</v>
      </c>
      <c r="M3762" s="43">
        <v>0</v>
      </c>
      <c r="N3762" s="47">
        <f t="shared" si="58"/>
        <v>0</v>
      </c>
      <c r="O3762" s="53" t="s">
        <v>18500</v>
      </c>
      <c r="P3762" s="19" t="s">
        <v>21454</v>
      </c>
      <c r="Q3762" s="15" t="s">
        <v>21415</v>
      </c>
    </row>
    <row r="3763" spans="1:17" x14ac:dyDescent="0.3">
      <c r="A3763" s="17" t="s">
        <v>12044</v>
      </c>
      <c r="B3763" s="39" t="s">
        <v>12698</v>
      </c>
      <c r="C3763" s="40">
        <v>253550</v>
      </c>
      <c r="D3763" s="40" t="s">
        <v>5431</v>
      </c>
      <c r="E3763" s="39" t="s">
        <v>15760</v>
      </c>
      <c r="F3763" s="41"/>
      <c r="G3763" s="41"/>
      <c r="H3763" s="14">
        <v>3355</v>
      </c>
      <c r="I3763" s="41">
        <v>12</v>
      </c>
      <c r="J3763" s="14" t="s">
        <v>12157</v>
      </c>
      <c r="K3763" s="42">
        <v>45873</v>
      </c>
      <c r="L3763" s="42">
        <v>45972</v>
      </c>
      <c r="M3763" s="43">
        <v>0</v>
      </c>
      <c r="N3763" s="47">
        <f t="shared" si="58"/>
        <v>0</v>
      </c>
      <c r="O3763" s="53" t="s">
        <v>5432</v>
      </c>
      <c r="P3763" s="19" t="s">
        <v>21454</v>
      </c>
      <c r="Q3763" s="15" t="s">
        <v>21415</v>
      </c>
    </row>
    <row r="3764" spans="1:17" x14ac:dyDescent="0.3">
      <c r="A3764" s="17" t="s">
        <v>12044</v>
      </c>
      <c r="B3764" s="39" t="s">
        <v>12698</v>
      </c>
      <c r="C3764" s="40">
        <v>386746</v>
      </c>
      <c r="D3764" s="40" t="s">
        <v>5723</v>
      </c>
      <c r="E3764" s="39" t="s">
        <v>15760</v>
      </c>
      <c r="F3764" s="41"/>
      <c r="G3764" s="41"/>
      <c r="H3764" s="14">
        <v>2390</v>
      </c>
      <c r="I3764" s="41">
        <v>12</v>
      </c>
      <c r="J3764" s="14" t="s">
        <v>12157</v>
      </c>
      <c r="K3764" s="42">
        <v>45873</v>
      </c>
      <c r="L3764" s="42">
        <v>45972</v>
      </c>
      <c r="M3764" s="43">
        <v>0</v>
      </c>
      <c r="N3764" s="47">
        <f t="shared" si="58"/>
        <v>0</v>
      </c>
      <c r="O3764" s="53" t="s">
        <v>5724</v>
      </c>
      <c r="P3764" s="19" t="s">
        <v>21454</v>
      </c>
      <c r="Q3764" s="15" t="s">
        <v>21415</v>
      </c>
    </row>
    <row r="3765" spans="1:17" x14ac:dyDescent="0.3">
      <c r="A3765" s="17" t="s">
        <v>12044</v>
      </c>
      <c r="B3765" s="39" t="s">
        <v>12698</v>
      </c>
      <c r="C3765" s="40">
        <v>394571</v>
      </c>
      <c r="D3765" s="40" t="s">
        <v>5731</v>
      </c>
      <c r="E3765" s="39" t="s">
        <v>15760</v>
      </c>
      <c r="F3765" s="41"/>
      <c r="G3765" s="41"/>
      <c r="H3765" s="14">
        <v>3355</v>
      </c>
      <c r="I3765" s="41">
        <v>12</v>
      </c>
      <c r="J3765" s="14" t="s">
        <v>12157</v>
      </c>
      <c r="K3765" s="42">
        <v>45873</v>
      </c>
      <c r="L3765" s="42">
        <v>45972</v>
      </c>
      <c r="M3765" s="43">
        <v>0</v>
      </c>
      <c r="N3765" s="47">
        <f t="shared" si="58"/>
        <v>0</v>
      </c>
      <c r="O3765" s="53" t="s">
        <v>5732</v>
      </c>
      <c r="P3765" s="19" t="s">
        <v>21454</v>
      </c>
      <c r="Q3765" s="15" t="s">
        <v>21415</v>
      </c>
    </row>
    <row r="3766" spans="1:17" x14ac:dyDescent="0.3">
      <c r="A3766" s="17" t="s">
        <v>12044</v>
      </c>
      <c r="B3766" s="39" t="s">
        <v>12698</v>
      </c>
      <c r="C3766" s="40">
        <v>260937</v>
      </c>
      <c r="D3766" s="40" t="s">
        <v>5459</v>
      </c>
      <c r="E3766" s="39" t="s">
        <v>15760</v>
      </c>
      <c r="F3766" s="41"/>
      <c r="G3766" s="41"/>
      <c r="H3766" s="14">
        <v>2390</v>
      </c>
      <c r="I3766" s="41">
        <v>12</v>
      </c>
      <c r="J3766" s="14" t="s">
        <v>12157</v>
      </c>
      <c r="K3766" s="42">
        <v>45873</v>
      </c>
      <c r="L3766" s="42">
        <v>45972</v>
      </c>
      <c r="M3766" s="43">
        <v>0</v>
      </c>
      <c r="N3766" s="47">
        <f t="shared" si="58"/>
        <v>0</v>
      </c>
      <c r="O3766" s="53" t="s">
        <v>5460</v>
      </c>
      <c r="P3766" s="19" t="s">
        <v>21454</v>
      </c>
      <c r="Q3766" s="15" t="s">
        <v>21415</v>
      </c>
    </row>
    <row r="3767" spans="1:17" x14ac:dyDescent="0.3">
      <c r="A3767" s="17" t="s">
        <v>12044</v>
      </c>
      <c r="B3767" s="39" t="s">
        <v>12698</v>
      </c>
      <c r="C3767" s="40">
        <v>260935</v>
      </c>
      <c r="D3767" s="40" t="s">
        <v>14938</v>
      </c>
      <c r="E3767" s="39" t="s">
        <v>15760</v>
      </c>
      <c r="F3767" s="41"/>
      <c r="G3767" s="41"/>
      <c r="H3767" s="14">
        <v>2390</v>
      </c>
      <c r="I3767" s="41"/>
      <c r="J3767" s="14"/>
      <c r="K3767" s="42">
        <v>45873</v>
      </c>
      <c r="L3767" s="42">
        <v>45972</v>
      </c>
      <c r="M3767" s="43">
        <v>0</v>
      </c>
      <c r="N3767" s="47">
        <f t="shared" si="58"/>
        <v>0</v>
      </c>
      <c r="O3767" s="53" t="s">
        <v>14939</v>
      </c>
      <c r="P3767" s="19" t="s">
        <v>21454</v>
      </c>
      <c r="Q3767" s="15" t="s">
        <v>21415</v>
      </c>
    </row>
    <row r="3768" spans="1:17" x14ac:dyDescent="0.3">
      <c r="A3768" s="17" t="s">
        <v>12044</v>
      </c>
      <c r="B3768" s="39" t="s">
        <v>12698</v>
      </c>
      <c r="C3768" s="40">
        <v>551643</v>
      </c>
      <c r="D3768" s="40" t="s">
        <v>20397</v>
      </c>
      <c r="E3768" s="39" t="s">
        <v>15760</v>
      </c>
      <c r="F3768" s="41"/>
      <c r="G3768" s="41"/>
      <c r="H3768" s="14">
        <v>5170</v>
      </c>
      <c r="I3768" s="41">
        <v>9</v>
      </c>
      <c r="J3768" s="14" t="s">
        <v>12157</v>
      </c>
      <c r="K3768" s="42">
        <v>45873</v>
      </c>
      <c r="L3768" s="42">
        <v>45972</v>
      </c>
      <c r="M3768" s="43">
        <v>0</v>
      </c>
      <c r="N3768" s="47">
        <f t="shared" si="58"/>
        <v>0</v>
      </c>
      <c r="O3768" s="53" t="s">
        <v>20398</v>
      </c>
      <c r="P3768" s="19" t="s">
        <v>21454</v>
      </c>
      <c r="Q3768" s="15" t="s">
        <v>21415</v>
      </c>
    </row>
    <row r="3769" spans="1:17" x14ac:dyDescent="0.3">
      <c r="A3769" s="17" t="s">
        <v>12044</v>
      </c>
      <c r="B3769" s="39" t="s">
        <v>12698</v>
      </c>
      <c r="C3769" s="40">
        <v>576786</v>
      </c>
      <c r="D3769" s="40" t="s">
        <v>19521</v>
      </c>
      <c r="E3769" s="39" t="s">
        <v>15760</v>
      </c>
      <c r="F3769" s="41"/>
      <c r="G3769" s="41"/>
      <c r="H3769" s="14">
        <v>4070</v>
      </c>
      <c r="I3769" s="41">
        <v>9</v>
      </c>
      <c r="J3769" s="14" t="s">
        <v>699</v>
      </c>
      <c r="K3769" s="42">
        <v>45873</v>
      </c>
      <c r="L3769" s="42">
        <v>45972</v>
      </c>
      <c r="M3769" s="43">
        <v>0</v>
      </c>
      <c r="N3769" s="47">
        <f t="shared" si="58"/>
        <v>0</v>
      </c>
      <c r="O3769" s="53" t="s">
        <v>19522</v>
      </c>
      <c r="P3769" s="40" t="s">
        <v>21416</v>
      </c>
      <c r="Q3769" s="15" t="s">
        <v>21415</v>
      </c>
    </row>
    <row r="3770" spans="1:17" x14ac:dyDescent="0.3">
      <c r="A3770" s="17" t="s">
        <v>12044</v>
      </c>
      <c r="B3770" s="39" t="s">
        <v>12698</v>
      </c>
      <c r="C3770" s="40">
        <v>571668</v>
      </c>
      <c r="D3770" s="40" t="s">
        <v>12709</v>
      </c>
      <c r="E3770" s="39" t="s">
        <v>15760</v>
      </c>
      <c r="F3770" s="41"/>
      <c r="G3770" s="41"/>
      <c r="H3770" s="14">
        <v>3903</v>
      </c>
      <c r="I3770" s="41">
        <v>9</v>
      </c>
      <c r="J3770" s="14" t="s">
        <v>12157</v>
      </c>
      <c r="K3770" s="42">
        <v>45873</v>
      </c>
      <c r="L3770" s="42">
        <v>45972</v>
      </c>
      <c r="M3770" s="43">
        <v>0</v>
      </c>
      <c r="N3770" s="47">
        <f t="shared" si="58"/>
        <v>0</v>
      </c>
      <c r="O3770" s="53" t="s">
        <v>12710</v>
      </c>
      <c r="P3770" s="40" t="s">
        <v>21416</v>
      </c>
      <c r="Q3770" s="15" t="s">
        <v>21415</v>
      </c>
    </row>
    <row r="3771" spans="1:17" x14ac:dyDescent="0.3">
      <c r="A3771" s="17" t="s">
        <v>12044</v>
      </c>
      <c r="B3771" s="39" t="s">
        <v>12698</v>
      </c>
      <c r="C3771" s="40">
        <v>536281</v>
      </c>
      <c r="D3771" s="40" t="s">
        <v>17220</v>
      </c>
      <c r="E3771" s="39" t="s">
        <v>15760</v>
      </c>
      <c r="F3771" s="41"/>
      <c r="G3771" s="41"/>
      <c r="H3771" s="14">
        <v>2920</v>
      </c>
      <c r="I3771" s="41">
        <v>12</v>
      </c>
      <c r="J3771" s="14" t="s">
        <v>12157</v>
      </c>
      <c r="K3771" s="42">
        <v>45873</v>
      </c>
      <c r="L3771" s="42">
        <v>45972</v>
      </c>
      <c r="M3771" s="43">
        <v>0</v>
      </c>
      <c r="N3771" s="47">
        <f t="shared" si="58"/>
        <v>0</v>
      </c>
      <c r="O3771" s="53" t="s">
        <v>17221</v>
      </c>
      <c r="P3771" s="40" t="s">
        <v>21416</v>
      </c>
      <c r="Q3771" s="15" t="s">
        <v>21415</v>
      </c>
    </row>
    <row r="3772" spans="1:17" x14ac:dyDescent="0.3">
      <c r="A3772" s="17" t="s">
        <v>12044</v>
      </c>
      <c r="B3772" s="39" t="s">
        <v>12698</v>
      </c>
      <c r="C3772" s="40">
        <v>531539</v>
      </c>
      <c r="D3772" s="40" t="s">
        <v>20489</v>
      </c>
      <c r="E3772" s="39" t="s">
        <v>15760</v>
      </c>
      <c r="F3772" s="41"/>
      <c r="G3772" s="41"/>
      <c r="H3772" s="14">
        <v>2330</v>
      </c>
      <c r="I3772" s="41">
        <v>12</v>
      </c>
      <c r="J3772" s="14" t="s">
        <v>12157</v>
      </c>
      <c r="K3772" s="42">
        <v>45873</v>
      </c>
      <c r="L3772" s="42">
        <v>45972</v>
      </c>
      <c r="M3772" s="43">
        <v>0</v>
      </c>
      <c r="N3772" s="47">
        <f t="shared" si="58"/>
        <v>0</v>
      </c>
      <c r="O3772" s="53" t="s">
        <v>20490</v>
      </c>
      <c r="P3772" s="19" t="s">
        <v>21473</v>
      </c>
      <c r="Q3772" s="15" t="s">
        <v>21415</v>
      </c>
    </row>
    <row r="3773" spans="1:17" x14ac:dyDescent="0.3">
      <c r="A3773" s="17" t="s">
        <v>12044</v>
      </c>
      <c r="B3773" s="39" t="s">
        <v>12698</v>
      </c>
      <c r="C3773" s="40">
        <v>575060</v>
      </c>
      <c r="D3773" s="40" t="s">
        <v>19463</v>
      </c>
      <c r="E3773" s="39" t="s">
        <v>15760</v>
      </c>
      <c r="F3773" s="41"/>
      <c r="G3773" s="41"/>
      <c r="H3773" s="14">
        <v>2572</v>
      </c>
      <c r="I3773" s="41">
        <v>12</v>
      </c>
      <c r="J3773" s="14" t="s">
        <v>12157</v>
      </c>
      <c r="K3773" s="42">
        <v>45873</v>
      </c>
      <c r="L3773" s="42">
        <v>45972</v>
      </c>
      <c r="M3773" s="43">
        <v>0</v>
      </c>
      <c r="N3773" s="47">
        <f t="shared" si="58"/>
        <v>0</v>
      </c>
      <c r="O3773" s="53" t="s">
        <v>19464</v>
      </c>
      <c r="P3773" s="40" t="s">
        <v>21416</v>
      </c>
      <c r="Q3773" s="15" t="s">
        <v>21415</v>
      </c>
    </row>
    <row r="3774" spans="1:17" x14ac:dyDescent="0.3">
      <c r="A3774" s="17" t="s">
        <v>12044</v>
      </c>
      <c r="B3774" s="39" t="s">
        <v>12698</v>
      </c>
      <c r="C3774" s="40">
        <v>531538</v>
      </c>
      <c r="D3774" s="40" t="s">
        <v>17232</v>
      </c>
      <c r="E3774" s="39" t="s">
        <v>15760</v>
      </c>
      <c r="F3774" s="41"/>
      <c r="G3774" s="41"/>
      <c r="H3774" s="14">
        <v>2330</v>
      </c>
      <c r="I3774" s="41">
        <v>12</v>
      </c>
      <c r="J3774" s="14" t="s">
        <v>12157</v>
      </c>
      <c r="K3774" s="42">
        <v>45873</v>
      </c>
      <c r="L3774" s="42">
        <v>45972</v>
      </c>
      <c r="M3774" s="43">
        <v>0</v>
      </c>
      <c r="N3774" s="47">
        <f t="shared" si="58"/>
        <v>0</v>
      </c>
      <c r="O3774" s="53" t="s">
        <v>17233</v>
      </c>
      <c r="P3774" s="19" t="s">
        <v>21473</v>
      </c>
      <c r="Q3774" s="15" t="s">
        <v>21415</v>
      </c>
    </row>
    <row r="3775" spans="1:17" x14ac:dyDescent="0.3">
      <c r="A3775" s="17" t="s">
        <v>12044</v>
      </c>
      <c r="B3775" s="39" t="s">
        <v>12698</v>
      </c>
      <c r="C3775" s="40">
        <v>558023</v>
      </c>
      <c r="D3775" s="40" t="s">
        <v>19066</v>
      </c>
      <c r="E3775" s="39" t="s">
        <v>15760</v>
      </c>
      <c r="F3775" s="41"/>
      <c r="G3775" s="41"/>
      <c r="H3775" s="14">
        <v>3020</v>
      </c>
      <c r="I3775" s="41">
        <v>12</v>
      </c>
      <c r="J3775" s="14" t="s">
        <v>12157</v>
      </c>
      <c r="K3775" s="42">
        <v>45873</v>
      </c>
      <c r="L3775" s="42">
        <v>45972</v>
      </c>
      <c r="M3775" s="43">
        <v>0</v>
      </c>
      <c r="N3775" s="47">
        <f t="shared" si="58"/>
        <v>0</v>
      </c>
      <c r="O3775" s="53" t="s">
        <v>19067</v>
      </c>
      <c r="P3775" s="40" t="s">
        <v>21416</v>
      </c>
      <c r="Q3775" s="15" t="s">
        <v>21415</v>
      </c>
    </row>
    <row r="3776" spans="1:17" x14ac:dyDescent="0.3">
      <c r="A3776" s="17" t="s">
        <v>12044</v>
      </c>
      <c r="B3776" s="39" t="s">
        <v>12698</v>
      </c>
      <c r="C3776" s="40">
        <v>294596</v>
      </c>
      <c r="D3776" s="40" t="s">
        <v>5639</v>
      </c>
      <c r="E3776" s="39" t="s">
        <v>15760</v>
      </c>
      <c r="F3776" s="41"/>
      <c r="G3776" s="41"/>
      <c r="H3776" s="14">
        <v>4027</v>
      </c>
      <c r="I3776" s="41">
        <v>6</v>
      </c>
      <c r="J3776" s="14" t="s">
        <v>699</v>
      </c>
      <c r="K3776" s="42">
        <v>45873</v>
      </c>
      <c r="L3776" s="42">
        <v>45972</v>
      </c>
      <c r="M3776" s="43">
        <v>0</v>
      </c>
      <c r="N3776" s="47">
        <f t="shared" si="58"/>
        <v>0</v>
      </c>
      <c r="O3776" s="53" t="s">
        <v>5640</v>
      </c>
      <c r="P3776" s="19" t="s">
        <v>21473</v>
      </c>
      <c r="Q3776" s="15" t="s">
        <v>21415</v>
      </c>
    </row>
    <row r="3777" spans="1:17" x14ac:dyDescent="0.3">
      <c r="A3777" s="17" t="s">
        <v>12044</v>
      </c>
      <c r="B3777" s="39" t="s">
        <v>12698</v>
      </c>
      <c r="C3777" s="40">
        <v>296460</v>
      </c>
      <c r="D3777" s="40" t="s">
        <v>5657</v>
      </c>
      <c r="E3777" s="39" t="s">
        <v>15760</v>
      </c>
      <c r="F3777" s="41"/>
      <c r="G3777" s="41"/>
      <c r="H3777" s="14">
        <v>4027</v>
      </c>
      <c r="I3777" s="41">
        <v>6</v>
      </c>
      <c r="J3777" s="14" t="s">
        <v>699</v>
      </c>
      <c r="K3777" s="42">
        <v>45873</v>
      </c>
      <c r="L3777" s="42">
        <v>45972</v>
      </c>
      <c r="M3777" s="43">
        <v>0</v>
      </c>
      <c r="N3777" s="47">
        <f t="shared" si="58"/>
        <v>0</v>
      </c>
      <c r="O3777" s="53" t="s">
        <v>5658</v>
      </c>
      <c r="P3777" s="19" t="s">
        <v>21473</v>
      </c>
      <c r="Q3777" s="15" t="s">
        <v>21415</v>
      </c>
    </row>
    <row r="3778" spans="1:17" x14ac:dyDescent="0.3">
      <c r="A3778" s="17" t="s">
        <v>12044</v>
      </c>
      <c r="B3778" s="39" t="s">
        <v>12698</v>
      </c>
      <c r="C3778" s="40">
        <v>554343</v>
      </c>
      <c r="D3778" s="40" t="s">
        <v>5953</v>
      </c>
      <c r="E3778" s="39" t="s">
        <v>15760</v>
      </c>
      <c r="F3778" s="41"/>
      <c r="G3778" s="41"/>
      <c r="H3778" s="14">
        <v>4193</v>
      </c>
      <c r="I3778" s="41">
        <v>6</v>
      </c>
      <c r="J3778" s="14" t="s">
        <v>699</v>
      </c>
      <c r="K3778" s="42">
        <v>45873</v>
      </c>
      <c r="L3778" s="42">
        <v>45972</v>
      </c>
      <c r="M3778" s="43">
        <v>0</v>
      </c>
      <c r="N3778" s="47">
        <f t="shared" si="58"/>
        <v>0</v>
      </c>
      <c r="O3778" s="53" t="s">
        <v>5954</v>
      </c>
      <c r="P3778" s="19" t="s">
        <v>21473</v>
      </c>
      <c r="Q3778" s="15" t="s">
        <v>21415</v>
      </c>
    </row>
    <row r="3779" spans="1:17" x14ac:dyDescent="0.3">
      <c r="A3779" s="17" t="s">
        <v>12044</v>
      </c>
      <c r="B3779" s="39" t="s">
        <v>12698</v>
      </c>
      <c r="C3779" s="40">
        <v>575190</v>
      </c>
      <c r="D3779" s="40" t="s">
        <v>20415</v>
      </c>
      <c r="E3779" s="39" t="s">
        <v>15760</v>
      </c>
      <c r="F3779" s="41"/>
      <c r="G3779" s="41"/>
      <c r="H3779" s="14">
        <v>7402</v>
      </c>
      <c r="I3779" s="41"/>
      <c r="J3779" s="14"/>
      <c r="K3779" s="42">
        <v>45873</v>
      </c>
      <c r="L3779" s="42">
        <v>45972</v>
      </c>
      <c r="M3779" s="43">
        <v>0</v>
      </c>
      <c r="N3779" s="47">
        <f t="shared" si="58"/>
        <v>0</v>
      </c>
      <c r="O3779" s="53" t="s">
        <v>20416</v>
      </c>
      <c r="P3779" s="40" t="s">
        <v>21416</v>
      </c>
      <c r="Q3779" s="15" t="s">
        <v>21415</v>
      </c>
    </row>
    <row r="3780" spans="1:17" x14ac:dyDescent="0.3">
      <c r="A3780" s="17" t="s">
        <v>12044</v>
      </c>
      <c r="B3780" s="39" t="s">
        <v>12698</v>
      </c>
      <c r="C3780" s="40">
        <v>544284</v>
      </c>
      <c r="D3780" s="40" t="s">
        <v>17565</v>
      </c>
      <c r="E3780" s="39" t="s">
        <v>15760</v>
      </c>
      <c r="F3780" s="41"/>
      <c r="G3780" s="41"/>
      <c r="H3780" s="14">
        <v>9883</v>
      </c>
      <c r="I3780" s="41">
        <v>12</v>
      </c>
      <c r="J3780" s="14" t="s">
        <v>12157</v>
      </c>
      <c r="K3780" s="42">
        <v>45873</v>
      </c>
      <c r="L3780" s="42">
        <v>45972</v>
      </c>
      <c r="M3780" s="43">
        <v>0</v>
      </c>
      <c r="N3780" s="47">
        <f t="shared" si="58"/>
        <v>0</v>
      </c>
      <c r="O3780" s="53" t="s">
        <v>17566</v>
      </c>
      <c r="P3780" s="19" t="s">
        <v>21560</v>
      </c>
      <c r="Q3780" s="15" t="s">
        <v>21415</v>
      </c>
    </row>
    <row r="3781" spans="1:17" x14ac:dyDescent="0.3">
      <c r="A3781" s="17" t="s">
        <v>12044</v>
      </c>
      <c r="B3781" s="39" t="s">
        <v>12698</v>
      </c>
      <c r="C3781" s="40">
        <v>544283</v>
      </c>
      <c r="D3781" s="40" t="s">
        <v>17924</v>
      </c>
      <c r="E3781" s="39" t="s">
        <v>15760</v>
      </c>
      <c r="F3781" s="41"/>
      <c r="G3781" s="41"/>
      <c r="H3781" s="14">
        <v>9883</v>
      </c>
      <c r="I3781" s="41">
        <v>12</v>
      </c>
      <c r="J3781" s="14" t="s">
        <v>12157</v>
      </c>
      <c r="K3781" s="42">
        <v>45873</v>
      </c>
      <c r="L3781" s="42">
        <v>45972</v>
      </c>
      <c r="M3781" s="43">
        <v>0</v>
      </c>
      <c r="N3781" s="47">
        <f t="shared" si="58"/>
        <v>0</v>
      </c>
      <c r="O3781" s="53" t="s">
        <v>17925</v>
      </c>
      <c r="P3781" s="19" t="s">
        <v>21560</v>
      </c>
      <c r="Q3781" s="15" t="s">
        <v>21415</v>
      </c>
    </row>
    <row r="3782" spans="1:17" x14ac:dyDescent="0.3">
      <c r="A3782" s="17" t="s">
        <v>12044</v>
      </c>
      <c r="B3782" s="39" t="s">
        <v>12698</v>
      </c>
      <c r="C3782" s="40">
        <v>576697</v>
      </c>
      <c r="D3782" s="40" t="s">
        <v>18761</v>
      </c>
      <c r="E3782" s="39" t="s">
        <v>15760</v>
      </c>
      <c r="F3782" s="41"/>
      <c r="G3782" s="41"/>
      <c r="H3782" s="14">
        <v>8570</v>
      </c>
      <c r="I3782" s="41">
        <v>12</v>
      </c>
      <c r="J3782" s="14" t="s">
        <v>12157</v>
      </c>
      <c r="K3782" s="42">
        <v>45873</v>
      </c>
      <c r="L3782" s="42">
        <v>45972</v>
      </c>
      <c r="M3782" s="43">
        <v>0</v>
      </c>
      <c r="N3782" s="47">
        <f t="shared" si="58"/>
        <v>0</v>
      </c>
      <c r="O3782" s="53" t="s">
        <v>18762</v>
      </c>
      <c r="P3782" s="40" t="s">
        <v>21416</v>
      </c>
      <c r="Q3782" s="15" t="s">
        <v>21415</v>
      </c>
    </row>
    <row r="3783" spans="1:17" x14ac:dyDescent="0.3">
      <c r="A3783" s="17" t="s">
        <v>12044</v>
      </c>
      <c r="B3783" s="39" t="s">
        <v>12698</v>
      </c>
      <c r="C3783" s="40">
        <v>576698</v>
      </c>
      <c r="D3783" s="40" t="s">
        <v>19029</v>
      </c>
      <c r="E3783" s="39" t="s">
        <v>15760</v>
      </c>
      <c r="F3783" s="41"/>
      <c r="G3783" s="41"/>
      <c r="H3783" s="14">
        <v>8570</v>
      </c>
      <c r="I3783" s="41">
        <v>12</v>
      </c>
      <c r="J3783" s="14" t="s">
        <v>12157</v>
      </c>
      <c r="K3783" s="42">
        <v>45873</v>
      </c>
      <c r="L3783" s="42">
        <v>45972</v>
      </c>
      <c r="M3783" s="43">
        <v>0</v>
      </c>
      <c r="N3783" s="47">
        <f t="shared" si="58"/>
        <v>0</v>
      </c>
      <c r="O3783" s="53" t="s">
        <v>19030</v>
      </c>
      <c r="P3783" s="40" t="s">
        <v>21416</v>
      </c>
      <c r="Q3783" s="15" t="s">
        <v>21415</v>
      </c>
    </row>
    <row r="3784" spans="1:17" x14ac:dyDescent="0.3">
      <c r="A3784" s="17" t="s">
        <v>12044</v>
      </c>
      <c r="B3784" s="39" t="s">
        <v>12698</v>
      </c>
      <c r="C3784" s="40">
        <v>576696</v>
      </c>
      <c r="D3784" s="40" t="s">
        <v>18563</v>
      </c>
      <c r="E3784" s="39" t="s">
        <v>15760</v>
      </c>
      <c r="F3784" s="41"/>
      <c r="G3784" s="41"/>
      <c r="H3784" s="14">
        <v>8570</v>
      </c>
      <c r="I3784" s="41">
        <v>12</v>
      </c>
      <c r="J3784" s="14" t="s">
        <v>12157</v>
      </c>
      <c r="K3784" s="42">
        <v>45873</v>
      </c>
      <c r="L3784" s="42">
        <v>45972</v>
      </c>
      <c r="M3784" s="43">
        <v>0</v>
      </c>
      <c r="N3784" s="47">
        <f t="shared" si="58"/>
        <v>0</v>
      </c>
      <c r="O3784" s="53" t="s">
        <v>18564</v>
      </c>
      <c r="P3784" s="40" t="s">
        <v>21416</v>
      </c>
      <c r="Q3784" s="15" t="s">
        <v>21415</v>
      </c>
    </row>
    <row r="3785" spans="1:17" x14ac:dyDescent="0.3">
      <c r="A3785" s="17" t="s">
        <v>12044</v>
      </c>
      <c r="B3785" s="39" t="s">
        <v>12698</v>
      </c>
      <c r="C3785" s="40">
        <v>576699</v>
      </c>
      <c r="D3785" s="40" t="s">
        <v>16771</v>
      </c>
      <c r="E3785" s="39" t="s">
        <v>15760</v>
      </c>
      <c r="F3785" s="41"/>
      <c r="G3785" s="41"/>
      <c r="H3785" s="14">
        <v>8570</v>
      </c>
      <c r="I3785" s="41">
        <v>21</v>
      </c>
      <c r="J3785" s="14" t="s">
        <v>12157</v>
      </c>
      <c r="K3785" s="42">
        <v>45873</v>
      </c>
      <c r="L3785" s="42">
        <v>45972</v>
      </c>
      <c r="M3785" s="43">
        <v>0</v>
      </c>
      <c r="N3785" s="47">
        <f t="shared" ref="N3785:N3848" si="59">+M3785*H3785</f>
        <v>0</v>
      </c>
      <c r="O3785" s="53" t="s">
        <v>16772</v>
      </c>
      <c r="P3785" s="40" t="s">
        <v>21416</v>
      </c>
      <c r="Q3785" s="15" t="s">
        <v>21415</v>
      </c>
    </row>
    <row r="3786" spans="1:17" x14ac:dyDescent="0.3">
      <c r="A3786" s="17" t="s">
        <v>12044</v>
      </c>
      <c r="B3786" s="39" t="s">
        <v>12698</v>
      </c>
      <c r="C3786" s="40">
        <v>576712</v>
      </c>
      <c r="D3786" s="40" t="s">
        <v>19487</v>
      </c>
      <c r="E3786" s="39" t="s">
        <v>15760</v>
      </c>
      <c r="F3786" s="41"/>
      <c r="G3786" s="41"/>
      <c r="H3786" s="14">
        <v>11282</v>
      </c>
      <c r="I3786" s="41">
        <v>12</v>
      </c>
      <c r="J3786" s="14" t="s">
        <v>12157</v>
      </c>
      <c r="K3786" s="42">
        <v>45873</v>
      </c>
      <c r="L3786" s="42">
        <v>45972</v>
      </c>
      <c r="M3786" s="43">
        <v>0</v>
      </c>
      <c r="N3786" s="47">
        <f t="shared" si="59"/>
        <v>0</v>
      </c>
      <c r="O3786" s="53" t="s">
        <v>19488</v>
      </c>
      <c r="P3786" s="40" t="s">
        <v>21416</v>
      </c>
      <c r="Q3786" s="15" t="s">
        <v>21415</v>
      </c>
    </row>
    <row r="3787" spans="1:17" x14ac:dyDescent="0.3">
      <c r="A3787" s="17" t="s">
        <v>12044</v>
      </c>
      <c r="B3787" s="39" t="s">
        <v>12698</v>
      </c>
      <c r="C3787" s="40">
        <v>576713</v>
      </c>
      <c r="D3787" s="40" t="s">
        <v>18709</v>
      </c>
      <c r="E3787" s="39" t="s">
        <v>15760</v>
      </c>
      <c r="F3787" s="41"/>
      <c r="G3787" s="41"/>
      <c r="H3787" s="14">
        <v>9021</v>
      </c>
      <c r="I3787" s="41">
        <v>12</v>
      </c>
      <c r="J3787" s="14" t="s">
        <v>12157</v>
      </c>
      <c r="K3787" s="42">
        <v>45873</v>
      </c>
      <c r="L3787" s="42">
        <v>45972</v>
      </c>
      <c r="M3787" s="43">
        <v>0</v>
      </c>
      <c r="N3787" s="47">
        <f t="shared" si="59"/>
        <v>0</v>
      </c>
      <c r="O3787" s="53" t="s">
        <v>18710</v>
      </c>
      <c r="P3787" s="40" t="s">
        <v>21416</v>
      </c>
      <c r="Q3787" s="15" t="s">
        <v>21415</v>
      </c>
    </row>
    <row r="3788" spans="1:17" x14ac:dyDescent="0.3">
      <c r="A3788" s="17" t="s">
        <v>12044</v>
      </c>
      <c r="B3788" s="39" t="s">
        <v>12698</v>
      </c>
      <c r="C3788" s="40">
        <v>576706</v>
      </c>
      <c r="D3788" s="40" t="s">
        <v>19672</v>
      </c>
      <c r="E3788" s="39" t="s">
        <v>15760</v>
      </c>
      <c r="F3788" s="41"/>
      <c r="G3788" s="41"/>
      <c r="H3788" s="14">
        <v>11282</v>
      </c>
      <c r="I3788" s="41">
        <v>12</v>
      </c>
      <c r="J3788" s="14" t="s">
        <v>12157</v>
      </c>
      <c r="K3788" s="42">
        <v>45873</v>
      </c>
      <c r="L3788" s="42">
        <v>45972</v>
      </c>
      <c r="M3788" s="43">
        <v>0</v>
      </c>
      <c r="N3788" s="47">
        <f t="shared" si="59"/>
        <v>0</v>
      </c>
      <c r="O3788" s="53" t="s">
        <v>19673</v>
      </c>
      <c r="P3788" s="40" t="s">
        <v>21416</v>
      </c>
      <c r="Q3788" s="15" t="s">
        <v>21415</v>
      </c>
    </row>
    <row r="3789" spans="1:17" x14ac:dyDescent="0.3">
      <c r="A3789" s="17" t="s">
        <v>12044</v>
      </c>
      <c r="B3789" s="39" t="s">
        <v>12698</v>
      </c>
      <c r="C3789" s="40">
        <v>576714</v>
      </c>
      <c r="D3789" s="40" t="s">
        <v>20002</v>
      </c>
      <c r="E3789" s="39" t="s">
        <v>15760</v>
      </c>
      <c r="F3789" s="41"/>
      <c r="G3789" s="41"/>
      <c r="H3789" s="14">
        <v>9021</v>
      </c>
      <c r="I3789" s="41">
        <v>12</v>
      </c>
      <c r="J3789" s="14" t="s">
        <v>12157</v>
      </c>
      <c r="K3789" s="42">
        <v>45873</v>
      </c>
      <c r="L3789" s="42">
        <v>45972</v>
      </c>
      <c r="M3789" s="43">
        <v>0</v>
      </c>
      <c r="N3789" s="47">
        <f t="shared" si="59"/>
        <v>0</v>
      </c>
      <c r="O3789" s="53" t="s">
        <v>20003</v>
      </c>
      <c r="P3789" s="40" t="s">
        <v>21416</v>
      </c>
      <c r="Q3789" s="15" t="s">
        <v>21415</v>
      </c>
    </row>
    <row r="3790" spans="1:17" x14ac:dyDescent="0.3">
      <c r="A3790" s="17" t="s">
        <v>12044</v>
      </c>
      <c r="B3790" s="39" t="s">
        <v>12698</v>
      </c>
      <c r="C3790" s="40">
        <v>576708</v>
      </c>
      <c r="D3790" s="40" t="s">
        <v>16777</v>
      </c>
      <c r="E3790" s="39" t="s">
        <v>15760</v>
      </c>
      <c r="F3790" s="41"/>
      <c r="G3790" s="41"/>
      <c r="H3790" s="14">
        <v>9021</v>
      </c>
      <c r="I3790" s="41"/>
      <c r="J3790" s="14"/>
      <c r="K3790" s="42">
        <v>45873</v>
      </c>
      <c r="L3790" s="42">
        <v>45972</v>
      </c>
      <c r="M3790" s="43">
        <v>0</v>
      </c>
      <c r="N3790" s="47">
        <f t="shared" si="59"/>
        <v>0</v>
      </c>
      <c r="O3790" s="53" t="s">
        <v>16778</v>
      </c>
      <c r="P3790" s="40" t="s">
        <v>21416</v>
      </c>
      <c r="Q3790" s="15" t="s">
        <v>21415</v>
      </c>
    </row>
    <row r="3791" spans="1:17" x14ac:dyDescent="0.3">
      <c r="A3791" s="17" t="s">
        <v>12044</v>
      </c>
      <c r="B3791" s="39" t="s">
        <v>12698</v>
      </c>
      <c r="C3791" s="40">
        <v>576701</v>
      </c>
      <c r="D3791" s="40" t="s">
        <v>19031</v>
      </c>
      <c r="E3791" s="39" t="s">
        <v>15760</v>
      </c>
      <c r="F3791" s="41"/>
      <c r="G3791" s="41"/>
      <c r="H3791" s="14">
        <v>9883</v>
      </c>
      <c r="I3791" s="41">
        <v>12</v>
      </c>
      <c r="J3791" s="14" t="s">
        <v>12157</v>
      </c>
      <c r="K3791" s="42">
        <v>45873</v>
      </c>
      <c r="L3791" s="42">
        <v>45972</v>
      </c>
      <c r="M3791" s="43">
        <v>0</v>
      </c>
      <c r="N3791" s="47">
        <f t="shared" si="59"/>
        <v>0</v>
      </c>
      <c r="O3791" s="53" t="s">
        <v>19032</v>
      </c>
      <c r="P3791" s="40" t="s">
        <v>21416</v>
      </c>
      <c r="Q3791" s="15" t="s">
        <v>21415</v>
      </c>
    </row>
    <row r="3792" spans="1:17" x14ac:dyDescent="0.3">
      <c r="A3792" s="17" t="s">
        <v>12044</v>
      </c>
      <c r="B3792" s="39" t="s">
        <v>12698</v>
      </c>
      <c r="C3792" s="40">
        <v>567608</v>
      </c>
      <c r="D3792" s="40" t="s">
        <v>18643</v>
      </c>
      <c r="E3792" s="39" t="s">
        <v>15760</v>
      </c>
      <c r="F3792" s="41"/>
      <c r="G3792" s="41"/>
      <c r="H3792" s="14">
        <v>3490</v>
      </c>
      <c r="I3792" s="41">
        <v>6</v>
      </c>
      <c r="J3792" s="14" t="s">
        <v>12157</v>
      </c>
      <c r="K3792" s="42">
        <v>45873</v>
      </c>
      <c r="L3792" s="42">
        <v>45972</v>
      </c>
      <c r="M3792" s="43">
        <v>0</v>
      </c>
      <c r="N3792" s="47">
        <f t="shared" si="59"/>
        <v>0</v>
      </c>
      <c r="O3792" s="53" t="s">
        <v>18644</v>
      </c>
      <c r="P3792" s="40" t="s">
        <v>21416</v>
      </c>
      <c r="Q3792" s="15" t="s">
        <v>21415</v>
      </c>
    </row>
    <row r="3793" spans="1:17" x14ac:dyDescent="0.3">
      <c r="A3793" s="17" t="s">
        <v>12044</v>
      </c>
      <c r="B3793" s="39" t="s">
        <v>12698</v>
      </c>
      <c r="C3793" s="40">
        <v>571524</v>
      </c>
      <c r="D3793" s="40" t="s">
        <v>13016</v>
      </c>
      <c r="E3793" s="39" t="s">
        <v>15760</v>
      </c>
      <c r="F3793" s="41"/>
      <c r="G3793" s="41"/>
      <c r="H3793" s="14">
        <v>2452</v>
      </c>
      <c r="I3793" s="41">
        <v>6</v>
      </c>
      <c r="J3793" s="14" t="s">
        <v>12157</v>
      </c>
      <c r="K3793" s="42">
        <v>45873</v>
      </c>
      <c r="L3793" s="42">
        <v>45972</v>
      </c>
      <c r="M3793" s="43">
        <v>0</v>
      </c>
      <c r="N3793" s="47">
        <f t="shared" si="59"/>
        <v>0</v>
      </c>
      <c r="O3793" s="53" t="s">
        <v>13017</v>
      </c>
      <c r="P3793" s="40" t="s">
        <v>21416</v>
      </c>
      <c r="Q3793" s="15" t="s">
        <v>21415</v>
      </c>
    </row>
    <row r="3794" spans="1:17" x14ac:dyDescent="0.3">
      <c r="A3794" s="17" t="s">
        <v>12044</v>
      </c>
      <c r="B3794" s="39" t="s">
        <v>12698</v>
      </c>
      <c r="C3794" s="40">
        <v>571555</v>
      </c>
      <c r="D3794" s="40" t="s">
        <v>12806</v>
      </c>
      <c r="E3794" s="39" t="s">
        <v>15760</v>
      </c>
      <c r="F3794" s="41"/>
      <c r="G3794" s="41"/>
      <c r="H3794" s="14">
        <v>2830</v>
      </c>
      <c r="I3794" s="41">
        <v>6</v>
      </c>
      <c r="J3794" s="14" t="s">
        <v>12157</v>
      </c>
      <c r="K3794" s="42">
        <v>45873</v>
      </c>
      <c r="L3794" s="42">
        <v>45972</v>
      </c>
      <c r="M3794" s="43">
        <v>0</v>
      </c>
      <c r="N3794" s="47">
        <f t="shared" si="59"/>
        <v>0</v>
      </c>
      <c r="O3794" s="53" t="s">
        <v>12807</v>
      </c>
      <c r="P3794" s="40" t="s">
        <v>21416</v>
      </c>
      <c r="Q3794" s="15" t="s">
        <v>21415</v>
      </c>
    </row>
    <row r="3795" spans="1:17" x14ac:dyDescent="0.3">
      <c r="A3795" s="17" t="s">
        <v>12044</v>
      </c>
      <c r="B3795" s="39" t="s">
        <v>12698</v>
      </c>
      <c r="C3795" s="40">
        <v>402562</v>
      </c>
      <c r="D3795" s="40" t="s">
        <v>5779</v>
      </c>
      <c r="E3795" s="39" t="s">
        <v>15760</v>
      </c>
      <c r="F3795" s="41"/>
      <c r="G3795" s="41"/>
      <c r="H3795" s="14">
        <v>5289</v>
      </c>
      <c r="I3795" s="41">
        <v>6</v>
      </c>
      <c r="J3795" s="14" t="s">
        <v>12157</v>
      </c>
      <c r="K3795" s="42">
        <v>45873</v>
      </c>
      <c r="L3795" s="42">
        <v>45972</v>
      </c>
      <c r="M3795" s="43">
        <v>0</v>
      </c>
      <c r="N3795" s="47">
        <f t="shared" si="59"/>
        <v>0</v>
      </c>
      <c r="O3795" s="53" t="s">
        <v>5780</v>
      </c>
      <c r="P3795" s="19" t="s">
        <v>21477</v>
      </c>
      <c r="Q3795" s="15" t="s">
        <v>21415</v>
      </c>
    </row>
    <row r="3796" spans="1:17" x14ac:dyDescent="0.3">
      <c r="A3796" s="17" t="s">
        <v>12044</v>
      </c>
      <c r="B3796" s="39" t="s">
        <v>12698</v>
      </c>
      <c r="C3796" s="40">
        <v>402522</v>
      </c>
      <c r="D3796" s="40" t="s">
        <v>5775</v>
      </c>
      <c r="E3796" s="39" t="s">
        <v>15760</v>
      </c>
      <c r="F3796" s="41"/>
      <c r="G3796" s="41"/>
      <c r="H3796" s="14">
        <v>5289</v>
      </c>
      <c r="I3796" s="41">
        <v>6</v>
      </c>
      <c r="J3796" s="14" t="s">
        <v>12157</v>
      </c>
      <c r="K3796" s="42">
        <v>45873</v>
      </c>
      <c r="L3796" s="42">
        <v>45972</v>
      </c>
      <c r="M3796" s="43">
        <v>0</v>
      </c>
      <c r="N3796" s="47">
        <f t="shared" si="59"/>
        <v>0</v>
      </c>
      <c r="O3796" s="53" t="s">
        <v>5776</v>
      </c>
      <c r="P3796" s="19" t="s">
        <v>21477</v>
      </c>
      <c r="Q3796" s="15" t="s">
        <v>21415</v>
      </c>
    </row>
    <row r="3797" spans="1:17" x14ac:dyDescent="0.3">
      <c r="A3797" s="17" t="s">
        <v>12044</v>
      </c>
      <c r="B3797" s="39" t="s">
        <v>12698</v>
      </c>
      <c r="C3797" s="40">
        <v>402541</v>
      </c>
      <c r="D3797" s="40" t="s">
        <v>5777</v>
      </c>
      <c r="E3797" s="39" t="s">
        <v>15760</v>
      </c>
      <c r="F3797" s="41"/>
      <c r="G3797" s="41"/>
      <c r="H3797" s="14">
        <v>4490</v>
      </c>
      <c r="I3797" s="41"/>
      <c r="J3797" s="14"/>
      <c r="K3797" s="42">
        <v>45873</v>
      </c>
      <c r="L3797" s="42">
        <v>45972</v>
      </c>
      <c r="M3797" s="43">
        <v>0</v>
      </c>
      <c r="N3797" s="47">
        <f t="shared" si="59"/>
        <v>0</v>
      </c>
      <c r="O3797" s="53" t="s">
        <v>5778</v>
      </c>
      <c r="P3797" s="19" t="s">
        <v>21477</v>
      </c>
      <c r="Q3797" s="15" t="s">
        <v>21415</v>
      </c>
    </row>
    <row r="3798" spans="1:17" x14ac:dyDescent="0.3">
      <c r="A3798" s="17" t="s">
        <v>12044</v>
      </c>
      <c r="B3798" s="39" t="s">
        <v>12698</v>
      </c>
      <c r="C3798" s="40">
        <v>561552</v>
      </c>
      <c r="D3798" s="40" t="s">
        <v>6007</v>
      </c>
      <c r="E3798" s="39" t="s">
        <v>15760</v>
      </c>
      <c r="F3798" s="41"/>
      <c r="G3798" s="41"/>
      <c r="H3798" s="14">
        <v>3221</v>
      </c>
      <c r="I3798" s="41">
        <v>6</v>
      </c>
      <c r="J3798" s="14" t="s">
        <v>12157</v>
      </c>
      <c r="K3798" s="42">
        <v>45873</v>
      </c>
      <c r="L3798" s="42">
        <v>45972</v>
      </c>
      <c r="M3798" s="43">
        <v>0</v>
      </c>
      <c r="N3798" s="47">
        <f t="shared" si="59"/>
        <v>0</v>
      </c>
      <c r="O3798" s="53" t="s">
        <v>6008</v>
      </c>
      <c r="P3798" s="40" t="s">
        <v>21416</v>
      </c>
      <c r="Q3798" s="15" t="s">
        <v>21415</v>
      </c>
    </row>
    <row r="3799" spans="1:17" x14ac:dyDescent="0.3">
      <c r="A3799" s="17" t="s">
        <v>12044</v>
      </c>
      <c r="B3799" s="39" t="s">
        <v>12698</v>
      </c>
      <c r="C3799" s="40">
        <v>573790</v>
      </c>
      <c r="D3799" s="40" t="s">
        <v>17031</v>
      </c>
      <c r="E3799" s="39" t="s">
        <v>15760</v>
      </c>
      <c r="F3799" s="41"/>
      <c r="G3799" s="41"/>
      <c r="H3799" s="14">
        <v>2852</v>
      </c>
      <c r="I3799" s="41">
        <v>6</v>
      </c>
      <c r="J3799" s="14" t="s">
        <v>12157</v>
      </c>
      <c r="K3799" s="42">
        <v>45873</v>
      </c>
      <c r="L3799" s="42">
        <v>45972</v>
      </c>
      <c r="M3799" s="43">
        <v>0</v>
      </c>
      <c r="N3799" s="47">
        <f t="shared" si="59"/>
        <v>0</v>
      </c>
      <c r="O3799" s="53" t="s">
        <v>17032</v>
      </c>
      <c r="P3799" s="40" t="s">
        <v>21416</v>
      </c>
      <c r="Q3799" s="15" t="s">
        <v>21415</v>
      </c>
    </row>
    <row r="3800" spans="1:17" x14ac:dyDescent="0.3">
      <c r="A3800" s="17" t="s">
        <v>12044</v>
      </c>
      <c r="B3800" s="39" t="s">
        <v>12698</v>
      </c>
      <c r="C3800" s="40">
        <v>561553</v>
      </c>
      <c r="D3800" s="40" t="s">
        <v>6009</v>
      </c>
      <c r="E3800" s="39" t="s">
        <v>15760</v>
      </c>
      <c r="F3800" s="41"/>
      <c r="G3800" s="41"/>
      <c r="H3800" s="14">
        <v>4431</v>
      </c>
      <c r="I3800" s="41">
        <v>12</v>
      </c>
      <c r="J3800" s="14" t="s">
        <v>12157</v>
      </c>
      <c r="K3800" s="42">
        <v>45873</v>
      </c>
      <c r="L3800" s="42">
        <v>45972</v>
      </c>
      <c r="M3800" s="43">
        <v>0</v>
      </c>
      <c r="N3800" s="47">
        <f t="shared" si="59"/>
        <v>0</v>
      </c>
      <c r="O3800" s="53" t="s">
        <v>6010</v>
      </c>
      <c r="P3800" s="40" t="s">
        <v>21416</v>
      </c>
      <c r="Q3800" s="15" t="s">
        <v>21415</v>
      </c>
    </row>
    <row r="3801" spans="1:17" x14ac:dyDescent="0.3">
      <c r="A3801" s="17" t="s">
        <v>12044</v>
      </c>
      <c r="B3801" s="39" t="s">
        <v>12698</v>
      </c>
      <c r="C3801" s="40">
        <v>572343</v>
      </c>
      <c r="D3801" s="40" t="s">
        <v>14116</v>
      </c>
      <c r="E3801" s="39" t="s">
        <v>15760</v>
      </c>
      <c r="F3801" s="41"/>
      <c r="G3801" s="41"/>
      <c r="H3801" s="14">
        <v>3776</v>
      </c>
      <c r="I3801" s="41"/>
      <c r="J3801" s="14"/>
      <c r="K3801" s="42">
        <v>45873</v>
      </c>
      <c r="L3801" s="42">
        <v>45972</v>
      </c>
      <c r="M3801" s="43">
        <v>0</v>
      </c>
      <c r="N3801" s="47">
        <f t="shared" si="59"/>
        <v>0</v>
      </c>
      <c r="O3801" s="53" t="s">
        <v>14117</v>
      </c>
      <c r="P3801" s="40" t="s">
        <v>21416</v>
      </c>
      <c r="Q3801" s="15" t="s">
        <v>21415</v>
      </c>
    </row>
    <row r="3802" spans="1:17" x14ac:dyDescent="0.3">
      <c r="A3802" s="17" t="s">
        <v>12044</v>
      </c>
      <c r="B3802" s="39" t="s">
        <v>12698</v>
      </c>
      <c r="C3802" s="40">
        <v>259399</v>
      </c>
      <c r="D3802" s="40" t="s">
        <v>1043</v>
      </c>
      <c r="E3802" s="39" t="s">
        <v>15450</v>
      </c>
      <c r="F3802" s="41"/>
      <c r="G3802" s="41"/>
      <c r="H3802" s="14">
        <v>12173</v>
      </c>
      <c r="I3802" s="41">
        <v>6</v>
      </c>
      <c r="J3802" s="14" t="s">
        <v>12157</v>
      </c>
      <c r="K3802" s="42">
        <v>45873</v>
      </c>
      <c r="L3802" s="42">
        <v>45972</v>
      </c>
      <c r="M3802" s="43">
        <v>0</v>
      </c>
      <c r="N3802" s="47">
        <f t="shared" si="59"/>
        <v>0</v>
      </c>
      <c r="O3802" s="53" t="s">
        <v>1044</v>
      </c>
      <c r="P3802" s="19" t="s">
        <v>21478</v>
      </c>
      <c r="Q3802" s="15" t="s">
        <v>21415</v>
      </c>
    </row>
    <row r="3803" spans="1:17" x14ac:dyDescent="0.3">
      <c r="A3803" s="17" t="s">
        <v>12044</v>
      </c>
      <c r="B3803" s="39" t="s">
        <v>12698</v>
      </c>
      <c r="C3803" s="40">
        <v>259417</v>
      </c>
      <c r="D3803" s="40" t="s">
        <v>14026</v>
      </c>
      <c r="E3803" s="39" t="s">
        <v>15450</v>
      </c>
      <c r="F3803" s="41"/>
      <c r="G3803" s="41"/>
      <c r="H3803" s="14">
        <v>12053</v>
      </c>
      <c r="I3803" s="41"/>
      <c r="J3803" s="14"/>
      <c r="K3803" s="42">
        <v>45873</v>
      </c>
      <c r="L3803" s="42">
        <v>45972</v>
      </c>
      <c r="M3803" s="43">
        <v>0</v>
      </c>
      <c r="N3803" s="47">
        <f t="shared" si="59"/>
        <v>0</v>
      </c>
      <c r="O3803" s="53" t="s">
        <v>14027</v>
      </c>
      <c r="P3803" s="19" t="s">
        <v>21478</v>
      </c>
      <c r="Q3803" s="15" t="s">
        <v>21415</v>
      </c>
    </row>
    <row r="3804" spans="1:17" x14ac:dyDescent="0.3">
      <c r="A3804" s="17" t="s">
        <v>12044</v>
      </c>
      <c r="B3804" s="39" t="s">
        <v>12698</v>
      </c>
      <c r="C3804" s="40">
        <v>275809</v>
      </c>
      <c r="D3804" s="40" t="s">
        <v>14251</v>
      </c>
      <c r="E3804" s="39" t="s">
        <v>15450</v>
      </c>
      <c r="F3804" s="41"/>
      <c r="G3804" s="41"/>
      <c r="H3804" s="14">
        <v>9499</v>
      </c>
      <c r="I3804" s="41"/>
      <c r="J3804" s="14"/>
      <c r="K3804" s="42">
        <v>45873</v>
      </c>
      <c r="L3804" s="42">
        <v>45972</v>
      </c>
      <c r="M3804" s="43">
        <v>0</v>
      </c>
      <c r="N3804" s="47">
        <f t="shared" si="59"/>
        <v>0</v>
      </c>
      <c r="O3804" s="53" t="s">
        <v>14252</v>
      </c>
      <c r="P3804" s="19" t="s">
        <v>21478</v>
      </c>
      <c r="Q3804" s="15" t="s">
        <v>21415</v>
      </c>
    </row>
    <row r="3805" spans="1:17" x14ac:dyDescent="0.3">
      <c r="A3805" s="17" t="s">
        <v>12044</v>
      </c>
      <c r="B3805" s="39" t="s">
        <v>12698</v>
      </c>
      <c r="C3805" s="40">
        <v>526419</v>
      </c>
      <c r="D3805" s="40" t="s">
        <v>4458</v>
      </c>
      <c r="E3805" s="39" t="s">
        <v>15450</v>
      </c>
      <c r="F3805" s="41"/>
      <c r="G3805" s="41"/>
      <c r="H3805" s="14">
        <v>13439</v>
      </c>
      <c r="I3805" s="41">
        <v>6</v>
      </c>
      <c r="J3805" s="14" t="s">
        <v>12157</v>
      </c>
      <c r="K3805" s="42">
        <v>45873</v>
      </c>
      <c r="L3805" s="42">
        <v>45972</v>
      </c>
      <c r="M3805" s="43">
        <v>0</v>
      </c>
      <c r="N3805" s="47">
        <f t="shared" si="59"/>
        <v>0</v>
      </c>
      <c r="O3805" s="53" t="s">
        <v>4459</v>
      </c>
      <c r="P3805" s="19" t="s">
        <v>21478</v>
      </c>
      <c r="Q3805" s="15" t="s">
        <v>21415</v>
      </c>
    </row>
    <row r="3806" spans="1:17" x14ac:dyDescent="0.3">
      <c r="A3806" s="17" t="s">
        <v>12044</v>
      </c>
      <c r="B3806" s="39" t="s">
        <v>12698</v>
      </c>
      <c r="C3806" s="40">
        <v>400283</v>
      </c>
      <c r="D3806" s="40" t="s">
        <v>19889</v>
      </c>
      <c r="E3806" s="39" t="s">
        <v>15450</v>
      </c>
      <c r="F3806" s="41"/>
      <c r="G3806" s="41"/>
      <c r="H3806" s="14">
        <v>9610</v>
      </c>
      <c r="I3806" s="41">
        <v>48</v>
      </c>
      <c r="J3806" s="14" t="s">
        <v>12157</v>
      </c>
      <c r="K3806" s="42">
        <v>45873</v>
      </c>
      <c r="L3806" s="42">
        <v>45972</v>
      </c>
      <c r="M3806" s="43">
        <v>0</v>
      </c>
      <c r="N3806" s="47">
        <f t="shared" si="59"/>
        <v>0</v>
      </c>
      <c r="O3806" s="53" t="s">
        <v>19890</v>
      </c>
      <c r="P3806" s="19" t="s">
        <v>21531</v>
      </c>
      <c r="Q3806" s="15" t="s">
        <v>21415</v>
      </c>
    </row>
    <row r="3807" spans="1:17" x14ac:dyDescent="0.3">
      <c r="A3807" s="17" t="s">
        <v>12044</v>
      </c>
      <c r="B3807" s="39" t="s">
        <v>12698</v>
      </c>
      <c r="C3807" s="40">
        <v>556445</v>
      </c>
      <c r="D3807" s="40" t="s">
        <v>18269</v>
      </c>
      <c r="E3807" s="39" t="s">
        <v>15450</v>
      </c>
      <c r="F3807" s="41"/>
      <c r="G3807" s="41"/>
      <c r="H3807" s="14">
        <v>18992</v>
      </c>
      <c r="I3807" s="41"/>
      <c r="J3807" s="14"/>
      <c r="K3807" s="42">
        <v>45873</v>
      </c>
      <c r="L3807" s="42">
        <v>45972</v>
      </c>
      <c r="M3807" s="43">
        <v>0</v>
      </c>
      <c r="N3807" s="47">
        <f t="shared" si="59"/>
        <v>0</v>
      </c>
      <c r="O3807" s="53" t="s">
        <v>18270</v>
      </c>
      <c r="P3807" s="40" t="s">
        <v>21416</v>
      </c>
      <c r="Q3807" s="15" t="s">
        <v>21415</v>
      </c>
    </row>
    <row r="3808" spans="1:17" x14ac:dyDescent="0.3">
      <c r="A3808" s="17" t="s">
        <v>12044</v>
      </c>
      <c r="B3808" s="39" t="s">
        <v>12698</v>
      </c>
      <c r="C3808" s="40">
        <v>533761</v>
      </c>
      <c r="D3808" s="40" t="s">
        <v>17131</v>
      </c>
      <c r="E3808" s="39" t="s">
        <v>15450</v>
      </c>
      <c r="F3808" s="41"/>
      <c r="G3808" s="41"/>
      <c r="H3808" s="14">
        <v>18274</v>
      </c>
      <c r="I3808" s="41">
        <v>20</v>
      </c>
      <c r="J3808" s="14" t="s">
        <v>12157</v>
      </c>
      <c r="K3808" s="42">
        <v>45873</v>
      </c>
      <c r="L3808" s="42">
        <v>45972</v>
      </c>
      <c r="M3808" s="43">
        <v>0</v>
      </c>
      <c r="N3808" s="47">
        <f t="shared" si="59"/>
        <v>0</v>
      </c>
      <c r="O3808" s="53" t="s">
        <v>17132</v>
      </c>
      <c r="P3808" s="19" t="s">
        <v>21543</v>
      </c>
      <c r="Q3808" s="15" t="s">
        <v>21415</v>
      </c>
    </row>
    <row r="3809" spans="1:17" x14ac:dyDescent="0.3">
      <c r="A3809" s="17" t="s">
        <v>12044</v>
      </c>
      <c r="B3809" s="39" t="s">
        <v>12698</v>
      </c>
      <c r="C3809" s="40">
        <v>533746</v>
      </c>
      <c r="D3809" s="40" t="s">
        <v>20485</v>
      </c>
      <c r="E3809" s="39" t="s">
        <v>15450</v>
      </c>
      <c r="F3809" s="41"/>
      <c r="G3809" s="41"/>
      <c r="H3809" s="14">
        <v>12007</v>
      </c>
      <c r="I3809" s="41">
        <v>20</v>
      </c>
      <c r="J3809" s="14" t="s">
        <v>12157</v>
      </c>
      <c r="K3809" s="42">
        <v>45873</v>
      </c>
      <c r="L3809" s="42">
        <v>45972</v>
      </c>
      <c r="M3809" s="43">
        <v>0</v>
      </c>
      <c r="N3809" s="47">
        <f t="shared" si="59"/>
        <v>0</v>
      </c>
      <c r="O3809" s="53" t="s">
        <v>20486</v>
      </c>
      <c r="P3809" s="19" t="s">
        <v>21543</v>
      </c>
      <c r="Q3809" s="15" t="s">
        <v>21415</v>
      </c>
    </row>
    <row r="3810" spans="1:17" x14ac:dyDescent="0.3">
      <c r="A3810" s="17" t="s">
        <v>12044</v>
      </c>
      <c r="B3810" s="39" t="s">
        <v>12698</v>
      </c>
      <c r="C3810" s="40">
        <v>533743</v>
      </c>
      <c r="D3810" s="40" t="s">
        <v>18799</v>
      </c>
      <c r="E3810" s="39" t="s">
        <v>15450</v>
      </c>
      <c r="F3810" s="41"/>
      <c r="G3810" s="41"/>
      <c r="H3810" s="14">
        <v>12529</v>
      </c>
      <c r="I3810" s="41">
        <v>42</v>
      </c>
      <c r="J3810" s="14" t="s">
        <v>12157</v>
      </c>
      <c r="K3810" s="42">
        <v>45873</v>
      </c>
      <c r="L3810" s="42">
        <v>45972</v>
      </c>
      <c r="M3810" s="43">
        <v>0</v>
      </c>
      <c r="N3810" s="47">
        <f t="shared" si="59"/>
        <v>0</v>
      </c>
      <c r="O3810" s="53" t="s">
        <v>18800</v>
      </c>
      <c r="P3810" s="19" t="s">
        <v>21543</v>
      </c>
      <c r="Q3810" s="15" t="s">
        <v>21415</v>
      </c>
    </row>
    <row r="3811" spans="1:17" x14ac:dyDescent="0.3">
      <c r="A3811" s="17" t="s">
        <v>12044</v>
      </c>
      <c r="B3811" s="39" t="s">
        <v>12698</v>
      </c>
      <c r="C3811" s="40">
        <v>533742</v>
      </c>
      <c r="D3811" s="40" t="s">
        <v>17882</v>
      </c>
      <c r="E3811" s="39" t="s">
        <v>15450</v>
      </c>
      <c r="F3811" s="41"/>
      <c r="G3811" s="41"/>
      <c r="H3811" s="14">
        <v>16820</v>
      </c>
      <c r="I3811" s="41">
        <v>32</v>
      </c>
      <c r="J3811" s="14" t="s">
        <v>12157</v>
      </c>
      <c r="K3811" s="42">
        <v>45873</v>
      </c>
      <c r="L3811" s="42">
        <v>45972</v>
      </c>
      <c r="M3811" s="43">
        <v>0</v>
      </c>
      <c r="N3811" s="47">
        <f t="shared" si="59"/>
        <v>0</v>
      </c>
      <c r="O3811" s="53" t="s">
        <v>17883</v>
      </c>
      <c r="P3811" s="19" t="s">
        <v>21543</v>
      </c>
      <c r="Q3811" s="15" t="s">
        <v>21415</v>
      </c>
    </row>
    <row r="3812" spans="1:17" x14ac:dyDescent="0.3">
      <c r="A3812" s="17" t="s">
        <v>12044</v>
      </c>
      <c r="B3812" s="39" t="s">
        <v>12698</v>
      </c>
      <c r="C3812" s="40">
        <v>533748</v>
      </c>
      <c r="D3812" s="40" t="s">
        <v>17884</v>
      </c>
      <c r="E3812" s="39" t="s">
        <v>15450</v>
      </c>
      <c r="F3812" s="41"/>
      <c r="G3812" s="41"/>
      <c r="H3812" s="14">
        <v>16820</v>
      </c>
      <c r="I3812" s="41">
        <v>30</v>
      </c>
      <c r="J3812" s="14" t="s">
        <v>12157</v>
      </c>
      <c r="K3812" s="42">
        <v>45873</v>
      </c>
      <c r="L3812" s="42">
        <v>45972</v>
      </c>
      <c r="M3812" s="43">
        <v>0</v>
      </c>
      <c r="N3812" s="47">
        <f t="shared" si="59"/>
        <v>0</v>
      </c>
      <c r="O3812" s="53" t="s">
        <v>17885</v>
      </c>
      <c r="P3812" s="19" t="s">
        <v>21543</v>
      </c>
      <c r="Q3812" s="15" t="s">
        <v>21415</v>
      </c>
    </row>
    <row r="3813" spans="1:17" x14ac:dyDescent="0.3">
      <c r="A3813" s="17" t="s">
        <v>12044</v>
      </c>
      <c r="B3813" s="39" t="s">
        <v>12698</v>
      </c>
      <c r="C3813" s="40">
        <v>533744</v>
      </c>
      <c r="D3813" s="40" t="s">
        <v>16893</v>
      </c>
      <c r="E3813" s="39" t="s">
        <v>15450</v>
      </c>
      <c r="F3813" s="41"/>
      <c r="G3813" s="41"/>
      <c r="H3813" s="14">
        <v>15620</v>
      </c>
      <c r="I3813" s="41">
        <v>36</v>
      </c>
      <c r="J3813" s="14" t="s">
        <v>12157</v>
      </c>
      <c r="K3813" s="42">
        <v>45873</v>
      </c>
      <c r="L3813" s="42">
        <v>45972</v>
      </c>
      <c r="M3813" s="43">
        <v>0</v>
      </c>
      <c r="N3813" s="47">
        <f t="shared" si="59"/>
        <v>0</v>
      </c>
      <c r="O3813" s="53" t="s">
        <v>16894</v>
      </c>
      <c r="P3813" s="19" t="s">
        <v>21543</v>
      </c>
      <c r="Q3813" s="15" t="s">
        <v>21415</v>
      </c>
    </row>
    <row r="3814" spans="1:17" x14ac:dyDescent="0.3">
      <c r="A3814" s="17" t="s">
        <v>12044</v>
      </c>
      <c r="B3814" s="39" t="s">
        <v>12698</v>
      </c>
      <c r="C3814" s="40">
        <v>533745</v>
      </c>
      <c r="D3814" s="40" t="s">
        <v>20084</v>
      </c>
      <c r="E3814" s="39" t="s">
        <v>15450</v>
      </c>
      <c r="F3814" s="41"/>
      <c r="G3814" s="41"/>
      <c r="H3814" s="14">
        <v>16220</v>
      </c>
      <c r="I3814" s="41">
        <v>36</v>
      </c>
      <c r="J3814" s="14" t="s">
        <v>12157</v>
      </c>
      <c r="K3814" s="42">
        <v>45873</v>
      </c>
      <c r="L3814" s="42">
        <v>45972</v>
      </c>
      <c r="M3814" s="43">
        <v>0</v>
      </c>
      <c r="N3814" s="47">
        <f t="shared" si="59"/>
        <v>0</v>
      </c>
      <c r="O3814" s="53" t="s">
        <v>20085</v>
      </c>
      <c r="P3814" s="19" t="s">
        <v>21543</v>
      </c>
      <c r="Q3814" s="15" t="s">
        <v>21415</v>
      </c>
    </row>
    <row r="3815" spans="1:17" x14ac:dyDescent="0.3">
      <c r="A3815" s="17" t="s">
        <v>12044</v>
      </c>
      <c r="B3815" s="39" t="s">
        <v>12698</v>
      </c>
      <c r="C3815" s="40">
        <v>533747</v>
      </c>
      <c r="D3815" s="40" t="s">
        <v>17079</v>
      </c>
      <c r="E3815" s="39" t="s">
        <v>15450</v>
      </c>
      <c r="F3815" s="41"/>
      <c r="G3815" s="41"/>
      <c r="H3815" s="14">
        <v>16220</v>
      </c>
      <c r="I3815" s="41">
        <v>36</v>
      </c>
      <c r="J3815" s="14" t="s">
        <v>12157</v>
      </c>
      <c r="K3815" s="42">
        <v>45873</v>
      </c>
      <c r="L3815" s="42">
        <v>45972</v>
      </c>
      <c r="M3815" s="43">
        <v>0</v>
      </c>
      <c r="N3815" s="47">
        <f t="shared" si="59"/>
        <v>0</v>
      </c>
      <c r="O3815" s="53" t="s">
        <v>17080</v>
      </c>
      <c r="P3815" s="19" t="s">
        <v>21543</v>
      </c>
      <c r="Q3815" s="15" t="s">
        <v>21415</v>
      </c>
    </row>
    <row r="3816" spans="1:17" x14ac:dyDescent="0.3">
      <c r="A3816" s="17" t="s">
        <v>12044</v>
      </c>
      <c r="B3816" s="39" t="s">
        <v>12698</v>
      </c>
      <c r="C3816" s="40">
        <v>571322</v>
      </c>
      <c r="D3816" s="40" t="s">
        <v>18184</v>
      </c>
      <c r="E3816" s="39" t="s">
        <v>15450</v>
      </c>
      <c r="F3816" s="41"/>
      <c r="G3816" s="41"/>
      <c r="H3816" s="14">
        <v>4643</v>
      </c>
      <c r="I3816" s="41">
        <v>48</v>
      </c>
      <c r="J3816" s="14" t="s">
        <v>12157</v>
      </c>
      <c r="K3816" s="42">
        <v>45873</v>
      </c>
      <c r="L3816" s="42">
        <v>45972</v>
      </c>
      <c r="M3816" s="43">
        <v>0</v>
      </c>
      <c r="N3816" s="47">
        <f t="shared" si="59"/>
        <v>0</v>
      </c>
      <c r="O3816" s="53" t="s">
        <v>18185</v>
      </c>
      <c r="P3816" s="40" t="s">
        <v>21416</v>
      </c>
      <c r="Q3816" s="15" t="s">
        <v>21415</v>
      </c>
    </row>
    <row r="3817" spans="1:17" x14ac:dyDescent="0.3">
      <c r="A3817" s="17" t="s">
        <v>12044</v>
      </c>
      <c r="B3817" s="39" t="s">
        <v>12698</v>
      </c>
      <c r="C3817" s="40">
        <v>571321</v>
      </c>
      <c r="D3817" s="40" t="s">
        <v>17137</v>
      </c>
      <c r="E3817" s="39" t="s">
        <v>15450</v>
      </c>
      <c r="F3817" s="41"/>
      <c r="G3817" s="41"/>
      <c r="H3817" s="14">
        <v>4676</v>
      </c>
      <c r="I3817" s="41">
        <v>12</v>
      </c>
      <c r="J3817" s="14" t="s">
        <v>12157</v>
      </c>
      <c r="K3817" s="42">
        <v>45873</v>
      </c>
      <c r="L3817" s="42">
        <v>45972</v>
      </c>
      <c r="M3817" s="43">
        <v>0</v>
      </c>
      <c r="N3817" s="47">
        <f t="shared" si="59"/>
        <v>0</v>
      </c>
      <c r="O3817" s="53" t="s">
        <v>17138</v>
      </c>
      <c r="P3817" s="40" t="s">
        <v>21416</v>
      </c>
      <c r="Q3817" s="15" t="s">
        <v>21415</v>
      </c>
    </row>
    <row r="3818" spans="1:17" x14ac:dyDescent="0.3">
      <c r="A3818" s="17" t="s">
        <v>12044</v>
      </c>
      <c r="B3818" s="39" t="s">
        <v>12698</v>
      </c>
      <c r="C3818" s="40">
        <v>571323</v>
      </c>
      <c r="D3818" s="40" t="s">
        <v>17677</v>
      </c>
      <c r="E3818" s="39" t="s">
        <v>15450</v>
      </c>
      <c r="F3818" s="41"/>
      <c r="G3818" s="41"/>
      <c r="H3818" s="14">
        <v>5571</v>
      </c>
      <c r="I3818" s="41">
        <v>48</v>
      </c>
      <c r="J3818" s="14" t="s">
        <v>12157</v>
      </c>
      <c r="K3818" s="42">
        <v>45873</v>
      </c>
      <c r="L3818" s="42">
        <v>45972</v>
      </c>
      <c r="M3818" s="43">
        <v>0</v>
      </c>
      <c r="N3818" s="47">
        <f t="shared" si="59"/>
        <v>0</v>
      </c>
      <c r="O3818" s="53" t="s">
        <v>17678</v>
      </c>
      <c r="P3818" s="40" t="s">
        <v>21416</v>
      </c>
      <c r="Q3818" s="15" t="s">
        <v>21415</v>
      </c>
    </row>
    <row r="3819" spans="1:17" x14ac:dyDescent="0.3">
      <c r="A3819" s="17" t="s">
        <v>12044</v>
      </c>
      <c r="B3819" s="39" t="s">
        <v>12698</v>
      </c>
      <c r="C3819" s="40">
        <v>571326</v>
      </c>
      <c r="D3819" s="40" t="s">
        <v>18629</v>
      </c>
      <c r="E3819" s="39" t="s">
        <v>15450</v>
      </c>
      <c r="F3819" s="41"/>
      <c r="G3819" s="41"/>
      <c r="H3819" s="14">
        <v>4676</v>
      </c>
      <c r="I3819" s="41">
        <v>12</v>
      </c>
      <c r="J3819" s="14" t="s">
        <v>12157</v>
      </c>
      <c r="K3819" s="42">
        <v>45873</v>
      </c>
      <c r="L3819" s="42">
        <v>45972</v>
      </c>
      <c r="M3819" s="43">
        <v>0</v>
      </c>
      <c r="N3819" s="47">
        <f t="shared" si="59"/>
        <v>0</v>
      </c>
      <c r="O3819" s="53" t="s">
        <v>18630</v>
      </c>
      <c r="P3819" s="40" t="s">
        <v>21416</v>
      </c>
      <c r="Q3819" s="15" t="s">
        <v>21415</v>
      </c>
    </row>
    <row r="3820" spans="1:17" x14ac:dyDescent="0.3">
      <c r="A3820" s="17" t="s">
        <v>12044</v>
      </c>
      <c r="B3820" s="39" t="s">
        <v>12698</v>
      </c>
      <c r="C3820" s="40">
        <v>571324</v>
      </c>
      <c r="D3820" s="40" t="s">
        <v>19593</v>
      </c>
      <c r="E3820" s="39" t="s">
        <v>15450</v>
      </c>
      <c r="F3820" s="41"/>
      <c r="G3820" s="41"/>
      <c r="H3820" s="14">
        <v>3735</v>
      </c>
      <c r="I3820" s="41">
        <v>12</v>
      </c>
      <c r="J3820" s="14" t="s">
        <v>12157</v>
      </c>
      <c r="K3820" s="42">
        <v>45873</v>
      </c>
      <c r="L3820" s="42">
        <v>45972</v>
      </c>
      <c r="M3820" s="43">
        <v>0</v>
      </c>
      <c r="N3820" s="47">
        <f t="shared" si="59"/>
        <v>0</v>
      </c>
      <c r="O3820" s="53" t="s">
        <v>19594</v>
      </c>
      <c r="P3820" s="40" t="s">
        <v>21416</v>
      </c>
      <c r="Q3820" s="15" t="s">
        <v>21415</v>
      </c>
    </row>
    <row r="3821" spans="1:17" x14ac:dyDescent="0.3">
      <c r="A3821" s="17" t="s">
        <v>12044</v>
      </c>
      <c r="B3821" s="39" t="s">
        <v>12698</v>
      </c>
      <c r="C3821" s="40">
        <v>571325</v>
      </c>
      <c r="D3821" s="40" t="s">
        <v>20321</v>
      </c>
      <c r="E3821" s="39" t="s">
        <v>15450</v>
      </c>
      <c r="F3821" s="41"/>
      <c r="G3821" s="41"/>
      <c r="H3821" s="14">
        <v>4676</v>
      </c>
      <c r="I3821" s="41">
        <v>12</v>
      </c>
      <c r="J3821" s="14" t="s">
        <v>12157</v>
      </c>
      <c r="K3821" s="42">
        <v>45873</v>
      </c>
      <c r="L3821" s="42">
        <v>45972</v>
      </c>
      <c r="M3821" s="43">
        <v>0</v>
      </c>
      <c r="N3821" s="47">
        <f t="shared" si="59"/>
        <v>0</v>
      </c>
      <c r="O3821" s="53" t="s">
        <v>20322</v>
      </c>
      <c r="P3821" s="40" t="s">
        <v>21416</v>
      </c>
      <c r="Q3821" s="15" t="s">
        <v>21415</v>
      </c>
    </row>
    <row r="3822" spans="1:17" x14ac:dyDescent="0.3">
      <c r="A3822" s="17" t="s">
        <v>12044</v>
      </c>
      <c r="B3822" s="39" t="s">
        <v>12698</v>
      </c>
      <c r="C3822" s="40">
        <v>571328</v>
      </c>
      <c r="D3822" s="40" t="s">
        <v>17679</v>
      </c>
      <c r="E3822" s="39" t="s">
        <v>15450</v>
      </c>
      <c r="F3822" s="41"/>
      <c r="G3822" s="41"/>
      <c r="H3822" s="14">
        <v>5139</v>
      </c>
      <c r="I3822" s="41">
        <v>12</v>
      </c>
      <c r="J3822" s="14" t="s">
        <v>12157</v>
      </c>
      <c r="K3822" s="42">
        <v>45873</v>
      </c>
      <c r="L3822" s="42">
        <v>45972</v>
      </c>
      <c r="M3822" s="43">
        <v>0</v>
      </c>
      <c r="N3822" s="47">
        <f t="shared" si="59"/>
        <v>0</v>
      </c>
      <c r="O3822" s="53" t="s">
        <v>17680</v>
      </c>
      <c r="P3822" s="40" t="s">
        <v>21416</v>
      </c>
      <c r="Q3822" s="15" t="s">
        <v>21415</v>
      </c>
    </row>
    <row r="3823" spans="1:17" x14ac:dyDescent="0.3">
      <c r="A3823" s="17" t="s">
        <v>12044</v>
      </c>
      <c r="B3823" s="39" t="s">
        <v>12698</v>
      </c>
      <c r="C3823" s="40">
        <v>571329</v>
      </c>
      <c r="D3823" s="40" t="s">
        <v>19403</v>
      </c>
      <c r="E3823" s="39" t="s">
        <v>15450</v>
      </c>
      <c r="F3823" s="41"/>
      <c r="G3823" s="41"/>
      <c r="H3823" s="14">
        <v>4992</v>
      </c>
      <c r="I3823" s="41">
        <v>12</v>
      </c>
      <c r="J3823" s="14" t="s">
        <v>12157</v>
      </c>
      <c r="K3823" s="42">
        <v>45873</v>
      </c>
      <c r="L3823" s="42">
        <v>45972</v>
      </c>
      <c r="M3823" s="43">
        <v>0</v>
      </c>
      <c r="N3823" s="47">
        <f t="shared" si="59"/>
        <v>0</v>
      </c>
      <c r="O3823" s="53" t="s">
        <v>19404</v>
      </c>
      <c r="P3823" s="40" t="s">
        <v>21416</v>
      </c>
      <c r="Q3823" s="15" t="s">
        <v>21415</v>
      </c>
    </row>
    <row r="3824" spans="1:17" x14ac:dyDescent="0.3">
      <c r="A3824" s="17" t="s">
        <v>12044</v>
      </c>
      <c r="B3824" s="39" t="s">
        <v>12698</v>
      </c>
      <c r="C3824" s="40">
        <v>571327</v>
      </c>
      <c r="D3824" s="40" t="s">
        <v>17980</v>
      </c>
      <c r="E3824" s="39" t="s">
        <v>15450</v>
      </c>
      <c r="F3824" s="41"/>
      <c r="G3824" s="41"/>
      <c r="H3824" s="14">
        <v>4992</v>
      </c>
      <c r="I3824" s="41">
        <v>12</v>
      </c>
      <c r="J3824" s="14" t="s">
        <v>12157</v>
      </c>
      <c r="K3824" s="42">
        <v>45873</v>
      </c>
      <c r="L3824" s="42">
        <v>45972</v>
      </c>
      <c r="M3824" s="43">
        <v>0</v>
      </c>
      <c r="N3824" s="47">
        <f t="shared" si="59"/>
        <v>0</v>
      </c>
      <c r="O3824" s="53" t="s">
        <v>17981</v>
      </c>
      <c r="P3824" s="40" t="s">
        <v>21416</v>
      </c>
      <c r="Q3824" s="15" t="s">
        <v>21415</v>
      </c>
    </row>
    <row r="3825" spans="1:17" x14ac:dyDescent="0.3">
      <c r="A3825" s="17" t="s">
        <v>12044</v>
      </c>
      <c r="B3825" s="39" t="s">
        <v>12698</v>
      </c>
      <c r="C3825" s="40">
        <v>571330</v>
      </c>
      <c r="D3825" s="40" t="s">
        <v>18050</v>
      </c>
      <c r="E3825" s="39" t="s">
        <v>15450</v>
      </c>
      <c r="F3825" s="41"/>
      <c r="G3825" s="41"/>
      <c r="H3825" s="14">
        <v>5602</v>
      </c>
      <c r="I3825" s="41">
        <v>12</v>
      </c>
      <c r="J3825" s="14" t="s">
        <v>12157</v>
      </c>
      <c r="K3825" s="42">
        <v>45873</v>
      </c>
      <c r="L3825" s="42">
        <v>45972</v>
      </c>
      <c r="M3825" s="43">
        <v>0</v>
      </c>
      <c r="N3825" s="47">
        <f t="shared" si="59"/>
        <v>0</v>
      </c>
      <c r="O3825" s="53" t="s">
        <v>18051</v>
      </c>
      <c r="P3825" s="40" t="s">
        <v>21416</v>
      </c>
      <c r="Q3825" s="15" t="s">
        <v>21415</v>
      </c>
    </row>
    <row r="3826" spans="1:17" x14ac:dyDescent="0.3">
      <c r="A3826" s="17" t="s">
        <v>12044</v>
      </c>
      <c r="B3826" s="39" t="s">
        <v>12698</v>
      </c>
      <c r="C3826" s="40">
        <v>384734</v>
      </c>
      <c r="D3826" s="40" t="s">
        <v>1357</v>
      </c>
      <c r="E3826" s="39" t="s">
        <v>15450</v>
      </c>
      <c r="F3826" s="41"/>
      <c r="G3826" s="41"/>
      <c r="H3826" s="14">
        <v>12943</v>
      </c>
      <c r="I3826" s="41">
        <v>6</v>
      </c>
      <c r="J3826" s="14" t="s">
        <v>12157</v>
      </c>
      <c r="K3826" s="42">
        <v>45873</v>
      </c>
      <c r="L3826" s="42">
        <v>45972</v>
      </c>
      <c r="M3826" s="43">
        <v>0</v>
      </c>
      <c r="N3826" s="47">
        <f t="shared" si="59"/>
        <v>0</v>
      </c>
      <c r="O3826" s="53" t="s">
        <v>1358</v>
      </c>
      <c r="P3826" s="19" t="s">
        <v>21427</v>
      </c>
      <c r="Q3826" s="15" t="s">
        <v>21415</v>
      </c>
    </row>
    <row r="3827" spans="1:17" x14ac:dyDescent="0.3">
      <c r="A3827" s="17" t="s">
        <v>12044</v>
      </c>
      <c r="B3827" s="39" t="s">
        <v>12698</v>
      </c>
      <c r="C3827" s="40">
        <v>402354</v>
      </c>
      <c r="D3827" s="40" t="s">
        <v>3599</v>
      </c>
      <c r="E3827" s="39" t="s">
        <v>15450</v>
      </c>
      <c r="F3827" s="41"/>
      <c r="G3827" s="41"/>
      <c r="H3827" s="14">
        <v>9700</v>
      </c>
      <c r="I3827" s="41">
        <v>12</v>
      </c>
      <c r="J3827" s="14" t="s">
        <v>12157</v>
      </c>
      <c r="K3827" s="42">
        <v>45873</v>
      </c>
      <c r="L3827" s="42">
        <v>45972</v>
      </c>
      <c r="M3827" s="43">
        <v>0</v>
      </c>
      <c r="N3827" s="47">
        <f t="shared" si="59"/>
        <v>0</v>
      </c>
      <c r="O3827" s="53" t="s">
        <v>3600</v>
      </c>
      <c r="P3827" s="19" t="s">
        <v>21427</v>
      </c>
      <c r="Q3827" s="15" t="s">
        <v>21415</v>
      </c>
    </row>
    <row r="3828" spans="1:17" x14ac:dyDescent="0.3">
      <c r="A3828" s="17" t="s">
        <v>12044</v>
      </c>
      <c r="B3828" s="39" t="s">
        <v>12698</v>
      </c>
      <c r="C3828" s="40">
        <v>298914</v>
      </c>
      <c r="D3828" s="40" t="s">
        <v>3563</v>
      </c>
      <c r="E3828" s="39" t="s">
        <v>15450</v>
      </c>
      <c r="F3828" s="41"/>
      <c r="G3828" s="41"/>
      <c r="H3828" s="14">
        <v>6927</v>
      </c>
      <c r="I3828" s="41">
        <v>20</v>
      </c>
      <c r="J3828" s="14" t="s">
        <v>12157</v>
      </c>
      <c r="K3828" s="42">
        <v>45873</v>
      </c>
      <c r="L3828" s="42">
        <v>45972</v>
      </c>
      <c r="M3828" s="43">
        <v>0</v>
      </c>
      <c r="N3828" s="47">
        <f t="shared" si="59"/>
        <v>0</v>
      </c>
      <c r="O3828" s="53" t="s">
        <v>3564</v>
      </c>
      <c r="P3828" s="19" t="s">
        <v>21427</v>
      </c>
      <c r="Q3828" s="15" t="s">
        <v>21415</v>
      </c>
    </row>
    <row r="3829" spans="1:17" x14ac:dyDescent="0.3">
      <c r="A3829" s="17" t="s">
        <v>12044</v>
      </c>
      <c r="B3829" s="39" t="s">
        <v>12698</v>
      </c>
      <c r="C3829" s="40">
        <v>298912</v>
      </c>
      <c r="D3829" s="40" t="s">
        <v>383</v>
      </c>
      <c r="E3829" s="39" t="s">
        <v>15450</v>
      </c>
      <c r="F3829" s="41"/>
      <c r="G3829" s="41"/>
      <c r="H3829" s="14">
        <v>6927</v>
      </c>
      <c r="I3829" s="41">
        <v>20</v>
      </c>
      <c r="J3829" s="14" t="s">
        <v>12157</v>
      </c>
      <c r="K3829" s="42">
        <v>45873</v>
      </c>
      <c r="L3829" s="42">
        <v>45972</v>
      </c>
      <c r="M3829" s="43">
        <v>0</v>
      </c>
      <c r="N3829" s="47">
        <f t="shared" si="59"/>
        <v>0</v>
      </c>
      <c r="O3829" s="53" t="s">
        <v>384</v>
      </c>
      <c r="P3829" s="19" t="s">
        <v>21427</v>
      </c>
      <c r="Q3829" s="15" t="s">
        <v>21415</v>
      </c>
    </row>
    <row r="3830" spans="1:17" x14ac:dyDescent="0.3">
      <c r="A3830" s="17" t="s">
        <v>12044</v>
      </c>
      <c r="B3830" s="39" t="s">
        <v>12698</v>
      </c>
      <c r="C3830" s="40">
        <v>298913</v>
      </c>
      <c r="D3830" s="40" t="s">
        <v>3561</v>
      </c>
      <c r="E3830" s="39" t="s">
        <v>15450</v>
      </c>
      <c r="F3830" s="41"/>
      <c r="G3830" s="41"/>
      <c r="H3830" s="14">
        <v>6927</v>
      </c>
      <c r="I3830" s="41">
        <v>20</v>
      </c>
      <c r="J3830" s="14" t="s">
        <v>12157</v>
      </c>
      <c r="K3830" s="42">
        <v>45873</v>
      </c>
      <c r="L3830" s="42">
        <v>45972</v>
      </c>
      <c r="M3830" s="43">
        <v>0</v>
      </c>
      <c r="N3830" s="47">
        <f t="shared" si="59"/>
        <v>0</v>
      </c>
      <c r="O3830" s="53" t="s">
        <v>3562</v>
      </c>
      <c r="P3830" s="19" t="s">
        <v>21427</v>
      </c>
      <c r="Q3830" s="15" t="s">
        <v>21415</v>
      </c>
    </row>
    <row r="3831" spans="1:17" x14ac:dyDescent="0.3">
      <c r="A3831" s="17" t="s">
        <v>12044</v>
      </c>
      <c r="B3831" s="39" t="s">
        <v>12698</v>
      </c>
      <c r="C3831" s="40">
        <v>291835</v>
      </c>
      <c r="D3831" s="40" t="s">
        <v>426</v>
      </c>
      <c r="E3831" s="39" t="s">
        <v>15450</v>
      </c>
      <c r="F3831" s="41"/>
      <c r="G3831" s="41"/>
      <c r="H3831" s="14">
        <v>10835</v>
      </c>
      <c r="I3831" s="41">
        <v>12</v>
      </c>
      <c r="J3831" s="14" t="s">
        <v>12157</v>
      </c>
      <c r="K3831" s="42">
        <v>45873</v>
      </c>
      <c r="L3831" s="42">
        <v>45972</v>
      </c>
      <c r="M3831" s="43">
        <v>0</v>
      </c>
      <c r="N3831" s="47">
        <f t="shared" si="59"/>
        <v>0</v>
      </c>
      <c r="O3831" s="53" t="s">
        <v>427</v>
      </c>
      <c r="P3831" s="19" t="s">
        <v>21427</v>
      </c>
      <c r="Q3831" s="15" t="s">
        <v>21415</v>
      </c>
    </row>
    <row r="3832" spans="1:17" x14ac:dyDescent="0.3">
      <c r="A3832" s="17" t="s">
        <v>12044</v>
      </c>
      <c r="B3832" s="39" t="s">
        <v>12698</v>
      </c>
      <c r="C3832" s="40">
        <v>292748</v>
      </c>
      <c r="D3832" s="40" t="s">
        <v>670</v>
      </c>
      <c r="E3832" s="39" t="s">
        <v>15450</v>
      </c>
      <c r="F3832" s="41"/>
      <c r="G3832" s="41"/>
      <c r="H3832" s="14">
        <v>12810</v>
      </c>
      <c r="I3832" s="41">
        <v>20</v>
      </c>
      <c r="J3832" s="14" t="s">
        <v>12157</v>
      </c>
      <c r="K3832" s="42">
        <v>45873</v>
      </c>
      <c r="L3832" s="42">
        <v>45972</v>
      </c>
      <c r="M3832" s="43">
        <v>0</v>
      </c>
      <c r="N3832" s="47">
        <f t="shared" si="59"/>
        <v>0</v>
      </c>
      <c r="O3832" s="53" t="s">
        <v>671</v>
      </c>
      <c r="P3832" s="19" t="s">
        <v>21427</v>
      </c>
      <c r="Q3832" s="15" t="s">
        <v>21415</v>
      </c>
    </row>
    <row r="3833" spans="1:17" x14ac:dyDescent="0.3">
      <c r="A3833" s="17" t="s">
        <v>12044</v>
      </c>
      <c r="B3833" s="39" t="s">
        <v>12698</v>
      </c>
      <c r="C3833" s="40">
        <v>263678</v>
      </c>
      <c r="D3833" s="40" t="s">
        <v>432</v>
      </c>
      <c r="E3833" s="39" t="s">
        <v>15450</v>
      </c>
      <c r="F3833" s="41"/>
      <c r="G3833" s="41"/>
      <c r="H3833" s="14">
        <v>11239</v>
      </c>
      <c r="I3833" s="41">
        <v>16</v>
      </c>
      <c r="J3833" s="14" t="s">
        <v>12157</v>
      </c>
      <c r="K3833" s="42">
        <v>45873</v>
      </c>
      <c r="L3833" s="42">
        <v>45972</v>
      </c>
      <c r="M3833" s="43">
        <v>0</v>
      </c>
      <c r="N3833" s="47">
        <f t="shared" si="59"/>
        <v>0</v>
      </c>
      <c r="O3833" s="53" t="s">
        <v>433</v>
      </c>
      <c r="P3833" s="19" t="s">
        <v>21427</v>
      </c>
      <c r="Q3833" s="15" t="s">
        <v>21415</v>
      </c>
    </row>
    <row r="3834" spans="1:17" x14ac:dyDescent="0.3">
      <c r="A3834" s="17" t="s">
        <v>12044</v>
      </c>
      <c r="B3834" s="39" t="s">
        <v>12698</v>
      </c>
      <c r="C3834" s="40">
        <v>400298</v>
      </c>
      <c r="D3834" s="40" t="s">
        <v>17117</v>
      </c>
      <c r="E3834" s="39" t="s">
        <v>15450</v>
      </c>
      <c r="F3834" s="41"/>
      <c r="G3834" s="41"/>
      <c r="H3834" s="14">
        <v>10810</v>
      </c>
      <c r="I3834" s="41">
        <v>100</v>
      </c>
      <c r="J3834" s="14" t="s">
        <v>12157</v>
      </c>
      <c r="K3834" s="42">
        <v>45873</v>
      </c>
      <c r="L3834" s="42">
        <v>45972</v>
      </c>
      <c r="M3834" s="43">
        <v>0</v>
      </c>
      <c r="N3834" s="47">
        <f t="shared" si="59"/>
        <v>0</v>
      </c>
      <c r="O3834" s="53" t="s">
        <v>17118</v>
      </c>
      <c r="P3834" s="19" t="s">
        <v>21531</v>
      </c>
      <c r="Q3834" s="15" t="s">
        <v>21415</v>
      </c>
    </row>
    <row r="3835" spans="1:17" x14ac:dyDescent="0.3">
      <c r="A3835" s="17" t="s">
        <v>12044</v>
      </c>
      <c r="B3835" s="39" t="s">
        <v>12698</v>
      </c>
      <c r="C3835" s="40">
        <v>549583</v>
      </c>
      <c r="D3835" s="40" t="s">
        <v>3655</v>
      </c>
      <c r="E3835" s="39" t="s">
        <v>15450</v>
      </c>
      <c r="F3835" s="41"/>
      <c r="G3835" s="41"/>
      <c r="H3835" s="14">
        <v>7468</v>
      </c>
      <c r="I3835" s="41">
        <v>6</v>
      </c>
      <c r="J3835" s="14" t="s">
        <v>12157</v>
      </c>
      <c r="K3835" s="42">
        <v>45873</v>
      </c>
      <c r="L3835" s="42">
        <v>45972</v>
      </c>
      <c r="M3835" s="43">
        <v>0</v>
      </c>
      <c r="N3835" s="47">
        <f t="shared" si="59"/>
        <v>0</v>
      </c>
      <c r="O3835" s="53" t="s">
        <v>3656</v>
      </c>
      <c r="P3835" s="19" t="s">
        <v>21471</v>
      </c>
      <c r="Q3835" s="15" t="s">
        <v>21415</v>
      </c>
    </row>
    <row r="3836" spans="1:17" x14ac:dyDescent="0.3">
      <c r="A3836" s="17" t="s">
        <v>12044</v>
      </c>
      <c r="B3836" s="39" t="s">
        <v>12698</v>
      </c>
      <c r="C3836" s="40">
        <v>549584</v>
      </c>
      <c r="D3836" s="40" t="s">
        <v>3657</v>
      </c>
      <c r="E3836" s="39" t="s">
        <v>15450</v>
      </c>
      <c r="F3836" s="41"/>
      <c r="G3836" s="41"/>
      <c r="H3836" s="14">
        <v>6465</v>
      </c>
      <c r="I3836" s="41">
        <v>6</v>
      </c>
      <c r="J3836" s="14" t="s">
        <v>12157</v>
      </c>
      <c r="K3836" s="42">
        <v>45873</v>
      </c>
      <c r="L3836" s="42">
        <v>45972</v>
      </c>
      <c r="M3836" s="43">
        <v>0</v>
      </c>
      <c r="N3836" s="47">
        <f t="shared" si="59"/>
        <v>0</v>
      </c>
      <c r="O3836" s="53" t="s">
        <v>3658</v>
      </c>
      <c r="P3836" s="19" t="s">
        <v>21471</v>
      </c>
      <c r="Q3836" s="15" t="s">
        <v>21415</v>
      </c>
    </row>
    <row r="3837" spans="1:17" x14ac:dyDescent="0.3">
      <c r="A3837" s="17" t="s">
        <v>12044</v>
      </c>
      <c r="B3837" s="39" t="s">
        <v>12698</v>
      </c>
      <c r="C3837" s="40">
        <v>565238</v>
      </c>
      <c r="D3837" s="40" t="s">
        <v>18657</v>
      </c>
      <c r="E3837" s="39" t="s">
        <v>15450</v>
      </c>
      <c r="F3837" s="41"/>
      <c r="G3837" s="41"/>
      <c r="H3837" s="14">
        <v>1153</v>
      </c>
      <c r="I3837" s="41">
        <v>48</v>
      </c>
      <c r="J3837" s="14" t="s">
        <v>12157</v>
      </c>
      <c r="K3837" s="42">
        <v>45873</v>
      </c>
      <c r="L3837" s="42">
        <v>45972</v>
      </c>
      <c r="M3837" s="43">
        <v>0</v>
      </c>
      <c r="N3837" s="47">
        <f t="shared" si="59"/>
        <v>0</v>
      </c>
      <c r="O3837" s="53" t="s">
        <v>18658</v>
      </c>
      <c r="P3837" s="40" t="s">
        <v>21416</v>
      </c>
      <c r="Q3837" s="15" t="s">
        <v>21415</v>
      </c>
    </row>
    <row r="3838" spans="1:17" x14ac:dyDescent="0.3">
      <c r="A3838" s="17" t="s">
        <v>12044</v>
      </c>
      <c r="B3838" s="39" t="s">
        <v>12698</v>
      </c>
      <c r="C3838" s="40">
        <v>565239</v>
      </c>
      <c r="D3838" s="40" t="s">
        <v>20249</v>
      </c>
      <c r="E3838" s="39" t="s">
        <v>15450</v>
      </c>
      <c r="F3838" s="41"/>
      <c r="G3838" s="41"/>
      <c r="H3838" s="14">
        <v>1153</v>
      </c>
      <c r="I3838" s="41">
        <v>48</v>
      </c>
      <c r="J3838" s="14" t="s">
        <v>12157</v>
      </c>
      <c r="K3838" s="42">
        <v>45873</v>
      </c>
      <c r="L3838" s="42">
        <v>45972</v>
      </c>
      <c r="M3838" s="43">
        <v>0</v>
      </c>
      <c r="N3838" s="47">
        <f t="shared" si="59"/>
        <v>0</v>
      </c>
      <c r="O3838" s="53" t="s">
        <v>20250</v>
      </c>
      <c r="P3838" s="40" t="s">
        <v>21416</v>
      </c>
      <c r="Q3838" s="15" t="s">
        <v>21415</v>
      </c>
    </row>
    <row r="3839" spans="1:17" x14ac:dyDescent="0.3">
      <c r="A3839" s="17" t="s">
        <v>12044</v>
      </c>
      <c r="B3839" s="39" t="s">
        <v>12698</v>
      </c>
      <c r="C3839" s="40">
        <v>565236</v>
      </c>
      <c r="D3839" s="40" t="s">
        <v>19759</v>
      </c>
      <c r="E3839" s="39" t="s">
        <v>15450</v>
      </c>
      <c r="F3839" s="41"/>
      <c r="G3839" s="41"/>
      <c r="H3839" s="14">
        <v>1743</v>
      </c>
      <c r="I3839" s="41">
        <v>48</v>
      </c>
      <c r="J3839" s="14" t="s">
        <v>12157</v>
      </c>
      <c r="K3839" s="42">
        <v>45873</v>
      </c>
      <c r="L3839" s="42">
        <v>45972</v>
      </c>
      <c r="M3839" s="43">
        <v>0</v>
      </c>
      <c r="N3839" s="47">
        <f t="shared" si="59"/>
        <v>0</v>
      </c>
      <c r="O3839" s="53" t="s">
        <v>19760</v>
      </c>
      <c r="P3839" s="40" t="s">
        <v>21416</v>
      </c>
      <c r="Q3839" s="15" t="s">
        <v>21415</v>
      </c>
    </row>
    <row r="3840" spans="1:17" x14ac:dyDescent="0.3">
      <c r="A3840" s="17" t="s">
        <v>12044</v>
      </c>
      <c r="B3840" s="39" t="s">
        <v>12698</v>
      </c>
      <c r="C3840" s="40">
        <v>565235</v>
      </c>
      <c r="D3840" s="40" t="s">
        <v>17643</v>
      </c>
      <c r="E3840" s="39" t="s">
        <v>15450</v>
      </c>
      <c r="F3840" s="41"/>
      <c r="G3840" s="41"/>
      <c r="H3840" s="14">
        <v>1743</v>
      </c>
      <c r="I3840" s="41">
        <v>48</v>
      </c>
      <c r="J3840" s="14" t="s">
        <v>12157</v>
      </c>
      <c r="K3840" s="42">
        <v>45873</v>
      </c>
      <c r="L3840" s="42">
        <v>45972</v>
      </c>
      <c r="M3840" s="43">
        <v>0</v>
      </c>
      <c r="N3840" s="47">
        <f t="shared" si="59"/>
        <v>0</v>
      </c>
      <c r="O3840" s="53" t="s">
        <v>17644</v>
      </c>
      <c r="P3840" s="40" t="s">
        <v>21416</v>
      </c>
      <c r="Q3840" s="15" t="s">
        <v>21415</v>
      </c>
    </row>
    <row r="3841" spans="1:17" x14ac:dyDescent="0.3">
      <c r="A3841" s="17" t="s">
        <v>12044</v>
      </c>
      <c r="B3841" s="39" t="s">
        <v>12698</v>
      </c>
      <c r="C3841" s="40">
        <v>575669</v>
      </c>
      <c r="D3841" s="40" t="s">
        <v>17200</v>
      </c>
      <c r="E3841" s="39" t="s">
        <v>15450</v>
      </c>
      <c r="F3841" s="41"/>
      <c r="G3841" s="41"/>
      <c r="H3841" s="14">
        <v>4110</v>
      </c>
      <c r="I3841" s="41"/>
      <c r="J3841" s="14"/>
      <c r="K3841" s="42">
        <v>45873</v>
      </c>
      <c r="L3841" s="42">
        <v>45972</v>
      </c>
      <c r="M3841" s="43">
        <v>0</v>
      </c>
      <c r="N3841" s="47">
        <f t="shared" si="59"/>
        <v>0</v>
      </c>
      <c r="O3841" s="53" t="s">
        <v>17201</v>
      </c>
      <c r="P3841" s="40" t="s">
        <v>21416</v>
      </c>
      <c r="Q3841" s="15" t="s">
        <v>21415</v>
      </c>
    </row>
    <row r="3842" spans="1:17" x14ac:dyDescent="0.3">
      <c r="A3842" s="17" t="s">
        <v>12044</v>
      </c>
      <c r="B3842" s="39" t="s">
        <v>12698</v>
      </c>
      <c r="C3842" s="40">
        <v>277323</v>
      </c>
      <c r="D3842" s="40" t="s">
        <v>3751</v>
      </c>
      <c r="E3842" s="39" t="s">
        <v>15450</v>
      </c>
      <c r="F3842" s="41"/>
      <c r="G3842" s="41"/>
      <c r="H3842" s="14">
        <v>24579</v>
      </c>
      <c r="I3842" s="41">
        <v>12</v>
      </c>
      <c r="J3842" s="14" t="s">
        <v>12157</v>
      </c>
      <c r="K3842" s="42">
        <v>45873</v>
      </c>
      <c r="L3842" s="42">
        <v>45972</v>
      </c>
      <c r="M3842" s="43">
        <v>0</v>
      </c>
      <c r="N3842" s="47">
        <f t="shared" si="59"/>
        <v>0</v>
      </c>
      <c r="O3842" s="53" t="s">
        <v>3752</v>
      </c>
      <c r="P3842" s="19" t="s">
        <v>21550</v>
      </c>
      <c r="Q3842" s="15" t="s">
        <v>21415</v>
      </c>
    </row>
    <row r="3843" spans="1:17" x14ac:dyDescent="0.3">
      <c r="A3843" s="17" t="s">
        <v>12044</v>
      </c>
      <c r="B3843" s="39" t="s">
        <v>12698</v>
      </c>
      <c r="C3843" s="40">
        <v>400296</v>
      </c>
      <c r="D3843" s="40" t="s">
        <v>20285</v>
      </c>
      <c r="E3843" s="39" t="s">
        <v>15450</v>
      </c>
      <c r="F3843" s="41"/>
      <c r="G3843" s="41"/>
      <c r="H3843" s="14">
        <v>4800</v>
      </c>
      <c r="I3843" s="41">
        <v>40</v>
      </c>
      <c r="J3843" s="14" t="s">
        <v>12157</v>
      </c>
      <c r="K3843" s="42">
        <v>45873</v>
      </c>
      <c r="L3843" s="42">
        <v>45972</v>
      </c>
      <c r="M3843" s="43">
        <v>0</v>
      </c>
      <c r="N3843" s="47">
        <f t="shared" si="59"/>
        <v>0</v>
      </c>
      <c r="O3843" s="53" t="s">
        <v>20286</v>
      </c>
      <c r="P3843" s="19" t="s">
        <v>21531</v>
      </c>
      <c r="Q3843" s="15" t="s">
        <v>21415</v>
      </c>
    </row>
    <row r="3844" spans="1:17" x14ac:dyDescent="0.3">
      <c r="A3844" s="17" t="s">
        <v>12044</v>
      </c>
      <c r="B3844" s="39" t="s">
        <v>12698</v>
      </c>
      <c r="C3844" s="40">
        <v>400299</v>
      </c>
      <c r="D3844" s="40" t="s">
        <v>19573</v>
      </c>
      <c r="E3844" s="39" t="s">
        <v>15450</v>
      </c>
      <c r="F3844" s="41"/>
      <c r="G3844" s="41"/>
      <c r="H3844" s="14">
        <v>4800</v>
      </c>
      <c r="I3844" s="41">
        <v>40</v>
      </c>
      <c r="J3844" s="14" t="s">
        <v>12157</v>
      </c>
      <c r="K3844" s="42">
        <v>45873</v>
      </c>
      <c r="L3844" s="42">
        <v>45972</v>
      </c>
      <c r="M3844" s="43">
        <v>0</v>
      </c>
      <c r="N3844" s="47">
        <f t="shared" si="59"/>
        <v>0</v>
      </c>
      <c r="O3844" s="53" t="s">
        <v>19574</v>
      </c>
      <c r="P3844" s="19" t="s">
        <v>21531</v>
      </c>
      <c r="Q3844" s="15" t="s">
        <v>21415</v>
      </c>
    </row>
    <row r="3845" spans="1:17" x14ac:dyDescent="0.3">
      <c r="A3845" s="17" t="s">
        <v>12044</v>
      </c>
      <c r="B3845" s="39" t="s">
        <v>12698</v>
      </c>
      <c r="C3845" s="40">
        <v>547163</v>
      </c>
      <c r="D3845" s="40" t="s">
        <v>3645</v>
      </c>
      <c r="E3845" s="39" t="s">
        <v>15450</v>
      </c>
      <c r="F3845" s="41"/>
      <c r="G3845" s="41"/>
      <c r="H3845" s="14">
        <v>6716</v>
      </c>
      <c r="I3845" s="41">
        <v>6</v>
      </c>
      <c r="J3845" s="14" t="s">
        <v>12157</v>
      </c>
      <c r="K3845" s="42">
        <v>45873</v>
      </c>
      <c r="L3845" s="42">
        <v>45972</v>
      </c>
      <c r="M3845" s="43">
        <v>0</v>
      </c>
      <c r="N3845" s="47">
        <f t="shared" si="59"/>
        <v>0</v>
      </c>
      <c r="O3845" s="53" t="s">
        <v>3646</v>
      </c>
      <c r="P3845" s="19" t="s">
        <v>21478</v>
      </c>
      <c r="Q3845" s="15" t="s">
        <v>21415</v>
      </c>
    </row>
    <row r="3846" spans="1:17" x14ac:dyDescent="0.3">
      <c r="A3846" s="17" t="s">
        <v>12044</v>
      </c>
      <c r="B3846" s="39" t="s">
        <v>12698</v>
      </c>
      <c r="C3846" s="40">
        <v>559292</v>
      </c>
      <c r="D3846" s="40" t="s">
        <v>14869</v>
      </c>
      <c r="E3846" s="39" t="s">
        <v>15450</v>
      </c>
      <c r="F3846" s="41"/>
      <c r="G3846" s="41"/>
      <c r="H3846" s="14">
        <v>4995</v>
      </c>
      <c r="I3846" s="41">
        <v>6</v>
      </c>
      <c r="J3846" s="14" t="s">
        <v>12157</v>
      </c>
      <c r="K3846" s="42">
        <v>45873</v>
      </c>
      <c r="L3846" s="42">
        <v>45972</v>
      </c>
      <c r="M3846" s="43">
        <v>0</v>
      </c>
      <c r="N3846" s="47">
        <f t="shared" si="59"/>
        <v>0</v>
      </c>
      <c r="O3846" s="53" t="s">
        <v>14870</v>
      </c>
      <c r="P3846" s="40" t="s">
        <v>21416</v>
      </c>
      <c r="Q3846" s="15" t="s">
        <v>21415</v>
      </c>
    </row>
    <row r="3847" spans="1:17" x14ac:dyDescent="0.3">
      <c r="A3847" s="17" t="s">
        <v>12044</v>
      </c>
      <c r="B3847" s="39" t="s">
        <v>12698</v>
      </c>
      <c r="C3847" s="40">
        <v>555946</v>
      </c>
      <c r="D3847" s="40" t="s">
        <v>3685</v>
      </c>
      <c r="E3847" s="39" t="s">
        <v>15450</v>
      </c>
      <c r="F3847" s="41"/>
      <c r="G3847" s="41"/>
      <c r="H3847" s="14">
        <v>4121</v>
      </c>
      <c r="I3847" s="41">
        <v>6</v>
      </c>
      <c r="J3847" s="14" t="s">
        <v>12157</v>
      </c>
      <c r="K3847" s="42">
        <v>45873</v>
      </c>
      <c r="L3847" s="42">
        <v>45972</v>
      </c>
      <c r="M3847" s="43">
        <v>0</v>
      </c>
      <c r="N3847" s="47">
        <f t="shared" si="59"/>
        <v>0</v>
      </c>
      <c r="O3847" s="53" t="s">
        <v>3686</v>
      </c>
      <c r="P3847" s="40" t="s">
        <v>21416</v>
      </c>
      <c r="Q3847" s="15" t="s">
        <v>21415</v>
      </c>
    </row>
    <row r="3848" spans="1:17" x14ac:dyDescent="0.3">
      <c r="A3848" s="17" t="s">
        <v>12044</v>
      </c>
      <c r="B3848" s="39" t="s">
        <v>12698</v>
      </c>
      <c r="C3848" s="40">
        <v>575473</v>
      </c>
      <c r="D3848" s="40" t="s">
        <v>17761</v>
      </c>
      <c r="E3848" s="39" t="s">
        <v>15450</v>
      </c>
      <c r="F3848" s="41"/>
      <c r="G3848" s="41"/>
      <c r="H3848" s="14">
        <v>5190</v>
      </c>
      <c r="I3848" s="41">
        <v>24</v>
      </c>
      <c r="J3848" s="14" t="s">
        <v>12157</v>
      </c>
      <c r="K3848" s="42">
        <v>45873</v>
      </c>
      <c r="L3848" s="42">
        <v>45972</v>
      </c>
      <c r="M3848" s="43">
        <v>0</v>
      </c>
      <c r="N3848" s="47">
        <f t="shared" si="59"/>
        <v>0</v>
      </c>
      <c r="O3848" s="53" t="s">
        <v>17762</v>
      </c>
      <c r="P3848" s="40" t="s">
        <v>21416</v>
      </c>
      <c r="Q3848" s="15" t="s">
        <v>21415</v>
      </c>
    </row>
    <row r="3849" spans="1:17" x14ac:dyDescent="0.3">
      <c r="A3849" s="17" t="s">
        <v>12044</v>
      </c>
      <c r="B3849" s="39" t="s">
        <v>12698</v>
      </c>
      <c r="C3849" s="40">
        <v>575474</v>
      </c>
      <c r="D3849" s="40" t="s">
        <v>18211</v>
      </c>
      <c r="E3849" s="39" t="s">
        <v>15450</v>
      </c>
      <c r="F3849" s="41"/>
      <c r="G3849" s="41"/>
      <c r="H3849" s="14">
        <v>7080</v>
      </c>
      <c r="I3849" s="41">
        <v>24</v>
      </c>
      <c r="J3849" s="14" t="s">
        <v>12157</v>
      </c>
      <c r="K3849" s="42">
        <v>45873</v>
      </c>
      <c r="L3849" s="42">
        <v>45972</v>
      </c>
      <c r="M3849" s="43">
        <v>0</v>
      </c>
      <c r="N3849" s="47">
        <f t="shared" ref="N3849:N3912" si="60">+M3849*H3849</f>
        <v>0</v>
      </c>
      <c r="O3849" s="53" t="s">
        <v>18212</v>
      </c>
      <c r="P3849" s="40" t="s">
        <v>21416</v>
      </c>
      <c r="Q3849" s="15" t="s">
        <v>21415</v>
      </c>
    </row>
    <row r="3850" spans="1:17" x14ac:dyDescent="0.3">
      <c r="A3850" s="17" t="s">
        <v>12044</v>
      </c>
      <c r="B3850" s="39" t="s">
        <v>12698</v>
      </c>
      <c r="C3850" s="40">
        <v>276108</v>
      </c>
      <c r="D3850" s="40" t="s">
        <v>771</v>
      </c>
      <c r="E3850" s="39" t="s">
        <v>15450</v>
      </c>
      <c r="F3850" s="41"/>
      <c r="G3850" s="41"/>
      <c r="H3850" s="14">
        <v>5053</v>
      </c>
      <c r="I3850" s="41">
        <v>6</v>
      </c>
      <c r="J3850" s="14" t="s">
        <v>12157</v>
      </c>
      <c r="K3850" s="42">
        <v>45873</v>
      </c>
      <c r="L3850" s="42">
        <v>45972</v>
      </c>
      <c r="M3850" s="43">
        <v>0</v>
      </c>
      <c r="N3850" s="47">
        <f t="shared" si="60"/>
        <v>0</v>
      </c>
      <c r="O3850" s="53" t="s">
        <v>772</v>
      </c>
      <c r="P3850" s="19" t="s">
        <v>21478</v>
      </c>
      <c r="Q3850" s="15" t="s">
        <v>21415</v>
      </c>
    </row>
    <row r="3851" spans="1:17" x14ac:dyDescent="0.3">
      <c r="A3851" s="17" t="s">
        <v>12044</v>
      </c>
      <c r="B3851" s="39" t="s">
        <v>12698</v>
      </c>
      <c r="C3851" s="40">
        <v>276106</v>
      </c>
      <c r="D3851" s="40" t="s">
        <v>3459</v>
      </c>
      <c r="E3851" s="39" t="s">
        <v>15450</v>
      </c>
      <c r="F3851" s="41"/>
      <c r="G3851" s="41"/>
      <c r="H3851" s="14">
        <v>5053</v>
      </c>
      <c r="I3851" s="41">
        <v>6</v>
      </c>
      <c r="J3851" s="14" t="s">
        <v>12157</v>
      </c>
      <c r="K3851" s="42">
        <v>45873</v>
      </c>
      <c r="L3851" s="42">
        <v>45972</v>
      </c>
      <c r="M3851" s="43">
        <v>0</v>
      </c>
      <c r="N3851" s="47">
        <f t="shared" si="60"/>
        <v>0</v>
      </c>
      <c r="O3851" s="53" t="s">
        <v>3460</v>
      </c>
      <c r="P3851" s="19" t="s">
        <v>21478</v>
      </c>
      <c r="Q3851" s="15" t="s">
        <v>21415</v>
      </c>
    </row>
    <row r="3852" spans="1:17" x14ac:dyDescent="0.3">
      <c r="A3852" s="17" t="s">
        <v>12044</v>
      </c>
      <c r="B3852" s="39" t="s">
        <v>12698</v>
      </c>
      <c r="C3852" s="40">
        <v>276107</v>
      </c>
      <c r="D3852" s="40" t="s">
        <v>14970</v>
      </c>
      <c r="E3852" s="39" t="s">
        <v>15450</v>
      </c>
      <c r="F3852" s="41"/>
      <c r="G3852" s="41"/>
      <c r="H3852" s="14">
        <v>5053</v>
      </c>
      <c r="I3852" s="41"/>
      <c r="J3852" s="14"/>
      <c r="K3852" s="42">
        <v>45873</v>
      </c>
      <c r="L3852" s="42">
        <v>45972</v>
      </c>
      <c r="M3852" s="43">
        <v>0</v>
      </c>
      <c r="N3852" s="47">
        <f t="shared" si="60"/>
        <v>0</v>
      </c>
      <c r="O3852" s="53" t="s">
        <v>14971</v>
      </c>
      <c r="P3852" s="40" t="s">
        <v>21416</v>
      </c>
      <c r="Q3852" s="15" t="s">
        <v>21415</v>
      </c>
    </row>
    <row r="3853" spans="1:17" x14ac:dyDescent="0.3">
      <c r="A3853" s="17" t="s">
        <v>12044</v>
      </c>
      <c r="B3853" s="39" t="s">
        <v>12698</v>
      </c>
      <c r="C3853" s="40">
        <v>400284</v>
      </c>
      <c r="D3853" s="40" t="s">
        <v>20281</v>
      </c>
      <c r="E3853" s="39" t="s">
        <v>15450</v>
      </c>
      <c r="F3853" s="41"/>
      <c r="G3853" s="41"/>
      <c r="H3853" s="14">
        <v>10810</v>
      </c>
      <c r="I3853" s="41">
        <v>72</v>
      </c>
      <c r="J3853" s="14" t="s">
        <v>12157</v>
      </c>
      <c r="K3853" s="42">
        <v>45873</v>
      </c>
      <c r="L3853" s="42">
        <v>45972</v>
      </c>
      <c r="M3853" s="43">
        <v>0</v>
      </c>
      <c r="N3853" s="47">
        <f t="shared" si="60"/>
        <v>0</v>
      </c>
      <c r="O3853" s="53" t="s">
        <v>20282</v>
      </c>
      <c r="P3853" s="19" t="s">
        <v>21531</v>
      </c>
      <c r="Q3853" s="15" t="s">
        <v>21415</v>
      </c>
    </row>
    <row r="3854" spans="1:17" x14ac:dyDescent="0.3">
      <c r="A3854" s="17" t="s">
        <v>12044</v>
      </c>
      <c r="B3854" s="39" t="s">
        <v>12698</v>
      </c>
      <c r="C3854" s="40">
        <v>400280</v>
      </c>
      <c r="D3854" s="40" t="s">
        <v>18409</v>
      </c>
      <c r="E3854" s="39" t="s">
        <v>15450</v>
      </c>
      <c r="F3854" s="41"/>
      <c r="G3854" s="41"/>
      <c r="H3854" s="14">
        <v>10810</v>
      </c>
      <c r="I3854" s="41">
        <v>77</v>
      </c>
      <c r="J3854" s="14" t="s">
        <v>12157</v>
      </c>
      <c r="K3854" s="42">
        <v>45873</v>
      </c>
      <c r="L3854" s="42">
        <v>45972</v>
      </c>
      <c r="M3854" s="43">
        <v>0</v>
      </c>
      <c r="N3854" s="47">
        <f t="shared" si="60"/>
        <v>0</v>
      </c>
      <c r="O3854" s="53" t="s">
        <v>18410</v>
      </c>
      <c r="P3854" s="19" t="s">
        <v>21531</v>
      </c>
      <c r="Q3854" s="15" t="s">
        <v>21415</v>
      </c>
    </row>
    <row r="3855" spans="1:17" x14ac:dyDescent="0.3">
      <c r="A3855" s="17" t="s">
        <v>12044</v>
      </c>
      <c r="B3855" s="39" t="s">
        <v>12698</v>
      </c>
      <c r="C3855" s="40">
        <v>400281</v>
      </c>
      <c r="D3855" s="40" t="s">
        <v>17777</v>
      </c>
      <c r="E3855" s="39" t="s">
        <v>15450</v>
      </c>
      <c r="F3855" s="41"/>
      <c r="G3855" s="41"/>
      <c r="H3855" s="14">
        <v>15620</v>
      </c>
      <c r="I3855" s="41">
        <v>50</v>
      </c>
      <c r="J3855" s="14" t="s">
        <v>12157</v>
      </c>
      <c r="K3855" s="42">
        <v>45873</v>
      </c>
      <c r="L3855" s="42">
        <v>45972</v>
      </c>
      <c r="M3855" s="43">
        <v>0</v>
      </c>
      <c r="N3855" s="47">
        <f t="shared" si="60"/>
        <v>0</v>
      </c>
      <c r="O3855" s="53" t="s">
        <v>17778</v>
      </c>
      <c r="P3855" s="19" t="s">
        <v>21531</v>
      </c>
      <c r="Q3855" s="15" t="s">
        <v>21415</v>
      </c>
    </row>
    <row r="3856" spans="1:17" x14ac:dyDescent="0.3">
      <c r="A3856" s="17" t="s">
        <v>12044</v>
      </c>
      <c r="B3856" s="39" t="s">
        <v>12698</v>
      </c>
      <c r="C3856" s="40">
        <v>400285</v>
      </c>
      <c r="D3856" s="40" t="s">
        <v>17992</v>
      </c>
      <c r="E3856" s="39" t="s">
        <v>15450</v>
      </c>
      <c r="F3856" s="41"/>
      <c r="G3856" s="41"/>
      <c r="H3856" s="14">
        <v>10810</v>
      </c>
      <c r="I3856" s="41">
        <v>60</v>
      </c>
      <c r="J3856" s="14" t="s">
        <v>12157</v>
      </c>
      <c r="K3856" s="42">
        <v>45873</v>
      </c>
      <c r="L3856" s="42">
        <v>45972</v>
      </c>
      <c r="M3856" s="43">
        <v>0</v>
      </c>
      <c r="N3856" s="47">
        <f t="shared" si="60"/>
        <v>0</v>
      </c>
      <c r="O3856" s="53" t="s">
        <v>17993</v>
      </c>
      <c r="P3856" s="19" t="s">
        <v>21531</v>
      </c>
      <c r="Q3856" s="15" t="s">
        <v>21415</v>
      </c>
    </row>
    <row r="3857" spans="1:17" x14ac:dyDescent="0.3">
      <c r="A3857" s="17" t="s">
        <v>12044</v>
      </c>
      <c r="B3857" s="39" t="s">
        <v>12698</v>
      </c>
      <c r="C3857" s="40">
        <v>544157</v>
      </c>
      <c r="D3857" s="40" t="s">
        <v>17567</v>
      </c>
      <c r="E3857" s="39" t="s">
        <v>15450</v>
      </c>
      <c r="F3857" s="41"/>
      <c r="G3857" s="41"/>
      <c r="H3857" s="14">
        <v>40524</v>
      </c>
      <c r="I3857" s="41">
        <v>60</v>
      </c>
      <c r="J3857" s="14" t="s">
        <v>12157</v>
      </c>
      <c r="K3857" s="42">
        <v>45873</v>
      </c>
      <c r="L3857" s="42">
        <v>45972</v>
      </c>
      <c r="M3857" s="43">
        <v>0</v>
      </c>
      <c r="N3857" s="47">
        <f t="shared" si="60"/>
        <v>0</v>
      </c>
      <c r="O3857" s="53" t="s">
        <v>17568</v>
      </c>
      <c r="P3857" s="19" t="s">
        <v>21534</v>
      </c>
      <c r="Q3857" s="15" t="s">
        <v>21415</v>
      </c>
    </row>
    <row r="3858" spans="1:17" x14ac:dyDescent="0.3">
      <c r="A3858" s="17" t="s">
        <v>12044</v>
      </c>
      <c r="B3858" s="39" t="s">
        <v>12698</v>
      </c>
      <c r="C3858" s="40">
        <v>401379</v>
      </c>
      <c r="D3858" s="40" t="s">
        <v>3921</v>
      </c>
      <c r="E3858" s="39" t="s">
        <v>15450</v>
      </c>
      <c r="F3858" s="41"/>
      <c r="G3858" s="41"/>
      <c r="H3858" s="14">
        <v>8818</v>
      </c>
      <c r="I3858" s="41">
        <v>6</v>
      </c>
      <c r="J3858" s="14" t="s">
        <v>12157</v>
      </c>
      <c r="K3858" s="42">
        <v>45873</v>
      </c>
      <c r="L3858" s="42">
        <v>45972</v>
      </c>
      <c r="M3858" s="43">
        <v>0</v>
      </c>
      <c r="N3858" s="47">
        <f t="shared" si="60"/>
        <v>0</v>
      </c>
      <c r="O3858" s="53" t="s">
        <v>3922</v>
      </c>
      <c r="P3858" s="19" t="s">
        <v>21550</v>
      </c>
      <c r="Q3858" s="15" t="s">
        <v>21415</v>
      </c>
    </row>
    <row r="3859" spans="1:17" x14ac:dyDescent="0.3">
      <c r="A3859" s="17" t="s">
        <v>12044</v>
      </c>
      <c r="B3859" s="39" t="s">
        <v>12698</v>
      </c>
      <c r="C3859" s="40">
        <v>401377</v>
      </c>
      <c r="D3859" s="40" t="s">
        <v>3919</v>
      </c>
      <c r="E3859" s="39" t="s">
        <v>15450</v>
      </c>
      <c r="F3859" s="41"/>
      <c r="G3859" s="41"/>
      <c r="H3859" s="14">
        <v>22427</v>
      </c>
      <c r="I3859" s="41">
        <v>6</v>
      </c>
      <c r="J3859" s="14" t="s">
        <v>12157</v>
      </c>
      <c r="K3859" s="42">
        <v>45873</v>
      </c>
      <c r="L3859" s="42">
        <v>45972</v>
      </c>
      <c r="M3859" s="43">
        <v>0</v>
      </c>
      <c r="N3859" s="47">
        <f t="shared" si="60"/>
        <v>0</v>
      </c>
      <c r="O3859" s="53" t="s">
        <v>3920</v>
      </c>
      <c r="P3859" s="19" t="s">
        <v>21550</v>
      </c>
      <c r="Q3859" s="15" t="s">
        <v>21415</v>
      </c>
    </row>
    <row r="3860" spans="1:17" x14ac:dyDescent="0.3">
      <c r="A3860" s="17" t="s">
        <v>12044</v>
      </c>
      <c r="B3860" s="39" t="s">
        <v>12698</v>
      </c>
      <c r="C3860" s="40">
        <v>134180</v>
      </c>
      <c r="D3860" s="40" t="s">
        <v>14865</v>
      </c>
      <c r="E3860" s="39" t="s">
        <v>15450</v>
      </c>
      <c r="F3860" s="41"/>
      <c r="G3860" s="41"/>
      <c r="H3860" s="14">
        <v>7465</v>
      </c>
      <c r="I3860" s="41"/>
      <c r="J3860" s="14"/>
      <c r="K3860" s="42">
        <v>45873</v>
      </c>
      <c r="L3860" s="42">
        <v>45972</v>
      </c>
      <c r="M3860" s="43">
        <v>0</v>
      </c>
      <c r="N3860" s="47">
        <f t="shared" si="60"/>
        <v>0</v>
      </c>
      <c r="O3860" s="53" t="s">
        <v>14866</v>
      </c>
      <c r="P3860" s="19" t="s">
        <v>21478</v>
      </c>
      <c r="Q3860" s="15" t="s">
        <v>21415</v>
      </c>
    </row>
    <row r="3861" spans="1:17" x14ac:dyDescent="0.3">
      <c r="A3861" s="17" t="s">
        <v>12044</v>
      </c>
      <c r="B3861" s="39" t="s">
        <v>12698</v>
      </c>
      <c r="C3861" s="40">
        <v>383317</v>
      </c>
      <c r="D3861" s="40" t="s">
        <v>4446</v>
      </c>
      <c r="E3861" s="39" t="s">
        <v>15450</v>
      </c>
      <c r="F3861" s="41"/>
      <c r="G3861" s="41"/>
      <c r="H3861" s="14">
        <v>7929</v>
      </c>
      <c r="I3861" s="41">
        <v>6</v>
      </c>
      <c r="J3861" s="14" t="s">
        <v>12157</v>
      </c>
      <c r="K3861" s="42">
        <v>45873</v>
      </c>
      <c r="L3861" s="42">
        <v>45972</v>
      </c>
      <c r="M3861" s="43">
        <v>0</v>
      </c>
      <c r="N3861" s="47">
        <f t="shared" si="60"/>
        <v>0</v>
      </c>
      <c r="O3861" s="53" t="s">
        <v>4447</v>
      </c>
      <c r="P3861" s="19" t="s">
        <v>21478</v>
      </c>
      <c r="Q3861" s="15" t="s">
        <v>21415</v>
      </c>
    </row>
    <row r="3862" spans="1:17" x14ac:dyDescent="0.3">
      <c r="A3862" s="17" t="s">
        <v>12044</v>
      </c>
      <c r="B3862" s="39" t="s">
        <v>12698</v>
      </c>
      <c r="C3862" s="40">
        <v>560679</v>
      </c>
      <c r="D3862" s="40" t="s">
        <v>4490</v>
      </c>
      <c r="E3862" s="39" t="s">
        <v>15450</v>
      </c>
      <c r="F3862" s="41"/>
      <c r="G3862" s="41"/>
      <c r="H3862" s="14">
        <v>11422</v>
      </c>
      <c r="I3862" s="41">
        <v>6</v>
      </c>
      <c r="J3862" s="14" t="s">
        <v>12157</v>
      </c>
      <c r="K3862" s="42">
        <v>45873</v>
      </c>
      <c r="L3862" s="42">
        <v>45972</v>
      </c>
      <c r="M3862" s="43">
        <v>0</v>
      </c>
      <c r="N3862" s="47">
        <f t="shared" si="60"/>
        <v>0</v>
      </c>
      <c r="O3862" s="53" t="s">
        <v>4491</v>
      </c>
      <c r="P3862" s="40" t="s">
        <v>21416</v>
      </c>
      <c r="Q3862" s="15" t="s">
        <v>21415</v>
      </c>
    </row>
    <row r="3863" spans="1:17" x14ac:dyDescent="0.3">
      <c r="A3863" s="17" t="s">
        <v>12044</v>
      </c>
      <c r="B3863" s="39" t="s">
        <v>12698</v>
      </c>
      <c r="C3863" s="40">
        <v>576737</v>
      </c>
      <c r="D3863" s="40" t="s">
        <v>20006</v>
      </c>
      <c r="E3863" s="39" t="s">
        <v>15450</v>
      </c>
      <c r="F3863" s="41"/>
      <c r="G3863" s="41"/>
      <c r="H3863" s="14">
        <v>19884</v>
      </c>
      <c r="I3863" s="41"/>
      <c r="J3863" s="14"/>
      <c r="K3863" s="42">
        <v>45873</v>
      </c>
      <c r="L3863" s="42">
        <v>45972</v>
      </c>
      <c r="M3863" s="43">
        <v>0</v>
      </c>
      <c r="N3863" s="47">
        <f t="shared" si="60"/>
        <v>0</v>
      </c>
      <c r="O3863" s="53" t="s">
        <v>20007</v>
      </c>
      <c r="P3863" s="40" t="s">
        <v>21416</v>
      </c>
      <c r="Q3863" s="15" t="s">
        <v>21415</v>
      </c>
    </row>
    <row r="3864" spans="1:17" x14ac:dyDescent="0.3">
      <c r="A3864" s="17" t="s">
        <v>12044</v>
      </c>
      <c r="B3864" s="39" t="s">
        <v>12698</v>
      </c>
      <c r="C3864" s="40">
        <v>576740</v>
      </c>
      <c r="D3864" s="40" t="s">
        <v>19381</v>
      </c>
      <c r="E3864" s="39" t="s">
        <v>15450</v>
      </c>
      <c r="F3864" s="41"/>
      <c r="G3864" s="41"/>
      <c r="H3864" s="14">
        <v>19884</v>
      </c>
      <c r="I3864" s="41"/>
      <c r="J3864" s="14"/>
      <c r="K3864" s="42">
        <v>45873</v>
      </c>
      <c r="L3864" s="42">
        <v>45972</v>
      </c>
      <c r="M3864" s="43">
        <v>0</v>
      </c>
      <c r="N3864" s="47">
        <f t="shared" si="60"/>
        <v>0</v>
      </c>
      <c r="O3864" s="53" t="s">
        <v>19382</v>
      </c>
      <c r="P3864" s="40" t="s">
        <v>21416</v>
      </c>
      <c r="Q3864" s="15" t="s">
        <v>21415</v>
      </c>
    </row>
    <row r="3865" spans="1:17" x14ac:dyDescent="0.3">
      <c r="A3865" s="17" t="s">
        <v>12044</v>
      </c>
      <c r="B3865" s="39" t="s">
        <v>12698</v>
      </c>
      <c r="C3865" s="40">
        <v>576732</v>
      </c>
      <c r="D3865" s="40" t="s">
        <v>17416</v>
      </c>
      <c r="E3865" s="39" t="s">
        <v>15450</v>
      </c>
      <c r="F3865" s="41"/>
      <c r="G3865" s="41"/>
      <c r="H3865" s="14">
        <v>31849</v>
      </c>
      <c r="I3865" s="41"/>
      <c r="J3865" s="14"/>
      <c r="K3865" s="42">
        <v>45873</v>
      </c>
      <c r="L3865" s="42">
        <v>45972</v>
      </c>
      <c r="M3865" s="43">
        <v>0</v>
      </c>
      <c r="N3865" s="47">
        <f t="shared" si="60"/>
        <v>0</v>
      </c>
      <c r="O3865" s="53" t="s">
        <v>17417</v>
      </c>
      <c r="P3865" s="40" t="s">
        <v>21416</v>
      </c>
      <c r="Q3865" s="15" t="s">
        <v>21415</v>
      </c>
    </row>
    <row r="3866" spans="1:17" x14ac:dyDescent="0.3">
      <c r="A3866" s="17" t="s">
        <v>12044</v>
      </c>
      <c r="B3866" s="39" t="s">
        <v>12698</v>
      </c>
      <c r="C3866" s="40">
        <v>576736</v>
      </c>
      <c r="D3866" s="40" t="s">
        <v>20004</v>
      </c>
      <c r="E3866" s="39" t="s">
        <v>15450</v>
      </c>
      <c r="F3866" s="41"/>
      <c r="G3866" s="41"/>
      <c r="H3866" s="14">
        <v>15896</v>
      </c>
      <c r="I3866" s="41"/>
      <c r="J3866" s="14"/>
      <c r="K3866" s="42">
        <v>45873</v>
      </c>
      <c r="L3866" s="42">
        <v>45972</v>
      </c>
      <c r="M3866" s="43">
        <v>0</v>
      </c>
      <c r="N3866" s="47">
        <f t="shared" si="60"/>
        <v>0</v>
      </c>
      <c r="O3866" s="53" t="s">
        <v>20005</v>
      </c>
      <c r="P3866" s="40" t="s">
        <v>21416</v>
      </c>
      <c r="Q3866" s="15" t="s">
        <v>21415</v>
      </c>
    </row>
    <row r="3867" spans="1:17" x14ac:dyDescent="0.3">
      <c r="A3867" s="17" t="s">
        <v>12044</v>
      </c>
      <c r="B3867" s="39" t="s">
        <v>12698</v>
      </c>
      <c r="C3867" s="40">
        <v>576735</v>
      </c>
      <c r="D3867" s="40" t="s">
        <v>17735</v>
      </c>
      <c r="E3867" s="39" t="s">
        <v>15450</v>
      </c>
      <c r="F3867" s="41"/>
      <c r="G3867" s="41"/>
      <c r="H3867" s="14">
        <v>21024</v>
      </c>
      <c r="I3867" s="41"/>
      <c r="J3867" s="14"/>
      <c r="K3867" s="42">
        <v>45873</v>
      </c>
      <c r="L3867" s="42">
        <v>45972</v>
      </c>
      <c r="M3867" s="43">
        <v>0</v>
      </c>
      <c r="N3867" s="47">
        <f t="shared" si="60"/>
        <v>0</v>
      </c>
      <c r="O3867" s="53" t="s">
        <v>17736</v>
      </c>
      <c r="P3867" s="40" t="s">
        <v>21416</v>
      </c>
      <c r="Q3867" s="15" t="s">
        <v>21415</v>
      </c>
    </row>
    <row r="3868" spans="1:17" x14ac:dyDescent="0.3">
      <c r="A3868" s="17" t="s">
        <v>12044</v>
      </c>
      <c r="B3868" s="39" t="s">
        <v>12698</v>
      </c>
      <c r="C3868" s="40">
        <v>576733</v>
      </c>
      <c r="D3868" s="40" t="s">
        <v>17035</v>
      </c>
      <c r="E3868" s="39" t="s">
        <v>15450</v>
      </c>
      <c r="F3868" s="41"/>
      <c r="G3868" s="41"/>
      <c r="H3868" s="14">
        <v>20454</v>
      </c>
      <c r="I3868" s="41"/>
      <c r="J3868" s="14"/>
      <c r="K3868" s="42">
        <v>45873</v>
      </c>
      <c r="L3868" s="42">
        <v>45972</v>
      </c>
      <c r="M3868" s="43">
        <v>0</v>
      </c>
      <c r="N3868" s="47">
        <f t="shared" si="60"/>
        <v>0</v>
      </c>
      <c r="O3868" s="53" t="s">
        <v>17036</v>
      </c>
      <c r="P3868" s="40" t="s">
        <v>21416</v>
      </c>
      <c r="Q3868" s="15" t="s">
        <v>21415</v>
      </c>
    </row>
    <row r="3869" spans="1:17" x14ac:dyDescent="0.3">
      <c r="A3869" s="17" t="s">
        <v>12044</v>
      </c>
      <c r="B3869" s="39" t="s">
        <v>12698</v>
      </c>
      <c r="C3869" s="40">
        <v>576739</v>
      </c>
      <c r="D3869" s="40" t="s">
        <v>17161</v>
      </c>
      <c r="E3869" s="39" t="s">
        <v>15450</v>
      </c>
      <c r="F3869" s="41"/>
      <c r="G3869" s="41"/>
      <c r="H3869" s="14">
        <v>24442</v>
      </c>
      <c r="I3869" s="41"/>
      <c r="J3869" s="14"/>
      <c r="K3869" s="42">
        <v>45873</v>
      </c>
      <c r="L3869" s="42">
        <v>45972</v>
      </c>
      <c r="M3869" s="43">
        <v>0</v>
      </c>
      <c r="N3869" s="47">
        <f t="shared" si="60"/>
        <v>0</v>
      </c>
      <c r="O3869" s="53" t="s">
        <v>17162</v>
      </c>
      <c r="P3869" s="40" t="s">
        <v>21416</v>
      </c>
      <c r="Q3869" s="15" t="s">
        <v>21415</v>
      </c>
    </row>
    <row r="3870" spans="1:17" x14ac:dyDescent="0.3">
      <c r="A3870" s="17" t="s">
        <v>12044</v>
      </c>
      <c r="B3870" s="39" t="s">
        <v>12698</v>
      </c>
      <c r="C3870" s="40">
        <v>576731</v>
      </c>
      <c r="D3870" s="40" t="s">
        <v>20206</v>
      </c>
      <c r="E3870" s="39" t="s">
        <v>15450</v>
      </c>
      <c r="F3870" s="41"/>
      <c r="G3870" s="41"/>
      <c r="H3870" s="14">
        <v>21024</v>
      </c>
      <c r="I3870" s="41"/>
      <c r="J3870" s="14"/>
      <c r="K3870" s="42">
        <v>45873</v>
      </c>
      <c r="L3870" s="42">
        <v>45972</v>
      </c>
      <c r="M3870" s="43">
        <v>0</v>
      </c>
      <c r="N3870" s="47">
        <f t="shared" si="60"/>
        <v>0</v>
      </c>
      <c r="O3870" s="53" t="s">
        <v>20207</v>
      </c>
      <c r="P3870" s="40" t="s">
        <v>21416</v>
      </c>
      <c r="Q3870" s="15" t="s">
        <v>21415</v>
      </c>
    </row>
    <row r="3871" spans="1:17" x14ac:dyDescent="0.3">
      <c r="A3871" s="17" t="s">
        <v>12044</v>
      </c>
      <c r="B3871" s="39" t="s">
        <v>12698</v>
      </c>
      <c r="C3871" s="40">
        <v>576728</v>
      </c>
      <c r="D3871" s="40" t="s">
        <v>19489</v>
      </c>
      <c r="E3871" s="39" t="s">
        <v>15450</v>
      </c>
      <c r="F3871" s="41"/>
      <c r="G3871" s="41"/>
      <c r="H3871" s="14">
        <v>26152</v>
      </c>
      <c r="I3871" s="41"/>
      <c r="J3871" s="14"/>
      <c r="K3871" s="42">
        <v>45873</v>
      </c>
      <c r="L3871" s="42">
        <v>45972</v>
      </c>
      <c r="M3871" s="43">
        <v>0</v>
      </c>
      <c r="N3871" s="47">
        <f t="shared" si="60"/>
        <v>0</v>
      </c>
      <c r="O3871" s="53" t="s">
        <v>19490</v>
      </c>
      <c r="P3871" s="40" t="s">
        <v>21416</v>
      </c>
      <c r="Q3871" s="15" t="s">
        <v>21415</v>
      </c>
    </row>
    <row r="3872" spans="1:17" x14ac:dyDescent="0.3">
      <c r="A3872" s="17" t="s">
        <v>12044</v>
      </c>
      <c r="B3872" s="39" t="s">
        <v>12698</v>
      </c>
      <c r="C3872" s="40">
        <v>576742</v>
      </c>
      <c r="D3872" s="40" t="s">
        <v>18931</v>
      </c>
      <c r="E3872" s="39" t="s">
        <v>15450</v>
      </c>
      <c r="F3872" s="41"/>
      <c r="G3872" s="41"/>
      <c r="H3872" s="14">
        <v>16466</v>
      </c>
      <c r="I3872" s="41"/>
      <c r="J3872" s="14"/>
      <c r="K3872" s="42">
        <v>45873</v>
      </c>
      <c r="L3872" s="42">
        <v>45972</v>
      </c>
      <c r="M3872" s="43">
        <v>0</v>
      </c>
      <c r="N3872" s="47">
        <f t="shared" si="60"/>
        <v>0</v>
      </c>
      <c r="O3872" s="53" t="s">
        <v>18932</v>
      </c>
      <c r="P3872" s="40" t="s">
        <v>21416</v>
      </c>
      <c r="Q3872" s="15" t="s">
        <v>21415</v>
      </c>
    </row>
    <row r="3873" spans="1:17" x14ac:dyDescent="0.3">
      <c r="A3873" s="17" t="s">
        <v>12044</v>
      </c>
      <c r="B3873" s="39" t="s">
        <v>12698</v>
      </c>
      <c r="C3873" s="40">
        <v>576729</v>
      </c>
      <c r="D3873" s="40" t="s">
        <v>20210</v>
      </c>
      <c r="E3873" s="39" t="s">
        <v>15450</v>
      </c>
      <c r="F3873" s="41"/>
      <c r="G3873" s="41"/>
      <c r="H3873" s="14">
        <v>16466</v>
      </c>
      <c r="I3873" s="41"/>
      <c r="J3873" s="14"/>
      <c r="K3873" s="42">
        <v>45873</v>
      </c>
      <c r="L3873" s="42">
        <v>45972</v>
      </c>
      <c r="M3873" s="43">
        <v>0</v>
      </c>
      <c r="N3873" s="47">
        <f t="shared" si="60"/>
        <v>0</v>
      </c>
      <c r="O3873" s="53" t="s">
        <v>20211</v>
      </c>
      <c r="P3873" s="40" t="s">
        <v>21416</v>
      </c>
      <c r="Q3873" s="15" t="s">
        <v>21415</v>
      </c>
    </row>
    <row r="3874" spans="1:17" x14ac:dyDescent="0.3">
      <c r="A3874" s="17" t="s">
        <v>12044</v>
      </c>
      <c r="B3874" s="39" t="s">
        <v>12698</v>
      </c>
      <c r="C3874" s="40">
        <v>400314</v>
      </c>
      <c r="D3874" s="40" t="s">
        <v>18259</v>
      </c>
      <c r="E3874" s="39" t="s">
        <v>15450</v>
      </c>
      <c r="F3874" s="41"/>
      <c r="G3874" s="41"/>
      <c r="H3874" s="14">
        <v>13160</v>
      </c>
      <c r="I3874" s="41">
        <v>40</v>
      </c>
      <c r="J3874" s="14" t="s">
        <v>12157</v>
      </c>
      <c r="K3874" s="42">
        <v>45873</v>
      </c>
      <c r="L3874" s="42">
        <v>45972</v>
      </c>
      <c r="M3874" s="43">
        <v>0</v>
      </c>
      <c r="N3874" s="47">
        <f t="shared" si="60"/>
        <v>0</v>
      </c>
      <c r="O3874" s="53" t="s">
        <v>18260</v>
      </c>
      <c r="P3874" s="19" t="s">
        <v>21531</v>
      </c>
      <c r="Q3874" s="15" t="s">
        <v>21415</v>
      </c>
    </row>
    <row r="3875" spans="1:17" x14ac:dyDescent="0.3">
      <c r="A3875" s="17" t="s">
        <v>12044</v>
      </c>
      <c r="B3875" s="39" t="s">
        <v>12698</v>
      </c>
      <c r="C3875" s="40">
        <v>400257</v>
      </c>
      <c r="D3875" s="40" t="s">
        <v>20116</v>
      </c>
      <c r="E3875" s="39" t="s">
        <v>15450</v>
      </c>
      <c r="F3875" s="41"/>
      <c r="G3875" s="41"/>
      <c r="H3875" s="14">
        <v>10210</v>
      </c>
      <c r="I3875" s="41">
        <v>64</v>
      </c>
      <c r="J3875" s="14" t="s">
        <v>12157</v>
      </c>
      <c r="K3875" s="42">
        <v>45873</v>
      </c>
      <c r="L3875" s="42">
        <v>45972</v>
      </c>
      <c r="M3875" s="43">
        <v>0</v>
      </c>
      <c r="N3875" s="47">
        <f t="shared" si="60"/>
        <v>0</v>
      </c>
      <c r="O3875" s="53" t="s">
        <v>20117</v>
      </c>
      <c r="P3875" s="19" t="s">
        <v>21531</v>
      </c>
      <c r="Q3875" s="15" t="s">
        <v>21415</v>
      </c>
    </row>
    <row r="3876" spans="1:17" x14ac:dyDescent="0.3">
      <c r="A3876" s="17" t="s">
        <v>12044</v>
      </c>
      <c r="B3876" s="39" t="s">
        <v>12698</v>
      </c>
      <c r="C3876" s="40">
        <v>400312</v>
      </c>
      <c r="D3876" s="40" t="s">
        <v>18531</v>
      </c>
      <c r="E3876" s="39" t="s">
        <v>15450</v>
      </c>
      <c r="F3876" s="41"/>
      <c r="G3876" s="41"/>
      <c r="H3876" s="14">
        <v>14360</v>
      </c>
      <c r="I3876" s="41">
        <v>72</v>
      </c>
      <c r="J3876" s="14" t="s">
        <v>12157</v>
      </c>
      <c r="K3876" s="42">
        <v>45873</v>
      </c>
      <c r="L3876" s="42">
        <v>45972</v>
      </c>
      <c r="M3876" s="43">
        <v>0</v>
      </c>
      <c r="N3876" s="47">
        <f t="shared" si="60"/>
        <v>0</v>
      </c>
      <c r="O3876" s="53" t="s">
        <v>18532</v>
      </c>
      <c r="P3876" s="19" t="s">
        <v>21531</v>
      </c>
      <c r="Q3876" s="15" t="s">
        <v>21415</v>
      </c>
    </row>
    <row r="3877" spans="1:17" x14ac:dyDescent="0.3">
      <c r="A3877" s="17" t="s">
        <v>12044</v>
      </c>
      <c r="B3877" s="39" t="s">
        <v>12698</v>
      </c>
      <c r="C3877" s="40">
        <v>400289</v>
      </c>
      <c r="D3877" s="40" t="s">
        <v>18154</v>
      </c>
      <c r="E3877" s="39" t="s">
        <v>15450</v>
      </c>
      <c r="F3877" s="41"/>
      <c r="G3877" s="41"/>
      <c r="H3877" s="14">
        <v>12482</v>
      </c>
      <c r="I3877" s="41">
        <v>72</v>
      </c>
      <c r="J3877" s="14" t="s">
        <v>12157</v>
      </c>
      <c r="K3877" s="42">
        <v>45873</v>
      </c>
      <c r="L3877" s="42">
        <v>45972</v>
      </c>
      <c r="M3877" s="43">
        <v>0</v>
      </c>
      <c r="N3877" s="47">
        <f t="shared" si="60"/>
        <v>0</v>
      </c>
      <c r="O3877" s="53" t="s">
        <v>18155</v>
      </c>
      <c r="P3877" s="19" t="s">
        <v>21531</v>
      </c>
      <c r="Q3877" s="15" t="s">
        <v>21415</v>
      </c>
    </row>
    <row r="3878" spans="1:17" x14ac:dyDescent="0.3">
      <c r="A3878" s="17" t="s">
        <v>12044</v>
      </c>
      <c r="B3878" s="39" t="s">
        <v>12698</v>
      </c>
      <c r="C3878" s="40">
        <v>572341</v>
      </c>
      <c r="D3878" s="40" t="s">
        <v>12911</v>
      </c>
      <c r="E3878" s="39" t="s">
        <v>15450</v>
      </c>
      <c r="F3878" s="41"/>
      <c r="G3878" s="41"/>
      <c r="H3878" s="14">
        <v>9406</v>
      </c>
      <c r="I3878" s="41">
        <v>6</v>
      </c>
      <c r="J3878" s="14" t="s">
        <v>12157</v>
      </c>
      <c r="K3878" s="42">
        <v>45873</v>
      </c>
      <c r="L3878" s="42">
        <v>45972</v>
      </c>
      <c r="M3878" s="43">
        <v>0</v>
      </c>
      <c r="N3878" s="47">
        <f t="shared" si="60"/>
        <v>0</v>
      </c>
      <c r="O3878" s="53" t="s">
        <v>12912</v>
      </c>
      <c r="P3878" s="40" t="s">
        <v>21416</v>
      </c>
      <c r="Q3878" s="15" t="s">
        <v>21415</v>
      </c>
    </row>
    <row r="3879" spans="1:17" x14ac:dyDescent="0.3">
      <c r="A3879" s="17" t="s">
        <v>12044</v>
      </c>
      <c r="B3879" s="39" t="s">
        <v>12698</v>
      </c>
      <c r="C3879" s="40">
        <v>290560</v>
      </c>
      <c r="D3879" s="40" t="s">
        <v>16887</v>
      </c>
      <c r="E3879" s="39" t="s">
        <v>15450</v>
      </c>
      <c r="F3879" s="41"/>
      <c r="G3879" s="41"/>
      <c r="H3879" s="14">
        <v>4640</v>
      </c>
      <c r="I3879" s="41">
        <v>12</v>
      </c>
      <c r="J3879" s="14" t="s">
        <v>12157</v>
      </c>
      <c r="K3879" s="42">
        <v>45873</v>
      </c>
      <c r="L3879" s="42">
        <v>45972</v>
      </c>
      <c r="M3879" s="43">
        <v>0</v>
      </c>
      <c r="N3879" s="47">
        <f t="shared" si="60"/>
        <v>0</v>
      </c>
      <c r="O3879" s="53" t="s">
        <v>16888</v>
      </c>
      <c r="P3879" s="19" t="s">
        <v>21452</v>
      </c>
      <c r="Q3879" s="15" t="s">
        <v>21415</v>
      </c>
    </row>
    <row r="3880" spans="1:17" x14ac:dyDescent="0.3">
      <c r="A3880" s="17" t="s">
        <v>12044</v>
      </c>
      <c r="B3880" s="39" t="s">
        <v>12698</v>
      </c>
      <c r="C3880" s="40">
        <v>290564</v>
      </c>
      <c r="D3880" s="40" t="s">
        <v>3477</v>
      </c>
      <c r="E3880" s="39" t="s">
        <v>15450</v>
      </c>
      <c r="F3880" s="41"/>
      <c r="G3880" s="41"/>
      <c r="H3880" s="14">
        <v>4177</v>
      </c>
      <c r="I3880" s="41">
        <v>12</v>
      </c>
      <c r="J3880" s="14" t="s">
        <v>12157</v>
      </c>
      <c r="K3880" s="42">
        <v>45873</v>
      </c>
      <c r="L3880" s="42">
        <v>45972</v>
      </c>
      <c r="M3880" s="43">
        <v>0</v>
      </c>
      <c r="N3880" s="47">
        <f t="shared" si="60"/>
        <v>0</v>
      </c>
      <c r="O3880" s="53" t="s">
        <v>3478</v>
      </c>
      <c r="P3880" s="19" t="s">
        <v>21452</v>
      </c>
      <c r="Q3880" s="15" t="s">
        <v>21415</v>
      </c>
    </row>
    <row r="3881" spans="1:17" x14ac:dyDescent="0.3">
      <c r="A3881" s="17" t="s">
        <v>12044</v>
      </c>
      <c r="B3881" s="39" t="s">
        <v>12698</v>
      </c>
      <c r="C3881" s="40">
        <v>578019</v>
      </c>
      <c r="D3881" s="40" t="s">
        <v>20445</v>
      </c>
      <c r="E3881" s="39" t="s">
        <v>15450</v>
      </c>
      <c r="F3881" s="41"/>
      <c r="G3881" s="41"/>
      <c r="H3881" s="14">
        <v>12506</v>
      </c>
      <c r="I3881" s="41">
        <v>12</v>
      </c>
      <c r="J3881" s="14" t="s">
        <v>12157</v>
      </c>
      <c r="K3881" s="42">
        <v>45873</v>
      </c>
      <c r="L3881" s="42">
        <v>45972</v>
      </c>
      <c r="M3881" s="43">
        <v>0</v>
      </c>
      <c r="N3881" s="47">
        <f t="shared" si="60"/>
        <v>0</v>
      </c>
      <c r="O3881" s="53" t="s">
        <v>20446</v>
      </c>
      <c r="P3881" s="40" t="s">
        <v>21416</v>
      </c>
      <c r="Q3881" s="15" t="s">
        <v>21415</v>
      </c>
    </row>
    <row r="3882" spans="1:17" x14ac:dyDescent="0.3">
      <c r="A3882" s="17" t="s">
        <v>12044</v>
      </c>
      <c r="B3882" s="39" t="s">
        <v>12698</v>
      </c>
      <c r="C3882" s="40">
        <v>297904</v>
      </c>
      <c r="D3882" s="40" t="s">
        <v>3553</v>
      </c>
      <c r="E3882" s="39" t="s">
        <v>15450</v>
      </c>
      <c r="F3882" s="41"/>
      <c r="G3882" s="41"/>
      <c r="H3882" s="14">
        <v>11422</v>
      </c>
      <c r="I3882" s="41">
        <v>12</v>
      </c>
      <c r="J3882" s="14" t="s">
        <v>12157</v>
      </c>
      <c r="K3882" s="42">
        <v>45873</v>
      </c>
      <c r="L3882" s="42">
        <v>45972</v>
      </c>
      <c r="M3882" s="43">
        <v>0</v>
      </c>
      <c r="N3882" s="47">
        <f t="shared" si="60"/>
        <v>0</v>
      </c>
      <c r="O3882" s="53" t="s">
        <v>3554</v>
      </c>
      <c r="P3882" s="19" t="s">
        <v>21452</v>
      </c>
      <c r="Q3882" s="15" t="s">
        <v>21415</v>
      </c>
    </row>
    <row r="3883" spans="1:17" x14ac:dyDescent="0.3">
      <c r="A3883" s="17" t="s">
        <v>12044</v>
      </c>
      <c r="B3883" s="39" t="s">
        <v>12698</v>
      </c>
      <c r="C3883" s="40">
        <v>578244</v>
      </c>
      <c r="D3883" s="40" t="s">
        <v>17958</v>
      </c>
      <c r="E3883" s="39" t="s">
        <v>15450</v>
      </c>
      <c r="F3883" s="41"/>
      <c r="G3883" s="41"/>
      <c r="H3883" s="14">
        <v>11740</v>
      </c>
      <c r="I3883" s="41">
        <v>12</v>
      </c>
      <c r="J3883" s="14" t="s">
        <v>12157</v>
      </c>
      <c r="K3883" s="42">
        <v>45873</v>
      </c>
      <c r="L3883" s="42">
        <v>45972</v>
      </c>
      <c r="M3883" s="43">
        <v>0</v>
      </c>
      <c r="N3883" s="47">
        <f t="shared" si="60"/>
        <v>0</v>
      </c>
      <c r="O3883" s="53" t="s">
        <v>17959</v>
      </c>
      <c r="P3883" s="40" t="s">
        <v>21416</v>
      </c>
      <c r="Q3883" s="15" t="s">
        <v>21415</v>
      </c>
    </row>
    <row r="3884" spans="1:17" x14ac:dyDescent="0.3">
      <c r="A3884" s="17" t="s">
        <v>12044</v>
      </c>
      <c r="B3884" s="39" t="s">
        <v>12698</v>
      </c>
      <c r="C3884" s="40">
        <v>575252</v>
      </c>
      <c r="D3884" s="40" t="s">
        <v>17765</v>
      </c>
      <c r="E3884" s="39" t="s">
        <v>15450</v>
      </c>
      <c r="F3884" s="41"/>
      <c r="G3884" s="41"/>
      <c r="H3884" s="14">
        <v>6307</v>
      </c>
      <c r="I3884" s="41">
        <v>12</v>
      </c>
      <c r="J3884" s="14" t="s">
        <v>12157</v>
      </c>
      <c r="K3884" s="42">
        <v>45873</v>
      </c>
      <c r="L3884" s="42">
        <v>45972</v>
      </c>
      <c r="M3884" s="43">
        <v>0</v>
      </c>
      <c r="N3884" s="47">
        <f t="shared" si="60"/>
        <v>0</v>
      </c>
      <c r="O3884" s="53" t="s">
        <v>17766</v>
      </c>
      <c r="P3884" s="40" t="s">
        <v>21416</v>
      </c>
      <c r="Q3884" s="15" t="s">
        <v>21415</v>
      </c>
    </row>
    <row r="3885" spans="1:17" x14ac:dyDescent="0.3">
      <c r="A3885" s="17" t="s">
        <v>12044</v>
      </c>
      <c r="B3885" s="39" t="s">
        <v>12698</v>
      </c>
      <c r="C3885" s="40">
        <v>576444</v>
      </c>
      <c r="D3885" s="40" t="s">
        <v>17659</v>
      </c>
      <c r="E3885" s="39" t="s">
        <v>15450</v>
      </c>
      <c r="F3885" s="41"/>
      <c r="G3885" s="41"/>
      <c r="H3885" s="14">
        <v>6320</v>
      </c>
      <c r="I3885" s="41">
        <v>12</v>
      </c>
      <c r="J3885" s="14" t="s">
        <v>12157</v>
      </c>
      <c r="K3885" s="42">
        <v>45873</v>
      </c>
      <c r="L3885" s="42">
        <v>45972</v>
      </c>
      <c r="M3885" s="43">
        <v>0</v>
      </c>
      <c r="N3885" s="47">
        <f t="shared" si="60"/>
        <v>0</v>
      </c>
      <c r="O3885" s="53" t="s">
        <v>17660</v>
      </c>
      <c r="P3885" s="40" t="s">
        <v>21416</v>
      </c>
      <c r="Q3885" s="15" t="s">
        <v>21415</v>
      </c>
    </row>
    <row r="3886" spans="1:17" x14ac:dyDescent="0.3">
      <c r="A3886" s="17" t="s">
        <v>12044</v>
      </c>
      <c r="B3886" s="39" t="s">
        <v>12698</v>
      </c>
      <c r="C3886" s="40">
        <v>562578</v>
      </c>
      <c r="D3886" s="40" t="s">
        <v>19427</v>
      </c>
      <c r="E3886" s="39" t="s">
        <v>15450</v>
      </c>
      <c r="F3886" s="41"/>
      <c r="G3886" s="41"/>
      <c r="H3886" s="14">
        <v>9550</v>
      </c>
      <c r="I3886" s="41">
        <v>12</v>
      </c>
      <c r="J3886" s="14" t="s">
        <v>12157</v>
      </c>
      <c r="K3886" s="42">
        <v>45873</v>
      </c>
      <c r="L3886" s="42">
        <v>45972</v>
      </c>
      <c r="M3886" s="43">
        <v>0</v>
      </c>
      <c r="N3886" s="47">
        <f t="shared" si="60"/>
        <v>0</v>
      </c>
      <c r="O3886" s="53" t="s">
        <v>19428</v>
      </c>
      <c r="P3886" s="40" t="s">
        <v>21416</v>
      </c>
      <c r="Q3886" s="15" t="s">
        <v>21415</v>
      </c>
    </row>
    <row r="3887" spans="1:17" x14ac:dyDescent="0.3">
      <c r="A3887" s="17" t="s">
        <v>12044</v>
      </c>
      <c r="B3887" s="39" t="s">
        <v>12698</v>
      </c>
      <c r="C3887" s="40">
        <v>542094</v>
      </c>
      <c r="D3887" s="40" t="s">
        <v>16851</v>
      </c>
      <c r="E3887" s="39" t="s">
        <v>15450</v>
      </c>
      <c r="F3887" s="41"/>
      <c r="G3887" s="41"/>
      <c r="H3887" s="14">
        <v>7900</v>
      </c>
      <c r="I3887" s="41">
        <v>6</v>
      </c>
      <c r="J3887" s="14" t="s">
        <v>12157</v>
      </c>
      <c r="K3887" s="42">
        <v>45873</v>
      </c>
      <c r="L3887" s="42">
        <v>45972</v>
      </c>
      <c r="M3887" s="43">
        <v>0</v>
      </c>
      <c r="N3887" s="47">
        <f t="shared" si="60"/>
        <v>0</v>
      </c>
      <c r="O3887" s="53" t="s">
        <v>16852</v>
      </c>
      <c r="P3887" s="19" t="s">
        <v>21452</v>
      </c>
      <c r="Q3887" s="15" t="s">
        <v>21415</v>
      </c>
    </row>
    <row r="3888" spans="1:17" x14ac:dyDescent="0.3">
      <c r="A3888" s="17" t="s">
        <v>12044</v>
      </c>
      <c r="B3888" s="39" t="s">
        <v>12698</v>
      </c>
      <c r="C3888" s="40">
        <v>577168</v>
      </c>
      <c r="D3888" s="40" t="s">
        <v>19048</v>
      </c>
      <c r="E3888" s="39" t="s">
        <v>15450</v>
      </c>
      <c r="F3888" s="41"/>
      <c r="G3888" s="41"/>
      <c r="H3888" s="14">
        <v>8956</v>
      </c>
      <c r="I3888" s="41">
        <v>12</v>
      </c>
      <c r="J3888" s="14" t="s">
        <v>12157</v>
      </c>
      <c r="K3888" s="42">
        <v>45873</v>
      </c>
      <c r="L3888" s="42">
        <v>45972</v>
      </c>
      <c r="M3888" s="43">
        <v>0</v>
      </c>
      <c r="N3888" s="47">
        <f t="shared" si="60"/>
        <v>0</v>
      </c>
      <c r="O3888" s="53" t="s">
        <v>19049</v>
      </c>
      <c r="P3888" s="40" t="s">
        <v>21416</v>
      </c>
      <c r="Q3888" s="15" t="s">
        <v>21415</v>
      </c>
    </row>
    <row r="3889" spans="1:17" x14ac:dyDescent="0.3">
      <c r="A3889" s="17" t="s">
        <v>12044</v>
      </c>
      <c r="B3889" s="39" t="s">
        <v>12698</v>
      </c>
      <c r="C3889" s="40">
        <v>34142</v>
      </c>
      <c r="D3889" s="40" t="s">
        <v>4396</v>
      </c>
      <c r="E3889" s="39" t="s">
        <v>15450</v>
      </c>
      <c r="F3889" s="41"/>
      <c r="G3889" s="41"/>
      <c r="H3889" s="14">
        <v>6552</v>
      </c>
      <c r="I3889" s="41">
        <v>12</v>
      </c>
      <c r="J3889" s="14" t="s">
        <v>12157</v>
      </c>
      <c r="K3889" s="42">
        <v>45873</v>
      </c>
      <c r="L3889" s="42">
        <v>45972</v>
      </c>
      <c r="M3889" s="43">
        <v>0</v>
      </c>
      <c r="N3889" s="47">
        <f t="shared" si="60"/>
        <v>0</v>
      </c>
      <c r="O3889" s="53" t="s">
        <v>4397</v>
      </c>
      <c r="P3889" s="19" t="s">
        <v>21452</v>
      </c>
      <c r="Q3889" s="15" t="s">
        <v>21415</v>
      </c>
    </row>
    <row r="3890" spans="1:17" x14ac:dyDescent="0.3">
      <c r="A3890" s="17" t="s">
        <v>12044</v>
      </c>
      <c r="B3890" s="39" t="s">
        <v>12698</v>
      </c>
      <c r="C3890" s="40">
        <v>261180</v>
      </c>
      <c r="D3890" s="40" t="s">
        <v>4402</v>
      </c>
      <c r="E3890" s="39" t="s">
        <v>15450</v>
      </c>
      <c r="F3890" s="41"/>
      <c r="G3890" s="41"/>
      <c r="H3890" s="14">
        <v>8465</v>
      </c>
      <c r="I3890" s="41">
        <v>6</v>
      </c>
      <c r="J3890" s="14" t="s">
        <v>12157</v>
      </c>
      <c r="K3890" s="42">
        <v>45873</v>
      </c>
      <c r="L3890" s="42">
        <v>45972</v>
      </c>
      <c r="M3890" s="43">
        <v>0</v>
      </c>
      <c r="N3890" s="47">
        <f t="shared" si="60"/>
        <v>0</v>
      </c>
      <c r="O3890" s="53" t="s">
        <v>4403</v>
      </c>
      <c r="P3890" s="19" t="s">
        <v>21452</v>
      </c>
      <c r="Q3890" s="15" t="s">
        <v>21415</v>
      </c>
    </row>
    <row r="3891" spans="1:17" x14ac:dyDescent="0.3">
      <c r="A3891" s="17" t="s">
        <v>12044</v>
      </c>
      <c r="B3891" s="39" t="s">
        <v>12698</v>
      </c>
      <c r="C3891" s="40">
        <v>34132</v>
      </c>
      <c r="D3891" s="40" t="s">
        <v>4394</v>
      </c>
      <c r="E3891" s="39" t="s">
        <v>15450</v>
      </c>
      <c r="F3891" s="41"/>
      <c r="G3891" s="41"/>
      <c r="H3891" s="14">
        <v>6592</v>
      </c>
      <c r="I3891" s="41">
        <v>12</v>
      </c>
      <c r="J3891" s="14" t="s">
        <v>12157</v>
      </c>
      <c r="K3891" s="42">
        <v>45873</v>
      </c>
      <c r="L3891" s="42">
        <v>45972</v>
      </c>
      <c r="M3891" s="43">
        <v>0</v>
      </c>
      <c r="N3891" s="47">
        <f t="shared" si="60"/>
        <v>0</v>
      </c>
      <c r="O3891" s="53" t="s">
        <v>4395</v>
      </c>
      <c r="P3891" s="19" t="s">
        <v>21452</v>
      </c>
      <c r="Q3891" s="15" t="s">
        <v>21415</v>
      </c>
    </row>
    <row r="3892" spans="1:17" x14ac:dyDescent="0.3">
      <c r="A3892" s="17" t="s">
        <v>12044</v>
      </c>
      <c r="B3892" s="39" t="s">
        <v>12698</v>
      </c>
      <c r="C3892" s="40">
        <v>34162</v>
      </c>
      <c r="D3892" s="40" t="s">
        <v>4398</v>
      </c>
      <c r="E3892" s="39" t="s">
        <v>15450</v>
      </c>
      <c r="F3892" s="41"/>
      <c r="G3892" s="41"/>
      <c r="H3892" s="14">
        <v>6735</v>
      </c>
      <c r="I3892" s="41">
        <v>12</v>
      </c>
      <c r="J3892" s="14" t="s">
        <v>12157</v>
      </c>
      <c r="K3892" s="42">
        <v>45873</v>
      </c>
      <c r="L3892" s="42">
        <v>45972</v>
      </c>
      <c r="M3892" s="43">
        <v>0</v>
      </c>
      <c r="N3892" s="47">
        <f t="shared" si="60"/>
        <v>0</v>
      </c>
      <c r="O3892" s="53" t="s">
        <v>4399</v>
      </c>
      <c r="P3892" s="19" t="s">
        <v>21452</v>
      </c>
      <c r="Q3892" s="15" t="s">
        <v>21415</v>
      </c>
    </row>
    <row r="3893" spans="1:17" x14ac:dyDescent="0.3">
      <c r="A3893" s="17" t="s">
        <v>12044</v>
      </c>
      <c r="B3893" s="39" t="s">
        <v>12698</v>
      </c>
      <c r="C3893" s="40">
        <v>561942</v>
      </c>
      <c r="D3893" s="40" t="s">
        <v>3709</v>
      </c>
      <c r="E3893" s="39" t="s">
        <v>15450</v>
      </c>
      <c r="F3893" s="41"/>
      <c r="G3893" s="41"/>
      <c r="H3893" s="14">
        <v>9406</v>
      </c>
      <c r="I3893" s="41">
        <v>12</v>
      </c>
      <c r="J3893" s="14" t="s">
        <v>12157</v>
      </c>
      <c r="K3893" s="42">
        <v>45873</v>
      </c>
      <c r="L3893" s="42">
        <v>45972</v>
      </c>
      <c r="M3893" s="43">
        <v>0</v>
      </c>
      <c r="N3893" s="47">
        <f t="shared" si="60"/>
        <v>0</v>
      </c>
      <c r="O3893" s="53" t="s">
        <v>3710</v>
      </c>
      <c r="P3893" s="40" t="s">
        <v>21416</v>
      </c>
      <c r="Q3893" s="15" t="s">
        <v>21415</v>
      </c>
    </row>
    <row r="3894" spans="1:17" x14ac:dyDescent="0.3">
      <c r="A3894" s="17" t="s">
        <v>12044</v>
      </c>
      <c r="B3894" s="39" t="s">
        <v>12698</v>
      </c>
      <c r="C3894" s="40">
        <v>574233</v>
      </c>
      <c r="D3894" s="40" t="s">
        <v>12903</v>
      </c>
      <c r="E3894" s="39" t="s">
        <v>15450</v>
      </c>
      <c r="F3894" s="41"/>
      <c r="G3894" s="41"/>
      <c r="H3894" s="14">
        <v>14700</v>
      </c>
      <c r="I3894" s="41"/>
      <c r="J3894" s="14"/>
      <c r="K3894" s="42">
        <v>45873</v>
      </c>
      <c r="L3894" s="42">
        <v>45972</v>
      </c>
      <c r="M3894" s="43">
        <v>0</v>
      </c>
      <c r="N3894" s="47">
        <f t="shared" si="60"/>
        <v>0</v>
      </c>
      <c r="O3894" s="53" t="s">
        <v>12904</v>
      </c>
      <c r="P3894" s="40" t="s">
        <v>21416</v>
      </c>
      <c r="Q3894" s="15" t="s">
        <v>21415</v>
      </c>
    </row>
    <row r="3895" spans="1:17" x14ac:dyDescent="0.3">
      <c r="A3895" s="17" t="s">
        <v>12044</v>
      </c>
      <c r="B3895" s="39" t="s">
        <v>12698</v>
      </c>
      <c r="C3895" s="40">
        <v>259241</v>
      </c>
      <c r="D3895" s="40" t="s">
        <v>18641</v>
      </c>
      <c r="E3895" s="39" t="s">
        <v>15450</v>
      </c>
      <c r="F3895" s="41"/>
      <c r="G3895" s="41"/>
      <c r="H3895" s="14">
        <v>4330</v>
      </c>
      <c r="I3895" s="41">
        <v>6</v>
      </c>
      <c r="J3895" s="14" t="s">
        <v>12157</v>
      </c>
      <c r="K3895" s="42">
        <v>45873</v>
      </c>
      <c r="L3895" s="42">
        <v>45972</v>
      </c>
      <c r="M3895" s="43">
        <v>0</v>
      </c>
      <c r="N3895" s="47">
        <f t="shared" si="60"/>
        <v>0</v>
      </c>
      <c r="O3895" s="53" t="s">
        <v>18642</v>
      </c>
      <c r="P3895" s="19" t="s">
        <v>21473</v>
      </c>
      <c r="Q3895" s="15" t="s">
        <v>21415</v>
      </c>
    </row>
    <row r="3896" spans="1:17" x14ac:dyDescent="0.3">
      <c r="A3896" s="17" t="s">
        <v>12044</v>
      </c>
      <c r="B3896" s="39" t="s">
        <v>12698</v>
      </c>
      <c r="C3896" s="40">
        <v>536696</v>
      </c>
      <c r="D3896" s="40" t="s">
        <v>14393</v>
      </c>
      <c r="E3896" s="39" t="s">
        <v>15450</v>
      </c>
      <c r="F3896" s="41"/>
      <c r="G3896" s="41"/>
      <c r="H3896" s="14">
        <v>10493</v>
      </c>
      <c r="I3896" s="41"/>
      <c r="J3896" s="14"/>
      <c r="K3896" s="42">
        <v>45873</v>
      </c>
      <c r="L3896" s="42">
        <v>45972</v>
      </c>
      <c r="M3896" s="43">
        <v>0</v>
      </c>
      <c r="N3896" s="47">
        <f t="shared" si="60"/>
        <v>0</v>
      </c>
      <c r="O3896" s="53" t="s">
        <v>14394</v>
      </c>
      <c r="P3896" s="19" t="s">
        <v>21473</v>
      </c>
      <c r="Q3896" s="15" t="s">
        <v>21415</v>
      </c>
    </row>
    <row r="3897" spans="1:17" x14ac:dyDescent="0.3">
      <c r="A3897" s="17" t="s">
        <v>12044</v>
      </c>
      <c r="B3897" s="39" t="s">
        <v>12698</v>
      </c>
      <c r="C3897" s="40">
        <v>531573</v>
      </c>
      <c r="D3897" s="40" t="s">
        <v>19395</v>
      </c>
      <c r="E3897" s="39" t="s">
        <v>15450</v>
      </c>
      <c r="F3897" s="41"/>
      <c r="G3897" s="41"/>
      <c r="H3897" s="14">
        <v>5550</v>
      </c>
      <c r="I3897" s="41">
        <v>6</v>
      </c>
      <c r="J3897" s="14" t="s">
        <v>12157</v>
      </c>
      <c r="K3897" s="42">
        <v>45873</v>
      </c>
      <c r="L3897" s="42">
        <v>45972</v>
      </c>
      <c r="M3897" s="43">
        <v>0</v>
      </c>
      <c r="N3897" s="47">
        <f t="shared" si="60"/>
        <v>0</v>
      </c>
      <c r="O3897" s="53" t="s">
        <v>19396</v>
      </c>
      <c r="P3897" s="19" t="s">
        <v>21473</v>
      </c>
      <c r="Q3897" s="15" t="s">
        <v>21415</v>
      </c>
    </row>
    <row r="3898" spans="1:17" x14ac:dyDescent="0.3">
      <c r="A3898" s="17" t="s">
        <v>12044</v>
      </c>
      <c r="B3898" s="39" t="s">
        <v>12698</v>
      </c>
      <c r="C3898" s="40">
        <v>400828</v>
      </c>
      <c r="D3898" s="40" t="s">
        <v>18261</v>
      </c>
      <c r="E3898" s="39" t="s">
        <v>15450</v>
      </c>
      <c r="F3898" s="41"/>
      <c r="G3898" s="41"/>
      <c r="H3898" s="14">
        <v>700</v>
      </c>
      <c r="I3898" s="41">
        <v>12</v>
      </c>
      <c r="J3898" s="14" t="s">
        <v>12157</v>
      </c>
      <c r="K3898" s="42">
        <v>45873</v>
      </c>
      <c r="L3898" s="42">
        <v>45972</v>
      </c>
      <c r="M3898" s="43">
        <v>0</v>
      </c>
      <c r="N3898" s="47">
        <f t="shared" si="60"/>
        <v>0</v>
      </c>
      <c r="O3898" s="53" t="s">
        <v>18262</v>
      </c>
      <c r="P3898" s="19" t="s">
        <v>21473</v>
      </c>
      <c r="Q3898" s="15" t="s">
        <v>21415</v>
      </c>
    </row>
    <row r="3899" spans="1:17" x14ac:dyDescent="0.3">
      <c r="A3899" s="17" t="s">
        <v>12044</v>
      </c>
      <c r="B3899" s="39" t="s">
        <v>12698</v>
      </c>
      <c r="C3899" s="40">
        <v>575827</v>
      </c>
      <c r="D3899" s="40" t="s">
        <v>18148</v>
      </c>
      <c r="E3899" s="39" t="s">
        <v>15450</v>
      </c>
      <c r="F3899" s="41"/>
      <c r="G3899" s="41"/>
      <c r="H3899" s="14">
        <v>5710</v>
      </c>
      <c r="I3899" s="41">
        <v>6</v>
      </c>
      <c r="J3899" s="14" t="s">
        <v>12157</v>
      </c>
      <c r="K3899" s="42">
        <v>45873</v>
      </c>
      <c r="L3899" s="42">
        <v>45972</v>
      </c>
      <c r="M3899" s="43">
        <v>0</v>
      </c>
      <c r="N3899" s="47">
        <f t="shared" si="60"/>
        <v>0</v>
      </c>
      <c r="O3899" s="53" t="s">
        <v>18149</v>
      </c>
      <c r="P3899" s="40" t="s">
        <v>21416</v>
      </c>
      <c r="Q3899" s="15" t="s">
        <v>21415</v>
      </c>
    </row>
    <row r="3900" spans="1:17" x14ac:dyDescent="0.3">
      <c r="A3900" s="17" t="s">
        <v>12044</v>
      </c>
      <c r="B3900" s="39" t="s">
        <v>12698</v>
      </c>
      <c r="C3900" s="40">
        <v>554344</v>
      </c>
      <c r="D3900" s="40" t="s">
        <v>17262</v>
      </c>
      <c r="E3900" s="39" t="s">
        <v>15450</v>
      </c>
      <c r="F3900" s="41"/>
      <c r="G3900" s="41"/>
      <c r="H3900" s="14">
        <v>5710</v>
      </c>
      <c r="I3900" s="41">
        <v>6</v>
      </c>
      <c r="J3900" s="14" t="s">
        <v>12157</v>
      </c>
      <c r="K3900" s="42">
        <v>45873</v>
      </c>
      <c r="L3900" s="42">
        <v>45972</v>
      </c>
      <c r="M3900" s="43">
        <v>0</v>
      </c>
      <c r="N3900" s="47">
        <f t="shared" si="60"/>
        <v>0</v>
      </c>
      <c r="O3900" s="53" t="s">
        <v>17263</v>
      </c>
      <c r="P3900" s="19" t="s">
        <v>21473</v>
      </c>
      <c r="Q3900" s="15" t="s">
        <v>21415</v>
      </c>
    </row>
    <row r="3901" spans="1:17" x14ac:dyDescent="0.3">
      <c r="A3901" s="17" t="s">
        <v>12044</v>
      </c>
      <c r="B3901" s="39" t="s">
        <v>12698</v>
      </c>
      <c r="C3901" s="40">
        <v>567740</v>
      </c>
      <c r="D3901" s="40" t="s">
        <v>5141</v>
      </c>
      <c r="E3901" s="39" t="s">
        <v>15450</v>
      </c>
      <c r="F3901" s="41"/>
      <c r="G3901" s="41"/>
      <c r="H3901" s="14">
        <v>6993</v>
      </c>
      <c r="I3901" s="41">
        <v>6</v>
      </c>
      <c r="J3901" s="14" t="s">
        <v>12157</v>
      </c>
      <c r="K3901" s="42">
        <v>45873</v>
      </c>
      <c r="L3901" s="42">
        <v>45972</v>
      </c>
      <c r="M3901" s="43">
        <v>0</v>
      </c>
      <c r="N3901" s="47">
        <f t="shared" si="60"/>
        <v>0</v>
      </c>
      <c r="O3901" s="53" t="s">
        <v>5142</v>
      </c>
      <c r="P3901" s="40" t="s">
        <v>21416</v>
      </c>
      <c r="Q3901" s="15" t="s">
        <v>21415</v>
      </c>
    </row>
    <row r="3902" spans="1:17" x14ac:dyDescent="0.3">
      <c r="A3902" s="17" t="s">
        <v>12044</v>
      </c>
      <c r="B3902" s="39" t="s">
        <v>12698</v>
      </c>
      <c r="C3902" s="40">
        <v>300663</v>
      </c>
      <c r="D3902" s="40" t="s">
        <v>14281</v>
      </c>
      <c r="E3902" s="39" t="s">
        <v>15450</v>
      </c>
      <c r="F3902" s="41"/>
      <c r="G3902" s="41"/>
      <c r="H3902" s="14">
        <v>10493</v>
      </c>
      <c r="I3902" s="41"/>
      <c r="J3902" s="14"/>
      <c r="K3902" s="42">
        <v>45873</v>
      </c>
      <c r="L3902" s="42">
        <v>45972</v>
      </c>
      <c r="M3902" s="43">
        <v>0</v>
      </c>
      <c r="N3902" s="47">
        <f t="shared" si="60"/>
        <v>0</v>
      </c>
      <c r="O3902" s="53" t="s">
        <v>14282</v>
      </c>
      <c r="P3902" s="19" t="s">
        <v>21473</v>
      </c>
      <c r="Q3902" s="15" t="s">
        <v>21415</v>
      </c>
    </row>
    <row r="3903" spans="1:17" x14ac:dyDescent="0.3">
      <c r="A3903" s="17" t="s">
        <v>12044</v>
      </c>
      <c r="B3903" s="39" t="s">
        <v>12698</v>
      </c>
      <c r="C3903" s="40">
        <v>575831</v>
      </c>
      <c r="D3903" s="40" t="s">
        <v>19216</v>
      </c>
      <c r="E3903" s="39" t="s">
        <v>15450</v>
      </c>
      <c r="F3903" s="41"/>
      <c r="G3903" s="41"/>
      <c r="H3903" s="14">
        <v>5646</v>
      </c>
      <c r="I3903" s="41">
        <v>6</v>
      </c>
      <c r="J3903" s="14" t="s">
        <v>12157</v>
      </c>
      <c r="K3903" s="42">
        <v>45873</v>
      </c>
      <c r="L3903" s="42">
        <v>45972</v>
      </c>
      <c r="M3903" s="43">
        <v>0</v>
      </c>
      <c r="N3903" s="47">
        <f t="shared" si="60"/>
        <v>0</v>
      </c>
      <c r="O3903" s="53" t="s">
        <v>19217</v>
      </c>
      <c r="P3903" s="40" t="s">
        <v>21416</v>
      </c>
      <c r="Q3903" s="15" t="s">
        <v>21415</v>
      </c>
    </row>
    <row r="3904" spans="1:17" x14ac:dyDescent="0.3">
      <c r="A3904" s="17" t="s">
        <v>12044</v>
      </c>
      <c r="B3904" s="39" t="s">
        <v>12698</v>
      </c>
      <c r="C3904" s="40">
        <v>575830</v>
      </c>
      <c r="D3904" s="40" t="s">
        <v>19186</v>
      </c>
      <c r="E3904" s="39" t="s">
        <v>15450</v>
      </c>
      <c r="F3904" s="41"/>
      <c r="G3904" s="41"/>
      <c r="H3904" s="14">
        <v>5711</v>
      </c>
      <c r="I3904" s="41">
        <v>6</v>
      </c>
      <c r="J3904" s="14" t="s">
        <v>12157</v>
      </c>
      <c r="K3904" s="42">
        <v>45873</v>
      </c>
      <c r="L3904" s="42">
        <v>45972</v>
      </c>
      <c r="M3904" s="43">
        <v>0</v>
      </c>
      <c r="N3904" s="47">
        <f t="shared" si="60"/>
        <v>0</v>
      </c>
      <c r="O3904" s="53" t="s">
        <v>19187</v>
      </c>
      <c r="P3904" s="40" t="s">
        <v>21416</v>
      </c>
      <c r="Q3904" s="15" t="s">
        <v>21415</v>
      </c>
    </row>
    <row r="3905" spans="1:17" x14ac:dyDescent="0.3">
      <c r="A3905" s="17" t="s">
        <v>12044</v>
      </c>
      <c r="B3905" s="39" t="s">
        <v>12698</v>
      </c>
      <c r="C3905" s="40">
        <v>151011</v>
      </c>
      <c r="D3905" s="40" t="s">
        <v>18863</v>
      </c>
      <c r="E3905" s="39" t="s">
        <v>15450</v>
      </c>
      <c r="F3905" s="41"/>
      <c r="G3905" s="41"/>
      <c r="H3905" s="14">
        <v>5290</v>
      </c>
      <c r="I3905" s="41">
        <v>144</v>
      </c>
      <c r="J3905" s="14" t="s">
        <v>12157</v>
      </c>
      <c r="K3905" s="42">
        <v>45873</v>
      </c>
      <c r="L3905" s="42">
        <v>45972</v>
      </c>
      <c r="M3905" s="43">
        <v>0</v>
      </c>
      <c r="N3905" s="47">
        <f t="shared" si="60"/>
        <v>0</v>
      </c>
      <c r="O3905" s="53" t="s">
        <v>18864</v>
      </c>
      <c r="P3905" s="19" t="s">
        <v>21561</v>
      </c>
      <c r="Q3905" s="15" t="s">
        <v>21415</v>
      </c>
    </row>
    <row r="3906" spans="1:17" x14ac:dyDescent="0.3">
      <c r="A3906" s="17" t="s">
        <v>12044</v>
      </c>
      <c r="B3906" s="39" t="s">
        <v>12698</v>
      </c>
      <c r="C3906" s="40">
        <v>151051</v>
      </c>
      <c r="D3906" s="40" t="s">
        <v>17272</v>
      </c>
      <c r="E3906" s="39" t="s">
        <v>15450</v>
      </c>
      <c r="F3906" s="41"/>
      <c r="G3906" s="41"/>
      <c r="H3906" s="14">
        <v>14650</v>
      </c>
      <c r="I3906" s="41">
        <v>72</v>
      </c>
      <c r="J3906" s="14" t="s">
        <v>12157</v>
      </c>
      <c r="K3906" s="42">
        <v>45873</v>
      </c>
      <c r="L3906" s="42">
        <v>45972</v>
      </c>
      <c r="M3906" s="43">
        <v>0</v>
      </c>
      <c r="N3906" s="47">
        <f t="shared" si="60"/>
        <v>0</v>
      </c>
      <c r="O3906" s="53" t="s">
        <v>17273</v>
      </c>
      <c r="P3906" s="19" t="s">
        <v>21561</v>
      </c>
      <c r="Q3906" s="15" t="s">
        <v>21415</v>
      </c>
    </row>
    <row r="3907" spans="1:17" x14ac:dyDescent="0.3">
      <c r="A3907" s="17" t="s">
        <v>12044</v>
      </c>
      <c r="B3907" s="39" t="s">
        <v>12698</v>
      </c>
      <c r="C3907" s="40">
        <v>269371</v>
      </c>
      <c r="D3907" s="40" t="s">
        <v>839</v>
      </c>
      <c r="E3907" s="39" t="s">
        <v>15450</v>
      </c>
      <c r="F3907" s="41"/>
      <c r="G3907" s="41"/>
      <c r="H3907" s="14">
        <v>7995</v>
      </c>
      <c r="I3907" s="41">
        <v>6</v>
      </c>
      <c r="J3907" s="14" t="s">
        <v>12157</v>
      </c>
      <c r="K3907" s="42">
        <v>45873</v>
      </c>
      <c r="L3907" s="42">
        <v>45972</v>
      </c>
      <c r="M3907" s="43">
        <v>0</v>
      </c>
      <c r="N3907" s="47">
        <f t="shared" si="60"/>
        <v>0</v>
      </c>
      <c r="O3907" s="53" t="s">
        <v>840</v>
      </c>
      <c r="P3907" s="19" t="s">
        <v>21478</v>
      </c>
      <c r="Q3907" s="15" t="s">
        <v>21415</v>
      </c>
    </row>
    <row r="3908" spans="1:17" x14ac:dyDescent="0.3">
      <c r="A3908" s="17" t="s">
        <v>12044</v>
      </c>
      <c r="B3908" s="39" t="s">
        <v>12698</v>
      </c>
      <c r="C3908" s="40">
        <v>134324</v>
      </c>
      <c r="D3908" s="40" t="s">
        <v>3409</v>
      </c>
      <c r="E3908" s="39" t="s">
        <v>15450</v>
      </c>
      <c r="F3908" s="41"/>
      <c r="G3908" s="41"/>
      <c r="H3908" s="14">
        <v>7995</v>
      </c>
      <c r="I3908" s="41">
        <v>6</v>
      </c>
      <c r="J3908" s="14" t="s">
        <v>12157</v>
      </c>
      <c r="K3908" s="42">
        <v>45873</v>
      </c>
      <c r="L3908" s="42">
        <v>45972</v>
      </c>
      <c r="M3908" s="43">
        <v>0</v>
      </c>
      <c r="N3908" s="47">
        <f t="shared" si="60"/>
        <v>0</v>
      </c>
      <c r="O3908" s="53" t="s">
        <v>3410</v>
      </c>
      <c r="P3908" s="19" t="s">
        <v>21478</v>
      </c>
      <c r="Q3908" s="15" t="s">
        <v>21415</v>
      </c>
    </row>
    <row r="3909" spans="1:17" x14ac:dyDescent="0.3">
      <c r="A3909" s="17" t="s">
        <v>12044</v>
      </c>
      <c r="B3909" s="39" t="s">
        <v>12698</v>
      </c>
      <c r="C3909" s="40">
        <v>534967</v>
      </c>
      <c r="D3909" s="40" t="s">
        <v>4466</v>
      </c>
      <c r="E3909" s="39" t="s">
        <v>15450</v>
      </c>
      <c r="F3909" s="41"/>
      <c r="G3909" s="41"/>
      <c r="H3909" s="14">
        <v>9161</v>
      </c>
      <c r="I3909" s="41">
        <v>6</v>
      </c>
      <c r="J3909" s="14" t="s">
        <v>12157</v>
      </c>
      <c r="K3909" s="42">
        <v>45873</v>
      </c>
      <c r="L3909" s="42">
        <v>45972</v>
      </c>
      <c r="M3909" s="43">
        <v>0</v>
      </c>
      <c r="N3909" s="47">
        <f t="shared" si="60"/>
        <v>0</v>
      </c>
      <c r="O3909" s="53" t="s">
        <v>4467</v>
      </c>
      <c r="P3909" s="19" t="s">
        <v>21478</v>
      </c>
      <c r="Q3909" s="15" t="s">
        <v>21415</v>
      </c>
    </row>
    <row r="3910" spans="1:17" x14ac:dyDescent="0.3">
      <c r="A3910" s="17" t="s">
        <v>12044</v>
      </c>
      <c r="B3910" s="39" t="s">
        <v>12698</v>
      </c>
      <c r="C3910" s="40">
        <v>296110</v>
      </c>
      <c r="D3910" s="40" t="s">
        <v>4434</v>
      </c>
      <c r="E3910" s="39" t="s">
        <v>15450</v>
      </c>
      <c r="F3910" s="41"/>
      <c r="G3910" s="41"/>
      <c r="H3910" s="14">
        <v>8523</v>
      </c>
      <c r="I3910" s="41">
        <v>6</v>
      </c>
      <c r="J3910" s="14" t="s">
        <v>12157</v>
      </c>
      <c r="K3910" s="42">
        <v>45873</v>
      </c>
      <c r="L3910" s="42">
        <v>45972</v>
      </c>
      <c r="M3910" s="43">
        <v>0</v>
      </c>
      <c r="N3910" s="47">
        <f t="shared" si="60"/>
        <v>0</v>
      </c>
      <c r="O3910" s="53" t="s">
        <v>4435</v>
      </c>
      <c r="P3910" s="19" t="s">
        <v>21478</v>
      </c>
      <c r="Q3910" s="15" t="s">
        <v>21415</v>
      </c>
    </row>
    <row r="3911" spans="1:17" x14ac:dyDescent="0.3">
      <c r="A3911" s="17" t="s">
        <v>12044</v>
      </c>
      <c r="B3911" s="39" t="s">
        <v>12698</v>
      </c>
      <c r="C3911" s="40">
        <v>296113</v>
      </c>
      <c r="D3911" s="40" t="s">
        <v>4436</v>
      </c>
      <c r="E3911" s="39" t="s">
        <v>15450</v>
      </c>
      <c r="F3911" s="41"/>
      <c r="G3911" s="41"/>
      <c r="H3911" s="14">
        <v>9387</v>
      </c>
      <c r="I3911" s="41">
        <v>6</v>
      </c>
      <c r="J3911" s="14" t="s">
        <v>12157</v>
      </c>
      <c r="K3911" s="42">
        <v>45873</v>
      </c>
      <c r="L3911" s="42">
        <v>45972</v>
      </c>
      <c r="M3911" s="43">
        <v>0</v>
      </c>
      <c r="N3911" s="47">
        <f t="shared" si="60"/>
        <v>0</v>
      </c>
      <c r="O3911" s="53" t="s">
        <v>4437</v>
      </c>
      <c r="P3911" s="19" t="s">
        <v>21478</v>
      </c>
      <c r="Q3911" s="15" t="s">
        <v>21415</v>
      </c>
    </row>
    <row r="3912" spans="1:17" x14ac:dyDescent="0.3">
      <c r="A3912" s="17" t="s">
        <v>12044</v>
      </c>
      <c r="B3912" s="39" t="s">
        <v>12698</v>
      </c>
      <c r="C3912" s="40">
        <v>534966</v>
      </c>
      <c r="D3912" s="40" t="s">
        <v>4464</v>
      </c>
      <c r="E3912" s="39" t="s">
        <v>15450</v>
      </c>
      <c r="F3912" s="41"/>
      <c r="G3912" s="41"/>
      <c r="H3912" s="14">
        <v>9368</v>
      </c>
      <c r="I3912" s="41">
        <v>6</v>
      </c>
      <c r="J3912" s="14" t="s">
        <v>12157</v>
      </c>
      <c r="K3912" s="42">
        <v>45873</v>
      </c>
      <c r="L3912" s="42">
        <v>45972</v>
      </c>
      <c r="M3912" s="43">
        <v>0</v>
      </c>
      <c r="N3912" s="47">
        <f t="shared" si="60"/>
        <v>0</v>
      </c>
      <c r="O3912" s="53" t="s">
        <v>4465</v>
      </c>
      <c r="P3912" s="19" t="s">
        <v>21478</v>
      </c>
      <c r="Q3912" s="15" t="s">
        <v>21415</v>
      </c>
    </row>
    <row r="3913" spans="1:17" x14ac:dyDescent="0.3">
      <c r="A3913" s="17" t="s">
        <v>12044</v>
      </c>
      <c r="B3913" s="39" t="s">
        <v>12698</v>
      </c>
      <c r="C3913" s="40">
        <v>298021</v>
      </c>
      <c r="D3913" s="40" t="s">
        <v>646</v>
      </c>
      <c r="E3913" s="39" t="s">
        <v>15450</v>
      </c>
      <c r="F3913" s="41"/>
      <c r="G3913" s="41"/>
      <c r="H3913" s="14">
        <v>9410</v>
      </c>
      <c r="I3913" s="41">
        <v>6</v>
      </c>
      <c r="J3913" s="14" t="s">
        <v>12157</v>
      </c>
      <c r="K3913" s="42">
        <v>45873</v>
      </c>
      <c r="L3913" s="42">
        <v>45972</v>
      </c>
      <c r="M3913" s="43">
        <v>0</v>
      </c>
      <c r="N3913" s="47">
        <f t="shared" ref="N3913:N3976" si="61">+M3913*H3913</f>
        <v>0</v>
      </c>
      <c r="O3913" s="53" t="s">
        <v>647</v>
      </c>
      <c r="P3913" s="19" t="s">
        <v>21478</v>
      </c>
      <c r="Q3913" s="15" t="s">
        <v>21415</v>
      </c>
    </row>
    <row r="3914" spans="1:17" x14ac:dyDescent="0.3">
      <c r="A3914" s="17" t="s">
        <v>12044</v>
      </c>
      <c r="B3914" s="39" t="s">
        <v>12698</v>
      </c>
      <c r="C3914" s="40">
        <v>297979</v>
      </c>
      <c r="D3914" s="40" t="s">
        <v>14052</v>
      </c>
      <c r="E3914" s="39" t="s">
        <v>15450</v>
      </c>
      <c r="F3914" s="41"/>
      <c r="G3914" s="41"/>
      <c r="H3914" s="14">
        <v>1623</v>
      </c>
      <c r="I3914" s="41"/>
      <c r="J3914" s="14"/>
      <c r="K3914" s="42">
        <v>45873</v>
      </c>
      <c r="L3914" s="42">
        <v>45972</v>
      </c>
      <c r="M3914" s="43">
        <v>0</v>
      </c>
      <c r="N3914" s="47">
        <f t="shared" si="61"/>
        <v>0</v>
      </c>
      <c r="O3914" s="53" t="s">
        <v>14053</v>
      </c>
      <c r="P3914" s="19" t="s">
        <v>21532</v>
      </c>
      <c r="Q3914" s="15" t="s">
        <v>21415</v>
      </c>
    </row>
    <row r="3915" spans="1:17" x14ac:dyDescent="0.3">
      <c r="A3915" s="17" t="s">
        <v>12044</v>
      </c>
      <c r="B3915" s="39" t="s">
        <v>12698</v>
      </c>
      <c r="C3915" s="40">
        <v>297984</v>
      </c>
      <c r="D3915" s="40" t="s">
        <v>4532</v>
      </c>
      <c r="E3915" s="39" t="s">
        <v>15450</v>
      </c>
      <c r="F3915" s="41"/>
      <c r="G3915" s="41"/>
      <c r="H3915" s="14">
        <v>3524</v>
      </c>
      <c r="I3915" s="41">
        <v>12</v>
      </c>
      <c r="J3915" s="14" t="s">
        <v>12157</v>
      </c>
      <c r="K3915" s="42">
        <v>45873</v>
      </c>
      <c r="L3915" s="42">
        <v>45972</v>
      </c>
      <c r="M3915" s="43">
        <v>0</v>
      </c>
      <c r="N3915" s="47">
        <f t="shared" si="61"/>
        <v>0</v>
      </c>
      <c r="O3915" s="53" t="s">
        <v>4533</v>
      </c>
      <c r="P3915" s="19" t="s">
        <v>21532</v>
      </c>
      <c r="Q3915" s="15" t="s">
        <v>21415</v>
      </c>
    </row>
    <row r="3916" spans="1:17" x14ac:dyDescent="0.3">
      <c r="A3916" s="17" t="s">
        <v>12044</v>
      </c>
      <c r="B3916" s="39" t="s">
        <v>12698</v>
      </c>
      <c r="C3916" s="40">
        <v>276939</v>
      </c>
      <c r="D3916" s="40" t="s">
        <v>14412</v>
      </c>
      <c r="E3916" s="39" t="s">
        <v>15450</v>
      </c>
      <c r="F3916" s="41"/>
      <c r="G3916" s="41"/>
      <c r="H3916" s="14">
        <v>700</v>
      </c>
      <c r="I3916" s="41"/>
      <c r="J3916" s="14"/>
      <c r="K3916" s="42">
        <v>45873</v>
      </c>
      <c r="L3916" s="42">
        <v>45972</v>
      </c>
      <c r="M3916" s="43">
        <v>0</v>
      </c>
      <c r="N3916" s="47">
        <f t="shared" si="61"/>
        <v>0</v>
      </c>
      <c r="O3916" s="53" t="s">
        <v>14413</v>
      </c>
      <c r="P3916" s="19" t="s">
        <v>21457</v>
      </c>
      <c r="Q3916" s="15" t="s">
        <v>21415</v>
      </c>
    </row>
    <row r="3917" spans="1:17" x14ac:dyDescent="0.3">
      <c r="A3917" s="17" t="s">
        <v>12044</v>
      </c>
      <c r="B3917" s="39" t="s">
        <v>12698</v>
      </c>
      <c r="C3917" s="40">
        <v>276940</v>
      </c>
      <c r="D3917" s="40" t="s">
        <v>14426</v>
      </c>
      <c r="E3917" s="39" t="s">
        <v>15450</v>
      </c>
      <c r="F3917" s="41"/>
      <c r="G3917" s="41"/>
      <c r="H3917" s="14">
        <v>711</v>
      </c>
      <c r="I3917" s="41"/>
      <c r="J3917" s="14"/>
      <c r="K3917" s="42">
        <v>45873</v>
      </c>
      <c r="L3917" s="42">
        <v>45972</v>
      </c>
      <c r="M3917" s="43">
        <v>0</v>
      </c>
      <c r="N3917" s="47">
        <f t="shared" si="61"/>
        <v>0</v>
      </c>
      <c r="O3917" s="53" t="s">
        <v>14427</v>
      </c>
      <c r="P3917" s="19" t="s">
        <v>21457</v>
      </c>
      <c r="Q3917" s="15" t="s">
        <v>21415</v>
      </c>
    </row>
    <row r="3918" spans="1:17" x14ac:dyDescent="0.3">
      <c r="A3918" s="17" t="s">
        <v>12044</v>
      </c>
      <c r="B3918" s="39" t="s">
        <v>12698</v>
      </c>
      <c r="C3918" s="40">
        <v>276938</v>
      </c>
      <c r="D3918" s="40" t="s">
        <v>14196</v>
      </c>
      <c r="E3918" s="39" t="s">
        <v>15450</v>
      </c>
      <c r="F3918" s="41"/>
      <c r="G3918" s="41"/>
      <c r="H3918" s="14">
        <v>711</v>
      </c>
      <c r="I3918" s="41"/>
      <c r="J3918" s="14"/>
      <c r="K3918" s="42">
        <v>45873</v>
      </c>
      <c r="L3918" s="42">
        <v>45972</v>
      </c>
      <c r="M3918" s="43">
        <v>0</v>
      </c>
      <c r="N3918" s="47">
        <f t="shared" si="61"/>
        <v>0</v>
      </c>
      <c r="O3918" s="53" t="s">
        <v>14197</v>
      </c>
      <c r="P3918" s="19" t="s">
        <v>21457</v>
      </c>
      <c r="Q3918" s="15" t="s">
        <v>21415</v>
      </c>
    </row>
    <row r="3919" spans="1:17" x14ac:dyDescent="0.3">
      <c r="A3919" s="17" t="s">
        <v>12044</v>
      </c>
      <c r="B3919" s="39" t="s">
        <v>12698</v>
      </c>
      <c r="C3919" s="40">
        <v>577641</v>
      </c>
      <c r="D3919" s="40" t="s">
        <v>17340</v>
      </c>
      <c r="E3919" s="39" t="s">
        <v>15450</v>
      </c>
      <c r="F3919" s="41"/>
      <c r="G3919" s="41"/>
      <c r="H3919" s="14">
        <v>7350</v>
      </c>
      <c r="I3919" s="41">
        <v>165</v>
      </c>
      <c r="J3919" s="14" t="s">
        <v>12157</v>
      </c>
      <c r="K3919" s="42">
        <v>45873</v>
      </c>
      <c r="L3919" s="42">
        <v>45972</v>
      </c>
      <c r="M3919" s="43">
        <v>0</v>
      </c>
      <c r="N3919" s="47">
        <f t="shared" si="61"/>
        <v>0</v>
      </c>
      <c r="O3919" s="53" t="s">
        <v>17341</v>
      </c>
      <c r="P3919" s="40" t="s">
        <v>21416</v>
      </c>
      <c r="Q3919" s="15" t="s">
        <v>21415</v>
      </c>
    </row>
    <row r="3920" spans="1:17" x14ac:dyDescent="0.3">
      <c r="A3920" s="17" t="s">
        <v>12044</v>
      </c>
      <c r="B3920" s="39" t="s">
        <v>12698</v>
      </c>
      <c r="C3920" s="40">
        <v>577642</v>
      </c>
      <c r="D3920" s="40" t="s">
        <v>17799</v>
      </c>
      <c r="E3920" s="39" t="s">
        <v>15450</v>
      </c>
      <c r="F3920" s="41"/>
      <c r="G3920" s="41"/>
      <c r="H3920" s="14">
        <v>7350</v>
      </c>
      <c r="I3920" s="41">
        <v>165</v>
      </c>
      <c r="J3920" s="14" t="s">
        <v>12157</v>
      </c>
      <c r="K3920" s="42">
        <v>45873</v>
      </c>
      <c r="L3920" s="42">
        <v>45972</v>
      </c>
      <c r="M3920" s="43">
        <v>0</v>
      </c>
      <c r="N3920" s="47">
        <f t="shared" si="61"/>
        <v>0</v>
      </c>
      <c r="O3920" s="53" t="s">
        <v>17800</v>
      </c>
      <c r="P3920" s="40" t="s">
        <v>21416</v>
      </c>
      <c r="Q3920" s="15" t="s">
        <v>21415</v>
      </c>
    </row>
    <row r="3921" spans="1:17" x14ac:dyDescent="0.3">
      <c r="A3921" s="17" t="s">
        <v>12044</v>
      </c>
      <c r="B3921" s="39" t="s">
        <v>12698</v>
      </c>
      <c r="C3921" s="40">
        <v>577643</v>
      </c>
      <c r="D3921" s="40" t="s">
        <v>18817</v>
      </c>
      <c r="E3921" s="39" t="s">
        <v>15450</v>
      </c>
      <c r="F3921" s="41"/>
      <c r="G3921" s="41"/>
      <c r="H3921" s="14">
        <v>3128</v>
      </c>
      <c r="I3921" s="41">
        <v>900</v>
      </c>
      <c r="J3921" s="14" t="s">
        <v>12157</v>
      </c>
      <c r="K3921" s="42">
        <v>45873</v>
      </c>
      <c r="L3921" s="42">
        <v>45972</v>
      </c>
      <c r="M3921" s="43">
        <v>0</v>
      </c>
      <c r="N3921" s="47">
        <f t="shared" si="61"/>
        <v>0</v>
      </c>
      <c r="O3921" s="53" t="s">
        <v>18818</v>
      </c>
      <c r="P3921" s="40" t="s">
        <v>21416</v>
      </c>
      <c r="Q3921" s="15" t="s">
        <v>21415</v>
      </c>
    </row>
    <row r="3922" spans="1:17" x14ac:dyDescent="0.3">
      <c r="A3922" s="17" t="s">
        <v>12044</v>
      </c>
      <c r="B3922" s="39" t="s">
        <v>12698</v>
      </c>
      <c r="C3922" s="40">
        <v>571391</v>
      </c>
      <c r="D3922" s="40" t="s">
        <v>19571</v>
      </c>
      <c r="E3922" s="39" t="s">
        <v>15450</v>
      </c>
      <c r="F3922" s="41"/>
      <c r="G3922" s="41"/>
      <c r="H3922" s="14">
        <v>14757</v>
      </c>
      <c r="I3922" s="41">
        <v>50</v>
      </c>
      <c r="J3922" s="14" t="s">
        <v>12157</v>
      </c>
      <c r="K3922" s="42">
        <v>45873</v>
      </c>
      <c r="L3922" s="42">
        <v>45972</v>
      </c>
      <c r="M3922" s="43">
        <v>0</v>
      </c>
      <c r="N3922" s="47">
        <f t="shared" si="61"/>
        <v>0</v>
      </c>
      <c r="O3922" s="53" t="s">
        <v>19572</v>
      </c>
      <c r="P3922" s="40" t="s">
        <v>21416</v>
      </c>
      <c r="Q3922" s="15" t="s">
        <v>21415</v>
      </c>
    </row>
    <row r="3923" spans="1:17" x14ac:dyDescent="0.3">
      <c r="A3923" s="17" t="s">
        <v>12044</v>
      </c>
      <c r="B3923" s="39" t="s">
        <v>12698</v>
      </c>
      <c r="C3923" s="40">
        <v>571383</v>
      </c>
      <c r="D3923" s="40" t="s">
        <v>19591</v>
      </c>
      <c r="E3923" s="39" t="s">
        <v>15450</v>
      </c>
      <c r="F3923" s="41"/>
      <c r="G3923" s="41"/>
      <c r="H3923" s="14">
        <v>14187</v>
      </c>
      <c r="I3923" s="41">
        <v>100</v>
      </c>
      <c r="J3923" s="14" t="s">
        <v>12157</v>
      </c>
      <c r="K3923" s="42">
        <v>45873</v>
      </c>
      <c r="L3923" s="42">
        <v>45972</v>
      </c>
      <c r="M3923" s="43">
        <v>0</v>
      </c>
      <c r="N3923" s="47">
        <f t="shared" si="61"/>
        <v>0</v>
      </c>
      <c r="O3923" s="53" t="s">
        <v>19592</v>
      </c>
      <c r="P3923" s="40" t="s">
        <v>21416</v>
      </c>
      <c r="Q3923" s="15" t="s">
        <v>21415</v>
      </c>
    </row>
    <row r="3924" spans="1:17" x14ac:dyDescent="0.3">
      <c r="A3924" s="17" t="s">
        <v>12044</v>
      </c>
      <c r="B3924" s="39" t="s">
        <v>12698</v>
      </c>
      <c r="C3924" s="40">
        <v>571390</v>
      </c>
      <c r="D3924" s="40" t="s">
        <v>16853</v>
      </c>
      <c r="E3924" s="39" t="s">
        <v>15450</v>
      </c>
      <c r="F3924" s="41"/>
      <c r="G3924" s="41"/>
      <c r="H3924" s="14">
        <v>18744</v>
      </c>
      <c r="I3924" s="41">
        <v>30</v>
      </c>
      <c r="J3924" s="14" t="s">
        <v>12157</v>
      </c>
      <c r="K3924" s="42">
        <v>45873</v>
      </c>
      <c r="L3924" s="42">
        <v>45972</v>
      </c>
      <c r="M3924" s="43">
        <v>0</v>
      </c>
      <c r="N3924" s="47">
        <f t="shared" si="61"/>
        <v>0</v>
      </c>
      <c r="O3924" s="53" t="s">
        <v>16854</v>
      </c>
      <c r="P3924" s="40" t="s">
        <v>21416</v>
      </c>
      <c r="Q3924" s="15" t="s">
        <v>21415</v>
      </c>
    </row>
    <row r="3925" spans="1:17" x14ac:dyDescent="0.3">
      <c r="A3925" s="17" t="s">
        <v>12044</v>
      </c>
      <c r="B3925" s="39" t="s">
        <v>12698</v>
      </c>
      <c r="C3925" s="40">
        <v>577633</v>
      </c>
      <c r="D3925" s="40" t="s">
        <v>17202</v>
      </c>
      <c r="E3925" s="39" t="s">
        <v>15450</v>
      </c>
      <c r="F3925" s="41"/>
      <c r="G3925" s="41"/>
      <c r="H3925" s="14">
        <v>18744</v>
      </c>
      <c r="I3925" s="41">
        <v>30</v>
      </c>
      <c r="J3925" s="14" t="s">
        <v>12157</v>
      </c>
      <c r="K3925" s="42">
        <v>45873</v>
      </c>
      <c r="L3925" s="42">
        <v>45972</v>
      </c>
      <c r="M3925" s="43">
        <v>0</v>
      </c>
      <c r="N3925" s="47">
        <f t="shared" si="61"/>
        <v>0</v>
      </c>
      <c r="O3925" s="53" t="s">
        <v>17203</v>
      </c>
      <c r="P3925" s="40" t="s">
        <v>21416</v>
      </c>
      <c r="Q3925" s="15" t="s">
        <v>21415</v>
      </c>
    </row>
    <row r="3926" spans="1:17" x14ac:dyDescent="0.3">
      <c r="A3926" s="17" t="s">
        <v>12044</v>
      </c>
      <c r="B3926" s="39" t="s">
        <v>12698</v>
      </c>
      <c r="C3926" s="40">
        <v>571407</v>
      </c>
      <c r="D3926" s="40" t="s">
        <v>19954</v>
      </c>
      <c r="E3926" s="39" t="s">
        <v>15450</v>
      </c>
      <c r="F3926" s="41"/>
      <c r="G3926" s="41"/>
      <c r="H3926" s="14">
        <v>17036</v>
      </c>
      <c r="I3926" s="41">
        <v>40</v>
      </c>
      <c r="J3926" s="14" t="s">
        <v>12157</v>
      </c>
      <c r="K3926" s="42">
        <v>45873</v>
      </c>
      <c r="L3926" s="42">
        <v>45972</v>
      </c>
      <c r="M3926" s="43">
        <v>0</v>
      </c>
      <c r="N3926" s="47">
        <f t="shared" si="61"/>
        <v>0</v>
      </c>
      <c r="O3926" s="53" t="s">
        <v>19955</v>
      </c>
      <c r="P3926" s="40" t="s">
        <v>21416</v>
      </c>
      <c r="Q3926" s="15" t="s">
        <v>21415</v>
      </c>
    </row>
    <row r="3927" spans="1:17" x14ac:dyDescent="0.3">
      <c r="A3927" s="17" t="s">
        <v>12044</v>
      </c>
      <c r="B3927" s="39" t="s">
        <v>12698</v>
      </c>
      <c r="C3927" s="40">
        <v>571404</v>
      </c>
      <c r="D3927" s="40" t="s">
        <v>19952</v>
      </c>
      <c r="E3927" s="39" t="s">
        <v>15450</v>
      </c>
      <c r="F3927" s="41"/>
      <c r="G3927" s="41"/>
      <c r="H3927" s="14">
        <v>15896</v>
      </c>
      <c r="I3927" s="41">
        <v>30</v>
      </c>
      <c r="J3927" s="14" t="s">
        <v>12157</v>
      </c>
      <c r="K3927" s="42">
        <v>45873</v>
      </c>
      <c r="L3927" s="42">
        <v>45972</v>
      </c>
      <c r="M3927" s="43">
        <v>0</v>
      </c>
      <c r="N3927" s="47">
        <f t="shared" si="61"/>
        <v>0</v>
      </c>
      <c r="O3927" s="53" t="s">
        <v>19953</v>
      </c>
      <c r="P3927" s="40" t="s">
        <v>21416</v>
      </c>
      <c r="Q3927" s="15" t="s">
        <v>21415</v>
      </c>
    </row>
    <row r="3928" spans="1:17" x14ac:dyDescent="0.3">
      <c r="A3928" s="17" t="s">
        <v>12044</v>
      </c>
      <c r="B3928" s="39" t="s">
        <v>12698</v>
      </c>
      <c r="C3928" s="40">
        <v>571393</v>
      </c>
      <c r="D3928" s="40" t="s">
        <v>18471</v>
      </c>
      <c r="E3928" s="39" t="s">
        <v>15450</v>
      </c>
      <c r="F3928" s="41"/>
      <c r="G3928" s="41"/>
      <c r="H3928" s="14">
        <v>16465</v>
      </c>
      <c r="I3928" s="41">
        <v>50</v>
      </c>
      <c r="J3928" s="14" t="s">
        <v>12157</v>
      </c>
      <c r="K3928" s="42">
        <v>45873</v>
      </c>
      <c r="L3928" s="42">
        <v>45972</v>
      </c>
      <c r="M3928" s="43">
        <v>0</v>
      </c>
      <c r="N3928" s="47">
        <f t="shared" si="61"/>
        <v>0</v>
      </c>
      <c r="O3928" s="53" t="s">
        <v>18472</v>
      </c>
      <c r="P3928" s="40" t="s">
        <v>21416</v>
      </c>
      <c r="Q3928" s="15" t="s">
        <v>21415</v>
      </c>
    </row>
    <row r="3929" spans="1:17" x14ac:dyDescent="0.3">
      <c r="A3929" s="17" t="s">
        <v>12044</v>
      </c>
      <c r="B3929" s="39" t="s">
        <v>12698</v>
      </c>
      <c r="C3929" s="40">
        <v>577637</v>
      </c>
      <c r="D3929" s="40" t="s">
        <v>17721</v>
      </c>
      <c r="E3929" s="39" t="s">
        <v>15450</v>
      </c>
      <c r="F3929" s="41"/>
      <c r="G3929" s="41"/>
      <c r="H3929" s="14">
        <v>14187</v>
      </c>
      <c r="I3929" s="41">
        <v>50</v>
      </c>
      <c r="J3929" s="14" t="s">
        <v>12157</v>
      </c>
      <c r="K3929" s="42">
        <v>45873</v>
      </c>
      <c r="L3929" s="42">
        <v>45972</v>
      </c>
      <c r="M3929" s="43">
        <v>0</v>
      </c>
      <c r="N3929" s="47">
        <f t="shared" si="61"/>
        <v>0</v>
      </c>
      <c r="O3929" s="53" t="s">
        <v>17722</v>
      </c>
      <c r="P3929" s="40" t="s">
        <v>21416</v>
      </c>
      <c r="Q3929" s="15" t="s">
        <v>21415</v>
      </c>
    </row>
    <row r="3930" spans="1:17" x14ac:dyDescent="0.3">
      <c r="A3930" s="17" t="s">
        <v>12044</v>
      </c>
      <c r="B3930" s="39" t="s">
        <v>12698</v>
      </c>
      <c r="C3930" s="40">
        <v>571146</v>
      </c>
      <c r="D3930" s="40" t="s">
        <v>19698</v>
      </c>
      <c r="E3930" s="39" t="s">
        <v>15450</v>
      </c>
      <c r="F3930" s="41"/>
      <c r="G3930" s="41"/>
      <c r="H3930" s="14">
        <v>11520</v>
      </c>
      <c r="I3930" s="41"/>
      <c r="J3930" s="14"/>
      <c r="K3930" s="42">
        <v>45873</v>
      </c>
      <c r="L3930" s="42">
        <v>45972</v>
      </c>
      <c r="M3930" s="43">
        <v>0</v>
      </c>
      <c r="N3930" s="47">
        <f t="shared" si="61"/>
        <v>0</v>
      </c>
      <c r="O3930" s="53" t="s">
        <v>19699</v>
      </c>
      <c r="P3930" s="40" t="s">
        <v>21416</v>
      </c>
      <c r="Q3930" s="15" t="s">
        <v>21415</v>
      </c>
    </row>
    <row r="3931" spans="1:17" x14ac:dyDescent="0.3">
      <c r="A3931" s="17" t="s">
        <v>12044</v>
      </c>
      <c r="B3931" s="39" t="s">
        <v>12698</v>
      </c>
      <c r="C3931" s="40">
        <v>571156</v>
      </c>
      <c r="D3931" s="40" t="s">
        <v>19595</v>
      </c>
      <c r="E3931" s="39" t="s">
        <v>15450</v>
      </c>
      <c r="F3931" s="41"/>
      <c r="G3931" s="41"/>
      <c r="H3931" s="14">
        <v>6373</v>
      </c>
      <c r="I3931" s="41"/>
      <c r="J3931" s="14"/>
      <c r="K3931" s="42">
        <v>45873</v>
      </c>
      <c r="L3931" s="42">
        <v>45972</v>
      </c>
      <c r="M3931" s="43">
        <v>0</v>
      </c>
      <c r="N3931" s="47">
        <f t="shared" si="61"/>
        <v>0</v>
      </c>
      <c r="O3931" s="53" t="s">
        <v>19596</v>
      </c>
      <c r="P3931" s="40" t="s">
        <v>21416</v>
      </c>
      <c r="Q3931" s="15" t="s">
        <v>21415</v>
      </c>
    </row>
    <row r="3932" spans="1:17" x14ac:dyDescent="0.3">
      <c r="A3932" s="17" t="s">
        <v>12044</v>
      </c>
      <c r="B3932" s="39" t="s">
        <v>12698</v>
      </c>
      <c r="C3932" s="40">
        <v>571148</v>
      </c>
      <c r="D3932" s="40" t="s">
        <v>18038</v>
      </c>
      <c r="E3932" s="39" t="s">
        <v>15450</v>
      </c>
      <c r="F3932" s="41"/>
      <c r="G3932" s="41"/>
      <c r="H3932" s="14">
        <v>7654</v>
      </c>
      <c r="I3932" s="41"/>
      <c r="J3932" s="14"/>
      <c r="K3932" s="42">
        <v>45873</v>
      </c>
      <c r="L3932" s="42">
        <v>45972</v>
      </c>
      <c r="M3932" s="43">
        <v>0</v>
      </c>
      <c r="N3932" s="47">
        <f t="shared" si="61"/>
        <v>0</v>
      </c>
      <c r="O3932" s="53" t="s">
        <v>18039</v>
      </c>
      <c r="P3932" s="40" t="s">
        <v>21416</v>
      </c>
      <c r="Q3932" s="15" t="s">
        <v>21415</v>
      </c>
    </row>
    <row r="3933" spans="1:17" x14ac:dyDescent="0.3">
      <c r="A3933" s="17" t="s">
        <v>12044</v>
      </c>
      <c r="B3933" s="39" t="s">
        <v>12698</v>
      </c>
      <c r="C3933" s="40">
        <v>571029</v>
      </c>
      <c r="D3933" s="40" t="s">
        <v>18219</v>
      </c>
      <c r="E3933" s="39" t="s">
        <v>15450</v>
      </c>
      <c r="F3933" s="41"/>
      <c r="G3933" s="41"/>
      <c r="H3933" s="14">
        <v>6373</v>
      </c>
      <c r="I3933" s="41"/>
      <c r="J3933" s="14"/>
      <c r="K3933" s="42">
        <v>45873</v>
      </c>
      <c r="L3933" s="42">
        <v>45972</v>
      </c>
      <c r="M3933" s="43">
        <v>0</v>
      </c>
      <c r="N3933" s="47">
        <f t="shared" si="61"/>
        <v>0</v>
      </c>
      <c r="O3933" s="53" t="s">
        <v>18220</v>
      </c>
      <c r="P3933" s="40" t="s">
        <v>21416</v>
      </c>
      <c r="Q3933" s="15" t="s">
        <v>21415</v>
      </c>
    </row>
    <row r="3934" spans="1:17" x14ac:dyDescent="0.3">
      <c r="A3934" s="17" t="s">
        <v>12044</v>
      </c>
      <c r="B3934" s="39" t="s">
        <v>12698</v>
      </c>
      <c r="C3934" s="40">
        <v>571150</v>
      </c>
      <c r="D3934" s="40" t="s">
        <v>18437</v>
      </c>
      <c r="E3934" s="39" t="s">
        <v>15450</v>
      </c>
      <c r="F3934" s="41"/>
      <c r="G3934" s="41"/>
      <c r="H3934" s="14">
        <v>6373</v>
      </c>
      <c r="I3934" s="41"/>
      <c r="J3934" s="14"/>
      <c r="K3934" s="42">
        <v>45873</v>
      </c>
      <c r="L3934" s="42">
        <v>45972</v>
      </c>
      <c r="M3934" s="43">
        <v>0</v>
      </c>
      <c r="N3934" s="47">
        <f t="shared" si="61"/>
        <v>0</v>
      </c>
      <c r="O3934" s="53" t="s">
        <v>18438</v>
      </c>
      <c r="P3934" s="40" t="s">
        <v>21416</v>
      </c>
      <c r="Q3934" s="15" t="s">
        <v>21415</v>
      </c>
    </row>
    <row r="3935" spans="1:17" x14ac:dyDescent="0.3">
      <c r="A3935" s="17" t="s">
        <v>12044</v>
      </c>
      <c r="B3935" s="39" t="s">
        <v>12698</v>
      </c>
      <c r="C3935" s="40">
        <v>571030</v>
      </c>
      <c r="D3935" s="40" t="s">
        <v>20449</v>
      </c>
      <c r="E3935" s="39" t="s">
        <v>15450</v>
      </c>
      <c r="F3935" s="41"/>
      <c r="G3935" s="41"/>
      <c r="H3935" s="14">
        <v>6373</v>
      </c>
      <c r="I3935" s="41"/>
      <c r="J3935" s="14"/>
      <c r="K3935" s="42">
        <v>45873</v>
      </c>
      <c r="L3935" s="42">
        <v>45972</v>
      </c>
      <c r="M3935" s="43">
        <v>0</v>
      </c>
      <c r="N3935" s="47">
        <f t="shared" si="61"/>
        <v>0</v>
      </c>
      <c r="O3935" s="53" t="s">
        <v>20450</v>
      </c>
      <c r="P3935" s="40" t="s">
        <v>21416</v>
      </c>
      <c r="Q3935" s="15" t="s">
        <v>21415</v>
      </c>
    </row>
    <row r="3936" spans="1:17" x14ac:dyDescent="0.3">
      <c r="A3936" s="17" t="s">
        <v>12044</v>
      </c>
      <c r="B3936" s="39" t="s">
        <v>12698</v>
      </c>
      <c r="C3936" s="40">
        <v>571147</v>
      </c>
      <c r="D3936" s="40" t="s">
        <v>17665</v>
      </c>
      <c r="E3936" s="39" t="s">
        <v>15450</v>
      </c>
      <c r="F3936" s="41"/>
      <c r="G3936" s="41"/>
      <c r="H3936" s="14">
        <v>7654</v>
      </c>
      <c r="I3936" s="41"/>
      <c r="J3936" s="14"/>
      <c r="K3936" s="42">
        <v>45873</v>
      </c>
      <c r="L3936" s="42">
        <v>45972</v>
      </c>
      <c r="M3936" s="43">
        <v>0</v>
      </c>
      <c r="N3936" s="47">
        <f t="shared" si="61"/>
        <v>0</v>
      </c>
      <c r="O3936" s="53" t="s">
        <v>17666</v>
      </c>
      <c r="P3936" s="40" t="s">
        <v>21416</v>
      </c>
      <c r="Q3936" s="15" t="s">
        <v>21415</v>
      </c>
    </row>
    <row r="3937" spans="1:17" x14ac:dyDescent="0.3">
      <c r="A3937" s="17" t="s">
        <v>12044</v>
      </c>
      <c r="B3937" s="39" t="s">
        <v>12698</v>
      </c>
      <c r="C3937" s="40">
        <v>571149</v>
      </c>
      <c r="D3937" s="40" t="s">
        <v>18561</v>
      </c>
      <c r="E3937" s="39" t="s">
        <v>15450</v>
      </c>
      <c r="F3937" s="41"/>
      <c r="G3937" s="41"/>
      <c r="H3937" s="14">
        <v>7654</v>
      </c>
      <c r="I3937" s="41"/>
      <c r="J3937" s="14"/>
      <c r="K3937" s="42">
        <v>45873</v>
      </c>
      <c r="L3937" s="42">
        <v>45972</v>
      </c>
      <c r="M3937" s="43">
        <v>0</v>
      </c>
      <c r="N3937" s="47">
        <f t="shared" si="61"/>
        <v>0</v>
      </c>
      <c r="O3937" s="53" t="s">
        <v>18562</v>
      </c>
      <c r="P3937" s="40" t="s">
        <v>21416</v>
      </c>
      <c r="Q3937" s="15" t="s">
        <v>21415</v>
      </c>
    </row>
    <row r="3938" spans="1:17" x14ac:dyDescent="0.3">
      <c r="A3938" s="17" t="s">
        <v>12044</v>
      </c>
      <c r="B3938" s="39" t="s">
        <v>12698</v>
      </c>
      <c r="C3938" s="40">
        <v>571155</v>
      </c>
      <c r="D3938" s="40" t="s">
        <v>20465</v>
      </c>
      <c r="E3938" s="39" t="s">
        <v>15450</v>
      </c>
      <c r="F3938" s="41"/>
      <c r="G3938" s="41"/>
      <c r="H3938" s="14">
        <v>7654</v>
      </c>
      <c r="I3938" s="41"/>
      <c r="J3938" s="14"/>
      <c r="K3938" s="42">
        <v>45873</v>
      </c>
      <c r="L3938" s="42">
        <v>45972</v>
      </c>
      <c r="M3938" s="43">
        <v>0</v>
      </c>
      <c r="N3938" s="47">
        <f t="shared" si="61"/>
        <v>0</v>
      </c>
      <c r="O3938" s="53" t="s">
        <v>20466</v>
      </c>
      <c r="P3938" s="40" t="s">
        <v>21416</v>
      </c>
      <c r="Q3938" s="15" t="s">
        <v>21415</v>
      </c>
    </row>
    <row r="3939" spans="1:17" x14ac:dyDescent="0.3">
      <c r="A3939" s="17" t="s">
        <v>12044</v>
      </c>
      <c r="B3939" s="39" t="s">
        <v>12698</v>
      </c>
      <c r="C3939" s="40">
        <v>574236</v>
      </c>
      <c r="D3939" s="40" t="s">
        <v>12999</v>
      </c>
      <c r="E3939" s="39" t="s">
        <v>15450</v>
      </c>
      <c r="F3939" s="41"/>
      <c r="G3939" s="41"/>
      <c r="H3939" s="14">
        <v>14700</v>
      </c>
      <c r="I3939" s="41"/>
      <c r="J3939" s="14"/>
      <c r="K3939" s="42">
        <v>45873</v>
      </c>
      <c r="L3939" s="42">
        <v>45972</v>
      </c>
      <c r="M3939" s="43">
        <v>0</v>
      </c>
      <c r="N3939" s="47">
        <f t="shared" si="61"/>
        <v>0</v>
      </c>
      <c r="O3939" s="53" t="s">
        <v>13000</v>
      </c>
      <c r="P3939" s="40" t="s">
        <v>21416</v>
      </c>
      <c r="Q3939" s="15" t="s">
        <v>21415</v>
      </c>
    </row>
    <row r="3940" spans="1:17" x14ac:dyDescent="0.3">
      <c r="A3940" s="17" t="s">
        <v>12044</v>
      </c>
      <c r="B3940" s="39" t="s">
        <v>12698</v>
      </c>
      <c r="C3940" s="40">
        <v>287752</v>
      </c>
      <c r="D3940" s="40" t="s">
        <v>4420</v>
      </c>
      <c r="E3940" s="39" t="s">
        <v>15450</v>
      </c>
      <c r="F3940" s="41"/>
      <c r="G3940" s="41"/>
      <c r="H3940" s="14">
        <v>9700</v>
      </c>
      <c r="I3940" s="41">
        <v>48</v>
      </c>
      <c r="J3940" s="14" t="s">
        <v>12157</v>
      </c>
      <c r="K3940" s="42">
        <v>45873</v>
      </c>
      <c r="L3940" s="42">
        <v>45972</v>
      </c>
      <c r="M3940" s="43">
        <v>0</v>
      </c>
      <c r="N3940" s="47">
        <f t="shared" si="61"/>
        <v>0</v>
      </c>
      <c r="O3940" s="53" t="s">
        <v>4421</v>
      </c>
      <c r="P3940" s="19" t="s">
        <v>21559</v>
      </c>
      <c r="Q3940" s="15" t="s">
        <v>21415</v>
      </c>
    </row>
    <row r="3941" spans="1:17" x14ac:dyDescent="0.3">
      <c r="A3941" s="17" t="s">
        <v>12044</v>
      </c>
      <c r="B3941" s="39" t="s">
        <v>12698</v>
      </c>
      <c r="C3941" s="40">
        <v>297632</v>
      </c>
      <c r="D3941" s="40" t="s">
        <v>4284</v>
      </c>
      <c r="E3941" s="39" t="s">
        <v>15282</v>
      </c>
      <c r="F3941" s="41"/>
      <c r="G3941" s="41"/>
      <c r="H3941" s="14">
        <v>8455</v>
      </c>
      <c r="I3941" s="41">
        <v>24</v>
      </c>
      <c r="J3941" s="14" t="s">
        <v>12157</v>
      </c>
      <c r="K3941" s="42">
        <v>45873</v>
      </c>
      <c r="L3941" s="42">
        <v>45972</v>
      </c>
      <c r="M3941" s="43">
        <v>0</v>
      </c>
      <c r="N3941" s="47">
        <f t="shared" si="61"/>
        <v>0</v>
      </c>
      <c r="O3941" s="53" t="s">
        <v>4285</v>
      </c>
      <c r="P3941" s="19" t="s">
        <v>21510</v>
      </c>
      <c r="Q3941" s="15" t="s">
        <v>21415</v>
      </c>
    </row>
    <row r="3942" spans="1:17" x14ac:dyDescent="0.3">
      <c r="A3942" s="17" t="s">
        <v>12044</v>
      </c>
      <c r="B3942" s="39" t="s">
        <v>12698</v>
      </c>
      <c r="C3942" s="40">
        <v>259355</v>
      </c>
      <c r="D3942" s="40" t="s">
        <v>4246</v>
      </c>
      <c r="E3942" s="39" t="s">
        <v>15282</v>
      </c>
      <c r="F3942" s="41"/>
      <c r="G3942" s="41"/>
      <c r="H3942" s="14">
        <v>14348</v>
      </c>
      <c r="I3942" s="41">
        <v>12</v>
      </c>
      <c r="J3942" s="14" t="s">
        <v>12157</v>
      </c>
      <c r="K3942" s="42">
        <v>45873</v>
      </c>
      <c r="L3942" s="42">
        <v>45972</v>
      </c>
      <c r="M3942" s="43">
        <v>0</v>
      </c>
      <c r="N3942" s="47">
        <f t="shared" si="61"/>
        <v>0</v>
      </c>
      <c r="O3942" s="53" t="s">
        <v>4247</v>
      </c>
      <c r="P3942" s="19" t="s">
        <v>21510</v>
      </c>
      <c r="Q3942" s="15" t="s">
        <v>21415</v>
      </c>
    </row>
    <row r="3943" spans="1:17" x14ac:dyDescent="0.3">
      <c r="A3943" s="17" t="s">
        <v>12044</v>
      </c>
      <c r="B3943" s="39" t="s">
        <v>12698</v>
      </c>
      <c r="C3943" s="40">
        <v>259354</v>
      </c>
      <c r="D3943" s="40" t="s">
        <v>4244</v>
      </c>
      <c r="E3943" s="39" t="s">
        <v>15282</v>
      </c>
      <c r="F3943" s="41"/>
      <c r="G3943" s="41"/>
      <c r="H3943" s="14">
        <v>9090</v>
      </c>
      <c r="I3943" s="41">
        <v>12</v>
      </c>
      <c r="J3943" s="14" t="s">
        <v>12157</v>
      </c>
      <c r="K3943" s="42">
        <v>45873</v>
      </c>
      <c r="L3943" s="42">
        <v>45972</v>
      </c>
      <c r="M3943" s="43">
        <v>0</v>
      </c>
      <c r="N3943" s="47">
        <f t="shared" si="61"/>
        <v>0</v>
      </c>
      <c r="O3943" s="53" t="s">
        <v>4245</v>
      </c>
      <c r="P3943" s="19" t="s">
        <v>21510</v>
      </c>
      <c r="Q3943" s="15" t="s">
        <v>21415</v>
      </c>
    </row>
    <row r="3944" spans="1:17" x14ac:dyDescent="0.3">
      <c r="A3944" s="17" t="s">
        <v>12044</v>
      </c>
      <c r="B3944" s="39" t="s">
        <v>12698</v>
      </c>
      <c r="C3944" s="40">
        <v>253270</v>
      </c>
      <c r="D3944" s="40" t="s">
        <v>4234</v>
      </c>
      <c r="E3944" s="39" t="s">
        <v>15282</v>
      </c>
      <c r="F3944" s="41"/>
      <c r="G3944" s="41"/>
      <c r="H3944" s="14">
        <v>9352</v>
      </c>
      <c r="I3944" s="41">
        <v>12</v>
      </c>
      <c r="J3944" s="14" t="s">
        <v>12157</v>
      </c>
      <c r="K3944" s="42">
        <v>45873</v>
      </c>
      <c r="L3944" s="42">
        <v>45972</v>
      </c>
      <c r="M3944" s="43">
        <v>0</v>
      </c>
      <c r="N3944" s="47">
        <f t="shared" si="61"/>
        <v>0</v>
      </c>
      <c r="O3944" s="53" t="s">
        <v>4235</v>
      </c>
      <c r="P3944" s="19" t="s">
        <v>21510</v>
      </c>
      <c r="Q3944" s="15" t="s">
        <v>21415</v>
      </c>
    </row>
    <row r="3945" spans="1:17" x14ac:dyDescent="0.3">
      <c r="A3945" s="17" t="s">
        <v>12044</v>
      </c>
      <c r="B3945" s="39" t="s">
        <v>12698</v>
      </c>
      <c r="C3945" s="40">
        <v>253271</v>
      </c>
      <c r="D3945" s="40" t="s">
        <v>4236</v>
      </c>
      <c r="E3945" s="39" t="s">
        <v>15282</v>
      </c>
      <c r="F3945" s="41"/>
      <c r="G3945" s="41"/>
      <c r="H3945" s="14">
        <v>12943</v>
      </c>
      <c r="I3945" s="41">
        <v>12</v>
      </c>
      <c r="J3945" s="14" t="s">
        <v>12157</v>
      </c>
      <c r="K3945" s="42">
        <v>45873</v>
      </c>
      <c r="L3945" s="42">
        <v>45972</v>
      </c>
      <c r="M3945" s="43">
        <v>0</v>
      </c>
      <c r="N3945" s="47">
        <f t="shared" si="61"/>
        <v>0</v>
      </c>
      <c r="O3945" s="53" t="s">
        <v>4237</v>
      </c>
      <c r="P3945" s="19" t="s">
        <v>21510</v>
      </c>
      <c r="Q3945" s="15" t="s">
        <v>21415</v>
      </c>
    </row>
    <row r="3946" spans="1:17" x14ac:dyDescent="0.3">
      <c r="A3946" s="17" t="s">
        <v>12044</v>
      </c>
      <c r="B3946" s="39" t="s">
        <v>12698</v>
      </c>
      <c r="C3946" s="40">
        <v>578729</v>
      </c>
      <c r="D3946" s="40" t="s">
        <v>17248</v>
      </c>
      <c r="E3946" s="39" t="s">
        <v>15282</v>
      </c>
      <c r="F3946" s="41"/>
      <c r="G3946" s="41"/>
      <c r="H3946" s="14">
        <v>27772</v>
      </c>
      <c r="I3946" s="41">
        <v>8</v>
      </c>
      <c r="J3946" s="14" t="s">
        <v>12157</v>
      </c>
      <c r="K3946" s="42">
        <v>45873</v>
      </c>
      <c r="L3946" s="42">
        <v>45972</v>
      </c>
      <c r="M3946" s="43">
        <v>0</v>
      </c>
      <c r="N3946" s="47">
        <f t="shared" si="61"/>
        <v>0</v>
      </c>
      <c r="O3946" s="53" t="s">
        <v>17249</v>
      </c>
      <c r="P3946" s="40" t="s">
        <v>21416</v>
      </c>
      <c r="Q3946" s="15" t="s">
        <v>21415</v>
      </c>
    </row>
    <row r="3947" spans="1:17" x14ac:dyDescent="0.3">
      <c r="A3947" s="17" t="s">
        <v>12044</v>
      </c>
      <c r="B3947" s="39" t="s">
        <v>12698</v>
      </c>
      <c r="C3947" s="40">
        <v>563502</v>
      </c>
      <c r="D3947" s="40" t="s">
        <v>5043</v>
      </c>
      <c r="E3947" s="39" t="s">
        <v>15282</v>
      </c>
      <c r="F3947" s="41"/>
      <c r="G3947" s="41"/>
      <c r="H3947" s="14">
        <v>24868</v>
      </c>
      <c r="I3947" s="41">
        <v>56</v>
      </c>
      <c r="J3947" s="14" t="s">
        <v>12157</v>
      </c>
      <c r="K3947" s="42">
        <v>45873</v>
      </c>
      <c r="L3947" s="42">
        <v>45972</v>
      </c>
      <c r="M3947" s="43">
        <v>0</v>
      </c>
      <c r="N3947" s="47">
        <f t="shared" si="61"/>
        <v>0</v>
      </c>
      <c r="O3947" s="53" t="s">
        <v>5044</v>
      </c>
      <c r="P3947" s="40" t="s">
        <v>21416</v>
      </c>
      <c r="Q3947" s="15" t="s">
        <v>21415</v>
      </c>
    </row>
    <row r="3948" spans="1:17" x14ac:dyDescent="0.3">
      <c r="A3948" s="17" t="s">
        <v>12044</v>
      </c>
      <c r="B3948" s="39" t="s">
        <v>12698</v>
      </c>
      <c r="C3948" s="40">
        <v>563963</v>
      </c>
      <c r="D3948" s="40" t="s">
        <v>5061</v>
      </c>
      <c r="E3948" s="39" t="s">
        <v>15282</v>
      </c>
      <c r="F3948" s="41"/>
      <c r="G3948" s="41"/>
      <c r="H3948" s="14">
        <v>24195</v>
      </c>
      <c r="I3948" s="41">
        <v>56</v>
      </c>
      <c r="J3948" s="14" t="s">
        <v>12157</v>
      </c>
      <c r="K3948" s="42">
        <v>45873</v>
      </c>
      <c r="L3948" s="42">
        <v>45972</v>
      </c>
      <c r="M3948" s="43">
        <v>0</v>
      </c>
      <c r="N3948" s="47">
        <f t="shared" si="61"/>
        <v>0</v>
      </c>
      <c r="O3948" s="53" t="s">
        <v>5062</v>
      </c>
      <c r="P3948" s="40" t="s">
        <v>21416</v>
      </c>
      <c r="Q3948" s="15" t="s">
        <v>21415</v>
      </c>
    </row>
    <row r="3949" spans="1:17" x14ac:dyDescent="0.3">
      <c r="A3949" s="17" t="s">
        <v>12044</v>
      </c>
      <c r="B3949" s="39" t="s">
        <v>12698</v>
      </c>
      <c r="C3949" s="40">
        <v>563965</v>
      </c>
      <c r="D3949" s="40" t="s">
        <v>5065</v>
      </c>
      <c r="E3949" s="39" t="s">
        <v>15282</v>
      </c>
      <c r="F3949" s="41"/>
      <c r="G3949" s="41"/>
      <c r="H3949" s="14">
        <v>24195</v>
      </c>
      <c r="I3949" s="41">
        <v>56</v>
      </c>
      <c r="J3949" s="14" t="s">
        <v>12157</v>
      </c>
      <c r="K3949" s="42">
        <v>45873</v>
      </c>
      <c r="L3949" s="42">
        <v>45972</v>
      </c>
      <c r="M3949" s="43">
        <v>0</v>
      </c>
      <c r="N3949" s="47">
        <f t="shared" si="61"/>
        <v>0</v>
      </c>
      <c r="O3949" s="53" t="s">
        <v>5066</v>
      </c>
      <c r="P3949" s="40" t="s">
        <v>21416</v>
      </c>
      <c r="Q3949" s="15" t="s">
        <v>21415</v>
      </c>
    </row>
    <row r="3950" spans="1:17" x14ac:dyDescent="0.3">
      <c r="A3950" s="17" t="s">
        <v>12044</v>
      </c>
      <c r="B3950" s="39" t="s">
        <v>12698</v>
      </c>
      <c r="C3950" s="40">
        <v>563967</v>
      </c>
      <c r="D3950" s="40" t="s">
        <v>5069</v>
      </c>
      <c r="E3950" s="39" t="s">
        <v>15282</v>
      </c>
      <c r="F3950" s="41"/>
      <c r="G3950" s="41"/>
      <c r="H3950" s="14">
        <v>26212</v>
      </c>
      <c r="I3950" s="41">
        <v>56</v>
      </c>
      <c r="J3950" s="14" t="s">
        <v>12157</v>
      </c>
      <c r="K3950" s="42">
        <v>45873</v>
      </c>
      <c r="L3950" s="42">
        <v>45972</v>
      </c>
      <c r="M3950" s="43">
        <v>0</v>
      </c>
      <c r="N3950" s="47">
        <f t="shared" si="61"/>
        <v>0</v>
      </c>
      <c r="O3950" s="53" t="s">
        <v>5070</v>
      </c>
      <c r="P3950" s="40" t="s">
        <v>21416</v>
      </c>
      <c r="Q3950" s="15" t="s">
        <v>21415</v>
      </c>
    </row>
    <row r="3951" spans="1:17" x14ac:dyDescent="0.3">
      <c r="A3951" s="17" t="s">
        <v>12044</v>
      </c>
      <c r="B3951" s="39" t="s">
        <v>12698</v>
      </c>
      <c r="C3951" s="40">
        <v>298560</v>
      </c>
      <c r="D3951" s="40" t="s">
        <v>14050</v>
      </c>
      <c r="E3951" s="39" t="s">
        <v>15282</v>
      </c>
      <c r="F3951" s="41"/>
      <c r="G3951" s="41"/>
      <c r="H3951" s="14">
        <v>22851</v>
      </c>
      <c r="I3951" s="41"/>
      <c r="J3951" s="14"/>
      <c r="K3951" s="42">
        <v>45873</v>
      </c>
      <c r="L3951" s="42">
        <v>45972</v>
      </c>
      <c r="M3951" s="43">
        <v>0</v>
      </c>
      <c r="N3951" s="47">
        <f t="shared" si="61"/>
        <v>0</v>
      </c>
      <c r="O3951" s="53" t="s">
        <v>14051</v>
      </c>
      <c r="P3951" s="19" t="s">
        <v>21483</v>
      </c>
      <c r="Q3951" s="15" t="s">
        <v>21415</v>
      </c>
    </row>
    <row r="3952" spans="1:17" x14ac:dyDescent="0.3">
      <c r="A3952" s="17" t="s">
        <v>12044</v>
      </c>
      <c r="B3952" s="39" t="s">
        <v>12698</v>
      </c>
      <c r="C3952" s="40">
        <v>101076</v>
      </c>
      <c r="D3952" s="40" t="s">
        <v>12917</v>
      </c>
      <c r="E3952" s="39" t="s">
        <v>15282</v>
      </c>
      <c r="F3952" s="41"/>
      <c r="G3952" s="41"/>
      <c r="H3952" s="14">
        <v>9128</v>
      </c>
      <c r="I3952" s="41">
        <v>24</v>
      </c>
      <c r="J3952" s="14" t="s">
        <v>12157</v>
      </c>
      <c r="K3952" s="42">
        <v>45873</v>
      </c>
      <c r="L3952" s="42">
        <v>45972</v>
      </c>
      <c r="M3952" s="43">
        <v>0</v>
      </c>
      <c r="N3952" s="47">
        <f t="shared" si="61"/>
        <v>0</v>
      </c>
      <c r="O3952" s="53" t="s">
        <v>12918</v>
      </c>
      <c r="P3952" s="19" t="s">
        <v>21483</v>
      </c>
      <c r="Q3952" s="15" t="s">
        <v>21415</v>
      </c>
    </row>
    <row r="3953" spans="1:17" x14ac:dyDescent="0.3">
      <c r="A3953" s="17" t="s">
        <v>12044</v>
      </c>
      <c r="B3953" s="39" t="s">
        <v>12698</v>
      </c>
      <c r="C3953" s="40">
        <v>552543</v>
      </c>
      <c r="D3953" s="40" t="s">
        <v>625</v>
      </c>
      <c r="E3953" s="39" t="s">
        <v>15282</v>
      </c>
      <c r="F3953" s="41"/>
      <c r="G3953" s="41"/>
      <c r="H3953" s="14">
        <v>17641</v>
      </c>
      <c r="I3953" s="41">
        <v>48</v>
      </c>
      <c r="J3953" s="14" t="s">
        <v>12157</v>
      </c>
      <c r="K3953" s="42">
        <v>45873</v>
      </c>
      <c r="L3953" s="42">
        <v>45972</v>
      </c>
      <c r="M3953" s="43">
        <v>0</v>
      </c>
      <c r="N3953" s="47">
        <f t="shared" si="61"/>
        <v>0</v>
      </c>
      <c r="O3953" s="53" t="s">
        <v>626</v>
      </c>
      <c r="P3953" s="19" t="s">
        <v>21483</v>
      </c>
      <c r="Q3953" s="15" t="s">
        <v>21415</v>
      </c>
    </row>
    <row r="3954" spans="1:17" x14ac:dyDescent="0.3">
      <c r="A3954" s="17" t="s">
        <v>12044</v>
      </c>
      <c r="B3954" s="39" t="s">
        <v>12698</v>
      </c>
      <c r="C3954" s="40">
        <v>297915</v>
      </c>
      <c r="D3954" s="40" t="s">
        <v>1294</v>
      </c>
      <c r="E3954" s="39" t="s">
        <v>15282</v>
      </c>
      <c r="F3954" s="41"/>
      <c r="G3954" s="41"/>
      <c r="H3954" s="14">
        <v>12599</v>
      </c>
      <c r="I3954" s="41">
        <v>108</v>
      </c>
      <c r="J3954" s="14" t="s">
        <v>12157</v>
      </c>
      <c r="K3954" s="42">
        <v>45873</v>
      </c>
      <c r="L3954" s="42">
        <v>45972</v>
      </c>
      <c r="M3954" s="43">
        <v>0</v>
      </c>
      <c r="N3954" s="47">
        <f t="shared" si="61"/>
        <v>0</v>
      </c>
      <c r="O3954" s="53" t="s">
        <v>1295</v>
      </c>
      <c r="P3954" s="19" t="s">
        <v>21483</v>
      </c>
      <c r="Q3954" s="15" t="s">
        <v>21415</v>
      </c>
    </row>
    <row r="3955" spans="1:17" x14ac:dyDescent="0.3">
      <c r="A3955" s="17" t="s">
        <v>12044</v>
      </c>
      <c r="B3955" s="39" t="s">
        <v>12698</v>
      </c>
      <c r="C3955" s="40">
        <v>526791</v>
      </c>
      <c r="D3955" s="40" t="s">
        <v>4106</v>
      </c>
      <c r="E3955" s="39" t="s">
        <v>15282</v>
      </c>
      <c r="F3955" s="41"/>
      <c r="G3955" s="41"/>
      <c r="H3955" s="14">
        <v>6731</v>
      </c>
      <c r="I3955" s="41">
        <v>72</v>
      </c>
      <c r="J3955" s="14" t="s">
        <v>12157</v>
      </c>
      <c r="K3955" s="42">
        <v>45873</v>
      </c>
      <c r="L3955" s="42">
        <v>45972</v>
      </c>
      <c r="M3955" s="43">
        <v>0</v>
      </c>
      <c r="N3955" s="47">
        <f t="shared" si="61"/>
        <v>0</v>
      </c>
      <c r="O3955" s="53" t="s">
        <v>4107</v>
      </c>
      <c r="P3955" s="19" t="s">
        <v>21483</v>
      </c>
      <c r="Q3955" s="15" t="s">
        <v>21415</v>
      </c>
    </row>
    <row r="3956" spans="1:17" x14ac:dyDescent="0.3">
      <c r="A3956" s="17" t="s">
        <v>12044</v>
      </c>
      <c r="B3956" s="39" t="s">
        <v>12698</v>
      </c>
      <c r="C3956" s="40">
        <v>556614</v>
      </c>
      <c r="D3956" s="40" t="s">
        <v>4110</v>
      </c>
      <c r="E3956" s="39" t="s">
        <v>15282</v>
      </c>
      <c r="F3956" s="41"/>
      <c r="G3956" s="41"/>
      <c r="H3956" s="14">
        <v>24700</v>
      </c>
      <c r="I3956" s="41">
        <v>72</v>
      </c>
      <c r="J3956" s="14" t="s">
        <v>12157</v>
      </c>
      <c r="K3956" s="42">
        <v>45873</v>
      </c>
      <c r="L3956" s="42">
        <v>45972</v>
      </c>
      <c r="M3956" s="43">
        <v>0</v>
      </c>
      <c r="N3956" s="47">
        <f t="shared" si="61"/>
        <v>0</v>
      </c>
      <c r="O3956" s="53" t="s">
        <v>4111</v>
      </c>
      <c r="P3956" s="40" t="s">
        <v>21416</v>
      </c>
      <c r="Q3956" s="15" t="s">
        <v>21415</v>
      </c>
    </row>
    <row r="3957" spans="1:17" x14ac:dyDescent="0.3">
      <c r="A3957" s="17" t="s">
        <v>12044</v>
      </c>
      <c r="B3957" s="39" t="s">
        <v>12698</v>
      </c>
      <c r="C3957" s="40">
        <v>559275</v>
      </c>
      <c r="D3957" s="40" t="s">
        <v>14078</v>
      </c>
      <c r="E3957" s="39" t="s">
        <v>15282</v>
      </c>
      <c r="F3957" s="41"/>
      <c r="G3957" s="41"/>
      <c r="H3957" s="14">
        <v>20431</v>
      </c>
      <c r="I3957" s="41"/>
      <c r="J3957" s="14"/>
      <c r="K3957" s="42">
        <v>45873</v>
      </c>
      <c r="L3957" s="42">
        <v>45972</v>
      </c>
      <c r="M3957" s="43">
        <v>0</v>
      </c>
      <c r="N3957" s="47">
        <f t="shared" si="61"/>
        <v>0</v>
      </c>
      <c r="O3957" s="53" t="s">
        <v>14079</v>
      </c>
      <c r="P3957" s="40" t="s">
        <v>21416</v>
      </c>
      <c r="Q3957" s="15" t="s">
        <v>21415</v>
      </c>
    </row>
    <row r="3958" spans="1:17" x14ac:dyDescent="0.3">
      <c r="A3958" s="17" t="s">
        <v>12044</v>
      </c>
      <c r="B3958" s="39" t="s">
        <v>12698</v>
      </c>
      <c r="C3958" s="40">
        <v>556617</v>
      </c>
      <c r="D3958" s="40" t="s">
        <v>4112</v>
      </c>
      <c r="E3958" s="39" t="s">
        <v>15282</v>
      </c>
      <c r="F3958" s="41"/>
      <c r="G3958" s="41"/>
      <c r="H3958" s="14">
        <v>28364</v>
      </c>
      <c r="I3958" s="41">
        <v>9</v>
      </c>
      <c r="J3958" s="14" t="s">
        <v>12157</v>
      </c>
      <c r="K3958" s="42">
        <v>45873</v>
      </c>
      <c r="L3958" s="42">
        <v>45972</v>
      </c>
      <c r="M3958" s="43">
        <v>0</v>
      </c>
      <c r="N3958" s="47">
        <f t="shared" si="61"/>
        <v>0</v>
      </c>
      <c r="O3958" s="53" t="s">
        <v>4113</v>
      </c>
      <c r="P3958" s="40" t="s">
        <v>21416</v>
      </c>
      <c r="Q3958" s="15" t="s">
        <v>21415</v>
      </c>
    </row>
    <row r="3959" spans="1:17" x14ac:dyDescent="0.3">
      <c r="A3959" s="17" t="s">
        <v>12044</v>
      </c>
      <c r="B3959" s="39" t="s">
        <v>12698</v>
      </c>
      <c r="C3959" s="40">
        <v>300752</v>
      </c>
      <c r="D3959" s="40" t="s">
        <v>14315</v>
      </c>
      <c r="E3959" s="39" t="s">
        <v>15282</v>
      </c>
      <c r="F3959" s="41"/>
      <c r="G3959" s="41"/>
      <c r="H3959" s="14">
        <v>17053</v>
      </c>
      <c r="I3959" s="41"/>
      <c r="J3959" s="14"/>
      <c r="K3959" s="42">
        <v>45873</v>
      </c>
      <c r="L3959" s="42">
        <v>45972</v>
      </c>
      <c r="M3959" s="43">
        <v>0</v>
      </c>
      <c r="N3959" s="47">
        <f t="shared" si="61"/>
        <v>0</v>
      </c>
      <c r="O3959" s="53" t="s">
        <v>14316</v>
      </c>
      <c r="P3959" s="19" t="s">
        <v>21483</v>
      </c>
      <c r="Q3959" s="15" t="s">
        <v>21415</v>
      </c>
    </row>
    <row r="3960" spans="1:17" x14ac:dyDescent="0.3">
      <c r="A3960" s="17" t="s">
        <v>12044</v>
      </c>
      <c r="B3960" s="39" t="s">
        <v>12698</v>
      </c>
      <c r="C3960" s="40">
        <v>546673</v>
      </c>
      <c r="D3960" s="40" t="s">
        <v>1312</v>
      </c>
      <c r="E3960" s="39" t="s">
        <v>15282</v>
      </c>
      <c r="F3960" s="41"/>
      <c r="G3960" s="41"/>
      <c r="H3960" s="14">
        <v>27473</v>
      </c>
      <c r="I3960" s="41">
        <v>9</v>
      </c>
      <c r="J3960" s="14" t="s">
        <v>12157</v>
      </c>
      <c r="K3960" s="42">
        <v>45873</v>
      </c>
      <c r="L3960" s="42">
        <v>45972</v>
      </c>
      <c r="M3960" s="43">
        <v>0</v>
      </c>
      <c r="N3960" s="47">
        <f t="shared" si="61"/>
        <v>0</v>
      </c>
      <c r="O3960" s="53" t="s">
        <v>1313</v>
      </c>
      <c r="P3960" s="19" t="s">
        <v>21483</v>
      </c>
      <c r="Q3960" s="15" t="s">
        <v>21415</v>
      </c>
    </row>
    <row r="3961" spans="1:17" x14ac:dyDescent="0.3">
      <c r="A3961" s="17" t="s">
        <v>12044</v>
      </c>
      <c r="B3961" s="39" t="s">
        <v>12698</v>
      </c>
      <c r="C3961" s="40">
        <v>539311</v>
      </c>
      <c r="D3961" s="40" t="s">
        <v>13032</v>
      </c>
      <c r="E3961" s="39" t="s">
        <v>15282</v>
      </c>
      <c r="F3961" s="41"/>
      <c r="G3961" s="41"/>
      <c r="H3961" s="14">
        <v>28289</v>
      </c>
      <c r="I3961" s="41">
        <v>66</v>
      </c>
      <c r="J3961" s="14" t="s">
        <v>12157</v>
      </c>
      <c r="K3961" s="42">
        <v>45873</v>
      </c>
      <c r="L3961" s="42">
        <v>45972</v>
      </c>
      <c r="M3961" s="43">
        <v>0</v>
      </c>
      <c r="N3961" s="47">
        <f t="shared" si="61"/>
        <v>0</v>
      </c>
      <c r="O3961" s="53" t="s">
        <v>13033</v>
      </c>
      <c r="P3961" s="19" t="s">
        <v>21483</v>
      </c>
      <c r="Q3961" s="15" t="s">
        <v>21415</v>
      </c>
    </row>
    <row r="3962" spans="1:17" x14ac:dyDescent="0.3">
      <c r="A3962" s="17" t="s">
        <v>12044</v>
      </c>
      <c r="B3962" s="39" t="s">
        <v>12698</v>
      </c>
      <c r="C3962" s="40">
        <v>539312</v>
      </c>
      <c r="D3962" s="40" t="s">
        <v>12780</v>
      </c>
      <c r="E3962" s="39" t="s">
        <v>15282</v>
      </c>
      <c r="F3962" s="41"/>
      <c r="G3962" s="41"/>
      <c r="H3962" s="14">
        <v>18902</v>
      </c>
      <c r="I3962" s="41">
        <v>66</v>
      </c>
      <c r="J3962" s="14" t="s">
        <v>12157</v>
      </c>
      <c r="K3962" s="42">
        <v>45873</v>
      </c>
      <c r="L3962" s="42">
        <v>45972</v>
      </c>
      <c r="M3962" s="43">
        <v>0</v>
      </c>
      <c r="N3962" s="47">
        <f t="shared" si="61"/>
        <v>0</v>
      </c>
      <c r="O3962" s="53" t="s">
        <v>12781</v>
      </c>
      <c r="P3962" s="19" t="s">
        <v>21483</v>
      </c>
      <c r="Q3962" s="15" t="s">
        <v>21415</v>
      </c>
    </row>
    <row r="3963" spans="1:17" x14ac:dyDescent="0.3">
      <c r="A3963" s="17" t="s">
        <v>12044</v>
      </c>
      <c r="B3963" s="39" t="s">
        <v>12698</v>
      </c>
      <c r="C3963" s="40">
        <v>556619</v>
      </c>
      <c r="D3963" s="40" t="s">
        <v>3097</v>
      </c>
      <c r="E3963" s="39" t="s">
        <v>15282</v>
      </c>
      <c r="F3963" s="41"/>
      <c r="G3963" s="41"/>
      <c r="H3963" s="14">
        <v>24490</v>
      </c>
      <c r="I3963" s="41">
        <v>48</v>
      </c>
      <c r="J3963" s="14" t="s">
        <v>12157</v>
      </c>
      <c r="K3963" s="42">
        <v>45873</v>
      </c>
      <c r="L3963" s="42">
        <v>45972</v>
      </c>
      <c r="M3963" s="43">
        <v>0</v>
      </c>
      <c r="N3963" s="47">
        <f t="shared" si="61"/>
        <v>0</v>
      </c>
      <c r="O3963" s="53" t="s">
        <v>3098</v>
      </c>
      <c r="P3963" s="40" t="s">
        <v>21416</v>
      </c>
      <c r="Q3963" s="15" t="s">
        <v>21415</v>
      </c>
    </row>
    <row r="3964" spans="1:17" x14ac:dyDescent="0.3">
      <c r="A3964" s="17" t="s">
        <v>12044</v>
      </c>
      <c r="B3964" s="39" t="s">
        <v>12698</v>
      </c>
      <c r="C3964" s="40">
        <v>561224</v>
      </c>
      <c r="D3964" s="40" t="s">
        <v>18166</v>
      </c>
      <c r="E3964" s="39" t="s">
        <v>15282</v>
      </c>
      <c r="F3964" s="41"/>
      <c r="G3964" s="41"/>
      <c r="H3964" s="14">
        <v>24390</v>
      </c>
      <c r="I3964" s="41">
        <v>9</v>
      </c>
      <c r="J3964" s="14" t="s">
        <v>12157</v>
      </c>
      <c r="K3964" s="42">
        <v>45873</v>
      </c>
      <c r="L3964" s="42">
        <v>45972</v>
      </c>
      <c r="M3964" s="43">
        <v>0</v>
      </c>
      <c r="N3964" s="47">
        <f t="shared" si="61"/>
        <v>0</v>
      </c>
      <c r="O3964" s="53" t="s">
        <v>18167</v>
      </c>
      <c r="P3964" s="40" t="s">
        <v>21416</v>
      </c>
      <c r="Q3964" s="15" t="s">
        <v>21415</v>
      </c>
    </row>
    <row r="3965" spans="1:17" x14ac:dyDescent="0.3">
      <c r="A3965" s="17" t="s">
        <v>12044</v>
      </c>
      <c r="B3965" s="39" t="s">
        <v>12698</v>
      </c>
      <c r="C3965" s="40">
        <v>563498</v>
      </c>
      <c r="D3965" s="40" t="s">
        <v>5035</v>
      </c>
      <c r="E3965" s="39" t="s">
        <v>15282</v>
      </c>
      <c r="F3965" s="41"/>
      <c r="G3965" s="41"/>
      <c r="H3965" s="14">
        <v>22053</v>
      </c>
      <c r="I3965" s="41">
        <v>21</v>
      </c>
      <c r="J3965" s="14" t="s">
        <v>12157</v>
      </c>
      <c r="K3965" s="42">
        <v>45873</v>
      </c>
      <c r="L3965" s="42">
        <v>45972</v>
      </c>
      <c r="M3965" s="43">
        <v>0</v>
      </c>
      <c r="N3965" s="47">
        <f t="shared" si="61"/>
        <v>0</v>
      </c>
      <c r="O3965" s="53" t="s">
        <v>5036</v>
      </c>
      <c r="P3965" s="40" t="s">
        <v>21416</v>
      </c>
      <c r="Q3965" s="15" t="s">
        <v>21415</v>
      </c>
    </row>
    <row r="3966" spans="1:17" x14ac:dyDescent="0.3">
      <c r="A3966" s="17" t="s">
        <v>12044</v>
      </c>
      <c r="B3966" s="39" t="s">
        <v>12698</v>
      </c>
      <c r="C3966" s="40">
        <v>267138</v>
      </c>
      <c r="D3966" s="40" t="s">
        <v>4254</v>
      </c>
      <c r="E3966" s="39" t="s">
        <v>15282</v>
      </c>
      <c r="F3966" s="41"/>
      <c r="G3966" s="41"/>
      <c r="H3966" s="14">
        <v>15610</v>
      </c>
      <c r="I3966" s="41">
        <v>12</v>
      </c>
      <c r="J3966" s="14" t="s">
        <v>12157</v>
      </c>
      <c r="K3966" s="42">
        <v>45873</v>
      </c>
      <c r="L3966" s="42">
        <v>45972</v>
      </c>
      <c r="M3966" s="43">
        <v>0</v>
      </c>
      <c r="N3966" s="47">
        <f t="shared" si="61"/>
        <v>0</v>
      </c>
      <c r="O3966" s="53" t="s">
        <v>4255</v>
      </c>
      <c r="P3966" s="19" t="s">
        <v>21529</v>
      </c>
      <c r="Q3966" s="15" t="s">
        <v>21415</v>
      </c>
    </row>
    <row r="3967" spans="1:17" x14ac:dyDescent="0.3">
      <c r="A3967" s="17" t="s">
        <v>12044</v>
      </c>
      <c r="B3967" s="39" t="s">
        <v>12698</v>
      </c>
      <c r="C3967" s="40">
        <v>572569</v>
      </c>
      <c r="D3967" s="40" t="s">
        <v>13008</v>
      </c>
      <c r="E3967" s="39" t="s">
        <v>15282</v>
      </c>
      <c r="F3967" s="41"/>
      <c r="G3967" s="41"/>
      <c r="H3967" s="14">
        <v>23524</v>
      </c>
      <c r="I3967" s="41">
        <v>36</v>
      </c>
      <c r="J3967" s="14" t="s">
        <v>12157</v>
      </c>
      <c r="K3967" s="42">
        <v>45873</v>
      </c>
      <c r="L3967" s="42">
        <v>45972</v>
      </c>
      <c r="M3967" s="43">
        <v>0</v>
      </c>
      <c r="N3967" s="47">
        <f t="shared" si="61"/>
        <v>0</v>
      </c>
      <c r="O3967" s="53" t="s">
        <v>13009</v>
      </c>
      <c r="P3967" s="40" t="s">
        <v>21416</v>
      </c>
      <c r="Q3967" s="15" t="s">
        <v>21415</v>
      </c>
    </row>
    <row r="3968" spans="1:17" x14ac:dyDescent="0.3">
      <c r="A3968" s="17" t="s">
        <v>12044</v>
      </c>
      <c r="B3968" s="39" t="s">
        <v>12698</v>
      </c>
      <c r="C3968" s="40">
        <v>547574</v>
      </c>
      <c r="D3968" s="40" t="s">
        <v>12877</v>
      </c>
      <c r="E3968" s="39" t="s">
        <v>15282</v>
      </c>
      <c r="F3968" s="41"/>
      <c r="G3968" s="41"/>
      <c r="H3968" s="14">
        <v>21759</v>
      </c>
      <c r="I3968" s="41">
        <v>24</v>
      </c>
      <c r="J3968" s="14" t="s">
        <v>12157</v>
      </c>
      <c r="K3968" s="42">
        <v>45873</v>
      </c>
      <c r="L3968" s="42">
        <v>45972</v>
      </c>
      <c r="M3968" s="43">
        <v>0</v>
      </c>
      <c r="N3968" s="47">
        <f t="shared" si="61"/>
        <v>0</v>
      </c>
      <c r="O3968" s="53" t="s">
        <v>12878</v>
      </c>
      <c r="P3968" s="40" t="s">
        <v>21416</v>
      </c>
      <c r="Q3968" s="15" t="s">
        <v>21415</v>
      </c>
    </row>
    <row r="3969" spans="1:17" x14ac:dyDescent="0.3">
      <c r="A3969" s="17" t="s">
        <v>12044</v>
      </c>
      <c r="B3969" s="39" t="s">
        <v>12698</v>
      </c>
      <c r="C3969" s="40">
        <v>578730</v>
      </c>
      <c r="D3969" s="40" t="s">
        <v>18443</v>
      </c>
      <c r="E3969" s="39" t="s">
        <v>15282</v>
      </c>
      <c r="F3969" s="41"/>
      <c r="G3969" s="41"/>
      <c r="H3969" s="14">
        <v>21599</v>
      </c>
      <c r="I3969" s="41">
        <v>8</v>
      </c>
      <c r="J3969" s="14" t="s">
        <v>12157</v>
      </c>
      <c r="K3969" s="42">
        <v>45873</v>
      </c>
      <c r="L3969" s="42">
        <v>45972</v>
      </c>
      <c r="M3969" s="43">
        <v>0</v>
      </c>
      <c r="N3969" s="47">
        <f t="shared" si="61"/>
        <v>0</v>
      </c>
      <c r="O3969" s="53" t="s">
        <v>18444</v>
      </c>
      <c r="P3969" s="40" t="s">
        <v>21416</v>
      </c>
      <c r="Q3969" s="15" t="s">
        <v>21415</v>
      </c>
    </row>
    <row r="3970" spans="1:17" x14ac:dyDescent="0.3">
      <c r="A3970" s="17" t="s">
        <v>12044</v>
      </c>
      <c r="B3970" s="39" t="s">
        <v>12698</v>
      </c>
      <c r="C3970" s="40">
        <v>563503</v>
      </c>
      <c r="D3970" s="40" t="s">
        <v>5045</v>
      </c>
      <c r="E3970" s="39" t="s">
        <v>15282</v>
      </c>
      <c r="F3970" s="41"/>
      <c r="G3970" s="41"/>
      <c r="H3970" s="14">
        <v>18817</v>
      </c>
      <c r="I3970" s="41">
        <v>24</v>
      </c>
      <c r="J3970" s="14" t="s">
        <v>12157</v>
      </c>
      <c r="K3970" s="42">
        <v>45873</v>
      </c>
      <c r="L3970" s="42">
        <v>45972</v>
      </c>
      <c r="M3970" s="43">
        <v>0</v>
      </c>
      <c r="N3970" s="47">
        <f t="shared" si="61"/>
        <v>0</v>
      </c>
      <c r="O3970" s="53" t="s">
        <v>5046</v>
      </c>
      <c r="P3970" s="40" t="s">
        <v>21416</v>
      </c>
      <c r="Q3970" s="15" t="s">
        <v>21415</v>
      </c>
    </row>
    <row r="3971" spans="1:17" x14ac:dyDescent="0.3">
      <c r="A3971" s="17" t="s">
        <v>12044</v>
      </c>
      <c r="B3971" s="39" t="s">
        <v>12698</v>
      </c>
      <c r="C3971" s="40">
        <v>563499</v>
      </c>
      <c r="D3971" s="40" t="s">
        <v>5037</v>
      </c>
      <c r="E3971" s="39" t="s">
        <v>15282</v>
      </c>
      <c r="F3971" s="41"/>
      <c r="G3971" s="41"/>
      <c r="H3971" s="14">
        <v>17473</v>
      </c>
      <c r="I3971" s="41">
        <v>64</v>
      </c>
      <c r="J3971" s="14" t="s">
        <v>12157</v>
      </c>
      <c r="K3971" s="42">
        <v>45873</v>
      </c>
      <c r="L3971" s="42">
        <v>45972</v>
      </c>
      <c r="M3971" s="43">
        <v>0</v>
      </c>
      <c r="N3971" s="47">
        <f t="shared" si="61"/>
        <v>0</v>
      </c>
      <c r="O3971" s="53" t="s">
        <v>5038</v>
      </c>
      <c r="P3971" s="40" t="s">
        <v>21416</v>
      </c>
      <c r="Q3971" s="15" t="s">
        <v>21415</v>
      </c>
    </row>
    <row r="3972" spans="1:17" x14ac:dyDescent="0.3">
      <c r="A3972" s="17" t="s">
        <v>12044</v>
      </c>
      <c r="B3972" s="39" t="s">
        <v>12698</v>
      </c>
      <c r="C3972" s="40">
        <v>563504</v>
      </c>
      <c r="D3972" s="40" t="s">
        <v>20080</v>
      </c>
      <c r="E3972" s="39" t="s">
        <v>15282</v>
      </c>
      <c r="F3972" s="41"/>
      <c r="G3972" s="41"/>
      <c r="H3972" s="14">
        <v>13263</v>
      </c>
      <c r="I3972" s="41">
        <v>60</v>
      </c>
      <c r="J3972" s="14" t="s">
        <v>12157</v>
      </c>
      <c r="K3972" s="42">
        <v>45873</v>
      </c>
      <c r="L3972" s="42">
        <v>45972</v>
      </c>
      <c r="M3972" s="43">
        <v>0</v>
      </c>
      <c r="N3972" s="47">
        <f t="shared" si="61"/>
        <v>0</v>
      </c>
      <c r="O3972" s="53" t="s">
        <v>20081</v>
      </c>
      <c r="P3972" s="40" t="s">
        <v>21416</v>
      </c>
      <c r="Q3972" s="15" t="s">
        <v>21415</v>
      </c>
    </row>
    <row r="3973" spans="1:17" x14ac:dyDescent="0.3">
      <c r="A3973" s="17" t="s">
        <v>12044</v>
      </c>
      <c r="B3973" s="39" t="s">
        <v>12698</v>
      </c>
      <c r="C3973" s="40">
        <v>268398</v>
      </c>
      <c r="D3973" s="40" t="s">
        <v>4981</v>
      </c>
      <c r="E3973" s="39" t="s">
        <v>15282</v>
      </c>
      <c r="F3973" s="41"/>
      <c r="G3973" s="41"/>
      <c r="H3973" s="14">
        <v>20162</v>
      </c>
      <c r="I3973" s="41">
        <v>56</v>
      </c>
      <c r="J3973" s="14" t="s">
        <v>12157</v>
      </c>
      <c r="K3973" s="42">
        <v>45873</v>
      </c>
      <c r="L3973" s="42">
        <v>45972</v>
      </c>
      <c r="M3973" s="43">
        <v>0</v>
      </c>
      <c r="N3973" s="47">
        <f t="shared" si="61"/>
        <v>0</v>
      </c>
      <c r="O3973" s="53" t="s">
        <v>4982</v>
      </c>
      <c r="P3973" s="40" t="s">
        <v>21416</v>
      </c>
      <c r="Q3973" s="15" t="s">
        <v>21415</v>
      </c>
    </row>
    <row r="3974" spans="1:17" x14ac:dyDescent="0.3">
      <c r="A3974" s="17" t="s">
        <v>12044</v>
      </c>
      <c r="B3974" s="39" t="s">
        <v>12698</v>
      </c>
      <c r="C3974" s="40">
        <v>563505</v>
      </c>
      <c r="D3974" s="40" t="s">
        <v>5047</v>
      </c>
      <c r="E3974" s="39" t="s">
        <v>15282</v>
      </c>
      <c r="F3974" s="41"/>
      <c r="G3974" s="41"/>
      <c r="H3974" s="14">
        <v>22053</v>
      </c>
      <c r="I3974" s="41">
        <v>21</v>
      </c>
      <c r="J3974" s="14" t="s">
        <v>12157</v>
      </c>
      <c r="K3974" s="42">
        <v>45873</v>
      </c>
      <c r="L3974" s="42">
        <v>45972</v>
      </c>
      <c r="M3974" s="43">
        <v>0</v>
      </c>
      <c r="N3974" s="47">
        <f t="shared" si="61"/>
        <v>0</v>
      </c>
      <c r="O3974" s="53" t="s">
        <v>5048</v>
      </c>
      <c r="P3974" s="40" t="s">
        <v>21416</v>
      </c>
      <c r="Q3974" s="15" t="s">
        <v>21415</v>
      </c>
    </row>
    <row r="3975" spans="1:17" x14ac:dyDescent="0.3">
      <c r="A3975" s="17" t="s">
        <v>12044</v>
      </c>
      <c r="B3975" s="39" t="s">
        <v>12698</v>
      </c>
      <c r="C3975" s="40">
        <v>295460</v>
      </c>
      <c r="D3975" s="40" t="s">
        <v>2942</v>
      </c>
      <c r="E3975" s="39" t="s">
        <v>15282</v>
      </c>
      <c r="F3975" s="41"/>
      <c r="G3975" s="41"/>
      <c r="H3975" s="14">
        <v>27086</v>
      </c>
      <c r="I3975" s="41">
        <v>18</v>
      </c>
      <c r="J3975" s="14" t="s">
        <v>12157</v>
      </c>
      <c r="K3975" s="42">
        <v>45873</v>
      </c>
      <c r="L3975" s="42">
        <v>45972</v>
      </c>
      <c r="M3975" s="43">
        <v>0</v>
      </c>
      <c r="N3975" s="47">
        <f t="shared" si="61"/>
        <v>0</v>
      </c>
      <c r="O3975" s="53" t="s">
        <v>2943</v>
      </c>
      <c r="P3975" s="19" t="s">
        <v>21483</v>
      </c>
      <c r="Q3975" s="15" t="s">
        <v>21415</v>
      </c>
    </row>
    <row r="3976" spans="1:17" x14ac:dyDescent="0.3">
      <c r="A3976" s="17" t="s">
        <v>12044</v>
      </c>
      <c r="B3976" s="39" t="s">
        <v>12698</v>
      </c>
      <c r="C3976" s="40">
        <v>295456</v>
      </c>
      <c r="D3976" s="40" t="s">
        <v>19733</v>
      </c>
      <c r="E3976" s="39" t="s">
        <v>15282</v>
      </c>
      <c r="F3976" s="41"/>
      <c r="G3976" s="41"/>
      <c r="H3976" s="14">
        <v>26127</v>
      </c>
      <c r="I3976" s="41">
        <v>24</v>
      </c>
      <c r="J3976" s="14" t="s">
        <v>12157</v>
      </c>
      <c r="K3976" s="42">
        <v>45873</v>
      </c>
      <c r="L3976" s="42">
        <v>45972</v>
      </c>
      <c r="M3976" s="43">
        <v>0</v>
      </c>
      <c r="N3976" s="47">
        <f t="shared" si="61"/>
        <v>0</v>
      </c>
      <c r="O3976" s="53" t="s">
        <v>19734</v>
      </c>
      <c r="P3976" s="19" t="s">
        <v>21483</v>
      </c>
      <c r="Q3976" s="15" t="s">
        <v>21415</v>
      </c>
    </row>
    <row r="3977" spans="1:17" x14ac:dyDescent="0.3">
      <c r="A3977" s="17" t="s">
        <v>12044</v>
      </c>
      <c r="B3977" s="39" t="s">
        <v>12698</v>
      </c>
      <c r="C3977" s="40">
        <v>295458</v>
      </c>
      <c r="D3977" s="40" t="s">
        <v>14293</v>
      </c>
      <c r="E3977" s="39" t="s">
        <v>15282</v>
      </c>
      <c r="F3977" s="41"/>
      <c r="G3977" s="41"/>
      <c r="H3977" s="14">
        <v>27691</v>
      </c>
      <c r="I3977" s="41"/>
      <c r="J3977" s="14"/>
      <c r="K3977" s="42">
        <v>45873</v>
      </c>
      <c r="L3977" s="42">
        <v>45972</v>
      </c>
      <c r="M3977" s="43">
        <v>0</v>
      </c>
      <c r="N3977" s="47">
        <f t="shared" ref="N3977:N4040" si="62">+M3977*H3977</f>
        <v>0</v>
      </c>
      <c r="O3977" s="53" t="s">
        <v>14294</v>
      </c>
      <c r="P3977" s="19" t="s">
        <v>21483</v>
      </c>
      <c r="Q3977" s="15" t="s">
        <v>21415</v>
      </c>
    </row>
    <row r="3978" spans="1:17" x14ac:dyDescent="0.3">
      <c r="A3978" s="17" t="s">
        <v>12044</v>
      </c>
      <c r="B3978" s="39" t="s">
        <v>12698</v>
      </c>
      <c r="C3978" s="40">
        <v>528396</v>
      </c>
      <c r="D3978" s="40" t="s">
        <v>4612</v>
      </c>
      <c r="E3978" s="39" t="s">
        <v>15282</v>
      </c>
      <c r="F3978" s="41"/>
      <c r="G3978" s="41"/>
      <c r="H3978" s="14">
        <v>11759</v>
      </c>
      <c r="I3978" s="41"/>
      <c r="J3978" s="14"/>
      <c r="K3978" s="42">
        <v>45873</v>
      </c>
      <c r="L3978" s="42">
        <v>45972</v>
      </c>
      <c r="M3978" s="43">
        <v>0</v>
      </c>
      <c r="N3978" s="47">
        <f t="shared" si="62"/>
        <v>0</v>
      </c>
      <c r="O3978" s="53" t="s">
        <v>4613</v>
      </c>
      <c r="P3978" s="19" t="s">
        <v>21452</v>
      </c>
      <c r="Q3978" s="15" t="s">
        <v>21415</v>
      </c>
    </row>
    <row r="3979" spans="1:17" x14ac:dyDescent="0.3">
      <c r="A3979" s="17" t="s">
        <v>12044</v>
      </c>
      <c r="B3979" s="39" t="s">
        <v>12698</v>
      </c>
      <c r="C3979" s="40">
        <v>275578</v>
      </c>
      <c r="D3979" s="40" t="s">
        <v>14299</v>
      </c>
      <c r="E3979" s="39" t="s">
        <v>15282</v>
      </c>
      <c r="F3979" s="41"/>
      <c r="G3979" s="41"/>
      <c r="H3979" s="14">
        <v>11051</v>
      </c>
      <c r="I3979" s="41">
        <v>18</v>
      </c>
      <c r="J3979" s="14" t="s">
        <v>12157</v>
      </c>
      <c r="K3979" s="42">
        <v>45873</v>
      </c>
      <c r="L3979" s="42">
        <v>45972</v>
      </c>
      <c r="M3979" s="43">
        <v>0</v>
      </c>
      <c r="N3979" s="47">
        <f t="shared" si="62"/>
        <v>0</v>
      </c>
      <c r="O3979" s="53" t="s">
        <v>14300</v>
      </c>
      <c r="P3979" s="19" t="s">
        <v>21483</v>
      </c>
      <c r="Q3979" s="15" t="s">
        <v>21415</v>
      </c>
    </row>
    <row r="3980" spans="1:17" x14ac:dyDescent="0.3">
      <c r="A3980" s="17" t="s">
        <v>12044</v>
      </c>
      <c r="B3980" s="39" t="s">
        <v>12698</v>
      </c>
      <c r="C3980" s="40">
        <v>577489</v>
      </c>
      <c r="D3980" s="40" t="s">
        <v>20166</v>
      </c>
      <c r="E3980" s="39" t="s">
        <v>15282</v>
      </c>
      <c r="F3980" s="41"/>
      <c r="G3980" s="41"/>
      <c r="H3980" s="14">
        <v>29553</v>
      </c>
      <c r="I3980" s="41"/>
      <c r="J3980" s="14"/>
      <c r="K3980" s="42">
        <v>45873</v>
      </c>
      <c r="L3980" s="42">
        <v>45972</v>
      </c>
      <c r="M3980" s="43">
        <v>0</v>
      </c>
      <c r="N3980" s="47">
        <f t="shared" si="62"/>
        <v>0</v>
      </c>
      <c r="O3980" s="53" t="s">
        <v>20167</v>
      </c>
      <c r="P3980" s="40" t="s">
        <v>21416</v>
      </c>
      <c r="Q3980" s="15" t="s">
        <v>21415</v>
      </c>
    </row>
    <row r="3981" spans="1:17" x14ac:dyDescent="0.3">
      <c r="A3981" s="17" t="s">
        <v>12044</v>
      </c>
      <c r="B3981" s="39" t="s">
        <v>12698</v>
      </c>
      <c r="C3981" s="40">
        <v>563500</v>
      </c>
      <c r="D3981" s="40" t="s">
        <v>5039</v>
      </c>
      <c r="E3981" s="39" t="s">
        <v>15282</v>
      </c>
      <c r="F3981" s="41"/>
      <c r="G3981" s="41"/>
      <c r="H3981" s="14">
        <v>26885</v>
      </c>
      <c r="I3981" s="41">
        <v>12</v>
      </c>
      <c r="J3981" s="14" t="s">
        <v>12157</v>
      </c>
      <c r="K3981" s="42">
        <v>45873</v>
      </c>
      <c r="L3981" s="42">
        <v>45972</v>
      </c>
      <c r="M3981" s="43">
        <v>0</v>
      </c>
      <c r="N3981" s="47">
        <f t="shared" si="62"/>
        <v>0</v>
      </c>
      <c r="O3981" s="53" t="s">
        <v>5040</v>
      </c>
      <c r="P3981" s="40" t="s">
        <v>21416</v>
      </c>
      <c r="Q3981" s="15" t="s">
        <v>21415</v>
      </c>
    </row>
    <row r="3982" spans="1:17" x14ac:dyDescent="0.3">
      <c r="A3982" s="17" t="s">
        <v>12044</v>
      </c>
      <c r="B3982" s="39" t="s">
        <v>12698</v>
      </c>
      <c r="C3982" s="40">
        <v>563501</v>
      </c>
      <c r="D3982" s="40" t="s">
        <v>5041</v>
      </c>
      <c r="E3982" s="39" t="s">
        <v>15282</v>
      </c>
      <c r="F3982" s="41"/>
      <c r="G3982" s="41"/>
      <c r="H3982" s="14">
        <v>26885</v>
      </c>
      <c r="I3982" s="41">
        <v>12</v>
      </c>
      <c r="J3982" s="14" t="s">
        <v>12157</v>
      </c>
      <c r="K3982" s="42">
        <v>45873</v>
      </c>
      <c r="L3982" s="42">
        <v>45972</v>
      </c>
      <c r="M3982" s="43">
        <v>0</v>
      </c>
      <c r="N3982" s="47">
        <f t="shared" si="62"/>
        <v>0</v>
      </c>
      <c r="O3982" s="53" t="s">
        <v>5042</v>
      </c>
      <c r="P3982" s="40" t="s">
        <v>21416</v>
      </c>
      <c r="Q3982" s="15" t="s">
        <v>21415</v>
      </c>
    </row>
    <row r="3983" spans="1:17" x14ac:dyDescent="0.3">
      <c r="A3983" s="17" t="s">
        <v>12044</v>
      </c>
      <c r="B3983" s="39" t="s">
        <v>12698</v>
      </c>
      <c r="C3983" s="40">
        <v>578733</v>
      </c>
      <c r="D3983" s="40" t="s">
        <v>19333</v>
      </c>
      <c r="E3983" s="39" t="s">
        <v>15282</v>
      </c>
      <c r="F3983" s="41"/>
      <c r="G3983" s="41"/>
      <c r="H3983" s="14">
        <v>21599</v>
      </c>
      <c r="I3983" s="41">
        <v>8</v>
      </c>
      <c r="J3983" s="14" t="s">
        <v>12157</v>
      </c>
      <c r="K3983" s="42">
        <v>45873</v>
      </c>
      <c r="L3983" s="42">
        <v>45972</v>
      </c>
      <c r="M3983" s="43">
        <v>0</v>
      </c>
      <c r="N3983" s="47">
        <f t="shared" si="62"/>
        <v>0</v>
      </c>
      <c r="O3983" s="53" t="s">
        <v>19334</v>
      </c>
      <c r="P3983" s="40" t="s">
        <v>21416</v>
      </c>
      <c r="Q3983" s="15" t="s">
        <v>21415</v>
      </c>
    </row>
    <row r="3984" spans="1:17" x14ac:dyDescent="0.3">
      <c r="A3984" s="17" t="s">
        <v>12044</v>
      </c>
      <c r="B3984" s="39" t="s">
        <v>12698</v>
      </c>
      <c r="C3984" s="40">
        <v>574931</v>
      </c>
      <c r="D3984" s="40" t="s">
        <v>18289</v>
      </c>
      <c r="E3984" s="39" t="s">
        <v>15282</v>
      </c>
      <c r="F3984" s="41"/>
      <c r="G3984" s="41"/>
      <c r="H3984" s="14">
        <v>18870</v>
      </c>
      <c r="I3984" s="41">
        <v>81</v>
      </c>
      <c r="J3984" s="14" t="s">
        <v>12157</v>
      </c>
      <c r="K3984" s="42">
        <v>45873</v>
      </c>
      <c r="L3984" s="42">
        <v>45972</v>
      </c>
      <c r="M3984" s="43">
        <v>0</v>
      </c>
      <c r="N3984" s="47">
        <f t="shared" si="62"/>
        <v>0</v>
      </c>
      <c r="O3984" s="53" t="s">
        <v>18290</v>
      </c>
      <c r="P3984" s="40" t="s">
        <v>21416</v>
      </c>
      <c r="Q3984" s="15" t="s">
        <v>21415</v>
      </c>
    </row>
    <row r="3985" spans="1:17" x14ac:dyDescent="0.3">
      <c r="A3985" s="17" t="s">
        <v>12044</v>
      </c>
      <c r="B3985" s="39" t="s">
        <v>12698</v>
      </c>
      <c r="C3985" s="40">
        <v>266442</v>
      </c>
      <c r="D3985" s="40" t="s">
        <v>12195</v>
      </c>
      <c r="E3985" s="39" t="s">
        <v>15282</v>
      </c>
      <c r="F3985" s="41"/>
      <c r="G3985" s="41"/>
      <c r="H3985" s="14">
        <v>17362</v>
      </c>
      <c r="I3985" s="41">
        <v>90</v>
      </c>
      <c r="J3985" s="14" t="s">
        <v>12157</v>
      </c>
      <c r="K3985" s="42">
        <v>45873</v>
      </c>
      <c r="L3985" s="42">
        <v>45972</v>
      </c>
      <c r="M3985" s="43">
        <v>0</v>
      </c>
      <c r="N3985" s="47">
        <f t="shared" si="62"/>
        <v>0</v>
      </c>
      <c r="O3985" s="53" t="s">
        <v>12196</v>
      </c>
      <c r="P3985" s="19" t="s">
        <v>21450</v>
      </c>
      <c r="Q3985" s="15" t="s">
        <v>21415</v>
      </c>
    </row>
    <row r="3986" spans="1:17" x14ac:dyDescent="0.3">
      <c r="A3986" s="17" t="s">
        <v>12044</v>
      </c>
      <c r="B3986" s="39" t="s">
        <v>12698</v>
      </c>
      <c r="C3986" s="40">
        <v>276168</v>
      </c>
      <c r="D3986" s="40" t="s">
        <v>2878</v>
      </c>
      <c r="E3986" s="39" t="s">
        <v>15282</v>
      </c>
      <c r="F3986" s="41"/>
      <c r="G3986" s="41"/>
      <c r="H3986" s="14">
        <v>12935</v>
      </c>
      <c r="I3986" s="41">
        <v>24</v>
      </c>
      <c r="J3986" s="14" t="s">
        <v>12157</v>
      </c>
      <c r="K3986" s="42">
        <v>45873</v>
      </c>
      <c r="L3986" s="42">
        <v>45972</v>
      </c>
      <c r="M3986" s="43">
        <v>0</v>
      </c>
      <c r="N3986" s="47">
        <f t="shared" si="62"/>
        <v>0</v>
      </c>
      <c r="O3986" s="53" t="s">
        <v>2879</v>
      </c>
      <c r="P3986" s="19" t="s">
        <v>21450</v>
      </c>
      <c r="Q3986" s="15" t="s">
        <v>21415</v>
      </c>
    </row>
    <row r="3987" spans="1:17" x14ac:dyDescent="0.3">
      <c r="A3987" s="17" t="s">
        <v>12044</v>
      </c>
      <c r="B3987" s="39" t="s">
        <v>12698</v>
      </c>
      <c r="C3987" s="40">
        <v>260105</v>
      </c>
      <c r="D3987" s="40" t="s">
        <v>2802</v>
      </c>
      <c r="E3987" s="39" t="s">
        <v>15282</v>
      </c>
      <c r="F3987" s="41"/>
      <c r="G3987" s="41"/>
      <c r="H3987" s="14">
        <v>17977</v>
      </c>
      <c r="I3987" s="41">
        <v>24</v>
      </c>
      <c r="J3987" s="14" t="s">
        <v>12157</v>
      </c>
      <c r="K3987" s="42">
        <v>45873</v>
      </c>
      <c r="L3987" s="42">
        <v>45972</v>
      </c>
      <c r="M3987" s="43">
        <v>0</v>
      </c>
      <c r="N3987" s="47">
        <f t="shared" si="62"/>
        <v>0</v>
      </c>
      <c r="O3987" s="53" t="s">
        <v>2803</v>
      </c>
      <c r="P3987" s="19" t="s">
        <v>21450</v>
      </c>
      <c r="Q3987" s="15" t="s">
        <v>21415</v>
      </c>
    </row>
    <row r="3988" spans="1:17" x14ac:dyDescent="0.3">
      <c r="A3988" s="17" t="s">
        <v>12044</v>
      </c>
      <c r="B3988" s="39" t="s">
        <v>12698</v>
      </c>
      <c r="C3988" s="40">
        <v>532565</v>
      </c>
      <c r="D3988" s="40" t="s">
        <v>3042</v>
      </c>
      <c r="E3988" s="39" t="s">
        <v>15282</v>
      </c>
      <c r="F3988" s="41"/>
      <c r="G3988" s="41"/>
      <c r="H3988" s="14">
        <v>15991</v>
      </c>
      <c r="I3988" s="41">
        <v>90</v>
      </c>
      <c r="J3988" s="14" t="s">
        <v>12157</v>
      </c>
      <c r="K3988" s="42">
        <v>45873</v>
      </c>
      <c r="L3988" s="42">
        <v>45972</v>
      </c>
      <c r="M3988" s="43">
        <v>0</v>
      </c>
      <c r="N3988" s="47">
        <f t="shared" si="62"/>
        <v>0</v>
      </c>
      <c r="O3988" s="53" t="s">
        <v>3043</v>
      </c>
      <c r="P3988" s="19" t="s">
        <v>21450</v>
      </c>
      <c r="Q3988" s="15" t="s">
        <v>21415</v>
      </c>
    </row>
    <row r="3989" spans="1:17" x14ac:dyDescent="0.3">
      <c r="A3989" s="17" t="s">
        <v>12044</v>
      </c>
      <c r="B3989" s="39" t="s">
        <v>12698</v>
      </c>
      <c r="C3989" s="40">
        <v>296076</v>
      </c>
      <c r="D3989" s="40" t="s">
        <v>2948</v>
      </c>
      <c r="E3989" s="39" t="s">
        <v>15282</v>
      </c>
      <c r="F3989" s="41"/>
      <c r="G3989" s="41"/>
      <c r="H3989" s="14">
        <v>21641</v>
      </c>
      <c r="I3989" s="41">
        <v>81</v>
      </c>
      <c r="J3989" s="14" t="s">
        <v>12157</v>
      </c>
      <c r="K3989" s="42">
        <v>45873</v>
      </c>
      <c r="L3989" s="42">
        <v>45972</v>
      </c>
      <c r="M3989" s="43">
        <v>0</v>
      </c>
      <c r="N3989" s="47">
        <f t="shared" si="62"/>
        <v>0</v>
      </c>
      <c r="O3989" s="53" t="s">
        <v>2949</v>
      </c>
      <c r="P3989" s="19" t="s">
        <v>21450</v>
      </c>
      <c r="Q3989" s="15" t="s">
        <v>21415</v>
      </c>
    </row>
    <row r="3990" spans="1:17" x14ac:dyDescent="0.3">
      <c r="A3990" s="17" t="s">
        <v>12044</v>
      </c>
      <c r="B3990" s="39" t="s">
        <v>12698</v>
      </c>
      <c r="C3990" s="40">
        <v>391013</v>
      </c>
      <c r="D3990" s="40" t="s">
        <v>2998</v>
      </c>
      <c r="E3990" s="39" t="s">
        <v>15282</v>
      </c>
      <c r="F3990" s="41"/>
      <c r="G3990" s="41"/>
      <c r="H3990" s="14">
        <v>27048</v>
      </c>
      <c r="I3990" s="41">
        <v>24</v>
      </c>
      <c r="J3990" s="14" t="s">
        <v>12157</v>
      </c>
      <c r="K3990" s="42">
        <v>45873</v>
      </c>
      <c r="L3990" s="42">
        <v>45972</v>
      </c>
      <c r="M3990" s="43">
        <v>0</v>
      </c>
      <c r="N3990" s="47">
        <f t="shared" si="62"/>
        <v>0</v>
      </c>
      <c r="O3990" s="53" t="s">
        <v>2999</v>
      </c>
      <c r="P3990" s="19" t="s">
        <v>21450</v>
      </c>
      <c r="Q3990" s="15" t="s">
        <v>21415</v>
      </c>
    </row>
    <row r="3991" spans="1:17" x14ac:dyDescent="0.3">
      <c r="A3991" s="17" t="s">
        <v>12044</v>
      </c>
      <c r="B3991" s="39" t="s">
        <v>12698</v>
      </c>
      <c r="C3991" s="40">
        <v>272697</v>
      </c>
      <c r="D3991" s="40" t="s">
        <v>16833</v>
      </c>
      <c r="E3991" s="39" t="s">
        <v>15282</v>
      </c>
      <c r="F3991" s="41"/>
      <c r="G3991" s="41"/>
      <c r="H3991" s="14">
        <v>21070</v>
      </c>
      <c r="I3991" s="41">
        <v>24</v>
      </c>
      <c r="J3991" s="14" t="s">
        <v>12157</v>
      </c>
      <c r="K3991" s="42">
        <v>45873</v>
      </c>
      <c r="L3991" s="42">
        <v>45972</v>
      </c>
      <c r="M3991" s="43">
        <v>0</v>
      </c>
      <c r="N3991" s="47">
        <f t="shared" si="62"/>
        <v>0</v>
      </c>
      <c r="O3991" s="53" t="s">
        <v>16834</v>
      </c>
      <c r="P3991" s="19" t="s">
        <v>21549</v>
      </c>
      <c r="Q3991" s="15" t="s">
        <v>21415</v>
      </c>
    </row>
    <row r="3992" spans="1:17" x14ac:dyDescent="0.3">
      <c r="A3992" s="17" t="s">
        <v>12044</v>
      </c>
      <c r="B3992" s="39" t="s">
        <v>12698</v>
      </c>
      <c r="C3992" s="40">
        <v>272699</v>
      </c>
      <c r="D3992" s="40" t="s">
        <v>20395</v>
      </c>
      <c r="E3992" s="39" t="s">
        <v>15282</v>
      </c>
      <c r="F3992" s="41"/>
      <c r="G3992" s="41"/>
      <c r="H3992" s="14">
        <v>17180</v>
      </c>
      <c r="I3992" s="41">
        <v>35</v>
      </c>
      <c r="J3992" s="14" t="s">
        <v>12157</v>
      </c>
      <c r="K3992" s="42">
        <v>45873</v>
      </c>
      <c r="L3992" s="42">
        <v>45972</v>
      </c>
      <c r="M3992" s="43">
        <v>0</v>
      </c>
      <c r="N3992" s="47">
        <f t="shared" si="62"/>
        <v>0</v>
      </c>
      <c r="O3992" s="53" t="s">
        <v>20396</v>
      </c>
      <c r="P3992" s="19" t="s">
        <v>21549</v>
      </c>
      <c r="Q3992" s="15" t="s">
        <v>21415</v>
      </c>
    </row>
    <row r="3993" spans="1:17" x14ac:dyDescent="0.3">
      <c r="A3993" s="17" t="s">
        <v>12044</v>
      </c>
      <c r="B3993" s="39" t="s">
        <v>12698</v>
      </c>
      <c r="C3993" s="40">
        <v>272698</v>
      </c>
      <c r="D3993" s="40" t="s">
        <v>19930</v>
      </c>
      <c r="E3993" s="39" t="s">
        <v>15282</v>
      </c>
      <c r="F3993" s="41"/>
      <c r="G3993" s="41"/>
      <c r="H3993" s="14">
        <v>28710</v>
      </c>
      <c r="I3993" s="41">
        <v>35</v>
      </c>
      <c r="J3993" s="14" t="s">
        <v>12157</v>
      </c>
      <c r="K3993" s="42">
        <v>45873</v>
      </c>
      <c r="L3993" s="42">
        <v>45972</v>
      </c>
      <c r="M3993" s="43">
        <v>0</v>
      </c>
      <c r="N3993" s="47">
        <f t="shared" si="62"/>
        <v>0</v>
      </c>
      <c r="O3993" s="53" t="s">
        <v>19931</v>
      </c>
      <c r="P3993" s="19" t="s">
        <v>21549</v>
      </c>
      <c r="Q3993" s="15" t="s">
        <v>21415</v>
      </c>
    </row>
    <row r="3994" spans="1:17" x14ac:dyDescent="0.3">
      <c r="A3994" s="17" t="s">
        <v>12044</v>
      </c>
      <c r="B3994" s="39" t="s">
        <v>12698</v>
      </c>
      <c r="C3994" s="40">
        <v>574059</v>
      </c>
      <c r="D3994" s="40" t="s">
        <v>12745</v>
      </c>
      <c r="E3994" s="39" t="s">
        <v>15282</v>
      </c>
      <c r="F3994" s="41"/>
      <c r="G3994" s="41"/>
      <c r="H3994" s="14">
        <v>16465</v>
      </c>
      <c r="I3994" s="41">
        <v>24</v>
      </c>
      <c r="J3994" s="14" t="s">
        <v>12157</v>
      </c>
      <c r="K3994" s="42">
        <v>45873</v>
      </c>
      <c r="L3994" s="42">
        <v>45972</v>
      </c>
      <c r="M3994" s="43">
        <v>0</v>
      </c>
      <c r="N3994" s="47">
        <f t="shared" si="62"/>
        <v>0</v>
      </c>
      <c r="O3994" s="53" t="s">
        <v>12746</v>
      </c>
      <c r="P3994" s="40" t="s">
        <v>21416</v>
      </c>
      <c r="Q3994" s="15" t="s">
        <v>21415</v>
      </c>
    </row>
    <row r="3995" spans="1:17" x14ac:dyDescent="0.3">
      <c r="A3995" s="17" t="s">
        <v>12044</v>
      </c>
      <c r="B3995" s="39" t="s">
        <v>12698</v>
      </c>
      <c r="C3995" s="40">
        <v>546790</v>
      </c>
      <c r="D3995" s="40" t="s">
        <v>12887</v>
      </c>
      <c r="E3995" s="39" t="s">
        <v>15282</v>
      </c>
      <c r="F3995" s="41"/>
      <c r="G3995" s="41"/>
      <c r="H3995" s="14">
        <v>18230</v>
      </c>
      <c r="I3995" s="41"/>
      <c r="J3995" s="14"/>
      <c r="K3995" s="42">
        <v>45873</v>
      </c>
      <c r="L3995" s="42">
        <v>45972</v>
      </c>
      <c r="M3995" s="43">
        <v>0</v>
      </c>
      <c r="N3995" s="47">
        <f t="shared" si="62"/>
        <v>0</v>
      </c>
      <c r="O3995" s="53" t="s">
        <v>12888</v>
      </c>
      <c r="P3995" s="19" t="s">
        <v>21452</v>
      </c>
      <c r="Q3995" s="15" t="s">
        <v>21415</v>
      </c>
    </row>
    <row r="3996" spans="1:17" x14ac:dyDescent="0.3">
      <c r="A3996" s="17" t="s">
        <v>12044</v>
      </c>
      <c r="B3996" s="39" t="s">
        <v>12698</v>
      </c>
      <c r="C3996" s="40">
        <v>549578</v>
      </c>
      <c r="D3996" s="40" t="s">
        <v>848</v>
      </c>
      <c r="E3996" s="39" t="s">
        <v>15282</v>
      </c>
      <c r="F3996" s="41"/>
      <c r="G3996" s="41"/>
      <c r="H3996" s="14">
        <v>18985</v>
      </c>
      <c r="I3996" s="41"/>
      <c r="J3996" s="14"/>
      <c r="K3996" s="42">
        <v>45873</v>
      </c>
      <c r="L3996" s="42">
        <v>45972</v>
      </c>
      <c r="M3996" s="43">
        <v>0</v>
      </c>
      <c r="N3996" s="47">
        <f t="shared" si="62"/>
        <v>0</v>
      </c>
      <c r="O3996" s="53" t="s">
        <v>849</v>
      </c>
      <c r="P3996" s="19" t="s">
        <v>21452</v>
      </c>
      <c r="Q3996" s="15" t="s">
        <v>21415</v>
      </c>
    </row>
    <row r="3997" spans="1:17" x14ac:dyDescent="0.3">
      <c r="A3997" s="17" t="s">
        <v>12044</v>
      </c>
      <c r="B3997" s="39" t="s">
        <v>12698</v>
      </c>
      <c r="C3997" s="40">
        <v>384176</v>
      </c>
      <c r="D3997" s="40" t="s">
        <v>4288</v>
      </c>
      <c r="E3997" s="39" t="s">
        <v>15282</v>
      </c>
      <c r="F3997" s="41"/>
      <c r="G3997" s="41"/>
      <c r="H3997" s="14">
        <v>25081</v>
      </c>
      <c r="I3997" s="41"/>
      <c r="J3997" s="14"/>
      <c r="K3997" s="42">
        <v>45873</v>
      </c>
      <c r="L3997" s="42">
        <v>45972</v>
      </c>
      <c r="M3997" s="43">
        <v>0</v>
      </c>
      <c r="N3997" s="47">
        <f t="shared" si="62"/>
        <v>0</v>
      </c>
      <c r="O3997" s="53" t="s">
        <v>4289</v>
      </c>
      <c r="P3997" s="19" t="s">
        <v>21452</v>
      </c>
      <c r="Q3997" s="15" t="s">
        <v>21415</v>
      </c>
    </row>
    <row r="3998" spans="1:17" x14ac:dyDescent="0.3">
      <c r="A3998" s="17" t="s">
        <v>12044</v>
      </c>
      <c r="B3998" s="39" t="s">
        <v>12698</v>
      </c>
      <c r="C3998" s="40">
        <v>390767</v>
      </c>
      <c r="D3998" s="40" t="s">
        <v>2986</v>
      </c>
      <c r="E3998" s="39" t="s">
        <v>15282</v>
      </c>
      <c r="F3998" s="41"/>
      <c r="G3998" s="41"/>
      <c r="H3998" s="14">
        <v>23967</v>
      </c>
      <c r="I3998" s="41"/>
      <c r="J3998" s="14"/>
      <c r="K3998" s="42">
        <v>45873</v>
      </c>
      <c r="L3998" s="42">
        <v>45972</v>
      </c>
      <c r="M3998" s="43">
        <v>0</v>
      </c>
      <c r="N3998" s="47">
        <f t="shared" si="62"/>
        <v>0</v>
      </c>
      <c r="O3998" s="53" t="s">
        <v>2987</v>
      </c>
      <c r="P3998" s="19" t="s">
        <v>21452</v>
      </c>
      <c r="Q3998" s="15" t="s">
        <v>21415</v>
      </c>
    </row>
    <row r="3999" spans="1:17" x14ac:dyDescent="0.3">
      <c r="A3999" s="17" t="s">
        <v>12044</v>
      </c>
      <c r="B3999" s="39" t="s">
        <v>12698</v>
      </c>
      <c r="C3999" s="40">
        <v>578731</v>
      </c>
      <c r="D3999" s="40" t="s">
        <v>18044</v>
      </c>
      <c r="E3999" s="39" t="s">
        <v>15282</v>
      </c>
      <c r="F3999" s="41"/>
      <c r="G3999" s="41"/>
      <c r="H3999" s="14">
        <v>28557</v>
      </c>
      <c r="I3999" s="41"/>
      <c r="J3999" s="14"/>
      <c r="K3999" s="42">
        <v>45873</v>
      </c>
      <c r="L3999" s="42">
        <v>45972</v>
      </c>
      <c r="M3999" s="43">
        <v>0</v>
      </c>
      <c r="N3999" s="47">
        <f t="shared" si="62"/>
        <v>0</v>
      </c>
      <c r="O3999" s="53" t="s">
        <v>18045</v>
      </c>
      <c r="P3999" s="40" t="s">
        <v>21416</v>
      </c>
      <c r="Q3999" s="15" t="s">
        <v>21415</v>
      </c>
    </row>
    <row r="4000" spans="1:17" x14ac:dyDescent="0.3">
      <c r="A4000" s="17" t="s">
        <v>12044</v>
      </c>
      <c r="B4000" s="39" t="s">
        <v>12698</v>
      </c>
      <c r="C4000" s="40">
        <v>578249</v>
      </c>
      <c r="D4000" s="40" t="s">
        <v>18453</v>
      </c>
      <c r="E4000" s="39" t="s">
        <v>15282</v>
      </c>
      <c r="F4000" s="41"/>
      <c r="G4000" s="41"/>
      <c r="H4000" s="14">
        <v>20656</v>
      </c>
      <c r="I4000" s="41"/>
      <c r="J4000" s="14"/>
      <c r="K4000" s="42">
        <v>45873</v>
      </c>
      <c r="L4000" s="42">
        <v>45972</v>
      </c>
      <c r="M4000" s="43">
        <v>0</v>
      </c>
      <c r="N4000" s="47">
        <f t="shared" si="62"/>
        <v>0</v>
      </c>
      <c r="O4000" s="53" t="s">
        <v>18454</v>
      </c>
      <c r="P4000" s="40" t="s">
        <v>21416</v>
      </c>
      <c r="Q4000" s="15" t="s">
        <v>21415</v>
      </c>
    </row>
    <row r="4001" spans="1:17" x14ac:dyDescent="0.3">
      <c r="A4001" s="17" t="s">
        <v>12044</v>
      </c>
      <c r="B4001" s="39" t="s">
        <v>12698</v>
      </c>
      <c r="C4001" s="40">
        <v>578250</v>
      </c>
      <c r="D4001" s="40" t="s">
        <v>18621</v>
      </c>
      <c r="E4001" s="39" t="s">
        <v>15282</v>
      </c>
      <c r="F4001" s="41"/>
      <c r="G4001" s="41"/>
      <c r="H4001" s="14">
        <v>20656</v>
      </c>
      <c r="I4001" s="41"/>
      <c r="J4001" s="14"/>
      <c r="K4001" s="42">
        <v>45873</v>
      </c>
      <c r="L4001" s="42">
        <v>45972</v>
      </c>
      <c r="M4001" s="43">
        <v>0</v>
      </c>
      <c r="N4001" s="47">
        <f t="shared" si="62"/>
        <v>0</v>
      </c>
      <c r="O4001" s="53" t="s">
        <v>18622</v>
      </c>
      <c r="P4001" s="40" t="s">
        <v>21416</v>
      </c>
      <c r="Q4001" s="15" t="s">
        <v>21415</v>
      </c>
    </row>
    <row r="4002" spans="1:17" x14ac:dyDescent="0.3">
      <c r="A4002" s="17" t="s">
        <v>12044</v>
      </c>
      <c r="B4002" s="39" t="s">
        <v>12698</v>
      </c>
      <c r="C4002" s="40">
        <v>578284</v>
      </c>
      <c r="D4002" s="40" t="s">
        <v>18455</v>
      </c>
      <c r="E4002" s="39" t="s">
        <v>15282</v>
      </c>
      <c r="F4002" s="41"/>
      <c r="G4002" s="41"/>
      <c r="H4002" s="14">
        <v>20656</v>
      </c>
      <c r="I4002" s="41"/>
      <c r="J4002" s="14"/>
      <c r="K4002" s="42">
        <v>45873</v>
      </c>
      <c r="L4002" s="42">
        <v>45972</v>
      </c>
      <c r="M4002" s="43">
        <v>0</v>
      </c>
      <c r="N4002" s="47">
        <f t="shared" si="62"/>
        <v>0</v>
      </c>
      <c r="O4002" s="53" t="s">
        <v>18456</v>
      </c>
      <c r="P4002" s="40" t="s">
        <v>21416</v>
      </c>
      <c r="Q4002" s="15" t="s">
        <v>21415</v>
      </c>
    </row>
    <row r="4003" spans="1:17" x14ac:dyDescent="0.3">
      <c r="A4003" s="17" t="s">
        <v>12044</v>
      </c>
      <c r="B4003" s="39" t="s">
        <v>12698</v>
      </c>
      <c r="C4003" s="40">
        <v>575839</v>
      </c>
      <c r="D4003" s="40" t="s">
        <v>20042</v>
      </c>
      <c r="E4003" s="39" t="s">
        <v>15282</v>
      </c>
      <c r="F4003" s="41"/>
      <c r="G4003" s="41"/>
      <c r="H4003" s="14">
        <v>27341</v>
      </c>
      <c r="I4003" s="41"/>
      <c r="J4003" s="14"/>
      <c r="K4003" s="42">
        <v>45873</v>
      </c>
      <c r="L4003" s="42">
        <v>45972</v>
      </c>
      <c r="M4003" s="43">
        <v>0</v>
      </c>
      <c r="N4003" s="47">
        <f t="shared" si="62"/>
        <v>0</v>
      </c>
      <c r="O4003" s="53" t="s">
        <v>20043</v>
      </c>
      <c r="P4003" s="40" t="s">
        <v>21416</v>
      </c>
      <c r="Q4003" s="15" t="s">
        <v>21415</v>
      </c>
    </row>
    <row r="4004" spans="1:17" x14ac:dyDescent="0.3">
      <c r="A4004" s="17" t="s">
        <v>12044</v>
      </c>
      <c r="B4004" s="39" t="s">
        <v>12698</v>
      </c>
      <c r="C4004" s="40">
        <v>295664</v>
      </c>
      <c r="D4004" s="40" t="s">
        <v>852</v>
      </c>
      <c r="E4004" s="39" t="s">
        <v>15282</v>
      </c>
      <c r="F4004" s="41"/>
      <c r="G4004" s="41"/>
      <c r="H4004" s="14">
        <v>25590</v>
      </c>
      <c r="I4004" s="41"/>
      <c r="J4004" s="14"/>
      <c r="K4004" s="42">
        <v>45873</v>
      </c>
      <c r="L4004" s="42">
        <v>45972</v>
      </c>
      <c r="M4004" s="43">
        <v>0</v>
      </c>
      <c r="N4004" s="47">
        <f t="shared" si="62"/>
        <v>0</v>
      </c>
      <c r="O4004" s="53" t="s">
        <v>853</v>
      </c>
      <c r="P4004" s="19" t="s">
        <v>21452</v>
      </c>
      <c r="Q4004" s="15" t="s">
        <v>21415</v>
      </c>
    </row>
    <row r="4005" spans="1:17" x14ac:dyDescent="0.3">
      <c r="A4005" s="17" t="s">
        <v>12044</v>
      </c>
      <c r="B4005" s="39" t="s">
        <v>12698</v>
      </c>
      <c r="C4005" s="40">
        <v>295662</v>
      </c>
      <c r="D4005" s="40" t="s">
        <v>2944</v>
      </c>
      <c r="E4005" s="39" t="s">
        <v>15282</v>
      </c>
      <c r="F4005" s="41"/>
      <c r="G4005" s="41"/>
      <c r="H4005" s="14">
        <v>11385</v>
      </c>
      <c r="I4005" s="41"/>
      <c r="J4005" s="14"/>
      <c r="K4005" s="42">
        <v>45873</v>
      </c>
      <c r="L4005" s="42">
        <v>45972</v>
      </c>
      <c r="M4005" s="43">
        <v>0</v>
      </c>
      <c r="N4005" s="47">
        <f t="shared" si="62"/>
        <v>0</v>
      </c>
      <c r="O4005" s="53" t="s">
        <v>2945</v>
      </c>
      <c r="P4005" s="19" t="s">
        <v>21452</v>
      </c>
      <c r="Q4005" s="15" t="s">
        <v>21415</v>
      </c>
    </row>
    <row r="4006" spans="1:17" x14ac:dyDescent="0.3">
      <c r="A4006" s="17" t="s">
        <v>12044</v>
      </c>
      <c r="B4006" s="39" t="s">
        <v>12698</v>
      </c>
      <c r="C4006" s="40">
        <v>534198</v>
      </c>
      <c r="D4006" s="40" t="s">
        <v>1351</v>
      </c>
      <c r="E4006" s="39" t="s">
        <v>15282</v>
      </c>
      <c r="F4006" s="41"/>
      <c r="G4006" s="41"/>
      <c r="H4006" s="14">
        <v>23188</v>
      </c>
      <c r="I4006" s="41"/>
      <c r="J4006" s="14"/>
      <c r="K4006" s="42">
        <v>45873</v>
      </c>
      <c r="L4006" s="42">
        <v>45972</v>
      </c>
      <c r="M4006" s="43">
        <v>0</v>
      </c>
      <c r="N4006" s="47">
        <f t="shared" si="62"/>
        <v>0</v>
      </c>
      <c r="O4006" s="53" t="s">
        <v>1352</v>
      </c>
      <c r="P4006" s="19" t="s">
        <v>21452</v>
      </c>
      <c r="Q4006" s="15" t="s">
        <v>21415</v>
      </c>
    </row>
    <row r="4007" spans="1:17" x14ac:dyDescent="0.3">
      <c r="A4007" s="17" t="s">
        <v>12044</v>
      </c>
      <c r="B4007" s="39" t="s">
        <v>12698</v>
      </c>
      <c r="C4007" s="40">
        <v>561940</v>
      </c>
      <c r="D4007" s="40" t="s">
        <v>3124</v>
      </c>
      <c r="E4007" s="39" t="s">
        <v>15282</v>
      </c>
      <c r="F4007" s="41"/>
      <c r="G4007" s="41"/>
      <c r="H4007" s="14">
        <v>19995</v>
      </c>
      <c r="I4007" s="41"/>
      <c r="J4007" s="14"/>
      <c r="K4007" s="42">
        <v>45873</v>
      </c>
      <c r="L4007" s="42">
        <v>45972</v>
      </c>
      <c r="M4007" s="43">
        <v>0</v>
      </c>
      <c r="N4007" s="47">
        <f t="shared" si="62"/>
        <v>0</v>
      </c>
      <c r="O4007" s="53" t="s">
        <v>3125</v>
      </c>
      <c r="P4007" s="40" t="s">
        <v>21416</v>
      </c>
      <c r="Q4007" s="15" t="s">
        <v>21415</v>
      </c>
    </row>
    <row r="4008" spans="1:17" x14ac:dyDescent="0.3">
      <c r="A4008" s="17" t="s">
        <v>12044</v>
      </c>
      <c r="B4008" s="39" t="s">
        <v>12698</v>
      </c>
      <c r="C4008" s="40">
        <v>561938</v>
      </c>
      <c r="D4008" s="40" t="s">
        <v>3122</v>
      </c>
      <c r="E4008" s="39" t="s">
        <v>15282</v>
      </c>
      <c r="F4008" s="41"/>
      <c r="G4008" s="41"/>
      <c r="H4008" s="14">
        <v>15289</v>
      </c>
      <c r="I4008" s="41"/>
      <c r="J4008" s="14"/>
      <c r="K4008" s="42">
        <v>45873</v>
      </c>
      <c r="L4008" s="42">
        <v>45972</v>
      </c>
      <c r="M4008" s="43">
        <v>0</v>
      </c>
      <c r="N4008" s="47">
        <f t="shared" si="62"/>
        <v>0</v>
      </c>
      <c r="O4008" s="53" t="s">
        <v>3123</v>
      </c>
      <c r="P4008" s="40" t="s">
        <v>21416</v>
      </c>
      <c r="Q4008" s="15" t="s">
        <v>21415</v>
      </c>
    </row>
    <row r="4009" spans="1:17" x14ac:dyDescent="0.3">
      <c r="A4009" s="17" t="s">
        <v>12044</v>
      </c>
      <c r="B4009" s="39" t="s">
        <v>12698</v>
      </c>
      <c r="C4009" s="40">
        <v>289709</v>
      </c>
      <c r="D4009" s="40" t="s">
        <v>2906</v>
      </c>
      <c r="E4009" s="39" t="s">
        <v>15282</v>
      </c>
      <c r="F4009" s="41"/>
      <c r="G4009" s="41"/>
      <c r="H4009" s="14">
        <v>9877</v>
      </c>
      <c r="I4009" s="41"/>
      <c r="J4009" s="14"/>
      <c r="K4009" s="42">
        <v>45873</v>
      </c>
      <c r="L4009" s="42">
        <v>45972</v>
      </c>
      <c r="M4009" s="43">
        <v>0</v>
      </c>
      <c r="N4009" s="47">
        <f t="shared" si="62"/>
        <v>0</v>
      </c>
      <c r="O4009" s="53" t="s">
        <v>2907</v>
      </c>
      <c r="P4009" s="19" t="s">
        <v>21452</v>
      </c>
      <c r="Q4009" s="15" t="s">
        <v>21415</v>
      </c>
    </row>
    <row r="4010" spans="1:17" x14ac:dyDescent="0.3">
      <c r="A4010" s="17" t="s">
        <v>12044</v>
      </c>
      <c r="B4010" s="39" t="s">
        <v>12698</v>
      </c>
      <c r="C4010" s="40">
        <v>289706</v>
      </c>
      <c r="D4010" s="40" t="s">
        <v>2902</v>
      </c>
      <c r="E4010" s="39" t="s">
        <v>15282</v>
      </c>
      <c r="F4010" s="41"/>
      <c r="G4010" s="41"/>
      <c r="H4010" s="14">
        <v>10700</v>
      </c>
      <c r="I4010" s="41"/>
      <c r="J4010" s="14"/>
      <c r="K4010" s="42">
        <v>45873</v>
      </c>
      <c r="L4010" s="42">
        <v>45972</v>
      </c>
      <c r="M4010" s="43">
        <v>0</v>
      </c>
      <c r="N4010" s="47">
        <f t="shared" si="62"/>
        <v>0</v>
      </c>
      <c r="O4010" s="53" t="s">
        <v>2903</v>
      </c>
      <c r="P4010" s="19" t="s">
        <v>21452</v>
      </c>
      <c r="Q4010" s="15" t="s">
        <v>21415</v>
      </c>
    </row>
    <row r="4011" spans="1:17" x14ac:dyDescent="0.3">
      <c r="A4011" s="17" t="s">
        <v>12044</v>
      </c>
      <c r="B4011" s="39" t="s">
        <v>12698</v>
      </c>
      <c r="C4011" s="40">
        <v>293492</v>
      </c>
      <c r="D4011" s="40" t="s">
        <v>19341</v>
      </c>
      <c r="E4011" s="39" t="s">
        <v>15282</v>
      </c>
      <c r="F4011" s="41"/>
      <c r="G4011" s="41"/>
      <c r="H4011" s="14">
        <v>16250</v>
      </c>
      <c r="I4011" s="41"/>
      <c r="J4011" s="14"/>
      <c r="K4011" s="42">
        <v>45873</v>
      </c>
      <c r="L4011" s="42">
        <v>45972</v>
      </c>
      <c r="M4011" s="43">
        <v>0</v>
      </c>
      <c r="N4011" s="47">
        <f t="shared" si="62"/>
        <v>0</v>
      </c>
      <c r="O4011" s="53" t="s">
        <v>19342</v>
      </c>
      <c r="P4011" s="19" t="s">
        <v>21452</v>
      </c>
      <c r="Q4011" s="15" t="s">
        <v>21415</v>
      </c>
    </row>
    <row r="4012" spans="1:17" x14ac:dyDescent="0.3">
      <c r="A4012" s="17" t="s">
        <v>12044</v>
      </c>
      <c r="B4012" s="39" t="s">
        <v>12698</v>
      </c>
      <c r="C4012" s="40">
        <v>289708</v>
      </c>
      <c r="D4012" s="40" t="s">
        <v>2904</v>
      </c>
      <c r="E4012" s="39" t="s">
        <v>15282</v>
      </c>
      <c r="F4012" s="41"/>
      <c r="G4012" s="41"/>
      <c r="H4012" s="14">
        <v>16585</v>
      </c>
      <c r="I4012" s="41"/>
      <c r="J4012" s="14"/>
      <c r="K4012" s="42">
        <v>45873</v>
      </c>
      <c r="L4012" s="42">
        <v>45972</v>
      </c>
      <c r="M4012" s="43">
        <v>0</v>
      </c>
      <c r="N4012" s="47">
        <f t="shared" si="62"/>
        <v>0</v>
      </c>
      <c r="O4012" s="53" t="s">
        <v>2905</v>
      </c>
      <c r="P4012" s="19" t="s">
        <v>21452</v>
      </c>
      <c r="Q4012" s="15" t="s">
        <v>21415</v>
      </c>
    </row>
    <row r="4013" spans="1:17" x14ac:dyDescent="0.3">
      <c r="A4013" s="17" t="s">
        <v>12044</v>
      </c>
      <c r="B4013" s="39" t="s">
        <v>12698</v>
      </c>
      <c r="C4013" s="40">
        <v>289710</v>
      </c>
      <c r="D4013" s="40" t="s">
        <v>2908</v>
      </c>
      <c r="E4013" s="39" t="s">
        <v>15282</v>
      </c>
      <c r="F4013" s="41"/>
      <c r="G4013" s="41"/>
      <c r="H4013" s="14">
        <v>15992</v>
      </c>
      <c r="I4013" s="41"/>
      <c r="J4013" s="14"/>
      <c r="K4013" s="42">
        <v>45873</v>
      </c>
      <c r="L4013" s="42">
        <v>45972</v>
      </c>
      <c r="M4013" s="43">
        <v>0</v>
      </c>
      <c r="N4013" s="47">
        <f t="shared" si="62"/>
        <v>0</v>
      </c>
      <c r="O4013" s="53" t="s">
        <v>2909</v>
      </c>
      <c r="P4013" s="19" t="s">
        <v>21452</v>
      </c>
      <c r="Q4013" s="15" t="s">
        <v>21415</v>
      </c>
    </row>
    <row r="4014" spans="1:17" x14ac:dyDescent="0.3">
      <c r="A4014" s="17" t="s">
        <v>12044</v>
      </c>
      <c r="B4014" s="39" t="s">
        <v>12698</v>
      </c>
      <c r="C4014" s="40">
        <v>384175</v>
      </c>
      <c r="D4014" s="40" t="s">
        <v>2980</v>
      </c>
      <c r="E4014" s="39" t="s">
        <v>15282</v>
      </c>
      <c r="F4014" s="41"/>
      <c r="G4014" s="41"/>
      <c r="H4014" s="14">
        <v>22583</v>
      </c>
      <c r="I4014" s="41"/>
      <c r="J4014" s="14"/>
      <c r="K4014" s="42">
        <v>45873</v>
      </c>
      <c r="L4014" s="42">
        <v>45972</v>
      </c>
      <c r="M4014" s="43">
        <v>0</v>
      </c>
      <c r="N4014" s="47">
        <f t="shared" si="62"/>
        <v>0</v>
      </c>
      <c r="O4014" s="53" t="s">
        <v>2981</v>
      </c>
      <c r="P4014" s="19" t="s">
        <v>21452</v>
      </c>
      <c r="Q4014" s="15" t="s">
        <v>21415</v>
      </c>
    </row>
    <row r="4015" spans="1:17" x14ac:dyDescent="0.3">
      <c r="A4015" s="17" t="s">
        <v>12044</v>
      </c>
      <c r="B4015" s="39" t="s">
        <v>12698</v>
      </c>
      <c r="C4015" s="40">
        <v>263758</v>
      </c>
      <c r="D4015" s="40" t="s">
        <v>1238</v>
      </c>
      <c r="E4015" s="39" t="s">
        <v>15282</v>
      </c>
      <c r="F4015" s="41"/>
      <c r="G4015" s="41"/>
      <c r="H4015" s="14">
        <v>23578</v>
      </c>
      <c r="I4015" s="41"/>
      <c r="J4015" s="14"/>
      <c r="K4015" s="42">
        <v>45873</v>
      </c>
      <c r="L4015" s="42">
        <v>45972</v>
      </c>
      <c r="M4015" s="43">
        <v>0</v>
      </c>
      <c r="N4015" s="47">
        <f t="shared" si="62"/>
        <v>0</v>
      </c>
      <c r="O4015" s="53" t="s">
        <v>1239</v>
      </c>
      <c r="P4015" s="19" t="s">
        <v>21452</v>
      </c>
      <c r="Q4015" s="15" t="s">
        <v>21415</v>
      </c>
    </row>
    <row r="4016" spans="1:17" x14ac:dyDescent="0.3">
      <c r="A4016" s="17" t="s">
        <v>12044</v>
      </c>
      <c r="B4016" s="39" t="s">
        <v>12698</v>
      </c>
      <c r="C4016" s="40">
        <v>290556</v>
      </c>
      <c r="D4016" s="40" t="s">
        <v>2918</v>
      </c>
      <c r="E4016" s="39" t="s">
        <v>15282</v>
      </c>
      <c r="F4016" s="41"/>
      <c r="G4016" s="41"/>
      <c r="H4016" s="14">
        <v>9818</v>
      </c>
      <c r="I4016" s="41"/>
      <c r="J4016" s="14"/>
      <c r="K4016" s="42">
        <v>45873</v>
      </c>
      <c r="L4016" s="42">
        <v>45972</v>
      </c>
      <c r="M4016" s="43">
        <v>0</v>
      </c>
      <c r="N4016" s="47">
        <f t="shared" si="62"/>
        <v>0</v>
      </c>
      <c r="O4016" s="53" t="s">
        <v>2919</v>
      </c>
      <c r="P4016" s="19" t="s">
        <v>21452</v>
      </c>
      <c r="Q4016" s="15" t="s">
        <v>21415</v>
      </c>
    </row>
    <row r="4017" spans="1:17" x14ac:dyDescent="0.3">
      <c r="A4017" s="17" t="s">
        <v>12044</v>
      </c>
      <c r="B4017" s="39" t="s">
        <v>12698</v>
      </c>
      <c r="C4017" s="40">
        <v>255749</v>
      </c>
      <c r="D4017" s="40" t="s">
        <v>1234</v>
      </c>
      <c r="E4017" s="39" t="s">
        <v>15282</v>
      </c>
      <c r="F4017" s="41"/>
      <c r="G4017" s="41"/>
      <c r="H4017" s="14">
        <v>23693</v>
      </c>
      <c r="I4017" s="41"/>
      <c r="J4017" s="14"/>
      <c r="K4017" s="42">
        <v>45873</v>
      </c>
      <c r="L4017" s="42">
        <v>45972</v>
      </c>
      <c r="M4017" s="43">
        <v>0</v>
      </c>
      <c r="N4017" s="47">
        <f t="shared" si="62"/>
        <v>0</v>
      </c>
      <c r="O4017" s="53" t="s">
        <v>1235</v>
      </c>
      <c r="P4017" s="19" t="s">
        <v>21452</v>
      </c>
      <c r="Q4017" s="15" t="s">
        <v>21415</v>
      </c>
    </row>
    <row r="4018" spans="1:17" x14ac:dyDescent="0.3">
      <c r="A4018" s="17" t="s">
        <v>12044</v>
      </c>
      <c r="B4018" s="39" t="s">
        <v>12698</v>
      </c>
      <c r="C4018" s="40">
        <v>257130</v>
      </c>
      <c r="D4018" s="40" t="s">
        <v>2788</v>
      </c>
      <c r="E4018" s="39" t="s">
        <v>15282</v>
      </c>
      <c r="F4018" s="41"/>
      <c r="G4018" s="41"/>
      <c r="H4018" s="14">
        <v>22403</v>
      </c>
      <c r="I4018" s="41"/>
      <c r="J4018" s="14"/>
      <c r="K4018" s="42">
        <v>45873</v>
      </c>
      <c r="L4018" s="42">
        <v>45972</v>
      </c>
      <c r="M4018" s="43">
        <v>0</v>
      </c>
      <c r="N4018" s="47">
        <f t="shared" si="62"/>
        <v>0</v>
      </c>
      <c r="O4018" s="53" t="s">
        <v>2789</v>
      </c>
      <c r="P4018" s="19" t="s">
        <v>21452</v>
      </c>
      <c r="Q4018" s="15" t="s">
        <v>21415</v>
      </c>
    </row>
    <row r="4019" spans="1:17" x14ac:dyDescent="0.3">
      <c r="A4019" s="17" t="s">
        <v>12044</v>
      </c>
      <c r="B4019" s="39" t="s">
        <v>12698</v>
      </c>
      <c r="C4019" s="40">
        <v>526632</v>
      </c>
      <c r="D4019" s="40" t="s">
        <v>3032</v>
      </c>
      <c r="E4019" s="39" t="s">
        <v>15282</v>
      </c>
      <c r="F4019" s="41"/>
      <c r="G4019" s="41"/>
      <c r="H4019" s="14">
        <v>23450</v>
      </c>
      <c r="I4019" s="41"/>
      <c r="J4019" s="14"/>
      <c r="K4019" s="42">
        <v>45873</v>
      </c>
      <c r="L4019" s="42">
        <v>45972</v>
      </c>
      <c r="M4019" s="43">
        <v>0</v>
      </c>
      <c r="N4019" s="47">
        <f t="shared" si="62"/>
        <v>0</v>
      </c>
      <c r="O4019" s="53" t="s">
        <v>3033</v>
      </c>
      <c r="P4019" s="19" t="s">
        <v>21452</v>
      </c>
      <c r="Q4019" s="15" t="s">
        <v>21415</v>
      </c>
    </row>
    <row r="4020" spans="1:17" x14ac:dyDescent="0.3">
      <c r="A4020" s="17" t="s">
        <v>12044</v>
      </c>
      <c r="B4020" s="39" t="s">
        <v>12698</v>
      </c>
      <c r="C4020" s="40">
        <v>255155</v>
      </c>
      <c r="D4020" s="40" t="s">
        <v>2784</v>
      </c>
      <c r="E4020" s="39" t="s">
        <v>15282</v>
      </c>
      <c r="F4020" s="41"/>
      <c r="G4020" s="41"/>
      <c r="H4020" s="14">
        <v>18818</v>
      </c>
      <c r="I4020" s="41">
        <v>24</v>
      </c>
      <c r="J4020" s="14" t="s">
        <v>12157</v>
      </c>
      <c r="K4020" s="42">
        <v>45873</v>
      </c>
      <c r="L4020" s="42">
        <v>45972</v>
      </c>
      <c r="M4020" s="43">
        <v>0</v>
      </c>
      <c r="N4020" s="47">
        <f t="shared" si="62"/>
        <v>0</v>
      </c>
      <c r="O4020" s="53" t="s">
        <v>2785</v>
      </c>
      <c r="P4020" s="19" t="s">
        <v>21533</v>
      </c>
      <c r="Q4020" s="15" t="s">
        <v>21415</v>
      </c>
    </row>
    <row r="4021" spans="1:17" x14ac:dyDescent="0.3">
      <c r="A4021" s="17" t="s">
        <v>12044</v>
      </c>
      <c r="B4021" s="39" t="s">
        <v>12698</v>
      </c>
      <c r="C4021" s="40">
        <v>255156</v>
      </c>
      <c r="D4021" s="40" t="s">
        <v>2786</v>
      </c>
      <c r="E4021" s="39" t="s">
        <v>15282</v>
      </c>
      <c r="F4021" s="41"/>
      <c r="G4021" s="41"/>
      <c r="H4021" s="14">
        <v>21447</v>
      </c>
      <c r="I4021" s="41">
        <v>24</v>
      </c>
      <c r="J4021" s="14" t="s">
        <v>12157</v>
      </c>
      <c r="K4021" s="42">
        <v>45873</v>
      </c>
      <c r="L4021" s="42">
        <v>45972</v>
      </c>
      <c r="M4021" s="43">
        <v>0</v>
      </c>
      <c r="N4021" s="47">
        <f t="shared" si="62"/>
        <v>0</v>
      </c>
      <c r="O4021" s="53" t="s">
        <v>2787</v>
      </c>
      <c r="P4021" s="19" t="s">
        <v>21533</v>
      </c>
      <c r="Q4021" s="15" t="s">
        <v>21415</v>
      </c>
    </row>
    <row r="4022" spans="1:17" x14ac:dyDescent="0.3">
      <c r="A4022" s="17" t="s">
        <v>12044</v>
      </c>
      <c r="B4022" s="39" t="s">
        <v>12698</v>
      </c>
      <c r="C4022" s="40">
        <v>558871</v>
      </c>
      <c r="D4022" s="40" t="s">
        <v>18805</v>
      </c>
      <c r="E4022" s="39" t="s">
        <v>15282</v>
      </c>
      <c r="F4022" s="41"/>
      <c r="G4022" s="41"/>
      <c r="H4022" s="14">
        <v>12540</v>
      </c>
      <c r="I4022" s="41"/>
      <c r="J4022" s="14"/>
      <c r="K4022" s="42">
        <v>45873</v>
      </c>
      <c r="L4022" s="42">
        <v>45972</v>
      </c>
      <c r="M4022" s="43">
        <v>0</v>
      </c>
      <c r="N4022" s="47">
        <f t="shared" si="62"/>
        <v>0</v>
      </c>
      <c r="O4022" s="53" t="s">
        <v>18806</v>
      </c>
      <c r="P4022" s="40" t="s">
        <v>21416</v>
      </c>
      <c r="Q4022" s="15" t="s">
        <v>21415</v>
      </c>
    </row>
    <row r="4023" spans="1:17" x14ac:dyDescent="0.3">
      <c r="A4023" s="17" t="s">
        <v>12044</v>
      </c>
      <c r="B4023" s="39" t="s">
        <v>12698</v>
      </c>
      <c r="C4023" s="40">
        <v>533933</v>
      </c>
      <c r="D4023" s="40" t="s">
        <v>16895</v>
      </c>
      <c r="E4023" s="39" t="s">
        <v>15282</v>
      </c>
      <c r="F4023" s="41"/>
      <c r="G4023" s="41"/>
      <c r="H4023" s="14">
        <v>15750</v>
      </c>
      <c r="I4023" s="41"/>
      <c r="J4023" s="14"/>
      <c r="K4023" s="42">
        <v>45873</v>
      </c>
      <c r="L4023" s="42">
        <v>45972</v>
      </c>
      <c r="M4023" s="43">
        <v>0</v>
      </c>
      <c r="N4023" s="47">
        <f t="shared" si="62"/>
        <v>0</v>
      </c>
      <c r="O4023" s="53" t="s">
        <v>16896</v>
      </c>
      <c r="P4023" s="40" t="s">
        <v>21416</v>
      </c>
      <c r="Q4023" s="15" t="s">
        <v>21415</v>
      </c>
    </row>
    <row r="4024" spans="1:17" x14ac:dyDescent="0.3">
      <c r="A4024" s="17" t="s">
        <v>12044</v>
      </c>
      <c r="B4024" s="39" t="s">
        <v>12698</v>
      </c>
      <c r="C4024" s="40">
        <v>558872</v>
      </c>
      <c r="D4024" s="40" t="s">
        <v>18697</v>
      </c>
      <c r="E4024" s="39" t="s">
        <v>15282</v>
      </c>
      <c r="F4024" s="41"/>
      <c r="G4024" s="41"/>
      <c r="H4024" s="14">
        <v>13860</v>
      </c>
      <c r="I4024" s="41"/>
      <c r="J4024" s="14"/>
      <c r="K4024" s="42">
        <v>45873</v>
      </c>
      <c r="L4024" s="42">
        <v>45972</v>
      </c>
      <c r="M4024" s="43">
        <v>0</v>
      </c>
      <c r="N4024" s="47">
        <f t="shared" si="62"/>
        <v>0</v>
      </c>
      <c r="O4024" s="53" t="s">
        <v>18698</v>
      </c>
      <c r="P4024" s="40" t="s">
        <v>21416</v>
      </c>
      <c r="Q4024" s="15" t="s">
        <v>21415</v>
      </c>
    </row>
    <row r="4025" spans="1:17" x14ac:dyDescent="0.3">
      <c r="A4025" s="17" t="s">
        <v>12044</v>
      </c>
      <c r="B4025" s="39" t="s">
        <v>12698</v>
      </c>
      <c r="C4025" s="40">
        <v>546738</v>
      </c>
      <c r="D4025" s="40" t="s">
        <v>12883</v>
      </c>
      <c r="E4025" s="39" t="s">
        <v>15282</v>
      </c>
      <c r="F4025" s="41"/>
      <c r="G4025" s="41"/>
      <c r="H4025" s="14">
        <v>18230</v>
      </c>
      <c r="I4025" s="41"/>
      <c r="J4025" s="14"/>
      <c r="K4025" s="42">
        <v>45873</v>
      </c>
      <c r="L4025" s="42">
        <v>45972</v>
      </c>
      <c r="M4025" s="43">
        <v>0</v>
      </c>
      <c r="N4025" s="47">
        <f t="shared" si="62"/>
        <v>0</v>
      </c>
      <c r="O4025" s="53" t="s">
        <v>12884</v>
      </c>
      <c r="P4025" s="19" t="s">
        <v>21452</v>
      </c>
      <c r="Q4025" s="15" t="s">
        <v>21415</v>
      </c>
    </row>
    <row r="4026" spans="1:17" x14ac:dyDescent="0.3">
      <c r="A4026" s="17" t="s">
        <v>12044</v>
      </c>
      <c r="B4026" s="39" t="s">
        <v>12698</v>
      </c>
      <c r="C4026" s="40">
        <v>298220</v>
      </c>
      <c r="D4026" s="40" t="s">
        <v>2960</v>
      </c>
      <c r="E4026" s="39" t="s">
        <v>15282</v>
      </c>
      <c r="F4026" s="41"/>
      <c r="G4026" s="41"/>
      <c r="H4026" s="14">
        <v>21036</v>
      </c>
      <c r="I4026" s="41"/>
      <c r="J4026" s="14"/>
      <c r="K4026" s="42">
        <v>45873</v>
      </c>
      <c r="L4026" s="42">
        <v>45972</v>
      </c>
      <c r="M4026" s="43">
        <v>0</v>
      </c>
      <c r="N4026" s="47">
        <f t="shared" si="62"/>
        <v>0</v>
      </c>
      <c r="O4026" s="53" t="s">
        <v>2961</v>
      </c>
      <c r="P4026" s="19" t="s">
        <v>21452</v>
      </c>
      <c r="Q4026" s="15" t="s">
        <v>21415</v>
      </c>
    </row>
    <row r="4027" spans="1:17" x14ac:dyDescent="0.3">
      <c r="A4027" s="17" t="s">
        <v>12044</v>
      </c>
      <c r="B4027" s="39" t="s">
        <v>12698</v>
      </c>
      <c r="C4027" s="40">
        <v>559746</v>
      </c>
      <c r="D4027" s="40" t="s">
        <v>4328</v>
      </c>
      <c r="E4027" s="39" t="s">
        <v>15282</v>
      </c>
      <c r="F4027" s="41"/>
      <c r="G4027" s="41"/>
      <c r="H4027" s="14">
        <v>24868</v>
      </c>
      <c r="I4027" s="41">
        <v>39</v>
      </c>
      <c r="J4027" s="14" t="s">
        <v>12157</v>
      </c>
      <c r="K4027" s="42">
        <v>45873</v>
      </c>
      <c r="L4027" s="42">
        <v>45972</v>
      </c>
      <c r="M4027" s="43">
        <v>0</v>
      </c>
      <c r="N4027" s="47">
        <f t="shared" si="62"/>
        <v>0</v>
      </c>
      <c r="O4027" s="53" t="s">
        <v>4329</v>
      </c>
      <c r="P4027" s="40" t="s">
        <v>21416</v>
      </c>
      <c r="Q4027" s="15" t="s">
        <v>21415</v>
      </c>
    </row>
    <row r="4028" spans="1:17" x14ac:dyDescent="0.3">
      <c r="A4028" s="17" t="s">
        <v>12044</v>
      </c>
      <c r="B4028" s="39" t="s">
        <v>12698</v>
      </c>
      <c r="C4028" s="40">
        <v>297254</v>
      </c>
      <c r="D4028" s="40" t="s">
        <v>14325</v>
      </c>
      <c r="E4028" s="39" t="s">
        <v>15282</v>
      </c>
      <c r="F4028" s="41"/>
      <c r="G4028" s="41"/>
      <c r="H4028" s="14">
        <v>18145</v>
      </c>
      <c r="I4028" s="41"/>
      <c r="J4028" s="14"/>
      <c r="K4028" s="42">
        <v>45873</v>
      </c>
      <c r="L4028" s="42">
        <v>45972</v>
      </c>
      <c r="M4028" s="43">
        <v>0</v>
      </c>
      <c r="N4028" s="47">
        <f t="shared" si="62"/>
        <v>0</v>
      </c>
      <c r="O4028" s="53" t="s">
        <v>14326</v>
      </c>
      <c r="P4028" s="19" t="s">
        <v>21483</v>
      </c>
      <c r="Q4028" s="15" t="s">
        <v>21415</v>
      </c>
    </row>
    <row r="4029" spans="1:17" x14ac:dyDescent="0.3">
      <c r="A4029" s="17" t="s">
        <v>12044</v>
      </c>
      <c r="B4029" s="39" t="s">
        <v>12698</v>
      </c>
      <c r="C4029" s="40">
        <v>549644</v>
      </c>
      <c r="D4029" s="40" t="s">
        <v>3085</v>
      </c>
      <c r="E4029" s="39" t="s">
        <v>15282</v>
      </c>
      <c r="F4029" s="41"/>
      <c r="G4029" s="41"/>
      <c r="H4029" s="14">
        <v>23658</v>
      </c>
      <c r="I4029" s="41">
        <v>81</v>
      </c>
      <c r="J4029" s="14" t="s">
        <v>12157</v>
      </c>
      <c r="K4029" s="42">
        <v>45873</v>
      </c>
      <c r="L4029" s="42">
        <v>45972</v>
      </c>
      <c r="M4029" s="43">
        <v>0</v>
      </c>
      <c r="N4029" s="47">
        <f t="shared" si="62"/>
        <v>0</v>
      </c>
      <c r="O4029" s="53" t="s">
        <v>3086</v>
      </c>
      <c r="P4029" s="19" t="s">
        <v>21450</v>
      </c>
      <c r="Q4029" s="15" t="s">
        <v>21415</v>
      </c>
    </row>
    <row r="4030" spans="1:17" x14ac:dyDescent="0.3">
      <c r="A4030" s="17" t="s">
        <v>12044</v>
      </c>
      <c r="B4030" s="39" t="s">
        <v>12698</v>
      </c>
      <c r="C4030" s="40">
        <v>568081</v>
      </c>
      <c r="D4030" s="40" t="s">
        <v>5083</v>
      </c>
      <c r="E4030" s="39" t="s">
        <v>15282</v>
      </c>
      <c r="F4030" s="41"/>
      <c r="G4030" s="41"/>
      <c r="H4030" s="14">
        <v>16800</v>
      </c>
      <c r="I4030" s="41">
        <v>42</v>
      </c>
      <c r="J4030" s="14" t="s">
        <v>12157</v>
      </c>
      <c r="K4030" s="42">
        <v>45873</v>
      </c>
      <c r="L4030" s="42">
        <v>45972</v>
      </c>
      <c r="M4030" s="43">
        <v>0</v>
      </c>
      <c r="N4030" s="47">
        <f t="shared" si="62"/>
        <v>0</v>
      </c>
      <c r="O4030" s="53" t="s">
        <v>5084</v>
      </c>
      <c r="P4030" s="40" t="s">
        <v>21416</v>
      </c>
      <c r="Q4030" s="15" t="s">
        <v>21415</v>
      </c>
    </row>
    <row r="4031" spans="1:17" x14ac:dyDescent="0.3">
      <c r="A4031" s="17" t="s">
        <v>12044</v>
      </c>
      <c r="B4031" s="39" t="s">
        <v>12698</v>
      </c>
      <c r="C4031" s="40">
        <v>268321</v>
      </c>
      <c r="D4031" s="40" t="s">
        <v>4975</v>
      </c>
      <c r="E4031" s="39" t="s">
        <v>15282</v>
      </c>
      <c r="F4031" s="41"/>
      <c r="G4031" s="41"/>
      <c r="H4031" s="14">
        <v>10750</v>
      </c>
      <c r="I4031" s="41">
        <v>28</v>
      </c>
      <c r="J4031" s="14" t="s">
        <v>12157</v>
      </c>
      <c r="K4031" s="42">
        <v>45873</v>
      </c>
      <c r="L4031" s="42">
        <v>45972</v>
      </c>
      <c r="M4031" s="43">
        <v>0</v>
      </c>
      <c r="N4031" s="47">
        <f t="shared" si="62"/>
        <v>0</v>
      </c>
      <c r="O4031" s="53" t="s">
        <v>4976</v>
      </c>
      <c r="P4031" s="40" t="s">
        <v>21416</v>
      </c>
      <c r="Q4031" s="15" t="s">
        <v>21415</v>
      </c>
    </row>
    <row r="4032" spans="1:17" x14ac:dyDescent="0.3">
      <c r="A4032" s="17" t="s">
        <v>12044</v>
      </c>
      <c r="B4032" s="39" t="s">
        <v>12698</v>
      </c>
      <c r="C4032" s="40">
        <v>570707</v>
      </c>
      <c r="D4032" s="40" t="s">
        <v>5089</v>
      </c>
      <c r="E4032" s="39" t="s">
        <v>15282</v>
      </c>
      <c r="F4032" s="41"/>
      <c r="G4032" s="41"/>
      <c r="H4032" s="14">
        <v>8733</v>
      </c>
      <c r="I4032" s="41">
        <v>90</v>
      </c>
      <c r="J4032" s="14" t="s">
        <v>12157</v>
      </c>
      <c r="K4032" s="42">
        <v>45873</v>
      </c>
      <c r="L4032" s="42">
        <v>45972</v>
      </c>
      <c r="M4032" s="43">
        <v>0</v>
      </c>
      <c r="N4032" s="47">
        <f t="shared" si="62"/>
        <v>0</v>
      </c>
      <c r="O4032" s="53" t="s">
        <v>5090</v>
      </c>
      <c r="P4032" s="40" t="s">
        <v>21416</v>
      </c>
      <c r="Q4032" s="15" t="s">
        <v>21415</v>
      </c>
    </row>
    <row r="4033" spans="1:17" x14ac:dyDescent="0.3">
      <c r="A4033" s="17" t="s">
        <v>12044</v>
      </c>
      <c r="B4033" s="39" t="s">
        <v>12698</v>
      </c>
      <c r="C4033" s="40">
        <v>268331</v>
      </c>
      <c r="D4033" s="40" t="s">
        <v>4979</v>
      </c>
      <c r="E4033" s="39" t="s">
        <v>15282</v>
      </c>
      <c r="F4033" s="41"/>
      <c r="G4033" s="41"/>
      <c r="H4033" s="14">
        <v>16800</v>
      </c>
      <c r="I4033" s="41">
        <v>42</v>
      </c>
      <c r="J4033" s="14" t="s">
        <v>12157</v>
      </c>
      <c r="K4033" s="42">
        <v>45873</v>
      </c>
      <c r="L4033" s="42">
        <v>45972</v>
      </c>
      <c r="M4033" s="43">
        <v>0</v>
      </c>
      <c r="N4033" s="47">
        <f t="shared" si="62"/>
        <v>0</v>
      </c>
      <c r="O4033" s="53" t="s">
        <v>4980</v>
      </c>
      <c r="P4033" s="40" t="s">
        <v>21416</v>
      </c>
      <c r="Q4033" s="15" t="s">
        <v>21415</v>
      </c>
    </row>
    <row r="4034" spans="1:17" x14ac:dyDescent="0.3">
      <c r="A4034" s="17" t="s">
        <v>12044</v>
      </c>
      <c r="B4034" s="39" t="s">
        <v>12698</v>
      </c>
      <c r="C4034" s="40">
        <v>275119</v>
      </c>
      <c r="D4034" s="40" t="s">
        <v>4987</v>
      </c>
      <c r="E4034" s="39" t="s">
        <v>15282</v>
      </c>
      <c r="F4034" s="41"/>
      <c r="G4034" s="41"/>
      <c r="H4034" s="14">
        <v>10078</v>
      </c>
      <c r="I4034" s="41">
        <v>48</v>
      </c>
      <c r="J4034" s="14" t="s">
        <v>12157</v>
      </c>
      <c r="K4034" s="42">
        <v>45873</v>
      </c>
      <c r="L4034" s="42">
        <v>45972</v>
      </c>
      <c r="M4034" s="43">
        <v>0</v>
      </c>
      <c r="N4034" s="47">
        <f t="shared" si="62"/>
        <v>0</v>
      </c>
      <c r="O4034" s="53" t="s">
        <v>4988</v>
      </c>
      <c r="P4034" s="40" t="s">
        <v>21416</v>
      </c>
      <c r="Q4034" s="15" t="s">
        <v>21415</v>
      </c>
    </row>
    <row r="4035" spans="1:17" x14ac:dyDescent="0.3">
      <c r="A4035" s="17" t="s">
        <v>12044</v>
      </c>
      <c r="B4035" s="39" t="s">
        <v>12698</v>
      </c>
      <c r="C4035" s="40">
        <v>570708</v>
      </c>
      <c r="D4035" s="40" t="s">
        <v>5091</v>
      </c>
      <c r="E4035" s="39" t="s">
        <v>15282</v>
      </c>
      <c r="F4035" s="41"/>
      <c r="G4035" s="41"/>
      <c r="H4035" s="14">
        <v>21506</v>
      </c>
      <c r="I4035" s="41">
        <v>21</v>
      </c>
      <c r="J4035" s="14" t="s">
        <v>12157</v>
      </c>
      <c r="K4035" s="42">
        <v>45873</v>
      </c>
      <c r="L4035" s="42">
        <v>45972</v>
      </c>
      <c r="M4035" s="43">
        <v>0</v>
      </c>
      <c r="N4035" s="47">
        <f t="shared" si="62"/>
        <v>0</v>
      </c>
      <c r="O4035" s="53" t="s">
        <v>5092</v>
      </c>
      <c r="P4035" s="40" t="s">
        <v>21416</v>
      </c>
      <c r="Q4035" s="15" t="s">
        <v>21415</v>
      </c>
    </row>
    <row r="4036" spans="1:17" x14ac:dyDescent="0.3">
      <c r="A4036" s="17" t="s">
        <v>12044</v>
      </c>
      <c r="B4036" s="39" t="s">
        <v>12698</v>
      </c>
      <c r="C4036" s="40">
        <v>393558</v>
      </c>
      <c r="D4036" s="40" t="s">
        <v>3010</v>
      </c>
      <c r="E4036" s="39" t="s">
        <v>15282</v>
      </c>
      <c r="F4036" s="41"/>
      <c r="G4036" s="41"/>
      <c r="H4036" s="14">
        <v>24112</v>
      </c>
      <c r="I4036" s="41">
        <v>24</v>
      </c>
      <c r="J4036" s="14" t="s">
        <v>12157</v>
      </c>
      <c r="K4036" s="42">
        <v>45873</v>
      </c>
      <c r="L4036" s="42">
        <v>45972</v>
      </c>
      <c r="M4036" s="43">
        <v>0</v>
      </c>
      <c r="N4036" s="47">
        <f t="shared" si="62"/>
        <v>0</v>
      </c>
      <c r="O4036" s="53" t="s">
        <v>3011</v>
      </c>
      <c r="P4036" s="19" t="s">
        <v>21533</v>
      </c>
      <c r="Q4036" s="15" t="s">
        <v>21415</v>
      </c>
    </row>
    <row r="4037" spans="1:17" x14ac:dyDescent="0.3">
      <c r="A4037" s="17" t="s">
        <v>12044</v>
      </c>
      <c r="B4037" s="39" t="s">
        <v>12698</v>
      </c>
      <c r="C4037" s="40">
        <v>566907</v>
      </c>
      <c r="D4037" s="40" t="s">
        <v>5075</v>
      </c>
      <c r="E4037" s="39" t="s">
        <v>15282</v>
      </c>
      <c r="F4037" s="41"/>
      <c r="G4037" s="41"/>
      <c r="H4037" s="14">
        <v>23523</v>
      </c>
      <c r="I4037" s="41">
        <v>24</v>
      </c>
      <c r="J4037" s="14" t="s">
        <v>12157</v>
      </c>
      <c r="K4037" s="42">
        <v>45873</v>
      </c>
      <c r="L4037" s="42">
        <v>45972</v>
      </c>
      <c r="M4037" s="43">
        <v>0</v>
      </c>
      <c r="N4037" s="47">
        <f t="shared" si="62"/>
        <v>0</v>
      </c>
      <c r="O4037" s="53" t="s">
        <v>5076</v>
      </c>
      <c r="P4037" s="40" t="s">
        <v>21416</v>
      </c>
      <c r="Q4037" s="15" t="s">
        <v>21415</v>
      </c>
    </row>
    <row r="4038" spans="1:17" x14ac:dyDescent="0.3">
      <c r="A4038" s="17" t="s">
        <v>12044</v>
      </c>
      <c r="B4038" s="39" t="s">
        <v>12698</v>
      </c>
      <c r="C4038" s="40">
        <v>565684</v>
      </c>
      <c r="D4038" s="40" t="s">
        <v>18447</v>
      </c>
      <c r="E4038" s="39" t="s">
        <v>15282</v>
      </c>
      <c r="F4038" s="41"/>
      <c r="G4038" s="41"/>
      <c r="H4038" s="14">
        <v>22766</v>
      </c>
      <c r="I4038" s="41">
        <v>6</v>
      </c>
      <c r="J4038" s="14" t="s">
        <v>12157</v>
      </c>
      <c r="K4038" s="42">
        <v>45873</v>
      </c>
      <c r="L4038" s="42">
        <v>45972</v>
      </c>
      <c r="M4038" s="43">
        <v>0</v>
      </c>
      <c r="N4038" s="47">
        <f t="shared" si="62"/>
        <v>0</v>
      </c>
      <c r="O4038" s="53" t="s">
        <v>18448</v>
      </c>
      <c r="P4038" s="40" t="s">
        <v>21416</v>
      </c>
      <c r="Q4038" s="15" t="s">
        <v>21415</v>
      </c>
    </row>
    <row r="4039" spans="1:17" x14ac:dyDescent="0.3">
      <c r="A4039" s="17" t="s">
        <v>12044</v>
      </c>
      <c r="B4039" s="39" t="s">
        <v>12698</v>
      </c>
      <c r="C4039" s="40">
        <v>391647</v>
      </c>
      <c r="D4039" s="40" t="s">
        <v>3000</v>
      </c>
      <c r="E4039" s="39" t="s">
        <v>15282</v>
      </c>
      <c r="F4039" s="41"/>
      <c r="G4039" s="41"/>
      <c r="H4039" s="14">
        <v>22058</v>
      </c>
      <c r="I4039" s="41">
        <v>12</v>
      </c>
      <c r="J4039" s="14" t="s">
        <v>12157</v>
      </c>
      <c r="K4039" s="42">
        <v>45873</v>
      </c>
      <c r="L4039" s="42">
        <v>45972</v>
      </c>
      <c r="M4039" s="43">
        <v>0</v>
      </c>
      <c r="N4039" s="47">
        <f t="shared" si="62"/>
        <v>0</v>
      </c>
      <c r="O4039" s="53" t="s">
        <v>3001</v>
      </c>
      <c r="P4039" s="19" t="s">
        <v>21533</v>
      </c>
      <c r="Q4039" s="15" t="s">
        <v>21415</v>
      </c>
    </row>
    <row r="4040" spans="1:17" x14ac:dyDescent="0.3">
      <c r="A4040" s="17" t="s">
        <v>12044</v>
      </c>
      <c r="B4040" s="39" t="s">
        <v>12698</v>
      </c>
      <c r="C4040" s="40">
        <v>277070</v>
      </c>
      <c r="D4040" s="40" t="s">
        <v>2886</v>
      </c>
      <c r="E4040" s="39" t="s">
        <v>15282</v>
      </c>
      <c r="F4040" s="41"/>
      <c r="G4040" s="41"/>
      <c r="H4040" s="14">
        <v>20138</v>
      </c>
      <c r="I4040" s="41">
        <v>24</v>
      </c>
      <c r="J4040" s="14" t="s">
        <v>12157</v>
      </c>
      <c r="K4040" s="42">
        <v>45873</v>
      </c>
      <c r="L4040" s="42">
        <v>45972</v>
      </c>
      <c r="M4040" s="43">
        <v>0</v>
      </c>
      <c r="N4040" s="47">
        <f t="shared" si="62"/>
        <v>0</v>
      </c>
      <c r="O4040" s="53" t="s">
        <v>2887</v>
      </c>
      <c r="P4040" s="19" t="s">
        <v>21533</v>
      </c>
      <c r="Q4040" s="15" t="s">
        <v>21415</v>
      </c>
    </row>
    <row r="4041" spans="1:17" x14ac:dyDescent="0.3">
      <c r="A4041" s="17" t="s">
        <v>12044</v>
      </c>
      <c r="B4041" s="39" t="s">
        <v>12698</v>
      </c>
      <c r="C4041" s="40">
        <v>565685</v>
      </c>
      <c r="D4041" s="40" t="s">
        <v>18245</v>
      </c>
      <c r="E4041" s="39" t="s">
        <v>15282</v>
      </c>
      <c r="F4041" s="41"/>
      <c r="G4041" s="41"/>
      <c r="H4041" s="14">
        <v>20969</v>
      </c>
      <c r="I4041" s="41">
        <v>6</v>
      </c>
      <c r="J4041" s="14" t="s">
        <v>12157</v>
      </c>
      <c r="K4041" s="42">
        <v>45873</v>
      </c>
      <c r="L4041" s="42">
        <v>45972</v>
      </c>
      <c r="M4041" s="43">
        <v>0</v>
      </c>
      <c r="N4041" s="47">
        <f t="shared" ref="N4041:N4104" si="63">+M4041*H4041</f>
        <v>0</v>
      </c>
      <c r="O4041" s="53" t="s">
        <v>18246</v>
      </c>
      <c r="P4041" s="40" t="s">
        <v>21416</v>
      </c>
      <c r="Q4041" s="15" t="s">
        <v>21415</v>
      </c>
    </row>
    <row r="4042" spans="1:17" x14ac:dyDescent="0.3">
      <c r="A4042" s="17" t="s">
        <v>12044</v>
      </c>
      <c r="B4042" s="39" t="s">
        <v>12698</v>
      </c>
      <c r="C4042" s="40">
        <v>549579</v>
      </c>
      <c r="D4042" s="40" t="s">
        <v>3081</v>
      </c>
      <c r="E4042" s="39" t="s">
        <v>15282</v>
      </c>
      <c r="F4042" s="41"/>
      <c r="G4042" s="41"/>
      <c r="H4042" s="14">
        <v>8053</v>
      </c>
      <c r="I4042" s="41">
        <v>24</v>
      </c>
      <c r="J4042" s="14" t="s">
        <v>12157</v>
      </c>
      <c r="K4042" s="42">
        <v>45873</v>
      </c>
      <c r="L4042" s="42">
        <v>45972</v>
      </c>
      <c r="M4042" s="43">
        <v>0</v>
      </c>
      <c r="N4042" s="47">
        <f t="shared" si="63"/>
        <v>0</v>
      </c>
      <c r="O4042" s="53" t="s">
        <v>3082</v>
      </c>
      <c r="P4042" s="19" t="s">
        <v>21510</v>
      </c>
      <c r="Q4042" s="15" t="s">
        <v>21415</v>
      </c>
    </row>
    <row r="4043" spans="1:17" x14ac:dyDescent="0.3">
      <c r="A4043" s="17" t="s">
        <v>12044</v>
      </c>
      <c r="B4043" s="39" t="s">
        <v>12698</v>
      </c>
      <c r="C4043" s="40">
        <v>565687</v>
      </c>
      <c r="D4043" s="40" t="s">
        <v>19767</v>
      </c>
      <c r="E4043" s="39" t="s">
        <v>15282</v>
      </c>
      <c r="F4043" s="41"/>
      <c r="G4043" s="41"/>
      <c r="H4043" s="14">
        <v>35352</v>
      </c>
      <c r="I4043" s="41">
        <v>6</v>
      </c>
      <c r="J4043" s="14" t="s">
        <v>12157</v>
      </c>
      <c r="K4043" s="42">
        <v>45873</v>
      </c>
      <c r="L4043" s="42">
        <v>45972</v>
      </c>
      <c r="M4043" s="43">
        <v>0</v>
      </c>
      <c r="N4043" s="47">
        <f t="shared" si="63"/>
        <v>0</v>
      </c>
      <c r="O4043" s="53" t="s">
        <v>19768</v>
      </c>
      <c r="P4043" s="40" t="s">
        <v>21416</v>
      </c>
      <c r="Q4043" s="15" t="s">
        <v>21415</v>
      </c>
    </row>
    <row r="4044" spans="1:17" x14ac:dyDescent="0.3">
      <c r="A4044" s="17" t="s">
        <v>12044</v>
      </c>
      <c r="B4044" s="39" t="s">
        <v>12698</v>
      </c>
      <c r="C4044" s="40">
        <v>266262</v>
      </c>
      <c r="D4044" s="40" t="s">
        <v>2820</v>
      </c>
      <c r="E4044" s="39" t="s">
        <v>15282</v>
      </c>
      <c r="F4044" s="41"/>
      <c r="G4044" s="41"/>
      <c r="H4044" s="14">
        <v>10961</v>
      </c>
      <c r="I4044" s="41">
        <v>24</v>
      </c>
      <c r="J4044" s="14" t="s">
        <v>12157</v>
      </c>
      <c r="K4044" s="42">
        <v>45873</v>
      </c>
      <c r="L4044" s="42">
        <v>45972</v>
      </c>
      <c r="M4044" s="43">
        <v>0</v>
      </c>
      <c r="N4044" s="47">
        <f t="shared" si="63"/>
        <v>0</v>
      </c>
      <c r="O4044" s="53" t="s">
        <v>2821</v>
      </c>
      <c r="P4044" s="19" t="s">
        <v>21510</v>
      </c>
      <c r="Q4044" s="15" t="s">
        <v>21415</v>
      </c>
    </row>
    <row r="4045" spans="1:17" x14ac:dyDescent="0.3">
      <c r="A4045" s="17" t="s">
        <v>12044</v>
      </c>
      <c r="B4045" s="39" t="s">
        <v>12698</v>
      </c>
      <c r="C4045" s="40">
        <v>565686</v>
      </c>
      <c r="D4045" s="40" t="s">
        <v>20194</v>
      </c>
      <c r="E4045" s="39" t="s">
        <v>15282</v>
      </c>
      <c r="F4045" s="41"/>
      <c r="G4045" s="41"/>
      <c r="H4045" s="14">
        <v>37749</v>
      </c>
      <c r="I4045" s="41">
        <v>6</v>
      </c>
      <c r="J4045" s="14" t="s">
        <v>12157</v>
      </c>
      <c r="K4045" s="42">
        <v>45873</v>
      </c>
      <c r="L4045" s="42">
        <v>45972</v>
      </c>
      <c r="M4045" s="43">
        <v>0</v>
      </c>
      <c r="N4045" s="47">
        <f t="shared" si="63"/>
        <v>0</v>
      </c>
      <c r="O4045" s="53" t="s">
        <v>20195</v>
      </c>
      <c r="P4045" s="40" t="s">
        <v>21416</v>
      </c>
      <c r="Q4045" s="15" t="s">
        <v>21415</v>
      </c>
    </row>
    <row r="4046" spans="1:17" x14ac:dyDescent="0.3">
      <c r="A4046" s="17" t="s">
        <v>12044</v>
      </c>
      <c r="B4046" s="39" t="s">
        <v>12698</v>
      </c>
      <c r="C4046" s="40">
        <v>560538</v>
      </c>
      <c r="D4046" s="40" t="s">
        <v>3113</v>
      </c>
      <c r="E4046" s="39" t="s">
        <v>15282</v>
      </c>
      <c r="F4046" s="41"/>
      <c r="G4046" s="41"/>
      <c r="H4046" s="14">
        <v>16128</v>
      </c>
      <c r="I4046" s="41">
        <v>40</v>
      </c>
      <c r="J4046" s="14" t="s">
        <v>12157</v>
      </c>
      <c r="K4046" s="42">
        <v>45873</v>
      </c>
      <c r="L4046" s="42">
        <v>45972</v>
      </c>
      <c r="M4046" s="43">
        <v>0</v>
      </c>
      <c r="N4046" s="47">
        <f t="shared" si="63"/>
        <v>0</v>
      </c>
      <c r="O4046" s="53" t="s">
        <v>3114</v>
      </c>
      <c r="P4046" s="40" t="s">
        <v>21416</v>
      </c>
      <c r="Q4046" s="15" t="s">
        <v>21415</v>
      </c>
    </row>
    <row r="4047" spans="1:17" x14ac:dyDescent="0.3">
      <c r="A4047" s="17" t="s">
        <v>12044</v>
      </c>
      <c r="B4047" s="39" t="s">
        <v>12698</v>
      </c>
      <c r="C4047" s="40">
        <v>578951</v>
      </c>
      <c r="D4047" s="40" t="s">
        <v>19409</v>
      </c>
      <c r="E4047" s="39" t="s">
        <v>15282</v>
      </c>
      <c r="F4047" s="41"/>
      <c r="G4047" s="41"/>
      <c r="H4047" s="14">
        <v>33554</v>
      </c>
      <c r="I4047" s="41">
        <v>24</v>
      </c>
      <c r="J4047" s="14" t="s">
        <v>12157</v>
      </c>
      <c r="K4047" s="42">
        <v>45873</v>
      </c>
      <c r="L4047" s="42">
        <v>45972</v>
      </c>
      <c r="M4047" s="43">
        <v>0</v>
      </c>
      <c r="N4047" s="47">
        <f t="shared" si="63"/>
        <v>0</v>
      </c>
      <c r="O4047" s="53" t="s">
        <v>19410</v>
      </c>
      <c r="P4047" s="40" t="s">
        <v>21416</v>
      </c>
      <c r="Q4047" s="15" t="s">
        <v>21415</v>
      </c>
    </row>
    <row r="4048" spans="1:17" x14ac:dyDescent="0.3">
      <c r="A4048" s="17" t="s">
        <v>12044</v>
      </c>
      <c r="B4048" s="39" t="s">
        <v>12698</v>
      </c>
      <c r="C4048" s="40">
        <v>571847</v>
      </c>
      <c r="D4048" s="40" t="s">
        <v>5095</v>
      </c>
      <c r="E4048" s="39" t="s">
        <v>15282</v>
      </c>
      <c r="F4048" s="41"/>
      <c r="G4048" s="41"/>
      <c r="H4048" s="14">
        <v>35624</v>
      </c>
      <c r="I4048" s="41">
        <v>24</v>
      </c>
      <c r="J4048" s="14" t="s">
        <v>12157</v>
      </c>
      <c r="K4048" s="42">
        <v>45873</v>
      </c>
      <c r="L4048" s="42">
        <v>45972</v>
      </c>
      <c r="M4048" s="43">
        <v>0</v>
      </c>
      <c r="N4048" s="47">
        <f t="shared" si="63"/>
        <v>0</v>
      </c>
      <c r="O4048" s="53" t="s">
        <v>5096</v>
      </c>
      <c r="P4048" s="40" t="s">
        <v>21416</v>
      </c>
      <c r="Q4048" s="15" t="s">
        <v>21415</v>
      </c>
    </row>
    <row r="4049" spans="1:17" x14ac:dyDescent="0.3">
      <c r="A4049" s="17" t="s">
        <v>12044</v>
      </c>
      <c r="B4049" s="39" t="s">
        <v>12698</v>
      </c>
      <c r="C4049" s="40">
        <v>527737</v>
      </c>
      <c r="D4049" s="40" t="s">
        <v>3034</v>
      </c>
      <c r="E4049" s="39" t="s">
        <v>15282</v>
      </c>
      <c r="F4049" s="41"/>
      <c r="G4049" s="41"/>
      <c r="H4049" s="14">
        <v>17171</v>
      </c>
      <c r="I4049" s="41">
        <v>12</v>
      </c>
      <c r="J4049" s="14" t="s">
        <v>12157</v>
      </c>
      <c r="K4049" s="42">
        <v>45873</v>
      </c>
      <c r="L4049" s="42">
        <v>45972</v>
      </c>
      <c r="M4049" s="43">
        <v>0</v>
      </c>
      <c r="N4049" s="47">
        <f t="shared" si="63"/>
        <v>0</v>
      </c>
      <c r="O4049" s="53" t="s">
        <v>3035</v>
      </c>
      <c r="P4049" s="19" t="s">
        <v>21533</v>
      </c>
      <c r="Q4049" s="15" t="s">
        <v>21415</v>
      </c>
    </row>
    <row r="4050" spans="1:17" x14ac:dyDescent="0.3">
      <c r="A4050" s="17" t="s">
        <v>12044</v>
      </c>
      <c r="B4050" s="39" t="s">
        <v>12698</v>
      </c>
      <c r="C4050" s="40">
        <v>275577</v>
      </c>
      <c r="D4050" s="40" t="s">
        <v>12757</v>
      </c>
      <c r="E4050" s="39" t="s">
        <v>15282</v>
      </c>
      <c r="F4050" s="41"/>
      <c r="G4050" s="41"/>
      <c r="H4050" s="14">
        <v>12599</v>
      </c>
      <c r="I4050" s="41">
        <v>18</v>
      </c>
      <c r="J4050" s="14" t="s">
        <v>12157</v>
      </c>
      <c r="K4050" s="42">
        <v>45873</v>
      </c>
      <c r="L4050" s="42">
        <v>45972</v>
      </c>
      <c r="M4050" s="43">
        <v>0</v>
      </c>
      <c r="N4050" s="47">
        <f t="shared" si="63"/>
        <v>0</v>
      </c>
      <c r="O4050" s="53" t="s">
        <v>12758</v>
      </c>
      <c r="P4050" s="19" t="s">
        <v>21483</v>
      </c>
      <c r="Q4050" s="15" t="s">
        <v>21415</v>
      </c>
    </row>
    <row r="4051" spans="1:17" x14ac:dyDescent="0.3">
      <c r="A4051" s="17" t="s">
        <v>12044</v>
      </c>
      <c r="B4051" s="39" t="s">
        <v>12698</v>
      </c>
      <c r="C4051" s="40">
        <v>275579</v>
      </c>
      <c r="D4051" s="40" t="s">
        <v>4266</v>
      </c>
      <c r="E4051" s="39" t="s">
        <v>15282</v>
      </c>
      <c r="F4051" s="41"/>
      <c r="G4051" s="41"/>
      <c r="H4051" s="14">
        <v>13439</v>
      </c>
      <c r="I4051" s="41">
        <v>12</v>
      </c>
      <c r="J4051" s="14" t="s">
        <v>12157</v>
      </c>
      <c r="K4051" s="42">
        <v>45873</v>
      </c>
      <c r="L4051" s="42">
        <v>45972</v>
      </c>
      <c r="M4051" s="43">
        <v>0</v>
      </c>
      <c r="N4051" s="47">
        <f t="shared" si="63"/>
        <v>0</v>
      </c>
      <c r="O4051" s="53" t="s">
        <v>4267</v>
      </c>
      <c r="P4051" s="19" t="s">
        <v>21483</v>
      </c>
      <c r="Q4051" s="15" t="s">
        <v>21415</v>
      </c>
    </row>
    <row r="4052" spans="1:17" x14ac:dyDescent="0.3">
      <c r="A4052" s="17" t="s">
        <v>12044</v>
      </c>
      <c r="B4052" s="39" t="s">
        <v>12698</v>
      </c>
      <c r="C4052" s="40">
        <v>541666</v>
      </c>
      <c r="D4052" s="40" t="s">
        <v>17693</v>
      </c>
      <c r="E4052" s="39" t="s">
        <v>15282</v>
      </c>
      <c r="F4052" s="41"/>
      <c r="G4052" s="41"/>
      <c r="H4052" s="14">
        <v>44463</v>
      </c>
      <c r="I4052" s="41">
        <v>30</v>
      </c>
      <c r="J4052" s="14" t="s">
        <v>12157</v>
      </c>
      <c r="K4052" s="42">
        <v>45873</v>
      </c>
      <c r="L4052" s="42">
        <v>45972</v>
      </c>
      <c r="M4052" s="43">
        <v>0</v>
      </c>
      <c r="N4052" s="47">
        <f t="shared" si="63"/>
        <v>0</v>
      </c>
      <c r="O4052" s="53" t="s">
        <v>17694</v>
      </c>
      <c r="P4052" s="19" t="s">
        <v>21534</v>
      </c>
      <c r="Q4052" s="15" t="s">
        <v>21415</v>
      </c>
    </row>
    <row r="4053" spans="1:17" x14ac:dyDescent="0.3">
      <c r="A4053" s="17" t="s">
        <v>12044</v>
      </c>
      <c r="B4053" s="39" t="s">
        <v>12698</v>
      </c>
      <c r="C4053" s="40">
        <v>541667</v>
      </c>
      <c r="D4053" s="40" t="s">
        <v>18465</v>
      </c>
      <c r="E4053" s="39" t="s">
        <v>15282</v>
      </c>
      <c r="F4053" s="41"/>
      <c r="G4053" s="41"/>
      <c r="H4053" s="14">
        <v>39183</v>
      </c>
      <c r="I4053" s="41">
        <v>60</v>
      </c>
      <c r="J4053" s="14" t="s">
        <v>12157</v>
      </c>
      <c r="K4053" s="42">
        <v>45873</v>
      </c>
      <c r="L4053" s="42">
        <v>45972</v>
      </c>
      <c r="M4053" s="43">
        <v>0</v>
      </c>
      <c r="N4053" s="47">
        <f t="shared" si="63"/>
        <v>0</v>
      </c>
      <c r="O4053" s="53" t="s">
        <v>18466</v>
      </c>
      <c r="P4053" s="19" t="s">
        <v>21534</v>
      </c>
      <c r="Q4053" s="15" t="s">
        <v>21415</v>
      </c>
    </row>
    <row r="4054" spans="1:17" x14ac:dyDescent="0.3">
      <c r="A4054" s="17" t="s">
        <v>12044</v>
      </c>
      <c r="B4054" s="39" t="s">
        <v>12698</v>
      </c>
      <c r="C4054" s="40">
        <v>541663</v>
      </c>
      <c r="D4054" s="40" t="s">
        <v>19994</v>
      </c>
      <c r="E4054" s="39" t="s">
        <v>15282</v>
      </c>
      <c r="F4054" s="41"/>
      <c r="G4054" s="41"/>
      <c r="H4054" s="14">
        <v>42884</v>
      </c>
      <c r="I4054" s="41">
        <v>30</v>
      </c>
      <c r="J4054" s="14" t="s">
        <v>12157</v>
      </c>
      <c r="K4054" s="42">
        <v>45873</v>
      </c>
      <c r="L4054" s="42">
        <v>45972</v>
      </c>
      <c r="M4054" s="43">
        <v>0</v>
      </c>
      <c r="N4054" s="47">
        <f t="shared" si="63"/>
        <v>0</v>
      </c>
      <c r="O4054" s="53" t="s">
        <v>19995</v>
      </c>
      <c r="P4054" s="19" t="s">
        <v>21534</v>
      </c>
      <c r="Q4054" s="15" t="s">
        <v>21415</v>
      </c>
    </row>
    <row r="4055" spans="1:17" x14ac:dyDescent="0.3">
      <c r="A4055" s="17" t="s">
        <v>12044</v>
      </c>
      <c r="B4055" s="39" t="s">
        <v>12698</v>
      </c>
      <c r="C4055" s="40">
        <v>541662</v>
      </c>
      <c r="D4055" s="40" t="s">
        <v>19160</v>
      </c>
      <c r="E4055" s="39" t="s">
        <v>15282</v>
      </c>
      <c r="F4055" s="41"/>
      <c r="G4055" s="41"/>
      <c r="H4055" s="14">
        <v>55104</v>
      </c>
      <c r="I4055" s="41">
        <v>30</v>
      </c>
      <c r="J4055" s="14" t="s">
        <v>12157</v>
      </c>
      <c r="K4055" s="42">
        <v>45873</v>
      </c>
      <c r="L4055" s="42">
        <v>45972</v>
      </c>
      <c r="M4055" s="43">
        <v>0</v>
      </c>
      <c r="N4055" s="47">
        <f t="shared" si="63"/>
        <v>0</v>
      </c>
      <c r="O4055" s="53" t="s">
        <v>19161</v>
      </c>
      <c r="P4055" s="19" t="s">
        <v>21534</v>
      </c>
      <c r="Q4055" s="15" t="s">
        <v>21415</v>
      </c>
    </row>
    <row r="4056" spans="1:17" x14ac:dyDescent="0.3">
      <c r="A4056" s="17" t="s">
        <v>12044</v>
      </c>
      <c r="B4056" s="39" t="s">
        <v>12698</v>
      </c>
      <c r="C4056" s="40">
        <v>541671</v>
      </c>
      <c r="D4056" s="40" t="s">
        <v>20271</v>
      </c>
      <c r="E4056" s="39" t="s">
        <v>15282</v>
      </c>
      <c r="F4056" s="41"/>
      <c r="G4056" s="41"/>
      <c r="H4056" s="14">
        <v>45765</v>
      </c>
      <c r="I4056" s="41">
        <v>40</v>
      </c>
      <c r="J4056" s="14" t="s">
        <v>12157</v>
      </c>
      <c r="K4056" s="42">
        <v>45873</v>
      </c>
      <c r="L4056" s="42">
        <v>45972</v>
      </c>
      <c r="M4056" s="43">
        <v>0</v>
      </c>
      <c r="N4056" s="47">
        <f t="shared" si="63"/>
        <v>0</v>
      </c>
      <c r="O4056" s="53" t="s">
        <v>20272</v>
      </c>
      <c r="P4056" s="19" t="s">
        <v>21534</v>
      </c>
      <c r="Q4056" s="15" t="s">
        <v>21415</v>
      </c>
    </row>
    <row r="4057" spans="1:17" x14ac:dyDescent="0.3">
      <c r="A4057" s="17" t="s">
        <v>12044</v>
      </c>
      <c r="B4057" s="39" t="s">
        <v>12698</v>
      </c>
      <c r="C4057" s="40">
        <v>574423</v>
      </c>
      <c r="D4057" s="40" t="s">
        <v>12935</v>
      </c>
      <c r="E4057" s="39" t="s">
        <v>15282</v>
      </c>
      <c r="F4057" s="41"/>
      <c r="G4057" s="41"/>
      <c r="H4057" s="14">
        <v>25204</v>
      </c>
      <c r="I4057" s="41">
        <v>93</v>
      </c>
      <c r="J4057" s="14" t="s">
        <v>12157</v>
      </c>
      <c r="K4057" s="42">
        <v>45873</v>
      </c>
      <c r="L4057" s="42">
        <v>45972</v>
      </c>
      <c r="M4057" s="43">
        <v>0</v>
      </c>
      <c r="N4057" s="47">
        <f t="shared" si="63"/>
        <v>0</v>
      </c>
      <c r="O4057" s="53" t="s">
        <v>12936</v>
      </c>
      <c r="P4057" s="40" t="s">
        <v>21416</v>
      </c>
      <c r="Q4057" s="15" t="s">
        <v>21415</v>
      </c>
    </row>
    <row r="4058" spans="1:17" x14ac:dyDescent="0.3">
      <c r="A4058" s="17" t="s">
        <v>12044</v>
      </c>
      <c r="B4058" s="39" t="s">
        <v>12698</v>
      </c>
      <c r="C4058" s="40">
        <v>295115</v>
      </c>
      <c r="D4058" s="40" t="s">
        <v>2940</v>
      </c>
      <c r="E4058" s="39" t="s">
        <v>15282</v>
      </c>
      <c r="F4058" s="41"/>
      <c r="G4058" s="41"/>
      <c r="H4058" s="14">
        <v>24112</v>
      </c>
      <c r="I4058" s="41">
        <v>120</v>
      </c>
      <c r="J4058" s="14" t="s">
        <v>12157</v>
      </c>
      <c r="K4058" s="42">
        <v>45873</v>
      </c>
      <c r="L4058" s="42">
        <v>45972</v>
      </c>
      <c r="M4058" s="43">
        <v>0</v>
      </c>
      <c r="N4058" s="47">
        <f t="shared" si="63"/>
        <v>0</v>
      </c>
      <c r="O4058" s="53" t="s">
        <v>2941</v>
      </c>
      <c r="P4058" s="19" t="s">
        <v>21450</v>
      </c>
      <c r="Q4058" s="15" t="s">
        <v>21415</v>
      </c>
    </row>
    <row r="4059" spans="1:17" x14ac:dyDescent="0.3">
      <c r="A4059" s="17" t="s">
        <v>12044</v>
      </c>
      <c r="B4059" s="39" t="s">
        <v>12698</v>
      </c>
      <c r="C4059" s="40">
        <v>270737</v>
      </c>
      <c r="D4059" s="40" t="s">
        <v>4961</v>
      </c>
      <c r="E4059" s="39" t="s">
        <v>15282</v>
      </c>
      <c r="F4059" s="41"/>
      <c r="G4059" s="41"/>
      <c r="H4059" s="14">
        <v>25876</v>
      </c>
      <c r="I4059" s="41">
        <v>120</v>
      </c>
      <c r="J4059" s="14" t="s">
        <v>12157</v>
      </c>
      <c r="K4059" s="42">
        <v>45873</v>
      </c>
      <c r="L4059" s="42">
        <v>45972</v>
      </c>
      <c r="M4059" s="43">
        <v>0</v>
      </c>
      <c r="N4059" s="47">
        <f t="shared" si="63"/>
        <v>0</v>
      </c>
      <c r="O4059" s="53" t="s">
        <v>4962</v>
      </c>
      <c r="P4059" s="40" t="s">
        <v>21416</v>
      </c>
      <c r="Q4059" s="15" t="s">
        <v>21415</v>
      </c>
    </row>
    <row r="4060" spans="1:17" x14ac:dyDescent="0.3">
      <c r="A4060" s="17" t="s">
        <v>12044</v>
      </c>
      <c r="B4060" s="39" t="s">
        <v>12698</v>
      </c>
      <c r="C4060" s="40">
        <v>571845</v>
      </c>
      <c r="D4060" s="40" t="s">
        <v>5093</v>
      </c>
      <c r="E4060" s="39" t="s">
        <v>15282</v>
      </c>
      <c r="F4060" s="41"/>
      <c r="G4060" s="41"/>
      <c r="H4060" s="14">
        <v>28901</v>
      </c>
      <c r="I4060" s="41">
        <v>36</v>
      </c>
      <c r="J4060" s="14" t="s">
        <v>12157</v>
      </c>
      <c r="K4060" s="42">
        <v>45873</v>
      </c>
      <c r="L4060" s="42">
        <v>45972</v>
      </c>
      <c r="M4060" s="43">
        <v>0</v>
      </c>
      <c r="N4060" s="47">
        <f t="shared" si="63"/>
        <v>0</v>
      </c>
      <c r="O4060" s="53" t="s">
        <v>5094</v>
      </c>
      <c r="P4060" s="40" t="s">
        <v>21416</v>
      </c>
      <c r="Q4060" s="15" t="s">
        <v>21415</v>
      </c>
    </row>
    <row r="4061" spans="1:17" x14ac:dyDescent="0.3">
      <c r="A4061" s="17" t="s">
        <v>12044</v>
      </c>
      <c r="B4061" s="39" t="s">
        <v>12698</v>
      </c>
      <c r="C4061" s="40">
        <v>576185</v>
      </c>
      <c r="D4061" s="40" t="s">
        <v>20150</v>
      </c>
      <c r="E4061" s="39" t="s">
        <v>15282</v>
      </c>
      <c r="F4061" s="41"/>
      <c r="G4061" s="41"/>
      <c r="H4061" s="14">
        <v>41205</v>
      </c>
      <c r="I4061" s="41"/>
      <c r="J4061" s="14"/>
      <c r="K4061" s="42">
        <v>45873</v>
      </c>
      <c r="L4061" s="42">
        <v>45972</v>
      </c>
      <c r="M4061" s="43">
        <v>0</v>
      </c>
      <c r="N4061" s="47">
        <f t="shared" si="63"/>
        <v>0</v>
      </c>
      <c r="O4061" s="53" t="s">
        <v>20151</v>
      </c>
      <c r="P4061" s="40" t="s">
        <v>21416</v>
      </c>
      <c r="Q4061" s="15" t="s">
        <v>21415</v>
      </c>
    </row>
    <row r="4062" spans="1:17" x14ac:dyDescent="0.3">
      <c r="A4062" s="17" t="s">
        <v>12044</v>
      </c>
      <c r="B4062" s="39" t="s">
        <v>12698</v>
      </c>
      <c r="C4062" s="40">
        <v>576186</v>
      </c>
      <c r="D4062" s="40" t="s">
        <v>20341</v>
      </c>
      <c r="E4062" s="39" t="s">
        <v>15282</v>
      </c>
      <c r="F4062" s="41"/>
      <c r="G4062" s="41"/>
      <c r="H4062" s="14">
        <v>47093</v>
      </c>
      <c r="I4062" s="41"/>
      <c r="J4062" s="14"/>
      <c r="K4062" s="42">
        <v>45873</v>
      </c>
      <c r="L4062" s="42">
        <v>45972</v>
      </c>
      <c r="M4062" s="43">
        <v>0</v>
      </c>
      <c r="N4062" s="47">
        <f t="shared" si="63"/>
        <v>0</v>
      </c>
      <c r="O4062" s="53" t="s">
        <v>20342</v>
      </c>
      <c r="P4062" s="40" t="s">
        <v>21416</v>
      </c>
      <c r="Q4062" s="15" t="s">
        <v>21415</v>
      </c>
    </row>
    <row r="4063" spans="1:17" x14ac:dyDescent="0.3">
      <c r="A4063" s="17" t="s">
        <v>12044</v>
      </c>
      <c r="B4063" s="39" t="s">
        <v>12698</v>
      </c>
      <c r="C4063" s="40">
        <v>576187</v>
      </c>
      <c r="D4063" s="40" t="s">
        <v>20148</v>
      </c>
      <c r="E4063" s="39" t="s">
        <v>15282</v>
      </c>
      <c r="F4063" s="41"/>
      <c r="G4063" s="41"/>
      <c r="H4063" s="14">
        <v>52981</v>
      </c>
      <c r="I4063" s="41"/>
      <c r="J4063" s="14"/>
      <c r="K4063" s="42">
        <v>45873</v>
      </c>
      <c r="L4063" s="42">
        <v>45972</v>
      </c>
      <c r="M4063" s="43">
        <v>0</v>
      </c>
      <c r="N4063" s="47">
        <f t="shared" si="63"/>
        <v>0</v>
      </c>
      <c r="O4063" s="53" t="s">
        <v>20149</v>
      </c>
      <c r="P4063" s="40" t="s">
        <v>21416</v>
      </c>
      <c r="Q4063" s="15" t="s">
        <v>21415</v>
      </c>
    </row>
    <row r="4064" spans="1:17" x14ac:dyDescent="0.3">
      <c r="A4064" s="17" t="s">
        <v>12044</v>
      </c>
      <c r="B4064" s="39" t="s">
        <v>12698</v>
      </c>
      <c r="C4064" s="40">
        <v>576194</v>
      </c>
      <c r="D4064" s="40" t="s">
        <v>18064</v>
      </c>
      <c r="E4064" s="39" t="s">
        <v>15282</v>
      </c>
      <c r="F4064" s="41"/>
      <c r="G4064" s="41"/>
      <c r="H4064" s="14">
        <v>41205</v>
      </c>
      <c r="I4064" s="41"/>
      <c r="J4064" s="14"/>
      <c r="K4064" s="42">
        <v>45873</v>
      </c>
      <c r="L4064" s="42">
        <v>45972</v>
      </c>
      <c r="M4064" s="43">
        <v>0</v>
      </c>
      <c r="N4064" s="47">
        <f t="shared" si="63"/>
        <v>0</v>
      </c>
      <c r="O4064" s="53" t="s">
        <v>18065</v>
      </c>
      <c r="P4064" s="40" t="s">
        <v>21416</v>
      </c>
      <c r="Q4064" s="15" t="s">
        <v>21415</v>
      </c>
    </row>
    <row r="4065" spans="1:17" x14ac:dyDescent="0.3">
      <c r="A4065" s="17" t="s">
        <v>12044</v>
      </c>
      <c r="B4065" s="39" t="s">
        <v>12698</v>
      </c>
      <c r="C4065" s="40">
        <v>576195</v>
      </c>
      <c r="D4065" s="40" t="s">
        <v>18627</v>
      </c>
      <c r="E4065" s="39" t="s">
        <v>15282</v>
      </c>
      <c r="F4065" s="41"/>
      <c r="G4065" s="41"/>
      <c r="H4065" s="14">
        <v>47093</v>
      </c>
      <c r="I4065" s="41"/>
      <c r="J4065" s="14"/>
      <c r="K4065" s="42">
        <v>45873</v>
      </c>
      <c r="L4065" s="42">
        <v>45972</v>
      </c>
      <c r="M4065" s="43">
        <v>0</v>
      </c>
      <c r="N4065" s="47">
        <f t="shared" si="63"/>
        <v>0</v>
      </c>
      <c r="O4065" s="53" t="s">
        <v>18628</v>
      </c>
      <c r="P4065" s="40" t="s">
        <v>21416</v>
      </c>
      <c r="Q4065" s="15" t="s">
        <v>21415</v>
      </c>
    </row>
    <row r="4066" spans="1:17" x14ac:dyDescent="0.3">
      <c r="A4066" s="17" t="s">
        <v>12044</v>
      </c>
      <c r="B4066" s="39" t="s">
        <v>12698</v>
      </c>
      <c r="C4066" s="40">
        <v>576196</v>
      </c>
      <c r="D4066" s="40" t="s">
        <v>18186</v>
      </c>
      <c r="E4066" s="39" t="s">
        <v>15282</v>
      </c>
      <c r="F4066" s="41"/>
      <c r="G4066" s="41"/>
      <c r="H4066" s="14">
        <v>52981</v>
      </c>
      <c r="I4066" s="41"/>
      <c r="J4066" s="14"/>
      <c r="K4066" s="42">
        <v>45873</v>
      </c>
      <c r="L4066" s="42">
        <v>45972</v>
      </c>
      <c r="M4066" s="43">
        <v>0</v>
      </c>
      <c r="N4066" s="47">
        <f t="shared" si="63"/>
        <v>0</v>
      </c>
      <c r="O4066" s="53" t="s">
        <v>18187</v>
      </c>
      <c r="P4066" s="40" t="s">
        <v>21416</v>
      </c>
      <c r="Q4066" s="15" t="s">
        <v>21415</v>
      </c>
    </row>
    <row r="4067" spans="1:17" x14ac:dyDescent="0.3">
      <c r="A4067" s="17" t="s">
        <v>12044</v>
      </c>
      <c r="B4067" s="39" t="s">
        <v>12698</v>
      </c>
      <c r="C4067" s="40">
        <v>576188</v>
      </c>
      <c r="D4067" s="40" t="s">
        <v>18024</v>
      </c>
      <c r="E4067" s="39" t="s">
        <v>15282</v>
      </c>
      <c r="F4067" s="41"/>
      <c r="G4067" s="41"/>
      <c r="H4067" s="14">
        <v>35318</v>
      </c>
      <c r="I4067" s="41"/>
      <c r="J4067" s="14"/>
      <c r="K4067" s="42">
        <v>45873</v>
      </c>
      <c r="L4067" s="42">
        <v>45972</v>
      </c>
      <c r="M4067" s="43">
        <v>0</v>
      </c>
      <c r="N4067" s="47">
        <f t="shared" si="63"/>
        <v>0</v>
      </c>
      <c r="O4067" s="53" t="s">
        <v>18025</v>
      </c>
      <c r="P4067" s="40" t="s">
        <v>21416</v>
      </c>
      <c r="Q4067" s="15" t="s">
        <v>21415</v>
      </c>
    </row>
    <row r="4068" spans="1:17" x14ac:dyDescent="0.3">
      <c r="A4068" s="17" t="s">
        <v>12044</v>
      </c>
      <c r="B4068" s="39" t="s">
        <v>12698</v>
      </c>
      <c r="C4068" s="40">
        <v>576189</v>
      </c>
      <c r="D4068" s="40" t="s">
        <v>20377</v>
      </c>
      <c r="E4068" s="39" t="s">
        <v>15282</v>
      </c>
      <c r="F4068" s="41"/>
      <c r="G4068" s="41"/>
      <c r="H4068" s="14">
        <v>41205</v>
      </c>
      <c r="I4068" s="41"/>
      <c r="J4068" s="14"/>
      <c r="K4068" s="42">
        <v>45873</v>
      </c>
      <c r="L4068" s="42">
        <v>45972</v>
      </c>
      <c r="M4068" s="43">
        <v>0</v>
      </c>
      <c r="N4068" s="47">
        <f t="shared" si="63"/>
        <v>0</v>
      </c>
      <c r="O4068" s="53" t="s">
        <v>20378</v>
      </c>
      <c r="P4068" s="40" t="s">
        <v>21416</v>
      </c>
      <c r="Q4068" s="15" t="s">
        <v>21415</v>
      </c>
    </row>
    <row r="4069" spans="1:17" x14ac:dyDescent="0.3">
      <c r="A4069" s="17" t="s">
        <v>12044</v>
      </c>
      <c r="B4069" s="39" t="s">
        <v>12698</v>
      </c>
      <c r="C4069" s="40">
        <v>576201</v>
      </c>
      <c r="D4069" s="40" t="s">
        <v>20317</v>
      </c>
      <c r="E4069" s="39" t="s">
        <v>15282</v>
      </c>
      <c r="F4069" s="41"/>
      <c r="G4069" s="41"/>
      <c r="H4069" s="14">
        <v>47093</v>
      </c>
      <c r="I4069" s="41"/>
      <c r="J4069" s="14"/>
      <c r="K4069" s="42">
        <v>45873</v>
      </c>
      <c r="L4069" s="42">
        <v>45972</v>
      </c>
      <c r="M4069" s="43">
        <v>0</v>
      </c>
      <c r="N4069" s="47">
        <f t="shared" si="63"/>
        <v>0</v>
      </c>
      <c r="O4069" s="53" t="s">
        <v>20318</v>
      </c>
      <c r="P4069" s="40" t="s">
        <v>21416</v>
      </c>
      <c r="Q4069" s="15" t="s">
        <v>21415</v>
      </c>
    </row>
    <row r="4070" spans="1:17" x14ac:dyDescent="0.3">
      <c r="A4070" s="17" t="s">
        <v>12044</v>
      </c>
      <c r="B4070" s="39" t="s">
        <v>12698</v>
      </c>
      <c r="C4070" s="40">
        <v>576202</v>
      </c>
      <c r="D4070" s="40" t="s">
        <v>18625</v>
      </c>
      <c r="E4070" s="39" t="s">
        <v>15282</v>
      </c>
      <c r="F4070" s="41"/>
      <c r="G4070" s="41"/>
      <c r="H4070" s="14">
        <v>58868</v>
      </c>
      <c r="I4070" s="41"/>
      <c r="J4070" s="14"/>
      <c r="K4070" s="42">
        <v>45873</v>
      </c>
      <c r="L4070" s="42">
        <v>45972</v>
      </c>
      <c r="M4070" s="43">
        <v>0</v>
      </c>
      <c r="N4070" s="47">
        <f t="shared" si="63"/>
        <v>0</v>
      </c>
      <c r="O4070" s="53" t="s">
        <v>18626</v>
      </c>
      <c r="P4070" s="40" t="s">
        <v>21416</v>
      </c>
      <c r="Q4070" s="15" t="s">
        <v>21415</v>
      </c>
    </row>
    <row r="4071" spans="1:17" x14ac:dyDescent="0.3">
      <c r="A4071" s="17" t="s">
        <v>12044</v>
      </c>
      <c r="B4071" s="39" t="s">
        <v>12698</v>
      </c>
      <c r="C4071" s="40">
        <v>576190</v>
      </c>
      <c r="D4071" s="40" t="s">
        <v>18022</v>
      </c>
      <c r="E4071" s="39" t="s">
        <v>15282</v>
      </c>
      <c r="F4071" s="41"/>
      <c r="G4071" s="41"/>
      <c r="H4071" s="14">
        <v>76530</v>
      </c>
      <c r="I4071" s="41"/>
      <c r="J4071" s="14"/>
      <c r="K4071" s="42">
        <v>45873</v>
      </c>
      <c r="L4071" s="42">
        <v>45972</v>
      </c>
      <c r="M4071" s="43">
        <v>0</v>
      </c>
      <c r="N4071" s="47">
        <f t="shared" si="63"/>
        <v>0</v>
      </c>
      <c r="O4071" s="53" t="s">
        <v>18023</v>
      </c>
      <c r="P4071" s="40" t="s">
        <v>21416</v>
      </c>
      <c r="Q4071" s="15" t="s">
        <v>21415</v>
      </c>
    </row>
    <row r="4072" spans="1:17" x14ac:dyDescent="0.3">
      <c r="A4072" s="17" t="s">
        <v>12044</v>
      </c>
      <c r="B4072" s="39" t="s">
        <v>12698</v>
      </c>
      <c r="C4072" s="40">
        <v>576191</v>
      </c>
      <c r="D4072" s="40" t="s">
        <v>18020</v>
      </c>
      <c r="E4072" s="39" t="s">
        <v>15282</v>
      </c>
      <c r="F4072" s="41"/>
      <c r="G4072" s="41"/>
      <c r="H4072" s="14">
        <v>88305</v>
      </c>
      <c r="I4072" s="41"/>
      <c r="J4072" s="14"/>
      <c r="K4072" s="42">
        <v>45873</v>
      </c>
      <c r="L4072" s="42">
        <v>45972</v>
      </c>
      <c r="M4072" s="43">
        <v>0</v>
      </c>
      <c r="N4072" s="47">
        <f t="shared" si="63"/>
        <v>0</v>
      </c>
      <c r="O4072" s="53" t="s">
        <v>18021</v>
      </c>
      <c r="P4072" s="40" t="s">
        <v>21416</v>
      </c>
      <c r="Q4072" s="15" t="s">
        <v>21415</v>
      </c>
    </row>
    <row r="4073" spans="1:17" x14ac:dyDescent="0.3">
      <c r="A4073" s="17" t="s">
        <v>12044</v>
      </c>
      <c r="B4073" s="39" t="s">
        <v>12698</v>
      </c>
      <c r="C4073" s="40">
        <v>578741</v>
      </c>
      <c r="D4073" s="40" t="s">
        <v>20357</v>
      </c>
      <c r="E4073" s="39" t="s">
        <v>15282</v>
      </c>
      <c r="F4073" s="41"/>
      <c r="G4073" s="41"/>
      <c r="H4073" s="14">
        <v>27131</v>
      </c>
      <c r="I4073" s="41">
        <v>3</v>
      </c>
      <c r="J4073" s="14" t="s">
        <v>12157</v>
      </c>
      <c r="K4073" s="42">
        <v>45873</v>
      </c>
      <c r="L4073" s="42">
        <v>45972</v>
      </c>
      <c r="M4073" s="43">
        <v>0</v>
      </c>
      <c r="N4073" s="47">
        <f t="shared" si="63"/>
        <v>0</v>
      </c>
      <c r="O4073" s="53" t="s">
        <v>20358</v>
      </c>
      <c r="P4073" s="40" t="s">
        <v>21416</v>
      </c>
      <c r="Q4073" s="15" t="s">
        <v>21415</v>
      </c>
    </row>
    <row r="4074" spans="1:17" x14ac:dyDescent="0.3">
      <c r="A4074" s="17" t="s">
        <v>12044</v>
      </c>
      <c r="B4074" s="39" t="s">
        <v>12698</v>
      </c>
      <c r="C4074" s="40">
        <v>578738</v>
      </c>
      <c r="D4074" s="40" t="s">
        <v>18223</v>
      </c>
      <c r="E4074" s="39" t="s">
        <v>15282</v>
      </c>
      <c r="F4074" s="41"/>
      <c r="G4074" s="41"/>
      <c r="H4074" s="14">
        <v>32149</v>
      </c>
      <c r="I4074" s="41">
        <v>3</v>
      </c>
      <c r="J4074" s="14" t="s">
        <v>12157</v>
      </c>
      <c r="K4074" s="42">
        <v>45873</v>
      </c>
      <c r="L4074" s="42">
        <v>45972</v>
      </c>
      <c r="M4074" s="43">
        <v>0</v>
      </c>
      <c r="N4074" s="47">
        <f t="shared" si="63"/>
        <v>0</v>
      </c>
      <c r="O4074" s="53" t="s">
        <v>18224</v>
      </c>
      <c r="P4074" s="40" t="s">
        <v>21416</v>
      </c>
      <c r="Q4074" s="15" t="s">
        <v>21415</v>
      </c>
    </row>
    <row r="4075" spans="1:17" x14ac:dyDescent="0.3">
      <c r="A4075" s="17" t="s">
        <v>12044</v>
      </c>
      <c r="B4075" s="39" t="s">
        <v>12698</v>
      </c>
      <c r="C4075" s="40">
        <v>578743</v>
      </c>
      <c r="D4075" s="40" t="s">
        <v>17274</v>
      </c>
      <c r="E4075" s="39" t="s">
        <v>15282</v>
      </c>
      <c r="F4075" s="41"/>
      <c r="G4075" s="41"/>
      <c r="H4075" s="14">
        <v>25718</v>
      </c>
      <c r="I4075" s="41">
        <v>3</v>
      </c>
      <c r="J4075" s="14" t="s">
        <v>12157</v>
      </c>
      <c r="K4075" s="42">
        <v>45873</v>
      </c>
      <c r="L4075" s="42">
        <v>45972</v>
      </c>
      <c r="M4075" s="43">
        <v>0</v>
      </c>
      <c r="N4075" s="47">
        <f t="shared" si="63"/>
        <v>0</v>
      </c>
      <c r="O4075" s="53" t="s">
        <v>17275</v>
      </c>
      <c r="P4075" s="40" t="s">
        <v>21416</v>
      </c>
      <c r="Q4075" s="15" t="s">
        <v>21415</v>
      </c>
    </row>
    <row r="4076" spans="1:17" x14ac:dyDescent="0.3">
      <c r="A4076" s="17" t="s">
        <v>12044</v>
      </c>
      <c r="B4076" s="39" t="s">
        <v>12698</v>
      </c>
      <c r="C4076" s="40">
        <v>572852</v>
      </c>
      <c r="D4076" s="40" t="s">
        <v>18981</v>
      </c>
      <c r="E4076" s="39" t="s">
        <v>15282</v>
      </c>
      <c r="F4076" s="41"/>
      <c r="G4076" s="41"/>
      <c r="H4076" s="14">
        <v>25546</v>
      </c>
      <c r="I4076" s="41">
        <v>3</v>
      </c>
      <c r="J4076" s="14" t="s">
        <v>12157</v>
      </c>
      <c r="K4076" s="42">
        <v>45873</v>
      </c>
      <c r="L4076" s="42">
        <v>45972</v>
      </c>
      <c r="M4076" s="43">
        <v>0</v>
      </c>
      <c r="N4076" s="47">
        <f t="shared" si="63"/>
        <v>0</v>
      </c>
      <c r="O4076" s="53" t="s">
        <v>18982</v>
      </c>
      <c r="P4076" s="40" t="s">
        <v>21416</v>
      </c>
      <c r="Q4076" s="15" t="s">
        <v>21415</v>
      </c>
    </row>
    <row r="4077" spans="1:17" x14ac:dyDescent="0.3">
      <c r="A4077" s="17" t="s">
        <v>12044</v>
      </c>
      <c r="B4077" s="39" t="s">
        <v>12698</v>
      </c>
      <c r="C4077" s="40">
        <v>266879</v>
      </c>
      <c r="D4077" s="40" t="s">
        <v>2822</v>
      </c>
      <c r="E4077" s="39" t="s">
        <v>15282</v>
      </c>
      <c r="F4077" s="41"/>
      <c r="G4077" s="41"/>
      <c r="H4077" s="14">
        <v>27382</v>
      </c>
      <c r="I4077" s="41">
        <v>45</v>
      </c>
      <c r="J4077" s="14" t="s">
        <v>12157</v>
      </c>
      <c r="K4077" s="42">
        <v>45873</v>
      </c>
      <c r="L4077" s="42">
        <v>45972</v>
      </c>
      <c r="M4077" s="43">
        <v>0</v>
      </c>
      <c r="N4077" s="47">
        <f t="shared" si="63"/>
        <v>0</v>
      </c>
      <c r="O4077" s="53" t="s">
        <v>2823</v>
      </c>
      <c r="P4077" s="19" t="s">
        <v>21450</v>
      </c>
      <c r="Q4077" s="15" t="s">
        <v>21415</v>
      </c>
    </row>
    <row r="4078" spans="1:17" x14ac:dyDescent="0.3">
      <c r="A4078" s="17" t="s">
        <v>12044</v>
      </c>
      <c r="B4078" s="39" t="s">
        <v>12698</v>
      </c>
      <c r="C4078" s="40">
        <v>294660</v>
      </c>
      <c r="D4078" s="40" t="s">
        <v>4276</v>
      </c>
      <c r="E4078" s="39" t="s">
        <v>15282</v>
      </c>
      <c r="F4078" s="41"/>
      <c r="G4078" s="41"/>
      <c r="H4078" s="14">
        <v>27870</v>
      </c>
      <c r="I4078" s="41">
        <v>45</v>
      </c>
      <c r="J4078" s="14" t="s">
        <v>12157</v>
      </c>
      <c r="K4078" s="42">
        <v>45873</v>
      </c>
      <c r="L4078" s="42">
        <v>45972</v>
      </c>
      <c r="M4078" s="43">
        <v>0</v>
      </c>
      <c r="N4078" s="47">
        <f t="shared" si="63"/>
        <v>0</v>
      </c>
      <c r="O4078" s="53" t="s">
        <v>4277</v>
      </c>
      <c r="P4078" s="19" t="s">
        <v>21450</v>
      </c>
      <c r="Q4078" s="15" t="s">
        <v>21415</v>
      </c>
    </row>
    <row r="4079" spans="1:17" x14ac:dyDescent="0.3">
      <c r="A4079" s="17" t="s">
        <v>12044</v>
      </c>
      <c r="B4079" s="39" t="s">
        <v>12698</v>
      </c>
      <c r="C4079" s="40">
        <v>572371</v>
      </c>
      <c r="D4079" s="40" t="s">
        <v>5099</v>
      </c>
      <c r="E4079" s="39" t="s">
        <v>15282</v>
      </c>
      <c r="F4079" s="41"/>
      <c r="G4079" s="41"/>
      <c r="H4079" s="14">
        <v>33607</v>
      </c>
      <c r="I4079" s="41">
        <v>30</v>
      </c>
      <c r="J4079" s="14" t="s">
        <v>12157</v>
      </c>
      <c r="K4079" s="42">
        <v>45873</v>
      </c>
      <c r="L4079" s="42">
        <v>45972</v>
      </c>
      <c r="M4079" s="43">
        <v>0</v>
      </c>
      <c r="N4079" s="47">
        <f t="shared" si="63"/>
        <v>0</v>
      </c>
      <c r="O4079" s="53" t="s">
        <v>5100</v>
      </c>
      <c r="P4079" s="40" t="s">
        <v>21416</v>
      </c>
      <c r="Q4079" s="15" t="s">
        <v>21415</v>
      </c>
    </row>
    <row r="4080" spans="1:17" x14ac:dyDescent="0.3">
      <c r="A4080" s="17" t="s">
        <v>12044</v>
      </c>
      <c r="B4080" s="39" t="s">
        <v>12698</v>
      </c>
      <c r="C4080" s="40">
        <v>558892</v>
      </c>
      <c r="D4080" s="40" t="s">
        <v>3103</v>
      </c>
      <c r="E4080" s="39" t="s">
        <v>15282</v>
      </c>
      <c r="F4080" s="41"/>
      <c r="G4080" s="41"/>
      <c r="H4080" s="14">
        <v>24449</v>
      </c>
      <c r="I4080" s="41">
        <v>120</v>
      </c>
      <c r="J4080" s="14" t="s">
        <v>12157</v>
      </c>
      <c r="K4080" s="42">
        <v>45873</v>
      </c>
      <c r="L4080" s="42">
        <v>45972</v>
      </c>
      <c r="M4080" s="43">
        <v>0</v>
      </c>
      <c r="N4080" s="47">
        <f t="shared" si="63"/>
        <v>0</v>
      </c>
      <c r="O4080" s="53" t="s">
        <v>3104</v>
      </c>
      <c r="P4080" s="40" t="s">
        <v>21416</v>
      </c>
      <c r="Q4080" s="15" t="s">
        <v>21415</v>
      </c>
    </row>
    <row r="4081" spans="1:17" x14ac:dyDescent="0.3">
      <c r="A4081" s="17" t="s">
        <v>12044</v>
      </c>
      <c r="B4081" s="39" t="s">
        <v>12698</v>
      </c>
      <c r="C4081" s="40">
        <v>544155</v>
      </c>
      <c r="D4081" s="40" t="s">
        <v>3058</v>
      </c>
      <c r="E4081" s="39" t="s">
        <v>15282</v>
      </c>
      <c r="F4081" s="41"/>
      <c r="G4081" s="41"/>
      <c r="H4081" s="14">
        <v>27914</v>
      </c>
      <c r="I4081" s="41">
        <v>45</v>
      </c>
      <c r="J4081" s="14" t="s">
        <v>12157</v>
      </c>
      <c r="K4081" s="42">
        <v>45873</v>
      </c>
      <c r="L4081" s="42">
        <v>45972</v>
      </c>
      <c r="M4081" s="43">
        <v>0</v>
      </c>
      <c r="N4081" s="47">
        <f t="shared" si="63"/>
        <v>0</v>
      </c>
      <c r="O4081" s="53" t="s">
        <v>3059</v>
      </c>
      <c r="P4081" s="19" t="s">
        <v>21450</v>
      </c>
      <c r="Q4081" s="15" t="s">
        <v>21415</v>
      </c>
    </row>
    <row r="4082" spans="1:17" x14ac:dyDescent="0.3">
      <c r="A4082" s="17" t="s">
        <v>12044</v>
      </c>
      <c r="B4082" s="39" t="s">
        <v>12698</v>
      </c>
      <c r="C4082" s="40">
        <v>560560</v>
      </c>
      <c r="D4082" s="40" t="s">
        <v>3115</v>
      </c>
      <c r="E4082" s="39" t="s">
        <v>15282</v>
      </c>
      <c r="F4082" s="41"/>
      <c r="G4082" s="41"/>
      <c r="H4082" s="14">
        <v>27048</v>
      </c>
      <c r="I4082" s="41">
        <v>45</v>
      </c>
      <c r="J4082" s="14" t="s">
        <v>12157</v>
      </c>
      <c r="K4082" s="42">
        <v>45873</v>
      </c>
      <c r="L4082" s="42">
        <v>45972</v>
      </c>
      <c r="M4082" s="43">
        <v>0</v>
      </c>
      <c r="N4082" s="47">
        <f t="shared" si="63"/>
        <v>0</v>
      </c>
      <c r="O4082" s="53" t="s">
        <v>3116</v>
      </c>
      <c r="P4082" s="40" t="s">
        <v>21416</v>
      </c>
      <c r="Q4082" s="15" t="s">
        <v>21415</v>
      </c>
    </row>
    <row r="4083" spans="1:17" x14ac:dyDescent="0.3">
      <c r="A4083" s="17" t="s">
        <v>12044</v>
      </c>
      <c r="B4083" s="39" t="s">
        <v>12698</v>
      </c>
      <c r="C4083" s="40">
        <v>265495</v>
      </c>
      <c r="D4083" s="40" t="s">
        <v>2816</v>
      </c>
      <c r="E4083" s="39" t="s">
        <v>15282</v>
      </c>
      <c r="F4083" s="41"/>
      <c r="G4083" s="41"/>
      <c r="H4083" s="14">
        <v>24532</v>
      </c>
      <c r="I4083" s="41">
        <v>120</v>
      </c>
      <c r="J4083" s="14" t="s">
        <v>12157</v>
      </c>
      <c r="K4083" s="42">
        <v>45873</v>
      </c>
      <c r="L4083" s="42">
        <v>45972</v>
      </c>
      <c r="M4083" s="43">
        <v>0</v>
      </c>
      <c r="N4083" s="47">
        <f t="shared" si="63"/>
        <v>0</v>
      </c>
      <c r="O4083" s="53" t="s">
        <v>2817</v>
      </c>
      <c r="P4083" s="19" t="s">
        <v>21450</v>
      </c>
      <c r="Q4083" s="15" t="s">
        <v>21415</v>
      </c>
    </row>
    <row r="4084" spans="1:17" x14ac:dyDescent="0.3">
      <c r="A4084" s="17" t="s">
        <v>12044</v>
      </c>
      <c r="B4084" s="39" t="s">
        <v>12698</v>
      </c>
      <c r="C4084" s="40">
        <v>544153</v>
      </c>
      <c r="D4084" s="40" t="s">
        <v>3056</v>
      </c>
      <c r="E4084" s="39" t="s">
        <v>15282</v>
      </c>
      <c r="F4084" s="41"/>
      <c r="G4084" s="41"/>
      <c r="H4084" s="14">
        <v>25865</v>
      </c>
      <c r="I4084" s="41">
        <v>24</v>
      </c>
      <c r="J4084" s="14" t="s">
        <v>12157</v>
      </c>
      <c r="K4084" s="42">
        <v>45873</v>
      </c>
      <c r="L4084" s="42">
        <v>45972</v>
      </c>
      <c r="M4084" s="43">
        <v>0</v>
      </c>
      <c r="N4084" s="47">
        <f t="shared" si="63"/>
        <v>0</v>
      </c>
      <c r="O4084" s="53" t="s">
        <v>3057</v>
      </c>
      <c r="P4084" s="19" t="s">
        <v>21450</v>
      </c>
      <c r="Q4084" s="15" t="s">
        <v>21415</v>
      </c>
    </row>
    <row r="4085" spans="1:17" x14ac:dyDescent="0.3">
      <c r="A4085" s="17" t="s">
        <v>12044</v>
      </c>
      <c r="B4085" s="39" t="s">
        <v>12698</v>
      </c>
      <c r="C4085" s="40">
        <v>391012</v>
      </c>
      <c r="D4085" s="40" t="s">
        <v>2996</v>
      </c>
      <c r="E4085" s="39" t="s">
        <v>15282</v>
      </c>
      <c r="F4085" s="41"/>
      <c r="G4085" s="41"/>
      <c r="H4085" s="14">
        <v>27580</v>
      </c>
      <c r="I4085" s="41">
        <v>30</v>
      </c>
      <c r="J4085" s="14" t="s">
        <v>12157</v>
      </c>
      <c r="K4085" s="42">
        <v>45873</v>
      </c>
      <c r="L4085" s="42">
        <v>45972</v>
      </c>
      <c r="M4085" s="43">
        <v>0</v>
      </c>
      <c r="N4085" s="47">
        <f t="shared" si="63"/>
        <v>0</v>
      </c>
      <c r="O4085" s="53" t="s">
        <v>2997</v>
      </c>
      <c r="P4085" s="19" t="s">
        <v>21450</v>
      </c>
      <c r="Q4085" s="15" t="s">
        <v>21415</v>
      </c>
    </row>
    <row r="4086" spans="1:17" x14ac:dyDescent="0.3">
      <c r="A4086" s="17" t="s">
        <v>12044</v>
      </c>
      <c r="B4086" s="39" t="s">
        <v>12698</v>
      </c>
      <c r="C4086" s="40">
        <v>574549</v>
      </c>
      <c r="D4086" s="40" t="s">
        <v>20076</v>
      </c>
      <c r="E4086" s="39" t="s">
        <v>15282</v>
      </c>
      <c r="F4086" s="41"/>
      <c r="G4086" s="41"/>
      <c r="H4086" s="14">
        <v>33620</v>
      </c>
      <c r="I4086" s="41"/>
      <c r="J4086" s="14"/>
      <c r="K4086" s="42">
        <v>45873</v>
      </c>
      <c r="L4086" s="42">
        <v>45972</v>
      </c>
      <c r="M4086" s="43">
        <v>0</v>
      </c>
      <c r="N4086" s="47">
        <f t="shared" si="63"/>
        <v>0</v>
      </c>
      <c r="O4086" s="53" t="s">
        <v>20077</v>
      </c>
      <c r="P4086" s="40" t="s">
        <v>21416</v>
      </c>
      <c r="Q4086" s="15" t="s">
        <v>21415</v>
      </c>
    </row>
    <row r="4087" spans="1:17" x14ac:dyDescent="0.3">
      <c r="A4087" s="17" t="s">
        <v>12044</v>
      </c>
      <c r="B4087" s="39" t="s">
        <v>12698</v>
      </c>
      <c r="C4087" s="40">
        <v>574552</v>
      </c>
      <c r="D4087" s="40" t="s">
        <v>17729</v>
      </c>
      <c r="E4087" s="39" t="s">
        <v>15282</v>
      </c>
      <c r="F4087" s="41"/>
      <c r="G4087" s="41"/>
      <c r="H4087" s="14">
        <v>33620</v>
      </c>
      <c r="I4087" s="41"/>
      <c r="J4087" s="14"/>
      <c r="K4087" s="42">
        <v>45873</v>
      </c>
      <c r="L4087" s="42">
        <v>45972</v>
      </c>
      <c r="M4087" s="43">
        <v>0</v>
      </c>
      <c r="N4087" s="47">
        <f t="shared" si="63"/>
        <v>0</v>
      </c>
      <c r="O4087" s="53" t="s">
        <v>17730</v>
      </c>
      <c r="P4087" s="40" t="s">
        <v>21416</v>
      </c>
      <c r="Q4087" s="15" t="s">
        <v>21415</v>
      </c>
    </row>
    <row r="4088" spans="1:17" x14ac:dyDescent="0.3">
      <c r="A4088" s="17" t="s">
        <v>12044</v>
      </c>
      <c r="B4088" s="39" t="s">
        <v>12698</v>
      </c>
      <c r="C4088" s="40">
        <v>574543</v>
      </c>
      <c r="D4088" s="40" t="s">
        <v>17388</v>
      </c>
      <c r="E4088" s="39" t="s">
        <v>15282</v>
      </c>
      <c r="F4088" s="41"/>
      <c r="G4088" s="41"/>
      <c r="H4088" s="14">
        <v>23429</v>
      </c>
      <c r="I4088" s="41"/>
      <c r="J4088" s="14"/>
      <c r="K4088" s="42">
        <v>45873</v>
      </c>
      <c r="L4088" s="42">
        <v>45972</v>
      </c>
      <c r="M4088" s="43">
        <v>0</v>
      </c>
      <c r="N4088" s="47">
        <f t="shared" si="63"/>
        <v>0</v>
      </c>
      <c r="O4088" s="53" t="s">
        <v>17389</v>
      </c>
      <c r="P4088" s="40" t="s">
        <v>21416</v>
      </c>
      <c r="Q4088" s="15" t="s">
        <v>21415</v>
      </c>
    </row>
    <row r="4089" spans="1:17" x14ac:dyDescent="0.3">
      <c r="A4089" s="17" t="s">
        <v>12044</v>
      </c>
      <c r="B4089" s="39" t="s">
        <v>12698</v>
      </c>
      <c r="C4089" s="40">
        <v>574548</v>
      </c>
      <c r="D4089" s="40" t="s">
        <v>19349</v>
      </c>
      <c r="E4089" s="39" t="s">
        <v>15282</v>
      </c>
      <c r="F4089" s="41"/>
      <c r="G4089" s="41"/>
      <c r="H4089" s="14">
        <v>26940</v>
      </c>
      <c r="I4089" s="41"/>
      <c r="J4089" s="14"/>
      <c r="K4089" s="42">
        <v>45873</v>
      </c>
      <c r="L4089" s="42">
        <v>45972</v>
      </c>
      <c r="M4089" s="43">
        <v>0</v>
      </c>
      <c r="N4089" s="47">
        <f t="shared" si="63"/>
        <v>0</v>
      </c>
      <c r="O4089" s="53" t="s">
        <v>19350</v>
      </c>
      <c r="P4089" s="40" t="s">
        <v>21416</v>
      </c>
      <c r="Q4089" s="15" t="s">
        <v>21415</v>
      </c>
    </row>
    <row r="4090" spans="1:17" x14ac:dyDescent="0.3">
      <c r="A4090" s="17" t="s">
        <v>12044</v>
      </c>
      <c r="B4090" s="39" t="s">
        <v>12698</v>
      </c>
      <c r="C4090" s="40">
        <v>553721</v>
      </c>
      <c r="D4090" s="40" t="s">
        <v>18887</v>
      </c>
      <c r="E4090" s="39" t="s">
        <v>15282</v>
      </c>
      <c r="F4090" s="41"/>
      <c r="G4090" s="41"/>
      <c r="H4090" s="14">
        <v>23520</v>
      </c>
      <c r="I4090" s="41"/>
      <c r="J4090" s="14"/>
      <c r="K4090" s="42">
        <v>45873</v>
      </c>
      <c r="L4090" s="42">
        <v>45972</v>
      </c>
      <c r="M4090" s="43">
        <v>0</v>
      </c>
      <c r="N4090" s="47">
        <f t="shared" si="63"/>
        <v>0</v>
      </c>
      <c r="O4090" s="53" t="s">
        <v>18888</v>
      </c>
      <c r="P4090" s="40" t="s">
        <v>21416</v>
      </c>
      <c r="Q4090" s="15" t="s">
        <v>21415</v>
      </c>
    </row>
    <row r="4091" spans="1:17" x14ac:dyDescent="0.3">
      <c r="A4091" s="17" t="s">
        <v>12044</v>
      </c>
      <c r="B4091" s="39" t="s">
        <v>12698</v>
      </c>
      <c r="C4091" s="40">
        <v>553722</v>
      </c>
      <c r="D4091" s="40" t="s">
        <v>4706</v>
      </c>
      <c r="E4091" s="39" t="s">
        <v>15282</v>
      </c>
      <c r="F4091" s="41"/>
      <c r="G4091" s="41"/>
      <c r="H4091" s="14">
        <v>17320</v>
      </c>
      <c r="I4091" s="41"/>
      <c r="J4091" s="14"/>
      <c r="K4091" s="42">
        <v>45873</v>
      </c>
      <c r="L4091" s="42">
        <v>45972</v>
      </c>
      <c r="M4091" s="43">
        <v>0</v>
      </c>
      <c r="N4091" s="47">
        <f t="shared" si="63"/>
        <v>0</v>
      </c>
      <c r="O4091" s="53" t="s">
        <v>4707</v>
      </c>
      <c r="P4091" s="40" t="s">
        <v>21416</v>
      </c>
      <c r="Q4091" s="15" t="s">
        <v>21415</v>
      </c>
    </row>
    <row r="4092" spans="1:17" x14ac:dyDescent="0.3">
      <c r="A4092" s="17" t="s">
        <v>12044</v>
      </c>
      <c r="B4092" s="39" t="s">
        <v>12698</v>
      </c>
      <c r="C4092" s="40">
        <v>553714</v>
      </c>
      <c r="D4092" s="40" t="s">
        <v>5189</v>
      </c>
      <c r="E4092" s="39" t="s">
        <v>15282</v>
      </c>
      <c r="F4092" s="41"/>
      <c r="G4092" s="41"/>
      <c r="H4092" s="14">
        <v>11334</v>
      </c>
      <c r="I4092" s="41"/>
      <c r="J4092" s="14"/>
      <c r="K4092" s="42">
        <v>45873</v>
      </c>
      <c r="L4092" s="42">
        <v>45972</v>
      </c>
      <c r="M4092" s="43">
        <v>0</v>
      </c>
      <c r="N4092" s="47">
        <f t="shared" si="63"/>
        <v>0</v>
      </c>
      <c r="O4092" s="53" t="s">
        <v>5190</v>
      </c>
      <c r="P4092" s="40" t="s">
        <v>21416</v>
      </c>
      <c r="Q4092" s="15" t="s">
        <v>21415</v>
      </c>
    </row>
    <row r="4093" spans="1:17" x14ac:dyDescent="0.3">
      <c r="A4093" s="17" t="s">
        <v>12044</v>
      </c>
      <c r="B4093" s="39" t="s">
        <v>12698</v>
      </c>
      <c r="C4093" s="40">
        <v>553718</v>
      </c>
      <c r="D4093" s="40" t="s">
        <v>20024</v>
      </c>
      <c r="E4093" s="39" t="s">
        <v>15282</v>
      </c>
      <c r="F4093" s="41"/>
      <c r="G4093" s="41"/>
      <c r="H4093" s="14">
        <v>9980</v>
      </c>
      <c r="I4093" s="41"/>
      <c r="J4093" s="14"/>
      <c r="K4093" s="42">
        <v>45873</v>
      </c>
      <c r="L4093" s="42">
        <v>45972</v>
      </c>
      <c r="M4093" s="43">
        <v>0</v>
      </c>
      <c r="N4093" s="47">
        <f t="shared" si="63"/>
        <v>0</v>
      </c>
      <c r="O4093" s="53" t="s">
        <v>20025</v>
      </c>
      <c r="P4093" s="40" t="s">
        <v>21416</v>
      </c>
      <c r="Q4093" s="15" t="s">
        <v>21415</v>
      </c>
    </row>
    <row r="4094" spans="1:17" x14ac:dyDescent="0.3">
      <c r="A4094" s="17" t="s">
        <v>12044</v>
      </c>
      <c r="B4094" s="39" t="s">
        <v>12698</v>
      </c>
      <c r="C4094" s="40">
        <v>553712</v>
      </c>
      <c r="D4094" s="40" t="s">
        <v>19353</v>
      </c>
      <c r="E4094" s="39" t="s">
        <v>15282</v>
      </c>
      <c r="F4094" s="41"/>
      <c r="G4094" s="41"/>
      <c r="H4094" s="14">
        <v>6130</v>
      </c>
      <c r="I4094" s="41"/>
      <c r="J4094" s="14"/>
      <c r="K4094" s="42">
        <v>45873</v>
      </c>
      <c r="L4094" s="42">
        <v>45972</v>
      </c>
      <c r="M4094" s="43">
        <v>0</v>
      </c>
      <c r="N4094" s="47">
        <f t="shared" si="63"/>
        <v>0</v>
      </c>
      <c r="O4094" s="53" t="s">
        <v>19354</v>
      </c>
      <c r="P4094" s="40" t="s">
        <v>21416</v>
      </c>
      <c r="Q4094" s="15" t="s">
        <v>21415</v>
      </c>
    </row>
    <row r="4095" spans="1:17" x14ac:dyDescent="0.3">
      <c r="A4095" s="17" t="s">
        <v>12044</v>
      </c>
      <c r="B4095" s="39" t="s">
        <v>12698</v>
      </c>
      <c r="C4095" s="40">
        <v>553713</v>
      </c>
      <c r="D4095" s="40" t="s">
        <v>18889</v>
      </c>
      <c r="E4095" s="39" t="s">
        <v>15282</v>
      </c>
      <c r="F4095" s="41"/>
      <c r="G4095" s="41"/>
      <c r="H4095" s="14">
        <v>6130</v>
      </c>
      <c r="I4095" s="41"/>
      <c r="J4095" s="14"/>
      <c r="K4095" s="42">
        <v>45873</v>
      </c>
      <c r="L4095" s="42">
        <v>45972</v>
      </c>
      <c r="M4095" s="43">
        <v>0</v>
      </c>
      <c r="N4095" s="47">
        <f t="shared" si="63"/>
        <v>0</v>
      </c>
      <c r="O4095" s="53" t="s">
        <v>18890</v>
      </c>
      <c r="P4095" s="40" t="s">
        <v>21416</v>
      </c>
      <c r="Q4095" s="15" t="s">
        <v>21415</v>
      </c>
    </row>
    <row r="4096" spans="1:17" x14ac:dyDescent="0.3">
      <c r="A4096" s="17" t="s">
        <v>12044</v>
      </c>
      <c r="B4096" s="39" t="s">
        <v>12698</v>
      </c>
      <c r="C4096" s="40">
        <v>293966</v>
      </c>
      <c r="D4096" s="40" t="s">
        <v>17583</v>
      </c>
      <c r="E4096" s="39" t="s">
        <v>15282</v>
      </c>
      <c r="F4096" s="41"/>
      <c r="G4096" s="41"/>
      <c r="H4096" s="14">
        <v>10731</v>
      </c>
      <c r="I4096" s="41"/>
      <c r="J4096" s="14"/>
      <c r="K4096" s="42">
        <v>45873</v>
      </c>
      <c r="L4096" s="42">
        <v>45972</v>
      </c>
      <c r="M4096" s="43">
        <v>0</v>
      </c>
      <c r="N4096" s="47">
        <f t="shared" si="63"/>
        <v>0</v>
      </c>
      <c r="O4096" s="53" t="s">
        <v>17584</v>
      </c>
      <c r="P4096" s="40" t="s">
        <v>21416</v>
      </c>
      <c r="Q4096" s="15" t="s">
        <v>21415</v>
      </c>
    </row>
    <row r="4097" spans="1:17" x14ac:dyDescent="0.3">
      <c r="A4097" s="17" t="s">
        <v>12044</v>
      </c>
      <c r="B4097" s="39" t="s">
        <v>12698</v>
      </c>
      <c r="C4097" s="40">
        <v>553720</v>
      </c>
      <c r="D4097" s="40" t="s">
        <v>14064</v>
      </c>
      <c r="E4097" s="39" t="s">
        <v>15282</v>
      </c>
      <c r="F4097" s="41"/>
      <c r="G4097" s="41"/>
      <c r="H4097" s="14">
        <v>8067</v>
      </c>
      <c r="I4097" s="41"/>
      <c r="J4097" s="14"/>
      <c r="K4097" s="42">
        <v>45873</v>
      </c>
      <c r="L4097" s="42">
        <v>45972</v>
      </c>
      <c r="M4097" s="43">
        <v>0</v>
      </c>
      <c r="N4097" s="47">
        <f t="shared" si="63"/>
        <v>0</v>
      </c>
      <c r="O4097" s="53" t="s">
        <v>14065</v>
      </c>
      <c r="P4097" s="40" t="s">
        <v>21416</v>
      </c>
      <c r="Q4097" s="15" t="s">
        <v>21415</v>
      </c>
    </row>
    <row r="4098" spans="1:17" x14ac:dyDescent="0.3">
      <c r="A4098" s="17" t="s">
        <v>12044</v>
      </c>
      <c r="B4098" s="39" t="s">
        <v>12698</v>
      </c>
      <c r="C4098" s="40">
        <v>292666</v>
      </c>
      <c r="D4098" s="40" t="s">
        <v>19587</v>
      </c>
      <c r="E4098" s="39" t="s">
        <v>15282</v>
      </c>
      <c r="F4098" s="41"/>
      <c r="G4098" s="41"/>
      <c r="H4098" s="14">
        <v>19990</v>
      </c>
      <c r="I4098" s="41"/>
      <c r="J4098" s="14"/>
      <c r="K4098" s="42">
        <v>45873</v>
      </c>
      <c r="L4098" s="42">
        <v>45972</v>
      </c>
      <c r="M4098" s="43">
        <v>0</v>
      </c>
      <c r="N4098" s="47">
        <f t="shared" si="63"/>
        <v>0</v>
      </c>
      <c r="O4098" s="53" t="s">
        <v>19588</v>
      </c>
      <c r="P4098" s="40" t="s">
        <v>21416</v>
      </c>
      <c r="Q4098" s="15" t="s">
        <v>21415</v>
      </c>
    </row>
    <row r="4099" spans="1:17" x14ac:dyDescent="0.3">
      <c r="A4099" s="17" t="s">
        <v>12044</v>
      </c>
      <c r="B4099" s="39" t="s">
        <v>12698</v>
      </c>
      <c r="C4099" s="40">
        <v>574539</v>
      </c>
      <c r="D4099" s="40" t="s">
        <v>20198</v>
      </c>
      <c r="E4099" s="39" t="s">
        <v>15282</v>
      </c>
      <c r="F4099" s="41"/>
      <c r="G4099" s="41"/>
      <c r="H4099" s="14">
        <v>7800</v>
      </c>
      <c r="I4099" s="41"/>
      <c r="J4099" s="14"/>
      <c r="K4099" s="42">
        <v>45873</v>
      </c>
      <c r="L4099" s="42">
        <v>45972</v>
      </c>
      <c r="M4099" s="43">
        <v>0</v>
      </c>
      <c r="N4099" s="47">
        <f t="shared" si="63"/>
        <v>0</v>
      </c>
      <c r="O4099" s="53" t="s">
        <v>20199</v>
      </c>
      <c r="P4099" s="40" t="s">
        <v>21416</v>
      </c>
      <c r="Q4099" s="15" t="s">
        <v>21415</v>
      </c>
    </row>
    <row r="4100" spans="1:17" x14ac:dyDescent="0.3">
      <c r="A4100" s="17" t="s">
        <v>12044</v>
      </c>
      <c r="B4100" s="39" t="s">
        <v>12698</v>
      </c>
      <c r="C4100" s="40">
        <v>553716</v>
      </c>
      <c r="D4100" s="40" t="s">
        <v>4704</v>
      </c>
      <c r="E4100" s="39" t="s">
        <v>15282</v>
      </c>
      <c r="F4100" s="41"/>
      <c r="G4100" s="41"/>
      <c r="H4100" s="14">
        <v>13844</v>
      </c>
      <c r="I4100" s="41"/>
      <c r="J4100" s="14"/>
      <c r="K4100" s="42">
        <v>45873</v>
      </c>
      <c r="L4100" s="42">
        <v>45972</v>
      </c>
      <c r="M4100" s="43">
        <v>0</v>
      </c>
      <c r="N4100" s="47">
        <f t="shared" si="63"/>
        <v>0</v>
      </c>
      <c r="O4100" s="53" t="s">
        <v>4705</v>
      </c>
      <c r="P4100" s="40" t="s">
        <v>21416</v>
      </c>
      <c r="Q4100" s="15" t="s">
        <v>21415</v>
      </c>
    </row>
    <row r="4101" spans="1:17" x14ac:dyDescent="0.3">
      <c r="A4101" s="17" t="s">
        <v>12044</v>
      </c>
      <c r="B4101" s="39" t="s">
        <v>12698</v>
      </c>
      <c r="C4101" s="40">
        <v>553715</v>
      </c>
      <c r="D4101" s="40" t="s">
        <v>3156</v>
      </c>
      <c r="E4101" s="39" t="s">
        <v>15282</v>
      </c>
      <c r="F4101" s="41"/>
      <c r="G4101" s="41"/>
      <c r="H4101" s="14">
        <v>14700</v>
      </c>
      <c r="I4101" s="41"/>
      <c r="J4101" s="14"/>
      <c r="K4101" s="42">
        <v>45873</v>
      </c>
      <c r="L4101" s="42">
        <v>45972</v>
      </c>
      <c r="M4101" s="43">
        <v>0</v>
      </c>
      <c r="N4101" s="47">
        <f t="shared" si="63"/>
        <v>0</v>
      </c>
      <c r="O4101" s="53" t="s">
        <v>3157</v>
      </c>
      <c r="P4101" s="40" t="s">
        <v>21416</v>
      </c>
      <c r="Q4101" s="15" t="s">
        <v>21415</v>
      </c>
    </row>
    <row r="4102" spans="1:17" x14ac:dyDescent="0.3">
      <c r="A4102" s="17" t="s">
        <v>12044</v>
      </c>
      <c r="B4102" s="39" t="s">
        <v>12698</v>
      </c>
      <c r="C4102" s="40">
        <v>553723</v>
      </c>
      <c r="D4102" s="40" t="s">
        <v>17167</v>
      </c>
      <c r="E4102" s="39" t="s">
        <v>15282</v>
      </c>
      <c r="F4102" s="41"/>
      <c r="G4102" s="41"/>
      <c r="H4102" s="14">
        <v>25870</v>
      </c>
      <c r="I4102" s="41"/>
      <c r="J4102" s="14"/>
      <c r="K4102" s="42">
        <v>45873</v>
      </c>
      <c r="L4102" s="42">
        <v>45972</v>
      </c>
      <c r="M4102" s="43">
        <v>0</v>
      </c>
      <c r="N4102" s="47">
        <f t="shared" si="63"/>
        <v>0</v>
      </c>
      <c r="O4102" s="53" t="s">
        <v>17168</v>
      </c>
      <c r="P4102" s="40" t="s">
        <v>21416</v>
      </c>
      <c r="Q4102" s="15" t="s">
        <v>21415</v>
      </c>
    </row>
    <row r="4103" spans="1:17" x14ac:dyDescent="0.3">
      <c r="A4103" s="17" t="s">
        <v>12044</v>
      </c>
      <c r="B4103" s="39" t="s">
        <v>12698</v>
      </c>
      <c r="C4103" s="40">
        <v>559744</v>
      </c>
      <c r="D4103" s="40" t="s">
        <v>4324</v>
      </c>
      <c r="E4103" s="39" t="s">
        <v>15282</v>
      </c>
      <c r="F4103" s="41"/>
      <c r="G4103" s="41"/>
      <c r="H4103" s="14">
        <v>27758</v>
      </c>
      <c r="I4103" s="41">
        <v>24</v>
      </c>
      <c r="J4103" s="14" t="s">
        <v>12157</v>
      </c>
      <c r="K4103" s="42">
        <v>45873</v>
      </c>
      <c r="L4103" s="42">
        <v>45972</v>
      </c>
      <c r="M4103" s="43">
        <v>0</v>
      </c>
      <c r="N4103" s="47">
        <f t="shared" si="63"/>
        <v>0</v>
      </c>
      <c r="O4103" s="53" t="s">
        <v>4325</v>
      </c>
      <c r="P4103" s="40" t="s">
        <v>21416</v>
      </c>
      <c r="Q4103" s="15" t="s">
        <v>21415</v>
      </c>
    </row>
    <row r="4104" spans="1:17" x14ac:dyDescent="0.3">
      <c r="A4104" s="17" t="s">
        <v>12044</v>
      </c>
      <c r="B4104" s="39" t="s">
        <v>12698</v>
      </c>
      <c r="C4104" s="40">
        <v>551888</v>
      </c>
      <c r="D4104" s="40" t="s">
        <v>627</v>
      </c>
      <c r="E4104" s="39" t="s">
        <v>15282</v>
      </c>
      <c r="F4104" s="41"/>
      <c r="G4104" s="41"/>
      <c r="H4104" s="14">
        <v>18870</v>
      </c>
      <c r="I4104" s="41">
        <v>120</v>
      </c>
      <c r="J4104" s="14" t="s">
        <v>12157</v>
      </c>
      <c r="K4104" s="42">
        <v>45873</v>
      </c>
      <c r="L4104" s="42">
        <v>45972</v>
      </c>
      <c r="M4104" s="43">
        <v>0</v>
      </c>
      <c r="N4104" s="47">
        <f t="shared" si="63"/>
        <v>0</v>
      </c>
      <c r="O4104" s="53" t="s">
        <v>628</v>
      </c>
      <c r="P4104" s="19" t="s">
        <v>21483</v>
      </c>
      <c r="Q4104" s="15" t="s">
        <v>21415</v>
      </c>
    </row>
    <row r="4105" spans="1:17" x14ac:dyDescent="0.3">
      <c r="A4105" s="17" t="s">
        <v>12044</v>
      </c>
      <c r="B4105" s="39" t="s">
        <v>12698</v>
      </c>
      <c r="C4105" s="40">
        <v>295675</v>
      </c>
      <c r="D4105" s="40" t="s">
        <v>2946</v>
      </c>
      <c r="E4105" s="39" t="s">
        <v>15282</v>
      </c>
      <c r="F4105" s="41"/>
      <c r="G4105" s="41"/>
      <c r="H4105" s="14">
        <v>23187</v>
      </c>
      <c r="I4105" s="41">
        <v>24</v>
      </c>
      <c r="J4105" s="14" t="s">
        <v>12157</v>
      </c>
      <c r="K4105" s="42">
        <v>45873</v>
      </c>
      <c r="L4105" s="42">
        <v>45972</v>
      </c>
      <c r="M4105" s="43">
        <v>0</v>
      </c>
      <c r="N4105" s="47">
        <f t="shared" ref="N4105:N4168" si="64">+M4105*H4105</f>
        <v>0</v>
      </c>
      <c r="O4105" s="53" t="s">
        <v>2947</v>
      </c>
      <c r="P4105" s="19" t="s">
        <v>21483</v>
      </c>
      <c r="Q4105" s="15" t="s">
        <v>21415</v>
      </c>
    </row>
    <row r="4106" spans="1:17" x14ac:dyDescent="0.3">
      <c r="A4106" s="17" t="s">
        <v>12044</v>
      </c>
      <c r="B4106" s="39" t="s">
        <v>12698</v>
      </c>
      <c r="C4106" s="40">
        <v>565679</v>
      </c>
      <c r="D4106" s="40" t="s">
        <v>18243</v>
      </c>
      <c r="E4106" s="39" t="s">
        <v>15282</v>
      </c>
      <c r="F4106" s="41"/>
      <c r="G4106" s="41"/>
      <c r="H4106" s="14">
        <v>17253</v>
      </c>
      <c r="I4106" s="41">
        <v>3</v>
      </c>
      <c r="J4106" s="14" t="s">
        <v>12157</v>
      </c>
      <c r="K4106" s="42">
        <v>45873</v>
      </c>
      <c r="L4106" s="42">
        <v>45972</v>
      </c>
      <c r="M4106" s="43">
        <v>0</v>
      </c>
      <c r="N4106" s="47">
        <f t="shared" si="64"/>
        <v>0</v>
      </c>
      <c r="O4106" s="53" t="s">
        <v>18244</v>
      </c>
      <c r="P4106" s="40" t="s">
        <v>21416</v>
      </c>
      <c r="Q4106" s="15" t="s">
        <v>21415</v>
      </c>
    </row>
    <row r="4107" spans="1:17" x14ac:dyDescent="0.3">
      <c r="A4107" s="17" t="s">
        <v>12044</v>
      </c>
      <c r="B4107" s="39" t="s">
        <v>12698</v>
      </c>
      <c r="C4107" s="40">
        <v>265808</v>
      </c>
      <c r="D4107" s="40" t="s">
        <v>18609</v>
      </c>
      <c r="E4107" s="39" t="s">
        <v>15282</v>
      </c>
      <c r="F4107" s="41"/>
      <c r="G4107" s="41"/>
      <c r="H4107" s="14">
        <v>54574</v>
      </c>
      <c r="I4107" s="41">
        <v>24</v>
      </c>
      <c r="J4107" s="14" t="s">
        <v>12157</v>
      </c>
      <c r="K4107" s="42">
        <v>45873</v>
      </c>
      <c r="L4107" s="42">
        <v>45972</v>
      </c>
      <c r="M4107" s="43">
        <v>0</v>
      </c>
      <c r="N4107" s="47">
        <f t="shared" si="64"/>
        <v>0</v>
      </c>
      <c r="O4107" s="53" t="s">
        <v>18610</v>
      </c>
      <c r="P4107" s="19" t="s">
        <v>21562</v>
      </c>
      <c r="Q4107" s="15" t="s">
        <v>21415</v>
      </c>
    </row>
    <row r="4108" spans="1:17" x14ac:dyDescent="0.3">
      <c r="A4108" s="17" t="s">
        <v>12044</v>
      </c>
      <c r="B4108" s="39" t="s">
        <v>12698</v>
      </c>
      <c r="C4108" s="40">
        <v>265711</v>
      </c>
      <c r="D4108" s="40" t="s">
        <v>16927</v>
      </c>
      <c r="E4108" s="39" t="s">
        <v>15282</v>
      </c>
      <c r="F4108" s="41"/>
      <c r="G4108" s="41"/>
      <c r="H4108" s="14">
        <v>54574</v>
      </c>
      <c r="I4108" s="41">
        <v>12</v>
      </c>
      <c r="J4108" s="14" t="s">
        <v>12157</v>
      </c>
      <c r="K4108" s="42">
        <v>45873</v>
      </c>
      <c r="L4108" s="42">
        <v>45972</v>
      </c>
      <c r="M4108" s="43">
        <v>0</v>
      </c>
      <c r="N4108" s="47">
        <f t="shared" si="64"/>
        <v>0</v>
      </c>
      <c r="O4108" s="53" t="s">
        <v>16928</v>
      </c>
      <c r="P4108" s="19" t="s">
        <v>21562</v>
      </c>
      <c r="Q4108" s="15" t="s">
        <v>21415</v>
      </c>
    </row>
    <row r="4109" spans="1:17" x14ac:dyDescent="0.3">
      <c r="A4109" s="17" t="s">
        <v>12044</v>
      </c>
      <c r="B4109" s="39" t="s">
        <v>12698</v>
      </c>
      <c r="C4109" s="40">
        <v>402424</v>
      </c>
      <c r="D4109" s="40" t="s">
        <v>18969</v>
      </c>
      <c r="E4109" s="39" t="s">
        <v>15282</v>
      </c>
      <c r="F4109" s="41"/>
      <c r="G4109" s="41"/>
      <c r="H4109" s="14">
        <v>13730</v>
      </c>
      <c r="I4109" s="41"/>
      <c r="J4109" s="14"/>
      <c r="K4109" s="42">
        <v>45873</v>
      </c>
      <c r="L4109" s="42">
        <v>45972</v>
      </c>
      <c r="M4109" s="43">
        <v>0</v>
      </c>
      <c r="N4109" s="47">
        <f t="shared" si="64"/>
        <v>0</v>
      </c>
      <c r="O4109" s="53" t="s">
        <v>18970</v>
      </c>
      <c r="P4109" s="40" t="s">
        <v>21416</v>
      </c>
      <c r="Q4109" s="15" t="s">
        <v>21415</v>
      </c>
    </row>
    <row r="4110" spans="1:17" x14ac:dyDescent="0.3">
      <c r="A4110" s="17" t="s">
        <v>12044</v>
      </c>
      <c r="B4110" s="39" t="s">
        <v>12698</v>
      </c>
      <c r="C4110" s="40">
        <v>402425</v>
      </c>
      <c r="D4110" s="40" t="s">
        <v>18385</v>
      </c>
      <c r="E4110" s="39" t="s">
        <v>15282</v>
      </c>
      <c r="F4110" s="41"/>
      <c r="G4110" s="41"/>
      <c r="H4110" s="14">
        <v>18490</v>
      </c>
      <c r="I4110" s="41"/>
      <c r="J4110" s="14"/>
      <c r="K4110" s="42">
        <v>45873</v>
      </c>
      <c r="L4110" s="42">
        <v>45972</v>
      </c>
      <c r="M4110" s="43">
        <v>0</v>
      </c>
      <c r="N4110" s="47">
        <f t="shared" si="64"/>
        <v>0</v>
      </c>
      <c r="O4110" s="53" t="s">
        <v>18386</v>
      </c>
      <c r="P4110" s="40" t="s">
        <v>21416</v>
      </c>
      <c r="Q4110" s="15" t="s">
        <v>21415</v>
      </c>
    </row>
    <row r="4111" spans="1:17" x14ac:dyDescent="0.3">
      <c r="A4111" s="17" t="s">
        <v>12044</v>
      </c>
      <c r="B4111" s="39" t="s">
        <v>12698</v>
      </c>
      <c r="C4111" s="40">
        <v>578736</v>
      </c>
      <c r="D4111" s="40" t="s">
        <v>17046</v>
      </c>
      <c r="E4111" s="39" t="s">
        <v>15282</v>
      </c>
      <c r="F4111" s="41"/>
      <c r="G4111" s="41"/>
      <c r="H4111" s="14">
        <v>27647</v>
      </c>
      <c r="I4111" s="41">
        <v>3</v>
      </c>
      <c r="J4111" s="14" t="s">
        <v>12157</v>
      </c>
      <c r="K4111" s="42">
        <v>45873</v>
      </c>
      <c r="L4111" s="42">
        <v>45972</v>
      </c>
      <c r="M4111" s="43">
        <v>0</v>
      </c>
      <c r="N4111" s="47">
        <f t="shared" si="64"/>
        <v>0</v>
      </c>
      <c r="O4111" s="53" t="s">
        <v>17047</v>
      </c>
      <c r="P4111" s="40" t="s">
        <v>21416</v>
      </c>
      <c r="Q4111" s="15" t="s">
        <v>21415</v>
      </c>
    </row>
    <row r="4112" spans="1:17" x14ac:dyDescent="0.3">
      <c r="A4112" s="17" t="s">
        <v>12044</v>
      </c>
      <c r="B4112" s="39" t="s">
        <v>12698</v>
      </c>
      <c r="C4112" s="40">
        <v>296077</v>
      </c>
      <c r="D4112" s="40" t="s">
        <v>18257</v>
      </c>
      <c r="E4112" s="39" t="s">
        <v>15282</v>
      </c>
      <c r="F4112" s="41"/>
      <c r="G4112" s="41"/>
      <c r="H4112" s="14">
        <v>23760</v>
      </c>
      <c r="I4112" s="41">
        <v>75</v>
      </c>
      <c r="J4112" s="14" t="s">
        <v>12157</v>
      </c>
      <c r="K4112" s="42">
        <v>45873</v>
      </c>
      <c r="L4112" s="42">
        <v>45972</v>
      </c>
      <c r="M4112" s="43">
        <v>0</v>
      </c>
      <c r="N4112" s="47">
        <f t="shared" si="64"/>
        <v>0</v>
      </c>
      <c r="O4112" s="53" t="s">
        <v>18258</v>
      </c>
      <c r="P4112" s="19" t="s">
        <v>21450</v>
      </c>
      <c r="Q4112" s="15" t="s">
        <v>21415</v>
      </c>
    </row>
    <row r="4113" spans="1:17" x14ac:dyDescent="0.3">
      <c r="A4113" s="17" t="s">
        <v>12044</v>
      </c>
      <c r="B4113" s="39" t="s">
        <v>12698</v>
      </c>
      <c r="C4113" s="40">
        <v>296078</v>
      </c>
      <c r="D4113" s="40" t="s">
        <v>2950</v>
      </c>
      <c r="E4113" s="39" t="s">
        <v>15282</v>
      </c>
      <c r="F4113" s="41"/>
      <c r="G4113" s="41"/>
      <c r="H4113" s="14">
        <v>18498</v>
      </c>
      <c r="I4113" s="41">
        <v>24</v>
      </c>
      <c r="J4113" s="14" t="s">
        <v>12157</v>
      </c>
      <c r="K4113" s="42">
        <v>45873</v>
      </c>
      <c r="L4113" s="42">
        <v>45972</v>
      </c>
      <c r="M4113" s="43">
        <v>0</v>
      </c>
      <c r="N4113" s="47">
        <f t="shared" si="64"/>
        <v>0</v>
      </c>
      <c r="O4113" s="53" t="s">
        <v>2951</v>
      </c>
      <c r="P4113" s="19" t="s">
        <v>21450</v>
      </c>
      <c r="Q4113" s="15" t="s">
        <v>21415</v>
      </c>
    </row>
    <row r="4114" spans="1:17" x14ac:dyDescent="0.3">
      <c r="A4114" s="17" t="s">
        <v>12044</v>
      </c>
      <c r="B4114" s="39" t="s">
        <v>12698</v>
      </c>
      <c r="C4114" s="40">
        <v>296079</v>
      </c>
      <c r="D4114" s="40" t="s">
        <v>2952</v>
      </c>
      <c r="E4114" s="39" t="s">
        <v>15282</v>
      </c>
      <c r="F4114" s="41"/>
      <c r="G4114" s="41"/>
      <c r="H4114" s="14">
        <v>15991</v>
      </c>
      <c r="I4114" s="41">
        <v>24</v>
      </c>
      <c r="J4114" s="14" t="s">
        <v>12157</v>
      </c>
      <c r="K4114" s="42">
        <v>45873</v>
      </c>
      <c r="L4114" s="42">
        <v>45972</v>
      </c>
      <c r="M4114" s="43">
        <v>0</v>
      </c>
      <c r="N4114" s="47">
        <f t="shared" si="64"/>
        <v>0</v>
      </c>
      <c r="O4114" s="53" t="s">
        <v>2953</v>
      </c>
      <c r="P4114" s="19" t="s">
        <v>21450</v>
      </c>
      <c r="Q4114" s="15" t="s">
        <v>21415</v>
      </c>
    </row>
    <row r="4115" spans="1:17" x14ac:dyDescent="0.3">
      <c r="A4115" s="17" t="s">
        <v>12044</v>
      </c>
      <c r="B4115" s="39" t="s">
        <v>12698</v>
      </c>
      <c r="C4115" s="40">
        <v>205189</v>
      </c>
      <c r="D4115" s="40" t="s">
        <v>17703</v>
      </c>
      <c r="E4115" s="39" t="s">
        <v>15282</v>
      </c>
      <c r="F4115" s="41"/>
      <c r="G4115" s="41"/>
      <c r="H4115" s="14">
        <v>11520</v>
      </c>
      <c r="I4115" s="41">
        <v>24</v>
      </c>
      <c r="J4115" s="14" t="s">
        <v>12157</v>
      </c>
      <c r="K4115" s="42">
        <v>45873</v>
      </c>
      <c r="L4115" s="42">
        <v>45972</v>
      </c>
      <c r="M4115" s="43">
        <v>0</v>
      </c>
      <c r="N4115" s="47">
        <f t="shared" si="64"/>
        <v>0</v>
      </c>
      <c r="O4115" s="53" t="s">
        <v>17704</v>
      </c>
      <c r="P4115" s="19" t="s">
        <v>21450</v>
      </c>
      <c r="Q4115" s="15" t="s">
        <v>21415</v>
      </c>
    </row>
    <row r="4116" spans="1:17" x14ac:dyDescent="0.3">
      <c r="A4116" s="17" t="s">
        <v>12044</v>
      </c>
      <c r="B4116" s="39" t="s">
        <v>12698</v>
      </c>
      <c r="C4116" s="40">
        <v>300628</v>
      </c>
      <c r="D4116" s="40" t="s">
        <v>12776</v>
      </c>
      <c r="E4116" s="39" t="s">
        <v>15282</v>
      </c>
      <c r="F4116" s="41"/>
      <c r="G4116" s="41"/>
      <c r="H4116" s="14">
        <v>11339</v>
      </c>
      <c r="I4116" s="41">
        <v>108</v>
      </c>
      <c r="J4116" s="14" t="s">
        <v>12157</v>
      </c>
      <c r="K4116" s="42">
        <v>45873</v>
      </c>
      <c r="L4116" s="42">
        <v>45972</v>
      </c>
      <c r="M4116" s="43">
        <v>0</v>
      </c>
      <c r="N4116" s="47">
        <f t="shared" si="64"/>
        <v>0</v>
      </c>
      <c r="O4116" s="53" t="s">
        <v>12777</v>
      </c>
      <c r="P4116" s="19" t="s">
        <v>21450</v>
      </c>
      <c r="Q4116" s="15" t="s">
        <v>21415</v>
      </c>
    </row>
    <row r="4117" spans="1:17" x14ac:dyDescent="0.3">
      <c r="A4117" s="17" t="s">
        <v>12044</v>
      </c>
      <c r="B4117" s="39" t="s">
        <v>12698</v>
      </c>
      <c r="C4117" s="40">
        <v>264608</v>
      </c>
      <c r="D4117" s="40" t="s">
        <v>2812</v>
      </c>
      <c r="E4117" s="39" t="s">
        <v>15282</v>
      </c>
      <c r="F4117" s="41"/>
      <c r="G4117" s="41"/>
      <c r="H4117" s="14">
        <v>9991</v>
      </c>
      <c r="I4117" s="41">
        <v>12</v>
      </c>
      <c r="J4117" s="14" t="s">
        <v>12157</v>
      </c>
      <c r="K4117" s="42">
        <v>45873</v>
      </c>
      <c r="L4117" s="42">
        <v>45972</v>
      </c>
      <c r="M4117" s="43">
        <v>0</v>
      </c>
      <c r="N4117" s="47">
        <f t="shared" si="64"/>
        <v>0</v>
      </c>
      <c r="O4117" s="53" t="s">
        <v>2813</v>
      </c>
      <c r="P4117" s="19" t="s">
        <v>21510</v>
      </c>
      <c r="Q4117" s="15" t="s">
        <v>21415</v>
      </c>
    </row>
    <row r="4118" spans="1:17" x14ac:dyDescent="0.3">
      <c r="A4118" s="17" t="s">
        <v>12044</v>
      </c>
      <c r="B4118" s="39" t="s">
        <v>12698</v>
      </c>
      <c r="C4118" s="40">
        <v>393032</v>
      </c>
      <c r="D4118" s="40" t="s">
        <v>3905</v>
      </c>
      <c r="E4118" s="39" t="s">
        <v>15282</v>
      </c>
      <c r="F4118" s="41"/>
      <c r="G4118" s="41"/>
      <c r="H4118" s="14">
        <v>20892</v>
      </c>
      <c r="I4118" s="41">
        <v>128</v>
      </c>
      <c r="J4118" s="14" t="s">
        <v>12157</v>
      </c>
      <c r="K4118" s="42">
        <v>45873</v>
      </c>
      <c r="L4118" s="42">
        <v>45972</v>
      </c>
      <c r="M4118" s="43">
        <v>0</v>
      </c>
      <c r="N4118" s="47">
        <f t="shared" si="64"/>
        <v>0</v>
      </c>
      <c r="O4118" s="53" t="s">
        <v>3906</v>
      </c>
      <c r="P4118" s="19" t="s">
        <v>21530</v>
      </c>
      <c r="Q4118" s="15" t="s">
        <v>21415</v>
      </c>
    </row>
    <row r="4119" spans="1:17" x14ac:dyDescent="0.3">
      <c r="A4119" s="17" t="s">
        <v>12044</v>
      </c>
      <c r="B4119" s="39" t="s">
        <v>12698</v>
      </c>
      <c r="C4119" s="40">
        <v>393034</v>
      </c>
      <c r="D4119" s="40" t="s">
        <v>3907</v>
      </c>
      <c r="E4119" s="39" t="s">
        <v>15282</v>
      </c>
      <c r="F4119" s="41"/>
      <c r="G4119" s="41"/>
      <c r="H4119" s="14">
        <v>22683</v>
      </c>
      <c r="I4119" s="41">
        <v>48</v>
      </c>
      <c r="J4119" s="14" t="s">
        <v>12157</v>
      </c>
      <c r="K4119" s="42">
        <v>45873</v>
      </c>
      <c r="L4119" s="42">
        <v>45972</v>
      </c>
      <c r="M4119" s="43">
        <v>0</v>
      </c>
      <c r="N4119" s="47">
        <f t="shared" si="64"/>
        <v>0</v>
      </c>
      <c r="O4119" s="53" t="s">
        <v>3908</v>
      </c>
      <c r="P4119" s="19" t="s">
        <v>21530</v>
      </c>
      <c r="Q4119" s="15" t="s">
        <v>21415</v>
      </c>
    </row>
    <row r="4120" spans="1:17" x14ac:dyDescent="0.3">
      <c r="A4120" s="17" t="s">
        <v>12044</v>
      </c>
      <c r="B4120" s="39" t="s">
        <v>12698</v>
      </c>
      <c r="C4120" s="40">
        <v>393035</v>
      </c>
      <c r="D4120" s="40" t="s">
        <v>3909</v>
      </c>
      <c r="E4120" s="39" t="s">
        <v>15282</v>
      </c>
      <c r="F4120" s="41"/>
      <c r="G4120" s="41"/>
      <c r="H4120" s="14">
        <v>21506</v>
      </c>
      <c r="I4120" s="41">
        <v>72</v>
      </c>
      <c r="J4120" s="14" t="s">
        <v>12157</v>
      </c>
      <c r="K4120" s="42">
        <v>45873</v>
      </c>
      <c r="L4120" s="42">
        <v>45972</v>
      </c>
      <c r="M4120" s="43">
        <v>0</v>
      </c>
      <c r="N4120" s="47">
        <f t="shared" si="64"/>
        <v>0</v>
      </c>
      <c r="O4120" s="53" t="s">
        <v>3910</v>
      </c>
      <c r="P4120" s="19" t="s">
        <v>21530</v>
      </c>
      <c r="Q4120" s="15" t="s">
        <v>21415</v>
      </c>
    </row>
    <row r="4121" spans="1:17" x14ac:dyDescent="0.3">
      <c r="A4121" s="17" t="s">
        <v>12044</v>
      </c>
      <c r="B4121" s="39" t="s">
        <v>12698</v>
      </c>
      <c r="C4121" s="40">
        <v>393031</v>
      </c>
      <c r="D4121" s="40" t="s">
        <v>3903</v>
      </c>
      <c r="E4121" s="39" t="s">
        <v>15282</v>
      </c>
      <c r="F4121" s="41"/>
      <c r="G4121" s="41"/>
      <c r="H4121" s="14">
        <v>24149</v>
      </c>
      <c r="I4121" s="41">
        <v>61</v>
      </c>
      <c r="J4121" s="14" t="s">
        <v>12157</v>
      </c>
      <c r="K4121" s="42">
        <v>45873</v>
      </c>
      <c r="L4121" s="42">
        <v>45972</v>
      </c>
      <c r="M4121" s="43">
        <v>0</v>
      </c>
      <c r="N4121" s="47">
        <f t="shared" si="64"/>
        <v>0</v>
      </c>
      <c r="O4121" s="53" t="s">
        <v>3904</v>
      </c>
      <c r="P4121" s="19" t="s">
        <v>21530</v>
      </c>
      <c r="Q4121" s="15" t="s">
        <v>21415</v>
      </c>
    </row>
    <row r="4122" spans="1:17" x14ac:dyDescent="0.3">
      <c r="A4122" s="17" t="s">
        <v>12044</v>
      </c>
      <c r="B4122" s="39" t="s">
        <v>12698</v>
      </c>
      <c r="C4122" s="40">
        <v>267698</v>
      </c>
      <c r="D4122" s="40" t="s">
        <v>19908</v>
      </c>
      <c r="E4122" s="39" t="s">
        <v>15282</v>
      </c>
      <c r="F4122" s="41"/>
      <c r="G4122" s="41"/>
      <c r="H4122" s="14">
        <v>26330</v>
      </c>
      <c r="I4122" s="41">
        <v>36</v>
      </c>
      <c r="J4122" s="14" t="s">
        <v>12157</v>
      </c>
      <c r="K4122" s="42">
        <v>45873</v>
      </c>
      <c r="L4122" s="42">
        <v>45972</v>
      </c>
      <c r="M4122" s="43">
        <v>0</v>
      </c>
      <c r="N4122" s="47">
        <f t="shared" si="64"/>
        <v>0</v>
      </c>
      <c r="O4122" s="53" t="s">
        <v>19909</v>
      </c>
      <c r="P4122" s="19" t="s">
        <v>21450</v>
      </c>
      <c r="Q4122" s="15" t="s">
        <v>21415</v>
      </c>
    </row>
    <row r="4123" spans="1:17" x14ac:dyDescent="0.3">
      <c r="A4123" s="17" t="s">
        <v>12044</v>
      </c>
      <c r="B4123" s="39" t="s">
        <v>12698</v>
      </c>
      <c r="C4123" s="40">
        <v>271249</v>
      </c>
      <c r="D4123" s="40" t="s">
        <v>3136</v>
      </c>
      <c r="E4123" s="39" t="s">
        <v>15282</v>
      </c>
      <c r="F4123" s="41"/>
      <c r="G4123" s="41"/>
      <c r="H4123" s="14">
        <v>18145</v>
      </c>
      <c r="I4123" s="41">
        <v>42</v>
      </c>
      <c r="J4123" s="14" t="s">
        <v>12157</v>
      </c>
      <c r="K4123" s="42">
        <v>45873</v>
      </c>
      <c r="L4123" s="42">
        <v>45972</v>
      </c>
      <c r="M4123" s="43">
        <v>0</v>
      </c>
      <c r="N4123" s="47">
        <f t="shared" si="64"/>
        <v>0</v>
      </c>
      <c r="O4123" s="53" t="s">
        <v>3137</v>
      </c>
      <c r="P4123" s="40" t="s">
        <v>21416</v>
      </c>
      <c r="Q4123" s="15" t="s">
        <v>21415</v>
      </c>
    </row>
    <row r="4124" spans="1:17" x14ac:dyDescent="0.3">
      <c r="A4124" s="17" t="s">
        <v>12044</v>
      </c>
      <c r="B4124" s="39" t="s">
        <v>12698</v>
      </c>
      <c r="C4124" s="40">
        <v>268310</v>
      </c>
      <c r="D4124" s="40" t="s">
        <v>3134</v>
      </c>
      <c r="E4124" s="39" t="s">
        <v>15282</v>
      </c>
      <c r="F4124" s="41"/>
      <c r="G4124" s="41"/>
      <c r="H4124" s="14">
        <v>18145</v>
      </c>
      <c r="I4124" s="41">
        <v>42</v>
      </c>
      <c r="J4124" s="14" t="s">
        <v>12157</v>
      </c>
      <c r="K4124" s="42">
        <v>45873</v>
      </c>
      <c r="L4124" s="42">
        <v>45972</v>
      </c>
      <c r="M4124" s="43">
        <v>0</v>
      </c>
      <c r="N4124" s="47">
        <f t="shared" si="64"/>
        <v>0</v>
      </c>
      <c r="O4124" s="53" t="s">
        <v>3135</v>
      </c>
      <c r="P4124" s="40" t="s">
        <v>21416</v>
      </c>
      <c r="Q4124" s="15" t="s">
        <v>21415</v>
      </c>
    </row>
    <row r="4125" spans="1:17" x14ac:dyDescent="0.3">
      <c r="A4125" s="17" t="s">
        <v>12044</v>
      </c>
      <c r="B4125" s="39" t="s">
        <v>12698</v>
      </c>
      <c r="C4125" s="40">
        <v>288112</v>
      </c>
      <c r="D4125" s="40" t="s">
        <v>3146</v>
      </c>
      <c r="E4125" s="39" t="s">
        <v>15282</v>
      </c>
      <c r="F4125" s="41"/>
      <c r="G4125" s="41"/>
      <c r="H4125" s="14">
        <v>18145</v>
      </c>
      <c r="I4125" s="41">
        <v>42</v>
      </c>
      <c r="J4125" s="14" t="s">
        <v>12157</v>
      </c>
      <c r="K4125" s="42">
        <v>45873</v>
      </c>
      <c r="L4125" s="42">
        <v>45972</v>
      </c>
      <c r="M4125" s="43">
        <v>0</v>
      </c>
      <c r="N4125" s="47">
        <f t="shared" si="64"/>
        <v>0</v>
      </c>
      <c r="O4125" s="53" t="s">
        <v>3147</v>
      </c>
      <c r="P4125" s="40" t="s">
        <v>21416</v>
      </c>
      <c r="Q4125" s="15" t="s">
        <v>21415</v>
      </c>
    </row>
    <row r="4126" spans="1:17" x14ac:dyDescent="0.3">
      <c r="A4126" s="17" t="s">
        <v>12044</v>
      </c>
      <c r="B4126" s="39" t="s">
        <v>12698</v>
      </c>
      <c r="C4126" s="40">
        <v>268315</v>
      </c>
      <c r="D4126" s="40" t="s">
        <v>19303</v>
      </c>
      <c r="E4126" s="39" t="s">
        <v>15282</v>
      </c>
      <c r="F4126" s="41"/>
      <c r="G4126" s="41"/>
      <c r="H4126" s="14">
        <v>15620</v>
      </c>
      <c r="I4126" s="41">
        <v>18</v>
      </c>
      <c r="J4126" s="14" t="s">
        <v>12157</v>
      </c>
      <c r="K4126" s="42">
        <v>45873</v>
      </c>
      <c r="L4126" s="42">
        <v>45972</v>
      </c>
      <c r="M4126" s="43">
        <v>0</v>
      </c>
      <c r="N4126" s="47">
        <f t="shared" si="64"/>
        <v>0</v>
      </c>
      <c r="O4126" s="53" t="s">
        <v>19304</v>
      </c>
      <c r="P4126" s="40" t="s">
        <v>21416</v>
      </c>
      <c r="Q4126" s="15" t="s">
        <v>21415</v>
      </c>
    </row>
    <row r="4127" spans="1:17" x14ac:dyDescent="0.3">
      <c r="A4127" s="17" t="s">
        <v>12044</v>
      </c>
      <c r="B4127" s="39" t="s">
        <v>12698</v>
      </c>
      <c r="C4127" s="40">
        <v>563512</v>
      </c>
      <c r="D4127" s="40" t="s">
        <v>5055</v>
      </c>
      <c r="E4127" s="39" t="s">
        <v>15282</v>
      </c>
      <c r="F4127" s="41"/>
      <c r="G4127" s="41"/>
      <c r="H4127" s="14">
        <v>16112</v>
      </c>
      <c r="I4127" s="41">
        <v>42</v>
      </c>
      <c r="J4127" s="14" t="s">
        <v>12157</v>
      </c>
      <c r="K4127" s="42">
        <v>45873</v>
      </c>
      <c r="L4127" s="42">
        <v>45972</v>
      </c>
      <c r="M4127" s="43">
        <v>0</v>
      </c>
      <c r="N4127" s="47">
        <f t="shared" si="64"/>
        <v>0</v>
      </c>
      <c r="O4127" s="53" t="s">
        <v>5056</v>
      </c>
      <c r="P4127" s="40" t="s">
        <v>21416</v>
      </c>
      <c r="Q4127" s="15" t="s">
        <v>21415</v>
      </c>
    </row>
    <row r="4128" spans="1:17" x14ac:dyDescent="0.3">
      <c r="A4128" s="17" t="s">
        <v>12044</v>
      </c>
      <c r="B4128" s="39" t="s">
        <v>12698</v>
      </c>
      <c r="C4128" s="40">
        <v>575524</v>
      </c>
      <c r="D4128" s="40" t="s">
        <v>20054</v>
      </c>
      <c r="E4128" s="39" t="s">
        <v>15282</v>
      </c>
      <c r="F4128" s="41"/>
      <c r="G4128" s="41"/>
      <c r="H4128" s="14">
        <v>21597</v>
      </c>
      <c r="I4128" s="41">
        <v>21</v>
      </c>
      <c r="J4128" s="14" t="s">
        <v>12157</v>
      </c>
      <c r="K4128" s="42">
        <v>45873</v>
      </c>
      <c r="L4128" s="42">
        <v>45972</v>
      </c>
      <c r="M4128" s="43">
        <v>0</v>
      </c>
      <c r="N4128" s="47">
        <f t="shared" si="64"/>
        <v>0</v>
      </c>
      <c r="O4128" s="53" t="s">
        <v>20055</v>
      </c>
      <c r="P4128" s="40" t="s">
        <v>21416</v>
      </c>
      <c r="Q4128" s="15" t="s">
        <v>21415</v>
      </c>
    </row>
    <row r="4129" spans="1:17" x14ac:dyDescent="0.3">
      <c r="A4129" s="17" t="s">
        <v>12044</v>
      </c>
      <c r="B4129" s="39" t="s">
        <v>12698</v>
      </c>
      <c r="C4129" s="40">
        <v>353418</v>
      </c>
      <c r="D4129" s="40" t="s">
        <v>18313</v>
      </c>
      <c r="E4129" s="39" t="s">
        <v>15282</v>
      </c>
      <c r="F4129" s="41"/>
      <c r="G4129" s="41"/>
      <c r="H4129" s="14">
        <v>16380</v>
      </c>
      <c r="I4129" s="41"/>
      <c r="J4129" s="14"/>
      <c r="K4129" s="42">
        <v>45873</v>
      </c>
      <c r="L4129" s="42">
        <v>45972</v>
      </c>
      <c r="M4129" s="43">
        <v>0</v>
      </c>
      <c r="N4129" s="47">
        <f t="shared" si="64"/>
        <v>0</v>
      </c>
      <c r="O4129" s="53" t="s">
        <v>18314</v>
      </c>
      <c r="P4129" s="40" t="s">
        <v>21416</v>
      </c>
      <c r="Q4129" s="15" t="s">
        <v>21415</v>
      </c>
    </row>
    <row r="4130" spans="1:17" x14ac:dyDescent="0.3">
      <c r="A4130" s="17" t="s">
        <v>12044</v>
      </c>
      <c r="B4130" s="39" t="s">
        <v>12698</v>
      </c>
      <c r="C4130" s="40">
        <v>287355</v>
      </c>
      <c r="D4130" s="40" t="s">
        <v>18112</v>
      </c>
      <c r="E4130" s="39" t="s">
        <v>15282</v>
      </c>
      <c r="F4130" s="41"/>
      <c r="G4130" s="41"/>
      <c r="H4130" s="14">
        <v>14620</v>
      </c>
      <c r="I4130" s="41"/>
      <c r="J4130" s="14"/>
      <c r="K4130" s="42">
        <v>45873</v>
      </c>
      <c r="L4130" s="42">
        <v>45972</v>
      </c>
      <c r="M4130" s="43">
        <v>0</v>
      </c>
      <c r="N4130" s="47">
        <f t="shared" si="64"/>
        <v>0</v>
      </c>
      <c r="O4130" s="53" t="s">
        <v>18113</v>
      </c>
      <c r="P4130" s="40" t="s">
        <v>21416</v>
      </c>
      <c r="Q4130" s="15" t="s">
        <v>21415</v>
      </c>
    </row>
    <row r="4131" spans="1:17" x14ac:dyDescent="0.3">
      <c r="A4131" s="17" t="s">
        <v>12044</v>
      </c>
      <c r="B4131" s="39" t="s">
        <v>12698</v>
      </c>
      <c r="C4131" s="40">
        <v>291220</v>
      </c>
      <c r="D4131" s="40" t="s">
        <v>19109</v>
      </c>
      <c r="E4131" s="39" t="s">
        <v>15282</v>
      </c>
      <c r="F4131" s="41"/>
      <c r="G4131" s="41"/>
      <c r="H4131" s="14">
        <v>10570</v>
      </c>
      <c r="I4131" s="41"/>
      <c r="J4131" s="14"/>
      <c r="K4131" s="42">
        <v>45873</v>
      </c>
      <c r="L4131" s="42">
        <v>45972</v>
      </c>
      <c r="M4131" s="43">
        <v>0</v>
      </c>
      <c r="N4131" s="47">
        <f t="shared" si="64"/>
        <v>0</v>
      </c>
      <c r="O4131" s="53" t="s">
        <v>19110</v>
      </c>
      <c r="P4131" s="40" t="s">
        <v>21416</v>
      </c>
      <c r="Q4131" s="15" t="s">
        <v>21415</v>
      </c>
    </row>
    <row r="4132" spans="1:17" x14ac:dyDescent="0.3">
      <c r="A4132" s="17" t="s">
        <v>12044</v>
      </c>
      <c r="B4132" s="39" t="s">
        <v>12698</v>
      </c>
      <c r="C4132" s="40">
        <v>274531</v>
      </c>
      <c r="D4132" s="40" t="s">
        <v>18299</v>
      </c>
      <c r="E4132" s="39" t="s">
        <v>15282</v>
      </c>
      <c r="F4132" s="41"/>
      <c r="G4132" s="41"/>
      <c r="H4132" s="14">
        <v>11200</v>
      </c>
      <c r="I4132" s="41">
        <v>160</v>
      </c>
      <c r="J4132" s="14" t="s">
        <v>12157</v>
      </c>
      <c r="K4132" s="42">
        <v>45873</v>
      </c>
      <c r="L4132" s="42">
        <v>45972</v>
      </c>
      <c r="M4132" s="43">
        <v>0</v>
      </c>
      <c r="N4132" s="47">
        <f t="shared" si="64"/>
        <v>0</v>
      </c>
      <c r="O4132" s="53" t="s">
        <v>18300</v>
      </c>
      <c r="P4132" s="19" t="s">
        <v>21530</v>
      </c>
      <c r="Q4132" s="15" t="s">
        <v>21415</v>
      </c>
    </row>
    <row r="4133" spans="1:17" x14ac:dyDescent="0.3">
      <c r="A4133" s="17" t="s">
        <v>12044</v>
      </c>
      <c r="B4133" s="39" t="s">
        <v>12698</v>
      </c>
      <c r="C4133" s="40">
        <v>274533</v>
      </c>
      <c r="D4133" s="40" t="s">
        <v>3747</v>
      </c>
      <c r="E4133" s="39" t="s">
        <v>15282</v>
      </c>
      <c r="F4133" s="41"/>
      <c r="G4133" s="41"/>
      <c r="H4133" s="14">
        <v>12531</v>
      </c>
      <c r="I4133" s="41">
        <v>128</v>
      </c>
      <c r="J4133" s="14" t="s">
        <v>12157</v>
      </c>
      <c r="K4133" s="42">
        <v>45873</v>
      </c>
      <c r="L4133" s="42">
        <v>45972</v>
      </c>
      <c r="M4133" s="43">
        <v>0</v>
      </c>
      <c r="N4133" s="47">
        <f t="shared" si="64"/>
        <v>0</v>
      </c>
      <c r="O4133" s="53" t="s">
        <v>3748</v>
      </c>
      <c r="P4133" s="19" t="s">
        <v>21530</v>
      </c>
      <c r="Q4133" s="15" t="s">
        <v>21415</v>
      </c>
    </row>
    <row r="4134" spans="1:17" x14ac:dyDescent="0.3">
      <c r="A4134" s="17" t="s">
        <v>12044</v>
      </c>
      <c r="B4134" s="39" t="s">
        <v>12698</v>
      </c>
      <c r="C4134" s="40">
        <v>393023</v>
      </c>
      <c r="D4134" s="40" t="s">
        <v>3899</v>
      </c>
      <c r="E4134" s="39" t="s">
        <v>15282</v>
      </c>
      <c r="F4134" s="41"/>
      <c r="G4134" s="41"/>
      <c r="H4134" s="14">
        <v>11937</v>
      </c>
      <c r="I4134" s="41">
        <v>160</v>
      </c>
      <c r="J4134" s="14" t="s">
        <v>12157</v>
      </c>
      <c r="K4134" s="42">
        <v>45873</v>
      </c>
      <c r="L4134" s="42">
        <v>45972</v>
      </c>
      <c r="M4134" s="43">
        <v>0</v>
      </c>
      <c r="N4134" s="47">
        <f t="shared" si="64"/>
        <v>0</v>
      </c>
      <c r="O4134" s="53" t="s">
        <v>3900</v>
      </c>
      <c r="P4134" s="19" t="s">
        <v>21530</v>
      </c>
      <c r="Q4134" s="15" t="s">
        <v>21415</v>
      </c>
    </row>
    <row r="4135" spans="1:17" x14ac:dyDescent="0.3">
      <c r="A4135" s="17" t="s">
        <v>12044</v>
      </c>
      <c r="B4135" s="39" t="s">
        <v>12698</v>
      </c>
      <c r="C4135" s="40">
        <v>320095</v>
      </c>
      <c r="D4135" s="40" t="s">
        <v>4536</v>
      </c>
      <c r="E4135" s="39" t="s">
        <v>15282</v>
      </c>
      <c r="F4135" s="41"/>
      <c r="G4135" s="41"/>
      <c r="H4135" s="14">
        <v>11661</v>
      </c>
      <c r="I4135" s="41">
        <v>160</v>
      </c>
      <c r="J4135" s="14" t="s">
        <v>12157</v>
      </c>
      <c r="K4135" s="42">
        <v>45873</v>
      </c>
      <c r="L4135" s="42">
        <v>45972</v>
      </c>
      <c r="M4135" s="43">
        <v>0</v>
      </c>
      <c r="N4135" s="47">
        <f t="shared" si="64"/>
        <v>0</v>
      </c>
      <c r="O4135" s="53" t="s">
        <v>4537</v>
      </c>
      <c r="P4135" s="19" t="s">
        <v>21530</v>
      </c>
      <c r="Q4135" s="15" t="s">
        <v>21415</v>
      </c>
    </row>
    <row r="4136" spans="1:17" x14ac:dyDescent="0.3">
      <c r="A4136" s="17" t="s">
        <v>12044</v>
      </c>
      <c r="B4136" s="39" t="s">
        <v>12698</v>
      </c>
      <c r="C4136" s="40">
        <v>546586</v>
      </c>
      <c r="D4136" s="40" t="s">
        <v>3983</v>
      </c>
      <c r="E4136" s="39" t="s">
        <v>15282</v>
      </c>
      <c r="F4136" s="41"/>
      <c r="G4136" s="41"/>
      <c r="H4136" s="14">
        <v>21030</v>
      </c>
      <c r="I4136" s="41">
        <v>30</v>
      </c>
      <c r="J4136" s="14" t="s">
        <v>12157</v>
      </c>
      <c r="K4136" s="42">
        <v>45873</v>
      </c>
      <c r="L4136" s="42">
        <v>45972</v>
      </c>
      <c r="M4136" s="43">
        <v>0</v>
      </c>
      <c r="N4136" s="47">
        <f t="shared" si="64"/>
        <v>0</v>
      </c>
      <c r="O4136" s="53" t="s">
        <v>3984</v>
      </c>
      <c r="P4136" s="19" t="s">
        <v>21530</v>
      </c>
      <c r="Q4136" s="15" t="s">
        <v>21415</v>
      </c>
    </row>
    <row r="4137" spans="1:17" x14ac:dyDescent="0.3">
      <c r="A4137" s="17" t="s">
        <v>12044</v>
      </c>
      <c r="B4137" s="39" t="s">
        <v>12698</v>
      </c>
      <c r="C4137" s="40">
        <v>561505</v>
      </c>
      <c r="D4137" s="40" t="s">
        <v>17888</v>
      </c>
      <c r="E4137" s="39" t="s">
        <v>15282</v>
      </c>
      <c r="F4137" s="41"/>
      <c r="G4137" s="41"/>
      <c r="H4137" s="14">
        <v>7210</v>
      </c>
      <c r="I4137" s="41"/>
      <c r="J4137" s="14"/>
      <c r="K4137" s="42">
        <v>45873</v>
      </c>
      <c r="L4137" s="42">
        <v>45972</v>
      </c>
      <c r="M4137" s="43">
        <v>0</v>
      </c>
      <c r="N4137" s="47">
        <f t="shared" si="64"/>
        <v>0</v>
      </c>
      <c r="O4137" s="53" t="s">
        <v>17889</v>
      </c>
      <c r="P4137" s="40" t="s">
        <v>21416</v>
      </c>
      <c r="Q4137" s="15" t="s">
        <v>21415</v>
      </c>
    </row>
    <row r="4138" spans="1:17" x14ac:dyDescent="0.3">
      <c r="A4138" s="17" t="s">
        <v>12044</v>
      </c>
      <c r="B4138" s="39" t="s">
        <v>12698</v>
      </c>
      <c r="C4138" s="40">
        <v>393017</v>
      </c>
      <c r="D4138" s="40" t="s">
        <v>12955</v>
      </c>
      <c r="E4138" s="39" t="s">
        <v>15282</v>
      </c>
      <c r="F4138" s="41"/>
      <c r="G4138" s="41"/>
      <c r="H4138" s="14">
        <v>16465</v>
      </c>
      <c r="I4138" s="41">
        <v>120</v>
      </c>
      <c r="J4138" s="14" t="s">
        <v>12157</v>
      </c>
      <c r="K4138" s="42">
        <v>45873</v>
      </c>
      <c r="L4138" s="42">
        <v>45972</v>
      </c>
      <c r="M4138" s="43">
        <v>0</v>
      </c>
      <c r="N4138" s="47">
        <f t="shared" si="64"/>
        <v>0</v>
      </c>
      <c r="O4138" s="53" t="s">
        <v>12956</v>
      </c>
      <c r="P4138" s="19" t="s">
        <v>21530</v>
      </c>
      <c r="Q4138" s="15" t="s">
        <v>21415</v>
      </c>
    </row>
    <row r="4139" spans="1:17" x14ac:dyDescent="0.3">
      <c r="A4139" s="17" t="s">
        <v>12044</v>
      </c>
      <c r="B4139" s="39" t="s">
        <v>12698</v>
      </c>
      <c r="C4139" s="40">
        <v>252594</v>
      </c>
      <c r="D4139" s="40" t="s">
        <v>12925</v>
      </c>
      <c r="E4139" s="39" t="s">
        <v>15282</v>
      </c>
      <c r="F4139" s="41"/>
      <c r="G4139" s="41"/>
      <c r="H4139" s="14">
        <v>16465</v>
      </c>
      <c r="I4139" s="41">
        <v>120</v>
      </c>
      <c r="J4139" s="14" t="s">
        <v>12157</v>
      </c>
      <c r="K4139" s="42">
        <v>45873</v>
      </c>
      <c r="L4139" s="42">
        <v>45972</v>
      </c>
      <c r="M4139" s="43">
        <v>0</v>
      </c>
      <c r="N4139" s="47">
        <f t="shared" si="64"/>
        <v>0</v>
      </c>
      <c r="O4139" s="53" t="s">
        <v>12926</v>
      </c>
      <c r="P4139" s="19" t="s">
        <v>21530</v>
      </c>
      <c r="Q4139" s="15" t="s">
        <v>21415</v>
      </c>
    </row>
    <row r="4140" spans="1:17" x14ac:dyDescent="0.3">
      <c r="A4140" s="17" t="s">
        <v>12044</v>
      </c>
      <c r="B4140" s="39" t="s">
        <v>12698</v>
      </c>
      <c r="C4140" s="40">
        <v>546585</v>
      </c>
      <c r="D4140" s="40" t="s">
        <v>3981</v>
      </c>
      <c r="E4140" s="39" t="s">
        <v>15282</v>
      </c>
      <c r="F4140" s="41"/>
      <c r="G4140" s="41"/>
      <c r="H4140" s="14">
        <v>19956</v>
      </c>
      <c r="I4140" s="41">
        <v>30</v>
      </c>
      <c r="J4140" s="14" t="s">
        <v>12157</v>
      </c>
      <c r="K4140" s="42">
        <v>45873</v>
      </c>
      <c r="L4140" s="42">
        <v>45972</v>
      </c>
      <c r="M4140" s="43">
        <v>0</v>
      </c>
      <c r="N4140" s="47">
        <f t="shared" si="64"/>
        <v>0</v>
      </c>
      <c r="O4140" s="53" t="s">
        <v>3982</v>
      </c>
      <c r="P4140" s="19" t="s">
        <v>21530</v>
      </c>
      <c r="Q4140" s="15" t="s">
        <v>21415</v>
      </c>
    </row>
    <row r="4141" spans="1:17" x14ac:dyDescent="0.3">
      <c r="A4141" s="17" t="s">
        <v>12044</v>
      </c>
      <c r="B4141" s="39" t="s">
        <v>12698</v>
      </c>
      <c r="C4141" s="40">
        <v>250815</v>
      </c>
      <c r="D4141" s="40" t="s">
        <v>3737</v>
      </c>
      <c r="E4141" s="39" t="s">
        <v>15282</v>
      </c>
      <c r="F4141" s="41"/>
      <c r="G4141" s="41"/>
      <c r="H4141" s="14">
        <v>10740</v>
      </c>
      <c r="I4141" s="41">
        <v>128</v>
      </c>
      <c r="J4141" s="14" t="s">
        <v>12157</v>
      </c>
      <c r="K4141" s="42">
        <v>45873</v>
      </c>
      <c r="L4141" s="42">
        <v>45972</v>
      </c>
      <c r="M4141" s="43">
        <v>0</v>
      </c>
      <c r="N4141" s="47">
        <f t="shared" si="64"/>
        <v>0</v>
      </c>
      <c r="O4141" s="53" t="s">
        <v>3738</v>
      </c>
      <c r="P4141" s="19" t="s">
        <v>21530</v>
      </c>
      <c r="Q4141" s="15" t="s">
        <v>21415</v>
      </c>
    </row>
    <row r="4142" spans="1:17" x14ac:dyDescent="0.3">
      <c r="A4142" s="17" t="s">
        <v>12044</v>
      </c>
      <c r="B4142" s="39" t="s">
        <v>12698</v>
      </c>
      <c r="C4142" s="40">
        <v>290134</v>
      </c>
      <c r="D4142" s="40" t="s">
        <v>17506</v>
      </c>
      <c r="E4142" s="39" t="s">
        <v>15282</v>
      </c>
      <c r="F4142" s="41"/>
      <c r="G4142" s="41"/>
      <c r="H4142" s="14">
        <v>14490</v>
      </c>
      <c r="I4142" s="41"/>
      <c r="J4142" s="14"/>
      <c r="K4142" s="42">
        <v>45873</v>
      </c>
      <c r="L4142" s="42">
        <v>45972</v>
      </c>
      <c r="M4142" s="43">
        <v>0</v>
      </c>
      <c r="N4142" s="47">
        <f t="shared" si="64"/>
        <v>0</v>
      </c>
      <c r="O4142" s="53" t="s">
        <v>17507</v>
      </c>
      <c r="P4142" s="40" t="s">
        <v>21416</v>
      </c>
      <c r="Q4142" s="15" t="s">
        <v>21415</v>
      </c>
    </row>
    <row r="4143" spans="1:17" x14ac:dyDescent="0.3">
      <c r="A4143" s="17" t="s">
        <v>12044</v>
      </c>
      <c r="B4143" s="39" t="s">
        <v>12698</v>
      </c>
      <c r="C4143" s="40">
        <v>558873</v>
      </c>
      <c r="D4143" s="40" t="s">
        <v>19323</v>
      </c>
      <c r="E4143" s="39" t="s">
        <v>15282</v>
      </c>
      <c r="F4143" s="41"/>
      <c r="G4143" s="41"/>
      <c r="H4143" s="14">
        <v>11340</v>
      </c>
      <c r="I4143" s="41"/>
      <c r="J4143" s="14"/>
      <c r="K4143" s="42">
        <v>45873</v>
      </c>
      <c r="L4143" s="42">
        <v>45972</v>
      </c>
      <c r="M4143" s="43">
        <v>0</v>
      </c>
      <c r="N4143" s="47">
        <f t="shared" si="64"/>
        <v>0</v>
      </c>
      <c r="O4143" s="53" t="s">
        <v>19324</v>
      </c>
      <c r="P4143" s="40" t="s">
        <v>21416</v>
      </c>
      <c r="Q4143" s="15" t="s">
        <v>21415</v>
      </c>
    </row>
    <row r="4144" spans="1:17" x14ac:dyDescent="0.3">
      <c r="A4144" s="17" t="s">
        <v>12044</v>
      </c>
      <c r="B4144" s="39" t="s">
        <v>12698</v>
      </c>
      <c r="C4144" s="40">
        <v>558876</v>
      </c>
      <c r="D4144" s="40" t="s">
        <v>17058</v>
      </c>
      <c r="E4144" s="39" t="s">
        <v>15282</v>
      </c>
      <c r="F4144" s="41"/>
      <c r="G4144" s="41"/>
      <c r="H4144" s="14">
        <v>11620</v>
      </c>
      <c r="I4144" s="41"/>
      <c r="J4144" s="14"/>
      <c r="K4144" s="42">
        <v>45873</v>
      </c>
      <c r="L4144" s="42">
        <v>45972</v>
      </c>
      <c r="M4144" s="43">
        <v>0</v>
      </c>
      <c r="N4144" s="47">
        <f t="shared" si="64"/>
        <v>0</v>
      </c>
      <c r="O4144" s="53" t="s">
        <v>17059</v>
      </c>
      <c r="P4144" s="40" t="s">
        <v>21416</v>
      </c>
      <c r="Q4144" s="15" t="s">
        <v>21415</v>
      </c>
    </row>
    <row r="4145" spans="1:17" x14ac:dyDescent="0.3">
      <c r="A4145" s="17" t="s">
        <v>12044</v>
      </c>
      <c r="B4145" s="39" t="s">
        <v>12698</v>
      </c>
      <c r="C4145" s="40">
        <v>253712</v>
      </c>
      <c r="D4145" s="40" t="s">
        <v>18487</v>
      </c>
      <c r="E4145" s="39" t="s">
        <v>15282</v>
      </c>
      <c r="F4145" s="41"/>
      <c r="G4145" s="41"/>
      <c r="H4145" s="14">
        <v>7660</v>
      </c>
      <c r="I4145" s="41"/>
      <c r="J4145" s="14"/>
      <c r="K4145" s="42">
        <v>45873</v>
      </c>
      <c r="L4145" s="42">
        <v>45972</v>
      </c>
      <c r="M4145" s="43">
        <v>0</v>
      </c>
      <c r="N4145" s="47">
        <f t="shared" si="64"/>
        <v>0</v>
      </c>
      <c r="O4145" s="53" t="s">
        <v>18488</v>
      </c>
      <c r="P4145" s="40" t="s">
        <v>21416</v>
      </c>
      <c r="Q4145" s="15" t="s">
        <v>21415</v>
      </c>
    </row>
    <row r="4146" spans="1:17" x14ac:dyDescent="0.3">
      <c r="A4146" s="17" t="s">
        <v>12044</v>
      </c>
      <c r="B4146" s="39" t="s">
        <v>12698</v>
      </c>
      <c r="C4146" s="40">
        <v>253713</v>
      </c>
      <c r="D4146" s="40" t="s">
        <v>20144</v>
      </c>
      <c r="E4146" s="39" t="s">
        <v>15282</v>
      </c>
      <c r="F4146" s="41"/>
      <c r="G4146" s="41"/>
      <c r="H4146" s="14">
        <v>11620</v>
      </c>
      <c r="I4146" s="41"/>
      <c r="J4146" s="14"/>
      <c r="K4146" s="42">
        <v>45873</v>
      </c>
      <c r="L4146" s="42">
        <v>45972</v>
      </c>
      <c r="M4146" s="43">
        <v>0</v>
      </c>
      <c r="N4146" s="47">
        <f t="shared" si="64"/>
        <v>0</v>
      </c>
      <c r="O4146" s="53" t="s">
        <v>20145</v>
      </c>
      <c r="P4146" s="40" t="s">
        <v>21416</v>
      </c>
      <c r="Q4146" s="15" t="s">
        <v>21415</v>
      </c>
    </row>
    <row r="4147" spans="1:17" x14ac:dyDescent="0.3">
      <c r="A4147" s="17" t="s">
        <v>12044</v>
      </c>
      <c r="B4147" s="39" t="s">
        <v>12698</v>
      </c>
      <c r="C4147" s="40">
        <v>563513</v>
      </c>
      <c r="D4147" s="40" t="s">
        <v>5057</v>
      </c>
      <c r="E4147" s="39" t="s">
        <v>15282</v>
      </c>
      <c r="F4147" s="41"/>
      <c r="G4147" s="41"/>
      <c r="H4147" s="14">
        <v>14111</v>
      </c>
      <c r="I4147" s="41">
        <v>64</v>
      </c>
      <c r="J4147" s="14" t="s">
        <v>12157</v>
      </c>
      <c r="K4147" s="42">
        <v>45873</v>
      </c>
      <c r="L4147" s="42">
        <v>45972</v>
      </c>
      <c r="M4147" s="43">
        <v>0</v>
      </c>
      <c r="N4147" s="47">
        <f t="shared" si="64"/>
        <v>0</v>
      </c>
      <c r="O4147" s="53" t="s">
        <v>5058</v>
      </c>
      <c r="P4147" s="40" t="s">
        <v>21416</v>
      </c>
      <c r="Q4147" s="15" t="s">
        <v>21415</v>
      </c>
    </row>
    <row r="4148" spans="1:17" x14ac:dyDescent="0.3">
      <c r="A4148" s="17" t="s">
        <v>12044</v>
      </c>
      <c r="B4148" s="39" t="s">
        <v>12698</v>
      </c>
      <c r="C4148" s="40">
        <v>563969</v>
      </c>
      <c r="D4148" s="40" t="s">
        <v>19753</v>
      </c>
      <c r="E4148" s="39" t="s">
        <v>15282</v>
      </c>
      <c r="F4148" s="41"/>
      <c r="G4148" s="41"/>
      <c r="H4148" s="14">
        <v>16661</v>
      </c>
      <c r="I4148" s="41">
        <v>64</v>
      </c>
      <c r="J4148" s="14" t="s">
        <v>12157</v>
      </c>
      <c r="K4148" s="42">
        <v>45873</v>
      </c>
      <c r="L4148" s="42">
        <v>45972</v>
      </c>
      <c r="M4148" s="43">
        <v>0</v>
      </c>
      <c r="N4148" s="47">
        <f t="shared" si="64"/>
        <v>0</v>
      </c>
      <c r="O4148" s="53" t="s">
        <v>19754</v>
      </c>
      <c r="P4148" s="40" t="s">
        <v>21416</v>
      </c>
      <c r="Q4148" s="15" t="s">
        <v>21415</v>
      </c>
    </row>
    <row r="4149" spans="1:17" x14ac:dyDescent="0.3">
      <c r="A4149" s="17" t="s">
        <v>12044</v>
      </c>
      <c r="B4149" s="39" t="s">
        <v>12698</v>
      </c>
      <c r="C4149" s="40">
        <v>563970</v>
      </c>
      <c r="D4149" s="40" t="s">
        <v>3166</v>
      </c>
      <c r="E4149" s="39" t="s">
        <v>15282</v>
      </c>
      <c r="F4149" s="41"/>
      <c r="G4149" s="41"/>
      <c r="H4149" s="14">
        <v>16800</v>
      </c>
      <c r="I4149" s="41">
        <v>64</v>
      </c>
      <c r="J4149" s="14" t="s">
        <v>12157</v>
      </c>
      <c r="K4149" s="42">
        <v>45873</v>
      </c>
      <c r="L4149" s="42">
        <v>45972</v>
      </c>
      <c r="M4149" s="43">
        <v>0</v>
      </c>
      <c r="N4149" s="47">
        <f t="shared" si="64"/>
        <v>0</v>
      </c>
      <c r="O4149" s="53" t="s">
        <v>3167</v>
      </c>
      <c r="P4149" s="40" t="s">
        <v>21416</v>
      </c>
      <c r="Q4149" s="15" t="s">
        <v>21415</v>
      </c>
    </row>
    <row r="4150" spans="1:17" x14ac:dyDescent="0.3">
      <c r="A4150" s="17" t="s">
        <v>12044</v>
      </c>
      <c r="B4150" s="39" t="s">
        <v>12698</v>
      </c>
      <c r="C4150" s="40">
        <v>400433</v>
      </c>
      <c r="D4150" s="40" t="s">
        <v>3020</v>
      </c>
      <c r="E4150" s="39" t="s">
        <v>15282</v>
      </c>
      <c r="F4150" s="41"/>
      <c r="G4150" s="41"/>
      <c r="H4150" s="14">
        <v>15877</v>
      </c>
      <c r="I4150" s="41">
        <v>138</v>
      </c>
      <c r="J4150" s="14" t="s">
        <v>12157</v>
      </c>
      <c r="K4150" s="42">
        <v>45873</v>
      </c>
      <c r="L4150" s="42">
        <v>45972</v>
      </c>
      <c r="M4150" s="43">
        <v>0</v>
      </c>
      <c r="N4150" s="47">
        <f t="shared" si="64"/>
        <v>0</v>
      </c>
      <c r="O4150" s="53" t="s">
        <v>3021</v>
      </c>
      <c r="P4150" s="19" t="s">
        <v>21450</v>
      </c>
      <c r="Q4150" s="15" t="s">
        <v>21415</v>
      </c>
    </row>
    <row r="4151" spans="1:17" x14ac:dyDescent="0.3">
      <c r="A4151" s="17" t="s">
        <v>12044</v>
      </c>
      <c r="B4151" s="39" t="s">
        <v>12698</v>
      </c>
      <c r="C4151" s="40">
        <v>561954</v>
      </c>
      <c r="D4151" s="40" t="s">
        <v>3158</v>
      </c>
      <c r="E4151" s="39" t="s">
        <v>15282</v>
      </c>
      <c r="F4151" s="41"/>
      <c r="G4151" s="41"/>
      <c r="H4151" s="14">
        <v>16693</v>
      </c>
      <c r="I4151" s="41">
        <v>24</v>
      </c>
      <c r="J4151" s="14" t="s">
        <v>12157</v>
      </c>
      <c r="K4151" s="42">
        <v>45873</v>
      </c>
      <c r="L4151" s="42">
        <v>45972</v>
      </c>
      <c r="M4151" s="43">
        <v>0</v>
      </c>
      <c r="N4151" s="47">
        <f t="shared" si="64"/>
        <v>0</v>
      </c>
      <c r="O4151" s="53" t="s">
        <v>3159</v>
      </c>
      <c r="P4151" s="40" t="s">
        <v>21416</v>
      </c>
      <c r="Q4151" s="15" t="s">
        <v>21415</v>
      </c>
    </row>
    <row r="4152" spans="1:17" x14ac:dyDescent="0.3">
      <c r="A4152" s="17" t="s">
        <v>12044</v>
      </c>
      <c r="B4152" s="39" t="s">
        <v>12698</v>
      </c>
      <c r="C4152" s="40">
        <v>253226</v>
      </c>
      <c r="D4152" s="40" t="s">
        <v>2780</v>
      </c>
      <c r="E4152" s="39" t="s">
        <v>15282</v>
      </c>
      <c r="F4152" s="41"/>
      <c r="G4152" s="41"/>
      <c r="H4152" s="14">
        <v>15740</v>
      </c>
      <c r="I4152" s="41">
        <v>12</v>
      </c>
      <c r="J4152" s="14" t="s">
        <v>12157</v>
      </c>
      <c r="K4152" s="42">
        <v>45873</v>
      </c>
      <c r="L4152" s="42">
        <v>45972</v>
      </c>
      <c r="M4152" s="43">
        <v>0</v>
      </c>
      <c r="N4152" s="47">
        <f t="shared" si="64"/>
        <v>0</v>
      </c>
      <c r="O4152" s="53" t="s">
        <v>2781</v>
      </c>
      <c r="P4152" s="19" t="s">
        <v>21510</v>
      </c>
      <c r="Q4152" s="15" t="s">
        <v>21415</v>
      </c>
    </row>
    <row r="4153" spans="1:17" x14ac:dyDescent="0.3">
      <c r="A4153" s="17" t="s">
        <v>12044</v>
      </c>
      <c r="B4153" s="39" t="s">
        <v>12698</v>
      </c>
      <c r="C4153" s="40">
        <v>574030</v>
      </c>
      <c r="D4153" s="40" t="s">
        <v>12953</v>
      </c>
      <c r="E4153" s="39" t="s">
        <v>15282</v>
      </c>
      <c r="F4153" s="41"/>
      <c r="G4153" s="41"/>
      <c r="H4153" s="14">
        <v>27725</v>
      </c>
      <c r="I4153" s="41">
        <v>40</v>
      </c>
      <c r="J4153" s="14" t="s">
        <v>12157</v>
      </c>
      <c r="K4153" s="42">
        <v>45873</v>
      </c>
      <c r="L4153" s="42">
        <v>45972</v>
      </c>
      <c r="M4153" s="43">
        <v>0</v>
      </c>
      <c r="N4153" s="47">
        <f t="shared" si="64"/>
        <v>0</v>
      </c>
      <c r="O4153" s="53" t="s">
        <v>12954</v>
      </c>
      <c r="P4153" s="40" t="s">
        <v>21416</v>
      </c>
      <c r="Q4153" s="15" t="s">
        <v>21415</v>
      </c>
    </row>
    <row r="4154" spans="1:17" x14ac:dyDescent="0.3">
      <c r="A4154" s="17" t="s">
        <v>12044</v>
      </c>
      <c r="B4154" s="39" t="s">
        <v>12698</v>
      </c>
      <c r="C4154" s="40">
        <v>572866</v>
      </c>
      <c r="D4154" s="40" t="s">
        <v>16761</v>
      </c>
      <c r="E4154" s="39" t="s">
        <v>15282</v>
      </c>
      <c r="F4154" s="41"/>
      <c r="G4154" s="41"/>
      <c r="H4154" s="14">
        <v>20951</v>
      </c>
      <c r="I4154" s="41">
        <v>5</v>
      </c>
      <c r="J4154" s="14" t="s">
        <v>12157</v>
      </c>
      <c r="K4154" s="42">
        <v>45873</v>
      </c>
      <c r="L4154" s="42">
        <v>45972</v>
      </c>
      <c r="M4154" s="43">
        <v>0</v>
      </c>
      <c r="N4154" s="47">
        <f t="shared" si="64"/>
        <v>0</v>
      </c>
      <c r="O4154" s="53" t="s">
        <v>16762</v>
      </c>
      <c r="P4154" s="40" t="s">
        <v>21416</v>
      </c>
      <c r="Q4154" s="15" t="s">
        <v>21415</v>
      </c>
    </row>
    <row r="4155" spans="1:17" x14ac:dyDescent="0.3">
      <c r="A4155" s="17" t="s">
        <v>12044</v>
      </c>
      <c r="B4155" s="39" t="s">
        <v>12698</v>
      </c>
      <c r="C4155" s="40">
        <v>572865</v>
      </c>
      <c r="D4155" s="40" t="s">
        <v>17629</v>
      </c>
      <c r="E4155" s="39" t="s">
        <v>15282</v>
      </c>
      <c r="F4155" s="41"/>
      <c r="G4155" s="41"/>
      <c r="H4155" s="14">
        <v>20951</v>
      </c>
      <c r="I4155" s="41">
        <v>5</v>
      </c>
      <c r="J4155" s="14" t="s">
        <v>12157</v>
      </c>
      <c r="K4155" s="42">
        <v>45873</v>
      </c>
      <c r="L4155" s="42">
        <v>45972</v>
      </c>
      <c r="M4155" s="43">
        <v>0</v>
      </c>
      <c r="N4155" s="47">
        <f t="shared" si="64"/>
        <v>0</v>
      </c>
      <c r="O4155" s="53" t="s">
        <v>17630</v>
      </c>
      <c r="P4155" s="40" t="s">
        <v>21416</v>
      </c>
      <c r="Q4155" s="15" t="s">
        <v>21415</v>
      </c>
    </row>
    <row r="4156" spans="1:17" x14ac:dyDescent="0.3">
      <c r="A4156" s="17" t="s">
        <v>12044</v>
      </c>
      <c r="B4156" s="39" t="s">
        <v>12698</v>
      </c>
      <c r="C4156" s="40">
        <v>574424</v>
      </c>
      <c r="D4156" s="40" t="s">
        <v>12162</v>
      </c>
      <c r="E4156" s="39" t="s">
        <v>15282</v>
      </c>
      <c r="F4156" s="41"/>
      <c r="G4156" s="41"/>
      <c r="H4156" s="14">
        <v>22053</v>
      </c>
      <c r="I4156" s="41">
        <v>120</v>
      </c>
      <c r="J4156" s="14" t="s">
        <v>12157</v>
      </c>
      <c r="K4156" s="42">
        <v>45873</v>
      </c>
      <c r="L4156" s="42">
        <v>45972</v>
      </c>
      <c r="M4156" s="43">
        <v>0</v>
      </c>
      <c r="N4156" s="47">
        <f t="shared" si="64"/>
        <v>0</v>
      </c>
      <c r="O4156" s="53" t="s">
        <v>12163</v>
      </c>
      <c r="P4156" s="40" t="s">
        <v>21416</v>
      </c>
      <c r="Q4156" s="15" t="s">
        <v>21415</v>
      </c>
    </row>
    <row r="4157" spans="1:17" x14ac:dyDescent="0.3">
      <c r="A4157" s="17" t="s">
        <v>12044</v>
      </c>
      <c r="B4157" s="39" t="s">
        <v>12698</v>
      </c>
      <c r="C4157" s="40">
        <v>526236</v>
      </c>
      <c r="D4157" s="40" t="s">
        <v>3030</v>
      </c>
      <c r="E4157" s="39" t="s">
        <v>15282</v>
      </c>
      <c r="F4157" s="41"/>
      <c r="G4157" s="41"/>
      <c r="H4157" s="14">
        <v>28390</v>
      </c>
      <c r="I4157" s="41">
        <v>24</v>
      </c>
      <c r="J4157" s="14" t="s">
        <v>12157</v>
      </c>
      <c r="K4157" s="42">
        <v>45873</v>
      </c>
      <c r="L4157" s="42">
        <v>45972</v>
      </c>
      <c r="M4157" s="43">
        <v>0</v>
      </c>
      <c r="N4157" s="47">
        <f t="shared" si="64"/>
        <v>0</v>
      </c>
      <c r="O4157" s="53" t="s">
        <v>3031</v>
      </c>
      <c r="P4157" s="19" t="s">
        <v>21450</v>
      </c>
      <c r="Q4157" s="15" t="s">
        <v>21415</v>
      </c>
    </row>
    <row r="4158" spans="1:17" x14ac:dyDescent="0.3">
      <c r="A4158" s="17" t="s">
        <v>12044</v>
      </c>
      <c r="B4158" s="39" t="s">
        <v>12698</v>
      </c>
      <c r="C4158" s="40">
        <v>296091</v>
      </c>
      <c r="D4158" s="40" t="s">
        <v>1244</v>
      </c>
      <c r="E4158" s="39" t="s">
        <v>15282</v>
      </c>
      <c r="F4158" s="41"/>
      <c r="G4158" s="41"/>
      <c r="H4158" s="14">
        <v>15985</v>
      </c>
      <c r="I4158" s="41">
        <v>35</v>
      </c>
      <c r="J4158" s="14" t="s">
        <v>12157</v>
      </c>
      <c r="K4158" s="42">
        <v>45873</v>
      </c>
      <c r="L4158" s="42">
        <v>45972</v>
      </c>
      <c r="M4158" s="43">
        <v>0</v>
      </c>
      <c r="N4158" s="47">
        <f t="shared" si="64"/>
        <v>0</v>
      </c>
      <c r="O4158" s="53" t="s">
        <v>1245</v>
      </c>
      <c r="P4158" s="19" t="s">
        <v>21450</v>
      </c>
      <c r="Q4158" s="15" t="s">
        <v>21415</v>
      </c>
    </row>
    <row r="4159" spans="1:17" x14ac:dyDescent="0.3">
      <c r="A4159" s="17" t="s">
        <v>12044</v>
      </c>
      <c r="B4159" s="39" t="s">
        <v>12698</v>
      </c>
      <c r="C4159" s="40">
        <v>573804</v>
      </c>
      <c r="D4159" s="40" t="s">
        <v>12836</v>
      </c>
      <c r="E4159" s="39" t="s">
        <v>15282</v>
      </c>
      <c r="F4159" s="41"/>
      <c r="G4159" s="41"/>
      <c r="H4159" s="14">
        <v>19995</v>
      </c>
      <c r="I4159" s="41">
        <v>24</v>
      </c>
      <c r="J4159" s="14" t="s">
        <v>12157</v>
      </c>
      <c r="K4159" s="42">
        <v>45873</v>
      </c>
      <c r="L4159" s="42">
        <v>45972</v>
      </c>
      <c r="M4159" s="43">
        <v>0</v>
      </c>
      <c r="N4159" s="47">
        <f t="shared" si="64"/>
        <v>0</v>
      </c>
      <c r="O4159" s="53" t="s">
        <v>12837</v>
      </c>
      <c r="P4159" s="40" t="s">
        <v>21416</v>
      </c>
      <c r="Q4159" s="15" t="s">
        <v>21415</v>
      </c>
    </row>
    <row r="4160" spans="1:17" x14ac:dyDescent="0.3">
      <c r="A4160" s="17" t="s">
        <v>12044</v>
      </c>
      <c r="B4160" s="39" t="s">
        <v>12698</v>
      </c>
      <c r="C4160" s="40">
        <v>297521</v>
      </c>
      <c r="D4160" s="40" t="s">
        <v>13064</v>
      </c>
      <c r="E4160" s="39" t="s">
        <v>15772</v>
      </c>
      <c r="F4160" s="41"/>
      <c r="G4160" s="41"/>
      <c r="H4160" s="14">
        <v>250</v>
      </c>
      <c r="I4160" s="41">
        <v>240</v>
      </c>
      <c r="J4160" s="14" t="s">
        <v>12157</v>
      </c>
      <c r="K4160" s="42">
        <v>45873</v>
      </c>
      <c r="L4160" s="42">
        <v>45972</v>
      </c>
      <c r="M4160" s="43">
        <v>0</v>
      </c>
      <c r="N4160" s="47">
        <f t="shared" si="64"/>
        <v>0</v>
      </c>
      <c r="O4160" s="53" t="s">
        <v>13065</v>
      </c>
      <c r="P4160" s="19" t="s">
        <v>21498</v>
      </c>
      <c r="Q4160" s="15" t="s">
        <v>21415</v>
      </c>
    </row>
    <row r="4161" spans="1:17" x14ac:dyDescent="0.3">
      <c r="A4161" s="17" t="s">
        <v>12044</v>
      </c>
      <c r="B4161" s="39" t="s">
        <v>12698</v>
      </c>
      <c r="C4161" s="40">
        <v>273474</v>
      </c>
      <c r="D4161" s="40" t="s">
        <v>18859</v>
      </c>
      <c r="E4161" s="39" t="s">
        <v>15772</v>
      </c>
      <c r="F4161" s="41"/>
      <c r="G4161" s="41"/>
      <c r="H4161" s="14">
        <v>5330</v>
      </c>
      <c r="I4161" s="41">
        <v>12</v>
      </c>
      <c r="J4161" s="14" t="s">
        <v>699</v>
      </c>
      <c r="K4161" s="42">
        <v>45873</v>
      </c>
      <c r="L4161" s="42">
        <v>45972</v>
      </c>
      <c r="M4161" s="43">
        <v>0</v>
      </c>
      <c r="N4161" s="47">
        <f t="shared" si="64"/>
        <v>0</v>
      </c>
      <c r="O4161" s="53" t="s">
        <v>18860</v>
      </c>
      <c r="P4161" s="19" t="s">
        <v>21445</v>
      </c>
      <c r="Q4161" s="15" t="s">
        <v>21415</v>
      </c>
    </row>
    <row r="4162" spans="1:17" x14ac:dyDescent="0.3">
      <c r="A4162" s="17" t="s">
        <v>12044</v>
      </c>
      <c r="B4162" s="39" t="s">
        <v>12698</v>
      </c>
      <c r="C4162" s="40">
        <v>277473</v>
      </c>
      <c r="D4162" s="40" t="s">
        <v>13088</v>
      </c>
      <c r="E4162" s="39" t="s">
        <v>15772</v>
      </c>
      <c r="F4162" s="41"/>
      <c r="G4162" s="41"/>
      <c r="H4162" s="14">
        <v>2426</v>
      </c>
      <c r="I4162" s="41">
        <v>100</v>
      </c>
      <c r="J4162" s="14" t="s">
        <v>12157</v>
      </c>
      <c r="K4162" s="42">
        <v>45873</v>
      </c>
      <c r="L4162" s="42">
        <v>45972</v>
      </c>
      <c r="M4162" s="43">
        <v>0</v>
      </c>
      <c r="N4162" s="47">
        <f t="shared" si="64"/>
        <v>0</v>
      </c>
      <c r="O4162" s="53" t="s">
        <v>13089</v>
      </c>
      <c r="P4162" s="19" t="s">
        <v>21563</v>
      </c>
      <c r="Q4162" s="15" t="s">
        <v>21415</v>
      </c>
    </row>
    <row r="4163" spans="1:17" x14ac:dyDescent="0.3">
      <c r="A4163" s="17" t="s">
        <v>12044</v>
      </c>
      <c r="B4163" s="39" t="s">
        <v>12698</v>
      </c>
      <c r="C4163" s="40">
        <v>573800</v>
      </c>
      <c r="D4163" s="40" t="s">
        <v>19692</v>
      </c>
      <c r="E4163" s="39" t="s">
        <v>15772</v>
      </c>
      <c r="F4163" s="41"/>
      <c r="G4163" s="41"/>
      <c r="H4163" s="14">
        <v>6450</v>
      </c>
      <c r="I4163" s="41">
        <v>12</v>
      </c>
      <c r="J4163" s="14" t="s">
        <v>12157</v>
      </c>
      <c r="K4163" s="42">
        <v>45873</v>
      </c>
      <c r="L4163" s="42">
        <v>45972</v>
      </c>
      <c r="M4163" s="43">
        <v>0</v>
      </c>
      <c r="N4163" s="47">
        <f t="shared" si="64"/>
        <v>0</v>
      </c>
      <c r="O4163" s="53" t="s">
        <v>19693</v>
      </c>
      <c r="P4163" s="40" t="s">
        <v>21416</v>
      </c>
      <c r="Q4163" s="15" t="s">
        <v>21415</v>
      </c>
    </row>
    <row r="4164" spans="1:17" x14ac:dyDescent="0.3">
      <c r="A4164" s="17" t="s">
        <v>12044</v>
      </c>
      <c r="B4164" s="39" t="s">
        <v>13096</v>
      </c>
      <c r="C4164" s="40">
        <v>272281</v>
      </c>
      <c r="D4164" s="40" t="s">
        <v>4098</v>
      </c>
      <c r="E4164" s="39" t="s">
        <v>15799</v>
      </c>
      <c r="F4164" s="41"/>
      <c r="G4164" s="41"/>
      <c r="H4164" s="14">
        <v>5630</v>
      </c>
      <c r="I4164" s="41">
        <v>12</v>
      </c>
      <c r="J4164" s="14" t="s">
        <v>12157</v>
      </c>
      <c r="K4164" s="42">
        <v>45874</v>
      </c>
      <c r="L4164" s="42">
        <v>45972</v>
      </c>
      <c r="M4164" s="43">
        <v>0</v>
      </c>
      <c r="N4164" s="47">
        <f t="shared" si="64"/>
        <v>0</v>
      </c>
      <c r="O4164" s="53" t="s">
        <v>4099</v>
      </c>
      <c r="P4164" s="19" t="s">
        <v>21461</v>
      </c>
      <c r="Q4164" s="15" t="s">
        <v>21415</v>
      </c>
    </row>
    <row r="4165" spans="1:17" x14ac:dyDescent="0.3">
      <c r="A4165" s="17" t="s">
        <v>12044</v>
      </c>
      <c r="B4165" s="39" t="s">
        <v>13096</v>
      </c>
      <c r="C4165" s="40">
        <v>579489</v>
      </c>
      <c r="D4165" s="40" t="s">
        <v>20604</v>
      </c>
      <c r="E4165" s="39" t="s">
        <v>15830</v>
      </c>
      <c r="F4165" s="41"/>
      <c r="G4165" s="41"/>
      <c r="H4165" s="14">
        <v>27720</v>
      </c>
      <c r="I4165" s="41"/>
      <c r="J4165" s="14"/>
      <c r="K4165" s="42">
        <v>45874</v>
      </c>
      <c r="L4165" s="42">
        <v>45972</v>
      </c>
      <c r="M4165" s="43">
        <v>0</v>
      </c>
      <c r="N4165" s="47">
        <f t="shared" si="64"/>
        <v>0</v>
      </c>
      <c r="O4165" s="53" t="s">
        <v>20605</v>
      </c>
      <c r="P4165" s="40" t="s">
        <v>21416</v>
      </c>
      <c r="Q4165" s="15" t="s">
        <v>21415</v>
      </c>
    </row>
    <row r="4166" spans="1:17" x14ac:dyDescent="0.3">
      <c r="A4166" s="17" t="s">
        <v>12044</v>
      </c>
      <c r="B4166" s="39" t="s">
        <v>13096</v>
      </c>
      <c r="C4166" s="40">
        <v>267695</v>
      </c>
      <c r="D4166" s="40" t="s">
        <v>4344</v>
      </c>
      <c r="E4166" s="39" t="s">
        <v>15830</v>
      </c>
      <c r="F4166" s="41"/>
      <c r="G4166" s="41"/>
      <c r="H4166" s="14">
        <v>8850</v>
      </c>
      <c r="I4166" s="41">
        <v>4</v>
      </c>
      <c r="J4166" s="14" t="s">
        <v>12157</v>
      </c>
      <c r="K4166" s="42">
        <v>45874</v>
      </c>
      <c r="L4166" s="42">
        <v>45972</v>
      </c>
      <c r="M4166" s="43">
        <v>0</v>
      </c>
      <c r="N4166" s="47">
        <f t="shared" si="64"/>
        <v>0</v>
      </c>
      <c r="O4166" s="53" t="s">
        <v>4345</v>
      </c>
      <c r="P4166" s="19" t="s">
        <v>21461</v>
      </c>
      <c r="Q4166" s="15" t="s">
        <v>21415</v>
      </c>
    </row>
    <row r="4167" spans="1:17" x14ac:dyDescent="0.3">
      <c r="A4167" s="17" t="s">
        <v>12044</v>
      </c>
      <c r="B4167" s="39" t="s">
        <v>13096</v>
      </c>
      <c r="C4167" s="40">
        <v>254233</v>
      </c>
      <c r="D4167" s="40" t="s">
        <v>4092</v>
      </c>
      <c r="E4167" s="39" t="s">
        <v>15830</v>
      </c>
      <c r="F4167" s="41"/>
      <c r="G4167" s="41"/>
      <c r="H4167" s="14">
        <v>4690</v>
      </c>
      <c r="I4167" s="41">
        <v>360</v>
      </c>
      <c r="J4167" s="14" t="s">
        <v>12157</v>
      </c>
      <c r="K4167" s="42">
        <v>45874</v>
      </c>
      <c r="L4167" s="42">
        <v>45972</v>
      </c>
      <c r="M4167" s="43">
        <v>0</v>
      </c>
      <c r="N4167" s="47">
        <f t="shared" si="64"/>
        <v>0</v>
      </c>
      <c r="O4167" s="53" t="s">
        <v>4093</v>
      </c>
      <c r="P4167" s="19" t="s">
        <v>21461</v>
      </c>
      <c r="Q4167" s="15" t="s">
        <v>21415</v>
      </c>
    </row>
    <row r="4168" spans="1:17" x14ac:dyDescent="0.3">
      <c r="A4168" s="17" t="s">
        <v>12044</v>
      </c>
      <c r="B4168" s="39" t="s">
        <v>13096</v>
      </c>
      <c r="C4168" s="40">
        <v>261138</v>
      </c>
      <c r="D4168" s="40" t="s">
        <v>3243</v>
      </c>
      <c r="E4168" s="39" t="s">
        <v>15830</v>
      </c>
      <c r="F4168" s="41"/>
      <c r="G4168" s="41"/>
      <c r="H4168" s="14">
        <v>3960</v>
      </c>
      <c r="I4168" s="41">
        <v>12</v>
      </c>
      <c r="J4168" s="14" t="s">
        <v>12157</v>
      </c>
      <c r="K4168" s="42">
        <v>45874</v>
      </c>
      <c r="L4168" s="42">
        <v>45972</v>
      </c>
      <c r="M4168" s="43">
        <v>0</v>
      </c>
      <c r="N4168" s="47">
        <f t="shared" si="64"/>
        <v>0</v>
      </c>
      <c r="O4168" s="53" t="s">
        <v>3244</v>
      </c>
      <c r="P4168" s="19" t="s">
        <v>21453</v>
      </c>
      <c r="Q4168" s="15" t="s">
        <v>21415</v>
      </c>
    </row>
    <row r="4169" spans="1:17" x14ac:dyDescent="0.3">
      <c r="A4169" s="17" t="s">
        <v>12044</v>
      </c>
      <c r="B4169" s="39" t="s">
        <v>13096</v>
      </c>
      <c r="C4169" s="40">
        <v>26187</v>
      </c>
      <c r="D4169" s="40" t="s">
        <v>20672</v>
      </c>
      <c r="E4169" s="39" t="s">
        <v>15853</v>
      </c>
      <c r="F4169" s="41"/>
      <c r="G4169" s="41"/>
      <c r="H4169" s="14">
        <v>7920</v>
      </c>
      <c r="I4169" s="41">
        <v>12</v>
      </c>
      <c r="J4169" s="14" t="s">
        <v>12157</v>
      </c>
      <c r="K4169" s="42">
        <v>45874</v>
      </c>
      <c r="L4169" s="42">
        <v>45972</v>
      </c>
      <c r="M4169" s="43">
        <v>0</v>
      </c>
      <c r="N4169" s="47">
        <f t="shared" ref="N4169:N4232" si="65">+M4169*H4169</f>
        <v>0</v>
      </c>
      <c r="O4169" s="53" t="s">
        <v>20673</v>
      </c>
      <c r="P4169" s="19" t="s">
        <v>21476</v>
      </c>
      <c r="Q4169" s="15" t="s">
        <v>21415</v>
      </c>
    </row>
    <row r="4170" spans="1:17" x14ac:dyDescent="0.3">
      <c r="A4170" s="17" t="s">
        <v>12044</v>
      </c>
      <c r="B4170" s="39" t="s">
        <v>13096</v>
      </c>
      <c r="C4170" s="40">
        <v>268377</v>
      </c>
      <c r="D4170" s="40" t="s">
        <v>16227</v>
      </c>
      <c r="E4170" s="39" t="s">
        <v>15759</v>
      </c>
      <c r="F4170" s="41"/>
      <c r="G4170" s="41"/>
      <c r="H4170" s="14">
        <v>990</v>
      </c>
      <c r="I4170" s="41">
        <v>12</v>
      </c>
      <c r="J4170" s="14" t="s">
        <v>699</v>
      </c>
      <c r="K4170" s="42">
        <v>45874</v>
      </c>
      <c r="L4170" s="42">
        <v>45972</v>
      </c>
      <c r="M4170" s="43">
        <v>0</v>
      </c>
      <c r="N4170" s="47">
        <f t="shared" si="65"/>
        <v>0</v>
      </c>
      <c r="O4170" s="53" t="s">
        <v>16228</v>
      </c>
      <c r="P4170" s="19" t="s">
        <v>21482</v>
      </c>
      <c r="Q4170" s="15" t="s">
        <v>21415</v>
      </c>
    </row>
    <row r="4171" spans="1:17" x14ac:dyDescent="0.3">
      <c r="A4171" s="17" t="s">
        <v>12044</v>
      </c>
      <c r="B4171" s="39" t="s">
        <v>13096</v>
      </c>
      <c r="C4171" s="40">
        <v>272828</v>
      </c>
      <c r="D4171" s="40" t="s">
        <v>16235</v>
      </c>
      <c r="E4171" s="39" t="s">
        <v>15759</v>
      </c>
      <c r="F4171" s="41"/>
      <c r="G4171" s="41"/>
      <c r="H4171" s="14">
        <v>1160</v>
      </c>
      <c r="I4171" s="41">
        <v>10</v>
      </c>
      <c r="J4171" s="14" t="s">
        <v>699</v>
      </c>
      <c r="K4171" s="42">
        <v>45874</v>
      </c>
      <c r="L4171" s="42">
        <v>45972</v>
      </c>
      <c r="M4171" s="43">
        <v>0</v>
      </c>
      <c r="N4171" s="47">
        <f t="shared" si="65"/>
        <v>0</v>
      </c>
      <c r="O4171" s="53" t="s">
        <v>16236</v>
      </c>
      <c r="P4171" s="40" t="s">
        <v>21416</v>
      </c>
      <c r="Q4171" s="15" t="s">
        <v>21415</v>
      </c>
    </row>
    <row r="4172" spans="1:17" x14ac:dyDescent="0.3">
      <c r="A4172" s="17" t="s">
        <v>12044</v>
      </c>
      <c r="B4172" s="39" t="s">
        <v>13096</v>
      </c>
      <c r="C4172" s="40">
        <v>531474</v>
      </c>
      <c r="D4172" s="40" t="s">
        <v>16229</v>
      </c>
      <c r="E4172" s="39" t="s">
        <v>15759</v>
      </c>
      <c r="F4172" s="41"/>
      <c r="G4172" s="41"/>
      <c r="H4172" s="14">
        <v>1070</v>
      </c>
      <c r="I4172" s="41">
        <v>12</v>
      </c>
      <c r="J4172" s="14" t="s">
        <v>699</v>
      </c>
      <c r="K4172" s="42">
        <v>45874</v>
      </c>
      <c r="L4172" s="42">
        <v>45972</v>
      </c>
      <c r="M4172" s="43">
        <v>0</v>
      </c>
      <c r="N4172" s="47">
        <f t="shared" si="65"/>
        <v>0</v>
      </c>
      <c r="O4172" s="53" t="s">
        <v>16230</v>
      </c>
      <c r="P4172" s="19" t="s">
        <v>21482</v>
      </c>
      <c r="Q4172" s="15" t="s">
        <v>21415</v>
      </c>
    </row>
    <row r="4173" spans="1:17" x14ac:dyDescent="0.3">
      <c r="A4173" s="17" t="s">
        <v>12044</v>
      </c>
      <c r="B4173" s="39" t="s">
        <v>13096</v>
      </c>
      <c r="C4173" s="40">
        <v>556865</v>
      </c>
      <c r="D4173" s="40" t="s">
        <v>16251</v>
      </c>
      <c r="E4173" s="39" t="s">
        <v>15759</v>
      </c>
      <c r="F4173" s="41"/>
      <c r="G4173" s="41"/>
      <c r="H4173" s="14">
        <v>1160</v>
      </c>
      <c r="I4173" s="41">
        <v>10</v>
      </c>
      <c r="J4173" s="14" t="s">
        <v>699</v>
      </c>
      <c r="K4173" s="42">
        <v>45874</v>
      </c>
      <c r="L4173" s="42">
        <v>45972</v>
      </c>
      <c r="M4173" s="43">
        <v>0</v>
      </c>
      <c r="N4173" s="47">
        <f t="shared" si="65"/>
        <v>0</v>
      </c>
      <c r="O4173" s="53" t="s">
        <v>16252</v>
      </c>
      <c r="P4173" s="40" t="s">
        <v>21416</v>
      </c>
      <c r="Q4173" s="15" t="s">
        <v>21415</v>
      </c>
    </row>
    <row r="4174" spans="1:17" x14ac:dyDescent="0.3">
      <c r="A4174" s="17" t="s">
        <v>12044</v>
      </c>
      <c r="B4174" s="39" t="s">
        <v>13096</v>
      </c>
      <c r="C4174" s="40">
        <v>556693</v>
      </c>
      <c r="D4174" s="40" t="s">
        <v>14976</v>
      </c>
      <c r="E4174" s="39" t="s">
        <v>15759</v>
      </c>
      <c r="F4174" s="41"/>
      <c r="G4174" s="41"/>
      <c r="H4174" s="14">
        <v>2820</v>
      </c>
      <c r="I4174" s="41">
        <v>6</v>
      </c>
      <c r="J4174" s="14" t="s">
        <v>12157</v>
      </c>
      <c r="K4174" s="42">
        <v>45874</v>
      </c>
      <c r="L4174" s="42">
        <v>45972</v>
      </c>
      <c r="M4174" s="43">
        <v>0</v>
      </c>
      <c r="N4174" s="47">
        <f t="shared" si="65"/>
        <v>0</v>
      </c>
      <c r="O4174" s="53" t="s">
        <v>14977</v>
      </c>
      <c r="P4174" s="40" t="s">
        <v>21416</v>
      </c>
      <c r="Q4174" s="15" t="s">
        <v>21415</v>
      </c>
    </row>
    <row r="4175" spans="1:17" x14ac:dyDescent="0.3">
      <c r="A4175" s="17" t="s">
        <v>12044</v>
      </c>
      <c r="B4175" s="39" t="s">
        <v>13096</v>
      </c>
      <c r="C4175" s="40">
        <v>547591</v>
      </c>
      <c r="D4175" s="40" t="s">
        <v>5895</v>
      </c>
      <c r="E4175" s="39" t="s">
        <v>15759</v>
      </c>
      <c r="F4175" s="41"/>
      <c r="G4175" s="41"/>
      <c r="H4175" s="14">
        <v>8320</v>
      </c>
      <c r="I4175" s="41">
        <v>9</v>
      </c>
      <c r="J4175" s="14" t="s">
        <v>12157</v>
      </c>
      <c r="K4175" s="42">
        <v>45874</v>
      </c>
      <c r="L4175" s="42">
        <v>45972</v>
      </c>
      <c r="M4175" s="43">
        <v>0</v>
      </c>
      <c r="N4175" s="47">
        <f t="shared" si="65"/>
        <v>0</v>
      </c>
      <c r="O4175" s="53" t="s">
        <v>5896</v>
      </c>
      <c r="P4175" s="19" t="s">
        <v>21454</v>
      </c>
      <c r="Q4175" s="15" t="s">
        <v>21415</v>
      </c>
    </row>
    <row r="4176" spans="1:17" x14ac:dyDescent="0.3">
      <c r="A4176" s="17" t="s">
        <v>12044</v>
      </c>
      <c r="B4176" s="39" t="s">
        <v>13096</v>
      </c>
      <c r="C4176" s="40">
        <v>274888</v>
      </c>
      <c r="D4176" s="40" t="s">
        <v>14880</v>
      </c>
      <c r="E4176" s="39" t="s">
        <v>15759</v>
      </c>
      <c r="F4176" s="41"/>
      <c r="G4176" s="41"/>
      <c r="H4176" s="14">
        <v>2820</v>
      </c>
      <c r="I4176" s="41">
        <v>6</v>
      </c>
      <c r="J4176" s="14" t="s">
        <v>12157</v>
      </c>
      <c r="K4176" s="42">
        <v>45874</v>
      </c>
      <c r="L4176" s="42">
        <v>45972</v>
      </c>
      <c r="M4176" s="43">
        <v>0</v>
      </c>
      <c r="N4176" s="47">
        <f t="shared" si="65"/>
        <v>0</v>
      </c>
      <c r="O4176" s="53" t="s">
        <v>14881</v>
      </c>
      <c r="P4176" s="19" t="s">
        <v>21454</v>
      </c>
      <c r="Q4176" s="15" t="s">
        <v>21415</v>
      </c>
    </row>
    <row r="4177" spans="1:17" x14ac:dyDescent="0.3">
      <c r="A4177" s="17" t="s">
        <v>12044</v>
      </c>
      <c r="B4177" s="39" t="s">
        <v>13096</v>
      </c>
      <c r="C4177" s="40">
        <v>274890</v>
      </c>
      <c r="D4177" s="40" t="s">
        <v>14936</v>
      </c>
      <c r="E4177" s="39" t="s">
        <v>15759</v>
      </c>
      <c r="F4177" s="41"/>
      <c r="G4177" s="41"/>
      <c r="H4177" s="14">
        <v>3030</v>
      </c>
      <c r="I4177" s="41">
        <v>6</v>
      </c>
      <c r="J4177" s="14" t="s">
        <v>12157</v>
      </c>
      <c r="K4177" s="42">
        <v>45874</v>
      </c>
      <c r="L4177" s="42">
        <v>45972</v>
      </c>
      <c r="M4177" s="43">
        <v>0</v>
      </c>
      <c r="N4177" s="47">
        <f t="shared" si="65"/>
        <v>0</v>
      </c>
      <c r="O4177" s="53" t="s">
        <v>14937</v>
      </c>
      <c r="P4177" s="19" t="s">
        <v>21454</v>
      </c>
      <c r="Q4177" s="15" t="s">
        <v>21415</v>
      </c>
    </row>
    <row r="4178" spans="1:17" x14ac:dyDescent="0.3">
      <c r="A4178" s="17" t="s">
        <v>12044</v>
      </c>
      <c r="B4178" s="39" t="s">
        <v>13096</v>
      </c>
      <c r="C4178" s="40">
        <v>531546</v>
      </c>
      <c r="D4178" s="40" t="s">
        <v>14927</v>
      </c>
      <c r="E4178" s="39" t="s">
        <v>15759</v>
      </c>
      <c r="F4178" s="41"/>
      <c r="G4178" s="41"/>
      <c r="H4178" s="14">
        <v>2820</v>
      </c>
      <c r="I4178" s="41">
        <v>6</v>
      </c>
      <c r="J4178" s="14" t="s">
        <v>12157</v>
      </c>
      <c r="K4178" s="42">
        <v>45874</v>
      </c>
      <c r="L4178" s="42">
        <v>45972</v>
      </c>
      <c r="M4178" s="43">
        <v>0</v>
      </c>
      <c r="N4178" s="47">
        <f t="shared" si="65"/>
        <v>0</v>
      </c>
      <c r="O4178" s="53" t="s">
        <v>14928</v>
      </c>
      <c r="P4178" s="40" t="s">
        <v>21416</v>
      </c>
      <c r="Q4178" s="15" t="s">
        <v>21415</v>
      </c>
    </row>
    <row r="4179" spans="1:17" x14ac:dyDescent="0.3">
      <c r="A4179" s="17" t="s">
        <v>12044</v>
      </c>
      <c r="B4179" s="39" t="s">
        <v>13096</v>
      </c>
      <c r="C4179" s="40">
        <v>283357</v>
      </c>
      <c r="D4179" s="40" t="s">
        <v>5567</v>
      </c>
      <c r="E4179" s="39" t="s">
        <v>15759</v>
      </c>
      <c r="F4179" s="41"/>
      <c r="G4179" s="41"/>
      <c r="H4179" s="14">
        <v>4520</v>
      </c>
      <c r="I4179" s="41">
        <v>6</v>
      </c>
      <c r="J4179" s="14" t="s">
        <v>12157</v>
      </c>
      <c r="K4179" s="42">
        <v>45874</v>
      </c>
      <c r="L4179" s="42">
        <v>45972</v>
      </c>
      <c r="M4179" s="43">
        <v>0</v>
      </c>
      <c r="N4179" s="47">
        <f t="shared" si="65"/>
        <v>0</v>
      </c>
      <c r="O4179" s="53" t="s">
        <v>5568</v>
      </c>
      <c r="P4179" s="19" t="s">
        <v>21471</v>
      </c>
      <c r="Q4179" s="15" t="s">
        <v>21415</v>
      </c>
    </row>
    <row r="4180" spans="1:17" x14ac:dyDescent="0.3">
      <c r="A4180" s="17" t="s">
        <v>12044</v>
      </c>
      <c r="B4180" s="39" t="s">
        <v>13096</v>
      </c>
      <c r="C4180" s="40">
        <v>288000</v>
      </c>
      <c r="D4180" s="40" t="s">
        <v>5577</v>
      </c>
      <c r="E4180" s="39" t="s">
        <v>15759</v>
      </c>
      <c r="F4180" s="41"/>
      <c r="G4180" s="41"/>
      <c r="H4180" s="14">
        <v>4520</v>
      </c>
      <c r="I4180" s="41">
        <v>6</v>
      </c>
      <c r="J4180" s="14" t="s">
        <v>12157</v>
      </c>
      <c r="K4180" s="42">
        <v>45874</v>
      </c>
      <c r="L4180" s="42">
        <v>45972</v>
      </c>
      <c r="M4180" s="43">
        <v>0</v>
      </c>
      <c r="N4180" s="47">
        <f t="shared" si="65"/>
        <v>0</v>
      </c>
      <c r="O4180" s="53" t="s">
        <v>5578</v>
      </c>
      <c r="P4180" s="19" t="s">
        <v>21471</v>
      </c>
      <c r="Q4180" s="15" t="s">
        <v>21415</v>
      </c>
    </row>
    <row r="4181" spans="1:17" x14ac:dyDescent="0.3">
      <c r="A4181" s="17" t="s">
        <v>12044</v>
      </c>
      <c r="B4181" s="39" t="s">
        <v>13096</v>
      </c>
      <c r="C4181" s="40">
        <v>536276</v>
      </c>
      <c r="D4181" s="40" t="s">
        <v>5839</v>
      </c>
      <c r="E4181" s="39" t="s">
        <v>15759</v>
      </c>
      <c r="F4181" s="41"/>
      <c r="G4181" s="41"/>
      <c r="H4181" s="14">
        <v>4940</v>
      </c>
      <c r="I4181" s="41">
        <v>12</v>
      </c>
      <c r="J4181" s="14" t="s">
        <v>12157</v>
      </c>
      <c r="K4181" s="42">
        <v>45874</v>
      </c>
      <c r="L4181" s="42">
        <v>45972</v>
      </c>
      <c r="M4181" s="43">
        <v>0</v>
      </c>
      <c r="N4181" s="47">
        <f t="shared" si="65"/>
        <v>0</v>
      </c>
      <c r="O4181" s="53" t="s">
        <v>5840</v>
      </c>
      <c r="P4181" s="19" t="s">
        <v>21454</v>
      </c>
      <c r="Q4181" s="15" t="s">
        <v>21415</v>
      </c>
    </row>
    <row r="4182" spans="1:17" x14ac:dyDescent="0.3">
      <c r="A4182" s="17" t="s">
        <v>12044</v>
      </c>
      <c r="B4182" s="39" t="s">
        <v>13096</v>
      </c>
      <c r="C4182" s="40">
        <v>546942</v>
      </c>
      <c r="D4182" s="40" t="s">
        <v>5881</v>
      </c>
      <c r="E4182" s="39" t="s">
        <v>15759</v>
      </c>
      <c r="F4182" s="41"/>
      <c r="G4182" s="41"/>
      <c r="H4182" s="14">
        <v>5060</v>
      </c>
      <c r="I4182" s="41">
        <v>12</v>
      </c>
      <c r="J4182" s="14" t="s">
        <v>12157</v>
      </c>
      <c r="K4182" s="42">
        <v>45874</v>
      </c>
      <c r="L4182" s="42">
        <v>45972</v>
      </c>
      <c r="M4182" s="43">
        <v>0</v>
      </c>
      <c r="N4182" s="47">
        <f t="shared" si="65"/>
        <v>0</v>
      </c>
      <c r="O4182" s="53" t="s">
        <v>5882</v>
      </c>
      <c r="P4182" s="19" t="s">
        <v>21427</v>
      </c>
      <c r="Q4182" s="15" t="s">
        <v>21415</v>
      </c>
    </row>
    <row r="4183" spans="1:17" x14ac:dyDescent="0.3">
      <c r="A4183" s="17" t="s">
        <v>12044</v>
      </c>
      <c r="B4183" s="39" t="s">
        <v>13096</v>
      </c>
      <c r="C4183" s="40">
        <v>82063</v>
      </c>
      <c r="D4183" s="40" t="s">
        <v>7216</v>
      </c>
      <c r="E4183" s="39" t="s">
        <v>15335</v>
      </c>
      <c r="F4183" s="41"/>
      <c r="G4183" s="41"/>
      <c r="H4183" s="14">
        <v>9298</v>
      </c>
      <c r="I4183" s="41">
        <v>6</v>
      </c>
      <c r="J4183" s="14" t="s">
        <v>12157</v>
      </c>
      <c r="K4183" s="42">
        <v>45874</v>
      </c>
      <c r="L4183" s="42">
        <v>45972</v>
      </c>
      <c r="M4183" s="43">
        <v>0</v>
      </c>
      <c r="N4183" s="47">
        <f t="shared" si="65"/>
        <v>0</v>
      </c>
      <c r="O4183" s="53" t="s">
        <v>7217</v>
      </c>
      <c r="P4183" s="19" t="s">
        <v>21459</v>
      </c>
      <c r="Q4183" s="15" t="s">
        <v>21415</v>
      </c>
    </row>
    <row r="4184" spans="1:17" x14ac:dyDescent="0.3">
      <c r="A4184" s="17" t="s">
        <v>12044</v>
      </c>
      <c r="B4184" s="39" t="s">
        <v>13096</v>
      </c>
      <c r="C4184" s="40">
        <v>265202</v>
      </c>
      <c r="D4184" s="40" t="s">
        <v>7262</v>
      </c>
      <c r="E4184" s="39" t="s">
        <v>15335</v>
      </c>
      <c r="F4184" s="41"/>
      <c r="G4184" s="41"/>
      <c r="H4184" s="14">
        <v>5073</v>
      </c>
      <c r="I4184" s="41">
        <v>6</v>
      </c>
      <c r="J4184" s="14" t="s">
        <v>12157</v>
      </c>
      <c r="K4184" s="42">
        <v>45874</v>
      </c>
      <c r="L4184" s="42">
        <v>45972</v>
      </c>
      <c r="M4184" s="43">
        <v>0</v>
      </c>
      <c r="N4184" s="47">
        <f t="shared" si="65"/>
        <v>0</v>
      </c>
      <c r="O4184" s="53" t="s">
        <v>7263</v>
      </c>
      <c r="P4184" s="19" t="s">
        <v>21459</v>
      </c>
      <c r="Q4184" s="15" t="s">
        <v>21415</v>
      </c>
    </row>
    <row r="4185" spans="1:17" x14ac:dyDescent="0.3">
      <c r="A4185" s="17" t="s">
        <v>12044</v>
      </c>
      <c r="B4185" s="39" t="s">
        <v>13096</v>
      </c>
      <c r="C4185" s="40">
        <v>384017</v>
      </c>
      <c r="D4185" s="40" t="s">
        <v>7364</v>
      </c>
      <c r="E4185" s="39" t="s">
        <v>15335</v>
      </c>
      <c r="F4185" s="41"/>
      <c r="G4185" s="41"/>
      <c r="H4185" s="14">
        <v>7980</v>
      </c>
      <c r="I4185" s="41">
        <v>12</v>
      </c>
      <c r="J4185" s="14" t="s">
        <v>12157</v>
      </c>
      <c r="K4185" s="42">
        <v>45874</v>
      </c>
      <c r="L4185" s="42">
        <v>45972</v>
      </c>
      <c r="M4185" s="43">
        <v>0</v>
      </c>
      <c r="N4185" s="47">
        <f t="shared" si="65"/>
        <v>0</v>
      </c>
      <c r="O4185" s="53" t="s">
        <v>7365</v>
      </c>
      <c r="P4185" s="19" t="s">
        <v>21452</v>
      </c>
      <c r="Q4185" s="15" t="s">
        <v>21415</v>
      </c>
    </row>
    <row r="4186" spans="1:17" x14ac:dyDescent="0.3">
      <c r="A4186" s="17" t="s">
        <v>12044</v>
      </c>
      <c r="B4186" s="39" t="s">
        <v>13096</v>
      </c>
      <c r="C4186" s="40">
        <v>574587</v>
      </c>
      <c r="D4186" s="40" t="s">
        <v>17492</v>
      </c>
      <c r="E4186" s="39" t="s">
        <v>15833</v>
      </c>
      <c r="F4186" s="41"/>
      <c r="G4186" s="41"/>
      <c r="H4186" s="14">
        <v>1470</v>
      </c>
      <c r="I4186" s="41"/>
      <c r="J4186" s="14"/>
      <c r="K4186" s="42">
        <v>45874</v>
      </c>
      <c r="L4186" s="42">
        <v>45972</v>
      </c>
      <c r="M4186" s="43">
        <v>0</v>
      </c>
      <c r="N4186" s="47">
        <f t="shared" si="65"/>
        <v>0</v>
      </c>
      <c r="O4186" s="53" t="s">
        <v>17493</v>
      </c>
      <c r="P4186" s="40" t="s">
        <v>21416</v>
      </c>
      <c r="Q4186" s="15" t="s">
        <v>21415</v>
      </c>
    </row>
    <row r="4187" spans="1:17" x14ac:dyDescent="0.3">
      <c r="A4187" s="17" t="s">
        <v>12044</v>
      </c>
      <c r="B4187" s="39" t="s">
        <v>13096</v>
      </c>
      <c r="C4187" s="40">
        <v>299076</v>
      </c>
      <c r="D4187" s="40" t="s">
        <v>7152</v>
      </c>
      <c r="E4187" s="39" t="s">
        <v>15833</v>
      </c>
      <c r="F4187" s="41"/>
      <c r="G4187" s="41"/>
      <c r="H4187" s="14">
        <v>1160</v>
      </c>
      <c r="I4187" s="41">
        <v>24</v>
      </c>
      <c r="J4187" s="14" t="s">
        <v>12157</v>
      </c>
      <c r="K4187" s="42">
        <v>45874</v>
      </c>
      <c r="L4187" s="42">
        <v>45972</v>
      </c>
      <c r="M4187" s="43">
        <v>0</v>
      </c>
      <c r="N4187" s="47">
        <f t="shared" si="65"/>
        <v>0</v>
      </c>
      <c r="O4187" s="53" t="s">
        <v>7153</v>
      </c>
      <c r="P4187" s="40" t="s">
        <v>21416</v>
      </c>
      <c r="Q4187" s="15" t="s">
        <v>21415</v>
      </c>
    </row>
    <row r="4188" spans="1:17" x14ac:dyDescent="0.3">
      <c r="A4188" s="17" t="s">
        <v>12044</v>
      </c>
      <c r="B4188" s="39" t="s">
        <v>13096</v>
      </c>
      <c r="C4188" s="40">
        <v>250178</v>
      </c>
      <c r="D4188" s="40" t="s">
        <v>7510</v>
      </c>
      <c r="E4188" s="39" t="s">
        <v>15835</v>
      </c>
      <c r="F4188" s="41"/>
      <c r="G4188" s="41"/>
      <c r="H4188" s="14">
        <v>2250</v>
      </c>
      <c r="I4188" s="41">
        <v>10</v>
      </c>
      <c r="J4188" s="14" t="s">
        <v>699</v>
      </c>
      <c r="K4188" s="42">
        <v>45874</v>
      </c>
      <c r="L4188" s="42">
        <v>45972</v>
      </c>
      <c r="M4188" s="43">
        <v>0</v>
      </c>
      <c r="N4188" s="47">
        <f t="shared" si="65"/>
        <v>0</v>
      </c>
      <c r="O4188" s="53" t="s">
        <v>7511</v>
      </c>
      <c r="P4188" s="19" t="s">
        <v>21491</v>
      </c>
      <c r="Q4188" s="15" t="s">
        <v>21415</v>
      </c>
    </row>
    <row r="4189" spans="1:17" x14ac:dyDescent="0.3">
      <c r="A4189" s="17" t="s">
        <v>12044</v>
      </c>
      <c r="B4189" s="39" t="s">
        <v>13096</v>
      </c>
      <c r="C4189" s="40">
        <v>257338</v>
      </c>
      <c r="D4189" s="40" t="s">
        <v>6046</v>
      </c>
      <c r="E4189" s="39" t="s">
        <v>15835</v>
      </c>
      <c r="F4189" s="41"/>
      <c r="G4189" s="41"/>
      <c r="H4189" s="14">
        <v>5040</v>
      </c>
      <c r="I4189" s="41">
        <v>8</v>
      </c>
      <c r="J4189" s="14" t="s">
        <v>699</v>
      </c>
      <c r="K4189" s="42">
        <v>45874</v>
      </c>
      <c r="L4189" s="42">
        <v>45972</v>
      </c>
      <c r="M4189" s="43">
        <v>0</v>
      </c>
      <c r="N4189" s="47">
        <f t="shared" si="65"/>
        <v>0</v>
      </c>
      <c r="O4189" s="53" t="s">
        <v>6047</v>
      </c>
      <c r="P4189" s="19" t="s">
        <v>21493</v>
      </c>
      <c r="Q4189" s="15" t="s">
        <v>21415</v>
      </c>
    </row>
    <row r="4190" spans="1:17" x14ac:dyDescent="0.3">
      <c r="A4190" s="17" t="s">
        <v>12044</v>
      </c>
      <c r="B4190" s="39" t="s">
        <v>13096</v>
      </c>
      <c r="C4190" s="40">
        <v>297514</v>
      </c>
      <c r="D4190" s="40" t="s">
        <v>13125</v>
      </c>
      <c r="E4190" s="39" t="s">
        <v>15773</v>
      </c>
      <c r="F4190" s="41"/>
      <c r="G4190" s="41"/>
      <c r="H4190" s="14">
        <v>990</v>
      </c>
      <c r="I4190" s="41">
        <v>320</v>
      </c>
      <c r="J4190" s="14" t="s">
        <v>12157</v>
      </c>
      <c r="K4190" s="42">
        <v>45874</v>
      </c>
      <c r="L4190" s="42">
        <v>45972</v>
      </c>
      <c r="M4190" s="43">
        <v>0</v>
      </c>
      <c r="N4190" s="47">
        <f t="shared" si="65"/>
        <v>0</v>
      </c>
      <c r="O4190" s="53" t="s">
        <v>13126</v>
      </c>
      <c r="P4190" s="19" t="s">
        <v>21498</v>
      </c>
      <c r="Q4190" s="15" t="s">
        <v>21415</v>
      </c>
    </row>
    <row r="4191" spans="1:17" x14ac:dyDescent="0.3">
      <c r="A4191" s="17" t="s">
        <v>12044</v>
      </c>
      <c r="B4191" s="39" t="s">
        <v>13096</v>
      </c>
      <c r="C4191" s="40">
        <v>287528</v>
      </c>
      <c r="D4191" s="40" t="s">
        <v>7140</v>
      </c>
      <c r="E4191" s="39" t="s">
        <v>15773</v>
      </c>
      <c r="F4191" s="41"/>
      <c r="G4191" s="41"/>
      <c r="H4191" s="14">
        <v>3990</v>
      </c>
      <c r="I4191" s="41">
        <v>36</v>
      </c>
      <c r="J4191" s="14" t="s">
        <v>12157</v>
      </c>
      <c r="K4191" s="42">
        <v>45874</v>
      </c>
      <c r="L4191" s="42">
        <v>45972</v>
      </c>
      <c r="M4191" s="43">
        <v>0</v>
      </c>
      <c r="N4191" s="47">
        <f t="shared" si="65"/>
        <v>0</v>
      </c>
      <c r="O4191" s="53" t="s">
        <v>7141</v>
      </c>
      <c r="P4191" s="19" t="s">
        <v>21445</v>
      </c>
      <c r="Q4191" s="15" t="s">
        <v>21415</v>
      </c>
    </row>
    <row r="4192" spans="1:17" x14ac:dyDescent="0.3">
      <c r="A4192" s="17" t="s">
        <v>12044</v>
      </c>
      <c r="B4192" s="39" t="s">
        <v>13096</v>
      </c>
      <c r="C4192" s="40">
        <v>277098</v>
      </c>
      <c r="D4192" s="40" t="s">
        <v>7138</v>
      </c>
      <c r="E4192" s="39" t="s">
        <v>15773</v>
      </c>
      <c r="F4192" s="41"/>
      <c r="G4192" s="41"/>
      <c r="H4192" s="14">
        <v>4090</v>
      </c>
      <c r="I4192" s="41">
        <v>20</v>
      </c>
      <c r="J4192" s="14" t="s">
        <v>12157</v>
      </c>
      <c r="K4192" s="42">
        <v>45874</v>
      </c>
      <c r="L4192" s="42">
        <v>45972</v>
      </c>
      <c r="M4192" s="43">
        <v>0</v>
      </c>
      <c r="N4192" s="47">
        <f t="shared" si="65"/>
        <v>0</v>
      </c>
      <c r="O4192" s="53" t="s">
        <v>7139</v>
      </c>
      <c r="P4192" s="19" t="s">
        <v>21489</v>
      </c>
      <c r="Q4192" s="15" t="s">
        <v>21415</v>
      </c>
    </row>
    <row r="4193" spans="1:17" x14ac:dyDescent="0.3">
      <c r="A4193" s="17" t="s">
        <v>12044</v>
      </c>
      <c r="B4193" s="39" t="s">
        <v>13096</v>
      </c>
      <c r="C4193" s="40">
        <v>160097</v>
      </c>
      <c r="D4193" s="40" t="s">
        <v>7112</v>
      </c>
      <c r="E4193" s="39" t="s">
        <v>15773</v>
      </c>
      <c r="F4193" s="41"/>
      <c r="G4193" s="41"/>
      <c r="H4193" s="14">
        <v>6140</v>
      </c>
      <c r="I4193" s="41">
        <v>12</v>
      </c>
      <c r="J4193" s="14" t="s">
        <v>12157</v>
      </c>
      <c r="K4193" s="42">
        <v>45874</v>
      </c>
      <c r="L4193" s="42">
        <v>45972</v>
      </c>
      <c r="M4193" s="43">
        <v>0</v>
      </c>
      <c r="N4193" s="47">
        <f t="shared" si="65"/>
        <v>0</v>
      </c>
      <c r="O4193" s="53" t="s">
        <v>7113</v>
      </c>
      <c r="P4193" s="19" t="s">
        <v>21489</v>
      </c>
      <c r="Q4193" s="15" t="s">
        <v>21415</v>
      </c>
    </row>
    <row r="4194" spans="1:17" x14ac:dyDescent="0.3">
      <c r="A4194" s="17" t="s">
        <v>12044</v>
      </c>
      <c r="B4194" s="39" t="s">
        <v>13096</v>
      </c>
      <c r="C4194" s="40">
        <v>572175</v>
      </c>
      <c r="D4194" s="40" t="s">
        <v>20678</v>
      </c>
      <c r="E4194" s="39" t="s">
        <v>15308</v>
      </c>
      <c r="F4194" s="41"/>
      <c r="G4194" s="41"/>
      <c r="H4194" s="14">
        <v>9700</v>
      </c>
      <c r="I4194" s="41"/>
      <c r="J4194" s="14"/>
      <c r="K4194" s="42">
        <v>45874</v>
      </c>
      <c r="L4194" s="42">
        <v>45972</v>
      </c>
      <c r="M4194" s="43">
        <v>0</v>
      </c>
      <c r="N4194" s="47">
        <f t="shared" si="65"/>
        <v>0</v>
      </c>
      <c r="O4194" s="53" t="s">
        <v>20679</v>
      </c>
      <c r="P4194" s="40" t="s">
        <v>21416</v>
      </c>
      <c r="Q4194" s="15" t="s">
        <v>21415</v>
      </c>
    </row>
    <row r="4195" spans="1:17" x14ac:dyDescent="0.3">
      <c r="A4195" s="17" t="s">
        <v>12044</v>
      </c>
      <c r="B4195" s="39" t="s">
        <v>13096</v>
      </c>
      <c r="C4195" s="40">
        <v>559939</v>
      </c>
      <c r="D4195" s="40" t="s">
        <v>20628</v>
      </c>
      <c r="E4195" s="39" t="s">
        <v>15308</v>
      </c>
      <c r="F4195" s="41"/>
      <c r="G4195" s="41"/>
      <c r="H4195" s="14">
        <v>11090</v>
      </c>
      <c r="I4195" s="41"/>
      <c r="J4195" s="14"/>
      <c r="K4195" s="42">
        <v>45874</v>
      </c>
      <c r="L4195" s="42">
        <v>45972</v>
      </c>
      <c r="M4195" s="43">
        <v>0</v>
      </c>
      <c r="N4195" s="47">
        <f t="shared" si="65"/>
        <v>0</v>
      </c>
      <c r="O4195" s="53" t="s">
        <v>20629</v>
      </c>
      <c r="P4195" s="40" t="s">
        <v>21416</v>
      </c>
      <c r="Q4195" s="15" t="s">
        <v>21415</v>
      </c>
    </row>
    <row r="4196" spans="1:17" x14ac:dyDescent="0.3">
      <c r="A4196" s="17" t="s">
        <v>12044</v>
      </c>
      <c r="B4196" s="39" t="s">
        <v>13096</v>
      </c>
      <c r="C4196" s="40">
        <v>293866</v>
      </c>
      <c r="D4196" s="40" t="s">
        <v>3320</v>
      </c>
      <c r="E4196" s="39" t="s">
        <v>15308</v>
      </c>
      <c r="F4196" s="41"/>
      <c r="G4196" s="41"/>
      <c r="H4196" s="14">
        <v>6300</v>
      </c>
      <c r="I4196" s="41">
        <v>6</v>
      </c>
      <c r="J4196" s="14" t="s">
        <v>12157</v>
      </c>
      <c r="K4196" s="42">
        <v>45874</v>
      </c>
      <c r="L4196" s="42">
        <v>45972</v>
      </c>
      <c r="M4196" s="43">
        <v>0</v>
      </c>
      <c r="N4196" s="47">
        <f t="shared" si="65"/>
        <v>0</v>
      </c>
      <c r="O4196" s="53" t="s">
        <v>3321</v>
      </c>
      <c r="P4196" s="19" t="s">
        <v>21496</v>
      </c>
      <c r="Q4196" s="15" t="s">
        <v>21415</v>
      </c>
    </row>
    <row r="4197" spans="1:17" x14ac:dyDescent="0.3">
      <c r="A4197" s="17" t="s">
        <v>12044</v>
      </c>
      <c r="B4197" s="39" t="s">
        <v>13096</v>
      </c>
      <c r="C4197" s="40">
        <v>265226</v>
      </c>
      <c r="D4197" s="40" t="s">
        <v>3253</v>
      </c>
      <c r="E4197" s="39" t="s">
        <v>15308</v>
      </c>
      <c r="F4197" s="41"/>
      <c r="G4197" s="41"/>
      <c r="H4197" s="14">
        <v>7990</v>
      </c>
      <c r="I4197" s="41">
        <v>6</v>
      </c>
      <c r="J4197" s="14" t="s">
        <v>12157</v>
      </c>
      <c r="K4197" s="42">
        <v>45874</v>
      </c>
      <c r="L4197" s="42">
        <v>45972</v>
      </c>
      <c r="M4197" s="43">
        <v>0</v>
      </c>
      <c r="N4197" s="47">
        <f t="shared" si="65"/>
        <v>0</v>
      </c>
      <c r="O4197" s="53" t="s">
        <v>3254</v>
      </c>
      <c r="P4197" s="19" t="s">
        <v>21496</v>
      </c>
      <c r="Q4197" s="15" t="s">
        <v>21415</v>
      </c>
    </row>
    <row r="4198" spans="1:17" x14ac:dyDescent="0.3">
      <c r="A4198" s="17" t="s">
        <v>12044</v>
      </c>
      <c r="B4198" s="39" t="s">
        <v>13096</v>
      </c>
      <c r="C4198" s="40">
        <v>119002</v>
      </c>
      <c r="D4198" s="40" t="s">
        <v>4088</v>
      </c>
      <c r="E4198" s="39" t="s">
        <v>15308</v>
      </c>
      <c r="F4198" s="41"/>
      <c r="G4198" s="41"/>
      <c r="H4198" s="14">
        <v>6250</v>
      </c>
      <c r="I4198" s="41">
        <v>12</v>
      </c>
      <c r="J4198" s="14" t="s">
        <v>12157</v>
      </c>
      <c r="K4198" s="42">
        <v>45874</v>
      </c>
      <c r="L4198" s="42">
        <v>45972</v>
      </c>
      <c r="M4198" s="43">
        <v>0</v>
      </c>
      <c r="N4198" s="47">
        <f t="shared" si="65"/>
        <v>0</v>
      </c>
      <c r="O4198" s="53" t="s">
        <v>4089</v>
      </c>
      <c r="P4198" s="19" t="s">
        <v>21461</v>
      </c>
      <c r="Q4198" s="15" t="s">
        <v>21415</v>
      </c>
    </row>
    <row r="4199" spans="1:17" x14ac:dyDescent="0.3">
      <c r="A4199" s="17" t="s">
        <v>12044</v>
      </c>
      <c r="B4199" s="39" t="s">
        <v>13096</v>
      </c>
      <c r="C4199" s="40">
        <v>297191</v>
      </c>
      <c r="D4199" s="40" t="s">
        <v>7148</v>
      </c>
      <c r="E4199" s="39" t="s">
        <v>15818</v>
      </c>
      <c r="F4199" s="41"/>
      <c r="G4199" s="41"/>
      <c r="H4199" s="14">
        <v>6350</v>
      </c>
      <c r="I4199" s="41">
        <v>8</v>
      </c>
      <c r="J4199" s="14" t="s">
        <v>12157</v>
      </c>
      <c r="K4199" s="42">
        <v>45874</v>
      </c>
      <c r="L4199" s="42">
        <v>45972</v>
      </c>
      <c r="M4199" s="43">
        <v>0</v>
      </c>
      <c r="N4199" s="47">
        <f t="shared" si="65"/>
        <v>0</v>
      </c>
      <c r="O4199" s="53" t="s">
        <v>7149</v>
      </c>
      <c r="P4199" s="19" t="s">
        <v>21489</v>
      </c>
      <c r="Q4199" s="15" t="s">
        <v>21415</v>
      </c>
    </row>
    <row r="4200" spans="1:17" x14ac:dyDescent="0.3">
      <c r="A4200" s="17" t="s">
        <v>12044</v>
      </c>
      <c r="B4200" s="39" t="s">
        <v>13096</v>
      </c>
      <c r="C4200" s="40">
        <v>297193</v>
      </c>
      <c r="D4200" s="40" t="s">
        <v>7150</v>
      </c>
      <c r="E4200" s="39" t="s">
        <v>15818</v>
      </c>
      <c r="F4200" s="41"/>
      <c r="G4200" s="41"/>
      <c r="H4200" s="14">
        <v>3990</v>
      </c>
      <c r="I4200" s="41">
        <v>10</v>
      </c>
      <c r="J4200" s="14" t="s">
        <v>12157</v>
      </c>
      <c r="K4200" s="42">
        <v>45874</v>
      </c>
      <c r="L4200" s="42">
        <v>45972</v>
      </c>
      <c r="M4200" s="43">
        <v>0</v>
      </c>
      <c r="N4200" s="47">
        <f t="shared" si="65"/>
        <v>0</v>
      </c>
      <c r="O4200" s="53" t="s">
        <v>7151</v>
      </c>
      <c r="P4200" s="19" t="s">
        <v>21489</v>
      </c>
      <c r="Q4200" s="15" t="s">
        <v>21415</v>
      </c>
    </row>
    <row r="4201" spans="1:17" x14ac:dyDescent="0.3">
      <c r="A4201" s="17" t="s">
        <v>12044</v>
      </c>
      <c r="B4201" s="39" t="s">
        <v>13096</v>
      </c>
      <c r="C4201" s="40">
        <v>276883</v>
      </c>
      <c r="D4201" s="40" t="s">
        <v>6870</v>
      </c>
      <c r="E4201" s="39" t="s">
        <v>15286</v>
      </c>
      <c r="F4201" s="41"/>
      <c r="G4201" s="41"/>
      <c r="H4201" s="14">
        <v>2650</v>
      </c>
      <c r="I4201" s="41">
        <v>12</v>
      </c>
      <c r="J4201" s="14" t="s">
        <v>12157</v>
      </c>
      <c r="K4201" s="42">
        <v>45874</v>
      </c>
      <c r="L4201" s="42">
        <v>45972</v>
      </c>
      <c r="M4201" s="43">
        <v>0</v>
      </c>
      <c r="N4201" s="47">
        <f t="shared" si="65"/>
        <v>0</v>
      </c>
      <c r="O4201" s="53" t="s">
        <v>6871</v>
      </c>
      <c r="P4201" s="19" t="s">
        <v>21447</v>
      </c>
      <c r="Q4201" s="15" t="s">
        <v>21415</v>
      </c>
    </row>
    <row r="4202" spans="1:17" x14ac:dyDescent="0.3">
      <c r="A4202" s="17" t="s">
        <v>12044</v>
      </c>
      <c r="B4202" s="39" t="s">
        <v>13096</v>
      </c>
      <c r="C4202" s="40">
        <v>255637</v>
      </c>
      <c r="D4202" s="40" t="s">
        <v>6703</v>
      </c>
      <c r="E4202" s="39" t="s">
        <v>15286</v>
      </c>
      <c r="F4202" s="41"/>
      <c r="G4202" s="41"/>
      <c r="H4202" s="14">
        <v>1500</v>
      </c>
      <c r="I4202" s="41">
        <v>36</v>
      </c>
      <c r="J4202" s="14" t="s">
        <v>12157</v>
      </c>
      <c r="K4202" s="42">
        <v>45874</v>
      </c>
      <c r="L4202" s="42">
        <v>45972</v>
      </c>
      <c r="M4202" s="43">
        <v>0</v>
      </c>
      <c r="N4202" s="47">
        <f t="shared" si="65"/>
        <v>0</v>
      </c>
      <c r="O4202" s="53" t="s">
        <v>6704</v>
      </c>
      <c r="P4202" s="19" t="s">
        <v>21447</v>
      </c>
      <c r="Q4202" s="15" t="s">
        <v>21415</v>
      </c>
    </row>
    <row r="4203" spans="1:17" x14ac:dyDescent="0.3">
      <c r="A4203" s="17" t="s">
        <v>12044</v>
      </c>
      <c r="B4203" s="39" t="s">
        <v>13096</v>
      </c>
      <c r="C4203" s="40">
        <v>255636</v>
      </c>
      <c r="D4203" s="40" t="s">
        <v>6701</v>
      </c>
      <c r="E4203" s="39" t="s">
        <v>15286</v>
      </c>
      <c r="F4203" s="41"/>
      <c r="G4203" s="41"/>
      <c r="H4203" s="14">
        <v>1390</v>
      </c>
      <c r="I4203" s="41">
        <v>36</v>
      </c>
      <c r="J4203" s="14" t="s">
        <v>12157</v>
      </c>
      <c r="K4203" s="42">
        <v>45874</v>
      </c>
      <c r="L4203" s="42">
        <v>45972</v>
      </c>
      <c r="M4203" s="43">
        <v>0</v>
      </c>
      <c r="N4203" s="47">
        <f t="shared" si="65"/>
        <v>0</v>
      </c>
      <c r="O4203" s="53" t="s">
        <v>6702</v>
      </c>
      <c r="P4203" s="19" t="s">
        <v>21447</v>
      </c>
      <c r="Q4203" s="15" t="s">
        <v>21415</v>
      </c>
    </row>
    <row r="4204" spans="1:17" x14ac:dyDescent="0.3">
      <c r="A4204" s="17" t="s">
        <v>12044</v>
      </c>
      <c r="B4204" s="39" t="s">
        <v>13096</v>
      </c>
      <c r="C4204" s="40">
        <v>536979</v>
      </c>
      <c r="D4204" s="40" t="s">
        <v>7032</v>
      </c>
      <c r="E4204" s="39" t="s">
        <v>15286</v>
      </c>
      <c r="F4204" s="41"/>
      <c r="G4204" s="41"/>
      <c r="H4204" s="14">
        <v>6750</v>
      </c>
      <c r="I4204" s="41">
        <v>48</v>
      </c>
      <c r="J4204" s="14" t="s">
        <v>12157</v>
      </c>
      <c r="K4204" s="42">
        <v>45874</v>
      </c>
      <c r="L4204" s="42">
        <v>45972</v>
      </c>
      <c r="M4204" s="43">
        <v>0</v>
      </c>
      <c r="N4204" s="47">
        <f t="shared" si="65"/>
        <v>0</v>
      </c>
      <c r="O4204" s="53" t="s">
        <v>7033</v>
      </c>
      <c r="P4204" s="19" t="s">
        <v>21499</v>
      </c>
      <c r="Q4204" s="15" t="s">
        <v>21415</v>
      </c>
    </row>
    <row r="4205" spans="1:17" x14ac:dyDescent="0.3">
      <c r="A4205" s="17" t="s">
        <v>12044</v>
      </c>
      <c r="B4205" s="39" t="s">
        <v>13096</v>
      </c>
      <c r="C4205" s="40">
        <v>260479</v>
      </c>
      <c r="D4205" s="40" t="s">
        <v>6745</v>
      </c>
      <c r="E4205" s="39" t="s">
        <v>15286</v>
      </c>
      <c r="F4205" s="41"/>
      <c r="G4205" s="41"/>
      <c r="H4205" s="14">
        <v>1490</v>
      </c>
      <c r="I4205" s="41">
        <v>36</v>
      </c>
      <c r="J4205" s="14" t="s">
        <v>12157</v>
      </c>
      <c r="K4205" s="42">
        <v>45874</v>
      </c>
      <c r="L4205" s="42">
        <v>45972</v>
      </c>
      <c r="M4205" s="43">
        <v>0</v>
      </c>
      <c r="N4205" s="47">
        <f t="shared" si="65"/>
        <v>0</v>
      </c>
      <c r="O4205" s="53" t="s">
        <v>6746</v>
      </c>
      <c r="P4205" s="19" t="s">
        <v>21454</v>
      </c>
      <c r="Q4205" s="15" t="s">
        <v>21415</v>
      </c>
    </row>
    <row r="4206" spans="1:17" x14ac:dyDescent="0.3">
      <c r="A4206" s="17" t="s">
        <v>12044</v>
      </c>
      <c r="B4206" s="39" t="s">
        <v>13096</v>
      </c>
      <c r="C4206" s="40">
        <v>552082</v>
      </c>
      <c r="D4206" s="40" t="s">
        <v>7058</v>
      </c>
      <c r="E4206" s="39" t="s">
        <v>15286</v>
      </c>
      <c r="F4206" s="41"/>
      <c r="G4206" s="41"/>
      <c r="H4206" s="14">
        <v>12180</v>
      </c>
      <c r="I4206" s="41">
        <v>12</v>
      </c>
      <c r="J4206" s="14" t="s">
        <v>12157</v>
      </c>
      <c r="K4206" s="42">
        <v>45874</v>
      </c>
      <c r="L4206" s="42">
        <v>45972</v>
      </c>
      <c r="M4206" s="43">
        <v>0</v>
      </c>
      <c r="N4206" s="47">
        <f t="shared" si="65"/>
        <v>0</v>
      </c>
      <c r="O4206" s="53" t="s">
        <v>7059</v>
      </c>
      <c r="P4206" s="19" t="s">
        <v>21454</v>
      </c>
      <c r="Q4206" s="15" t="s">
        <v>21415</v>
      </c>
    </row>
    <row r="4207" spans="1:17" x14ac:dyDescent="0.3">
      <c r="A4207" s="17" t="s">
        <v>12044</v>
      </c>
      <c r="B4207" s="39" t="s">
        <v>13096</v>
      </c>
      <c r="C4207" s="40">
        <v>277430</v>
      </c>
      <c r="D4207" s="40" t="s">
        <v>14882</v>
      </c>
      <c r="E4207" s="39" t="s">
        <v>15286</v>
      </c>
      <c r="F4207" s="41"/>
      <c r="G4207" s="41"/>
      <c r="H4207" s="14">
        <v>3500</v>
      </c>
      <c r="I4207" s="41">
        <v>36</v>
      </c>
      <c r="J4207" s="14" t="s">
        <v>12157</v>
      </c>
      <c r="K4207" s="42">
        <v>45874</v>
      </c>
      <c r="L4207" s="42">
        <v>45972</v>
      </c>
      <c r="M4207" s="43">
        <v>0</v>
      </c>
      <c r="N4207" s="47">
        <f t="shared" si="65"/>
        <v>0</v>
      </c>
      <c r="O4207" s="53" t="s">
        <v>14883</v>
      </c>
      <c r="P4207" s="19" t="s">
        <v>21454</v>
      </c>
      <c r="Q4207" s="15" t="s">
        <v>21415</v>
      </c>
    </row>
    <row r="4208" spans="1:17" x14ac:dyDescent="0.3">
      <c r="A4208" s="17" t="s">
        <v>12044</v>
      </c>
      <c r="B4208" s="39" t="s">
        <v>13096</v>
      </c>
      <c r="C4208" s="40">
        <v>271264</v>
      </c>
      <c r="D4208" s="40" t="s">
        <v>16217</v>
      </c>
      <c r="E4208" s="39" t="s">
        <v>15286</v>
      </c>
      <c r="F4208" s="41"/>
      <c r="G4208" s="41"/>
      <c r="H4208" s="14">
        <v>1470</v>
      </c>
      <c r="I4208" s="41">
        <v>36</v>
      </c>
      <c r="J4208" s="14" t="s">
        <v>12157</v>
      </c>
      <c r="K4208" s="42">
        <v>45874</v>
      </c>
      <c r="L4208" s="42">
        <v>45972</v>
      </c>
      <c r="M4208" s="43">
        <v>0</v>
      </c>
      <c r="N4208" s="47">
        <f t="shared" si="65"/>
        <v>0</v>
      </c>
      <c r="O4208" s="53" t="s">
        <v>16218</v>
      </c>
      <c r="P4208" s="19" t="s">
        <v>21454</v>
      </c>
      <c r="Q4208" s="15" t="s">
        <v>21415</v>
      </c>
    </row>
    <row r="4209" spans="1:17" x14ac:dyDescent="0.3">
      <c r="A4209" s="17" t="s">
        <v>12044</v>
      </c>
      <c r="B4209" s="39" t="s">
        <v>13096</v>
      </c>
      <c r="C4209" s="40">
        <v>400004</v>
      </c>
      <c r="D4209" s="40" t="s">
        <v>7008</v>
      </c>
      <c r="E4209" s="39" t="s">
        <v>15286</v>
      </c>
      <c r="F4209" s="41"/>
      <c r="G4209" s="41"/>
      <c r="H4209" s="14">
        <v>2360</v>
      </c>
      <c r="I4209" s="41">
        <v>288</v>
      </c>
      <c r="J4209" s="14" t="s">
        <v>12157</v>
      </c>
      <c r="K4209" s="42">
        <v>45874</v>
      </c>
      <c r="L4209" s="42">
        <v>45972</v>
      </c>
      <c r="M4209" s="43">
        <v>0</v>
      </c>
      <c r="N4209" s="47">
        <f t="shared" si="65"/>
        <v>0</v>
      </c>
      <c r="O4209" s="53" t="s">
        <v>7009</v>
      </c>
      <c r="P4209" s="19" t="s">
        <v>21446</v>
      </c>
      <c r="Q4209" s="15" t="s">
        <v>21415</v>
      </c>
    </row>
    <row r="4210" spans="1:17" x14ac:dyDescent="0.3">
      <c r="A4210" s="17" t="s">
        <v>12044</v>
      </c>
      <c r="B4210" s="39" t="s">
        <v>13096</v>
      </c>
      <c r="C4210" s="40">
        <v>384894</v>
      </c>
      <c r="D4210" s="40" t="s">
        <v>6980</v>
      </c>
      <c r="E4210" s="39" t="s">
        <v>15286</v>
      </c>
      <c r="F4210" s="41"/>
      <c r="G4210" s="41"/>
      <c r="H4210" s="14">
        <v>2590</v>
      </c>
      <c r="I4210" s="41">
        <v>144</v>
      </c>
      <c r="J4210" s="14" t="s">
        <v>12157</v>
      </c>
      <c r="K4210" s="42">
        <v>45874</v>
      </c>
      <c r="L4210" s="42">
        <v>45972</v>
      </c>
      <c r="M4210" s="43">
        <v>0</v>
      </c>
      <c r="N4210" s="47">
        <f t="shared" si="65"/>
        <v>0</v>
      </c>
      <c r="O4210" s="53" t="s">
        <v>6981</v>
      </c>
      <c r="P4210" s="19" t="s">
        <v>21446</v>
      </c>
      <c r="Q4210" s="15" t="s">
        <v>21415</v>
      </c>
    </row>
    <row r="4211" spans="1:17" x14ac:dyDescent="0.3">
      <c r="A4211" s="17" t="s">
        <v>12044</v>
      </c>
      <c r="B4211" s="39" t="s">
        <v>13096</v>
      </c>
      <c r="C4211" s="40">
        <v>268074</v>
      </c>
      <c r="D4211" s="40" t="s">
        <v>6804</v>
      </c>
      <c r="E4211" s="39" t="s">
        <v>15286</v>
      </c>
      <c r="F4211" s="41"/>
      <c r="G4211" s="41"/>
      <c r="H4211" s="14">
        <v>2720</v>
      </c>
      <c r="I4211" s="41">
        <v>108</v>
      </c>
      <c r="J4211" s="14" t="s">
        <v>12157</v>
      </c>
      <c r="K4211" s="42">
        <v>45874</v>
      </c>
      <c r="L4211" s="42">
        <v>45972</v>
      </c>
      <c r="M4211" s="43">
        <v>0</v>
      </c>
      <c r="N4211" s="47">
        <f t="shared" si="65"/>
        <v>0</v>
      </c>
      <c r="O4211" s="53" t="s">
        <v>6805</v>
      </c>
      <c r="P4211" s="19" t="s">
        <v>21446</v>
      </c>
      <c r="Q4211" s="15" t="s">
        <v>21415</v>
      </c>
    </row>
    <row r="4212" spans="1:17" x14ac:dyDescent="0.3">
      <c r="A4212" s="17" t="s">
        <v>12044</v>
      </c>
      <c r="B4212" s="39" t="s">
        <v>13096</v>
      </c>
      <c r="C4212" s="40">
        <v>268073</v>
      </c>
      <c r="D4212" s="40" t="s">
        <v>6802</v>
      </c>
      <c r="E4212" s="39" t="s">
        <v>15286</v>
      </c>
      <c r="F4212" s="41"/>
      <c r="G4212" s="41"/>
      <c r="H4212" s="14">
        <v>2680</v>
      </c>
      <c r="I4212" s="41">
        <v>108</v>
      </c>
      <c r="J4212" s="14" t="s">
        <v>12157</v>
      </c>
      <c r="K4212" s="42">
        <v>45874</v>
      </c>
      <c r="L4212" s="42">
        <v>45972</v>
      </c>
      <c r="M4212" s="43">
        <v>0</v>
      </c>
      <c r="N4212" s="47">
        <f t="shared" si="65"/>
        <v>0</v>
      </c>
      <c r="O4212" s="53" t="s">
        <v>6803</v>
      </c>
      <c r="P4212" s="19" t="s">
        <v>21446</v>
      </c>
      <c r="Q4212" s="15" t="s">
        <v>21415</v>
      </c>
    </row>
    <row r="4213" spans="1:17" x14ac:dyDescent="0.3">
      <c r="A4213" s="17" t="s">
        <v>12044</v>
      </c>
      <c r="B4213" s="39" t="s">
        <v>13096</v>
      </c>
      <c r="C4213" s="40">
        <v>277198</v>
      </c>
      <c r="D4213" s="40" t="s">
        <v>5555</v>
      </c>
      <c r="E4213" s="39" t="s">
        <v>15868</v>
      </c>
      <c r="F4213" s="41"/>
      <c r="G4213" s="41"/>
      <c r="H4213" s="14">
        <v>6320</v>
      </c>
      <c r="I4213" s="41">
        <v>12</v>
      </c>
      <c r="J4213" s="14" t="s">
        <v>12157</v>
      </c>
      <c r="K4213" s="42">
        <v>45874</v>
      </c>
      <c r="L4213" s="42">
        <v>45972</v>
      </c>
      <c r="M4213" s="43">
        <v>0</v>
      </c>
      <c r="N4213" s="47">
        <f t="shared" si="65"/>
        <v>0</v>
      </c>
      <c r="O4213" s="53" t="s">
        <v>5556</v>
      </c>
      <c r="P4213" s="19" t="s">
        <v>21473</v>
      </c>
      <c r="Q4213" s="15" t="s">
        <v>21415</v>
      </c>
    </row>
    <row r="4214" spans="1:17" x14ac:dyDescent="0.3">
      <c r="A4214" s="17" t="s">
        <v>12044</v>
      </c>
      <c r="B4214" s="39" t="s">
        <v>13096</v>
      </c>
      <c r="C4214" s="40">
        <v>579490</v>
      </c>
      <c r="D4214" s="40" t="s">
        <v>20646</v>
      </c>
      <c r="E4214" s="39" t="s">
        <v>15801</v>
      </c>
      <c r="F4214" s="41"/>
      <c r="G4214" s="41"/>
      <c r="H4214" s="14">
        <v>7620</v>
      </c>
      <c r="I4214" s="41"/>
      <c r="J4214" s="14"/>
      <c r="K4214" s="42">
        <v>45874</v>
      </c>
      <c r="L4214" s="42">
        <v>45972</v>
      </c>
      <c r="M4214" s="43">
        <v>0</v>
      </c>
      <c r="N4214" s="47">
        <f t="shared" si="65"/>
        <v>0</v>
      </c>
      <c r="O4214" s="53" t="s">
        <v>20647</v>
      </c>
      <c r="P4214" s="40" t="s">
        <v>21416</v>
      </c>
      <c r="Q4214" s="15" t="s">
        <v>21415</v>
      </c>
    </row>
    <row r="4215" spans="1:17" x14ac:dyDescent="0.3">
      <c r="A4215" s="17" t="s">
        <v>12044</v>
      </c>
      <c r="B4215" s="39" t="s">
        <v>13096</v>
      </c>
      <c r="C4215" s="40">
        <v>579491</v>
      </c>
      <c r="D4215" s="40" t="s">
        <v>20579</v>
      </c>
      <c r="E4215" s="39" t="s">
        <v>15801</v>
      </c>
      <c r="F4215" s="41"/>
      <c r="G4215" s="41"/>
      <c r="H4215" s="14">
        <v>7620</v>
      </c>
      <c r="I4215" s="41"/>
      <c r="J4215" s="14"/>
      <c r="K4215" s="42">
        <v>45874</v>
      </c>
      <c r="L4215" s="42">
        <v>45972</v>
      </c>
      <c r="M4215" s="43">
        <v>0</v>
      </c>
      <c r="N4215" s="47">
        <f t="shared" si="65"/>
        <v>0</v>
      </c>
      <c r="O4215" s="53" t="s">
        <v>20580</v>
      </c>
      <c r="P4215" s="40" t="s">
        <v>21416</v>
      </c>
      <c r="Q4215" s="15" t="s">
        <v>21415</v>
      </c>
    </row>
    <row r="4216" spans="1:17" x14ac:dyDescent="0.3">
      <c r="A4216" s="17" t="s">
        <v>12044</v>
      </c>
      <c r="B4216" s="39" t="s">
        <v>13096</v>
      </c>
      <c r="C4216" s="40">
        <v>261641</v>
      </c>
      <c r="D4216" s="40" t="s">
        <v>3245</v>
      </c>
      <c r="E4216" s="39" t="s">
        <v>15801</v>
      </c>
      <c r="F4216" s="41"/>
      <c r="G4216" s="41"/>
      <c r="H4216" s="14">
        <v>7010</v>
      </c>
      <c r="I4216" s="41">
        <v>12</v>
      </c>
      <c r="J4216" s="14" t="s">
        <v>12157</v>
      </c>
      <c r="K4216" s="42">
        <v>45874</v>
      </c>
      <c r="L4216" s="42">
        <v>45972</v>
      </c>
      <c r="M4216" s="43">
        <v>0</v>
      </c>
      <c r="N4216" s="47">
        <f t="shared" si="65"/>
        <v>0</v>
      </c>
      <c r="O4216" s="53" t="s">
        <v>3246</v>
      </c>
      <c r="P4216" s="19" t="s">
        <v>21496</v>
      </c>
      <c r="Q4216" s="15" t="s">
        <v>21415</v>
      </c>
    </row>
    <row r="4217" spans="1:17" x14ac:dyDescent="0.3">
      <c r="A4217" s="17" t="s">
        <v>12044</v>
      </c>
      <c r="B4217" s="39" t="s">
        <v>13096</v>
      </c>
      <c r="C4217" s="40">
        <v>261688</v>
      </c>
      <c r="D4217" s="40" t="s">
        <v>3249</v>
      </c>
      <c r="E4217" s="39" t="s">
        <v>15801</v>
      </c>
      <c r="F4217" s="41"/>
      <c r="G4217" s="41"/>
      <c r="H4217" s="14">
        <v>6910</v>
      </c>
      <c r="I4217" s="41">
        <v>12</v>
      </c>
      <c r="J4217" s="14" t="s">
        <v>12157</v>
      </c>
      <c r="K4217" s="42">
        <v>45874</v>
      </c>
      <c r="L4217" s="42">
        <v>45972</v>
      </c>
      <c r="M4217" s="43">
        <v>0</v>
      </c>
      <c r="N4217" s="47">
        <f t="shared" si="65"/>
        <v>0</v>
      </c>
      <c r="O4217" s="53" t="s">
        <v>3250</v>
      </c>
      <c r="P4217" s="19" t="s">
        <v>21496</v>
      </c>
      <c r="Q4217" s="15" t="s">
        <v>21415</v>
      </c>
    </row>
    <row r="4218" spans="1:17" x14ac:dyDescent="0.3">
      <c r="A4218" s="17" t="s">
        <v>12044</v>
      </c>
      <c r="B4218" s="39" t="s">
        <v>13096</v>
      </c>
      <c r="C4218" s="40">
        <v>261644</v>
      </c>
      <c r="D4218" s="40" t="s">
        <v>3247</v>
      </c>
      <c r="E4218" s="39" t="s">
        <v>15801</v>
      </c>
      <c r="F4218" s="41"/>
      <c r="G4218" s="41"/>
      <c r="H4218" s="14">
        <v>5180</v>
      </c>
      <c r="I4218" s="41">
        <v>6</v>
      </c>
      <c r="J4218" s="14" t="s">
        <v>12157</v>
      </c>
      <c r="K4218" s="42">
        <v>45874</v>
      </c>
      <c r="L4218" s="42">
        <v>45972</v>
      </c>
      <c r="M4218" s="43">
        <v>0</v>
      </c>
      <c r="N4218" s="47">
        <f t="shared" si="65"/>
        <v>0</v>
      </c>
      <c r="O4218" s="53" t="s">
        <v>3248</v>
      </c>
      <c r="P4218" s="19" t="s">
        <v>21496</v>
      </c>
      <c r="Q4218" s="15" t="s">
        <v>21415</v>
      </c>
    </row>
    <row r="4219" spans="1:17" x14ac:dyDescent="0.3">
      <c r="A4219" s="17" t="s">
        <v>12044</v>
      </c>
      <c r="B4219" s="39" t="s">
        <v>13096</v>
      </c>
      <c r="C4219" s="40">
        <v>272643</v>
      </c>
      <c r="D4219" s="40" t="s">
        <v>3263</v>
      </c>
      <c r="E4219" s="39" t="s">
        <v>15801</v>
      </c>
      <c r="F4219" s="41"/>
      <c r="G4219" s="41"/>
      <c r="H4219" s="14">
        <v>5350</v>
      </c>
      <c r="I4219" s="41">
        <v>6</v>
      </c>
      <c r="J4219" s="14" t="s">
        <v>12157</v>
      </c>
      <c r="K4219" s="42">
        <v>45874</v>
      </c>
      <c r="L4219" s="42">
        <v>45972</v>
      </c>
      <c r="M4219" s="43">
        <v>0</v>
      </c>
      <c r="N4219" s="47">
        <f t="shared" si="65"/>
        <v>0</v>
      </c>
      <c r="O4219" s="53" t="s">
        <v>3264</v>
      </c>
      <c r="P4219" s="19" t="s">
        <v>21496</v>
      </c>
      <c r="Q4219" s="15" t="s">
        <v>21415</v>
      </c>
    </row>
    <row r="4220" spans="1:17" x14ac:dyDescent="0.3">
      <c r="A4220" s="17" t="s">
        <v>12044</v>
      </c>
      <c r="B4220" s="39" t="s">
        <v>13096</v>
      </c>
      <c r="C4220" s="40">
        <v>263052</v>
      </c>
      <c r="D4220" s="40" t="s">
        <v>5101</v>
      </c>
      <c r="E4220" s="39" t="s">
        <v>15801</v>
      </c>
      <c r="F4220" s="41"/>
      <c r="G4220" s="41"/>
      <c r="H4220" s="14">
        <v>4730</v>
      </c>
      <c r="I4220" s="41">
        <v>12</v>
      </c>
      <c r="J4220" s="14" t="s">
        <v>12157</v>
      </c>
      <c r="K4220" s="42">
        <v>45874</v>
      </c>
      <c r="L4220" s="42">
        <v>45972</v>
      </c>
      <c r="M4220" s="43">
        <v>0</v>
      </c>
      <c r="N4220" s="47">
        <f t="shared" si="65"/>
        <v>0</v>
      </c>
      <c r="O4220" s="53" t="s">
        <v>5102</v>
      </c>
      <c r="P4220" s="40" t="s">
        <v>21416</v>
      </c>
      <c r="Q4220" s="15" t="s">
        <v>21415</v>
      </c>
    </row>
    <row r="4221" spans="1:17" x14ac:dyDescent="0.3">
      <c r="A4221" s="17" t="s">
        <v>12044</v>
      </c>
      <c r="B4221" s="39" t="s">
        <v>13096</v>
      </c>
      <c r="C4221" s="40">
        <v>254723</v>
      </c>
      <c r="D4221" s="40" t="s">
        <v>13135</v>
      </c>
      <c r="E4221" s="39" t="s">
        <v>15775</v>
      </c>
      <c r="F4221" s="41"/>
      <c r="G4221" s="41"/>
      <c r="H4221" s="14">
        <v>1190</v>
      </c>
      <c r="I4221" s="41">
        <v>480</v>
      </c>
      <c r="J4221" s="14" t="s">
        <v>699</v>
      </c>
      <c r="K4221" s="42">
        <v>45874</v>
      </c>
      <c r="L4221" s="42">
        <v>45972</v>
      </c>
      <c r="M4221" s="43">
        <v>0</v>
      </c>
      <c r="N4221" s="47">
        <f t="shared" si="65"/>
        <v>0</v>
      </c>
      <c r="O4221" s="53" t="s">
        <v>13136</v>
      </c>
      <c r="P4221" s="19" t="s">
        <v>21498</v>
      </c>
      <c r="Q4221" s="15" t="s">
        <v>21415</v>
      </c>
    </row>
    <row r="4222" spans="1:17" x14ac:dyDescent="0.3">
      <c r="A4222" s="17" t="s">
        <v>12044</v>
      </c>
      <c r="B4222" s="39" t="s">
        <v>13096</v>
      </c>
      <c r="C4222" s="40">
        <v>401300</v>
      </c>
      <c r="D4222" s="40" t="s">
        <v>13131</v>
      </c>
      <c r="E4222" s="39" t="s">
        <v>15775</v>
      </c>
      <c r="F4222" s="41"/>
      <c r="G4222" s="41"/>
      <c r="H4222" s="14">
        <v>2350</v>
      </c>
      <c r="I4222" s="41">
        <v>200</v>
      </c>
      <c r="J4222" s="14" t="s">
        <v>12157</v>
      </c>
      <c r="K4222" s="42">
        <v>45874</v>
      </c>
      <c r="L4222" s="42">
        <v>45972</v>
      </c>
      <c r="M4222" s="43">
        <v>0</v>
      </c>
      <c r="N4222" s="47">
        <f t="shared" si="65"/>
        <v>0</v>
      </c>
      <c r="O4222" s="53" t="s">
        <v>13132</v>
      </c>
      <c r="P4222" s="19" t="s">
        <v>21498</v>
      </c>
      <c r="Q4222" s="15" t="s">
        <v>21415</v>
      </c>
    </row>
    <row r="4223" spans="1:17" x14ac:dyDescent="0.3">
      <c r="A4223" s="17" t="s">
        <v>12044</v>
      </c>
      <c r="B4223" s="39" t="s">
        <v>13096</v>
      </c>
      <c r="C4223" s="40">
        <v>292994</v>
      </c>
      <c r="D4223" s="40" t="s">
        <v>13113</v>
      </c>
      <c r="E4223" s="39" t="s">
        <v>15775</v>
      </c>
      <c r="F4223" s="41"/>
      <c r="G4223" s="41"/>
      <c r="H4223" s="14">
        <v>1190</v>
      </c>
      <c r="I4223" s="41">
        <v>288</v>
      </c>
      <c r="J4223" s="14" t="s">
        <v>12157</v>
      </c>
      <c r="K4223" s="42">
        <v>45874</v>
      </c>
      <c r="L4223" s="42">
        <v>45972</v>
      </c>
      <c r="M4223" s="43">
        <v>0</v>
      </c>
      <c r="N4223" s="47">
        <f t="shared" si="65"/>
        <v>0</v>
      </c>
      <c r="O4223" s="53" t="s">
        <v>13114</v>
      </c>
      <c r="P4223" s="19" t="s">
        <v>21548</v>
      </c>
      <c r="Q4223" s="15" t="s">
        <v>21415</v>
      </c>
    </row>
    <row r="4224" spans="1:17" x14ac:dyDescent="0.3">
      <c r="A4224" s="17" t="s">
        <v>12044</v>
      </c>
      <c r="B4224" s="39" t="s">
        <v>13096</v>
      </c>
      <c r="C4224" s="40">
        <v>270828</v>
      </c>
      <c r="D4224" s="40" t="s">
        <v>13102</v>
      </c>
      <c r="E4224" s="39" t="s">
        <v>15775</v>
      </c>
      <c r="F4224" s="41"/>
      <c r="G4224" s="41"/>
      <c r="H4224" s="14">
        <v>1190</v>
      </c>
      <c r="I4224" s="41">
        <v>200</v>
      </c>
      <c r="J4224" s="14" t="s">
        <v>12157</v>
      </c>
      <c r="K4224" s="42">
        <v>45874</v>
      </c>
      <c r="L4224" s="42">
        <v>45972</v>
      </c>
      <c r="M4224" s="43">
        <v>0</v>
      </c>
      <c r="N4224" s="47">
        <f t="shared" si="65"/>
        <v>0</v>
      </c>
      <c r="O4224" s="53" t="s">
        <v>13103</v>
      </c>
      <c r="P4224" s="19" t="s">
        <v>21498</v>
      </c>
      <c r="Q4224" s="15" t="s">
        <v>21415</v>
      </c>
    </row>
    <row r="4225" spans="1:17" x14ac:dyDescent="0.3">
      <c r="A4225" s="17" t="s">
        <v>12044</v>
      </c>
      <c r="B4225" s="39" t="s">
        <v>13096</v>
      </c>
      <c r="C4225" s="40">
        <v>160017</v>
      </c>
      <c r="D4225" s="40" t="s">
        <v>7100</v>
      </c>
      <c r="E4225" s="39" t="s">
        <v>15775</v>
      </c>
      <c r="F4225" s="41"/>
      <c r="G4225" s="41"/>
      <c r="H4225" s="14">
        <v>2200</v>
      </c>
      <c r="I4225" s="41">
        <v>54</v>
      </c>
      <c r="J4225" s="14" t="s">
        <v>12157</v>
      </c>
      <c r="K4225" s="42">
        <v>45874</v>
      </c>
      <c r="L4225" s="42">
        <v>45972</v>
      </c>
      <c r="M4225" s="43">
        <v>0</v>
      </c>
      <c r="N4225" s="47">
        <f t="shared" si="65"/>
        <v>0</v>
      </c>
      <c r="O4225" s="53" t="s">
        <v>7101</v>
      </c>
      <c r="P4225" s="19" t="s">
        <v>21489</v>
      </c>
      <c r="Q4225" s="15" t="s">
        <v>21415</v>
      </c>
    </row>
    <row r="4226" spans="1:17" x14ac:dyDescent="0.3">
      <c r="A4226" s="17" t="s">
        <v>12044</v>
      </c>
      <c r="B4226" s="39" t="s">
        <v>13096</v>
      </c>
      <c r="C4226" s="40">
        <v>160018</v>
      </c>
      <c r="D4226" s="40" t="s">
        <v>7102</v>
      </c>
      <c r="E4226" s="39" t="s">
        <v>15775</v>
      </c>
      <c r="F4226" s="41"/>
      <c r="G4226" s="41"/>
      <c r="H4226" s="14">
        <v>2980</v>
      </c>
      <c r="I4226" s="41">
        <v>36</v>
      </c>
      <c r="J4226" s="14" t="s">
        <v>12157</v>
      </c>
      <c r="K4226" s="42">
        <v>45874</v>
      </c>
      <c r="L4226" s="42">
        <v>45972</v>
      </c>
      <c r="M4226" s="43">
        <v>0</v>
      </c>
      <c r="N4226" s="47">
        <f t="shared" si="65"/>
        <v>0</v>
      </c>
      <c r="O4226" s="53" t="s">
        <v>7103</v>
      </c>
      <c r="P4226" s="19" t="s">
        <v>21489</v>
      </c>
      <c r="Q4226" s="15" t="s">
        <v>21415</v>
      </c>
    </row>
    <row r="4227" spans="1:17" x14ac:dyDescent="0.3">
      <c r="A4227" s="17" t="s">
        <v>12044</v>
      </c>
      <c r="B4227" s="39" t="s">
        <v>13096</v>
      </c>
      <c r="C4227" s="40">
        <v>546208</v>
      </c>
      <c r="D4227" s="40" t="s">
        <v>1532</v>
      </c>
      <c r="E4227" s="39" t="s">
        <v>15824</v>
      </c>
      <c r="F4227" s="41"/>
      <c r="G4227" s="41"/>
      <c r="H4227" s="14">
        <v>709</v>
      </c>
      <c r="I4227" s="41">
        <v>16</v>
      </c>
      <c r="J4227" s="14" t="s">
        <v>12157</v>
      </c>
      <c r="K4227" s="42">
        <v>45874</v>
      </c>
      <c r="L4227" s="42">
        <v>45972</v>
      </c>
      <c r="M4227" s="43">
        <v>0</v>
      </c>
      <c r="N4227" s="47">
        <f t="shared" si="65"/>
        <v>0</v>
      </c>
      <c r="O4227" s="53" t="s">
        <v>1533</v>
      </c>
      <c r="P4227" s="19" t="s">
        <v>21502</v>
      </c>
      <c r="Q4227" s="15" t="s">
        <v>21415</v>
      </c>
    </row>
    <row r="4228" spans="1:17" x14ac:dyDescent="0.3">
      <c r="A4228" s="17" t="s">
        <v>12044</v>
      </c>
      <c r="B4228" s="39" t="s">
        <v>13096</v>
      </c>
      <c r="C4228" s="40">
        <v>546213</v>
      </c>
      <c r="D4228" s="40" t="s">
        <v>14859</v>
      </c>
      <c r="E4228" s="39" t="s">
        <v>15824</v>
      </c>
      <c r="F4228" s="41"/>
      <c r="G4228" s="41"/>
      <c r="H4228" s="14">
        <v>709</v>
      </c>
      <c r="I4228" s="41">
        <v>16</v>
      </c>
      <c r="J4228" s="14" t="s">
        <v>12157</v>
      </c>
      <c r="K4228" s="42">
        <v>45874</v>
      </c>
      <c r="L4228" s="42">
        <v>45972</v>
      </c>
      <c r="M4228" s="43">
        <v>0</v>
      </c>
      <c r="N4228" s="47">
        <f t="shared" si="65"/>
        <v>0</v>
      </c>
      <c r="O4228" s="53" t="s">
        <v>14860</v>
      </c>
      <c r="P4228" s="19" t="s">
        <v>21502</v>
      </c>
      <c r="Q4228" s="15" t="s">
        <v>21415</v>
      </c>
    </row>
    <row r="4229" spans="1:17" x14ac:dyDescent="0.3">
      <c r="A4229" s="17" t="s">
        <v>12044</v>
      </c>
      <c r="B4229" s="39" t="s">
        <v>13096</v>
      </c>
      <c r="C4229" s="40">
        <v>278982</v>
      </c>
      <c r="D4229" s="40" t="s">
        <v>3290</v>
      </c>
      <c r="E4229" s="39" t="s">
        <v>15277</v>
      </c>
      <c r="F4229" s="41"/>
      <c r="G4229" s="41"/>
      <c r="H4229" s="14">
        <v>1440</v>
      </c>
      <c r="I4229" s="41">
        <v>12</v>
      </c>
      <c r="J4229" s="14" t="s">
        <v>12157</v>
      </c>
      <c r="K4229" s="42">
        <v>45874</v>
      </c>
      <c r="L4229" s="42">
        <v>45972</v>
      </c>
      <c r="M4229" s="43">
        <v>0</v>
      </c>
      <c r="N4229" s="47">
        <f t="shared" si="65"/>
        <v>0</v>
      </c>
      <c r="O4229" s="53" t="s">
        <v>3291</v>
      </c>
      <c r="P4229" s="19" t="s">
        <v>21453</v>
      </c>
      <c r="Q4229" s="15" t="s">
        <v>21415</v>
      </c>
    </row>
    <row r="4230" spans="1:17" x14ac:dyDescent="0.3">
      <c r="A4230" s="17" t="s">
        <v>12044</v>
      </c>
      <c r="B4230" s="39" t="s">
        <v>13096</v>
      </c>
      <c r="C4230" s="40">
        <v>97112</v>
      </c>
      <c r="D4230" s="40" t="s">
        <v>3196</v>
      </c>
      <c r="E4230" s="39" t="s">
        <v>15277</v>
      </c>
      <c r="F4230" s="41"/>
      <c r="G4230" s="41"/>
      <c r="H4230" s="14">
        <v>1660</v>
      </c>
      <c r="I4230" s="41">
        <v>12</v>
      </c>
      <c r="J4230" s="14" t="s">
        <v>12157</v>
      </c>
      <c r="K4230" s="42">
        <v>45874</v>
      </c>
      <c r="L4230" s="42">
        <v>45972</v>
      </c>
      <c r="M4230" s="43">
        <v>0</v>
      </c>
      <c r="N4230" s="47">
        <f t="shared" si="65"/>
        <v>0</v>
      </c>
      <c r="O4230" s="53" t="s">
        <v>3197</v>
      </c>
      <c r="P4230" s="19" t="s">
        <v>21453</v>
      </c>
      <c r="Q4230" s="15" t="s">
        <v>21415</v>
      </c>
    </row>
    <row r="4231" spans="1:17" x14ac:dyDescent="0.3">
      <c r="A4231" s="17" t="s">
        <v>12044</v>
      </c>
      <c r="B4231" s="39" t="s">
        <v>13096</v>
      </c>
      <c r="C4231" s="40">
        <v>550104</v>
      </c>
      <c r="D4231" s="40" t="s">
        <v>20642</v>
      </c>
      <c r="E4231" s="39" t="s">
        <v>15277</v>
      </c>
      <c r="F4231" s="41"/>
      <c r="G4231" s="41"/>
      <c r="H4231" s="14">
        <v>3720</v>
      </c>
      <c r="I4231" s="41"/>
      <c r="J4231" s="14"/>
      <c r="K4231" s="42">
        <v>45874</v>
      </c>
      <c r="L4231" s="42">
        <v>45972</v>
      </c>
      <c r="M4231" s="43">
        <v>0</v>
      </c>
      <c r="N4231" s="47">
        <f t="shared" si="65"/>
        <v>0</v>
      </c>
      <c r="O4231" s="53" t="s">
        <v>20643</v>
      </c>
      <c r="P4231" s="40" t="s">
        <v>21416</v>
      </c>
      <c r="Q4231" s="15" t="s">
        <v>21415</v>
      </c>
    </row>
    <row r="4232" spans="1:17" x14ac:dyDescent="0.3">
      <c r="A4232" s="17" t="s">
        <v>12044</v>
      </c>
      <c r="B4232" s="39" t="s">
        <v>13096</v>
      </c>
      <c r="C4232" s="40">
        <v>550103</v>
      </c>
      <c r="D4232" s="40" t="s">
        <v>20573</v>
      </c>
      <c r="E4232" s="39" t="s">
        <v>15277</v>
      </c>
      <c r="F4232" s="41"/>
      <c r="G4232" s="41"/>
      <c r="H4232" s="14">
        <v>2300</v>
      </c>
      <c r="I4232" s="41"/>
      <c r="J4232" s="14"/>
      <c r="K4232" s="42">
        <v>45874</v>
      </c>
      <c r="L4232" s="42">
        <v>45972</v>
      </c>
      <c r="M4232" s="43">
        <v>0</v>
      </c>
      <c r="N4232" s="47">
        <f t="shared" si="65"/>
        <v>0</v>
      </c>
      <c r="O4232" s="53" t="s">
        <v>20574</v>
      </c>
      <c r="P4232" s="40" t="s">
        <v>21416</v>
      </c>
      <c r="Q4232" s="15" t="s">
        <v>21415</v>
      </c>
    </row>
    <row r="4233" spans="1:17" x14ac:dyDescent="0.3">
      <c r="A4233" s="17" t="s">
        <v>12044</v>
      </c>
      <c r="B4233" s="39" t="s">
        <v>13096</v>
      </c>
      <c r="C4233" s="40">
        <v>550102</v>
      </c>
      <c r="D4233" s="40" t="s">
        <v>20575</v>
      </c>
      <c r="E4233" s="39" t="s">
        <v>15277</v>
      </c>
      <c r="F4233" s="41"/>
      <c r="G4233" s="41"/>
      <c r="H4233" s="14">
        <v>2590</v>
      </c>
      <c r="I4233" s="41"/>
      <c r="J4233" s="14"/>
      <c r="K4233" s="42">
        <v>45874</v>
      </c>
      <c r="L4233" s="42">
        <v>45972</v>
      </c>
      <c r="M4233" s="43">
        <v>0</v>
      </c>
      <c r="N4233" s="47">
        <f t="shared" ref="N4233:N4296" si="66">+M4233*H4233</f>
        <v>0</v>
      </c>
      <c r="O4233" s="53" t="s">
        <v>20576</v>
      </c>
      <c r="P4233" s="40" t="s">
        <v>21416</v>
      </c>
      <c r="Q4233" s="15" t="s">
        <v>21415</v>
      </c>
    </row>
    <row r="4234" spans="1:17" x14ac:dyDescent="0.3">
      <c r="A4234" s="17" t="s">
        <v>12044</v>
      </c>
      <c r="B4234" s="39" t="s">
        <v>13096</v>
      </c>
      <c r="C4234" s="40">
        <v>550101</v>
      </c>
      <c r="D4234" s="40" t="s">
        <v>20644</v>
      </c>
      <c r="E4234" s="39" t="s">
        <v>15277</v>
      </c>
      <c r="F4234" s="41"/>
      <c r="G4234" s="41"/>
      <c r="H4234" s="14">
        <v>2580</v>
      </c>
      <c r="I4234" s="41"/>
      <c r="J4234" s="14"/>
      <c r="K4234" s="42">
        <v>45874</v>
      </c>
      <c r="L4234" s="42">
        <v>45972</v>
      </c>
      <c r="M4234" s="43">
        <v>0</v>
      </c>
      <c r="N4234" s="47">
        <f t="shared" si="66"/>
        <v>0</v>
      </c>
      <c r="O4234" s="53" t="s">
        <v>20645</v>
      </c>
      <c r="P4234" s="40" t="s">
        <v>21416</v>
      </c>
      <c r="Q4234" s="15" t="s">
        <v>21415</v>
      </c>
    </row>
    <row r="4235" spans="1:17" x14ac:dyDescent="0.3">
      <c r="A4235" s="17" t="s">
        <v>12044</v>
      </c>
      <c r="B4235" s="39" t="s">
        <v>13096</v>
      </c>
      <c r="C4235" s="40">
        <v>295797</v>
      </c>
      <c r="D4235" s="40" t="s">
        <v>3334</v>
      </c>
      <c r="E4235" s="39" t="s">
        <v>15277</v>
      </c>
      <c r="F4235" s="41"/>
      <c r="G4235" s="41"/>
      <c r="H4235" s="14">
        <v>2890</v>
      </c>
      <c r="I4235" s="41">
        <v>12</v>
      </c>
      <c r="J4235" s="14" t="s">
        <v>12157</v>
      </c>
      <c r="K4235" s="42">
        <v>45874</v>
      </c>
      <c r="L4235" s="42">
        <v>45972</v>
      </c>
      <c r="M4235" s="43">
        <v>0</v>
      </c>
      <c r="N4235" s="47">
        <f t="shared" si="66"/>
        <v>0</v>
      </c>
      <c r="O4235" s="53" t="s">
        <v>3335</v>
      </c>
      <c r="P4235" s="19" t="s">
        <v>21449</v>
      </c>
      <c r="Q4235" s="15" t="s">
        <v>21415</v>
      </c>
    </row>
    <row r="4236" spans="1:17" x14ac:dyDescent="0.3">
      <c r="A4236" s="17" t="s">
        <v>12044</v>
      </c>
      <c r="B4236" s="39" t="s">
        <v>13096</v>
      </c>
      <c r="C4236" s="40">
        <v>575183</v>
      </c>
      <c r="D4236" s="40" t="s">
        <v>20656</v>
      </c>
      <c r="E4236" s="39" t="s">
        <v>15277</v>
      </c>
      <c r="F4236" s="41"/>
      <c r="G4236" s="41"/>
      <c r="H4236" s="14">
        <v>5510</v>
      </c>
      <c r="I4236" s="41"/>
      <c r="J4236" s="14"/>
      <c r="K4236" s="42">
        <v>45874</v>
      </c>
      <c r="L4236" s="42">
        <v>45972</v>
      </c>
      <c r="M4236" s="43">
        <v>0</v>
      </c>
      <c r="N4236" s="47">
        <f t="shared" si="66"/>
        <v>0</v>
      </c>
      <c r="O4236" s="53" t="s">
        <v>20657</v>
      </c>
      <c r="P4236" s="40" t="s">
        <v>21416</v>
      </c>
      <c r="Q4236" s="15" t="s">
        <v>21415</v>
      </c>
    </row>
    <row r="4237" spans="1:17" x14ac:dyDescent="0.3">
      <c r="A4237" s="17" t="s">
        <v>12044</v>
      </c>
      <c r="B4237" s="39" t="s">
        <v>13096</v>
      </c>
      <c r="C4237" s="40">
        <v>575184</v>
      </c>
      <c r="D4237" s="40" t="s">
        <v>20684</v>
      </c>
      <c r="E4237" s="39" t="s">
        <v>15277</v>
      </c>
      <c r="F4237" s="41"/>
      <c r="G4237" s="41"/>
      <c r="H4237" s="14">
        <v>1730</v>
      </c>
      <c r="I4237" s="41"/>
      <c r="J4237" s="14"/>
      <c r="K4237" s="42">
        <v>45874</v>
      </c>
      <c r="L4237" s="42">
        <v>45972</v>
      </c>
      <c r="M4237" s="43">
        <v>0</v>
      </c>
      <c r="N4237" s="47">
        <f t="shared" si="66"/>
        <v>0</v>
      </c>
      <c r="O4237" s="53" t="s">
        <v>20685</v>
      </c>
      <c r="P4237" s="40" t="s">
        <v>21416</v>
      </c>
      <c r="Q4237" s="15" t="s">
        <v>21415</v>
      </c>
    </row>
    <row r="4238" spans="1:17" x14ac:dyDescent="0.3">
      <c r="A4238" s="17" t="s">
        <v>12044</v>
      </c>
      <c r="B4238" s="39" t="s">
        <v>13096</v>
      </c>
      <c r="C4238" s="40">
        <v>575180</v>
      </c>
      <c r="D4238" s="40" t="s">
        <v>20660</v>
      </c>
      <c r="E4238" s="39" t="s">
        <v>15277</v>
      </c>
      <c r="F4238" s="41"/>
      <c r="G4238" s="41"/>
      <c r="H4238" s="14">
        <v>4040</v>
      </c>
      <c r="I4238" s="41"/>
      <c r="J4238" s="14"/>
      <c r="K4238" s="42">
        <v>45874</v>
      </c>
      <c r="L4238" s="42">
        <v>45972</v>
      </c>
      <c r="M4238" s="43">
        <v>0</v>
      </c>
      <c r="N4238" s="47">
        <f t="shared" si="66"/>
        <v>0</v>
      </c>
      <c r="O4238" s="53" t="s">
        <v>20661</v>
      </c>
      <c r="P4238" s="40" t="s">
        <v>21416</v>
      </c>
      <c r="Q4238" s="15" t="s">
        <v>21415</v>
      </c>
    </row>
    <row r="4239" spans="1:17" x14ac:dyDescent="0.3">
      <c r="A4239" s="17" t="s">
        <v>12044</v>
      </c>
      <c r="B4239" s="39" t="s">
        <v>13096</v>
      </c>
      <c r="C4239" s="40">
        <v>575182</v>
      </c>
      <c r="D4239" s="40" t="s">
        <v>20630</v>
      </c>
      <c r="E4239" s="39" t="s">
        <v>15277</v>
      </c>
      <c r="F4239" s="41"/>
      <c r="G4239" s="41"/>
      <c r="H4239" s="14">
        <v>1790</v>
      </c>
      <c r="I4239" s="41"/>
      <c r="J4239" s="14"/>
      <c r="K4239" s="42">
        <v>45874</v>
      </c>
      <c r="L4239" s="42">
        <v>45972</v>
      </c>
      <c r="M4239" s="43">
        <v>0</v>
      </c>
      <c r="N4239" s="47">
        <f t="shared" si="66"/>
        <v>0</v>
      </c>
      <c r="O4239" s="53" t="s">
        <v>20631</v>
      </c>
      <c r="P4239" s="40" t="s">
        <v>21416</v>
      </c>
      <c r="Q4239" s="15" t="s">
        <v>21415</v>
      </c>
    </row>
    <row r="4240" spans="1:17" x14ac:dyDescent="0.3">
      <c r="A4240" s="17" t="s">
        <v>12044</v>
      </c>
      <c r="B4240" s="39" t="s">
        <v>13096</v>
      </c>
      <c r="C4240" s="40">
        <v>97016</v>
      </c>
      <c r="D4240" s="40" t="s">
        <v>3178</v>
      </c>
      <c r="E4240" s="39" t="s">
        <v>15277</v>
      </c>
      <c r="F4240" s="41"/>
      <c r="G4240" s="41"/>
      <c r="H4240" s="14">
        <v>2170</v>
      </c>
      <c r="I4240" s="41">
        <v>12</v>
      </c>
      <c r="J4240" s="14" t="s">
        <v>12157</v>
      </c>
      <c r="K4240" s="42">
        <v>45874</v>
      </c>
      <c r="L4240" s="42">
        <v>45972</v>
      </c>
      <c r="M4240" s="43">
        <v>0</v>
      </c>
      <c r="N4240" s="47">
        <f t="shared" si="66"/>
        <v>0</v>
      </c>
      <c r="O4240" s="53" t="s">
        <v>3179</v>
      </c>
      <c r="P4240" s="19" t="s">
        <v>21453</v>
      </c>
      <c r="Q4240" s="15" t="s">
        <v>21415</v>
      </c>
    </row>
    <row r="4241" spans="1:17" x14ac:dyDescent="0.3">
      <c r="A4241" s="17" t="s">
        <v>12044</v>
      </c>
      <c r="B4241" s="39" t="s">
        <v>13096</v>
      </c>
      <c r="C4241" s="40">
        <v>278097</v>
      </c>
      <c r="D4241" s="40" t="s">
        <v>3288</v>
      </c>
      <c r="E4241" s="39" t="s">
        <v>15277</v>
      </c>
      <c r="F4241" s="41"/>
      <c r="G4241" s="41"/>
      <c r="H4241" s="14">
        <v>2250</v>
      </c>
      <c r="I4241" s="41">
        <v>12</v>
      </c>
      <c r="J4241" s="14" t="s">
        <v>12157</v>
      </c>
      <c r="K4241" s="42">
        <v>45874</v>
      </c>
      <c r="L4241" s="42">
        <v>45972</v>
      </c>
      <c r="M4241" s="43">
        <v>0</v>
      </c>
      <c r="N4241" s="47">
        <f t="shared" si="66"/>
        <v>0</v>
      </c>
      <c r="O4241" s="53" t="s">
        <v>3289</v>
      </c>
      <c r="P4241" s="19" t="s">
        <v>21453</v>
      </c>
      <c r="Q4241" s="15" t="s">
        <v>21415</v>
      </c>
    </row>
    <row r="4242" spans="1:17" x14ac:dyDescent="0.3">
      <c r="A4242" s="17" t="s">
        <v>12044</v>
      </c>
      <c r="B4242" s="39" t="s">
        <v>13096</v>
      </c>
      <c r="C4242" s="40">
        <v>555929</v>
      </c>
      <c r="D4242" s="40" t="s">
        <v>1224</v>
      </c>
      <c r="E4242" s="39" t="s">
        <v>15290</v>
      </c>
      <c r="F4242" s="41"/>
      <c r="G4242" s="41"/>
      <c r="H4242" s="14">
        <v>2450</v>
      </c>
      <c r="I4242" s="41">
        <v>384</v>
      </c>
      <c r="J4242" s="14" t="s">
        <v>12157</v>
      </c>
      <c r="K4242" s="42">
        <v>45874</v>
      </c>
      <c r="L4242" s="42">
        <v>45972</v>
      </c>
      <c r="M4242" s="43">
        <v>0</v>
      </c>
      <c r="N4242" s="47">
        <f t="shared" si="66"/>
        <v>0</v>
      </c>
      <c r="O4242" s="53" t="s">
        <v>1225</v>
      </c>
      <c r="P4242" s="19" t="s">
        <v>21473</v>
      </c>
      <c r="Q4242" s="15" t="s">
        <v>21415</v>
      </c>
    </row>
    <row r="4243" spans="1:17" x14ac:dyDescent="0.3">
      <c r="A4243" s="17" t="s">
        <v>12044</v>
      </c>
      <c r="B4243" s="39" t="s">
        <v>13096</v>
      </c>
      <c r="C4243" s="40">
        <v>555931</v>
      </c>
      <c r="D4243" s="40" t="s">
        <v>1228</v>
      </c>
      <c r="E4243" s="39" t="s">
        <v>15290</v>
      </c>
      <c r="F4243" s="41"/>
      <c r="G4243" s="41"/>
      <c r="H4243" s="14">
        <v>2450</v>
      </c>
      <c r="I4243" s="41">
        <v>384</v>
      </c>
      <c r="J4243" s="14" t="s">
        <v>12157</v>
      </c>
      <c r="K4243" s="42">
        <v>45874</v>
      </c>
      <c r="L4243" s="42">
        <v>45972</v>
      </c>
      <c r="M4243" s="43">
        <v>0</v>
      </c>
      <c r="N4243" s="47">
        <f t="shared" si="66"/>
        <v>0</v>
      </c>
      <c r="O4243" s="53" t="s">
        <v>1229</v>
      </c>
      <c r="P4243" s="19" t="s">
        <v>21473</v>
      </c>
      <c r="Q4243" s="15" t="s">
        <v>21415</v>
      </c>
    </row>
    <row r="4244" spans="1:17" x14ac:dyDescent="0.3">
      <c r="A4244" s="17" t="s">
        <v>12044</v>
      </c>
      <c r="B4244" s="39" t="s">
        <v>13096</v>
      </c>
      <c r="C4244" s="40">
        <v>555928</v>
      </c>
      <c r="D4244" s="40" t="s">
        <v>1222</v>
      </c>
      <c r="E4244" s="39" t="s">
        <v>15290</v>
      </c>
      <c r="F4244" s="41"/>
      <c r="G4244" s="41"/>
      <c r="H4244" s="14">
        <v>2350</v>
      </c>
      <c r="I4244" s="41">
        <v>384</v>
      </c>
      <c r="J4244" s="14" t="s">
        <v>12157</v>
      </c>
      <c r="K4244" s="42">
        <v>45874</v>
      </c>
      <c r="L4244" s="42">
        <v>45972</v>
      </c>
      <c r="M4244" s="43">
        <v>0</v>
      </c>
      <c r="N4244" s="47">
        <f t="shared" si="66"/>
        <v>0</v>
      </c>
      <c r="O4244" s="53" t="s">
        <v>1223</v>
      </c>
      <c r="P4244" s="19" t="s">
        <v>21473</v>
      </c>
      <c r="Q4244" s="15" t="s">
        <v>21415</v>
      </c>
    </row>
    <row r="4245" spans="1:17" x14ac:dyDescent="0.3">
      <c r="A4245" s="17" t="s">
        <v>12044</v>
      </c>
      <c r="B4245" s="39" t="s">
        <v>13096</v>
      </c>
      <c r="C4245" s="40">
        <v>555930</v>
      </c>
      <c r="D4245" s="40" t="s">
        <v>1226</v>
      </c>
      <c r="E4245" s="39" t="s">
        <v>15290</v>
      </c>
      <c r="F4245" s="41"/>
      <c r="G4245" s="41"/>
      <c r="H4245" s="14">
        <v>2450</v>
      </c>
      <c r="I4245" s="41">
        <v>384</v>
      </c>
      <c r="J4245" s="14" t="s">
        <v>12157</v>
      </c>
      <c r="K4245" s="42">
        <v>45874</v>
      </c>
      <c r="L4245" s="42">
        <v>45972</v>
      </c>
      <c r="M4245" s="43">
        <v>0</v>
      </c>
      <c r="N4245" s="47">
        <f t="shared" si="66"/>
        <v>0</v>
      </c>
      <c r="O4245" s="53" t="s">
        <v>1227</v>
      </c>
      <c r="P4245" s="19" t="s">
        <v>21473</v>
      </c>
      <c r="Q4245" s="15" t="s">
        <v>21415</v>
      </c>
    </row>
    <row r="4246" spans="1:17" x14ac:dyDescent="0.3">
      <c r="A4246" s="17" t="s">
        <v>12044</v>
      </c>
      <c r="B4246" s="39" t="s">
        <v>13096</v>
      </c>
      <c r="C4246" s="40">
        <v>555932</v>
      </c>
      <c r="D4246" s="40" t="s">
        <v>1230</v>
      </c>
      <c r="E4246" s="39" t="s">
        <v>15290</v>
      </c>
      <c r="F4246" s="41"/>
      <c r="G4246" s="41"/>
      <c r="H4246" s="14">
        <v>2450</v>
      </c>
      <c r="I4246" s="41">
        <v>384</v>
      </c>
      <c r="J4246" s="14" t="s">
        <v>12157</v>
      </c>
      <c r="K4246" s="42">
        <v>45874</v>
      </c>
      <c r="L4246" s="42">
        <v>45972</v>
      </c>
      <c r="M4246" s="43">
        <v>0</v>
      </c>
      <c r="N4246" s="47">
        <f t="shared" si="66"/>
        <v>0</v>
      </c>
      <c r="O4246" s="53" t="s">
        <v>1231</v>
      </c>
      <c r="P4246" s="19" t="s">
        <v>21473</v>
      </c>
      <c r="Q4246" s="15" t="s">
        <v>21415</v>
      </c>
    </row>
    <row r="4247" spans="1:17" x14ac:dyDescent="0.3">
      <c r="A4247" s="17" t="s">
        <v>12044</v>
      </c>
      <c r="B4247" s="39" t="s">
        <v>13096</v>
      </c>
      <c r="C4247" s="40">
        <v>555933</v>
      </c>
      <c r="D4247" s="40" t="s">
        <v>1232</v>
      </c>
      <c r="E4247" s="39" t="s">
        <v>15290</v>
      </c>
      <c r="F4247" s="41"/>
      <c r="G4247" s="41"/>
      <c r="H4247" s="14">
        <v>2450</v>
      </c>
      <c r="I4247" s="41">
        <v>384</v>
      </c>
      <c r="J4247" s="14" t="s">
        <v>12157</v>
      </c>
      <c r="K4247" s="42">
        <v>45874</v>
      </c>
      <c r="L4247" s="42">
        <v>45972</v>
      </c>
      <c r="M4247" s="43">
        <v>0</v>
      </c>
      <c r="N4247" s="47">
        <f t="shared" si="66"/>
        <v>0</v>
      </c>
      <c r="O4247" s="53" t="s">
        <v>1233</v>
      </c>
      <c r="P4247" s="19" t="s">
        <v>21473</v>
      </c>
      <c r="Q4247" s="15" t="s">
        <v>21415</v>
      </c>
    </row>
    <row r="4248" spans="1:17" x14ac:dyDescent="0.3">
      <c r="A4248" s="17" t="s">
        <v>12044</v>
      </c>
      <c r="B4248" s="39" t="s">
        <v>13096</v>
      </c>
      <c r="C4248" s="40">
        <v>578861</v>
      </c>
      <c r="D4248" s="40" t="s">
        <v>20626</v>
      </c>
      <c r="E4248" s="39" t="s">
        <v>15318</v>
      </c>
      <c r="F4248" s="41"/>
      <c r="G4248" s="41"/>
      <c r="H4248" s="14">
        <v>6250</v>
      </c>
      <c r="I4248" s="41">
        <v>48</v>
      </c>
      <c r="J4248" s="14" t="s">
        <v>12157</v>
      </c>
      <c r="K4248" s="42">
        <v>45874</v>
      </c>
      <c r="L4248" s="42">
        <v>45972</v>
      </c>
      <c r="M4248" s="43">
        <v>0</v>
      </c>
      <c r="N4248" s="47">
        <f t="shared" si="66"/>
        <v>0</v>
      </c>
      <c r="O4248" s="53" t="s">
        <v>20627</v>
      </c>
      <c r="P4248" s="40" t="s">
        <v>21416</v>
      </c>
      <c r="Q4248" s="15" t="s">
        <v>21415</v>
      </c>
    </row>
    <row r="4249" spans="1:17" x14ac:dyDescent="0.3">
      <c r="A4249" s="17" t="s">
        <v>12044</v>
      </c>
      <c r="B4249" s="39" t="s">
        <v>13096</v>
      </c>
      <c r="C4249" s="40">
        <v>256905</v>
      </c>
      <c r="D4249" s="40" t="s">
        <v>911</v>
      </c>
      <c r="E4249" s="39" t="s">
        <v>15318</v>
      </c>
      <c r="F4249" s="41"/>
      <c r="G4249" s="41"/>
      <c r="H4249" s="14">
        <v>2150</v>
      </c>
      <c r="I4249" s="41">
        <v>864</v>
      </c>
      <c r="J4249" s="14" t="s">
        <v>12157</v>
      </c>
      <c r="K4249" s="42">
        <v>45874</v>
      </c>
      <c r="L4249" s="42">
        <v>45972</v>
      </c>
      <c r="M4249" s="43">
        <v>0</v>
      </c>
      <c r="N4249" s="47">
        <f t="shared" si="66"/>
        <v>0</v>
      </c>
      <c r="O4249" s="53" t="s">
        <v>912</v>
      </c>
      <c r="P4249" s="19" t="s">
        <v>21473</v>
      </c>
      <c r="Q4249" s="15" t="s">
        <v>21415</v>
      </c>
    </row>
    <row r="4250" spans="1:17" x14ac:dyDescent="0.3">
      <c r="A4250" s="17" t="s">
        <v>12044</v>
      </c>
      <c r="B4250" s="39" t="s">
        <v>13096</v>
      </c>
      <c r="C4250" s="40">
        <v>293186</v>
      </c>
      <c r="D4250" s="40" t="s">
        <v>929</v>
      </c>
      <c r="E4250" s="39" t="s">
        <v>15318</v>
      </c>
      <c r="F4250" s="41"/>
      <c r="G4250" s="41"/>
      <c r="H4250" s="14">
        <v>2150</v>
      </c>
      <c r="I4250" s="41">
        <v>1044</v>
      </c>
      <c r="J4250" s="14" t="s">
        <v>12157</v>
      </c>
      <c r="K4250" s="42">
        <v>45874</v>
      </c>
      <c r="L4250" s="42">
        <v>45972</v>
      </c>
      <c r="M4250" s="43">
        <v>0</v>
      </c>
      <c r="N4250" s="47">
        <f t="shared" si="66"/>
        <v>0</v>
      </c>
      <c r="O4250" s="53" t="s">
        <v>930</v>
      </c>
      <c r="P4250" s="19" t="s">
        <v>21473</v>
      </c>
      <c r="Q4250" s="15" t="s">
        <v>21415</v>
      </c>
    </row>
    <row r="4251" spans="1:17" x14ac:dyDescent="0.3">
      <c r="A4251" s="17" t="s">
        <v>12044</v>
      </c>
      <c r="B4251" s="39" t="s">
        <v>13096</v>
      </c>
      <c r="C4251" s="40">
        <v>294842</v>
      </c>
      <c r="D4251" s="40" t="s">
        <v>1905</v>
      </c>
      <c r="E4251" s="39" t="s">
        <v>15318</v>
      </c>
      <c r="F4251" s="41"/>
      <c r="G4251" s="41"/>
      <c r="H4251" s="14">
        <v>2470</v>
      </c>
      <c r="I4251" s="41">
        <v>1950</v>
      </c>
      <c r="J4251" s="14" t="s">
        <v>12157</v>
      </c>
      <c r="K4251" s="42">
        <v>45874</v>
      </c>
      <c r="L4251" s="42">
        <v>45972</v>
      </c>
      <c r="M4251" s="43">
        <v>0</v>
      </c>
      <c r="N4251" s="47">
        <f t="shared" si="66"/>
        <v>0</v>
      </c>
      <c r="O4251" s="53" t="s">
        <v>1906</v>
      </c>
      <c r="P4251" s="19" t="s">
        <v>21473</v>
      </c>
      <c r="Q4251" s="15" t="s">
        <v>21415</v>
      </c>
    </row>
    <row r="4252" spans="1:17" x14ac:dyDescent="0.3">
      <c r="A4252" s="17" t="s">
        <v>12044</v>
      </c>
      <c r="B4252" s="39" t="s">
        <v>13096</v>
      </c>
      <c r="C4252" s="40">
        <v>287108</v>
      </c>
      <c r="D4252" s="40" t="s">
        <v>1784</v>
      </c>
      <c r="E4252" s="39" t="s">
        <v>15318</v>
      </c>
      <c r="F4252" s="41"/>
      <c r="G4252" s="41"/>
      <c r="H4252" s="14">
        <v>2400</v>
      </c>
      <c r="I4252" s="41">
        <v>666</v>
      </c>
      <c r="J4252" s="14" t="s">
        <v>12157</v>
      </c>
      <c r="K4252" s="42">
        <v>45874</v>
      </c>
      <c r="L4252" s="42">
        <v>45972</v>
      </c>
      <c r="M4252" s="43">
        <v>0</v>
      </c>
      <c r="N4252" s="47">
        <f t="shared" si="66"/>
        <v>0</v>
      </c>
      <c r="O4252" s="53" t="s">
        <v>1785</v>
      </c>
      <c r="P4252" s="19" t="s">
        <v>21473</v>
      </c>
      <c r="Q4252" s="15" t="s">
        <v>21415</v>
      </c>
    </row>
    <row r="4253" spans="1:17" x14ac:dyDescent="0.3">
      <c r="A4253" s="17" t="s">
        <v>12044</v>
      </c>
      <c r="B4253" s="39" t="s">
        <v>13096</v>
      </c>
      <c r="C4253" s="40">
        <v>298187</v>
      </c>
      <c r="D4253" s="40" t="s">
        <v>1981</v>
      </c>
      <c r="E4253" s="39" t="s">
        <v>15318</v>
      </c>
      <c r="F4253" s="41"/>
      <c r="G4253" s="41"/>
      <c r="H4253" s="14">
        <v>2150</v>
      </c>
      <c r="I4253" s="41">
        <v>792</v>
      </c>
      <c r="J4253" s="14" t="s">
        <v>12157</v>
      </c>
      <c r="K4253" s="42">
        <v>45874</v>
      </c>
      <c r="L4253" s="42">
        <v>45972</v>
      </c>
      <c r="M4253" s="43">
        <v>0</v>
      </c>
      <c r="N4253" s="47">
        <f t="shared" si="66"/>
        <v>0</v>
      </c>
      <c r="O4253" s="53" t="s">
        <v>1982</v>
      </c>
      <c r="P4253" s="19" t="s">
        <v>21473</v>
      </c>
      <c r="Q4253" s="15" t="s">
        <v>21415</v>
      </c>
    </row>
    <row r="4254" spans="1:17" x14ac:dyDescent="0.3">
      <c r="A4254" s="17" t="s">
        <v>12044</v>
      </c>
      <c r="B4254" s="39" t="s">
        <v>13096</v>
      </c>
      <c r="C4254" s="40">
        <v>295416</v>
      </c>
      <c r="D4254" s="40" t="s">
        <v>951</v>
      </c>
      <c r="E4254" s="39" t="s">
        <v>15318</v>
      </c>
      <c r="F4254" s="41"/>
      <c r="G4254" s="41"/>
      <c r="H4254" s="14">
        <v>1750</v>
      </c>
      <c r="I4254" s="41">
        <v>360</v>
      </c>
      <c r="J4254" s="14" t="s">
        <v>12157</v>
      </c>
      <c r="K4254" s="42">
        <v>45874</v>
      </c>
      <c r="L4254" s="42">
        <v>45972</v>
      </c>
      <c r="M4254" s="43">
        <v>0</v>
      </c>
      <c r="N4254" s="47">
        <f t="shared" si="66"/>
        <v>0</v>
      </c>
      <c r="O4254" s="53" t="s">
        <v>952</v>
      </c>
      <c r="P4254" s="19" t="s">
        <v>21473</v>
      </c>
      <c r="Q4254" s="15" t="s">
        <v>21415</v>
      </c>
    </row>
    <row r="4255" spans="1:17" x14ac:dyDescent="0.3">
      <c r="A4255" s="17" t="s">
        <v>12044</v>
      </c>
      <c r="B4255" s="39" t="s">
        <v>13096</v>
      </c>
      <c r="C4255" s="40">
        <v>275154</v>
      </c>
      <c r="D4255" s="40" t="s">
        <v>1744</v>
      </c>
      <c r="E4255" s="39" t="s">
        <v>15318</v>
      </c>
      <c r="F4255" s="41"/>
      <c r="G4255" s="41"/>
      <c r="H4255" s="14">
        <v>3890</v>
      </c>
      <c r="I4255" s="41">
        <v>144</v>
      </c>
      <c r="J4255" s="14" t="s">
        <v>12157</v>
      </c>
      <c r="K4255" s="42">
        <v>45874</v>
      </c>
      <c r="L4255" s="42">
        <v>45972</v>
      </c>
      <c r="M4255" s="43">
        <v>0</v>
      </c>
      <c r="N4255" s="47">
        <f t="shared" si="66"/>
        <v>0</v>
      </c>
      <c r="O4255" s="53" t="s">
        <v>1745</v>
      </c>
      <c r="P4255" s="19" t="s">
        <v>21473</v>
      </c>
      <c r="Q4255" s="15" t="s">
        <v>21415</v>
      </c>
    </row>
    <row r="4256" spans="1:17" x14ac:dyDescent="0.3">
      <c r="A4256" s="17" t="s">
        <v>12044</v>
      </c>
      <c r="B4256" s="39" t="s">
        <v>13096</v>
      </c>
      <c r="C4256" s="40">
        <v>255797</v>
      </c>
      <c r="D4256" s="40" t="s">
        <v>1586</v>
      </c>
      <c r="E4256" s="39" t="s">
        <v>15331</v>
      </c>
      <c r="F4256" s="41"/>
      <c r="G4256" s="41"/>
      <c r="H4256" s="14">
        <v>4120</v>
      </c>
      <c r="I4256" s="41">
        <v>96</v>
      </c>
      <c r="J4256" s="14" t="s">
        <v>12157</v>
      </c>
      <c r="K4256" s="42">
        <v>45874</v>
      </c>
      <c r="L4256" s="42">
        <v>45972</v>
      </c>
      <c r="M4256" s="43">
        <v>0</v>
      </c>
      <c r="N4256" s="47">
        <f t="shared" si="66"/>
        <v>0</v>
      </c>
      <c r="O4256" s="53" t="s">
        <v>1587</v>
      </c>
      <c r="P4256" s="19" t="s">
        <v>21473</v>
      </c>
      <c r="Q4256" s="15" t="s">
        <v>21415</v>
      </c>
    </row>
    <row r="4257" spans="1:17" x14ac:dyDescent="0.3">
      <c r="A4257" s="17" t="s">
        <v>12044</v>
      </c>
      <c r="B4257" s="39" t="s">
        <v>13096</v>
      </c>
      <c r="C4257" s="40">
        <v>556434</v>
      </c>
      <c r="D4257" s="40" t="s">
        <v>4778</v>
      </c>
      <c r="E4257" s="39" t="s">
        <v>15331</v>
      </c>
      <c r="F4257" s="41"/>
      <c r="G4257" s="41"/>
      <c r="H4257" s="14">
        <v>3990</v>
      </c>
      <c r="I4257" s="41">
        <v>216</v>
      </c>
      <c r="J4257" s="14" t="s">
        <v>12157</v>
      </c>
      <c r="K4257" s="42">
        <v>45874</v>
      </c>
      <c r="L4257" s="42">
        <v>45972</v>
      </c>
      <c r="M4257" s="43">
        <v>0</v>
      </c>
      <c r="N4257" s="47">
        <f t="shared" si="66"/>
        <v>0</v>
      </c>
      <c r="O4257" s="53" t="s">
        <v>4779</v>
      </c>
      <c r="P4257" s="40" t="s">
        <v>21416</v>
      </c>
      <c r="Q4257" s="15" t="s">
        <v>21415</v>
      </c>
    </row>
    <row r="4258" spans="1:17" x14ac:dyDescent="0.3">
      <c r="A4258" s="17" t="s">
        <v>12044</v>
      </c>
      <c r="B4258" s="39" t="s">
        <v>13096</v>
      </c>
      <c r="C4258" s="40">
        <v>559183</v>
      </c>
      <c r="D4258" s="40" t="s">
        <v>2519</v>
      </c>
      <c r="E4258" s="39" t="s">
        <v>15268</v>
      </c>
      <c r="F4258" s="41"/>
      <c r="G4258" s="41"/>
      <c r="H4258" s="14">
        <v>1235</v>
      </c>
      <c r="I4258" s="41">
        <v>72</v>
      </c>
      <c r="J4258" s="14" t="s">
        <v>12157</v>
      </c>
      <c r="K4258" s="42">
        <v>45874</v>
      </c>
      <c r="L4258" s="42">
        <v>45972</v>
      </c>
      <c r="M4258" s="43">
        <v>0</v>
      </c>
      <c r="N4258" s="47">
        <f t="shared" si="66"/>
        <v>0</v>
      </c>
      <c r="O4258" s="53" t="s">
        <v>2644</v>
      </c>
      <c r="P4258" s="40" t="s">
        <v>21416</v>
      </c>
      <c r="Q4258" s="15" t="s">
        <v>21415</v>
      </c>
    </row>
    <row r="4259" spans="1:17" x14ac:dyDescent="0.3">
      <c r="A4259" s="17" t="s">
        <v>12044</v>
      </c>
      <c r="B4259" s="39" t="s">
        <v>13096</v>
      </c>
      <c r="C4259" s="40">
        <v>274945</v>
      </c>
      <c r="D4259" s="40" t="s">
        <v>13123</v>
      </c>
      <c r="E4259" s="39" t="s">
        <v>15268</v>
      </c>
      <c r="F4259" s="41"/>
      <c r="G4259" s="41"/>
      <c r="H4259" s="14">
        <v>1090</v>
      </c>
      <c r="I4259" s="41">
        <v>72</v>
      </c>
      <c r="J4259" s="14" t="s">
        <v>12157</v>
      </c>
      <c r="K4259" s="42">
        <v>45874</v>
      </c>
      <c r="L4259" s="42">
        <v>45972</v>
      </c>
      <c r="M4259" s="43">
        <v>0</v>
      </c>
      <c r="N4259" s="47">
        <f t="shared" si="66"/>
        <v>0</v>
      </c>
      <c r="O4259" s="53" t="s">
        <v>13124</v>
      </c>
      <c r="P4259" s="19" t="s">
        <v>21478</v>
      </c>
      <c r="Q4259" s="15" t="s">
        <v>21415</v>
      </c>
    </row>
    <row r="4260" spans="1:17" x14ac:dyDescent="0.3">
      <c r="A4260" s="17" t="s">
        <v>12044</v>
      </c>
      <c r="B4260" s="39" t="s">
        <v>13096</v>
      </c>
      <c r="C4260" s="40">
        <v>554124</v>
      </c>
      <c r="D4260" s="40" t="s">
        <v>7442</v>
      </c>
      <c r="E4260" s="39" t="s">
        <v>15852</v>
      </c>
      <c r="F4260" s="41"/>
      <c r="G4260" s="41"/>
      <c r="H4260" s="14">
        <v>2720</v>
      </c>
      <c r="I4260" s="41">
        <v>12</v>
      </c>
      <c r="J4260" s="14" t="s">
        <v>12157</v>
      </c>
      <c r="K4260" s="42">
        <v>45874</v>
      </c>
      <c r="L4260" s="42">
        <v>45972</v>
      </c>
      <c r="M4260" s="43">
        <v>0</v>
      </c>
      <c r="N4260" s="47">
        <f t="shared" si="66"/>
        <v>0</v>
      </c>
      <c r="O4260" s="53" t="s">
        <v>7443</v>
      </c>
      <c r="P4260" s="19" t="s">
        <v>21471</v>
      </c>
      <c r="Q4260" s="15" t="s">
        <v>21415</v>
      </c>
    </row>
    <row r="4261" spans="1:17" x14ac:dyDescent="0.3">
      <c r="A4261" s="17" t="s">
        <v>12044</v>
      </c>
      <c r="B4261" s="39" t="s">
        <v>13096</v>
      </c>
      <c r="C4261" s="40">
        <v>556285</v>
      </c>
      <c r="D4261" s="40" t="s">
        <v>7416</v>
      </c>
      <c r="E4261" s="39" t="s">
        <v>15805</v>
      </c>
      <c r="F4261" s="41"/>
      <c r="G4261" s="41"/>
      <c r="H4261" s="14">
        <v>3040</v>
      </c>
      <c r="I4261" s="41">
        <v>12</v>
      </c>
      <c r="J4261" s="14" t="s">
        <v>12157</v>
      </c>
      <c r="K4261" s="42">
        <v>45874</v>
      </c>
      <c r="L4261" s="42">
        <v>45972</v>
      </c>
      <c r="M4261" s="43">
        <v>0</v>
      </c>
      <c r="N4261" s="47">
        <f t="shared" si="66"/>
        <v>0</v>
      </c>
      <c r="O4261" s="53" t="s">
        <v>7417</v>
      </c>
      <c r="P4261" s="19" t="s">
        <v>21480</v>
      </c>
      <c r="Q4261" s="15" t="s">
        <v>21415</v>
      </c>
    </row>
    <row r="4262" spans="1:17" x14ac:dyDescent="0.3">
      <c r="A4262" s="17" t="s">
        <v>12044</v>
      </c>
      <c r="B4262" s="39" t="s">
        <v>13096</v>
      </c>
      <c r="C4262" s="40">
        <v>563880</v>
      </c>
      <c r="D4262" s="40" t="s">
        <v>7420</v>
      </c>
      <c r="E4262" s="39" t="s">
        <v>15805</v>
      </c>
      <c r="F4262" s="41"/>
      <c r="G4262" s="41"/>
      <c r="H4262" s="14">
        <v>5080</v>
      </c>
      <c r="I4262" s="41">
        <v>6</v>
      </c>
      <c r="J4262" s="14" t="s">
        <v>12157</v>
      </c>
      <c r="K4262" s="42">
        <v>45874</v>
      </c>
      <c r="L4262" s="42">
        <v>45972</v>
      </c>
      <c r="M4262" s="43">
        <v>0</v>
      </c>
      <c r="N4262" s="47">
        <f t="shared" si="66"/>
        <v>0</v>
      </c>
      <c r="O4262" s="53" t="s">
        <v>7421</v>
      </c>
      <c r="P4262" s="40" t="s">
        <v>21416</v>
      </c>
      <c r="Q4262" s="15" t="s">
        <v>21415</v>
      </c>
    </row>
    <row r="4263" spans="1:17" x14ac:dyDescent="0.3">
      <c r="A4263" s="17" t="s">
        <v>12044</v>
      </c>
      <c r="B4263" s="39" t="s">
        <v>13096</v>
      </c>
      <c r="C4263" s="40">
        <v>381132</v>
      </c>
      <c r="D4263" s="40" t="s">
        <v>7358</v>
      </c>
      <c r="E4263" s="39" t="s">
        <v>15854</v>
      </c>
      <c r="F4263" s="41"/>
      <c r="G4263" s="41"/>
      <c r="H4263" s="14">
        <v>4930</v>
      </c>
      <c r="I4263" s="41">
        <v>12</v>
      </c>
      <c r="J4263" s="14" t="s">
        <v>12157</v>
      </c>
      <c r="K4263" s="42">
        <v>45874</v>
      </c>
      <c r="L4263" s="42">
        <v>45972</v>
      </c>
      <c r="M4263" s="43">
        <v>0</v>
      </c>
      <c r="N4263" s="47">
        <f t="shared" si="66"/>
        <v>0</v>
      </c>
      <c r="O4263" s="53" t="s">
        <v>7359</v>
      </c>
      <c r="P4263" s="19" t="s">
        <v>21449</v>
      </c>
      <c r="Q4263" s="15" t="s">
        <v>21415</v>
      </c>
    </row>
    <row r="4264" spans="1:17" x14ac:dyDescent="0.3">
      <c r="A4264" s="17" t="s">
        <v>12044</v>
      </c>
      <c r="B4264" s="39" t="s">
        <v>13096</v>
      </c>
      <c r="C4264" s="40">
        <v>393599</v>
      </c>
      <c r="D4264" s="40" t="s">
        <v>16221</v>
      </c>
      <c r="E4264" s="39" t="s">
        <v>15557</v>
      </c>
      <c r="F4264" s="41"/>
      <c r="G4264" s="41"/>
      <c r="H4264" s="14">
        <v>2240</v>
      </c>
      <c r="I4264" s="41">
        <v>12</v>
      </c>
      <c r="J4264" s="14" t="s">
        <v>12157</v>
      </c>
      <c r="K4264" s="42">
        <v>45874</v>
      </c>
      <c r="L4264" s="42">
        <v>45972</v>
      </c>
      <c r="M4264" s="43">
        <v>0</v>
      </c>
      <c r="N4264" s="47">
        <f t="shared" si="66"/>
        <v>0</v>
      </c>
      <c r="O4264" s="53" t="s">
        <v>16222</v>
      </c>
      <c r="P4264" s="19" t="s">
        <v>21453</v>
      </c>
      <c r="Q4264" s="15" t="s">
        <v>21415</v>
      </c>
    </row>
    <row r="4265" spans="1:17" x14ac:dyDescent="0.3">
      <c r="A4265" s="17" t="s">
        <v>12044</v>
      </c>
      <c r="B4265" s="39" t="s">
        <v>13096</v>
      </c>
      <c r="C4265" s="40">
        <v>260668</v>
      </c>
      <c r="D4265" s="40" t="s">
        <v>6266</v>
      </c>
      <c r="E4265" s="39" t="s">
        <v>15557</v>
      </c>
      <c r="F4265" s="41"/>
      <c r="G4265" s="41"/>
      <c r="H4265" s="14">
        <v>1580</v>
      </c>
      <c r="I4265" s="41">
        <v>36</v>
      </c>
      <c r="J4265" s="14" t="s">
        <v>12157</v>
      </c>
      <c r="K4265" s="42">
        <v>45874</v>
      </c>
      <c r="L4265" s="42">
        <v>45972</v>
      </c>
      <c r="M4265" s="43">
        <v>0</v>
      </c>
      <c r="N4265" s="47">
        <f t="shared" si="66"/>
        <v>0</v>
      </c>
      <c r="O4265" s="53" t="s">
        <v>6267</v>
      </c>
      <c r="P4265" s="19" t="s">
        <v>21476</v>
      </c>
      <c r="Q4265" s="15" t="s">
        <v>21415</v>
      </c>
    </row>
    <row r="4266" spans="1:17" x14ac:dyDescent="0.3">
      <c r="A4266" s="17" t="s">
        <v>12044</v>
      </c>
      <c r="B4266" s="39" t="s">
        <v>13096</v>
      </c>
      <c r="C4266" s="40">
        <v>289553</v>
      </c>
      <c r="D4266" s="40" t="s">
        <v>6437</v>
      </c>
      <c r="E4266" s="39" t="s">
        <v>15557</v>
      </c>
      <c r="F4266" s="41"/>
      <c r="G4266" s="41"/>
      <c r="H4266" s="14">
        <v>2150</v>
      </c>
      <c r="I4266" s="41">
        <v>12</v>
      </c>
      <c r="J4266" s="14" t="s">
        <v>12157</v>
      </c>
      <c r="K4266" s="42">
        <v>45874</v>
      </c>
      <c r="L4266" s="42">
        <v>45972</v>
      </c>
      <c r="M4266" s="43">
        <v>0</v>
      </c>
      <c r="N4266" s="47">
        <f t="shared" si="66"/>
        <v>0</v>
      </c>
      <c r="O4266" s="53" t="s">
        <v>6438</v>
      </c>
      <c r="P4266" s="19" t="s">
        <v>21454</v>
      </c>
      <c r="Q4266" s="15" t="s">
        <v>21415</v>
      </c>
    </row>
    <row r="4267" spans="1:17" x14ac:dyDescent="0.3">
      <c r="A4267" s="17" t="s">
        <v>12044</v>
      </c>
      <c r="B4267" s="39" t="s">
        <v>13096</v>
      </c>
      <c r="C4267" s="40">
        <v>545331</v>
      </c>
      <c r="D4267" s="40" t="s">
        <v>6515</v>
      </c>
      <c r="E4267" s="39" t="s">
        <v>15557</v>
      </c>
      <c r="F4267" s="41"/>
      <c r="G4267" s="41"/>
      <c r="H4267" s="14">
        <v>1640</v>
      </c>
      <c r="I4267" s="41">
        <v>15</v>
      </c>
      <c r="J4267" s="14" t="s">
        <v>12157</v>
      </c>
      <c r="K4267" s="42">
        <v>45874</v>
      </c>
      <c r="L4267" s="42">
        <v>45972</v>
      </c>
      <c r="M4267" s="43">
        <v>0</v>
      </c>
      <c r="N4267" s="47">
        <f t="shared" si="66"/>
        <v>0</v>
      </c>
      <c r="O4267" s="53" t="s">
        <v>6516</v>
      </c>
      <c r="P4267" s="19" t="s">
        <v>21452</v>
      </c>
      <c r="Q4267" s="15" t="s">
        <v>21415</v>
      </c>
    </row>
    <row r="4268" spans="1:17" x14ac:dyDescent="0.3">
      <c r="A4268" s="17" t="s">
        <v>12044</v>
      </c>
      <c r="B4268" s="39" t="s">
        <v>13096</v>
      </c>
      <c r="C4268" s="40">
        <v>545333</v>
      </c>
      <c r="D4268" s="40" t="s">
        <v>6519</v>
      </c>
      <c r="E4268" s="39" t="s">
        <v>15557</v>
      </c>
      <c r="F4268" s="41"/>
      <c r="G4268" s="41"/>
      <c r="H4268" s="14">
        <v>1640</v>
      </c>
      <c r="I4268" s="41">
        <v>15</v>
      </c>
      <c r="J4268" s="14" t="s">
        <v>12157</v>
      </c>
      <c r="K4268" s="42">
        <v>45874</v>
      </c>
      <c r="L4268" s="42">
        <v>45972</v>
      </c>
      <c r="M4268" s="43">
        <v>0</v>
      </c>
      <c r="N4268" s="47">
        <f t="shared" si="66"/>
        <v>0</v>
      </c>
      <c r="O4268" s="53" t="s">
        <v>6520</v>
      </c>
      <c r="P4268" s="19" t="s">
        <v>21452</v>
      </c>
      <c r="Q4268" s="15" t="s">
        <v>21415</v>
      </c>
    </row>
    <row r="4269" spans="1:17" x14ac:dyDescent="0.3">
      <c r="A4269" s="17" t="s">
        <v>12044</v>
      </c>
      <c r="B4269" s="39" t="s">
        <v>13096</v>
      </c>
      <c r="C4269" s="40">
        <v>545322</v>
      </c>
      <c r="D4269" s="40" t="s">
        <v>6513</v>
      </c>
      <c r="E4269" s="39" t="s">
        <v>15557</v>
      </c>
      <c r="F4269" s="41"/>
      <c r="G4269" s="41"/>
      <c r="H4269" s="14">
        <v>1640</v>
      </c>
      <c r="I4269" s="41">
        <v>15</v>
      </c>
      <c r="J4269" s="14" t="s">
        <v>12157</v>
      </c>
      <c r="K4269" s="42">
        <v>45874</v>
      </c>
      <c r="L4269" s="42">
        <v>45972</v>
      </c>
      <c r="M4269" s="43">
        <v>0</v>
      </c>
      <c r="N4269" s="47">
        <f t="shared" si="66"/>
        <v>0</v>
      </c>
      <c r="O4269" s="53" t="s">
        <v>6514</v>
      </c>
      <c r="P4269" s="19" t="s">
        <v>21452</v>
      </c>
      <c r="Q4269" s="15" t="s">
        <v>21415</v>
      </c>
    </row>
    <row r="4270" spans="1:17" x14ac:dyDescent="0.3">
      <c r="A4270" s="17" t="s">
        <v>12044</v>
      </c>
      <c r="B4270" s="39" t="s">
        <v>13096</v>
      </c>
      <c r="C4270" s="40">
        <v>545332</v>
      </c>
      <c r="D4270" s="40" t="s">
        <v>6517</v>
      </c>
      <c r="E4270" s="39" t="s">
        <v>15557</v>
      </c>
      <c r="F4270" s="41"/>
      <c r="G4270" s="41"/>
      <c r="H4270" s="14">
        <v>1640</v>
      </c>
      <c r="I4270" s="41">
        <v>15</v>
      </c>
      <c r="J4270" s="14" t="s">
        <v>12157</v>
      </c>
      <c r="K4270" s="42">
        <v>45874</v>
      </c>
      <c r="L4270" s="42">
        <v>45972</v>
      </c>
      <c r="M4270" s="43">
        <v>0</v>
      </c>
      <c r="N4270" s="47">
        <f t="shared" si="66"/>
        <v>0</v>
      </c>
      <c r="O4270" s="53" t="s">
        <v>6518</v>
      </c>
      <c r="P4270" s="19" t="s">
        <v>21452</v>
      </c>
      <c r="Q4270" s="15" t="s">
        <v>21415</v>
      </c>
    </row>
    <row r="4271" spans="1:17" x14ac:dyDescent="0.3">
      <c r="A4271" s="17" t="s">
        <v>12044</v>
      </c>
      <c r="B4271" s="39" t="s">
        <v>13096</v>
      </c>
      <c r="C4271" s="40">
        <v>545340</v>
      </c>
      <c r="D4271" s="40" t="s">
        <v>12166</v>
      </c>
      <c r="E4271" s="39" t="s">
        <v>15557</v>
      </c>
      <c r="F4271" s="41"/>
      <c r="G4271" s="41"/>
      <c r="H4271" s="14">
        <v>1640</v>
      </c>
      <c r="I4271" s="41">
        <v>15</v>
      </c>
      <c r="J4271" s="14" t="s">
        <v>12157</v>
      </c>
      <c r="K4271" s="42">
        <v>45874</v>
      </c>
      <c r="L4271" s="42">
        <v>45972</v>
      </c>
      <c r="M4271" s="43">
        <v>0</v>
      </c>
      <c r="N4271" s="47">
        <f t="shared" si="66"/>
        <v>0</v>
      </c>
      <c r="O4271" s="53" t="s">
        <v>12167</v>
      </c>
      <c r="P4271" s="19" t="s">
        <v>21452</v>
      </c>
      <c r="Q4271" s="15" t="s">
        <v>21415</v>
      </c>
    </row>
    <row r="4272" spans="1:17" x14ac:dyDescent="0.3">
      <c r="A4272" s="17" t="s">
        <v>12044</v>
      </c>
      <c r="B4272" s="39" t="s">
        <v>13096</v>
      </c>
      <c r="C4272" s="40">
        <v>544907</v>
      </c>
      <c r="D4272" s="40" t="s">
        <v>6511</v>
      </c>
      <c r="E4272" s="39" t="s">
        <v>15557</v>
      </c>
      <c r="F4272" s="41"/>
      <c r="G4272" s="41"/>
      <c r="H4272" s="14">
        <v>1630</v>
      </c>
      <c r="I4272" s="41">
        <v>12</v>
      </c>
      <c r="J4272" s="14" t="s">
        <v>12157</v>
      </c>
      <c r="K4272" s="42">
        <v>45874</v>
      </c>
      <c r="L4272" s="42">
        <v>45972</v>
      </c>
      <c r="M4272" s="43">
        <v>0</v>
      </c>
      <c r="N4272" s="47">
        <f t="shared" si="66"/>
        <v>0</v>
      </c>
      <c r="O4272" s="53" t="s">
        <v>6512</v>
      </c>
      <c r="P4272" s="19" t="s">
        <v>21454</v>
      </c>
      <c r="Q4272" s="15" t="s">
        <v>21415</v>
      </c>
    </row>
    <row r="4273" spans="1:17" x14ac:dyDescent="0.3">
      <c r="A4273" s="17" t="s">
        <v>12044</v>
      </c>
      <c r="B4273" s="39" t="s">
        <v>13096</v>
      </c>
      <c r="C4273" s="40">
        <v>274378</v>
      </c>
      <c r="D4273" s="40" t="s">
        <v>6375</v>
      </c>
      <c r="E4273" s="39" t="s">
        <v>15557</v>
      </c>
      <c r="F4273" s="41"/>
      <c r="G4273" s="41"/>
      <c r="H4273" s="14">
        <v>3610</v>
      </c>
      <c r="I4273" s="41">
        <v>6</v>
      </c>
      <c r="J4273" s="14" t="s">
        <v>12157</v>
      </c>
      <c r="K4273" s="42">
        <v>45874</v>
      </c>
      <c r="L4273" s="42">
        <v>45972</v>
      </c>
      <c r="M4273" s="43">
        <v>0</v>
      </c>
      <c r="N4273" s="47">
        <f t="shared" si="66"/>
        <v>0</v>
      </c>
      <c r="O4273" s="53" t="s">
        <v>6376</v>
      </c>
      <c r="P4273" s="19" t="s">
        <v>21454</v>
      </c>
      <c r="Q4273" s="15" t="s">
        <v>21415</v>
      </c>
    </row>
    <row r="4274" spans="1:17" x14ac:dyDescent="0.3">
      <c r="A4274" s="17" t="s">
        <v>12044</v>
      </c>
      <c r="B4274" s="39" t="s">
        <v>13096</v>
      </c>
      <c r="C4274" s="40">
        <v>290964</v>
      </c>
      <c r="D4274" s="40" t="s">
        <v>6447</v>
      </c>
      <c r="E4274" s="39" t="s">
        <v>15557</v>
      </c>
      <c r="F4274" s="41"/>
      <c r="G4274" s="41"/>
      <c r="H4274" s="14">
        <v>3730</v>
      </c>
      <c r="I4274" s="41">
        <v>6</v>
      </c>
      <c r="J4274" s="14" t="s">
        <v>12157</v>
      </c>
      <c r="K4274" s="42">
        <v>45874</v>
      </c>
      <c r="L4274" s="42">
        <v>45972</v>
      </c>
      <c r="M4274" s="43">
        <v>0</v>
      </c>
      <c r="N4274" s="47">
        <f t="shared" si="66"/>
        <v>0</v>
      </c>
      <c r="O4274" s="53" t="s">
        <v>6448</v>
      </c>
      <c r="P4274" s="19" t="s">
        <v>21454</v>
      </c>
      <c r="Q4274" s="15" t="s">
        <v>21415</v>
      </c>
    </row>
    <row r="4275" spans="1:17" x14ac:dyDescent="0.3">
      <c r="A4275" s="17" t="s">
        <v>12044</v>
      </c>
      <c r="B4275" s="39" t="s">
        <v>13096</v>
      </c>
      <c r="C4275" s="40">
        <v>269481</v>
      </c>
      <c r="D4275" s="40" t="s">
        <v>6340</v>
      </c>
      <c r="E4275" s="39" t="s">
        <v>15557</v>
      </c>
      <c r="F4275" s="41"/>
      <c r="G4275" s="41"/>
      <c r="H4275" s="14">
        <v>7250</v>
      </c>
      <c r="I4275" s="41">
        <v>108</v>
      </c>
      <c r="J4275" s="14" t="s">
        <v>12157</v>
      </c>
      <c r="K4275" s="42">
        <v>45874</v>
      </c>
      <c r="L4275" s="42">
        <v>45972</v>
      </c>
      <c r="M4275" s="43">
        <v>0</v>
      </c>
      <c r="N4275" s="47">
        <f t="shared" si="66"/>
        <v>0</v>
      </c>
      <c r="O4275" s="53" t="s">
        <v>6341</v>
      </c>
      <c r="P4275" s="19" t="s">
        <v>21552</v>
      </c>
      <c r="Q4275" s="15" t="s">
        <v>21415</v>
      </c>
    </row>
    <row r="4276" spans="1:17" x14ac:dyDescent="0.3">
      <c r="A4276" s="17" t="s">
        <v>12044</v>
      </c>
      <c r="B4276" s="39" t="s">
        <v>13096</v>
      </c>
      <c r="C4276" s="40">
        <v>264394</v>
      </c>
      <c r="D4276" s="40" t="s">
        <v>6297</v>
      </c>
      <c r="E4276" s="39" t="s">
        <v>15557</v>
      </c>
      <c r="F4276" s="41"/>
      <c r="G4276" s="41"/>
      <c r="H4276" s="14">
        <v>2870</v>
      </c>
      <c r="I4276" s="41">
        <v>12</v>
      </c>
      <c r="J4276" s="14" t="s">
        <v>12157</v>
      </c>
      <c r="K4276" s="42">
        <v>45874</v>
      </c>
      <c r="L4276" s="42">
        <v>45972</v>
      </c>
      <c r="M4276" s="43">
        <v>0</v>
      </c>
      <c r="N4276" s="47">
        <f t="shared" si="66"/>
        <v>0</v>
      </c>
      <c r="O4276" s="53" t="s">
        <v>6298</v>
      </c>
      <c r="P4276" s="19" t="s">
        <v>21447</v>
      </c>
      <c r="Q4276" s="15" t="s">
        <v>21415</v>
      </c>
    </row>
    <row r="4277" spans="1:17" x14ac:dyDescent="0.3">
      <c r="A4277" s="17" t="s">
        <v>12044</v>
      </c>
      <c r="B4277" s="39" t="s">
        <v>13096</v>
      </c>
      <c r="C4277" s="40">
        <v>261095</v>
      </c>
      <c r="D4277" s="40" t="s">
        <v>6272</v>
      </c>
      <c r="E4277" s="39" t="s">
        <v>15557</v>
      </c>
      <c r="F4277" s="41"/>
      <c r="G4277" s="41"/>
      <c r="H4277" s="14">
        <v>2870</v>
      </c>
      <c r="I4277" s="41">
        <v>12</v>
      </c>
      <c r="J4277" s="14" t="s">
        <v>12157</v>
      </c>
      <c r="K4277" s="42">
        <v>45874</v>
      </c>
      <c r="L4277" s="42">
        <v>45972</v>
      </c>
      <c r="M4277" s="43">
        <v>0</v>
      </c>
      <c r="N4277" s="47">
        <f t="shared" si="66"/>
        <v>0</v>
      </c>
      <c r="O4277" s="53" t="s">
        <v>6273</v>
      </c>
      <c r="P4277" s="19" t="s">
        <v>21447</v>
      </c>
      <c r="Q4277" s="15" t="s">
        <v>21415</v>
      </c>
    </row>
    <row r="4278" spans="1:17" x14ac:dyDescent="0.3">
      <c r="A4278" s="17" t="s">
        <v>12044</v>
      </c>
      <c r="B4278" s="39" t="s">
        <v>13096</v>
      </c>
      <c r="C4278" s="40">
        <v>280291</v>
      </c>
      <c r="D4278" s="40" t="s">
        <v>12689</v>
      </c>
      <c r="E4278" s="39" t="s">
        <v>15557</v>
      </c>
      <c r="F4278" s="41"/>
      <c r="G4278" s="41"/>
      <c r="H4278" s="14">
        <v>2870</v>
      </c>
      <c r="I4278" s="41">
        <v>12</v>
      </c>
      <c r="J4278" s="14" t="s">
        <v>12157</v>
      </c>
      <c r="K4278" s="42">
        <v>45874</v>
      </c>
      <c r="L4278" s="42">
        <v>45972</v>
      </c>
      <c r="M4278" s="43">
        <v>0</v>
      </c>
      <c r="N4278" s="47">
        <f t="shared" si="66"/>
        <v>0</v>
      </c>
      <c r="O4278" s="53" t="s">
        <v>12690</v>
      </c>
      <c r="P4278" s="40" t="s">
        <v>21416</v>
      </c>
      <c r="Q4278" s="15" t="s">
        <v>21415</v>
      </c>
    </row>
    <row r="4279" spans="1:17" x14ac:dyDescent="0.3">
      <c r="A4279" s="17" t="s">
        <v>12044</v>
      </c>
      <c r="B4279" s="39" t="s">
        <v>13096</v>
      </c>
      <c r="C4279" s="40">
        <v>571679</v>
      </c>
      <c r="D4279" s="40" t="s">
        <v>12695</v>
      </c>
      <c r="E4279" s="39" t="s">
        <v>15557</v>
      </c>
      <c r="F4279" s="41"/>
      <c r="G4279" s="41"/>
      <c r="H4279" s="14">
        <v>4100</v>
      </c>
      <c r="I4279" s="41">
        <v>12</v>
      </c>
      <c r="J4279" s="14" t="s">
        <v>12157</v>
      </c>
      <c r="K4279" s="42">
        <v>45874</v>
      </c>
      <c r="L4279" s="42">
        <v>45972</v>
      </c>
      <c r="M4279" s="43">
        <v>0</v>
      </c>
      <c r="N4279" s="47">
        <f t="shared" si="66"/>
        <v>0</v>
      </c>
      <c r="O4279" s="53" t="s">
        <v>12696</v>
      </c>
      <c r="P4279" s="40" t="s">
        <v>21416</v>
      </c>
      <c r="Q4279" s="15" t="s">
        <v>21415</v>
      </c>
    </row>
    <row r="4280" spans="1:17" x14ac:dyDescent="0.3">
      <c r="A4280" s="17" t="s">
        <v>12044</v>
      </c>
      <c r="B4280" s="39" t="s">
        <v>13096</v>
      </c>
      <c r="C4280" s="40">
        <v>558317</v>
      </c>
      <c r="D4280" s="40" t="s">
        <v>12672</v>
      </c>
      <c r="E4280" s="39" t="s">
        <v>15557</v>
      </c>
      <c r="F4280" s="41"/>
      <c r="G4280" s="41"/>
      <c r="H4280" s="14">
        <v>4100</v>
      </c>
      <c r="I4280" s="41">
        <v>12</v>
      </c>
      <c r="J4280" s="14" t="s">
        <v>12157</v>
      </c>
      <c r="K4280" s="42">
        <v>45874</v>
      </c>
      <c r="L4280" s="42">
        <v>45972</v>
      </c>
      <c r="M4280" s="43">
        <v>0</v>
      </c>
      <c r="N4280" s="47">
        <f t="shared" si="66"/>
        <v>0</v>
      </c>
      <c r="O4280" s="53" t="s">
        <v>12673</v>
      </c>
      <c r="P4280" s="40" t="s">
        <v>21416</v>
      </c>
      <c r="Q4280" s="15" t="s">
        <v>21415</v>
      </c>
    </row>
    <row r="4281" spans="1:17" x14ac:dyDescent="0.3">
      <c r="A4281" s="17" t="s">
        <v>12044</v>
      </c>
      <c r="B4281" s="39" t="s">
        <v>13096</v>
      </c>
      <c r="C4281" s="40">
        <v>425840</v>
      </c>
      <c r="D4281" s="40" t="s">
        <v>6491</v>
      </c>
      <c r="E4281" s="39" t="s">
        <v>15557</v>
      </c>
      <c r="F4281" s="41"/>
      <c r="G4281" s="41"/>
      <c r="H4281" s="14">
        <v>2430</v>
      </c>
      <c r="I4281" s="41">
        <v>12</v>
      </c>
      <c r="J4281" s="14" t="s">
        <v>12157</v>
      </c>
      <c r="K4281" s="42">
        <v>45874</v>
      </c>
      <c r="L4281" s="42">
        <v>45972</v>
      </c>
      <c r="M4281" s="43">
        <v>0</v>
      </c>
      <c r="N4281" s="47">
        <f t="shared" si="66"/>
        <v>0</v>
      </c>
      <c r="O4281" s="53" t="s">
        <v>6492</v>
      </c>
      <c r="P4281" s="19" t="s">
        <v>21447</v>
      </c>
      <c r="Q4281" s="15" t="s">
        <v>21415</v>
      </c>
    </row>
    <row r="4282" spans="1:17" x14ac:dyDescent="0.3">
      <c r="A4282" s="17" t="s">
        <v>12044</v>
      </c>
      <c r="B4282" s="39" t="s">
        <v>13096</v>
      </c>
      <c r="C4282" s="40">
        <v>35057</v>
      </c>
      <c r="D4282" s="40" t="s">
        <v>6216</v>
      </c>
      <c r="E4282" s="39" t="s">
        <v>15781</v>
      </c>
      <c r="F4282" s="41"/>
      <c r="G4282" s="41"/>
      <c r="H4282" s="14">
        <v>7402</v>
      </c>
      <c r="I4282" s="41">
        <v>12</v>
      </c>
      <c r="J4282" s="14" t="s">
        <v>12157</v>
      </c>
      <c r="K4282" s="42">
        <v>45874</v>
      </c>
      <c r="L4282" s="42">
        <v>45972</v>
      </c>
      <c r="M4282" s="43">
        <v>0</v>
      </c>
      <c r="N4282" s="47">
        <f t="shared" si="66"/>
        <v>0</v>
      </c>
      <c r="O4282" s="53" t="s">
        <v>6217</v>
      </c>
      <c r="P4282" s="19" t="s">
        <v>21452</v>
      </c>
      <c r="Q4282" s="15" t="s">
        <v>21415</v>
      </c>
    </row>
    <row r="4283" spans="1:17" x14ac:dyDescent="0.3">
      <c r="A4283" s="17" t="s">
        <v>12044</v>
      </c>
      <c r="B4283" s="39" t="s">
        <v>13096</v>
      </c>
      <c r="C4283" s="40">
        <v>259454</v>
      </c>
      <c r="D4283" s="40" t="s">
        <v>6262</v>
      </c>
      <c r="E4283" s="39" t="s">
        <v>15781</v>
      </c>
      <c r="F4283" s="41"/>
      <c r="G4283" s="41"/>
      <c r="H4283" s="14">
        <v>6870</v>
      </c>
      <c r="I4283" s="41">
        <v>12</v>
      </c>
      <c r="J4283" s="14" t="s">
        <v>12157</v>
      </c>
      <c r="K4283" s="42">
        <v>45874</v>
      </c>
      <c r="L4283" s="42">
        <v>45972</v>
      </c>
      <c r="M4283" s="43">
        <v>0</v>
      </c>
      <c r="N4283" s="47">
        <f t="shared" si="66"/>
        <v>0</v>
      </c>
      <c r="O4283" s="53" t="s">
        <v>6263</v>
      </c>
      <c r="P4283" s="19" t="s">
        <v>21452</v>
      </c>
      <c r="Q4283" s="15" t="s">
        <v>21415</v>
      </c>
    </row>
    <row r="4284" spans="1:17" x14ac:dyDescent="0.3">
      <c r="A4284" s="17" t="s">
        <v>12044</v>
      </c>
      <c r="B4284" s="39" t="s">
        <v>13096</v>
      </c>
      <c r="C4284" s="40">
        <v>261241</v>
      </c>
      <c r="D4284" s="40" t="s">
        <v>6276</v>
      </c>
      <c r="E4284" s="39" t="s">
        <v>15781</v>
      </c>
      <c r="F4284" s="41"/>
      <c r="G4284" s="41"/>
      <c r="H4284" s="14">
        <v>2720</v>
      </c>
      <c r="I4284" s="41">
        <v>12</v>
      </c>
      <c r="J4284" s="14" t="s">
        <v>12157</v>
      </c>
      <c r="K4284" s="42">
        <v>45874</v>
      </c>
      <c r="L4284" s="42">
        <v>45972</v>
      </c>
      <c r="M4284" s="43">
        <v>0</v>
      </c>
      <c r="N4284" s="47">
        <f t="shared" si="66"/>
        <v>0</v>
      </c>
      <c r="O4284" s="53" t="s">
        <v>6277</v>
      </c>
      <c r="P4284" s="19" t="s">
        <v>21473</v>
      </c>
      <c r="Q4284" s="15" t="s">
        <v>21415</v>
      </c>
    </row>
    <row r="4285" spans="1:17" x14ac:dyDescent="0.3">
      <c r="A4285" s="17" t="s">
        <v>12044</v>
      </c>
      <c r="B4285" s="39" t="s">
        <v>13096</v>
      </c>
      <c r="C4285" s="40">
        <v>552463</v>
      </c>
      <c r="D4285" s="40" t="s">
        <v>6543</v>
      </c>
      <c r="E4285" s="39" t="s">
        <v>15781</v>
      </c>
      <c r="F4285" s="41"/>
      <c r="G4285" s="41"/>
      <c r="H4285" s="14">
        <v>1610</v>
      </c>
      <c r="I4285" s="41">
        <v>12</v>
      </c>
      <c r="J4285" s="14" t="s">
        <v>12157</v>
      </c>
      <c r="K4285" s="42">
        <v>45874</v>
      </c>
      <c r="L4285" s="42">
        <v>45972</v>
      </c>
      <c r="M4285" s="43">
        <v>0</v>
      </c>
      <c r="N4285" s="47">
        <f t="shared" si="66"/>
        <v>0</v>
      </c>
      <c r="O4285" s="53" t="s">
        <v>6544</v>
      </c>
      <c r="P4285" s="19" t="s">
        <v>21447</v>
      </c>
      <c r="Q4285" s="15" t="s">
        <v>21415</v>
      </c>
    </row>
    <row r="4286" spans="1:17" x14ac:dyDescent="0.3">
      <c r="A4286" s="17" t="s">
        <v>12044</v>
      </c>
      <c r="B4286" s="39" t="s">
        <v>13096</v>
      </c>
      <c r="C4286" s="40">
        <v>289098</v>
      </c>
      <c r="D4286" s="40" t="s">
        <v>6435</v>
      </c>
      <c r="E4286" s="39" t="s">
        <v>15781</v>
      </c>
      <c r="F4286" s="41"/>
      <c r="G4286" s="41"/>
      <c r="H4286" s="14">
        <v>1560</v>
      </c>
      <c r="I4286" s="41">
        <v>12</v>
      </c>
      <c r="J4286" s="14" t="s">
        <v>12157</v>
      </c>
      <c r="K4286" s="42">
        <v>45874</v>
      </c>
      <c r="L4286" s="42">
        <v>45972</v>
      </c>
      <c r="M4286" s="43">
        <v>0</v>
      </c>
      <c r="N4286" s="47">
        <f t="shared" si="66"/>
        <v>0</v>
      </c>
      <c r="O4286" s="53" t="s">
        <v>6436</v>
      </c>
      <c r="P4286" s="19" t="s">
        <v>21447</v>
      </c>
      <c r="Q4286" s="15" t="s">
        <v>21415</v>
      </c>
    </row>
    <row r="4287" spans="1:17" x14ac:dyDescent="0.3">
      <c r="A4287" s="17" t="s">
        <v>12044</v>
      </c>
      <c r="B4287" s="39" t="s">
        <v>13096</v>
      </c>
      <c r="C4287" s="40">
        <v>292007</v>
      </c>
      <c r="D4287" s="40" t="s">
        <v>6451</v>
      </c>
      <c r="E4287" s="39" t="s">
        <v>15781</v>
      </c>
      <c r="F4287" s="41"/>
      <c r="G4287" s="41"/>
      <c r="H4287" s="14">
        <v>3990</v>
      </c>
      <c r="I4287" s="41">
        <v>12</v>
      </c>
      <c r="J4287" s="14" t="s">
        <v>12157</v>
      </c>
      <c r="K4287" s="42">
        <v>45874</v>
      </c>
      <c r="L4287" s="42">
        <v>45972</v>
      </c>
      <c r="M4287" s="43">
        <v>0</v>
      </c>
      <c r="N4287" s="47">
        <f t="shared" si="66"/>
        <v>0</v>
      </c>
      <c r="O4287" s="53" t="s">
        <v>6452</v>
      </c>
      <c r="P4287" s="19" t="s">
        <v>21447</v>
      </c>
      <c r="Q4287" s="15" t="s">
        <v>21415</v>
      </c>
    </row>
    <row r="4288" spans="1:17" x14ac:dyDescent="0.3">
      <c r="A4288" s="17" t="s">
        <v>12044</v>
      </c>
      <c r="B4288" s="39" t="s">
        <v>13096</v>
      </c>
      <c r="C4288" s="40">
        <v>94371</v>
      </c>
      <c r="D4288" s="40" t="s">
        <v>6232</v>
      </c>
      <c r="E4288" s="39" t="s">
        <v>15781</v>
      </c>
      <c r="F4288" s="41"/>
      <c r="G4288" s="41"/>
      <c r="H4288" s="14">
        <v>1540</v>
      </c>
      <c r="I4288" s="41">
        <v>12</v>
      </c>
      <c r="J4288" s="14" t="s">
        <v>12157</v>
      </c>
      <c r="K4288" s="42">
        <v>45874</v>
      </c>
      <c r="L4288" s="42">
        <v>45972</v>
      </c>
      <c r="M4288" s="43">
        <v>0</v>
      </c>
      <c r="N4288" s="47">
        <f t="shared" si="66"/>
        <v>0</v>
      </c>
      <c r="O4288" s="53" t="s">
        <v>6233</v>
      </c>
      <c r="P4288" s="19" t="s">
        <v>21447</v>
      </c>
      <c r="Q4288" s="15" t="s">
        <v>21415</v>
      </c>
    </row>
    <row r="4289" spans="1:17" x14ac:dyDescent="0.3">
      <c r="A4289" s="17" t="s">
        <v>12044</v>
      </c>
      <c r="B4289" s="39" t="s">
        <v>13096</v>
      </c>
      <c r="C4289" s="40">
        <v>267720</v>
      </c>
      <c r="D4289" s="40" t="s">
        <v>6309</v>
      </c>
      <c r="E4289" s="39" t="s">
        <v>15781</v>
      </c>
      <c r="F4289" s="41"/>
      <c r="G4289" s="41"/>
      <c r="H4289" s="14">
        <v>5690</v>
      </c>
      <c r="I4289" s="41">
        <v>12</v>
      </c>
      <c r="J4289" s="14" t="s">
        <v>12157</v>
      </c>
      <c r="K4289" s="42">
        <v>45874</v>
      </c>
      <c r="L4289" s="42">
        <v>45972</v>
      </c>
      <c r="M4289" s="43">
        <v>0</v>
      </c>
      <c r="N4289" s="47">
        <f t="shared" si="66"/>
        <v>0</v>
      </c>
      <c r="O4289" s="53" t="s">
        <v>6310</v>
      </c>
      <c r="P4289" s="19" t="s">
        <v>21452</v>
      </c>
      <c r="Q4289" s="15" t="s">
        <v>21415</v>
      </c>
    </row>
    <row r="4290" spans="1:17" x14ac:dyDescent="0.3">
      <c r="A4290" s="17" t="s">
        <v>12044</v>
      </c>
      <c r="B4290" s="39" t="s">
        <v>13096</v>
      </c>
      <c r="C4290" s="40">
        <v>545335</v>
      </c>
      <c r="D4290" s="40" t="s">
        <v>12178</v>
      </c>
      <c r="E4290" s="39" t="s">
        <v>15781</v>
      </c>
      <c r="F4290" s="41"/>
      <c r="G4290" s="41"/>
      <c r="H4290" s="14">
        <v>1640</v>
      </c>
      <c r="I4290" s="41">
        <v>15</v>
      </c>
      <c r="J4290" s="14" t="s">
        <v>12157</v>
      </c>
      <c r="K4290" s="42">
        <v>45874</v>
      </c>
      <c r="L4290" s="42">
        <v>45972</v>
      </c>
      <c r="M4290" s="43">
        <v>0</v>
      </c>
      <c r="N4290" s="47">
        <f t="shared" si="66"/>
        <v>0</v>
      </c>
      <c r="O4290" s="53" t="s">
        <v>12179</v>
      </c>
      <c r="P4290" s="19" t="s">
        <v>21452</v>
      </c>
      <c r="Q4290" s="15" t="s">
        <v>21415</v>
      </c>
    </row>
    <row r="4291" spans="1:17" x14ac:dyDescent="0.3">
      <c r="A4291" s="17" t="s">
        <v>12044</v>
      </c>
      <c r="B4291" s="39" t="s">
        <v>13096</v>
      </c>
      <c r="C4291" s="40">
        <v>545336</v>
      </c>
      <c r="D4291" s="40" t="s">
        <v>6523</v>
      </c>
      <c r="E4291" s="39" t="s">
        <v>15781</v>
      </c>
      <c r="F4291" s="41"/>
      <c r="G4291" s="41"/>
      <c r="H4291" s="14">
        <v>1640</v>
      </c>
      <c r="I4291" s="41">
        <v>15</v>
      </c>
      <c r="J4291" s="14" t="s">
        <v>12157</v>
      </c>
      <c r="K4291" s="42">
        <v>45874</v>
      </c>
      <c r="L4291" s="42">
        <v>45972</v>
      </c>
      <c r="M4291" s="43">
        <v>0</v>
      </c>
      <c r="N4291" s="47">
        <f t="shared" si="66"/>
        <v>0</v>
      </c>
      <c r="O4291" s="53" t="s">
        <v>6524</v>
      </c>
      <c r="P4291" s="19" t="s">
        <v>21452</v>
      </c>
      <c r="Q4291" s="15" t="s">
        <v>21415</v>
      </c>
    </row>
    <row r="4292" spans="1:17" x14ac:dyDescent="0.3">
      <c r="A4292" s="17" t="s">
        <v>12044</v>
      </c>
      <c r="B4292" s="39" t="s">
        <v>13096</v>
      </c>
      <c r="C4292" s="40">
        <v>545337</v>
      </c>
      <c r="D4292" s="40" t="s">
        <v>11729</v>
      </c>
      <c r="E4292" s="39" t="s">
        <v>15781</v>
      </c>
      <c r="F4292" s="41"/>
      <c r="G4292" s="41"/>
      <c r="H4292" s="14">
        <v>1640</v>
      </c>
      <c r="I4292" s="41">
        <v>15</v>
      </c>
      <c r="J4292" s="14" t="s">
        <v>12157</v>
      </c>
      <c r="K4292" s="42">
        <v>45874</v>
      </c>
      <c r="L4292" s="42">
        <v>45972</v>
      </c>
      <c r="M4292" s="43">
        <v>0</v>
      </c>
      <c r="N4292" s="47">
        <f t="shared" si="66"/>
        <v>0</v>
      </c>
      <c r="O4292" s="53" t="s">
        <v>11730</v>
      </c>
      <c r="P4292" s="19" t="s">
        <v>21452</v>
      </c>
      <c r="Q4292" s="15" t="s">
        <v>21415</v>
      </c>
    </row>
    <row r="4293" spans="1:17" x14ac:dyDescent="0.3">
      <c r="A4293" s="17" t="s">
        <v>12044</v>
      </c>
      <c r="B4293" s="39" t="s">
        <v>13096</v>
      </c>
      <c r="C4293" s="40">
        <v>545334</v>
      </c>
      <c r="D4293" s="40" t="s">
        <v>6521</v>
      </c>
      <c r="E4293" s="39" t="s">
        <v>15781</v>
      </c>
      <c r="F4293" s="41"/>
      <c r="G4293" s="41"/>
      <c r="H4293" s="14">
        <v>1640</v>
      </c>
      <c r="I4293" s="41">
        <v>15</v>
      </c>
      <c r="J4293" s="14" t="s">
        <v>12157</v>
      </c>
      <c r="K4293" s="42">
        <v>45874</v>
      </c>
      <c r="L4293" s="42">
        <v>45972</v>
      </c>
      <c r="M4293" s="43">
        <v>0</v>
      </c>
      <c r="N4293" s="47">
        <f t="shared" si="66"/>
        <v>0</v>
      </c>
      <c r="O4293" s="53" t="s">
        <v>6522</v>
      </c>
      <c r="P4293" s="19" t="s">
        <v>21452</v>
      </c>
      <c r="Q4293" s="15" t="s">
        <v>21415</v>
      </c>
    </row>
    <row r="4294" spans="1:17" x14ac:dyDescent="0.3">
      <c r="A4294" s="17" t="s">
        <v>12044</v>
      </c>
      <c r="B4294" s="39" t="s">
        <v>13096</v>
      </c>
      <c r="C4294" s="40">
        <v>545338</v>
      </c>
      <c r="D4294" s="40" t="s">
        <v>11731</v>
      </c>
      <c r="E4294" s="39" t="s">
        <v>15781</v>
      </c>
      <c r="F4294" s="41"/>
      <c r="G4294" s="41"/>
      <c r="H4294" s="14">
        <v>1640</v>
      </c>
      <c r="I4294" s="41">
        <v>15</v>
      </c>
      <c r="J4294" s="14" t="s">
        <v>12157</v>
      </c>
      <c r="K4294" s="42">
        <v>45874</v>
      </c>
      <c r="L4294" s="42">
        <v>45972</v>
      </c>
      <c r="M4294" s="43">
        <v>0</v>
      </c>
      <c r="N4294" s="47">
        <f t="shared" si="66"/>
        <v>0</v>
      </c>
      <c r="O4294" s="53" t="s">
        <v>11732</v>
      </c>
      <c r="P4294" s="19" t="s">
        <v>21452</v>
      </c>
      <c r="Q4294" s="15" t="s">
        <v>21415</v>
      </c>
    </row>
    <row r="4295" spans="1:17" x14ac:dyDescent="0.3">
      <c r="A4295" s="17" t="s">
        <v>12044</v>
      </c>
      <c r="B4295" s="39" t="s">
        <v>13096</v>
      </c>
      <c r="C4295" s="40">
        <v>545339</v>
      </c>
      <c r="D4295" s="40" t="s">
        <v>6525</v>
      </c>
      <c r="E4295" s="39" t="s">
        <v>15781</v>
      </c>
      <c r="F4295" s="41"/>
      <c r="G4295" s="41"/>
      <c r="H4295" s="14">
        <v>1640</v>
      </c>
      <c r="I4295" s="41">
        <v>15</v>
      </c>
      <c r="J4295" s="14" t="s">
        <v>12157</v>
      </c>
      <c r="K4295" s="42">
        <v>45874</v>
      </c>
      <c r="L4295" s="42">
        <v>45972</v>
      </c>
      <c r="M4295" s="43">
        <v>0</v>
      </c>
      <c r="N4295" s="47">
        <f t="shared" si="66"/>
        <v>0</v>
      </c>
      <c r="O4295" s="53" t="s">
        <v>6526</v>
      </c>
      <c r="P4295" s="19" t="s">
        <v>21452</v>
      </c>
      <c r="Q4295" s="15" t="s">
        <v>21415</v>
      </c>
    </row>
    <row r="4296" spans="1:17" x14ac:dyDescent="0.3">
      <c r="A4296" s="17" t="s">
        <v>12044</v>
      </c>
      <c r="B4296" s="39" t="s">
        <v>13096</v>
      </c>
      <c r="C4296" s="40">
        <v>556294</v>
      </c>
      <c r="D4296" s="40" t="s">
        <v>6587</v>
      </c>
      <c r="E4296" s="39" t="s">
        <v>15781</v>
      </c>
      <c r="F4296" s="41"/>
      <c r="G4296" s="41"/>
      <c r="H4296" s="14">
        <v>3540</v>
      </c>
      <c r="I4296" s="41">
        <v>12</v>
      </c>
      <c r="J4296" s="14" t="s">
        <v>12157</v>
      </c>
      <c r="K4296" s="42">
        <v>45874</v>
      </c>
      <c r="L4296" s="42">
        <v>45972</v>
      </c>
      <c r="M4296" s="43">
        <v>0</v>
      </c>
      <c r="N4296" s="47">
        <f t="shared" si="66"/>
        <v>0</v>
      </c>
      <c r="O4296" s="53" t="s">
        <v>6588</v>
      </c>
      <c r="P4296" s="40" t="s">
        <v>21416</v>
      </c>
      <c r="Q4296" s="15" t="s">
        <v>21415</v>
      </c>
    </row>
    <row r="4297" spans="1:17" x14ac:dyDescent="0.3">
      <c r="A4297" s="17" t="s">
        <v>12044</v>
      </c>
      <c r="B4297" s="39" t="s">
        <v>13096</v>
      </c>
      <c r="C4297" s="40">
        <v>556296</v>
      </c>
      <c r="D4297" s="40" t="s">
        <v>6591</v>
      </c>
      <c r="E4297" s="39" t="s">
        <v>15781</v>
      </c>
      <c r="F4297" s="41"/>
      <c r="G4297" s="41"/>
      <c r="H4297" s="14">
        <v>1910</v>
      </c>
      <c r="I4297" s="41">
        <v>12</v>
      </c>
      <c r="J4297" s="14" t="s">
        <v>12157</v>
      </c>
      <c r="K4297" s="42">
        <v>45874</v>
      </c>
      <c r="L4297" s="42">
        <v>45972</v>
      </c>
      <c r="M4297" s="43">
        <v>0</v>
      </c>
      <c r="N4297" s="47">
        <f t="shared" ref="N4297:N4360" si="67">+M4297*H4297</f>
        <v>0</v>
      </c>
      <c r="O4297" s="53" t="s">
        <v>6592</v>
      </c>
      <c r="P4297" s="40" t="s">
        <v>21416</v>
      </c>
      <c r="Q4297" s="15" t="s">
        <v>21415</v>
      </c>
    </row>
    <row r="4298" spans="1:17" x14ac:dyDescent="0.3">
      <c r="A4298" s="17" t="s">
        <v>12044</v>
      </c>
      <c r="B4298" s="39" t="s">
        <v>13096</v>
      </c>
      <c r="C4298" s="40">
        <v>556290</v>
      </c>
      <c r="D4298" s="40" t="s">
        <v>6579</v>
      </c>
      <c r="E4298" s="39" t="s">
        <v>15781</v>
      </c>
      <c r="F4298" s="41"/>
      <c r="G4298" s="41"/>
      <c r="H4298" s="14">
        <v>1620</v>
      </c>
      <c r="I4298" s="41">
        <v>12</v>
      </c>
      <c r="J4298" s="14" t="s">
        <v>12157</v>
      </c>
      <c r="K4298" s="42">
        <v>45874</v>
      </c>
      <c r="L4298" s="42">
        <v>45972</v>
      </c>
      <c r="M4298" s="43">
        <v>0</v>
      </c>
      <c r="N4298" s="47">
        <f t="shared" si="67"/>
        <v>0</v>
      </c>
      <c r="O4298" s="53" t="s">
        <v>6580</v>
      </c>
      <c r="P4298" s="40" t="s">
        <v>21416</v>
      </c>
      <c r="Q4298" s="15" t="s">
        <v>21415</v>
      </c>
    </row>
    <row r="4299" spans="1:17" x14ac:dyDescent="0.3">
      <c r="A4299" s="17" t="s">
        <v>12044</v>
      </c>
      <c r="B4299" s="39" t="s">
        <v>13096</v>
      </c>
      <c r="C4299" s="40">
        <v>556288</v>
      </c>
      <c r="D4299" s="40" t="s">
        <v>6575</v>
      </c>
      <c r="E4299" s="39" t="s">
        <v>15781</v>
      </c>
      <c r="F4299" s="41"/>
      <c r="G4299" s="41"/>
      <c r="H4299" s="14">
        <v>1620</v>
      </c>
      <c r="I4299" s="41">
        <v>12</v>
      </c>
      <c r="J4299" s="14" t="s">
        <v>12157</v>
      </c>
      <c r="K4299" s="42">
        <v>45874</v>
      </c>
      <c r="L4299" s="42">
        <v>45972</v>
      </c>
      <c r="M4299" s="43">
        <v>0</v>
      </c>
      <c r="N4299" s="47">
        <f t="shared" si="67"/>
        <v>0</v>
      </c>
      <c r="O4299" s="53" t="s">
        <v>6576</v>
      </c>
      <c r="P4299" s="40" t="s">
        <v>21416</v>
      </c>
      <c r="Q4299" s="15" t="s">
        <v>21415</v>
      </c>
    </row>
    <row r="4300" spans="1:17" x14ac:dyDescent="0.3">
      <c r="A4300" s="17" t="s">
        <v>12044</v>
      </c>
      <c r="B4300" s="39" t="s">
        <v>13096</v>
      </c>
      <c r="C4300" s="40">
        <v>556289</v>
      </c>
      <c r="D4300" s="40" t="s">
        <v>6577</v>
      </c>
      <c r="E4300" s="39" t="s">
        <v>15781</v>
      </c>
      <c r="F4300" s="41"/>
      <c r="G4300" s="41"/>
      <c r="H4300" s="14">
        <v>1620</v>
      </c>
      <c r="I4300" s="41">
        <v>12</v>
      </c>
      <c r="J4300" s="14" t="s">
        <v>12157</v>
      </c>
      <c r="K4300" s="42">
        <v>45874</v>
      </c>
      <c r="L4300" s="42">
        <v>45972</v>
      </c>
      <c r="M4300" s="43">
        <v>0</v>
      </c>
      <c r="N4300" s="47">
        <f t="shared" si="67"/>
        <v>0</v>
      </c>
      <c r="O4300" s="53" t="s">
        <v>6578</v>
      </c>
      <c r="P4300" s="40" t="s">
        <v>21416</v>
      </c>
      <c r="Q4300" s="15" t="s">
        <v>21415</v>
      </c>
    </row>
    <row r="4301" spans="1:17" x14ac:dyDescent="0.3">
      <c r="A4301" s="17" t="s">
        <v>12044</v>
      </c>
      <c r="B4301" s="39" t="s">
        <v>13096</v>
      </c>
      <c r="C4301" s="40">
        <v>556291</v>
      </c>
      <c r="D4301" s="40" t="s">
        <v>6581</v>
      </c>
      <c r="E4301" s="39" t="s">
        <v>15781</v>
      </c>
      <c r="F4301" s="41"/>
      <c r="G4301" s="41"/>
      <c r="H4301" s="14">
        <v>1620</v>
      </c>
      <c r="I4301" s="41">
        <v>12</v>
      </c>
      <c r="J4301" s="14" t="s">
        <v>12157</v>
      </c>
      <c r="K4301" s="42">
        <v>45874</v>
      </c>
      <c r="L4301" s="42">
        <v>45972</v>
      </c>
      <c r="M4301" s="43">
        <v>0</v>
      </c>
      <c r="N4301" s="47">
        <f t="shared" si="67"/>
        <v>0</v>
      </c>
      <c r="O4301" s="53" t="s">
        <v>6582</v>
      </c>
      <c r="P4301" s="40" t="s">
        <v>21416</v>
      </c>
      <c r="Q4301" s="15" t="s">
        <v>21415</v>
      </c>
    </row>
    <row r="4302" spans="1:17" x14ac:dyDescent="0.3">
      <c r="A4302" s="17" t="s">
        <v>12044</v>
      </c>
      <c r="B4302" s="39" t="s">
        <v>13096</v>
      </c>
      <c r="C4302" s="40">
        <v>556292</v>
      </c>
      <c r="D4302" s="40" t="s">
        <v>6583</v>
      </c>
      <c r="E4302" s="39" t="s">
        <v>15781</v>
      </c>
      <c r="F4302" s="41"/>
      <c r="G4302" s="41"/>
      <c r="H4302" s="14">
        <v>1620</v>
      </c>
      <c r="I4302" s="41">
        <v>12</v>
      </c>
      <c r="J4302" s="14" t="s">
        <v>12157</v>
      </c>
      <c r="K4302" s="42">
        <v>45874</v>
      </c>
      <c r="L4302" s="42">
        <v>45972</v>
      </c>
      <c r="M4302" s="43">
        <v>0</v>
      </c>
      <c r="N4302" s="47">
        <f t="shared" si="67"/>
        <v>0</v>
      </c>
      <c r="O4302" s="53" t="s">
        <v>6584</v>
      </c>
      <c r="P4302" s="40" t="s">
        <v>21416</v>
      </c>
      <c r="Q4302" s="15" t="s">
        <v>21415</v>
      </c>
    </row>
    <row r="4303" spans="1:17" x14ac:dyDescent="0.3">
      <c r="A4303" s="17" t="s">
        <v>12044</v>
      </c>
      <c r="B4303" s="39" t="s">
        <v>13096</v>
      </c>
      <c r="C4303" s="40">
        <v>556293</v>
      </c>
      <c r="D4303" s="40" t="s">
        <v>6585</v>
      </c>
      <c r="E4303" s="39" t="s">
        <v>15781</v>
      </c>
      <c r="F4303" s="41"/>
      <c r="G4303" s="41"/>
      <c r="H4303" s="14">
        <v>1620</v>
      </c>
      <c r="I4303" s="41">
        <v>12</v>
      </c>
      <c r="J4303" s="14" t="s">
        <v>12157</v>
      </c>
      <c r="K4303" s="42">
        <v>45874</v>
      </c>
      <c r="L4303" s="42">
        <v>45972</v>
      </c>
      <c r="M4303" s="43">
        <v>0</v>
      </c>
      <c r="N4303" s="47">
        <f t="shared" si="67"/>
        <v>0</v>
      </c>
      <c r="O4303" s="53" t="s">
        <v>6586</v>
      </c>
      <c r="P4303" s="40" t="s">
        <v>21416</v>
      </c>
      <c r="Q4303" s="15" t="s">
        <v>21415</v>
      </c>
    </row>
    <row r="4304" spans="1:17" x14ac:dyDescent="0.3">
      <c r="A4304" s="17" t="s">
        <v>12044</v>
      </c>
      <c r="B4304" s="39" t="s">
        <v>13096</v>
      </c>
      <c r="C4304" s="40">
        <v>271062</v>
      </c>
      <c r="D4304" s="40" t="s">
        <v>2840</v>
      </c>
      <c r="E4304" s="39" t="s">
        <v>15845</v>
      </c>
      <c r="F4304" s="41"/>
      <c r="G4304" s="41"/>
      <c r="H4304" s="14">
        <v>11870</v>
      </c>
      <c r="I4304" s="41">
        <v>72</v>
      </c>
      <c r="J4304" s="14" t="s">
        <v>12157</v>
      </c>
      <c r="K4304" s="42">
        <v>45874</v>
      </c>
      <c r="L4304" s="42">
        <v>45972</v>
      </c>
      <c r="M4304" s="43">
        <v>0</v>
      </c>
      <c r="N4304" s="47">
        <f t="shared" si="67"/>
        <v>0</v>
      </c>
      <c r="O4304" s="53" t="s">
        <v>2841</v>
      </c>
      <c r="P4304" s="19" t="s">
        <v>21450</v>
      </c>
      <c r="Q4304" s="15" t="s">
        <v>21415</v>
      </c>
    </row>
    <row r="4305" spans="1:17" x14ac:dyDescent="0.3">
      <c r="A4305" s="17" t="s">
        <v>12044</v>
      </c>
      <c r="B4305" s="39" t="s">
        <v>13096</v>
      </c>
      <c r="C4305" s="40">
        <v>294468</v>
      </c>
      <c r="D4305" s="40" t="s">
        <v>13129</v>
      </c>
      <c r="E4305" s="39" t="s">
        <v>15779</v>
      </c>
      <c r="F4305" s="41"/>
      <c r="G4305" s="41"/>
      <c r="H4305" s="14">
        <v>750</v>
      </c>
      <c r="I4305" s="41">
        <v>12</v>
      </c>
      <c r="J4305" s="14" t="s">
        <v>699</v>
      </c>
      <c r="K4305" s="42">
        <v>45874</v>
      </c>
      <c r="L4305" s="42">
        <v>45972</v>
      </c>
      <c r="M4305" s="43">
        <v>0</v>
      </c>
      <c r="N4305" s="47">
        <f t="shared" si="67"/>
        <v>0</v>
      </c>
      <c r="O4305" s="53" t="s">
        <v>13130</v>
      </c>
      <c r="P4305" s="40" t="s">
        <v>21416</v>
      </c>
      <c r="Q4305" s="15" t="s">
        <v>21415</v>
      </c>
    </row>
    <row r="4306" spans="1:17" x14ac:dyDescent="0.3">
      <c r="A4306" s="17" t="s">
        <v>12044</v>
      </c>
      <c r="B4306" s="39" t="s">
        <v>13096</v>
      </c>
      <c r="C4306" s="40">
        <v>294469</v>
      </c>
      <c r="D4306" s="40" t="s">
        <v>13108</v>
      </c>
      <c r="E4306" s="39" t="s">
        <v>15779</v>
      </c>
      <c r="F4306" s="41"/>
      <c r="G4306" s="41"/>
      <c r="H4306" s="14">
        <v>650</v>
      </c>
      <c r="I4306" s="41">
        <v>12</v>
      </c>
      <c r="J4306" s="14" t="s">
        <v>12157</v>
      </c>
      <c r="K4306" s="42">
        <v>45874</v>
      </c>
      <c r="L4306" s="42">
        <v>45972</v>
      </c>
      <c r="M4306" s="43">
        <v>0</v>
      </c>
      <c r="N4306" s="47">
        <f t="shared" si="67"/>
        <v>0</v>
      </c>
      <c r="O4306" s="53" t="s">
        <v>13109</v>
      </c>
      <c r="P4306" s="40" t="s">
        <v>21416</v>
      </c>
      <c r="Q4306" s="15" t="s">
        <v>21415</v>
      </c>
    </row>
    <row r="4307" spans="1:17" x14ac:dyDescent="0.3">
      <c r="A4307" s="17" t="s">
        <v>12044</v>
      </c>
      <c r="B4307" s="39" t="s">
        <v>13096</v>
      </c>
      <c r="C4307" s="40">
        <v>268504</v>
      </c>
      <c r="D4307" s="40" t="s">
        <v>6806</v>
      </c>
      <c r="E4307" s="39" t="s">
        <v>15779</v>
      </c>
      <c r="F4307" s="41"/>
      <c r="G4307" s="41"/>
      <c r="H4307" s="14">
        <v>5723</v>
      </c>
      <c r="I4307" s="41">
        <v>6</v>
      </c>
      <c r="J4307" s="14" t="s">
        <v>699</v>
      </c>
      <c r="K4307" s="42">
        <v>45874</v>
      </c>
      <c r="L4307" s="42">
        <v>45972</v>
      </c>
      <c r="M4307" s="43">
        <v>0</v>
      </c>
      <c r="N4307" s="47">
        <f t="shared" si="67"/>
        <v>0</v>
      </c>
      <c r="O4307" s="53" t="s">
        <v>6807</v>
      </c>
      <c r="P4307" s="19" t="s">
        <v>21449</v>
      </c>
      <c r="Q4307" s="15" t="s">
        <v>21415</v>
      </c>
    </row>
    <row r="4308" spans="1:17" x14ac:dyDescent="0.3">
      <c r="A4308" s="17" t="s">
        <v>12044</v>
      </c>
      <c r="B4308" s="39" t="s">
        <v>13096</v>
      </c>
      <c r="C4308" s="40">
        <v>298787</v>
      </c>
      <c r="D4308" s="40" t="s">
        <v>6974</v>
      </c>
      <c r="E4308" s="39" t="s">
        <v>15779</v>
      </c>
      <c r="F4308" s="41"/>
      <c r="G4308" s="41"/>
      <c r="H4308" s="14">
        <v>5190</v>
      </c>
      <c r="I4308" s="41">
        <v>24</v>
      </c>
      <c r="J4308" s="14" t="s">
        <v>12157</v>
      </c>
      <c r="K4308" s="42">
        <v>45874</v>
      </c>
      <c r="L4308" s="42">
        <v>45972</v>
      </c>
      <c r="M4308" s="43">
        <v>0</v>
      </c>
      <c r="N4308" s="47">
        <f t="shared" si="67"/>
        <v>0</v>
      </c>
      <c r="O4308" s="53" t="s">
        <v>6975</v>
      </c>
      <c r="P4308" s="19" t="s">
        <v>21449</v>
      </c>
      <c r="Q4308" s="15" t="s">
        <v>21415</v>
      </c>
    </row>
    <row r="4309" spans="1:17" x14ac:dyDescent="0.3">
      <c r="A4309" s="17" t="s">
        <v>12044</v>
      </c>
      <c r="B4309" s="39" t="s">
        <v>13096</v>
      </c>
      <c r="C4309" s="40">
        <v>266000</v>
      </c>
      <c r="D4309" s="40" t="s">
        <v>6794</v>
      </c>
      <c r="E4309" s="39" t="s">
        <v>15779</v>
      </c>
      <c r="F4309" s="41"/>
      <c r="G4309" s="41"/>
      <c r="H4309" s="14">
        <v>5714</v>
      </c>
      <c r="I4309" s="41">
        <v>6</v>
      </c>
      <c r="J4309" s="14" t="s">
        <v>699</v>
      </c>
      <c r="K4309" s="42">
        <v>45874</v>
      </c>
      <c r="L4309" s="42">
        <v>45972</v>
      </c>
      <c r="M4309" s="43">
        <v>0</v>
      </c>
      <c r="N4309" s="47">
        <f t="shared" si="67"/>
        <v>0</v>
      </c>
      <c r="O4309" s="53" t="s">
        <v>6795</v>
      </c>
      <c r="P4309" s="19" t="s">
        <v>21449</v>
      </c>
      <c r="Q4309" s="15" t="s">
        <v>21415</v>
      </c>
    </row>
    <row r="4310" spans="1:17" x14ac:dyDescent="0.3">
      <c r="A4310" s="17" t="s">
        <v>12044</v>
      </c>
      <c r="B4310" s="39" t="s">
        <v>13096</v>
      </c>
      <c r="C4310" s="40">
        <v>282579</v>
      </c>
      <c r="D4310" s="40" t="s">
        <v>16211</v>
      </c>
      <c r="E4310" s="39" t="s">
        <v>15779</v>
      </c>
      <c r="F4310" s="41"/>
      <c r="G4310" s="41"/>
      <c r="H4310" s="14">
        <v>830</v>
      </c>
      <c r="I4310" s="41">
        <v>18</v>
      </c>
      <c r="J4310" s="14" t="s">
        <v>12157</v>
      </c>
      <c r="K4310" s="42">
        <v>45874</v>
      </c>
      <c r="L4310" s="42">
        <v>45972</v>
      </c>
      <c r="M4310" s="43">
        <v>0</v>
      </c>
      <c r="N4310" s="47">
        <f t="shared" si="67"/>
        <v>0</v>
      </c>
      <c r="O4310" s="53" t="s">
        <v>16212</v>
      </c>
      <c r="P4310" s="19" t="s">
        <v>21511</v>
      </c>
      <c r="Q4310" s="15" t="s">
        <v>21415</v>
      </c>
    </row>
    <row r="4311" spans="1:17" x14ac:dyDescent="0.3">
      <c r="A4311" s="17" t="s">
        <v>12044</v>
      </c>
      <c r="B4311" s="39" t="s">
        <v>13096</v>
      </c>
      <c r="C4311" s="40">
        <v>298425</v>
      </c>
      <c r="D4311" s="40" t="s">
        <v>6970</v>
      </c>
      <c r="E4311" s="39" t="s">
        <v>15779</v>
      </c>
      <c r="F4311" s="41"/>
      <c r="G4311" s="41"/>
      <c r="H4311" s="14">
        <v>740</v>
      </c>
      <c r="I4311" s="41">
        <v>12</v>
      </c>
      <c r="J4311" s="14" t="s">
        <v>12157</v>
      </c>
      <c r="K4311" s="42">
        <v>45874</v>
      </c>
      <c r="L4311" s="42">
        <v>45972</v>
      </c>
      <c r="M4311" s="43">
        <v>0</v>
      </c>
      <c r="N4311" s="47">
        <f t="shared" si="67"/>
        <v>0</v>
      </c>
      <c r="O4311" s="53" t="s">
        <v>6971</v>
      </c>
      <c r="P4311" s="19" t="s">
        <v>21447</v>
      </c>
      <c r="Q4311" s="15" t="s">
        <v>21415</v>
      </c>
    </row>
    <row r="4312" spans="1:17" x14ac:dyDescent="0.3">
      <c r="A4312" s="17" t="s">
        <v>12044</v>
      </c>
      <c r="B4312" s="39" t="s">
        <v>13096</v>
      </c>
      <c r="C4312" s="40">
        <v>285999</v>
      </c>
      <c r="D4312" s="40" t="s">
        <v>6880</v>
      </c>
      <c r="E4312" s="39" t="s">
        <v>15779</v>
      </c>
      <c r="F4312" s="41"/>
      <c r="G4312" s="41"/>
      <c r="H4312" s="14">
        <v>3910</v>
      </c>
      <c r="I4312" s="41">
        <v>12</v>
      </c>
      <c r="J4312" s="14" t="s">
        <v>12157</v>
      </c>
      <c r="K4312" s="42">
        <v>45874</v>
      </c>
      <c r="L4312" s="42">
        <v>45972</v>
      </c>
      <c r="M4312" s="43">
        <v>0</v>
      </c>
      <c r="N4312" s="47">
        <f t="shared" si="67"/>
        <v>0</v>
      </c>
      <c r="O4312" s="53" t="s">
        <v>6881</v>
      </c>
      <c r="P4312" s="19" t="s">
        <v>21447</v>
      </c>
      <c r="Q4312" s="15" t="s">
        <v>21415</v>
      </c>
    </row>
    <row r="4313" spans="1:17" x14ac:dyDescent="0.3">
      <c r="A4313" s="17" t="s">
        <v>12044</v>
      </c>
      <c r="B4313" s="39" t="s">
        <v>13096</v>
      </c>
      <c r="C4313" s="40">
        <v>97422</v>
      </c>
      <c r="D4313" s="40" t="s">
        <v>3225</v>
      </c>
      <c r="E4313" s="39" t="s">
        <v>15330</v>
      </c>
      <c r="F4313" s="41"/>
      <c r="G4313" s="41"/>
      <c r="H4313" s="14">
        <v>4950</v>
      </c>
      <c r="I4313" s="41">
        <v>12</v>
      </c>
      <c r="J4313" s="14" t="s">
        <v>12157</v>
      </c>
      <c r="K4313" s="42">
        <v>45874</v>
      </c>
      <c r="L4313" s="42">
        <v>45972</v>
      </c>
      <c r="M4313" s="43">
        <v>0</v>
      </c>
      <c r="N4313" s="47">
        <f t="shared" si="67"/>
        <v>0</v>
      </c>
      <c r="O4313" s="53" t="s">
        <v>3226</v>
      </c>
      <c r="P4313" s="19" t="s">
        <v>21453</v>
      </c>
      <c r="Q4313" s="15" t="s">
        <v>21415</v>
      </c>
    </row>
    <row r="4314" spans="1:17" x14ac:dyDescent="0.3">
      <c r="A4314" s="17" t="s">
        <v>12044</v>
      </c>
      <c r="B4314" s="39" t="s">
        <v>13096</v>
      </c>
      <c r="C4314" s="40">
        <v>575176</v>
      </c>
      <c r="D4314" s="40" t="s">
        <v>20591</v>
      </c>
      <c r="E4314" s="39" t="s">
        <v>15264</v>
      </c>
      <c r="F4314" s="41"/>
      <c r="G4314" s="41"/>
      <c r="H4314" s="14">
        <v>8750</v>
      </c>
      <c r="I4314" s="41"/>
      <c r="J4314" s="14"/>
      <c r="K4314" s="42">
        <v>45874</v>
      </c>
      <c r="L4314" s="42">
        <v>45972</v>
      </c>
      <c r="M4314" s="43">
        <v>0</v>
      </c>
      <c r="N4314" s="47">
        <f t="shared" si="67"/>
        <v>0</v>
      </c>
      <c r="O4314" s="53" t="s">
        <v>20592</v>
      </c>
      <c r="P4314" s="40" t="s">
        <v>21416</v>
      </c>
      <c r="Q4314" s="15" t="s">
        <v>21415</v>
      </c>
    </row>
    <row r="4315" spans="1:17" x14ac:dyDescent="0.3">
      <c r="A4315" s="17" t="s">
        <v>12044</v>
      </c>
      <c r="B4315" s="39" t="s">
        <v>13096</v>
      </c>
      <c r="C4315" s="40">
        <v>575175</v>
      </c>
      <c r="D4315" s="40" t="s">
        <v>20638</v>
      </c>
      <c r="E4315" s="39" t="s">
        <v>15264</v>
      </c>
      <c r="F4315" s="41"/>
      <c r="G4315" s="41"/>
      <c r="H4315" s="14">
        <v>9900</v>
      </c>
      <c r="I4315" s="41"/>
      <c r="J4315" s="14"/>
      <c r="K4315" s="42">
        <v>45874</v>
      </c>
      <c r="L4315" s="42">
        <v>45972</v>
      </c>
      <c r="M4315" s="43">
        <v>0</v>
      </c>
      <c r="N4315" s="47">
        <f t="shared" si="67"/>
        <v>0</v>
      </c>
      <c r="O4315" s="53" t="s">
        <v>20639</v>
      </c>
      <c r="P4315" s="40" t="s">
        <v>21416</v>
      </c>
      <c r="Q4315" s="15" t="s">
        <v>21415</v>
      </c>
    </row>
    <row r="4316" spans="1:17" x14ac:dyDescent="0.3">
      <c r="A4316" s="17" t="s">
        <v>12044</v>
      </c>
      <c r="B4316" s="39" t="s">
        <v>13096</v>
      </c>
      <c r="C4316" s="40">
        <v>548836</v>
      </c>
      <c r="D4316" s="40" t="s">
        <v>20589</v>
      </c>
      <c r="E4316" s="39" t="s">
        <v>15264</v>
      </c>
      <c r="F4316" s="41"/>
      <c r="G4316" s="41"/>
      <c r="H4316" s="14">
        <v>6350</v>
      </c>
      <c r="I4316" s="41"/>
      <c r="J4316" s="14"/>
      <c r="K4316" s="42">
        <v>45874</v>
      </c>
      <c r="L4316" s="42">
        <v>45972</v>
      </c>
      <c r="M4316" s="43">
        <v>0</v>
      </c>
      <c r="N4316" s="47">
        <f t="shared" si="67"/>
        <v>0</v>
      </c>
      <c r="O4316" s="53" t="s">
        <v>20590</v>
      </c>
      <c r="P4316" s="19" t="s">
        <v>21512</v>
      </c>
      <c r="Q4316" s="15" t="s">
        <v>21415</v>
      </c>
    </row>
    <row r="4317" spans="1:17" x14ac:dyDescent="0.3">
      <c r="A4317" s="17" t="s">
        <v>12044</v>
      </c>
      <c r="B4317" s="39" t="s">
        <v>13096</v>
      </c>
      <c r="C4317" s="40">
        <v>548837</v>
      </c>
      <c r="D4317" s="40" t="s">
        <v>20648</v>
      </c>
      <c r="E4317" s="39" t="s">
        <v>15264</v>
      </c>
      <c r="F4317" s="41"/>
      <c r="G4317" s="41"/>
      <c r="H4317" s="14">
        <v>6350</v>
      </c>
      <c r="I4317" s="41"/>
      <c r="J4317" s="14"/>
      <c r="K4317" s="42">
        <v>45874</v>
      </c>
      <c r="L4317" s="42">
        <v>45972</v>
      </c>
      <c r="M4317" s="43">
        <v>0</v>
      </c>
      <c r="N4317" s="47">
        <f t="shared" si="67"/>
        <v>0</v>
      </c>
      <c r="O4317" s="53" t="s">
        <v>20649</v>
      </c>
      <c r="P4317" s="19" t="s">
        <v>21512</v>
      </c>
      <c r="Q4317" s="15" t="s">
        <v>21415</v>
      </c>
    </row>
    <row r="4318" spans="1:17" x14ac:dyDescent="0.3">
      <c r="A4318" s="17" t="s">
        <v>12044</v>
      </c>
      <c r="B4318" s="39" t="s">
        <v>13096</v>
      </c>
      <c r="C4318" s="40">
        <v>299206</v>
      </c>
      <c r="D4318" s="40" t="s">
        <v>20610</v>
      </c>
      <c r="E4318" s="39" t="s">
        <v>15264</v>
      </c>
      <c r="F4318" s="41"/>
      <c r="G4318" s="41"/>
      <c r="H4318" s="14">
        <v>1880</v>
      </c>
      <c r="I4318" s="41"/>
      <c r="J4318" s="14"/>
      <c r="K4318" s="42">
        <v>45874</v>
      </c>
      <c r="L4318" s="42">
        <v>45972</v>
      </c>
      <c r="M4318" s="43">
        <v>0</v>
      </c>
      <c r="N4318" s="47">
        <f t="shared" si="67"/>
        <v>0</v>
      </c>
      <c r="O4318" s="53" t="s">
        <v>20611</v>
      </c>
      <c r="P4318" s="40" t="s">
        <v>21416</v>
      </c>
      <c r="Q4318" s="15" t="s">
        <v>21415</v>
      </c>
    </row>
    <row r="4319" spans="1:17" x14ac:dyDescent="0.3">
      <c r="A4319" s="17" t="s">
        <v>12044</v>
      </c>
      <c r="B4319" s="39" t="s">
        <v>13096</v>
      </c>
      <c r="C4319" s="40">
        <v>299243</v>
      </c>
      <c r="D4319" s="40" t="s">
        <v>20682</v>
      </c>
      <c r="E4319" s="39" t="s">
        <v>15264</v>
      </c>
      <c r="F4319" s="41"/>
      <c r="G4319" s="41"/>
      <c r="H4319" s="14">
        <v>1880</v>
      </c>
      <c r="I4319" s="41"/>
      <c r="J4319" s="14"/>
      <c r="K4319" s="42">
        <v>45874</v>
      </c>
      <c r="L4319" s="42">
        <v>45972</v>
      </c>
      <c r="M4319" s="43">
        <v>0</v>
      </c>
      <c r="N4319" s="47">
        <f t="shared" si="67"/>
        <v>0</v>
      </c>
      <c r="O4319" s="53" t="s">
        <v>20683</v>
      </c>
      <c r="P4319" s="40" t="s">
        <v>21416</v>
      </c>
      <c r="Q4319" s="15" t="s">
        <v>21415</v>
      </c>
    </row>
    <row r="4320" spans="1:17" x14ac:dyDescent="0.3">
      <c r="A4320" s="17" t="s">
        <v>12044</v>
      </c>
      <c r="B4320" s="39" t="s">
        <v>13096</v>
      </c>
      <c r="C4320" s="40">
        <v>557223</v>
      </c>
      <c r="D4320" s="40" t="s">
        <v>4488</v>
      </c>
      <c r="E4320" s="39" t="s">
        <v>15264</v>
      </c>
      <c r="F4320" s="41"/>
      <c r="G4320" s="41"/>
      <c r="H4320" s="14">
        <v>8370</v>
      </c>
      <c r="I4320" s="41">
        <v>6</v>
      </c>
      <c r="J4320" s="14" t="s">
        <v>12157</v>
      </c>
      <c r="K4320" s="42">
        <v>45874</v>
      </c>
      <c r="L4320" s="42">
        <v>45972</v>
      </c>
      <c r="M4320" s="43">
        <v>0</v>
      </c>
      <c r="N4320" s="47">
        <f t="shared" si="67"/>
        <v>0</v>
      </c>
      <c r="O4320" s="53" t="s">
        <v>4489</v>
      </c>
      <c r="P4320" s="40" t="s">
        <v>21416</v>
      </c>
      <c r="Q4320" s="15" t="s">
        <v>21415</v>
      </c>
    </row>
    <row r="4321" spans="1:17" x14ac:dyDescent="0.3">
      <c r="A4321" s="17" t="s">
        <v>12044</v>
      </c>
      <c r="B4321" s="39" t="s">
        <v>13096</v>
      </c>
      <c r="C4321" s="40">
        <v>578876</v>
      </c>
      <c r="D4321" s="40" t="s">
        <v>20634</v>
      </c>
      <c r="E4321" s="39" t="s">
        <v>15264</v>
      </c>
      <c r="F4321" s="41"/>
      <c r="G4321" s="41"/>
      <c r="H4321" s="14">
        <v>5800</v>
      </c>
      <c r="I4321" s="41"/>
      <c r="J4321" s="14"/>
      <c r="K4321" s="42">
        <v>45874</v>
      </c>
      <c r="L4321" s="42">
        <v>45972</v>
      </c>
      <c r="M4321" s="43">
        <v>0</v>
      </c>
      <c r="N4321" s="47">
        <f t="shared" si="67"/>
        <v>0</v>
      </c>
      <c r="O4321" s="53" t="s">
        <v>20635</v>
      </c>
      <c r="P4321" s="40" t="s">
        <v>21416</v>
      </c>
      <c r="Q4321" s="15" t="s">
        <v>21415</v>
      </c>
    </row>
    <row r="4322" spans="1:17" x14ac:dyDescent="0.3">
      <c r="A4322" s="17" t="s">
        <v>12044</v>
      </c>
      <c r="B4322" s="39" t="s">
        <v>13096</v>
      </c>
      <c r="C4322" s="40">
        <v>578874</v>
      </c>
      <c r="D4322" s="40" t="s">
        <v>20624</v>
      </c>
      <c r="E4322" s="39" t="s">
        <v>15264</v>
      </c>
      <c r="F4322" s="41"/>
      <c r="G4322" s="41"/>
      <c r="H4322" s="14">
        <v>5800</v>
      </c>
      <c r="I4322" s="41"/>
      <c r="J4322" s="14"/>
      <c r="K4322" s="42">
        <v>45874</v>
      </c>
      <c r="L4322" s="42">
        <v>45972</v>
      </c>
      <c r="M4322" s="43">
        <v>0</v>
      </c>
      <c r="N4322" s="47">
        <f t="shared" si="67"/>
        <v>0</v>
      </c>
      <c r="O4322" s="53" t="s">
        <v>20625</v>
      </c>
      <c r="P4322" s="40" t="s">
        <v>21416</v>
      </c>
      <c r="Q4322" s="15" t="s">
        <v>21415</v>
      </c>
    </row>
    <row r="4323" spans="1:17" x14ac:dyDescent="0.3">
      <c r="A4323" s="17" t="s">
        <v>12044</v>
      </c>
      <c r="B4323" s="39" t="s">
        <v>13096</v>
      </c>
      <c r="C4323" s="40">
        <v>579718</v>
      </c>
      <c r="D4323" s="40" t="s">
        <v>20593</v>
      </c>
      <c r="E4323" s="39" t="s">
        <v>15792</v>
      </c>
      <c r="F4323" s="41"/>
      <c r="G4323" s="41"/>
      <c r="H4323" s="14">
        <v>11690</v>
      </c>
      <c r="I4323" s="41"/>
      <c r="J4323" s="14"/>
      <c r="K4323" s="42">
        <v>45874</v>
      </c>
      <c r="L4323" s="42">
        <v>45972</v>
      </c>
      <c r="M4323" s="43">
        <v>0</v>
      </c>
      <c r="N4323" s="47">
        <f t="shared" si="67"/>
        <v>0</v>
      </c>
      <c r="O4323" s="53" t="s">
        <v>20594</v>
      </c>
      <c r="P4323" s="40" t="s">
        <v>21416</v>
      </c>
      <c r="Q4323" s="15" t="s">
        <v>21415</v>
      </c>
    </row>
    <row r="4324" spans="1:17" x14ac:dyDescent="0.3">
      <c r="A4324" s="17" t="s">
        <v>12044</v>
      </c>
      <c r="B4324" s="39" t="s">
        <v>13096</v>
      </c>
      <c r="C4324" s="40">
        <v>579719</v>
      </c>
      <c r="D4324" s="40" t="s">
        <v>20666</v>
      </c>
      <c r="E4324" s="39" t="s">
        <v>15792</v>
      </c>
      <c r="F4324" s="41"/>
      <c r="G4324" s="41"/>
      <c r="H4324" s="14">
        <v>9550</v>
      </c>
      <c r="I4324" s="41"/>
      <c r="J4324" s="14"/>
      <c r="K4324" s="42">
        <v>45874</v>
      </c>
      <c r="L4324" s="42">
        <v>45972</v>
      </c>
      <c r="M4324" s="43">
        <v>0</v>
      </c>
      <c r="N4324" s="47">
        <f t="shared" si="67"/>
        <v>0</v>
      </c>
      <c r="O4324" s="53" t="s">
        <v>20667</v>
      </c>
      <c r="P4324" s="40" t="s">
        <v>21416</v>
      </c>
      <c r="Q4324" s="15" t="s">
        <v>21415</v>
      </c>
    </row>
    <row r="4325" spans="1:17" x14ac:dyDescent="0.3">
      <c r="A4325" s="17" t="s">
        <v>12044</v>
      </c>
      <c r="B4325" s="39" t="s">
        <v>13096</v>
      </c>
      <c r="C4325" s="40">
        <v>386862</v>
      </c>
      <c r="D4325" s="40" t="s">
        <v>14456</v>
      </c>
      <c r="E4325" s="39" t="s">
        <v>15792</v>
      </c>
      <c r="F4325" s="41"/>
      <c r="G4325" s="41"/>
      <c r="H4325" s="14">
        <v>27529</v>
      </c>
      <c r="I4325" s="41"/>
      <c r="J4325" s="14"/>
      <c r="K4325" s="42">
        <v>45874</v>
      </c>
      <c r="L4325" s="42">
        <v>45972</v>
      </c>
      <c r="M4325" s="43">
        <v>0</v>
      </c>
      <c r="N4325" s="47">
        <f t="shared" si="67"/>
        <v>0</v>
      </c>
      <c r="O4325" s="53" t="s">
        <v>14457</v>
      </c>
      <c r="P4325" s="19" t="s">
        <v>21502</v>
      </c>
      <c r="Q4325" s="15" t="s">
        <v>21415</v>
      </c>
    </row>
    <row r="4326" spans="1:17" x14ac:dyDescent="0.3">
      <c r="A4326" s="17" t="s">
        <v>12044</v>
      </c>
      <c r="B4326" s="39" t="s">
        <v>13096</v>
      </c>
      <c r="C4326" s="40">
        <v>386863</v>
      </c>
      <c r="D4326" s="40" t="s">
        <v>14454</v>
      </c>
      <c r="E4326" s="39" t="s">
        <v>15792</v>
      </c>
      <c r="F4326" s="41"/>
      <c r="G4326" s="41"/>
      <c r="H4326" s="14">
        <v>20079</v>
      </c>
      <c r="I4326" s="41"/>
      <c r="J4326" s="14"/>
      <c r="K4326" s="42">
        <v>45874</v>
      </c>
      <c r="L4326" s="42">
        <v>45972</v>
      </c>
      <c r="M4326" s="43">
        <v>0</v>
      </c>
      <c r="N4326" s="47">
        <f t="shared" si="67"/>
        <v>0</v>
      </c>
      <c r="O4326" s="53" t="s">
        <v>14455</v>
      </c>
      <c r="P4326" s="19" t="s">
        <v>21502</v>
      </c>
      <c r="Q4326" s="15" t="s">
        <v>21415</v>
      </c>
    </row>
    <row r="4327" spans="1:17" x14ac:dyDescent="0.3">
      <c r="A4327" s="17" t="s">
        <v>12044</v>
      </c>
      <c r="B4327" s="39" t="s">
        <v>13096</v>
      </c>
      <c r="C4327" s="40">
        <v>296896</v>
      </c>
      <c r="D4327" s="40" t="s">
        <v>1498</v>
      </c>
      <c r="E4327" s="39" t="s">
        <v>15792</v>
      </c>
      <c r="F4327" s="41"/>
      <c r="G4327" s="41"/>
      <c r="H4327" s="14">
        <v>15972</v>
      </c>
      <c r="I4327" s="41">
        <v>6</v>
      </c>
      <c r="J4327" s="14" t="s">
        <v>699</v>
      </c>
      <c r="K4327" s="42">
        <v>45874</v>
      </c>
      <c r="L4327" s="42">
        <v>45972</v>
      </c>
      <c r="M4327" s="43">
        <v>0</v>
      </c>
      <c r="N4327" s="47">
        <f t="shared" si="67"/>
        <v>0</v>
      </c>
      <c r="O4327" s="53" t="s">
        <v>1499</v>
      </c>
      <c r="P4327" s="19" t="s">
        <v>21502</v>
      </c>
      <c r="Q4327" s="15" t="s">
        <v>21415</v>
      </c>
    </row>
    <row r="4328" spans="1:17" x14ac:dyDescent="0.3">
      <c r="A4328" s="17" t="s">
        <v>12044</v>
      </c>
      <c r="B4328" s="39" t="s">
        <v>13096</v>
      </c>
      <c r="C4328" s="40">
        <v>295848</v>
      </c>
      <c r="D4328" s="40" t="s">
        <v>1495</v>
      </c>
      <c r="E4328" s="39" t="s">
        <v>15792</v>
      </c>
      <c r="F4328" s="41"/>
      <c r="G4328" s="41"/>
      <c r="H4328" s="14">
        <v>13746</v>
      </c>
      <c r="I4328" s="41">
        <v>6</v>
      </c>
      <c r="J4328" s="14" t="s">
        <v>699</v>
      </c>
      <c r="K4328" s="42">
        <v>45874</v>
      </c>
      <c r="L4328" s="42">
        <v>45972</v>
      </c>
      <c r="M4328" s="43">
        <v>0</v>
      </c>
      <c r="N4328" s="47">
        <f t="shared" si="67"/>
        <v>0</v>
      </c>
      <c r="O4328" s="53" t="s">
        <v>1496</v>
      </c>
      <c r="P4328" s="19" t="s">
        <v>21502</v>
      </c>
      <c r="Q4328" s="15" t="s">
        <v>21415</v>
      </c>
    </row>
    <row r="4329" spans="1:17" x14ac:dyDescent="0.3">
      <c r="A4329" s="17" t="s">
        <v>12044</v>
      </c>
      <c r="B4329" s="39" t="s">
        <v>13096</v>
      </c>
      <c r="C4329" s="40">
        <v>261185</v>
      </c>
      <c r="D4329" s="40" t="s">
        <v>1441</v>
      </c>
      <c r="E4329" s="39" t="s">
        <v>15792</v>
      </c>
      <c r="F4329" s="41"/>
      <c r="G4329" s="41"/>
      <c r="H4329" s="14">
        <v>14990</v>
      </c>
      <c r="I4329" s="41">
        <v>12</v>
      </c>
      <c r="J4329" s="14" t="s">
        <v>12157</v>
      </c>
      <c r="K4329" s="42">
        <v>45874</v>
      </c>
      <c r="L4329" s="42">
        <v>45972</v>
      </c>
      <c r="M4329" s="43">
        <v>0</v>
      </c>
      <c r="N4329" s="47">
        <f t="shared" si="67"/>
        <v>0</v>
      </c>
      <c r="O4329" s="53" t="s">
        <v>1442</v>
      </c>
      <c r="P4329" s="19" t="s">
        <v>21502</v>
      </c>
      <c r="Q4329" s="15" t="s">
        <v>21415</v>
      </c>
    </row>
    <row r="4330" spans="1:17" x14ac:dyDescent="0.3">
      <c r="A4330" s="17" t="s">
        <v>12044</v>
      </c>
      <c r="B4330" s="39" t="s">
        <v>13096</v>
      </c>
      <c r="C4330" s="40">
        <v>386864</v>
      </c>
      <c r="D4330" s="40" t="s">
        <v>1510</v>
      </c>
      <c r="E4330" s="39" t="s">
        <v>15792</v>
      </c>
      <c r="F4330" s="41"/>
      <c r="G4330" s="41"/>
      <c r="H4330" s="14">
        <v>16999</v>
      </c>
      <c r="I4330" s="41">
        <v>6</v>
      </c>
      <c r="J4330" s="14" t="s">
        <v>699</v>
      </c>
      <c r="K4330" s="42">
        <v>45874</v>
      </c>
      <c r="L4330" s="42">
        <v>45972</v>
      </c>
      <c r="M4330" s="43">
        <v>0</v>
      </c>
      <c r="N4330" s="47">
        <f t="shared" si="67"/>
        <v>0</v>
      </c>
      <c r="O4330" s="53" t="s">
        <v>1511</v>
      </c>
      <c r="P4330" s="19" t="s">
        <v>21502</v>
      </c>
      <c r="Q4330" s="15" t="s">
        <v>21415</v>
      </c>
    </row>
    <row r="4331" spans="1:17" x14ac:dyDescent="0.3">
      <c r="A4331" s="17" t="s">
        <v>12044</v>
      </c>
      <c r="B4331" s="39" t="s">
        <v>13096</v>
      </c>
      <c r="C4331" s="40">
        <v>264348</v>
      </c>
      <c r="D4331" s="40" t="s">
        <v>1451</v>
      </c>
      <c r="E4331" s="39" t="s">
        <v>15792</v>
      </c>
      <c r="F4331" s="41"/>
      <c r="G4331" s="41"/>
      <c r="H4331" s="14">
        <v>19776</v>
      </c>
      <c r="I4331" s="41">
        <v>6</v>
      </c>
      <c r="J4331" s="14" t="s">
        <v>699</v>
      </c>
      <c r="K4331" s="42">
        <v>45874</v>
      </c>
      <c r="L4331" s="42">
        <v>45972</v>
      </c>
      <c r="M4331" s="43">
        <v>0</v>
      </c>
      <c r="N4331" s="47">
        <f t="shared" si="67"/>
        <v>0</v>
      </c>
      <c r="O4331" s="53" t="s">
        <v>1452</v>
      </c>
      <c r="P4331" s="19" t="s">
        <v>21502</v>
      </c>
      <c r="Q4331" s="15" t="s">
        <v>21415</v>
      </c>
    </row>
    <row r="4332" spans="1:17" x14ac:dyDescent="0.3">
      <c r="A4332" s="17" t="s">
        <v>12044</v>
      </c>
      <c r="B4332" s="39" t="s">
        <v>13096</v>
      </c>
      <c r="C4332" s="40">
        <v>384652</v>
      </c>
      <c r="D4332" s="40" t="s">
        <v>1506</v>
      </c>
      <c r="E4332" s="39" t="s">
        <v>15792</v>
      </c>
      <c r="F4332" s="41"/>
      <c r="G4332" s="41"/>
      <c r="H4332" s="14">
        <v>22134</v>
      </c>
      <c r="I4332" s="41">
        <v>3</v>
      </c>
      <c r="J4332" s="14" t="s">
        <v>699</v>
      </c>
      <c r="K4332" s="42">
        <v>45874</v>
      </c>
      <c r="L4332" s="42">
        <v>45972</v>
      </c>
      <c r="M4332" s="43">
        <v>0</v>
      </c>
      <c r="N4332" s="47">
        <f t="shared" si="67"/>
        <v>0</v>
      </c>
      <c r="O4332" s="53" t="s">
        <v>1507</v>
      </c>
      <c r="P4332" s="19" t="s">
        <v>21502</v>
      </c>
      <c r="Q4332" s="15" t="s">
        <v>21415</v>
      </c>
    </row>
    <row r="4333" spans="1:17" x14ac:dyDescent="0.3">
      <c r="A4333" s="17" t="s">
        <v>12044</v>
      </c>
      <c r="B4333" s="39" t="s">
        <v>13096</v>
      </c>
      <c r="C4333" s="40">
        <v>570595</v>
      </c>
      <c r="D4333" s="40" t="s">
        <v>4919</v>
      </c>
      <c r="E4333" s="39" t="s">
        <v>15299</v>
      </c>
      <c r="F4333" s="41"/>
      <c r="G4333" s="41"/>
      <c r="H4333" s="14">
        <v>19051</v>
      </c>
      <c r="I4333" s="41">
        <v>24</v>
      </c>
      <c r="J4333" s="14" t="s">
        <v>12157</v>
      </c>
      <c r="K4333" s="42">
        <v>45874</v>
      </c>
      <c r="L4333" s="42">
        <v>45972</v>
      </c>
      <c r="M4333" s="43">
        <v>0</v>
      </c>
      <c r="N4333" s="47">
        <f t="shared" si="67"/>
        <v>0</v>
      </c>
      <c r="O4333" s="53" t="s">
        <v>4920</v>
      </c>
      <c r="P4333" s="40" t="s">
        <v>21416</v>
      </c>
      <c r="Q4333" s="15" t="s">
        <v>21415</v>
      </c>
    </row>
    <row r="4334" spans="1:17" x14ac:dyDescent="0.3">
      <c r="A4334" s="17" t="s">
        <v>12044</v>
      </c>
      <c r="B4334" s="39" t="s">
        <v>13096</v>
      </c>
      <c r="C4334" s="40">
        <v>256140</v>
      </c>
      <c r="D4334" s="40" t="s">
        <v>1592</v>
      </c>
      <c r="E4334" s="39" t="s">
        <v>15299</v>
      </c>
      <c r="F4334" s="41"/>
      <c r="G4334" s="41"/>
      <c r="H4334" s="14">
        <v>17841</v>
      </c>
      <c r="I4334" s="41">
        <v>20</v>
      </c>
      <c r="J4334" s="14" t="s">
        <v>12157</v>
      </c>
      <c r="K4334" s="42">
        <v>45874</v>
      </c>
      <c r="L4334" s="42">
        <v>45972</v>
      </c>
      <c r="M4334" s="43">
        <v>0</v>
      </c>
      <c r="N4334" s="47">
        <f t="shared" si="67"/>
        <v>0</v>
      </c>
      <c r="O4334" s="53" t="s">
        <v>1593</v>
      </c>
      <c r="P4334" s="19" t="s">
        <v>21516</v>
      </c>
      <c r="Q4334" s="15" t="s">
        <v>21415</v>
      </c>
    </row>
    <row r="4335" spans="1:17" x14ac:dyDescent="0.3">
      <c r="A4335" s="17" t="s">
        <v>12044</v>
      </c>
      <c r="B4335" s="39" t="s">
        <v>13096</v>
      </c>
      <c r="C4335" s="40">
        <v>272823</v>
      </c>
      <c r="D4335" s="40" t="s">
        <v>1193</v>
      </c>
      <c r="E4335" s="39" t="s">
        <v>15299</v>
      </c>
      <c r="F4335" s="41"/>
      <c r="G4335" s="41"/>
      <c r="H4335" s="14">
        <v>22105</v>
      </c>
      <c r="I4335" s="41">
        <v>6</v>
      </c>
      <c r="J4335" s="14" t="s">
        <v>12157</v>
      </c>
      <c r="K4335" s="42">
        <v>45874</v>
      </c>
      <c r="L4335" s="42">
        <v>45972</v>
      </c>
      <c r="M4335" s="43">
        <v>0</v>
      </c>
      <c r="N4335" s="47">
        <f t="shared" si="67"/>
        <v>0</v>
      </c>
      <c r="O4335" s="53" t="s">
        <v>1194</v>
      </c>
      <c r="P4335" s="19" t="s">
        <v>21516</v>
      </c>
      <c r="Q4335" s="15" t="s">
        <v>21415</v>
      </c>
    </row>
    <row r="4336" spans="1:17" x14ac:dyDescent="0.3">
      <c r="A4336" s="17" t="s">
        <v>12044</v>
      </c>
      <c r="B4336" s="39" t="s">
        <v>13096</v>
      </c>
      <c r="C4336" s="40">
        <v>124155</v>
      </c>
      <c r="D4336" s="40" t="s">
        <v>1558</v>
      </c>
      <c r="E4336" s="39" t="s">
        <v>15299</v>
      </c>
      <c r="F4336" s="41"/>
      <c r="G4336" s="41"/>
      <c r="H4336" s="14">
        <v>12845</v>
      </c>
      <c r="I4336" s="41">
        <v>12</v>
      </c>
      <c r="J4336" s="14" t="s">
        <v>12157</v>
      </c>
      <c r="K4336" s="42">
        <v>45874</v>
      </c>
      <c r="L4336" s="42">
        <v>45972</v>
      </c>
      <c r="M4336" s="43">
        <v>0</v>
      </c>
      <c r="N4336" s="47">
        <f t="shared" si="67"/>
        <v>0</v>
      </c>
      <c r="O4336" s="53" t="s">
        <v>1559</v>
      </c>
      <c r="P4336" s="19" t="s">
        <v>21516</v>
      </c>
      <c r="Q4336" s="15" t="s">
        <v>21415</v>
      </c>
    </row>
    <row r="4337" spans="1:17" x14ac:dyDescent="0.3">
      <c r="A4337" s="17" t="s">
        <v>12044</v>
      </c>
      <c r="B4337" s="39" t="s">
        <v>13096</v>
      </c>
      <c r="C4337" s="40">
        <v>261594</v>
      </c>
      <c r="D4337" s="40" t="s">
        <v>1185</v>
      </c>
      <c r="E4337" s="39" t="s">
        <v>15299</v>
      </c>
      <c r="F4337" s="41"/>
      <c r="G4337" s="41"/>
      <c r="H4337" s="14">
        <v>14450</v>
      </c>
      <c r="I4337" s="41">
        <v>6</v>
      </c>
      <c r="J4337" s="14" t="s">
        <v>12157</v>
      </c>
      <c r="K4337" s="42">
        <v>45874</v>
      </c>
      <c r="L4337" s="42">
        <v>45972</v>
      </c>
      <c r="M4337" s="43">
        <v>0</v>
      </c>
      <c r="N4337" s="47">
        <f t="shared" si="67"/>
        <v>0</v>
      </c>
      <c r="O4337" s="53" t="s">
        <v>1186</v>
      </c>
      <c r="P4337" s="19" t="s">
        <v>21516</v>
      </c>
      <c r="Q4337" s="15" t="s">
        <v>21415</v>
      </c>
    </row>
    <row r="4338" spans="1:17" x14ac:dyDescent="0.3">
      <c r="A4338" s="17" t="s">
        <v>12044</v>
      </c>
      <c r="B4338" s="39" t="s">
        <v>13096</v>
      </c>
      <c r="C4338" s="40">
        <v>539409</v>
      </c>
      <c r="D4338" s="40" t="s">
        <v>2254</v>
      </c>
      <c r="E4338" s="39" t="s">
        <v>15299</v>
      </c>
      <c r="F4338" s="41"/>
      <c r="G4338" s="41"/>
      <c r="H4338" s="14">
        <v>8990</v>
      </c>
      <c r="I4338" s="41">
        <v>6</v>
      </c>
      <c r="J4338" s="14" t="s">
        <v>12157</v>
      </c>
      <c r="K4338" s="42">
        <v>45874</v>
      </c>
      <c r="L4338" s="42">
        <v>45972</v>
      </c>
      <c r="M4338" s="43">
        <v>0</v>
      </c>
      <c r="N4338" s="47">
        <f t="shared" si="67"/>
        <v>0</v>
      </c>
      <c r="O4338" s="53" t="s">
        <v>2255</v>
      </c>
      <c r="P4338" s="19" t="s">
        <v>21471</v>
      </c>
      <c r="Q4338" s="15" t="s">
        <v>21415</v>
      </c>
    </row>
    <row r="4339" spans="1:17" x14ac:dyDescent="0.3">
      <c r="A4339" s="17" t="s">
        <v>12044</v>
      </c>
      <c r="B4339" s="39" t="s">
        <v>13096</v>
      </c>
      <c r="C4339" s="40">
        <v>561255</v>
      </c>
      <c r="D4339" s="40" t="s">
        <v>4804</v>
      </c>
      <c r="E4339" s="39" t="s">
        <v>15299</v>
      </c>
      <c r="F4339" s="41"/>
      <c r="G4339" s="41"/>
      <c r="H4339" s="14">
        <v>14250</v>
      </c>
      <c r="I4339" s="41">
        <v>20</v>
      </c>
      <c r="J4339" s="14" t="s">
        <v>12157</v>
      </c>
      <c r="K4339" s="42">
        <v>45874</v>
      </c>
      <c r="L4339" s="42">
        <v>45972</v>
      </c>
      <c r="M4339" s="43">
        <v>0</v>
      </c>
      <c r="N4339" s="47">
        <f t="shared" si="67"/>
        <v>0</v>
      </c>
      <c r="O4339" s="53" t="s">
        <v>4805</v>
      </c>
      <c r="P4339" s="40" t="s">
        <v>21416</v>
      </c>
      <c r="Q4339" s="15" t="s">
        <v>21415</v>
      </c>
    </row>
    <row r="4340" spans="1:17" x14ac:dyDescent="0.3">
      <c r="A4340" s="17" t="s">
        <v>12044</v>
      </c>
      <c r="B4340" s="39" t="s">
        <v>13096</v>
      </c>
      <c r="C4340" s="40">
        <v>297713</v>
      </c>
      <c r="D4340" s="40" t="s">
        <v>14458</v>
      </c>
      <c r="E4340" s="39" t="s">
        <v>15299</v>
      </c>
      <c r="F4340" s="41"/>
      <c r="G4340" s="41"/>
      <c r="H4340" s="14">
        <v>4266</v>
      </c>
      <c r="I4340" s="41"/>
      <c r="J4340" s="14"/>
      <c r="K4340" s="42">
        <v>45874</v>
      </c>
      <c r="L4340" s="42">
        <v>45972</v>
      </c>
      <c r="M4340" s="43">
        <v>0</v>
      </c>
      <c r="N4340" s="47">
        <f t="shared" si="67"/>
        <v>0</v>
      </c>
      <c r="O4340" s="53" t="s">
        <v>14459</v>
      </c>
      <c r="P4340" s="19" t="s">
        <v>21516</v>
      </c>
      <c r="Q4340" s="15" t="s">
        <v>21415</v>
      </c>
    </row>
    <row r="4341" spans="1:17" x14ac:dyDescent="0.3">
      <c r="A4341" s="17" t="s">
        <v>12044</v>
      </c>
      <c r="B4341" s="39" t="s">
        <v>13096</v>
      </c>
      <c r="C4341" s="40">
        <v>282826</v>
      </c>
      <c r="D4341" s="40" t="s">
        <v>1774</v>
      </c>
      <c r="E4341" s="39" t="s">
        <v>15299</v>
      </c>
      <c r="F4341" s="41"/>
      <c r="G4341" s="41"/>
      <c r="H4341" s="14">
        <v>22588</v>
      </c>
      <c r="I4341" s="41">
        <v>6</v>
      </c>
      <c r="J4341" s="14" t="s">
        <v>699</v>
      </c>
      <c r="K4341" s="42">
        <v>45874</v>
      </c>
      <c r="L4341" s="42">
        <v>45972</v>
      </c>
      <c r="M4341" s="43">
        <v>0</v>
      </c>
      <c r="N4341" s="47">
        <f t="shared" si="67"/>
        <v>0</v>
      </c>
      <c r="O4341" s="53" t="s">
        <v>1775</v>
      </c>
      <c r="P4341" s="19" t="s">
        <v>21516</v>
      </c>
      <c r="Q4341" s="15" t="s">
        <v>21415</v>
      </c>
    </row>
    <row r="4342" spans="1:17" x14ac:dyDescent="0.3">
      <c r="A4342" s="17" t="s">
        <v>12044</v>
      </c>
      <c r="B4342" s="39" t="s">
        <v>13096</v>
      </c>
      <c r="C4342" s="40">
        <v>275956</v>
      </c>
      <c r="D4342" s="40" t="s">
        <v>1752</v>
      </c>
      <c r="E4342" s="39" t="s">
        <v>15299</v>
      </c>
      <c r="F4342" s="41"/>
      <c r="G4342" s="41"/>
      <c r="H4342" s="14">
        <v>22588</v>
      </c>
      <c r="I4342" s="41">
        <v>6</v>
      </c>
      <c r="J4342" s="14" t="s">
        <v>699</v>
      </c>
      <c r="K4342" s="42">
        <v>45874</v>
      </c>
      <c r="L4342" s="42">
        <v>45972</v>
      </c>
      <c r="M4342" s="43">
        <v>0</v>
      </c>
      <c r="N4342" s="47">
        <f t="shared" si="67"/>
        <v>0</v>
      </c>
      <c r="O4342" s="53" t="s">
        <v>1753</v>
      </c>
      <c r="P4342" s="19" t="s">
        <v>21516</v>
      </c>
      <c r="Q4342" s="15" t="s">
        <v>21415</v>
      </c>
    </row>
    <row r="4343" spans="1:17" x14ac:dyDescent="0.3">
      <c r="A4343" s="17" t="s">
        <v>12044</v>
      </c>
      <c r="B4343" s="39" t="s">
        <v>13096</v>
      </c>
      <c r="C4343" s="40">
        <v>273900</v>
      </c>
      <c r="D4343" s="40" t="s">
        <v>1708</v>
      </c>
      <c r="E4343" s="39" t="s">
        <v>15299</v>
      </c>
      <c r="F4343" s="41"/>
      <c r="G4343" s="41"/>
      <c r="H4343" s="14">
        <v>12843</v>
      </c>
      <c r="I4343" s="41">
        <v>24</v>
      </c>
      <c r="J4343" s="14" t="s">
        <v>12157</v>
      </c>
      <c r="K4343" s="42">
        <v>45874</v>
      </c>
      <c r="L4343" s="42">
        <v>45972</v>
      </c>
      <c r="M4343" s="43">
        <v>0</v>
      </c>
      <c r="N4343" s="47">
        <f t="shared" si="67"/>
        <v>0</v>
      </c>
      <c r="O4343" s="53" t="s">
        <v>1709</v>
      </c>
      <c r="P4343" s="19" t="s">
        <v>21516</v>
      </c>
      <c r="Q4343" s="15" t="s">
        <v>21415</v>
      </c>
    </row>
    <row r="4344" spans="1:17" x14ac:dyDescent="0.3">
      <c r="A4344" s="17" t="s">
        <v>12044</v>
      </c>
      <c r="B4344" s="39" t="s">
        <v>13096</v>
      </c>
      <c r="C4344" s="40">
        <v>271316</v>
      </c>
      <c r="D4344" s="40" t="s">
        <v>1688</v>
      </c>
      <c r="E4344" s="39" t="s">
        <v>15299</v>
      </c>
      <c r="F4344" s="41"/>
      <c r="G4344" s="41"/>
      <c r="H4344" s="14">
        <v>12843</v>
      </c>
      <c r="I4344" s="41">
        <v>24</v>
      </c>
      <c r="J4344" s="14" t="s">
        <v>12157</v>
      </c>
      <c r="K4344" s="42">
        <v>45874</v>
      </c>
      <c r="L4344" s="42">
        <v>45972</v>
      </c>
      <c r="M4344" s="43">
        <v>0</v>
      </c>
      <c r="N4344" s="47">
        <f t="shared" si="67"/>
        <v>0</v>
      </c>
      <c r="O4344" s="53" t="s">
        <v>1689</v>
      </c>
      <c r="P4344" s="19" t="s">
        <v>21516</v>
      </c>
      <c r="Q4344" s="15" t="s">
        <v>21415</v>
      </c>
    </row>
    <row r="4345" spans="1:17" x14ac:dyDescent="0.3">
      <c r="A4345" s="17" t="s">
        <v>12044</v>
      </c>
      <c r="B4345" s="39" t="s">
        <v>13096</v>
      </c>
      <c r="C4345" s="40">
        <v>296157</v>
      </c>
      <c r="D4345" s="40" t="s">
        <v>933</v>
      </c>
      <c r="E4345" s="39" t="s">
        <v>15299</v>
      </c>
      <c r="F4345" s="41"/>
      <c r="G4345" s="41"/>
      <c r="H4345" s="14">
        <v>6910</v>
      </c>
      <c r="I4345" s="41">
        <v>6</v>
      </c>
      <c r="J4345" s="14" t="s">
        <v>12157</v>
      </c>
      <c r="K4345" s="42">
        <v>45874</v>
      </c>
      <c r="L4345" s="42">
        <v>45972</v>
      </c>
      <c r="M4345" s="43">
        <v>0</v>
      </c>
      <c r="N4345" s="47">
        <f t="shared" si="67"/>
        <v>0</v>
      </c>
      <c r="O4345" s="53" t="s">
        <v>934</v>
      </c>
      <c r="P4345" s="19" t="s">
        <v>21471</v>
      </c>
      <c r="Q4345" s="15" t="s">
        <v>21415</v>
      </c>
    </row>
    <row r="4346" spans="1:17" x14ac:dyDescent="0.3">
      <c r="A4346" s="17" t="s">
        <v>12044</v>
      </c>
      <c r="B4346" s="39" t="s">
        <v>13096</v>
      </c>
      <c r="C4346" s="40">
        <v>391225</v>
      </c>
      <c r="D4346" s="40" t="s">
        <v>1208</v>
      </c>
      <c r="E4346" s="39" t="s">
        <v>15299</v>
      </c>
      <c r="F4346" s="41"/>
      <c r="G4346" s="41"/>
      <c r="H4346" s="14">
        <v>9290</v>
      </c>
      <c r="I4346" s="41">
        <v>6</v>
      </c>
      <c r="J4346" s="14" t="s">
        <v>12157</v>
      </c>
      <c r="K4346" s="42">
        <v>45874</v>
      </c>
      <c r="L4346" s="42">
        <v>45972</v>
      </c>
      <c r="M4346" s="43">
        <v>0</v>
      </c>
      <c r="N4346" s="47">
        <f t="shared" si="67"/>
        <v>0</v>
      </c>
      <c r="O4346" s="53" t="s">
        <v>1209</v>
      </c>
      <c r="P4346" s="19" t="s">
        <v>21473</v>
      </c>
      <c r="Q4346" s="15" t="s">
        <v>21415</v>
      </c>
    </row>
    <row r="4347" spans="1:17" x14ac:dyDescent="0.3">
      <c r="A4347" s="17" t="s">
        <v>12044</v>
      </c>
      <c r="B4347" s="39" t="s">
        <v>13096</v>
      </c>
      <c r="C4347" s="40">
        <v>391228</v>
      </c>
      <c r="D4347" s="40" t="s">
        <v>1210</v>
      </c>
      <c r="E4347" s="39" t="s">
        <v>15299</v>
      </c>
      <c r="F4347" s="41"/>
      <c r="G4347" s="41"/>
      <c r="H4347" s="14">
        <v>9190</v>
      </c>
      <c r="I4347" s="41">
        <v>6</v>
      </c>
      <c r="J4347" s="14" t="s">
        <v>12157</v>
      </c>
      <c r="K4347" s="42">
        <v>45874</v>
      </c>
      <c r="L4347" s="42">
        <v>45972</v>
      </c>
      <c r="M4347" s="43">
        <v>0</v>
      </c>
      <c r="N4347" s="47">
        <f t="shared" si="67"/>
        <v>0</v>
      </c>
      <c r="O4347" s="53" t="s">
        <v>1211</v>
      </c>
      <c r="P4347" s="19" t="s">
        <v>21473</v>
      </c>
      <c r="Q4347" s="15" t="s">
        <v>21415</v>
      </c>
    </row>
    <row r="4348" spans="1:17" x14ac:dyDescent="0.3">
      <c r="A4348" s="17" t="s">
        <v>12044</v>
      </c>
      <c r="B4348" s="39" t="s">
        <v>13096</v>
      </c>
      <c r="C4348" s="40">
        <v>295530</v>
      </c>
      <c r="D4348" s="40" t="s">
        <v>20614</v>
      </c>
      <c r="E4348" s="39" t="s">
        <v>15299</v>
      </c>
      <c r="F4348" s="41"/>
      <c r="G4348" s="41"/>
      <c r="H4348" s="14">
        <v>4760</v>
      </c>
      <c r="I4348" s="41"/>
      <c r="J4348" s="14"/>
      <c r="K4348" s="42">
        <v>45874</v>
      </c>
      <c r="L4348" s="42">
        <v>45972</v>
      </c>
      <c r="M4348" s="43">
        <v>0</v>
      </c>
      <c r="N4348" s="47">
        <f t="shared" si="67"/>
        <v>0</v>
      </c>
      <c r="O4348" s="53" t="s">
        <v>20615</v>
      </c>
      <c r="P4348" s="19" t="s">
        <v>21523</v>
      </c>
      <c r="Q4348" s="15" t="s">
        <v>21415</v>
      </c>
    </row>
    <row r="4349" spans="1:17" x14ac:dyDescent="0.3">
      <c r="A4349" s="17" t="s">
        <v>12044</v>
      </c>
      <c r="B4349" s="39" t="s">
        <v>13096</v>
      </c>
      <c r="C4349" s="40">
        <v>295532</v>
      </c>
      <c r="D4349" s="40" t="s">
        <v>20612</v>
      </c>
      <c r="E4349" s="39" t="s">
        <v>15299</v>
      </c>
      <c r="F4349" s="41"/>
      <c r="G4349" s="41"/>
      <c r="H4349" s="14">
        <v>4760</v>
      </c>
      <c r="I4349" s="41"/>
      <c r="J4349" s="14"/>
      <c r="K4349" s="42">
        <v>45874</v>
      </c>
      <c r="L4349" s="42">
        <v>45972</v>
      </c>
      <c r="M4349" s="43">
        <v>0</v>
      </c>
      <c r="N4349" s="47">
        <f t="shared" si="67"/>
        <v>0</v>
      </c>
      <c r="O4349" s="53" t="s">
        <v>20613</v>
      </c>
      <c r="P4349" s="19" t="s">
        <v>21523</v>
      </c>
      <c r="Q4349" s="15" t="s">
        <v>21415</v>
      </c>
    </row>
    <row r="4350" spans="1:17" x14ac:dyDescent="0.3">
      <c r="A4350" s="17" t="s">
        <v>12044</v>
      </c>
      <c r="B4350" s="39" t="s">
        <v>13096</v>
      </c>
      <c r="C4350" s="40">
        <v>295026</v>
      </c>
      <c r="D4350" s="40" t="s">
        <v>1913</v>
      </c>
      <c r="E4350" s="39" t="s">
        <v>15299</v>
      </c>
      <c r="F4350" s="41"/>
      <c r="G4350" s="41"/>
      <c r="H4350" s="14">
        <v>6450</v>
      </c>
      <c r="I4350" s="41">
        <v>6</v>
      </c>
      <c r="J4350" s="14" t="s">
        <v>12157</v>
      </c>
      <c r="K4350" s="42">
        <v>45874</v>
      </c>
      <c r="L4350" s="42">
        <v>45972</v>
      </c>
      <c r="M4350" s="43">
        <v>0</v>
      </c>
      <c r="N4350" s="47">
        <f t="shared" si="67"/>
        <v>0</v>
      </c>
      <c r="O4350" s="53" t="s">
        <v>1914</v>
      </c>
      <c r="P4350" s="19" t="s">
        <v>21473</v>
      </c>
      <c r="Q4350" s="15" t="s">
        <v>21415</v>
      </c>
    </row>
    <row r="4351" spans="1:17" x14ac:dyDescent="0.3">
      <c r="A4351" s="17" t="s">
        <v>12044</v>
      </c>
      <c r="B4351" s="39" t="s">
        <v>13096</v>
      </c>
      <c r="C4351" s="40">
        <v>391204</v>
      </c>
      <c r="D4351" s="40" t="s">
        <v>2045</v>
      </c>
      <c r="E4351" s="39" t="s">
        <v>15299</v>
      </c>
      <c r="F4351" s="41"/>
      <c r="G4351" s="41"/>
      <c r="H4351" s="14">
        <v>13914</v>
      </c>
      <c r="I4351" s="41">
        <v>24</v>
      </c>
      <c r="J4351" s="14" t="s">
        <v>12157</v>
      </c>
      <c r="K4351" s="42">
        <v>45874</v>
      </c>
      <c r="L4351" s="42">
        <v>45972</v>
      </c>
      <c r="M4351" s="43">
        <v>0</v>
      </c>
      <c r="N4351" s="47">
        <f t="shared" si="67"/>
        <v>0</v>
      </c>
      <c r="O4351" s="53" t="s">
        <v>2046</v>
      </c>
      <c r="P4351" s="19" t="s">
        <v>21516</v>
      </c>
      <c r="Q4351" s="15" t="s">
        <v>21415</v>
      </c>
    </row>
    <row r="4352" spans="1:17" x14ac:dyDescent="0.3">
      <c r="A4352" s="17" t="s">
        <v>12044</v>
      </c>
      <c r="B4352" s="39" t="s">
        <v>13096</v>
      </c>
      <c r="C4352" s="40">
        <v>561257</v>
      </c>
      <c r="D4352" s="40" t="s">
        <v>4806</v>
      </c>
      <c r="E4352" s="39" t="s">
        <v>15299</v>
      </c>
      <c r="F4352" s="41"/>
      <c r="G4352" s="41"/>
      <c r="H4352" s="14">
        <v>14990</v>
      </c>
      <c r="I4352" s="41">
        <v>24</v>
      </c>
      <c r="J4352" s="14" t="s">
        <v>12157</v>
      </c>
      <c r="K4352" s="42">
        <v>45874</v>
      </c>
      <c r="L4352" s="42">
        <v>45972</v>
      </c>
      <c r="M4352" s="43">
        <v>0</v>
      </c>
      <c r="N4352" s="47">
        <f t="shared" si="67"/>
        <v>0</v>
      </c>
      <c r="O4352" s="53" t="s">
        <v>4807</v>
      </c>
      <c r="P4352" s="40" t="s">
        <v>21416</v>
      </c>
      <c r="Q4352" s="15" t="s">
        <v>21415</v>
      </c>
    </row>
    <row r="4353" spans="1:17" x14ac:dyDescent="0.3">
      <c r="A4353" s="17" t="s">
        <v>12044</v>
      </c>
      <c r="B4353" s="39" t="s">
        <v>13096</v>
      </c>
      <c r="C4353" s="40">
        <v>274468</v>
      </c>
      <c r="D4353" s="40" t="s">
        <v>1710</v>
      </c>
      <c r="E4353" s="39" t="s">
        <v>15299</v>
      </c>
      <c r="F4353" s="41"/>
      <c r="G4353" s="41"/>
      <c r="H4353" s="14">
        <v>22588</v>
      </c>
      <c r="I4353" s="41">
        <v>6</v>
      </c>
      <c r="J4353" s="14" t="s">
        <v>699</v>
      </c>
      <c r="K4353" s="42">
        <v>45874</v>
      </c>
      <c r="L4353" s="42">
        <v>45972</v>
      </c>
      <c r="M4353" s="43">
        <v>0</v>
      </c>
      <c r="N4353" s="47">
        <f t="shared" si="67"/>
        <v>0</v>
      </c>
      <c r="O4353" s="53" t="s">
        <v>1711</v>
      </c>
      <c r="P4353" s="19" t="s">
        <v>21516</v>
      </c>
      <c r="Q4353" s="15" t="s">
        <v>21415</v>
      </c>
    </row>
    <row r="4354" spans="1:17" x14ac:dyDescent="0.3">
      <c r="A4354" s="17" t="s">
        <v>12044</v>
      </c>
      <c r="B4354" s="39" t="s">
        <v>13096</v>
      </c>
      <c r="C4354" s="40">
        <v>97241</v>
      </c>
      <c r="D4354" s="40" t="s">
        <v>3213</v>
      </c>
      <c r="E4354" s="39" t="s">
        <v>15294</v>
      </c>
      <c r="F4354" s="41"/>
      <c r="G4354" s="41"/>
      <c r="H4354" s="14">
        <v>3390</v>
      </c>
      <c r="I4354" s="41">
        <v>12</v>
      </c>
      <c r="J4354" s="14" t="s">
        <v>12157</v>
      </c>
      <c r="K4354" s="42">
        <v>45874</v>
      </c>
      <c r="L4354" s="42">
        <v>45972</v>
      </c>
      <c r="M4354" s="43">
        <v>0</v>
      </c>
      <c r="N4354" s="47">
        <f t="shared" si="67"/>
        <v>0</v>
      </c>
      <c r="O4354" s="53" t="s">
        <v>3214</v>
      </c>
      <c r="P4354" s="19" t="s">
        <v>21453</v>
      </c>
      <c r="Q4354" s="15" t="s">
        <v>21415</v>
      </c>
    </row>
    <row r="4355" spans="1:17" x14ac:dyDescent="0.3">
      <c r="A4355" s="17" t="s">
        <v>12044</v>
      </c>
      <c r="B4355" s="39" t="s">
        <v>13096</v>
      </c>
      <c r="C4355" s="40">
        <v>276792</v>
      </c>
      <c r="D4355" s="40" t="s">
        <v>3277</v>
      </c>
      <c r="E4355" s="39" t="s">
        <v>15294</v>
      </c>
      <c r="F4355" s="41"/>
      <c r="G4355" s="41"/>
      <c r="H4355" s="14">
        <v>2580</v>
      </c>
      <c r="I4355" s="41">
        <v>12</v>
      </c>
      <c r="J4355" s="14" t="s">
        <v>12157</v>
      </c>
      <c r="K4355" s="42">
        <v>45874</v>
      </c>
      <c r="L4355" s="42">
        <v>45972</v>
      </c>
      <c r="M4355" s="43">
        <v>0</v>
      </c>
      <c r="N4355" s="47">
        <f t="shared" si="67"/>
        <v>0</v>
      </c>
      <c r="O4355" s="53" t="s">
        <v>3278</v>
      </c>
      <c r="P4355" s="19" t="s">
        <v>21490</v>
      </c>
      <c r="Q4355" s="15" t="s">
        <v>21415</v>
      </c>
    </row>
    <row r="4356" spans="1:17" x14ac:dyDescent="0.3">
      <c r="A4356" s="17" t="s">
        <v>12044</v>
      </c>
      <c r="B4356" s="39" t="s">
        <v>13096</v>
      </c>
      <c r="C4356" s="40">
        <v>276818</v>
      </c>
      <c r="D4356" s="40" t="s">
        <v>3279</v>
      </c>
      <c r="E4356" s="39" t="s">
        <v>15294</v>
      </c>
      <c r="F4356" s="41"/>
      <c r="G4356" s="41"/>
      <c r="H4356" s="14">
        <v>2580</v>
      </c>
      <c r="I4356" s="41">
        <v>12</v>
      </c>
      <c r="J4356" s="14" t="s">
        <v>12157</v>
      </c>
      <c r="K4356" s="42">
        <v>45874</v>
      </c>
      <c r="L4356" s="42">
        <v>45972</v>
      </c>
      <c r="M4356" s="43">
        <v>0</v>
      </c>
      <c r="N4356" s="47">
        <f t="shared" si="67"/>
        <v>0</v>
      </c>
      <c r="O4356" s="53" t="s">
        <v>3279</v>
      </c>
      <c r="P4356" s="19" t="s">
        <v>21490</v>
      </c>
      <c r="Q4356" s="15" t="s">
        <v>21415</v>
      </c>
    </row>
    <row r="4357" spans="1:17" x14ac:dyDescent="0.3">
      <c r="A4357" s="17" t="s">
        <v>12044</v>
      </c>
      <c r="B4357" s="39" t="s">
        <v>13096</v>
      </c>
      <c r="C4357" s="40">
        <v>297920</v>
      </c>
      <c r="D4357" s="40" t="s">
        <v>3346</v>
      </c>
      <c r="E4357" s="39" t="s">
        <v>15294</v>
      </c>
      <c r="F4357" s="41"/>
      <c r="G4357" s="41"/>
      <c r="H4357" s="14">
        <v>2580</v>
      </c>
      <c r="I4357" s="41">
        <v>12</v>
      </c>
      <c r="J4357" s="14" t="s">
        <v>12157</v>
      </c>
      <c r="K4357" s="42">
        <v>45874</v>
      </c>
      <c r="L4357" s="42">
        <v>45972</v>
      </c>
      <c r="M4357" s="43">
        <v>0</v>
      </c>
      <c r="N4357" s="47">
        <f t="shared" si="67"/>
        <v>0</v>
      </c>
      <c r="O4357" s="53" t="s">
        <v>3347</v>
      </c>
      <c r="P4357" s="19" t="s">
        <v>21490</v>
      </c>
      <c r="Q4357" s="15" t="s">
        <v>21415</v>
      </c>
    </row>
    <row r="4358" spans="1:17" x14ac:dyDescent="0.3">
      <c r="A4358" s="17" t="s">
        <v>12044</v>
      </c>
      <c r="B4358" s="39" t="s">
        <v>13096</v>
      </c>
      <c r="C4358" s="40">
        <v>570594</v>
      </c>
      <c r="D4358" s="40" t="s">
        <v>4917</v>
      </c>
      <c r="E4358" s="39" t="s">
        <v>15261</v>
      </c>
      <c r="F4358" s="41"/>
      <c r="G4358" s="41"/>
      <c r="H4358" s="14">
        <v>19051</v>
      </c>
      <c r="I4358" s="41">
        <v>24</v>
      </c>
      <c r="J4358" s="14" t="s">
        <v>12157</v>
      </c>
      <c r="K4358" s="42">
        <v>45874</v>
      </c>
      <c r="L4358" s="42">
        <v>45972</v>
      </c>
      <c r="M4358" s="43">
        <v>0</v>
      </c>
      <c r="N4358" s="47">
        <f t="shared" si="67"/>
        <v>0</v>
      </c>
      <c r="O4358" s="53" t="s">
        <v>4918</v>
      </c>
      <c r="P4358" s="40" t="s">
        <v>21416</v>
      </c>
      <c r="Q4358" s="15" t="s">
        <v>21415</v>
      </c>
    </row>
    <row r="4359" spans="1:17" x14ac:dyDescent="0.3">
      <c r="A4359" s="17" t="s">
        <v>12044</v>
      </c>
      <c r="B4359" s="39" t="s">
        <v>13096</v>
      </c>
      <c r="C4359" s="40">
        <v>554041</v>
      </c>
      <c r="D4359" s="40" t="s">
        <v>2469</v>
      </c>
      <c r="E4359" s="39" t="s">
        <v>15261</v>
      </c>
      <c r="F4359" s="41"/>
      <c r="G4359" s="41"/>
      <c r="H4359" s="14">
        <v>11050</v>
      </c>
      <c r="I4359" s="41">
        <v>6</v>
      </c>
      <c r="J4359" s="14" t="s">
        <v>12157</v>
      </c>
      <c r="K4359" s="42">
        <v>45874</v>
      </c>
      <c r="L4359" s="42">
        <v>45972</v>
      </c>
      <c r="M4359" s="43">
        <v>0</v>
      </c>
      <c r="N4359" s="47">
        <f t="shared" si="67"/>
        <v>0</v>
      </c>
      <c r="O4359" s="53" t="s">
        <v>2470</v>
      </c>
      <c r="P4359" s="19" t="s">
        <v>21516</v>
      </c>
      <c r="Q4359" s="15" t="s">
        <v>21415</v>
      </c>
    </row>
    <row r="4360" spans="1:17" x14ac:dyDescent="0.3">
      <c r="A4360" s="17" t="s">
        <v>12044</v>
      </c>
      <c r="B4360" s="39" t="s">
        <v>13096</v>
      </c>
      <c r="C4360" s="40">
        <v>268297</v>
      </c>
      <c r="D4360" s="40" t="s">
        <v>1676</v>
      </c>
      <c r="E4360" s="39" t="s">
        <v>15261</v>
      </c>
      <c r="F4360" s="41"/>
      <c r="G4360" s="41"/>
      <c r="H4360" s="14">
        <v>2740</v>
      </c>
      <c r="I4360" s="41">
        <v>12</v>
      </c>
      <c r="J4360" s="14" t="s">
        <v>12157</v>
      </c>
      <c r="K4360" s="42">
        <v>45874</v>
      </c>
      <c r="L4360" s="42">
        <v>45972</v>
      </c>
      <c r="M4360" s="43">
        <v>0</v>
      </c>
      <c r="N4360" s="47">
        <f t="shared" si="67"/>
        <v>0</v>
      </c>
      <c r="O4360" s="53" t="s">
        <v>1677</v>
      </c>
      <c r="P4360" s="19" t="s">
        <v>21473</v>
      </c>
      <c r="Q4360" s="15" t="s">
        <v>21415</v>
      </c>
    </row>
    <row r="4361" spans="1:17" x14ac:dyDescent="0.3">
      <c r="A4361" s="17" t="s">
        <v>12044</v>
      </c>
      <c r="B4361" s="39" t="s">
        <v>13096</v>
      </c>
      <c r="C4361" s="40">
        <v>270753</v>
      </c>
      <c r="D4361" s="40" t="s">
        <v>1682</v>
      </c>
      <c r="E4361" s="39" t="s">
        <v>15261</v>
      </c>
      <c r="F4361" s="41"/>
      <c r="G4361" s="41"/>
      <c r="H4361" s="14">
        <v>2740</v>
      </c>
      <c r="I4361" s="41">
        <v>12</v>
      </c>
      <c r="J4361" s="14" t="s">
        <v>12157</v>
      </c>
      <c r="K4361" s="42">
        <v>45874</v>
      </c>
      <c r="L4361" s="42">
        <v>45972</v>
      </c>
      <c r="M4361" s="43">
        <v>0</v>
      </c>
      <c r="N4361" s="47">
        <f t="shared" ref="N4361:N4424" si="68">+M4361*H4361</f>
        <v>0</v>
      </c>
      <c r="O4361" s="53" t="s">
        <v>1683</v>
      </c>
      <c r="P4361" s="19" t="s">
        <v>21473</v>
      </c>
      <c r="Q4361" s="15" t="s">
        <v>21415</v>
      </c>
    </row>
    <row r="4362" spans="1:17" x14ac:dyDescent="0.3">
      <c r="A4362" s="17" t="s">
        <v>12044</v>
      </c>
      <c r="B4362" s="39" t="s">
        <v>13096</v>
      </c>
      <c r="C4362" s="40">
        <v>561421</v>
      </c>
      <c r="D4362" s="40" t="s">
        <v>2704</v>
      </c>
      <c r="E4362" s="39" t="s">
        <v>15261</v>
      </c>
      <c r="F4362" s="41"/>
      <c r="G4362" s="41"/>
      <c r="H4362" s="14">
        <v>3550</v>
      </c>
      <c r="I4362" s="41">
        <v>6</v>
      </c>
      <c r="J4362" s="14" t="s">
        <v>12157</v>
      </c>
      <c r="K4362" s="42">
        <v>45874</v>
      </c>
      <c r="L4362" s="42">
        <v>45972</v>
      </c>
      <c r="M4362" s="43">
        <v>0</v>
      </c>
      <c r="N4362" s="47">
        <f t="shared" si="68"/>
        <v>0</v>
      </c>
      <c r="O4362" s="53" t="s">
        <v>2705</v>
      </c>
      <c r="P4362" s="40" t="s">
        <v>21416</v>
      </c>
      <c r="Q4362" s="15" t="s">
        <v>21415</v>
      </c>
    </row>
    <row r="4363" spans="1:17" x14ac:dyDescent="0.3">
      <c r="A4363" s="17" t="s">
        <v>12044</v>
      </c>
      <c r="B4363" s="39" t="s">
        <v>13096</v>
      </c>
      <c r="C4363" s="40">
        <v>384367</v>
      </c>
      <c r="D4363" s="40" t="s">
        <v>1206</v>
      </c>
      <c r="E4363" s="39" t="s">
        <v>15261</v>
      </c>
      <c r="F4363" s="41"/>
      <c r="G4363" s="41"/>
      <c r="H4363" s="14">
        <v>10550</v>
      </c>
      <c r="I4363" s="41">
        <v>6</v>
      </c>
      <c r="J4363" s="14" t="s">
        <v>12157</v>
      </c>
      <c r="K4363" s="42">
        <v>45874</v>
      </c>
      <c r="L4363" s="42">
        <v>45972</v>
      </c>
      <c r="M4363" s="43">
        <v>0</v>
      </c>
      <c r="N4363" s="47">
        <f t="shared" si="68"/>
        <v>0</v>
      </c>
      <c r="O4363" s="53" t="s">
        <v>1207</v>
      </c>
      <c r="P4363" s="19" t="s">
        <v>21516</v>
      </c>
      <c r="Q4363" s="15" t="s">
        <v>21415</v>
      </c>
    </row>
    <row r="4364" spans="1:17" x14ac:dyDescent="0.3">
      <c r="A4364" s="17" t="s">
        <v>12044</v>
      </c>
      <c r="B4364" s="39" t="s">
        <v>13096</v>
      </c>
      <c r="C4364" s="40">
        <v>262258</v>
      </c>
      <c r="D4364" s="40" t="s">
        <v>1642</v>
      </c>
      <c r="E4364" s="39" t="s">
        <v>15261</v>
      </c>
      <c r="F4364" s="41"/>
      <c r="G4364" s="41"/>
      <c r="H4364" s="14">
        <v>9990</v>
      </c>
      <c r="I4364" s="41">
        <v>6</v>
      </c>
      <c r="J4364" s="14" t="s">
        <v>12157</v>
      </c>
      <c r="K4364" s="42">
        <v>45874</v>
      </c>
      <c r="L4364" s="42">
        <v>45972</v>
      </c>
      <c r="M4364" s="43">
        <v>0</v>
      </c>
      <c r="N4364" s="47">
        <f t="shared" si="68"/>
        <v>0</v>
      </c>
      <c r="O4364" s="53" t="s">
        <v>1643</v>
      </c>
      <c r="P4364" s="19" t="s">
        <v>21516</v>
      </c>
      <c r="Q4364" s="15" t="s">
        <v>21415</v>
      </c>
    </row>
    <row r="4365" spans="1:17" x14ac:dyDescent="0.3">
      <c r="A4365" s="17" t="s">
        <v>12044</v>
      </c>
      <c r="B4365" s="39" t="s">
        <v>13096</v>
      </c>
      <c r="C4365" s="40">
        <v>251771</v>
      </c>
      <c r="D4365" s="40" t="s">
        <v>7484</v>
      </c>
      <c r="E4365" s="39" t="s">
        <v>15786</v>
      </c>
      <c r="F4365" s="41"/>
      <c r="G4365" s="41"/>
      <c r="H4365" s="14">
        <v>864</v>
      </c>
      <c r="I4365" s="41">
        <v>500</v>
      </c>
      <c r="J4365" s="14" t="s">
        <v>699</v>
      </c>
      <c r="K4365" s="42">
        <v>45874</v>
      </c>
      <c r="L4365" s="42">
        <v>45972</v>
      </c>
      <c r="M4365" s="43">
        <v>0</v>
      </c>
      <c r="N4365" s="47">
        <f t="shared" si="68"/>
        <v>0</v>
      </c>
      <c r="O4365" s="53" t="s">
        <v>7485</v>
      </c>
      <c r="P4365" s="19" t="s">
        <v>21498</v>
      </c>
      <c r="Q4365" s="15" t="s">
        <v>21415</v>
      </c>
    </row>
    <row r="4366" spans="1:17" x14ac:dyDescent="0.3">
      <c r="A4366" s="17" t="s">
        <v>12044</v>
      </c>
      <c r="B4366" s="39" t="s">
        <v>13096</v>
      </c>
      <c r="C4366" s="40">
        <v>251773</v>
      </c>
      <c r="D4366" s="40" t="s">
        <v>7488</v>
      </c>
      <c r="E4366" s="39" t="s">
        <v>15786</v>
      </c>
      <c r="F4366" s="41"/>
      <c r="G4366" s="41"/>
      <c r="H4366" s="14">
        <v>864</v>
      </c>
      <c r="I4366" s="41">
        <v>500</v>
      </c>
      <c r="J4366" s="14" t="s">
        <v>699</v>
      </c>
      <c r="K4366" s="42">
        <v>45874</v>
      </c>
      <c r="L4366" s="42">
        <v>45972</v>
      </c>
      <c r="M4366" s="43">
        <v>0</v>
      </c>
      <c r="N4366" s="47">
        <f t="shared" si="68"/>
        <v>0</v>
      </c>
      <c r="O4366" s="53" t="s">
        <v>7489</v>
      </c>
      <c r="P4366" s="19" t="s">
        <v>21498</v>
      </c>
      <c r="Q4366" s="15" t="s">
        <v>21415</v>
      </c>
    </row>
    <row r="4367" spans="1:17" x14ac:dyDescent="0.3">
      <c r="A4367" s="17" t="s">
        <v>12044</v>
      </c>
      <c r="B4367" s="39" t="s">
        <v>13096</v>
      </c>
      <c r="C4367" s="40">
        <v>255072</v>
      </c>
      <c r="D4367" s="40" t="s">
        <v>7116</v>
      </c>
      <c r="E4367" s="39" t="s">
        <v>15786</v>
      </c>
      <c r="F4367" s="41"/>
      <c r="G4367" s="41"/>
      <c r="H4367" s="14">
        <v>1280</v>
      </c>
      <c r="I4367" s="41">
        <v>24</v>
      </c>
      <c r="J4367" s="14" t="s">
        <v>12157</v>
      </c>
      <c r="K4367" s="42">
        <v>45874</v>
      </c>
      <c r="L4367" s="42">
        <v>45972</v>
      </c>
      <c r="M4367" s="43">
        <v>0</v>
      </c>
      <c r="N4367" s="47">
        <f t="shared" si="68"/>
        <v>0</v>
      </c>
      <c r="O4367" s="53" t="s">
        <v>7117</v>
      </c>
      <c r="P4367" s="19" t="s">
        <v>21489</v>
      </c>
      <c r="Q4367" s="15" t="s">
        <v>21415</v>
      </c>
    </row>
    <row r="4368" spans="1:17" x14ac:dyDescent="0.3">
      <c r="A4368" s="17" t="s">
        <v>12044</v>
      </c>
      <c r="B4368" s="39" t="s">
        <v>13096</v>
      </c>
      <c r="C4368" s="40">
        <v>572314</v>
      </c>
      <c r="D4368" s="40" t="s">
        <v>12840</v>
      </c>
      <c r="E4368" s="39" t="s">
        <v>15770</v>
      </c>
      <c r="F4368" s="41"/>
      <c r="G4368" s="41"/>
      <c r="H4368" s="14">
        <v>3480</v>
      </c>
      <c r="I4368" s="41">
        <v>12</v>
      </c>
      <c r="J4368" s="14" t="s">
        <v>12157</v>
      </c>
      <c r="K4368" s="42">
        <v>45874</v>
      </c>
      <c r="L4368" s="42">
        <v>45972</v>
      </c>
      <c r="M4368" s="43">
        <v>0</v>
      </c>
      <c r="N4368" s="47">
        <f t="shared" si="68"/>
        <v>0</v>
      </c>
      <c r="O4368" s="53" t="s">
        <v>12841</v>
      </c>
      <c r="P4368" s="40" t="s">
        <v>21416</v>
      </c>
      <c r="Q4368" s="15" t="s">
        <v>21415</v>
      </c>
    </row>
    <row r="4369" spans="1:17" x14ac:dyDescent="0.3">
      <c r="A4369" s="17" t="s">
        <v>12044</v>
      </c>
      <c r="B4369" s="39" t="s">
        <v>13096</v>
      </c>
      <c r="C4369" s="40">
        <v>463838</v>
      </c>
      <c r="D4369" s="40" t="s">
        <v>12747</v>
      </c>
      <c r="E4369" s="39" t="s">
        <v>15770</v>
      </c>
      <c r="F4369" s="41"/>
      <c r="G4369" s="41"/>
      <c r="H4369" s="14">
        <v>3440</v>
      </c>
      <c r="I4369" s="41">
        <v>12</v>
      </c>
      <c r="J4369" s="14" t="s">
        <v>12157</v>
      </c>
      <c r="K4369" s="42">
        <v>45874</v>
      </c>
      <c r="L4369" s="42">
        <v>45972</v>
      </c>
      <c r="M4369" s="43">
        <v>0</v>
      </c>
      <c r="N4369" s="47">
        <f t="shared" si="68"/>
        <v>0</v>
      </c>
      <c r="O4369" s="53" t="s">
        <v>12748</v>
      </c>
      <c r="P4369" s="40" t="s">
        <v>21416</v>
      </c>
      <c r="Q4369" s="15" t="s">
        <v>21415</v>
      </c>
    </row>
    <row r="4370" spans="1:17" x14ac:dyDescent="0.3">
      <c r="A4370" s="17" t="s">
        <v>12044</v>
      </c>
      <c r="B4370" s="39" t="s">
        <v>13096</v>
      </c>
      <c r="C4370" s="40">
        <v>565873</v>
      </c>
      <c r="D4370" s="40" t="s">
        <v>12717</v>
      </c>
      <c r="E4370" s="39" t="s">
        <v>15770</v>
      </c>
      <c r="F4370" s="41"/>
      <c r="G4370" s="41"/>
      <c r="H4370" s="14">
        <v>3750</v>
      </c>
      <c r="I4370" s="41">
        <v>12</v>
      </c>
      <c r="J4370" s="14" t="s">
        <v>12157</v>
      </c>
      <c r="K4370" s="42">
        <v>45874</v>
      </c>
      <c r="L4370" s="42">
        <v>45972</v>
      </c>
      <c r="M4370" s="43">
        <v>0</v>
      </c>
      <c r="N4370" s="47">
        <f t="shared" si="68"/>
        <v>0</v>
      </c>
      <c r="O4370" s="53" t="s">
        <v>12718</v>
      </c>
      <c r="P4370" s="40" t="s">
        <v>21416</v>
      </c>
      <c r="Q4370" s="15" t="s">
        <v>21415</v>
      </c>
    </row>
    <row r="4371" spans="1:17" x14ac:dyDescent="0.3">
      <c r="A4371" s="17" t="s">
        <v>12044</v>
      </c>
      <c r="B4371" s="39" t="s">
        <v>13096</v>
      </c>
      <c r="C4371" s="40">
        <v>400406</v>
      </c>
      <c r="D4371" s="40" t="s">
        <v>13104</v>
      </c>
      <c r="E4371" s="39" t="s">
        <v>15793</v>
      </c>
      <c r="F4371" s="41"/>
      <c r="G4371" s="41"/>
      <c r="H4371" s="14">
        <v>2250</v>
      </c>
      <c r="I4371" s="41">
        <v>80</v>
      </c>
      <c r="J4371" s="14" t="s">
        <v>12157</v>
      </c>
      <c r="K4371" s="42">
        <v>45874</v>
      </c>
      <c r="L4371" s="42">
        <v>45972</v>
      </c>
      <c r="M4371" s="43">
        <v>0</v>
      </c>
      <c r="N4371" s="47">
        <f t="shared" si="68"/>
        <v>0</v>
      </c>
      <c r="O4371" s="53" t="s">
        <v>13105</v>
      </c>
      <c r="P4371" s="19" t="s">
        <v>21498</v>
      </c>
      <c r="Q4371" s="15" t="s">
        <v>21415</v>
      </c>
    </row>
    <row r="4372" spans="1:17" x14ac:dyDescent="0.3">
      <c r="A4372" s="17" t="s">
        <v>12044</v>
      </c>
      <c r="B4372" s="39" t="s">
        <v>13096</v>
      </c>
      <c r="C4372" s="40">
        <v>549423</v>
      </c>
      <c r="D4372" s="40" t="s">
        <v>891</v>
      </c>
      <c r="E4372" s="39" t="s">
        <v>15769</v>
      </c>
      <c r="F4372" s="41"/>
      <c r="G4372" s="41"/>
      <c r="H4372" s="14">
        <v>6090</v>
      </c>
      <c r="I4372" s="41">
        <v>12</v>
      </c>
      <c r="J4372" s="14" t="s">
        <v>12157</v>
      </c>
      <c r="K4372" s="42">
        <v>45874</v>
      </c>
      <c r="L4372" s="42">
        <v>45972</v>
      </c>
      <c r="M4372" s="43">
        <v>0</v>
      </c>
      <c r="N4372" s="47">
        <f t="shared" si="68"/>
        <v>0</v>
      </c>
      <c r="O4372" s="53" t="s">
        <v>892</v>
      </c>
      <c r="P4372" s="19" t="s">
        <v>21532</v>
      </c>
      <c r="Q4372" s="15" t="s">
        <v>21415</v>
      </c>
    </row>
    <row r="4373" spans="1:17" x14ac:dyDescent="0.3">
      <c r="A4373" s="17" t="s">
        <v>12044</v>
      </c>
      <c r="B4373" s="39" t="s">
        <v>13096</v>
      </c>
      <c r="C4373" s="40">
        <v>575909</v>
      </c>
      <c r="D4373" s="40" t="s">
        <v>12057</v>
      </c>
      <c r="E4373" s="39" t="s">
        <v>15769</v>
      </c>
      <c r="F4373" s="41"/>
      <c r="G4373" s="41"/>
      <c r="H4373" s="14">
        <v>3780</v>
      </c>
      <c r="I4373" s="41"/>
      <c r="J4373" s="14"/>
      <c r="K4373" s="42">
        <v>45874</v>
      </c>
      <c r="L4373" s="42">
        <v>45972</v>
      </c>
      <c r="M4373" s="43">
        <v>0</v>
      </c>
      <c r="N4373" s="47">
        <f t="shared" si="68"/>
        <v>0</v>
      </c>
      <c r="O4373" s="53" t="s">
        <v>12058</v>
      </c>
      <c r="P4373" s="40" t="s">
        <v>21416</v>
      </c>
      <c r="Q4373" s="15" t="s">
        <v>21415</v>
      </c>
    </row>
    <row r="4374" spans="1:17" x14ac:dyDescent="0.3">
      <c r="A4374" s="17" t="s">
        <v>12044</v>
      </c>
      <c r="B4374" s="39" t="s">
        <v>13096</v>
      </c>
      <c r="C4374" s="40">
        <v>557354</v>
      </c>
      <c r="D4374" s="40" t="s">
        <v>1301</v>
      </c>
      <c r="E4374" s="39" t="s">
        <v>15769</v>
      </c>
      <c r="F4374" s="41"/>
      <c r="G4374" s="41"/>
      <c r="H4374" s="14">
        <v>6990</v>
      </c>
      <c r="I4374" s="41">
        <v>6</v>
      </c>
      <c r="J4374" s="14" t="s">
        <v>12157</v>
      </c>
      <c r="K4374" s="42">
        <v>45874</v>
      </c>
      <c r="L4374" s="42">
        <v>45972</v>
      </c>
      <c r="M4374" s="43">
        <v>0</v>
      </c>
      <c r="N4374" s="47">
        <f t="shared" si="68"/>
        <v>0</v>
      </c>
      <c r="O4374" s="53" t="s">
        <v>1281</v>
      </c>
      <c r="P4374" s="40" t="s">
        <v>21416</v>
      </c>
      <c r="Q4374" s="15" t="s">
        <v>21415</v>
      </c>
    </row>
    <row r="4375" spans="1:17" x14ac:dyDescent="0.3">
      <c r="A4375" s="17" t="s">
        <v>12044</v>
      </c>
      <c r="B4375" s="39" t="s">
        <v>13096</v>
      </c>
      <c r="C4375" s="40">
        <v>373657</v>
      </c>
      <c r="D4375" s="40" t="s">
        <v>3575</v>
      </c>
      <c r="E4375" s="39" t="s">
        <v>15769</v>
      </c>
      <c r="F4375" s="41"/>
      <c r="G4375" s="41"/>
      <c r="H4375" s="14">
        <v>4910</v>
      </c>
      <c r="I4375" s="41">
        <v>6</v>
      </c>
      <c r="J4375" s="14" t="s">
        <v>12157</v>
      </c>
      <c r="K4375" s="42">
        <v>45874</v>
      </c>
      <c r="L4375" s="42">
        <v>45972</v>
      </c>
      <c r="M4375" s="43">
        <v>0</v>
      </c>
      <c r="N4375" s="47">
        <f t="shared" si="68"/>
        <v>0</v>
      </c>
      <c r="O4375" s="53" t="s">
        <v>3576</v>
      </c>
      <c r="P4375" s="40" t="s">
        <v>21416</v>
      </c>
      <c r="Q4375" s="15" t="s">
        <v>21415</v>
      </c>
    </row>
    <row r="4376" spans="1:17" x14ac:dyDescent="0.3">
      <c r="A4376" s="17" t="s">
        <v>12044</v>
      </c>
      <c r="B4376" s="39" t="s">
        <v>13096</v>
      </c>
      <c r="C4376" s="40">
        <v>260484</v>
      </c>
      <c r="D4376" s="40" t="s">
        <v>3433</v>
      </c>
      <c r="E4376" s="39" t="s">
        <v>15769</v>
      </c>
      <c r="F4376" s="41"/>
      <c r="G4376" s="41"/>
      <c r="H4376" s="14">
        <v>4950</v>
      </c>
      <c r="I4376" s="41">
        <v>12</v>
      </c>
      <c r="J4376" s="14" t="s">
        <v>12157</v>
      </c>
      <c r="K4376" s="42">
        <v>45874</v>
      </c>
      <c r="L4376" s="42">
        <v>45972</v>
      </c>
      <c r="M4376" s="43">
        <v>0</v>
      </c>
      <c r="N4376" s="47">
        <f t="shared" si="68"/>
        <v>0</v>
      </c>
      <c r="O4376" s="53" t="s">
        <v>3434</v>
      </c>
      <c r="P4376" s="19" t="s">
        <v>21449</v>
      </c>
      <c r="Q4376" s="15" t="s">
        <v>21415</v>
      </c>
    </row>
    <row r="4377" spans="1:17" x14ac:dyDescent="0.3">
      <c r="A4377" s="17" t="s">
        <v>12044</v>
      </c>
      <c r="B4377" s="39" t="s">
        <v>13096</v>
      </c>
      <c r="C4377" s="40">
        <v>8009</v>
      </c>
      <c r="D4377" s="40" t="s">
        <v>5129</v>
      </c>
      <c r="E4377" s="39" t="s">
        <v>15769</v>
      </c>
      <c r="F4377" s="41"/>
      <c r="G4377" s="41"/>
      <c r="H4377" s="14">
        <v>1860</v>
      </c>
      <c r="I4377" s="41">
        <v>12</v>
      </c>
      <c r="J4377" s="14" t="s">
        <v>12157</v>
      </c>
      <c r="K4377" s="42">
        <v>45874</v>
      </c>
      <c r="L4377" s="42">
        <v>45972</v>
      </c>
      <c r="M4377" s="43">
        <v>0</v>
      </c>
      <c r="N4377" s="47">
        <f t="shared" si="68"/>
        <v>0</v>
      </c>
      <c r="O4377" s="53" t="s">
        <v>5130</v>
      </c>
      <c r="P4377" s="40" t="s">
        <v>21416</v>
      </c>
      <c r="Q4377" s="15" t="s">
        <v>21415</v>
      </c>
    </row>
    <row r="4378" spans="1:17" x14ac:dyDescent="0.3">
      <c r="A4378" s="17" t="s">
        <v>12044</v>
      </c>
      <c r="B4378" s="39" t="s">
        <v>13096</v>
      </c>
      <c r="C4378" s="40">
        <v>269258</v>
      </c>
      <c r="D4378" s="40" t="s">
        <v>1268</v>
      </c>
      <c r="E4378" s="39" t="s">
        <v>15769</v>
      </c>
      <c r="F4378" s="41"/>
      <c r="G4378" s="41"/>
      <c r="H4378" s="14">
        <v>5730</v>
      </c>
      <c r="I4378" s="41">
        <v>9</v>
      </c>
      <c r="J4378" s="14" t="s">
        <v>12157</v>
      </c>
      <c r="K4378" s="42">
        <v>45874</v>
      </c>
      <c r="L4378" s="42">
        <v>45972</v>
      </c>
      <c r="M4378" s="43">
        <v>0</v>
      </c>
      <c r="N4378" s="47">
        <f t="shared" si="68"/>
        <v>0</v>
      </c>
      <c r="O4378" s="53" t="s">
        <v>1269</v>
      </c>
      <c r="P4378" s="19" t="s">
        <v>21452</v>
      </c>
      <c r="Q4378" s="15" t="s">
        <v>21415</v>
      </c>
    </row>
    <row r="4379" spans="1:17" x14ac:dyDescent="0.3">
      <c r="A4379" s="17" t="s">
        <v>12044</v>
      </c>
      <c r="B4379" s="39" t="s">
        <v>13096</v>
      </c>
      <c r="C4379" s="40">
        <v>297935</v>
      </c>
      <c r="D4379" s="40" t="s">
        <v>1276</v>
      </c>
      <c r="E4379" s="39" t="s">
        <v>15769</v>
      </c>
      <c r="F4379" s="41"/>
      <c r="G4379" s="41"/>
      <c r="H4379" s="14">
        <v>5730</v>
      </c>
      <c r="I4379" s="41">
        <v>9</v>
      </c>
      <c r="J4379" s="14" t="s">
        <v>699</v>
      </c>
      <c r="K4379" s="42">
        <v>45874</v>
      </c>
      <c r="L4379" s="42">
        <v>45972</v>
      </c>
      <c r="M4379" s="43">
        <v>0</v>
      </c>
      <c r="N4379" s="47">
        <f t="shared" si="68"/>
        <v>0</v>
      </c>
      <c r="O4379" s="53" t="s">
        <v>1277</v>
      </c>
      <c r="P4379" s="19" t="s">
        <v>21452</v>
      </c>
      <c r="Q4379" s="15" t="s">
        <v>21415</v>
      </c>
    </row>
    <row r="4380" spans="1:17" x14ac:dyDescent="0.3">
      <c r="A4380" s="17" t="s">
        <v>12044</v>
      </c>
      <c r="B4380" s="39" t="s">
        <v>13096</v>
      </c>
      <c r="C4380" s="40">
        <v>275123</v>
      </c>
      <c r="D4380" s="40" t="s">
        <v>1270</v>
      </c>
      <c r="E4380" s="39" t="s">
        <v>15769</v>
      </c>
      <c r="F4380" s="41"/>
      <c r="G4380" s="41"/>
      <c r="H4380" s="14">
        <v>5730</v>
      </c>
      <c r="I4380" s="41">
        <v>9</v>
      </c>
      <c r="J4380" s="14" t="s">
        <v>699</v>
      </c>
      <c r="K4380" s="42">
        <v>45874</v>
      </c>
      <c r="L4380" s="42">
        <v>45972</v>
      </c>
      <c r="M4380" s="43">
        <v>0</v>
      </c>
      <c r="N4380" s="47">
        <f t="shared" si="68"/>
        <v>0</v>
      </c>
      <c r="O4380" s="53" t="s">
        <v>1271</v>
      </c>
      <c r="P4380" s="19" t="s">
        <v>21452</v>
      </c>
      <c r="Q4380" s="15" t="s">
        <v>21415</v>
      </c>
    </row>
    <row r="4381" spans="1:17" x14ac:dyDescent="0.3">
      <c r="A4381" s="17" t="s">
        <v>12044</v>
      </c>
      <c r="B4381" s="39" t="s">
        <v>13096</v>
      </c>
      <c r="C4381" s="40">
        <v>565173</v>
      </c>
      <c r="D4381" s="40" t="s">
        <v>4653</v>
      </c>
      <c r="E4381" s="39" t="s">
        <v>15769</v>
      </c>
      <c r="F4381" s="41"/>
      <c r="G4381" s="41"/>
      <c r="H4381" s="14">
        <v>7060</v>
      </c>
      <c r="I4381" s="41">
        <v>12</v>
      </c>
      <c r="J4381" s="14" t="s">
        <v>12157</v>
      </c>
      <c r="K4381" s="42">
        <v>45874</v>
      </c>
      <c r="L4381" s="42">
        <v>45972</v>
      </c>
      <c r="M4381" s="43">
        <v>0</v>
      </c>
      <c r="N4381" s="47">
        <f t="shared" si="68"/>
        <v>0</v>
      </c>
      <c r="O4381" s="53" t="s">
        <v>4654</v>
      </c>
      <c r="P4381" s="40" t="s">
        <v>21416</v>
      </c>
      <c r="Q4381" s="15" t="s">
        <v>21415</v>
      </c>
    </row>
    <row r="4382" spans="1:17" x14ac:dyDescent="0.3">
      <c r="A4382" s="17" t="s">
        <v>12044</v>
      </c>
      <c r="B4382" s="39" t="s">
        <v>13096</v>
      </c>
      <c r="C4382" s="40">
        <v>297378</v>
      </c>
      <c r="D4382" s="40" t="s">
        <v>4440</v>
      </c>
      <c r="E4382" s="39" t="s">
        <v>15769</v>
      </c>
      <c r="F4382" s="41"/>
      <c r="G4382" s="41"/>
      <c r="H4382" s="14">
        <v>3300</v>
      </c>
      <c r="I4382" s="41">
        <v>12</v>
      </c>
      <c r="J4382" s="14" t="s">
        <v>12157</v>
      </c>
      <c r="K4382" s="42">
        <v>45874</v>
      </c>
      <c r="L4382" s="42">
        <v>45972</v>
      </c>
      <c r="M4382" s="43">
        <v>0</v>
      </c>
      <c r="N4382" s="47">
        <f t="shared" si="68"/>
        <v>0</v>
      </c>
      <c r="O4382" s="53" t="s">
        <v>4441</v>
      </c>
      <c r="P4382" s="19" t="s">
        <v>21453</v>
      </c>
      <c r="Q4382" s="15" t="s">
        <v>21415</v>
      </c>
    </row>
    <row r="4383" spans="1:17" x14ac:dyDescent="0.3">
      <c r="A4383" s="17" t="s">
        <v>12044</v>
      </c>
      <c r="B4383" s="39" t="s">
        <v>13096</v>
      </c>
      <c r="C4383" s="40">
        <v>297382</v>
      </c>
      <c r="D4383" s="40" t="s">
        <v>1355</v>
      </c>
      <c r="E4383" s="39" t="s">
        <v>15769</v>
      </c>
      <c r="F4383" s="41"/>
      <c r="G4383" s="41"/>
      <c r="H4383" s="14">
        <v>3200</v>
      </c>
      <c r="I4383" s="41">
        <v>12</v>
      </c>
      <c r="J4383" s="14" t="s">
        <v>12157</v>
      </c>
      <c r="K4383" s="42">
        <v>45874</v>
      </c>
      <c r="L4383" s="42">
        <v>45972</v>
      </c>
      <c r="M4383" s="43">
        <v>0</v>
      </c>
      <c r="N4383" s="47">
        <f t="shared" si="68"/>
        <v>0</v>
      </c>
      <c r="O4383" s="53" t="s">
        <v>1356</v>
      </c>
      <c r="P4383" s="19" t="s">
        <v>21453</v>
      </c>
      <c r="Q4383" s="15" t="s">
        <v>21415</v>
      </c>
    </row>
    <row r="4384" spans="1:17" x14ac:dyDescent="0.3">
      <c r="A4384" s="17" t="s">
        <v>12044</v>
      </c>
      <c r="B4384" s="39" t="s">
        <v>13096</v>
      </c>
      <c r="C4384" s="40">
        <v>533459</v>
      </c>
      <c r="D4384" s="40" t="s">
        <v>4308</v>
      </c>
      <c r="E4384" s="39" t="s">
        <v>15817</v>
      </c>
      <c r="F4384" s="41"/>
      <c r="G4384" s="41"/>
      <c r="H4384" s="14">
        <v>8990</v>
      </c>
      <c r="I4384" s="41">
        <v>12</v>
      </c>
      <c r="J4384" s="14" t="s">
        <v>12157</v>
      </c>
      <c r="K4384" s="42">
        <v>45874</v>
      </c>
      <c r="L4384" s="42">
        <v>45972</v>
      </c>
      <c r="M4384" s="43">
        <v>0</v>
      </c>
      <c r="N4384" s="47">
        <f t="shared" si="68"/>
        <v>0</v>
      </c>
      <c r="O4384" s="53" t="s">
        <v>4309</v>
      </c>
      <c r="P4384" s="19" t="s">
        <v>21529</v>
      </c>
      <c r="Q4384" s="15" t="s">
        <v>21415</v>
      </c>
    </row>
    <row r="4385" spans="1:17" x14ac:dyDescent="0.3">
      <c r="A4385" s="17" t="s">
        <v>12044</v>
      </c>
      <c r="B4385" s="39" t="s">
        <v>13096</v>
      </c>
      <c r="C4385" s="40">
        <v>561180</v>
      </c>
      <c r="D4385" s="40" t="s">
        <v>3118</v>
      </c>
      <c r="E4385" s="39" t="s">
        <v>15817</v>
      </c>
      <c r="F4385" s="41"/>
      <c r="G4385" s="41"/>
      <c r="H4385" s="14">
        <v>18410</v>
      </c>
      <c r="I4385" s="41">
        <v>12</v>
      </c>
      <c r="J4385" s="14" t="s">
        <v>12157</v>
      </c>
      <c r="K4385" s="42">
        <v>45874</v>
      </c>
      <c r="L4385" s="42">
        <v>45972</v>
      </c>
      <c r="M4385" s="43">
        <v>0</v>
      </c>
      <c r="N4385" s="47">
        <f t="shared" si="68"/>
        <v>0</v>
      </c>
      <c r="O4385" s="53" t="s">
        <v>3119</v>
      </c>
      <c r="P4385" s="40" t="s">
        <v>21416</v>
      </c>
      <c r="Q4385" s="15" t="s">
        <v>21415</v>
      </c>
    </row>
    <row r="4386" spans="1:17" x14ac:dyDescent="0.3">
      <c r="A4386" s="17" t="s">
        <v>12044</v>
      </c>
      <c r="B4386" s="39" t="s">
        <v>13096</v>
      </c>
      <c r="C4386" s="40">
        <v>259865</v>
      </c>
      <c r="D4386" s="40" t="s">
        <v>14905</v>
      </c>
      <c r="E4386" s="39" t="s">
        <v>15817</v>
      </c>
      <c r="F4386" s="41"/>
      <c r="G4386" s="41"/>
      <c r="H4386" s="14">
        <v>11990</v>
      </c>
      <c r="I4386" s="41"/>
      <c r="J4386" s="14"/>
      <c r="K4386" s="42">
        <v>45874</v>
      </c>
      <c r="L4386" s="42">
        <v>45972</v>
      </c>
      <c r="M4386" s="43">
        <v>0</v>
      </c>
      <c r="N4386" s="47">
        <f t="shared" si="68"/>
        <v>0</v>
      </c>
      <c r="O4386" s="53" t="s">
        <v>14906</v>
      </c>
      <c r="P4386" s="19" t="s">
        <v>21452</v>
      </c>
      <c r="Q4386" s="15" t="s">
        <v>21415</v>
      </c>
    </row>
    <row r="4387" spans="1:17" x14ac:dyDescent="0.3">
      <c r="A4387" s="17" t="s">
        <v>12044</v>
      </c>
      <c r="B4387" s="39" t="s">
        <v>13096</v>
      </c>
      <c r="C4387" s="40">
        <v>529052</v>
      </c>
      <c r="D4387" s="40" t="s">
        <v>1250</v>
      </c>
      <c r="E4387" s="39" t="s">
        <v>15817</v>
      </c>
      <c r="F4387" s="41"/>
      <c r="G4387" s="41"/>
      <c r="H4387" s="14">
        <v>12990</v>
      </c>
      <c r="I4387" s="41"/>
      <c r="J4387" s="14"/>
      <c r="K4387" s="42">
        <v>45874</v>
      </c>
      <c r="L4387" s="42">
        <v>45972</v>
      </c>
      <c r="M4387" s="43">
        <v>0</v>
      </c>
      <c r="N4387" s="47">
        <f t="shared" si="68"/>
        <v>0</v>
      </c>
      <c r="O4387" s="53" t="s">
        <v>1251</v>
      </c>
      <c r="P4387" s="40" t="s">
        <v>21416</v>
      </c>
      <c r="Q4387" s="15" t="s">
        <v>21415</v>
      </c>
    </row>
    <row r="4388" spans="1:17" x14ac:dyDescent="0.3">
      <c r="A4388" s="17" t="s">
        <v>12044</v>
      </c>
      <c r="B4388" s="39" t="s">
        <v>13096</v>
      </c>
      <c r="C4388" s="40">
        <v>291232</v>
      </c>
      <c r="D4388" s="40" t="s">
        <v>2924</v>
      </c>
      <c r="E4388" s="39" t="s">
        <v>15817</v>
      </c>
      <c r="F4388" s="41"/>
      <c r="G4388" s="41"/>
      <c r="H4388" s="14">
        <v>11950</v>
      </c>
      <c r="I4388" s="41">
        <v>24</v>
      </c>
      <c r="J4388" s="14" t="s">
        <v>12157</v>
      </c>
      <c r="K4388" s="42">
        <v>45874</v>
      </c>
      <c r="L4388" s="42">
        <v>45972</v>
      </c>
      <c r="M4388" s="43">
        <v>0</v>
      </c>
      <c r="N4388" s="47">
        <f t="shared" si="68"/>
        <v>0</v>
      </c>
      <c r="O4388" s="53" t="s">
        <v>2925</v>
      </c>
      <c r="P4388" s="19" t="s">
        <v>21528</v>
      </c>
      <c r="Q4388" s="15" t="s">
        <v>21415</v>
      </c>
    </row>
    <row r="4389" spans="1:17" x14ac:dyDescent="0.3">
      <c r="A4389" s="17" t="s">
        <v>12044</v>
      </c>
      <c r="B4389" s="39" t="s">
        <v>13096</v>
      </c>
      <c r="C4389" s="40">
        <v>291231</v>
      </c>
      <c r="D4389" s="40" t="s">
        <v>2922</v>
      </c>
      <c r="E4389" s="39" t="s">
        <v>15817</v>
      </c>
      <c r="F4389" s="41"/>
      <c r="G4389" s="41"/>
      <c r="H4389" s="14">
        <v>11490</v>
      </c>
      <c r="I4389" s="41">
        <v>25</v>
      </c>
      <c r="J4389" s="14" t="s">
        <v>12157</v>
      </c>
      <c r="K4389" s="42">
        <v>45874</v>
      </c>
      <c r="L4389" s="42">
        <v>45972</v>
      </c>
      <c r="M4389" s="43">
        <v>0</v>
      </c>
      <c r="N4389" s="47">
        <f t="shared" si="68"/>
        <v>0</v>
      </c>
      <c r="O4389" s="53" t="s">
        <v>2923</v>
      </c>
      <c r="P4389" s="19" t="s">
        <v>21528</v>
      </c>
      <c r="Q4389" s="15" t="s">
        <v>21415</v>
      </c>
    </row>
    <row r="4390" spans="1:17" x14ac:dyDescent="0.3">
      <c r="A4390" s="17" t="s">
        <v>12044</v>
      </c>
      <c r="B4390" s="39" t="s">
        <v>13096</v>
      </c>
      <c r="C4390" s="40">
        <v>295672</v>
      </c>
      <c r="D4390" s="40" t="s">
        <v>3533</v>
      </c>
      <c r="E4390" s="39" t="s">
        <v>15762</v>
      </c>
      <c r="F4390" s="41"/>
      <c r="G4390" s="41"/>
      <c r="H4390" s="14">
        <v>7650</v>
      </c>
      <c r="I4390" s="41">
        <v>27</v>
      </c>
      <c r="J4390" s="14" t="s">
        <v>12157</v>
      </c>
      <c r="K4390" s="42">
        <v>45874</v>
      </c>
      <c r="L4390" s="42">
        <v>45972</v>
      </c>
      <c r="M4390" s="43">
        <v>0</v>
      </c>
      <c r="N4390" s="47">
        <f t="shared" si="68"/>
        <v>0</v>
      </c>
      <c r="O4390" s="53" t="s">
        <v>3534</v>
      </c>
      <c r="P4390" s="19" t="s">
        <v>21450</v>
      </c>
      <c r="Q4390" s="15" t="s">
        <v>21415</v>
      </c>
    </row>
    <row r="4391" spans="1:17" x14ac:dyDescent="0.3">
      <c r="A4391" s="17" t="s">
        <v>12044</v>
      </c>
      <c r="B4391" s="39" t="s">
        <v>13096</v>
      </c>
      <c r="C4391" s="40">
        <v>266408</v>
      </c>
      <c r="D4391" s="40" t="s">
        <v>4406</v>
      </c>
      <c r="E4391" s="39" t="s">
        <v>15762</v>
      </c>
      <c r="F4391" s="41"/>
      <c r="G4391" s="41"/>
      <c r="H4391" s="14">
        <v>4340</v>
      </c>
      <c r="I4391" s="41">
        <v>6</v>
      </c>
      <c r="J4391" s="14" t="s">
        <v>12157</v>
      </c>
      <c r="K4391" s="42">
        <v>45874</v>
      </c>
      <c r="L4391" s="42">
        <v>45972</v>
      </c>
      <c r="M4391" s="43">
        <v>0</v>
      </c>
      <c r="N4391" s="47">
        <f t="shared" si="68"/>
        <v>0</v>
      </c>
      <c r="O4391" s="53" t="s">
        <v>4407</v>
      </c>
      <c r="P4391" s="19" t="s">
        <v>21478</v>
      </c>
      <c r="Q4391" s="15" t="s">
        <v>21415</v>
      </c>
    </row>
    <row r="4392" spans="1:17" x14ac:dyDescent="0.3">
      <c r="A4392" s="17" t="s">
        <v>12044</v>
      </c>
      <c r="B4392" s="39" t="s">
        <v>13096</v>
      </c>
      <c r="C4392" s="40">
        <v>539446</v>
      </c>
      <c r="D4392" s="40" t="s">
        <v>3625</v>
      </c>
      <c r="E4392" s="39" t="s">
        <v>15762</v>
      </c>
      <c r="F4392" s="41"/>
      <c r="G4392" s="41"/>
      <c r="H4392" s="14">
        <v>6530</v>
      </c>
      <c r="I4392" s="41">
        <v>6</v>
      </c>
      <c r="J4392" s="14" t="s">
        <v>12157</v>
      </c>
      <c r="K4392" s="42">
        <v>45874</v>
      </c>
      <c r="L4392" s="42">
        <v>45972</v>
      </c>
      <c r="M4392" s="43">
        <v>0</v>
      </c>
      <c r="N4392" s="47">
        <f t="shared" si="68"/>
        <v>0</v>
      </c>
      <c r="O4392" s="53" t="s">
        <v>3626</v>
      </c>
      <c r="P4392" s="19" t="s">
        <v>21471</v>
      </c>
      <c r="Q4392" s="15" t="s">
        <v>21415</v>
      </c>
    </row>
    <row r="4393" spans="1:17" x14ac:dyDescent="0.3">
      <c r="A4393" s="17" t="s">
        <v>12044</v>
      </c>
      <c r="B4393" s="39" t="s">
        <v>13096</v>
      </c>
      <c r="C4393" s="40">
        <v>539443</v>
      </c>
      <c r="D4393" s="40" t="s">
        <v>3623</v>
      </c>
      <c r="E4393" s="39" t="s">
        <v>15762</v>
      </c>
      <c r="F4393" s="41"/>
      <c r="G4393" s="41"/>
      <c r="H4393" s="14">
        <v>4360</v>
      </c>
      <c r="I4393" s="41">
        <v>12</v>
      </c>
      <c r="J4393" s="14" t="s">
        <v>12157</v>
      </c>
      <c r="K4393" s="42">
        <v>45874</v>
      </c>
      <c r="L4393" s="42">
        <v>45972</v>
      </c>
      <c r="M4393" s="43">
        <v>0</v>
      </c>
      <c r="N4393" s="47">
        <f t="shared" si="68"/>
        <v>0</v>
      </c>
      <c r="O4393" s="53" t="s">
        <v>3624</v>
      </c>
      <c r="P4393" s="19" t="s">
        <v>21471</v>
      </c>
      <c r="Q4393" s="15" t="s">
        <v>21415</v>
      </c>
    </row>
    <row r="4394" spans="1:17" x14ac:dyDescent="0.3">
      <c r="A4394" s="17" t="s">
        <v>12044</v>
      </c>
      <c r="B4394" s="39" t="s">
        <v>13096</v>
      </c>
      <c r="C4394" s="40">
        <v>296575</v>
      </c>
      <c r="D4394" s="40" t="s">
        <v>3545</v>
      </c>
      <c r="E4394" s="39" t="s">
        <v>15762</v>
      </c>
      <c r="F4394" s="41"/>
      <c r="G4394" s="41"/>
      <c r="H4394" s="14">
        <v>5410</v>
      </c>
      <c r="I4394" s="41">
        <v>6</v>
      </c>
      <c r="J4394" s="14" t="s">
        <v>12157</v>
      </c>
      <c r="K4394" s="42">
        <v>45874</v>
      </c>
      <c r="L4394" s="42">
        <v>45972</v>
      </c>
      <c r="M4394" s="43">
        <v>0</v>
      </c>
      <c r="N4394" s="47">
        <f t="shared" si="68"/>
        <v>0</v>
      </c>
      <c r="O4394" s="53" t="s">
        <v>3546</v>
      </c>
      <c r="P4394" s="19" t="s">
        <v>21471</v>
      </c>
      <c r="Q4394" s="15" t="s">
        <v>21415</v>
      </c>
    </row>
    <row r="4395" spans="1:17" x14ac:dyDescent="0.3">
      <c r="A4395" s="17" t="s">
        <v>12044</v>
      </c>
      <c r="B4395" s="39" t="s">
        <v>13096</v>
      </c>
      <c r="C4395" s="40">
        <v>539433</v>
      </c>
      <c r="D4395" s="40" t="s">
        <v>3615</v>
      </c>
      <c r="E4395" s="39" t="s">
        <v>15762</v>
      </c>
      <c r="F4395" s="41"/>
      <c r="G4395" s="41"/>
      <c r="H4395" s="14">
        <v>6660</v>
      </c>
      <c r="I4395" s="41">
        <v>6</v>
      </c>
      <c r="J4395" s="14" t="s">
        <v>12157</v>
      </c>
      <c r="K4395" s="42">
        <v>45874</v>
      </c>
      <c r="L4395" s="42">
        <v>45972</v>
      </c>
      <c r="M4395" s="43">
        <v>0</v>
      </c>
      <c r="N4395" s="47">
        <f t="shared" si="68"/>
        <v>0</v>
      </c>
      <c r="O4395" s="53" t="s">
        <v>3616</v>
      </c>
      <c r="P4395" s="19" t="s">
        <v>21471</v>
      </c>
      <c r="Q4395" s="15" t="s">
        <v>21415</v>
      </c>
    </row>
    <row r="4396" spans="1:17" x14ac:dyDescent="0.3">
      <c r="A4396" s="17" t="s">
        <v>12044</v>
      </c>
      <c r="B4396" s="39" t="s">
        <v>13096</v>
      </c>
      <c r="C4396" s="40">
        <v>387364</v>
      </c>
      <c r="D4396" s="40" t="s">
        <v>837</v>
      </c>
      <c r="E4396" s="39" t="s">
        <v>15762</v>
      </c>
      <c r="F4396" s="41"/>
      <c r="G4396" s="41"/>
      <c r="H4396" s="14">
        <v>3990</v>
      </c>
      <c r="I4396" s="41">
        <v>12</v>
      </c>
      <c r="J4396" s="14" t="s">
        <v>12157</v>
      </c>
      <c r="K4396" s="42">
        <v>45874</v>
      </c>
      <c r="L4396" s="42">
        <v>45972</v>
      </c>
      <c r="M4396" s="43">
        <v>0</v>
      </c>
      <c r="N4396" s="47">
        <f t="shared" si="68"/>
        <v>0</v>
      </c>
      <c r="O4396" s="53" t="s">
        <v>838</v>
      </c>
      <c r="P4396" s="19" t="s">
        <v>21452</v>
      </c>
      <c r="Q4396" s="15" t="s">
        <v>21415</v>
      </c>
    </row>
    <row r="4397" spans="1:17" x14ac:dyDescent="0.3">
      <c r="A4397" s="17" t="s">
        <v>12044</v>
      </c>
      <c r="B4397" s="39" t="s">
        <v>13096</v>
      </c>
      <c r="C4397" s="40">
        <v>387366</v>
      </c>
      <c r="D4397" s="40" t="s">
        <v>955</v>
      </c>
      <c r="E4397" s="39" t="s">
        <v>15762</v>
      </c>
      <c r="F4397" s="41"/>
      <c r="G4397" s="41"/>
      <c r="H4397" s="14">
        <v>3990</v>
      </c>
      <c r="I4397" s="41">
        <v>18</v>
      </c>
      <c r="J4397" s="14" t="s">
        <v>12157</v>
      </c>
      <c r="K4397" s="42">
        <v>45874</v>
      </c>
      <c r="L4397" s="42">
        <v>45972</v>
      </c>
      <c r="M4397" s="43">
        <v>0</v>
      </c>
      <c r="N4397" s="47">
        <f t="shared" si="68"/>
        <v>0</v>
      </c>
      <c r="O4397" s="53" t="s">
        <v>956</v>
      </c>
      <c r="P4397" s="19" t="s">
        <v>21452</v>
      </c>
      <c r="Q4397" s="15" t="s">
        <v>21415</v>
      </c>
    </row>
    <row r="4398" spans="1:17" x14ac:dyDescent="0.3">
      <c r="A4398" s="17" t="s">
        <v>12044</v>
      </c>
      <c r="B4398" s="39" t="s">
        <v>13096</v>
      </c>
      <c r="C4398" s="40">
        <v>398154</v>
      </c>
      <c r="D4398" s="40" t="s">
        <v>5117</v>
      </c>
      <c r="E4398" s="39" t="s">
        <v>15762</v>
      </c>
      <c r="F4398" s="41"/>
      <c r="G4398" s="41"/>
      <c r="H4398" s="14">
        <v>5770</v>
      </c>
      <c r="I4398" s="41">
        <v>6</v>
      </c>
      <c r="J4398" s="14" t="s">
        <v>12157</v>
      </c>
      <c r="K4398" s="42">
        <v>45874</v>
      </c>
      <c r="L4398" s="42">
        <v>45972</v>
      </c>
      <c r="M4398" s="43">
        <v>0</v>
      </c>
      <c r="N4398" s="47">
        <f t="shared" si="68"/>
        <v>0</v>
      </c>
      <c r="O4398" s="53" t="s">
        <v>5118</v>
      </c>
      <c r="P4398" s="19" t="s">
        <v>21473</v>
      </c>
      <c r="Q4398" s="15" t="s">
        <v>21415</v>
      </c>
    </row>
    <row r="4399" spans="1:17" x14ac:dyDescent="0.3">
      <c r="A4399" s="17" t="s">
        <v>12044</v>
      </c>
      <c r="B4399" s="39" t="s">
        <v>13096</v>
      </c>
      <c r="C4399" s="40">
        <v>295174</v>
      </c>
      <c r="D4399" s="40" t="s">
        <v>4432</v>
      </c>
      <c r="E4399" s="39" t="s">
        <v>15762</v>
      </c>
      <c r="F4399" s="41"/>
      <c r="G4399" s="41"/>
      <c r="H4399" s="14">
        <v>590</v>
      </c>
      <c r="I4399" s="41">
        <v>12</v>
      </c>
      <c r="J4399" s="14" t="s">
        <v>12157</v>
      </c>
      <c r="K4399" s="42">
        <v>45874</v>
      </c>
      <c r="L4399" s="42">
        <v>45972</v>
      </c>
      <c r="M4399" s="43">
        <v>0</v>
      </c>
      <c r="N4399" s="47">
        <f t="shared" si="68"/>
        <v>0</v>
      </c>
      <c r="O4399" s="53" t="s">
        <v>4433</v>
      </c>
      <c r="P4399" s="19" t="s">
        <v>21473</v>
      </c>
      <c r="Q4399" s="15" t="s">
        <v>21415</v>
      </c>
    </row>
    <row r="4400" spans="1:17" x14ac:dyDescent="0.3">
      <c r="A4400" s="17" t="s">
        <v>12044</v>
      </c>
      <c r="B4400" s="39" t="s">
        <v>13096</v>
      </c>
      <c r="C4400" s="40">
        <v>544406</v>
      </c>
      <c r="D4400" s="40" t="s">
        <v>1360</v>
      </c>
      <c r="E4400" s="39" t="s">
        <v>15762</v>
      </c>
      <c r="F4400" s="41"/>
      <c r="G4400" s="41"/>
      <c r="H4400" s="14">
        <v>5770</v>
      </c>
      <c r="I4400" s="41">
        <v>6</v>
      </c>
      <c r="J4400" s="14" t="s">
        <v>12157</v>
      </c>
      <c r="K4400" s="42">
        <v>45874</v>
      </c>
      <c r="L4400" s="42">
        <v>45972</v>
      </c>
      <c r="M4400" s="43">
        <v>0</v>
      </c>
      <c r="N4400" s="47">
        <f t="shared" si="68"/>
        <v>0</v>
      </c>
      <c r="O4400" s="53" t="s">
        <v>1361</v>
      </c>
      <c r="P4400" s="19" t="s">
        <v>21473</v>
      </c>
      <c r="Q4400" s="15" t="s">
        <v>21415</v>
      </c>
    </row>
    <row r="4401" spans="1:17" x14ac:dyDescent="0.3">
      <c r="A4401" s="17" t="s">
        <v>12044</v>
      </c>
      <c r="B4401" s="39" t="s">
        <v>13096</v>
      </c>
      <c r="C4401" s="40">
        <v>555950</v>
      </c>
      <c r="D4401" s="40" t="s">
        <v>3689</v>
      </c>
      <c r="E4401" s="39" t="s">
        <v>15762</v>
      </c>
      <c r="F4401" s="41"/>
      <c r="G4401" s="41"/>
      <c r="H4401" s="14">
        <v>11620</v>
      </c>
      <c r="I4401" s="41">
        <v>6</v>
      </c>
      <c r="J4401" s="14" t="s">
        <v>12157</v>
      </c>
      <c r="K4401" s="42">
        <v>45874</v>
      </c>
      <c r="L4401" s="42">
        <v>45972</v>
      </c>
      <c r="M4401" s="43">
        <v>0</v>
      </c>
      <c r="N4401" s="47">
        <f t="shared" si="68"/>
        <v>0</v>
      </c>
      <c r="O4401" s="53" t="s">
        <v>3690</v>
      </c>
      <c r="P4401" s="19" t="s">
        <v>21478</v>
      </c>
      <c r="Q4401" s="15" t="s">
        <v>21415</v>
      </c>
    </row>
    <row r="4402" spans="1:17" x14ac:dyDescent="0.3">
      <c r="A4402" s="17" t="s">
        <v>12044</v>
      </c>
      <c r="B4402" s="39" t="s">
        <v>13096</v>
      </c>
      <c r="C4402" s="40">
        <v>541174</v>
      </c>
      <c r="D4402" s="40" t="s">
        <v>3629</v>
      </c>
      <c r="E4402" s="39" t="s">
        <v>15762</v>
      </c>
      <c r="F4402" s="41"/>
      <c r="G4402" s="41"/>
      <c r="H4402" s="14">
        <v>11640</v>
      </c>
      <c r="I4402" s="41">
        <v>6</v>
      </c>
      <c r="J4402" s="14" t="s">
        <v>12157</v>
      </c>
      <c r="K4402" s="42">
        <v>45874</v>
      </c>
      <c r="L4402" s="42">
        <v>45972</v>
      </c>
      <c r="M4402" s="43">
        <v>0</v>
      </c>
      <c r="N4402" s="47">
        <f t="shared" si="68"/>
        <v>0</v>
      </c>
      <c r="O4402" s="53" t="s">
        <v>3630</v>
      </c>
      <c r="P4402" s="19" t="s">
        <v>21478</v>
      </c>
      <c r="Q4402" s="15" t="s">
        <v>21415</v>
      </c>
    </row>
    <row r="4403" spans="1:17" x14ac:dyDescent="0.3">
      <c r="A4403" s="17" t="s">
        <v>12044</v>
      </c>
      <c r="B4403" s="39" t="s">
        <v>13096</v>
      </c>
      <c r="C4403" s="40">
        <v>292632</v>
      </c>
      <c r="D4403" s="40" t="s">
        <v>3503</v>
      </c>
      <c r="E4403" s="39" t="s">
        <v>15762</v>
      </c>
      <c r="F4403" s="41"/>
      <c r="G4403" s="41"/>
      <c r="H4403" s="14">
        <v>4840</v>
      </c>
      <c r="I4403" s="41">
        <v>6</v>
      </c>
      <c r="J4403" s="14" t="s">
        <v>12157</v>
      </c>
      <c r="K4403" s="42">
        <v>45874</v>
      </c>
      <c r="L4403" s="42">
        <v>45972</v>
      </c>
      <c r="M4403" s="43">
        <v>0</v>
      </c>
      <c r="N4403" s="47">
        <f t="shared" si="68"/>
        <v>0</v>
      </c>
      <c r="O4403" s="53" t="s">
        <v>3504</v>
      </c>
      <c r="P4403" s="19" t="s">
        <v>21427</v>
      </c>
      <c r="Q4403" s="15" t="s">
        <v>21415</v>
      </c>
    </row>
    <row r="4404" spans="1:17" x14ac:dyDescent="0.3">
      <c r="A4404" s="17" t="s">
        <v>12044</v>
      </c>
      <c r="B4404" s="39" t="s">
        <v>13096</v>
      </c>
      <c r="C4404" s="40">
        <v>101065</v>
      </c>
      <c r="D4404" s="40" t="s">
        <v>623</v>
      </c>
      <c r="E4404" s="39" t="s">
        <v>15785</v>
      </c>
      <c r="F4404" s="41"/>
      <c r="G4404" s="41"/>
      <c r="H4404" s="14">
        <v>6990</v>
      </c>
      <c r="I4404" s="41">
        <v>24</v>
      </c>
      <c r="J4404" s="14" t="s">
        <v>12157</v>
      </c>
      <c r="K4404" s="42">
        <v>45874</v>
      </c>
      <c r="L4404" s="42">
        <v>45972</v>
      </c>
      <c r="M4404" s="43">
        <v>0</v>
      </c>
      <c r="N4404" s="47">
        <f t="shared" si="68"/>
        <v>0</v>
      </c>
      <c r="O4404" s="53" t="s">
        <v>624</v>
      </c>
      <c r="P4404" s="19" t="s">
        <v>21483</v>
      </c>
      <c r="Q4404" s="15" t="s">
        <v>21415</v>
      </c>
    </row>
    <row r="4405" spans="1:17" x14ac:dyDescent="0.3">
      <c r="A4405" s="17" t="s">
        <v>12044</v>
      </c>
      <c r="B4405" s="39" t="s">
        <v>13096</v>
      </c>
      <c r="C4405" s="40">
        <v>544638</v>
      </c>
      <c r="D4405" s="40" t="s">
        <v>1310</v>
      </c>
      <c r="E4405" s="39" t="s">
        <v>15785</v>
      </c>
      <c r="F4405" s="41"/>
      <c r="G4405" s="41"/>
      <c r="H4405" s="14">
        <v>25220</v>
      </c>
      <c r="I4405" s="41">
        <v>48</v>
      </c>
      <c r="J4405" s="14" t="s">
        <v>12157</v>
      </c>
      <c r="K4405" s="42">
        <v>45874</v>
      </c>
      <c r="L4405" s="42">
        <v>45972</v>
      </c>
      <c r="M4405" s="43">
        <v>0</v>
      </c>
      <c r="N4405" s="47">
        <f t="shared" si="68"/>
        <v>0</v>
      </c>
      <c r="O4405" s="53" t="s">
        <v>1311</v>
      </c>
      <c r="P4405" s="19" t="s">
        <v>21483</v>
      </c>
      <c r="Q4405" s="15" t="s">
        <v>21415</v>
      </c>
    </row>
    <row r="4406" spans="1:17" x14ac:dyDescent="0.3">
      <c r="A4406" s="17" t="s">
        <v>12044</v>
      </c>
      <c r="B4406" s="39" t="s">
        <v>13096</v>
      </c>
      <c r="C4406" s="40">
        <v>273106</v>
      </c>
      <c r="D4406" s="40" t="s">
        <v>4260</v>
      </c>
      <c r="E4406" s="39" t="s">
        <v>15785</v>
      </c>
      <c r="F4406" s="41"/>
      <c r="G4406" s="41"/>
      <c r="H4406" s="14">
        <v>13970</v>
      </c>
      <c r="I4406" s="41">
        <v>12</v>
      </c>
      <c r="J4406" s="14" t="s">
        <v>12157</v>
      </c>
      <c r="K4406" s="42">
        <v>45874</v>
      </c>
      <c r="L4406" s="42">
        <v>45972</v>
      </c>
      <c r="M4406" s="43">
        <v>0</v>
      </c>
      <c r="N4406" s="47">
        <f t="shared" si="68"/>
        <v>0</v>
      </c>
      <c r="O4406" s="53" t="s">
        <v>4261</v>
      </c>
      <c r="P4406" s="19" t="s">
        <v>21529</v>
      </c>
      <c r="Q4406" s="15" t="s">
        <v>21415</v>
      </c>
    </row>
    <row r="4407" spans="1:17" x14ac:dyDescent="0.3">
      <c r="A4407" s="17" t="s">
        <v>12044</v>
      </c>
      <c r="B4407" s="39" t="s">
        <v>13096</v>
      </c>
      <c r="C4407" s="40">
        <v>532127</v>
      </c>
      <c r="D4407" s="40" t="s">
        <v>3154</v>
      </c>
      <c r="E4407" s="39" t="s">
        <v>15785</v>
      </c>
      <c r="F4407" s="41"/>
      <c r="G4407" s="41"/>
      <c r="H4407" s="14">
        <v>16200</v>
      </c>
      <c r="I4407" s="41">
        <v>12</v>
      </c>
      <c r="J4407" s="14" t="s">
        <v>12157</v>
      </c>
      <c r="K4407" s="42">
        <v>45874</v>
      </c>
      <c r="L4407" s="42">
        <v>45972</v>
      </c>
      <c r="M4407" s="43">
        <v>0</v>
      </c>
      <c r="N4407" s="47">
        <f t="shared" si="68"/>
        <v>0</v>
      </c>
      <c r="O4407" s="53" t="s">
        <v>3155</v>
      </c>
      <c r="P4407" s="40" t="s">
        <v>21416</v>
      </c>
      <c r="Q4407" s="15" t="s">
        <v>21415</v>
      </c>
    </row>
    <row r="4408" spans="1:17" x14ac:dyDescent="0.3">
      <c r="A4408" s="17" t="s">
        <v>12044</v>
      </c>
      <c r="B4408" s="39" t="s">
        <v>13096</v>
      </c>
      <c r="C4408" s="40">
        <v>545036</v>
      </c>
      <c r="D4408" s="40" t="s">
        <v>4316</v>
      </c>
      <c r="E4408" s="39" t="s">
        <v>15785</v>
      </c>
      <c r="F4408" s="41"/>
      <c r="G4408" s="41"/>
      <c r="H4408" s="14">
        <v>17800</v>
      </c>
      <c r="I4408" s="41">
        <v>12</v>
      </c>
      <c r="J4408" s="14" t="s">
        <v>12157</v>
      </c>
      <c r="K4408" s="42">
        <v>45874</v>
      </c>
      <c r="L4408" s="42">
        <v>45972</v>
      </c>
      <c r="M4408" s="43">
        <v>0</v>
      </c>
      <c r="N4408" s="47">
        <f t="shared" si="68"/>
        <v>0</v>
      </c>
      <c r="O4408" s="53" t="s">
        <v>4317</v>
      </c>
      <c r="P4408" s="40" t="s">
        <v>21416</v>
      </c>
      <c r="Q4408" s="15" t="s">
        <v>21415</v>
      </c>
    </row>
    <row r="4409" spans="1:17" x14ac:dyDescent="0.3">
      <c r="A4409" s="17" t="s">
        <v>12044</v>
      </c>
      <c r="B4409" s="39" t="s">
        <v>13096</v>
      </c>
      <c r="C4409" s="40">
        <v>547473</v>
      </c>
      <c r="D4409" s="40" t="s">
        <v>3072</v>
      </c>
      <c r="E4409" s="39" t="s">
        <v>15785</v>
      </c>
      <c r="F4409" s="41"/>
      <c r="G4409" s="41"/>
      <c r="H4409" s="14">
        <v>18350</v>
      </c>
      <c r="I4409" s="41">
        <v>24</v>
      </c>
      <c r="J4409" s="14" t="s">
        <v>12157</v>
      </c>
      <c r="K4409" s="42">
        <v>45874</v>
      </c>
      <c r="L4409" s="42">
        <v>45972</v>
      </c>
      <c r="M4409" s="43">
        <v>0</v>
      </c>
      <c r="N4409" s="47">
        <f t="shared" si="68"/>
        <v>0</v>
      </c>
      <c r="O4409" s="53" t="s">
        <v>3073</v>
      </c>
      <c r="P4409" s="19" t="s">
        <v>21533</v>
      </c>
      <c r="Q4409" s="15" t="s">
        <v>21415</v>
      </c>
    </row>
    <row r="4410" spans="1:17" x14ac:dyDescent="0.3">
      <c r="A4410" s="17" t="s">
        <v>12044</v>
      </c>
      <c r="B4410" s="39" t="s">
        <v>13096</v>
      </c>
      <c r="C4410" s="40">
        <v>547471</v>
      </c>
      <c r="D4410" s="40" t="s">
        <v>3070</v>
      </c>
      <c r="E4410" s="39" t="s">
        <v>15785</v>
      </c>
      <c r="F4410" s="41"/>
      <c r="G4410" s="41"/>
      <c r="H4410" s="14">
        <v>21840</v>
      </c>
      <c r="I4410" s="41">
        <v>24</v>
      </c>
      <c r="J4410" s="14" t="s">
        <v>12157</v>
      </c>
      <c r="K4410" s="42">
        <v>45874</v>
      </c>
      <c r="L4410" s="42">
        <v>45972</v>
      </c>
      <c r="M4410" s="43">
        <v>0</v>
      </c>
      <c r="N4410" s="47">
        <f t="shared" si="68"/>
        <v>0</v>
      </c>
      <c r="O4410" s="53" t="s">
        <v>3071</v>
      </c>
      <c r="P4410" s="19" t="s">
        <v>21533</v>
      </c>
      <c r="Q4410" s="15" t="s">
        <v>21415</v>
      </c>
    </row>
    <row r="4411" spans="1:17" x14ac:dyDescent="0.3">
      <c r="A4411" s="17" t="s">
        <v>12044</v>
      </c>
      <c r="B4411" s="39" t="s">
        <v>13096</v>
      </c>
      <c r="C4411" s="40">
        <v>553574</v>
      </c>
      <c r="D4411" s="40" t="s">
        <v>3089</v>
      </c>
      <c r="E4411" s="39" t="s">
        <v>15785</v>
      </c>
      <c r="F4411" s="41"/>
      <c r="G4411" s="41"/>
      <c r="H4411" s="14">
        <v>37210</v>
      </c>
      <c r="I4411" s="41">
        <v>24</v>
      </c>
      <c r="J4411" s="14" t="s">
        <v>12157</v>
      </c>
      <c r="K4411" s="42">
        <v>45874</v>
      </c>
      <c r="L4411" s="42">
        <v>45972</v>
      </c>
      <c r="M4411" s="43">
        <v>0</v>
      </c>
      <c r="N4411" s="47">
        <f t="shared" si="68"/>
        <v>0</v>
      </c>
      <c r="O4411" s="53" t="s">
        <v>3090</v>
      </c>
      <c r="P4411" s="19" t="s">
        <v>21533</v>
      </c>
      <c r="Q4411" s="15" t="s">
        <v>21415</v>
      </c>
    </row>
    <row r="4412" spans="1:17" x14ac:dyDescent="0.3">
      <c r="A4412" s="17" t="s">
        <v>12044</v>
      </c>
      <c r="B4412" s="39" t="s">
        <v>13096</v>
      </c>
      <c r="C4412" s="40">
        <v>286016</v>
      </c>
      <c r="D4412" s="40" t="s">
        <v>20587</v>
      </c>
      <c r="E4412" s="39" t="s">
        <v>15785</v>
      </c>
      <c r="F4412" s="41"/>
      <c r="G4412" s="41"/>
      <c r="H4412" s="14">
        <v>15730</v>
      </c>
      <c r="I4412" s="41">
        <v>16</v>
      </c>
      <c r="J4412" s="14" t="s">
        <v>12157</v>
      </c>
      <c r="K4412" s="42">
        <v>45874</v>
      </c>
      <c r="L4412" s="42">
        <v>45972</v>
      </c>
      <c r="M4412" s="43">
        <v>0</v>
      </c>
      <c r="N4412" s="47">
        <f t="shared" si="68"/>
        <v>0</v>
      </c>
      <c r="O4412" s="53" t="s">
        <v>20588</v>
      </c>
      <c r="P4412" s="19" t="s">
        <v>21528</v>
      </c>
      <c r="Q4412" s="15" t="s">
        <v>21415</v>
      </c>
    </row>
    <row r="4413" spans="1:17" x14ac:dyDescent="0.3">
      <c r="A4413" s="17" t="s">
        <v>12044</v>
      </c>
      <c r="B4413" s="39" t="s">
        <v>13096</v>
      </c>
      <c r="C4413" s="40">
        <v>560338</v>
      </c>
      <c r="D4413" s="40" t="s">
        <v>3105</v>
      </c>
      <c r="E4413" s="39" t="s">
        <v>15785</v>
      </c>
      <c r="F4413" s="41"/>
      <c r="G4413" s="41"/>
      <c r="H4413" s="14">
        <v>19830</v>
      </c>
      <c r="I4413" s="41">
        <v>75</v>
      </c>
      <c r="J4413" s="14" t="s">
        <v>12157</v>
      </c>
      <c r="K4413" s="42">
        <v>45874</v>
      </c>
      <c r="L4413" s="42">
        <v>45972</v>
      </c>
      <c r="M4413" s="43">
        <v>0</v>
      </c>
      <c r="N4413" s="47">
        <f t="shared" si="68"/>
        <v>0</v>
      </c>
      <c r="O4413" s="53" t="s">
        <v>3106</v>
      </c>
      <c r="P4413" s="40" t="s">
        <v>21416</v>
      </c>
      <c r="Q4413" s="15" t="s">
        <v>21415</v>
      </c>
    </row>
    <row r="4414" spans="1:17" x14ac:dyDescent="0.3">
      <c r="A4414" s="17" t="s">
        <v>12044</v>
      </c>
      <c r="B4414" s="39" t="s">
        <v>13096</v>
      </c>
      <c r="C4414" s="40">
        <v>565952</v>
      </c>
      <c r="D4414" s="40" t="s">
        <v>3168</v>
      </c>
      <c r="E4414" s="39" t="s">
        <v>15785</v>
      </c>
      <c r="F4414" s="41"/>
      <c r="G4414" s="41"/>
      <c r="H4414" s="14">
        <v>18950</v>
      </c>
      <c r="I4414" s="41">
        <v>45</v>
      </c>
      <c r="J4414" s="14" t="s">
        <v>12157</v>
      </c>
      <c r="K4414" s="42">
        <v>45874</v>
      </c>
      <c r="L4414" s="42">
        <v>45972</v>
      </c>
      <c r="M4414" s="43">
        <v>0</v>
      </c>
      <c r="N4414" s="47">
        <f t="shared" si="68"/>
        <v>0</v>
      </c>
      <c r="O4414" s="53" t="s">
        <v>3169</v>
      </c>
      <c r="P4414" s="40" t="s">
        <v>21416</v>
      </c>
      <c r="Q4414" s="15" t="s">
        <v>21415</v>
      </c>
    </row>
    <row r="4415" spans="1:17" x14ac:dyDescent="0.3">
      <c r="A4415" s="17" t="s">
        <v>12044</v>
      </c>
      <c r="B4415" s="39" t="s">
        <v>13096</v>
      </c>
      <c r="C4415" s="40">
        <v>264550</v>
      </c>
      <c r="D4415" s="40" t="s">
        <v>2810</v>
      </c>
      <c r="E4415" s="39" t="s">
        <v>15864</v>
      </c>
      <c r="F4415" s="41"/>
      <c r="G4415" s="41"/>
      <c r="H4415" s="14">
        <v>22850</v>
      </c>
      <c r="I4415" s="41">
        <v>60</v>
      </c>
      <c r="J4415" s="14" t="s">
        <v>12157</v>
      </c>
      <c r="K4415" s="42">
        <v>45874</v>
      </c>
      <c r="L4415" s="42">
        <v>45972</v>
      </c>
      <c r="M4415" s="43">
        <v>0</v>
      </c>
      <c r="N4415" s="47">
        <f t="shared" si="68"/>
        <v>0</v>
      </c>
      <c r="O4415" s="53" t="s">
        <v>2811</v>
      </c>
      <c r="P4415" s="19" t="s">
        <v>21450</v>
      </c>
      <c r="Q4415" s="15" t="s">
        <v>21415</v>
      </c>
    </row>
    <row r="4416" spans="1:17" x14ac:dyDescent="0.3">
      <c r="A4416" s="17" t="s">
        <v>12044</v>
      </c>
      <c r="B4416" s="39" t="s">
        <v>13096</v>
      </c>
      <c r="C4416" s="40">
        <v>97279</v>
      </c>
      <c r="D4416" s="40" t="s">
        <v>3217</v>
      </c>
      <c r="E4416" s="39" t="s">
        <v>15311</v>
      </c>
      <c r="F4416" s="41"/>
      <c r="G4416" s="41"/>
      <c r="H4416" s="14">
        <v>1400</v>
      </c>
      <c r="I4416" s="41">
        <v>12</v>
      </c>
      <c r="J4416" s="14" t="s">
        <v>12157</v>
      </c>
      <c r="K4416" s="42">
        <v>45874</v>
      </c>
      <c r="L4416" s="42">
        <v>45972</v>
      </c>
      <c r="M4416" s="43">
        <v>0</v>
      </c>
      <c r="N4416" s="47">
        <f t="shared" si="68"/>
        <v>0</v>
      </c>
      <c r="O4416" s="53" t="s">
        <v>3218</v>
      </c>
      <c r="P4416" s="19" t="s">
        <v>21453</v>
      </c>
      <c r="Q4416" s="15" t="s">
        <v>21415</v>
      </c>
    </row>
    <row r="4417" spans="1:17" x14ac:dyDescent="0.3">
      <c r="A4417" s="17" t="s">
        <v>12044</v>
      </c>
      <c r="B4417" s="39" t="s">
        <v>13096</v>
      </c>
      <c r="C4417" s="40">
        <v>97392</v>
      </c>
      <c r="D4417" s="40" t="s">
        <v>3223</v>
      </c>
      <c r="E4417" s="39" t="s">
        <v>15311</v>
      </c>
      <c r="F4417" s="41"/>
      <c r="G4417" s="41"/>
      <c r="H4417" s="14">
        <v>1410</v>
      </c>
      <c r="I4417" s="41">
        <v>12</v>
      </c>
      <c r="J4417" s="14" t="s">
        <v>12157</v>
      </c>
      <c r="K4417" s="42">
        <v>45874</v>
      </c>
      <c r="L4417" s="42">
        <v>45972</v>
      </c>
      <c r="M4417" s="43">
        <v>0</v>
      </c>
      <c r="N4417" s="47">
        <f t="shared" si="68"/>
        <v>0</v>
      </c>
      <c r="O4417" s="53" t="s">
        <v>3224</v>
      </c>
      <c r="P4417" s="19" t="s">
        <v>21453</v>
      </c>
      <c r="Q4417" s="15" t="s">
        <v>21415</v>
      </c>
    </row>
    <row r="4418" spans="1:17" x14ac:dyDescent="0.3">
      <c r="A4418" s="17" t="s">
        <v>12044</v>
      </c>
      <c r="B4418" s="39" t="s">
        <v>13096</v>
      </c>
      <c r="C4418" s="40">
        <v>97275</v>
      </c>
      <c r="D4418" s="40" t="s">
        <v>3215</v>
      </c>
      <c r="E4418" s="39" t="s">
        <v>15311</v>
      </c>
      <c r="F4418" s="41"/>
      <c r="G4418" s="41"/>
      <c r="H4418" s="14">
        <v>1460</v>
      </c>
      <c r="I4418" s="41">
        <v>12</v>
      </c>
      <c r="J4418" s="14" t="s">
        <v>12157</v>
      </c>
      <c r="K4418" s="42">
        <v>45874</v>
      </c>
      <c r="L4418" s="42">
        <v>45972</v>
      </c>
      <c r="M4418" s="43">
        <v>0</v>
      </c>
      <c r="N4418" s="47">
        <f t="shared" si="68"/>
        <v>0</v>
      </c>
      <c r="O4418" s="53" t="s">
        <v>3216</v>
      </c>
      <c r="P4418" s="19" t="s">
        <v>21453</v>
      </c>
      <c r="Q4418" s="15" t="s">
        <v>21415</v>
      </c>
    </row>
    <row r="4419" spans="1:17" x14ac:dyDescent="0.3">
      <c r="A4419" s="17" t="s">
        <v>12044</v>
      </c>
      <c r="B4419" s="39" t="s">
        <v>13096</v>
      </c>
      <c r="C4419" s="40">
        <v>251008</v>
      </c>
      <c r="D4419" s="40" t="s">
        <v>16285</v>
      </c>
      <c r="E4419" s="39" t="s">
        <v>15311</v>
      </c>
      <c r="F4419" s="41"/>
      <c r="G4419" s="41"/>
      <c r="H4419" s="14">
        <v>770</v>
      </c>
      <c r="I4419" s="41">
        <v>10</v>
      </c>
      <c r="J4419" s="14" t="s">
        <v>12157</v>
      </c>
      <c r="K4419" s="42">
        <v>45874</v>
      </c>
      <c r="L4419" s="42">
        <v>45972</v>
      </c>
      <c r="M4419" s="43">
        <v>0</v>
      </c>
      <c r="N4419" s="47">
        <f t="shared" si="68"/>
        <v>0</v>
      </c>
      <c r="O4419" s="53" t="s">
        <v>16286</v>
      </c>
      <c r="P4419" s="40" t="s">
        <v>21416</v>
      </c>
      <c r="Q4419" s="15" t="s">
        <v>21415</v>
      </c>
    </row>
    <row r="4420" spans="1:17" x14ac:dyDescent="0.3">
      <c r="A4420" s="17" t="s">
        <v>12044</v>
      </c>
      <c r="B4420" s="39" t="s">
        <v>13096</v>
      </c>
      <c r="C4420" s="40">
        <v>391627</v>
      </c>
      <c r="D4420" s="40" t="s">
        <v>19037</v>
      </c>
      <c r="E4420" s="39" t="s">
        <v>15311</v>
      </c>
      <c r="F4420" s="41"/>
      <c r="G4420" s="41"/>
      <c r="H4420" s="14">
        <v>1750</v>
      </c>
      <c r="I4420" s="41">
        <v>12</v>
      </c>
      <c r="J4420" s="14" t="s">
        <v>12157</v>
      </c>
      <c r="K4420" s="42">
        <v>45874</v>
      </c>
      <c r="L4420" s="42">
        <v>45972</v>
      </c>
      <c r="M4420" s="43">
        <v>0</v>
      </c>
      <c r="N4420" s="47">
        <f t="shared" si="68"/>
        <v>0</v>
      </c>
      <c r="O4420" s="53" t="s">
        <v>3348</v>
      </c>
      <c r="P4420" s="19" t="s">
        <v>21490</v>
      </c>
      <c r="Q4420" s="15" t="s">
        <v>21415</v>
      </c>
    </row>
    <row r="4421" spans="1:17" x14ac:dyDescent="0.3">
      <c r="A4421" s="17" t="s">
        <v>12044</v>
      </c>
      <c r="B4421" s="39" t="s">
        <v>13096</v>
      </c>
      <c r="C4421" s="40">
        <v>274268</v>
      </c>
      <c r="D4421" s="40" t="s">
        <v>3265</v>
      </c>
      <c r="E4421" s="39" t="s">
        <v>15311</v>
      </c>
      <c r="F4421" s="41"/>
      <c r="G4421" s="41"/>
      <c r="H4421" s="14">
        <v>2350</v>
      </c>
      <c r="I4421" s="41">
        <v>9</v>
      </c>
      <c r="J4421" s="14" t="s">
        <v>12157</v>
      </c>
      <c r="K4421" s="42">
        <v>45874</v>
      </c>
      <c r="L4421" s="42">
        <v>45972</v>
      </c>
      <c r="M4421" s="43">
        <v>0</v>
      </c>
      <c r="N4421" s="47">
        <f t="shared" si="68"/>
        <v>0</v>
      </c>
      <c r="O4421" s="53" t="s">
        <v>3266</v>
      </c>
      <c r="P4421" s="19" t="s">
        <v>21487</v>
      </c>
      <c r="Q4421" s="15" t="s">
        <v>21415</v>
      </c>
    </row>
    <row r="4422" spans="1:17" x14ac:dyDescent="0.3">
      <c r="A4422" s="17" t="s">
        <v>12044</v>
      </c>
      <c r="B4422" s="39" t="s">
        <v>13096</v>
      </c>
      <c r="C4422" s="40">
        <v>292245</v>
      </c>
      <c r="D4422" s="40" t="s">
        <v>3312</v>
      </c>
      <c r="E4422" s="39" t="s">
        <v>15311</v>
      </c>
      <c r="F4422" s="41"/>
      <c r="G4422" s="41"/>
      <c r="H4422" s="14">
        <v>1600</v>
      </c>
      <c r="I4422" s="41">
        <v>12</v>
      </c>
      <c r="J4422" s="14" t="s">
        <v>12157</v>
      </c>
      <c r="K4422" s="42">
        <v>45874</v>
      </c>
      <c r="L4422" s="42">
        <v>45972</v>
      </c>
      <c r="M4422" s="43">
        <v>0</v>
      </c>
      <c r="N4422" s="47">
        <f t="shared" si="68"/>
        <v>0</v>
      </c>
      <c r="O4422" s="53" t="s">
        <v>3313</v>
      </c>
      <c r="P4422" s="19" t="s">
        <v>21493</v>
      </c>
      <c r="Q4422" s="15" t="s">
        <v>21415</v>
      </c>
    </row>
    <row r="4423" spans="1:17" x14ac:dyDescent="0.3">
      <c r="A4423" s="17" t="s">
        <v>12044</v>
      </c>
      <c r="B4423" s="39" t="s">
        <v>13096</v>
      </c>
      <c r="C4423" s="40">
        <v>291190</v>
      </c>
      <c r="D4423" s="40" t="s">
        <v>4352</v>
      </c>
      <c r="E4423" s="39" t="s">
        <v>15311</v>
      </c>
      <c r="F4423" s="41"/>
      <c r="G4423" s="41"/>
      <c r="H4423" s="14">
        <v>1630</v>
      </c>
      <c r="I4423" s="41">
        <v>12</v>
      </c>
      <c r="J4423" s="14" t="s">
        <v>12157</v>
      </c>
      <c r="K4423" s="42">
        <v>45874</v>
      </c>
      <c r="L4423" s="42">
        <v>45972</v>
      </c>
      <c r="M4423" s="43">
        <v>0</v>
      </c>
      <c r="N4423" s="47">
        <f t="shared" si="68"/>
        <v>0</v>
      </c>
      <c r="O4423" s="53" t="s">
        <v>4353</v>
      </c>
      <c r="P4423" s="19" t="s">
        <v>21453</v>
      </c>
      <c r="Q4423" s="15" t="s">
        <v>21415</v>
      </c>
    </row>
    <row r="4424" spans="1:17" x14ac:dyDescent="0.3">
      <c r="A4424" s="17" t="s">
        <v>12044</v>
      </c>
      <c r="B4424" s="39" t="s">
        <v>13096</v>
      </c>
      <c r="C4424" s="40">
        <v>97050</v>
      </c>
      <c r="D4424" s="40" t="s">
        <v>3190</v>
      </c>
      <c r="E4424" s="39" t="s">
        <v>15311</v>
      </c>
      <c r="F4424" s="41"/>
      <c r="G4424" s="41"/>
      <c r="H4424" s="14">
        <v>1390</v>
      </c>
      <c r="I4424" s="41">
        <v>12</v>
      </c>
      <c r="J4424" s="14" t="s">
        <v>12157</v>
      </c>
      <c r="K4424" s="42">
        <v>45874</v>
      </c>
      <c r="L4424" s="42">
        <v>45972</v>
      </c>
      <c r="M4424" s="43">
        <v>0</v>
      </c>
      <c r="N4424" s="47">
        <f t="shared" si="68"/>
        <v>0</v>
      </c>
      <c r="O4424" s="53" t="s">
        <v>3191</v>
      </c>
      <c r="P4424" s="19" t="s">
        <v>21453</v>
      </c>
      <c r="Q4424" s="15" t="s">
        <v>21415</v>
      </c>
    </row>
    <row r="4425" spans="1:17" x14ac:dyDescent="0.3">
      <c r="A4425" s="17" t="s">
        <v>12044</v>
      </c>
      <c r="B4425" s="39" t="s">
        <v>13096</v>
      </c>
      <c r="C4425" s="40">
        <v>97186</v>
      </c>
      <c r="D4425" s="40" t="s">
        <v>3207</v>
      </c>
      <c r="E4425" s="39" t="s">
        <v>15311</v>
      </c>
      <c r="F4425" s="41"/>
      <c r="G4425" s="41"/>
      <c r="H4425" s="14">
        <v>1300</v>
      </c>
      <c r="I4425" s="41">
        <v>12</v>
      </c>
      <c r="J4425" s="14" t="s">
        <v>699</v>
      </c>
      <c r="K4425" s="42">
        <v>45874</v>
      </c>
      <c r="L4425" s="42">
        <v>45972</v>
      </c>
      <c r="M4425" s="43">
        <v>0</v>
      </c>
      <c r="N4425" s="47">
        <f t="shared" ref="N4425:N4488" si="69">+M4425*H4425</f>
        <v>0</v>
      </c>
      <c r="O4425" s="53" t="s">
        <v>3208</v>
      </c>
      <c r="P4425" s="19" t="s">
        <v>21453</v>
      </c>
      <c r="Q4425" s="15" t="s">
        <v>21415</v>
      </c>
    </row>
    <row r="4426" spans="1:17" x14ac:dyDescent="0.3">
      <c r="A4426" s="17" t="s">
        <v>12044</v>
      </c>
      <c r="B4426" s="39" t="s">
        <v>13096</v>
      </c>
      <c r="C4426" s="40">
        <v>536057</v>
      </c>
      <c r="D4426" s="40" t="s">
        <v>3367</v>
      </c>
      <c r="E4426" s="39" t="s">
        <v>15311</v>
      </c>
      <c r="F4426" s="41"/>
      <c r="G4426" s="41"/>
      <c r="H4426" s="14">
        <v>2070</v>
      </c>
      <c r="I4426" s="41">
        <v>12</v>
      </c>
      <c r="J4426" s="14" t="s">
        <v>12157</v>
      </c>
      <c r="K4426" s="42">
        <v>45874</v>
      </c>
      <c r="L4426" s="42">
        <v>45972</v>
      </c>
      <c r="M4426" s="43">
        <v>0</v>
      </c>
      <c r="N4426" s="47">
        <f t="shared" si="69"/>
        <v>0</v>
      </c>
      <c r="O4426" s="53" t="s">
        <v>3368</v>
      </c>
      <c r="P4426" s="19" t="s">
        <v>21453</v>
      </c>
      <c r="Q4426" s="15" t="s">
        <v>21415</v>
      </c>
    </row>
    <row r="4427" spans="1:17" x14ac:dyDescent="0.3">
      <c r="A4427" s="17" t="s">
        <v>12044</v>
      </c>
      <c r="B4427" s="39" t="s">
        <v>13096</v>
      </c>
      <c r="C4427" s="40">
        <v>535207</v>
      </c>
      <c r="D4427" s="40" t="s">
        <v>3365</v>
      </c>
      <c r="E4427" s="39" t="s">
        <v>15311</v>
      </c>
      <c r="F4427" s="41"/>
      <c r="G4427" s="41"/>
      <c r="H4427" s="14">
        <v>2140</v>
      </c>
      <c r="I4427" s="41">
        <v>12</v>
      </c>
      <c r="J4427" s="14" t="s">
        <v>12157</v>
      </c>
      <c r="K4427" s="42">
        <v>45874</v>
      </c>
      <c r="L4427" s="42">
        <v>45972</v>
      </c>
      <c r="M4427" s="43">
        <v>0</v>
      </c>
      <c r="N4427" s="47">
        <f t="shared" si="69"/>
        <v>0</v>
      </c>
      <c r="O4427" s="53" t="s">
        <v>3366</v>
      </c>
      <c r="P4427" s="19" t="s">
        <v>21453</v>
      </c>
      <c r="Q4427" s="15" t="s">
        <v>21415</v>
      </c>
    </row>
    <row r="4428" spans="1:17" x14ac:dyDescent="0.3">
      <c r="A4428" s="17" t="s">
        <v>12044</v>
      </c>
      <c r="B4428" s="39" t="s">
        <v>13096</v>
      </c>
      <c r="C4428" s="40">
        <v>272515</v>
      </c>
      <c r="D4428" s="40" t="s">
        <v>7296</v>
      </c>
      <c r="E4428" s="39" t="s">
        <v>15440</v>
      </c>
      <c r="F4428" s="41"/>
      <c r="G4428" s="41"/>
      <c r="H4428" s="14">
        <v>5145</v>
      </c>
      <c r="I4428" s="41">
        <v>6</v>
      </c>
      <c r="J4428" s="14" t="s">
        <v>12157</v>
      </c>
      <c r="K4428" s="42">
        <v>45874</v>
      </c>
      <c r="L4428" s="42">
        <v>45972</v>
      </c>
      <c r="M4428" s="43">
        <v>0</v>
      </c>
      <c r="N4428" s="47">
        <f t="shared" si="69"/>
        <v>0</v>
      </c>
      <c r="O4428" s="53" t="s">
        <v>7297</v>
      </c>
      <c r="P4428" s="19" t="s">
        <v>21454</v>
      </c>
      <c r="Q4428" s="15" t="s">
        <v>21415</v>
      </c>
    </row>
    <row r="4429" spans="1:17" x14ac:dyDescent="0.3">
      <c r="A4429" s="17" t="s">
        <v>12044</v>
      </c>
      <c r="B4429" s="39" t="s">
        <v>13096</v>
      </c>
      <c r="C4429" s="40">
        <v>292719</v>
      </c>
      <c r="D4429" s="40" t="s">
        <v>7336</v>
      </c>
      <c r="E4429" s="39" t="s">
        <v>15440</v>
      </c>
      <c r="F4429" s="41"/>
      <c r="G4429" s="41"/>
      <c r="H4429" s="14">
        <v>6605</v>
      </c>
      <c r="I4429" s="41">
        <v>10</v>
      </c>
      <c r="J4429" s="14" t="s">
        <v>12157</v>
      </c>
      <c r="K4429" s="42">
        <v>45874</v>
      </c>
      <c r="L4429" s="42">
        <v>45972</v>
      </c>
      <c r="M4429" s="43">
        <v>0</v>
      </c>
      <c r="N4429" s="47">
        <f t="shared" si="69"/>
        <v>0</v>
      </c>
      <c r="O4429" s="53" t="s">
        <v>7337</v>
      </c>
      <c r="P4429" s="19" t="s">
        <v>21454</v>
      </c>
      <c r="Q4429" s="15" t="s">
        <v>21415</v>
      </c>
    </row>
    <row r="4430" spans="1:17" x14ac:dyDescent="0.3">
      <c r="A4430" s="17" t="s">
        <v>12044</v>
      </c>
      <c r="B4430" s="39" t="s">
        <v>13096</v>
      </c>
      <c r="C4430" s="40">
        <v>295876</v>
      </c>
      <c r="D4430" s="40" t="s">
        <v>7338</v>
      </c>
      <c r="E4430" s="39" t="s">
        <v>15440</v>
      </c>
      <c r="F4430" s="41"/>
      <c r="G4430" s="41"/>
      <c r="H4430" s="14">
        <v>4471</v>
      </c>
      <c r="I4430" s="41">
        <v>30</v>
      </c>
      <c r="J4430" s="14" t="s">
        <v>12157</v>
      </c>
      <c r="K4430" s="42">
        <v>45874</v>
      </c>
      <c r="L4430" s="42">
        <v>45972</v>
      </c>
      <c r="M4430" s="43">
        <v>0</v>
      </c>
      <c r="N4430" s="47">
        <f t="shared" si="69"/>
        <v>0</v>
      </c>
      <c r="O4430" s="53" t="s">
        <v>7339</v>
      </c>
      <c r="P4430" s="19" t="s">
        <v>21454</v>
      </c>
      <c r="Q4430" s="15" t="s">
        <v>21415</v>
      </c>
    </row>
    <row r="4431" spans="1:17" x14ac:dyDescent="0.3">
      <c r="A4431" s="17" t="s">
        <v>12044</v>
      </c>
      <c r="B4431" s="39" t="s">
        <v>13096</v>
      </c>
      <c r="C4431" s="40">
        <v>290173</v>
      </c>
      <c r="D4431" s="40" t="s">
        <v>7328</v>
      </c>
      <c r="E4431" s="39" t="s">
        <v>15440</v>
      </c>
      <c r="F4431" s="41"/>
      <c r="G4431" s="41"/>
      <c r="H4431" s="14">
        <v>4690</v>
      </c>
      <c r="I4431" s="41">
        <v>30</v>
      </c>
      <c r="J4431" s="14" t="s">
        <v>12157</v>
      </c>
      <c r="K4431" s="42">
        <v>45874</v>
      </c>
      <c r="L4431" s="42">
        <v>45972</v>
      </c>
      <c r="M4431" s="43">
        <v>0</v>
      </c>
      <c r="N4431" s="47">
        <f t="shared" si="69"/>
        <v>0</v>
      </c>
      <c r="O4431" s="53" t="s">
        <v>7329</v>
      </c>
      <c r="P4431" s="19" t="s">
        <v>21454</v>
      </c>
      <c r="Q4431" s="15" t="s">
        <v>21415</v>
      </c>
    </row>
    <row r="4432" spans="1:17" x14ac:dyDescent="0.3">
      <c r="A4432" s="17" t="s">
        <v>12044</v>
      </c>
      <c r="B4432" s="39" t="s">
        <v>13096</v>
      </c>
      <c r="C4432" s="40">
        <v>82177</v>
      </c>
      <c r="D4432" s="40" t="s">
        <v>7224</v>
      </c>
      <c r="E4432" s="39" t="s">
        <v>15440</v>
      </c>
      <c r="F4432" s="41"/>
      <c r="G4432" s="41"/>
      <c r="H4432" s="14">
        <v>4003</v>
      </c>
      <c r="I4432" s="41">
        <v>30</v>
      </c>
      <c r="J4432" s="14" t="s">
        <v>12157</v>
      </c>
      <c r="K4432" s="42">
        <v>45874</v>
      </c>
      <c r="L4432" s="42">
        <v>45972</v>
      </c>
      <c r="M4432" s="43">
        <v>0</v>
      </c>
      <c r="N4432" s="47">
        <f t="shared" si="69"/>
        <v>0</v>
      </c>
      <c r="O4432" s="53" t="s">
        <v>7225</v>
      </c>
      <c r="P4432" s="19" t="s">
        <v>21454</v>
      </c>
      <c r="Q4432" s="15" t="s">
        <v>21415</v>
      </c>
    </row>
    <row r="4433" spans="1:17" x14ac:dyDescent="0.3">
      <c r="A4433" s="17" t="s">
        <v>12044</v>
      </c>
      <c r="B4433" s="39" t="s">
        <v>13096</v>
      </c>
      <c r="C4433" s="40">
        <v>266617</v>
      </c>
      <c r="D4433" s="40" t="s">
        <v>7266</v>
      </c>
      <c r="E4433" s="39" t="s">
        <v>15440</v>
      </c>
      <c r="F4433" s="41"/>
      <c r="G4433" s="41"/>
      <c r="H4433" s="14">
        <v>4686</v>
      </c>
      <c r="I4433" s="41">
        <v>72</v>
      </c>
      <c r="J4433" s="14" t="s">
        <v>12157</v>
      </c>
      <c r="K4433" s="42">
        <v>45874</v>
      </c>
      <c r="L4433" s="42">
        <v>45972</v>
      </c>
      <c r="M4433" s="43">
        <v>0</v>
      </c>
      <c r="N4433" s="47">
        <f t="shared" si="69"/>
        <v>0</v>
      </c>
      <c r="O4433" s="53" t="s">
        <v>7267</v>
      </c>
      <c r="P4433" s="19" t="s">
        <v>21454</v>
      </c>
      <c r="Q4433" s="15" t="s">
        <v>21415</v>
      </c>
    </row>
    <row r="4434" spans="1:17" x14ac:dyDescent="0.3">
      <c r="A4434" s="17" t="s">
        <v>12044</v>
      </c>
      <c r="B4434" s="39" t="s">
        <v>13096</v>
      </c>
      <c r="C4434" s="40">
        <v>263065</v>
      </c>
      <c r="D4434" s="40" t="s">
        <v>7258</v>
      </c>
      <c r="E4434" s="39" t="s">
        <v>15440</v>
      </c>
      <c r="F4434" s="41"/>
      <c r="G4434" s="41"/>
      <c r="H4434" s="14">
        <v>8580</v>
      </c>
      <c r="I4434" s="41">
        <v>72</v>
      </c>
      <c r="J4434" s="14" t="s">
        <v>12157</v>
      </c>
      <c r="K4434" s="42">
        <v>45874</v>
      </c>
      <c r="L4434" s="42">
        <v>45972</v>
      </c>
      <c r="M4434" s="43">
        <v>0</v>
      </c>
      <c r="N4434" s="47">
        <f t="shared" si="69"/>
        <v>0</v>
      </c>
      <c r="O4434" s="53" t="s">
        <v>7259</v>
      </c>
      <c r="P4434" s="19" t="s">
        <v>21454</v>
      </c>
      <c r="Q4434" s="15" t="s">
        <v>21415</v>
      </c>
    </row>
    <row r="4435" spans="1:17" x14ac:dyDescent="0.3">
      <c r="A4435" s="17" t="s">
        <v>12044</v>
      </c>
      <c r="B4435" s="39" t="s">
        <v>13096</v>
      </c>
      <c r="C4435" s="40">
        <v>268990</v>
      </c>
      <c r="D4435" s="40" t="s">
        <v>7282</v>
      </c>
      <c r="E4435" s="39" t="s">
        <v>15440</v>
      </c>
      <c r="F4435" s="41"/>
      <c r="G4435" s="41"/>
      <c r="H4435" s="14">
        <v>3990</v>
      </c>
      <c r="I4435" s="41">
        <v>30</v>
      </c>
      <c r="J4435" s="14" t="s">
        <v>12157</v>
      </c>
      <c r="K4435" s="42">
        <v>45874</v>
      </c>
      <c r="L4435" s="42">
        <v>45972</v>
      </c>
      <c r="M4435" s="43">
        <v>0</v>
      </c>
      <c r="N4435" s="47">
        <f t="shared" si="69"/>
        <v>0</v>
      </c>
      <c r="O4435" s="53" t="s">
        <v>7283</v>
      </c>
      <c r="P4435" s="19" t="s">
        <v>21454</v>
      </c>
      <c r="Q4435" s="15" t="s">
        <v>21415</v>
      </c>
    </row>
    <row r="4436" spans="1:17" x14ac:dyDescent="0.3">
      <c r="A4436" s="17" t="s">
        <v>12044</v>
      </c>
      <c r="B4436" s="39" t="s">
        <v>13096</v>
      </c>
      <c r="C4436" s="40">
        <v>266614</v>
      </c>
      <c r="D4436" s="40" t="s">
        <v>7264</v>
      </c>
      <c r="E4436" s="39" t="s">
        <v>15440</v>
      </c>
      <c r="F4436" s="41"/>
      <c r="G4436" s="41"/>
      <c r="H4436" s="14">
        <v>4870</v>
      </c>
      <c r="I4436" s="41">
        <v>36</v>
      </c>
      <c r="J4436" s="14" t="s">
        <v>12157</v>
      </c>
      <c r="K4436" s="42">
        <v>45874</v>
      </c>
      <c r="L4436" s="42">
        <v>45972</v>
      </c>
      <c r="M4436" s="43">
        <v>0</v>
      </c>
      <c r="N4436" s="47">
        <f t="shared" si="69"/>
        <v>0</v>
      </c>
      <c r="O4436" s="53" t="s">
        <v>7265</v>
      </c>
      <c r="P4436" s="19" t="s">
        <v>21454</v>
      </c>
      <c r="Q4436" s="15" t="s">
        <v>21415</v>
      </c>
    </row>
    <row r="4437" spans="1:17" x14ac:dyDescent="0.3">
      <c r="A4437" s="17" t="s">
        <v>12044</v>
      </c>
      <c r="B4437" s="39" t="s">
        <v>13096</v>
      </c>
      <c r="C4437" s="40">
        <v>259733</v>
      </c>
      <c r="D4437" s="40" t="s">
        <v>7242</v>
      </c>
      <c r="E4437" s="39" t="s">
        <v>15440</v>
      </c>
      <c r="F4437" s="41"/>
      <c r="G4437" s="41"/>
      <c r="H4437" s="14">
        <v>2940</v>
      </c>
      <c r="I4437" s="41">
        <v>72</v>
      </c>
      <c r="J4437" s="14" t="s">
        <v>12157</v>
      </c>
      <c r="K4437" s="42">
        <v>45874</v>
      </c>
      <c r="L4437" s="42">
        <v>45972</v>
      </c>
      <c r="M4437" s="43">
        <v>0</v>
      </c>
      <c r="N4437" s="47">
        <f t="shared" si="69"/>
        <v>0</v>
      </c>
      <c r="O4437" s="53" t="s">
        <v>7243</v>
      </c>
      <c r="P4437" s="19" t="s">
        <v>21454</v>
      </c>
      <c r="Q4437" s="15" t="s">
        <v>21415</v>
      </c>
    </row>
    <row r="4438" spans="1:17" x14ac:dyDescent="0.3">
      <c r="A4438" s="17" t="s">
        <v>12044</v>
      </c>
      <c r="B4438" s="39" t="s">
        <v>13096</v>
      </c>
      <c r="C4438" s="40">
        <v>261844</v>
      </c>
      <c r="D4438" s="40" t="s">
        <v>7254</v>
      </c>
      <c r="E4438" s="39" t="s">
        <v>15440</v>
      </c>
      <c r="F4438" s="41"/>
      <c r="G4438" s="41"/>
      <c r="H4438" s="14">
        <v>8280</v>
      </c>
      <c r="I4438" s="41">
        <v>18</v>
      </c>
      <c r="J4438" s="14" t="s">
        <v>12157</v>
      </c>
      <c r="K4438" s="42">
        <v>45874</v>
      </c>
      <c r="L4438" s="42">
        <v>45972</v>
      </c>
      <c r="M4438" s="43">
        <v>0</v>
      </c>
      <c r="N4438" s="47">
        <f t="shared" si="69"/>
        <v>0</v>
      </c>
      <c r="O4438" s="53" t="s">
        <v>7255</v>
      </c>
      <c r="P4438" s="19" t="s">
        <v>21454</v>
      </c>
      <c r="Q4438" s="15" t="s">
        <v>21415</v>
      </c>
    </row>
    <row r="4439" spans="1:17" x14ac:dyDescent="0.3">
      <c r="A4439" s="17" t="s">
        <v>12044</v>
      </c>
      <c r="B4439" s="39" t="s">
        <v>13096</v>
      </c>
      <c r="C4439" s="40">
        <v>255775</v>
      </c>
      <c r="D4439" s="40" t="s">
        <v>7234</v>
      </c>
      <c r="E4439" s="39" t="s">
        <v>15440</v>
      </c>
      <c r="F4439" s="41"/>
      <c r="G4439" s="41"/>
      <c r="H4439" s="14">
        <v>2570</v>
      </c>
      <c r="I4439" s="41">
        <v>72</v>
      </c>
      <c r="J4439" s="14" t="s">
        <v>12157</v>
      </c>
      <c r="K4439" s="42">
        <v>45874</v>
      </c>
      <c r="L4439" s="42">
        <v>45972</v>
      </c>
      <c r="M4439" s="43">
        <v>0</v>
      </c>
      <c r="N4439" s="47">
        <f t="shared" si="69"/>
        <v>0</v>
      </c>
      <c r="O4439" s="53" t="s">
        <v>7235</v>
      </c>
      <c r="P4439" s="19" t="s">
        <v>21454</v>
      </c>
      <c r="Q4439" s="15" t="s">
        <v>21415</v>
      </c>
    </row>
    <row r="4440" spans="1:17" x14ac:dyDescent="0.3">
      <c r="A4440" s="17" t="s">
        <v>12044</v>
      </c>
      <c r="B4440" s="39" t="s">
        <v>13096</v>
      </c>
      <c r="C4440" s="40">
        <v>255777</v>
      </c>
      <c r="D4440" s="40" t="s">
        <v>7236</v>
      </c>
      <c r="E4440" s="39" t="s">
        <v>15440</v>
      </c>
      <c r="F4440" s="41"/>
      <c r="G4440" s="41"/>
      <c r="H4440" s="14">
        <v>4350</v>
      </c>
      <c r="I4440" s="41">
        <v>36</v>
      </c>
      <c r="J4440" s="14" t="s">
        <v>12157</v>
      </c>
      <c r="K4440" s="42">
        <v>45874</v>
      </c>
      <c r="L4440" s="42">
        <v>45972</v>
      </c>
      <c r="M4440" s="43">
        <v>0</v>
      </c>
      <c r="N4440" s="47">
        <f t="shared" si="69"/>
        <v>0</v>
      </c>
      <c r="O4440" s="53" t="s">
        <v>7237</v>
      </c>
      <c r="P4440" s="19" t="s">
        <v>21454</v>
      </c>
      <c r="Q4440" s="15" t="s">
        <v>21415</v>
      </c>
    </row>
    <row r="4441" spans="1:17" x14ac:dyDescent="0.3">
      <c r="A4441" s="17" t="s">
        <v>12044</v>
      </c>
      <c r="B4441" s="39" t="s">
        <v>13096</v>
      </c>
      <c r="C4441" s="40">
        <v>272991</v>
      </c>
      <c r="D4441" s="40" t="s">
        <v>7300</v>
      </c>
      <c r="E4441" s="39" t="s">
        <v>15440</v>
      </c>
      <c r="F4441" s="41"/>
      <c r="G4441" s="41"/>
      <c r="H4441" s="14">
        <v>7400</v>
      </c>
      <c r="I4441" s="41">
        <v>18</v>
      </c>
      <c r="J4441" s="14" t="s">
        <v>12157</v>
      </c>
      <c r="K4441" s="42">
        <v>45874</v>
      </c>
      <c r="L4441" s="42">
        <v>45972</v>
      </c>
      <c r="M4441" s="43">
        <v>0</v>
      </c>
      <c r="N4441" s="47">
        <f t="shared" si="69"/>
        <v>0</v>
      </c>
      <c r="O4441" s="53" t="s">
        <v>7301</v>
      </c>
      <c r="P4441" s="19" t="s">
        <v>21454</v>
      </c>
      <c r="Q4441" s="15" t="s">
        <v>21415</v>
      </c>
    </row>
    <row r="4442" spans="1:17" x14ac:dyDescent="0.3">
      <c r="A4442" s="17" t="s">
        <v>12044</v>
      </c>
      <c r="B4442" s="39" t="s">
        <v>13096</v>
      </c>
      <c r="C4442" s="40">
        <v>299305</v>
      </c>
      <c r="D4442" s="40" t="s">
        <v>7356</v>
      </c>
      <c r="E4442" s="39" t="s">
        <v>15440</v>
      </c>
      <c r="F4442" s="41"/>
      <c r="G4442" s="41"/>
      <c r="H4442" s="14">
        <v>4696</v>
      </c>
      <c r="I4442" s="41">
        <v>8</v>
      </c>
      <c r="J4442" s="14" t="s">
        <v>12157</v>
      </c>
      <c r="K4442" s="42">
        <v>45874</v>
      </c>
      <c r="L4442" s="42">
        <v>45972</v>
      </c>
      <c r="M4442" s="43">
        <v>0</v>
      </c>
      <c r="N4442" s="47">
        <f t="shared" si="69"/>
        <v>0</v>
      </c>
      <c r="O4442" s="53" t="s">
        <v>7357</v>
      </c>
      <c r="P4442" s="40" t="s">
        <v>21416</v>
      </c>
      <c r="Q4442" s="15" t="s">
        <v>21415</v>
      </c>
    </row>
    <row r="4443" spans="1:17" x14ac:dyDescent="0.3">
      <c r="A4443" s="17" t="s">
        <v>12044</v>
      </c>
      <c r="B4443" s="39" t="s">
        <v>13096</v>
      </c>
      <c r="C4443" s="40">
        <v>272181</v>
      </c>
      <c r="D4443" s="40" t="s">
        <v>7292</v>
      </c>
      <c r="E4443" s="39" t="s">
        <v>15440</v>
      </c>
      <c r="F4443" s="41"/>
      <c r="G4443" s="41"/>
      <c r="H4443" s="14">
        <v>4860</v>
      </c>
      <c r="I4443" s="41">
        <v>36</v>
      </c>
      <c r="J4443" s="14" t="s">
        <v>12157</v>
      </c>
      <c r="K4443" s="42">
        <v>45874</v>
      </c>
      <c r="L4443" s="42">
        <v>45972</v>
      </c>
      <c r="M4443" s="43">
        <v>0</v>
      </c>
      <c r="N4443" s="47">
        <f t="shared" si="69"/>
        <v>0</v>
      </c>
      <c r="O4443" s="53" t="s">
        <v>7293</v>
      </c>
      <c r="P4443" s="19" t="s">
        <v>21454</v>
      </c>
      <c r="Q4443" s="15" t="s">
        <v>21415</v>
      </c>
    </row>
    <row r="4444" spans="1:17" x14ac:dyDescent="0.3">
      <c r="A4444" s="17" t="s">
        <v>12044</v>
      </c>
      <c r="B4444" s="39" t="s">
        <v>13096</v>
      </c>
      <c r="C4444" s="40">
        <v>256661</v>
      </c>
      <c r="D4444" s="40" t="s">
        <v>7238</v>
      </c>
      <c r="E4444" s="39" t="s">
        <v>15440</v>
      </c>
      <c r="F4444" s="41"/>
      <c r="G4444" s="41"/>
      <c r="H4444" s="14">
        <v>4410</v>
      </c>
      <c r="I4444" s="41">
        <v>24</v>
      </c>
      <c r="J4444" s="14" t="s">
        <v>12157</v>
      </c>
      <c r="K4444" s="42">
        <v>45874</v>
      </c>
      <c r="L4444" s="42">
        <v>45972</v>
      </c>
      <c r="M4444" s="43">
        <v>0</v>
      </c>
      <c r="N4444" s="47">
        <f t="shared" si="69"/>
        <v>0</v>
      </c>
      <c r="O4444" s="53" t="s">
        <v>7239</v>
      </c>
      <c r="P4444" s="19" t="s">
        <v>21454</v>
      </c>
      <c r="Q4444" s="15" t="s">
        <v>21415</v>
      </c>
    </row>
    <row r="4445" spans="1:17" x14ac:dyDescent="0.3">
      <c r="A4445" s="17" t="s">
        <v>12044</v>
      </c>
      <c r="B4445" s="39" t="s">
        <v>13096</v>
      </c>
      <c r="C4445" s="40">
        <v>82205</v>
      </c>
      <c r="D4445" s="40" t="s">
        <v>7226</v>
      </c>
      <c r="E4445" s="39" t="s">
        <v>15440</v>
      </c>
      <c r="F4445" s="41"/>
      <c r="G4445" s="41"/>
      <c r="H4445" s="14">
        <v>2928</v>
      </c>
      <c r="I4445" s="41">
        <v>40</v>
      </c>
      <c r="J4445" s="14" t="s">
        <v>12157</v>
      </c>
      <c r="K4445" s="42">
        <v>45874</v>
      </c>
      <c r="L4445" s="42">
        <v>45972</v>
      </c>
      <c r="M4445" s="43">
        <v>0</v>
      </c>
      <c r="N4445" s="47">
        <f t="shared" si="69"/>
        <v>0</v>
      </c>
      <c r="O4445" s="53" t="s">
        <v>7227</v>
      </c>
      <c r="P4445" s="19" t="s">
        <v>21454</v>
      </c>
      <c r="Q4445" s="15" t="s">
        <v>21415</v>
      </c>
    </row>
    <row r="4446" spans="1:17" x14ac:dyDescent="0.3">
      <c r="A4446" s="17" t="s">
        <v>12044</v>
      </c>
      <c r="B4446" s="39" t="s">
        <v>13096</v>
      </c>
      <c r="C4446" s="40">
        <v>297719</v>
      </c>
      <c r="D4446" s="40" t="s">
        <v>7350</v>
      </c>
      <c r="E4446" s="39" t="s">
        <v>15440</v>
      </c>
      <c r="F4446" s="41"/>
      <c r="G4446" s="41"/>
      <c r="H4446" s="14">
        <v>5807</v>
      </c>
      <c r="I4446" s="41">
        <v>6</v>
      </c>
      <c r="J4446" s="14" t="s">
        <v>12157</v>
      </c>
      <c r="K4446" s="42">
        <v>45874</v>
      </c>
      <c r="L4446" s="42">
        <v>45972</v>
      </c>
      <c r="M4446" s="43">
        <v>0</v>
      </c>
      <c r="N4446" s="47">
        <f t="shared" si="69"/>
        <v>0</v>
      </c>
      <c r="O4446" s="53" t="s">
        <v>7351</v>
      </c>
      <c r="P4446" s="19" t="s">
        <v>21454</v>
      </c>
      <c r="Q4446" s="15" t="s">
        <v>21415</v>
      </c>
    </row>
    <row r="4447" spans="1:17" x14ac:dyDescent="0.3">
      <c r="A4447" s="17" t="s">
        <v>12044</v>
      </c>
      <c r="B4447" s="39" t="s">
        <v>13096</v>
      </c>
      <c r="C4447" s="40">
        <v>297718</v>
      </c>
      <c r="D4447" s="40" t="s">
        <v>7348</v>
      </c>
      <c r="E4447" s="39" t="s">
        <v>15440</v>
      </c>
      <c r="F4447" s="41"/>
      <c r="G4447" s="41"/>
      <c r="H4447" s="14">
        <v>9787</v>
      </c>
      <c r="I4447" s="41">
        <v>10</v>
      </c>
      <c r="J4447" s="14" t="s">
        <v>12157</v>
      </c>
      <c r="K4447" s="42">
        <v>45874</v>
      </c>
      <c r="L4447" s="42">
        <v>45972</v>
      </c>
      <c r="M4447" s="43">
        <v>0</v>
      </c>
      <c r="N4447" s="47">
        <f t="shared" si="69"/>
        <v>0</v>
      </c>
      <c r="O4447" s="53" t="s">
        <v>7349</v>
      </c>
      <c r="P4447" s="19" t="s">
        <v>21454</v>
      </c>
      <c r="Q4447" s="15" t="s">
        <v>21415</v>
      </c>
    </row>
    <row r="4448" spans="1:17" x14ac:dyDescent="0.3">
      <c r="A4448" s="17" t="s">
        <v>12044</v>
      </c>
      <c r="B4448" s="39" t="s">
        <v>13096</v>
      </c>
      <c r="C4448" s="40">
        <v>276867</v>
      </c>
      <c r="D4448" s="40" t="s">
        <v>7312</v>
      </c>
      <c r="E4448" s="39" t="s">
        <v>15440</v>
      </c>
      <c r="F4448" s="41"/>
      <c r="G4448" s="41"/>
      <c r="H4448" s="14">
        <v>1810</v>
      </c>
      <c r="I4448" s="41">
        <v>144</v>
      </c>
      <c r="J4448" s="14" t="s">
        <v>12157</v>
      </c>
      <c r="K4448" s="42">
        <v>45874</v>
      </c>
      <c r="L4448" s="42">
        <v>45972</v>
      </c>
      <c r="M4448" s="43">
        <v>0</v>
      </c>
      <c r="N4448" s="47">
        <f t="shared" si="69"/>
        <v>0</v>
      </c>
      <c r="O4448" s="53" t="s">
        <v>7313</v>
      </c>
      <c r="P4448" s="19" t="s">
        <v>21454</v>
      </c>
      <c r="Q4448" s="15" t="s">
        <v>21415</v>
      </c>
    </row>
    <row r="4449" spans="1:17" x14ac:dyDescent="0.3">
      <c r="A4449" s="17" t="s">
        <v>12044</v>
      </c>
      <c r="B4449" s="39" t="s">
        <v>13096</v>
      </c>
      <c r="C4449" s="40">
        <v>82150</v>
      </c>
      <c r="D4449" s="40" t="s">
        <v>7220</v>
      </c>
      <c r="E4449" s="39" t="s">
        <v>15440</v>
      </c>
      <c r="F4449" s="41"/>
      <c r="G4449" s="41"/>
      <c r="H4449" s="14">
        <v>710</v>
      </c>
      <c r="I4449" s="41">
        <v>288</v>
      </c>
      <c r="J4449" s="14" t="s">
        <v>12157</v>
      </c>
      <c r="K4449" s="42">
        <v>45874</v>
      </c>
      <c r="L4449" s="42">
        <v>45972</v>
      </c>
      <c r="M4449" s="43">
        <v>0</v>
      </c>
      <c r="N4449" s="47">
        <f t="shared" si="69"/>
        <v>0</v>
      </c>
      <c r="O4449" s="53" t="s">
        <v>7221</v>
      </c>
      <c r="P4449" s="19" t="s">
        <v>21454</v>
      </c>
      <c r="Q4449" s="15" t="s">
        <v>21415</v>
      </c>
    </row>
    <row r="4450" spans="1:17" x14ac:dyDescent="0.3">
      <c r="A4450" s="17" t="s">
        <v>12044</v>
      </c>
      <c r="B4450" s="39" t="s">
        <v>13096</v>
      </c>
      <c r="C4450" s="40">
        <v>402581</v>
      </c>
      <c r="D4450" s="40" t="s">
        <v>7374</v>
      </c>
      <c r="E4450" s="39" t="s">
        <v>15440</v>
      </c>
      <c r="F4450" s="41"/>
      <c r="G4450" s="41"/>
      <c r="H4450" s="14">
        <v>8240</v>
      </c>
      <c r="I4450" s="41">
        <v>24</v>
      </c>
      <c r="J4450" s="14" t="s">
        <v>12157</v>
      </c>
      <c r="K4450" s="42">
        <v>45874</v>
      </c>
      <c r="L4450" s="42">
        <v>45972</v>
      </c>
      <c r="M4450" s="43">
        <v>0</v>
      </c>
      <c r="N4450" s="47">
        <f t="shared" si="69"/>
        <v>0</v>
      </c>
      <c r="O4450" s="53" t="s">
        <v>7375</v>
      </c>
      <c r="P4450" s="19" t="s">
        <v>21427</v>
      </c>
      <c r="Q4450" s="15" t="s">
        <v>21415</v>
      </c>
    </row>
    <row r="4451" spans="1:17" x14ac:dyDescent="0.3">
      <c r="A4451" s="17" t="s">
        <v>12044</v>
      </c>
      <c r="B4451" s="39" t="s">
        <v>13096</v>
      </c>
      <c r="C4451" s="40">
        <v>398724</v>
      </c>
      <c r="D4451" s="40" t="s">
        <v>7366</v>
      </c>
      <c r="E4451" s="39" t="s">
        <v>15440</v>
      </c>
      <c r="F4451" s="41"/>
      <c r="G4451" s="41"/>
      <c r="H4451" s="14">
        <v>3990</v>
      </c>
      <c r="I4451" s="41">
        <v>12</v>
      </c>
      <c r="J4451" s="14" t="s">
        <v>12157</v>
      </c>
      <c r="K4451" s="42">
        <v>45874</v>
      </c>
      <c r="L4451" s="42">
        <v>45972</v>
      </c>
      <c r="M4451" s="43">
        <v>0</v>
      </c>
      <c r="N4451" s="47">
        <f t="shared" si="69"/>
        <v>0</v>
      </c>
      <c r="O4451" s="53" t="s">
        <v>7367</v>
      </c>
      <c r="P4451" s="19" t="s">
        <v>21539</v>
      </c>
      <c r="Q4451" s="15" t="s">
        <v>21415</v>
      </c>
    </row>
    <row r="4452" spans="1:17" x14ac:dyDescent="0.3">
      <c r="A4452" s="17" t="s">
        <v>12044</v>
      </c>
      <c r="B4452" s="39" t="s">
        <v>13096</v>
      </c>
      <c r="C4452" s="40">
        <v>267276</v>
      </c>
      <c r="D4452" s="40" t="s">
        <v>7274</v>
      </c>
      <c r="E4452" s="39" t="s">
        <v>15289</v>
      </c>
      <c r="F4452" s="41"/>
      <c r="G4452" s="41"/>
      <c r="H4452" s="14">
        <v>4590</v>
      </c>
      <c r="I4452" s="41">
        <v>6</v>
      </c>
      <c r="J4452" s="14" t="s">
        <v>12157</v>
      </c>
      <c r="K4452" s="42">
        <v>45874</v>
      </c>
      <c r="L4452" s="42">
        <v>45972</v>
      </c>
      <c r="M4452" s="43">
        <v>0</v>
      </c>
      <c r="N4452" s="47">
        <f t="shared" si="69"/>
        <v>0</v>
      </c>
      <c r="O4452" s="53" t="s">
        <v>7275</v>
      </c>
      <c r="P4452" s="19" t="s">
        <v>21454</v>
      </c>
      <c r="Q4452" s="15" t="s">
        <v>21415</v>
      </c>
    </row>
    <row r="4453" spans="1:17" x14ac:dyDescent="0.3">
      <c r="A4453" s="17" t="s">
        <v>12044</v>
      </c>
      <c r="B4453" s="39" t="s">
        <v>13096</v>
      </c>
      <c r="C4453" s="40">
        <v>289113</v>
      </c>
      <c r="D4453" s="40" t="s">
        <v>7322</v>
      </c>
      <c r="E4453" s="39" t="s">
        <v>15289</v>
      </c>
      <c r="F4453" s="41"/>
      <c r="G4453" s="41"/>
      <c r="H4453" s="14">
        <v>4759</v>
      </c>
      <c r="I4453" s="41">
        <v>6</v>
      </c>
      <c r="J4453" s="14" t="s">
        <v>12157</v>
      </c>
      <c r="K4453" s="42">
        <v>45874</v>
      </c>
      <c r="L4453" s="42">
        <v>45972</v>
      </c>
      <c r="M4453" s="43">
        <v>0</v>
      </c>
      <c r="N4453" s="47">
        <f t="shared" si="69"/>
        <v>0</v>
      </c>
      <c r="O4453" s="53" t="s">
        <v>7323</v>
      </c>
      <c r="P4453" s="19" t="s">
        <v>21454</v>
      </c>
      <c r="Q4453" s="15" t="s">
        <v>21415</v>
      </c>
    </row>
    <row r="4454" spans="1:17" x14ac:dyDescent="0.3">
      <c r="A4454" s="17" t="s">
        <v>12044</v>
      </c>
      <c r="B4454" s="39" t="s">
        <v>13096</v>
      </c>
      <c r="C4454" s="40">
        <v>544433</v>
      </c>
      <c r="D4454" s="40" t="s">
        <v>7384</v>
      </c>
      <c r="E4454" s="39" t="s">
        <v>15289</v>
      </c>
      <c r="F4454" s="41"/>
      <c r="G4454" s="41"/>
      <c r="H4454" s="14">
        <v>2834</v>
      </c>
      <c r="I4454" s="41">
        <v>12</v>
      </c>
      <c r="J4454" s="14" t="s">
        <v>12157</v>
      </c>
      <c r="K4454" s="42">
        <v>45874</v>
      </c>
      <c r="L4454" s="42">
        <v>45972</v>
      </c>
      <c r="M4454" s="43">
        <v>0</v>
      </c>
      <c r="N4454" s="47">
        <f t="shared" si="69"/>
        <v>0</v>
      </c>
      <c r="O4454" s="53" t="s">
        <v>7385</v>
      </c>
      <c r="P4454" s="19" t="s">
        <v>21454</v>
      </c>
      <c r="Q4454" s="15" t="s">
        <v>21415</v>
      </c>
    </row>
    <row r="4455" spans="1:17" x14ac:dyDescent="0.3">
      <c r="A4455" s="17" t="s">
        <v>12044</v>
      </c>
      <c r="B4455" s="39" t="s">
        <v>13096</v>
      </c>
      <c r="C4455" s="40">
        <v>297766</v>
      </c>
      <c r="D4455" s="40" t="s">
        <v>7352</v>
      </c>
      <c r="E4455" s="39" t="s">
        <v>15289</v>
      </c>
      <c r="F4455" s="41"/>
      <c r="G4455" s="41"/>
      <c r="H4455" s="14">
        <v>4761</v>
      </c>
      <c r="I4455" s="41">
        <v>6</v>
      </c>
      <c r="J4455" s="14" t="s">
        <v>12157</v>
      </c>
      <c r="K4455" s="42">
        <v>45874</v>
      </c>
      <c r="L4455" s="42">
        <v>45972</v>
      </c>
      <c r="M4455" s="43">
        <v>0</v>
      </c>
      <c r="N4455" s="47">
        <f t="shared" si="69"/>
        <v>0</v>
      </c>
      <c r="O4455" s="53" t="s">
        <v>7353</v>
      </c>
      <c r="P4455" s="19" t="s">
        <v>21454</v>
      </c>
      <c r="Q4455" s="15" t="s">
        <v>21415</v>
      </c>
    </row>
    <row r="4456" spans="1:17" x14ac:dyDescent="0.3">
      <c r="A4456" s="17" t="s">
        <v>12044</v>
      </c>
      <c r="B4456" s="39" t="s">
        <v>13096</v>
      </c>
      <c r="C4456" s="40">
        <v>267277</v>
      </c>
      <c r="D4456" s="40" t="s">
        <v>7276</v>
      </c>
      <c r="E4456" s="39" t="s">
        <v>15289</v>
      </c>
      <c r="F4456" s="41"/>
      <c r="G4456" s="41"/>
      <c r="H4456" s="14">
        <v>2670</v>
      </c>
      <c r="I4456" s="41">
        <v>12</v>
      </c>
      <c r="J4456" s="14" t="s">
        <v>12157</v>
      </c>
      <c r="K4456" s="42">
        <v>45874</v>
      </c>
      <c r="L4456" s="42">
        <v>45972</v>
      </c>
      <c r="M4456" s="43">
        <v>0</v>
      </c>
      <c r="N4456" s="47">
        <f t="shared" si="69"/>
        <v>0</v>
      </c>
      <c r="O4456" s="53" t="s">
        <v>7277</v>
      </c>
      <c r="P4456" s="19" t="s">
        <v>21454</v>
      </c>
      <c r="Q4456" s="15" t="s">
        <v>21415</v>
      </c>
    </row>
    <row r="4457" spans="1:17" x14ac:dyDescent="0.3">
      <c r="A4457" s="17" t="s">
        <v>12044</v>
      </c>
      <c r="B4457" s="39" t="s">
        <v>13096</v>
      </c>
      <c r="C4457" s="40">
        <v>297173</v>
      </c>
      <c r="D4457" s="40" t="s">
        <v>13097</v>
      </c>
      <c r="E4457" s="39" t="s">
        <v>15289</v>
      </c>
      <c r="F4457" s="41"/>
      <c r="G4457" s="41"/>
      <c r="H4457" s="14">
        <v>2460</v>
      </c>
      <c r="I4457" s="41">
        <v>12</v>
      </c>
      <c r="J4457" s="14" t="s">
        <v>12157</v>
      </c>
      <c r="K4457" s="42">
        <v>45874</v>
      </c>
      <c r="L4457" s="42">
        <v>45972</v>
      </c>
      <c r="M4457" s="43">
        <v>0</v>
      </c>
      <c r="N4457" s="47">
        <f t="shared" si="69"/>
        <v>0</v>
      </c>
      <c r="O4457" s="53" t="s">
        <v>14980</v>
      </c>
      <c r="P4457" s="19" t="s">
        <v>21454</v>
      </c>
      <c r="Q4457" s="15" t="s">
        <v>21415</v>
      </c>
    </row>
    <row r="4458" spans="1:17" x14ac:dyDescent="0.3">
      <c r="A4458" s="17" t="s">
        <v>12044</v>
      </c>
      <c r="B4458" s="39" t="s">
        <v>13096</v>
      </c>
      <c r="C4458" s="40">
        <v>297280</v>
      </c>
      <c r="D4458" s="40" t="s">
        <v>13139</v>
      </c>
      <c r="E4458" s="39" t="s">
        <v>15289</v>
      </c>
      <c r="F4458" s="41"/>
      <c r="G4458" s="41"/>
      <c r="H4458" s="14">
        <v>2890</v>
      </c>
      <c r="I4458" s="41">
        <v>12</v>
      </c>
      <c r="J4458" s="14" t="s">
        <v>12157</v>
      </c>
      <c r="K4458" s="42">
        <v>45874</v>
      </c>
      <c r="L4458" s="42">
        <v>45972</v>
      </c>
      <c r="M4458" s="43">
        <v>0</v>
      </c>
      <c r="N4458" s="47">
        <f t="shared" si="69"/>
        <v>0</v>
      </c>
      <c r="O4458" s="53" t="s">
        <v>14979</v>
      </c>
      <c r="P4458" s="19" t="s">
        <v>21454</v>
      </c>
      <c r="Q4458" s="15" t="s">
        <v>21415</v>
      </c>
    </row>
    <row r="4459" spans="1:17" x14ac:dyDescent="0.3">
      <c r="A4459" s="17" t="s">
        <v>12044</v>
      </c>
      <c r="B4459" s="39" t="s">
        <v>13096</v>
      </c>
      <c r="C4459" s="40">
        <v>289567</v>
      </c>
      <c r="D4459" s="40" t="s">
        <v>7324</v>
      </c>
      <c r="E4459" s="39" t="s">
        <v>15289</v>
      </c>
      <c r="F4459" s="41"/>
      <c r="G4459" s="41"/>
      <c r="H4459" s="14">
        <v>5557</v>
      </c>
      <c r="I4459" s="41">
        <v>6</v>
      </c>
      <c r="J4459" s="14" t="s">
        <v>12157</v>
      </c>
      <c r="K4459" s="42">
        <v>45874</v>
      </c>
      <c r="L4459" s="42">
        <v>45972</v>
      </c>
      <c r="M4459" s="43">
        <v>0</v>
      </c>
      <c r="N4459" s="47">
        <f t="shared" si="69"/>
        <v>0</v>
      </c>
      <c r="O4459" s="53" t="s">
        <v>7325</v>
      </c>
      <c r="P4459" s="19" t="s">
        <v>21454</v>
      </c>
      <c r="Q4459" s="15" t="s">
        <v>21415</v>
      </c>
    </row>
    <row r="4460" spans="1:17" x14ac:dyDescent="0.3">
      <c r="A4460" s="17" t="s">
        <v>12044</v>
      </c>
      <c r="B4460" s="39" t="s">
        <v>13096</v>
      </c>
      <c r="C4460" s="40">
        <v>289114</v>
      </c>
      <c r="D4460" s="40" t="s">
        <v>14464</v>
      </c>
      <c r="E4460" s="39" t="s">
        <v>15289</v>
      </c>
      <c r="F4460" s="41"/>
      <c r="G4460" s="41"/>
      <c r="H4460" s="14">
        <v>4690</v>
      </c>
      <c r="I4460" s="41"/>
      <c r="J4460" s="14"/>
      <c r="K4460" s="42">
        <v>45874</v>
      </c>
      <c r="L4460" s="42">
        <v>45972</v>
      </c>
      <c r="M4460" s="43">
        <v>0</v>
      </c>
      <c r="N4460" s="47">
        <f t="shared" si="69"/>
        <v>0</v>
      </c>
      <c r="O4460" s="53" t="s">
        <v>14465</v>
      </c>
      <c r="P4460" s="19" t="s">
        <v>21454</v>
      </c>
      <c r="Q4460" s="15" t="s">
        <v>21415</v>
      </c>
    </row>
    <row r="4461" spans="1:17" x14ac:dyDescent="0.3">
      <c r="A4461" s="17" t="s">
        <v>12044</v>
      </c>
      <c r="B4461" s="39" t="s">
        <v>13096</v>
      </c>
      <c r="C4461" s="40">
        <v>289116</v>
      </c>
      <c r="D4461" s="40" t="s">
        <v>13110</v>
      </c>
      <c r="E4461" s="39" t="s">
        <v>15289</v>
      </c>
      <c r="F4461" s="41"/>
      <c r="G4461" s="41"/>
      <c r="H4461" s="14">
        <v>6172</v>
      </c>
      <c r="I4461" s="41">
        <v>4</v>
      </c>
      <c r="J4461" s="14" t="s">
        <v>12157</v>
      </c>
      <c r="K4461" s="42">
        <v>45874</v>
      </c>
      <c r="L4461" s="42">
        <v>45972</v>
      </c>
      <c r="M4461" s="43">
        <v>0</v>
      </c>
      <c r="N4461" s="47">
        <f t="shared" si="69"/>
        <v>0</v>
      </c>
      <c r="O4461" s="53" t="s">
        <v>14978</v>
      </c>
      <c r="P4461" s="19" t="s">
        <v>21454</v>
      </c>
      <c r="Q4461" s="15" t="s">
        <v>21415</v>
      </c>
    </row>
    <row r="4462" spans="1:17" x14ac:dyDescent="0.3">
      <c r="A4462" s="17" t="s">
        <v>12044</v>
      </c>
      <c r="B4462" s="39" t="s">
        <v>13096</v>
      </c>
      <c r="C4462" s="40">
        <v>544444</v>
      </c>
      <c r="D4462" s="40" t="s">
        <v>7392</v>
      </c>
      <c r="E4462" s="39" t="s">
        <v>15289</v>
      </c>
      <c r="F4462" s="41"/>
      <c r="G4462" s="41"/>
      <c r="H4462" s="14">
        <v>1750</v>
      </c>
      <c r="I4462" s="41">
        <v>12</v>
      </c>
      <c r="J4462" s="14" t="s">
        <v>12157</v>
      </c>
      <c r="K4462" s="42">
        <v>45874</v>
      </c>
      <c r="L4462" s="42">
        <v>45972</v>
      </c>
      <c r="M4462" s="43">
        <v>0</v>
      </c>
      <c r="N4462" s="47">
        <f t="shared" si="69"/>
        <v>0</v>
      </c>
      <c r="O4462" s="53" t="s">
        <v>7393</v>
      </c>
      <c r="P4462" s="19" t="s">
        <v>21473</v>
      </c>
      <c r="Q4462" s="15" t="s">
        <v>21415</v>
      </c>
    </row>
    <row r="4463" spans="1:17" x14ac:dyDescent="0.3">
      <c r="A4463" s="17" t="s">
        <v>12044</v>
      </c>
      <c r="B4463" s="39" t="s">
        <v>13096</v>
      </c>
      <c r="C4463" s="40">
        <v>544401</v>
      </c>
      <c r="D4463" s="40" t="s">
        <v>7382</v>
      </c>
      <c r="E4463" s="39" t="s">
        <v>15289</v>
      </c>
      <c r="F4463" s="41"/>
      <c r="G4463" s="41"/>
      <c r="H4463" s="14">
        <v>2900</v>
      </c>
      <c r="I4463" s="41">
        <v>12</v>
      </c>
      <c r="J4463" s="14" t="s">
        <v>12157</v>
      </c>
      <c r="K4463" s="42">
        <v>45874</v>
      </c>
      <c r="L4463" s="42">
        <v>45972</v>
      </c>
      <c r="M4463" s="43">
        <v>0</v>
      </c>
      <c r="N4463" s="47">
        <f t="shared" si="69"/>
        <v>0</v>
      </c>
      <c r="O4463" s="53" t="s">
        <v>7383</v>
      </c>
      <c r="P4463" s="19" t="s">
        <v>21473</v>
      </c>
      <c r="Q4463" s="15" t="s">
        <v>21415</v>
      </c>
    </row>
    <row r="4464" spans="1:17" x14ac:dyDescent="0.3">
      <c r="A4464" s="17" t="s">
        <v>12044</v>
      </c>
      <c r="B4464" s="39" t="s">
        <v>13096</v>
      </c>
      <c r="C4464" s="40">
        <v>402497</v>
      </c>
      <c r="D4464" s="40" t="s">
        <v>7372</v>
      </c>
      <c r="E4464" s="39" t="s">
        <v>15289</v>
      </c>
      <c r="F4464" s="41"/>
      <c r="G4464" s="41"/>
      <c r="H4464" s="14">
        <v>5802</v>
      </c>
      <c r="I4464" s="41">
        <v>48</v>
      </c>
      <c r="J4464" s="14" t="s">
        <v>12157</v>
      </c>
      <c r="K4464" s="42">
        <v>45874</v>
      </c>
      <c r="L4464" s="42">
        <v>45972</v>
      </c>
      <c r="M4464" s="43">
        <v>0</v>
      </c>
      <c r="N4464" s="47">
        <f t="shared" si="69"/>
        <v>0</v>
      </c>
      <c r="O4464" s="53" t="s">
        <v>7373</v>
      </c>
      <c r="P4464" s="19" t="s">
        <v>21454</v>
      </c>
      <c r="Q4464" s="15" t="s">
        <v>21415</v>
      </c>
    </row>
    <row r="4465" spans="1:17" x14ac:dyDescent="0.3">
      <c r="A4465" s="17" t="s">
        <v>12044</v>
      </c>
      <c r="B4465" s="39" t="s">
        <v>13096</v>
      </c>
      <c r="C4465" s="40">
        <v>402496</v>
      </c>
      <c r="D4465" s="40" t="s">
        <v>7370</v>
      </c>
      <c r="E4465" s="39" t="s">
        <v>15289</v>
      </c>
      <c r="F4465" s="41"/>
      <c r="G4465" s="41"/>
      <c r="H4465" s="14">
        <v>5290</v>
      </c>
      <c r="I4465" s="41">
        <v>36</v>
      </c>
      <c r="J4465" s="14" t="s">
        <v>12157</v>
      </c>
      <c r="K4465" s="42">
        <v>45874</v>
      </c>
      <c r="L4465" s="42">
        <v>45972</v>
      </c>
      <c r="M4465" s="43">
        <v>0</v>
      </c>
      <c r="N4465" s="47">
        <f t="shared" si="69"/>
        <v>0</v>
      </c>
      <c r="O4465" s="53" t="s">
        <v>7371</v>
      </c>
      <c r="P4465" s="19" t="s">
        <v>21454</v>
      </c>
      <c r="Q4465" s="15" t="s">
        <v>21415</v>
      </c>
    </row>
    <row r="4466" spans="1:17" x14ac:dyDescent="0.3">
      <c r="A4466" s="17" t="s">
        <v>12044</v>
      </c>
      <c r="B4466" s="39" t="s">
        <v>13096</v>
      </c>
      <c r="C4466" s="40">
        <v>296755</v>
      </c>
      <c r="D4466" s="40" t="s">
        <v>7346</v>
      </c>
      <c r="E4466" s="39" t="s">
        <v>15289</v>
      </c>
      <c r="F4466" s="41"/>
      <c r="G4466" s="41"/>
      <c r="H4466" s="14">
        <v>4980</v>
      </c>
      <c r="I4466" s="41">
        <v>6</v>
      </c>
      <c r="J4466" s="14" t="s">
        <v>12157</v>
      </c>
      <c r="K4466" s="42">
        <v>45874</v>
      </c>
      <c r="L4466" s="42">
        <v>45972</v>
      </c>
      <c r="M4466" s="43">
        <v>0</v>
      </c>
      <c r="N4466" s="47">
        <f t="shared" si="69"/>
        <v>0</v>
      </c>
      <c r="O4466" s="53" t="s">
        <v>7347</v>
      </c>
      <c r="P4466" s="19" t="s">
        <v>21454</v>
      </c>
      <c r="Q4466" s="15" t="s">
        <v>21415</v>
      </c>
    </row>
    <row r="4467" spans="1:17" x14ac:dyDescent="0.3">
      <c r="A4467" s="17" t="s">
        <v>12044</v>
      </c>
      <c r="B4467" s="39" t="s">
        <v>13096</v>
      </c>
      <c r="C4467" s="40">
        <v>547272</v>
      </c>
      <c r="D4467" s="40" t="s">
        <v>19170</v>
      </c>
      <c r="E4467" s="39" t="s">
        <v>15831</v>
      </c>
      <c r="F4467" s="41"/>
      <c r="G4467" s="41"/>
      <c r="H4467" s="14">
        <v>1070</v>
      </c>
      <c r="I4467" s="41">
        <v>48</v>
      </c>
      <c r="J4467" s="14" t="s">
        <v>12157</v>
      </c>
      <c r="K4467" s="42">
        <v>45874</v>
      </c>
      <c r="L4467" s="42">
        <v>45972</v>
      </c>
      <c r="M4467" s="43">
        <v>0</v>
      </c>
      <c r="N4467" s="47">
        <f t="shared" si="69"/>
        <v>0</v>
      </c>
      <c r="O4467" s="53" t="s">
        <v>19171</v>
      </c>
      <c r="P4467" s="19" t="s">
        <v>21493</v>
      </c>
      <c r="Q4467" s="15" t="s">
        <v>21415</v>
      </c>
    </row>
    <row r="4468" spans="1:17" x14ac:dyDescent="0.3">
      <c r="A4468" s="17" t="s">
        <v>12044</v>
      </c>
      <c r="B4468" s="39" t="s">
        <v>13096</v>
      </c>
      <c r="C4468" s="40">
        <v>276046</v>
      </c>
      <c r="D4468" s="40" t="s">
        <v>6106</v>
      </c>
      <c r="E4468" s="39" t="s">
        <v>15831</v>
      </c>
      <c r="F4468" s="41"/>
      <c r="G4468" s="41"/>
      <c r="H4468" s="14">
        <v>1950</v>
      </c>
      <c r="I4468" s="41">
        <v>24</v>
      </c>
      <c r="J4468" s="14" t="s">
        <v>12157</v>
      </c>
      <c r="K4468" s="42">
        <v>45874</v>
      </c>
      <c r="L4468" s="42">
        <v>45972</v>
      </c>
      <c r="M4468" s="43">
        <v>0</v>
      </c>
      <c r="N4468" s="47">
        <f t="shared" si="69"/>
        <v>0</v>
      </c>
      <c r="O4468" s="53" t="s">
        <v>6107</v>
      </c>
      <c r="P4468" s="19" t="s">
        <v>21493</v>
      </c>
      <c r="Q4468" s="15" t="s">
        <v>21415</v>
      </c>
    </row>
    <row r="4469" spans="1:17" x14ac:dyDescent="0.3">
      <c r="A4469" s="17" t="s">
        <v>12044</v>
      </c>
      <c r="B4469" s="39" t="s">
        <v>13096</v>
      </c>
      <c r="C4469" s="40">
        <v>276044</v>
      </c>
      <c r="D4469" s="40" t="s">
        <v>6102</v>
      </c>
      <c r="E4469" s="39" t="s">
        <v>15831</v>
      </c>
      <c r="F4469" s="41"/>
      <c r="G4469" s="41"/>
      <c r="H4469" s="14">
        <v>1900</v>
      </c>
      <c r="I4469" s="41">
        <v>8</v>
      </c>
      <c r="J4469" s="14" t="s">
        <v>12157</v>
      </c>
      <c r="K4469" s="42">
        <v>45874</v>
      </c>
      <c r="L4469" s="42">
        <v>45972</v>
      </c>
      <c r="M4469" s="43">
        <v>0</v>
      </c>
      <c r="N4469" s="47">
        <f t="shared" si="69"/>
        <v>0</v>
      </c>
      <c r="O4469" s="53" t="s">
        <v>6103</v>
      </c>
      <c r="P4469" s="19" t="s">
        <v>21493</v>
      </c>
      <c r="Q4469" s="15" t="s">
        <v>21415</v>
      </c>
    </row>
    <row r="4470" spans="1:17" x14ac:dyDescent="0.3">
      <c r="A4470" s="17" t="s">
        <v>12044</v>
      </c>
      <c r="B4470" s="39" t="s">
        <v>13096</v>
      </c>
      <c r="C4470" s="40">
        <v>547334</v>
      </c>
      <c r="D4470" s="40" t="s">
        <v>17111</v>
      </c>
      <c r="E4470" s="39" t="s">
        <v>15831</v>
      </c>
      <c r="F4470" s="41"/>
      <c r="G4470" s="41"/>
      <c r="H4470" s="14">
        <v>1080</v>
      </c>
      <c r="I4470" s="41">
        <v>24</v>
      </c>
      <c r="J4470" s="14" t="s">
        <v>12157</v>
      </c>
      <c r="K4470" s="42">
        <v>45874</v>
      </c>
      <c r="L4470" s="42">
        <v>45972</v>
      </c>
      <c r="M4470" s="43">
        <v>0</v>
      </c>
      <c r="N4470" s="47">
        <f t="shared" si="69"/>
        <v>0</v>
      </c>
      <c r="O4470" s="53" t="s">
        <v>17112</v>
      </c>
      <c r="P4470" s="19" t="s">
        <v>21493</v>
      </c>
      <c r="Q4470" s="15" t="s">
        <v>21415</v>
      </c>
    </row>
    <row r="4471" spans="1:17" x14ac:dyDescent="0.3">
      <c r="A4471" s="17" t="s">
        <v>12044</v>
      </c>
      <c r="B4471" s="39" t="s">
        <v>13096</v>
      </c>
      <c r="C4471" s="40">
        <v>276048</v>
      </c>
      <c r="D4471" s="40" t="s">
        <v>6108</v>
      </c>
      <c r="E4471" s="39" t="s">
        <v>15831</v>
      </c>
      <c r="F4471" s="41"/>
      <c r="G4471" s="41"/>
      <c r="H4471" s="14">
        <v>3120</v>
      </c>
      <c r="I4471" s="41">
        <v>6</v>
      </c>
      <c r="J4471" s="14" t="s">
        <v>12157</v>
      </c>
      <c r="K4471" s="42">
        <v>45874</v>
      </c>
      <c r="L4471" s="42">
        <v>45972</v>
      </c>
      <c r="M4471" s="43">
        <v>0</v>
      </c>
      <c r="N4471" s="47">
        <f t="shared" si="69"/>
        <v>0</v>
      </c>
      <c r="O4471" s="53" t="s">
        <v>6109</v>
      </c>
      <c r="P4471" s="19" t="s">
        <v>21493</v>
      </c>
      <c r="Q4471" s="15" t="s">
        <v>21415</v>
      </c>
    </row>
    <row r="4472" spans="1:17" x14ac:dyDescent="0.3">
      <c r="A4472" s="17" t="s">
        <v>12044</v>
      </c>
      <c r="B4472" s="39" t="s">
        <v>13096</v>
      </c>
      <c r="C4472" s="40">
        <v>276045</v>
      </c>
      <c r="D4472" s="40" t="s">
        <v>6104</v>
      </c>
      <c r="E4472" s="39" t="s">
        <v>15831</v>
      </c>
      <c r="F4472" s="41"/>
      <c r="G4472" s="41"/>
      <c r="H4472" s="14">
        <v>2330</v>
      </c>
      <c r="I4472" s="41">
        <v>12</v>
      </c>
      <c r="J4472" s="14" t="s">
        <v>12157</v>
      </c>
      <c r="K4472" s="42">
        <v>45874</v>
      </c>
      <c r="L4472" s="42">
        <v>45972</v>
      </c>
      <c r="M4472" s="43">
        <v>0</v>
      </c>
      <c r="N4472" s="47">
        <f t="shared" si="69"/>
        <v>0</v>
      </c>
      <c r="O4472" s="53" t="s">
        <v>6105</v>
      </c>
      <c r="P4472" s="19" t="s">
        <v>21493</v>
      </c>
      <c r="Q4472" s="15" t="s">
        <v>21415</v>
      </c>
    </row>
    <row r="4473" spans="1:17" x14ac:dyDescent="0.3">
      <c r="A4473" s="17" t="s">
        <v>12044</v>
      </c>
      <c r="B4473" s="39" t="s">
        <v>13096</v>
      </c>
      <c r="C4473" s="40">
        <v>554053</v>
      </c>
      <c r="D4473" s="40" t="s">
        <v>12971</v>
      </c>
      <c r="E4473" s="39" t="s">
        <v>15831</v>
      </c>
      <c r="F4473" s="41"/>
      <c r="G4473" s="41"/>
      <c r="H4473" s="14">
        <v>4300</v>
      </c>
      <c r="I4473" s="41">
        <v>16</v>
      </c>
      <c r="J4473" s="14" t="s">
        <v>12157</v>
      </c>
      <c r="K4473" s="42">
        <v>45874</v>
      </c>
      <c r="L4473" s="42">
        <v>45972</v>
      </c>
      <c r="M4473" s="43">
        <v>0</v>
      </c>
      <c r="N4473" s="47">
        <f t="shared" si="69"/>
        <v>0</v>
      </c>
      <c r="O4473" s="53" t="s">
        <v>14931</v>
      </c>
      <c r="P4473" s="19" t="s">
        <v>21493</v>
      </c>
      <c r="Q4473" s="15" t="s">
        <v>21415</v>
      </c>
    </row>
    <row r="4474" spans="1:17" x14ac:dyDescent="0.3">
      <c r="A4474" s="17" t="s">
        <v>12044</v>
      </c>
      <c r="B4474" s="39" t="s">
        <v>13096</v>
      </c>
      <c r="C4474" s="40">
        <v>271994</v>
      </c>
      <c r="D4474" s="40" t="s">
        <v>6086</v>
      </c>
      <c r="E4474" s="39" t="s">
        <v>15831</v>
      </c>
      <c r="F4474" s="41"/>
      <c r="G4474" s="41"/>
      <c r="H4474" s="14">
        <v>3650</v>
      </c>
      <c r="I4474" s="41">
        <v>12</v>
      </c>
      <c r="J4474" s="14" t="s">
        <v>12157</v>
      </c>
      <c r="K4474" s="42">
        <v>45874</v>
      </c>
      <c r="L4474" s="42">
        <v>45972</v>
      </c>
      <c r="M4474" s="43">
        <v>0</v>
      </c>
      <c r="N4474" s="47">
        <f t="shared" si="69"/>
        <v>0</v>
      </c>
      <c r="O4474" s="53" t="s">
        <v>6087</v>
      </c>
      <c r="P4474" s="19" t="s">
        <v>21494</v>
      </c>
      <c r="Q4474" s="15" t="s">
        <v>21415</v>
      </c>
    </row>
    <row r="4475" spans="1:17" x14ac:dyDescent="0.3">
      <c r="A4475" s="17" t="s">
        <v>12044</v>
      </c>
      <c r="B4475" s="39" t="s">
        <v>13096</v>
      </c>
      <c r="C4475" s="40">
        <v>291866</v>
      </c>
      <c r="D4475" s="40" t="s">
        <v>6124</v>
      </c>
      <c r="E4475" s="39" t="s">
        <v>15831</v>
      </c>
      <c r="F4475" s="41"/>
      <c r="G4475" s="41"/>
      <c r="H4475" s="14">
        <v>7590</v>
      </c>
      <c r="I4475" s="41">
        <v>8</v>
      </c>
      <c r="J4475" s="14" t="s">
        <v>699</v>
      </c>
      <c r="K4475" s="42">
        <v>45874</v>
      </c>
      <c r="L4475" s="42">
        <v>45972</v>
      </c>
      <c r="M4475" s="43">
        <v>0</v>
      </c>
      <c r="N4475" s="47">
        <f t="shared" si="69"/>
        <v>0</v>
      </c>
      <c r="O4475" s="53" t="s">
        <v>6125</v>
      </c>
      <c r="P4475" s="19" t="s">
        <v>21494</v>
      </c>
      <c r="Q4475" s="15" t="s">
        <v>21415</v>
      </c>
    </row>
    <row r="4476" spans="1:17" x14ac:dyDescent="0.3">
      <c r="A4476" s="17" t="s">
        <v>12044</v>
      </c>
      <c r="B4476" s="39" t="s">
        <v>13096</v>
      </c>
      <c r="C4476" s="40">
        <v>560315</v>
      </c>
      <c r="D4476" s="40" t="s">
        <v>3381</v>
      </c>
      <c r="E4476" s="39" t="s">
        <v>15803</v>
      </c>
      <c r="F4476" s="41"/>
      <c r="G4476" s="41"/>
      <c r="H4476" s="14">
        <v>2230</v>
      </c>
      <c r="I4476" s="41">
        <v>8</v>
      </c>
      <c r="J4476" s="14" t="s">
        <v>699</v>
      </c>
      <c r="K4476" s="42">
        <v>45874</v>
      </c>
      <c r="L4476" s="42">
        <v>45972</v>
      </c>
      <c r="M4476" s="43">
        <v>0</v>
      </c>
      <c r="N4476" s="47">
        <f t="shared" si="69"/>
        <v>0</v>
      </c>
      <c r="O4476" s="53" t="s">
        <v>3382</v>
      </c>
      <c r="P4476" s="40" t="s">
        <v>21416</v>
      </c>
      <c r="Q4476" s="15" t="s">
        <v>21415</v>
      </c>
    </row>
    <row r="4477" spans="1:17" x14ac:dyDescent="0.3">
      <c r="A4477" s="17" t="s">
        <v>12044</v>
      </c>
      <c r="B4477" s="39" t="s">
        <v>13096</v>
      </c>
      <c r="C4477" s="40">
        <v>560318</v>
      </c>
      <c r="D4477" s="40" t="s">
        <v>3383</v>
      </c>
      <c r="E4477" s="39" t="s">
        <v>15803</v>
      </c>
      <c r="F4477" s="41"/>
      <c r="G4477" s="41"/>
      <c r="H4477" s="14">
        <v>2230</v>
      </c>
      <c r="I4477" s="41">
        <v>8</v>
      </c>
      <c r="J4477" s="14" t="s">
        <v>699</v>
      </c>
      <c r="K4477" s="42">
        <v>45874</v>
      </c>
      <c r="L4477" s="42">
        <v>45972</v>
      </c>
      <c r="M4477" s="43">
        <v>0</v>
      </c>
      <c r="N4477" s="47">
        <f t="shared" si="69"/>
        <v>0</v>
      </c>
      <c r="O4477" s="53" t="s">
        <v>3384</v>
      </c>
      <c r="P4477" s="40" t="s">
        <v>21416</v>
      </c>
      <c r="Q4477" s="15" t="s">
        <v>21415</v>
      </c>
    </row>
    <row r="4478" spans="1:17" x14ac:dyDescent="0.3">
      <c r="A4478" s="17" t="s">
        <v>12044</v>
      </c>
      <c r="B4478" s="39" t="s">
        <v>13096</v>
      </c>
      <c r="C4478" s="40">
        <v>560320</v>
      </c>
      <c r="D4478" s="40" t="s">
        <v>3385</v>
      </c>
      <c r="E4478" s="39" t="s">
        <v>15803</v>
      </c>
      <c r="F4478" s="41"/>
      <c r="G4478" s="41"/>
      <c r="H4478" s="14">
        <v>2230</v>
      </c>
      <c r="I4478" s="41">
        <v>8</v>
      </c>
      <c r="J4478" s="14" t="s">
        <v>699</v>
      </c>
      <c r="K4478" s="42">
        <v>45874</v>
      </c>
      <c r="L4478" s="42">
        <v>45972</v>
      </c>
      <c r="M4478" s="43">
        <v>0</v>
      </c>
      <c r="N4478" s="47">
        <f t="shared" si="69"/>
        <v>0</v>
      </c>
      <c r="O4478" s="53" t="s">
        <v>3386</v>
      </c>
      <c r="P4478" s="40" t="s">
        <v>21416</v>
      </c>
      <c r="Q4478" s="15" t="s">
        <v>21415</v>
      </c>
    </row>
    <row r="4479" spans="1:17" x14ac:dyDescent="0.3">
      <c r="A4479" s="17" t="s">
        <v>12044</v>
      </c>
      <c r="B4479" s="39" t="s">
        <v>13096</v>
      </c>
      <c r="C4479" s="40">
        <v>560321</v>
      </c>
      <c r="D4479" s="40" t="s">
        <v>3387</v>
      </c>
      <c r="E4479" s="39" t="s">
        <v>15803</v>
      </c>
      <c r="F4479" s="41"/>
      <c r="G4479" s="41"/>
      <c r="H4479" s="14">
        <v>2230</v>
      </c>
      <c r="I4479" s="41">
        <v>8</v>
      </c>
      <c r="J4479" s="14" t="s">
        <v>699</v>
      </c>
      <c r="K4479" s="42">
        <v>45874</v>
      </c>
      <c r="L4479" s="42">
        <v>45972</v>
      </c>
      <c r="M4479" s="43">
        <v>0</v>
      </c>
      <c r="N4479" s="47">
        <f t="shared" si="69"/>
        <v>0</v>
      </c>
      <c r="O4479" s="53" t="s">
        <v>3388</v>
      </c>
      <c r="P4479" s="40" t="s">
        <v>21416</v>
      </c>
      <c r="Q4479" s="15" t="s">
        <v>21415</v>
      </c>
    </row>
    <row r="4480" spans="1:17" x14ac:dyDescent="0.3">
      <c r="A4480" s="17" t="s">
        <v>12044</v>
      </c>
      <c r="B4480" s="39" t="s">
        <v>13096</v>
      </c>
      <c r="C4480" s="40">
        <v>560303</v>
      </c>
      <c r="D4480" s="40" t="s">
        <v>3379</v>
      </c>
      <c r="E4480" s="39" t="s">
        <v>15803</v>
      </c>
      <c r="F4480" s="41"/>
      <c r="G4480" s="41"/>
      <c r="H4480" s="14">
        <v>2230</v>
      </c>
      <c r="I4480" s="41">
        <v>8</v>
      </c>
      <c r="J4480" s="14" t="s">
        <v>699</v>
      </c>
      <c r="K4480" s="42">
        <v>45874</v>
      </c>
      <c r="L4480" s="42">
        <v>45972</v>
      </c>
      <c r="M4480" s="43">
        <v>0</v>
      </c>
      <c r="N4480" s="47">
        <f t="shared" si="69"/>
        <v>0</v>
      </c>
      <c r="O4480" s="53" t="s">
        <v>3380</v>
      </c>
      <c r="P4480" s="40" t="s">
        <v>21416</v>
      </c>
      <c r="Q4480" s="15" t="s">
        <v>21415</v>
      </c>
    </row>
    <row r="4481" spans="1:17" x14ac:dyDescent="0.3">
      <c r="A4481" s="17" t="s">
        <v>12044</v>
      </c>
      <c r="B4481" s="39" t="s">
        <v>13096</v>
      </c>
      <c r="C4481" s="40">
        <v>573797</v>
      </c>
      <c r="D4481" s="40" t="s">
        <v>7873</v>
      </c>
      <c r="E4481" s="39" t="s">
        <v>15803</v>
      </c>
      <c r="F4481" s="41"/>
      <c r="G4481" s="41"/>
      <c r="H4481" s="14">
        <v>3850</v>
      </c>
      <c r="I4481" s="41"/>
      <c r="J4481" s="14"/>
      <c r="K4481" s="42">
        <v>45874</v>
      </c>
      <c r="L4481" s="42">
        <v>45972</v>
      </c>
      <c r="M4481" s="43">
        <v>0</v>
      </c>
      <c r="N4481" s="47">
        <f t="shared" si="69"/>
        <v>0</v>
      </c>
      <c r="O4481" s="53" t="s">
        <v>7874</v>
      </c>
      <c r="P4481" s="40" t="s">
        <v>21416</v>
      </c>
      <c r="Q4481" s="15" t="s">
        <v>21415</v>
      </c>
    </row>
    <row r="4482" spans="1:17" x14ac:dyDescent="0.3">
      <c r="A4482" s="17" t="s">
        <v>12044</v>
      </c>
      <c r="B4482" s="39" t="s">
        <v>13096</v>
      </c>
      <c r="C4482" s="40">
        <v>402578</v>
      </c>
      <c r="D4482" s="40" t="s">
        <v>4492</v>
      </c>
      <c r="E4482" s="39" t="s">
        <v>15803</v>
      </c>
      <c r="F4482" s="41"/>
      <c r="G4482" s="41"/>
      <c r="H4482" s="14">
        <v>1990</v>
      </c>
      <c r="I4482" s="41"/>
      <c r="J4482" s="14"/>
      <c r="K4482" s="42">
        <v>45874</v>
      </c>
      <c r="L4482" s="42">
        <v>45972</v>
      </c>
      <c r="M4482" s="43">
        <v>0</v>
      </c>
      <c r="N4482" s="47">
        <f t="shared" si="69"/>
        <v>0</v>
      </c>
      <c r="O4482" s="53" t="s">
        <v>4493</v>
      </c>
      <c r="P4482" s="40" t="s">
        <v>21416</v>
      </c>
      <c r="Q4482" s="15" t="s">
        <v>21415</v>
      </c>
    </row>
    <row r="4483" spans="1:17" x14ac:dyDescent="0.3">
      <c r="A4483" s="17" t="s">
        <v>12044</v>
      </c>
      <c r="B4483" s="39" t="s">
        <v>13096</v>
      </c>
      <c r="C4483" s="40">
        <v>573795</v>
      </c>
      <c r="D4483" s="40" t="s">
        <v>7877</v>
      </c>
      <c r="E4483" s="39" t="s">
        <v>15803</v>
      </c>
      <c r="F4483" s="41"/>
      <c r="G4483" s="41"/>
      <c r="H4483" s="14">
        <v>3850</v>
      </c>
      <c r="I4483" s="41"/>
      <c r="J4483" s="14"/>
      <c r="K4483" s="42">
        <v>45874</v>
      </c>
      <c r="L4483" s="42">
        <v>45972</v>
      </c>
      <c r="M4483" s="43">
        <v>0</v>
      </c>
      <c r="N4483" s="47">
        <f t="shared" si="69"/>
        <v>0</v>
      </c>
      <c r="O4483" s="53" t="s">
        <v>7878</v>
      </c>
      <c r="P4483" s="40" t="s">
        <v>21416</v>
      </c>
      <c r="Q4483" s="15" t="s">
        <v>21415</v>
      </c>
    </row>
    <row r="4484" spans="1:17" x14ac:dyDescent="0.3">
      <c r="A4484" s="17" t="s">
        <v>12044</v>
      </c>
      <c r="B4484" s="39" t="s">
        <v>13096</v>
      </c>
      <c r="C4484" s="40">
        <v>573796</v>
      </c>
      <c r="D4484" s="40" t="s">
        <v>7875</v>
      </c>
      <c r="E4484" s="39" t="s">
        <v>15803</v>
      </c>
      <c r="F4484" s="41"/>
      <c r="G4484" s="41"/>
      <c r="H4484" s="14">
        <v>3850</v>
      </c>
      <c r="I4484" s="41"/>
      <c r="J4484" s="14"/>
      <c r="K4484" s="42">
        <v>45874</v>
      </c>
      <c r="L4484" s="42">
        <v>45972</v>
      </c>
      <c r="M4484" s="43">
        <v>0</v>
      </c>
      <c r="N4484" s="47">
        <f t="shared" si="69"/>
        <v>0</v>
      </c>
      <c r="O4484" s="53" t="s">
        <v>7876</v>
      </c>
      <c r="P4484" s="40" t="s">
        <v>21416</v>
      </c>
      <c r="Q4484" s="15" t="s">
        <v>21415</v>
      </c>
    </row>
    <row r="4485" spans="1:17" x14ac:dyDescent="0.3">
      <c r="A4485" s="17" t="s">
        <v>12044</v>
      </c>
      <c r="B4485" s="39" t="s">
        <v>13096</v>
      </c>
      <c r="C4485" s="40">
        <v>402575</v>
      </c>
      <c r="D4485" s="40" t="s">
        <v>3925</v>
      </c>
      <c r="E4485" s="39" t="s">
        <v>15803</v>
      </c>
      <c r="F4485" s="41"/>
      <c r="G4485" s="41"/>
      <c r="H4485" s="14">
        <v>4259</v>
      </c>
      <c r="I4485" s="41"/>
      <c r="J4485" s="14"/>
      <c r="K4485" s="42">
        <v>45874</v>
      </c>
      <c r="L4485" s="42">
        <v>45972</v>
      </c>
      <c r="M4485" s="43">
        <v>0</v>
      </c>
      <c r="N4485" s="47">
        <f t="shared" si="69"/>
        <v>0</v>
      </c>
      <c r="O4485" s="53" t="s">
        <v>3926</v>
      </c>
      <c r="P4485" s="40" t="s">
        <v>21416</v>
      </c>
      <c r="Q4485" s="15" t="s">
        <v>21415</v>
      </c>
    </row>
    <row r="4486" spans="1:17" x14ac:dyDescent="0.3">
      <c r="A4486" s="17" t="s">
        <v>12044</v>
      </c>
      <c r="B4486" s="39" t="s">
        <v>13096</v>
      </c>
      <c r="C4486" s="40">
        <v>402574</v>
      </c>
      <c r="D4486" s="40" t="s">
        <v>3923</v>
      </c>
      <c r="E4486" s="39" t="s">
        <v>15803</v>
      </c>
      <c r="F4486" s="41"/>
      <c r="G4486" s="41"/>
      <c r="H4486" s="14">
        <v>4259</v>
      </c>
      <c r="I4486" s="41"/>
      <c r="J4486" s="14"/>
      <c r="K4486" s="42">
        <v>45874</v>
      </c>
      <c r="L4486" s="42">
        <v>45972</v>
      </c>
      <c r="M4486" s="43">
        <v>0</v>
      </c>
      <c r="N4486" s="47">
        <f t="shared" si="69"/>
        <v>0</v>
      </c>
      <c r="O4486" s="53" t="s">
        <v>3924</v>
      </c>
      <c r="P4486" s="40" t="s">
        <v>21416</v>
      </c>
      <c r="Q4486" s="15" t="s">
        <v>21415</v>
      </c>
    </row>
    <row r="4487" spans="1:17" x14ac:dyDescent="0.3">
      <c r="A4487" s="17" t="s">
        <v>12044</v>
      </c>
      <c r="B4487" s="39" t="s">
        <v>13096</v>
      </c>
      <c r="C4487" s="40">
        <v>402571</v>
      </c>
      <c r="D4487" s="40" t="s">
        <v>4550</v>
      </c>
      <c r="E4487" s="39" t="s">
        <v>15803</v>
      </c>
      <c r="F4487" s="41"/>
      <c r="G4487" s="41"/>
      <c r="H4487" s="14">
        <v>4259</v>
      </c>
      <c r="I4487" s="41"/>
      <c r="J4487" s="14"/>
      <c r="K4487" s="42">
        <v>45874</v>
      </c>
      <c r="L4487" s="42">
        <v>45972</v>
      </c>
      <c r="M4487" s="43">
        <v>0</v>
      </c>
      <c r="N4487" s="47">
        <f t="shared" si="69"/>
        <v>0</v>
      </c>
      <c r="O4487" s="53" t="s">
        <v>4551</v>
      </c>
      <c r="P4487" s="40" t="s">
        <v>21416</v>
      </c>
      <c r="Q4487" s="15" t="s">
        <v>21415</v>
      </c>
    </row>
    <row r="4488" spans="1:17" x14ac:dyDescent="0.3">
      <c r="A4488" s="17" t="s">
        <v>12044</v>
      </c>
      <c r="B4488" s="39" t="s">
        <v>13096</v>
      </c>
      <c r="C4488" s="40">
        <v>402576</v>
      </c>
      <c r="D4488" s="40" t="s">
        <v>3927</v>
      </c>
      <c r="E4488" s="39" t="s">
        <v>15803</v>
      </c>
      <c r="F4488" s="41"/>
      <c r="G4488" s="41"/>
      <c r="H4488" s="14">
        <v>4259</v>
      </c>
      <c r="I4488" s="41"/>
      <c r="J4488" s="14"/>
      <c r="K4488" s="42">
        <v>45874</v>
      </c>
      <c r="L4488" s="42">
        <v>45972</v>
      </c>
      <c r="M4488" s="43">
        <v>0</v>
      </c>
      <c r="N4488" s="47">
        <f t="shared" si="69"/>
        <v>0</v>
      </c>
      <c r="O4488" s="53" t="s">
        <v>3928</v>
      </c>
      <c r="P4488" s="40" t="s">
        <v>21416</v>
      </c>
      <c r="Q4488" s="15" t="s">
        <v>21415</v>
      </c>
    </row>
    <row r="4489" spans="1:17" x14ac:dyDescent="0.3">
      <c r="A4489" s="17" t="s">
        <v>12044</v>
      </c>
      <c r="B4489" s="39" t="s">
        <v>13096</v>
      </c>
      <c r="C4489" s="40">
        <v>402577</v>
      </c>
      <c r="D4489" s="40" t="s">
        <v>3929</v>
      </c>
      <c r="E4489" s="39" t="s">
        <v>15803</v>
      </c>
      <c r="F4489" s="41"/>
      <c r="G4489" s="41"/>
      <c r="H4489" s="14">
        <v>4259</v>
      </c>
      <c r="I4489" s="41"/>
      <c r="J4489" s="14"/>
      <c r="K4489" s="42">
        <v>45874</v>
      </c>
      <c r="L4489" s="42">
        <v>45972</v>
      </c>
      <c r="M4489" s="43">
        <v>0</v>
      </c>
      <c r="N4489" s="47">
        <f t="shared" ref="N4489:N4552" si="70">+M4489*H4489</f>
        <v>0</v>
      </c>
      <c r="O4489" s="53" t="s">
        <v>3930</v>
      </c>
      <c r="P4489" s="40" t="s">
        <v>21416</v>
      </c>
      <c r="Q4489" s="15" t="s">
        <v>21415</v>
      </c>
    </row>
    <row r="4490" spans="1:17" x14ac:dyDescent="0.3">
      <c r="A4490" s="17" t="s">
        <v>12044</v>
      </c>
      <c r="B4490" s="39" t="s">
        <v>13096</v>
      </c>
      <c r="C4490" s="40">
        <v>294182</v>
      </c>
      <c r="D4490" s="40" t="s">
        <v>16283</v>
      </c>
      <c r="E4490" s="39" t="s">
        <v>15803</v>
      </c>
      <c r="F4490" s="41"/>
      <c r="G4490" s="41"/>
      <c r="H4490" s="14">
        <v>2390</v>
      </c>
      <c r="I4490" s="41">
        <v>8</v>
      </c>
      <c r="J4490" s="14" t="s">
        <v>699</v>
      </c>
      <c r="K4490" s="42">
        <v>45874</v>
      </c>
      <c r="L4490" s="42">
        <v>45972</v>
      </c>
      <c r="M4490" s="43">
        <v>0</v>
      </c>
      <c r="N4490" s="47">
        <f t="shared" si="70"/>
        <v>0</v>
      </c>
      <c r="O4490" s="53" t="s">
        <v>16284</v>
      </c>
      <c r="P4490" s="19" t="s">
        <v>21487</v>
      </c>
      <c r="Q4490" s="15" t="s">
        <v>21415</v>
      </c>
    </row>
    <row r="4491" spans="1:17" x14ac:dyDescent="0.3">
      <c r="A4491" s="17" t="s">
        <v>12044</v>
      </c>
      <c r="B4491" s="39" t="s">
        <v>13096</v>
      </c>
      <c r="C4491" s="40">
        <v>294181</v>
      </c>
      <c r="D4491" s="40" t="s">
        <v>16281</v>
      </c>
      <c r="E4491" s="39" t="s">
        <v>15803</v>
      </c>
      <c r="F4491" s="41"/>
      <c r="G4491" s="41"/>
      <c r="H4491" s="14">
        <v>2450</v>
      </c>
      <c r="I4491" s="41">
        <v>8</v>
      </c>
      <c r="J4491" s="14" t="s">
        <v>699</v>
      </c>
      <c r="K4491" s="42">
        <v>45874</v>
      </c>
      <c r="L4491" s="42">
        <v>45972</v>
      </c>
      <c r="M4491" s="43">
        <v>0</v>
      </c>
      <c r="N4491" s="47">
        <f t="shared" si="70"/>
        <v>0</v>
      </c>
      <c r="O4491" s="53" t="s">
        <v>16282</v>
      </c>
      <c r="P4491" s="19" t="s">
        <v>21487</v>
      </c>
      <c r="Q4491" s="15" t="s">
        <v>21415</v>
      </c>
    </row>
    <row r="4492" spans="1:17" x14ac:dyDescent="0.3">
      <c r="A4492" s="17" t="s">
        <v>12044</v>
      </c>
      <c r="B4492" s="39" t="s">
        <v>13096</v>
      </c>
      <c r="C4492" s="40">
        <v>276585</v>
      </c>
      <c r="D4492" s="40" t="s">
        <v>787</v>
      </c>
      <c r="E4492" s="39" t="s">
        <v>15803</v>
      </c>
      <c r="F4492" s="41"/>
      <c r="G4492" s="41"/>
      <c r="H4492" s="14">
        <v>12458</v>
      </c>
      <c r="I4492" s="41">
        <v>2</v>
      </c>
      <c r="J4492" s="14" t="s">
        <v>699</v>
      </c>
      <c r="K4492" s="42">
        <v>45874</v>
      </c>
      <c r="L4492" s="42">
        <v>45972</v>
      </c>
      <c r="M4492" s="43">
        <v>0</v>
      </c>
      <c r="N4492" s="47">
        <f t="shared" si="70"/>
        <v>0</v>
      </c>
      <c r="O4492" s="53" t="s">
        <v>788</v>
      </c>
      <c r="P4492" s="19" t="s">
        <v>21454</v>
      </c>
      <c r="Q4492" s="15" t="s">
        <v>21415</v>
      </c>
    </row>
    <row r="4493" spans="1:17" x14ac:dyDescent="0.3">
      <c r="A4493" s="17" t="s">
        <v>12044</v>
      </c>
      <c r="B4493" s="39" t="s">
        <v>13096</v>
      </c>
      <c r="C4493" s="40">
        <v>287012</v>
      </c>
      <c r="D4493" s="40" t="s">
        <v>783</v>
      </c>
      <c r="E4493" s="39" t="s">
        <v>15803</v>
      </c>
      <c r="F4493" s="41"/>
      <c r="G4493" s="41"/>
      <c r="H4493" s="14">
        <v>12216</v>
      </c>
      <c r="I4493" s="41">
        <v>2</v>
      </c>
      <c r="J4493" s="14" t="s">
        <v>699</v>
      </c>
      <c r="K4493" s="42">
        <v>45874</v>
      </c>
      <c r="L4493" s="42">
        <v>45972</v>
      </c>
      <c r="M4493" s="43">
        <v>0</v>
      </c>
      <c r="N4493" s="47">
        <f t="shared" si="70"/>
        <v>0</v>
      </c>
      <c r="O4493" s="53" t="s">
        <v>784</v>
      </c>
      <c r="P4493" s="19" t="s">
        <v>21454</v>
      </c>
      <c r="Q4493" s="15" t="s">
        <v>21415</v>
      </c>
    </row>
    <row r="4494" spans="1:17" x14ac:dyDescent="0.3">
      <c r="A4494" s="17" t="s">
        <v>12044</v>
      </c>
      <c r="B4494" s="39" t="s">
        <v>13096</v>
      </c>
      <c r="C4494" s="40">
        <v>291219</v>
      </c>
      <c r="D4494" s="40" t="s">
        <v>4100</v>
      </c>
      <c r="E4494" s="39" t="s">
        <v>15803</v>
      </c>
      <c r="F4494" s="41"/>
      <c r="G4494" s="41"/>
      <c r="H4494" s="14">
        <v>13585</v>
      </c>
      <c r="I4494" s="41">
        <v>2</v>
      </c>
      <c r="J4494" s="14" t="s">
        <v>699</v>
      </c>
      <c r="K4494" s="42">
        <v>45874</v>
      </c>
      <c r="L4494" s="42">
        <v>45972</v>
      </c>
      <c r="M4494" s="43">
        <v>0</v>
      </c>
      <c r="N4494" s="47">
        <f t="shared" si="70"/>
        <v>0</v>
      </c>
      <c r="O4494" s="53" t="s">
        <v>4101</v>
      </c>
      <c r="P4494" s="19" t="s">
        <v>21454</v>
      </c>
      <c r="Q4494" s="15" t="s">
        <v>21415</v>
      </c>
    </row>
    <row r="4495" spans="1:17" x14ac:dyDescent="0.3">
      <c r="A4495" s="17" t="s">
        <v>12044</v>
      </c>
      <c r="B4495" s="39" t="s">
        <v>13096</v>
      </c>
      <c r="C4495" s="40">
        <v>287023</v>
      </c>
      <c r="D4495" s="40" t="s">
        <v>785</v>
      </c>
      <c r="E4495" s="39" t="s">
        <v>15803</v>
      </c>
      <c r="F4495" s="41"/>
      <c r="G4495" s="41"/>
      <c r="H4495" s="14">
        <v>14990</v>
      </c>
      <c r="I4495" s="41">
        <v>2</v>
      </c>
      <c r="J4495" s="14" t="s">
        <v>699</v>
      </c>
      <c r="K4495" s="42">
        <v>45874</v>
      </c>
      <c r="L4495" s="42">
        <v>45972</v>
      </c>
      <c r="M4495" s="43">
        <v>0</v>
      </c>
      <c r="N4495" s="47">
        <f t="shared" si="70"/>
        <v>0</v>
      </c>
      <c r="O4495" s="53" t="s">
        <v>786</v>
      </c>
      <c r="P4495" s="19" t="s">
        <v>21454</v>
      </c>
      <c r="Q4495" s="15" t="s">
        <v>21415</v>
      </c>
    </row>
    <row r="4496" spans="1:17" x14ac:dyDescent="0.3">
      <c r="A4496" s="17" t="s">
        <v>12044</v>
      </c>
      <c r="B4496" s="39" t="s">
        <v>13096</v>
      </c>
      <c r="C4496" s="40">
        <v>558805</v>
      </c>
      <c r="D4496" s="40" t="s">
        <v>3377</v>
      </c>
      <c r="E4496" s="39" t="s">
        <v>15803</v>
      </c>
      <c r="F4496" s="41"/>
      <c r="G4496" s="41"/>
      <c r="H4496" s="14">
        <v>19550</v>
      </c>
      <c r="I4496" s="41">
        <v>2</v>
      </c>
      <c r="J4496" s="14" t="s">
        <v>699</v>
      </c>
      <c r="K4496" s="42">
        <v>45874</v>
      </c>
      <c r="L4496" s="42">
        <v>45972</v>
      </c>
      <c r="M4496" s="43">
        <v>0</v>
      </c>
      <c r="N4496" s="47">
        <f t="shared" si="70"/>
        <v>0</v>
      </c>
      <c r="O4496" s="53" t="s">
        <v>3378</v>
      </c>
      <c r="P4496" s="40" t="s">
        <v>21416</v>
      </c>
      <c r="Q4496" s="15" t="s">
        <v>21415</v>
      </c>
    </row>
    <row r="4497" spans="1:17" x14ac:dyDescent="0.3">
      <c r="A4497" s="17" t="s">
        <v>12044</v>
      </c>
      <c r="B4497" s="39" t="s">
        <v>13096</v>
      </c>
      <c r="C4497" s="40">
        <v>287240</v>
      </c>
      <c r="D4497" s="40" t="s">
        <v>866</v>
      </c>
      <c r="E4497" s="39" t="s">
        <v>15803</v>
      </c>
      <c r="F4497" s="41"/>
      <c r="G4497" s="41"/>
      <c r="H4497" s="14">
        <v>3769</v>
      </c>
      <c r="I4497" s="41">
        <v>8</v>
      </c>
      <c r="J4497" s="14" t="s">
        <v>699</v>
      </c>
      <c r="K4497" s="42">
        <v>45874</v>
      </c>
      <c r="L4497" s="42">
        <v>45972</v>
      </c>
      <c r="M4497" s="43">
        <v>0</v>
      </c>
      <c r="N4497" s="47">
        <f t="shared" si="70"/>
        <v>0</v>
      </c>
      <c r="O4497" s="53" t="s">
        <v>867</v>
      </c>
      <c r="P4497" s="19" t="s">
        <v>21454</v>
      </c>
      <c r="Q4497" s="15" t="s">
        <v>21415</v>
      </c>
    </row>
    <row r="4498" spans="1:17" x14ac:dyDescent="0.3">
      <c r="A4498" s="17" t="s">
        <v>12044</v>
      </c>
      <c r="B4498" s="39" t="s">
        <v>13096</v>
      </c>
      <c r="C4498" s="40">
        <v>386767</v>
      </c>
      <c r="D4498" s="40" t="s">
        <v>691</v>
      </c>
      <c r="E4498" s="39" t="s">
        <v>15803</v>
      </c>
      <c r="F4498" s="41"/>
      <c r="G4498" s="41"/>
      <c r="H4498" s="14">
        <v>12814</v>
      </c>
      <c r="I4498" s="41">
        <v>4</v>
      </c>
      <c r="J4498" s="14" t="s">
        <v>699</v>
      </c>
      <c r="K4498" s="42">
        <v>45874</v>
      </c>
      <c r="L4498" s="42">
        <v>45972</v>
      </c>
      <c r="M4498" s="43">
        <v>0</v>
      </c>
      <c r="N4498" s="47">
        <f t="shared" si="70"/>
        <v>0</v>
      </c>
      <c r="O4498" s="53" t="s">
        <v>692</v>
      </c>
      <c r="P4498" s="19" t="s">
        <v>21454</v>
      </c>
      <c r="Q4498" s="15" t="s">
        <v>21415</v>
      </c>
    </row>
    <row r="4499" spans="1:17" x14ac:dyDescent="0.3">
      <c r="A4499" s="17" t="s">
        <v>12044</v>
      </c>
      <c r="B4499" s="39" t="s">
        <v>13096</v>
      </c>
      <c r="C4499" s="40">
        <v>386768</v>
      </c>
      <c r="D4499" s="40" t="s">
        <v>633</v>
      </c>
      <c r="E4499" s="39" t="s">
        <v>15803</v>
      </c>
      <c r="F4499" s="41"/>
      <c r="G4499" s="41"/>
      <c r="H4499" s="14">
        <v>12695</v>
      </c>
      <c r="I4499" s="41">
        <v>4</v>
      </c>
      <c r="J4499" s="14" t="s">
        <v>699</v>
      </c>
      <c r="K4499" s="42">
        <v>45874</v>
      </c>
      <c r="L4499" s="42">
        <v>45972</v>
      </c>
      <c r="M4499" s="43">
        <v>0</v>
      </c>
      <c r="N4499" s="47">
        <f t="shared" si="70"/>
        <v>0</v>
      </c>
      <c r="O4499" s="53" t="s">
        <v>634</v>
      </c>
      <c r="P4499" s="19" t="s">
        <v>21454</v>
      </c>
      <c r="Q4499" s="15" t="s">
        <v>21415</v>
      </c>
    </row>
    <row r="4500" spans="1:17" x14ac:dyDescent="0.3">
      <c r="A4500" s="17" t="s">
        <v>12044</v>
      </c>
      <c r="B4500" s="39" t="s">
        <v>13096</v>
      </c>
      <c r="C4500" s="40">
        <v>297428</v>
      </c>
      <c r="D4500" s="40" t="s">
        <v>13098</v>
      </c>
      <c r="E4500" s="39" t="s">
        <v>15533</v>
      </c>
      <c r="F4500" s="41"/>
      <c r="G4500" s="41"/>
      <c r="H4500" s="14">
        <v>900</v>
      </c>
      <c r="I4500" s="41">
        <v>24</v>
      </c>
      <c r="J4500" s="14" t="s">
        <v>12157</v>
      </c>
      <c r="K4500" s="42">
        <v>45874</v>
      </c>
      <c r="L4500" s="42">
        <v>45972</v>
      </c>
      <c r="M4500" s="43">
        <v>0</v>
      </c>
      <c r="N4500" s="47">
        <f t="shared" si="70"/>
        <v>0</v>
      </c>
      <c r="O4500" s="53" t="s">
        <v>13099</v>
      </c>
      <c r="P4500" s="19" t="s">
        <v>21491</v>
      </c>
      <c r="Q4500" s="15" t="s">
        <v>21415</v>
      </c>
    </row>
    <row r="4501" spans="1:17" x14ac:dyDescent="0.3">
      <c r="A4501" s="17" t="s">
        <v>12044</v>
      </c>
      <c r="B4501" s="39" t="s">
        <v>13096</v>
      </c>
      <c r="C4501" s="40">
        <v>297429</v>
      </c>
      <c r="D4501" s="40" t="s">
        <v>13100</v>
      </c>
      <c r="E4501" s="39" t="s">
        <v>15533</v>
      </c>
      <c r="F4501" s="41"/>
      <c r="G4501" s="41"/>
      <c r="H4501" s="14">
        <v>900</v>
      </c>
      <c r="I4501" s="41">
        <v>24</v>
      </c>
      <c r="J4501" s="14" t="s">
        <v>12157</v>
      </c>
      <c r="K4501" s="42">
        <v>45874</v>
      </c>
      <c r="L4501" s="42">
        <v>45972</v>
      </c>
      <c r="M4501" s="43">
        <v>0</v>
      </c>
      <c r="N4501" s="47">
        <f t="shared" si="70"/>
        <v>0</v>
      </c>
      <c r="O4501" s="53" t="s">
        <v>13101</v>
      </c>
      <c r="P4501" s="19" t="s">
        <v>21491</v>
      </c>
      <c r="Q4501" s="15" t="s">
        <v>21415</v>
      </c>
    </row>
    <row r="4502" spans="1:17" x14ac:dyDescent="0.3">
      <c r="A4502" s="17" t="s">
        <v>12044</v>
      </c>
      <c r="B4502" s="39" t="s">
        <v>13096</v>
      </c>
      <c r="C4502" s="40">
        <v>559338</v>
      </c>
      <c r="D4502" s="40" t="s">
        <v>7480</v>
      </c>
      <c r="E4502" s="39" t="s">
        <v>15533</v>
      </c>
      <c r="F4502" s="41"/>
      <c r="G4502" s="41"/>
      <c r="H4502" s="14">
        <v>650</v>
      </c>
      <c r="I4502" s="41">
        <v>36</v>
      </c>
      <c r="J4502" s="14" t="s">
        <v>12157</v>
      </c>
      <c r="K4502" s="42">
        <v>45874</v>
      </c>
      <c r="L4502" s="42">
        <v>45972</v>
      </c>
      <c r="M4502" s="43">
        <v>0</v>
      </c>
      <c r="N4502" s="47">
        <f t="shared" si="70"/>
        <v>0</v>
      </c>
      <c r="O4502" s="53" t="s">
        <v>7481</v>
      </c>
      <c r="P4502" s="40" t="s">
        <v>21416</v>
      </c>
      <c r="Q4502" s="15" t="s">
        <v>21415</v>
      </c>
    </row>
    <row r="4503" spans="1:17" x14ac:dyDescent="0.3">
      <c r="A4503" s="17" t="s">
        <v>12044</v>
      </c>
      <c r="B4503" s="39" t="s">
        <v>13096</v>
      </c>
      <c r="C4503" s="40">
        <v>291957</v>
      </c>
      <c r="D4503" s="40" t="s">
        <v>2930</v>
      </c>
      <c r="E4503" s="39" t="s">
        <v>15873</v>
      </c>
      <c r="F4503" s="41"/>
      <c r="G4503" s="41"/>
      <c r="H4503" s="14">
        <v>5930</v>
      </c>
      <c r="I4503" s="41">
        <v>18</v>
      </c>
      <c r="J4503" s="14" t="s">
        <v>12157</v>
      </c>
      <c r="K4503" s="42">
        <v>45874</v>
      </c>
      <c r="L4503" s="42">
        <v>45972</v>
      </c>
      <c r="M4503" s="43">
        <v>0</v>
      </c>
      <c r="N4503" s="47">
        <f t="shared" si="70"/>
        <v>0</v>
      </c>
      <c r="O4503" s="53" t="s">
        <v>2931</v>
      </c>
      <c r="P4503" s="19" t="s">
        <v>21528</v>
      </c>
      <c r="Q4503" s="15" t="s">
        <v>21415</v>
      </c>
    </row>
    <row r="4504" spans="1:17" x14ac:dyDescent="0.3">
      <c r="A4504" s="17" t="s">
        <v>12044</v>
      </c>
      <c r="B4504" s="39" t="s">
        <v>13096</v>
      </c>
      <c r="C4504" s="40">
        <v>574917</v>
      </c>
      <c r="D4504" s="40" t="s">
        <v>20680</v>
      </c>
      <c r="E4504" s="39" t="s">
        <v>15314</v>
      </c>
      <c r="F4504" s="41"/>
      <c r="G4504" s="41"/>
      <c r="H4504" s="14">
        <v>1970</v>
      </c>
      <c r="I4504" s="41"/>
      <c r="J4504" s="14"/>
      <c r="K4504" s="42">
        <v>45874</v>
      </c>
      <c r="L4504" s="42">
        <v>45972</v>
      </c>
      <c r="M4504" s="43">
        <v>0</v>
      </c>
      <c r="N4504" s="47">
        <f t="shared" si="70"/>
        <v>0</v>
      </c>
      <c r="O4504" s="53" t="s">
        <v>20681</v>
      </c>
      <c r="P4504" s="40" t="s">
        <v>21416</v>
      </c>
      <c r="Q4504" s="15" t="s">
        <v>21415</v>
      </c>
    </row>
    <row r="4505" spans="1:17" x14ac:dyDescent="0.3">
      <c r="A4505" s="17" t="s">
        <v>12044</v>
      </c>
      <c r="B4505" s="39" t="s">
        <v>13096</v>
      </c>
      <c r="C4505" s="40">
        <v>282615</v>
      </c>
      <c r="D4505" s="40" t="s">
        <v>16213</v>
      </c>
      <c r="E4505" s="39" t="s">
        <v>15314</v>
      </c>
      <c r="F4505" s="41"/>
      <c r="G4505" s="41"/>
      <c r="H4505" s="14">
        <v>980</v>
      </c>
      <c r="I4505" s="41">
        <v>12</v>
      </c>
      <c r="J4505" s="14" t="s">
        <v>12157</v>
      </c>
      <c r="K4505" s="42">
        <v>45874</v>
      </c>
      <c r="L4505" s="42">
        <v>45972</v>
      </c>
      <c r="M4505" s="43">
        <v>0</v>
      </c>
      <c r="N4505" s="47">
        <f t="shared" si="70"/>
        <v>0</v>
      </c>
      <c r="O4505" s="53" t="s">
        <v>16214</v>
      </c>
      <c r="P4505" s="19" t="s">
        <v>21482</v>
      </c>
      <c r="Q4505" s="15" t="s">
        <v>21415</v>
      </c>
    </row>
    <row r="4506" spans="1:17" x14ac:dyDescent="0.3">
      <c r="A4506" s="17" t="s">
        <v>12044</v>
      </c>
      <c r="B4506" s="39" t="s">
        <v>13096</v>
      </c>
      <c r="C4506" s="40">
        <v>262733</v>
      </c>
      <c r="D4506" s="40" t="s">
        <v>7458</v>
      </c>
      <c r="E4506" s="39" t="s">
        <v>15314</v>
      </c>
      <c r="F4506" s="41"/>
      <c r="G4506" s="41"/>
      <c r="H4506" s="14">
        <v>1060</v>
      </c>
      <c r="I4506" s="41">
        <v>12</v>
      </c>
      <c r="J4506" s="14" t="s">
        <v>699</v>
      </c>
      <c r="K4506" s="42">
        <v>45874</v>
      </c>
      <c r="L4506" s="42">
        <v>45972</v>
      </c>
      <c r="M4506" s="43">
        <v>0</v>
      </c>
      <c r="N4506" s="47">
        <f t="shared" si="70"/>
        <v>0</v>
      </c>
      <c r="O4506" s="53" t="s">
        <v>7459</v>
      </c>
      <c r="P4506" s="19" t="s">
        <v>21482</v>
      </c>
      <c r="Q4506" s="15" t="s">
        <v>21415</v>
      </c>
    </row>
    <row r="4507" spans="1:17" x14ac:dyDescent="0.3">
      <c r="A4507" s="17" t="s">
        <v>12044</v>
      </c>
      <c r="B4507" s="39" t="s">
        <v>13096</v>
      </c>
      <c r="C4507" s="40">
        <v>268376</v>
      </c>
      <c r="D4507" s="40" t="s">
        <v>16219</v>
      </c>
      <c r="E4507" s="39" t="s">
        <v>15314</v>
      </c>
      <c r="F4507" s="41"/>
      <c r="G4507" s="41"/>
      <c r="H4507" s="14">
        <v>1060</v>
      </c>
      <c r="I4507" s="41">
        <v>12</v>
      </c>
      <c r="J4507" s="14" t="s">
        <v>699</v>
      </c>
      <c r="K4507" s="42">
        <v>45874</v>
      </c>
      <c r="L4507" s="42">
        <v>45972</v>
      </c>
      <c r="M4507" s="43">
        <v>0</v>
      </c>
      <c r="N4507" s="47">
        <f t="shared" si="70"/>
        <v>0</v>
      </c>
      <c r="O4507" s="53" t="s">
        <v>16220</v>
      </c>
      <c r="P4507" s="19" t="s">
        <v>21482</v>
      </c>
      <c r="Q4507" s="15" t="s">
        <v>21415</v>
      </c>
    </row>
    <row r="4508" spans="1:17" x14ac:dyDescent="0.3">
      <c r="A4508" s="17" t="s">
        <v>12044</v>
      </c>
      <c r="B4508" s="39" t="s">
        <v>13096</v>
      </c>
      <c r="C4508" s="40">
        <v>262732</v>
      </c>
      <c r="D4508" s="40" t="s">
        <v>16215</v>
      </c>
      <c r="E4508" s="39" t="s">
        <v>15314</v>
      </c>
      <c r="F4508" s="41"/>
      <c r="G4508" s="41"/>
      <c r="H4508" s="14">
        <v>1060</v>
      </c>
      <c r="I4508" s="41">
        <v>12</v>
      </c>
      <c r="J4508" s="14" t="s">
        <v>12157</v>
      </c>
      <c r="K4508" s="42">
        <v>45874</v>
      </c>
      <c r="L4508" s="42">
        <v>45972</v>
      </c>
      <c r="M4508" s="43">
        <v>0</v>
      </c>
      <c r="N4508" s="47">
        <f t="shared" si="70"/>
        <v>0</v>
      </c>
      <c r="O4508" s="53" t="s">
        <v>16216</v>
      </c>
      <c r="P4508" s="19" t="s">
        <v>21482</v>
      </c>
      <c r="Q4508" s="15" t="s">
        <v>21415</v>
      </c>
    </row>
    <row r="4509" spans="1:17" x14ac:dyDescent="0.3">
      <c r="A4509" s="17" t="s">
        <v>12044</v>
      </c>
      <c r="B4509" s="39" t="s">
        <v>13096</v>
      </c>
      <c r="C4509" s="40">
        <v>282348</v>
      </c>
      <c r="D4509" s="40" t="s">
        <v>16223</v>
      </c>
      <c r="E4509" s="39" t="s">
        <v>15314</v>
      </c>
      <c r="F4509" s="41"/>
      <c r="G4509" s="41"/>
      <c r="H4509" s="14">
        <v>1060</v>
      </c>
      <c r="I4509" s="41">
        <v>12</v>
      </c>
      <c r="J4509" s="14" t="s">
        <v>699</v>
      </c>
      <c r="K4509" s="42">
        <v>45874</v>
      </c>
      <c r="L4509" s="42">
        <v>45972</v>
      </c>
      <c r="M4509" s="43">
        <v>0</v>
      </c>
      <c r="N4509" s="47">
        <f t="shared" si="70"/>
        <v>0</v>
      </c>
      <c r="O4509" s="53" t="s">
        <v>16224</v>
      </c>
      <c r="P4509" s="19" t="s">
        <v>21482</v>
      </c>
      <c r="Q4509" s="15" t="s">
        <v>21415</v>
      </c>
    </row>
    <row r="4510" spans="1:17" x14ac:dyDescent="0.3">
      <c r="A4510" s="17" t="s">
        <v>12044</v>
      </c>
      <c r="B4510" s="39" t="s">
        <v>13096</v>
      </c>
      <c r="C4510" s="40">
        <v>294472</v>
      </c>
      <c r="D4510" s="40" t="s">
        <v>12203</v>
      </c>
      <c r="E4510" s="39" t="s">
        <v>15314</v>
      </c>
      <c r="F4510" s="41"/>
      <c r="G4510" s="41"/>
      <c r="H4510" s="14">
        <v>990</v>
      </c>
      <c r="I4510" s="41">
        <v>24</v>
      </c>
      <c r="J4510" s="14" t="s">
        <v>12157</v>
      </c>
      <c r="K4510" s="42">
        <v>45874</v>
      </c>
      <c r="L4510" s="42">
        <v>45972</v>
      </c>
      <c r="M4510" s="43">
        <v>0</v>
      </c>
      <c r="N4510" s="47">
        <f t="shared" si="70"/>
        <v>0</v>
      </c>
      <c r="O4510" s="53" t="s">
        <v>12204</v>
      </c>
      <c r="P4510" s="19" t="s">
        <v>21564</v>
      </c>
      <c r="Q4510" s="15" t="s">
        <v>21415</v>
      </c>
    </row>
    <row r="4511" spans="1:17" x14ac:dyDescent="0.3">
      <c r="A4511" s="17" t="s">
        <v>12044</v>
      </c>
      <c r="B4511" s="39" t="s">
        <v>13096</v>
      </c>
      <c r="C4511" s="40">
        <v>294471</v>
      </c>
      <c r="D4511" s="40" t="s">
        <v>12160</v>
      </c>
      <c r="E4511" s="39" t="s">
        <v>15314</v>
      </c>
      <c r="F4511" s="41"/>
      <c r="G4511" s="41"/>
      <c r="H4511" s="14">
        <v>990</v>
      </c>
      <c r="I4511" s="41">
        <v>24</v>
      </c>
      <c r="J4511" s="14" t="s">
        <v>12157</v>
      </c>
      <c r="K4511" s="42">
        <v>45874</v>
      </c>
      <c r="L4511" s="42">
        <v>45972</v>
      </c>
      <c r="M4511" s="43">
        <v>0</v>
      </c>
      <c r="N4511" s="47">
        <f t="shared" si="70"/>
        <v>0</v>
      </c>
      <c r="O4511" s="53" t="s">
        <v>12161</v>
      </c>
      <c r="P4511" s="19" t="s">
        <v>21564</v>
      </c>
      <c r="Q4511" s="15" t="s">
        <v>21415</v>
      </c>
    </row>
    <row r="4512" spans="1:17" x14ac:dyDescent="0.3">
      <c r="A4512" s="17" t="s">
        <v>12044</v>
      </c>
      <c r="B4512" s="39" t="s">
        <v>13096</v>
      </c>
      <c r="C4512" s="40">
        <v>294470</v>
      </c>
      <c r="D4512" s="40" t="s">
        <v>12170</v>
      </c>
      <c r="E4512" s="39" t="s">
        <v>15314</v>
      </c>
      <c r="F4512" s="41"/>
      <c r="G4512" s="41"/>
      <c r="H4512" s="14">
        <v>990</v>
      </c>
      <c r="I4512" s="41">
        <v>24</v>
      </c>
      <c r="J4512" s="14" t="s">
        <v>12157</v>
      </c>
      <c r="K4512" s="42">
        <v>45874</v>
      </c>
      <c r="L4512" s="42">
        <v>45972</v>
      </c>
      <c r="M4512" s="43">
        <v>0</v>
      </c>
      <c r="N4512" s="47">
        <f t="shared" si="70"/>
        <v>0</v>
      </c>
      <c r="O4512" s="53" t="s">
        <v>12171</v>
      </c>
      <c r="P4512" s="19" t="s">
        <v>21564</v>
      </c>
      <c r="Q4512" s="15" t="s">
        <v>21415</v>
      </c>
    </row>
    <row r="4513" spans="1:17" x14ac:dyDescent="0.3">
      <c r="A4513" s="17" t="s">
        <v>12044</v>
      </c>
      <c r="B4513" s="39" t="s">
        <v>13096</v>
      </c>
      <c r="C4513" s="40">
        <v>287950</v>
      </c>
      <c r="D4513" s="40" t="s">
        <v>20595</v>
      </c>
      <c r="E4513" s="39" t="s">
        <v>15314</v>
      </c>
      <c r="F4513" s="41"/>
      <c r="G4513" s="41"/>
      <c r="H4513" s="14">
        <v>1830</v>
      </c>
      <c r="I4513" s="41"/>
      <c r="J4513" s="14"/>
      <c r="K4513" s="42">
        <v>45874</v>
      </c>
      <c r="L4513" s="42">
        <v>45972</v>
      </c>
      <c r="M4513" s="43">
        <v>0</v>
      </c>
      <c r="N4513" s="47">
        <f t="shared" si="70"/>
        <v>0</v>
      </c>
      <c r="O4513" s="53" t="s">
        <v>20596</v>
      </c>
      <c r="P4513" s="40" t="s">
        <v>21416</v>
      </c>
      <c r="Q4513" s="15" t="s">
        <v>21415</v>
      </c>
    </row>
    <row r="4514" spans="1:17" x14ac:dyDescent="0.3">
      <c r="A4514" s="17" t="s">
        <v>12044</v>
      </c>
      <c r="B4514" s="39" t="s">
        <v>13096</v>
      </c>
      <c r="C4514" s="40">
        <v>574585</v>
      </c>
      <c r="D4514" s="40" t="s">
        <v>7907</v>
      </c>
      <c r="E4514" s="39" t="s">
        <v>15820</v>
      </c>
      <c r="F4514" s="41"/>
      <c r="G4514" s="41"/>
      <c r="H4514" s="14">
        <v>650</v>
      </c>
      <c r="I4514" s="41"/>
      <c r="J4514" s="14"/>
      <c r="K4514" s="42">
        <v>45874</v>
      </c>
      <c r="L4514" s="42">
        <v>45972</v>
      </c>
      <c r="M4514" s="43">
        <v>0</v>
      </c>
      <c r="N4514" s="47">
        <f t="shared" si="70"/>
        <v>0</v>
      </c>
      <c r="O4514" s="53" t="s">
        <v>7908</v>
      </c>
      <c r="P4514" s="40" t="s">
        <v>21416</v>
      </c>
      <c r="Q4514" s="15" t="s">
        <v>21415</v>
      </c>
    </row>
    <row r="4515" spans="1:17" x14ac:dyDescent="0.3">
      <c r="A4515" s="17" t="s">
        <v>12044</v>
      </c>
      <c r="B4515" s="39" t="s">
        <v>13096</v>
      </c>
      <c r="C4515" s="40">
        <v>278419</v>
      </c>
      <c r="D4515" s="40" t="s">
        <v>7464</v>
      </c>
      <c r="E4515" s="39" t="s">
        <v>15820</v>
      </c>
      <c r="F4515" s="41"/>
      <c r="G4515" s="41"/>
      <c r="H4515" s="14">
        <v>2080</v>
      </c>
      <c r="I4515" s="41">
        <v>12</v>
      </c>
      <c r="J4515" s="14" t="s">
        <v>12157</v>
      </c>
      <c r="K4515" s="42">
        <v>45874</v>
      </c>
      <c r="L4515" s="42">
        <v>45972</v>
      </c>
      <c r="M4515" s="43">
        <v>0</v>
      </c>
      <c r="N4515" s="47">
        <f t="shared" si="70"/>
        <v>0</v>
      </c>
      <c r="O4515" s="53" t="s">
        <v>7465</v>
      </c>
      <c r="P4515" s="19" t="s">
        <v>21453</v>
      </c>
      <c r="Q4515" s="15" t="s">
        <v>21415</v>
      </c>
    </row>
    <row r="4516" spans="1:17" x14ac:dyDescent="0.3">
      <c r="A4516" s="17" t="s">
        <v>12044</v>
      </c>
      <c r="B4516" s="39" t="s">
        <v>13096</v>
      </c>
      <c r="C4516" s="40">
        <v>356363</v>
      </c>
      <c r="D4516" s="40" t="s">
        <v>3891</v>
      </c>
      <c r="E4516" s="39" t="s">
        <v>15797</v>
      </c>
      <c r="F4516" s="41"/>
      <c r="G4516" s="41"/>
      <c r="H4516" s="14">
        <v>13490</v>
      </c>
      <c r="I4516" s="41">
        <v>6</v>
      </c>
      <c r="J4516" s="14" t="s">
        <v>12157</v>
      </c>
      <c r="K4516" s="42">
        <v>45874</v>
      </c>
      <c r="L4516" s="42">
        <v>45972</v>
      </c>
      <c r="M4516" s="43">
        <v>0</v>
      </c>
      <c r="N4516" s="47">
        <f t="shared" si="70"/>
        <v>0</v>
      </c>
      <c r="O4516" s="53" t="s">
        <v>3892</v>
      </c>
      <c r="P4516" s="19" t="s">
        <v>21530</v>
      </c>
      <c r="Q4516" s="15" t="s">
        <v>21415</v>
      </c>
    </row>
    <row r="4517" spans="1:17" x14ac:dyDescent="0.3">
      <c r="A4517" s="17" t="s">
        <v>12044</v>
      </c>
      <c r="B4517" s="39" t="s">
        <v>13096</v>
      </c>
      <c r="C4517" s="40">
        <v>267107</v>
      </c>
      <c r="D4517" s="40" t="s">
        <v>4252</v>
      </c>
      <c r="E4517" s="39" t="s">
        <v>15797</v>
      </c>
      <c r="F4517" s="41"/>
      <c r="G4517" s="41"/>
      <c r="H4517" s="14">
        <v>15700</v>
      </c>
      <c r="I4517" s="41">
        <v>12</v>
      </c>
      <c r="J4517" s="14" t="s">
        <v>12157</v>
      </c>
      <c r="K4517" s="42">
        <v>45874</v>
      </c>
      <c r="L4517" s="42">
        <v>45972</v>
      </c>
      <c r="M4517" s="43">
        <v>0</v>
      </c>
      <c r="N4517" s="47">
        <f t="shared" si="70"/>
        <v>0</v>
      </c>
      <c r="O4517" s="53" t="s">
        <v>4253</v>
      </c>
      <c r="P4517" s="19" t="s">
        <v>21529</v>
      </c>
      <c r="Q4517" s="15" t="s">
        <v>21415</v>
      </c>
    </row>
    <row r="4518" spans="1:17" x14ac:dyDescent="0.3">
      <c r="A4518" s="17" t="s">
        <v>12044</v>
      </c>
      <c r="B4518" s="39" t="s">
        <v>13096</v>
      </c>
      <c r="C4518" s="40">
        <v>402397</v>
      </c>
      <c r="D4518" s="40" t="s">
        <v>4296</v>
      </c>
      <c r="E4518" s="39" t="s">
        <v>15797</v>
      </c>
      <c r="F4518" s="41"/>
      <c r="G4518" s="41"/>
      <c r="H4518" s="14">
        <v>12500</v>
      </c>
      <c r="I4518" s="41">
        <v>12</v>
      </c>
      <c r="J4518" s="14" t="s">
        <v>12157</v>
      </c>
      <c r="K4518" s="42">
        <v>45874</v>
      </c>
      <c r="L4518" s="42">
        <v>45972</v>
      </c>
      <c r="M4518" s="43">
        <v>0</v>
      </c>
      <c r="N4518" s="47">
        <f t="shared" si="70"/>
        <v>0</v>
      </c>
      <c r="O4518" s="53" t="s">
        <v>4297</v>
      </c>
      <c r="P4518" s="19" t="s">
        <v>21529</v>
      </c>
      <c r="Q4518" s="15" t="s">
        <v>21415</v>
      </c>
    </row>
    <row r="4519" spans="1:17" x14ac:dyDescent="0.3">
      <c r="A4519" s="17" t="s">
        <v>12044</v>
      </c>
      <c r="B4519" s="39" t="s">
        <v>13096</v>
      </c>
      <c r="C4519" s="40">
        <v>553275</v>
      </c>
      <c r="D4519" s="40" t="s">
        <v>3087</v>
      </c>
      <c r="E4519" s="39" t="s">
        <v>15797</v>
      </c>
      <c r="F4519" s="41"/>
      <c r="G4519" s="41"/>
      <c r="H4519" s="14">
        <v>9980</v>
      </c>
      <c r="I4519" s="41"/>
      <c r="J4519" s="14"/>
      <c r="K4519" s="42">
        <v>45874</v>
      </c>
      <c r="L4519" s="42">
        <v>45972</v>
      </c>
      <c r="M4519" s="43">
        <v>0</v>
      </c>
      <c r="N4519" s="47">
        <f t="shared" si="70"/>
        <v>0</v>
      </c>
      <c r="O4519" s="53" t="s">
        <v>3088</v>
      </c>
      <c r="P4519" s="19" t="s">
        <v>21452</v>
      </c>
      <c r="Q4519" s="15" t="s">
        <v>21415</v>
      </c>
    </row>
    <row r="4520" spans="1:17" x14ac:dyDescent="0.3">
      <c r="A4520" s="17" t="s">
        <v>12044</v>
      </c>
      <c r="B4520" s="39" t="s">
        <v>13096</v>
      </c>
      <c r="C4520" s="40">
        <v>285996</v>
      </c>
      <c r="D4520" s="40" t="s">
        <v>1240</v>
      </c>
      <c r="E4520" s="39" t="s">
        <v>15797</v>
      </c>
      <c r="F4520" s="41"/>
      <c r="G4520" s="41"/>
      <c r="H4520" s="14">
        <v>12150</v>
      </c>
      <c r="I4520" s="41">
        <v>12</v>
      </c>
      <c r="J4520" s="14" t="s">
        <v>12157</v>
      </c>
      <c r="K4520" s="42">
        <v>45874</v>
      </c>
      <c r="L4520" s="42">
        <v>45972</v>
      </c>
      <c r="M4520" s="43">
        <v>0</v>
      </c>
      <c r="N4520" s="47">
        <f t="shared" si="70"/>
        <v>0</v>
      </c>
      <c r="O4520" s="53" t="s">
        <v>1241</v>
      </c>
      <c r="P4520" s="19" t="s">
        <v>21450</v>
      </c>
      <c r="Q4520" s="15" t="s">
        <v>21415</v>
      </c>
    </row>
    <row r="4521" spans="1:17" x14ac:dyDescent="0.3">
      <c r="A4521" s="17" t="s">
        <v>12044</v>
      </c>
      <c r="B4521" s="39" t="s">
        <v>13096</v>
      </c>
      <c r="C4521" s="40">
        <v>541597</v>
      </c>
      <c r="D4521" s="40" t="s">
        <v>4378</v>
      </c>
      <c r="E4521" s="39" t="s">
        <v>15807</v>
      </c>
      <c r="F4521" s="41"/>
      <c r="G4521" s="41"/>
      <c r="H4521" s="14">
        <v>2680</v>
      </c>
      <c r="I4521" s="41">
        <v>96</v>
      </c>
      <c r="J4521" s="14" t="s">
        <v>12157</v>
      </c>
      <c r="K4521" s="42">
        <v>45874</v>
      </c>
      <c r="L4521" s="42">
        <v>45972</v>
      </c>
      <c r="M4521" s="43">
        <v>0</v>
      </c>
      <c r="N4521" s="47">
        <f t="shared" si="70"/>
        <v>0</v>
      </c>
      <c r="O4521" s="53" t="s">
        <v>4379</v>
      </c>
      <c r="P4521" s="19" t="s">
        <v>21542</v>
      </c>
      <c r="Q4521" s="15" t="s">
        <v>21415</v>
      </c>
    </row>
    <row r="4522" spans="1:17" x14ac:dyDescent="0.3">
      <c r="A4522" s="17" t="s">
        <v>12044</v>
      </c>
      <c r="B4522" s="39" t="s">
        <v>13096</v>
      </c>
      <c r="C4522" s="40">
        <v>56136</v>
      </c>
      <c r="D4522" s="40" t="s">
        <v>20571</v>
      </c>
      <c r="E4522" s="39" t="s">
        <v>15807</v>
      </c>
      <c r="F4522" s="41"/>
      <c r="G4522" s="41"/>
      <c r="H4522" s="14">
        <v>1960</v>
      </c>
      <c r="I4522" s="41">
        <v>12</v>
      </c>
      <c r="J4522" s="14" t="s">
        <v>12157</v>
      </c>
      <c r="K4522" s="42">
        <v>45874</v>
      </c>
      <c r="L4522" s="42">
        <v>45972</v>
      </c>
      <c r="M4522" s="43">
        <v>0</v>
      </c>
      <c r="N4522" s="47">
        <f t="shared" si="70"/>
        <v>0</v>
      </c>
      <c r="O4522" s="53" t="s">
        <v>20572</v>
      </c>
      <c r="P4522" s="40" t="s">
        <v>21416</v>
      </c>
      <c r="Q4522" s="15" t="s">
        <v>21415</v>
      </c>
    </row>
    <row r="4523" spans="1:17" x14ac:dyDescent="0.3">
      <c r="A4523" s="17" t="s">
        <v>12044</v>
      </c>
      <c r="B4523" s="39" t="s">
        <v>13096</v>
      </c>
      <c r="C4523" s="40">
        <v>289852</v>
      </c>
      <c r="D4523" s="40" t="s">
        <v>20581</v>
      </c>
      <c r="E4523" s="39" t="s">
        <v>15807</v>
      </c>
      <c r="F4523" s="41"/>
      <c r="G4523" s="41"/>
      <c r="H4523" s="14">
        <v>1960</v>
      </c>
      <c r="I4523" s="41">
        <v>12</v>
      </c>
      <c r="J4523" s="14" t="s">
        <v>12157</v>
      </c>
      <c r="K4523" s="42">
        <v>45874</v>
      </c>
      <c r="L4523" s="42">
        <v>45972</v>
      </c>
      <c r="M4523" s="43">
        <v>0</v>
      </c>
      <c r="N4523" s="47">
        <f t="shared" si="70"/>
        <v>0</v>
      </c>
      <c r="O4523" s="53" t="s">
        <v>20582</v>
      </c>
      <c r="P4523" s="40" t="s">
        <v>21416</v>
      </c>
      <c r="Q4523" s="15" t="s">
        <v>21415</v>
      </c>
    </row>
    <row r="4524" spans="1:17" x14ac:dyDescent="0.3">
      <c r="A4524" s="17" t="s">
        <v>12044</v>
      </c>
      <c r="B4524" s="39" t="s">
        <v>13096</v>
      </c>
      <c r="C4524" s="40">
        <v>574308</v>
      </c>
      <c r="D4524" s="40" t="s">
        <v>12945</v>
      </c>
      <c r="E4524" s="39" t="s">
        <v>15807</v>
      </c>
      <c r="F4524" s="41"/>
      <c r="G4524" s="41"/>
      <c r="H4524" s="14">
        <v>3360</v>
      </c>
      <c r="I4524" s="41">
        <v>12</v>
      </c>
      <c r="J4524" s="14" t="s">
        <v>12157</v>
      </c>
      <c r="K4524" s="42">
        <v>45874</v>
      </c>
      <c r="L4524" s="42">
        <v>45972</v>
      </c>
      <c r="M4524" s="43">
        <v>0</v>
      </c>
      <c r="N4524" s="47">
        <f t="shared" si="70"/>
        <v>0</v>
      </c>
      <c r="O4524" s="53" t="s">
        <v>14924</v>
      </c>
      <c r="P4524" s="40" t="s">
        <v>21416</v>
      </c>
      <c r="Q4524" s="15" t="s">
        <v>21415</v>
      </c>
    </row>
    <row r="4525" spans="1:17" x14ac:dyDescent="0.3">
      <c r="A4525" s="17" t="s">
        <v>12044</v>
      </c>
      <c r="B4525" s="39" t="s">
        <v>13096</v>
      </c>
      <c r="C4525" s="40">
        <v>574309</v>
      </c>
      <c r="D4525" s="40" t="s">
        <v>12816</v>
      </c>
      <c r="E4525" s="39" t="s">
        <v>15807</v>
      </c>
      <c r="F4525" s="41"/>
      <c r="G4525" s="41"/>
      <c r="H4525" s="14">
        <v>3360</v>
      </c>
      <c r="I4525" s="41">
        <v>12</v>
      </c>
      <c r="J4525" s="14" t="s">
        <v>12157</v>
      </c>
      <c r="K4525" s="42">
        <v>45874</v>
      </c>
      <c r="L4525" s="42">
        <v>45972</v>
      </c>
      <c r="M4525" s="43">
        <v>0</v>
      </c>
      <c r="N4525" s="47">
        <f t="shared" si="70"/>
        <v>0</v>
      </c>
      <c r="O4525" s="53" t="s">
        <v>14863</v>
      </c>
      <c r="P4525" s="40" t="s">
        <v>21416</v>
      </c>
      <c r="Q4525" s="15" t="s">
        <v>21415</v>
      </c>
    </row>
    <row r="4526" spans="1:17" x14ac:dyDescent="0.3">
      <c r="A4526" s="17" t="s">
        <v>12044</v>
      </c>
      <c r="B4526" s="39" t="s">
        <v>13096</v>
      </c>
      <c r="C4526" s="40">
        <v>574313</v>
      </c>
      <c r="D4526" s="40" t="s">
        <v>12735</v>
      </c>
      <c r="E4526" s="39" t="s">
        <v>15807</v>
      </c>
      <c r="F4526" s="41"/>
      <c r="G4526" s="41"/>
      <c r="H4526" s="14">
        <v>3590</v>
      </c>
      <c r="I4526" s="41">
        <v>12</v>
      </c>
      <c r="J4526" s="14" t="s">
        <v>12157</v>
      </c>
      <c r="K4526" s="42">
        <v>45874</v>
      </c>
      <c r="L4526" s="42">
        <v>45972</v>
      </c>
      <c r="M4526" s="43">
        <v>0</v>
      </c>
      <c r="N4526" s="47">
        <f t="shared" si="70"/>
        <v>0</v>
      </c>
      <c r="O4526" s="53" t="s">
        <v>14914</v>
      </c>
      <c r="P4526" s="40" t="s">
        <v>21416</v>
      </c>
      <c r="Q4526" s="15" t="s">
        <v>21415</v>
      </c>
    </row>
    <row r="4527" spans="1:17" x14ac:dyDescent="0.3">
      <c r="A4527" s="17" t="s">
        <v>12044</v>
      </c>
      <c r="B4527" s="39" t="s">
        <v>13096</v>
      </c>
      <c r="C4527" s="40">
        <v>574311</v>
      </c>
      <c r="D4527" s="40" t="s">
        <v>12817</v>
      </c>
      <c r="E4527" s="39" t="s">
        <v>15807</v>
      </c>
      <c r="F4527" s="41"/>
      <c r="G4527" s="41"/>
      <c r="H4527" s="14">
        <v>3360</v>
      </c>
      <c r="I4527" s="41">
        <v>12</v>
      </c>
      <c r="J4527" s="14" t="s">
        <v>12157</v>
      </c>
      <c r="K4527" s="42">
        <v>45874</v>
      </c>
      <c r="L4527" s="42">
        <v>45972</v>
      </c>
      <c r="M4527" s="43">
        <v>0</v>
      </c>
      <c r="N4527" s="47">
        <f t="shared" si="70"/>
        <v>0</v>
      </c>
      <c r="O4527" s="53" t="s">
        <v>14864</v>
      </c>
      <c r="P4527" s="40" t="s">
        <v>21416</v>
      </c>
      <c r="Q4527" s="15" t="s">
        <v>21415</v>
      </c>
    </row>
    <row r="4528" spans="1:17" x14ac:dyDescent="0.3">
      <c r="A4528" s="17" t="s">
        <v>12044</v>
      </c>
      <c r="B4528" s="39" t="s">
        <v>13096</v>
      </c>
      <c r="C4528" s="40">
        <v>260626</v>
      </c>
      <c r="D4528" s="40" t="s">
        <v>1437</v>
      </c>
      <c r="E4528" s="39" t="s">
        <v>15842</v>
      </c>
      <c r="F4528" s="41"/>
      <c r="G4528" s="41"/>
      <c r="H4528" s="14">
        <v>10666</v>
      </c>
      <c r="I4528" s="41">
        <v>6</v>
      </c>
      <c r="J4528" s="14" t="s">
        <v>699</v>
      </c>
      <c r="K4528" s="42">
        <v>45874</v>
      </c>
      <c r="L4528" s="42">
        <v>45972</v>
      </c>
      <c r="M4528" s="43">
        <v>0</v>
      </c>
      <c r="N4528" s="47">
        <f t="shared" si="70"/>
        <v>0</v>
      </c>
      <c r="O4528" s="53" t="s">
        <v>1438</v>
      </c>
      <c r="P4528" s="19" t="s">
        <v>21502</v>
      </c>
      <c r="Q4528" s="15" t="s">
        <v>21415</v>
      </c>
    </row>
    <row r="4529" spans="1:17" x14ac:dyDescent="0.3">
      <c r="A4529" s="17" t="s">
        <v>12044</v>
      </c>
      <c r="B4529" s="39" t="s">
        <v>13096</v>
      </c>
      <c r="C4529" s="40">
        <v>391867</v>
      </c>
      <c r="D4529" s="40" t="s">
        <v>1512</v>
      </c>
      <c r="E4529" s="39" t="s">
        <v>15842</v>
      </c>
      <c r="F4529" s="41"/>
      <c r="G4529" s="41"/>
      <c r="H4529" s="14">
        <v>16887</v>
      </c>
      <c r="I4529" s="41">
        <v>6</v>
      </c>
      <c r="J4529" s="14" t="s">
        <v>699</v>
      </c>
      <c r="K4529" s="42">
        <v>45874</v>
      </c>
      <c r="L4529" s="42">
        <v>45972</v>
      </c>
      <c r="M4529" s="43">
        <v>0</v>
      </c>
      <c r="N4529" s="47">
        <f t="shared" si="70"/>
        <v>0</v>
      </c>
      <c r="O4529" s="53" t="s">
        <v>1513</v>
      </c>
      <c r="P4529" s="19" t="s">
        <v>21502</v>
      </c>
      <c r="Q4529" s="15" t="s">
        <v>21415</v>
      </c>
    </row>
    <row r="4530" spans="1:17" x14ac:dyDescent="0.3">
      <c r="A4530" s="17" t="s">
        <v>12044</v>
      </c>
      <c r="B4530" s="39" t="s">
        <v>13096</v>
      </c>
      <c r="C4530" s="40">
        <v>260290</v>
      </c>
      <c r="D4530" s="40" t="s">
        <v>1427</v>
      </c>
      <c r="E4530" s="39" t="s">
        <v>15842</v>
      </c>
      <c r="F4530" s="41"/>
      <c r="G4530" s="41"/>
      <c r="H4530" s="14">
        <v>11122</v>
      </c>
      <c r="I4530" s="41">
        <v>6</v>
      </c>
      <c r="J4530" s="14" t="s">
        <v>699</v>
      </c>
      <c r="K4530" s="42">
        <v>45874</v>
      </c>
      <c r="L4530" s="42">
        <v>45972</v>
      </c>
      <c r="M4530" s="43">
        <v>0</v>
      </c>
      <c r="N4530" s="47">
        <f t="shared" si="70"/>
        <v>0</v>
      </c>
      <c r="O4530" s="53" t="s">
        <v>1428</v>
      </c>
      <c r="P4530" s="19" t="s">
        <v>21502</v>
      </c>
      <c r="Q4530" s="15" t="s">
        <v>21415</v>
      </c>
    </row>
    <row r="4531" spans="1:17" x14ac:dyDescent="0.3">
      <c r="A4531" s="17" t="s">
        <v>12044</v>
      </c>
      <c r="B4531" s="39" t="s">
        <v>13096</v>
      </c>
      <c r="C4531" s="40">
        <v>260291</v>
      </c>
      <c r="D4531" s="40" t="s">
        <v>1429</v>
      </c>
      <c r="E4531" s="39" t="s">
        <v>15842</v>
      </c>
      <c r="F4531" s="41"/>
      <c r="G4531" s="41"/>
      <c r="H4531" s="14">
        <v>11077</v>
      </c>
      <c r="I4531" s="41">
        <v>6</v>
      </c>
      <c r="J4531" s="14" t="s">
        <v>699</v>
      </c>
      <c r="K4531" s="42">
        <v>45874</v>
      </c>
      <c r="L4531" s="42">
        <v>45972</v>
      </c>
      <c r="M4531" s="43">
        <v>0</v>
      </c>
      <c r="N4531" s="47">
        <f t="shared" si="70"/>
        <v>0</v>
      </c>
      <c r="O4531" s="53" t="s">
        <v>1430</v>
      </c>
      <c r="P4531" s="19" t="s">
        <v>21502</v>
      </c>
      <c r="Q4531" s="15" t="s">
        <v>21415</v>
      </c>
    </row>
    <row r="4532" spans="1:17" x14ac:dyDescent="0.3">
      <c r="A4532" s="17" t="s">
        <v>12044</v>
      </c>
      <c r="B4532" s="39" t="s">
        <v>13096</v>
      </c>
      <c r="C4532" s="40">
        <v>300568</v>
      </c>
      <c r="D4532" s="40" t="s">
        <v>1500</v>
      </c>
      <c r="E4532" s="39" t="s">
        <v>15842</v>
      </c>
      <c r="F4532" s="41"/>
      <c r="G4532" s="41"/>
      <c r="H4532" s="14">
        <v>10836</v>
      </c>
      <c r="I4532" s="41">
        <v>6</v>
      </c>
      <c r="J4532" s="14" t="s">
        <v>699</v>
      </c>
      <c r="K4532" s="42">
        <v>45874</v>
      </c>
      <c r="L4532" s="42">
        <v>45972</v>
      </c>
      <c r="M4532" s="43">
        <v>0</v>
      </c>
      <c r="N4532" s="47">
        <f t="shared" si="70"/>
        <v>0</v>
      </c>
      <c r="O4532" s="53" t="s">
        <v>1501</v>
      </c>
      <c r="P4532" s="19" t="s">
        <v>21502</v>
      </c>
      <c r="Q4532" s="15" t="s">
        <v>21415</v>
      </c>
    </row>
    <row r="4533" spans="1:17" x14ac:dyDescent="0.3">
      <c r="A4533" s="17" t="s">
        <v>12044</v>
      </c>
      <c r="B4533" s="39" t="s">
        <v>13096</v>
      </c>
      <c r="C4533" s="40">
        <v>276588</v>
      </c>
      <c r="D4533" s="40" t="s">
        <v>14460</v>
      </c>
      <c r="E4533" s="39" t="s">
        <v>15842</v>
      </c>
      <c r="F4533" s="41"/>
      <c r="G4533" s="41"/>
      <c r="H4533" s="14">
        <v>12092</v>
      </c>
      <c r="I4533" s="41"/>
      <c r="J4533" s="14"/>
      <c r="K4533" s="42">
        <v>45874</v>
      </c>
      <c r="L4533" s="42">
        <v>45972</v>
      </c>
      <c r="M4533" s="43">
        <v>0</v>
      </c>
      <c r="N4533" s="47">
        <f t="shared" si="70"/>
        <v>0</v>
      </c>
      <c r="O4533" s="53" t="s">
        <v>14461</v>
      </c>
      <c r="P4533" s="19" t="s">
        <v>21502</v>
      </c>
      <c r="Q4533" s="15" t="s">
        <v>21415</v>
      </c>
    </row>
    <row r="4534" spans="1:17" x14ac:dyDescent="0.3">
      <c r="A4534" s="17" t="s">
        <v>12044</v>
      </c>
      <c r="B4534" s="39" t="s">
        <v>13096</v>
      </c>
      <c r="C4534" s="40">
        <v>277384</v>
      </c>
      <c r="D4534" s="40" t="s">
        <v>14466</v>
      </c>
      <c r="E4534" s="39" t="s">
        <v>15842</v>
      </c>
      <c r="F4534" s="41"/>
      <c r="G4534" s="41"/>
      <c r="H4534" s="14">
        <v>13791</v>
      </c>
      <c r="I4534" s="41"/>
      <c r="J4534" s="14"/>
      <c r="K4534" s="42">
        <v>45874</v>
      </c>
      <c r="L4534" s="42">
        <v>45972</v>
      </c>
      <c r="M4534" s="43">
        <v>0</v>
      </c>
      <c r="N4534" s="47">
        <f t="shared" si="70"/>
        <v>0</v>
      </c>
      <c r="O4534" s="53" t="s">
        <v>14467</v>
      </c>
      <c r="P4534" s="19" t="s">
        <v>21502</v>
      </c>
      <c r="Q4534" s="15" t="s">
        <v>21415</v>
      </c>
    </row>
    <row r="4535" spans="1:17" x14ac:dyDescent="0.3">
      <c r="A4535" s="17" t="s">
        <v>12044</v>
      </c>
      <c r="B4535" s="39" t="s">
        <v>13096</v>
      </c>
      <c r="C4535" s="40">
        <v>291934</v>
      </c>
      <c r="D4535" s="40" t="s">
        <v>3489</v>
      </c>
      <c r="E4535" s="39" t="s">
        <v>15426</v>
      </c>
      <c r="F4535" s="41"/>
      <c r="G4535" s="41"/>
      <c r="H4535" s="14">
        <v>10990</v>
      </c>
      <c r="I4535" s="41">
        <v>12</v>
      </c>
      <c r="J4535" s="14" t="s">
        <v>12157</v>
      </c>
      <c r="K4535" s="42">
        <v>45874</v>
      </c>
      <c r="L4535" s="42">
        <v>45972</v>
      </c>
      <c r="M4535" s="43">
        <v>0</v>
      </c>
      <c r="N4535" s="47">
        <f t="shared" si="70"/>
        <v>0</v>
      </c>
      <c r="O4535" s="53" t="s">
        <v>3490</v>
      </c>
      <c r="P4535" s="19" t="s">
        <v>21450</v>
      </c>
      <c r="Q4535" s="15" t="s">
        <v>21415</v>
      </c>
    </row>
    <row r="4536" spans="1:17" x14ac:dyDescent="0.3">
      <c r="A4536" s="17" t="s">
        <v>12044</v>
      </c>
      <c r="B4536" s="39" t="s">
        <v>13096</v>
      </c>
      <c r="C4536" s="40">
        <v>547162</v>
      </c>
      <c r="D4536" s="40" t="s">
        <v>3643</v>
      </c>
      <c r="E4536" s="39" t="s">
        <v>15426</v>
      </c>
      <c r="F4536" s="41"/>
      <c r="G4536" s="41"/>
      <c r="H4536" s="14">
        <v>5340</v>
      </c>
      <c r="I4536" s="41">
        <v>6</v>
      </c>
      <c r="J4536" s="14" t="s">
        <v>12157</v>
      </c>
      <c r="K4536" s="42">
        <v>45874</v>
      </c>
      <c r="L4536" s="42">
        <v>45972</v>
      </c>
      <c r="M4536" s="43">
        <v>0</v>
      </c>
      <c r="N4536" s="47">
        <f t="shared" si="70"/>
        <v>0</v>
      </c>
      <c r="O4536" s="53" t="s">
        <v>3644</v>
      </c>
      <c r="P4536" s="19" t="s">
        <v>21478</v>
      </c>
      <c r="Q4536" s="15" t="s">
        <v>21415</v>
      </c>
    </row>
    <row r="4537" spans="1:17" x14ac:dyDescent="0.3">
      <c r="A4537" s="17" t="s">
        <v>12044</v>
      </c>
      <c r="B4537" s="39" t="s">
        <v>13096</v>
      </c>
      <c r="C4537" s="40">
        <v>547164</v>
      </c>
      <c r="D4537" s="40" t="s">
        <v>3647</v>
      </c>
      <c r="E4537" s="39" t="s">
        <v>15426</v>
      </c>
      <c r="F4537" s="41"/>
      <c r="G4537" s="41"/>
      <c r="H4537" s="14">
        <v>3890</v>
      </c>
      <c r="I4537" s="41">
        <v>6</v>
      </c>
      <c r="J4537" s="14" t="s">
        <v>12157</v>
      </c>
      <c r="K4537" s="42">
        <v>45874</v>
      </c>
      <c r="L4537" s="42">
        <v>45972</v>
      </c>
      <c r="M4537" s="43">
        <v>0</v>
      </c>
      <c r="N4537" s="47">
        <f t="shared" si="70"/>
        <v>0</v>
      </c>
      <c r="O4537" s="53" t="s">
        <v>3648</v>
      </c>
      <c r="P4537" s="19" t="s">
        <v>21478</v>
      </c>
      <c r="Q4537" s="15" t="s">
        <v>21415</v>
      </c>
    </row>
    <row r="4538" spans="1:17" x14ac:dyDescent="0.3">
      <c r="A4538" s="17" t="s">
        <v>12044</v>
      </c>
      <c r="B4538" s="39" t="s">
        <v>13096</v>
      </c>
      <c r="C4538" s="40">
        <v>292398</v>
      </c>
      <c r="D4538" s="40" t="s">
        <v>4428</v>
      </c>
      <c r="E4538" s="39" t="s">
        <v>15426</v>
      </c>
      <c r="F4538" s="41"/>
      <c r="G4538" s="41"/>
      <c r="H4538" s="14">
        <v>3910</v>
      </c>
      <c r="I4538" s="41">
        <v>6</v>
      </c>
      <c r="J4538" s="14" t="s">
        <v>699</v>
      </c>
      <c r="K4538" s="42">
        <v>45874</v>
      </c>
      <c r="L4538" s="42">
        <v>45972</v>
      </c>
      <c r="M4538" s="43">
        <v>0</v>
      </c>
      <c r="N4538" s="47">
        <f t="shared" si="70"/>
        <v>0</v>
      </c>
      <c r="O4538" s="53" t="s">
        <v>4429</v>
      </c>
      <c r="P4538" s="19" t="s">
        <v>21478</v>
      </c>
      <c r="Q4538" s="15" t="s">
        <v>21415</v>
      </c>
    </row>
    <row r="4539" spans="1:17" x14ac:dyDescent="0.3">
      <c r="A4539" s="17" t="s">
        <v>12044</v>
      </c>
      <c r="B4539" s="39" t="s">
        <v>13096</v>
      </c>
      <c r="C4539" s="40">
        <v>287226</v>
      </c>
      <c r="D4539" s="40" t="s">
        <v>3467</v>
      </c>
      <c r="E4539" s="39" t="s">
        <v>15426</v>
      </c>
      <c r="F4539" s="41"/>
      <c r="G4539" s="41"/>
      <c r="H4539" s="14">
        <v>5000</v>
      </c>
      <c r="I4539" s="41">
        <v>6</v>
      </c>
      <c r="J4539" s="14" t="s">
        <v>12157</v>
      </c>
      <c r="K4539" s="42">
        <v>45874</v>
      </c>
      <c r="L4539" s="42">
        <v>45972</v>
      </c>
      <c r="M4539" s="43">
        <v>0</v>
      </c>
      <c r="N4539" s="47">
        <f t="shared" si="70"/>
        <v>0</v>
      </c>
      <c r="O4539" s="53" t="s">
        <v>3468</v>
      </c>
      <c r="P4539" s="19" t="s">
        <v>21478</v>
      </c>
      <c r="Q4539" s="15" t="s">
        <v>21415</v>
      </c>
    </row>
    <row r="4540" spans="1:17" x14ac:dyDescent="0.3">
      <c r="A4540" s="17" t="s">
        <v>12044</v>
      </c>
      <c r="B4540" s="39" t="s">
        <v>13096</v>
      </c>
      <c r="C4540" s="40">
        <v>293438</v>
      </c>
      <c r="D4540" s="40" t="s">
        <v>3509</v>
      </c>
      <c r="E4540" s="39" t="s">
        <v>15426</v>
      </c>
      <c r="F4540" s="41"/>
      <c r="G4540" s="41"/>
      <c r="H4540" s="14">
        <v>1660</v>
      </c>
      <c r="I4540" s="41">
        <v>6</v>
      </c>
      <c r="J4540" s="14" t="s">
        <v>12157</v>
      </c>
      <c r="K4540" s="42">
        <v>45874</v>
      </c>
      <c r="L4540" s="42">
        <v>45972</v>
      </c>
      <c r="M4540" s="43">
        <v>0</v>
      </c>
      <c r="N4540" s="47">
        <f t="shared" si="70"/>
        <v>0</v>
      </c>
      <c r="O4540" s="53" t="s">
        <v>3510</v>
      </c>
      <c r="P4540" s="19" t="s">
        <v>21478</v>
      </c>
      <c r="Q4540" s="15" t="s">
        <v>21415</v>
      </c>
    </row>
    <row r="4541" spans="1:17" x14ac:dyDescent="0.3">
      <c r="A4541" s="17" t="s">
        <v>12044</v>
      </c>
      <c r="B4541" s="39" t="s">
        <v>13096</v>
      </c>
      <c r="C4541" s="40">
        <v>277053</v>
      </c>
      <c r="D4541" s="40" t="s">
        <v>4416</v>
      </c>
      <c r="E4541" s="39" t="s">
        <v>15426</v>
      </c>
      <c r="F4541" s="41"/>
      <c r="G4541" s="41"/>
      <c r="H4541" s="14">
        <v>3460</v>
      </c>
      <c r="I4541" s="41">
        <v>6</v>
      </c>
      <c r="J4541" s="14" t="s">
        <v>12157</v>
      </c>
      <c r="K4541" s="42">
        <v>45874</v>
      </c>
      <c r="L4541" s="42">
        <v>45972</v>
      </c>
      <c r="M4541" s="43">
        <v>0</v>
      </c>
      <c r="N4541" s="47">
        <f t="shared" si="70"/>
        <v>0</v>
      </c>
      <c r="O4541" s="53" t="s">
        <v>4417</v>
      </c>
      <c r="P4541" s="19" t="s">
        <v>21478</v>
      </c>
      <c r="Q4541" s="15" t="s">
        <v>21415</v>
      </c>
    </row>
    <row r="4542" spans="1:17" x14ac:dyDescent="0.3">
      <c r="A4542" s="17" t="s">
        <v>12044</v>
      </c>
      <c r="B4542" s="39" t="s">
        <v>13096</v>
      </c>
      <c r="C4542" s="40">
        <v>552510</v>
      </c>
      <c r="D4542" s="40" t="s">
        <v>3675</v>
      </c>
      <c r="E4542" s="39" t="s">
        <v>15426</v>
      </c>
      <c r="F4542" s="41"/>
      <c r="G4542" s="41"/>
      <c r="H4542" s="14">
        <v>1800</v>
      </c>
      <c r="I4542" s="41">
        <v>6</v>
      </c>
      <c r="J4542" s="14" t="s">
        <v>12157</v>
      </c>
      <c r="K4542" s="42">
        <v>45874</v>
      </c>
      <c r="L4542" s="42">
        <v>45972</v>
      </c>
      <c r="M4542" s="43">
        <v>0</v>
      </c>
      <c r="N4542" s="47">
        <f t="shared" si="70"/>
        <v>0</v>
      </c>
      <c r="O4542" s="53" t="s">
        <v>3676</v>
      </c>
      <c r="P4542" s="19" t="s">
        <v>21478</v>
      </c>
      <c r="Q4542" s="15" t="s">
        <v>21415</v>
      </c>
    </row>
    <row r="4543" spans="1:17" x14ac:dyDescent="0.3">
      <c r="A4543" s="17" t="s">
        <v>12044</v>
      </c>
      <c r="B4543" s="39" t="s">
        <v>13096</v>
      </c>
      <c r="C4543" s="40">
        <v>298452</v>
      </c>
      <c r="D4543" s="40" t="s">
        <v>4442</v>
      </c>
      <c r="E4543" s="39" t="s">
        <v>15426</v>
      </c>
      <c r="F4543" s="41"/>
      <c r="G4543" s="41"/>
      <c r="H4543" s="14">
        <v>3940</v>
      </c>
      <c r="I4543" s="41">
        <v>6</v>
      </c>
      <c r="J4543" s="14" t="s">
        <v>12157</v>
      </c>
      <c r="K4543" s="42">
        <v>45874</v>
      </c>
      <c r="L4543" s="42">
        <v>45972</v>
      </c>
      <c r="M4543" s="43">
        <v>0</v>
      </c>
      <c r="N4543" s="47">
        <f t="shared" si="70"/>
        <v>0</v>
      </c>
      <c r="O4543" s="53" t="s">
        <v>4443</v>
      </c>
      <c r="P4543" s="19" t="s">
        <v>21478</v>
      </c>
      <c r="Q4543" s="15" t="s">
        <v>21415</v>
      </c>
    </row>
    <row r="4544" spans="1:17" x14ac:dyDescent="0.3">
      <c r="A4544" s="17" t="s">
        <v>12044</v>
      </c>
      <c r="B4544" s="39" t="s">
        <v>13096</v>
      </c>
      <c r="C4544" s="40">
        <v>290996</v>
      </c>
      <c r="D4544" s="40" t="s">
        <v>4424</v>
      </c>
      <c r="E4544" s="39" t="s">
        <v>15426</v>
      </c>
      <c r="F4544" s="41"/>
      <c r="G4544" s="41"/>
      <c r="H4544" s="14">
        <v>4350</v>
      </c>
      <c r="I4544" s="41">
        <v>6</v>
      </c>
      <c r="J4544" s="14" t="s">
        <v>12157</v>
      </c>
      <c r="K4544" s="42">
        <v>45874</v>
      </c>
      <c r="L4544" s="42">
        <v>45972</v>
      </c>
      <c r="M4544" s="43">
        <v>0</v>
      </c>
      <c r="N4544" s="47">
        <f t="shared" si="70"/>
        <v>0</v>
      </c>
      <c r="O4544" s="53" t="s">
        <v>4425</v>
      </c>
      <c r="P4544" s="19" t="s">
        <v>21478</v>
      </c>
      <c r="Q4544" s="15" t="s">
        <v>21415</v>
      </c>
    </row>
    <row r="4545" spans="1:17" x14ac:dyDescent="0.3">
      <c r="A4545" s="17" t="s">
        <v>12044</v>
      </c>
      <c r="B4545" s="39" t="s">
        <v>13096</v>
      </c>
      <c r="C4545" s="40">
        <v>271352</v>
      </c>
      <c r="D4545" s="40" t="s">
        <v>4410</v>
      </c>
      <c r="E4545" s="39" t="s">
        <v>15426</v>
      </c>
      <c r="F4545" s="41"/>
      <c r="G4545" s="41"/>
      <c r="H4545" s="14">
        <v>3920</v>
      </c>
      <c r="I4545" s="41">
        <v>6</v>
      </c>
      <c r="J4545" s="14" t="s">
        <v>12157</v>
      </c>
      <c r="K4545" s="42">
        <v>45874</v>
      </c>
      <c r="L4545" s="42">
        <v>45972</v>
      </c>
      <c r="M4545" s="43">
        <v>0</v>
      </c>
      <c r="N4545" s="47">
        <f t="shared" si="70"/>
        <v>0</v>
      </c>
      <c r="O4545" s="53" t="s">
        <v>4411</v>
      </c>
      <c r="P4545" s="19" t="s">
        <v>21478</v>
      </c>
      <c r="Q4545" s="15" t="s">
        <v>21415</v>
      </c>
    </row>
    <row r="4546" spans="1:17" x14ac:dyDescent="0.3">
      <c r="A4546" s="17" t="s">
        <v>12044</v>
      </c>
      <c r="B4546" s="39" t="s">
        <v>13096</v>
      </c>
      <c r="C4546" s="40">
        <v>276104</v>
      </c>
      <c r="D4546" s="40" t="s">
        <v>4414</v>
      </c>
      <c r="E4546" s="39" t="s">
        <v>15426</v>
      </c>
      <c r="F4546" s="41"/>
      <c r="G4546" s="41"/>
      <c r="H4546" s="14">
        <v>5070</v>
      </c>
      <c r="I4546" s="41">
        <v>12</v>
      </c>
      <c r="J4546" s="14" t="s">
        <v>12157</v>
      </c>
      <c r="K4546" s="42">
        <v>45874</v>
      </c>
      <c r="L4546" s="42">
        <v>45972</v>
      </c>
      <c r="M4546" s="43">
        <v>0</v>
      </c>
      <c r="N4546" s="47">
        <f t="shared" si="70"/>
        <v>0</v>
      </c>
      <c r="O4546" s="53" t="s">
        <v>4415</v>
      </c>
      <c r="P4546" s="19" t="s">
        <v>21478</v>
      </c>
      <c r="Q4546" s="15" t="s">
        <v>21415</v>
      </c>
    </row>
    <row r="4547" spans="1:17" x14ac:dyDescent="0.3">
      <c r="A4547" s="17" t="s">
        <v>12044</v>
      </c>
      <c r="B4547" s="39" t="s">
        <v>13096</v>
      </c>
      <c r="C4547" s="40">
        <v>539435</v>
      </c>
      <c r="D4547" s="40" t="s">
        <v>3617</v>
      </c>
      <c r="E4547" s="39" t="s">
        <v>15426</v>
      </c>
      <c r="F4547" s="41"/>
      <c r="G4547" s="41"/>
      <c r="H4547" s="14">
        <v>3260</v>
      </c>
      <c r="I4547" s="41">
        <v>6</v>
      </c>
      <c r="J4547" s="14" t="s">
        <v>12157</v>
      </c>
      <c r="K4547" s="42">
        <v>45874</v>
      </c>
      <c r="L4547" s="42">
        <v>45972</v>
      </c>
      <c r="M4547" s="43">
        <v>0</v>
      </c>
      <c r="N4547" s="47">
        <f t="shared" si="70"/>
        <v>0</v>
      </c>
      <c r="O4547" s="53" t="s">
        <v>3618</v>
      </c>
      <c r="P4547" s="40" t="s">
        <v>21416</v>
      </c>
      <c r="Q4547" s="15" t="s">
        <v>21415</v>
      </c>
    </row>
    <row r="4548" spans="1:17" x14ac:dyDescent="0.3">
      <c r="A4548" s="17" t="s">
        <v>12044</v>
      </c>
      <c r="B4548" s="39" t="s">
        <v>13096</v>
      </c>
      <c r="C4548" s="40">
        <v>525525</v>
      </c>
      <c r="D4548" s="40" t="s">
        <v>3605</v>
      </c>
      <c r="E4548" s="39" t="s">
        <v>15426</v>
      </c>
      <c r="F4548" s="41"/>
      <c r="G4548" s="41"/>
      <c r="H4548" s="14">
        <v>3260</v>
      </c>
      <c r="I4548" s="41">
        <v>6</v>
      </c>
      <c r="J4548" s="14" t="s">
        <v>12157</v>
      </c>
      <c r="K4548" s="42">
        <v>45874</v>
      </c>
      <c r="L4548" s="42">
        <v>45972</v>
      </c>
      <c r="M4548" s="43">
        <v>0</v>
      </c>
      <c r="N4548" s="47">
        <f t="shared" si="70"/>
        <v>0</v>
      </c>
      <c r="O4548" s="53" t="s">
        <v>3606</v>
      </c>
      <c r="P4548" s="40" t="s">
        <v>21416</v>
      </c>
      <c r="Q4548" s="15" t="s">
        <v>21415</v>
      </c>
    </row>
    <row r="4549" spans="1:17" x14ac:dyDescent="0.3">
      <c r="A4549" s="17" t="s">
        <v>12044</v>
      </c>
      <c r="B4549" s="39" t="s">
        <v>13096</v>
      </c>
      <c r="C4549" s="40">
        <v>555924</v>
      </c>
      <c r="D4549" s="40" t="s">
        <v>3681</v>
      </c>
      <c r="E4549" s="39" t="s">
        <v>15426</v>
      </c>
      <c r="F4549" s="41"/>
      <c r="G4549" s="41"/>
      <c r="H4549" s="14">
        <v>4220</v>
      </c>
      <c r="I4549" s="41">
        <v>6</v>
      </c>
      <c r="J4549" s="14" t="s">
        <v>12157</v>
      </c>
      <c r="K4549" s="42">
        <v>45874</v>
      </c>
      <c r="L4549" s="42">
        <v>45972</v>
      </c>
      <c r="M4549" s="43">
        <v>0</v>
      </c>
      <c r="N4549" s="47">
        <f t="shared" si="70"/>
        <v>0</v>
      </c>
      <c r="O4549" s="53" t="s">
        <v>3682</v>
      </c>
      <c r="P4549" s="40" t="s">
        <v>21416</v>
      </c>
      <c r="Q4549" s="15" t="s">
        <v>21415</v>
      </c>
    </row>
    <row r="4550" spans="1:17" x14ac:dyDescent="0.3">
      <c r="A4550" s="17" t="s">
        <v>12044</v>
      </c>
      <c r="B4550" s="39" t="s">
        <v>13096</v>
      </c>
      <c r="C4550" s="40">
        <v>275112</v>
      </c>
      <c r="D4550" s="40" t="s">
        <v>3454</v>
      </c>
      <c r="E4550" s="39" t="s">
        <v>15426</v>
      </c>
      <c r="F4550" s="41"/>
      <c r="G4550" s="41"/>
      <c r="H4550" s="14">
        <v>5120</v>
      </c>
      <c r="I4550" s="41">
        <v>12</v>
      </c>
      <c r="J4550" s="14" t="s">
        <v>12157</v>
      </c>
      <c r="K4550" s="42">
        <v>45874</v>
      </c>
      <c r="L4550" s="42">
        <v>45972</v>
      </c>
      <c r="M4550" s="43">
        <v>0</v>
      </c>
      <c r="N4550" s="47">
        <f t="shared" si="70"/>
        <v>0</v>
      </c>
      <c r="O4550" s="53" t="s">
        <v>3455</v>
      </c>
      <c r="P4550" s="19" t="s">
        <v>21449</v>
      </c>
      <c r="Q4550" s="15" t="s">
        <v>21415</v>
      </c>
    </row>
    <row r="4551" spans="1:17" x14ac:dyDescent="0.3">
      <c r="A4551" s="17" t="s">
        <v>12044</v>
      </c>
      <c r="B4551" s="39" t="s">
        <v>13096</v>
      </c>
      <c r="C4551" s="40">
        <v>296521</v>
      </c>
      <c r="D4551" s="40" t="s">
        <v>3541</v>
      </c>
      <c r="E4551" s="39" t="s">
        <v>15426</v>
      </c>
      <c r="F4551" s="41"/>
      <c r="G4551" s="41"/>
      <c r="H4551" s="14">
        <v>1640</v>
      </c>
      <c r="I4551" s="41">
        <v>12</v>
      </c>
      <c r="J4551" s="14" t="s">
        <v>12157</v>
      </c>
      <c r="K4551" s="42">
        <v>45874</v>
      </c>
      <c r="L4551" s="42">
        <v>45972</v>
      </c>
      <c r="M4551" s="43">
        <v>0</v>
      </c>
      <c r="N4551" s="47">
        <f t="shared" si="70"/>
        <v>0</v>
      </c>
      <c r="O4551" s="53" t="s">
        <v>3542</v>
      </c>
      <c r="P4551" s="19" t="s">
        <v>21452</v>
      </c>
      <c r="Q4551" s="15" t="s">
        <v>21415</v>
      </c>
    </row>
    <row r="4552" spans="1:17" x14ac:dyDescent="0.3">
      <c r="A4552" s="17" t="s">
        <v>12044</v>
      </c>
      <c r="B4552" s="39" t="s">
        <v>13096</v>
      </c>
      <c r="C4552" s="40">
        <v>392744</v>
      </c>
      <c r="D4552" s="40" t="s">
        <v>3591</v>
      </c>
      <c r="E4552" s="39" t="s">
        <v>15426</v>
      </c>
      <c r="F4552" s="41"/>
      <c r="G4552" s="41"/>
      <c r="H4552" s="14">
        <v>1490</v>
      </c>
      <c r="I4552" s="41">
        <v>6</v>
      </c>
      <c r="J4552" s="14" t="s">
        <v>12157</v>
      </c>
      <c r="K4552" s="42">
        <v>45874</v>
      </c>
      <c r="L4552" s="42">
        <v>45972</v>
      </c>
      <c r="M4552" s="43">
        <v>0</v>
      </c>
      <c r="N4552" s="47">
        <f t="shared" si="70"/>
        <v>0</v>
      </c>
      <c r="O4552" s="53" t="s">
        <v>3592</v>
      </c>
      <c r="P4552" s="19" t="s">
        <v>21452</v>
      </c>
      <c r="Q4552" s="15" t="s">
        <v>21415</v>
      </c>
    </row>
    <row r="4553" spans="1:17" x14ac:dyDescent="0.3">
      <c r="A4553" s="17" t="s">
        <v>12044</v>
      </c>
      <c r="B4553" s="39" t="s">
        <v>13096</v>
      </c>
      <c r="C4553" s="40">
        <v>384358</v>
      </c>
      <c r="D4553" s="40" t="s">
        <v>4118</v>
      </c>
      <c r="E4553" s="39" t="s">
        <v>15426</v>
      </c>
      <c r="F4553" s="41"/>
      <c r="G4553" s="41"/>
      <c r="H4553" s="14">
        <v>4030</v>
      </c>
      <c r="I4553" s="41">
        <v>12</v>
      </c>
      <c r="J4553" s="14" t="s">
        <v>12157</v>
      </c>
      <c r="K4553" s="42">
        <v>45874</v>
      </c>
      <c r="L4553" s="42">
        <v>45972</v>
      </c>
      <c r="M4553" s="43">
        <v>0</v>
      </c>
      <c r="N4553" s="47">
        <f t="shared" ref="N4553:N4616" si="71">+M4553*H4553</f>
        <v>0</v>
      </c>
      <c r="O4553" s="53" t="s">
        <v>4119</v>
      </c>
      <c r="P4553" s="19" t="s">
        <v>21452</v>
      </c>
      <c r="Q4553" s="15" t="s">
        <v>21415</v>
      </c>
    </row>
    <row r="4554" spans="1:17" x14ac:dyDescent="0.3">
      <c r="A4554" s="17" t="s">
        <v>12044</v>
      </c>
      <c r="B4554" s="39" t="s">
        <v>13096</v>
      </c>
      <c r="C4554" s="40">
        <v>384366</v>
      </c>
      <c r="D4554" s="40" t="s">
        <v>1278</v>
      </c>
      <c r="E4554" s="39" t="s">
        <v>15426</v>
      </c>
      <c r="F4554" s="41"/>
      <c r="G4554" s="41"/>
      <c r="H4554" s="14">
        <v>1540</v>
      </c>
      <c r="I4554" s="41">
        <v>6</v>
      </c>
      <c r="J4554" s="14" t="s">
        <v>12157</v>
      </c>
      <c r="K4554" s="42">
        <v>45874</v>
      </c>
      <c r="L4554" s="42">
        <v>45972</v>
      </c>
      <c r="M4554" s="43">
        <v>0</v>
      </c>
      <c r="N4554" s="47">
        <f t="shared" si="71"/>
        <v>0</v>
      </c>
      <c r="O4554" s="53" t="s">
        <v>1279</v>
      </c>
      <c r="P4554" s="19" t="s">
        <v>21452</v>
      </c>
      <c r="Q4554" s="15" t="s">
        <v>21415</v>
      </c>
    </row>
    <row r="4555" spans="1:17" x14ac:dyDescent="0.3">
      <c r="A4555" s="17" t="s">
        <v>12044</v>
      </c>
      <c r="B4555" s="39" t="s">
        <v>13096</v>
      </c>
      <c r="C4555" s="40">
        <v>288126</v>
      </c>
      <c r="D4555" s="40" t="s">
        <v>1353</v>
      </c>
      <c r="E4555" s="39" t="s">
        <v>15426</v>
      </c>
      <c r="F4555" s="41"/>
      <c r="G4555" s="41"/>
      <c r="H4555" s="14">
        <v>1650</v>
      </c>
      <c r="I4555" s="41">
        <v>6</v>
      </c>
      <c r="J4555" s="14" t="s">
        <v>12157</v>
      </c>
      <c r="K4555" s="42">
        <v>45874</v>
      </c>
      <c r="L4555" s="42">
        <v>45972</v>
      </c>
      <c r="M4555" s="43">
        <v>0</v>
      </c>
      <c r="N4555" s="47">
        <f t="shared" si="71"/>
        <v>0</v>
      </c>
      <c r="O4555" s="53" t="s">
        <v>1354</v>
      </c>
      <c r="P4555" s="19" t="s">
        <v>21452</v>
      </c>
      <c r="Q4555" s="15" t="s">
        <v>21415</v>
      </c>
    </row>
    <row r="4556" spans="1:17" x14ac:dyDescent="0.3">
      <c r="A4556" s="17" t="s">
        <v>12044</v>
      </c>
      <c r="B4556" s="39" t="s">
        <v>13096</v>
      </c>
      <c r="C4556" s="40">
        <v>34233</v>
      </c>
      <c r="D4556" s="40" t="s">
        <v>1266</v>
      </c>
      <c r="E4556" s="39" t="s">
        <v>15426</v>
      </c>
      <c r="F4556" s="41"/>
      <c r="G4556" s="41"/>
      <c r="H4556" s="14">
        <v>1260</v>
      </c>
      <c r="I4556" s="41">
        <v>6</v>
      </c>
      <c r="J4556" s="14" t="s">
        <v>12157</v>
      </c>
      <c r="K4556" s="42">
        <v>45874</v>
      </c>
      <c r="L4556" s="42">
        <v>45972</v>
      </c>
      <c r="M4556" s="43">
        <v>0</v>
      </c>
      <c r="N4556" s="47">
        <f t="shared" si="71"/>
        <v>0</v>
      </c>
      <c r="O4556" s="53" t="s">
        <v>1267</v>
      </c>
      <c r="P4556" s="19" t="s">
        <v>21452</v>
      </c>
      <c r="Q4556" s="15" t="s">
        <v>21415</v>
      </c>
    </row>
    <row r="4557" spans="1:17" x14ac:dyDescent="0.3">
      <c r="A4557" s="17" t="s">
        <v>12044</v>
      </c>
      <c r="B4557" s="39" t="s">
        <v>13096</v>
      </c>
      <c r="C4557" s="40">
        <v>295099</v>
      </c>
      <c r="D4557" s="40" t="s">
        <v>1274</v>
      </c>
      <c r="E4557" s="39" t="s">
        <v>15426</v>
      </c>
      <c r="F4557" s="41"/>
      <c r="G4557" s="41"/>
      <c r="H4557" s="14">
        <v>1660</v>
      </c>
      <c r="I4557" s="41">
        <v>6</v>
      </c>
      <c r="J4557" s="14" t="s">
        <v>12157</v>
      </c>
      <c r="K4557" s="42">
        <v>45874</v>
      </c>
      <c r="L4557" s="42">
        <v>45972</v>
      </c>
      <c r="M4557" s="43">
        <v>0</v>
      </c>
      <c r="N4557" s="47">
        <f t="shared" si="71"/>
        <v>0</v>
      </c>
      <c r="O4557" s="53" t="s">
        <v>1275</v>
      </c>
      <c r="P4557" s="19" t="s">
        <v>21452</v>
      </c>
      <c r="Q4557" s="15" t="s">
        <v>21415</v>
      </c>
    </row>
    <row r="4558" spans="1:17" x14ac:dyDescent="0.3">
      <c r="A4558" s="17" t="s">
        <v>12044</v>
      </c>
      <c r="B4558" s="39" t="s">
        <v>13096</v>
      </c>
      <c r="C4558" s="40">
        <v>555951</v>
      </c>
      <c r="D4558" s="40" t="s">
        <v>3691</v>
      </c>
      <c r="E4558" s="39" t="s">
        <v>15426</v>
      </c>
      <c r="F4558" s="41"/>
      <c r="G4558" s="41"/>
      <c r="H4558" s="14">
        <v>3900</v>
      </c>
      <c r="I4558" s="41">
        <v>6</v>
      </c>
      <c r="J4558" s="14" t="s">
        <v>12157</v>
      </c>
      <c r="K4558" s="42">
        <v>45874</v>
      </c>
      <c r="L4558" s="42">
        <v>45972</v>
      </c>
      <c r="M4558" s="43">
        <v>0</v>
      </c>
      <c r="N4558" s="47">
        <f t="shared" si="71"/>
        <v>0</v>
      </c>
      <c r="O4558" s="53" t="s">
        <v>3692</v>
      </c>
      <c r="P4558" s="40" t="s">
        <v>21416</v>
      </c>
      <c r="Q4558" s="15" t="s">
        <v>21415</v>
      </c>
    </row>
    <row r="4559" spans="1:17" x14ac:dyDescent="0.3">
      <c r="A4559" s="17" t="s">
        <v>12044</v>
      </c>
      <c r="B4559" s="39" t="s">
        <v>13096</v>
      </c>
      <c r="C4559" s="40">
        <v>541952</v>
      </c>
      <c r="D4559" s="40" t="s">
        <v>4478</v>
      </c>
      <c r="E4559" s="39" t="s">
        <v>15426</v>
      </c>
      <c r="F4559" s="41"/>
      <c r="G4559" s="41"/>
      <c r="H4559" s="14">
        <v>2470</v>
      </c>
      <c r="I4559" s="41">
        <v>6</v>
      </c>
      <c r="J4559" s="14" t="s">
        <v>12157</v>
      </c>
      <c r="K4559" s="42">
        <v>45874</v>
      </c>
      <c r="L4559" s="42">
        <v>45972</v>
      </c>
      <c r="M4559" s="43">
        <v>0</v>
      </c>
      <c r="N4559" s="47">
        <f t="shared" si="71"/>
        <v>0</v>
      </c>
      <c r="O4559" s="53" t="s">
        <v>4479</v>
      </c>
      <c r="P4559" s="19" t="s">
        <v>21473</v>
      </c>
      <c r="Q4559" s="15" t="s">
        <v>21415</v>
      </c>
    </row>
    <row r="4560" spans="1:17" x14ac:dyDescent="0.3">
      <c r="A4560" s="17" t="s">
        <v>12044</v>
      </c>
      <c r="B4560" s="39" t="s">
        <v>13096</v>
      </c>
      <c r="C4560" s="40">
        <v>295172</v>
      </c>
      <c r="D4560" s="40" t="s">
        <v>4430</v>
      </c>
      <c r="E4560" s="39" t="s">
        <v>15426</v>
      </c>
      <c r="F4560" s="41"/>
      <c r="G4560" s="41"/>
      <c r="H4560" s="14">
        <v>730</v>
      </c>
      <c r="I4560" s="41">
        <v>12</v>
      </c>
      <c r="J4560" s="14" t="s">
        <v>12157</v>
      </c>
      <c r="K4560" s="42">
        <v>45874</v>
      </c>
      <c r="L4560" s="42">
        <v>45972</v>
      </c>
      <c r="M4560" s="43">
        <v>0</v>
      </c>
      <c r="N4560" s="47">
        <f t="shared" si="71"/>
        <v>0</v>
      </c>
      <c r="O4560" s="53" t="s">
        <v>4431</v>
      </c>
      <c r="P4560" s="19" t="s">
        <v>21473</v>
      </c>
      <c r="Q4560" s="15" t="s">
        <v>21415</v>
      </c>
    </row>
    <row r="4561" spans="1:17" x14ac:dyDescent="0.3">
      <c r="A4561" s="17" t="s">
        <v>12044</v>
      </c>
      <c r="B4561" s="39" t="s">
        <v>13096</v>
      </c>
      <c r="C4561" s="40">
        <v>555949</v>
      </c>
      <c r="D4561" s="40" t="s">
        <v>3687</v>
      </c>
      <c r="E4561" s="39" t="s">
        <v>15426</v>
      </c>
      <c r="F4561" s="41"/>
      <c r="G4561" s="41"/>
      <c r="H4561" s="14">
        <v>5990</v>
      </c>
      <c r="I4561" s="41">
        <v>6</v>
      </c>
      <c r="J4561" s="14" t="s">
        <v>12157</v>
      </c>
      <c r="K4561" s="42">
        <v>45874</v>
      </c>
      <c r="L4561" s="42">
        <v>45972</v>
      </c>
      <c r="M4561" s="43">
        <v>0</v>
      </c>
      <c r="N4561" s="47">
        <f t="shared" si="71"/>
        <v>0</v>
      </c>
      <c r="O4561" s="53" t="s">
        <v>3688</v>
      </c>
      <c r="P4561" s="19" t="s">
        <v>21478</v>
      </c>
      <c r="Q4561" s="15" t="s">
        <v>21415</v>
      </c>
    </row>
    <row r="4562" spans="1:17" x14ac:dyDescent="0.3">
      <c r="A4562" s="17" t="s">
        <v>12044</v>
      </c>
      <c r="B4562" s="39" t="s">
        <v>13096</v>
      </c>
      <c r="C4562" s="40">
        <v>570218</v>
      </c>
      <c r="D4562" s="40" t="s">
        <v>5125</v>
      </c>
      <c r="E4562" s="39" t="s">
        <v>15426</v>
      </c>
      <c r="F4562" s="41"/>
      <c r="G4562" s="41"/>
      <c r="H4562" s="14">
        <v>5250</v>
      </c>
      <c r="I4562" s="41">
        <v>12</v>
      </c>
      <c r="J4562" s="14" t="s">
        <v>12157</v>
      </c>
      <c r="K4562" s="42">
        <v>45874</v>
      </c>
      <c r="L4562" s="42">
        <v>45972</v>
      </c>
      <c r="M4562" s="43">
        <v>0</v>
      </c>
      <c r="N4562" s="47">
        <f t="shared" si="71"/>
        <v>0</v>
      </c>
      <c r="O4562" s="53" t="s">
        <v>5126</v>
      </c>
      <c r="P4562" s="40" t="s">
        <v>21416</v>
      </c>
      <c r="Q4562" s="15" t="s">
        <v>21415</v>
      </c>
    </row>
    <row r="4563" spans="1:17" x14ac:dyDescent="0.3">
      <c r="A4563" s="17" t="s">
        <v>12044</v>
      </c>
      <c r="B4563" s="39" t="s">
        <v>13096</v>
      </c>
      <c r="C4563" s="40">
        <v>536531</v>
      </c>
      <c r="D4563" s="40" t="s">
        <v>14387</v>
      </c>
      <c r="E4563" s="39" t="s">
        <v>15426</v>
      </c>
      <c r="F4563" s="41"/>
      <c r="G4563" s="41"/>
      <c r="H4563" s="14">
        <v>8710</v>
      </c>
      <c r="I4563" s="41"/>
      <c r="J4563" s="14"/>
      <c r="K4563" s="42">
        <v>45874</v>
      </c>
      <c r="L4563" s="42">
        <v>45972</v>
      </c>
      <c r="M4563" s="43">
        <v>0</v>
      </c>
      <c r="N4563" s="47">
        <f t="shared" si="71"/>
        <v>0</v>
      </c>
      <c r="O4563" s="53" t="s">
        <v>14388</v>
      </c>
      <c r="P4563" s="19" t="s">
        <v>21528</v>
      </c>
      <c r="Q4563" s="15" t="s">
        <v>21415</v>
      </c>
    </row>
    <row r="4564" spans="1:17" x14ac:dyDescent="0.3">
      <c r="A4564" s="17" t="s">
        <v>12044</v>
      </c>
      <c r="B4564" s="39" t="s">
        <v>13096</v>
      </c>
      <c r="C4564" s="40">
        <v>544610</v>
      </c>
      <c r="D4564" s="40" t="s">
        <v>3062</v>
      </c>
      <c r="E4564" s="39" t="s">
        <v>15787</v>
      </c>
      <c r="F4564" s="41"/>
      <c r="G4564" s="41"/>
      <c r="H4564" s="14">
        <v>12690</v>
      </c>
      <c r="I4564" s="41">
        <v>12</v>
      </c>
      <c r="J4564" s="14" t="s">
        <v>12157</v>
      </c>
      <c r="K4564" s="42">
        <v>45874</v>
      </c>
      <c r="L4564" s="42">
        <v>45972</v>
      </c>
      <c r="M4564" s="43">
        <v>0</v>
      </c>
      <c r="N4564" s="47">
        <f t="shared" si="71"/>
        <v>0</v>
      </c>
      <c r="O4564" s="53" t="s">
        <v>3063</v>
      </c>
      <c r="P4564" s="19" t="s">
        <v>21510</v>
      </c>
      <c r="Q4564" s="15" t="s">
        <v>21415</v>
      </c>
    </row>
    <row r="4565" spans="1:17" x14ac:dyDescent="0.3">
      <c r="A4565" s="17" t="s">
        <v>12044</v>
      </c>
      <c r="B4565" s="39" t="s">
        <v>13096</v>
      </c>
      <c r="C4565" s="40">
        <v>294840</v>
      </c>
      <c r="D4565" s="40" t="s">
        <v>20632</v>
      </c>
      <c r="E4565" s="39" t="s">
        <v>15787</v>
      </c>
      <c r="F4565" s="41"/>
      <c r="G4565" s="41"/>
      <c r="H4565" s="14">
        <v>11540</v>
      </c>
      <c r="I4565" s="41"/>
      <c r="J4565" s="14"/>
      <c r="K4565" s="42">
        <v>45874</v>
      </c>
      <c r="L4565" s="42">
        <v>45972</v>
      </c>
      <c r="M4565" s="43">
        <v>0</v>
      </c>
      <c r="N4565" s="47">
        <f t="shared" si="71"/>
        <v>0</v>
      </c>
      <c r="O4565" s="53" t="s">
        <v>20633</v>
      </c>
      <c r="P4565" s="19" t="s">
        <v>21483</v>
      </c>
      <c r="Q4565" s="15" t="s">
        <v>21415</v>
      </c>
    </row>
    <row r="4566" spans="1:17" x14ac:dyDescent="0.3">
      <c r="A4566" s="17" t="s">
        <v>12044</v>
      </c>
      <c r="B4566" s="39" t="s">
        <v>13096</v>
      </c>
      <c r="C4566" s="40">
        <v>533461</v>
      </c>
      <c r="D4566" s="40" t="s">
        <v>4310</v>
      </c>
      <c r="E4566" s="39" t="s">
        <v>15787</v>
      </c>
      <c r="F4566" s="41"/>
      <c r="G4566" s="41"/>
      <c r="H4566" s="14">
        <v>15400</v>
      </c>
      <c r="I4566" s="41">
        <v>12</v>
      </c>
      <c r="J4566" s="14" t="s">
        <v>12157</v>
      </c>
      <c r="K4566" s="42">
        <v>45874</v>
      </c>
      <c r="L4566" s="42">
        <v>45972</v>
      </c>
      <c r="M4566" s="43">
        <v>0</v>
      </c>
      <c r="N4566" s="47">
        <f t="shared" si="71"/>
        <v>0</v>
      </c>
      <c r="O4566" s="53" t="s">
        <v>4311</v>
      </c>
      <c r="P4566" s="19" t="s">
        <v>21529</v>
      </c>
      <c r="Q4566" s="15" t="s">
        <v>21415</v>
      </c>
    </row>
    <row r="4567" spans="1:17" x14ac:dyDescent="0.3">
      <c r="A4567" s="17" t="s">
        <v>12044</v>
      </c>
      <c r="B4567" s="39" t="s">
        <v>13096</v>
      </c>
      <c r="C4567" s="40">
        <v>259565</v>
      </c>
      <c r="D4567" s="40" t="s">
        <v>4096</v>
      </c>
      <c r="E4567" s="39" t="s">
        <v>15787</v>
      </c>
      <c r="F4567" s="41"/>
      <c r="G4567" s="41"/>
      <c r="H4567" s="14">
        <v>13250</v>
      </c>
      <c r="I4567" s="41">
        <v>12</v>
      </c>
      <c r="J4567" s="14" t="s">
        <v>12157</v>
      </c>
      <c r="K4567" s="42">
        <v>45874</v>
      </c>
      <c r="L4567" s="42">
        <v>45972</v>
      </c>
      <c r="M4567" s="43">
        <v>0</v>
      </c>
      <c r="N4567" s="47">
        <f t="shared" si="71"/>
        <v>0</v>
      </c>
      <c r="O4567" s="53" t="s">
        <v>4097</v>
      </c>
      <c r="P4567" s="19" t="s">
        <v>21529</v>
      </c>
      <c r="Q4567" s="15" t="s">
        <v>21415</v>
      </c>
    </row>
    <row r="4568" spans="1:17" x14ac:dyDescent="0.3">
      <c r="A4568" s="17" t="s">
        <v>12044</v>
      </c>
      <c r="B4568" s="39" t="s">
        <v>13096</v>
      </c>
      <c r="C4568" s="40">
        <v>289693</v>
      </c>
      <c r="D4568" s="40" t="s">
        <v>2900</v>
      </c>
      <c r="E4568" s="39" t="s">
        <v>15787</v>
      </c>
      <c r="F4568" s="41"/>
      <c r="G4568" s="41"/>
      <c r="H4568" s="14">
        <v>14070</v>
      </c>
      <c r="I4568" s="41"/>
      <c r="J4568" s="14"/>
      <c r="K4568" s="42">
        <v>45874</v>
      </c>
      <c r="L4568" s="42">
        <v>45972</v>
      </c>
      <c r="M4568" s="43">
        <v>0</v>
      </c>
      <c r="N4568" s="47">
        <f t="shared" si="71"/>
        <v>0</v>
      </c>
      <c r="O4568" s="53" t="s">
        <v>2901</v>
      </c>
      <c r="P4568" s="19" t="s">
        <v>21452</v>
      </c>
      <c r="Q4568" s="15" t="s">
        <v>21415</v>
      </c>
    </row>
    <row r="4569" spans="1:17" x14ac:dyDescent="0.3">
      <c r="A4569" s="17" t="s">
        <v>12044</v>
      </c>
      <c r="B4569" s="39" t="s">
        <v>13096</v>
      </c>
      <c r="C4569" s="40">
        <v>556944</v>
      </c>
      <c r="D4569" s="40" t="s">
        <v>3099</v>
      </c>
      <c r="E4569" s="39" t="s">
        <v>15787</v>
      </c>
      <c r="F4569" s="41"/>
      <c r="G4569" s="41"/>
      <c r="H4569" s="14">
        <v>10870</v>
      </c>
      <c r="I4569" s="41"/>
      <c r="J4569" s="14"/>
      <c r="K4569" s="42">
        <v>45874</v>
      </c>
      <c r="L4569" s="42">
        <v>45972</v>
      </c>
      <c r="M4569" s="43">
        <v>0</v>
      </c>
      <c r="N4569" s="47">
        <f t="shared" si="71"/>
        <v>0</v>
      </c>
      <c r="O4569" s="53" t="s">
        <v>3100</v>
      </c>
      <c r="P4569" s="40" t="s">
        <v>21416</v>
      </c>
      <c r="Q4569" s="15" t="s">
        <v>21415</v>
      </c>
    </row>
    <row r="4570" spans="1:17" x14ac:dyDescent="0.3">
      <c r="A4570" s="17" t="s">
        <v>12044</v>
      </c>
      <c r="B4570" s="39" t="s">
        <v>13096</v>
      </c>
      <c r="C4570" s="40">
        <v>291958</v>
      </c>
      <c r="D4570" s="40" t="s">
        <v>2932</v>
      </c>
      <c r="E4570" s="39" t="s">
        <v>15787</v>
      </c>
      <c r="F4570" s="41"/>
      <c r="G4570" s="41"/>
      <c r="H4570" s="14">
        <v>11200</v>
      </c>
      <c r="I4570" s="41">
        <v>12</v>
      </c>
      <c r="J4570" s="14" t="s">
        <v>12157</v>
      </c>
      <c r="K4570" s="42">
        <v>45874</v>
      </c>
      <c r="L4570" s="42">
        <v>45972</v>
      </c>
      <c r="M4570" s="43">
        <v>0</v>
      </c>
      <c r="N4570" s="47">
        <f t="shared" si="71"/>
        <v>0</v>
      </c>
      <c r="O4570" s="53" t="s">
        <v>2933</v>
      </c>
      <c r="P4570" s="19" t="s">
        <v>21510</v>
      </c>
      <c r="Q4570" s="15" t="s">
        <v>21415</v>
      </c>
    </row>
    <row r="4571" spans="1:17" x14ac:dyDescent="0.3">
      <c r="A4571" s="17" t="s">
        <v>12044</v>
      </c>
      <c r="B4571" s="39" t="s">
        <v>13096</v>
      </c>
      <c r="C4571" s="40">
        <v>560341</v>
      </c>
      <c r="D4571" s="40" t="s">
        <v>3107</v>
      </c>
      <c r="E4571" s="39" t="s">
        <v>15787</v>
      </c>
      <c r="F4571" s="41"/>
      <c r="G4571" s="41"/>
      <c r="H4571" s="14">
        <v>12800</v>
      </c>
      <c r="I4571" s="41">
        <v>24</v>
      </c>
      <c r="J4571" s="14" t="s">
        <v>12157</v>
      </c>
      <c r="K4571" s="42">
        <v>45874</v>
      </c>
      <c r="L4571" s="42">
        <v>45972</v>
      </c>
      <c r="M4571" s="43">
        <v>0</v>
      </c>
      <c r="N4571" s="47">
        <f t="shared" si="71"/>
        <v>0</v>
      </c>
      <c r="O4571" s="53" t="s">
        <v>3108</v>
      </c>
      <c r="P4571" s="40" t="s">
        <v>21416</v>
      </c>
      <c r="Q4571" s="15" t="s">
        <v>21415</v>
      </c>
    </row>
    <row r="4572" spans="1:17" x14ac:dyDescent="0.3">
      <c r="A4572" s="17" t="s">
        <v>12044</v>
      </c>
      <c r="B4572" s="39" t="s">
        <v>13096</v>
      </c>
      <c r="C4572" s="40">
        <v>555830</v>
      </c>
      <c r="D4572" s="40" t="s">
        <v>3093</v>
      </c>
      <c r="E4572" s="39" t="s">
        <v>15787</v>
      </c>
      <c r="F4572" s="41"/>
      <c r="G4572" s="41"/>
      <c r="H4572" s="14">
        <v>11240</v>
      </c>
      <c r="I4572" s="41">
        <v>36</v>
      </c>
      <c r="J4572" s="14" t="s">
        <v>12157</v>
      </c>
      <c r="K4572" s="42">
        <v>45874</v>
      </c>
      <c r="L4572" s="42">
        <v>45972</v>
      </c>
      <c r="M4572" s="43">
        <v>0</v>
      </c>
      <c r="N4572" s="47">
        <f t="shared" si="71"/>
        <v>0</v>
      </c>
      <c r="O4572" s="53" t="s">
        <v>3094</v>
      </c>
      <c r="P4572" s="40" t="s">
        <v>21416</v>
      </c>
      <c r="Q4572" s="15" t="s">
        <v>21415</v>
      </c>
    </row>
    <row r="4573" spans="1:17" x14ac:dyDescent="0.3">
      <c r="A4573" s="17" t="s">
        <v>12044</v>
      </c>
      <c r="B4573" s="39" t="s">
        <v>13096</v>
      </c>
      <c r="C4573" s="40">
        <v>571772</v>
      </c>
      <c r="D4573" s="40" t="s">
        <v>5151</v>
      </c>
      <c r="E4573" s="39" t="s">
        <v>15767</v>
      </c>
      <c r="F4573" s="41"/>
      <c r="G4573" s="41"/>
      <c r="H4573" s="14">
        <v>1310</v>
      </c>
      <c r="I4573" s="41">
        <v>12</v>
      </c>
      <c r="J4573" s="14" t="s">
        <v>12157</v>
      </c>
      <c r="K4573" s="42">
        <v>45874</v>
      </c>
      <c r="L4573" s="42">
        <v>45972</v>
      </c>
      <c r="M4573" s="43">
        <v>0</v>
      </c>
      <c r="N4573" s="47">
        <f t="shared" si="71"/>
        <v>0</v>
      </c>
      <c r="O4573" s="53" t="s">
        <v>5152</v>
      </c>
      <c r="P4573" s="40" t="s">
        <v>21416</v>
      </c>
      <c r="Q4573" s="15" t="s">
        <v>21415</v>
      </c>
    </row>
    <row r="4574" spans="1:17" x14ac:dyDescent="0.3">
      <c r="A4574" s="17" t="s">
        <v>12044</v>
      </c>
      <c r="B4574" s="39" t="s">
        <v>13096</v>
      </c>
      <c r="C4574" s="40">
        <v>550616</v>
      </c>
      <c r="D4574" s="40" t="s">
        <v>3667</v>
      </c>
      <c r="E4574" s="39" t="s">
        <v>15767</v>
      </c>
      <c r="F4574" s="41"/>
      <c r="G4574" s="41"/>
      <c r="H4574" s="14">
        <v>1680</v>
      </c>
      <c r="I4574" s="41">
        <v>12</v>
      </c>
      <c r="J4574" s="14" t="s">
        <v>12157</v>
      </c>
      <c r="K4574" s="42">
        <v>45874</v>
      </c>
      <c r="L4574" s="42">
        <v>45972</v>
      </c>
      <c r="M4574" s="43">
        <v>0</v>
      </c>
      <c r="N4574" s="47">
        <f t="shared" si="71"/>
        <v>0</v>
      </c>
      <c r="O4574" s="53" t="s">
        <v>3668</v>
      </c>
      <c r="P4574" s="19" t="s">
        <v>21473</v>
      </c>
      <c r="Q4574" s="15" t="s">
        <v>21415</v>
      </c>
    </row>
    <row r="4575" spans="1:17" x14ac:dyDescent="0.3">
      <c r="A4575" s="17" t="s">
        <v>12044</v>
      </c>
      <c r="B4575" s="39" t="s">
        <v>13096</v>
      </c>
      <c r="C4575" s="40">
        <v>547337</v>
      </c>
      <c r="D4575" s="40" t="s">
        <v>1298</v>
      </c>
      <c r="E4575" s="39" t="s">
        <v>15767</v>
      </c>
      <c r="F4575" s="41"/>
      <c r="G4575" s="41"/>
      <c r="H4575" s="14">
        <v>1290</v>
      </c>
      <c r="I4575" s="41">
        <v>12</v>
      </c>
      <c r="J4575" s="14" t="s">
        <v>12157</v>
      </c>
      <c r="K4575" s="42">
        <v>45874</v>
      </c>
      <c r="L4575" s="42">
        <v>45972</v>
      </c>
      <c r="M4575" s="43">
        <v>0</v>
      </c>
      <c r="N4575" s="47">
        <f t="shared" si="71"/>
        <v>0</v>
      </c>
      <c r="O4575" s="53" t="s">
        <v>1299</v>
      </c>
      <c r="P4575" s="19" t="s">
        <v>21473</v>
      </c>
      <c r="Q4575" s="15" t="s">
        <v>21415</v>
      </c>
    </row>
    <row r="4576" spans="1:17" x14ac:dyDescent="0.3">
      <c r="A4576" s="17" t="s">
        <v>12044</v>
      </c>
      <c r="B4576" s="39" t="s">
        <v>13096</v>
      </c>
      <c r="C4576" s="40">
        <v>108806</v>
      </c>
      <c r="D4576" s="40" t="s">
        <v>3405</v>
      </c>
      <c r="E4576" s="39" t="s">
        <v>15767</v>
      </c>
      <c r="F4576" s="41"/>
      <c r="G4576" s="41"/>
      <c r="H4576" s="14">
        <v>660</v>
      </c>
      <c r="I4576" s="41">
        <v>50</v>
      </c>
      <c r="J4576" s="14" t="s">
        <v>12157</v>
      </c>
      <c r="K4576" s="42">
        <v>45874</v>
      </c>
      <c r="L4576" s="42">
        <v>45972</v>
      </c>
      <c r="M4576" s="43">
        <v>0</v>
      </c>
      <c r="N4576" s="47">
        <f t="shared" si="71"/>
        <v>0</v>
      </c>
      <c r="O4576" s="53" t="s">
        <v>3406</v>
      </c>
      <c r="P4576" s="19" t="s">
        <v>21473</v>
      </c>
      <c r="Q4576" s="15" t="s">
        <v>21415</v>
      </c>
    </row>
    <row r="4577" spans="1:17" x14ac:dyDescent="0.3">
      <c r="A4577" s="17" t="s">
        <v>12044</v>
      </c>
      <c r="B4577" s="39" t="s">
        <v>13096</v>
      </c>
      <c r="C4577" s="40">
        <v>300599</v>
      </c>
      <c r="D4577" s="40" t="s">
        <v>2976</v>
      </c>
      <c r="E4577" s="39" t="s">
        <v>15819</v>
      </c>
      <c r="F4577" s="41"/>
      <c r="G4577" s="41"/>
      <c r="H4577" s="14">
        <v>12130</v>
      </c>
      <c r="I4577" s="41">
        <v>24</v>
      </c>
      <c r="J4577" s="14" t="s">
        <v>12157</v>
      </c>
      <c r="K4577" s="42">
        <v>45874</v>
      </c>
      <c r="L4577" s="42">
        <v>45972</v>
      </c>
      <c r="M4577" s="43">
        <v>0</v>
      </c>
      <c r="N4577" s="47">
        <f t="shared" si="71"/>
        <v>0</v>
      </c>
      <c r="O4577" s="53" t="s">
        <v>2977</v>
      </c>
      <c r="P4577" s="19" t="s">
        <v>21510</v>
      </c>
      <c r="Q4577" s="15" t="s">
        <v>21415</v>
      </c>
    </row>
    <row r="4578" spans="1:17" x14ac:dyDescent="0.3">
      <c r="A4578" s="17" t="s">
        <v>12044</v>
      </c>
      <c r="B4578" s="39" t="s">
        <v>13096</v>
      </c>
      <c r="C4578" s="40">
        <v>34138</v>
      </c>
      <c r="D4578" s="40" t="s">
        <v>20686</v>
      </c>
      <c r="E4578" s="39" t="s">
        <v>15825</v>
      </c>
      <c r="F4578" s="41"/>
      <c r="G4578" s="41"/>
      <c r="H4578" s="14">
        <v>2400</v>
      </c>
      <c r="I4578" s="41">
        <v>36</v>
      </c>
      <c r="J4578" s="14" t="s">
        <v>12157</v>
      </c>
      <c r="K4578" s="42">
        <v>45874</v>
      </c>
      <c r="L4578" s="42">
        <v>45972</v>
      </c>
      <c r="M4578" s="43">
        <v>0</v>
      </c>
      <c r="N4578" s="47">
        <f t="shared" si="71"/>
        <v>0</v>
      </c>
      <c r="O4578" s="53" t="s">
        <v>20687</v>
      </c>
      <c r="P4578" s="19" t="s">
        <v>21452</v>
      </c>
      <c r="Q4578" s="15" t="s">
        <v>21415</v>
      </c>
    </row>
    <row r="4579" spans="1:17" x14ac:dyDescent="0.3">
      <c r="A4579" s="17" t="s">
        <v>12044</v>
      </c>
      <c r="B4579" s="39" t="s">
        <v>13096</v>
      </c>
      <c r="C4579" s="40">
        <v>34122</v>
      </c>
      <c r="D4579" s="40" t="s">
        <v>1264</v>
      </c>
      <c r="E4579" s="39" t="s">
        <v>15825</v>
      </c>
      <c r="F4579" s="41"/>
      <c r="G4579" s="41"/>
      <c r="H4579" s="14">
        <v>3290</v>
      </c>
      <c r="I4579" s="41">
        <v>12</v>
      </c>
      <c r="J4579" s="14" t="s">
        <v>12157</v>
      </c>
      <c r="K4579" s="42">
        <v>45874</v>
      </c>
      <c r="L4579" s="42">
        <v>45972</v>
      </c>
      <c r="M4579" s="43">
        <v>0</v>
      </c>
      <c r="N4579" s="47">
        <f t="shared" si="71"/>
        <v>0</v>
      </c>
      <c r="O4579" s="53" t="s">
        <v>1265</v>
      </c>
      <c r="P4579" s="19" t="s">
        <v>21452</v>
      </c>
      <c r="Q4579" s="15" t="s">
        <v>21415</v>
      </c>
    </row>
    <row r="4580" spans="1:17" x14ac:dyDescent="0.3">
      <c r="A4580" s="17" t="s">
        <v>12044</v>
      </c>
      <c r="B4580" s="39" t="s">
        <v>13096</v>
      </c>
      <c r="C4580" s="40">
        <v>182135</v>
      </c>
      <c r="D4580" s="40" t="s">
        <v>14983</v>
      </c>
      <c r="E4580" s="39" t="s">
        <v>15827</v>
      </c>
      <c r="F4580" s="41"/>
      <c r="G4580" s="41"/>
      <c r="H4580" s="14">
        <v>7300</v>
      </c>
      <c r="I4580" s="41">
        <v>48</v>
      </c>
      <c r="J4580" s="14" t="s">
        <v>699</v>
      </c>
      <c r="K4580" s="42">
        <v>45874</v>
      </c>
      <c r="L4580" s="42">
        <v>45972</v>
      </c>
      <c r="M4580" s="43">
        <v>0</v>
      </c>
      <c r="N4580" s="47">
        <f t="shared" si="71"/>
        <v>0</v>
      </c>
      <c r="O4580" s="53" t="s">
        <v>14984</v>
      </c>
      <c r="P4580" s="19" t="s">
        <v>21546</v>
      </c>
      <c r="Q4580" s="15" t="s">
        <v>21415</v>
      </c>
    </row>
    <row r="4581" spans="1:17" x14ac:dyDescent="0.3">
      <c r="A4581" s="17" t="s">
        <v>12044</v>
      </c>
      <c r="B4581" s="39" t="s">
        <v>13096</v>
      </c>
      <c r="C4581" s="40">
        <v>544287</v>
      </c>
      <c r="D4581" s="40" t="s">
        <v>14954</v>
      </c>
      <c r="E4581" s="39" t="s">
        <v>15437</v>
      </c>
      <c r="F4581" s="41"/>
      <c r="G4581" s="41"/>
      <c r="H4581" s="14">
        <v>5640</v>
      </c>
      <c r="I4581" s="41">
        <v>10</v>
      </c>
      <c r="J4581" s="14" t="s">
        <v>12157</v>
      </c>
      <c r="K4581" s="42">
        <v>45874</v>
      </c>
      <c r="L4581" s="42">
        <v>45972</v>
      </c>
      <c r="M4581" s="43">
        <v>0</v>
      </c>
      <c r="N4581" s="47">
        <f t="shared" si="71"/>
        <v>0</v>
      </c>
      <c r="O4581" s="53" t="s">
        <v>14955</v>
      </c>
      <c r="P4581" s="19" t="s">
        <v>21454</v>
      </c>
      <c r="Q4581" s="15" t="s">
        <v>21415</v>
      </c>
    </row>
    <row r="4582" spans="1:17" x14ac:dyDescent="0.3">
      <c r="A4582" s="17" t="s">
        <v>12044</v>
      </c>
      <c r="B4582" s="39" t="s">
        <v>13096</v>
      </c>
      <c r="C4582" s="40">
        <v>394536</v>
      </c>
      <c r="D4582" s="40" t="s">
        <v>5729</v>
      </c>
      <c r="E4582" s="39" t="s">
        <v>15437</v>
      </c>
      <c r="F4582" s="41"/>
      <c r="G4582" s="41"/>
      <c r="H4582" s="14">
        <v>4840</v>
      </c>
      <c r="I4582" s="41">
        <v>8</v>
      </c>
      <c r="J4582" s="14" t="s">
        <v>12157</v>
      </c>
      <c r="K4582" s="42">
        <v>45874</v>
      </c>
      <c r="L4582" s="42">
        <v>45972</v>
      </c>
      <c r="M4582" s="43">
        <v>0</v>
      </c>
      <c r="N4582" s="47">
        <f t="shared" si="71"/>
        <v>0</v>
      </c>
      <c r="O4582" s="53" t="s">
        <v>5730</v>
      </c>
      <c r="P4582" s="19" t="s">
        <v>21454</v>
      </c>
      <c r="Q4582" s="15" t="s">
        <v>21415</v>
      </c>
    </row>
    <row r="4583" spans="1:17" x14ac:dyDescent="0.3">
      <c r="A4583" s="17" t="s">
        <v>12044</v>
      </c>
      <c r="B4583" s="39" t="s">
        <v>13096</v>
      </c>
      <c r="C4583" s="40">
        <v>555915</v>
      </c>
      <c r="D4583" s="40" t="s">
        <v>5955</v>
      </c>
      <c r="E4583" s="39" t="s">
        <v>15437</v>
      </c>
      <c r="F4583" s="41"/>
      <c r="G4583" s="41"/>
      <c r="H4583" s="14">
        <v>4750</v>
      </c>
      <c r="I4583" s="41">
        <v>8</v>
      </c>
      <c r="J4583" s="14" t="s">
        <v>12157</v>
      </c>
      <c r="K4583" s="42">
        <v>45874</v>
      </c>
      <c r="L4583" s="42">
        <v>45972</v>
      </c>
      <c r="M4583" s="43">
        <v>0</v>
      </c>
      <c r="N4583" s="47">
        <f t="shared" si="71"/>
        <v>0</v>
      </c>
      <c r="O4583" s="53" t="s">
        <v>5956</v>
      </c>
      <c r="P4583" s="19" t="s">
        <v>21454</v>
      </c>
      <c r="Q4583" s="15" t="s">
        <v>21415</v>
      </c>
    </row>
    <row r="4584" spans="1:17" x14ac:dyDescent="0.3">
      <c r="A4584" s="17" t="s">
        <v>12044</v>
      </c>
      <c r="B4584" s="39" t="s">
        <v>13096</v>
      </c>
      <c r="C4584" s="40">
        <v>544595</v>
      </c>
      <c r="D4584" s="40" t="s">
        <v>5871</v>
      </c>
      <c r="E4584" s="39" t="s">
        <v>15437</v>
      </c>
      <c r="F4584" s="41"/>
      <c r="G4584" s="41"/>
      <c r="H4584" s="14">
        <v>5190</v>
      </c>
      <c r="I4584" s="41">
        <v>8</v>
      </c>
      <c r="J4584" s="14" t="s">
        <v>12157</v>
      </c>
      <c r="K4584" s="42">
        <v>45874</v>
      </c>
      <c r="L4584" s="42">
        <v>45972</v>
      </c>
      <c r="M4584" s="43">
        <v>0</v>
      </c>
      <c r="N4584" s="47">
        <f t="shared" si="71"/>
        <v>0</v>
      </c>
      <c r="O4584" s="53" t="s">
        <v>5872</v>
      </c>
      <c r="P4584" s="19" t="s">
        <v>21454</v>
      </c>
      <c r="Q4584" s="15" t="s">
        <v>21415</v>
      </c>
    </row>
    <row r="4585" spans="1:17" x14ac:dyDescent="0.3">
      <c r="A4585" s="17" t="s">
        <v>12044</v>
      </c>
      <c r="B4585" s="39" t="s">
        <v>13096</v>
      </c>
      <c r="C4585" s="40">
        <v>263516</v>
      </c>
      <c r="D4585" s="40" t="s">
        <v>6062</v>
      </c>
      <c r="E4585" s="39" t="s">
        <v>15806</v>
      </c>
      <c r="F4585" s="41"/>
      <c r="G4585" s="41"/>
      <c r="H4585" s="14">
        <v>13390</v>
      </c>
      <c r="I4585" s="41">
        <v>4</v>
      </c>
      <c r="J4585" s="14" t="s">
        <v>699</v>
      </c>
      <c r="K4585" s="42">
        <v>45874</v>
      </c>
      <c r="L4585" s="42">
        <v>45972</v>
      </c>
      <c r="M4585" s="43">
        <v>0</v>
      </c>
      <c r="N4585" s="47">
        <f t="shared" si="71"/>
        <v>0</v>
      </c>
      <c r="O4585" s="53" t="s">
        <v>6063</v>
      </c>
      <c r="P4585" s="19" t="s">
        <v>21513</v>
      </c>
      <c r="Q4585" s="15" t="s">
        <v>21415</v>
      </c>
    </row>
    <row r="4586" spans="1:17" x14ac:dyDescent="0.3">
      <c r="A4586" s="17" t="s">
        <v>12044</v>
      </c>
      <c r="B4586" s="39" t="s">
        <v>13096</v>
      </c>
      <c r="C4586" s="40">
        <v>268819</v>
      </c>
      <c r="D4586" s="40" t="s">
        <v>6080</v>
      </c>
      <c r="E4586" s="39" t="s">
        <v>15806</v>
      </c>
      <c r="F4586" s="41"/>
      <c r="G4586" s="41"/>
      <c r="H4586" s="14">
        <v>12810</v>
      </c>
      <c r="I4586" s="41">
        <v>4</v>
      </c>
      <c r="J4586" s="14" t="s">
        <v>699</v>
      </c>
      <c r="K4586" s="42">
        <v>45874</v>
      </c>
      <c r="L4586" s="42">
        <v>45972</v>
      </c>
      <c r="M4586" s="43">
        <v>0</v>
      </c>
      <c r="N4586" s="47">
        <f t="shared" si="71"/>
        <v>0</v>
      </c>
      <c r="O4586" s="53" t="s">
        <v>6081</v>
      </c>
      <c r="P4586" s="19" t="s">
        <v>21513</v>
      </c>
      <c r="Q4586" s="15" t="s">
        <v>21415</v>
      </c>
    </row>
    <row r="4587" spans="1:17" x14ac:dyDescent="0.3">
      <c r="A4587" s="17" t="s">
        <v>12044</v>
      </c>
      <c r="B4587" s="39" t="s">
        <v>13096</v>
      </c>
      <c r="C4587" s="40">
        <v>269190</v>
      </c>
      <c r="D4587" s="40" t="s">
        <v>6082</v>
      </c>
      <c r="E4587" s="39" t="s">
        <v>15806</v>
      </c>
      <c r="F4587" s="41"/>
      <c r="G4587" s="41"/>
      <c r="H4587" s="14">
        <v>11520</v>
      </c>
      <c r="I4587" s="41">
        <v>4</v>
      </c>
      <c r="J4587" s="14" t="s">
        <v>699</v>
      </c>
      <c r="K4587" s="42">
        <v>45874</v>
      </c>
      <c r="L4587" s="42">
        <v>45972</v>
      </c>
      <c r="M4587" s="43">
        <v>0</v>
      </c>
      <c r="N4587" s="47">
        <f t="shared" si="71"/>
        <v>0</v>
      </c>
      <c r="O4587" s="53" t="s">
        <v>6083</v>
      </c>
      <c r="P4587" s="19" t="s">
        <v>21513</v>
      </c>
      <c r="Q4587" s="15" t="s">
        <v>21415</v>
      </c>
    </row>
    <row r="4588" spans="1:17" x14ac:dyDescent="0.3">
      <c r="A4588" s="17" t="s">
        <v>12044</v>
      </c>
      <c r="B4588" s="39" t="s">
        <v>13096</v>
      </c>
      <c r="C4588" s="40">
        <v>556175</v>
      </c>
      <c r="D4588" s="40" t="s">
        <v>17258</v>
      </c>
      <c r="E4588" s="39" t="s">
        <v>15806</v>
      </c>
      <c r="F4588" s="41"/>
      <c r="G4588" s="41"/>
      <c r="H4588" s="14">
        <v>8540</v>
      </c>
      <c r="I4588" s="41">
        <v>3</v>
      </c>
      <c r="J4588" s="14" t="s">
        <v>699</v>
      </c>
      <c r="K4588" s="42">
        <v>45874</v>
      </c>
      <c r="L4588" s="42">
        <v>45972</v>
      </c>
      <c r="M4588" s="43">
        <v>0</v>
      </c>
      <c r="N4588" s="47">
        <f t="shared" si="71"/>
        <v>0</v>
      </c>
      <c r="O4588" s="53" t="s">
        <v>17259</v>
      </c>
      <c r="P4588" s="19" t="s">
        <v>21487</v>
      </c>
      <c r="Q4588" s="15" t="s">
        <v>21415</v>
      </c>
    </row>
    <row r="4589" spans="1:17" x14ac:dyDescent="0.3">
      <c r="A4589" s="17" t="s">
        <v>12044</v>
      </c>
      <c r="B4589" s="39" t="s">
        <v>13096</v>
      </c>
      <c r="C4589" s="40">
        <v>298527</v>
      </c>
      <c r="D4589" s="40" t="s">
        <v>11747</v>
      </c>
      <c r="E4589" s="39" t="s">
        <v>15806</v>
      </c>
      <c r="F4589" s="41"/>
      <c r="G4589" s="41"/>
      <c r="H4589" s="14">
        <v>2830</v>
      </c>
      <c r="I4589" s="41">
        <v>8</v>
      </c>
      <c r="J4589" s="14" t="s">
        <v>699</v>
      </c>
      <c r="K4589" s="42">
        <v>45874</v>
      </c>
      <c r="L4589" s="42">
        <v>45972</v>
      </c>
      <c r="M4589" s="43">
        <v>0</v>
      </c>
      <c r="N4589" s="47">
        <f t="shared" si="71"/>
        <v>0</v>
      </c>
      <c r="O4589" s="53" t="s">
        <v>11748</v>
      </c>
      <c r="P4589" s="19" t="s">
        <v>21547</v>
      </c>
      <c r="Q4589" s="15" t="s">
        <v>21415</v>
      </c>
    </row>
    <row r="4590" spans="1:17" x14ac:dyDescent="0.3">
      <c r="A4590" s="17" t="s">
        <v>12044</v>
      </c>
      <c r="B4590" s="39" t="s">
        <v>13096</v>
      </c>
      <c r="C4590" s="40">
        <v>298525</v>
      </c>
      <c r="D4590" s="40" t="s">
        <v>13127</v>
      </c>
      <c r="E4590" s="39" t="s">
        <v>15806</v>
      </c>
      <c r="F4590" s="41"/>
      <c r="G4590" s="41"/>
      <c r="H4590" s="14">
        <v>2830</v>
      </c>
      <c r="I4590" s="41">
        <v>8</v>
      </c>
      <c r="J4590" s="14" t="s">
        <v>699</v>
      </c>
      <c r="K4590" s="42">
        <v>45874</v>
      </c>
      <c r="L4590" s="42">
        <v>45972</v>
      </c>
      <c r="M4590" s="43">
        <v>0</v>
      </c>
      <c r="N4590" s="47">
        <f t="shared" si="71"/>
        <v>0</v>
      </c>
      <c r="O4590" s="53" t="s">
        <v>13128</v>
      </c>
      <c r="P4590" s="19" t="s">
        <v>21547</v>
      </c>
      <c r="Q4590" s="15" t="s">
        <v>21415</v>
      </c>
    </row>
    <row r="4591" spans="1:17" x14ac:dyDescent="0.3">
      <c r="A4591" s="17" t="s">
        <v>12044</v>
      </c>
      <c r="B4591" s="39" t="s">
        <v>13096</v>
      </c>
      <c r="C4591" s="40">
        <v>300794</v>
      </c>
      <c r="D4591" s="40" t="s">
        <v>11749</v>
      </c>
      <c r="E4591" s="39" t="s">
        <v>15806</v>
      </c>
      <c r="F4591" s="41"/>
      <c r="G4591" s="41"/>
      <c r="H4591" s="14">
        <v>8590</v>
      </c>
      <c r="I4591" s="41">
        <v>4</v>
      </c>
      <c r="J4591" s="14" t="s">
        <v>699</v>
      </c>
      <c r="K4591" s="42">
        <v>45874</v>
      </c>
      <c r="L4591" s="42">
        <v>45972</v>
      </c>
      <c r="M4591" s="43">
        <v>0</v>
      </c>
      <c r="N4591" s="47">
        <f t="shared" si="71"/>
        <v>0</v>
      </c>
      <c r="O4591" s="53" t="s">
        <v>11750</v>
      </c>
      <c r="P4591" s="19" t="s">
        <v>21547</v>
      </c>
      <c r="Q4591" s="15" t="s">
        <v>21415</v>
      </c>
    </row>
    <row r="4592" spans="1:17" x14ac:dyDescent="0.3">
      <c r="A4592" s="17" t="s">
        <v>12044</v>
      </c>
      <c r="B4592" s="39" t="s">
        <v>13096</v>
      </c>
      <c r="C4592" s="40">
        <v>300796</v>
      </c>
      <c r="D4592" s="40" t="s">
        <v>11751</v>
      </c>
      <c r="E4592" s="39" t="s">
        <v>15806</v>
      </c>
      <c r="F4592" s="41"/>
      <c r="G4592" s="41"/>
      <c r="H4592" s="14">
        <v>9190</v>
      </c>
      <c r="I4592" s="41">
        <v>4</v>
      </c>
      <c r="J4592" s="14" t="s">
        <v>699</v>
      </c>
      <c r="K4592" s="42">
        <v>45874</v>
      </c>
      <c r="L4592" s="42">
        <v>45972</v>
      </c>
      <c r="M4592" s="43">
        <v>0</v>
      </c>
      <c r="N4592" s="47">
        <f t="shared" si="71"/>
        <v>0</v>
      </c>
      <c r="O4592" s="53" t="s">
        <v>11752</v>
      </c>
      <c r="P4592" s="19" t="s">
        <v>21547</v>
      </c>
      <c r="Q4592" s="15" t="s">
        <v>21415</v>
      </c>
    </row>
    <row r="4593" spans="1:17" x14ac:dyDescent="0.3">
      <c r="A4593" s="17" t="s">
        <v>12044</v>
      </c>
      <c r="B4593" s="39" t="s">
        <v>13096</v>
      </c>
      <c r="C4593" s="40">
        <v>269222</v>
      </c>
      <c r="D4593" s="40" t="s">
        <v>4346</v>
      </c>
      <c r="E4593" s="39" t="s">
        <v>15812</v>
      </c>
      <c r="F4593" s="41"/>
      <c r="G4593" s="41"/>
      <c r="H4593" s="14">
        <v>5950</v>
      </c>
      <c r="I4593" s="41">
        <v>4</v>
      </c>
      <c r="J4593" s="14" t="s">
        <v>699</v>
      </c>
      <c r="K4593" s="42">
        <v>45874</v>
      </c>
      <c r="L4593" s="42">
        <v>45972</v>
      </c>
      <c r="M4593" s="43">
        <v>0</v>
      </c>
      <c r="N4593" s="47">
        <f t="shared" si="71"/>
        <v>0</v>
      </c>
      <c r="O4593" s="53" t="s">
        <v>4347</v>
      </c>
      <c r="P4593" s="19" t="s">
        <v>21513</v>
      </c>
      <c r="Q4593" s="15" t="s">
        <v>21415</v>
      </c>
    </row>
    <row r="4594" spans="1:17" x14ac:dyDescent="0.3">
      <c r="A4594" s="17" t="s">
        <v>12044</v>
      </c>
      <c r="B4594" s="39" t="s">
        <v>13096</v>
      </c>
      <c r="C4594" s="40">
        <v>402570</v>
      </c>
      <c r="D4594" s="40" t="s">
        <v>4548</v>
      </c>
      <c r="E4594" s="39" t="s">
        <v>15812</v>
      </c>
      <c r="F4594" s="41"/>
      <c r="G4594" s="41"/>
      <c r="H4594" s="14">
        <v>4178</v>
      </c>
      <c r="I4594" s="41"/>
      <c r="J4594" s="14"/>
      <c r="K4594" s="42">
        <v>45874</v>
      </c>
      <c r="L4594" s="42">
        <v>45972</v>
      </c>
      <c r="M4594" s="43">
        <v>0</v>
      </c>
      <c r="N4594" s="47">
        <f t="shared" si="71"/>
        <v>0</v>
      </c>
      <c r="O4594" s="53" t="s">
        <v>4549</v>
      </c>
      <c r="P4594" s="40" t="s">
        <v>21416</v>
      </c>
      <c r="Q4594" s="15" t="s">
        <v>21415</v>
      </c>
    </row>
    <row r="4595" spans="1:17" x14ac:dyDescent="0.3">
      <c r="A4595" s="17" t="s">
        <v>12044</v>
      </c>
      <c r="B4595" s="39" t="s">
        <v>13096</v>
      </c>
      <c r="C4595" s="40">
        <v>270844</v>
      </c>
      <c r="D4595" s="40" t="s">
        <v>13119</v>
      </c>
      <c r="E4595" s="39" t="s">
        <v>15774</v>
      </c>
      <c r="F4595" s="41"/>
      <c r="G4595" s="41"/>
      <c r="H4595" s="14">
        <v>550</v>
      </c>
      <c r="I4595" s="41">
        <v>288</v>
      </c>
      <c r="J4595" s="14" t="s">
        <v>12157</v>
      </c>
      <c r="K4595" s="42">
        <v>45874</v>
      </c>
      <c r="L4595" s="42">
        <v>45972</v>
      </c>
      <c r="M4595" s="43">
        <v>0</v>
      </c>
      <c r="N4595" s="47">
        <f t="shared" si="71"/>
        <v>0</v>
      </c>
      <c r="O4595" s="53" t="s">
        <v>13120</v>
      </c>
      <c r="P4595" s="19" t="s">
        <v>21548</v>
      </c>
      <c r="Q4595" s="15" t="s">
        <v>21415</v>
      </c>
    </row>
    <row r="4596" spans="1:17" x14ac:dyDescent="0.3">
      <c r="A4596" s="17" t="s">
        <v>12044</v>
      </c>
      <c r="B4596" s="39" t="s">
        <v>13096</v>
      </c>
      <c r="C4596" s="40">
        <v>400410</v>
      </c>
      <c r="D4596" s="40" t="s">
        <v>13072</v>
      </c>
      <c r="E4596" s="39" t="s">
        <v>15774</v>
      </c>
      <c r="F4596" s="41"/>
      <c r="G4596" s="41"/>
      <c r="H4596" s="14">
        <v>790</v>
      </c>
      <c r="I4596" s="41">
        <v>288</v>
      </c>
      <c r="J4596" s="14" t="s">
        <v>12157</v>
      </c>
      <c r="K4596" s="42">
        <v>45874</v>
      </c>
      <c r="L4596" s="42">
        <v>45972</v>
      </c>
      <c r="M4596" s="43">
        <v>0</v>
      </c>
      <c r="N4596" s="47">
        <f t="shared" si="71"/>
        <v>0</v>
      </c>
      <c r="O4596" s="53" t="s">
        <v>13073</v>
      </c>
      <c r="P4596" s="19" t="s">
        <v>21548</v>
      </c>
      <c r="Q4596" s="15" t="s">
        <v>21415</v>
      </c>
    </row>
    <row r="4597" spans="1:17" x14ac:dyDescent="0.3">
      <c r="A4597" s="17" t="s">
        <v>12044</v>
      </c>
      <c r="B4597" s="39" t="s">
        <v>13096</v>
      </c>
      <c r="C4597" s="40">
        <v>400408</v>
      </c>
      <c r="D4597" s="40" t="s">
        <v>12941</v>
      </c>
      <c r="E4597" s="39" t="s">
        <v>15774</v>
      </c>
      <c r="F4597" s="41"/>
      <c r="G4597" s="41"/>
      <c r="H4597" s="14">
        <v>790</v>
      </c>
      <c r="I4597" s="41">
        <v>200</v>
      </c>
      <c r="J4597" s="14" t="s">
        <v>12157</v>
      </c>
      <c r="K4597" s="42">
        <v>45874</v>
      </c>
      <c r="L4597" s="42">
        <v>45972</v>
      </c>
      <c r="M4597" s="43">
        <v>0</v>
      </c>
      <c r="N4597" s="47">
        <f t="shared" si="71"/>
        <v>0</v>
      </c>
      <c r="O4597" s="53" t="s">
        <v>12942</v>
      </c>
      <c r="P4597" s="19" t="s">
        <v>21548</v>
      </c>
      <c r="Q4597" s="15" t="s">
        <v>21415</v>
      </c>
    </row>
    <row r="4598" spans="1:17" x14ac:dyDescent="0.3">
      <c r="A4598" s="17" t="s">
        <v>12044</v>
      </c>
      <c r="B4598" s="39" t="s">
        <v>13096</v>
      </c>
      <c r="C4598" s="40">
        <v>391563</v>
      </c>
      <c r="D4598" s="40" t="s">
        <v>7162</v>
      </c>
      <c r="E4598" s="39" t="s">
        <v>15774</v>
      </c>
      <c r="F4598" s="41"/>
      <c r="G4598" s="41"/>
      <c r="H4598" s="14">
        <v>2910</v>
      </c>
      <c r="I4598" s="41">
        <v>120</v>
      </c>
      <c r="J4598" s="14" t="s">
        <v>12157</v>
      </c>
      <c r="K4598" s="42">
        <v>45874</v>
      </c>
      <c r="L4598" s="42">
        <v>45972</v>
      </c>
      <c r="M4598" s="43">
        <v>0</v>
      </c>
      <c r="N4598" s="47">
        <f t="shared" si="71"/>
        <v>0</v>
      </c>
      <c r="O4598" s="53" t="s">
        <v>7163</v>
      </c>
      <c r="P4598" s="19" t="s">
        <v>21445</v>
      </c>
      <c r="Q4598" s="15" t="s">
        <v>21415</v>
      </c>
    </row>
    <row r="4599" spans="1:17" x14ac:dyDescent="0.3">
      <c r="A4599" s="17" t="s">
        <v>12044</v>
      </c>
      <c r="B4599" s="39" t="s">
        <v>13096</v>
      </c>
      <c r="C4599" s="40">
        <v>527475</v>
      </c>
      <c r="D4599" s="40" t="s">
        <v>7170</v>
      </c>
      <c r="E4599" s="39" t="s">
        <v>15774</v>
      </c>
      <c r="F4599" s="41"/>
      <c r="G4599" s="41"/>
      <c r="H4599" s="14">
        <v>2280</v>
      </c>
      <c r="I4599" s="41">
        <v>12</v>
      </c>
      <c r="J4599" s="14" t="s">
        <v>12157</v>
      </c>
      <c r="K4599" s="42">
        <v>45874</v>
      </c>
      <c r="L4599" s="42">
        <v>45972</v>
      </c>
      <c r="M4599" s="43">
        <v>0</v>
      </c>
      <c r="N4599" s="47">
        <f t="shared" si="71"/>
        <v>0</v>
      </c>
      <c r="O4599" s="53" t="s">
        <v>7171</v>
      </c>
      <c r="P4599" s="19" t="s">
        <v>21489</v>
      </c>
      <c r="Q4599" s="15" t="s">
        <v>21415</v>
      </c>
    </row>
    <row r="4600" spans="1:17" x14ac:dyDescent="0.3">
      <c r="A4600" s="17" t="s">
        <v>12044</v>
      </c>
      <c r="B4600" s="39" t="s">
        <v>13096</v>
      </c>
      <c r="C4600" s="40">
        <v>295056</v>
      </c>
      <c r="D4600" s="40" t="s">
        <v>7142</v>
      </c>
      <c r="E4600" s="39" t="s">
        <v>15774</v>
      </c>
      <c r="F4600" s="41"/>
      <c r="G4600" s="41"/>
      <c r="H4600" s="14">
        <v>3770</v>
      </c>
      <c r="I4600" s="41">
        <v>12</v>
      </c>
      <c r="J4600" s="14" t="s">
        <v>12157</v>
      </c>
      <c r="K4600" s="42">
        <v>45874</v>
      </c>
      <c r="L4600" s="42">
        <v>45972</v>
      </c>
      <c r="M4600" s="43">
        <v>0</v>
      </c>
      <c r="N4600" s="47">
        <f t="shared" si="71"/>
        <v>0</v>
      </c>
      <c r="O4600" s="53" t="s">
        <v>7143</v>
      </c>
      <c r="P4600" s="19" t="s">
        <v>21489</v>
      </c>
      <c r="Q4600" s="15" t="s">
        <v>21415</v>
      </c>
    </row>
    <row r="4601" spans="1:17" x14ac:dyDescent="0.3">
      <c r="A4601" s="17" t="s">
        <v>12044</v>
      </c>
      <c r="B4601" s="39" t="s">
        <v>13096</v>
      </c>
      <c r="C4601" s="40">
        <v>295057</v>
      </c>
      <c r="D4601" s="40" t="s">
        <v>7144</v>
      </c>
      <c r="E4601" s="39" t="s">
        <v>15774</v>
      </c>
      <c r="F4601" s="41"/>
      <c r="G4601" s="41"/>
      <c r="H4601" s="14">
        <v>3190</v>
      </c>
      <c r="I4601" s="41">
        <v>18</v>
      </c>
      <c r="J4601" s="14" t="s">
        <v>12157</v>
      </c>
      <c r="K4601" s="42">
        <v>45874</v>
      </c>
      <c r="L4601" s="42">
        <v>45972</v>
      </c>
      <c r="M4601" s="43">
        <v>0</v>
      </c>
      <c r="N4601" s="47">
        <f t="shared" si="71"/>
        <v>0</v>
      </c>
      <c r="O4601" s="53" t="s">
        <v>7145</v>
      </c>
      <c r="P4601" s="19" t="s">
        <v>21489</v>
      </c>
      <c r="Q4601" s="15" t="s">
        <v>21415</v>
      </c>
    </row>
    <row r="4602" spans="1:17" x14ac:dyDescent="0.3">
      <c r="A4602" s="17" t="s">
        <v>12044</v>
      </c>
      <c r="B4602" s="39" t="s">
        <v>13096</v>
      </c>
      <c r="C4602" s="40">
        <v>295058</v>
      </c>
      <c r="D4602" s="40" t="s">
        <v>7146</v>
      </c>
      <c r="E4602" s="39" t="s">
        <v>15774</v>
      </c>
      <c r="F4602" s="41"/>
      <c r="G4602" s="41"/>
      <c r="H4602" s="14">
        <v>3100</v>
      </c>
      <c r="I4602" s="41">
        <v>18</v>
      </c>
      <c r="J4602" s="14" t="s">
        <v>12157</v>
      </c>
      <c r="K4602" s="42">
        <v>45874</v>
      </c>
      <c r="L4602" s="42">
        <v>45972</v>
      </c>
      <c r="M4602" s="43">
        <v>0</v>
      </c>
      <c r="N4602" s="47">
        <f t="shared" si="71"/>
        <v>0</v>
      </c>
      <c r="O4602" s="53" t="s">
        <v>7147</v>
      </c>
      <c r="P4602" s="19" t="s">
        <v>21489</v>
      </c>
      <c r="Q4602" s="15" t="s">
        <v>21415</v>
      </c>
    </row>
    <row r="4603" spans="1:17" x14ac:dyDescent="0.3">
      <c r="A4603" s="17" t="s">
        <v>12044</v>
      </c>
      <c r="B4603" s="39" t="s">
        <v>13096</v>
      </c>
      <c r="C4603" s="40">
        <v>274518</v>
      </c>
      <c r="D4603" s="40" t="s">
        <v>7132</v>
      </c>
      <c r="E4603" s="39" t="s">
        <v>15774</v>
      </c>
      <c r="F4603" s="41"/>
      <c r="G4603" s="41"/>
      <c r="H4603" s="14">
        <v>2650</v>
      </c>
      <c r="I4603" s="41">
        <v>18</v>
      </c>
      <c r="J4603" s="14" t="s">
        <v>12157</v>
      </c>
      <c r="K4603" s="42">
        <v>45874</v>
      </c>
      <c r="L4603" s="42">
        <v>45972</v>
      </c>
      <c r="M4603" s="43">
        <v>0</v>
      </c>
      <c r="N4603" s="47">
        <f t="shared" si="71"/>
        <v>0</v>
      </c>
      <c r="O4603" s="53" t="s">
        <v>7133</v>
      </c>
      <c r="P4603" s="19" t="s">
        <v>21489</v>
      </c>
      <c r="Q4603" s="15" t="s">
        <v>21415</v>
      </c>
    </row>
    <row r="4604" spans="1:17" x14ac:dyDescent="0.3">
      <c r="A4604" s="17" t="s">
        <v>12044</v>
      </c>
      <c r="B4604" s="39" t="s">
        <v>13096</v>
      </c>
      <c r="C4604" s="40">
        <v>536836</v>
      </c>
      <c r="D4604" s="40" t="s">
        <v>7184</v>
      </c>
      <c r="E4604" s="39" t="s">
        <v>15774</v>
      </c>
      <c r="F4604" s="41"/>
      <c r="G4604" s="41"/>
      <c r="H4604" s="14">
        <v>2490</v>
      </c>
      <c r="I4604" s="41">
        <v>12</v>
      </c>
      <c r="J4604" s="14" t="s">
        <v>12157</v>
      </c>
      <c r="K4604" s="42">
        <v>45874</v>
      </c>
      <c r="L4604" s="42">
        <v>45972</v>
      </c>
      <c r="M4604" s="43">
        <v>0</v>
      </c>
      <c r="N4604" s="47">
        <f t="shared" si="71"/>
        <v>0</v>
      </c>
      <c r="O4604" s="53" t="s">
        <v>7185</v>
      </c>
      <c r="P4604" s="19" t="s">
        <v>21489</v>
      </c>
      <c r="Q4604" s="15" t="s">
        <v>21415</v>
      </c>
    </row>
    <row r="4605" spans="1:17" x14ac:dyDescent="0.3">
      <c r="A4605" s="17" t="s">
        <v>12044</v>
      </c>
      <c r="B4605" s="39" t="s">
        <v>13096</v>
      </c>
      <c r="C4605" s="40">
        <v>527495</v>
      </c>
      <c r="D4605" s="40" t="s">
        <v>7176</v>
      </c>
      <c r="E4605" s="39" t="s">
        <v>15774</v>
      </c>
      <c r="F4605" s="41"/>
      <c r="G4605" s="41"/>
      <c r="H4605" s="14">
        <v>2610</v>
      </c>
      <c r="I4605" s="41">
        <v>12</v>
      </c>
      <c r="J4605" s="14" t="s">
        <v>12157</v>
      </c>
      <c r="K4605" s="42">
        <v>45874</v>
      </c>
      <c r="L4605" s="42">
        <v>45972</v>
      </c>
      <c r="M4605" s="43">
        <v>0</v>
      </c>
      <c r="N4605" s="47">
        <f t="shared" si="71"/>
        <v>0</v>
      </c>
      <c r="O4605" s="53" t="s">
        <v>7177</v>
      </c>
      <c r="P4605" s="19" t="s">
        <v>21489</v>
      </c>
      <c r="Q4605" s="15" t="s">
        <v>21415</v>
      </c>
    </row>
    <row r="4606" spans="1:17" x14ac:dyDescent="0.3">
      <c r="A4606" s="17" t="s">
        <v>12044</v>
      </c>
      <c r="B4606" s="39" t="s">
        <v>13096</v>
      </c>
      <c r="C4606" s="40">
        <v>527480</v>
      </c>
      <c r="D4606" s="40" t="s">
        <v>7172</v>
      </c>
      <c r="E4606" s="39" t="s">
        <v>15774</v>
      </c>
      <c r="F4606" s="41"/>
      <c r="G4606" s="41"/>
      <c r="H4606" s="14">
        <v>5058</v>
      </c>
      <c r="I4606" s="41">
        <v>12</v>
      </c>
      <c r="J4606" s="14" t="s">
        <v>12157</v>
      </c>
      <c r="K4606" s="42">
        <v>45874</v>
      </c>
      <c r="L4606" s="42">
        <v>45972</v>
      </c>
      <c r="M4606" s="43">
        <v>0</v>
      </c>
      <c r="N4606" s="47">
        <f t="shared" si="71"/>
        <v>0</v>
      </c>
      <c r="O4606" s="53" t="s">
        <v>7173</v>
      </c>
      <c r="P4606" s="19" t="s">
        <v>21489</v>
      </c>
      <c r="Q4606" s="15" t="s">
        <v>21415</v>
      </c>
    </row>
    <row r="4607" spans="1:17" x14ac:dyDescent="0.3">
      <c r="A4607" s="17" t="s">
        <v>12044</v>
      </c>
      <c r="B4607" s="39" t="s">
        <v>13096</v>
      </c>
      <c r="C4607" s="40">
        <v>536898</v>
      </c>
      <c r="D4607" s="40" t="s">
        <v>7190</v>
      </c>
      <c r="E4607" s="39" t="s">
        <v>15774</v>
      </c>
      <c r="F4607" s="41"/>
      <c r="G4607" s="41"/>
      <c r="H4607" s="14">
        <v>3250</v>
      </c>
      <c r="I4607" s="41">
        <v>12</v>
      </c>
      <c r="J4607" s="14" t="s">
        <v>12157</v>
      </c>
      <c r="K4607" s="42">
        <v>45874</v>
      </c>
      <c r="L4607" s="42">
        <v>45972</v>
      </c>
      <c r="M4607" s="43">
        <v>0</v>
      </c>
      <c r="N4607" s="47">
        <f t="shared" si="71"/>
        <v>0</v>
      </c>
      <c r="O4607" s="53" t="s">
        <v>7191</v>
      </c>
      <c r="P4607" s="19" t="s">
        <v>21489</v>
      </c>
      <c r="Q4607" s="15" t="s">
        <v>21415</v>
      </c>
    </row>
    <row r="4608" spans="1:17" x14ac:dyDescent="0.3">
      <c r="A4608" s="17" t="s">
        <v>12044</v>
      </c>
      <c r="B4608" s="39" t="s">
        <v>13096</v>
      </c>
      <c r="C4608" s="40">
        <v>275895</v>
      </c>
      <c r="D4608" s="40" t="s">
        <v>7136</v>
      </c>
      <c r="E4608" s="39" t="s">
        <v>15774</v>
      </c>
      <c r="F4608" s="41"/>
      <c r="G4608" s="41"/>
      <c r="H4608" s="14">
        <v>6830</v>
      </c>
      <c r="I4608" s="41">
        <v>12</v>
      </c>
      <c r="J4608" s="14" t="s">
        <v>12157</v>
      </c>
      <c r="K4608" s="42">
        <v>45874</v>
      </c>
      <c r="L4608" s="42">
        <v>45972</v>
      </c>
      <c r="M4608" s="43">
        <v>0</v>
      </c>
      <c r="N4608" s="47">
        <f t="shared" si="71"/>
        <v>0</v>
      </c>
      <c r="O4608" s="53" t="s">
        <v>7137</v>
      </c>
      <c r="P4608" s="19" t="s">
        <v>21489</v>
      </c>
      <c r="Q4608" s="15" t="s">
        <v>21415</v>
      </c>
    </row>
    <row r="4609" spans="1:17" x14ac:dyDescent="0.3">
      <c r="A4609" s="17" t="s">
        <v>12044</v>
      </c>
      <c r="B4609" s="39" t="s">
        <v>13096</v>
      </c>
      <c r="C4609" s="40">
        <v>257743</v>
      </c>
      <c r="D4609" s="40" t="s">
        <v>7120</v>
      </c>
      <c r="E4609" s="39" t="s">
        <v>15774</v>
      </c>
      <c r="F4609" s="41"/>
      <c r="G4609" s="41"/>
      <c r="H4609" s="14">
        <v>4430</v>
      </c>
      <c r="I4609" s="41">
        <v>24</v>
      </c>
      <c r="J4609" s="14" t="s">
        <v>12157</v>
      </c>
      <c r="K4609" s="42">
        <v>45874</v>
      </c>
      <c r="L4609" s="42">
        <v>45972</v>
      </c>
      <c r="M4609" s="43">
        <v>0</v>
      </c>
      <c r="N4609" s="47">
        <f t="shared" si="71"/>
        <v>0</v>
      </c>
      <c r="O4609" s="53" t="s">
        <v>7121</v>
      </c>
      <c r="P4609" s="19" t="s">
        <v>21481</v>
      </c>
      <c r="Q4609" s="15" t="s">
        <v>21415</v>
      </c>
    </row>
    <row r="4610" spans="1:17" x14ac:dyDescent="0.3">
      <c r="A4610" s="17" t="s">
        <v>12044</v>
      </c>
      <c r="B4610" s="39" t="s">
        <v>13096</v>
      </c>
      <c r="C4610" s="40">
        <v>265496</v>
      </c>
      <c r="D4610" s="40" t="s">
        <v>6790</v>
      </c>
      <c r="E4610" s="39" t="s">
        <v>15777</v>
      </c>
      <c r="F4610" s="41"/>
      <c r="G4610" s="41"/>
      <c r="H4610" s="14">
        <v>1490</v>
      </c>
      <c r="I4610" s="41">
        <v>48</v>
      </c>
      <c r="J4610" s="14" t="s">
        <v>12157</v>
      </c>
      <c r="K4610" s="42">
        <v>45874</v>
      </c>
      <c r="L4610" s="42">
        <v>45972</v>
      </c>
      <c r="M4610" s="43">
        <v>0</v>
      </c>
      <c r="N4610" s="47">
        <f t="shared" si="71"/>
        <v>0</v>
      </c>
      <c r="O4610" s="53" t="s">
        <v>6791</v>
      </c>
      <c r="P4610" s="19" t="s">
        <v>21447</v>
      </c>
      <c r="Q4610" s="15" t="s">
        <v>21415</v>
      </c>
    </row>
    <row r="4611" spans="1:17" x14ac:dyDescent="0.3">
      <c r="A4611" s="17" t="s">
        <v>12044</v>
      </c>
      <c r="B4611" s="39" t="s">
        <v>13096</v>
      </c>
      <c r="C4611" s="40">
        <v>263265</v>
      </c>
      <c r="D4611" s="40" t="s">
        <v>6767</v>
      </c>
      <c r="E4611" s="39" t="s">
        <v>15777</v>
      </c>
      <c r="F4611" s="41"/>
      <c r="G4611" s="41"/>
      <c r="H4611" s="14">
        <v>2640</v>
      </c>
      <c r="I4611" s="41">
        <v>12</v>
      </c>
      <c r="J4611" s="14" t="s">
        <v>12157</v>
      </c>
      <c r="K4611" s="42">
        <v>45874</v>
      </c>
      <c r="L4611" s="42">
        <v>45972</v>
      </c>
      <c r="M4611" s="43">
        <v>0</v>
      </c>
      <c r="N4611" s="47">
        <f t="shared" si="71"/>
        <v>0</v>
      </c>
      <c r="O4611" s="53" t="s">
        <v>6768</v>
      </c>
      <c r="P4611" s="19" t="s">
        <v>21447</v>
      </c>
      <c r="Q4611" s="15" t="s">
        <v>21415</v>
      </c>
    </row>
    <row r="4612" spans="1:17" x14ac:dyDescent="0.3">
      <c r="A4612" s="17" t="s">
        <v>12044</v>
      </c>
      <c r="B4612" s="39" t="s">
        <v>13096</v>
      </c>
      <c r="C4612" s="40">
        <v>94276</v>
      </c>
      <c r="D4612" s="40" t="s">
        <v>14006</v>
      </c>
      <c r="E4612" s="39" t="s">
        <v>15777</v>
      </c>
      <c r="F4612" s="41"/>
      <c r="G4612" s="41"/>
      <c r="H4612" s="14">
        <v>1550</v>
      </c>
      <c r="I4612" s="41">
        <v>48</v>
      </c>
      <c r="J4612" s="14" t="s">
        <v>12157</v>
      </c>
      <c r="K4612" s="42">
        <v>45874</v>
      </c>
      <c r="L4612" s="42">
        <v>45972</v>
      </c>
      <c r="M4612" s="43">
        <v>0</v>
      </c>
      <c r="N4612" s="47">
        <f t="shared" si="71"/>
        <v>0</v>
      </c>
      <c r="O4612" s="53" t="s">
        <v>14007</v>
      </c>
      <c r="P4612" s="19" t="s">
        <v>21447</v>
      </c>
      <c r="Q4612" s="15" t="s">
        <v>21415</v>
      </c>
    </row>
    <row r="4613" spans="1:17" x14ac:dyDescent="0.3">
      <c r="A4613" s="17" t="s">
        <v>12044</v>
      </c>
      <c r="B4613" s="39" t="s">
        <v>13096</v>
      </c>
      <c r="C4613" s="40">
        <v>298060</v>
      </c>
      <c r="D4613" s="40" t="s">
        <v>6968</v>
      </c>
      <c r="E4613" s="39" t="s">
        <v>15777</v>
      </c>
      <c r="F4613" s="41"/>
      <c r="G4613" s="41"/>
      <c r="H4613" s="14">
        <v>1490</v>
      </c>
      <c r="I4613" s="41">
        <v>48</v>
      </c>
      <c r="J4613" s="14" t="s">
        <v>12157</v>
      </c>
      <c r="K4613" s="42">
        <v>45874</v>
      </c>
      <c r="L4613" s="42">
        <v>45972</v>
      </c>
      <c r="M4613" s="43">
        <v>0</v>
      </c>
      <c r="N4613" s="47">
        <f t="shared" si="71"/>
        <v>0</v>
      </c>
      <c r="O4613" s="53" t="s">
        <v>6969</v>
      </c>
      <c r="P4613" s="19" t="s">
        <v>21447</v>
      </c>
      <c r="Q4613" s="15" t="s">
        <v>21415</v>
      </c>
    </row>
    <row r="4614" spans="1:17" x14ac:dyDescent="0.3">
      <c r="A4614" s="17" t="s">
        <v>12044</v>
      </c>
      <c r="B4614" s="39" t="s">
        <v>13096</v>
      </c>
      <c r="C4614" s="40">
        <v>544124</v>
      </c>
      <c r="D4614" s="40" t="s">
        <v>7038</v>
      </c>
      <c r="E4614" s="39" t="s">
        <v>15777</v>
      </c>
      <c r="F4614" s="41"/>
      <c r="G4614" s="41"/>
      <c r="H4614" s="14">
        <v>2470</v>
      </c>
      <c r="I4614" s="41">
        <v>12</v>
      </c>
      <c r="J4614" s="14" t="s">
        <v>12157</v>
      </c>
      <c r="K4614" s="42">
        <v>45874</v>
      </c>
      <c r="L4614" s="42">
        <v>45972</v>
      </c>
      <c r="M4614" s="43">
        <v>0</v>
      </c>
      <c r="N4614" s="47">
        <f t="shared" si="71"/>
        <v>0</v>
      </c>
      <c r="O4614" s="53" t="s">
        <v>7039</v>
      </c>
      <c r="P4614" s="19" t="s">
        <v>21447</v>
      </c>
      <c r="Q4614" s="15" t="s">
        <v>21415</v>
      </c>
    </row>
    <row r="4615" spans="1:17" x14ac:dyDescent="0.3">
      <c r="A4615" s="17" t="s">
        <v>12044</v>
      </c>
      <c r="B4615" s="39" t="s">
        <v>13096</v>
      </c>
      <c r="C4615" s="40">
        <v>285998</v>
      </c>
      <c r="D4615" s="40" t="s">
        <v>6878</v>
      </c>
      <c r="E4615" s="39" t="s">
        <v>15777</v>
      </c>
      <c r="F4615" s="41"/>
      <c r="G4615" s="41"/>
      <c r="H4615" s="14">
        <v>4360</v>
      </c>
      <c r="I4615" s="41">
        <v>16</v>
      </c>
      <c r="J4615" s="14" t="s">
        <v>12157</v>
      </c>
      <c r="K4615" s="42">
        <v>45874</v>
      </c>
      <c r="L4615" s="42">
        <v>45972</v>
      </c>
      <c r="M4615" s="43">
        <v>0</v>
      </c>
      <c r="N4615" s="47">
        <f t="shared" si="71"/>
        <v>0</v>
      </c>
      <c r="O4615" s="53" t="s">
        <v>6879</v>
      </c>
      <c r="P4615" s="19" t="s">
        <v>21447</v>
      </c>
      <c r="Q4615" s="15" t="s">
        <v>21415</v>
      </c>
    </row>
    <row r="4616" spans="1:17" x14ac:dyDescent="0.3">
      <c r="A4616" s="17" t="s">
        <v>12044</v>
      </c>
      <c r="B4616" s="39" t="s">
        <v>13096</v>
      </c>
      <c r="C4616" s="40">
        <v>383054</v>
      </c>
      <c r="D4616" s="40" t="s">
        <v>12277</v>
      </c>
      <c r="E4616" s="39" t="s">
        <v>15777</v>
      </c>
      <c r="F4616" s="41"/>
      <c r="G4616" s="41"/>
      <c r="H4616" s="14">
        <v>1460</v>
      </c>
      <c r="I4616" s="41">
        <v>48</v>
      </c>
      <c r="J4616" s="14" t="s">
        <v>12157</v>
      </c>
      <c r="K4616" s="42">
        <v>45874</v>
      </c>
      <c r="L4616" s="42">
        <v>45972</v>
      </c>
      <c r="M4616" s="43">
        <v>0</v>
      </c>
      <c r="N4616" s="47">
        <f t="shared" si="71"/>
        <v>0</v>
      </c>
      <c r="O4616" s="53" t="s">
        <v>12278</v>
      </c>
      <c r="P4616" s="40" t="s">
        <v>21416</v>
      </c>
      <c r="Q4616" s="15" t="s">
        <v>21415</v>
      </c>
    </row>
    <row r="4617" spans="1:17" x14ac:dyDescent="0.3">
      <c r="A4617" s="17" t="s">
        <v>12044</v>
      </c>
      <c r="B4617" s="39" t="s">
        <v>13096</v>
      </c>
      <c r="C4617" s="40">
        <v>263266</v>
      </c>
      <c r="D4617" s="40" t="s">
        <v>14012</v>
      </c>
      <c r="E4617" s="39" t="s">
        <v>15777</v>
      </c>
      <c r="F4617" s="41"/>
      <c r="G4617" s="41"/>
      <c r="H4617" s="14">
        <v>5050</v>
      </c>
      <c r="I4617" s="41">
        <v>24</v>
      </c>
      <c r="J4617" s="14" t="s">
        <v>12157</v>
      </c>
      <c r="K4617" s="42">
        <v>45874</v>
      </c>
      <c r="L4617" s="42">
        <v>45972</v>
      </c>
      <c r="M4617" s="43">
        <v>0</v>
      </c>
      <c r="N4617" s="47">
        <f t="shared" ref="N4617:N4680" si="72">+M4617*H4617</f>
        <v>0</v>
      </c>
      <c r="O4617" s="53" t="s">
        <v>14013</v>
      </c>
      <c r="P4617" s="19" t="s">
        <v>21447</v>
      </c>
      <c r="Q4617" s="15" t="s">
        <v>21415</v>
      </c>
    </row>
    <row r="4618" spans="1:17" x14ac:dyDescent="0.3">
      <c r="A4618" s="17" t="s">
        <v>12044</v>
      </c>
      <c r="B4618" s="39" t="s">
        <v>13096</v>
      </c>
      <c r="C4618" s="40">
        <v>544121</v>
      </c>
      <c r="D4618" s="40" t="s">
        <v>7034</v>
      </c>
      <c r="E4618" s="39" t="s">
        <v>15777</v>
      </c>
      <c r="F4618" s="41"/>
      <c r="G4618" s="41"/>
      <c r="H4618" s="14">
        <v>1460</v>
      </c>
      <c r="I4618" s="41">
        <v>72</v>
      </c>
      <c r="J4618" s="14" t="s">
        <v>12157</v>
      </c>
      <c r="K4618" s="42">
        <v>45874</v>
      </c>
      <c r="L4618" s="42">
        <v>45972</v>
      </c>
      <c r="M4618" s="43">
        <v>0</v>
      </c>
      <c r="N4618" s="47">
        <f t="shared" si="72"/>
        <v>0</v>
      </c>
      <c r="O4618" s="53" t="s">
        <v>7035</v>
      </c>
      <c r="P4618" s="19" t="s">
        <v>21447</v>
      </c>
      <c r="Q4618" s="15" t="s">
        <v>21415</v>
      </c>
    </row>
    <row r="4619" spans="1:17" x14ac:dyDescent="0.3">
      <c r="A4619" s="17" t="s">
        <v>12044</v>
      </c>
      <c r="B4619" s="39" t="s">
        <v>13096</v>
      </c>
      <c r="C4619" s="40">
        <v>94352</v>
      </c>
      <c r="D4619" s="40" t="s">
        <v>6667</v>
      </c>
      <c r="E4619" s="39" t="s">
        <v>15777</v>
      </c>
      <c r="F4619" s="41"/>
      <c r="G4619" s="41"/>
      <c r="H4619" s="14">
        <v>2100</v>
      </c>
      <c r="I4619" s="41">
        <v>24</v>
      </c>
      <c r="J4619" s="14" t="s">
        <v>12157</v>
      </c>
      <c r="K4619" s="42">
        <v>45874</v>
      </c>
      <c r="L4619" s="42">
        <v>45972</v>
      </c>
      <c r="M4619" s="43">
        <v>0</v>
      </c>
      <c r="N4619" s="47">
        <f t="shared" si="72"/>
        <v>0</v>
      </c>
      <c r="O4619" s="53" t="s">
        <v>6668</v>
      </c>
      <c r="P4619" s="40" t="s">
        <v>21416</v>
      </c>
      <c r="Q4619" s="15" t="s">
        <v>21415</v>
      </c>
    </row>
    <row r="4620" spans="1:17" x14ac:dyDescent="0.3">
      <c r="A4620" s="17" t="s">
        <v>12044</v>
      </c>
      <c r="B4620" s="39" t="s">
        <v>13096</v>
      </c>
      <c r="C4620" s="40">
        <v>544133</v>
      </c>
      <c r="D4620" s="40" t="s">
        <v>7040</v>
      </c>
      <c r="E4620" s="39" t="s">
        <v>15777</v>
      </c>
      <c r="F4620" s="41"/>
      <c r="G4620" s="41"/>
      <c r="H4620" s="14">
        <v>2740</v>
      </c>
      <c r="I4620" s="41">
        <v>12</v>
      </c>
      <c r="J4620" s="14" t="s">
        <v>12157</v>
      </c>
      <c r="K4620" s="42">
        <v>45874</v>
      </c>
      <c r="L4620" s="42">
        <v>45972</v>
      </c>
      <c r="M4620" s="43">
        <v>0</v>
      </c>
      <c r="N4620" s="47">
        <f t="shared" si="72"/>
        <v>0</v>
      </c>
      <c r="O4620" s="53" t="s">
        <v>7041</v>
      </c>
      <c r="P4620" s="19" t="s">
        <v>21476</v>
      </c>
      <c r="Q4620" s="15" t="s">
        <v>21415</v>
      </c>
    </row>
    <row r="4621" spans="1:17" x14ac:dyDescent="0.3">
      <c r="A4621" s="17" t="s">
        <v>12044</v>
      </c>
      <c r="B4621" s="39" t="s">
        <v>13096</v>
      </c>
      <c r="C4621" s="40">
        <v>553806</v>
      </c>
      <c r="D4621" s="40" t="s">
        <v>7066</v>
      </c>
      <c r="E4621" s="39" t="s">
        <v>15777</v>
      </c>
      <c r="F4621" s="41"/>
      <c r="G4621" s="41"/>
      <c r="H4621" s="14">
        <v>1950</v>
      </c>
      <c r="I4621" s="41">
        <v>12</v>
      </c>
      <c r="J4621" s="14" t="s">
        <v>12157</v>
      </c>
      <c r="K4621" s="42">
        <v>45874</v>
      </c>
      <c r="L4621" s="42">
        <v>45972</v>
      </c>
      <c r="M4621" s="43">
        <v>0</v>
      </c>
      <c r="N4621" s="47">
        <f t="shared" si="72"/>
        <v>0</v>
      </c>
      <c r="O4621" s="53" t="s">
        <v>7067</v>
      </c>
      <c r="P4621" s="19" t="s">
        <v>21476</v>
      </c>
      <c r="Q4621" s="15" t="s">
        <v>21415</v>
      </c>
    </row>
    <row r="4622" spans="1:17" x14ac:dyDescent="0.3">
      <c r="A4622" s="17" t="s">
        <v>12044</v>
      </c>
      <c r="B4622" s="39" t="s">
        <v>13096</v>
      </c>
      <c r="C4622" s="40">
        <v>564981</v>
      </c>
      <c r="D4622" s="40" t="s">
        <v>7088</v>
      </c>
      <c r="E4622" s="39" t="s">
        <v>15777</v>
      </c>
      <c r="F4622" s="41"/>
      <c r="G4622" s="41"/>
      <c r="H4622" s="14">
        <v>3450</v>
      </c>
      <c r="I4622" s="41">
        <v>12</v>
      </c>
      <c r="J4622" s="14" t="s">
        <v>12157</v>
      </c>
      <c r="K4622" s="42">
        <v>45874</v>
      </c>
      <c r="L4622" s="42">
        <v>45972</v>
      </c>
      <c r="M4622" s="43">
        <v>0</v>
      </c>
      <c r="N4622" s="47">
        <f t="shared" si="72"/>
        <v>0</v>
      </c>
      <c r="O4622" s="53" t="s">
        <v>7089</v>
      </c>
      <c r="P4622" s="40" t="s">
        <v>21416</v>
      </c>
      <c r="Q4622" s="15" t="s">
        <v>21415</v>
      </c>
    </row>
    <row r="4623" spans="1:17" x14ac:dyDescent="0.3">
      <c r="A4623" s="17" t="s">
        <v>12044</v>
      </c>
      <c r="B4623" s="39" t="s">
        <v>13096</v>
      </c>
      <c r="C4623" s="40">
        <v>265925</v>
      </c>
      <c r="D4623" s="40" t="s">
        <v>14892</v>
      </c>
      <c r="E4623" s="39" t="s">
        <v>15777</v>
      </c>
      <c r="F4623" s="41"/>
      <c r="G4623" s="41"/>
      <c r="H4623" s="14">
        <v>4055</v>
      </c>
      <c r="I4623" s="41">
        <v>12</v>
      </c>
      <c r="J4623" s="14" t="s">
        <v>12157</v>
      </c>
      <c r="K4623" s="42">
        <v>45874</v>
      </c>
      <c r="L4623" s="42">
        <v>45972</v>
      </c>
      <c r="M4623" s="43">
        <v>0</v>
      </c>
      <c r="N4623" s="47">
        <f t="shared" si="72"/>
        <v>0</v>
      </c>
      <c r="O4623" s="53" t="s">
        <v>14893</v>
      </c>
      <c r="P4623" s="19" t="s">
        <v>21476</v>
      </c>
      <c r="Q4623" s="15" t="s">
        <v>21415</v>
      </c>
    </row>
    <row r="4624" spans="1:17" x14ac:dyDescent="0.3">
      <c r="A4624" s="17" t="s">
        <v>12044</v>
      </c>
      <c r="B4624" s="39" t="s">
        <v>13096</v>
      </c>
      <c r="C4624" s="40">
        <v>297519</v>
      </c>
      <c r="D4624" s="40" t="s">
        <v>12943</v>
      </c>
      <c r="E4624" s="39" t="s">
        <v>15808</v>
      </c>
      <c r="F4624" s="41"/>
      <c r="G4624" s="41"/>
      <c r="H4624" s="14">
        <v>959</v>
      </c>
      <c r="I4624" s="41">
        <v>156</v>
      </c>
      <c r="J4624" s="14" t="s">
        <v>12157</v>
      </c>
      <c r="K4624" s="42">
        <v>45874</v>
      </c>
      <c r="L4624" s="42">
        <v>45972</v>
      </c>
      <c r="M4624" s="43">
        <v>0</v>
      </c>
      <c r="N4624" s="47">
        <f t="shared" si="72"/>
        <v>0</v>
      </c>
      <c r="O4624" s="53" t="s">
        <v>12944</v>
      </c>
      <c r="P4624" s="19" t="s">
        <v>21498</v>
      </c>
      <c r="Q4624" s="15" t="s">
        <v>21415</v>
      </c>
    </row>
    <row r="4625" spans="1:17" x14ac:dyDescent="0.3">
      <c r="A4625" s="17" t="s">
        <v>12044</v>
      </c>
      <c r="B4625" s="39" t="s">
        <v>13096</v>
      </c>
      <c r="C4625" s="40">
        <v>257264</v>
      </c>
      <c r="D4625" s="40" t="s">
        <v>2790</v>
      </c>
      <c r="E4625" s="39" t="s">
        <v>15875</v>
      </c>
      <c r="F4625" s="41"/>
      <c r="G4625" s="41"/>
      <c r="H4625" s="14">
        <v>13980</v>
      </c>
      <c r="I4625" s="41">
        <v>6</v>
      </c>
      <c r="J4625" s="14" t="s">
        <v>12157</v>
      </c>
      <c r="K4625" s="42">
        <v>45874</v>
      </c>
      <c r="L4625" s="42">
        <v>45972</v>
      </c>
      <c r="M4625" s="43">
        <v>0</v>
      </c>
      <c r="N4625" s="47">
        <f t="shared" si="72"/>
        <v>0</v>
      </c>
      <c r="O4625" s="53" t="s">
        <v>2791</v>
      </c>
      <c r="P4625" s="19" t="s">
        <v>21450</v>
      </c>
      <c r="Q4625" s="15" t="s">
        <v>21415</v>
      </c>
    </row>
    <row r="4626" spans="1:17" x14ac:dyDescent="0.3">
      <c r="A4626" s="17" t="s">
        <v>12044</v>
      </c>
      <c r="B4626" s="39" t="s">
        <v>13096</v>
      </c>
      <c r="C4626" s="40">
        <v>261362</v>
      </c>
      <c r="D4626" s="40" t="s">
        <v>7250</v>
      </c>
      <c r="E4626" s="39" t="s">
        <v>15798</v>
      </c>
      <c r="F4626" s="41"/>
      <c r="G4626" s="41"/>
      <c r="H4626" s="14">
        <v>5700</v>
      </c>
      <c r="I4626" s="41">
        <v>12</v>
      </c>
      <c r="J4626" s="14" t="s">
        <v>12157</v>
      </c>
      <c r="K4626" s="42">
        <v>45874</v>
      </c>
      <c r="L4626" s="42">
        <v>45972</v>
      </c>
      <c r="M4626" s="43">
        <v>0</v>
      </c>
      <c r="N4626" s="47">
        <f t="shared" si="72"/>
        <v>0</v>
      </c>
      <c r="O4626" s="53" t="s">
        <v>7251</v>
      </c>
      <c r="P4626" s="19" t="s">
        <v>21454</v>
      </c>
      <c r="Q4626" s="15" t="s">
        <v>21415</v>
      </c>
    </row>
    <row r="4627" spans="1:17" x14ac:dyDescent="0.3">
      <c r="A4627" s="17" t="s">
        <v>12044</v>
      </c>
      <c r="B4627" s="39" t="s">
        <v>13096</v>
      </c>
      <c r="C4627" s="40">
        <v>261363</v>
      </c>
      <c r="D4627" s="40" t="s">
        <v>7252</v>
      </c>
      <c r="E4627" s="39" t="s">
        <v>15798</v>
      </c>
      <c r="F4627" s="41"/>
      <c r="G4627" s="41"/>
      <c r="H4627" s="14">
        <v>3850</v>
      </c>
      <c r="I4627" s="41">
        <v>12</v>
      </c>
      <c r="J4627" s="14" t="s">
        <v>12157</v>
      </c>
      <c r="K4627" s="42">
        <v>45874</v>
      </c>
      <c r="L4627" s="42">
        <v>45972</v>
      </c>
      <c r="M4627" s="43">
        <v>0</v>
      </c>
      <c r="N4627" s="47">
        <f t="shared" si="72"/>
        <v>0</v>
      </c>
      <c r="O4627" s="53" t="s">
        <v>7253</v>
      </c>
      <c r="P4627" s="19" t="s">
        <v>21454</v>
      </c>
      <c r="Q4627" s="15" t="s">
        <v>21415</v>
      </c>
    </row>
    <row r="4628" spans="1:17" x14ac:dyDescent="0.3">
      <c r="A4628" s="17" t="s">
        <v>12044</v>
      </c>
      <c r="B4628" s="39" t="s">
        <v>13096</v>
      </c>
      <c r="C4628" s="40">
        <v>258964</v>
      </c>
      <c r="D4628" s="40" t="s">
        <v>7240</v>
      </c>
      <c r="E4628" s="39" t="s">
        <v>15798</v>
      </c>
      <c r="F4628" s="41"/>
      <c r="G4628" s="41"/>
      <c r="H4628" s="14">
        <v>5280</v>
      </c>
      <c r="I4628" s="41">
        <v>12</v>
      </c>
      <c r="J4628" s="14" t="s">
        <v>12157</v>
      </c>
      <c r="K4628" s="42">
        <v>45874</v>
      </c>
      <c r="L4628" s="42">
        <v>45972</v>
      </c>
      <c r="M4628" s="43">
        <v>0</v>
      </c>
      <c r="N4628" s="47">
        <f t="shared" si="72"/>
        <v>0</v>
      </c>
      <c r="O4628" s="53" t="s">
        <v>7241</v>
      </c>
      <c r="P4628" s="19" t="s">
        <v>21454</v>
      </c>
      <c r="Q4628" s="15" t="s">
        <v>21415</v>
      </c>
    </row>
    <row r="4629" spans="1:17" x14ac:dyDescent="0.3">
      <c r="A4629" s="17" t="s">
        <v>12044</v>
      </c>
      <c r="B4629" s="39" t="s">
        <v>13096</v>
      </c>
      <c r="C4629" s="40">
        <v>261326</v>
      </c>
      <c r="D4629" s="40" t="s">
        <v>7246</v>
      </c>
      <c r="E4629" s="39" t="s">
        <v>15798</v>
      </c>
      <c r="F4629" s="41"/>
      <c r="G4629" s="41"/>
      <c r="H4629" s="14">
        <v>3415</v>
      </c>
      <c r="I4629" s="41">
        <v>12</v>
      </c>
      <c r="J4629" s="14" t="s">
        <v>12157</v>
      </c>
      <c r="K4629" s="42">
        <v>45874</v>
      </c>
      <c r="L4629" s="42">
        <v>45972</v>
      </c>
      <c r="M4629" s="43">
        <v>0</v>
      </c>
      <c r="N4629" s="47">
        <f t="shared" si="72"/>
        <v>0</v>
      </c>
      <c r="O4629" s="53" t="s">
        <v>7247</v>
      </c>
      <c r="P4629" s="19" t="s">
        <v>21454</v>
      </c>
      <c r="Q4629" s="15" t="s">
        <v>21415</v>
      </c>
    </row>
    <row r="4630" spans="1:17" x14ac:dyDescent="0.3">
      <c r="A4630" s="17" t="s">
        <v>12044</v>
      </c>
      <c r="B4630" s="39" t="s">
        <v>13096</v>
      </c>
      <c r="C4630" s="40">
        <v>272352</v>
      </c>
      <c r="D4630" s="40" t="s">
        <v>7294</v>
      </c>
      <c r="E4630" s="39" t="s">
        <v>15798</v>
      </c>
      <c r="F4630" s="41"/>
      <c r="G4630" s="41"/>
      <c r="H4630" s="14">
        <v>3130</v>
      </c>
      <c r="I4630" s="41">
        <v>12</v>
      </c>
      <c r="J4630" s="14" t="s">
        <v>12157</v>
      </c>
      <c r="K4630" s="42">
        <v>45874</v>
      </c>
      <c r="L4630" s="42">
        <v>45972</v>
      </c>
      <c r="M4630" s="43">
        <v>0</v>
      </c>
      <c r="N4630" s="47">
        <f t="shared" si="72"/>
        <v>0</v>
      </c>
      <c r="O4630" s="53" t="s">
        <v>7295</v>
      </c>
      <c r="P4630" s="19" t="s">
        <v>21454</v>
      </c>
      <c r="Q4630" s="15" t="s">
        <v>21415</v>
      </c>
    </row>
    <row r="4631" spans="1:17" x14ac:dyDescent="0.3">
      <c r="A4631" s="17" t="s">
        <v>12044</v>
      </c>
      <c r="B4631" s="39" t="s">
        <v>13096</v>
      </c>
      <c r="C4631" s="40">
        <v>384012</v>
      </c>
      <c r="D4631" s="40" t="s">
        <v>7360</v>
      </c>
      <c r="E4631" s="39" t="s">
        <v>15798</v>
      </c>
      <c r="F4631" s="41"/>
      <c r="G4631" s="41"/>
      <c r="H4631" s="14">
        <v>5880</v>
      </c>
      <c r="I4631" s="41">
        <v>12</v>
      </c>
      <c r="J4631" s="14" t="s">
        <v>12157</v>
      </c>
      <c r="K4631" s="42">
        <v>45874</v>
      </c>
      <c r="L4631" s="42">
        <v>45972</v>
      </c>
      <c r="M4631" s="43">
        <v>0</v>
      </c>
      <c r="N4631" s="47">
        <f t="shared" si="72"/>
        <v>0</v>
      </c>
      <c r="O4631" s="53" t="s">
        <v>7361</v>
      </c>
      <c r="P4631" s="19" t="s">
        <v>21452</v>
      </c>
      <c r="Q4631" s="15" t="s">
        <v>21415</v>
      </c>
    </row>
    <row r="4632" spans="1:17" x14ac:dyDescent="0.3">
      <c r="A4632" s="17" t="s">
        <v>12044</v>
      </c>
      <c r="B4632" s="39" t="s">
        <v>13096</v>
      </c>
      <c r="C4632" s="40">
        <v>148058</v>
      </c>
      <c r="D4632" s="40" t="s">
        <v>7228</v>
      </c>
      <c r="E4632" s="39" t="s">
        <v>15798</v>
      </c>
      <c r="F4632" s="41"/>
      <c r="G4632" s="41"/>
      <c r="H4632" s="14">
        <v>2900</v>
      </c>
      <c r="I4632" s="41">
        <v>12</v>
      </c>
      <c r="J4632" s="14" t="s">
        <v>12157</v>
      </c>
      <c r="K4632" s="42">
        <v>45874</v>
      </c>
      <c r="L4632" s="42">
        <v>45972</v>
      </c>
      <c r="M4632" s="43">
        <v>0</v>
      </c>
      <c r="N4632" s="47">
        <f t="shared" si="72"/>
        <v>0</v>
      </c>
      <c r="O4632" s="53" t="s">
        <v>7229</v>
      </c>
      <c r="P4632" s="19" t="s">
        <v>21471</v>
      </c>
      <c r="Q4632" s="15" t="s">
        <v>21415</v>
      </c>
    </row>
    <row r="4633" spans="1:17" x14ac:dyDescent="0.3">
      <c r="A4633" s="17" t="s">
        <v>12044</v>
      </c>
      <c r="B4633" s="39" t="s">
        <v>13096</v>
      </c>
      <c r="C4633" s="40">
        <v>160005</v>
      </c>
      <c r="D4633" s="40" t="s">
        <v>7098</v>
      </c>
      <c r="E4633" s="39" t="s">
        <v>15851</v>
      </c>
      <c r="F4633" s="41"/>
      <c r="G4633" s="41"/>
      <c r="H4633" s="14">
        <v>7750</v>
      </c>
      <c r="I4633" s="41">
        <v>6</v>
      </c>
      <c r="J4633" s="14" t="s">
        <v>12157</v>
      </c>
      <c r="K4633" s="42">
        <v>45874</v>
      </c>
      <c r="L4633" s="42">
        <v>45972</v>
      </c>
      <c r="M4633" s="43">
        <v>0</v>
      </c>
      <c r="N4633" s="47">
        <f t="shared" si="72"/>
        <v>0</v>
      </c>
      <c r="O4633" s="53" t="s">
        <v>7099</v>
      </c>
      <c r="P4633" s="19" t="s">
        <v>21489</v>
      </c>
      <c r="Q4633" s="15" t="s">
        <v>21415</v>
      </c>
    </row>
    <row r="4634" spans="1:17" x14ac:dyDescent="0.3">
      <c r="A4634" s="17" t="s">
        <v>12044</v>
      </c>
      <c r="B4634" s="39" t="s">
        <v>13096</v>
      </c>
      <c r="C4634" s="40">
        <v>250182</v>
      </c>
      <c r="D4634" s="40" t="s">
        <v>11773</v>
      </c>
      <c r="E4634" s="39" t="s">
        <v>15851</v>
      </c>
      <c r="F4634" s="41"/>
      <c r="G4634" s="41"/>
      <c r="H4634" s="14">
        <v>3095</v>
      </c>
      <c r="I4634" s="41">
        <v>50</v>
      </c>
      <c r="J4634" s="14" t="s">
        <v>699</v>
      </c>
      <c r="K4634" s="42">
        <v>45874</v>
      </c>
      <c r="L4634" s="42">
        <v>45972</v>
      </c>
      <c r="M4634" s="43">
        <v>0</v>
      </c>
      <c r="N4634" s="47">
        <f t="shared" si="72"/>
        <v>0</v>
      </c>
      <c r="O4634" s="53" t="s">
        <v>11774</v>
      </c>
      <c r="P4634" s="19" t="s">
        <v>21563</v>
      </c>
      <c r="Q4634" s="15" t="s">
        <v>21415</v>
      </c>
    </row>
    <row r="4635" spans="1:17" x14ac:dyDescent="0.3">
      <c r="A4635" s="17" t="s">
        <v>12044</v>
      </c>
      <c r="B4635" s="39" t="s">
        <v>13096</v>
      </c>
      <c r="C4635" s="40">
        <v>254042</v>
      </c>
      <c r="D4635" s="40" t="s">
        <v>7114</v>
      </c>
      <c r="E4635" s="39" t="s">
        <v>15851</v>
      </c>
      <c r="F4635" s="41"/>
      <c r="G4635" s="41"/>
      <c r="H4635" s="14">
        <v>6590</v>
      </c>
      <c r="I4635" s="41">
        <v>6</v>
      </c>
      <c r="J4635" s="14" t="s">
        <v>12157</v>
      </c>
      <c r="K4635" s="42">
        <v>45874</v>
      </c>
      <c r="L4635" s="42">
        <v>45972</v>
      </c>
      <c r="M4635" s="43">
        <v>0</v>
      </c>
      <c r="N4635" s="47">
        <f t="shared" si="72"/>
        <v>0</v>
      </c>
      <c r="O4635" s="53" t="s">
        <v>7115</v>
      </c>
      <c r="P4635" s="19" t="s">
        <v>21489</v>
      </c>
      <c r="Q4635" s="15" t="s">
        <v>21415</v>
      </c>
    </row>
    <row r="4636" spans="1:17" x14ac:dyDescent="0.3">
      <c r="A4636" s="17" t="s">
        <v>12044</v>
      </c>
      <c r="B4636" s="39" t="s">
        <v>13096</v>
      </c>
      <c r="C4636" s="40">
        <v>574911</v>
      </c>
      <c r="D4636" s="40" t="s">
        <v>20670</v>
      </c>
      <c r="E4636" s="39" t="s">
        <v>20637</v>
      </c>
      <c r="F4636" s="41"/>
      <c r="G4636" s="41"/>
      <c r="H4636" s="14">
        <v>2590</v>
      </c>
      <c r="I4636" s="41"/>
      <c r="J4636" s="14"/>
      <c r="K4636" s="42">
        <v>45874</v>
      </c>
      <c r="L4636" s="42">
        <v>45972</v>
      </c>
      <c r="M4636" s="43">
        <v>0</v>
      </c>
      <c r="N4636" s="47">
        <f t="shared" si="72"/>
        <v>0</v>
      </c>
      <c r="O4636" s="53" t="s">
        <v>20671</v>
      </c>
      <c r="P4636" s="40" t="s">
        <v>21416</v>
      </c>
      <c r="Q4636" s="15" t="s">
        <v>21415</v>
      </c>
    </row>
    <row r="4637" spans="1:17" x14ac:dyDescent="0.3">
      <c r="A4637" s="17" t="s">
        <v>12044</v>
      </c>
      <c r="B4637" s="39" t="s">
        <v>13096</v>
      </c>
      <c r="C4637" s="40">
        <v>527743</v>
      </c>
      <c r="D4637" s="40" t="s">
        <v>20636</v>
      </c>
      <c r="E4637" s="39" t="s">
        <v>20637</v>
      </c>
      <c r="F4637" s="41"/>
      <c r="G4637" s="41"/>
      <c r="H4637" s="14">
        <v>3990</v>
      </c>
      <c r="I4637" s="41"/>
      <c r="J4637" s="14"/>
      <c r="K4637" s="42">
        <v>45874</v>
      </c>
      <c r="L4637" s="42">
        <v>45972</v>
      </c>
      <c r="M4637" s="43">
        <v>0</v>
      </c>
      <c r="N4637" s="47">
        <f t="shared" si="72"/>
        <v>0</v>
      </c>
      <c r="O4637" s="53" t="s">
        <v>20636</v>
      </c>
      <c r="P4637" s="19" t="s">
        <v>21512</v>
      </c>
      <c r="Q4637" s="15" t="s">
        <v>21415</v>
      </c>
    </row>
    <row r="4638" spans="1:17" x14ac:dyDescent="0.3">
      <c r="A4638" s="17" t="s">
        <v>12044</v>
      </c>
      <c r="B4638" s="39" t="s">
        <v>13096</v>
      </c>
      <c r="C4638" s="40">
        <v>273491</v>
      </c>
      <c r="D4638" s="40" t="s">
        <v>20650</v>
      </c>
      <c r="E4638" s="39" t="s">
        <v>15669</v>
      </c>
      <c r="F4638" s="41"/>
      <c r="G4638" s="41"/>
      <c r="H4638" s="14">
        <v>3690</v>
      </c>
      <c r="I4638" s="41">
        <v>12</v>
      </c>
      <c r="J4638" s="14" t="s">
        <v>12157</v>
      </c>
      <c r="K4638" s="42">
        <v>45874</v>
      </c>
      <c r="L4638" s="42">
        <v>45972</v>
      </c>
      <c r="M4638" s="43">
        <v>0</v>
      </c>
      <c r="N4638" s="47">
        <f t="shared" si="72"/>
        <v>0</v>
      </c>
      <c r="O4638" s="53" t="s">
        <v>20651</v>
      </c>
      <c r="P4638" s="19" t="s">
        <v>21453</v>
      </c>
      <c r="Q4638" s="15" t="s">
        <v>21415</v>
      </c>
    </row>
    <row r="4639" spans="1:17" x14ac:dyDescent="0.3">
      <c r="A4639" s="17" t="s">
        <v>12044</v>
      </c>
      <c r="B4639" s="39" t="s">
        <v>13096</v>
      </c>
      <c r="C4639" s="40">
        <v>579274</v>
      </c>
      <c r="D4639" s="40" t="s">
        <v>20664</v>
      </c>
      <c r="E4639" s="39" t="s">
        <v>15669</v>
      </c>
      <c r="F4639" s="41"/>
      <c r="G4639" s="41"/>
      <c r="H4639" s="14">
        <v>7390</v>
      </c>
      <c r="I4639" s="41"/>
      <c r="J4639" s="14"/>
      <c r="K4639" s="42">
        <v>45874</v>
      </c>
      <c r="L4639" s="42">
        <v>45972</v>
      </c>
      <c r="M4639" s="43">
        <v>0</v>
      </c>
      <c r="N4639" s="47">
        <f t="shared" si="72"/>
        <v>0</v>
      </c>
      <c r="O4639" s="53" t="s">
        <v>20665</v>
      </c>
      <c r="P4639" s="40" t="s">
        <v>21416</v>
      </c>
      <c r="Q4639" s="15" t="s">
        <v>21415</v>
      </c>
    </row>
    <row r="4640" spans="1:17" x14ac:dyDescent="0.3">
      <c r="A4640" s="17" t="s">
        <v>12044</v>
      </c>
      <c r="B4640" s="39" t="s">
        <v>13096</v>
      </c>
      <c r="C4640" s="40">
        <v>579276</v>
      </c>
      <c r="D4640" s="40" t="s">
        <v>20676</v>
      </c>
      <c r="E4640" s="39" t="s">
        <v>15669</v>
      </c>
      <c r="F4640" s="41"/>
      <c r="G4640" s="41"/>
      <c r="H4640" s="14">
        <v>7390</v>
      </c>
      <c r="I4640" s="41"/>
      <c r="J4640" s="14"/>
      <c r="K4640" s="42">
        <v>45874</v>
      </c>
      <c r="L4640" s="42">
        <v>45972</v>
      </c>
      <c r="M4640" s="43">
        <v>0</v>
      </c>
      <c r="N4640" s="47">
        <f t="shared" si="72"/>
        <v>0</v>
      </c>
      <c r="O4640" s="53" t="s">
        <v>20677</v>
      </c>
      <c r="P4640" s="40" t="s">
        <v>21416</v>
      </c>
      <c r="Q4640" s="15" t="s">
        <v>21415</v>
      </c>
    </row>
    <row r="4641" spans="1:17" x14ac:dyDescent="0.3">
      <c r="A4641" s="17" t="s">
        <v>12044</v>
      </c>
      <c r="B4641" s="39" t="s">
        <v>13096</v>
      </c>
      <c r="C4641" s="40">
        <v>263792</v>
      </c>
      <c r="D4641" s="40" t="s">
        <v>6068</v>
      </c>
      <c r="E4641" s="39" t="s">
        <v>15796</v>
      </c>
      <c r="F4641" s="41"/>
      <c r="G4641" s="41"/>
      <c r="H4641" s="14">
        <v>1580</v>
      </c>
      <c r="I4641" s="41">
        <v>20</v>
      </c>
      <c r="J4641" s="14" t="s">
        <v>12157</v>
      </c>
      <c r="K4641" s="42">
        <v>45874</v>
      </c>
      <c r="L4641" s="42">
        <v>45972</v>
      </c>
      <c r="M4641" s="43">
        <v>0</v>
      </c>
      <c r="N4641" s="47">
        <f t="shared" si="72"/>
        <v>0</v>
      </c>
      <c r="O4641" s="53" t="s">
        <v>6069</v>
      </c>
      <c r="P4641" s="19" t="s">
        <v>21449</v>
      </c>
      <c r="Q4641" s="15" t="s">
        <v>21415</v>
      </c>
    </row>
    <row r="4642" spans="1:17" x14ac:dyDescent="0.3">
      <c r="A4642" s="17" t="s">
        <v>12044</v>
      </c>
      <c r="B4642" s="39" t="s">
        <v>13096</v>
      </c>
      <c r="C4642" s="40">
        <v>274756</v>
      </c>
      <c r="D4642" s="40" t="s">
        <v>6100</v>
      </c>
      <c r="E4642" s="39" t="s">
        <v>15796</v>
      </c>
      <c r="F4642" s="41"/>
      <c r="G4642" s="41"/>
      <c r="H4642" s="14">
        <v>1040</v>
      </c>
      <c r="I4642" s="41">
        <v>24</v>
      </c>
      <c r="J4642" s="14" t="s">
        <v>12157</v>
      </c>
      <c r="K4642" s="42">
        <v>45874</v>
      </c>
      <c r="L4642" s="42">
        <v>45972</v>
      </c>
      <c r="M4642" s="43">
        <v>0</v>
      </c>
      <c r="N4642" s="47">
        <f t="shared" si="72"/>
        <v>0</v>
      </c>
      <c r="O4642" s="53" t="s">
        <v>6101</v>
      </c>
      <c r="P4642" s="19" t="s">
        <v>21493</v>
      </c>
      <c r="Q4642" s="15" t="s">
        <v>21415</v>
      </c>
    </row>
    <row r="4643" spans="1:17" x14ac:dyDescent="0.3">
      <c r="A4643" s="17" t="s">
        <v>12044</v>
      </c>
      <c r="B4643" s="39" t="s">
        <v>13096</v>
      </c>
      <c r="C4643" s="40">
        <v>259940</v>
      </c>
      <c r="D4643" s="40" t="s">
        <v>6054</v>
      </c>
      <c r="E4643" s="39" t="s">
        <v>15796</v>
      </c>
      <c r="F4643" s="41"/>
      <c r="G4643" s="41"/>
      <c r="H4643" s="14">
        <v>1160</v>
      </c>
      <c r="I4643" s="41">
        <v>24</v>
      </c>
      <c r="J4643" s="14" t="s">
        <v>12157</v>
      </c>
      <c r="K4643" s="42">
        <v>45874</v>
      </c>
      <c r="L4643" s="42">
        <v>45972</v>
      </c>
      <c r="M4643" s="43">
        <v>0</v>
      </c>
      <c r="N4643" s="47">
        <f t="shared" si="72"/>
        <v>0</v>
      </c>
      <c r="O4643" s="53" t="s">
        <v>6055</v>
      </c>
      <c r="P4643" s="40" t="s">
        <v>21416</v>
      </c>
      <c r="Q4643" s="15" t="s">
        <v>21415</v>
      </c>
    </row>
    <row r="4644" spans="1:17" x14ac:dyDescent="0.3">
      <c r="A4644" s="17" t="s">
        <v>12044</v>
      </c>
      <c r="B4644" s="39" t="s">
        <v>13096</v>
      </c>
      <c r="C4644" s="40">
        <v>537388</v>
      </c>
      <c r="D4644" s="40" t="s">
        <v>16209</v>
      </c>
      <c r="E4644" s="39" t="s">
        <v>15796</v>
      </c>
      <c r="F4644" s="41"/>
      <c r="G4644" s="41"/>
      <c r="H4644" s="14">
        <v>3460</v>
      </c>
      <c r="I4644" s="41">
        <v>8</v>
      </c>
      <c r="J4644" s="14" t="s">
        <v>12157</v>
      </c>
      <c r="K4644" s="42">
        <v>45874</v>
      </c>
      <c r="L4644" s="42">
        <v>45972</v>
      </c>
      <c r="M4644" s="43">
        <v>0</v>
      </c>
      <c r="N4644" s="47">
        <f t="shared" si="72"/>
        <v>0</v>
      </c>
      <c r="O4644" s="53" t="s">
        <v>16210</v>
      </c>
      <c r="P4644" s="19" t="s">
        <v>21454</v>
      </c>
      <c r="Q4644" s="15" t="s">
        <v>21415</v>
      </c>
    </row>
    <row r="4645" spans="1:17" x14ac:dyDescent="0.3">
      <c r="A4645" s="17" t="s">
        <v>12044</v>
      </c>
      <c r="B4645" s="39" t="s">
        <v>13096</v>
      </c>
      <c r="C4645" s="40">
        <v>271027</v>
      </c>
      <c r="D4645" s="40" t="s">
        <v>6084</v>
      </c>
      <c r="E4645" s="39" t="s">
        <v>15796</v>
      </c>
      <c r="F4645" s="41"/>
      <c r="G4645" s="41"/>
      <c r="H4645" s="14">
        <v>2040</v>
      </c>
      <c r="I4645" s="41">
        <v>12</v>
      </c>
      <c r="J4645" s="14" t="s">
        <v>12157</v>
      </c>
      <c r="K4645" s="42">
        <v>45874</v>
      </c>
      <c r="L4645" s="42">
        <v>45972</v>
      </c>
      <c r="M4645" s="43">
        <v>0</v>
      </c>
      <c r="N4645" s="47">
        <f t="shared" si="72"/>
        <v>0</v>
      </c>
      <c r="O4645" s="53" t="s">
        <v>6085</v>
      </c>
      <c r="P4645" s="19" t="s">
        <v>21494</v>
      </c>
      <c r="Q4645" s="15" t="s">
        <v>21415</v>
      </c>
    </row>
    <row r="4646" spans="1:17" x14ac:dyDescent="0.3">
      <c r="A4646" s="17" t="s">
        <v>12044</v>
      </c>
      <c r="B4646" s="39" t="s">
        <v>13096</v>
      </c>
      <c r="C4646" s="40">
        <v>263553</v>
      </c>
      <c r="D4646" s="40" t="s">
        <v>6066</v>
      </c>
      <c r="E4646" s="39" t="s">
        <v>15802</v>
      </c>
      <c r="F4646" s="41"/>
      <c r="G4646" s="41"/>
      <c r="H4646" s="14">
        <v>9940</v>
      </c>
      <c r="I4646" s="41">
        <v>4</v>
      </c>
      <c r="J4646" s="14" t="s">
        <v>699</v>
      </c>
      <c r="K4646" s="42">
        <v>45874</v>
      </c>
      <c r="L4646" s="42">
        <v>45972</v>
      </c>
      <c r="M4646" s="43">
        <v>0</v>
      </c>
      <c r="N4646" s="47">
        <f t="shared" si="72"/>
        <v>0</v>
      </c>
      <c r="O4646" s="53" t="s">
        <v>6067</v>
      </c>
      <c r="P4646" s="19" t="s">
        <v>21513</v>
      </c>
      <c r="Q4646" s="15" t="s">
        <v>21415</v>
      </c>
    </row>
    <row r="4647" spans="1:17" x14ac:dyDescent="0.3">
      <c r="A4647" s="17" t="s">
        <v>12044</v>
      </c>
      <c r="B4647" s="39" t="s">
        <v>13096</v>
      </c>
      <c r="C4647" s="40">
        <v>552084</v>
      </c>
      <c r="D4647" s="40" t="s">
        <v>7518</v>
      </c>
      <c r="E4647" s="39" t="s">
        <v>15802</v>
      </c>
      <c r="F4647" s="41"/>
      <c r="G4647" s="41"/>
      <c r="H4647" s="14">
        <v>6125</v>
      </c>
      <c r="I4647" s="41"/>
      <c r="J4647" s="14"/>
      <c r="K4647" s="42">
        <v>45874</v>
      </c>
      <c r="L4647" s="42">
        <v>45972</v>
      </c>
      <c r="M4647" s="43">
        <v>0</v>
      </c>
      <c r="N4647" s="47">
        <f t="shared" si="72"/>
        <v>0</v>
      </c>
      <c r="O4647" s="53" t="s">
        <v>7519</v>
      </c>
      <c r="P4647" s="40" t="s">
        <v>21416</v>
      </c>
      <c r="Q4647" s="15" t="s">
        <v>21415</v>
      </c>
    </row>
    <row r="4648" spans="1:17" x14ac:dyDescent="0.3">
      <c r="A4648" s="17" t="s">
        <v>12044</v>
      </c>
      <c r="B4648" s="39" t="s">
        <v>13096</v>
      </c>
      <c r="C4648" s="40">
        <v>552081</v>
      </c>
      <c r="D4648" s="40" t="s">
        <v>7516</v>
      </c>
      <c r="E4648" s="39" t="s">
        <v>15802</v>
      </c>
      <c r="F4648" s="41"/>
      <c r="G4648" s="41"/>
      <c r="H4648" s="14">
        <v>6125</v>
      </c>
      <c r="I4648" s="41"/>
      <c r="J4648" s="14"/>
      <c r="K4648" s="42">
        <v>45874</v>
      </c>
      <c r="L4648" s="42">
        <v>45972</v>
      </c>
      <c r="M4648" s="43">
        <v>0</v>
      </c>
      <c r="N4648" s="47">
        <f t="shared" si="72"/>
        <v>0</v>
      </c>
      <c r="O4648" s="53" t="s">
        <v>7517</v>
      </c>
      <c r="P4648" s="40" t="s">
        <v>21416</v>
      </c>
      <c r="Q4648" s="15" t="s">
        <v>21415</v>
      </c>
    </row>
    <row r="4649" spans="1:17" x14ac:dyDescent="0.3">
      <c r="A4649" s="17" t="s">
        <v>12044</v>
      </c>
      <c r="B4649" s="39" t="s">
        <v>13096</v>
      </c>
      <c r="C4649" s="40">
        <v>552072</v>
      </c>
      <c r="D4649" s="40" t="s">
        <v>13137</v>
      </c>
      <c r="E4649" s="39" t="s">
        <v>15802</v>
      </c>
      <c r="F4649" s="41"/>
      <c r="G4649" s="41"/>
      <c r="H4649" s="14">
        <v>4120</v>
      </c>
      <c r="I4649" s="41"/>
      <c r="J4649" s="14"/>
      <c r="K4649" s="42">
        <v>45874</v>
      </c>
      <c r="L4649" s="42">
        <v>45972</v>
      </c>
      <c r="M4649" s="43">
        <v>0</v>
      </c>
      <c r="N4649" s="47">
        <f t="shared" si="72"/>
        <v>0</v>
      </c>
      <c r="O4649" s="53" t="s">
        <v>13138</v>
      </c>
      <c r="P4649" s="40" t="s">
        <v>21416</v>
      </c>
      <c r="Q4649" s="15" t="s">
        <v>21415</v>
      </c>
    </row>
    <row r="4650" spans="1:17" x14ac:dyDescent="0.3">
      <c r="A4650" s="17" t="s">
        <v>12044</v>
      </c>
      <c r="B4650" s="39" t="s">
        <v>13096</v>
      </c>
      <c r="C4650" s="40">
        <v>297287</v>
      </c>
      <c r="D4650" s="40" t="s">
        <v>6146</v>
      </c>
      <c r="E4650" s="39" t="s">
        <v>15802</v>
      </c>
      <c r="F4650" s="41"/>
      <c r="G4650" s="41"/>
      <c r="H4650" s="14">
        <v>12860</v>
      </c>
      <c r="I4650" s="41">
        <v>2</v>
      </c>
      <c r="J4650" s="14" t="s">
        <v>699</v>
      </c>
      <c r="K4650" s="42">
        <v>45874</v>
      </c>
      <c r="L4650" s="42">
        <v>45972</v>
      </c>
      <c r="M4650" s="43">
        <v>0</v>
      </c>
      <c r="N4650" s="47">
        <f t="shared" si="72"/>
        <v>0</v>
      </c>
      <c r="O4650" s="53" t="s">
        <v>6147</v>
      </c>
      <c r="P4650" s="19" t="s">
        <v>21493</v>
      </c>
      <c r="Q4650" s="15" t="s">
        <v>21415</v>
      </c>
    </row>
    <row r="4651" spans="1:17" x14ac:dyDescent="0.3">
      <c r="A4651" s="17" t="s">
        <v>12044</v>
      </c>
      <c r="B4651" s="39" t="s">
        <v>13096</v>
      </c>
      <c r="C4651" s="40">
        <v>297288</v>
      </c>
      <c r="D4651" s="40" t="s">
        <v>6148</v>
      </c>
      <c r="E4651" s="39" t="s">
        <v>15802</v>
      </c>
      <c r="F4651" s="41"/>
      <c r="G4651" s="41"/>
      <c r="H4651" s="14">
        <v>12850</v>
      </c>
      <c r="I4651" s="41">
        <v>2</v>
      </c>
      <c r="J4651" s="14" t="s">
        <v>699</v>
      </c>
      <c r="K4651" s="42">
        <v>45874</v>
      </c>
      <c r="L4651" s="42">
        <v>45972</v>
      </c>
      <c r="M4651" s="43">
        <v>0</v>
      </c>
      <c r="N4651" s="47">
        <f t="shared" si="72"/>
        <v>0</v>
      </c>
      <c r="O4651" s="53" t="s">
        <v>6149</v>
      </c>
      <c r="P4651" s="19" t="s">
        <v>21493</v>
      </c>
      <c r="Q4651" s="15" t="s">
        <v>21415</v>
      </c>
    </row>
    <row r="4652" spans="1:17" x14ac:dyDescent="0.3">
      <c r="A4652" s="17" t="s">
        <v>12044</v>
      </c>
      <c r="B4652" s="39" t="s">
        <v>13096</v>
      </c>
      <c r="C4652" s="40">
        <v>460538</v>
      </c>
      <c r="D4652" s="40" t="s">
        <v>20608</v>
      </c>
      <c r="E4652" s="39" t="s">
        <v>15788</v>
      </c>
      <c r="F4652" s="41"/>
      <c r="G4652" s="41"/>
      <c r="H4652" s="14">
        <v>12970</v>
      </c>
      <c r="I4652" s="41">
        <v>20</v>
      </c>
      <c r="J4652" s="14" t="s">
        <v>12157</v>
      </c>
      <c r="K4652" s="42">
        <v>45874</v>
      </c>
      <c r="L4652" s="42">
        <v>45972</v>
      </c>
      <c r="M4652" s="43">
        <v>0</v>
      </c>
      <c r="N4652" s="47">
        <f t="shared" si="72"/>
        <v>0</v>
      </c>
      <c r="O4652" s="53" t="s">
        <v>20609</v>
      </c>
      <c r="P4652" s="19" t="s">
        <v>21528</v>
      </c>
      <c r="Q4652" s="15" t="s">
        <v>21415</v>
      </c>
    </row>
    <row r="4653" spans="1:17" x14ac:dyDescent="0.3">
      <c r="A4653" s="17" t="s">
        <v>12044</v>
      </c>
      <c r="B4653" s="39" t="s">
        <v>13096</v>
      </c>
      <c r="C4653" s="40">
        <v>287908</v>
      </c>
      <c r="D4653" s="40" t="s">
        <v>7512</v>
      </c>
      <c r="E4653" s="39" t="s">
        <v>15839</v>
      </c>
      <c r="F4653" s="41"/>
      <c r="G4653" s="41"/>
      <c r="H4653" s="14">
        <v>2990</v>
      </c>
      <c r="I4653" s="41">
        <v>10</v>
      </c>
      <c r="J4653" s="14" t="s">
        <v>699</v>
      </c>
      <c r="K4653" s="42">
        <v>45874</v>
      </c>
      <c r="L4653" s="42">
        <v>45972</v>
      </c>
      <c r="M4653" s="43">
        <v>0</v>
      </c>
      <c r="N4653" s="47">
        <f t="shared" si="72"/>
        <v>0</v>
      </c>
      <c r="O4653" s="53" t="s">
        <v>7513</v>
      </c>
      <c r="P4653" s="19" t="s">
        <v>21491</v>
      </c>
      <c r="Q4653" s="15" t="s">
        <v>21415</v>
      </c>
    </row>
    <row r="4654" spans="1:17" x14ac:dyDescent="0.3">
      <c r="A4654" s="17" t="s">
        <v>12044</v>
      </c>
      <c r="B4654" s="39" t="s">
        <v>13096</v>
      </c>
      <c r="C4654" s="40">
        <v>556862</v>
      </c>
      <c r="D4654" s="40" t="s">
        <v>16249</v>
      </c>
      <c r="E4654" s="39" t="s">
        <v>15761</v>
      </c>
      <c r="F4654" s="41"/>
      <c r="G4654" s="41"/>
      <c r="H4654" s="14">
        <v>1160</v>
      </c>
      <c r="I4654" s="41">
        <v>10</v>
      </c>
      <c r="J4654" s="14" t="s">
        <v>699</v>
      </c>
      <c r="K4654" s="42">
        <v>45874</v>
      </c>
      <c r="L4654" s="42">
        <v>45972</v>
      </c>
      <c r="M4654" s="43">
        <v>0</v>
      </c>
      <c r="N4654" s="47">
        <f t="shared" si="72"/>
        <v>0</v>
      </c>
      <c r="O4654" s="53" t="s">
        <v>16250</v>
      </c>
      <c r="P4654" s="40" t="s">
        <v>21416</v>
      </c>
      <c r="Q4654" s="15" t="s">
        <v>21415</v>
      </c>
    </row>
    <row r="4655" spans="1:17" x14ac:dyDescent="0.3">
      <c r="A4655" s="17" t="s">
        <v>12044</v>
      </c>
      <c r="B4655" s="39" t="s">
        <v>13096</v>
      </c>
      <c r="C4655" s="40">
        <v>386754</v>
      </c>
      <c r="D4655" s="40" t="s">
        <v>16233</v>
      </c>
      <c r="E4655" s="39" t="s">
        <v>15761</v>
      </c>
      <c r="F4655" s="41"/>
      <c r="G4655" s="41"/>
      <c r="H4655" s="14">
        <v>1070</v>
      </c>
      <c r="I4655" s="41">
        <v>12</v>
      </c>
      <c r="J4655" s="14" t="s">
        <v>699</v>
      </c>
      <c r="K4655" s="42">
        <v>45874</v>
      </c>
      <c r="L4655" s="42">
        <v>45972</v>
      </c>
      <c r="M4655" s="43">
        <v>0</v>
      </c>
      <c r="N4655" s="47">
        <f t="shared" si="72"/>
        <v>0</v>
      </c>
      <c r="O4655" s="53" t="s">
        <v>16234</v>
      </c>
      <c r="P4655" s="19" t="s">
        <v>21482</v>
      </c>
      <c r="Q4655" s="15" t="s">
        <v>21415</v>
      </c>
    </row>
    <row r="4656" spans="1:17" x14ac:dyDescent="0.3">
      <c r="A4656" s="17" t="s">
        <v>12044</v>
      </c>
      <c r="B4656" s="39" t="s">
        <v>13096</v>
      </c>
      <c r="C4656" s="40">
        <v>272827</v>
      </c>
      <c r="D4656" s="40" t="s">
        <v>16255</v>
      </c>
      <c r="E4656" s="39" t="s">
        <v>15761</v>
      </c>
      <c r="F4656" s="41"/>
      <c r="G4656" s="41"/>
      <c r="H4656" s="14">
        <v>1160</v>
      </c>
      <c r="I4656" s="41">
        <v>10</v>
      </c>
      <c r="J4656" s="14" t="s">
        <v>699</v>
      </c>
      <c r="K4656" s="42">
        <v>45874</v>
      </c>
      <c r="L4656" s="42">
        <v>45972</v>
      </c>
      <c r="M4656" s="43">
        <v>0</v>
      </c>
      <c r="N4656" s="47">
        <f t="shared" si="72"/>
        <v>0</v>
      </c>
      <c r="O4656" s="53" t="s">
        <v>16256</v>
      </c>
      <c r="P4656" s="40" t="s">
        <v>21416</v>
      </c>
      <c r="Q4656" s="15" t="s">
        <v>21415</v>
      </c>
    </row>
    <row r="4657" spans="1:17" x14ac:dyDescent="0.3">
      <c r="A4657" s="17" t="s">
        <v>12044</v>
      </c>
      <c r="B4657" s="39" t="s">
        <v>13096</v>
      </c>
      <c r="C4657" s="40">
        <v>531473</v>
      </c>
      <c r="D4657" s="40" t="s">
        <v>16231</v>
      </c>
      <c r="E4657" s="39" t="s">
        <v>15761</v>
      </c>
      <c r="F4657" s="41"/>
      <c r="G4657" s="41"/>
      <c r="H4657" s="14">
        <v>1070</v>
      </c>
      <c r="I4657" s="41">
        <v>12</v>
      </c>
      <c r="J4657" s="14" t="s">
        <v>699</v>
      </c>
      <c r="K4657" s="42">
        <v>45874</v>
      </c>
      <c r="L4657" s="42">
        <v>45972</v>
      </c>
      <c r="M4657" s="43">
        <v>0</v>
      </c>
      <c r="N4657" s="47">
        <f t="shared" si="72"/>
        <v>0</v>
      </c>
      <c r="O4657" s="53" t="s">
        <v>16232</v>
      </c>
      <c r="P4657" s="19" t="s">
        <v>21482</v>
      </c>
      <c r="Q4657" s="15" t="s">
        <v>21415</v>
      </c>
    </row>
    <row r="4658" spans="1:17" x14ac:dyDescent="0.3">
      <c r="A4658" s="17" t="s">
        <v>12044</v>
      </c>
      <c r="B4658" s="39" t="s">
        <v>13096</v>
      </c>
      <c r="C4658" s="40">
        <v>556866</v>
      </c>
      <c r="D4658" s="40" t="s">
        <v>16253</v>
      </c>
      <c r="E4658" s="39" t="s">
        <v>15761</v>
      </c>
      <c r="F4658" s="41"/>
      <c r="G4658" s="41"/>
      <c r="H4658" s="14">
        <v>1160</v>
      </c>
      <c r="I4658" s="41">
        <v>10</v>
      </c>
      <c r="J4658" s="14" t="s">
        <v>699</v>
      </c>
      <c r="K4658" s="42">
        <v>45874</v>
      </c>
      <c r="L4658" s="42">
        <v>45972</v>
      </c>
      <c r="M4658" s="43">
        <v>0</v>
      </c>
      <c r="N4658" s="47">
        <f t="shared" si="72"/>
        <v>0</v>
      </c>
      <c r="O4658" s="53" t="s">
        <v>16254</v>
      </c>
      <c r="P4658" s="40" t="s">
        <v>21416</v>
      </c>
      <c r="Q4658" s="15" t="s">
        <v>21415</v>
      </c>
    </row>
    <row r="4659" spans="1:17" x14ac:dyDescent="0.3">
      <c r="A4659" s="17" t="s">
        <v>12044</v>
      </c>
      <c r="B4659" s="39" t="s">
        <v>13096</v>
      </c>
      <c r="C4659" s="40">
        <v>261908</v>
      </c>
      <c r="D4659" s="40" t="s">
        <v>5467</v>
      </c>
      <c r="E4659" s="39" t="s">
        <v>15761</v>
      </c>
      <c r="F4659" s="41"/>
      <c r="G4659" s="41"/>
      <c r="H4659" s="14">
        <v>4490</v>
      </c>
      <c r="I4659" s="41">
        <v>12</v>
      </c>
      <c r="J4659" s="14" t="s">
        <v>12157</v>
      </c>
      <c r="K4659" s="42">
        <v>45874</v>
      </c>
      <c r="L4659" s="42">
        <v>45972</v>
      </c>
      <c r="M4659" s="43">
        <v>0</v>
      </c>
      <c r="N4659" s="47">
        <f t="shared" si="72"/>
        <v>0</v>
      </c>
      <c r="O4659" s="53" t="s">
        <v>5468</v>
      </c>
      <c r="P4659" s="19" t="s">
        <v>21473</v>
      </c>
      <c r="Q4659" s="15" t="s">
        <v>21415</v>
      </c>
    </row>
    <row r="4660" spans="1:17" x14ac:dyDescent="0.3">
      <c r="A4660" s="17" t="s">
        <v>12044</v>
      </c>
      <c r="B4660" s="39" t="s">
        <v>13096</v>
      </c>
      <c r="C4660" s="40">
        <v>261901</v>
      </c>
      <c r="D4660" s="40" t="s">
        <v>5465</v>
      </c>
      <c r="E4660" s="39" t="s">
        <v>15761</v>
      </c>
      <c r="F4660" s="41"/>
      <c r="G4660" s="41"/>
      <c r="H4660" s="14">
        <v>4490</v>
      </c>
      <c r="I4660" s="41">
        <v>12</v>
      </c>
      <c r="J4660" s="14" t="s">
        <v>12157</v>
      </c>
      <c r="K4660" s="42">
        <v>45874</v>
      </c>
      <c r="L4660" s="42">
        <v>45972</v>
      </c>
      <c r="M4660" s="43">
        <v>0</v>
      </c>
      <c r="N4660" s="47">
        <f t="shared" si="72"/>
        <v>0</v>
      </c>
      <c r="O4660" s="53" t="s">
        <v>5466</v>
      </c>
      <c r="P4660" s="19" t="s">
        <v>21473</v>
      </c>
      <c r="Q4660" s="15" t="s">
        <v>21415</v>
      </c>
    </row>
    <row r="4661" spans="1:17" x14ac:dyDescent="0.3">
      <c r="A4661" s="17" t="s">
        <v>12044</v>
      </c>
      <c r="B4661" s="39" t="s">
        <v>13096</v>
      </c>
      <c r="C4661" s="40">
        <v>531545</v>
      </c>
      <c r="D4661" s="40" t="s">
        <v>14878</v>
      </c>
      <c r="E4661" s="39" t="s">
        <v>15761</v>
      </c>
      <c r="F4661" s="41"/>
      <c r="G4661" s="41"/>
      <c r="H4661" s="14">
        <v>2810</v>
      </c>
      <c r="I4661" s="41">
        <v>6</v>
      </c>
      <c r="J4661" s="14" t="s">
        <v>12157</v>
      </c>
      <c r="K4661" s="42">
        <v>45874</v>
      </c>
      <c r="L4661" s="42">
        <v>45972</v>
      </c>
      <c r="M4661" s="43">
        <v>0</v>
      </c>
      <c r="N4661" s="47">
        <f t="shared" si="72"/>
        <v>0</v>
      </c>
      <c r="O4661" s="53" t="s">
        <v>14879</v>
      </c>
      <c r="P4661" s="40" t="s">
        <v>21416</v>
      </c>
      <c r="Q4661" s="15" t="s">
        <v>21415</v>
      </c>
    </row>
    <row r="4662" spans="1:17" x14ac:dyDescent="0.3">
      <c r="A4662" s="17" t="s">
        <v>12044</v>
      </c>
      <c r="B4662" s="39" t="s">
        <v>13096</v>
      </c>
      <c r="C4662" s="40">
        <v>290293</v>
      </c>
      <c r="D4662" s="40" t="s">
        <v>5591</v>
      </c>
      <c r="E4662" s="39" t="s">
        <v>15761</v>
      </c>
      <c r="F4662" s="41"/>
      <c r="G4662" s="41"/>
      <c r="H4662" s="14">
        <v>5050</v>
      </c>
      <c r="I4662" s="41">
        <v>6</v>
      </c>
      <c r="J4662" s="14" t="s">
        <v>12157</v>
      </c>
      <c r="K4662" s="42">
        <v>45874</v>
      </c>
      <c r="L4662" s="42">
        <v>45972</v>
      </c>
      <c r="M4662" s="43">
        <v>0</v>
      </c>
      <c r="N4662" s="47">
        <f t="shared" si="72"/>
        <v>0</v>
      </c>
      <c r="O4662" s="53" t="s">
        <v>5592</v>
      </c>
      <c r="P4662" s="19" t="s">
        <v>21454</v>
      </c>
      <c r="Q4662" s="15" t="s">
        <v>21415</v>
      </c>
    </row>
    <row r="4663" spans="1:17" x14ac:dyDescent="0.3">
      <c r="A4663" s="17" t="s">
        <v>12044</v>
      </c>
      <c r="B4663" s="39" t="s">
        <v>13096</v>
      </c>
      <c r="C4663" s="40">
        <v>556691</v>
      </c>
      <c r="D4663" s="40" t="s">
        <v>14907</v>
      </c>
      <c r="E4663" s="39" t="s">
        <v>15761</v>
      </c>
      <c r="F4663" s="41"/>
      <c r="G4663" s="41"/>
      <c r="H4663" s="14">
        <v>2820</v>
      </c>
      <c r="I4663" s="41">
        <v>6</v>
      </c>
      <c r="J4663" s="14" t="s">
        <v>12157</v>
      </c>
      <c r="K4663" s="42">
        <v>45874</v>
      </c>
      <c r="L4663" s="42">
        <v>45972</v>
      </c>
      <c r="M4663" s="43">
        <v>0</v>
      </c>
      <c r="N4663" s="47">
        <f t="shared" si="72"/>
        <v>0</v>
      </c>
      <c r="O4663" s="53" t="s">
        <v>14908</v>
      </c>
      <c r="P4663" s="40" t="s">
        <v>21416</v>
      </c>
      <c r="Q4663" s="15" t="s">
        <v>21415</v>
      </c>
    </row>
    <row r="4664" spans="1:17" x14ac:dyDescent="0.3">
      <c r="A4664" s="17" t="s">
        <v>12044</v>
      </c>
      <c r="B4664" s="39" t="s">
        <v>13096</v>
      </c>
      <c r="C4664" s="40">
        <v>547592</v>
      </c>
      <c r="D4664" s="40" t="s">
        <v>5897</v>
      </c>
      <c r="E4664" s="39" t="s">
        <v>15761</v>
      </c>
      <c r="F4664" s="41"/>
      <c r="G4664" s="41"/>
      <c r="H4664" s="14">
        <v>7960</v>
      </c>
      <c r="I4664" s="41">
        <v>9</v>
      </c>
      <c r="J4664" s="14" t="s">
        <v>12157</v>
      </c>
      <c r="K4664" s="42">
        <v>45874</v>
      </c>
      <c r="L4664" s="42">
        <v>45972</v>
      </c>
      <c r="M4664" s="43">
        <v>0</v>
      </c>
      <c r="N4664" s="47">
        <f t="shared" si="72"/>
        <v>0</v>
      </c>
      <c r="O4664" s="53" t="s">
        <v>5898</v>
      </c>
      <c r="P4664" s="19" t="s">
        <v>21454</v>
      </c>
      <c r="Q4664" s="15" t="s">
        <v>21415</v>
      </c>
    </row>
    <row r="4665" spans="1:17" x14ac:dyDescent="0.3">
      <c r="A4665" s="17" t="s">
        <v>12044</v>
      </c>
      <c r="B4665" s="39" t="s">
        <v>13096</v>
      </c>
      <c r="C4665" s="40">
        <v>274889</v>
      </c>
      <c r="D4665" s="40" t="s">
        <v>14902</v>
      </c>
      <c r="E4665" s="39" t="s">
        <v>15761</v>
      </c>
      <c r="F4665" s="41"/>
      <c r="G4665" s="41"/>
      <c r="H4665" s="14">
        <v>2800</v>
      </c>
      <c r="I4665" s="41">
        <v>6</v>
      </c>
      <c r="J4665" s="14" t="s">
        <v>12157</v>
      </c>
      <c r="K4665" s="42">
        <v>45874</v>
      </c>
      <c r="L4665" s="42">
        <v>45972</v>
      </c>
      <c r="M4665" s="43">
        <v>0</v>
      </c>
      <c r="N4665" s="47">
        <f t="shared" si="72"/>
        <v>0</v>
      </c>
      <c r="O4665" s="53" t="s">
        <v>14903</v>
      </c>
      <c r="P4665" s="19" t="s">
        <v>21454</v>
      </c>
      <c r="Q4665" s="15" t="s">
        <v>21415</v>
      </c>
    </row>
    <row r="4666" spans="1:17" x14ac:dyDescent="0.3">
      <c r="A4666" s="17" t="s">
        <v>12044</v>
      </c>
      <c r="B4666" s="39" t="s">
        <v>13096</v>
      </c>
      <c r="C4666" s="40">
        <v>274891</v>
      </c>
      <c r="D4666" s="40" t="s">
        <v>14956</v>
      </c>
      <c r="E4666" s="39" t="s">
        <v>15761</v>
      </c>
      <c r="F4666" s="41"/>
      <c r="G4666" s="41"/>
      <c r="H4666" s="14">
        <v>2820</v>
      </c>
      <c r="I4666" s="41">
        <v>6</v>
      </c>
      <c r="J4666" s="14" t="s">
        <v>12157</v>
      </c>
      <c r="K4666" s="42">
        <v>45874</v>
      </c>
      <c r="L4666" s="42">
        <v>45972</v>
      </c>
      <c r="M4666" s="43">
        <v>0</v>
      </c>
      <c r="N4666" s="47">
        <f t="shared" si="72"/>
        <v>0</v>
      </c>
      <c r="O4666" s="53" t="s">
        <v>14957</v>
      </c>
      <c r="P4666" s="19" t="s">
        <v>21454</v>
      </c>
      <c r="Q4666" s="15" t="s">
        <v>21415</v>
      </c>
    </row>
    <row r="4667" spans="1:17" x14ac:dyDescent="0.3">
      <c r="A4667" s="17" t="s">
        <v>12044</v>
      </c>
      <c r="B4667" s="39" t="s">
        <v>13096</v>
      </c>
      <c r="C4667" s="40">
        <v>548984</v>
      </c>
      <c r="D4667" s="40" t="s">
        <v>5913</v>
      </c>
      <c r="E4667" s="39" t="s">
        <v>15761</v>
      </c>
      <c r="F4667" s="41"/>
      <c r="G4667" s="41"/>
      <c r="H4667" s="14">
        <v>5460</v>
      </c>
      <c r="I4667" s="41">
        <v>6</v>
      </c>
      <c r="J4667" s="14" t="s">
        <v>12157</v>
      </c>
      <c r="K4667" s="42">
        <v>45874</v>
      </c>
      <c r="L4667" s="42">
        <v>45972</v>
      </c>
      <c r="M4667" s="43">
        <v>0</v>
      </c>
      <c r="N4667" s="47">
        <f t="shared" si="72"/>
        <v>0</v>
      </c>
      <c r="O4667" s="53" t="s">
        <v>5914</v>
      </c>
      <c r="P4667" s="19" t="s">
        <v>21454</v>
      </c>
      <c r="Q4667" s="15" t="s">
        <v>21415</v>
      </c>
    </row>
    <row r="4668" spans="1:17" x14ac:dyDescent="0.3">
      <c r="A4668" s="17" t="s">
        <v>12044</v>
      </c>
      <c r="B4668" s="39" t="s">
        <v>13096</v>
      </c>
      <c r="C4668" s="40">
        <v>399604</v>
      </c>
      <c r="D4668" s="40" t="s">
        <v>5755</v>
      </c>
      <c r="E4668" s="39" t="s">
        <v>15761</v>
      </c>
      <c r="F4668" s="41"/>
      <c r="G4668" s="41"/>
      <c r="H4668" s="14">
        <v>5930</v>
      </c>
      <c r="I4668" s="41">
        <v>12</v>
      </c>
      <c r="J4668" s="14" t="s">
        <v>12157</v>
      </c>
      <c r="K4668" s="42">
        <v>45874</v>
      </c>
      <c r="L4668" s="42">
        <v>45972</v>
      </c>
      <c r="M4668" s="43">
        <v>0</v>
      </c>
      <c r="N4668" s="47">
        <f t="shared" si="72"/>
        <v>0</v>
      </c>
      <c r="O4668" s="53" t="s">
        <v>5756</v>
      </c>
      <c r="P4668" s="19" t="s">
        <v>21550</v>
      </c>
      <c r="Q4668" s="15" t="s">
        <v>21415</v>
      </c>
    </row>
    <row r="4669" spans="1:17" x14ac:dyDescent="0.3">
      <c r="A4669" s="17" t="s">
        <v>12044</v>
      </c>
      <c r="B4669" s="39" t="s">
        <v>13096</v>
      </c>
      <c r="C4669" s="40">
        <v>399605</v>
      </c>
      <c r="D4669" s="40" t="s">
        <v>5757</v>
      </c>
      <c r="E4669" s="39" t="s">
        <v>15761</v>
      </c>
      <c r="F4669" s="41"/>
      <c r="G4669" s="41"/>
      <c r="H4669" s="14">
        <v>5930</v>
      </c>
      <c r="I4669" s="41">
        <v>12</v>
      </c>
      <c r="J4669" s="14" t="s">
        <v>12157</v>
      </c>
      <c r="K4669" s="42">
        <v>45874</v>
      </c>
      <c r="L4669" s="42">
        <v>45972</v>
      </c>
      <c r="M4669" s="43">
        <v>0</v>
      </c>
      <c r="N4669" s="47">
        <f t="shared" si="72"/>
        <v>0</v>
      </c>
      <c r="O4669" s="53" t="s">
        <v>5758</v>
      </c>
      <c r="P4669" s="19" t="s">
        <v>21550</v>
      </c>
      <c r="Q4669" s="15" t="s">
        <v>21415</v>
      </c>
    </row>
    <row r="4670" spans="1:17" x14ac:dyDescent="0.3">
      <c r="A4670" s="17" t="s">
        <v>12044</v>
      </c>
      <c r="B4670" s="39" t="s">
        <v>13096</v>
      </c>
      <c r="C4670" s="40">
        <v>399603</v>
      </c>
      <c r="D4670" s="40" t="s">
        <v>5753</v>
      </c>
      <c r="E4670" s="39" t="s">
        <v>15761</v>
      </c>
      <c r="F4670" s="41"/>
      <c r="G4670" s="41"/>
      <c r="H4670" s="14">
        <v>5930</v>
      </c>
      <c r="I4670" s="41">
        <v>12</v>
      </c>
      <c r="J4670" s="14" t="s">
        <v>12157</v>
      </c>
      <c r="K4670" s="42">
        <v>45874</v>
      </c>
      <c r="L4670" s="42">
        <v>45972</v>
      </c>
      <c r="M4670" s="43">
        <v>0</v>
      </c>
      <c r="N4670" s="47">
        <f t="shared" si="72"/>
        <v>0</v>
      </c>
      <c r="O4670" s="53" t="s">
        <v>5754</v>
      </c>
      <c r="P4670" s="19" t="s">
        <v>21550</v>
      </c>
      <c r="Q4670" s="15" t="s">
        <v>21415</v>
      </c>
    </row>
    <row r="4671" spans="1:17" x14ac:dyDescent="0.3">
      <c r="A4671" s="17" t="s">
        <v>12044</v>
      </c>
      <c r="B4671" s="39" t="s">
        <v>13096</v>
      </c>
      <c r="C4671" s="40">
        <v>399601</v>
      </c>
      <c r="D4671" s="40" t="s">
        <v>5751</v>
      </c>
      <c r="E4671" s="39" t="s">
        <v>15761</v>
      </c>
      <c r="F4671" s="41"/>
      <c r="G4671" s="41"/>
      <c r="H4671" s="14">
        <v>5930</v>
      </c>
      <c r="I4671" s="41">
        <v>12</v>
      </c>
      <c r="J4671" s="14" t="s">
        <v>12157</v>
      </c>
      <c r="K4671" s="42">
        <v>45874</v>
      </c>
      <c r="L4671" s="42">
        <v>45972</v>
      </c>
      <c r="M4671" s="43">
        <v>0</v>
      </c>
      <c r="N4671" s="47">
        <f t="shared" si="72"/>
        <v>0</v>
      </c>
      <c r="O4671" s="53" t="s">
        <v>5752</v>
      </c>
      <c r="P4671" s="19" t="s">
        <v>21550</v>
      </c>
      <c r="Q4671" s="15" t="s">
        <v>21415</v>
      </c>
    </row>
    <row r="4672" spans="1:17" x14ac:dyDescent="0.3">
      <c r="A4672" s="17" t="s">
        <v>12044</v>
      </c>
      <c r="B4672" s="39" t="s">
        <v>13096</v>
      </c>
      <c r="C4672" s="40">
        <v>399599</v>
      </c>
      <c r="D4672" s="40" t="s">
        <v>5749</v>
      </c>
      <c r="E4672" s="39" t="s">
        <v>15761</v>
      </c>
      <c r="F4672" s="41"/>
      <c r="G4672" s="41"/>
      <c r="H4672" s="14">
        <v>5930</v>
      </c>
      <c r="I4672" s="41">
        <v>12</v>
      </c>
      <c r="J4672" s="14" t="s">
        <v>12157</v>
      </c>
      <c r="K4672" s="42">
        <v>45874</v>
      </c>
      <c r="L4672" s="42">
        <v>45972</v>
      </c>
      <c r="M4672" s="43">
        <v>0</v>
      </c>
      <c r="N4672" s="47">
        <f t="shared" si="72"/>
        <v>0</v>
      </c>
      <c r="O4672" s="53" t="s">
        <v>5750</v>
      </c>
      <c r="P4672" s="19" t="s">
        <v>21550</v>
      </c>
      <c r="Q4672" s="15" t="s">
        <v>21415</v>
      </c>
    </row>
    <row r="4673" spans="1:17" x14ac:dyDescent="0.3">
      <c r="A4673" s="17" t="s">
        <v>12044</v>
      </c>
      <c r="B4673" s="39" t="s">
        <v>13096</v>
      </c>
      <c r="C4673" s="40">
        <v>399598</v>
      </c>
      <c r="D4673" s="40" t="s">
        <v>5747</v>
      </c>
      <c r="E4673" s="39" t="s">
        <v>15761</v>
      </c>
      <c r="F4673" s="41"/>
      <c r="G4673" s="41"/>
      <c r="H4673" s="14">
        <v>5450</v>
      </c>
      <c r="I4673" s="41">
        <v>12</v>
      </c>
      <c r="J4673" s="14" t="s">
        <v>12157</v>
      </c>
      <c r="K4673" s="42">
        <v>45874</v>
      </c>
      <c r="L4673" s="42">
        <v>45972</v>
      </c>
      <c r="M4673" s="43">
        <v>0</v>
      </c>
      <c r="N4673" s="47">
        <f t="shared" si="72"/>
        <v>0</v>
      </c>
      <c r="O4673" s="53" t="s">
        <v>5748</v>
      </c>
      <c r="P4673" s="19" t="s">
        <v>21550</v>
      </c>
      <c r="Q4673" s="15" t="s">
        <v>21415</v>
      </c>
    </row>
    <row r="4674" spans="1:17" x14ac:dyDescent="0.3">
      <c r="A4674" s="17" t="s">
        <v>12044</v>
      </c>
      <c r="B4674" s="39" t="s">
        <v>13096</v>
      </c>
      <c r="C4674" s="40">
        <v>295683</v>
      </c>
      <c r="D4674" s="40" t="s">
        <v>5655</v>
      </c>
      <c r="E4674" s="39" t="s">
        <v>15761</v>
      </c>
      <c r="F4674" s="41"/>
      <c r="G4674" s="41"/>
      <c r="H4674" s="14">
        <v>4730</v>
      </c>
      <c r="I4674" s="41">
        <v>6</v>
      </c>
      <c r="J4674" s="14" t="s">
        <v>699</v>
      </c>
      <c r="K4674" s="42">
        <v>45874</v>
      </c>
      <c r="L4674" s="42">
        <v>45972</v>
      </c>
      <c r="M4674" s="43">
        <v>0</v>
      </c>
      <c r="N4674" s="47">
        <f t="shared" si="72"/>
        <v>0</v>
      </c>
      <c r="O4674" s="53" t="s">
        <v>5656</v>
      </c>
      <c r="P4674" s="19" t="s">
        <v>21471</v>
      </c>
      <c r="Q4674" s="15" t="s">
        <v>21415</v>
      </c>
    </row>
    <row r="4675" spans="1:17" x14ac:dyDescent="0.3">
      <c r="A4675" s="17" t="s">
        <v>12044</v>
      </c>
      <c r="B4675" s="39" t="s">
        <v>13096</v>
      </c>
      <c r="C4675" s="40">
        <v>283355</v>
      </c>
      <c r="D4675" s="40" t="s">
        <v>5565</v>
      </c>
      <c r="E4675" s="39" t="s">
        <v>15761</v>
      </c>
      <c r="F4675" s="41"/>
      <c r="G4675" s="41"/>
      <c r="H4675" s="14">
        <v>4520</v>
      </c>
      <c r="I4675" s="41">
        <v>6</v>
      </c>
      <c r="J4675" s="14" t="s">
        <v>12157</v>
      </c>
      <c r="K4675" s="42">
        <v>45874</v>
      </c>
      <c r="L4675" s="42">
        <v>45972</v>
      </c>
      <c r="M4675" s="43">
        <v>0</v>
      </c>
      <c r="N4675" s="47">
        <f t="shared" si="72"/>
        <v>0</v>
      </c>
      <c r="O4675" s="53" t="s">
        <v>5566</v>
      </c>
      <c r="P4675" s="19" t="s">
        <v>21471</v>
      </c>
      <c r="Q4675" s="15" t="s">
        <v>21415</v>
      </c>
    </row>
    <row r="4676" spans="1:17" x14ac:dyDescent="0.3">
      <c r="A4676" s="17" t="s">
        <v>12044</v>
      </c>
      <c r="B4676" s="39" t="s">
        <v>13096</v>
      </c>
      <c r="C4676" s="40">
        <v>283826</v>
      </c>
      <c r="D4676" s="40" t="s">
        <v>5569</v>
      </c>
      <c r="E4676" s="39" t="s">
        <v>15761</v>
      </c>
      <c r="F4676" s="41"/>
      <c r="G4676" s="41"/>
      <c r="H4676" s="14">
        <v>4680</v>
      </c>
      <c r="I4676" s="41">
        <v>6</v>
      </c>
      <c r="J4676" s="14" t="s">
        <v>12157</v>
      </c>
      <c r="K4676" s="42">
        <v>45874</v>
      </c>
      <c r="L4676" s="42">
        <v>45972</v>
      </c>
      <c r="M4676" s="43">
        <v>0</v>
      </c>
      <c r="N4676" s="47">
        <f t="shared" si="72"/>
        <v>0</v>
      </c>
      <c r="O4676" s="53" t="s">
        <v>5570</v>
      </c>
      <c r="P4676" s="19" t="s">
        <v>21471</v>
      </c>
      <c r="Q4676" s="15" t="s">
        <v>21415</v>
      </c>
    </row>
    <row r="4677" spans="1:17" x14ac:dyDescent="0.3">
      <c r="A4677" s="17" t="s">
        <v>12044</v>
      </c>
      <c r="B4677" s="39" t="s">
        <v>13096</v>
      </c>
      <c r="C4677" s="40">
        <v>565775</v>
      </c>
      <c r="D4677" s="40" t="s">
        <v>20606</v>
      </c>
      <c r="E4677" s="39" t="s">
        <v>15761</v>
      </c>
      <c r="F4677" s="41"/>
      <c r="G4677" s="41"/>
      <c r="H4677" s="14">
        <v>502760</v>
      </c>
      <c r="I4677" s="41">
        <v>9</v>
      </c>
      <c r="J4677" s="14" t="s">
        <v>12157</v>
      </c>
      <c r="K4677" s="42">
        <v>45874</v>
      </c>
      <c r="L4677" s="42">
        <v>45972</v>
      </c>
      <c r="M4677" s="43">
        <v>0</v>
      </c>
      <c r="N4677" s="47">
        <f t="shared" si="72"/>
        <v>0</v>
      </c>
      <c r="O4677" s="53" t="s">
        <v>20607</v>
      </c>
      <c r="P4677" s="40" t="s">
        <v>21416</v>
      </c>
      <c r="Q4677" s="15" t="s">
        <v>21415</v>
      </c>
    </row>
    <row r="4678" spans="1:17" x14ac:dyDescent="0.3">
      <c r="A4678" s="17" t="s">
        <v>12044</v>
      </c>
      <c r="B4678" s="39" t="s">
        <v>13096</v>
      </c>
      <c r="C4678" s="40">
        <v>550888</v>
      </c>
      <c r="D4678" s="40" t="s">
        <v>16225</v>
      </c>
      <c r="E4678" s="39" t="s">
        <v>15761</v>
      </c>
      <c r="F4678" s="41"/>
      <c r="G4678" s="41"/>
      <c r="H4678" s="14">
        <v>2540</v>
      </c>
      <c r="I4678" s="41">
        <v>12</v>
      </c>
      <c r="J4678" s="14" t="s">
        <v>12157</v>
      </c>
      <c r="K4678" s="42">
        <v>45874</v>
      </c>
      <c r="L4678" s="42">
        <v>45972</v>
      </c>
      <c r="M4678" s="43">
        <v>0</v>
      </c>
      <c r="N4678" s="47">
        <f t="shared" si="72"/>
        <v>0</v>
      </c>
      <c r="O4678" s="53" t="s">
        <v>16226</v>
      </c>
      <c r="P4678" s="19" t="s">
        <v>21454</v>
      </c>
      <c r="Q4678" s="15" t="s">
        <v>21415</v>
      </c>
    </row>
    <row r="4679" spans="1:17" x14ac:dyDescent="0.3">
      <c r="A4679" s="17" t="s">
        <v>12044</v>
      </c>
      <c r="B4679" s="39" t="s">
        <v>13096</v>
      </c>
      <c r="C4679" s="40">
        <v>560669</v>
      </c>
      <c r="D4679" s="40" t="s">
        <v>16237</v>
      </c>
      <c r="E4679" s="39" t="s">
        <v>15761</v>
      </c>
      <c r="F4679" s="41"/>
      <c r="G4679" s="41"/>
      <c r="H4679" s="14">
        <v>2390</v>
      </c>
      <c r="I4679" s="41">
        <v>12</v>
      </c>
      <c r="J4679" s="14" t="s">
        <v>12157</v>
      </c>
      <c r="K4679" s="42">
        <v>45874</v>
      </c>
      <c r="L4679" s="42">
        <v>45972</v>
      </c>
      <c r="M4679" s="43">
        <v>0</v>
      </c>
      <c r="N4679" s="47">
        <f t="shared" si="72"/>
        <v>0</v>
      </c>
      <c r="O4679" s="53" t="s">
        <v>16238</v>
      </c>
      <c r="P4679" s="40" t="s">
        <v>21416</v>
      </c>
      <c r="Q4679" s="15" t="s">
        <v>21415</v>
      </c>
    </row>
    <row r="4680" spans="1:17" x14ac:dyDescent="0.3">
      <c r="A4680" s="17" t="s">
        <v>12044</v>
      </c>
      <c r="B4680" s="39" t="s">
        <v>13096</v>
      </c>
      <c r="C4680" s="40">
        <v>536278</v>
      </c>
      <c r="D4680" s="40" t="s">
        <v>16241</v>
      </c>
      <c r="E4680" s="39" t="s">
        <v>15761</v>
      </c>
      <c r="F4680" s="41"/>
      <c r="G4680" s="41"/>
      <c r="H4680" s="14">
        <v>2580</v>
      </c>
      <c r="I4680" s="41">
        <v>12</v>
      </c>
      <c r="J4680" s="14" t="s">
        <v>12157</v>
      </c>
      <c r="K4680" s="42">
        <v>45874</v>
      </c>
      <c r="L4680" s="42">
        <v>45972</v>
      </c>
      <c r="M4680" s="43">
        <v>0</v>
      </c>
      <c r="N4680" s="47">
        <f t="shared" si="72"/>
        <v>0</v>
      </c>
      <c r="O4680" s="53" t="s">
        <v>16242</v>
      </c>
      <c r="P4680" s="19" t="s">
        <v>21454</v>
      </c>
      <c r="Q4680" s="15" t="s">
        <v>21415</v>
      </c>
    </row>
    <row r="4681" spans="1:17" x14ac:dyDescent="0.3">
      <c r="A4681" s="17" t="s">
        <v>12044</v>
      </c>
      <c r="B4681" s="39" t="s">
        <v>13096</v>
      </c>
      <c r="C4681" s="40">
        <v>571666</v>
      </c>
      <c r="D4681" s="40" t="s">
        <v>16257</v>
      </c>
      <c r="E4681" s="39" t="s">
        <v>15761</v>
      </c>
      <c r="F4681" s="41"/>
      <c r="G4681" s="41"/>
      <c r="H4681" s="14">
        <v>2440</v>
      </c>
      <c r="I4681" s="41">
        <v>12</v>
      </c>
      <c r="J4681" s="14" t="s">
        <v>12157</v>
      </c>
      <c r="K4681" s="42">
        <v>45874</v>
      </c>
      <c r="L4681" s="42">
        <v>45972</v>
      </c>
      <c r="M4681" s="43">
        <v>0</v>
      </c>
      <c r="N4681" s="47">
        <f t="shared" ref="N4681:N4744" si="73">+M4681*H4681</f>
        <v>0</v>
      </c>
      <c r="O4681" s="53" t="s">
        <v>16258</v>
      </c>
      <c r="P4681" s="40" t="s">
        <v>21416</v>
      </c>
      <c r="Q4681" s="15" t="s">
        <v>21415</v>
      </c>
    </row>
    <row r="4682" spans="1:17" x14ac:dyDescent="0.3">
      <c r="A4682" s="17" t="s">
        <v>12044</v>
      </c>
      <c r="B4682" s="39" t="s">
        <v>13096</v>
      </c>
      <c r="C4682" s="40">
        <v>287926</v>
      </c>
      <c r="D4682" s="40" t="s">
        <v>5575</v>
      </c>
      <c r="E4682" s="39" t="s">
        <v>15761</v>
      </c>
      <c r="F4682" s="41"/>
      <c r="G4682" s="41"/>
      <c r="H4682" s="14">
        <v>5730</v>
      </c>
      <c r="I4682" s="41">
        <v>12</v>
      </c>
      <c r="J4682" s="14" t="s">
        <v>12157</v>
      </c>
      <c r="K4682" s="42">
        <v>45874</v>
      </c>
      <c r="L4682" s="42">
        <v>45972</v>
      </c>
      <c r="M4682" s="43">
        <v>0</v>
      </c>
      <c r="N4682" s="47">
        <f t="shared" si="73"/>
        <v>0</v>
      </c>
      <c r="O4682" s="53" t="s">
        <v>5576</v>
      </c>
      <c r="P4682" s="19" t="s">
        <v>21427</v>
      </c>
      <c r="Q4682" s="15" t="s">
        <v>21415</v>
      </c>
    </row>
    <row r="4683" spans="1:17" x14ac:dyDescent="0.3">
      <c r="A4683" s="17" t="s">
        <v>12044</v>
      </c>
      <c r="B4683" s="39" t="s">
        <v>13096</v>
      </c>
      <c r="C4683" s="40">
        <v>262741</v>
      </c>
      <c r="D4683" s="40" t="s">
        <v>5469</v>
      </c>
      <c r="E4683" s="39" t="s">
        <v>15761</v>
      </c>
      <c r="F4683" s="41"/>
      <c r="G4683" s="41"/>
      <c r="H4683" s="14">
        <v>5650</v>
      </c>
      <c r="I4683" s="41">
        <v>12</v>
      </c>
      <c r="J4683" s="14" t="s">
        <v>12157</v>
      </c>
      <c r="K4683" s="42">
        <v>45874</v>
      </c>
      <c r="L4683" s="42">
        <v>45972</v>
      </c>
      <c r="M4683" s="43">
        <v>0</v>
      </c>
      <c r="N4683" s="47">
        <f t="shared" si="73"/>
        <v>0</v>
      </c>
      <c r="O4683" s="53" t="s">
        <v>5470</v>
      </c>
      <c r="P4683" s="19" t="s">
        <v>21427</v>
      </c>
      <c r="Q4683" s="15" t="s">
        <v>21415</v>
      </c>
    </row>
    <row r="4684" spans="1:17" x14ac:dyDescent="0.3">
      <c r="A4684" s="17" t="s">
        <v>12044</v>
      </c>
      <c r="B4684" s="39" t="s">
        <v>13096</v>
      </c>
      <c r="C4684" s="40">
        <v>403056</v>
      </c>
      <c r="D4684" s="40" t="s">
        <v>5781</v>
      </c>
      <c r="E4684" s="39" t="s">
        <v>15761</v>
      </c>
      <c r="F4684" s="41"/>
      <c r="G4684" s="41"/>
      <c r="H4684" s="14">
        <v>5720</v>
      </c>
      <c r="I4684" s="41">
        <v>12</v>
      </c>
      <c r="J4684" s="14" t="s">
        <v>12157</v>
      </c>
      <c r="K4684" s="42">
        <v>45874</v>
      </c>
      <c r="L4684" s="42">
        <v>45972</v>
      </c>
      <c r="M4684" s="43">
        <v>0</v>
      </c>
      <c r="N4684" s="47">
        <f t="shared" si="73"/>
        <v>0</v>
      </c>
      <c r="O4684" s="53" t="s">
        <v>5782</v>
      </c>
      <c r="P4684" s="19" t="s">
        <v>21427</v>
      </c>
      <c r="Q4684" s="15" t="s">
        <v>21415</v>
      </c>
    </row>
    <row r="4685" spans="1:17" x14ac:dyDescent="0.3">
      <c r="A4685" s="17" t="s">
        <v>12044</v>
      </c>
      <c r="B4685" s="39" t="s">
        <v>13096</v>
      </c>
      <c r="C4685" s="40">
        <v>575167</v>
      </c>
      <c r="D4685" s="40" t="s">
        <v>16245</v>
      </c>
      <c r="E4685" s="39" t="s">
        <v>15761</v>
      </c>
      <c r="F4685" s="41"/>
      <c r="G4685" s="41"/>
      <c r="H4685" s="14">
        <v>5130</v>
      </c>
      <c r="I4685" s="41">
        <v>12</v>
      </c>
      <c r="J4685" s="14" t="s">
        <v>12157</v>
      </c>
      <c r="K4685" s="42">
        <v>45874</v>
      </c>
      <c r="L4685" s="42">
        <v>45972</v>
      </c>
      <c r="M4685" s="43">
        <v>0</v>
      </c>
      <c r="N4685" s="47">
        <f t="shared" si="73"/>
        <v>0</v>
      </c>
      <c r="O4685" s="53" t="s">
        <v>16246</v>
      </c>
      <c r="P4685" s="40" t="s">
        <v>21416</v>
      </c>
      <c r="Q4685" s="15" t="s">
        <v>21415</v>
      </c>
    </row>
    <row r="4686" spans="1:17" x14ac:dyDescent="0.3">
      <c r="A4686" s="17" t="s">
        <v>12044</v>
      </c>
      <c r="B4686" s="39" t="s">
        <v>13096</v>
      </c>
      <c r="C4686" s="40">
        <v>528258</v>
      </c>
      <c r="D4686" s="40" t="s">
        <v>5817</v>
      </c>
      <c r="E4686" s="39" t="s">
        <v>15761</v>
      </c>
      <c r="F4686" s="41"/>
      <c r="G4686" s="41"/>
      <c r="H4686" s="14">
        <v>9100</v>
      </c>
      <c r="I4686" s="41">
        <v>6</v>
      </c>
      <c r="J4686" s="14" t="s">
        <v>12157</v>
      </c>
      <c r="K4686" s="42">
        <v>45874</v>
      </c>
      <c r="L4686" s="42">
        <v>45972</v>
      </c>
      <c r="M4686" s="43">
        <v>0</v>
      </c>
      <c r="N4686" s="47">
        <f t="shared" si="73"/>
        <v>0</v>
      </c>
      <c r="O4686" s="53" t="s">
        <v>5818</v>
      </c>
      <c r="P4686" s="19" t="s">
        <v>21427</v>
      </c>
      <c r="Q4686" s="15" t="s">
        <v>21415</v>
      </c>
    </row>
    <row r="4687" spans="1:17" x14ac:dyDescent="0.3">
      <c r="A4687" s="17" t="s">
        <v>12044</v>
      </c>
      <c r="B4687" s="39" t="s">
        <v>13096</v>
      </c>
      <c r="C4687" s="40">
        <v>546943</v>
      </c>
      <c r="D4687" s="40" t="s">
        <v>5883</v>
      </c>
      <c r="E4687" s="39" t="s">
        <v>15761</v>
      </c>
      <c r="F4687" s="41"/>
      <c r="G4687" s="41"/>
      <c r="H4687" s="14">
        <v>5080</v>
      </c>
      <c r="I4687" s="41">
        <v>12</v>
      </c>
      <c r="J4687" s="14" t="s">
        <v>699</v>
      </c>
      <c r="K4687" s="42">
        <v>45874</v>
      </c>
      <c r="L4687" s="42">
        <v>45972</v>
      </c>
      <c r="M4687" s="43">
        <v>0</v>
      </c>
      <c r="N4687" s="47">
        <f t="shared" si="73"/>
        <v>0</v>
      </c>
      <c r="O4687" s="53" t="s">
        <v>5884</v>
      </c>
      <c r="P4687" s="19" t="s">
        <v>21427</v>
      </c>
      <c r="Q4687" s="15" t="s">
        <v>21415</v>
      </c>
    </row>
    <row r="4688" spans="1:17" x14ac:dyDescent="0.3">
      <c r="A4688" s="17" t="s">
        <v>12044</v>
      </c>
      <c r="B4688" s="39" t="s">
        <v>13096</v>
      </c>
      <c r="C4688" s="40">
        <v>298580</v>
      </c>
      <c r="D4688" s="40" t="s">
        <v>2962</v>
      </c>
      <c r="E4688" s="39" t="s">
        <v>15800</v>
      </c>
      <c r="F4688" s="41"/>
      <c r="G4688" s="41"/>
      <c r="H4688" s="14">
        <v>12750</v>
      </c>
      <c r="I4688" s="41">
        <v>6</v>
      </c>
      <c r="J4688" s="14" t="s">
        <v>12157</v>
      </c>
      <c r="K4688" s="42">
        <v>45874</v>
      </c>
      <c r="L4688" s="42">
        <v>45972</v>
      </c>
      <c r="M4688" s="43">
        <v>0</v>
      </c>
      <c r="N4688" s="47">
        <f t="shared" si="73"/>
        <v>0</v>
      </c>
      <c r="O4688" s="53" t="s">
        <v>2963</v>
      </c>
      <c r="P4688" s="19" t="s">
        <v>21450</v>
      </c>
      <c r="Q4688" s="15" t="s">
        <v>21415</v>
      </c>
    </row>
    <row r="4689" spans="1:17" x14ac:dyDescent="0.3">
      <c r="A4689" s="17" t="s">
        <v>12044</v>
      </c>
      <c r="B4689" s="39" t="s">
        <v>13096</v>
      </c>
      <c r="C4689" s="40">
        <v>275360</v>
      </c>
      <c r="D4689" s="40" t="s">
        <v>2870</v>
      </c>
      <c r="E4689" s="39" t="s">
        <v>15800</v>
      </c>
      <c r="F4689" s="41"/>
      <c r="G4689" s="41"/>
      <c r="H4689" s="14">
        <v>14720</v>
      </c>
      <c r="I4689" s="41">
        <v>6</v>
      </c>
      <c r="J4689" s="14" t="s">
        <v>12157</v>
      </c>
      <c r="K4689" s="42">
        <v>45874</v>
      </c>
      <c r="L4689" s="42">
        <v>45972</v>
      </c>
      <c r="M4689" s="43">
        <v>0</v>
      </c>
      <c r="N4689" s="47">
        <f t="shared" si="73"/>
        <v>0</v>
      </c>
      <c r="O4689" s="53" t="s">
        <v>2871</v>
      </c>
      <c r="P4689" s="19" t="s">
        <v>21450</v>
      </c>
      <c r="Q4689" s="15" t="s">
        <v>21415</v>
      </c>
    </row>
    <row r="4690" spans="1:17" x14ac:dyDescent="0.3">
      <c r="A4690" s="17" t="s">
        <v>12044</v>
      </c>
      <c r="B4690" s="39" t="s">
        <v>13096</v>
      </c>
      <c r="C4690" s="40">
        <v>558870</v>
      </c>
      <c r="D4690" s="40" t="s">
        <v>3101</v>
      </c>
      <c r="E4690" s="39" t="s">
        <v>15800</v>
      </c>
      <c r="F4690" s="41"/>
      <c r="G4690" s="41"/>
      <c r="H4690" s="14">
        <v>10570</v>
      </c>
      <c r="I4690" s="41">
        <v>24</v>
      </c>
      <c r="J4690" s="14" t="s">
        <v>12157</v>
      </c>
      <c r="K4690" s="42">
        <v>45874</v>
      </c>
      <c r="L4690" s="42">
        <v>45972</v>
      </c>
      <c r="M4690" s="43">
        <v>0</v>
      </c>
      <c r="N4690" s="47">
        <f t="shared" si="73"/>
        <v>0</v>
      </c>
      <c r="O4690" s="53" t="s">
        <v>3102</v>
      </c>
      <c r="P4690" s="40" t="s">
        <v>21416</v>
      </c>
      <c r="Q4690" s="15" t="s">
        <v>21415</v>
      </c>
    </row>
    <row r="4691" spans="1:17" x14ac:dyDescent="0.3">
      <c r="A4691" s="17" t="s">
        <v>12044</v>
      </c>
      <c r="B4691" s="39" t="s">
        <v>13096</v>
      </c>
      <c r="C4691" s="40">
        <v>290467</v>
      </c>
      <c r="D4691" s="40" t="s">
        <v>2916</v>
      </c>
      <c r="E4691" s="39" t="s">
        <v>15800</v>
      </c>
      <c r="F4691" s="41"/>
      <c r="G4691" s="41"/>
      <c r="H4691" s="14">
        <v>11500</v>
      </c>
      <c r="I4691" s="41">
        <v>12</v>
      </c>
      <c r="J4691" s="14" t="s">
        <v>12157</v>
      </c>
      <c r="K4691" s="42">
        <v>45874</v>
      </c>
      <c r="L4691" s="42">
        <v>45972</v>
      </c>
      <c r="M4691" s="43">
        <v>0</v>
      </c>
      <c r="N4691" s="47">
        <f t="shared" si="73"/>
        <v>0</v>
      </c>
      <c r="O4691" s="53" t="s">
        <v>2917</v>
      </c>
      <c r="P4691" s="19" t="s">
        <v>21510</v>
      </c>
      <c r="Q4691" s="15" t="s">
        <v>21415</v>
      </c>
    </row>
    <row r="4692" spans="1:17" x14ac:dyDescent="0.3">
      <c r="A4692" s="17" t="s">
        <v>12044</v>
      </c>
      <c r="B4692" s="39" t="s">
        <v>13096</v>
      </c>
      <c r="C4692" s="40">
        <v>298886</v>
      </c>
      <c r="D4692" s="40" t="s">
        <v>4286</v>
      </c>
      <c r="E4692" s="39" t="s">
        <v>15800</v>
      </c>
      <c r="F4692" s="41"/>
      <c r="G4692" s="41"/>
      <c r="H4692" s="14">
        <v>9950</v>
      </c>
      <c r="I4692" s="41">
        <v>12</v>
      </c>
      <c r="J4692" s="14" t="s">
        <v>12157</v>
      </c>
      <c r="K4692" s="42">
        <v>45874</v>
      </c>
      <c r="L4692" s="42">
        <v>45972</v>
      </c>
      <c r="M4692" s="43">
        <v>0</v>
      </c>
      <c r="N4692" s="47">
        <f t="shared" si="73"/>
        <v>0</v>
      </c>
      <c r="O4692" s="53" t="s">
        <v>4287</v>
      </c>
      <c r="P4692" s="19" t="s">
        <v>21510</v>
      </c>
      <c r="Q4692" s="15" t="s">
        <v>21415</v>
      </c>
    </row>
    <row r="4693" spans="1:17" x14ac:dyDescent="0.3">
      <c r="A4693" s="17" t="s">
        <v>12044</v>
      </c>
      <c r="B4693" s="39" t="s">
        <v>13096</v>
      </c>
      <c r="C4693" s="40">
        <v>575646</v>
      </c>
      <c r="D4693" s="40" t="s">
        <v>20620</v>
      </c>
      <c r="E4693" s="39" t="s">
        <v>15862</v>
      </c>
      <c r="F4693" s="41"/>
      <c r="G4693" s="41"/>
      <c r="H4693" s="14">
        <v>9910</v>
      </c>
      <c r="I4693" s="41"/>
      <c r="J4693" s="14"/>
      <c r="K4693" s="42">
        <v>45874</v>
      </c>
      <c r="L4693" s="42">
        <v>45972</v>
      </c>
      <c r="M4693" s="43">
        <v>0</v>
      </c>
      <c r="N4693" s="47">
        <f t="shared" si="73"/>
        <v>0</v>
      </c>
      <c r="O4693" s="53" t="s">
        <v>20621</v>
      </c>
      <c r="P4693" s="40" t="s">
        <v>21416</v>
      </c>
      <c r="Q4693" s="15" t="s">
        <v>21415</v>
      </c>
    </row>
    <row r="4694" spans="1:17" x14ac:dyDescent="0.3">
      <c r="A4694" s="17" t="s">
        <v>12044</v>
      </c>
      <c r="B4694" s="39" t="s">
        <v>13096</v>
      </c>
      <c r="C4694" s="40">
        <v>579459</v>
      </c>
      <c r="D4694" s="40" t="s">
        <v>20658</v>
      </c>
      <c r="E4694" s="39" t="s">
        <v>20602</v>
      </c>
      <c r="F4694" s="41"/>
      <c r="G4694" s="41"/>
      <c r="H4694" s="14">
        <v>4760</v>
      </c>
      <c r="I4694" s="41"/>
      <c r="J4694" s="14"/>
      <c r="K4694" s="42">
        <v>45874</v>
      </c>
      <c r="L4694" s="42">
        <v>45972</v>
      </c>
      <c r="M4694" s="43">
        <v>0</v>
      </c>
      <c r="N4694" s="47">
        <f t="shared" si="73"/>
        <v>0</v>
      </c>
      <c r="O4694" s="53" t="s">
        <v>20659</v>
      </c>
      <c r="P4694" s="40" t="s">
        <v>21416</v>
      </c>
      <c r="Q4694" s="15" t="s">
        <v>21415</v>
      </c>
    </row>
    <row r="4695" spans="1:17" x14ac:dyDescent="0.3">
      <c r="A4695" s="17" t="s">
        <v>12044</v>
      </c>
      <c r="B4695" s="39" t="s">
        <v>13096</v>
      </c>
      <c r="C4695" s="40">
        <v>579460</v>
      </c>
      <c r="D4695" s="40" t="s">
        <v>20668</v>
      </c>
      <c r="E4695" s="39" t="s">
        <v>20602</v>
      </c>
      <c r="F4695" s="41"/>
      <c r="G4695" s="41"/>
      <c r="H4695" s="14">
        <v>4760</v>
      </c>
      <c r="I4695" s="41"/>
      <c r="J4695" s="14"/>
      <c r="K4695" s="42">
        <v>45874</v>
      </c>
      <c r="L4695" s="42">
        <v>45972</v>
      </c>
      <c r="M4695" s="43">
        <v>0</v>
      </c>
      <c r="N4695" s="47">
        <f t="shared" si="73"/>
        <v>0</v>
      </c>
      <c r="O4695" s="53" t="s">
        <v>20669</v>
      </c>
      <c r="P4695" s="40" t="s">
        <v>21416</v>
      </c>
      <c r="Q4695" s="15" t="s">
        <v>21415</v>
      </c>
    </row>
    <row r="4696" spans="1:17" x14ac:dyDescent="0.3">
      <c r="A4696" s="17" t="s">
        <v>12044</v>
      </c>
      <c r="B4696" s="39" t="s">
        <v>13096</v>
      </c>
      <c r="C4696" s="40">
        <v>579458</v>
      </c>
      <c r="D4696" s="40" t="s">
        <v>20601</v>
      </c>
      <c r="E4696" s="39" t="s">
        <v>20602</v>
      </c>
      <c r="F4696" s="41"/>
      <c r="G4696" s="41"/>
      <c r="H4696" s="14">
        <v>4760</v>
      </c>
      <c r="I4696" s="41"/>
      <c r="J4696" s="14"/>
      <c r="K4696" s="42">
        <v>45874</v>
      </c>
      <c r="L4696" s="42">
        <v>45972</v>
      </c>
      <c r="M4696" s="43">
        <v>0</v>
      </c>
      <c r="N4696" s="47">
        <f t="shared" si="73"/>
        <v>0</v>
      </c>
      <c r="O4696" s="53" t="s">
        <v>20603</v>
      </c>
      <c r="P4696" s="40" t="s">
        <v>21416</v>
      </c>
      <c r="Q4696" s="15" t="s">
        <v>21415</v>
      </c>
    </row>
    <row r="4697" spans="1:17" x14ac:dyDescent="0.3">
      <c r="A4697" s="17" t="s">
        <v>12044</v>
      </c>
      <c r="B4697" s="39" t="s">
        <v>13096</v>
      </c>
      <c r="C4697" s="40">
        <v>579461</v>
      </c>
      <c r="D4697" s="40" t="s">
        <v>20577</v>
      </c>
      <c r="E4697" s="39" t="s">
        <v>15764</v>
      </c>
      <c r="F4697" s="41"/>
      <c r="G4697" s="41"/>
      <c r="H4697" s="14">
        <v>6970</v>
      </c>
      <c r="I4697" s="41"/>
      <c r="J4697" s="14"/>
      <c r="K4697" s="42">
        <v>45874</v>
      </c>
      <c r="L4697" s="42">
        <v>45972</v>
      </c>
      <c r="M4697" s="43">
        <v>0</v>
      </c>
      <c r="N4697" s="47">
        <f t="shared" si="73"/>
        <v>0</v>
      </c>
      <c r="O4697" s="53" t="s">
        <v>20578</v>
      </c>
      <c r="P4697" s="40" t="s">
        <v>21416</v>
      </c>
      <c r="Q4697" s="15" t="s">
        <v>21415</v>
      </c>
    </row>
    <row r="4698" spans="1:17" x14ac:dyDescent="0.3">
      <c r="A4698" s="17" t="s">
        <v>12044</v>
      </c>
      <c r="B4698" s="39" t="s">
        <v>13096</v>
      </c>
      <c r="C4698" s="40">
        <v>579463</v>
      </c>
      <c r="D4698" s="40" t="s">
        <v>20640</v>
      </c>
      <c r="E4698" s="39" t="s">
        <v>15764</v>
      </c>
      <c r="F4698" s="41"/>
      <c r="G4698" s="41"/>
      <c r="H4698" s="14">
        <v>6970</v>
      </c>
      <c r="I4698" s="41"/>
      <c r="J4698" s="14"/>
      <c r="K4698" s="42">
        <v>45874</v>
      </c>
      <c r="L4698" s="42">
        <v>45972</v>
      </c>
      <c r="M4698" s="43">
        <v>0</v>
      </c>
      <c r="N4698" s="47">
        <f t="shared" si="73"/>
        <v>0</v>
      </c>
      <c r="O4698" s="53" t="s">
        <v>20641</v>
      </c>
      <c r="P4698" s="40" t="s">
        <v>21416</v>
      </c>
      <c r="Q4698" s="15" t="s">
        <v>21415</v>
      </c>
    </row>
    <row r="4699" spans="1:17" x14ac:dyDescent="0.3">
      <c r="A4699" s="17" t="s">
        <v>12044</v>
      </c>
      <c r="B4699" s="39" t="s">
        <v>13096</v>
      </c>
      <c r="C4699" s="40">
        <v>579462</v>
      </c>
      <c r="D4699" s="40" t="s">
        <v>20622</v>
      </c>
      <c r="E4699" s="39" t="s">
        <v>15764</v>
      </c>
      <c r="F4699" s="41"/>
      <c r="G4699" s="41"/>
      <c r="H4699" s="14">
        <v>6970</v>
      </c>
      <c r="I4699" s="41"/>
      <c r="J4699" s="14"/>
      <c r="K4699" s="42">
        <v>45874</v>
      </c>
      <c r="L4699" s="42">
        <v>45972</v>
      </c>
      <c r="M4699" s="43">
        <v>0</v>
      </c>
      <c r="N4699" s="47">
        <f t="shared" si="73"/>
        <v>0</v>
      </c>
      <c r="O4699" s="53" t="s">
        <v>20623</v>
      </c>
      <c r="P4699" s="40" t="s">
        <v>21416</v>
      </c>
      <c r="Q4699" s="15" t="s">
        <v>21415</v>
      </c>
    </row>
    <row r="4700" spans="1:17" x14ac:dyDescent="0.3">
      <c r="A4700" s="17" t="s">
        <v>12044</v>
      </c>
      <c r="B4700" s="39" t="s">
        <v>13096</v>
      </c>
      <c r="C4700" s="40">
        <v>579457</v>
      </c>
      <c r="D4700" s="40" t="s">
        <v>20585</v>
      </c>
      <c r="E4700" s="39" t="s">
        <v>15766</v>
      </c>
      <c r="F4700" s="41"/>
      <c r="G4700" s="41"/>
      <c r="H4700" s="14">
        <v>4760</v>
      </c>
      <c r="I4700" s="41"/>
      <c r="J4700" s="14"/>
      <c r="K4700" s="42">
        <v>45874</v>
      </c>
      <c r="L4700" s="42">
        <v>45972</v>
      </c>
      <c r="M4700" s="43">
        <v>0</v>
      </c>
      <c r="N4700" s="47">
        <f t="shared" si="73"/>
        <v>0</v>
      </c>
      <c r="O4700" s="53" t="s">
        <v>20586</v>
      </c>
      <c r="P4700" s="40" t="s">
        <v>21416</v>
      </c>
      <c r="Q4700" s="15" t="s">
        <v>21415</v>
      </c>
    </row>
    <row r="4701" spans="1:17" x14ac:dyDescent="0.3">
      <c r="A4701" s="17" t="s">
        <v>12044</v>
      </c>
      <c r="B4701" s="39" t="s">
        <v>13096</v>
      </c>
      <c r="C4701" s="40">
        <v>579454</v>
      </c>
      <c r="D4701" s="40" t="s">
        <v>20674</v>
      </c>
      <c r="E4701" s="39" t="s">
        <v>15766</v>
      </c>
      <c r="F4701" s="41"/>
      <c r="G4701" s="41"/>
      <c r="H4701" s="14">
        <v>4760</v>
      </c>
      <c r="I4701" s="41"/>
      <c r="J4701" s="14"/>
      <c r="K4701" s="42">
        <v>45874</v>
      </c>
      <c r="L4701" s="42">
        <v>45972</v>
      </c>
      <c r="M4701" s="43">
        <v>0</v>
      </c>
      <c r="N4701" s="47">
        <f t="shared" si="73"/>
        <v>0</v>
      </c>
      <c r="O4701" s="53" t="s">
        <v>20675</v>
      </c>
      <c r="P4701" s="40" t="s">
        <v>21416</v>
      </c>
      <c r="Q4701" s="15" t="s">
        <v>21415</v>
      </c>
    </row>
    <row r="4702" spans="1:17" x14ac:dyDescent="0.3">
      <c r="A4702" s="17" t="s">
        <v>12044</v>
      </c>
      <c r="B4702" s="39" t="s">
        <v>13096</v>
      </c>
      <c r="C4702" s="40">
        <v>579455</v>
      </c>
      <c r="D4702" s="40" t="s">
        <v>20583</v>
      </c>
      <c r="E4702" s="39" t="s">
        <v>15766</v>
      </c>
      <c r="F4702" s="41"/>
      <c r="G4702" s="41"/>
      <c r="H4702" s="14">
        <v>4760</v>
      </c>
      <c r="I4702" s="41"/>
      <c r="J4702" s="14"/>
      <c r="K4702" s="42">
        <v>45874</v>
      </c>
      <c r="L4702" s="42">
        <v>45972</v>
      </c>
      <c r="M4702" s="43">
        <v>0</v>
      </c>
      <c r="N4702" s="47">
        <f t="shared" si="73"/>
        <v>0</v>
      </c>
      <c r="O4702" s="53" t="s">
        <v>20584</v>
      </c>
      <c r="P4702" s="40" t="s">
        <v>21416</v>
      </c>
      <c r="Q4702" s="15" t="s">
        <v>21415</v>
      </c>
    </row>
    <row r="4703" spans="1:17" x14ac:dyDescent="0.3">
      <c r="A4703" s="17" t="s">
        <v>12044</v>
      </c>
      <c r="B4703" s="39" t="s">
        <v>13096</v>
      </c>
      <c r="C4703" s="40">
        <v>579456</v>
      </c>
      <c r="D4703" s="40" t="s">
        <v>20599</v>
      </c>
      <c r="E4703" s="39" t="s">
        <v>15766</v>
      </c>
      <c r="F4703" s="41"/>
      <c r="G4703" s="41"/>
      <c r="H4703" s="14">
        <v>4760</v>
      </c>
      <c r="I4703" s="41"/>
      <c r="J4703" s="14"/>
      <c r="K4703" s="42">
        <v>45874</v>
      </c>
      <c r="L4703" s="42">
        <v>45972</v>
      </c>
      <c r="M4703" s="43">
        <v>0</v>
      </c>
      <c r="N4703" s="47">
        <f t="shared" si="73"/>
        <v>0</v>
      </c>
      <c r="O4703" s="53" t="s">
        <v>20600</v>
      </c>
      <c r="P4703" s="40" t="s">
        <v>21416</v>
      </c>
      <c r="Q4703" s="15" t="s">
        <v>21415</v>
      </c>
    </row>
    <row r="4704" spans="1:17" x14ac:dyDescent="0.3">
      <c r="A4704" s="17" t="s">
        <v>12044</v>
      </c>
      <c r="B4704" s="39" t="s">
        <v>13096</v>
      </c>
      <c r="C4704" s="40">
        <v>579032</v>
      </c>
      <c r="D4704" s="40" t="s">
        <v>20654</v>
      </c>
      <c r="E4704" s="39" t="s">
        <v>15790</v>
      </c>
      <c r="F4704" s="41"/>
      <c r="G4704" s="41"/>
      <c r="H4704" s="14">
        <v>23100</v>
      </c>
      <c r="I4704" s="41"/>
      <c r="J4704" s="14"/>
      <c r="K4704" s="42">
        <v>45874</v>
      </c>
      <c r="L4704" s="42">
        <v>45972</v>
      </c>
      <c r="M4704" s="43">
        <v>0</v>
      </c>
      <c r="N4704" s="47">
        <f t="shared" si="73"/>
        <v>0</v>
      </c>
      <c r="O4704" s="53" t="s">
        <v>20655</v>
      </c>
      <c r="P4704" s="40" t="s">
        <v>21416</v>
      </c>
      <c r="Q4704" s="15" t="s">
        <v>21415</v>
      </c>
    </row>
    <row r="4705" spans="1:17" x14ac:dyDescent="0.3">
      <c r="A4705" s="17" t="s">
        <v>12044</v>
      </c>
      <c r="B4705" s="39" t="s">
        <v>13096</v>
      </c>
      <c r="C4705" s="40">
        <v>579031</v>
      </c>
      <c r="D4705" s="40" t="s">
        <v>20569</v>
      </c>
      <c r="E4705" s="39" t="s">
        <v>15790</v>
      </c>
      <c r="F4705" s="41"/>
      <c r="G4705" s="41"/>
      <c r="H4705" s="14">
        <v>23100</v>
      </c>
      <c r="I4705" s="41"/>
      <c r="J4705" s="14"/>
      <c r="K4705" s="42">
        <v>45874</v>
      </c>
      <c r="L4705" s="42">
        <v>45972</v>
      </c>
      <c r="M4705" s="43">
        <v>0</v>
      </c>
      <c r="N4705" s="47">
        <f t="shared" si="73"/>
        <v>0</v>
      </c>
      <c r="O4705" s="53" t="s">
        <v>20570</v>
      </c>
      <c r="P4705" s="40" t="s">
        <v>21416</v>
      </c>
      <c r="Q4705" s="15" t="s">
        <v>21415</v>
      </c>
    </row>
    <row r="4706" spans="1:17" x14ac:dyDescent="0.3">
      <c r="A4706" s="17" t="s">
        <v>12044</v>
      </c>
      <c r="B4706" s="39" t="s">
        <v>13096</v>
      </c>
      <c r="C4706" s="40">
        <v>391567</v>
      </c>
      <c r="D4706" s="40" t="s">
        <v>7166</v>
      </c>
      <c r="E4706" s="39" t="s">
        <v>15776</v>
      </c>
      <c r="F4706" s="41"/>
      <c r="G4706" s="41"/>
      <c r="H4706" s="14">
        <v>3320</v>
      </c>
      <c r="I4706" s="41">
        <v>16</v>
      </c>
      <c r="J4706" s="14" t="s">
        <v>12157</v>
      </c>
      <c r="K4706" s="42">
        <v>45874</v>
      </c>
      <c r="L4706" s="42">
        <v>45972</v>
      </c>
      <c r="M4706" s="43">
        <v>0</v>
      </c>
      <c r="N4706" s="47">
        <f t="shared" si="73"/>
        <v>0</v>
      </c>
      <c r="O4706" s="53" t="s">
        <v>7167</v>
      </c>
      <c r="P4706" s="19" t="s">
        <v>21445</v>
      </c>
      <c r="Q4706" s="15" t="s">
        <v>21415</v>
      </c>
    </row>
    <row r="4707" spans="1:17" x14ac:dyDescent="0.3">
      <c r="A4707" s="17" t="s">
        <v>12044</v>
      </c>
      <c r="B4707" s="39" t="s">
        <v>13096</v>
      </c>
      <c r="C4707" s="40">
        <v>160049</v>
      </c>
      <c r="D4707" s="40" t="s">
        <v>7104</v>
      </c>
      <c r="E4707" s="39" t="s">
        <v>15776</v>
      </c>
      <c r="F4707" s="41"/>
      <c r="G4707" s="41"/>
      <c r="H4707" s="14">
        <v>5790</v>
      </c>
      <c r="I4707" s="41">
        <v>12</v>
      </c>
      <c r="J4707" s="14" t="s">
        <v>12157</v>
      </c>
      <c r="K4707" s="42">
        <v>45874</v>
      </c>
      <c r="L4707" s="42">
        <v>45972</v>
      </c>
      <c r="M4707" s="43">
        <v>0</v>
      </c>
      <c r="N4707" s="47">
        <f t="shared" si="73"/>
        <v>0</v>
      </c>
      <c r="O4707" s="53" t="s">
        <v>7105</v>
      </c>
      <c r="P4707" s="19" t="s">
        <v>21489</v>
      </c>
      <c r="Q4707" s="15" t="s">
        <v>21415</v>
      </c>
    </row>
    <row r="4708" spans="1:17" x14ac:dyDescent="0.3">
      <c r="A4708" s="17" t="s">
        <v>12044</v>
      </c>
      <c r="B4708" s="39" t="s">
        <v>13096</v>
      </c>
      <c r="C4708" s="40">
        <v>269277</v>
      </c>
      <c r="D4708" s="40" t="s">
        <v>7430</v>
      </c>
      <c r="E4708" s="39" t="s">
        <v>15794</v>
      </c>
      <c r="F4708" s="41"/>
      <c r="G4708" s="41"/>
      <c r="H4708" s="14">
        <v>3400</v>
      </c>
      <c r="I4708" s="41">
        <v>12</v>
      </c>
      <c r="J4708" s="14" t="s">
        <v>12157</v>
      </c>
      <c r="K4708" s="42">
        <v>45874</v>
      </c>
      <c r="L4708" s="42">
        <v>45972</v>
      </c>
      <c r="M4708" s="43">
        <v>0</v>
      </c>
      <c r="N4708" s="47">
        <f t="shared" si="73"/>
        <v>0</v>
      </c>
      <c r="O4708" s="53" t="s">
        <v>7431</v>
      </c>
      <c r="P4708" s="19" t="s">
        <v>21471</v>
      </c>
      <c r="Q4708" s="15" t="s">
        <v>21415</v>
      </c>
    </row>
    <row r="4709" spans="1:17" x14ac:dyDescent="0.3">
      <c r="A4709" s="17" t="s">
        <v>12044</v>
      </c>
      <c r="B4709" s="39" t="s">
        <v>13096</v>
      </c>
      <c r="C4709" s="40">
        <v>272151</v>
      </c>
      <c r="D4709" s="40" t="s">
        <v>7432</v>
      </c>
      <c r="E4709" s="39" t="s">
        <v>15794</v>
      </c>
      <c r="F4709" s="41"/>
      <c r="G4709" s="41"/>
      <c r="H4709" s="14">
        <v>3050</v>
      </c>
      <c r="I4709" s="41">
        <v>12</v>
      </c>
      <c r="J4709" s="14" t="s">
        <v>12157</v>
      </c>
      <c r="K4709" s="42">
        <v>45874</v>
      </c>
      <c r="L4709" s="42">
        <v>45972</v>
      </c>
      <c r="M4709" s="43">
        <v>0</v>
      </c>
      <c r="N4709" s="47">
        <f t="shared" si="73"/>
        <v>0</v>
      </c>
      <c r="O4709" s="53" t="s">
        <v>7433</v>
      </c>
      <c r="P4709" s="19" t="s">
        <v>21471</v>
      </c>
      <c r="Q4709" s="15" t="s">
        <v>21415</v>
      </c>
    </row>
    <row r="4710" spans="1:17" x14ac:dyDescent="0.3">
      <c r="A4710" s="17" t="s">
        <v>12044</v>
      </c>
      <c r="B4710" s="39" t="s">
        <v>13096</v>
      </c>
      <c r="C4710" s="40">
        <v>253933</v>
      </c>
      <c r="D4710" s="40" t="s">
        <v>7428</v>
      </c>
      <c r="E4710" s="39" t="s">
        <v>15794</v>
      </c>
      <c r="F4710" s="41"/>
      <c r="G4710" s="41"/>
      <c r="H4710" s="14">
        <v>3940</v>
      </c>
      <c r="I4710" s="41">
        <v>12</v>
      </c>
      <c r="J4710" s="14" t="s">
        <v>12157</v>
      </c>
      <c r="K4710" s="42">
        <v>45874</v>
      </c>
      <c r="L4710" s="42">
        <v>45972</v>
      </c>
      <c r="M4710" s="43">
        <v>0</v>
      </c>
      <c r="N4710" s="47">
        <f t="shared" si="73"/>
        <v>0</v>
      </c>
      <c r="O4710" s="53" t="s">
        <v>7429</v>
      </c>
      <c r="P4710" s="19" t="s">
        <v>21471</v>
      </c>
      <c r="Q4710" s="15" t="s">
        <v>21415</v>
      </c>
    </row>
    <row r="4711" spans="1:17" x14ac:dyDescent="0.3">
      <c r="A4711" s="17" t="s">
        <v>12044</v>
      </c>
      <c r="B4711" s="39" t="s">
        <v>13096</v>
      </c>
      <c r="C4711" s="40">
        <v>293149</v>
      </c>
      <c r="D4711" s="40" t="s">
        <v>7440</v>
      </c>
      <c r="E4711" s="39" t="s">
        <v>15794</v>
      </c>
      <c r="F4711" s="41"/>
      <c r="G4711" s="41"/>
      <c r="H4711" s="14">
        <v>3400</v>
      </c>
      <c r="I4711" s="41">
        <v>12</v>
      </c>
      <c r="J4711" s="14" t="s">
        <v>12157</v>
      </c>
      <c r="K4711" s="42">
        <v>45874</v>
      </c>
      <c r="L4711" s="42">
        <v>45972</v>
      </c>
      <c r="M4711" s="43">
        <v>0</v>
      </c>
      <c r="N4711" s="47">
        <f t="shared" si="73"/>
        <v>0</v>
      </c>
      <c r="O4711" s="53" t="s">
        <v>7441</v>
      </c>
      <c r="P4711" s="19" t="s">
        <v>21471</v>
      </c>
      <c r="Q4711" s="15" t="s">
        <v>21415</v>
      </c>
    </row>
    <row r="4712" spans="1:17" x14ac:dyDescent="0.3">
      <c r="A4712" s="17" t="s">
        <v>12044</v>
      </c>
      <c r="B4712" s="39" t="s">
        <v>13096</v>
      </c>
      <c r="C4712" s="40">
        <v>167064</v>
      </c>
      <c r="D4712" s="40" t="s">
        <v>7424</v>
      </c>
      <c r="E4712" s="39" t="s">
        <v>15794</v>
      </c>
      <c r="F4712" s="41"/>
      <c r="G4712" s="41"/>
      <c r="H4712" s="14">
        <v>990</v>
      </c>
      <c r="I4712" s="41">
        <v>12</v>
      </c>
      <c r="J4712" s="14" t="s">
        <v>12157</v>
      </c>
      <c r="K4712" s="42">
        <v>45874</v>
      </c>
      <c r="L4712" s="42">
        <v>45972</v>
      </c>
      <c r="M4712" s="43">
        <v>0</v>
      </c>
      <c r="N4712" s="47">
        <f t="shared" si="73"/>
        <v>0</v>
      </c>
      <c r="O4712" s="53" t="s">
        <v>7425</v>
      </c>
      <c r="P4712" s="19" t="s">
        <v>21471</v>
      </c>
      <c r="Q4712" s="15" t="s">
        <v>21415</v>
      </c>
    </row>
    <row r="4713" spans="1:17" x14ac:dyDescent="0.3">
      <c r="A4713" s="17" t="s">
        <v>12044</v>
      </c>
      <c r="B4713" s="39" t="s">
        <v>13096</v>
      </c>
      <c r="C4713" s="40">
        <v>167063</v>
      </c>
      <c r="D4713" s="40" t="s">
        <v>7422</v>
      </c>
      <c r="E4713" s="39" t="s">
        <v>15794</v>
      </c>
      <c r="F4713" s="41"/>
      <c r="G4713" s="41"/>
      <c r="H4713" s="14">
        <v>1990</v>
      </c>
      <c r="I4713" s="41">
        <v>12</v>
      </c>
      <c r="J4713" s="14" t="s">
        <v>12157</v>
      </c>
      <c r="K4713" s="42">
        <v>45874</v>
      </c>
      <c r="L4713" s="42">
        <v>45972</v>
      </c>
      <c r="M4713" s="43">
        <v>0</v>
      </c>
      <c r="N4713" s="47">
        <f t="shared" si="73"/>
        <v>0</v>
      </c>
      <c r="O4713" s="53" t="s">
        <v>7423</v>
      </c>
      <c r="P4713" s="19" t="s">
        <v>21471</v>
      </c>
      <c r="Q4713" s="15" t="s">
        <v>21415</v>
      </c>
    </row>
    <row r="4714" spans="1:17" x14ac:dyDescent="0.3">
      <c r="A4714" s="17" t="s">
        <v>12044</v>
      </c>
      <c r="B4714" s="39" t="s">
        <v>13096</v>
      </c>
      <c r="C4714" s="40">
        <v>167146</v>
      </c>
      <c r="D4714" s="40" t="s">
        <v>7426</v>
      </c>
      <c r="E4714" s="39" t="s">
        <v>15794</v>
      </c>
      <c r="F4714" s="41"/>
      <c r="G4714" s="41"/>
      <c r="H4714" s="14">
        <v>3400</v>
      </c>
      <c r="I4714" s="41">
        <v>12</v>
      </c>
      <c r="J4714" s="14" t="s">
        <v>12157</v>
      </c>
      <c r="K4714" s="42">
        <v>45874</v>
      </c>
      <c r="L4714" s="42">
        <v>45972</v>
      </c>
      <c r="M4714" s="43">
        <v>0</v>
      </c>
      <c r="N4714" s="47">
        <f t="shared" si="73"/>
        <v>0</v>
      </c>
      <c r="O4714" s="53" t="s">
        <v>7427</v>
      </c>
      <c r="P4714" s="19" t="s">
        <v>21471</v>
      </c>
      <c r="Q4714" s="15" t="s">
        <v>21415</v>
      </c>
    </row>
    <row r="4715" spans="1:17" x14ac:dyDescent="0.3">
      <c r="A4715" s="17" t="s">
        <v>12044</v>
      </c>
      <c r="B4715" s="39" t="s">
        <v>13096</v>
      </c>
      <c r="C4715" s="40">
        <v>264853</v>
      </c>
      <c r="D4715" s="40" t="s">
        <v>6072</v>
      </c>
      <c r="E4715" s="39" t="s">
        <v>15823</v>
      </c>
      <c r="F4715" s="41"/>
      <c r="G4715" s="41"/>
      <c r="H4715" s="14">
        <v>2010</v>
      </c>
      <c r="I4715" s="41">
        <v>16</v>
      </c>
      <c r="J4715" s="14" t="s">
        <v>12157</v>
      </c>
      <c r="K4715" s="42">
        <v>45874</v>
      </c>
      <c r="L4715" s="42">
        <v>45972</v>
      </c>
      <c r="M4715" s="43">
        <v>0</v>
      </c>
      <c r="N4715" s="47">
        <f t="shared" si="73"/>
        <v>0</v>
      </c>
      <c r="O4715" s="53" t="s">
        <v>6073</v>
      </c>
      <c r="P4715" s="19" t="s">
        <v>21493</v>
      </c>
      <c r="Q4715" s="15" t="s">
        <v>21415</v>
      </c>
    </row>
    <row r="4716" spans="1:17" x14ac:dyDescent="0.3">
      <c r="A4716" s="17" t="s">
        <v>12044</v>
      </c>
      <c r="B4716" s="39" t="s">
        <v>13096</v>
      </c>
      <c r="C4716" s="40">
        <v>264852</v>
      </c>
      <c r="D4716" s="40" t="s">
        <v>14952</v>
      </c>
      <c r="E4716" s="39" t="s">
        <v>15823</v>
      </c>
      <c r="F4716" s="41"/>
      <c r="G4716" s="41"/>
      <c r="H4716" s="14">
        <v>2080</v>
      </c>
      <c r="I4716" s="41">
        <v>16</v>
      </c>
      <c r="J4716" s="14" t="s">
        <v>12157</v>
      </c>
      <c r="K4716" s="42">
        <v>45874</v>
      </c>
      <c r="L4716" s="42">
        <v>45972</v>
      </c>
      <c r="M4716" s="43">
        <v>0</v>
      </c>
      <c r="N4716" s="47">
        <f t="shared" si="73"/>
        <v>0</v>
      </c>
      <c r="O4716" s="53" t="s">
        <v>14953</v>
      </c>
      <c r="P4716" s="19" t="s">
        <v>21493</v>
      </c>
      <c r="Q4716" s="15" t="s">
        <v>21415</v>
      </c>
    </row>
    <row r="4717" spans="1:17" x14ac:dyDescent="0.3">
      <c r="A4717" s="17" t="s">
        <v>12044</v>
      </c>
      <c r="B4717" s="39" t="s">
        <v>13096</v>
      </c>
      <c r="C4717" s="40">
        <v>264851</v>
      </c>
      <c r="D4717" s="40" t="s">
        <v>12723</v>
      </c>
      <c r="E4717" s="39" t="s">
        <v>15823</v>
      </c>
      <c r="F4717" s="41"/>
      <c r="G4717" s="41"/>
      <c r="H4717" s="14">
        <v>1950</v>
      </c>
      <c r="I4717" s="41">
        <v>16</v>
      </c>
      <c r="J4717" s="14" t="s">
        <v>12157</v>
      </c>
      <c r="K4717" s="42">
        <v>45874</v>
      </c>
      <c r="L4717" s="42">
        <v>45972</v>
      </c>
      <c r="M4717" s="43">
        <v>0</v>
      </c>
      <c r="N4717" s="47">
        <f t="shared" si="73"/>
        <v>0</v>
      </c>
      <c r="O4717" s="53" t="s">
        <v>12724</v>
      </c>
      <c r="P4717" s="19" t="s">
        <v>21493</v>
      </c>
      <c r="Q4717" s="15" t="s">
        <v>21415</v>
      </c>
    </row>
    <row r="4718" spans="1:17" x14ac:dyDescent="0.3">
      <c r="A4718" s="17" t="s">
        <v>12044</v>
      </c>
      <c r="B4718" s="39" t="s">
        <v>13096</v>
      </c>
      <c r="C4718" s="40">
        <v>276771</v>
      </c>
      <c r="D4718" s="40" t="s">
        <v>16193</v>
      </c>
      <c r="E4718" s="39" t="s">
        <v>15823</v>
      </c>
      <c r="F4718" s="41"/>
      <c r="G4718" s="41"/>
      <c r="H4718" s="14">
        <v>2300</v>
      </c>
      <c r="I4718" s="41">
        <v>12</v>
      </c>
      <c r="J4718" s="14" t="s">
        <v>12157</v>
      </c>
      <c r="K4718" s="42">
        <v>45874</v>
      </c>
      <c r="L4718" s="42">
        <v>45972</v>
      </c>
      <c r="M4718" s="43">
        <v>0</v>
      </c>
      <c r="N4718" s="47">
        <f t="shared" si="73"/>
        <v>0</v>
      </c>
      <c r="O4718" s="53" t="s">
        <v>16194</v>
      </c>
      <c r="P4718" s="19" t="s">
        <v>21454</v>
      </c>
      <c r="Q4718" s="15" t="s">
        <v>21415</v>
      </c>
    </row>
    <row r="4719" spans="1:17" x14ac:dyDescent="0.3">
      <c r="A4719" s="17" t="s">
        <v>12044</v>
      </c>
      <c r="B4719" s="39" t="s">
        <v>13096</v>
      </c>
      <c r="C4719" s="40">
        <v>81126</v>
      </c>
      <c r="D4719" s="40" t="s">
        <v>6015</v>
      </c>
      <c r="E4719" s="39" t="s">
        <v>15823</v>
      </c>
      <c r="F4719" s="41"/>
      <c r="G4719" s="41"/>
      <c r="H4719" s="14">
        <v>2310</v>
      </c>
      <c r="I4719" s="41">
        <v>12</v>
      </c>
      <c r="J4719" s="14" t="s">
        <v>12157</v>
      </c>
      <c r="K4719" s="42">
        <v>45874</v>
      </c>
      <c r="L4719" s="42">
        <v>45972</v>
      </c>
      <c r="M4719" s="43">
        <v>0</v>
      </c>
      <c r="N4719" s="47">
        <f t="shared" si="73"/>
        <v>0</v>
      </c>
      <c r="O4719" s="53" t="s">
        <v>6015</v>
      </c>
      <c r="P4719" s="19" t="s">
        <v>21454</v>
      </c>
      <c r="Q4719" s="15" t="s">
        <v>21415</v>
      </c>
    </row>
    <row r="4720" spans="1:17" x14ac:dyDescent="0.3">
      <c r="A4720" s="17" t="s">
        <v>12044</v>
      </c>
      <c r="B4720" s="39" t="s">
        <v>13096</v>
      </c>
      <c r="C4720" s="40">
        <v>291278</v>
      </c>
      <c r="D4720" s="40" t="s">
        <v>13117</v>
      </c>
      <c r="E4720" s="39" t="s">
        <v>15865</v>
      </c>
      <c r="F4720" s="41"/>
      <c r="G4720" s="41"/>
      <c r="H4720" s="14">
        <v>950</v>
      </c>
      <c r="I4720" s="41">
        <v>240</v>
      </c>
      <c r="J4720" s="14" t="s">
        <v>12157</v>
      </c>
      <c r="K4720" s="42">
        <v>45874</v>
      </c>
      <c r="L4720" s="42">
        <v>45972</v>
      </c>
      <c r="M4720" s="43">
        <v>0</v>
      </c>
      <c r="N4720" s="47">
        <f t="shared" si="73"/>
        <v>0</v>
      </c>
      <c r="O4720" s="53" t="s">
        <v>13118</v>
      </c>
      <c r="P4720" s="19" t="s">
        <v>21498</v>
      </c>
      <c r="Q4720" s="15" t="s">
        <v>21415</v>
      </c>
    </row>
    <row r="4721" spans="1:17" x14ac:dyDescent="0.3">
      <c r="A4721" s="17" t="s">
        <v>12044</v>
      </c>
      <c r="B4721" s="39" t="s">
        <v>13096</v>
      </c>
      <c r="C4721" s="40">
        <v>160094</v>
      </c>
      <c r="D4721" s="40" t="s">
        <v>7110</v>
      </c>
      <c r="E4721" s="39" t="s">
        <v>15865</v>
      </c>
      <c r="F4721" s="41"/>
      <c r="G4721" s="41"/>
      <c r="H4721" s="14">
        <v>3250</v>
      </c>
      <c r="I4721" s="41">
        <v>12</v>
      </c>
      <c r="J4721" s="14" t="s">
        <v>12157</v>
      </c>
      <c r="K4721" s="42">
        <v>45874</v>
      </c>
      <c r="L4721" s="42">
        <v>45972</v>
      </c>
      <c r="M4721" s="43">
        <v>0</v>
      </c>
      <c r="N4721" s="47">
        <f t="shared" si="73"/>
        <v>0</v>
      </c>
      <c r="O4721" s="53" t="s">
        <v>7111</v>
      </c>
      <c r="P4721" s="19" t="s">
        <v>21489</v>
      </c>
      <c r="Q4721" s="15" t="s">
        <v>21415</v>
      </c>
    </row>
    <row r="4722" spans="1:17" x14ac:dyDescent="0.3">
      <c r="A4722" s="17" t="s">
        <v>12044</v>
      </c>
      <c r="B4722" s="39" t="s">
        <v>13096</v>
      </c>
      <c r="C4722" s="40">
        <v>299265</v>
      </c>
      <c r="D4722" s="40" t="s">
        <v>5675</v>
      </c>
      <c r="E4722" s="39" t="s">
        <v>15816</v>
      </c>
      <c r="F4722" s="41"/>
      <c r="G4722" s="41"/>
      <c r="H4722" s="14">
        <v>7120</v>
      </c>
      <c r="I4722" s="41">
        <v>6</v>
      </c>
      <c r="J4722" s="14" t="s">
        <v>12157</v>
      </c>
      <c r="K4722" s="42">
        <v>45874</v>
      </c>
      <c r="L4722" s="42">
        <v>45972</v>
      </c>
      <c r="M4722" s="43">
        <v>0</v>
      </c>
      <c r="N4722" s="47">
        <f t="shared" si="73"/>
        <v>0</v>
      </c>
      <c r="O4722" s="53" t="s">
        <v>5676</v>
      </c>
      <c r="P4722" s="19" t="s">
        <v>21478</v>
      </c>
      <c r="Q4722" s="15" t="s">
        <v>21415</v>
      </c>
    </row>
    <row r="4723" spans="1:17" x14ac:dyDescent="0.3">
      <c r="A4723" s="17" t="s">
        <v>12044</v>
      </c>
      <c r="B4723" s="39" t="s">
        <v>13096</v>
      </c>
      <c r="C4723" s="40">
        <v>291873</v>
      </c>
      <c r="D4723" s="40" t="s">
        <v>5607</v>
      </c>
      <c r="E4723" s="39" t="s">
        <v>15837</v>
      </c>
      <c r="F4723" s="41"/>
      <c r="G4723" s="41"/>
      <c r="H4723" s="14">
        <v>7570</v>
      </c>
      <c r="I4723" s="41">
        <v>6</v>
      </c>
      <c r="J4723" s="14" t="s">
        <v>12157</v>
      </c>
      <c r="K4723" s="42">
        <v>45874</v>
      </c>
      <c r="L4723" s="42">
        <v>45972</v>
      </c>
      <c r="M4723" s="43">
        <v>0</v>
      </c>
      <c r="N4723" s="47">
        <f t="shared" si="73"/>
        <v>0</v>
      </c>
      <c r="O4723" s="53" t="s">
        <v>5608</v>
      </c>
      <c r="P4723" s="19" t="s">
        <v>21478</v>
      </c>
      <c r="Q4723" s="15" t="s">
        <v>21415</v>
      </c>
    </row>
    <row r="4724" spans="1:17" x14ac:dyDescent="0.3">
      <c r="A4724" s="17" t="s">
        <v>12044</v>
      </c>
      <c r="B4724" s="39" t="s">
        <v>13096</v>
      </c>
      <c r="C4724" s="40">
        <v>291864</v>
      </c>
      <c r="D4724" s="40" t="s">
        <v>5603</v>
      </c>
      <c r="E4724" s="39" t="s">
        <v>15837</v>
      </c>
      <c r="F4724" s="41"/>
      <c r="G4724" s="41"/>
      <c r="H4724" s="14">
        <v>6820</v>
      </c>
      <c r="I4724" s="41">
        <v>6</v>
      </c>
      <c r="J4724" s="14" t="s">
        <v>12157</v>
      </c>
      <c r="K4724" s="42">
        <v>45874</v>
      </c>
      <c r="L4724" s="42">
        <v>45972</v>
      </c>
      <c r="M4724" s="43">
        <v>0</v>
      </c>
      <c r="N4724" s="47">
        <f t="shared" si="73"/>
        <v>0</v>
      </c>
      <c r="O4724" s="53" t="s">
        <v>5604</v>
      </c>
      <c r="P4724" s="19" t="s">
        <v>21478</v>
      </c>
      <c r="Q4724" s="15" t="s">
        <v>21415</v>
      </c>
    </row>
    <row r="4725" spans="1:17" x14ac:dyDescent="0.3">
      <c r="A4725" s="17" t="s">
        <v>12044</v>
      </c>
      <c r="B4725" s="39" t="s">
        <v>13096</v>
      </c>
      <c r="C4725" s="40">
        <v>291863</v>
      </c>
      <c r="D4725" s="40" t="s">
        <v>5601</v>
      </c>
      <c r="E4725" s="39" t="s">
        <v>15837</v>
      </c>
      <c r="F4725" s="41"/>
      <c r="G4725" s="41"/>
      <c r="H4725" s="14">
        <v>7020</v>
      </c>
      <c r="I4725" s="41">
        <v>6</v>
      </c>
      <c r="J4725" s="14" t="s">
        <v>12157</v>
      </c>
      <c r="K4725" s="42">
        <v>45874</v>
      </c>
      <c r="L4725" s="42">
        <v>45972</v>
      </c>
      <c r="M4725" s="43">
        <v>0</v>
      </c>
      <c r="N4725" s="47">
        <f t="shared" si="73"/>
        <v>0</v>
      </c>
      <c r="O4725" s="53" t="s">
        <v>5602</v>
      </c>
      <c r="P4725" s="19" t="s">
        <v>21478</v>
      </c>
      <c r="Q4725" s="15" t="s">
        <v>21415</v>
      </c>
    </row>
    <row r="4726" spans="1:17" x14ac:dyDescent="0.3">
      <c r="A4726" s="17" t="s">
        <v>12044</v>
      </c>
      <c r="B4726" s="39" t="s">
        <v>13096</v>
      </c>
      <c r="C4726" s="40">
        <v>291868</v>
      </c>
      <c r="D4726" s="40" t="s">
        <v>5605</v>
      </c>
      <c r="E4726" s="39" t="s">
        <v>15837</v>
      </c>
      <c r="F4726" s="41"/>
      <c r="G4726" s="41"/>
      <c r="H4726" s="14">
        <v>7120</v>
      </c>
      <c r="I4726" s="41">
        <v>6</v>
      </c>
      <c r="J4726" s="14" t="s">
        <v>12157</v>
      </c>
      <c r="K4726" s="42">
        <v>45874</v>
      </c>
      <c r="L4726" s="42">
        <v>45972</v>
      </c>
      <c r="M4726" s="43">
        <v>0</v>
      </c>
      <c r="N4726" s="47">
        <f t="shared" si="73"/>
        <v>0</v>
      </c>
      <c r="O4726" s="53" t="s">
        <v>5606</v>
      </c>
      <c r="P4726" s="19" t="s">
        <v>21478</v>
      </c>
      <c r="Q4726" s="15" t="s">
        <v>21415</v>
      </c>
    </row>
    <row r="4727" spans="1:17" x14ac:dyDescent="0.3">
      <c r="A4727" s="17" t="s">
        <v>12044</v>
      </c>
      <c r="B4727" s="39" t="s">
        <v>13096</v>
      </c>
      <c r="C4727" s="40">
        <v>294477</v>
      </c>
      <c r="D4727" s="40" t="s">
        <v>6134</v>
      </c>
      <c r="E4727" s="39" t="s">
        <v>15789</v>
      </c>
      <c r="F4727" s="41"/>
      <c r="G4727" s="41"/>
      <c r="H4727" s="14">
        <v>2950</v>
      </c>
      <c r="I4727" s="41">
        <v>12</v>
      </c>
      <c r="J4727" s="14" t="s">
        <v>12157</v>
      </c>
      <c r="K4727" s="42">
        <v>45874</v>
      </c>
      <c r="L4727" s="42">
        <v>45972</v>
      </c>
      <c r="M4727" s="43">
        <v>0</v>
      </c>
      <c r="N4727" s="47">
        <f t="shared" si="73"/>
        <v>0</v>
      </c>
      <c r="O4727" s="53" t="s">
        <v>6135</v>
      </c>
      <c r="P4727" s="19" t="s">
        <v>21454</v>
      </c>
      <c r="Q4727" s="15" t="s">
        <v>21415</v>
      </c>
    </row>
    <row r="4728" spans="1:17" x14ac:dyDescent="0.3">
      <c r="A4728" s="17" t="s">
        <v>12044</v>
      </c>
      <c r="B4728" s="39" t="s">
        <v>13096</v>
      </c>
      <c r="C4728" s="40">
        <v>272244</v>
      </c>
      <c r="D4728" s="40" t="s">
        <v>16205</v>
      </c>
      <c r="E4728" s="39" t="s">
        <v>15789</v>
      </c>
      <c r="F4728" s="41"/>
      <c r="G4728" s="41"/>
      <c r="H4728" s="14">
        <v>2650</v>
      </c>
      <c r="I4728" s="41">
        <v>12</v>
      </c>
      <c r="J4728" s="14" t="s">
        <v>12157</v>
      </c>
      <c r="K4728" s="42">
        <v>45874</v>
      </c>
      <c r="L4728" s="42">
        <v>45972</v>
      </c>
      <c r="M4728" s="43">
        <v>0</v>
      </c>
      <c r="N4728" s="47">
        <f t="shared" si="73"/>
        <v>0</v>
      </c>
      <c r="O4728" s="53" t="s">
        <v>16206</v>
      </c>
      <c r="P4728" s="19" t="s">
        <v>21454</v>
      </c>
      <c r="Q4728" s="15" t="s">
        <v>21415</v>
      </c>
    </row>
    <row r="4729" spans="1:17" x14ac:dyDescent="0.3">
      <c r="A4729" s="17" t="s">
        <v>12044</v>
      </c>
      <c r="B4729" s="39" t="s">
        <v>13096</v>
      </c>
      <c r="C4729" s="40">
        <v>554055</v>
      </c>
      <c r="D4729" s="40" t="s">
        <v>14894</v>
      </c>
      <c r="E4729" s="39" t="s">
        <v>15789</v>
      </c>
      <c r="F4729" s="41"/>
      <c r="G4729" s="41"/>
      <c r="H4729" s="14">
        <v>3040</v>
      </c>
      <c r="I4729" s="41">
        <v>12</v>
      </c>
      <c r="J4729" s="14" t="s">
        <v>12157</v>
      </c>
      <c r="K4729" s="42">
        <v>45874</v>
      </c>
      <c r="L4729" s="42">
        <v>45972</v>
      </c>
      <c r="M4729" s="43">
        <v>0</v>
      </c>
      <c r="N4729" s="47">
        <f t="shared" si="73"/>
        <v>0</v>
      </c>
      <c r="O4729" s="53" t="s">
        <v>14895</v>
      </c>
      <c r="P4729" s="19" t="s">
        <v>21454</v>
      </c>
      <c r="Q4729" s="15" t="s">
        <v>21415</v>
      </c>
    </row>
    <row r="4730" spans="1:17" x14ac:dyDescent="0.3">
      <c r="A4730" s="17" t="s">
        <v>12044</v>
      </c>
      <c r="B4730" s="39" t="s">
        <v>13096</v>
      </c>
      <c r="C4730" s="40">
        <v>261847</v>
      </c>
      <c r="D4730" s="40" t="s">
        <v>6060</v>
      </c>
      <c r="E4730" s="39" t="s">
        <v>15789</v>
      </c>
      <c r="F4730" s="41"/>
      <c r="G4730" s="41"/>
      <c r="H4730" s="14">
        <v>2920</v>
      </c>
      <c r="I4730" s="41">
        <v>12</v>
      </c>
      <c r="J4730" s="14" t="s">
        <v>12157</v>
      </c>
      <c r="K4730" s="42">
        <v>45874</v>
      </c>
      <c r="L4730" s="42">
        <v>45972</v>
      </c>
      <c r="M4730" s="43">
        <v>0</v>
      </c>
      <c r="N4730" s="47">
        <f t="shared" si="73"/>
        <v>0</v>
      </c>
      <c r="O4730" s="53" t="s">
        <v>6061</v>
      </c>
      <c r="P4730" s="19" t="s">
        <v>21454</v>
      </c>
      <c r="Q4730" s="15" t="s">
        <v>21415</v>
      </c>
    </row>
    <row r="4731" spans="1:17" x14ac:dyDescent="0.3">
      <c r="A4731" s="17" t="s">
        <v>12044</v>
      </c>
      <c r="B4731" s="39" t="s">
        <v>13096</v>
      </c>
      <c r="C4731" s="40">
        <v>102390</v>
      </c>
      <c r="D4731" s="40" t="s">
        <v>6018</v>
      </c>
      <c r="E4731" s="39" t="s">
        <v>15789</v>
      </c>
      <c r="F4731" s="41"/>
      <c r="G4731" s="41"/>
      <c r="H4731" s="14">
        <v>2450</v>
      </c>
      <c r="I4731" s="41">
        <v>12</v>
      </c>
      <c r="J4731" s="14" t="s">
        <v>12157</v>
      </c>
      <c r="K4731" s="42">
        <v>45874</v>
      </c>
      <c r="L4731" s="42">
        <v>45972</v>
      </c>
      <c r="M4731" s="43">
        <v>0</v>
      </c>
      <c r="N4731" s="47">
        <f t="shared" si="73"/>
        <v>0</v>
      </c>
      <c r="O4731" s="53" t="s">
        <v>6019</v>
      </c>
      <c r="P4731" s="19" t="s">
        <v>21454</v>
      </c>
      <c r="Q4731" s="15" t="s">
        <v>21415</v>
      </c>
    </row>
    <row r="4732" spans="1:17" x14ac:dyDescent="0.3">
      <c r="A4732" s="17" t="s">
        <v>12044</v>
      </c>
      <c r="B4732" s="39" t="s">
        <v>13096</v>
      </c>
      <c r="C4732" s="40">
        <v>553966</v>
      </c>
      <c r="D4732" s="40" t="s">
        <v>14857</v>
      </c>
      <c r="E4732" s="39" t="s">
        <v>15789</v>
      </c>
      <c r="F4732" s="41"/>
      <c r="G4732" s="41"/>
      <c r="H4732" s="14">
        <v>2990</v>
      </c>
      <c r="I4732" s="41">
        <v>16</v>
      </c>
      <c r="J4732" s="14" t="s">
        <v>12157</v>
      </c>
      <c r="K4732" s="42">
        <v>45874</v>
      </c>
      <c r="L4732" s="42">
        <v>45972</v>
      </c>
      <c r="M4732" s="43">
        <v>0</v>
      </c>
      <c r="N4732" s="47">
        <f t="shared" si="73"/>
        <v>0</v>
      </c>
      <c r="O4732" s="53" t="s">
        <v>14858</v>
      </c>
      <c r="P4732" s="19" t="s">
        <v>21454</v>
      </c>
      <c r="Q4732" s="15" t="s">
        <v>21415</v>
      </c>
    </row>
    <row r="4733" spans="1:17" x14ac:dyDescent="0.3">
      <c r="A4733" s="17" t="s">
        <v>12044</v>
      </c>
      <c r="B4733" s="39" t="s">
        <v>13096</v>
      </c>
      <c r="C4733" s="40">
        <v>292211</v>
      </c>
      <c r="D4733" s="40" t="s">
        <v>6128</v>
      </c>
      <c r="E4733" s="39" t="s">
        <v>15789</v>
      </c>
      <c r="F4733" s="41"/>
      <c r="G4733" s="41"/>
      <c r="H4733" s="14">
        <v>1610</v>
      </c>
      <c r="I4733" s="41">
        <v>12</v>
      </c>
      <c r="J4733" s="14" t="s">
        <v>12157</v>
      </c>
      <c r="K4733" s="42">
        <v>45874</v>
      </c>
      <c r="L4733" s="42">
        <v>45972</v>
      </c>
      <c r="M4733" s="43">
        <v>0</v>
      </c>
      <c r="N4733" s="47">
        <f t="shared" si="73"/>
        <v>0</v>
      </c>
      <c r="O4733" s="53" t="s">
        <v>6129</v>
      </c>
      <c r="P4733" s="19" t="s">
        <v>21454</v>
      </c>
      <c r="Q4733" s="15" t="s">
        <v>21415</v>
      </c>
    </row>
    <row r="4734" spans="1:17" x14ac:dyDescent="0.3">
      <c r="A4734" s="17" t="s">
        <v>12044</v>
      </c>
      <c r="B4734" s="39" t="s">
        <v>13096</v>
      </c>
      <c r="C4734" s="40">
        <v>555686</v>
      </c>
      <c r="D4734" s="40" t="s">
        <v>6196</v>
      </c>
      <c r="E4734" s="39" t="s">
        <v>15789</v>
      </c>
      <c r="F4734" s="41"/>
      <c r="G4734" s="41"/>
      <c r="H4734" s="14">
        <v>2360</v>
      </c>
      <c r="I4734" s="41">
        <v>12</v>
      </c>
      <c r="J4734" s="14" t="s">
        <v>12157</v>
      </c>
      <c r="K4734" s="42">
        <v>45874</v>
      </c>
      <c r="L4734" s="42">
        <v>45972</v>
      </c>
      <c r="M4734" s="43">
        <v>0</v>
      </c>
      <c r="N4734" s="47">
        <f t="shared" si="73"/>
        <v>0</v>
      </c>
      <c r="O4734" s="53" t="s">
        <v>6197</v>
      </c>
      <c r="P4734" s="19" t="s">
        <v>21493</v>
      </c>
      <c r="Q4734" s="15" t="s">
        <v>21415</v>
      </c>
    </row>
    <row r="4735" spans="1:17" x14ac:dyDescent="0.3">
      <c r="A4735" s="17" t="s">
        <v>12044</v>
      </c>
      <c r="B4735" s="39" t="s">
        <v>13096</v>
      </c>
      <c r="C4735" s="40">
        <v>565295</v>
      </c>
      <c r="D4735" s="40" t="s">
        <v>6210</v>
      </c>
      <c r="E4735" s="39" t="s">
        <v>15789</v>
      </c>
      <c r="F4735" s="41"/>
      <c r="G4735" s="41"/>
      <c r="H4735" s="14">
        <v>910</v>
      </c>
      <c r="I4735" s="41">
        <v>12</v>
      </c>
      <c r="J4735" s="14" t="s">
        <v>12157</v>
      </c>
      <c r="K4735" s="42">
        <v>45874</v>
      </c>
      <c r="L4735" s="42">
        <v>45972</v>
      </c>
      <c r="M4735" s="43">
        <v>0</v>
      </c>
      <c r="N4735" s="47">
        <f t="shared" si="73"/>
        <v>0</v>
      </c>
      <c r="O4735" s="53" t="s">
        <v>6211</v>
      </c>
      <c r="P4735" s="40" t="s">
        <v>21416</v>
      </c>
      <c r="Q4735" s="15" t="s">
        <v>21415</v>
      </c>
    </row>
    <row r="4736" spans="1:17" x14ac:dyDescent="0.3">
      <c r="A4736" s="17" t="s">
        <v>12044</v>
      </c>
      <c r="B4736" s="39" t="s">
        <v>13096</v>
      </c>
      <c r="C4736" s="40">
        <v>283752</v>
      </c>
      <c r="D4736" s="40" t="s">
        <v>6118</v>
      </c>
      <c r="E4736" s="39" t="s">
        <v>15789</v>
      </c>
      <c r="F4736" s="41"/>
      <c r="G4736" s="41"/>
      <c r="H4736" s="14">
        <v>700</v>
      </c>
      <c r="I4736" s="41">
        <v>12</v>
      </c>
      <c r="J4736" s="14" t="s">
        <v>12157</v>
      </c>
      <c r="K4736" s="42">
        <v>45874</v>
      </c>
      <c r="L4736" s="42">
        <v>45972</v>
      </c>
      <c r="M4736" s="43">
        <v>0</v>
      </c>
      <c r="N4736" s="47">
        <f t="shared" si="73"/>
        <v>0</v>
      </c>
      <c r="O4736" s="53" t="s">
        <v>6119</v>
      </c>
      <c r="P4736" s="19" t="s">
        <v>21493</v>
      </c>
      <c r="Q4736" s="15" t="s">
        <v>21415</v>
      </c>
    </row>
    <row r="4737" spans="1:17" x14ac:dyDescent="0.3">
      <c r="A4737" s="17" t="s">
        <v>12044</v>
      </c>
      <c r="B4737" s="39" t="s">
        <v>13096</v>
      </c>
      <c r="C4737" s="40">
        <v>565294</v>
      </c>
      <c r="D4737" s="40" t="s">
        <v>6208</v>
      </c>
      <c r="E4737" s="39" t="s">
        <v>15789</v>
      </c>
      <c r="F4737" s="41"/>
      <c r="G4737" s="41"/>
      <c r="H4737" s="14">
        <v>750</v>
      </c>
      <c r="I4737" s="41">
        <v>12</v>
      </c>
      <c r="J4737" s="14" t="s">
        <v>12157</v>
      </c>
      <c r="K4737" s="42">
        <v>45874</v>
      </c>
      <c r="L4737" s="42">
        <v>45972</v>
      </c>
      <c r="M4737" s="43">
        <v>0</v>
      </c>
      <c r="N4737" s="47">
        <f t="shared" si="73"/>
        <v>0</v>
      </c>
      <c r="O4737" s="53" t="s">
        <v>6209</v>
      </c>
      <c r="P4737" s="40" t="s">
        <v>21416</v>
      </c>
      <c r="Q4737" s="15" t="s">
        <v>21415</v>
      </c>
    </row>
    <row r="4738" spans="1:17" x14ac:dyDescent="0.3">
      <c r="A4738" s="17" t="s">
        <v>12044</v>
      </c>
      <c r="B4738" s="39" t="s">
        <v>13096</v>
      </c>
      <c r="C4738" s="40">
        <v>258173</v>
      </c>
      <c r="D4738" s="40" t="s">
        <v>16207</v>
      </c>
      <c r="E4738" s="39" t="s">
        <v>15789</v>
      </c>
      <c r="F4738" s="41"/>
      <c r="G4738" s="41"/>
      <c r="H4738" s="14">
        <v>2330</v>
      </c>
      <c r="I4738" s="41">
        <v>24</v>
      </c>
      <c r="J4738" s="14" t="s">
        <v>12157</v>
      </c>
      <c r="K4738" s="42">
        <v>45874</v>
      </c>
      <c r="L4738" s="42">
        <v>45972</v>
      </c>
      <c r="M4738" s="43">
        <v>0</v>
      </c>
      <c r="N4738" s="47">
        <f t="shared" si="73"/>
        <v>0</v>
      </c>
      <c r="O4738" s="53" t="s">
        <v>16208</v>
      </c>
      <c r="P4738" s="19" t="s">
        <v>21493</v>
      </c>
      <c r="Q4738" s="15" t="s">
        <v>21415</v>
      </c>
    </row>
    <row r="4739" spans="1:17" x14ac:dyDescent="0.3">
      <c r="A4739" s="17" t="s">
        <v>12044</v>
      </c>
      <c r="B4739" s="39" t="s">
        <v>13096</v>
      </c>
      <c r="C4739" s="40">
        <v>254251</v>
      </c>
      <c r="D4739" s="40" t="s">
        <v>6032</v>
      </c>
      <c r="E4739" s="39" t="s">
        <v>15789</v>
      </c>
      <c r="F4739" s="41"/>
      <c r="G4739" s="41"/>
      <c r="H4739" s="14">
        <v>1650</v>
      </c>
      <c r="I4739" s="41">
        <v>24</v>
      </c>
      <c r="J4739" s="14" t="s">
        <v>12157</v>
      </c>
      <c r="K4739" s="42">
        <v>45874</v>
      </c>
      <c r="L4739" s="42">
        <v>45972</v>
      </c>
      <c r="M4739" s="43">
        <v>0</v>
      </c>
      <c r="N4739" s="47">
        <f t="shared" si="73"/>
        <v>0</v>
      </c>
      <c r="O4739" s="53" t="s">
        <v>6033</v>
      </c>
      <c r="P4739" s="19" t="s">
        <v>21493</v>
      </c>
      <c r="Q4739" s="15" t="s">
        <v>21415</v>
      </c>
    </row>
    <row r="4740" spans="1:17" x14ac:dyDescent="0.3">
      <c r="A4740" s="17" t="s">
        <v>12044</v>
      </c>
      <c r="B4740" s="39" t="s">
        <v>13096</v>
      </c>
      <c r="C4740" s="40">
        <v>258174</v>
      </c>
      <c r="D4740" s="40" t="s">
        <v>6048</v>
      </c>
      <c r="E4740" s="39" t="s">
        <v>15789</v>
      </c>
      <c r="F4740" s="41"/>
      <c r="G4740" s="41"/>
      <c r="H4740" s="14">
        <v>2650</v>
      </c>
      <c r="I4740" s="41">
        <v>24</v>
      </c>
      <c r="J4740" s="14" t="s">
        <v>12157</v>
      </c>
      <c r="K4740" s="42">
        <v>45874</v>
      </c>
      <c r="L4740" s="42">
        <v>45972</v>
      </c>
      <c r="M4740" s="43">
        <v>0</v>
      </c>
      <c r="N4740" s="47">
        <f t="shared" si="73"/>
        <v>0</v>
      </c>
      <c r="O4740" s="53" t="s">
        <v>6049</v>
      </c>
      <c r="P4740" s="19" t="s">
        <v>21493</v>
      </c>
      <c r="Q4740" s="15" t="s">
        <v>21415</v>
      </c>
    </row>
    <row r="4741" spans="1:17" x14ac:dyDescent="0.3">
      <c r="A4741" s="17" t="s">
        <v>12044</v>
      </c>
      <c r="B4741" s="39" t="s">
        <v>13096</v>
      </c>
      <c r="C4741" s="40">
        <v>260547</v>
      </c>
      <c r="D4741" s="40" t="s">
        <v>14972</v>
      </c>
      <c r="E4741" s="39" t="s">
        <v>15789</v>
      </c>
      <c r="F4741" s="41"/>
      <c r="G4741" s="41"/>
      <c r="H4741" s="14">
        <v>1460</v>
      </c>
      <c r="I4741" s="41">
        <v>12</v>
      </c>
      <c r="J4741" s="14" t="s">
        <v>12157</v>
      </c>
      <c r="K4741" s="42">
        <v>45874</v>
      </c>
      <c r="L4741" s="42">
        <v>45972</v>
      </c>
      <c r="M4741" s="43">
        <v>0</v>
      </c>
      <c r="N4741" s="47">
        <f t="shared" si="73"/>
        <v>0</v>
      </c>
      <c r="O4741" s="53" t="s">
        <v>14973</v>
      </c>
      <c r="P4741" s="19" t="s">
        <v>21513</v>
      </c>
      <c r="Q4741" s="15" t="s">
        <v>21415</v>
      </c>
    </row>
    <row r="4742" spans="1:17" x14ac:dyDescent="0.3">
      <c r="A4742" s="17" t="s">
        <v>12044</v>
      </c>
      <c r="B4742" s="39" t="s">
        <v>13096</v>
      </c>
      <c r="C4742" s="40">
        <v>295125</v>
      </c>
      <c r="D4742" s="40" t="s">
        <v>6138</v>
      </c>
      <c r="E4742" s="39" t="s">
        <v>15789</v>
      </c>
      <c r="F4742" s="41"/>
      <c r="G4742" s="41"/>
      <c r="H4742" s="14">
        <v>1490</v>
      </c>
      <c r="I4742" s="41">
        <v>24</v>
      </c>
      <c r="J4742" s="14" t="s">
        <v>12157</v>
      </c>
      <c r="K4742" s="42">
        <v>45874</v>
      </c>
      <c r="L4742" s="42">
        <v>45972</v>
      </c>
      <c r="M4742" s="43">
        <v>0</v>
      </c>
      <c r="N4742" s="47">
        <f t="shared" si="73"/>
        <v>0</v>
      </c>
      <c r="O4742" s="53" t="s">
        <v>6139</v>
      </c>
      <c r="P4742" s="40" t="s">
        <v>21416</v>
      </c>
      <c r="Q4742" s="15" t="s">
        <v>21415</v>
      </c>
    </row>
    <row r="4743" spans="1:17" x14ac:dyDescent="0.3">
      <c r="A4743" s="17" t="s">
        <v>12044</v>
      </c>
      <c r="B4743" s="39" t="s">
        <v>13096</v>
      </c>
      <c r="C4743" s="40">
        <v>293853</v>
      </c>
      <c r="D4743" s="40" t="s">
        <v>6132</v>
      </c>
      <c r="E4743" s="39" t="s">
        <v>15789</v>
      </c>
      <c r="F4743" s="41"/>
      <c r="G4743" s="41"/>
      <c r="H4743" s="14">
        <v>1000</v>
      </c>
      <c r="I4743" s="41">
        <v>16</v>
      </c>
      <c r="J4743" s="14" t="s">
        <v>12157</v>
      </c>
      <c r="K4743" s="42">
        <v>45874</v>
      </c>
      <c r="L4743" s="42">
        <v>45972</v>
      </c>
      <c r="M4743" s="43">
        <v>0</v>
      </c>
      <c r="N4743" s="47">
        <f t="shared" si="73"/>
        <v>0</v>
      </c>
      <c r="O4743" s="53" t="s">
        <v>6133</v>
      </c>
      <c r="P4743" s="19" t="s">
        <v>21454</v>
      </c>
      <c r="Q4743" s="15" t="s">
        <v>21415</v>
      </c>
    </row>
    <row r="4744" spans="1:17" x14ac:dyDescent="0.3">
      <c r="A4744" s="17" t="s">
        <v>12044</v>
      </c>
      <c r="B4744" s="39" t="s">
        <v>13096</v>
      </c>
      <c r="C4744" s="40">
        <v>394445</v>
      </c>
      <c r="D4744" s="40" t="s">
        <v>6166</v>
      </c>
      <c r="E4744" s="39" t="s">
        <v>15789</v>
      </c>
      <c r="F4744" s="41"/>
      <c r="G4744" s="41"/>
      <c r="H4744" s="14">
        <v>2730</v>
      </c>
      <c r="I4744" s="41">
        <v>12</v>
      </c>
      <c r="J4744" s="14" t="s">
        <v>12157</v>
      </c>
      <c r="K4744" s="42">
        <v>45874</v>
      </c>
      <c r="L4744" s="42">
        <v>45972</v>
      </c>
      <c r="M4744" s="43">
        <v>0</v>
      </c>
      <c r="N4744" s="47">
        <f t="shared" si="73"/>
        <v>0</v>
      </c>
      <c r="O4744" s="53" t="s">
        <v>6167</v>
      </c>
      <c r="P4744" s="19" t="s">
        <v>21494</v>
      </c>
      <c r="Q4744" s="15" t="s">
        <v>21415</v>
      </c>
    </row>
    <row r="4745" spans="1:17" x14ac:dyDescent="0.3">
      <c r="A4745" s="17" t="s">
        <v>12044</v>
      </c>
      <c r="B4745" s="39" t="s">
        <v>13096</v>
      </c>
      <c r="C4745" s="40">
        <v>394444</v>
      </c>
      <c r="D4745" s="40" t="s">
        <v>6164</v>
      </c>
      <c r="E4745" s="39" t="s">
        <v>15789</v>
      </c>
      <c r="F4745" s="41"/>
      <c r="G4745" s="41"/>
      <c r="H4745" s="14">
        <v>2790</v>
      </c>
      <c r="I4745" s="41">
        <v>12</v>
      </c>
      <c r="J4745" s="14" t="s">
        <v>12157</v>
      </c>
      <c r="K4745" s="42">
        <v>45874</v>
      </c>
      <c r="L4745" s="42">
        <v>45972</v>
      </c>
      <c r="M4745" s="43">
        <v>0</v>
      </c>
      <c r="N4745" s="47">
        <f t="shared" ref="N4745:N4808" si="74">+M4745*H4745</f>
        <v>0</v>
      </c>
      <c r="O4745" s="53" t="s">
        <v>6165</v>
      </c>
      <c r="P4745" s="19" t="s">
        <v>21494</v>
      </c>
      <c r="Q4745" s="15" t="s">
        <v>21415</v>
      </c>
    </row>
    <row r="4746" spans="1:17" x14ac:dyDescent="0.3">
      <c r="A4746" s="17" t="s">
        <v>12044</v>
      </c>
      <c r="B4746" s="39" t="s">
        <v>13096</v>
      </c>
      <c r="C4746" s="40">
        <v>394443</v>
      </c>
      <c r="D4746" s="40" t="s">
        <v>6162</v>
      </c>
      <c r="E4746" s="39" t="s">
        <v>15789</v>
      </c>
      <c r="F4746" s="41"/>
      <c r="G4746" s="41"/>
      <c r="H4746" s="14">
        <v>2680</v>
      </c>
      <c r="I4746" s="41">
        <v>12</v>
      </c>
      <c r="J4746" s="14" t="s">
        <v>12157</v>
      </c>
      <c r="K4746" s="42">
        <v>45874</v>
      </c>
      <c r="L4746" s="42">
        <v>45972</v>
      </c>
      <c r="M4746" s="43">
        <v>0</v>
      </c>
      <c r="N4746" s="47">
        <f t="shared" si="74"/>
        <v>0</v>
      </c>
      <c r="O4746" s="53" t="s">
        <v>6163</v>
      </c>
      <c r="P4746" s="19" t="s">
        <v>21494</v>
      </c>
      <c r="Q4746" s="15" t="s">
        <v>21415</v>
      </c>
    </row>
    <row r="4747" spans="1:17" x14ac:dyDescent="0.3">
      <c r="A4747" s="17" t="s">
        <v>12044</v>
      </c>
      <c r="B4747" s="39" t="s">
        <v>13096</v>
      </c>
      <c r="C4747" s="40">
        <v>256731</v>
      </c>
      <c r="D4747" s="40" t="s">
        <v>6040</v>
      </c>
      <c r="E4747" s="39" t="s">
        <v>15789</v>
      </c>
      <c r="F4747" s="41"/>
      <c r="G4747" s="41"/>
      <c r="H4747" s="14">
        <v>1990</v>
      </c>
      <c r="I4747" s="41">
        <v>30</v>
      </c>
      <c r="J4747" s="14" t="s">
        <v>12157</v>
      </c>
      <c r="K4747" s="42">
        <v>45874</v>
      </c>
      <c r="L4747" s="42">
        <v>45972</v>
      </c>
      <c r="M4747" s="43">
        <v>0</v>
      </c>
      <c r="N4747" s="47">
        <f t="shared" si="74"/>
        <v>0</v>
      </c>
      <c r="O4747" s="53" t="s">
        <v>6041</v>
      </c>
      <c r="P4747" s="19" t="s">
        <v>21494</v>
      </c>
      <c r="Q4747" s="15" t="s">
        <v>21415</v>
      </c>
    </row>
    <row r="4748" spans="1:17" x14ac:dyDescent="0.3">
      <c r="A4748" s="17" t="s">
        <v>12044</v>
      </c>
      <c r="B4748" s="39" t="s">
        <v>13096</v>
      </c>
      <c r="C4748" s="40">
        <v>261780</v>
      </c>
      <c r="D4748" s="40" t="s">
        <v>6058</v>
      </c>
      <c r="E4748" s="39" t="s">
        <v>15789</v>
      </c>
      <c r="F4748" s="41"/>
      <c r="G4748" s="41"/>
      <c r="H4748" s="14">
        <v>1990</v>
      </c>
      <c r="I4748" s="41">
        <v>30</v>
      </c>
      <c r="J4748" s="14" t="s">
        <v>12157</v>
      </c>
      <c r="K4748" s="42">
        <v>45874</v>
      </c>
      <c r="L4748" s="42">
        <v>45972</v>
      </c>
      <c r="M4748" s="43">
        <v>0</v>
      </c>
      <c r="N4748" s="47">
        <f t="shared" si="74"/>
        <v>0</v>
      </c>
      <c r="O4748" s="53" t="s">
        <v>6059</v>
      </c>
      <c r="P4748" s="19" t="s">
        <v>21494</v>
      </c>
      <c r="Q4748" s="15" t="s">
        <v>21415</v>
      </c>
    </row>
    <row r="4749" spans="1:17" x14ac:dyDescent="0.3">
      <c r="A4749" s="17" t="s">
        <v>12044</v>
      </c>
      <c r="B4749" s="39" t="s">
        <v>13096</v>
      </c>
      <c r="C4749" s="40">
        <v>264914</v>
      </c>
      <c r="D4749" s="40" t="s">
        <v>6074</v>
      </c>
      <c r="E4749" s="39" t="s">
        <v>15843</v>
      </c>
      <c r="F4749" s="41"/>
      <c r="G4749" s="41"/>
      <c r="H4749" s="14">
        <v>3550</v>
      </c>
      <c r="I4749" s="41">
        <v>6</v>
      </c>
      <c r="J4749" s="14" t="s">
        <v>12157</v>
      </c>
      <c r="K4749" s="42">
        <v>45874</v>
      </c>
      <c r="L4749" s="42">
        <v>45972</v>
      </c>
      <c r="M4749" s="43">
        <v>0</v>
      </c>
      <c r="N4749" s="47">
        <f t="shared" si="74"/>
        <v>0</v>
      </c>
      <c r="O4749" s="53" t="s">
        <v>6075</v>
      </c>
      <c r="P4749" s="40" t="s">
        <v>21416</v>
      </c>
      <c r="Q4749" s="15" t="s">
        <v>21415</v>
      </c>
    </row>
    <row r="4750" spans="1:17" x14ac:dyDescent="0.3">
      <c r="A4750" s="17" t="s">
        <v>12044</v>
      </c>
      <c r="B4750" s="39" t="s">
        <v>13096</v>
      </c>
      <c r="C4750" s="40">
        <v>274205</v>
      </c>
      <c r="D4750" s="40" t="s">
        <v>6094</v>
      </c>
      <c r="E4750" s="39" t="s">
        <v>15843</v>
      </c>
      <c r="F4750" s="41"/>
      <c r="G4750" s="41"/>
      <c r="H4750" s="14">
        <v>3490</v>
      </c>
      <c r="I4750" s="41">
        <v>12</v>
      </c>
      <c r="J4750" s="14" t="s">
        <v>12157</v>
      </c>
      <c r="K4750" s="42">
        <v>45874</v>
      </c>
      <c r="L4750" s="42">
        <v>45972</v>
      </c>
      <c r="M4750" s="43">
        <v>0</v>
      </c>
      <c r="N4750" s="47">
        <f t="shared" si="74"/>
        <v>0</v>
      </c>
      <c r="O4750" s="53" t="s">
        <v>6095</v>
      </c>
      <c r="P4750" s="19" t="s">
        <v>21494</v>
      </c>
      <c r="Q4750" s="15" t="s">
        <v>21415</v>
      </c>
    </row>
    <row r="4751" spans="1:17" x14ac:dyDescent="0.3">
      <c r="A4751" s="17" t="s">
        <v>12044</v>
      </c>
      <c r="B4751" s="39" t="s">
        <v>13096</v>
      </c>
      <c r="C4751" s="40">
        <v>272384</v>
      </c>
      <c r="D4751" s="40" t="s">
        <v>4258</v>
      </c>
      <c r="E4751" s="39" t="s">
        <v>15857</v>
      </c>
      <c r="F4751" s="41"/>
      <c r="G4751" s="41"/>
      <c r="H4751" s="14">
        <v>9790</v>
      </c>
      <c r="I4751" s="41">
        <v>57</v>
      </c>
      <c r="J4751" s="14" t="s">
        <v>12157</v>
      </c>
      <c r="K4751" s="42">
        <v>45874</v>
      </c>
      <c r="L4751" s="42">
        <v>45972</v>
      </c>
      <c r="M4751" s="43">
        <v>0</v>
      </c>
      <c r="N4751" s="47">
        <f t="shared" si="74"/>
        <v>0</v>
      </c>
      <c r="O4751" s="53" t="s">
        <v>4259</v>
      </c>
      <c r="P4751" s="19" t="s">
        <v>21483</v>
      </c>
      <c r="Q4751" s="15" t="s">
        <v>21415</v>
      </c>
    </row>
    <row r="4752" spans="1:17" x14ac:dyDescent="0.3">
      <c r="A4752" s="17" t="s">
        <v>12044</v>
      </c>
      <c r="B4752" s="39" t="s">
        <v>13096</v>
      </c>
      <c r="C4752" s="40">
        <v>403125</v>
      </c>
      <c r="D4752" s="40" t="s">
        <v>3603</v>
      </c>
      <c r="E4752" s="39" t="s">
        <v>15783</v>
      </c>
      <c r="F4752" s="41"/>
      <c r="G4752" s="41"/>
      <c r="H4752" s="14">
        <v>7010</v>
      </c>
      <c r="I4752" s="41">
        <v>12</v>
      </c>
      <c r="J4752" s="14" t="s">
        <v>12157</v>
      </c>
      <c r="K4752" s="42">
        <v>45874</v>
      </c>
      <c r="L4752" s="42">
        <v>45972</v>
      </c>
      <c r="M4752" s="43">
        <v>0</v>
      </c>
      <c r="N4752" s="47">
        <f t="shared" si="74"/>
        <v>0</v>
      </c>
      <c r="O4752" s="53" t="s">
        <v>3604</v>
      </c>
      <c r="P4752" s="19" t="s">
        <v>21427</v>
      </c>
      <c r="Q4752" s="15" t="s">
        <v>21415</v>
      </c>
    </row>
    <row r="4753" spans="1:17" x14ac:dyDescent="0.3">
      <c r="A4753" s="17" t="s">
        <v>12044</v>
      </c>
      <c r="B4753" s="39" t="s">
        <v>13096</v>
      </c>
      <c r="C4753" s="40">
        <v>402534</v>
      </c>
      <c r="D4753" s="40" t="s">
        <v>4124</v>
      </c>
      <c r="E4753" s="39" t="s">
        <v>15783</v>
      </c>
      <c r="F4753" s="41"/>
      <c r="G4753" s="41"/>
      <c r="H4753" s="14">
        <v>5550</v>
      </c>
      <c r="I4753" s="41">
        <v>15</v>
      </c>
      <c r="J4753" s="14" t="s">
        <v>12157</v>
      </c>
      <c r="K4753" s="42">
        <v>45874</v>
      </c>
      <c r="L4753" s="42">
        <v>45972</v>
      </c>
      <c r="M4753" s="43">
        <v>0</v>
      </c>
      <c r="N4753" s="47">
        <f t="shared" si="74"/>
        <v>0</v>
      </c>
      <c r="O4753" s="53" t="s">
        <v>4125</v>
      </c>
      <c r="P4753" s="19" t="s">
        <v>21452</v>
      </c>
      <c r="Q4753" s="15" t="s">
        <v>21415</v>
      </c>
    </row>
    <row r="4754" spans="1:17" x14ac:dyDescent="0.3">
      <c r="A4754" s="17" t="s">
        <v>12044</v>
      </c>
      <c r="B4754" s="39" t="s">
        <v>13096</v>
      </c>
      <c r="C4754" s="40">
        <v>558097</v>
      </c>
      <c r="D4754" s="40" t="s">
        <v>1364</v>
      </c>
      <c r="E4754" s="39" t="s">
        <v>15783</v>
      </c>
      <c r="F4754" s="41"/>
      <c r="G4754" s="41"/>
      <c r="H4754" s="14">
        <v>5990</v>
      </c>
      <c r="I4754" s="41">
        <v>12</v>
      </c>
      <c r="J4754" s="14" t="s">
        <v>12157</v>
      </c>
      <c r="K4754" s="42">
        <v>45874</v>
      </c>
      <c r="L4754" s="42">
        <v>45972</v>
      </c>
      <c r="M4754" s="43">
        <v>0</v>
      </c>
      <c r="N4754" s="47">
        <f t="shared" si="74"/>
        <v>0</v>
      </c>
      <c r="O4754" s="53" t="s">
        <v>835</v>
      </c>
      <c r="P4754" s="40" t="s">
        <v>21416</v>
      </c>
      <c r="Q4754" s="15" t="s">
        <v>21415</v>
      </c>
    </row>
    <row r="4755" spans="1:17" x14ac:dyDescent="0.3">
      <c r="A4755" s="17" t="s">
        <v>12044</v>
      </c>
      <c r="B4755" s="39" t="s">
        <v>13096</v>
      </c>
      <c r="C4755" s="40">
        <v>558098</v>
      </c>
      <c r="D4755" s="40" t="s">
        <v>1365</v>
      </c>
      <c r="E4755" s="39" t="s">
        <v>15783</v>
      </c>
      <c r="F4755" s="41"/>
      <c r="G4755" s="41"/>
      <c r="H4755" s="14">
        <v>5990</v>
      </c>
      <c r="I4755" s="41">
        <v>12</v>
      </c>
      <c r="J4755" s="14" t="s">
        <v>12157</v>
      </c>
      <c r="K4755" s="42">
        <v>45874</v>
      </c>
      <c r="L4755" s="42">
        <v>45972</v>
      </c>
      <c r="M4755" s="43">
        <v>0</v>
      </c>
      <c r="N4755" s="47">
        <f t="shared" si="74"/>
        <v>0</v>
      </c>
      <c r="O4755" s="53" t="s">
        <v>836</v>
      </c>
      <c r="P4755" s="40" t="s">
        <v>21416</v>
      </c>
      <c r="Q4755" s="15" t="s">
        <v>21415</v>
      </c>
    </row>
    <row r="4756" spans="1:17" x14ac:dyDescent="0.3">
      <c r="A4756" s="17" t="s">
        <v>12044</v>
      </c>
      <c r="B4756" s="39" t="s">
        <v>13096</v>
      </c>
      <c r="C4756" s="40">
        <v>297886</v>
      </c>
      <c r="D4756" s="40" t="s">
        <v>3547</v>
      </c>
      <c r="E4756" s="39" t="s">
        <v>15783</v>
      </c>
      <c r="F4756" s="41"/>
      <c r="G4756" s="41"/>
      <c r="H4756" s="14">
        <v>1120</v>
      </c>
      <c r="I4756" s="41">
        <v>24</v>
      </c>
      <c r="J4756" s="14" t="s">
        <v>12157</v>
      </c>
      <c r="K4756" s="42">
        <v>45874</v>
      </c>
      <c r="L4756" s="42">
        <v>45972</v>
      </c>
      <c r="M4756" s="43">
        <v>0</v>
      </c>
      <c r="N4756" s="47">
        <f t="shared" si="74"/>
        <v>0</v>
      </c>
      <c r="O4756" s="53" t="s">
        <v>3548</v>
      </c>
      <c r="P4756" s="19" t="s">
        <v>21453</v>
      </c>
      <c r="Q4756" s="15" t="s">
        <v>21415</v>
      </c>
    </row>
    <row r="4757" spans="1:17" x14ac:dyDescent="0.3">
      <c r="A4757" s="17" t="s">
        <v>12044</v>
      </c>
      <c r="B4757" s="39" t="s">
        <v>13096</v>
      </c>
      <c r="C4757" s="40">
        <v>297380</v>
      </c>
      <c r="D4757" s="40" t="s">
        <v>841</v>
      </c>
      <c r="E4757" s="39" t="s">
        <v>15783</v>
      </c>
      <c r="F4757" s="41"/>
      <c r="G4757" s="41"/>
      <c r="H4757" s="14">
        <v>3330</v>
      </c>
      <c r="I4757" s="41">
        <v>12</v>
      </c>
      <c r="J4757" s="14" t="s">
        <v>12157</v>
      </c>
      <c r="K4757" s="42">
        <v>45874</v>
      </c>
      <c r="L4757" s="42">
        <v>45972</v>
      </c>
      <c r="M4757" s="43">
        <v>0</v>
      </c>
      <c r="N4757" s="47">
        <f t="shared" si="74"/>
        <v>0</v>
      </c>
      <c r="O4757" s="53" t="s">
        <v>842</v>
      </c>
      <c r="P4757" s="19" t="s">
        <v>21453</v>
      </c>
      <c r="Q4757" s="15" t="s">
        <v>21415</v>
      </c>
    </row>
    <row r="4758" spans="1:17" x14ac:dyDescent="0.3">
      <c r="A4758" s="17" t="s">
        <v>12044</v>
      </c>
      <c r="B4758" s="39" t="s">
        <v>13096</v>
      </c>
      <c r="C4758" s="40">
        <v>400835</v>
      </c>
      <c r="D4758" s="40" t="s">
        <v>1359</v>
      </c>
      <c r="E4758" s="39" t="s">
        <v>15783</v>
      </c>
      <c r="F4758" s="41"/>
      <c r="G4758" s="41"/>
      <c r="H4758" s="14">
        <v>4360</v>
      </c>
      <c r="I4758" s="41">
        <v>12</v>
      </c>
      <c r="J4758" s="14" t="s">
        <v>12157</v>
      </c>
      <c r="K4758" s="42">
        <v>45874</v>
      </c>
      <c r="L4758" s="42">
        <v>45972</v>
      </c>
      <c r="M4758" s="43">
        <v>0</v>
      </c>
      <c r="N4758" s="47">
        <f t="shared" si="74"/>
        <v>0</v>
      </c>
      <c r="O4758" s="53" t="s">
        <v>843</v>
      </c>
      <c r="P4758" s="19" t="s">
        <v>21453</v>
      </c>
      <c r="Q4758" s="15" t="s">
        <v>21415</v>
      </c>
    </row>
    <row r="4759" spans="1:17" x14ac:dyDescent="0.3">
      <c r="A4759" s="17" t="s">
        <v>12044</v>
      </c>
      <c r="B4759" s="39" t="s">
        <v>13096</v>
      </c>
      <c r="C4759" s="40">
        <v>551114</v>
      </c>
      <c r="D4759" s="40" t="s">
        <v>844</v>
      </c>
      <c r="E4759" s="39" t="s">
        <v>15783</v>
      </c>
      <c r="F4759" s="41"/>
      <c r="G4759" s="41"/>
      <c r="H4759" s="14">
        <v>4010</v>
      </c>
      <c r="I4759" s="41">
        <v>12</v>
      </c>
      <c r="J4759" s="14" t="s">
        <v>12157</v>
      </c>
      <c r="K4759" s="42">
        <v>45874</v>
      </c>
      <c r="L4759" s="42">
        <v>45972</v>
      </c>
      <c r="M4759" s="43">
        <v>0</v>
      </c>
      <c r="N4759" s="47">
        <f t="shared" si="74"/>
        <v>0</v>
      </c>
      <c r="O4759" s="53" t="s">
        <v>845</v>
      </c>
      <c r="P4759" s="19" t="s">
        <v>21453</v>
      </c>
      <c r="Q4759" s="15" t="s">
        <v>21415</v>
      </c>
    </row>
    <row r="4760" spans="1:17" x14ac:dyDescent="0.3">
      <c r="A4760" s="17" t="s">
        <v>12044</v>
      </c>
      <c r="B4760" s="39" t="s">
        <v>13096</v>
      </c>
      <c r="C4760" s="40">
        <v>400836</v>
      </c>
      <c r="D4760" s="40" t="s">
        <v>846</v>
      </c>
      <c r="E4760" s="39" t="s">
        <v>15783</v>
      </c>
      <c r="F4760" s="41"/>
      <c r="G4760" s="41"/>
      <c r="H4760" s="14">
        <v>4390</v>
      </c>
      <c r="I4760" s="41">
        <v>12</v>
      </c>
      <c r="J4760" s="14" t="s">
        <v>12157</v>
      </c>
      <c r="K4760" s="42">
        <v>45874</v>
      </c>
      <c r="L4760" s="42">
        <v>45972</v>
      </c>
      <c r="M4760" s="43">
        <v>0</v>
      </c>
      <c r="N4760" s="47">
        <f t="shared" si="74"/>
        <v>0</v>
      </c>
      <c r="O4760" s="53" t="s">
        <v>847</v>
      </c>
      <c r="P4760" s="19" t="s">
        <v>21453</v>
      </c>
      <c r="Q4760" s="15" t="s">
        <v>21415</v>
      </c>
    </row>
    <row r="4761" spans="1:17" x14ac:dyDescent="0.3">
      <c r="A4761" s="17" t="s">
        <v>12044</v>
      </c>
      <c r="B4761" s="39" t="s">
        <v>13096</v>
      </c>
      <c r="C4761" s="40">
        <v>354092</v>
      </c>
      <c r="D4761" s="40" t="s">
        <v>5153</v>
      </c>
      <c r="E4761" s="39" t="s">
        <v>15826</v>
      </c>
      <c r="F4761" s="41"/>
      <c r="G4761" s="41"/>
      <c r="H4761" s="14">
        <v>22850</v>
      </c>
      <c r="I4761" s="41">
        <v>12</v>
      </c>
      <c r="J4761" s="14" t="s">
        <v>12157</v>
      </c>
      <c r="K4761" s="42">
        <v>45874</v>
      </c>
      <c r="L4761" s="42">
        <v>45972</v>
      </c>
      <c r="M4761" s="43">
        <v>0</v>
      </c>
      <c r="N4761" s="47">
        <f t="shared" si="74"/>
        <v>0</v>
      </c>
      <c r="O4761" s="53" t="s">
        <v>5154</v>
      </c>
      <c r="P4761" s="19" t="s">
        <v>21530</v>
      </c>
      <c r="Q4761" s="15" t="s">
        <v>21415</v>
      </c>
    </row>
    <row r="4762" spans="1:17" x14ac:dyDescent="0.3">
      <c r="A4762" s="17" t="s">
        <v>12044</v>
      </c>
      <c r="B4762" s="39" t="s">
        <v>13096</v>
      </c>
      <c r="C4762" s="40">
        <v>101092</v>
      </c>
      <c r="D4762" s="40" t="s">
        <v>11777</v>
      </c>
      <c r="E4762" s="39" t="s">
        <v>15826</v>
      </c>
      <c r="F4762" s="41"/>
      <c r="G4762" s="41"/>
      <c r="H4762" s="14">
        <v>5670</v>
      </c>
      <c r="I4762" s="41">
        <v>90</v>
      </c>
      <c r="J4762" s="14" t="s">
        <v>12157</v>
      </c>
      <c r="K4762" s="42">
        <v>45874</v>
      </c>
      <c r="L4762" s="42">
        <v>45972</v>
      </c>
      <c r="M4762" s="43">
        <v>0</v>
      </c>
      <c r="N4762" s="47">
        <f t="shared" si="74"/>
        <v>0</v>
      </c>
      <c r="O4762" s="53" t="s">
        <v>11778</v>
      </c>
      <c r="P4762" s="19" t="s">
        <v>21483</v>
      </c>
      <c r="Q4762" s="15" t="s">
        <v>21415</v>
      </c>
    </row>
    <row r="4763" spans="1:17" x14ac:dyDescent="0.3">
      <c r="A4763" s="17" t="s">
        <v>12044</v>
      </c>
      <c r="B4763" s="39" t="s">
        <v>13096</v>
      </c>
      <c r="C4763" s="40">
        <v>263364</v>
      </c>
      <c r="D4763" s="40" t="s">
        <v>4248</v>
      </c>
      <c r="E4763" s="39" t="s">
        <v>15826</v>
      </c>
      <c r="F4763" s="41"/>
      <c r="G4763" s="41"/>
      <c r="H4763" s="14">
        <v>18940</v>
      </c>
      <c r="I4763" s="41">
        <v>12</v>
      </c>
      <c r="J4763" s="14" t="s">
        <v>12157</v>
      </c>
      <c r="K4763" s="42">
        <v>45874</v>
      </c>
      <c r="L4763" s="42">
        <v>45972</v>
      </c>
      <c r="M4763" s="43">
        <v>0</v>
      </c>
      <c r="N4763" s="47">
        <f t="shared" si="74"/>
        <v>0</v>
      </c>
      <c r="O4763" s="53" t="s">
        <v>4249</v>
      </c>
      <c r="P4763" s="19" t="s">
        <v>21529</v>
      </c>
      <c r="Q4763" s="15" t="s">
        <v>21415</v>
      </c>
    </row>
    <row r="4764" spans="1:17" x14ac:dyDescent="0.3">
      <c r="A4764" s="17" t="s">
        <v>12044</v>
      </c>
      <c r="B4764" s="39" t="s">
        <v>13096</v>
      </c>
      <c r="C4764" s="40">
        <v>539800</v>
      </c>
      <c r="D4764" s="40" t="s">
        <v>15866</v>
      </c>
      <c r="E4764" s="39" t="s">
        <v>15826</v>
      </c>
      <c r="F4764" s="41"/>
      <c r="G4764" s="41"/>
      <c r="H4764" s="14">
        <v>3820</v>
      </c>
      <c r="I4764" s="41">
        <v>120</v>
      </c>
      <c r="J4764" s="14" t="s">
        <v>12157</v>
      </c>
      <c r="K4764" s="42">
        <v>45874</v>
      </c>
      <c r="L4764" s="42">
        <v>45972</v>
      </c>
      <c r="M4764" s="43">
        <v>0</v>
      </c>
      <c r="N4764" s="47">
        <f t="shared" si="74"/>
        <v>0</v>
      </c>
      <c r="O4764" s="53" t="s">
        <v>15867</v>
      </c>
      <c r="P4764" s="19" t="s">
        <v>21450</v>
      </c>
      <c r="Q4764" s="15" t="s">
        <v>21415</v>
      </c>
    </row>
    <row r="4765" spans="1:17" x14ac:dyDescent="0.3">
      <c r="A4765" s="17" t="s">
        <v>12044</v>
      </c>
      <c r="B4765" s="39" t="s">
        <v>13096</v>
      </c>
      <c r="C4765" s="40">
        <v>253006</v>
      </c>
      <c r="D4765" s="40" t="s">
        <v>2778</v>
      </c>
      <c r="E4765" s="39" t="s">
        <v>15826</v>
      </c>
      <c r="F4765" s="41"/>
      <c r="G4765" s="41"/>
      <c r="H4765" s="14">
        <v>15780</v>
      </c>
      <c r="I4765" s="41">
        <v>24</v>
      </c>
      <c r="J4765" s="14" t="s">
        <v>12157</v>
      </c>
      <c r="K4765" s="42">
        <v>45874</v>
      </c>
      <c r="L4765" s="42">
        <v>45972</v>
      </c>
      <c r="M4765" s="43">
        <v>0</v>
      </c>
      <c r="N4765" s="47">
        <f t="shared" si="74"/>
        <v>0</v>
      </c>
      <c r="O4765" s="53" t="s">
        <v>2779</v>
      </c>
      <c r="P4765" s="19" t="s">
        <v>21450</v>
      </c>
      <c r="Q4765" s="15" t="s">
        <v>21415</v>
      </c>
    </row>
    <row r="4766" spans="1:17" x14ac:dyDescent="0.3">
      <c r="A4766" s="17" t="s">
        <v>12044</v>
      </c>
      <c r="B4766" s="39" t="s">
        <v>13096</v>
      </c>
      <c r="C4766" s="40">
        <v>556946</v>
      </c>
      <c r="D4766" s="40" t="s">
        <v>1254</v>
      </c>
      <c r="E4766" s="39" t="s">
        <v>15826</v>
      </c>
      <c r="F4766" s="41"/>
      <c r="G4766" s="41"/>
      <c r="H4766" s="14">
        <v>11060</v>
      </c>
      <c r="I4766" s="41"/>
      <c r="J4766" s="14"/>
      <c r="K4766" s="42">
        <v>45874</v>
      </c>
      <c r="L4766" s="42">
        <v>45972</v>
      </c>
      <c r="M4766" s="43">
        <v>0</v>
      </c>
      <c r="N4766" s="47">
        <f t="shared" si="74"/>
        <v>0</v>
      </c>
      <c r="O4766" s="53" t="s">
        <v>1255</v>
      </c>
      <c r="P4766" s="40" t="s">
        <v>21416</v>
      </c>
      <c r="Q4766" s="15" t="s">
        <v>21415</v>
      </c>
    </row>
    <row r="4767" spans="1:17" x14ac:dyDescent="0.3">
      <c r="A4767" s="17" t="s">
        <v>12044</v>
      </c>
      <c r="B4767" s="39" t="s">
        <v>13096</v>
      </c>
      <c r="C4767" s="40">
        <v>567867</v>
      </c>
      <c r="D4767" s="40" t="s">
        <v>5077</v>
      </c>
      <c r="E4767" s="39" t="s">
        <v>15826</v>
      </c>
      <c r="F4767" s="41"/>
      <c r="G4767" s="41"/>
      <c r="H4767" s="14">
        <v>9680</v>
      </c>
      <c r="I4767" s="41"/>
      <c r="J4767" s="14"/>
      <c r="K4767" s="42">
        <v>45874</v>
      </c>
      <c r="L4767" s="42">
        <v>45972</v>
      </c>
      <c r="M4767" s="43">
        <v>0</v>
      </c>
      <c r="N4767" s="47">
        <f t="shared" si="74"/>
        <v>0</v>
      </c>
      <c r="O4767" s="53" t="s">
        <v>5078</v>
      </c>
      <c r="P4767" s="40" t="s">
        <v>21416</v>
      </c>
      <c r="Q4767" s="15" t="s">
        <v>21415</v>
      </c>
    </row>
    <row r="4768" spans="1:17" x14ac:dyDescent="0.3">
      <c r="A4768" s="17" t="s">
        <v>12044</v>
      </c>
      <c r="B4768" s="39" t="s">
        <v>13096</v>
      </c>
      <c r="C4768" s="40">
        <v>567868</v>
      </c>
      <c r="D4768" s="40" t="s">
        <v>5079</v>
      </c>
      <c r="E4768" s="39" t="s">
        <v>15826</v>
      </c>
      <c r="F4768" s="41"/>
      <c r="G4768" s="41"/>
      <c r="H4768" s="14">
        <v>10770</v>
      </c>
      <c r="I4768" s="41"/>
      <c r="J4768" s="14"/>
      <c r="K4768" s="42">
        <v>45874</v>
      </c>
      <c r="L4768" s="42">
        <v>45972</v>
      </c>
      <c r="M4768" s="43">
        <v>0</v>
      </c>
      <c r="N4768" s="47">
        <f t="shared" si="74"/>
        <v>0</v>
      </c>
      <c r="O4768" s="53" t="s">
        <v>5080</v>
      </c>
      <c r="P4768" s="40" t="s">
        <v>21416</v>
      </c>
      <c r="Q4768" s="15" t="s">
        <v>21415</v>
      </c>
    </row>
    <row r="4769" spans="1:17" x14ac:dyDescent="0.3">
      <c r="A4769" s="17" t="s">
        <v>12044</v>
      </c>
      <c r="B4769" s="39" t="s">
        <v>13096</v>
      </c>
      <c r="C4769" s="40">
        <v>571956</v>
      </c>
      <c r="D4769" s="40" t="s">
        <v>5097</v>
      </c>
      <c r="E4769" s="39" t="s">
        <v>15826</v>
      </c>
      <c r="F4769" s="41"/>
      <c r="G4769" s="41"/>
      <c r="H4769" s="14">
        <v>17890</v>
      </c>
      <c r="I4769" s="41"/>
      <c r="J4769" s="14"/>
      <c r="K4769" s="42">
        <v>45874</v>
      </c>
      <c r="L4769" s="42">
        <v>45972</v>
      </c>
      <c r="M4769" s="43">
        <v>0</v>
      </c>
      <c r="N4769" s="47">
        <f t="shared" si="74"/>
        <v>0</v>
      </c>
      <c r="O4769" s="53" t="s">
        <v>5098</v>
      </c>
      <c r="P4769" s="40" t="s">
        <v>21416</v>
      </c>
      <c r="Q4769" s="15" t="s">
        <v>21415</v>
      </c>
    </row>
    <row r="4770" spans="1:17" x14ac:dyDescent="0.3">
      <c r="A4770" s="17" t="s">
        <v>12044</v>
      </c>
      <c r="B4770" s="39" t="s">
        <v>13096</v>
      </c>
      <c r="C4770" s="40">
        <v>299297</v>
      </c>
      <c r="D4770" s="40" t="s">
        <v>2972</v>
      </c>
      <c r="E4770" s="39" t="s">
        <v>15826</v>
      </c>
      <c r="F4770" s="41"/>
      <c r="G4770" s="41"/>
      <c r="H4770" s="14">
        <v>19500</v>
      </c>
      <c r="I4770" s="41">
        <v>12</v>
      </c>
      <c r="J4770" s="14" t="s">
        <v>12157</v>
      </c>
      <c r="K4770" s="42">
        <v>45874</v>
      </c>
      <c r="L4770" s="42">
        <v>45972</v>
      </c>
      <c r="M4770" s="43">
        <v>0</v>
      </c>
      <c r="N4770" s="47">
        <f t="shared" si="74"/>
        <v>0</v>
      </c>
      <c r="O4770" s="53" t="s">
        <v>2973</v>
      </c>
      <c r="P4770" s="19" t="s">
        <v>21450</v>
      </c>
      <c r="Q4770" s="15" t="s">
        <v>21415</v>
      </c>
    </row>
    <row r="4771" spans="1:17" x14ac:dyDescent="0.3">
      <c r="A4771" s="17" t="s">
        <v>12044</v>
      </c>
      <c r="B4771" s="39" t="s">
        <v>13096</v>
      </c>
      <c r="C4771" s="40">
        <v>573086</v>
      </c>
      <c r="D4771" s="40" t="s">
        <v>16239</v>
      </c>
      <c r="E4771" s="39" t="s">
        <v>15760</v>
      </c>
      <c r="F4771" s="41"/>
      <c r="G4771" s="41"/>
      <c r="H4771" s="14">
        <v>1310</v>
      </c>
      <c r="I4771" s="41">
        <v>8</v>
      </c>
      <c r="J4771" s="14" t="s">
        <v>12157</v>
      </c>
      <c r="K4771" s="42">
        <v>45874</v>
      </c>
      <c r="L4771" s="42">
        <v>45972</v>
      </c>
      <c r="M4771" s="43">
        <v>0</v>
      </c>
      <c r="N4771" s="47">
        <f t="shared" si="74"/>
        <v>0</v>
      </c>
      <c r="O4771" s="53" t="s">
        <v>16240</v>
      </c>
      <c r="P4771" s="40" t="s">
        <v>21416</v>
      </c>
      <c r="Q4771" s="15" t="s">
        <v>21415</v>
      </c>
    </row>
    <row r="4772" spans="1:17" x14ac:dyDescent="0.3">
      <c r="A4772" s="17" t="s">
        <v>12044</v>
      </c>
      <c r="B4772" s="39" t="s">
        <v>13096</v>
      </c>
      <c r="C4772" s="40">
        <v>573084</v>
      </c>
      <c r="D4772" s="40" t="s">
        <v>16247</v>
      </c>
      <c r="E4772" s="39" t="s">
        <v>15760</v>
      </c>
      <c r="F4772" s="41"/>
      <c r="G4772" s="41"/>
      <c r="H4772" s="14">
        <v>1180</v>
      </c>
      <c r="I4772" s="41">
        <v>12</v>
      </c>
      <c r="J4772" s="14" t="s">
        <v>12157</v>
      </c>
      <c r="K4772" s="42">
        <v>45874</v>
      </c>
      <c r="L4772" s="42">
        <v>45972</v>
      </c>
      <c r="M4772" s="43">
        <v>0</v>
      </c>
      <c r="N4772" s="47">
        <f t="shared" si="74"/>
        <v>0</v>
      </c>
      <c r="O4772" s="53" t="s">
        <v>16248</v>
      </c>
      <c r="P4772" s="40" t="s">
        <v>21416</v>
      </c>
      <c r="Q4772" s="15" t="s">
        <v>21415</v>
      </c>
    </row>
    <row r="4773" spans="1:17" x14ac:dyDescent="0.3">
      <c r="A4773" s="17" t="s">
        <v>12044</v>
      </c>
      <c r="B4773" s="39" t="s">
        <v>13096</v>
      </c>
      <c r="C4773" s="40">
        <v>565241</v>
      </c>
      <c r="D4773" s="40" t="s">
        <v>20597</v>
      </c>
      <c r="E4773" s="39" t="s">
        <v>15760</v>
      </c>
      <c r="F4773" s="41"/>
      <c r="G4773" s="41"/>
      <c r="H4773" s="14">
        <v>8050</v>
      </c>
      <c r="I4773" s="41"/>
      <c r="J4773" s="14"/>
      <c r="K4773" s="42">
        <v>45874</v>
      </c>
      <c r="L4773" s="42">
        <v>45972</v>
      </c>
      <c r="M4773" s="43">
        <v>0</v>
      </c>
      <c r="N4773" s="47">
        <f t="shared" si="74"/>
        <v>0</v>
      </c>
      <c r="O4773" s="53" t="s">
        <v>20598</v>
      </c>
      <c r="P4773" s="40" t="s">
        <v>21416</v>
      </c>
      <c r="Q4773" s="15" t="s">
        <v>21415</v>
      </c>
    </row>
    <row r="4774" spans="1:17" x14ac:dyDescent="0.3">
      <c r="A4774" s="17" t="s">
        <v>12044</v>
      </c>
      <c r="B4774" s="39" t="s">
        <v>13096</v>
      </c>
      <c r="C4774" s="40">
        <v>541513</v>
      </c>
      <c r="D4774" s="40" t="s">
        <v>5855</v>
      </c>
      <c r="E4774" s="39" t="s">
        <v>15760</v>
      </c>
      <c r="F4774" s="41"/>
      <c r="G4774" s="41"/>
      <c r="H4774" s="14">
        <v>3850</v>
      </c>
      <c r="I4774" s="41">
        <v>12</v>
      </c>
      <c r="J4774" s="14" t="s">
        <v>12157</v>
      </c>
      <c r="K4774" s="42">
        <v>45874</v>
      </c>
      <c r="L4774" s="42">
        <v>45972</v>
      </c>
      <c r="M4774" s="43">
        <v>0</v>
      </c>
      <c r="N4774" s="47">
        <f t="shared" si="74"/>
        <v>0</v>
      </c>
      <c r="O4774" s="53" t="s">
        <v>5856</v>
      </c>
      <c r="P4774" s="19" t="s">
        <v>21478</v>
      </c>
      <c r="Q4774" s="15" t="s">
        <v>21415</v>
      </c>
    </row>
    <row r="4775" spans="1:17" x14ac:dyDescent="0.3">
      <c r="A4775" s="17" t="s">
        <v>12044</v>
      </c>
      <c r="B4775" s="39" t="s">
        <v>13096</v>
      </c>
      <c r="C4775" s="40">
        <v>572956</v>
      </c>
      <c r="D4775" s="40" t="s">
        <v>12792</v>
      </c>
      <c r="E4775" s="39" t="s">
        <v>15760</v>
      </c>
      <c r="F4775" s="41"/>
      <c r="G4775" s="41"/>
      <c r="H4775" s="14">
        <v>3275</v>
      </c>
      <c r="I4775" s="41">
        <v>6</v>
      </c>
      <c r="J4775" s="14" t="s">
        <v>12157</v>
      </c>
      <c r="K4775" s="42">
        <v>45874</v>
      </c>
      <c r="L4775" s="42">
        <v>45972</v>
      </c>
      <c r="M4775" s="43">
        <v>0</v>
      </c>
      <c r="N4775" s="47">
        <f t="shared" si="74"/>
        <v>0</v>
      </c>
      <c r="O4775" s="53" t="s">
        <v>12793</v>
      </c>
      <c r="P4775" s="40" t="s">
        <v>21416</v>
      </c>
      <c r="Q4775" s="15" t="s">
        <v>21415</v>
      </c>
    </row>
    <row r="4776" spans="1:17" x14ac:dyDescent="0.3">
      <c r="A4776" s="17" t="s">
        <v>12044</v>
      </c>
      <c r="B4776" s="39" t="s">
        <v>13096</v>
      </c>
      <c r="C4776" s="40">
        <v>391077</v>
      </c>
      <c r="D4776" s="40" t="s">
        <v>5252</v>
      </c>
      <c r="E4776" s="39" t="s">
        <v>15760</v>
      </c>
      <c r="F4776" s="41"/>
      <c r="G4776" s="41"/>
      <c r="H4776" s="14">
        <v>5490</v>
      </c>
      <c r="I4776" s="41">
        <v>6</v>
      </c>
      <c r="J4776" s="14" t="s">
        <v>12157</v>
      </c>
      <c r="K4776" s="42">
        <v>45874</v>
      </c>
      <c r="L4776" s="42">
        <v>45972</v>
      </c>
      <c r="M4776" s="43">
        <v>0</v>
      </c>
      <c r="N4776" s="47">
        <f t="shared" si="74"/>
        <v>0</v>
      </c>
      <c r="O4776" s="53" t="s">
        <v>5253</v>
      </c>
      <c r="P4776" s="19" t="s">
        <v>21454</v>
      </c>
      <c r="Q4776" s="15" t="s">
        <v>21415</v>
      </c>
    </row>
    <row r="4777" spans="1:17" x14ac:dyDescent="0.3">
      <c r="A4777" s="17" t="s">
        <v>12044</v>
      </c>
      <c r="B4777" s="39" t="s">
        <v>13096</v>
      </c>
      <c r="C4777" s="40">
        <v>391075</v>
      </c>
      <c r="D4777" s="40" t="s">
        <v>5254</v>
      </c>
      <c r="E4777" s="39" t="s">
        <v>15760</v>
      </c>
      <c r="F4777" s="41"/>
      <c r="G4777" s="41"/>
      <c r="H4777" s="14">
        <v>5510</v>
      </c>
      <c r="I4777" s="41">
        <v>6</v>
      </c>
      <c r="J4777" s="14" t="s">
        <v>12157</v>
      </c>
      <c r="K4777" s="42">
        <v>45874</v>
      </c>
      <c r="L4777" s="42">
        <v>45972</v>
      </c>
      <c r="M4777" s="43">
        <v>0</v>
      </c>
      <c r="N4777" s="47">
        <f t="shared" si="74"/>
        <v>0</v>
      </c>
      <c r="O4777" s="53" t="s">
        <v>5255</v>
      </c>
      <c r="P4777" s="19" t="s">
        <v>21454</v>
      </c>
      <c r="Q4777" s="15" t="s">
        <v>21415</v>
      </c>
    </row>
    <row r="4778" spans="1:17" x14ac:dyDescent="0.3">
      <c r="A4778" s="17" t="s">
        <v>12044</v>
      </c>
      <c r="B4778" s="39" t="s">
        <v>13096</v>
      </c>
      <c r="C4778" s="40">
        <v>384387</v>
      </c>
      <c r="D4778" s="40" t="s">
        <v>5705</v>
      </c>
      <c r="E4778" s="39" t="s">
        <v>15760</v>
      </c>
      <c r="F4778" s="41"/>
      <c r="G4778" s="41"/>
      <c r="H4778" s="14">
        <v>3330</v>
      </c>
      <c r="I4778" s="41">
        <v>6</v>
      </c>
      <c r="J4778" s="14" t="s">
        <v>699</v>
      </c>
      <c r="K4778" s="42">
        <v>45874</v>
      </c>
      <c r="L4778" s="42">
        <v>45972</v>
      </c>
      <c r="M4778" s="43">
        <v>0</v>
      </c>
      <c r="N4778" s="47">
        <f t="shared" si="74"/>
        <v>0</v>
      </c>
      <c r="O4778" s="53" t="s">
        <v>5706</v>
      </c>
      <c r="P4778" s="19" t="s">
        <v>21480</v>
      </c>
      <c r="Q4778" s="15" t="s">
        <v>21415</v>
      </c>
    </row>
    <row r="4779" spans="1:17" x14ac:dyDescent="0.3">
      <c r="A4779" s="17" t="s">
        <v>12044</v>
      </c>
      <c r="B4779" s="39" t="s">
        <v>13096</v>
      </c>
      <c r="C4779" s="40">
        <v>535829</v>
      </c>
      <c r="D4779" s="40" t="s">
        <v>5831</v>
      </c>
      <c r="E4779" s="39" t="s">
        <v>15760</v>
      </c>
      <c r="F4779" s="41"/>
      <c r="G4779" s="41"/>
      <c r="H4779" s="14">
        <v>3690</v>
      </c>
      <c r="I4779" s="41">
        <v>6</v>
      </c>
      <c r="J4779" s="14" t="s">
        <v>699</v>
      </c>
      <c r="K4779" s="42">
        <v>45874</v>
      </c>
      <c r="L4779" s="42">
        <v>45972</v>
      </c>
      <c r="M4779" s="43">
        <v>0</v>
      </c>
      <c r="N4779" s="47">
        <f t="shared" si="74"/>
        <v>0</v>
      </c>
      <c r="O4779" s="53" t="s">
        <v>5832</v>
      </c>
      <c r="P4779" s="19" t="s">
        <v>21480</v>
      </c>
      <c r="Q4779" s="15" t="s">
        <v>21415</v>
      </c>
    </row>
    <row r="4780" spans="1:17" x14ac:dyDescent="0.3">
      <c r="A4780" s="17" t="s">
        <v>12044</v>
      </c>
      <c r="B4780" s="39" t="s">
        <v>13096</v>
      </c>
      <c r="C4780" s="40">
        <v>554023</v>
      </c>
      <c r="D4780" s="40" t="s">
        <v>5951</v>
      </c>
      <c r="E4780" s="39" t="s">
        <v>15760</v>
      </c>
      <c r="F4780" s="41"/>
      <c r="G4780" s="41"/>
      <c r="H4780" s="14">
        <v>2690</v>
      </c>
      <c r="I4780" s="41">
        <v>12</v>
      </c>
      <c r="J4780" s="14" t="s">
        <v>12157</v>
      </c>
      <c r="K4780" s="42">
        <v>45874</v>
      </c>
      <c r="L4780" s="42">
        <v>45972</v>
      </c>
      <c r="M4780" s="43">
        <v>0</v>
      </c>
      <c r="N4780" s="47">
        <f t="shared" si="74"/>
        <v>0</v>
      </c>
      <c r="O4780" s="53" t="s">
        <v>5952</v>
      </c>
      <c r="P4780" s="19" t="s">
        <v>21526</v>
      </c>
      <c r="Q4780" s="15" t="s">
        <v>21415</v>
      </c>
    </row>
    <row r="4781" spans="1:17" x14ac:dyDescent="0.3">
      <c r="A4781" s="17" t="s">
        <v>12044</v>
      </c>
      <c r="B4781" s="39" t="s">
        <v>13096</v>
      </c>
      <c r="C4781" s="40">
        <v>551360</v>
      </c>
      <c r="D4781" s="40" t="s">
        <v>5947</v>
      </c>
      <c r="E4781" s="39" t="s">
        <v>15760</v>
      </c>
      <c r="F4781" s="41"/>
      <c r="G4781" s="41"/>
      <c r="H4781" s="14">
        <v>2690</v>
      </c>
      <c r="I4781" s="41">
        <v>12</v>
      </c>
      <c r="J4781" s="14" t="s">
        <v>12157</v>
      </c>
      <c r="K4781" s="42">
        <v>45874</v>
      </c>
      <c r="L4781" s="42">
        <v>45972</v>
      </c>
      <c r="M4781" s="43">
        <v>0</v>
      </c>
      <c r="N4781" s="47">
        <f t="shared" si="74"/>
        <v>0</v>
      </c>
      <c r="O4781" s="53" t="s">
        <v>5948</v>
      </c>
      <c r="P4781" s="19" t="s">
        <v>21526</v>
      </c>
      <c r="Q4781" s="15" t="s">
        <v>21415</v>
      </c>
    </row>
    <row r="4782" spans="1:17" x14ac:dyDescent="0.3">
      <c r="A4782" s="17" t="s">
        <v>12044</v>
      </c>
      <c r="B4782" s="39" t="s">
        <v>13096</v>
      </c>
      <c r="C4782" s="40">
        <v>399610</v>
      </c>
      <c r="D4782" s="40" t="s">
        <v>5767</v>
      </c>
      <c r="E4782" s="39" t="s">
        <v>15760</v>
      </c>
      <c r="F4782" s="41"/>
      <c r="G4782" s="41"/>
      <c r="H4782" s="14">
        <v>5930</v>
      </c>
      <c r="I4782" s="41">
        <v>12</v>
      </c>
      <c r="J4782" s="14" t="s">
        <v>12157</v>
      </c>
      <c r="K4782" s="42">
        <v>45874</v>
      </c>
      <c r="L4782" s="42">
        <v>45972</v>
      </c>
      <c r="M4782" s="43">
        <v>0</v>
      </c>
      <c r="N4782" s="47">
        <f t="shared" si="74"/>
        <v>0</v>
      </c>
      <c r="O4782" s="53" t="s">
        <v>5768</v>
      </c>
      <c r="P4782" s="19" t="s">
        <v>21550</v>
      </c>
      <c r="Q4782" s="15" t="s">
        <v>21415</v>
      </c>
    </row>
    <row r="4783" spans="1:17" x14ac:dyDescent="0.3">
      <c r="A4783" s="17" t="s">
        <v>12044</v>
      </c>
      <c r="B4783" s="39" t="s">
        <v>13096</v>
      </c>
      <c r="C4783" s="40">
        <v>399611</v>
      </c>
      <c r="D4783" s="40" t="s">
        <v>5769</v>
      </c>
      <c r="E4783" s="39" t="s">
        <v>15760</v>
      </c>
      <c r="F4783" s="41"/>
      <c r="G4783" s="41"/>
      <c r="H4783" s="14">
        <v>5930</v>
      </c>
      <c r="I4783" s="41">
        <v>12</v>
      </c>
      <c r="J4783" s="14" t="s">
        <v>12157</v>
      </c>
      <c r="K4783" s="42">
        <v>45874</v>
      </c>
      <c r="L4783" s="42">
        <v>45972</v>
      </c>
      <c r="M4783" s="43">
        <v>0</v>
      </c>
      <c r="N4783" s="47">
        <f t="shared" si="74"/>
        <v>0</v>
      </c>
      <c r="O4783" s="53" t="s">
        <v>5770</v>
      </c>
      <c r="P4783" s="19" t="s">
        <v>21550</v>
      </c>
      <c r="Q4783" s="15" t="s">
        <v>21415</v>
      </c>
    </row>
    <row r="4784" spans="1:17" x14ac:dyDescent="0.3">
      <c r="A4784" s="17" t="s">
        <v>12044</v>
      </c>
      <c r="B4784" s="39" t="s">
        <v>13096</v>
      </c>
      <c r="C4784" s="40">
        <v>399609</v>
      </c>
      <c r="D4784" s="40" t="s">
        <v>5765</v>
      </c>
      <c r="E4784" s="39" t="s">
        <v>15760</v>
      </c>
      <c r="F4784" s="41"/>
      <c r="G4784" s="41"/>
      <c r="H4784" s="14">
        <v>5930</v>
      </c>
      <c r="I4784" s="41">
        <v>12</v>
      </c>
      <c r="J4784" s="14" t="s">
        <v>12157</v>
      </c>
      <c r="K4784" s="42">
        <v>45874</v>
      </c>
      <c r="L4784" s="42">
        <v>45972</v>
      </c>
      <c r="M4784" s="43">
        <v>0</v>
      </c>
      <c r="N4784" s="47">
        <f t="shared" si="74"/>
        <v>0</v>
      </c>
      <c r="O4784" s="53" t="s">
        <v>5766</v>
      </c>
      <c r="P4784" s="19" t="s">
        <v>21550</v>
      </c>
      <c r="Q4784" s="15" t="s">
        <v>21415</v>
      </c>
    </row>
    <row r="4785" spans="1:17" x14ac:dyDescent="0.3">
      <c r="A4785" s="17" t="s">
        <v>12044</v>
      </c>
      <c r="B4785" s="39" t="s">
        <v>13096</v>
      </c>
      <c r="C4785" s="40">
        <v>399608</v>
      </c>
      <c r="D4785" s="40" t="s">
        <v>5763</v>
      </c>
      <c r="E4785" s="39" t="s">
        <v>15760</v>
      </c>
      <c r="F4785" s="41"/>
      <c r="G4785" s="41"/>
      <c r="H4785" s="14">
        <v>5930</v>
      </c>
      <c r="I4785" s="41">
        <v>12</v>
      </c>
      <c r="J4785" s="14" t="s">
        <v>12157</v>
      </c>
      <c r="K4785" s="42">
        <v>45874</v>
      </c>
      <c r="L4785" s="42">
        <v>45972</v>
      </c>
      <c r="M4785" s="43">
        <v>0</v>
      </c>
      <c r="N4785" s="47">
        <f t="shared" si="74"/>
        <v>0</v>
      </c>
      <c r="O4785" s="53" t="s">
        <v>5764</v>
      </c>
      <c r="P4785" s="19" t="s">
        <v>21550</v>
      </c>
      <c r="Q4785" s="15" t="s">
        <v>21415</v>
      </c>
    </row>
    <row r="4786" spans="1:17" x14ac:dyDescent="0.3">
      <c r="A4786" s="17" t="s">
        <v>12044</v>
      </c>
      <c r="B4786" s="39" t="s">
        <v>13096</v>
      </c>
      <c r="C4786" s="40">
        <v>399607</v>
      </c>
      <c r="D4786" s="40" t="s">
        <v>5761</v>
      </c>
      <c r="E4786" s="39" t="s">
        <v>15760</v>
      </c>
      <c r="F4786" s="41"/>
      <c r="G4786" s="41"/>
      <c r="H4786" s="14">
        <v>5930</v>
      </c>
      <c r="I4786" s="41">
        <v>12</v>
      </c>
      <c r="J4786" s="14" t="s">
        <v>12157</v>
      </c>
      <c r="K4786" s="42">
        <v>45874</v>
      </c>
      <c r="L4786" s="42">
        <v>45972</v>
      </c>
      <c r="M4786" s="43">
        <v>0</v>
      </c>
      <c r="N4786" s="47">
        <f t="shared" si="74"/>
        <v>0</v>
      </c>
      <c r="O4786" s="53" t="s">
        <v>5762</v>
      </c>
      <c r="P4786" s="19" t="s">
        <v>21550</v>
      </c>
      <c r="Q4786" s="15" t="s">
        <v>21415</v>
      </c>
    </row>
    <row r="4787" spans="1:17" x14ac:dyDescent="0.3">
      <c r="A4787" s="17" t="s">
        <v>12044</v>
      </c>
      <c r="B4787" s="39" t="s">
        <v>13096</v>
      </c>
      <c r="C4787" s="40">
        <v>268759</v>
      </c>
      <c r="D4787" s="40" t="s">
        <v>5501</v>
      </c>
      <c r="E4787" s="39" t="s">
        <v>15760</v>
      </c>
      <c r="F4787" s="41"/>
      <c r="G4787" s="41"/>
      <c r="H4787" s="14">
        <v>2790</v>
      </c>
      <c r="I4787" s="41">
        <v>12</v>
      </c>
      <c r="J4787" s="14" t="s">
        <v>12157</v>
      </c>
      <c r="K4787" s="42">
        <v>45874</v>
      </c>
      <c r="L4787" s="42">
        <v>45972</v>
      </c>
      <c r="M4787" s="43">
        <v>0</v>
      </c>
      <c r="N4787" s="47">
        <f t="shared" si="74"/>
        <v>0</v>
      </c>
      <c r="O4787" s="53" t="s">
        <v>5502</v>
      </c>
      <c r="P4787" s="19" t="s">
        <v>21454</v>
      </c>
      <c r="Q4787" s="15" t="s">
        <v>21415</v>
      </c>
    </row>
    <row r="4788" spans="1:17" x14ac:dyDescent="0.3">
      <c r="A4788" s="17" t="s">
        <v>12044</v>
      </c>
      <c r="B4788" s="39" t="s">
        <v>13096</v>
      </c>
      <c r="C4788" s="40">
        <v>260055</v>
      </c>
      <c r="D4788" s="40" t="s">
        <v>5451</v>
      </c>
      <c r="E4788" s="39" t="s">
        <v>15760</v>
      </c>
      <c r="F4788" s="41"/>
      <c r="G4788" s="41"/>
      <c r="H4788" s="14">
        <v>2560</v>
      </c>
      <c r="I4788" s="41">
        <v>12</v>
      </c>
      <c r="J4788" s="14" t="s">
        <v>12157</v>
      </c>
      <c r="K4788" s="42">
        <v>45874</v>
      </c>
      <c r="L4788" s="42">
        <v>45972</v>
      </c>
      <c r="M4788" s="43">
        <v>0</v>
      </c>
      <c r="N4788" s="47">
        <f t="shared" si="74"/>
        <v>0</v>
      </c>
      <c r="O4788" s="53" t="s">
        <v>5452</v>
      </c>
      <c r="P4788" s="19" t="s">
        <v>21454</v>
      </c>
      <c r="Q4788" s="15" t="s">
        <v>21415</v>
      </c>
    </row>
    <row r="4789" spans="1:17" x14ac:dyDescent="0.3">
      <c r="A4789" s="17" t="s">
        <v>12044</v>
      </c>
      <c r="B4789" s="39" t="s">
        <v>13096</v>
      </c>
      <c r="C4789" s="40">
        <v>383336</v>
      </c>
      <c r="D4789" s="40" t="s">
        <v>5693</v>
      </c>
      <c r="E4789" s="39" t="s">
        <v>15760</v>
      </c>
      <c r="F4789" s="41"/>
      <c r="G4789" s="41"/>
      <c r="H4789" s="14">
        <v>2290</v>
      </c>
      <c r="I4789" s="41">
        <v>12</v>
      </c>
      <c r="J4789" s="14" t="s">
        <v>12157</v>
      </c>
      <c r="K4789" s="42">
        <v>45874</v>
      </c>
      <c r="L4789" s="42">
        <v>45972</v>
      </c>
      <c r="M4789" s="43">
        <v>0</v>
      </c>
      <c r="N4789" s="47">
        <f t="shared" si="74"/>
        <v>0</v>
      </c>
      <c r="O4789" s="53" t="s">
        <v>5694</v>
      </c>
      <c r="P4789" s="19" t="s">
        <v>21454</v>
      </c>
      <c r="Q4789" s="15" t="s">
        <v>21415</v>
      </c>
    </row>
    <row r="4790" spans="1:17" x14ac:dyDescent="0.3">
      <c r="A4790" s="17" t="s">
        <v>12044</v>
      </c>
      <c r="B4790" s="39" t="s">
        <v>13096</v>
      </c>
      <c r="C4790" s="40">
        <v>554316</v>
      </c>
      <c r="D4790" s="40" t="s">
        <v>14250</v>
      </c>
      <c r="E4790" s="39" t="s">
        <v>15760</v>
      </c>
      <c r="F4790" s="41"/>
      <c r="G4790" s="41"/>
      <c r="H4790" s="14">
        <v>2480</v>
      </c>
      <c r="I4790" s="41">
        <v>12</v>
      </c>
      <c r="J4790" s="14" t="s">
        <v>12157</v>
      </c>
      <c r="K4790" s="42">
        <v>45874</v>
      </c>
      <c r="L4790" s="42">
        <v>45972</v>
      </c>
      <c r="M4790" s="43">
        <v>0</v>
      </c>
      <c r="N4790" s="47">
        <f t="shared" si="74"/>
        <v>0</v>
      </c>
      <c r="O4790" s="53" t="s">
        <v>14856</v>
      </c>
      <c r="P4790" s="19" t="s">
        <v>21473</v>
      </c>
      <c r="Q4790" s="15" t="s">
        <v>21415</v>
      </c>
    </row>
    <row r="4791" spans="1:17" x14ac:dyDescent="0.3">
      <c r="A4791" s="17" t="s">
        <v>12044</v>
      </c>
      <c r="B4791" s="39" t="s">
        <v>13096</v>
      </c>
      <c r="C4791" s="40">
        <v>571829</v>
      </c>
      <c r="D4791" s="40" t="s">
        <v>16243</v>
      </c>
      <c r="E4791" s="39" t="s">
        <v>15760</v>
      </c>
      <c r="F4791" s="41"/>
      <c r="G4791" s="41"/>
      <c r="H4791" s="14">
        <v>2550</v>
      </c>
      <c r="I4791" s="41">
        <v>6</v>
      </c>
      <c r="J4791" s="14" t="s">
        <v>12157</v>
      </c>
      <c r="K4791" s="42">
        <v>45874</v>
      </c>
      <c r="L4791" s="42">
        <v>45972</v>
      </c>
      <c r="M4791" s="43">
        <v>0</v>
      </c>
      <c r="N4791" s="47">
        <f t="shared" si="74"/>
        <v>0</v>
      </c>
      <c r="O4791" s="53" t="s">
        <v>16244</v>
      </c>
      <c r="P4791" s="40" t="s">
        <v>21416</v>
      </c>
      <c r="Q4791" s="15" t="s">
        <v>21415</v>
      </c>
    </row>
    <row r="4792" spans="1:17" x14ac:dyDescent="0.3">
      <c r="A4792" s="17" t="s">
        <v>12044</v>
      </c>
      <c r="B4792" s="39" t="s">
        <v>13096</v>
      </c>
      <c r="C4792" s="40">
        <v>298876</v>
      </c>
      <c r="D4792" s="40" t="s">
        <v>781</v>
      </c>
      <c r="E4792" s="39" t="s">
        <v>15450</v>
      </c>
      <c r="F4792" s="41"/>
      <c r="G4792" s="41"/>
      <c r="H4792" s="14">
        <v>14990</v>
      </c>
      <c r="I4792" s="41">
        <v>20</v>
      </c>
      <c r="J4792" s="14" t="s">
        <v>12157</v>
      </c>
      <c r="K4792" s="42">
        <v>45874</v>
      </c>
      <c r="L4792" s="42">
        <v>45972</v>
      </c>
      <c r="M4792" s="43">
        <v>0</v>
      </c>
      <c r="N4792" s="47">
        <f t="shared" si="74"/>
        <v>0</v>
      </c>
      <c r="O4792" s="53" t="s">
        <v>782</v>
      </c>
      <c r="P4792" s="19" t="s">
        <v>21427</v>
      </c>
      <c r="Q4792" s="15" t="s">
        <v>21415</v>
      </c>
    </row>
    <row r="4793" spans="1:17" x14ac:dyDescent="0.3">
      <c r="A4793" s="17" t="s">
        <v>12044</v>
      </c>
      <c r="B4793" s="39" t="s">
        <v>13096</v>
      </c>
      <c r="C4793" s="40">
        <v>402352</v>
      </c>
      <c r="D4793" s="40" t="s">
        <v>424</v>
      </c>
      <c r="E4793" s="39" t="s">
        <v>15450</v>
      </c>
      <c r="F4793" s="41"/>
      <c r="G4793" s="41"/>
      <c r="H4793" s="14">
        <v>14850</v>
      </c>
      <c r="I4793" s="41">
        <v>12</v>
      </c>
      <c r="J4793" s="14" t="s">
        <v>12157</v>
      </c>
      <c r="K4793" s="42">
        <v>45874</v>
      </c>
      <c r="L4793" s="42">
        <v>45972</v>
      </c>
      <c r="M4793" s="43">
        <v>0</v>
      </c>
      <c r="N4793" s="47">
        <f t="shared" si="74"/>
        <v>0</v>
      </c>
      <c r="O4793" s="53" t="s">
        <v>425</v>
      </c>
      <c r="P4793" s="19" t="s">
        <v>21427</v>
      </c>
      <c r="Q4793" s="15" t="s">
        <v>21415</v>
      </c>
    </row>
    <row r="4794" spans="1:17" x14ac:dyDescent="0.3">
      <c r="A4794" s="17" t="s">
        <v>12044</v>
      </c>
      <c r="B4794" s="39" t="s">
        <v>13096</v>
      </c>
      <c r="C4794" s="40">
        <v>296557</v>
      </c>
      <c r="D4794" s="40" t="s">
        <v>428</v>
      </c>
      <c r="E4794" s="39" t="s">
        <v>15450</v>
      </c>
      <c r="F4794" s="41"/>
      <c r="G4794" s="41"/>
      <c r="H4794" s="14">
        <v>14990</v>
      </c>
      <c r="I4794" s="41">
        <v>12</v>
      </c>
      <c r="J4794" s="14" t="s">
        <v>12157</v>
      </c>
      <c r="K4794" s="42">
        <v>45874</v>
      </c>
      <c r="L4794" s="42">
        <v>45972</v>
      </c>
      <c r="M4794" s="43">
        <v>0</v>
      </c>
      <c r="N4794" s="47">
        <f t="shared" si="74"/>
        <v>0</v>
      </c>
      <c r="O4794" s="53" t="s">
        <v>429</v>
      </c>
      <c r="P4794" s="19" t="s">
        <v>21427</v>
      </c>
      <c r="Q4794" s="15" t="s">
        <v>21415</v>
      </c>
    </row>
    <row r="4795" spans="1:17" x14ac:dyDescent="0.3">
      <c r="A4795" s="17" t="s">
        <v>12044</v>
      </c>
      <c r="B4795" s="39" t="s">
        <v>13096</v>
      </c>
      <c r="C4795" s="40">
        <v>296558</v>
      </c>
      <c r="D4795" s="40" t="s">
        <v>430</v>
      </c>
      <c r="E4795" s="39" t="s">
        <v>15450</v>
      </c>
      <c r="F4795" s="41"/>
      <c r="G4795" s="41"/>
      <c r="H4795" s="14">
        <v>14990</v>
      </c>
      <c r="I4795" s="41">
        <v>12</v>
      </c>
      <c r="J4795" s="14" t="s">
        <v>12157</v>
      </c>
      <c r="K4795" s="42">
        <v>45874</v>
      </c>
      <c r="L4795" s="42">
        <v>45972</v>
      </c>
      <c r="M4795" s="43">
        <v>0</v>
      </c>
      <c r="N4795" s="47">
        <f t="shared" si="74"/>
        <v>0</v>
      </c>
      <c r="O4795" s="53" t="s">
        <v>431</v>
      </c>
      <c r="P4795" s="19" t="s">
        <v>21427</v>
      </c>
      <c r="Q4795" s="15" t="s">
        <v>21415</v>
      </c>
    </row>
    <row r="4796" spans="1:17" x14ac:dyDescent="0.3">
      <c r="A4796" s="17" t="s">
        <v>12044</v>
      </c>
      <c r="B4796" s="39" t="s">
        <v>13096</v>
      </c>
      <c r="C4796" s="40">
        <v>575177</v>
      </c>
      <c r="D4796" s="40" t="s">
        <v>20616</v>
      </c>
      <c r="E4796" s="39" t="s">
        <v>15450</v>
      </c>
      <c r="F4796" s="41"/>
      <c r="G4796" s="41"/>
      <c r="H4796" s="14">
        <v>1700</v>
      </c>
      <c r="I4796" s="41"/>
      <c r="J4796" s="14"/>
      <c r="K4796" s="42">
        <v>45874</v>
      </c>
      <c r="L4796" s="42">
        <v>45972</v>
      </c>
      <c r="M4796" s="43">
        <v>0</v>
      </c>
      <c r="N4796" s="47">
        <f t="shared" si="74"/>
        <v>0</v>
      </c>
      <c r="O4796" s="53" t="s">
        <v>20617</v>
      </c>
      <c r="P4796" s="40" t="s">
        <v>21416</v>
      </c>
      <c r="Q4796" s="15" t="s">
        <v>21415</v>
      </c>
    </row>
    <row r="4797" spans="1:17" x14ac:dyDescent="0.3">
      <c r="A4797" s="17" t="s">
        <v>12044</v>
      </c>
      <c r="B4797" s="39" t="s">
        <v>13096</v>
      </c>
      <c r="C4797" s="40">
        <v>575178</v>
      </c>
      <c r="D4797" s="40" t="s">
        <v>20618</v>
      </c>
      <c r="E4797" s="39" t="s">
        <v>15450</v>
      </c>
      <c r="F4797" s="41"/>
      <c r="G4797" s="41"/>
      <c r="H4797" s="14">
        <v>1690</v>
      </c>
      <c r="I4797" s="41"/>
      <c r="J4797" s="14"/>
      <c r="K4797" s="42">
        <v>45874</v>
      </c>
      <c r="L4797" s="42">
        <v>45972</v>
      </c>
      <c r="M4797" s="43">
        <v>0</v>
      </c>
      <c r="N4797" s="47">
        <f t="shared" si="74"/>
        <v>0</v>
      </c>
      <c r="O4797" s="53" t="s">
        <v>20619</v>
      </c>
      <c r="P4797" s="40" t="s">
        <v>21416</v>
      </c>
      <c r="Q4797" s="15" t="s">
        <v>21415</v>
      </c>
    </row>
    <row r="4798" spans="1:17" x14ac:dyDescent="0.3">
      <c r="A4798" s="17" t="s">
        <v>12044</v>
      </c>
      <c r="B4798" s="39" t="s">
        <v>13096</v>
      </c>
      <c r="C4798" s="40">
        <v>577447</v>
      </c>
      <c r="D4798" s="40" t="s">
        <v>20662</v>
      </c>
      <c r="E4798" s="39" t="s">
        <v>15450</v>
      </c>
      <c r="F4798" s="41"/>
      <c r="G4798" s="41"/>
      <c r="H4798" s="14">
        <v>23590</v>
      </c>
      <c r="I4798" s="41"/>
      <c r="J4798" s="14"/>
      <c r="K4798" s="42">
        <v>45874</v>
      </c>
      <c r="L4798" s="42">
        <v>45972</v>
      </c>
      <c r="M4798" s="43">
        <v>0</v>
      </c>
      <c r="N4798" s="47">
        <f t="shared" si="74"/>
        <v>0</v>
      </c>
      <c r="O4798" s="53" t="s">
        <v>20663</v>
      </c>
      <c r="P4798" s="40" t="s">
        <v>21416</v>
      </c>
      <c r="Q4798" s="15" t="s">
        <v>21415</v>
      </c>
    </row>
    <row r="4799" spans="1:17" x14ac:dyDescent="0.3">
      <c r="A4799" s="17" t="s">
        <v>12044</v>
      </c>
      <c r="B4799" s="39" t="s">
        <v>13096</v>
      </c>
      <c r="C4799" s="40">
        <v>555944</v>
      </c>
      <c r="D4799" s="40" t="s">
        <v>3683</v>
      </c>
      <c r="E4799" s="39" t="s">
        <v>15450</v>
      </c>
      <c r="F4799" s="41"/>
      <c r="G4799" s="41"/>
      <c r="H4799" s="14">
        <v>8590</v>
      </c>
      <c r="I4799" s="41">
        <v>6</v>
      </c>
      <c r="J4799" s="14" t="s">
        <v>12157</v>
      </c>
      <c r="K4799" s="42">
        <v>45874</v>
      </c>
      <c r="L4799" s="42">
        <v>45972</v>
      </c>
      <c r="M4799" s="43">
        <v>0</v>
      </c>
      <c r="N4799" s="47">
        <f t="shared" si="74"/>
        <v>0</v>
      </c>
      <c r="O4799" s="53" t="s">
        <v>3684</v>
      </c>
      <c r="P4799" s="19" t="s">
        <v>21478</v>
      </c>
      <c r="Q4799" s="15" t="s">
        <v>21415</v>
      </c>
    </row>
    <row r="4800" spans="1:17" x14ac:dyDescent="0.3">
      <c r="A4800" s="17" t="s">
        <v>12044</v>
      </c>
      <c r="B4800" s="39" t="s">
        <v>13096</v>
      </c>
      <c r="C4800" s="40">
        <v>392647</v>
      </c>
      <c r="D4800" s="40" t="s">
        <v>4454</v>
      </c>
      <c r="E4800" s="39" t="s">
        <v>15450</v>
      </c>
      <c r="F4800" s="41"/>
      <c r="G4800" s="41"/>
      <c r="H4800" s="14">
        <v>6550</v>
      </c>
      <c r="I4800" s="41">
        <v>6</v>
      </c>
      <c r="J4800" s="14" t="s">
        <v>12157</v>
      </c>
      <c r="K4800" s="42">
        <v>45874</v>
      </c>
      <c r="L4800" s="42">
        <v>45972</v>
      </c>
      <c r="M4800" s="43">
        <v>0</v>
      </c>
      <c r="N4800" s="47">
        <f t="shared" si="74"/>
        <v>0</v>
      </c>
      <c r="O4800" s="53" t="s">
        <v>4455</v>
      </c>
      <c r="P4800" s="19" t="s">
        <v>21478</v>
      </c>
      <c r="Q4800" s="15" t="s">
        <v>21415</v>
      </c>
    </row>
    <row r="4801" spans="1:17" x14ac:dyDescent="0.3">
      <c r="A4801" s="17" t="s">
        <v>12044</v>
      </c>
      <c r="B4801" s="39" t="s">
        <v>13096</v>
      </c>
      <c r="C4801" s="40">
        <v>575475</v>
      </c>
      <c r="D4801" s="40" t="s">
        <v>16279</v>
      </c>
      <c r="E4801" s="39" t="s">
        <v>15450</v>
      </c>
      <c r="F4801" s="41"/>
      <c r="G4801" s="41"/>
      <c r="H4801" s="14">
        <v>6900</v>
      </c>
      <c r="I4801" s="41">
        <v>24</v>
      </c>
      <c r="J4801" s="14" t="s">
        <v>12157</v>
      </c>
      <c r="K4801" s="42">
        <v>45874</v>
      </c>
      <c r="L4801" s="42">
        <v>45972</v>
      </c>
      <c r="M4801" s="43">
        <v>0</v>
      </c>
      <c r="N4801" s="47">
        <f t="shared" si="74"/>
        <v>0</v>
      </c>
      <c r="O4801" s="53" t="s">
        <v>16280</v>
      </c>
      <c r="P4801" s="40" t="s">
        <v>21416</v>
      </c>
      <c r="Q4801" s="15" t="s">
        <v>21415</v>
      </c>
    </row>
    <row r="4802" spans="1:17" x14ac:dyDescent="0.3">
      <c r="A4802" s="17" t="s">
        <v>12044</v>
      </c>
      <c r="B4802" s="39" t="s">
        <v>13096</v>
      </c>
      <c r="C4802" s="40">
        <v>561450</v>
      </c>
      <c r="D4802" s="40" t="s">
        <v>3697</v>
      </c>
      <c r="E4802" s="39" t="s">
        <v>15450</v>
      </c>
      <c r="F4802" s="41"/>
      <c r="G4802" s="41"/>
      <c r="H4802" s="14">
        <v>10880</v>
      </c>
      <c r="I4802" s="41">
        <v>6</v>
      </c>
      <c r="J4802" s="14" t="s">
        <v>12157</v>
      </c>
      <c r="K4802" s="42">
        <v>45874</v>
      </c>
      <c r="L4802" s="42">
        <v>45972</v>
      </c>
      <c r="M4802" s="43">
        <v>0</v>
      </c>
      <c r="N4802" s="47">
        <f t="shared" si="74"/>
        <v>0</v>
      </c>
      <c r="O4802" s="53" t="s">
        <v>3698</v>
      </c>
      <c r="P4802" s="40" t="s">
        <v>21416</v>
      </c>
      <c r="Q4802" s="15" t="s">
        <v>21415</v>
      </c>
    </row>
    <row r="4803" spans="1:17" x14ac:dyDescent="0.3">
      <c r="A4803" s="17" t="s">
        <v>12044</v>
      </c>
      <c r="B4803" s="39" t="s">
        <v>13096</v>
      </c>
      <c r="C4803" s="40">
        <v>561451</v>
      </c>
      <c r="D4803" s="40" t="s">
        <v>3699</v>
      </c>
      <c r="E4803" s="39" t="s">
        <v>15450</v>
      </c>
      <c r="F4803" s="41"/>
      <c r="G4803" s="41"/>
      <c r="H4803" s="14">
        <v>10780</v>
      </c>
      <c r="I4803" s="41">
        <v>6</v>
      </c>
      <c r="J4803" s="14" t="s">
        <v>12157</v>
      </c>
      <c r="K4803" s="42">
        <v>45874</v>
      </c>
      <c r="L4803" s="42">
        <v>45972</v>
      </c>
      <c r="M4803" s="43">
        <v>0</v>
      </c>
      <c r="N4803" s="47">
        <f t="shared" si="74"/>
        <v>0</v>
      </c>
      <c r="O4803" s="53" t="s">
        <v>3700</v>
      </c>
      <c r="P4803" s="40" t="s">
        <v>21416</v>
      </c>
      <c r="Q4803" s="15" t="s">
        <v>21415</v>
      </c>
    </row>
    <row r="4804" spans="1:17" x14ac:dyDescent="0.3">
      <c r="A4804" s="17" t="s">
        <v>12044</v>
      </c>
      <c r="B4804" s="39" t="s">
        <v>13096</v>
      </c>
      <c r="C4804" s="40">
        <v>571483</v>
      </c>
      <c r="D4804" s="40" t="s">
        <v>5149</v>
      </c>
      <c r="E4804" s="39" t="s">
        <v>15450</v>
      </c>
      <c r="F4804" s="41"/>
      <c r="G4804" s="41"/>
      <c r="H4804" s="14">
        <v>10970</v>
      </c>
      <c r="I4804" s="41">
        <v>6</v>
      </c>
      <c r="J4804" s="14" t="s">
        <v>12157</v>
      </c>
      <c r="K4804" s="42">
        <v>45874</v>
      </c>
      <c r="L4804" s="42">
        <v>45972</v>
      </c>
      <c r="M4804" s="43">
        <v>0</v>
      </c>
      <c r="N4804" s="47">
        <f t="shared" si="74"/>
        <v>0</v>
      </c>
      <c r="O4804" s="53" t="s">
        <v>5150</v>
      </c>
      <c r="P4804" s="40" t="s">
        <v>21416</v>
      </c>
      <c r="Q4804" s="15" t="s">
        <v>21415</v>
      </c>
    </row>
    <row r="4805" spans="1:17" x14ac:dyDescent="0.3">
      <c r="A4805" s="17" t="s">
        <v>12044</v>
      </c>
      <c r="B4805" s="39" t="s">
        <v>13096</v>
      </c>
      <c r="C4805" s="40">
        <v>561453</v>
      </c>
      <c r="D4805" s="40" t="s">
        <v>3703</v>
      </c>
      <c r="E4805" s="39" t="s">
        <v>15450</v>
      </c>
      <c r="F4805" s="41"/>
      <c r="G4805" s="41"/>
      <c r="H4805" s="14">
        <v>11490</v>
      </c>
      <c r="I4805" s="41">
        <v>6</v>
      </c>
      <c r="J4805" s="14" t="s">
        <v>12157</v>
      </c>
      <c r="K4805" s="42">
        <v>45874</v>
      </c>
      <c r="L4805" s="42">
        <v>45972</v>
      </c>
      <c r="M4805" s="43">
        <v>0</v>
      </c>
      <c r="N4805" s="47">
        <f t="shared" si="74"/>
        <v>0</v>
      </c>
      <c r="O4805" s="53" t="s">
        <v>3704</v>
      </c>
      <c r="P4805" s="40" t="s">
        <v>21416</v>
      </c>
      <c r="Q4805" s="15" t="s">
        <v>21415</v>
      </c>
    </row>
    <row r="4806" spans="1:17" x14ac:dyDescent="0.3">
      <c r="A4806" s="17" t="s">
        <v>12044</v>
      </c>
      <c r="B4806" s="39" t="s">
        <v>13096</v>
      </c>
      <c r="C4806" s="40">
        <v>383316</v>
      </c>
      <c r="D4806" s="40" t="s">
        <v>4444</v>
      </c>
      <c r="E4806" s="39" t="s">
        <v>15450</v>
      </c>
      <c r="F4806" s="41"/>
      <c r="G4806" s="41"/>
      <c r="H4806" s="14">
        <v>7710</v>
      </c>
      <c r="I4806" s="41">
        <v>6</v>
      </c>
      <c r="J4806" s="14" t="s">
        <v>12157</v>
      </c>
      <c r="K4806" s="42">
        <v>45874</v>
      </c>
      <c r="L4806" s="42">
        <v>45972</v>
      </c>
      <c r="M4806" s="43">
        <v>0</v>
      </c>
      <c r="N4806" s="47">
        <f t="shared" si="74"/>
        <v>0</v>
      </c>
      <c r="O4806" s="53" t="s">
        <v>4445</v>
      </c>
      <c r="P4806" s="40" t="s">
        <v>21416</v>
      </c>
      <c r="Q4806" s="15" t="s">
        <v>21415</v>
      </c>
    </row>
    <row r="4807" spans="1:17" x14ac:dyDescent="0.3">
      <c r="A4807" s="17" t="s">
        <v>12044</v>
      </c>
      <c r="B4807" s="39" t="s">
        <v>13096</v>
      </c>
      <c r="C4807" s="40">
        <v>400035</v>
      </c>
      <c r="D4807" s="40" t="s">
        <v>1045</v>
      </c>
      <c r="E4807" s="39" t="s">
        <v>15450</v>
      </c>
      <c r="F4807" s="41"/>
      <c r="G4807" s="41"/>
      <c r="H4807" s="14">
        <v>9030</v>
      </c>
      <c r="I4807" s="41">
        <v>10</v>
      </c>
      <c r="J4807" s="14" t="s">
        <v>12157</v>
      </c>
      <c r="K4807" s="42">
        <v>45874</v>
      </c>
      <c r="L4807" s="42">
        <v>45972</v>
      </c>
      <c r="M4807" s="43">
        <v>0</v>
      </c>
      <c r="N4807" s="47">
        <f t="shared" si="74"/>
        <v>0</v>
      </c>
      <c r="O4807" s="53" t="s">
        <v>1046</v>
      </c>
      <c r="P4807" s="19" t="s">
        <v>21478</v>
      </c>
      <c r="Q4807" s="15" t="s">
        <v>21415</v>
      </c>
    </row>
    <row r="4808" spans="1:17" x14ac:dyDescent="0.3">
      <c r="A4808" s="17" t="s">
        <v>12044</v>
      </c>
      <c r="B4808" s="39" t="s">
        <v>13096</v>
      </c>
      <c r="C4808" s="40">
        <v>296574</v>
      </c>
      <c r="D4808" s="40" t="s">
        <v>3543</v>
      </c>
      <c r="E4808" s="39" t="s">
        <v>15450</v>
      </c>
      <c r="F4808" s="41"/>
      <c r="G4808" s="41"/>
      <c r="H4808" s="14">
        <v>8450</v>
      </c>
      <c r="I4808" s="41">
        <v>6</v>
      </c>
      <c r="J4808" s="14" t="s">
        <v>12157</v>
      </c>
      <c r="K4808" s="42">
        <v>45874</v>
      </c>
      <c r="L4808" s="42">
        <v>45972</v>
      </c>
      <c r="M4808" s="43">
        <v>0</v>
      </c>
      <c r="N4808" s="47">
        <f t="shared" si="74"/>
        <v>0</v>
      </c>
      <c r="O4808" s="53" t="s">
        <v>3544</v>
      </c>
      <c r="P4808" s="19" t="s">
        <v>21471</v>
      </c>
      <c r="Q4808" s="15" t="s">
        <v>21415</v>
      </c>
    </row>
    <row r="4809" spans="1:17" x14ac:dyDescent="0.3">
      <c r="A4809" s="17" t="s">
        <v>12044</v>
      </c>
      <c r="B4809" s="39" t="s">
        <v>13096</v>
      </c>
      <c r="C4809" s="40">
        <v>297905</v>
      </c>
      <c r="D4809" s="40" t="s">
        <v>3555</v>
      </c>
      <c r="E4809" s="39" t="s">
        <v>15450</v>
      </c>
      <c r="F4809" s="41"/>
      <c r="G4809" s="41"/>
      <c r="H4809" s="14">
        <v>11600</v>
      </c>
      <c r="I4809" s="41">
        <v>12</v>
      </c>
      <c r="J4809" s="14" t="s">
        <v>12157</v>
      </c>
      <c r="K4809" s="42">
        <v>45874</v>
      </c>
      <c r="L4809" s="42">
        <v>45972</v>
      </c>
      <c r="M4809" s="43">
        <v>0</v>
      </c>
      <c r="N4809" s="47">
        <f t="shared" ref="N4809:N4872" si="75">+M4809*H4809</f>
        <v>0</v>
      </c>
      <c r="O4809" s="53" t="s">
        <v>3556</v>
      </c>
      <c r="P4809" s="19" t="s">
        <v>21452</v>
      </c>
      <c r="Q4809" s="15" t="s">
        <v>21415</v>
      </c>
    </row>
    <row r="4810" spans="1:17" x14ac:dyDescent="0.3">
      <c r="A4810" s="17" t="s">
        <v>12044</v>
      </c>
      <c r="B4810" s="39" t="s">
        <v>13096</v>
      </c>
      <c r="C4810" s="40">
        <v>525058</v>
      </c>
      <c r="D4810" s="40" t="s">
        <v>4126</v>
      </c>
      <c r="E4810" s="39" t="s">
        <v>15450</v>
      </c>
      <c r="F4810" s="41"/>
      <c r="G4810" s="41"/>
      <c r="H4810" s="14">
        <v>8990</v>
      </c>
      <c r="I4810" s="41">
        <v>12</v>
      </c>
      <c r="J4810" s="14" t="s">
        <v>12157</v>
      </c>
      <c r="K4810" s="42">
        <v>45874</v>
      </c>
      <c r="L4810" s="42">
        <v>45972</v>
      </c>
      <c r="M4810" s="43">
        <v>0</v>
      </c>
      <c r="N4810" s="47">
        <f t="shared" si="75"/>
        <v>0</v>
      </c>
      <c r="O4810" s="53" t="s">
        <v>4127</v>
      </c>
      <c r="P4810" s="19" t="s">
        <v>21452</v>
      </c>
      <c r="Q4810" s="15" t="s">
        <v>21415</v>
      </c>
    </row>
    <row r="4811" spans="1:17" x14ac:dyDescent="0.3">
      <c r="A4811" s="17" t="s">
        <v>12044</v>
      </c>
      <c r="B4811" s="39" t="s">
        <v>13096</v>
      </c>
      <c r="C4811" s="40">
        <v>525059</v>
      </c>
      <c r="D4811" s="40" t="s">
        <v>4128</v>
      </c>
      <c r="E4811" s="39" t="s">
        <v>15450</v>
      </c>
      <c r="F4811" s="41"/>
      <c r="G4811" s="41"/>
      <c r="H4811" s="14">
        <v>9190</v>
      </c>
      <c r="I4811" s="41">
        <v>12</v>
      </c>
      <c r="J4811" s="14" t="s">
        <v>12157</v>
      </c>
      <c r="K4811" s="42">
        <v>45874</v>
      </c>
      <c r="L4811" s="42">
        <v>45972</v>
      </c>
      <c r="M4811" s="43">
        <v>0</v>
      </c>
      <c r="N4811" s="47">
        <f t="shared" si="75"/>
        <v>0</v>
      </c>
      <c r="O4811" s="53" t="s">
        <v>4129</v>
      </c>
      <c r="P4811" s="19" t="s">
        <v>21452</v>
      </c>
      <c r="Q4811" s="15" t="s">
        <v>21415</v>
      </c>
    </row>
    <row r="4812" spans="1:17" x14ac:dyDescent="0.3">
      <c r="A4812" s="17" t="s">
        <v>12044</v>
      </c>
      <c r="B4812" s="39" t="s">
        <v>13096</v>
      </c>
      <c r="C4812" s="40">
        <v>551378</v>
      </c>
      <c r="D4812" s="40" t="s">
        <v>3671</v>
      </c>
      <c r="E4812" s="39" t="s">
        <v>15450</v>
      </c>
      <c r="F4812" s="41"/>
      <c r="G4812" s="41"/>
      <c r="H4812" s="14">
        <v>9990</v>
      </c>
      <c r="I4812" s="41">
        <v>12</v>
      </c>
      <c r="J4812" s="14" t="s">
        <v>12157</v>
      </c>
      <c r="K4812" s="42">
        <v>45874</v>
      </c>
      <c r="L4812" s="42">
        <v>45972</v>
      </c>
      <c r="M4812" s="43">
        <v>0</v>
      </c>
      <c r="N4812" s="47">
        <f t="shared" si="75"/>
        <v>0</v>
      </c>
      <c r="O4812" s="53" t="s">
        <v>3672</v>
      </c>
      <c r="P4812" s="19" t="s">
        <v>21452</v>
      </c>
      <c r="Q4812" s="15" t="s">
        <v>21415</v>
      </c>
    </row>
    <row r="4813" spans="1:17" x14ac:dyDescent="0.3">
      <c r="A4813" s="17" t="s">
        <v>12044</v>
      </c>
      <c r="B4813" s="39" t="s">
        <v>13096</v>
      </c>
      <c r="C4813" s="40">
        <v>551380</v>
      </c>
      <c r="D4813" s="40" t="s">
        <v>833</v>
      </c>
      <c r="E4813" s="39" t="s">
        <v>15450</v>
      </c>
      <c r="F4813" s="41"/>
      <c r="G4813" s="41"/>
      <c r="H4813" s="14">
        <v>9590</v>
      </c>
      <c r="I4813" s="41">
        <v>12</v>
      </c>
      <c r="J4813" s="14" t="s">
        <v>12157</v>
      </c>
      <c r="K4813" s="42">
        <v>45874</v>
      </c>
      <c r="L4813" s="42">
        <v>45972</v>
      </c>
      <c r="M4813" s="43">
        <v>0</v>
      </c>
      <c r="N4813" s="47">
        <f t="shared" si="75"/>
        <v>0</v>
      </c>
      <c r="O4813" s="53" t="s">
        <v>834</v>
      </c>
      <c r="P4813" s="19" t="s">
        <v>21452</v>
      </c>
      <c r="Q4813" s="15" t="s">
        <v>21415</v>
      </c>
    </row>
    <row r="4814" spans="1:17" x14ac:dyDescent="0.3">
      <c r="A4814" s="17" t="s">
        <v>12044</v>
      </c>
      <c r="B4814" s="39" t="s">
        <v>13096</v>
      </c>
      <c r="C4814" s="40">
        <v>260419</v>
      </c>
      <c r="D4814" s="40" t="s">
        <v>3429</v>
      </c>
      <c r="E4814" s="39" t="s">
        <v>15450</v>
      </c>
      <c r="F4814" s="41"/>
      <c r="G4814" s="41"/>
      <c r="H4814" s="14">
        <v>8621</v>
      </c>
      <c r="I4814" s="41">
        <v>6</v>
      </c>
      <c r="J4814" s="14" t="s">
        <v>12157</v>
      </c>
      <c r="K4814" s="42">
        <v>45874</v>
      </c>
      <c r="L4814" s="42">
        <v>45972</v>
      </c>
      <c r="M4814" s="43">
        <v>0</v>
      </c>
      <c r="N4814" s="47">
        <f t="shared" si="75"/>
        <v>0</v>
      </c>
      <c r="O4814" s="53" t="s">
        <v>3430</v>
      </c>
      <c r="P4814" s="19" t="s">
        <v>21452</v>
      </c>
      <c r="Q4814" s="15" t="s">
        <v>21415</v>
      </c>
    </row>
    <row r="4815" spans="1:17" x14ac:dyDescent="0.3">
      <c r="A4815" s="17" t="s">
        <v>12044</v>
      </c>
      <c r="B4815" s="39" t="s">
        <v>13096</v>
      </c>
      <c r="C4815" s="40">
        <v>527967</v>
      </c>
      <c r="D4815" s="40" t="s">
        <v>3611</v>
      </c>
      <c r="E4815" s="39" t="s">
        <v>15450</v>
      </c>
      <c r="F4815" s="41"/>
      <c r="G4815" s="41"/>
      <c r="H4815" s="14">
        <v>9150</v>
      </c>
      <c r="I4815" s="41">
        <v>12</v>
      </c>
      <c r="J4815" s="14" t="s">
        <v>12157</v>
      </c>
      <c r="K4815" s="42">
        <v>45874</v>
      </c>
      <c r="L4815" s="42">
        <v>45972</v>
      </c>
      <c r="M4815" s="43">
        <v>0</v>
      </c>
      <c r="N4815" s="47">
        <f t="shared" si="75"/>
        <v>0</v>
      </c>
      <c r="O4815" s="53" t="s">
        <v>3612</v>
      </c>
      <c r="P4815" s="19" t="s">
        <v>21452</v>
      </c>
      <c r="Q4815" s="15" t="s">
        <v>21415</v>
      </c>
    </row>
    <row r="4816" spans="1:17" x14ac:dyDescent="0.3">
      <c r="A4816" s="17" t="s">
        <v>12044</v>
      </c>
      <c r="B4816" s="39" t="s">
        <v>13096</v>
      </c>
      <c r="C4816" s="40">
        <v>259857</v>
      </c>
      <c r="D4816" s="40" t="s">
        <v>3427</v>
      </c>
      <c r="E4816" s="39" t="s">
        <v>15450</v>
      </c>
      <c r="F4816" s="41"/>
      <c r="G4816" s="41"/>
      <c r="H4816" s="14">
        <v>8577</v>
      </c>
      <c r="I4816" s="41">
        <v>6</v>
      </c>
      <c r="J4816" s="14" t="s">
        <v>12157</v>
      </c>
      <c r="K4816" s="42">
        <v>45874</v>
      </c>
      <c r="L4816" s="42">
        <v>45972</v>
      </c>
      <c r="M4816" s="43">
        <v>0</v>
      </c>
      <c r="N4816" s="47">
        <f t="shared" si="75"/>
        <v>0</v>
      </c>
      <c r="O4816" s="53" t="s">
        <v>3428</v>
      </c>
      <c r="P4816" s="19" t="s">
        <v>21452</v>
      </c>
      <c r="Q4816" s="15" t="s">
        <v>21415</v>
      </c>
    </row>
    <row r="4817" spans="1:17" x14ac:dyDescent="0.3">
      <c r="A4817" s="17" t="s">
        <v>12044</v>
      </c>
      <c r="B4817" s="39" t="s">
        <v>13096</v>
      </c>
      <c r="C4817" s="40">
        <v>387789</v>
      </c>
      <c r="D4817" s="40" t="s">
        <v>4120</v>
      </c>
      <c r="E4817" s="39" t="s">
        <v>15450</v>
      </c>
      <c r="F4817" s="41"/>
      <c r="G4817" s="41"/>
      <c r="H4817" s="14">
        <v>8590</v>
      </c>
      <c r="I4817" s="41">
        <v>12</v>
      </c>
      <c r="J4817" s="14" t="s">
        <v>12157</v>
      </c>
      <c r="K4817" s="42">
        <v>45874</v>
      </c>
      <c r="L4817" s="42">
        <v>45972</v>
      </c>
      <c r="M4817" s="43">
        <v>0</v>
      </c>
      <c r="N4817" s="47">
        <f t="shared" si="75"/>
        <v>0</v>
      </c>
      <c r="O4817" s="53" t="s">
        <v>4121</v>
      </c>
      <c r="P4817" s="19" t="s">
        <v>21452</v>
      </c>
      <c r="Q4817" s="15" t="s">
        <v>21415</v>
      </c>
    </row>
    <row r="4818" spans="1:17" x14ac:dyDescent="0.3">
      <c r="A4818" s="17" t="s">
        <v>12044</v>
      </c>
      <c r="B4818" s="39" t="s">
        <v>13096</v>
      </c>
      <c r="C4818" s="40">
        <v>387790</v>
      </c>
      <c r="D4818" s="40" t="s">
        <v>4122</v>
      </c>
      <c r="E4818" s="39" t="s">
        <v>15450</v>
      </c>
      <c r="F4818" s="41"/>
      <c r="G4818" s="41"/>
      <c r="H4818" s="14">
        <v>9590</v>
      </c>
      <c r="I4818" s="41">
        <v>12</v>
      </c>
      <c r="J4818" s="14" t="s">
        <v>12157</v>
      </c>
      <c r="K4818" s="42">
        <v>45874</v>
      </c>
      <c r="L4818" s="42">
        <v>45972</v>
      </c>
      <c r="M4818" s="43">
        <v>0</v>
      </c>
      <c r="N4818" s="47">
        <f t="shared" si="75"/>
        <v>0</v>
      </c>
      <c r="O4818" s="53" t="s">
        <v>4123</v>
      </c>
      <c r="P4818" s="19" t="s">
        <v>21452</v>
      </c>
      <c r="Q4818" s="15" t="s">
        <v>21415</v>
      </c>
    </row>
    <row r="4819" spans="1:17" x14ac:dyDescent="0.3">
      <c r="A4819" s="17" t="s">
        <v>12044</v>
      </c>
      <c r="B4819" s="39" t="s">
        <v>13096</v>
      </c>
      <c r="C4819" s="40">
        <v>562582</v>
      </c>
      <c r="D4819" s="40" t="s">
        <v>1286</v>
      </c>
      <c r="E4819" s="39" t="s">
        <v>15450</v>
      </c>
      <c r="F4819" s="41"/>
      <c r="G4819" s="41"/>
      <c r="H4819" s="14">
        <v>8590</v>
      </c>
      <c r="I4819" s="41">
        <v>12</v>
      </c>
      <c r="J4819" s="14" t="s">
        <v>12157</v>
      </c>
      <c r="K4819" s="42">
        <v>45874</v>
      </c>
      <c r="L4819" s="42">
        <v>45972</v>
      </c>
      <c r="M4819" s="43">
        <v>0</v>
      </c>
      <c r="N4819" s="47">
        <f t="shared" si="75"/>
        <v>0</v>
      </c>
      <c r="O4819" s="53" t="s">
        <v>1287</v>
      </c>
      <c r="P4819" s="40" t="s">
        <v>21416</v>
      </c>
      <c r="Q4819" s="15" t="s">
        <v>21415</v>
      </c>
    </row>
    <row r="4820" spans="1:17" x14ac:dyDescent="0.3">
      <c r="A4820" s="17" t="s">
        <v>12044</v>
      </c>
      <c r="B4820" s="39" t="s">
        <v>13096</v>
      </c>
      <c r="C4820" s="40">
        <v>384347</v>
      </c>
      <c r="D4820" s="40" t="s">
        <v>3579</v>
      </c>
      <c r="E4820" s="39" t="s">
        <v>15450</v>
      </c>
      <c r="F4820" s="41"/>
      <c r="G4820" s="41"/>
      <c r="H4820" s="14">
        <v>8057</v>
      </c>
      <c r="I4820" s="41">
        <v>12</v>
      </c>
      <c r="J4820" s="14" t="s">
        <v>12157</v>
      </c>
      <c r="K4820" s="42">
        <v>45874</v>
      </c>
      <c r="L4820" s="42">
        <v>45972</v>
      </c>
      <c r="M4820" s="43">
        <v>0</v>
      </c>
      <c r="N4820" s="47">
        <f t="shared" si="75"/>
        <v>0</v>
      </c>
      <c r="O4820" s="53" t="s">
        <v>3580</v>
      </c>
      <c r="P4820" s="19" t="s">
        <v>21452</v>
      </c>
      <c r="Q4820" s="15" t="s">
        <v>21415</v>
      </c>
    </row>
    <row r="4821" spans="1:17" x14ac:dyDescent="0.3">
      <c r="A4821" s="17" t="s">
        <v>12044</v>
      </c>
      <c r="B4821" s="39" t="s">
        <v>13096</v>
      </c>
      <c r="C4821" s="40">
        <v>546668</v>
      </c>
      <c r="D4821" s="40" t="s">
        <v>3641</v>
      </c>
      <c r="E4821" s="39" t="s">
        <v>15450</v>
      </c>
      <c r="F4821" s="41"/>
      <c r="G4821" s="41"/>
      <c r="H4821" s="14">
        <v>8700</v>
      </c>
      <c r="I4821" s="41">
        <v>12</v>
      </c>
      <c r="J4821" s="14" t="s">
        <v>12157</v>
      </c>
      <c r="K4821" s="42">
        <v>45874</v>
      </c>
      <c r="L4821" s="42">
        <v>45972</v>
      </c>
      <c r="M4821" s="43">
        <v>0</v>
      </c>
      <c r="N4821" s="47">
        <f t="shared" si="75"/>
        <v>0</v>
      </c>
      <c r="O4821" s="53" t="s">
        <v>3642</v>
      </c>
      <c r="P4821" s="19" t="s">
        <v>21452</v>
      </c>
      <c r="Q4821" s="15" t="s">
        <v>21415</v>
      </c>
    </row>
    <row r="4822" spans="1:17" x14ac:dyDescent="0.3">
      <c r="A4822" s="17" t="s">
        <v>12044</v>
      </c>
      <c r="B4822" s="39" t="s">
        <v>13096</v>
      </c>
      <c r="C4822" s="40">
        <v>562190</v>
      </c>
      <c r="D4822" s="40" t="s">
        <v>3711</v>
      </c>
      <c r="E4822" s="39" t="s">
        <v>15450</v>
      </c>
      <c r="F4822" s="41"/>
      <c r="G4822" s="41"/>
      <c r="H4822" s="14">
        <v>5770</v>
      </c>
      <c r="I4822" s="41">
        <v>6</v>
      </c>
      <c r="J4822" s="14" t="s">
        <v>12157</v>
      </c>
      <c r="K4822" s="42">
        <v>45874</v>
      </c>
      <c r="L4822" s="42">
        <v>45972</v>
      </c>
      <c r="M4822" s="43">
        <v>0</v>
      </c>
      <c r="N4822" s="47">
        <f t="shared" si="75"/>
        <v>0</v>
      </c>
      <c r="O4822" s="53" t="s">
        <v>3712</v>
      </c>
      <c r="P4822" s="40" t="s">
        <v>21416</v>
      </c>
      <c r="Q4822" s="15" t="s">
        <v>21415</v>
      </c>
    </row>
    <row r="4823" spans="1:17" x14ac:dyDescent="0.3">
      <c r="A4823" s="17" t="s">
        <v>12044</v>
      </c>
      <c r="B4823" s="39" t="s">
        <v>13096</v>
      </c>
      <c r="C4823" s="40">
        <v>562192</v>
      </c>
      <c r="D4823" s="40" t="s">
        <v>1284</v>
      </c>
      <c r="E4823" s="39" t="s">
        <v>15450</v>
      </c>
      <c r="F4823" s="41"/>
      <c r="G4823" s="41"/>
      <c r="H4823" s="14">
        <v>4970</v>
      </c>
      <c r="I4823" s="41">
        <v>6</v>
      </c>
      <c r="J4823" s="14" t="s">
        <v>12157</v>
      </c>
      <c r="K4823" s="42">
        <v>45874</v>
      </c>
      <c r="L4823" s="42">
        <v>45972</v>
      </c>
      <c r="M4823" s="43">
        <v>0</v>
      </c>
      <c r="N4823" s="47">
        <f t="shared" si="75"/>
        <v>0</v>
      </c>
      <c r="O4823" s="53" t="s">
        <v>1285</v>
      </c>
      <c r="P4823" s="40" t="s">
        <v>21416</v>
      </c>
      <c r="Q4823" s="15" t="s">
        <v>21415</v>
      </c>
    </row>
    <row r="4824" spans="1:17" x14ac:dyDescent="0.3">
      <c r="A4824" s="17" t="s">
        <v>12044</v>
      </c>
      <c r="B4824" s="39" t="s">
        <v>13096</v>
      </c>
      <c r="C4824" s="40">
        <v>570875</v>
      </c>
      <c r="D4824" s="40" t="s">
        <v>5143</v>
      </c>
      <c r="E4824" s="39" t="s">
        <v>15450</v>
      </c>
      <c r="F4824" s="41"/>
      <c r="G4824" s="41"/>
      <c r="H4824" s="14">
        <v>5590</v>
      </c>
      <c r="I4824" s="41">
        <v>6</v>
      </c>
      <c r="J4824" s="14" t="s">
        <v>12157</v>
      </c>
      <c r="K4824" s="42">
        <v>45874</v>
      </c>
      <c r="L4824" s="42">
        <v>45972</v>
      </c>
      <c r="M4824" s="43">
        <v>0</v>
      </c>
      <c r="N4824" s="47">
        <f t="shared" si="75"/>
        <v>0</v>
      </c>
      <c r="O4824" s="53" t="s">
        <v>5144</v>
      </c>
      <c r="P4824" s="40" t="s">
        <v>21416</v>
      </c>
      <c r="Q4824" s="15" t="s">
        <v>21415</v>
      </c>
    </row>
    <row r="4825" spans="1:17" x14ac:dyDescent="0.3">
      <c r="A4825" s="17" t="s">
        <v>12044</v>
      </c>
      <c r="B4825" s="39" t="s">
        <v>13096</v>
      </c>
      <c r="C4825" s="40">
        <v>296912</v>
      </c>
      <c r="D4825" s="40" t="s">
        <v>4438</v>
      </c>
      <c r="E4825" s="39" t="s">
        <v>15450</v>
      </c>
      <c r="F4825" s="41"/>
      <c r="G4825" s="41"/>
      <c r="H4825" s="14">
        <v>590</v>
      </c>
      <c r="I4825" s="41">
        <v>12</v>
      </c>
      <c r="J4825" s="14" t="s">
        <v>12157</v>
      </c>
      <c r="K4825" s="42">
        <v>45874</v>
      </c>
      <c r="L4825" s="42">
        <v>45972</v>
      </c>
      <c r="M4825" s="43">
        <v>0</v>
      </c>
      <c r="N4825" s="47">
        <f t="shared" si="75"/>
        <v>0</v>
      </c>
      <c r="O4825" s="53" t="s">
        <v>4439</v>
      </c>
      <c r="P4825" s="19" t="s">
        <v>21473</v>
      </c>
      <c r="Q4825" s="15" t="s">
        <v>21415</v>
      </c>
    </row>
    <row r="4826" spans="1:17" x14ac:dyDescent="0.3">
      <c r="A4826" s="17" t="s">
        <v>12044</v>
      </c>
      <c r="B4826" s="39" t="s">
        <v>13096</v>
      </c>
      <c r="C4826" s="40">
        <v>550041</v>
      </c>
      <c r="D4826" s="40" t="s">
        <v>650</v>
      </c>
      <c r="E4826" s="39" t="s">
        <v>15450</v>
      </c>
      <c r="F4826" s="41"/>
      <c r="G4826" s="41"/>
      <c r="H4826" s="14">
        <v>5290</v>
      </c>
      <c r="I4826" s="41">
        <v>6</v>
      </c>
      <c r="J4826" s="14" t="s">
        <v>12157</v>
      </c>
      <c r="K4826" s="42">
        <v>45874</v>
      </c>
      <c r="L4826" s="42">
        <v>45972</v>
      </c>
      <c r="M4826" s="43">
        <v>0</v>
      </c>
      <c r="N4826" s="47">
        <f t="shared" si="75"/>
        <v>0</v>
      </c>
      <c r="O4826" s="53" t="s">
        <v>651</v>
      </c>
      <c r="P4826" s="19" t="s">
        <v>21473</v>
      </c>
      <c r="Q4826" s="15" t="s">
        <v>21415</v>
      </c>
    </row>
    <row r="4827" spans="1:17" x14ac:dyDescent="0.3">
      <c r="A4827" s="17" t="s">
        <v>12044</v>
      </c>
      <c r="B4827" s="39" t="s">
        <v>13096</v>
      </c>
      <c r="C4827" s="40">
        <v>551901</v>
      </c>
      <c r="D4827" s="40" t="s">
        <v>3721</v>
      </c>
      <c r="E4827" s="39" t="s">
        <v>15450</v>
      </c>
      <c r="F4827" s="41"/>
      <c r="G4827" s="41"/>
      <c r="H4827" s="14">
        <v>5990</v>
      </c>
      <c r="I4827" s="41">
        <v>6</v>
      </c>
      <c r="J4827" s="14" t="s">
        <v>12157</v>
      </c>
      <c r="K4827" s="42">
        <v>45874</v>
      </c>
      <c r="L4827" s="42">
        <v>45972</v>
      </c>
      <c r="M4827" s="43">
        <v>0</v>
      </c>
      <c r="N4827" s="47">
        <f t="shared" si="75"/>
        <v>0</v>
      </c>
      <c r="O4827" s="53" t="s">
        <v>3722</v>
      </c>
      <c r="P4827" s="19" t="s">
        <v>21473</v>
      </c>
      <c r="Q4827" s="15" t="s">
        <v>21415</v>
      </c>
    </row>
    <row r="4828" spans="1:17" x14ac:dyDescent="0.3">
      <c r="A4828" s="17" t="s">
        <v>12044</v>
      </c>
      <c r="B4828" s="39" t="s">
        <v>13096</v>
      </c>
      <c r="C4828" s="40">
        <v>400034</v>
      </c>
      <c r="D4828" s="40" t="s">
        <v>4456</v>
      </c>
      <c r="E4828" s="39" t="s">
        <v>15450</v>
      </c>
      <c r="F4828" s="41"/>
      <c r="G4828" s="41"/>
      <c r="H4828" s="14">
        <v>5070</v>
      </c>
      <c r="I4828" s="41">
        <v>6</v>
      </c>
      <c r="J4828" s="14" t="s">
        <v>12157</v>
      </c>
      <c r="K4828" s="42">
        <v>45874</v>
      </c>
      <c r="L4828" s="42">
        <v>45972</v>
      </c>
      <c r="M4828" s="43">
        <v>0</v>
      </c>
      <c r="N4828" s="47">
        <f t="shared" si="75"/>
        <v>0</v>
      </c>
      <c r="O4828" s="53" t="s">
        <v>4457</v>
      </c>
      <c r="P4828" s="19" t="s">
        <v>21478</v>
      </c>
      <c r="Q4828" s="15" t="s">
        <v>21415</v>
      </c>
    </row>
    <row r="4829" spans="1:17" x14ac:dyDescent="0.3">
      <c r="A4829" s="17" t="s">
        <v>12044</v>
      </c>
      <c r="B4829" s="39" t="s">
        <v>13096</v>
      </c>
      <c r="C4829" s="40">
        <v>134321</v>
      </c>
      <c r="D4829" s="40" t="s">
        <v>3407</v>
      </c>
      <c r="E4829" s="39" t="s">
        <v>15450</v>
      </c>
      <c r="F4829" s="41"/>
      <c r="G4829" s="41"/>
      <c r="H4829" s="14">
        <v>7890</v>
      </c>
      <c r="I4829" s="41">
        <v>6</v>
      </c>
      <c r="J4829" s="14" t="s">
        <v>12157</v>
      </c>
      <c r="K4829" s="42">
        <v>45874</v>
      </c>
      <c r="L4829" s="42">
        <v>45972</v>
      </c>
      <c r="M4829" s="43">
        <v>0</v>
      </c>
      <c r="N4829" s="47">
        <f t="shared" si="75"/>
        <v>0</v>
      </c>
      <c r="O4829" s="53" t="s">
        <v>3408</v>
      </c>
      <c r="P4829" s="19" t="s">
        <v>21478</v>
      </c>
      <c r="Q4829" s="15" t="s">
        <v>21415</v>
      </c>
    </row>
    <row r="4830" spans="1:17" x14ac:dyDescent="0.3">
      <c r="A4830" s="17" t="s">
        <v>12044</v>
      </c>
      <c r="B4830" s="39" t="s">
        <v>13096</v>
      </c>
      <c r="C4830" s="40">
        <v>296111</v>
      </c>
      <c r="D4830" s="40" t="s">
        <v>4376</v>
      </c>
      <c r="E4830" s="39" t="s">
        <v>15450</v>
      </c>
      <c r="F4830" s="41"/>
      <c r="G4830" s="41"/>
      <c r="H4830" s="14">
        <v>9030</v>
      </c>
      <c r="I4830" s="41">
        <v>6</v>
      </c>
      <c r="J4830" s="14" t="s">
        <v>12157</v>
      </c>
      <c r="K4830" s="42">
        <v>45874</v>
      </c>
      <c r="L4830" s="42">
        <v>45972</v>
      </c>
      <c r="M4830" s="43">
        <v>0</v>
      </c>
      <c r="N4830" s="47">
        <f t="shared" si="75"/>
        <v>0</v>
      </c>
      <c r="O4830" s="53" t="s">
        <v>4377</v>
      </c>
      <c r="P4830" s="19" t="s">
        <v>21478</v>
      </c>
      <c r="Q4830" s="15" t="s">
        <v>21415</v>
      </c>
    </row>
    <row r="4831" spans="1:17" x14ac:dyDescent="0.3">
      <c r="A4831" s="17" t="s">
        <v>12044</v>
      </c>
      <c r="B4831" s="39" t="s">
        <v>13096</v>
      </c>
      <c r="C4831" s="40">
        <v>570213</v>
      </c>
      <c r="D4831" s="40" t="s">
        <v>5123</v>
      </c>
      <c r="E4831" s="39" t="s">
        <v>15450</v>
      </c>
      <c r="F4831" s="41"/>
      <c r="G4831" s="41"/>
      <c r="H4831" s="14">
        <v>5880</v>
      </c>
      <c r="I4831" s="41">
        <v>12</v>
      </c>
      <c r="J4831" s="14" t="s">
        <v>12157</v>
      </c>
      <c r="K4831" s="42">
        <v>45874</v>
      </c>
      <c r="L4831" s="42">
        <v>45972</v>
      </c>
      <c r="M4831" s="43">
        <v>0</v>
      </c>
      <c r="N4831" s="47">
        <f t="shared" si="75"/>
        <v>0</v>
      </c>
      <c r="O4831" s="53" t="s">
        <v>5124</v>
      </c>
      <c r="P4831" s="40" t="s">
        <v>21416</v>
      </c>
      <c r="Q4831" s="15" t="s">
        <v>21415</v>
      </c>
    </row>
    <row r="4832" spans="1:17" x14ac:dyDescent="0.3">
      <c r="A4832" s="17" t="s">
        <v>12044</v>
      </c>
      <c r="B4832" s="39" t="s">
        <v>13096</v>
      </c>
      <c r="C4832" s="40">
        <v>570260</v>
      </c>
      <c r="D4832" s="40" t="s">
        <v>5127</v>
      </c>
      <c r="E4832" s="39" t="s">
        <v>15450</v>
      </c>
      <c r="F4832" s="41"/>
      <c r="G4832" s="41"/>
      <c r="H4832" s="14">
        <v>6420</v>
      </c>
      <c r="I4832" s="41">
        <v>12</v>
      </c>
      <c r="J4832" s="14" t="s">
        <v>12157</v>
      </c>
      <c r="K4832" s="42">
        <v>45874</v>
      </c>
      <c r="L4832" s="42">
        <v>45972</v>
      </c>
      <c r="M4832" s="43">
        <v>0</v>
      </c>
      <c r="N4832" s="47">
        <f t="shared" si="75"/>
        <v>0</v>
      </c>
      <c r="O4832" s="53" t="s">
        <v>5128</v>
      </c>
      <c r="P4832" s="40" t="s">
        <v>21416</v>
      </c>
      <c r="Q4832" s="15" t="s">
        <v>21415</v>
      </c>
    </row>
    <row r="4833" spans="1:17" x14ac:dyDescent="0.3">
      <c r="A4833" s="17" t="s">
        <v>12044</v>
      </c>
      <c r="B4833" s="39" t="s">
        <v>13096</v>
      </c>
      <c r="C4833" s="40">
        <v>287984</v>
      </c>
      <c r="D4833" s="40" t="s">
        <v>3469</v>
      </c>
      <c r="E4833" s="39" t="s">
        <v>15450</v>
      </c>
      <c r="F4833" s="41"/>
      <c r="G4833" s="41"/>
      <c r="H4833" s="14">
        <v>4070</v>
      </c>
      <c r="I4833" s="41">
        <v>12</v>
      </c>
      <c r="J4833" s="14" t="s">
        <v>12157</v>
      </c>
      <c r="K4833" s="42">
        <v>45874</v>
      </c>
      <c r="L4833" s="42">
        <v>45972</v>
      </c>
      <c r="M4833" s="43">
        <v>0</v>
      </c>
      <c r="N4833" s="47">
        <f t="shared" si="75"/>
        <v>0</v>
      </c>
      <c r="O4833" s="53" t="s">
        <v>3470</v>
      </c>
      <c r="P4833" s="19" t="s">
        <v>21427</v>
      </c>
      <c r="Q4833" s="15" t="s">
        <v>21415</v>
      </c>
    </row>
    <row r="4834" spans="1:17" x14ac:dyDescent="0.3">
      <c r="A4834" s="17" t="s">
        <v>12044</v>
      </c>
      <c r="B4834" s="39" t="s">
        <v>13096</v>
      </c>
      <c r="C4834" s="40">
        <v>292637</v>
      </c>
      <c r="D4834" s="40" t="s">
        <v>3505</v>
      </c>
      <c r="E4834" s="39" t="s">
        <v>15450</v>
      </c>
      <c r="F4834" s="41"/>
      <c r="G4834" s="41"/>
      <c r="H4834" s="14">
        <v>4920</v>
      </c>
      <c r="I4834" s="41">
        <v>6</v>
      </c>
      <c r="J4834" s="14" t="s">
        <v>12157</v>
      </c>
      <c r="K4834" s="42">
        <v>45874</v>
      </c>
      <c r="L4834" s="42">
        <v>45972</v>
      </c>
      <c r="M4834" s="43">
        <v>0</v>
      </c>
      <c r="N4834" s="47">
        <f t="shared" si="75"/>
        <v>0</v>
      </c>
      <c r="O4834" s="53" t="s">
        <v>3506</v>
      </c>
      <c r="P4834" s="19" t="s">
        <v>21427</v>
      </c>
      <c r="Q4834" s="15" t="s">
        <v>21415</v>
      </c>
    </row>
    <row r="4835" spans="1:17" x14ac:dyDescent="0.3">
      <c r="A4835" s="17" t="s">
        <v>12044</v>
      </c>
      <c r="B4835" s="39" t="s">
        <v>13096</v>
      </c>
      <c r="C4835" s="40">
        <v>574497</v>
      </c>
      <c r="D4835" s="40" t="s">
        <v>12761</v>
      </c>
      <c r="E4835" s="39" t="s">
        <v>15282</v>
      </c>
      <c r="F4835" s="41"/>
      <c r="G4835" s="41"/>
      <c r="H4835" s="14">
        <v>18250</v>
      </c>
      <c r="I4835" s="41">
        <v>90</v>
      </c>
      <c r="J4835" s="14" t="s">
        <v>12157</v>
      </c>
      <c r="K4835" s="42">
        <v>45874</v>
      </c>
      <c r="L4835" s="42">
        <v>45972</v>
      </c>
      <c r="M4835" s="43">
        <v>0</v>
      </c>
      <c r="N4835" s="47">
        <f t="shared" si="75"/>
        <v>0</v>
      </c>
      <c r="O4835" s="53" t="s">
        <v>12762</v>
      </c>
      <c r="P4835" s="40" t="s">
        <v>21416</v>
      </c>
      <c r="Q4835" s="15" t="s">
        <v>21415</v>
      </c>
    </row>
    <row r="4836" spans="1:17" x14ac:dyDescent="0.3">
      <c r="A4836" s="17" t="s">
        <v>12044</v>
      </c>
      <c r="B4836" s="39" t="s">
        <v>13096</v>
      </c>
      <c r="C4836" s="40">
        <v>300751</v>
      </c>
      <c r="D4836" s="40" t="s">
        <v>1308</v>
      </c>
      <c r="E4836" s="39" t="s">
        <v>15282</v>
      </c>
      <c r="F4836" s="41"/>
      <c r="G4836" s="41"/>
      <c r="H4836" s="14">
        <v>15500</v>
      </c>
      <c r="I4836" s="41">
        <v>18</v>
      </c>
      <c r="J4836" s="14" t="s">
        <v>12157</v>
      </c>
      <c r="K4836" s="42">
        <v>45874</v>
      </c>
      <c r="L4836" s="42">
        <v>45972</v>
      </c>
      <c r="M4836" s="43">
        <v>0</v>
      </c>
      <c r="N4836" s="47">
        <f t="shared" si="75"/>
        <v>0</v>
      </c>
      <c r="O4836" s="53" t="s">
        <v>1309</v>
      </c>
      <c r="P4836" s="19" t="s">
        <v>21483</v>
      </c>
      <c r="Q4836" s="15" t="s">
        <v>21415</v>
      </c>
    </row>
    <row r="4837" spans="1:17" x14ac:dyDescent="0.3">
      <c r="A4837" s="17" t="s">
        <v>12044</v>
      </c>
      <c r="B4837" s="39" t="s">
        <v>13096</v>
      </c>
      <c r="C4837" s="40">
        <v>546676</v>
      </c>
      <c r="D4837" s="40" t="s">
        <v>3064</v>
      </c>
      <c r="E4837" s="39" t="s">
        <v>15282</v>
      </c>
      <c r="F4837" s="41"/>
      <c r="G4837" s="41"/>
      <c r="H4837" s="14">
        <v>26030</v>
      </c>
      <c r="I4837" s="41">
        <v>9</v>
      </c>
      <c r="J4837" s="14" t="s">
        <v>12157</v>
      </c>
      <c r="K4837" s="42">
        <v>45874</v>
      </c>
      <c r="L4837" s="42">
        <v>45972</v>
      </c>
      <c r="M4837" s="43">
        <v>0</v>
      </c>
      <c r="N4837" s="47">
        <f t="shared" si="75"/>
        <v>0</v>
      </c>
      <c r="O4837" s="53" t="s">
        <v>3065</v>
      </c>
      <c r="P4837" s="19" t="s">
        <v>21483</v>
      </c>
      <c r="Q4837" s="15" t="s">
        <v>21415</v>
      </c>
    </row>
    <row r="4838" spans="1:17" x14ac:dyDescent="0.3">
      <c r="A4838" s="17" t="s">
        <v>12044</v>
      </c>
      <c r="B4838" s="39" t="s">
        <v>13096</v>
      </c>
      <c r="C4838" s="40">
        <v>533467</v>
      </c>
      <c r="D4838" s="40" t="s">
        <v>3046</v>
      </c>
      <c r="E4838" s="39" t="s">
        <v>15282</v>
      </c>
      <c r="F4838" s="41"/>
      <c r="G4838" s="41"/>
      <c r="H4838" s="14">
        <v>17360</v>
      </c>
      <c r="I4838" s="41">
        <v>12</v>
      </c>
      <c r="J4838" s="14" t="s">
        <v>12157</v>
      </c>
      <c r="K4838" s="42">
        <v>45874</v>
      </c>
      <c r="L4838" s="42">
        <v>45972</v>
      </c>
      <c r="M4838" s="43">
        <v>0</v>
      </c>
      <c r="N4838" s="47">
        <f t="shared" si="75"/>
        <v>0</v>
      </c>
      <c r="O4838" s="53" t="s">
        <v>3047</v>
      </c>
      <c r="P4838" s="19" t="s">
        <v>21529</v>
      </c>
      <c r="Q4838" s="15" t="s">
        <v>21415</v>
      </c>
    </row>
    <row r="4839" spans="1:17" x14ac:dyDescent="0.3">
      <c r="A4839" s="17" t="s">
        <v>12044</v>
      </c>
      <c r="B4839" s="39" t="s">
        <v>13096</v>
      </c>
      <c r="C4839" s="40">
        <v>533464</v>
      </c>
      <c r="D4839" s="40" t="s">
        <v>4312</v>
      </c>
      <c r="E4839" s="39" t="s">
        <v>15282</v>
      </c>
      <c r="F4839" s="41"/>
      <c r="G4839" s="41"/>
      <c r="H4839" s="14">
        <v>15370</v>
      </c>
      <c r="I4839" s="41">
        <v>12</v>
      </c>
      <c r="J4839" s="14" t="s">
        <v>12157</v>
      </c>
      <c r="K4839" s="42">
        <v>45874</v>
      </c>
      <c r="L4839" s="42">
        <v>45972</v>
      </c>
      <c r="M4839" s="43">
        <v>0</v>
      </c>
      <c r="N4839" s="47">
        <f t="shared" si="75"/>
        <v>0</v>
      </c>
      <c r="O4839" s="53" t="s">
        <v>4313</v>
      </c>
      <c r="P4839" s="19" t="s">
        <v>21529</v>
      </c>
      <c r="Q4839" s="15" t="s">
        <v>21415</v>
      </c>
    </row>
    <row r="4840" spans="1:17" x14ac:dyDescent="0.3">
      <c r="A4840" s="17" t="s">
        <v>12044</v>
      </c>
      <c r="B4840" s="39" t="s">
        <v>13096</v>
      </c>
      <c r="C4840" s="40">
        <v>547573</v>
      </c>
      <c r="D4840" s="40" t="s">
        <v>13020</v>
      </c>
      <c r="E4840" s="39" t="s">
        <v>15282</v>
      </c>
      <c r="F4840" s="41"/>
      <c r="G4840" s="41"/>
      <c r="H4840" s="14">
        <v>25590</v>
      </c>
      <c r="I4840" s="41">
        <v>24</v>
      </c>
      <c r="J4840" s="14" t="s">
        <v>12157</v>
      </c>
      <c r="K4840" s="42">
        <v>45874</v>
      </c>
      <c r="L4840" s="42">
        <v>45972</v>
      </c>
      <c r="M4840" s="43">
        <v>0</v>
      </c>
      <c r="N4840" s="47">
        <f t="shared" si="75"/>
        <v>0</v>
      </c>
      <c r="O4840" s="53" t="s">
        <v>13021</v>
      </c>
      <c r="P4840" s="40" t="s">
        <v>21416</v>
      </c>
      <c r="Q4840" s="15" t="s">
        <v>21415</v>
      </c>
    </row>
    <row r="4841" spans="1:17" x14ac:dyDescent="0.3">
      <c r="A4841" s="17" t="s">
        <v>12044</v>
      </c>
      <c r="B4841" s="39" t="s">
        <v>13096</v>
      </c>
      <c r="C4841" s="40">
        <v>287875</v>
      </c>
      <c r="D4841" s="40" t="s">
        <v>2898</v>
      </c>
      <c r="E4841" s="39" t="s">
        <v>15282</v>
      </c>
      <c r="F4841" s="41"/>
      <c r="G4841" s="41"/>
      <c r="H4841" s="14">
        <v>17800</v>
      </c>
      <c r="I4841" s="41">
        <v>81</v>
      </c>
      <c r="J4841" s="14" t="s">
        <v>12157</v>
      </c>
      <c r="K4841" s="42">
        <v>45874</v>
      </c>
      <c r="L4841" s="42">
        <v>45972</v>
      </c>
      <c r="M4841" s="43">
        <v>0</v>
      </c>
      <c r="N4841" s="47">
        <f t="shared" si="75"/>
        <v>0</v>
      </c>
      <c r="O4841" s="53" t="s">
        <v>2899</v>
      </c>
      <c r="P4841" s="19" t="s">
        <v>21450</v>
      </c>
      <c r="Q4841" s="15" t="s">
        <v>21415</v>
      </c>
    </row>
    <row r="4842" spans="1:17" x14ac:dyDescent="0.3">
      <c r="A4842" s="17" t="s">
        <v>12044</v>
      </c>
      <c r="B4842" s="39" t="s">
        <v>13096</v>
      </c>
      <c r="C4842" s="40">
        <v>390769</v>
      </c>
      <c r="D4842" s="40" t="s">
        <v>4290</v>
      </c>
      <c r="E4842" s="39" t="s">
        <v>15282</v>
      </c>
      <c r="F4842" s="41"/>
      <c r="G4842" s="41"/>
      <c r="H4842" s="14">
        <v>25690</v>
      </c>
      <c r="I4842" s="41"/>
      <c r="J4842" s="14"/>
      <c r="K4842" s="42">
        <v>45874</v>
      </c>
      <c r="L4842" s="42">
        <v>45972</v>
      </c>
      <c r="M4842" s="43">
        <v>0</v>
      </c>
      <c r="N4842" s="47">
        <f t="shared" si="75"/>
        <v>0</v>
      </c>
      <c r="O4842" s="53" t="s">
        <v>4291</v>
      </c>
      <c r="P4842" s="19" t="s">
        <v>21452</v>
      </c>
      <c r="Q4842" s="15" t="s">
        <v>21415</v>
      </c>
    </row>
    <row r="4843" spans="1:17" x14ac:dyDescent="0.3">
      <c r="A4843" s="17" t="s">
        <v>12044</v>
      </c>
      <c r="B4843" s="39" t="s">
        <v>13096</v>
      </c>
      <c r="C4843" s="40">
        <v>295661</v>
      </c>
      <c r="D4843" s="40" t="s">
        <v>850</v>
      </c>
      <c r="E4843" s="39" t="s">
        <v>15282</v>
      </c>
      <c r="F4843" s="41"/>
      <c r="G4843" s="41"/>
      <c r="H4843" s="14">
        <v>20520</v>
      </c>
      <c r="I4843" s="41"/>
      <c r="J4843" s="14"/>
      <c r="K4843" s="42">
        <v>45874</v>
      </c>
      <c r="L4843" s="42">
        <v>45972</v>
      </c>
      <c r="M4843" s="43">
        <v>0</v>
      </c>
      <c r="N4843" s="47">
        <f t="shared" si="75"/>
        <v>0</v>
      </c>
      <c r="O4843" s="53" t="s">
        <v>851</v>
      </c>
      <c r="P4843" s="19" t="s">
        <v>21452</v>
      </c>
      <c r="Q4843" s="15" t="s">
        <v>21415</v>
      </c>
    </row>
    <row r="4844" spans="1:17" x14ac:dyDescent="0.3">
      <c r="A4844" s="17" t="s">
        <v>12044</v>
      </c>
      <c r="B4844" s="39" t="s">
        <v>13096</v>
      </c>
      <c r="C4844" s="40">
        <v>295660</v>
      </c>
      <c r="D4844" s="40" t="s">
        <v>854</v>
      </c>
      <c r="E4844" s="39" t="s">
        <v>15282</v>
      </c>
      <c r="F4844" s="41"/>
      <c r="G4844" s="41"/>
      <c r="H4844" s="14">
        <v>20670</v>
      </c>
      <c r="I4844" s="41"/>
      <c r="J4844" s="14"/>
      <c r="K4844" s="42">
        <v>45874</v>
      </c>
      <c r="L4844" s="42">
        <v>45972</v>
      </c>
      <c r="M4844" s="43">
        <v>0</v>
      </c>
      <c r="N4844" s="47">
        <f t="shared" si="75"/>
        <v>0</v>
      </c>
      <c r="O4844" s="53" t="s">
        <v>855</v>
      </c>
      <c r="P4844" s="19" t="s">
        <v>21452</v>
      </c>
      <c r="Q4844" s="15" t="s">
        <v>21415</v>
      </c>
    </row>
    <row r="4845" spans="1:17" x14ac:dyDescent="0.3">
      <c r="A4845" s="17" t="s">
        <v>12044</v>
      </c>
      <c r="B4845" s="39" t="s">
        <v>13096</v>
      </c>
      <c r="C4845" s="40">
        <v>561596</v>
      </c>
      <c r="D4845" s="40" t="s">
        <v>4965</v>
      </c>
      <c r="E4845" s="39" t="s">
        <v>15282</v>
      </c>
      <c r="F4845" s="41"/>
      <c r="G4845" s="41"/>
      <c r="H4845" s="14">
        <v>18890</v>
      </c>
      <c r="I4845" s="41"/>
      <c r="J4845" s="14"/>
      <c r="K4845" s="42">
        <v>45874</v>
      </c>
      <c r="L4845" s="42">
        <v>45972</v>
      </c>
      <c r="M4845" s="43">
        <v>0</v>
      </c>
      <c r="N4845" s="47">
        <f t="shared" si="75"/>
        <v>0</v>
      </c>
      <c r="O4845" s="53" t="s">
        <v>4966</v>
      </c>
      <c r="P4845" s="40" t="s">
        <v>21416</v>
      </c>
      <c r="Q4845" s="15" t="s">
        <v>21415</v>
      </c>
    </row>
    <row r="4846" spans="1:17" x14ac:dyDescent="0.3">
      <c r="A4846" s="17" t="s">
        <v>12044</v>
      </c>
      <c r="B4846" s="39" t="s">
        <v>13096</v>
      </c>
      <c r="C4846" s="40">
        <v>272833</v>
      </c>
      <c r="D4846" s="40" t="s">
        <v>2860</v>
      </c>
      <c r="E4846" s="39" t="s">
        <v>15282</v>
      </c>
      <c r="F4846" s="41"/>
      <c r="G4846" s="41"/>
      <c r="H4846" s="14">
        <v>21010</v>
      </c>
      <c r="I4846" s="41"/>
      <c r="J4846" s="14"/>
      <c r="K4846" s="42">
        <v>45874</v>
      </c>
      <c r="L4846" s="42">
        <v>45972</v>
      </c>
      <c r="M4846" s="43">
        <v>0</v>
      </c>
      <c r="N4846" s="47">
        <f t="shared" si="75"/>
        <v>0</v>
      </c>
      <c r="O4846" s="53" t="s">
        <v>2861</v>
      </c>
      <c r="P4846" s="19" t="s">
        <v>21452</v>
      </c>
      <c r="Q4846" s="15" t="s">
        <v>21415</v>
      </c>
    </row>
    <row r="4847" spans="1:17" x14ac:dyDescent="0.3">
      <c r="A4847" s="17" t="s">
        <v>12044</v>
      </c>
      <c r="B4847" s="39" t="s">
        <v>13096</v>
      </c>
      <c r="C4847" s="40">
        <v>286854</v>
      </c>
      <c r="D4847" s="40" t="s">
        <v>2890</v>
      </c>
      <c r="E4847" s="39" t="s">
        <v>15282</v>
      </c>
      <c r="F4847" s="41"/>
      <c r="G4847" s="41"/>
      <c r="H4847" s="14">
        <v>24240</v>
      </c>
      <c r="I4847" s="41"/>
      <c r="J4847" s="14"/>
      <c r="K4847" s="42">
        <v>45874</v>
      </c>
      <c r="L4847" s="42">
        <v>45972</v>
      </c>
      <c r="M4847" s="43">
        <v>0</v>
      </c>
      <c r="N4847" s="47">
        <f t="shared" si="75"/>
        <v>0</v>
      </c>
      <c r="O4847" s="53" t="s">
        <v>2891</v>
      </c>
      <c r="P4847" s="19" t="s">
        <v>21452</v>
      </c>
      <c r="Q4847" s="15" t="s">
        <v>21415</v>
      </c>
    </row>
    <row r="4848" spans="1:17" x14ac:dyDescent="0.3">
      <c r="A4848" s="17" t="s">
        <v>12044</v>
      </c>
      <c r="B4848" s="39" t="s">
        <v>13096</v>
      </c>
      <c r="C4848" s="40">
        <v>286855</v>
      </c>
      <c r="D4848" s="40" t="s">
        <v>2892</v>
      </c>
      <c r="E4848" s="39" t="s">
        <v>15282</v>
      </c>
      <c r="F4848" s="41"/>
      <c r="G4848" s="41"/>
      <c r="H4848" s="14">
        <v>24550</v>
      </c>
      <c r="I4848" s="41"/>
      <c r="J4848" s="14"/>
      <c r="K4848" s="42">
        <v>45874</v>
      </c>
      <c r="L4848" s="42">
        <v>45972</v>
      </c>
      <c r="M4848" s="43">
        <v>0</v>
      </c>
      <c r="N4848" s="47">
        <f t="shared" si="75"/>
        <v>0</v>
      </c>
      <c r="O4848" s="53" t="s">
        <v>2893</v>
      </c>
      <c r="P4848" s="19" t="s">
        <v>21452</v>
      </c>
      <c r="Q4848" s="15" t="s">
        <v>21415</v>
      </c>
    </row>
    <row r="4849" spans="1:17" x14ac:dyDescent="0.3">
      <c r="A4849" s="17" t="s">
        <v>12044</v>
      </c>
      <c r="B4849" s="39" t="s">
        <v>13096</v>
      </c>
      <c r="C4849" s="40">
        <v>294003</v>
      </c>
      <c r="D4849" s="40" t="s">
        <v>2936</v>
      </c>
      <c r="E4849" s="39" t="s">
        <v>15282</v>
      </c>
      <c r="F4849" s="41"/>
      <c r="G4849" s="41"/>
      <c r="H4849" s="14">
        <v>25620</v>
      </c>
      <c r="I4849" s="41"/>
      <c r="J4849" s="14"/>
      <c r="K4849" s="42">
        <v>45874</v>
      </c>
      <c r="L4849" s="42">
        <v>45972</v>
      </c>
      <c r="M4849" s="43">
        <v>0</v>
      </c>
      <c r="N4849" s="47">
        <f t="shared" si="75"/>
        <v>0</v>
      </c>
      <c r="O4849" s="53" t="s">
        <v>2937</v>
      </c>
      <c r="P4849" s="19" t="s">
        <v>21452</v>
      </c>
      <c r="Q4849" s="15" t="s">
        <v>21415</v>
      </c>
    </row>
    <row r="4850" spans="1:17" x14ac:dyDescent="0.3">
      <c r="A4850" s="17" t="s">
        <v>12044</v>
      </c>
      <c r="B4850" s="39" t="s">
        <v>13096</v>
      </c>
      <c r="C4850" s="40">
        <v>255750</v>
      </c>
      <c r="D4850" s="40" t="s">
        <v>1236</v>
      </c>
      <c r="E4850" s="39" t="s">
        <v>15282</v>
      </c>
      <c r="F4850" s="41"/>
      <c r="G4850" s="41"/>
      <c r="H4850" s="14">
        <v>22410</v>
      </c>
      <c r="I4850" s="41"/>
      <c r="J4850" s="14"/>
      <c r="K4850" s="42">
        <v>45874</v>
      </c>
      <c r="L4850" s="42">
        <v>45972</v>
      </c>
      <c r="M4850" s="43">
        <v>0</v>
      </c>
      <c r="N4850" s="47">
        <f t="shared" si="75"/>
        <v>0</v>
      </c>
      <c r="O4850" s="53" t="s">
        <v>1237</v>
      </c>
      <c r="P4850" s="19" t="s">
        <v>21452</v>
      </c>
      <c r="Q4850" s="15" t="s">
        <v>21415</v>
      </c>
    </row>
    <row r="4851" spans="1:17" x14ac:dyDescent="0.3">
      <c r="A4851" s="17" t="s">
        <v>12044</v>
      </c>
      <c r="B4851" s="39" t="s">
        <v>13096</v>
      </c>
      <c r="C4851" s="40">
        <v>563286</v>
      </c>
      <c r="D4851" s="40" t="s">
        <v>3164</v>
      </c>
      <c r="E4851" s="39" t="s">
        <v>15282</v>
      </c>
      <c r="F4851" s="41"/>
      <c r="G4851" s="41"/>
      <c r="H4851" s="14">
        <v>38450</v>
      </c>
      <c r="I4851" s="41"/>
      <c r="J4851" s="14"/>
      <c r="K4851" s="42">
        <v>45874</v>
      </c>
      <c r="L4851" s="42">
        <v>45972</v>
      </c>
      <c r="M4851" s="43">
        <v>0</v>
      </c>
      <c r="N4851" s="47">
        <f t="shared" si="75"/>
        <v>0</v>
      </c>
      <c r="O4851" s="53" t="s">
        <v>3165</v>
      </c>
      <c r="P4851" s="40" t="s">
        <v>21416</v>
      </c>
      <c r="Q4851" s="15" t="s">
        <v>21415</v>
      </c>
    </row>
    <row r="4852" spans="1:17" x14ac:dyDescent="0.3">
      <c r="A4852" s="17" t="s">
        <v>12044</v>
      </c>
      <c r="B4852" s="39" t="s">
        <v>13096</v>
      </c>
      <c r="C4852" s="40">
        <v>272095</v>
      </c>
      <c r="D4852" s="40" t="s">
        <v>2850</v>
      </c>
      <c r="E4852" s="39" t="s">
        <v>15282</v>
      </c>
      <c r="F4852" s="41"/>
      <c r="G4852" s="41"/>
      <c r="H4852" s="14">
        <v>15800</v>
      </c>
      <c r="I4852" s="41"/>
      <c r="J4852" s="14"/>
      <c r="K4852" s="42">
        <v>45874</v>
      </c>
      <c r="L4852" s="42">
        <v>45972</v>
      </c>
      <c r="M4852" s="43">
        <v>0</v>
      </c>
      <c r="N4852" s="47">
        <f t="shared" si="75"/>
        <v>0</v>
      </c>
      <c r="O4852" s="53" t="s">
        <v>2851</v>
      </c>
      <c r="P4852" s="19" t="s">
        <v>21452</v>
      </c>
      <c r="Q4852" s="15" t="s">
        <v>21415</v>
      </c>
    </row>
    <row r="4853" spans="1:17" x14ac:dyDescent="0.3">
      <c r="A4853" s="17" t="s">
        <v>12044</v>
      </c>
      <c r="B4853" s="39" t="s">
        <v>13096</v>
      </c>
      <c r="C4853" s="40">
        <v>255154</v>
      </c>
      <c r="D4853" s="40" t="s">
        <v>2782</v>
      </c>
      <c r="E4853" s="39" t="s">
        <v>15282</v>
      </c>
      <c r="F4853" s="41"/>
      <c r="G4853" s="41"/>
      <c r="H4853" s="14">
        <v>19690</v>
      </c>
      <c r="I4853" s="41">
        <v>24</v>
      </c>
      <c r="J4853" s="14" t="s">
        <v>12157</v>
      </c>
      <c r="K4853" s="42">
        <v>45874</v>
      </c>
      <c r="L4853" s="42">
        <v>45972</v>
      </c>
      <c r="M4853" s="43">
        <v>0</v>
      </c>
      <c r="N4853" s="47">
        <f t="shared" si="75"/>
        <v>0</v>
      </c>
      <c r="O4853" s="53" t="s">
        <v>2783</v>
      </c>
      <c r="P4853" s="19" t="s">
        <v>21533</v>
      </c>
      <c r="Q4853" s="15" t="s">
        <v>21415</v>
      </c>
    </row>
    <row r="4854" spans="1:17" x14ac:dyDescent="0.3">
      <c r="A4854" s="17" t="s">
        <v>12044</v>
      </c>
      <c r="B4854" s="39" t="s">
        <v>13096</v>
      </c>
      <c r="C4854" s="40">
        <v>251459</v>
      </c>
      <c r="D4854" s="40" t="s">
        <v>2776</v>
      </c>
      <c r="E4854" s="39" t="s">
        <v>15282</v>
      </c>
      <c r="F4854" s="41"/>
      <c r="G4854" s="41"/>
      <c r="H4854" s="14">
        <v>23690</v>
      </c>
      <c r="I4854" s="41">
        <v>24</v>
      </c>
      <c r="J4854" s="14" t="s">
        <v>12157</v>
      </c>
      <c r="K4854" s="42">
        <v>45874</v>
      </c>
      <c r="L4854" s="42">
        <v>45972</v>
      </c>
      <c r="M4854" s="43">
        <v>0</v>
      </c>
      <c r="N4854" s="47">
        <f t="shared" si="75"/>
        <v>0</v>
      </c>
      <c r="O4854" s="53" t="s">
        <v>2777</v>
      </c>
      <c r="P4854" s="19" t="s">
        <v>21533</v>
      </c>
      <c r="Q4854" s="15" t="s">
        <v>21415</v>
      </c>
    </row>
    <row r="4855" spans="1:17" x14ac:dyDescent="0.3">
      <c r="A4855" s="17" t="s">
        <v>12044</v>
      </c>
      <c r="B4855" s="39" t="s">
        <v>13096</v>
      </c>
      <c r="C4855" s="40">
        <v>15349</v>
      </c>
      <c r="D4855" s="40" t="s">
        <v>2754</v>
      </c>
      <c r="E4855" s="39" t="s">
        <v>15282</v>
      </c>
      <c r="F4855" s="41"/>
      <c r="G4855" s="41"/>
      <c r="H4855" s="14">
        <v>22650</v>
      </c>
      <c r="I4855" s="41">
        <v>24</v>
      </c>
      <c r="J4855" s="14" t="s">
        <v>12157</v>
      </c>
      <c r="K4855" s="42">
        <v>45874</v>
      </c>
      <c r="L4855" s="42">
        <v>45972</v>
      </c>
      <c r="M4855" s="43">
        <v>0</v>
      </c>
      <c r="N4855" s="47">
        <f t="shared" si="75"/>
        <v>0</v>
      </c>
      <c r="O4855" s="53" t="s">
        <v>2755</v>
      </c>
      <c r="P4855" s="19" t="s">
        <v>21533</v>
      </c>
      <c r="Q4855" s="15" t="s">
        <v>21415</v>
      </c>
    </row>
    <row r="4856" spans="1:17" x14ac:dyDescent="0.3">
      <c r="A4856" s="17" t="s">
        <v>12044</v>
      </c>
      <c r="B4856" s="39" t="s">
        <v>13096</v>
      </c>
      <c r="C4856" s="40">
        <v>542682</v>
      </c>
      <c r="D4856" s="40" t="s">
        <v>3054</v>
      </c>
      <c r="E4856" s="39" t="s">
        <v>15282</v>
      </c>
      <c r="F4856" s="41"/>
      <c r="G4856" s="41"/>
      <c r="H4856" s="14">
        <v>23150</v>
      </c>
      <c r="I4856" s="41"/>
      <c r="J4856" s="14"/>
      <c r="K4856" s="42">
        <v>45874</v>
      </c>
      <c r="L4856" s="42">
        <v>45972</v>
      </c>
      <c r="M4856" s="43">
        <v>0</v>
      </c>
      <c r="N4856" s="47">
        <f t="shared" si="75"/>
        <v>0</v>
      </c>
      <c r="O4856" s="53" t="s">
        <v>3055</v>
      </c>
      <c r="P4856" s="19" t="s">
        <v>21452</v>
      </c>
      <c r="Q4856" s="15" t="s">
        <v>21415</v>
      </c>
    </row>
    <row r="4857" spans="1:17" x14ac:dyDescent="0.3">
      <c r="A4857" s="17" t="s">
        <v>12044</v>
      </c>
      <c r="B4857" s="39" t="s">
        <v>13096</v>
      </c>
      <c r="C4857" s="40">
        <v>296770</v>
      </c>
      <c r="D4857" s="40" t="s">
        <v>2954</v>
      </c>
      <c r="E4857" s="39" t="s">
        <v>15282</v>
      </c>
      <c r="F4857" s="41"/>
      <c r="G4857" s="41"/>
      <c r="H4857" s="14">
        <v>12280</v>
      </c>
      <c r="I4857" s="41"/>
      <c r="J4857" s="14"/>
      <c r="K4857" s="42">
        <v>45874</v>
      </c>
      <c r="L4857" s="42">
        <v>45972</v>
      </c>
      <c r="M4857" s="43">
        <v>0</v>
      </c>
      <c r="N4857" s="47">
        <f t="shared" si="75"/>
        <v>0</v>
      </c>
      <c r="O4857" s="53" t="s">
        <v>2955</v>
      </c>
      <c r="P4857" s="19" t="s">
        <v>21452</v>
      </c>
      <c r="Q4857" s="15" t="s">
        <v>21415</v>
      </c>
    </row>
    <row r="4858" spans="1:17" x14ac:dyDescent="0.3">
      <c r="A4858" s="17" t="s">
        <v>12044</v>
      </c>
      <c r="B4858" s="39" t="s">
        <v>13096</v>
      </c>
      <c r="C4858" s="40">
        <v>297289</v>
      </c>
      <c r="D4858" s="40" t="s">
        <v>1246</v>
      </c>
      <c r="E4858" s="39" t="s">
        <v>15282</v>
      </c>
      <c r="F4858" s="41"/>
      <c r="G4858" s="41"/>
      <c r="H4858" s="14">
        <v>23070</v>
      </c>
      <c r="I4858" s="41"/>
      <c r="J4858" s="14"/>
      <c r="K4858" s="42">
        <v>45874</v>
      </c>
      <c r="L4858" s="42">
        <v>45972</v>
      </c>
      <c r="M4858" s="43">
        <v>0</v>
      </c>
      <c r="N4858" s="47">
        <f t="shared" si="75"/>
        <v>0</v>
      </c>
      <c r="O4858" s="53" t="s">
        <v>1247</v>
      </c>
      <c r="P4858" s="19" t="s">
        <v>21452</v>
      </c>
      <c r="Q4858" s="15" t="s">
        <v>21415</v>
      </c>
    </row>
    <row r="4859" spans="1:17" x14ac:dyDescent="0.3">
      <c r="A4859" s="17" t="s">
        <v>12044</v>
      </c>
      <c r="B4859" s="39" t="s">
        <v>13096</v>
      </c>
      <c r="C4859" s="40">
        <v>291809</v>
      </c>
      <c r="D4859" s="40" t="s">
        <v>2926</v>
      </c>
      <c r="E4859" s="39" t="s">
        <v>15282</v>
      </c>
      <c r="F4859" s="41"/>
      <c r="G4859" s="41"/>
      <c r="H4859" s="14">
        <v>28080</v>
      </c>
      <c r="I4859" s="41">
        <v>24</v>
      </c>
      <c r="J4859" s="14" t="s">
        <v>12157</v>
      </c>
      <c r="K4859" s="42">
        <v>45874</v>
      </c>
      <c r="L4859" s="42">
        <v>45972</v>
      </c>
      <c r="M4859" s="43">
        <v>0</v>
      </c>
      <c r="N4859" s="47">
        <f t="shared" si="75"/>
        <v>0</v>
      </c>
      <c r="O4859" s="53" t="s">
        <v>2927</v>
      </c>
      <c r="P4859" s="19" t="s">
        <v>21450</v>
      </c>
      <c r="Q4859" s="15" t="s">
        <v>21415</v>
      </c>
    </row>
    <row r="4860" spans="1:17" x14ac:dyDescent="0.3">
      <c r="A4860" s="17" t="s">
        <v>12044</v>
      </c>
      <c r="B4860" s="39" t="s">
        <v>13096</v>
      </c>
      <c r="C4860" s="40">
        <v>549643</v>
      </c>
      <c r="D4860" s="40" t="s">
        <v>3083</v>
      </c>
      <c r="E4860" s="39" t="s">
        <v>15282</v>
      </c>
      <c r="F4860" s="41"/>
      <c r="G4860" s="41"/>
      <c r="H4860" s="14">
        <v>21770</v>
      </c>
      <c r="I4860" s="41">
        <v>81</v>
      </c>
      <c r="J4860" s="14" t="s">
        <v>12157</v>
      </c>
      <c r="K4860" s="42">
        <v>45874</v>
      </c>
      <c r="L4860" s="42">
        <v>45972</v>
      </c>
      <c r="M4860" s="43">
        <v>0</v>
      </c>
      <c r="N4860" s="47">
        <f t="shared" si="75"/>
        <v>0</v>
      </c>
      <c r="O4860" s="53" t="s">
        <v>3084</v>
      </c>
      <c r="P4860" s="19" t="s">
        <v>21450</v>
      </c>
      <c r="Q4860" s="15" t="s">
        <v>21415</v>
      </c>
    </row>
    <row r="4861" spans="1:17" x14ac:dyDescent="0.3">
      <c r="A4861" s="17" t="s">
        <v>12044</v>
      </c>
      <c r="B4861" s="39" t="s">
        <v>13096</v>
      </c>
      <c r="C4861" s="40">
        <v>290438</v>
      </c>
      <c r="D4861" s="40" t="s">
        <v>2914</v>
      </c>
      <c r="E4861" s="39" t="s">
        <v>15282</v>
      </c>
      <c r="F4861" s="41"/>
      <c r="G4861" s="41"/>
      <c r="H4861" s="14">
        <v>37050</v>
      </c>
      <c r="I4861" s="41">
        <v>24</v>
      </c>
      <c r="J4861" s="14" t="s">
        <v>12157</v>
      </c>
      <c r="K4861" s="42">
        <v>45874</v>
      </c>
      <c r="L4861" s="42">
        <v>45972</v>
      </c>
      <c r="M4861" s="43">
        <v>0</v>
      </c>
      <c r="N4861" s="47">
        <f t="shared" si="75"/>
        <v>0</v>
      </c>
      <c r="O4861" s="53" t="s">
        <v>2915</v>
      </c>
      <c r="P4861" s="19" t="s">
        <v>21533</v>
      </c>
      <c r="Q4861" s="15" t="s">
        <v>21415</v>
      </c>
    </row>
    <row r="4862" spans="1:17" x14ac:dyDescent="0.3">
      <c r="A4862" s="17" t="s">
        <v>12044</v>
      </c>
      <c r="B4862" s="39" t="s">
        <v>13096</v>
      </c>
      <c r="C4862" s="40">
        <v>298887</v>
      </c>
      <c r="D4862" s="40" t="s">
        <v>2968</v>
      </c>
      <c r="E4862" s="39" t="s">
        <v>15282</v>
      </c>
      <c r="F4862" s="41"/>
      <c r="G4862" s="41"/>
      <c r="H4862" s="14">
        <v>37610</v>
      </c>
      <c r="I4862" s="41">
        <v>24</v>
      </c>
      <c r="J4862" s="14" t="s">
        <v>12157</v>
      </c>
      <c r="K4862" s="42">
        <v>45874</v>
      </c>
      <c r="L4862" s="42">
        <v>45972</v>
      </c>
      <c r="M4862" s="43">
        <v>0</v>
      </c>
      <c r="N4862" s="47">
        <f t="shared" si="75"/>
        <v>0</v>
      </c>
      <c r="O4862" s="53" t="s">
        <v>2969</v>
      </c>
      <c r="P4862" s="19" t="s">
        <v>21533</v>
      </c>
      <c r="Q4862" s="15" t="s">
        <v>21415</v>
      </c>
    </row>
    <row r="4863" spans="1:17" x14ac:dyDescent="0.3">
      <c r="A4863" s="17" t="s">
        <v>12044</v>
      </c>
      <c r="B4863" s="39" t="s">
        <v>13096</v>
      </c>
      <c r="C4863" s="40">
        <v>277072</v>
      </c>
      <c r="D4863" s="40" t="s">
        <v>2888</v>
      </c>
      <c r="E4863" s="39" t="s">
        <v>15282</v>
      </c>
      <c r="F4863" s="41"/>
      <c r="G4863" s="41"/>
      <c r="H4863" s="14">
        <v>24990</v>
      </c>
      <c r="I4863" s="41">
        <v>24</v>
      </c>
      <c r="J4863" s="14" t="s">
        <v>12157</v>
      </c>
      <c r="K4863" s="42">
        <v>45874</v>
      </c>
      <c r="L4863" s="42">
        <v>45972</v>
      </c>
      <c r="M4863" s="43">
        <v>0</v>
      </c>
      <c r="N4863" s="47">
        <f t="shared" si="75"/>
        <v>0</v>
      </c>
      <c r="O4863" s="53" t="s">
        <v>2889</v>
      </c>
      <c r="P4863" s="19" t="s">
        <v>21533</v>
      </c>
      <c r="Q4863" s="15" t="s">
        <v>21415</v>
      </c>
    </row>
    <row r="4864" spans="1:17" x14ac:dyDescent="0.3">
      <c r="A4864" s="17" t="s">
        <v>12044</v>
      </c>
      <c r="B4864" s="39" t="s">
        <v>13096</v>
      </c>
      <c r="C4864" s="40">
        <v>541072</v>
      </c>
      <c r="D4864" s="40" t="s">
        <v>3048</v>
      </c>
      <c r="E4864" s="39" t="s">
        <v>15282</v>
      </c>
      <c r="F4864" s="41"/>
      <c r="G4864" s="41"/>
      <c r="H4864" s="14">
        <v>37250</v>
      </c>
      <c r="I4864" s="41">
        <v>24</v>
      </c>
      <c r="J4864" s="14" t="s">
        <v>12157</v>
      </c>
      <c r="K4864" s="42">
        <v>45874</v>
      </c>
      <c r="L4864" s="42">
        <v>45972</v>
      </c>
      <c r="M4864" s="43">
        <v>0</v>
      </c>
      <c r="N4864" s="47">
        <f t="shared" si="75"/>
        <v>0</v>
      </c>
      <c r="O4864" s="53" t="s">
        <v>3049</v>
      </c>
      <c r="P4864" s="19" t="s">
        <v>21533</v>
      </c>
      <c r="Q4864" s="15" t="s">
        <v>21415</v>
      </c>
    </row>
    <row r="4865" spans="1:17" x14ac:dyDescent="0.3">
      <c r="A4865" s="17" t="s">
        <v>12044</v>
      </c>
      <c r="B4865" s="39" t="s">
        <v>13096</v>
      </c>
      <c r="C4865" s="40">
        <v>534196</v>
      </c>
      <c r="D4865" s="40" t="s">
        <v>20652</v>
      </c>
      <c r="E4865" s="39" t="s">
        <v>15282</v>
      </c>
      <c r="F4865" s="41"/>
      <c r="G4865" s="41"/>
      <c r="H4865" s="14">
        <v>10290</v>
      </c>
      <c r="I4865" s="41"/>
      <c r="J4865" s="14"/>
      <c r="K4865" s="42">
        <v>45874</v>
      </c>
      <c r="L4865" s="42">
        <v>45972</v>
      </c>
      <c r="M4865" s="43">
        <v>0</v>
      </c>
      <c r="N4865" s="47">
        <f t="shared" si="75"/>
        <v>0</v>
      </c>
      <c r="O4865" s="53" t="s">
        <v>20653</v>
      </c>
      <c r="P4865" s="19" t="s">
        <v>21483</v>
      </c>
      <c r="Q4865" s="15" t="s">
        <v>21415</v>
      </c>
    </row>
    <row r="4866" spans="1:17" x14ac:dyDescent="0.3">
      <c r="A4866" s="17" t="s">
        <v>12044</v>
      </c>
      <c r="B4866" s="39" t="s">
        <v>13096</v>
      </c>
      <c r="C4866" s="40">
        <v>548253</v>
      </c>
      <c r="D4866" s="40" t="s">
        <v>3079</v>
      </c>
      <c r="E4866" s="39" t="s">
        <v>15282</v>
      </c>
      <c r="F4866" s="41"/>
      <c r="G4866" s="41"/>
      <c r="H4866" s="14">
        <v>19890</v>
      </c>
      <c r="I4866" s="41">
        <v>63</v>
      </c>
      <c r="J4866" s="14" t="s">
        <v>12157</v>
      </c>
      <c r="K4866" s="42">
        <v>45874</v>
      </c>
      <c r="L4866" s="42">
        <v>45972</v>
      </c>
      <c r="M4866" s="43">
        <v>0</v>
      </c>
      <c r="N4866" s="47">
        <f t="shared" si="75"/>
        <v>0</v>
      </c>
      <c r="O4866" s="53" t="s">
        <v>3080</v>
      </c>
      <c r="P4866" s="19" t="s">
        <v>21450</v>
      </c>
      <c r="Q4866" s="15" t="s">
        <v>21415</v>
      </c>
    </row>
    <row r="4867" spans="1:17" x14ac:dyDescent="0.3">
      <c r="A4867" s="17" t="s">
        <v>12044</v>
      </c>
      <c r="B4867" s="39" t="s">
        <v>13096</v>
      </c>
      <c r="C4867" s="40">
        <v>548252</v>
      </c>
      <c r="D4867" s="40" t="s">
        <v>3077</v>
      </c>
      <c r="E4867" s="39" t="s">
        <v>15282</v>
      </c>
      <c r="F4867" s="41"/>
      <c r="G4867" s="41"/>
      <c r="H4867" s="14">
        <v>19900</v>
      </c>
      <c r="I4867" s="41">
        <v>93</v>
      </c>
      <c r="J4867" s="14" t="s">
        <v>12157</v>
      </c>
      <c r="K4867" s="42">
        <v>45874</v>
      </c>
      <c r="L4867" s="42">
        <v>45972</v>
      </c>
      <c r="M4867" s="43">
        <v>0</v>
      </c>
      <c r="N4867" s="47">
        <f t="shared" si="75"/>
        <v>0</v>
      </c>
      <c r="O4867" s="53" t="s">
        <v>3078</v>
      </c>
      <c r="P4867" s="19" t="s">
        <v>21450</v>
      </c>
      <c r="Q4867" s="15" t="s">
        <v>21415</v>
      </c>
    </row>
    <row r="4868" spans="1:17" x14ac:dyDescent="0.3">
      <c r="A4868" s="17" t="s">
        <v>12044</v>
      </c>
      <c r="B4868" s="39" t="s">
        <v>13096</v>
      </c>
      <c r="C4868" s="40">
        <v>290107</v>
      </c>
      <c r="D4868" s="40" t="s">
        <v>2912</v>
      </c>
      <c r="E4868" s="39" t="s">
        <v>15282</v>
      </c>
      <c r="F4868" s="41"/>
      <c r="G4868" s="41"/>
      <c r="H4868" s="14">
        <v>26200</v>
      </c>
      <c r="I4868" s="41">
        <v>45</v>
      </c>
      <c r="J4868" s="14" t="s">
        <v>12157</v>
      </c>
      <c r="K4868" s="42">
        <v>45874</v>
      </c>
      <c r="L4868" s="42">
        <v>45972</v>
      </c>
      <c r="M4868" s="43">
        <v>0</v>
      </c>
      <c r="N4868" s="47">
        <f t="shared" si="75"/>
        <v>0</v>
      </c>
      <c r="O4868" s="53" t="s">
        <v>2913</v>
      </c>
      <c r="P4868" s="19" t="s">
        <v>21450</v>
      </c>
      <c r="Q4868" s="15" t="s">
        <v>21415</v>
      </c>
    </row>
    <row r="4869" spans="1:17" x14ac:dyDescent="0.3">
      <c r="A4869" s="17" t="s">
        <v>12044</v>
      </c>
      <c r="B4869" s="39" t="s">
        <v>13096</v>
      </c>
      <c r="C4869" s="40">
        <v>532566</v>
      </c>
      <c r="D4869" s="40" t="s">
        <v>3044</v>
      </c>
      <c r="E4869" s="39" t="s">
        <v>15282</v>
      </c>
      <c r="F4869" s="41"/>
      <c r="G4869" s="41"/>
      <c r="H4869" s="14">
        <v>20990</v>
      </c>
      <c r="I4869" s="41">
        <v>30</v>
      </c>
      <c r="J4869" s="14" t="s">
        <v>12157</v>
      </c>
      <c r="K4869" s="42">
        <v>45874</v>
      </c>
      <c r="L4869" s="42">
        <v>45972</v>
      </c>
      <c r="M4869" s="43">
        <v>0</v>
      </c>
      <c r="N4869" s="47">
        <f t="shared" si="75"/>
        <v>0</v>
      </c>
      <c r="O4869" s="53" t="s">
        <v>3045</v>
      </c>
      <c r="P4869" s="19" t="s">
        <v>21450</v>
      </c>
      <c r="Q4869" s="15" t="s">
        <v>21415</v>
      </c>
    </row>
    <row r="4870" spans="1:17" x14ac:dyDescent="0.3">
      <c r="A4870" s="17" t="s">
        <v>12044</v>
      </c>
      <c r="B4870" s="39" t="s">
        <v>13096</v>
      </c>
      <c r="C4870" s="40">
        <v>263742</v>
      </c>
      <c r="D4870" s="40" t="s">
        <v>2808</v>
      </c>
      <c r="E4870" s="39" t="s">
        <v>15282</v>
      </c>
      <c r="F4870" s="41"/>
      <c r="G4870" s="41"/>
      <c r="H4870" s="14">
        <v>27570</v>
      </c>
      <c r="I4870" s="41">
        <v>45</v>
      </c>
      <c r="J4870" s="14" t="s">
        <v>12157</v>
      </c>
      <c r="K4870" s="42">
        <v>45874</v>
      </c>
      <c r="L4870" s="42">
        <v>45972</v>
      </c>
      <c r="M4870" s="43">
        <v>0</v>
      </c>
      <c r="N4870" s="47">
        <f t="shared" si="75"/>
        <v>0</v>
      </c>
      <c r="O4870" s="53" t="s">
        <v>2809</v>
      </c>
      <c r="P4870" s="19" t="s">
        <v>21450</v>
      </c>
      <c r="Q4870" s="15" t="s">
        <v>21415</v>
      </c>
    </row>
    <row r="4871" spans="1:17" x14ac:dyDescent="0.3">
      <c r="A4871" s="17" t="s">
        <v>12044</v>
      </c>
      <c r="B4871" s="39" t="s">
        <v>13096</v>
      </c>
      <c r="C4871" s="40">
        <v>559743</v>
      </c>
      <c r="D4871" s="40" t="s">
        <v>4322</v>
      </c>
      <c r="E4871" s="39" t="s">
        <v>15282</v>
      </c>
      <c r="F4871" s="41"/>
      <c r="G4871" s="41"/>
      <c r="H4871" s="14">
        <v>24330</v>
      </c>
      <c r="I4871" s="41">
        <v>81</v>
      </c>
      <c r="J4871" s="14" t="s">
        <v>12157</v>
      </c>
      <c r="K4871" s="42">
        <v>45874</v>
      </c>
      <c r="L4871" s="42">
        <v>45972</v>
      </c>
      <c r="M4871" s="43">
        <v>0</v>
      </c>
      <c r="N4871" s="47">
        <f t="shared" si="75"/>
        <v>0</v>
      </c>
      <c r="O4871" s="53" t="s">
        <v>4323</v>
      </c>
      <c r="P4871" s="40" t="s">
        <v>21416</v>
      </c>
      <c r="Q4871" s="15" t="s">
        <v>21415</v>
      </c>
    </row>
    <row r="4872" spans="1:17" x14ac:dyDescent="0.3">
      <c r="A4872" s="17" t="s">
        <v>12044</v>
      </c>
      <c r="B4872" s="39" t="s">
        <v>13096</v>
      </c>
      <c r="C4872" s="40">
        <v>263585</v>
      </c>
      <c r="D4872" s="40" t="s">
        <v>629</v>
      </c>
      <c r="E4872" s="39" t="s">
        <v>15282</v>
      </c>
      <c r="F4872" s="41"/>
      <c r="G4872" s="41"/>
      <c r="H4872" s="14">
        <v>21530</v>
      </c>
      <c r="I4872" s="41">
        <v>60</v>
      </c>
      <c r="J4872" s="14" t="s">
        <v>12157</v>
      </c>
      <c r="K4872" s="42">
        <v>45874</v>
      </c>
      <c r="L4872" s="42">
        <v>45972</v>
      </c>
      <c r="M4872" s="43">
        <v>0</v>
      </c>
      <c r="N4872" s="47">
        <f t="shared" si="75"/>
        <v>0</v>
      </c>
      <c r="O4872" s="53" t="s">
        <v>630</v>
      </c>
      <c r="P4872" s="19" t="s">
        <v>21483</v>
      </c>
      <c r="Q4872" s="15" t="s">
        <v>21415</v>
      </c>
    </row>
    <row r="4873" spans="1:17" x14ac:dyDescent="0.3">
      <c r="A4873" s="17" t="s">
        <v>12044</v>
      </c>
      <c r="B4873" s="39" t="s">
        <v>13096</v>
      </c>
      <c r="C4873" s="40">
        <v>295674</v>
      </c>
      <c r="D4873" s="40" t="s">
        <v>14108</v>
      </c>
      <c r="E4873" s="39" t="s">
        <v>15282</v>
      </c>
      <c r="F4873" s="41"/>
      <c r="G4873" s="41"/>
      <c r="H4873" s="14">
        <v>21980</v>
      </c>
      <c r="I4873" s="41">
        <v>28</v>
      </c>
      <c r="J4873" s="14" t="s">
        <v>12157</v>
      </c>
      <c r="K4873" s="42">
        <v>45874</v>
      </c>
      <c r="L4873" s="42">
        <v>45972</v>
      </c>
      <c r="M4873" s="43">
        <v>0</v>
      </c>
      <c r="N4873" s="47">
        <f t="shared" ref="N4873:N4936" si="76">+M4873*H4873</f>
        <v>0</v>
      </c>
      <c r="O4873" s="53" t="s">
        <v>14109</v>
      </c>
      <c r="P4873" s="19" t="s">
        <v>21483</v>
      </c>
      <c r="Q4873" s="15" t="s">
        <v>21415</v>
      </c>
    </row>
    <row r="4874" spans="1:17" x14ac:dyDescent="0.3">
      <c r="A4874" s="17" t="s">
        <v>12044</v>
      </c>
      <c r="B4874" s="39" t="s">
        <v>13096</v>
      </c>
      <c r="C4874" s="40">
        <v>544156</v>
      </c>
      <c r="D4874" s="40" t="s">
        <v>3060</v>
      </c>
      <c r="E4874" s="39" t="s">
        <v>15282</v>
      </c>
      <c r="F4874" s="41"/>
      <c r="G4874" s="41"/>
      <c r="H4874" s="14">
        <v>20590</v>
      </c>
      <c r="I4874" s="41">
        <v>120</v>
      </c>
      <c r="J4874" s="14" t="s">
        <v>12157</v>
      </c>
      <c r="K4874" s="42">
        <v>45874</v>
      </c>
      <c r="L4874" s="42">
        <v>45972</v>
      </c>
      <c r="M4874" s="43">
        <v>0</v>
      </c>
      <c r="N4874" s="47">
        <f t="shared" si="76"/>
        <v>0</v>
      </c>
      <c r="O4874" s="53" t="s">
        <v>3061</v>
      </c>
      <c r="P4874" s="19" t="s">
        <v>21450</v>
      </c>
      <c r="Q4874" s="15" t="s">
        <v>21415</v>
      </c>
    </row>
    <row r="4875" spans="1:17" x14ac:dyDescent="0.3">
      <c r="A4875" s="17" t="s">
        <v>12044</v>
      </c>
      <c r="B4875" s="39" t="s">
        <v>13096</v>
      </c>
      <c r="C4875" s="40">
        <v>532567</v>
      </c>
      <c r="D4875" s="40" t="s">
        <v>4569</v>
      </c>
      <c r="E4875" s="39" t="s">
        <v>15282</v>
      </c>
      <c r="F4875" s="41"/>
      <c r="G4875" s="41"/>
      <c r="H4875" s="14">
        <v>23990</v>
      </c>
      <c r="I4875" s="41">
        <v>45</v>
      </c>
      <c r="J4875" s="14" t="s">
        <v>12157</v>
      </c>
      <c r="K4875" s="42">
        <v>45874</v>
      </c>
      <c r="L4875" s="42">
        <v>45972</v>
      </c>
      <c r="M4875" s="43">
        <v>0</v>
      </c>
      <c r="N4875" s="47">
        <f t="shared" si="76"/>
        <v>0</v>
      </c>
      <c r="O4875" s="53" t="s">
        <v>4570</v>
      </c>
      <c r="P4875" s="19" t="s">
        <v>21450</v>
      </c>
      <c r="Q4875" s="15" t="s">
        <v>21415</v>
      </c>
    </row>
    <row r="4876" spans="1:17" x14ac:dyDescent="0.3">
      <c r="A4876" s="17" t="s">
        <v>12044</v>
      </c>
      <c r="B4876" s="39" t="s">
        <v>13096</v>
      </c>
      <c r="C4876" s="40">
        <v>532568</v>
      </c>
      <c r="D4876" s="40" t="s">
        <v>1252</v>
      </c>
      <c r="E4876" s="39" t="s">
        <v>15282</v>
      </c>
      <c r="F4876" s="41"/>
      <c r="G4876" s="41"/>
      <c r="H4876" s="14">
        <v>23990</v>
      </c>
      <c r="I4876" s="41">
        <v>45</v>
      </c>
      <c r="J4876" s="14" t="s">
        <v>12157</v>
      </c>
      <c r="K4876" s="42">
        <v>45874</v>
      </c>
      <c r="L4876" s="42">
        <v>45972</v>
      </c>
      <c r="M4876" s="43">
        <v>0</v>
      </c>
      <c r="N4876" s="47">
        <f t="shared" si="76"/>
        <v>0</v>
      </c>
      <c r="O4876" s="53" t="s">
        <v>1253</v>
      </c>
      <c r="P4876" s="19" t="s">
        <v>21450</v>
      </c>
      <c r="Q4876" s="15" t="s">
        <v>21415</v>
      </c>
    </row>
    <row r="4877" spans="1:17" x14ac:dyDescent="0.3">
      <c r="A4877" s="17" t="s">
        <v>12044</v>
      </c>
      <c r="B4877" s="39" t="s">
        <v>13096</v>
      </c>
      <c r="C4877" s="40">
        <v>532583</v>
      </c>
      <c r="D4877" s="40" t="s">
        <v>7909</v>
      </c>
      <c r="E4877" s="39" t="s">
        <v>15282</v>
      </c>
      <c r="F4877" s="41"/>
      <c r="G4877" s="41"/>
      <c r="H4877" s="14">
        <v>23590</v>
      </c>
      <c r="I4877" s="41">
        <v>45</v>
      </c>
      <c r="J4877" s="14" t="s">
        <v>12157</v>
      </c>
      <c r="K4877" s="42">
        <v>45874</v>
      </c>
      <c r="L4877" s="42">
        <v>45972</v>
      </c>
      <c r="M4877" s="43">
        <v>0</v>
      </c>
      <c r="N4877" s="47">
        <f t="shared" si="76"/>
        <v>0</v>
      </c>
      <c r="O4877" s="53" t="s">
        <v>7910</v>
      </c>
      <c r="P4877" s="19" t="s">
        <v>21450</v>
      </c>
      <c r="Q4877" s="15" t="s">
        <v>21415</v>
      </c>
    </row>
    <row r="4878" spans="1:17" x14ac:dyDescent="0.3">
      <c r="A4878" s="17" t="s">
        <v>12044</v>
      </c>
      <c r="B4878" s="39" t="s">
        <v>13096</v>
      </c>
      <c r="C4878" s="40">
        <v>532584</v>
      </c>
      <c r="D4878" s="40" t="s">
        <v>1349</v>
      </c>
      <c r="E4878" s="39" t="s">
        <v>15282</v>
      </c>
      <c r="F4878" s="41"/>
      <c r="G4878" s="41"/>
      <c r="H4878" s="14">
        <v>21990</v>
      </c>
      <c r="I4878" s="41">
        <v>24</v>
      </c>
      <c r="J4878" s="14" t="s">
        <v>12157</v>
      </c>
      <c r="K4878" s="42">
        <v>45874</v>
      </c>
      <c r="L4878" s="42">
        <v>45972</v>
      </c>
      <c r="M4878" s="43">
        <v>0</v>
      </c>
      <c r="N4878" s="47">
        <f t="shared" si="76"/>
        <v>0</v>
      </c>
      <c r="O4878" s="53" t="s">
        <v>1350</v>
      </c>
      <c r="P4878" s="19" t="s">
        <v>21450</v>
      </c>
      <c r="Q4878" s="15" t="s">
        <v>21415</v>
      </c>
    </row>
    <row r="4879" spans="1:17" x14ac:dyDescent="0.3">
      <c r="A4879" s="17" t="s">
        <v>12044</v>
      </c>
      <c r="B4879" s="39" t="s">
        <v>13096</v>
      </c>
      <c r="C4879" s="40">
        <v>532564</v>
      </c>
      <c r="D4879" s="40" t="s">
        <v>4306</v>
      </c>
      <c r="E4879" s="39" t="s">
        <v>15282</v>
      </c>
      <c r="F4879" s="41"/>
      <c r="G4879" s="41"/>
      <c r="H4879" s="14">
        <v>26790</v>
      </c>
      <c r="I4879" s="41">
        <v>24</v>
      </c>
      <c r="J4879" s="14" t="s">
        <v>12157</v>
      </c>
      <c r="K4879" s="42">
        <v>45874</v>
      </c>
      <c r="L4879" s="42">
        <v>45972</v>
      </c>
      <c r="M4879" s="43">
        <v>0</v>
      </c>
      <c r="N4879" s="47">
        <f t="shared" si="76"/>
        <v>0</v>
      </c>
      <c r="O4879" s="53" t="s">
        <v>4307</v>
      </c>
      <c r="P4879" s="19" t="s">
        <v>21450</v>
      </c>
      <c r="Q4879" s="15" t="s">
        <v>21415</v>
      </c>
    </row>
    <row r="4880" spans="1:17" x14ac:dyDescent="0.3">
      <c r="A4880" s="17" t="s">
        <v>12044</v>
      </c>
      <c r="B4880" s="39" t="s">
        <v>13096</v>
      </c>
      <c r="C4880" s="40">
        <v>267927</v>
      </c>
      <c r="D4880" s="40" t="s">
        <v>2834</v>
      </c>
      <c r="E4880" s="39" t="s">
        <v>15282</v>
      </c>
      <c r="F4880" s="41"/>
      <c r="G4880" s="41"/>
      <c r="H4880" s="14">
        <v>23200</v>
      </c>
      <c r="I4880" s="41">
        <v>81</v>
      </c>
      <c r="J4880" s="14" t="s">
        <v>12157</v>
      </c>
      <c r="K4880" s="42">
        <v>45874</v>
      </c>
      <c r="L4880" s="42">
        <v>45972</v>
      </c>
      <c r="M4880" s="43">
        <v>0</v>
      </c>
      <c r="N4880" s="47">
        <f t="shared" si="76"/>
        <v>0</v>
      </c>
      <c r="O4880" s="53" t="s">
        <v>2835</v>
      </c>
      <c r="P4880" s="19" t="s">
        <v>21450</v>
      </c>
      <c r="Q4880" s="15" t="s">
        <v>21415</v>
      </c>
    </row>
    <row r="4881" spans="1:17" x14ac:dyDescent="0.3">
      <c r="A4881" s="17" t="s">
        <v>12044</v>
      </c>
      <c r="B4881" s="39" t="s">
        <v>13096</v>
      </c>
      <c r="C4881" s="40">
        <v>298788</v>
      </c>
      <c r="D4881" s="40" t="s">
        <v>2964</v>
      </c>
      <c r="E4881" s="39" t="s">
        <v>15282</v>
      </c>
      <c r="F4881" s="41"/>
      <c r="G4881" s="41"/>
      <c r="H4881" s="14">
        <v>28200</v>
      </c>
      <c r="I4881" s="41">
        <v>36</v>
      </c>
      <c r="J4881" s="14" t="s">
        <v>12157</v>
      </c>
      <c r="K4881" s="42">
        <v>45874</v>
      </c>
      <c r="L4881" s="42">
        <v>45972</v>
      </c>
      <c r="M4881" s="43">
        <v>0</v>
      </c>
      <c r="N4881" s="47">
        <f t="shared" si="76"/>
        <v>0</v>
      </c>
      <c r="O4881" s="53" t="s">
        <v>2965</v>
      </c>
      <c r="P4881" s="19" t="s">
        <v>21450</v>
      </c>
      <c r="Q4881" s="15" t="s">
        <v>21415</v>
      </c>
    </row>
    <row r="4882" spans="1:17" x14ac:dyDescent="0.3">
      <c r="A4882" s="17" t="s">
        <v>12044</v>
      </c>
      <c r="B4882" s="39" t="s">
        <v>13096</v>
      </c>
      <c r="C4882" s="40">
        <v>465695</v>
      </c>
      <c r="D4882" s="40" t="s">
        <v>4298</v>
      </c>
      <c r="E4882" s="39" t="s">
        <v>15282</v>
      </c>
      <c r="F4882" s="41"/>
      <c r="G4882" s="41"/>
      <c r="H4882" s="14">
        <v>14300</v>
      </c>
      <c r="I4882" s="41"/>
      <c r="J4882" s="14"/>
      <c r="K4882" s="42">
        <v>45874</v>
      </c>
      <c r="L4882" s="42">
        <v>45972</v>
      </c>
      <c r="M4882" s="43">
        <v>0</v>
      </c>
      <c r="N4882" s="47">
        <f t="shared" si="76"/>
        <v>0</v>
      </c>
      <c r="O4882" s="53" t="s">
        <v>4299</v>
      </c>
      <c r="P4882" s="40" t="s">
        <v>21416</v>
      </c>
      <c r="Q4882" s="15" t="s">
        <v>21415</v>
      </c>
    </row>
    <row r="4883" spans="1:17" x14ac:dyDescent="0.3">
      <c r="A4883" s="17" t="s">
        <v>12044</v>
      </c>
      <c r="B4883" s="39" t="s">
        <v>13096</v>
      </c>
      <c r="C4883" s="40">
        <v>291811</v>
      </c>
      <c r="D4883" s="40" t="s">
        <v>2928</v>
      </c>
      <c r="E4883" s="39" t="s">
        <v>15282</v>
      </c>
      <c r="F4883" s="41"/>
      <c r="G4883" s="41"/>
      <c r="H4883" s="14">
        <v>15820</v>
      </c>
      <c r="I4883" s="41">
        <v>90</v>
      </c>
      <c r="J4883" s="14" t="s">
        <v>12157</v>
      </c>
      <c r="K4883" s="42">
        <v>45874</v>
      </c>
      <c r="L4883" s="42">
        <v>45972</v>
      </c>
      <c r="M4883" s="43">
        <v>0</v>
      </c>
      <c r="N4883" s="47">
        <f t="shared" si="76"/>
        <v>0</v>
      </c>
      <c r="O4883" s="53" t="s">
        <v>2929</v>
      </c>
      <c r="P4883" s="19" t="s">
        <v>21450</v>
      </c>
      <c r="Q4883" s="15" t="s">
        <v>21415</v>
      </c>
    </row>
    <row r="4884" spans="1:17" x14ac:dyDescent="0.3">
      <c r="A4884" s="17" t="s">
        <v>12044</v>
      </c>
      <c r="B4884" s="39" t="s">
        <v>13096</v>
      </c>
      <c r="C4884" s="40">
        <v>270692</v>
      </c>
      <c r="D4884" s="40" t="s">
        <v>2838</v>
      </c>
      <c r="E4884" s="39" t="s">
        <v>15282</v>
      </c>
      <c r="F4884" s="41"/>
      <c r="G4884" s="41"/>
      <c r="H4884" s="14">
        <v>19800</v>
      </c>
      <c r="I4884" s="41">
        <v>12</v>
      </c>
      <c r="J4884" s="14" t="s">
        <v>12157</v>
      </c>
      <c r="K4884" s="42">
        <v>45874</v>
      </c>
      <c r="L4884" s="42">
        <v>45972</v>
      </c>
      <c r="M4884" s="43">
        <v>0</v>
      </c>
      <c r="N4884" s="47">
        <f t="shared" si="76"/>
        <v>0</v>
      </c>
      <c r="O4884" s="53" t="s">
        <v>2839</v>
      </c>
      <c r="P4884" s="19" t="s">
        <v>21510</v>
      </c>
      <c r="Q4884" s="15" t="s">
        <v>21415</v>
      </c>
    </row>
    <row r="4885" spans="1:17" x14ac:dyDescent="0.3">
      <c r="A4885" s="17" t="s">
        <v>12044</v>
      </c>
      <c r="B4885" s="39" t="s">
        <v>13096</v>
      </c>
      <c r="C4885" s="40">
        <v>297522</v>
      </c>
      <c r="D4885" s="40" t="s">
        <v>13111</v>
      </c>
      <c r="E4885" s="39" t="s">
        <v>15772</v>
      </c>
      <c r="F4885" s="41"/>
      <c r="G4885" s="41"/>
      <c r="H4885" s="14">
        <v>350</v>
      </c>
      <c r="I4885" s="41">
        <v>480</v>
      </c>
      <c r="J4885" s="14" t="s">
        <v>12157</v>
      </c>
      <c r="K4885" s="42">
        <v>45874</v>
      </c>
      <c r="L4885" s="42">
        <v>45972</v>
      </c>
      <c r="M4885" s="43">
        <v>0</v>
      </c>
      <c r="N4885" s="47">
        <f t="shared" si="76"/>
        <v>0</v>
      </c>
      <c r="O4885" s="53" t="s">
        <v>13112</v>
      </c>
      <c r="P4885" s="19" t="s">
        <v>21498</v>
      </c>
      <c r="Q4885" s="15" t="s">
        <v>21415</v>
      </c>
    </row>
    <row r="4886" spans="1:17" x14ac:dyDescent="0.3">
      <c r="A4886" s="17" t="s">
        <v>12044</v>
      </c>
      <c r="B4886" s="39" t="s">
        <v>13096</v>
      </c>
      <c r="C4886" s="40">
        <v>180030</v>
      </c>
      <c r="D4886" s="40" t="s">
        <v>13106</v>
      </c>
      <c r="E4886" s="39" t="s">
        <v>15772</v>
      </c>
      <c r="F4886" s="41"/>
      <c r="G4886" s="41"/>
      <c r="H4886" s="14">
        <v>2490</v>
      </c>
      <c r="I4886" s="41">
        <v>300</v>
      </c>
      <c r="J4886" s="14" t="s">
        <v>699</v>
      </c>
      <c r="K4886" s="42">
        <v>45874</v>
      </c>
      <c r="L4886" s="42">
        <v>45972</v>
      </c>
      <c r="M4886" s="43">
        <v>0</v>
      </c>
      <c r="N4886" s="47">
        <f t="shared" si="76"/>
        <v>0</v>
      </c>
      <c r="O4886" s="53" t="s">
        <v>13107</v>
      </c>
      <c r="P4886" s="19" t="s">
        <v>21546</v>
      </c>
      <c r="Q4886" s="15" t="s">
        <v>21415</v>
      </c>
    </row>
    <row r="4887" spans="1:17" x14ac:dyDescent="0.3">
      <c r="A4887" s="17" t="s">
        <v>12044</v>
      </c>
      <c r="B4887" s="39" t="s">
        <v>13096</v>
      </c>
      <c r="C4887" s="40">
        <v>180029</v>
      </c>
      <c r="D4887" s="40" t="s">
        <v>13121</v>
      </c>
      <c r="E4887" s="39" t="s">
        <v>15772</v>
      </c>
      <c r="F4887" s="41"/>
      <c r="G4887" s="41"/>
      <c r="H4887" s="14">
        <v>1990</v>
      </c>
      <c r="I4887" s="41">
        <v>400</v>
      </c>
      <c r="J4887" s="14" t="s">
        <v>699</v>
      </c>
      <c r="K4887" s="42">
        <v>45874</v>
      </c>
      <c r="L4887" s="42">
        <v>45972</v>
      </c>
      <c r="M4887" s="43">
        <v>0</v>
      </c>
      <c r="N4887" s="47">
        <f t="shared" si="76"/>
        <v>0</v>
      </c>
      <c r="O4887" s="53" t="s">
        <v>13122</v>
      </c>
      <c r="P4887" s="19" t="s">
        <v>21546</v>
      </c>
      <c r="Q4887" s="15" t="s">
        <v>21415</v>
      </c>
    </row>
    <row r="4888" spans="1:17" x14ac:dyDescent="0.3">
      <c r="A4888" s="17" t="s">
        <v>12044</v>
      </c>
      <c r="B4888" s="39" t="s">
        <v>13140</v>
      </c>
      <c r="C4888" s="40">
        <v>532660</v>
      </c>
      <c r="D4888" s="40" t="s">
        <v>3939</v>
      </c>
      <c r="E4888" s="39" t="s">
        <v>15832</v>
      </c>
      <c r="F4888" s="41"/>
      <c r="G4888" s="41"/>
      <c r="H4888" s="14">
        <v>2150</v>
      </c>
      <c r="I4888" s="41"/>
      <c r="J4888" s="14"/>
      <c r="K4888" s="42">
        <v>45875</v>
      </c>
      <c r="L4888" s="42">
        <v>45972</v>
      </c>
      <c r="M4888" s="43">
        <v>0</v>
      </c>
      <c r="N4888" s="47">
        <f t="shared" si="76"/>
        <v>0</v>
      </c>
      <c r="O4888" s="53" t="s">
        <v>3940</v>
      </c>
      <c r="P4888" s="19" t="s">
        <v>21457</v>
      </c>
      <c r="Q4888" s="15" t="s">
        <v>21415</v>
      </c>
    </row>
    <row r="4889" spans="1:17" x14ac:dyDescent="0.3">
      <c r="A4889" s="17" t="s">
        <v>12044</v>
      </c>
      <c r="B4889" s="39" t="s">
        <v>13140</v>
      </c>
      <c r="C4889" s="40">
        <v>289592</v>
      </c>
      <c r="D4889" s="40" t="s">
        <v>3765</v>
      </c>
      <c r="E4889" s="39" t="s">
        <v>15799</v>
      </c>
      <c r="F4889" s="41"/>
      <c r="G4889" s="41"/>
      <c r="H4889" s="14">
        <v>1590</v>
      </c>
      <c r="I4889" s="41">
        <v>48</v>
      </c>
      <c r="J4889" s="14" t="s">
        <v>12157</v>
      </c>
      <c r="K4889" s="42">
        <v>45875</v>
      </c>
      <c r="L4889" s="42">
        <v>45972</v>
      </c>
      <c r="M4889" s="43">
        <v>0</v>
      </c>
      <c r="N4889" s="47">
        <f t="shared" si="76"/>
        <v>0</v>
      </c>
      <c r="O4889" s="53" t="s">
        <v>3766</v>
      </c>
      <c r="P4889" s="19" t="s">
        <v>21462</v>
      </c>
      <c r="Q4889" s="15" t="s">
        <v>21415</v>
      </c>
    </row>
    <row r="4890" spans="1:17" x14ac:dyDescent="0.3">
      <c r="A4890" s="17" t="s">
        <v>12044</v>
      </c>
      <c r="B4890" s="39" t="s">
        <v>13140</v>
      </c>
      <c r="C4890" s="40">
        <v>292056</v>
      </c>
      <c r="D4890" s="40" t="s">
        <v>3778</v>
      </c>
      <c r="E4890" s="39" t="s">
        <v>15830</v>
      </c>
      <c r="F4890" s="41"/>
      <c r="G4890" s="41"/>
      <c r="H4890" s="14">
        <v>1290</v>
      </c>
      <c r="I4890" s="41">
        <v>24</v>
      </c>
      <c r="J4890" s="14" t="s">
        <v>12157</v>
      </c>
      <c r="K4890" s="42">
        <v>45875</v>
      </c>
      <c r="L4890" s="42">
        <v>45972</v>
      </c>
      <c r="M4890" s="43">
        <v>0</v>
      </c>
      <c r="N4890" s="47">
        <f t="shared" si="76"/>
        <v>0</v>
      </c>
      <c r="O4890" s="53" t="s">
        <v>3779</v>
      </c>
      <c r="P4890" s="19" t="s">
        <v>21565</v>
      </c>
      <c r="Q4890" s="15" t="s">
        <v>21415</v>
      </c>
    </row>
    <row r="4891" spans="1:17" x14ac:dyDescent="0.3">
      <c r="A4891" s="17" t="s">
        <v>12044</v>
      </c>
      <c r="B4891" s="39" t="s">
        <v>13140</v>
      </c>
      <c r="C4891" s="40">
        <v>292057</v>
      </c>
      <c r="D4891" s="40" t="s">
        <v>3780</v>
      </c>
      <c r="E4891" s="39" t="s">
        <v>15830</v>
      </c>
      <c r="F4891" s="41"/>
      <c r="G4891" s="41"/>
      <c r="H4891" s="14">
        <v>2190</v>
      </c>
      <c r="I4891" s="41">
        <v>16</v>
      </c>
      <c r="J4891" s="14" t="s">
        <v>12157</v>
      </c>
      <c r="K4891" s="42">
        <v>45875</v>
      </c>
      <c r="L4891" s="42">
        <v>45972</v>
      </c>
      <c r="M4891" s="43">
        <v>0</v>
      </c>
      <c r="N4891" s="47">
        <f t="shared" si="76"/>
        <v>0</v>
      </c>
      <c r="O4891" s="53" t="s">
        <v>3781</v>
      </c>
      <c r="P4891" s="19" t="s">
        <v>21565</v>
      </c>
      <c r="Q4891" s="15" t="s">
        <v>21415</v>
      </c>
    </row>
    <row r="4892" spans="1:17" x14ac:dyDescent="0.3">
      <c r="A4892" s="17" t="s">
        <v>12044</v>
      </c>
      <c r="B4892" s="39" t="s">
        <v>13140</v>
      </c>
      <c r="C4892" s="40">
        <v>292058</v>
      </c>
      <c r="D4892" s="40" t="s">
        <v>3782</v>
      </c>
      <c r="E4892" s="39" t="s">
        <v>15830</v>
      </c>
      <c r="F4892" s="41"/>
      <c r="G4892" s="41"/>
      <c r="H4892" s="14">
        <v>3390</v>
      </c>
      <c r="I4892" s="41">
        <v>6</v>
      </c>
      <c r="J4892" s="14" t="s">
        <v>12157</v>
      </c>
      <c r="K4892" s="42">
        <v>45875</v>
      </c>
      <c r="L4892" s="42">
        <v>45972</v>
      </c>
      <c r="M4892" s="43">
        <v>0</v>
      </c>
      <c r="N4892" s="47">
        <f t="shared" si="76"/>
        <v>0</v>
      </c>
      <c r="O4892" s="53" t="s">
        <v>3783</v>
      </c>
      <c r="P4892" s="19" t="s">
        <v>21565</v>
      </c>
      <c r="Q4892" s="15" t="s">
        <v>21415</v>
      </c>
    </row>
    <row r="4893" spans="1:17" x14ac:dyDescent="0.3">
      <c r="A4893" s="17" t="s">
        <v>12044</v>
      </c>
      <c r="B4893" s="39" t="s">
        <v>13140</v>
      </c>
      <c r="C4893" s="40">
        <v>296234</v>
      </c>
      <c r="D4893" s="40" t="s">
        <v>14468</v>
      </c>
      <c r="E4893" s="39" t="s">
        <v>15434</v>
      </c>
      <c r="F4893" s="41"/>
      <c r="G4893" s="41"/>
      <c r="H4893" s="14">
        <v>548</v>
      </c>
      <c r="I4893" s="41"/>
      <c r="J4893" s="14"/>
      <c r="K4893" s="42">
        <v>45875</v>
      </c>
      <c r="L4893" s="42">
        <v>45972</v>
      </c>
      <c r="M4893" s="43">
        <v>0</v>
      </c>
      <c r="N4893" s="47">
        <f t="shared" si="76"/>
        <v>0</v>
      </c>
      <c r="O4893" s="53" t="s">
        <v>14469</v>
      </c>
      <c r="P4893" s="40" t="s">
        <v>21416</v>
      </c>
      <c r="Q4893" s="15" t="s">
        <v>21415</v>
      </c>
    </row>
    <row r="4894" spans="1:17" x14ac:dyDescent="0.3">
      <c r="A4894" s="17" t="s">
        <v>12044</v>
      </c>
      <c r="B4894" s="39" t="s">
        <v>13140</v>
      </c>
      <c r="C4894" s="40">
        <v>296206</v>
      </c>
      <c r="D4894" s="40" t="s">
        <v>4511</v>
      </c>
      <c r="E4894" s="39" t="s">
        <v>15434</v>
      </c>
      <c r="F4894" s="41"/>
      <c r="G4894" s="41"/>
      <c r="H4894" s="14">
        <v>912</v>
      </c>
      <c r="I4894" s="41"/>
      <c r="J4894" s="14"/>
      <c r="K4894" s="42">
        <v>45875</v>
      </c>
      <c r="L4894" s="42">
        <v>45972</v>
      </c>
      <c r="M4894" s="43">
        <v>0</v>
      </c>
      <c r="N4894" s="47">
        <f t="shared" si="76"/>
        <v>0</v>
      </c>
      <c r="O4894" s="53" t="s">
        <v>4512</v>
      </c>
      <c r="P4894" s="40" t="s">
        <v>21416</v>
      </c>
      <c r="Q4894" s="15" t="s">
        <v>21415</v>
      </c>
    </row>
    <row r="4895" spans="1:17" x14ac:dyDescent="0.3">
      <c r="A4895" s="17" t="s">
        <v>12044</v>
      </c>
      <c r="B4895" s="39" t="s">
        <v>13140</v>
      </c>
      <c r="C4895" s="40">
        <v>296771</v>
      </c>
      <c r="D4895" s="40" t="s">
        <v>3849</v>
      </c>
      <c r="E4895" s="39" t="s">
        <v>15434</v>
      </c>
      <c r="F4895" s="41"/>
      <c r="G4895" s="41"/>
      <c r="H4895" s="14">
        <v>1109</v>
      </c>
      <c r="I4895" s="41"/>
      <c r="J4895" s="14"/>
      <c r="K4895" s="42">
        <v>45875</v>
      </c>
      <c r="L4895" s="42">
        <v>45972</v>
      </c>
      <c r="M4895" s="43">
        <v>0</v>
      </c>
      <c r="N4895" s="47">
        <f t="shared" si="76"/>
        <v>0</v>
      </c>
      <c r="O4895" s="53" t="s">
        <v>3850</v>
      </c>
      <c r="P4895" s="19" t="s">
        <v>21466</v>
      </c>
      <c r="Q4895" s="15" t="s">
        <v>21415</v>
      </c>
    </row>
    <row r="4896" spans="1:17" x14ac:dyDescent="0.3">
      <c r="A4896" s="17" t="s">
        <v>12044</v>
      </c>
      <c r="B4896" s="39" t="s">
        <v>13140</v>
      </c>
      <c r="C4896" s="40">
        <v>296766</v>
      </c>
      <c r="D4896" s="40" t="s">
        <v>3847</v>
      </c>
      <c r="E4896" s="39" t="s">
        <v>15434</v>
      </c>
      <c r="F4896" s="41"/>
      <c r="G4896" s="41"/>
      <c r="H4896" s="14">
        <v>699</v>
      </c>
      <c r="I4896" s="41"/>
      <c r="J4896" s="14"/>
      <c r="K4896" s="42">
        <v>45875</v>
      </c>
      <c r="L4896" s="42">
        <v>45972</v>
      </c>
      <c r="M4896" s="43">
        <v>0</v>
      </c>
      <c r="N4896" s="47">
        <f t="shared" si="76"/>
        <v>0</v>
      </c>
      <c r="O4896" s="53" t="s">
        <v>3848</v>
      </c>
      <c r="P4896" s="19" t="s">
        <v>21466</v>
      </c>
      <c r="Q4896" s="15" t="s">
        <v>21415</v>
      </c>
    </row>
    <row r="4897" spans="1:17" x14ac:dyDescent="0.3">
      <c r="A4897" s="17" t="s">
        <v>12044</v>
      </c>
      <c r="B4897" s="39" t="s">
        <v>13140</v>
      </c>
      <c r="C4897" s="40">
        <v>296764</v>
      </c>
      <c r="D4897" s="40" t="s">
        <v>4524</v>
      </c>
      <c r="E4897" s="39" t="s">
        <v>15434</v>
      </c>
      <c r="F4897" s="41"/>
      <c r="G4897" s="41"/>
      <c r="H4897" s="14">
        <v>729</v>
      </c>
      <c r="I4897" s="41"/>
      <c r="J4897" s="14"/>
      <c r="K4897" s="42">
        <v>45875</v>
      </c>
      <c r="L4897" s="42">
        <v>45972</v>
      </c>
      <c r="M4897" s="43">
        <v>0</v>
      </c>
      <c r="N4897" s="47">
        <f t="shared" si="76"/>
        <v>0</v>
      </c>
      <c r="O4897" s="53" t="s">
        <v>4525</v>
      </c>
      <c r="P4897" s="40" t="s">
        <v>21416</v>
      </c>
      <c r="Q4897" s="15" t="s">
        <v>21415</v>
      </c>
    </row>
    <row r="4898" spans="1:17" x14ac:dyDescent="0.3">
      <c r="A4898" s="17" t="s">
        <v>12044</v>
      </c>
      <c r="B4898" s="39" t="s">
        <v>13140</v>
      </c>
      <c r="C4898" s="40">
        <v>296210</v>
      </c>
      <c r="D4898" s="40" t="s">
        <v>4515</v>
      </c>
      <c r="E4898" s="39" t="s">
        <v>15434</v>
      </c>
      <c r="F4898" s="41"/>
      <c r="G4898" s="41"/>
      <c r="H4898" s="14">
        <v>973</v>
      </c>
      <c r="I4898" s="41"/>
      <c r="J4898" s="14"/>
      <c r="K4898" s="42">
        <v>45875</v>
      </c>
      <c r="L4898" s="42">
        <v>45972</v>
      </c>
      <c r="M4898" s="43">
        <v>0</v>
      </c>
      <c r="N4898" s="47">
        <f t="shared" si="76"/>
        <v>0</v>
      </c>
      <c r="O4898" s="53" t="s">
        <v>4516</v>
      </c>
      <c r="P4898" s="40" t="s">
        <v>21416</v>
      </c>
      <c r="Q4898" s="15" t="s">
        <v>21415</v>
      </c>
    </row>
    <row r="4899" spans="1:17" x14ac:dyDescent="0.3">
      <c r="A4899" s="17" t="s">
        <v>12044</v>
      </c>
      <c r="B4899" s="39" t="s">
        <v>13140</v>
      </c>
      <c r="C4899" s="40">
        <v>296790</v>
      </c>
      <c r="D4899" s="40" t="s">
        <v>4530</v>
      </c>
      <c r="E4899" s="39" t="s">
        <v>15255</v>
      </c>
      <c r="F4899" s="41"/>
      <c r="G4899" s="41"/>
      <c r="H4899" s="14">
        <v>1518</v>
      </c>
      <c r="I4899" s="41"/>
      <c r="J4899" s="14"/>
      <c r="K4899" s="42">
        <v>45875</v>
      </c>
      <c r="L4899" s="42">
        <v>45972</v>
      </c>
      <c r="M4899" s="43">
        <v>0</v>
      </c>
      <c r="N4899" s="47">
        <f t="shared" si="76"/>
        <v>0</v>
      </c>
      <c r="O4899" s="53" t="s">
        <v>4531</v>
      </c>
      <c r="P4899" s="40" t="s">
        <v>21416</v>
      </c>
      <c r="Q4899" s="15" t="s">
        <v>21415</v>
      </c>
    </row>
    <row r="4900" spans="1:17" x14ac:dyDescent="0.3">
      <c r="A4900" s="17" t="s">
        <v>12044</v>
      </c>
      <c r="B4900" s="39" t="s">
        <v>13140</v>
      </c>
      <c r="C4900" s="40">
        <v>296787</v>
      </c>
      <c r="D4900" s="40" t="s">
        <v>4700</v>
      </c>
      <c r="E4900" s="39" t="s">
        <v>15255</v>
      </c>
      <c r="F4900" s="41"/>
      <c r="G4900" s="41"/>
      <c r="H4900" s="14">
        <v>1473</v>
      </c>
      <c r="I4900" s="41"/>
      <c r="J4900" s="14"/>
      <c r="K4900" s="42">
        <v>45875</v>
      </c>
      <c r="L4900" s="42">
        <v>45972</v>
      </c>
      <c r="M4900" s="43">
        <v>0</v>
      </c>
      <c r="N4900" s="47">
        <f t="shared" si="76"/>
        <v>0</v>
      </c>
      <c r="O4900" s="53" t="s">
        <v>4701</v>
      </c>
      <c r="P4900" s="40" t="s">
        <v>21416</v>
      </c>
      <c r="Q4900" s="15" t="s">
        <v>21415</v>
      </c>
    </row>
    <row r="4901" spans="1:17" x14ac:dyDescent="0.3">
      <c r="A4901" s="17" t="s">
        <v>12044</v>
      </c>
      <c r="B4901" s="39" t="s">
        <v>13140</v>
      </c>
      <c r="C4901" s="40">
        <v>296789</v>
      </c>
      <c r="D4901" s="40" t="s">
        <v>4528</v>
      </c>
      <c r="E4901" s="39" t="s">
        <v>15255</v>
      </c>
      <c r="F4901" s="41"/>
      <c r="G4901" s="41"/>
      <c r="H4901" s="14">
        <v>1142</v>
      </c>
      <c r="I4901" s="41"/>
      <c r="J4901" s="14"/>
      <c r="K4901" s="42">
        <v>45875</v>
      </c>
      <c r="L4901" s="42">
        <v>45972</v>
      </c>
      <c r="M4901" s="43">
        <v>0</v>
      </c>
      <c r="N4901" s="47">
        <f t="shared" si="76"/>
        <v>0</v>
      </c>
      <c r="O4901" s="53" t="s">
        <v>4529</v>
      </c>
      <c r="P4901" s="40" t="s">
        <v>21416</v>
      </c>
      <c r="Q4901" s="15" t="s">
        <v>21415</v>
      </c>
    </row>
    <row r="4902" spans="1:17" x14ac:dyDescent="0.3">
      <c r="A4902" s="17" t="s">
        <v>12044</v>
      </c>
      <c r="B4902" s="39" t="s">
        <v>13140</v>
      </c>
      <c r="C4902" s="40">
        <v>296214</v>
      </c>
      <c r="D4902" s="40" t="s">
        <v>4520</v>
      </c>
      <c r="E4902" s="39" t="s">
        <v>15255</v>
      </c>
      <c r="F4902" s="41"/>
      <c r="G4902" s="41"/>
      <c r="H4902" s="14">
        <v>1838</v>
      </c>
      <c r="I4902" s="41"/>
      <c r="J4902" s="14"/>
      <c r="K4902" s="42">
        <v>45875</v>
      </c>
      <c r="L4902" s="42">
        <v>45972</v>
      </c>
      <c r="M4902" s="43">
        <v>0</v>
      </c>
      <c r="N4902" s="47">
        <f t="shared" si="76"/>
        <v>0</v>
      </c>
      <c r="O4902" s="53" t="s">
        <v>4521</v>
      </c>
      <c r="P4902" s="40" t="s">
        <v>21416</v>
      </c>
      <c r="Q4902" s="15" t="s">
        <v>21415</v>
      </c>
    </row>
    <row r="4903" spans="1:17" x14ac:dyDescent="0.3">
      <c r="A4903" s="17" t="s">
        <v>12044</v>
      </c>
      <c r="B4903" s="39" t="s">
        <v>13140</v>
      </c>
      <c r="C4903" s="40">
        <v>296221</v>
      </c>
      <c r="D4903" s="40" t="s">
        <v>14474</v>
      </c>
      <c r="E4903" s="39" t="s">
        <v>15255</v>
      </c>
      <c r="F4903" s="41"/>
      <c r="G4903" s="41"/>
      <c r="H4903" s="14">
        <v>1256</v>
      </c>
      <c r="I4903" s="41"/>
      <c r="J4903" s="14"/>
      <c r="K4903" s="42">
        <v>45875</v>
      </c>
      <c r="L4903" s="42">
        <v>45972</v>
      </c>
      <c r="M4903" s="43">
        <v>0</v>
      </c>
      <c r="N4903" s="47">
        <f t="shared" si="76"/>
        <v>0</v>
      </c>
      <c r="O4903" s="53" t="s">
        <v>14475</v>
      </c>
      <c r="P4903" s="40" t="s">
        <v>21416</v>
      </c>
      <c r="Q4903" s="15" t="s">
        <v>21415</v>
      </c>
    </row>
    <row r="4904" spans="1:17" x14ac:dyDescent="0.3">
      <c r="A4904" s="17" t="s">
        <v>12044</v>
      </c>
      <c r="B4904" s="39" t="s">
        <v>13140</v>
      </c>
      <c r="C4904" s="40">
        <v>296207</v>
      </c>
      <c r="D4904" s="40" t="s">
        <v>4513</v>
      </c>
      <c r="E4904" s="39" t="s">
        <v>15255</v>
      </c>
      <c r="F4904" s="41"/>
      <c r="G4904" s="41"/>
      <c r="H4904" s="14">
        <v>726</v>
      </c>
      <c r="I4904" s="41"/>
      <c r="J4904" s="14"/>
      <c r="K4904" s="42">
        <v>45875</v>
      </c>
      <c r="L4904" s="42">
        <v>45972</v>
      </c>
      <c r="M4904" s="43">
        <v>0</v>
      </c>
      <c r="N4904" s="47">
        <f t="shared" si="76"/>
        <v>0</v>
      </c>
      <c r="O4904" s="53" t="s">
        <v>4514</v>
      </c>
      <c r="P4904" s="40" t="s">
        <v>21416</v>
      </c>
      <c r="Q4904" s="15" t="s">
        <v>21415</v>
      </c>
    </row>
    <row r="4905" spans="1:17" x14ac:dyDescent="0.3">
      <c r="A4905" s="17" t="s">
        <v>12044</v>
      </c>
      <c r="B4905" s="39" t="s">
        <v>13140</v>
      </c>
      <c r="C4905" s="40">
        <v>296791</v>
      </c>
      <c r="D4905" s="40" t="s">
        <v>5173</v>
      </c>
      <c r="E4905" s="39" t="s">
        <v>15255</v>
      </c>
      <c r="F4905" s="41"/>
      <c r="G4905" s="41"/>
      <c r="H4905" s="14">
        <v>836</v>
      </c>
      <c r="I4905" s="41"/>
      <c r="J4905" s="14"/>
      <c r="K4905" s="42">
        <v>45875</v>
      </c>
      <c r="L4905" s="42">
        <v>45972</v>
      </c>
      <c r="M4905" s="43">
        <v>0</v>
      </c>
      <c r="N4905" s="47">
        <f t="shared" si="76"/>
        <v>0</v>
      </c>
      <c r="O4905" s="53" t="s">
        <v>5174</v>
      </c>
      <c r="P4905" s="40" t="s">
        <v>21416</v>
      </c>
      <c r="Q4905" s="15" t="s">
        <v>21415</v>
      </c>
    </row>
    <row r="4906" spans="1:17" x14ac:dyDescent="0.3">
      <c r="A4906" s="17" t="s">
        <v>12044</v>
      </c>
      <c r="B4906" s="39" t="s">
        <v>13140</v>
      </c>
      <c r="C4906" s="40">
        <v>296208</v>
      </c>
      <c r="D4906" s="40" t="s">
        <v>2706</v>
      </c>
      <c r="E4906" s="39" t="s">
        <v>15255</v>
      </c>
      <c r="F4906" s="41"/>
      <c r="G4906" s="41"/>
      <c r="H4906" s="14">
        <v>836</v>
      </c>
      <c r="I4906" s="41"/>
      <c r="J4906" s="14"/>
      <c r="K4906" s="42">
        <v>45875</v>
      </c>
      <c r="L4906" s="42">
        <v>45972</v>
      </c>
      <c r="M4906" s="43">
        <v>0</v>
      </c>
      <c r="N4906" s="47">
        <f t="shared" si="76"/>
        <v>0</v>
      </c>
      <c r="O4906" s="53" t="s">
        <v>2707</v>
      </c>
      <c r="P4906" s="40" t="s">
        <v>21416</v>
      </c>
      <c r="Q4906" s="15" t="s">
        <v>21415</v>
      </c>
    </row>
    <row r="4907" spans="1:17" x14ac:dyDescent="0.3">
      <c r="A4907" s="17" t="s">
        <v>12044</v>
      </c>
      <c r="B4907" s="39" t="s">
        <v>13140</v>
      </c>
      <c r="C4907" s="40">
        <v>572277</v>
      </c>
      <c r="D4907" s="40" t="s">
        <v>13179</v>
      </c>
      <c r="E4907" s="39" t="s">
        <v>15255</v>
      </c>
      <c r="F4907" s="41"/>
      <c r="G4907" s="41"/>
      <c r="H4907" s="14">
        <v>566</v>
      </c>
      <c r="I4907" s="41">
        <v>24</v>
      </c>
      <c r="J4907" s="14" t="s">
        <v>12157</v>
      </c>
      <c r="K4907" s="42">
        <v>45875</v>
      </c>
      <c r="L4907" s="42">
        <v>45972</v>
      </c>
      <c r="M4907" s="43">
        <v>0</v>
      </c>
      <c r="N4907" s="47">
        <f t="shared" si="76"/>
        <v>0</v>
      </c>
      <c r="O4907" s="53" t="s">
        <v>13180</v>
      </c>
      <c r="P4907" s="40" t="s">
        <v>21416</v>
      </c>
      <c r="Q4907" s="15" t="s">
        <v>21415</v>
      </c>
    </row>
    <row r="4908" spans="1:17" x14ac:dyDescent="0.3">
      <c r="A4908" s="17" t="s">
        <v>12044</v>
      </c>
      <c r="B4908" s="39" t="s">
        <v>13140</v>
      </c>
      <c r="C4908" s="40">
        <v>287579</v>
      </c>
      <c r="D4908" s="40" t="s">
        <v>3763</v>
      </c>
      <c r="E4908" s="39" t="s">
        <v>15255</v>
      </c>
      <c r="F4908" s="41"/>
      <c r="G4908" s="41"/>
      <c r="H4908" s="14">
        <v>806</v>
      </c>
      <c r="I4908" s="41">
        <v>144</v>
      </c>
      <c r="J4908" s="14" t="s">
        <v>12157</v>
      </c>
      <c r="K4908" s="42">
        <v>45875</v>
      </c>
      <c r="L4908" s="42">
        <v>45972</v>
      </c>
      <c r="M4908" s="43">
        <v>0</v>
      </c>
      <c r="N4908" s="47">
        <f t="shared" si="76"/>
        <v>0</v>
      </c>
      <c r="O4908" s="53" t="s">
        <v>3764</v>
      </c>
      <c r="P4908" s="19" t="s">
        <v>21472</v>
      </c>
      <c r="Q4908" s="15" t="s">
        <v>21415</v>
      </c>
    </row>
    <row r="4909" spans="1:17" x14ac:dyDescent="0.3">
      <c r="A4909" s="17" t="s">
        <v>12044</v>
      </c>
      <c r="B4909" s="39" t="s">
        <v>13140</v>
      </c>
      <c r="C4909" s="40">
        <v>270739</v>
      </c>
      <c r="D4909" s="40" t="s">
        <v>3745</v>
      </c>
      <c r="E4909" s="39" t="s">
        <v>15255</v>
      </c>
      <c r="F4909" s="41"/>
      <c r="G4909" s="41"/>
      <c r="H4909" s="14">
        <v>1907</v>
      </c>
      <c r="I4909" s="41">
        <v>360</v>
      </c>
      <c r="J4909" s="14" t="s">
        <v>12157</v>
      </c>
      <c r="K4909" s="42">
        <v>45875</v>
      </c>
      <c r="L4909" s="42">
        <v>45972</v>
      </c>
      <c r="M4909" s="43">
        <v>0</v>
      </c>
      <c r="N4909" s="47">
        <f t="shared" si="76"/>
        <v>0</v>
      </c>
      <c r="O4909" s="53" t="s">
        <v>3746</v>
      </c>
      <c r="P4909" s="19" t="s">
        <v>21566</v>
      </c>
      <c r="Q4909" s="15" t="s">
        <v>21415</v>
      </c>
    </row>
    <row r="4910" spans="1:17" x14ac:dyDescent="0.3">
      <c r="A4910" s="17" t="s">
        <v>12044</v>
      </c>
      <c r="B4910" s="39" t="s">
        <v>13140</v>
      </c>
      <c r="C4910" s="40">
        <v>574382</v>
      </c>
      <c r="D4910" s="40" t="s">
        <v>13157</v>
      </c>
      <c r="E4910" s="39" t="s">
        <v>15255</v>
      </c>
      <c r="F4910" s="41"/>
      <c r="G4910" s="41"/>
      <c r="H4910" s="14">
        <v>1318</v>
      </c>
      <c r="I4910" s="41">
        <v>36</v>
      </c>
      <c r="J4910" s="14" t="s">
        <v>12157</v>
      </c>
      <c r="K4910" s="42">
        <v>45875</v>
      </c>
      <c r="L4910" s="42">
        <v>45972</v>
      </c>
      <c r="M4910" s="43">
        <v>0</v>
      </c>
      <c r="N4910" s="47">
        <f t="shared" si="76"/>
        <v>0</v>
      </c>
      <c r="O4910" s="53" t="s">
        <v>13158</v>
      </c>
      <c r="P4910" s="40" t="s">
        <v>21416</v>
      </c>
      <c r="Q4910" s="15" t="s">
        <v>21415</v>
      </c>
    </row>
    <row r="4911" spans="1:17" x14ac:dyDescent="0.3">
      <c r="A4911" s="17" t="s">
        <v>12044</v>
      </c>
      <c r="B4911" s="39" t="s">
        <v>13140</v>
      </c>
      <c r="C4911" s="40">
        <v>574385</v>
      </c>
      <c r="D4911" s="40" t="s">
        <v>13171</v>
      </c>
      <c r="E4911" s="39" t="s">
        <v>15255</v>
      </c>
      <c r="F4911" s="41"/>
      <c r="G4911" s="41"/>
      <c r="H4911" s="14">
        <v>1929</v>
      </c>
      <c r="I4911" s="41">
        <v>36</v>
      </c>
      <c r="J4911" s="14" t="s">
        <v>12157</v>
      </c>
      <c r="K4911" s="42">
        <v>45875</v>
      </c>
      <c r="L4911" s="42">
        <v>45972</v>
      </c>
      <c r="M4911" s="43">
        <v>0</v>
      </c>
      <c r="N4911" s="47">
        <f t="shared" si="76"/>
        <v>0</v>
      </c>
      <c r="O4911" s="53" t="s">
        <v>13172</v>
      </c>
      <c r="P4911" s="40" t="s">
        <v>21416</v>
      </c>
      <c r="Q4911" s="15" t="s">
        <v>21415</v>
      </c>
    </row>
    <row r="4912" spans="1:17" x14ac:dyDescent="0.3">
      <c r="A4912" s="17" t="s">
        <v>12044</v>
      </c>
      <c r="B4912" s="39" t="s">
        <v>13140</v>
      </c>
      <c r="C4912" s="40">
        <v>574380</v>
      </c>
      <c r="D4912" s="40" t="s">
        <v>13173</v>
      </c>
      <c r="E4912" s="39" t="s">
        <v>15255</v>
      </c>
      <c r="F4912" s="41"/>
      <c r="G4912" s="41"/>
      <c r="H4912" s="14">
        <v>1318</v>
      </c>
      <c r="I4912" s="41">
        <v>36</v>
      </c>
      <c r="J4912" s="14" t="s">
        <v>12157</v>
      </c>
      <c r="K4912" s="42">
        <v>45875</v>
      </c>
      <c r="L4912" s="42">
        <v>45972</v>
      </c>
      <c r="M4912" s="43">
        <v>0</v>
      </c>
      <c r="N4912" s="47">
        <f t="shared" si="76"/>
        <v>0</v>
      </c>
      <c r="O4912" s="53" t="s">
        <v>13174</v>
      </c>
      <c r="P4912" s="40" t="s">
        <v>21416</v>
      </c>
      <c r="Q4912" s="15" t="s">
        <v>21415</v>
      </c>
    </row>
    <row r="4913" spans="1:17" x14ac:dyDescent="0.3">
      <c r="A4913" s="17" t="s">
        <v>12044</v>
      </c>
      <c r="B4913" s="39" t="s">
        <v>13140</v>
      </c>
      <c r="C4913" s="40">
        <v>574386</v>
      </c>
      <c r="D4913" s="40" t="s">
        <v>13161</v>
      </c>
      <c r="E4913" s="39" t="s">
        <v>15255</v>
      </c>
      <c r="F4913" s="41"/>
      <c r="G4913" s="41"/>
      <c r="H4913" s="14">
        <v>1929</v>
      </c>
      <c r="I4913" s="41">
        <v>12</v>
      </c>
      <c r="J4913" s="14" t="s">
        <v>12157</v>
      </c>
      <c r="K4913" s="42">
        <v>45875</v>
      </c>
      <c r="L4913" s="42">
        <v>45972</v>
      </c>
      <c r="M4913" s="43">
        <v>0</v>
      </c>
      <c r="N4913" s="47">
        <f t="shared" si="76"/>
        <v>0</v>
      </c>
      <c r="O4913" s="53" t="s">
        <v>13162</v>
      </c>
      <c r="P4913" s="40" t="s">
        <v>21416</v>
      </c>
      <c r="Q4913" s="15" t="s">
        <v>21415</v>
      </c>
    </row>
    <row r="4914" spans="1:17" x14ac:dyDescent="0.3">
      <c r="A4914" s="17" t="s">
        <v>12044</v>
      </c>
      <c r="B4914" s="39" t="s">
        <v>13140</v>
      </c>
      <c r="C4914" s="40">
        <v>574383</v>
      </c>
      <c r="D4914" s="40" t="s">
        <v>13143</v>
      </c>
      <c r="E4914" s="39" t="s">
        <v>15255</v>
      </c>
      <c r="F4914" s="41"/>
      <c r="G4914" s="41"/>
      <c r="H4914" s="14">
        <v>1318</v>
      </c>
      <c r="I4914" s="41">
        <v>36</v>
      </c>
      <c r="J4914" s="14" t="s">
        <v>12157</v>
      </c>
      <c r="K4914" s="42">
        <v>45875</v>
      </c>
      <c r="L4914" s="42">
        <v>45972</v>
      </c>
      <c r="M4914" s="43">
        <v>0</v>
      </c>
      <c r="N4914" s="47">
        <f t="shared" si="76"/>
        <v>0</v>
      </c>
      <c r="O4914" s="53" t="s">
        <v>13144</v>
      </c>
      <c r="P4914" s="40" t="s">
        <v>21416</v>
      </c>
      <c r="Q4914" s="15" t="s">
        <v>21415</v>
      </c>
    </row>
    <row r="4915" spans="1:17" x14ac:dyDescent="0.3">
      <c r="A4915" s="17" t="s">
        <v>12044</v>
      </c>
      <c r="B4915" s="39" t="s">
        <v>13140</v>
      </c>
      <c r="C4915" s="40">
        <v>574381</v>
      </c>
      <c r="D4915" s="40" t="s">
        <v>13189</v>
      </c>
      <c r="E4915" s="39" t="s">
        <v>15255</v>
      </c>
      <c r="F4915" s="41"/>
      <c r="G4915" s="41"/>
      <c r="H4915" s="14">
        <v>1318</v>
      </c>
      <c r="I4915" s="41">
        <v>40</v>
      </c>
      <c r="J4915" s="14" t="s">
        <v>12157</v>
      </c>
      <c r="K4915" s="42">
        <v>45875</v>
      </c>
      <c r="L4915" s="42">
        <v>45972</v>
      </c>
      <c r="M4915" s="43">
        <v>0</v>
      </c>
      <c r="N4915" s="47">
        <f t="shared" si="76"/>
        <v>0</v>
      </c>
      <c r="O4915" s="53" t="s">
        <v>13190</v>
      </c>
      <c r="P4915" s="40" t="s">
        <v>21416</v>
      </c>
      <c r="Q4915" s="15" t="s">
        <v>21415</v>
      </c>
    </row>
    <row r="4916" spans="1:17" x14ac:dyDescent="0.3">
      <c r="A4916" s="17" t="s">
        <v>12044</v>
      </c>
      <c r="B4916" s="39" t="s">
        <v>13140</v>
      </c>
      <c r="C4916" s="40">
        <v>574384</v>
      </c>
      <c r="D4916" s="40" t="s">
        <v>13183</v>
      </c>
      <c r="E4916" s="39" t="s">
        <v>15255</v>
      </c>
      <c r="F4916" s="41"/>
      <c r="G4916" s="41"/>
      <c r="H4916" s="14">
        <v>1318</v>
      </c>
      <c r="I4916" s="41">
        <v>36</v>
      </c>
      <c r="J4916" s="14" t="s">
        <v>12157</v>
      </c>
      <c r="K4916" s="42">
        <v>45875</v>
      </c>
      <c r="L4916" s="42">
        <v>45972</v>
      </c>
      <c r="M4916" s="43">
        <v>0</v>
      </c>
      <c r="N4916" s="47">
        <f t="shared" si="76"/>
        <v>0</v>
      </c>
      <c r="O4916" s="53" t="s">
        <v>13184</v>
      </c>
      <c r="P4916" s="40" t="s">
        <v>21416</v>
      </c>
      <c r="Q4916" s="15" t="s">
        <v>21415</v>
      </c>
    </row>
    <row r="4917" spans="1:17" x14ac:dyDescent="0.3">
      <c r="A4917" s="17" t="s">
        <v>12044</v>
      </c>
      <c r="B4917" s="39" t="s">
        <v>13140</v>
      </c>
      <c r="C4917" s="40">
        <v>574390</v>
      </c>
      <c r="D4917" s="40" t="s">
        <v>13149</v>
      </c>
      <c r="E4917" s="39" t="s">
        <v>15255</v>
      </c>
      <c r="F4917" s="41"/>
      <c r="G4917" s="41"/>
      <c r="H4917" s="14">
        <v>1186</v>
      </c>
      <c r="I4917" s="41">
        <v>50</v>
      </c>
      <c r="J4917" s="14" t="s">
        <v>12157</v>
      </c>
      <c r="K4917" s="42">
        <v>45875</v>
      </c>
      <c r="L4917" s="42">
        <v>45972</v>
      </c>
      <c r="M4917" s="43">
        <v>0</v>
      </c>
      <c r="N4917" s="47">
        <f t="shared" si="76"/>
        <v>0</v>
      </c>
      <c r="O4917" s="53" t="s">
        <v>13150</v>
      </c>
      <c r="P4917" s="40" t="s">
        <v>21416</v>
      </c>
      <c r="Q4917" s="15" t="s">
        <v>21415</v>
      </c>
    </row>
    <row r="4918" spans="1:17" x14ac:dyDescent="0.3">
      <c r="A4918" s="17" t="s">
        <v>12044</v>
      </c>
      <c r="B4918" s="39" t="s">
        <v>13140</v>
      </c>
      <c r="C4918" s="40">
        <v>572793</v>
      </c>
      <c r="D4918" s="40" t="s">
        <v>5229</v>
      </c>
      <c r="E4918" s="39" t="s">
        <v>15255</v>
      </c>
      <c r="F4918" s="41"/>
      <c r="G4918" s="41"/>
      <c r="H4918" s="14">
        <v>1345</v>
      </c>
      <c r="I4918" s="41">
        <v>50</v>
      </c>
      <c r="J4918" s="14" t="s">
        <v>12157</v>
      </c>
      <c r="K4918" s="42">
        <v>45875</v>
      </c>
      <c r="L4918" s="42">
        <v>45972</v>
      </c>
      <c r="M4918" s="43">
        <v>0</v>
      </c>
      <c r="N4918" s="47">
        <f t="shared" si="76"/>
        <v>0</v>
      </c>
      <c r="O4918" s="53" t="s">
        <v>5230</v>
      </c>
      <c r="P4918" s="40" t="s">
        <v>21416</v>
      </c>
      <c r="Q4918" s="15" t="s">
        <v>21415</v>
      </c>
    </row>
    <row r="4919" spans="1:17" x14ac:dyDescent="0.3">
      <c r="A4919" s="17" t="s">
        <v>12044</v>
      </c>
      <c r="B4919" s="39" t="s">
        <v>13140</v>
      </c>
      <c r="C4919" s="40">
        <v>572792</v>
      </c>
      <c r="D4919" s="40" t="s">
        <v>5227</v>
      </c>
      <c r="E4919" s="39" t="s">
        <v>15255</v>
      </c>
      <c r="F4919" s="41"/>
      <c r="G4919" s="41"/>
      <c r="H4919" s="14">
        <v>1345</v>
      </c>
      <c r="I4919" s="41">
        <v>50</v>
      </c>
      <c r="J4919" s="14" t="s">
        <v>12157</v>
      </c>
      <c r="K4919" s="42">
        <v>45875</v>
      </c>
      <c r="L4919" s="42">
        <v>45972</v>
      </c>
      <c r="M4919" s="43">
        <v>0</v>
      </c>
      <c r="N4919" s="47">
        <f t="shared" si="76"/>
        <v>0</v>
      </c>
      <c r="O4919" s="53" t="s">
        <v>5228</v>
      </c>
      <c r="P4919" s="40" t="s">
        <v>21416</v>
      </c>
      <c r="Q4919" s="15" t="s">
        <v>21415</v>
      </c>
    </row>
    <row r="4920" spans="1:17" x14ac:dyDescent="0.3">
      <c r="A4920" s="17" t="s">
        <v>12044</v>
      </c>
      <c r="B4920" s="39" t="s">
        <v>13140</v>
      </c>
      <c r="C4920" s="40">
        <v>550166</v>
      </c>
      <c r="D4920" s="40" t="s">
        <v>5935</v>
      </c>
      <c r="E4920" s="39" t="s">
        <v>15759</v>
      </c>
      <c r="F4920" s="41"/>
      <c r="G4920" s="41"/>
      <c r="H4920" s="14">
        <v>1520</v>
      </c>
      <c r="I4920" s="41">
        <v>6</v>
      </c>
      <c r="J4920" s="14" t="s">
        <v>12157</v>
      </c>
      <c r="K4920" s="42">
        <v>45875</v>
      </c>
      <c r="L4920" s="42">
        <v>45972</v>
      </c>
      <c r="M4920" s="43">
        <v>0</v>
      </c>
      <c r="N4920" s="47">
        <f t="shared" si="76"/>
        <v>0</v>
      </c>
      <c r="O4920" s="53" t="s">
        <v>5936</v>
      </c>
      <c r="P4920" s="40" t="s">
        <v>21416</v>
      </c>
      <c r="Q4920" s="15" t="s">
        <v>21415</v>
      </c>
    </row>
    <row r="4921" spans="1:17" x14ac:dyDescent="0.3">
      <c r="A4921" s="17" t="s">
        <v>12044</v>
      </c>
      <c r="B4921" s="39" t="s">
        <v>13140</v>
      </c>
      <c r="C4921" s="40">
        <v>288335</v>
      </c>
      <c r="D4921" s="40" t="s">
        <v>11765</v>
      </c>
      <c r="E4921" s="39" t="s">
        <v>15822</v>
      </c>
      <c r="F4921" s="41"/>
      <c r="G4921" s="41"/>
      <c r="H4921" s="14">
        <v>1911</v>
      </c>
      <c r="I4921" s="41">
        <v>48</v>
      </c>
      <c r="J4921" s="14" t="s">
        <v>12157</v>
      </c>
      <c r="K4921" s="42">
        <v>45875</v>
      </c>
      <c r="L4921" s="42">
        <v>45972</v>
      </c>
      <c r="M4921" s="43">
        <v>0</v>
      </c>
      <c r="N4921" s="47">
        <f t="shared" si="76"/>
        <v>0</v>
      </c>
      <c r="O4921" s="53" t="s">
        <v>11766</v>
      </c>
      <c r="P4921" s="19" t="s">
        <v>21484</v>
      </c>
      <c r="Q4921" s="15" t="s">
        <v>21415</v>
      </c>
    </row>
    <row r="4922" spans="1:17" x14ac:dyDescent="0.3">
      <c r="A4922" s="17" t="s">
        <v>12044</v>
      </c>
      <c r="B4922" s="39" t="s">
        <v>13140</v>
      </c>
      <c r="C4922" s="40">
        <v>554608</v>
      </c>
      <c r="D4922" s="40" t="s">
        <v>11761</v>
      </c>
      <c r="E4922" s="39" t="s">
        <v>15833</v>
      </c>
      <c r="F4922" s="41"/>
      <c r="G4922" s="41"/>
      <c r="H4922" s="14">
        <v>740</v>
      </c>
      <c r="I4922" s="41">
        <v>56</v>
      </c>
      <c r="J4922" s="14" t="s">
        <v>12157</v>
      </c>
      <c r="K4922" s="42">
        <v>45875</v>
      </c>
      <c r="L4922" s="42">
        <v>45972</v>
      </c>
      <c r="M4922" s="43">
        <v>0</v>
      </c>
      <c r="N4922" s="47">
        <f t="shared" si="76"/>
        <v>0</v>
      </c>
      <c r="O4922" s="53" t="s">
        <v>11762</v>
      </c>
      <c r="P4922" s="19" t="s">
        <v>21486</v>
      </c>
      <c r="Q4922" s="15" t="s">
        <v>21415</v>
      </c>
    </row>
    <row r="4923" spans="1:17" x14ac:dyDescent="0.3">
      <c r="A4923" s="17" t="s">
        <v>12044</v>
      </c>
      <c r="B4923" s="39" t="s">
        <v>13140</v>
      </c>
      <c r="C4923" s="40">
        <v>300563</v>
      </c>
      <c r="D4923" s="40" t="s">
        <v>11763</v>
      </c>
      <c r="E4923" s="39" t="s">
        <v>15833</v>
      </c>
      <c r="F4923" s="41"/>
      <c r="G4923" s="41"/>
      <c r="H4923" s="14">
        <v>690</v>
      </c>
      <c r="I4923" s="41">
        <v>20</v>
      </c>
      <c r="J4923" s="14" t="s">
        <v>699</v>
      </c>
      <c r="K4923" s="42">
        <v>45875</v>
      </c>
      <c r="L4923" s="42">
        <v>45972</v>
      </c>
      <c r="M4923" s="43">
        <v>0</v>
      </c>
      <c r="N4923" s="47">
        <f t="shared" si="76"/>
        <v>0</v>
      </c>
      <c r="O4923" s="53" t="s">
        <v>11764</v>
      </c>
      <c r="P4923" s="40" t="s">
        <v>21416</v>
      </c>
      <c r="Q4923" s="15" t="s">
        <v>21415</v>
      </c>
    </row>
    <row r="4924" spans="1:17" x14ac:dyDescent="0.3">
      <c r="A4924" s="17" t="s">
        <v>12044</v>
      </c>
      <c r="B4924" s="39" t="s">
        <v>13140</v>
      </c>
      <c r="C4924" s="40">
        <v>270827</v>
      </c>
      <c r="D4924" s="40" t="s">
        <v>7490</v>
      </c>
      <c r="E4924" s="39" t="s">
        <v>15773</v>
      </c>
      <c r="F4924" s="41"/>
      <c r="G4924" s="41"/>
      <c r="H4924" s="14">
        <v>990</v>
      </c>
      <c r="I4924" s="41">
        <v>160</v>
      </c>
      <c r="J4924" s="14" t="s">
        <v>12157</v>
      </c>
      <c r="K4924" s="42">
        <v>45875</v>
      </c>
      <c r="L4924" s="42">
        <v>45972</v>
      </c>
      <c r="M4924" s="43">
        <v>0</v>
      </c>
      <c r="N4924" s="47">
        <f t="shared" si="76"/>
        <v>0</v>
      </c>
      <c r="O4924" s="53" t="s">
        <v>7491</v>
      </c>
      <c r="P4924" s="19" t="s">
        <v>21548</v>
      </c>
      <c r="Q4924" s="15" t="s">
        <v>21415</v>
      </c>
    </row>
    <row r="4925" spans="1:17" x14ac:dyDescent="0.3">
      <c r="A4925" s="17" t="s">
        <v>12044</v>
      </c>
      <c r="B4925" s="39" t="s">
        <v>13140</v>
      </c>
      <c r="C4925" s="40">
        <v>270830</v>
      </c>
      <c r="D4925" s="40" t="s">
        <v>7492</v>
      </c>
      <c r="E4925" s="39" t="s">
        <v>15773</v>
      </c>
      <c r="F4925" s="41"/>
      <c r="G4925" s="41"/>
      <c r="H4925" s="14">
        <v>1290</v>
      </c>
      <c r="I4925" s="41">
        <v>160</v>
      </c>
      <c r="J4925" s="14" t="s">
        <v>12157</v>
      </c>
      <c r="K4925" s="42">
        <v>45875</v>
      </c>
      <c r="L4925" s="42">
        <v>45972</v>
      </c>
      <c r="M4925" s="43">
        <v>0</v>
      </c>
      <c r="N4925" s="47">
        <f t="shared" si="76"/>
        <v>0</v>
      </c>
      <c r="O4925" s="53" t="s">
        <v>7493</v>
      </c>
      <c r="P4925" s="19" t="s">
        <v>21548</v>
      </c>
      <c r="Q4925" s="15" t="s">
        <v>21415</v>
      </c>
    </row>
    <row r="4926" spans="1:17" x14ac:dyDescent="0.3">
      <c r="A4926" s="17" t="s">
        <v>12044</v>
      </c>
      <c r="B4926" s="39" t="s">
        <v>13140</v>
      </c>
      <c r="C4926" s="40">
        <v>547598</v>
      </c>
      <c r="D4926" s="40" t="s">
        <v>15879</v>
      </c>
      <c r="E4926" s="39" t="s">
        <v>15878</v>
      </c>
      <c r="F4926" s="41"/>
      <c r="G4926" s="41"/>
      <c r="H4926" s="14">
        <v>3300</v>
      </c>
      <c r="I4926" s="41">
        <v>1</v>
      </c>
      <c r="J4926" s="14" t="s">
        <v>12157</v>
      </c>
      <c r="K4926" s="42">
        <v>45875</v>
      </c>
      <c r="L4926" s="42">
        <v>45972</v>
      </c>
      <c r="M4926" s="43">
        <v>0</v>
      </c>
      <c r="N4926" s="47">
        <f t="shared" si="76"/>
        <v>0</v>
      </c>
      <c r="O4926" s="53" t="s">
        <v>15879</v>
      </c>
      <c r="P4926" s="19" t="s">
        <v>21512</v>
      </c>
      <c r="Q4926" s="15" t="s">
        <v>21415</v>
      </c>
    </row>
    <row r="4927" spans="1:17" x14ac:dyDescent="0.3">
      <c r="A4927" s="17" t="s">
        <v>12044</v>
      </c>
      <c r="B4927" s="39" t="s">
        <v>13140</v>
      </c>
      <c r="C4927" s="40">
        <v>547597</v>
      </c>
      <c r="D4927" s="40" t="s">
        <v>15877</v>
      </c>
      <c r="E4927" s="39" t="s">
        <v>15878</v>
      </c>
      <c r="F4927" s="41"/>
      <c r="G4927" s="41"/>
      <c r="H4927" s="14">
        <v>1186</v>
      </c>
      <c r="I4927" s="41">
        <v>1</v>
      </c>
      <c r="J4927" s="14" t="s">
        <v>12157</v>
      </c>
      <c r="K4927" s="42">
        <v>45875</v>
      </c>
      <c r="L4927" s="42">
        <v>45972</v>
      </c>
      <c r="M4927" s="43">
        <v>0</v>
      </c>
      <c r="N4927" s="47">
        <f t="shared" si="76"/>
        <v>0</v>
      </c>
      <c r="O4927" s="53" t="s">
        <v>15877</v>
      </c>
      <c r="P4927" s="19" t="s">
        <v>21512</v>
      </c>
      <c r="Q4927" s="15" t="s">
        <v>21415</v>
      </c>
    </row>
    <row r="4928" spans="1:17" x14ac:dyDescent="0.3">
      <c r="A4928" s="17" t="s">
        <v>12044</v>
      </c>
      <c r="B4928" s="39" t="s">
        <v>13140</v>
      </c>
      <c r="C4928" s="40">
        <v>290975</v>
      </c>
      <c r="D4928" s="40" t="s">
        <v>13203</v>
      </c>
      <c r="E4928" s="39" t="s">
        <v>15871</v>
      </c>
      <c r="F4928" s="41"/>
      <c r="G4928" s="41"/>
      <c r="H4928" s="14">
        <v>846</v>
      </c>
      <c r="I4928" s="41">
        <v>48</v>
      </c>
      <c r="J4928" s="14" t="s">
        <v>12157</v>
      </c>
      <c r="K4928" s="42">
        <v>45875</v>
      </c>
      <c r="L4928" s="42">
        <v>45972</v>
      </c>
      <c r="M4928" s="43">
        <v>0</v>
      </c>
      <c r="N4928" s="47">
        <f t="shared" si="76"/>
        <v>0</v>
      </c>
      <c r="O4928" s="53" t="s">
        <v>13204</v>
      </c>
      <c r="P4928" s="19" t="s">
        <v>21501</v>
      </c>
      <c r="Q4928" s="15" t="s">
        <v>21415</v>
      </c>
    </row>
    <row r="4929" spans="1:17" x14ac:dyDescent="0.3">
      <c r="A4929" s="17" t="s">
        <v>12044</v>
      </c>
      <c r="B4929" s="39" t="s">
        <v>13140</v>
      </c>
      <c r="C4929" s="40">
        <v>290974</v>
      </c>
      <c r="D4929" s="40" t="s">
        <v>13169</v>
      </c>
      <c r="E4929" s="39" t="s">
        <v>15871</v>
      </c>
      <c r="F4929" s="41"/>
      <c r="G4929" s="41"/>
      <c r="H4929" s="14">
        <v>1049</v>
      </c>
      <c r="I4929" s="41">
        <v>48</v>
      </c>
      <c r="J4929" s="14" t="s">
        <v>12157</v>
      </c>
      <c r="K4929" s="42">
        <v>45875</v>
      </c>
      <c r="L4929" s="42">
        <v>45972</v>
      </c>
      <c r="M4929" s="43">
        <v>0</v>
      </c>
      <c r="N4929" s="47">
        <f t="shared" si="76"/>
        <v>0</v>
      </c>
      <c r="O4929" s="53" t="s">
        <v>13170</v>
      </c>
      <c r="P4929" s="19" t="s">
        <v>21501</v>
      </c>
      <c r="Q4929" s="15" t="s">
        <v>21415</v>
      </c>
    </row>
    <row r="4930" spans="1:17" x14ac:dyDescent="0.3">
      <c r="A4930" s="17" t="s">
        <v>12044</v>
      </c>
      <c r="B4930" s="39" t="s">
        <v>13140</v>
      </c>
      <c r="C4930" s="40">
        <v>289598</v>
      </c>
      <c r="D4930" s="40" t="s">
        <v>3771</v>
      </c>
      <c r="E4930" s="39" t="s">
        <v>15308</v>
      </c>
      <c r="F4930" s="41"/>
      <c r="G4930" s="41"/>
      <c r="H4930" s="14">
        <v>1393</v>
      </c>
      <c r="I4930" s="41">
        <v>48</v>
      </c>
      <c r="J4930" s="14" t="s">
        <v>12157</v>
      </c>
      <c r="K4930" s="42">
        <v>45875</v>
      </c>
      <c r="L4930" s="42">
        <v>45972</v>
      </c>
      <c r="M4930" s="43">
        <v>0</v>
      </c>
      <c r="N4930" s="47">
        <f t="shared" si="76"/>
        <v>0</v>
      </c>
      <c r="O4930" s="53" t="s">
        <v>3772</v>
      </c>
      <c r="P4930" s="19" t="s">
        <v>21462</v>
      </c>
      <c r="Q4930" s="15" t="s">
        <v>21415</v>
      </c>
    </row>
    <row r="4931" spans="1:17" x14ac:dyDescent="0.3">
      <c r="A4931" s="17" t="s">
        <v>12044</v>
      </c>
      <c r="B4931" s="39" t="s">
        <v>13140</v>
      </c>
      <c r="C4931" s="40">
        <v>566460</v>
      </c>
      <c r="D4931" s="40" t="s">
        <v>13141</v>
      </c>
      <c r="E4931" s="39" t="s">
        <v>15818</v>
      </c>
      <c r="F4931" s="41"/>
      <c r="G4931" s="41"/>
      <c r="H4931" s="14">
        <v>1422</v>
      </c>
      <c r="I4931" s="41">
        <v>144</v>
      </c>
      <c r="J4931" s="14" t="s">
        <v>12157</v>
      </c>
      <c r="K4931" s="42">
        <v>45875</v>
      </c>
      <c r="L4931" s="42">
        <v>45972</v>
      </c>
      <c r="M4931" s="43">
        <v>0</v>
      </c>
      <c r="N4931" s="47">
        <f t="shared" si="76"/>
        <v>0</v>
      </c>
      <c r="O4931" s="53" t="s">
        <v>13142</v>
      </c>
      <c r="P4931" s="40" t="s">
        <v>21416</v>
      </c>
      <c r="Q4931" s="15" t="s">
        <v>21415</v>
      </c>
    </row>
    <row r="4932" spans="1:17" x14ac:dyDescent="0.3">
      <c r="A4932" s="17" t="s">
        <v>12044</v>
      </c>
      <c r="B4932" s="39" t="s">
        <v>13140</v>
      </c>
      <c r="C4932" s="40">
        <v>290973</v>
      </c>
      <c r="D4932" s="40" t="s">
        <v>14987</v>
      </c>
      <c r="E4932" s="39" t="s">
        <v>15836</v>
      </c>
      <c r="F4932" s="41"/>
      <c r="G4932" s="41"/>
      <c r="H4932" s="14">
        <v>1100</v>
      </c>
      <c r="I4932" s="41">
        <v>48</v>
      </c>
      <c r="J4932" s="14" t="s">
        <v>12157</v>
      </c>
      <c r="K4932" s="42">
        <v>45875</v>
      </c>
      <c r="L4932" s="42">
        <v>45972</v>
      </c>
      <c r="M4932" s="43">
        <v>0</v>
      </c>
      <c r="N4932" s="47">
        <f t="shared" si="76"/>
        <v>0</v>
      </c>
      <c r="O4932" s="53" t="s">
        <v>14988</v>
      </c>
      <c r="P4932" s="19" t="s">
        <v>21501</v>
      </c>
      <c r="Q4932" s="15" t="s">
        <v>21415</v>
      </c>
    </row>
    <row r="4933" spans="1:17" x14ac:dyDescent="0.3">
      <c r="A4933" s="17" t="s">
        <v>12044</v>
      </c>
      <c r="B4933" s="39" t="s">
        <v>13140</v>
      </c>
      <c r="C4933" s="40">
        <v>289595</v>
      </c>
      <c r="D4933" s="40" t="s">
        <v>3769</v>
      </c>
      <c r="E4933" s="39" t="s">
        <v>15801</v>
      </c>
      <c r="F4933" s="41"/>
      <c r="G4933" s="41"/>
      <c r="H4933" s="14">
        <v>954</v>
      </c>
      <c r="I4933" s="41">
        <v>48</v>
      </c>
      <c r="J4933" s="14" t="s">
        <v>12157</v>
      </c>
      <c r="K4933" s="42">
        <v>45875</v>
      </c>
      <c r="L4933" s="42">
        <v>45972</v>
      </c>
      <c r="M4933" s="43">
        <v>0</v>
      </c>
      <c r="N4933" s="47">
        <f t="shared" si="76"/>
        <v>0</v>
      </c>
      <c r="O4933" s="53" t="s">
        <v>3770</v>
      </c>
      <c r="P4933" s="19" t="s">
        <v>21462</v>
      </c>
      <c r="Q4933" s="15" t="s">
        <v>21415</v>
      </c>
    </row>
    <row r="4934" spans="1:17" x14ac:dyDescent="0.3">
      <c r="A4934" s="17" t="s">
        <v>12044</v>
      </c>
      <c r="B4934" s="39" t="s">
        <v>13140</v>
      </c>
      <c r="C4934" s="40">
        <v>270843</v>
      </c>
      <c r="D4934" s="40" t="s">
        <v>7494</v>
      </c>
      <c r="E4934" s="39" t="s">
        <v>15775</v>
      </c>
      <c r="F4934" s="41"/>
      <c r="G4934" s="41"/>
      <c r="H4934" s="14">
        <v>1190</v>
      </c>
      <c r="I4934" s="41">
        <v>200</v>
      </c>
      <c r="J4934" s="14" t="s">
        <v>12157</v>
      </c>
      <c r="K4934" s="42">
        <v>45875</v>
      </c>
      <c r="L4934" s="42">
        <v>45972</v>
      </c>
      <c r="M4934" s="43">
        <v>0</v>
      </c>
      <c r="N4934" s="47">
        <f t="shared" si="76"/>
        <v>0</v>
      </c>
      <c r="O4934" s="53" t="s">
        <v>7495</v>
      </c>
      <c r="P4934" s="19" t="s">
        <v>21498</v>
      </c>
      <c r="Q4934" s="15" t="s">
        <v>21415</v>
      </c>
    </row>
    <row r="4935" spans="1:17" x14ac:dyDescent="0.3">
      <c r="A4935" s="17" t="s">
        <v>12044</v>
      </c>
      <c r="B4935" s="39" t="s">
        <v>13140</v>
      </c>
      <c r="C4935" s="40">
        <v>294313</v>
      </c>
      <c r="D4935" s="40" t="s">
        <v>4506</v>
      </c>
      <c r="E4935" s="39" t="s">
        <v>15277</v>
      </c>
      <c r="F4935" s="41"/>
      <c r="G4935" s="41"/>
      <c r="H4935" s="14">
        <v>1039</v>
      </c>
      <c r="I4935" s="41">
        <v>12</v>
      </c>
      <c r="J4935" s="14" t="s">
        <v>12157</v>
      </c>
      <c r="K4935" s="42">
        <v>45875</v>
      </c>
      <c r="L4935" s="42">
        <v>45972</v>
      </c>
      <c r="M4935" s="43">
        <v>0</v>
      </c>
      <c r="N4935" s="47">
        <f t="shared" si="76"/>
        <v>0</v>
      </c>
      <c r="O4935" s="53" t="s">
        <v>4506</v>
      </c>
      <c r="P4935" s="19" t="s">
        <v>21522</v>
      </c>
      <c r="Q4935" s="15" t="s">
        <v>21415</v>
      </c>
    </row>
    <row r="4936" spans="1:17" x14ac:dyDescent="0.3">
      <c r="A4936" s="17" t="s">
        <v>12044</v>
      </c>
      <c r="B4936" s="39" t="s">
        <v>13140</v>
      </c>
      <c r="C4936" s="40">
        <v>294314</v>
      </c>
      <c r="D4936" s="40" t="s">
        <v>3836</v>
      </c>
      <c r="E4936" s="39" t="s">
        <v>15277</v>
      </c>
      <c r="F4936" s="41"/>
      <c r="G4936" s="41"/>
      <c r="H4936" s="14">
        <v>984</v>
      </c>
      <c r="I4936" s="41">
        <v>6</v>
      </c>
      <c r="J4936" s="14" t="s">
        <v>12157</v>
      </c>
      <c r="K4936" s="42">
        <v>45875</v>
      </c>
      <c r="L4936" s="42">
        <v>45972</v>
      </c>
      <c r="M4936" s="43">
        <v>0</v>
      </c>
      <c r="N4936" s="47">
        <f t="shared" si="76"/>
        <v>0</v>
      </c>
      <c r="O4936" s="53" t="s">
        <v>3836</v>
      </c>
      <c r="P4936" s="19" t="s">
        <v>21522</v>
      </c>
      <c r="Q4936" s="15" t="s">
        <v>21415</v>
      </c>
    </row>
    <row r="4937" spans="1:17" x14ac:dyDescent="0.3">
      <c r="A4937" s="17" t="s">
        <v>12044</v>
      </c>
      <c r="B4937" s="39" t="s">
        <v>13140</v>
      </c>
      <c r="C4937" s="40">
        <v>570269</v>
      </c>
      <c r="D4937" s="40" t="s">
        <v>5205</v>
      </c>
      <c r="E4937" s="39" t="s">
        <v>15290</v>
      </c>
      <c r="F4937" s="41"/>
      <c r="G4937" s="41"/>
      <c r="H4937" s="14">
        <v>1110</v>
      </c>
      <c r="I4937" s="41">
        <v>288</v>
      </c>
      <c r="J4937" s="14" t="s">
        <v>12157</v>
      </c>
      <c r="K4937" s="42">
        <v>45875</v>
      </c>
      <c r="L4937" s="42">
        <v>45972</v>
      </c>
      <c r="M4937" s="43">
        <v>0</v>
      </c>
      <c r="N4937" s="47">
        <f t="shared" ref="N4937:N5000" si="77">+M4937*H4937</f>
        <v>0</v>
      </c>
      <c r="O4937" s="53" t="s">
        <v>5206</v>
      </c>
      <c r="P4937" s="40" t="s">
        <v>21416</v>
      </c>
      <c r="Q4937" s="15" t="s">
        <v>21415</v>
      </c>
    </row>
    <row r="4938" spans="1:17" x14ac:dyDescent="0.3">
      <c r="A4938" s="17" t="s">
        <v>12044</v>
      </c>
      <c r="B4938" s="39" t="s">
        <v>13140</v>
      </c>
      <c r="C4938" s="40">
        <v>570274</v>
      </c>
      <c r="D4938" s="40" t="s">
        <v>5207</v>
      </c>
      <c r="E4938" s="39" t="s">
        <v>15290</v>
      </c>
      <c r="F4938" s="41"/>
      <c r="G4938" s="41"/>
      <c r="H4938" s="14">
        <v>1110</v>
      </c>
      <c r="I4938" s="41">
        <v>288</v>
      </c>
      <c r="J4938" s="14" t="s">
        <v>12157</v>
      </c>
      <c r="K4938" s="42">
        <v>45875</v>
      </c>
      <c r="L4938" s="42">
        <v>45972</v>
      </c>
      <c r="M4938" s="43">
        <v>0</v>
      </c>
      <c r="N4938" s="47">
        <f t="shared" si="77"/>
        <v>0</v>
      </c>
      <c r="O4938" s="53" t="s">
        <v>5208</v>
      </c>
      <c r="P4938" s="40" t="s">
        <v>21416</v>
      </c>
      <c r="Q4938" s="15" t="s">
        <v>21415</v>
      </c>
    </row>
    <row r="4939" spans="1:17" x14ac:dyDescent="0.3">
      <c r="A4939" s="17" t="s">
        <v>12044</v>
      </c>
      <c r="B4939" s="39" t="s">
        <v>13140</v>
      </c>
      <c r="C4939" s="40">
        <v>570319</v>
      </c>
      <c r="D4939" s="40" t="s">
        <v>5209</v>
      </c>
      <c r="E4939" s="39" t="s">
        <v>15290</v>
      </c>
      <c r="F4939" s="41"/>
      <c r="G4939" s="41"/>
      <c r="H4939" s="14">
        <v>1110</v>
      </c>
      <c r="I4939" s="41">
        <v>288</v>
      </c>
      <c r="J4939" s="14" t="s">
        <v>12157</v>
      </c>
      <c r="K4939" s="42">
        <v>45875</v>
      </c>
      <c r="L4939" s="42">
        <v>45972</v>
      </c>
      <c r="M4939" s="43">
        <v>0</v>
      </c>
      <c r="N4939" s="47">
        <f t="shared" si="77"/>
        <v>0</v>
      </c>
      <c r="O4939" s="53" t="s">
        <v>5210</v>
      </c>
      <c r="P4939" s="40" t="s">
        <v>21416</v>
      </c>
      <c r="Q4939" s="15" t="s">
        <v>21415</v>
      </c>
    </row>
    <row r="4940" spans="1:17" x14ac:dyDescent="0.3">
      <c r="A4940" s="17" t="s">
        <v>12044</v>
      </c>
      <c r="B4940" s="39" t="s">
        <v>13140</v>
      </c>
      <c r="C4940" s="40">
        <v>570323</v>
      </c>
      <c r="D4940" s="40" t="s">
        <v>5215</v>
      </c>
      <c r="E4940" s="39" t="s">
        <v>15290</v>
      </c>
      <c r="F4940" s="41"/>
      <c r="G4940" s="41"/>
      <c r="H4940" s="14">
        <v>766</v>
      </c>
      <c r="I4940" s="41">
        <v>216</v>
      </c>
      <c r="J4940" s="14" t="s">
        <v>12157</v>
      </c>
      <c r="K4940" s="42">
        <v>45875</v>
      </c>
      <c r="L4940" s="42">
        <v>45972</v>
      </c>
      <c r="M4940" s="43">
        <v>0</v>
      </c>
      <c r="N4940" s="47">
        <f t="shared" si="77"/>
        <v>0</v>
      </c>
      <c r="O4940" s="53" t="s">
        <v>5216</v>
      </c>
      <c r="P4940" s="40" t="s">
        <v>21416</v>
      </c>
      <c r="Q4940" s="15" t="s">
        <v>21415</v>
      </c>
    </row>
    <row r="4941" spans="1:17" x14ac:dyDescent="0.3">
      <c r="A4941" s="17" t="s">
        <v>12044</v>
      </c>
      <c r="B4941" s="39" t="s">
        <v>13140</v>
      </c>
      <c r="C4941" s="40">
        <v>294830</v>
      </c>
      <c r="D4941" s="40" t="s">
        <v>3840</v>
      </c>
      <c r="E4941" s="39" t="s">
        <v>15290</v>
      </c>
      <c r="F4941" s="41"/>
      <c r="G4941" s="41"/>
      <c r="H4941" s="14">
        <v>987</v>
      </c>
      <c r="I4941" s="41">
        <v>216</v>
      </c>
      <c r="J4941" s="14" t="s">
        <v>12157</v>
      </c>
      <c r="K4941" s="42">
        <v>45875</v>
      </c>
      <c r="L4941" s="42">
        <v>45972</v>
      </c>
      <c r="M4941" s="43">
        <v>0</v>
      </c>
      <c r="N4941" s="47">
        <f t="shared" si="77"/>
        <v>0</v>
      </c>
      <c r="O4941" s="53" t="s">
        <v>3841</v>
      </c>
      <c r="P4941" s="40" t="s">
        <v>21416</v>
      </c>
      <c r="Q4941" s="15" t="s">
        <v>21415</v>
      </c>
    </row>
    <row r="4942" spans="1:17" x14ac:dyDescent="0.3">
      <c r="A4942" s="17" t="s">
        <v>12044</v>
      </c>
      <c r="B4942" s="39" t="s">
        <v>13140</v>
      </c>
      <c r="C4942" s="40">
        <v>294826</v>
      </c>
      <c r="D4942" s="40" t="s">
        <v>4509</v>
      </c>
      <c r="E4942" s="39" t="s">
        <v>15290</v>
      </c>
      <c r="F4942" s="41"/>
      <c r="G4942" s="41"/>
      <c r="H4942" s="14">
        <v>987</v>
      </c>
      <c r="I4942" s="41">
        <v>216</v>
      </c>
      <c r="J4942" s="14" t="s">
        <v>12157</v>
      </c>
      <c r="K4942" s="42">
        <v>45875</v>
      </c>
      <c r="L4942" s="42">
        <v>45972</v>
      </c>
      <c r="M4942" s="43">
        <v>0</v>
      </c>
      <c r="N4942" s="47">
        <f t="shared" si="77"/>
        <v>0</v>
      </c>
      <c r="O4942" s="53" t="s">
        <v>4510</v>
      </c>
      <c r="P4942" s="19" t="s">
        <v>21567</v>
      </c>
      <c r="Q4942" s="15" t="s">
        <v>21415</v>
      </c>
    </row>
    <row r="4943" spans="1:17" x14ac:dyDescent="0.3">
      <c r="A4943" s="17" t="s">
        <v>12044</v>
      </c>
      <c r="B4943" s="39" t="s">
        <v>13140</v>
      </c>
      <c r="C4943" s="40">
        <v>527638</v>
      </c>
      <c r="D4943" s="40" t="s">
        <v>14470</v>
      </c>
      <c r="E4943" s="39" t="s">
        <v>15290</v>
      </c>
      <c r="F4943" s="41"/>
      <c r="G4943" s="41"/>
      <c r="H4943" s="14">
        <v>1160</v>
      </c>
      <c r="I4943" s="41"/>
      <c r="J4943" s="14"/>
      <c r="K4943" s="42">
        <v>45875</v>
      </c>
      <c r="L4943" s="42">
        <v>45972</v>
      </c>
      <c r="M4943" s="43">
        <v>0</v>
      </c>
      <c r="N4943" s="47">
        <f t="shared" si="77"/>
        <v>0</v>
      </c>
      <c r="O4943" s="53" t="s">
        <v>14471</v>
      </c>
      <c r="P4943" s="40" t="s">
        <v>21416</v>
      </c>
      <c r="Q4943" s="15" t="s">
        <v>21415</v>
      </c>
    </row>
    <row r="4944" spans="1:17" x14ac:dyDescent="0.3">
      <c r="A4944" s="17" t="s">
        <v>12044</v>
      </c>
      <c r="B4944" s="39" t="s">
        <v>13140</v>
      </c>
      <c r="C4944" s="40">
        <v>570324</v>
      </c>
      <c r="D4944" s="40" t="s">
        <v>5217</v>
      </c>
      <c r="E4944" s="39" t="s">
        <v>15290</v>
      </c>
      <c r="F4944" s="41"/>
      <c r="G4944" s="41"/>
      <c r="H4944" s="14">
        <v>766</v>
      </c>
      <c r="I4944" s="41">
        <v>216</v>
      </c>
      <c r="J4944" s="14" t="s">
        <v>12157</v>
      </c>
      <c r="K4944" s="42">
        <v>45875</v>
      </c>
      <c r="L4944" s="42">
        <v>45972</v>
      </c>
      <c r="M4944" s="43">
        <v>0</v>
      </c>
      <c r="N4944" s="47">
        <f t="shared" si="77"/>
        <v>0</v>
      </c>
      <c r="O4944" s="53" t="s">
        <v>5218</v>
      </c>
      <c r="P4944" s="40" t="s">
        <v>21416</v>
      </c>
      <c r="Q4944" s="15" t="s">
        <v>21415</v>
      </c>
    </row>
    <row r="4945" spans="1:17" x14ac:dyDescent="0.3">
      <c r="A4945" s="17" t="s">
        <v>12044</v>
      </c>
      <c r="B4945" s="39" t="s">
        <v>13140</v>
      </c>
      <c r="C4945" s="40">
        <v>294829</v>
      </c>
      <c r="D4945" s="40" t="s">
        <v>3838</v>
      </c>
      <c r="E4945" s="39" t="s">
        <v>15290</v>
      </c>
      <c r="F4945" s="41"/>
      <c r="G4945" s="41"/>
      <c r="H4945" s="14">
        <v>987</v>
      </c>
      <c r="I4945" s="41">
        <v>216</v>
      </c>
      <c r="J4945" s="14" t="s">
        <v>12157</v>
      </c>
      <c r="K4945" s="42">
        <v>45875</v>
      </c>
      <c r="L4945" s="42">
        <v>45972</v>
      </c>
      <c r="M4945" s="43">
        <v>0</v>
      </c>
      <c r="N4945" s="47">
        <f t="shared" si="77"/>
        <v>0</v>
      </c>
      <c r="O4945" s="53" t="s">
        <v>3839</v>
      </c>
      <c r="P4945" s="40" t="s">
        <v>21416</v>
      </c>
      <c r="Q4945" s="15" t="s">
        <v>21415</v>
      </c>
    </row>
    <row r="4946" spans="1:17" x14ac:dyDescent="0.3">
      <c r="A4946" s="17" t="s">
        <v>12044</v>
      </c>
      <c r="B4946" s="39" t="s">
        <v>13140</v>
      </c>
      <c r="C4946" s="40">
        <v>570268</v>
      </c>
      <c r="D4946" s="40" t="s">
        <v>5203</v>
      </c>
      <c r="E4946" s="39" t="s">
        <v>15290</v>
      </c>
      <c r="F4946" s="41"/>
      <c r="G4946" s="41"/>
      <c r="H4946" s="14">
        <v>943</v>
      </c>
      <c r="I4946" s="41">
        <v>288</v>
      </c>
      <c r="J4946" s="14" t="s">
        <v>12157</v>
      </c>
      <c r="K4946" s="42">
        <v>45875</v>
      </c>
      <c r="L4946" s="42">
        <v>45972</v>
      </c>
      <c r="M4946" s="43">
        <v>0</v>
      </c>
      <c r="N4946" s="47">
        <f t="shared" si="77"/>
        <v>0</v>
      </c>
      <c r="O4946" s="53" t="s">
        <v>5204</v>
      </c>
      <c r="P4946" s="40" t="s">
        <v>21416</v>
      </c>
      <c r="Q4946" s="15" t="s">
        <v>21415</v>
      </c>
    </row>
    <row r="4947" spans="1:17" x14ac:dyDescent="0.3">
      <c r="A4947" s="17" t="s">
        <v>12044</v>
      </c>
      <c r="B4947" s="39" t="s">
        <v>13140</v>
      </c>
      <c r="C4947" s="40">
        <v>570322</v>
      </c>
      <c r="D4947" s="40" t="s">
        <v>5213</v>
      </c>
      <c r="E4947" s="39" t="s">
        <v>15290</v>
      </c>
      <c r="F4947" s="41"/>
      <c r="G4947" s="41"/>
      <c r="H4947" s="14">
        <v>943</v>
      </c>
      <c r="I4947" s="41">
        <v>288</v>
      </c>
      <c r="J4947" s="14" t="s">
        <v>12157</v>
      </c>
      <c r="K4947" s="42">
        <v>45875</v>
      </c>
      <c r="L4947" s="42">
        <v>45972</v>
      </c>
      <c r="M4947" s="43">
        <v>0</v>
      </c>
      <c r="N4947" s="47">
        <f t="shared" si="77"/>
        <v>0</v>
      </c>
      <c r="O4947" s="53" t="s">
        <v>5214</v>
      </c>
      <c r="P4947" s="40" t="s">
        <v>21416</v>
      </c>
      <c r="Q4947" s="15" t="s">
        <v>21415</v>
      </c>
    </row>
    <row r="4948" spans="1:17" x14ac:dyDescent="0.3">
      <c r="A4948" s="17" t="s">
        <v>12044</v>
      </c>
      <c r="B4948" s="39" t="s">
        <v>13140</v>
      </c>
      <c r="C4948" s="40">
        <v>570320</v>
      </c>
      <c r="D4948" s="40" t="s">
        <v>5211</v>
      </c>
      <c r="E4948" s="39" t="s">
        <v>15290</v>
      </c>
      <c r="F4948" s="41"/>
      <c r="G4948" s="41"/>
      <c r="H4948" s="14">
        <v>943</v>
      </c>
      <c r="I4948" s="41">
        <v>288</v>
      </c>
      <c r="J4948" s="14" t="s">
        <v>12157</v>
      </c>
      <c r="K4948" s="42">
        <v>45875</v>
      </c>
      <c r="L4948" s="42">
        <v>45972</v>
      </c>
      <c r="M4948" s="43">
        <v>0</v>
      </c>
      <c r="N4948" s="47">
        <f t="shared" si="77"/>
        <v>0</v>
      </c>
      <c r="O4948" s="53" t="s">
        <v>5212</v>
      </c>
      <c r="P4948" s="40" t="s">
        <v>21416</v>
      </c>
      <c r="Q4948" s="15" t="s">
        <v>21415</v>
      </c>
    </row>
    <row r="4949" spans="1:17" x14ac:dyDescent="0.3">
      <c r="A4949" s="17" t="s">
        <v>12044</v>
      </c>
      <c r="B4949" s="39" t="s">
        <v>13140</v>
      </c>
      <c r="C4949" s="40">
        <v>565233</v>
      </c>
      <c r="D4949" s="40" t="s">
        <v>5201</v>
      </c>
      <c r="E4949" s="39" t="s">
        <v>15290</v>
      </c>
      <c r="F4949" s="41"/>
      <c r="G4949" s="41"/>
      <c r="H4949" s="14">
        <v>1260</v>
      </c>
      <c r="I4949" s="41">
        <v>48</v>
      </c>
      <c r="J4949" s="14" t="s">
        <v>12157</v>
      </c>
      <c r="K4949" s="42">
        <v>45875</v>
      </c>
      <c r="L4949" s="42">
        <v>45972</v>
      </c>
      <c r="M4949" s="43">
        <v>0</v>
      </c>
      <c r="N4949" s="47">
        <f t="shared" si="77"/>
        <v>0</v>
      </c>
      <c r="O4949" s="53" t="s">
        <v>5202</v>
      </c>
      <c r="P4949" s="40" t="s">
        <v>21416</v>
      </c>
      <c r="Q4949" s="15" t="s">
        <v>21415</v>
      </c>
    </row>
    <row r="4950" spans="1:17" x14ac:dyDescent="0.3">
      <c r="A4950" s="17" t="s">
        <v>12044</v>
      </c>
      <c r="B4950" s="39" t="s">
        <v>13140</v>
      </c>
      <c r="C4950" s="40">
        <v>565232</v>
      </c>
      <c r="D4950" s="40" t="s">
        <v>5199</v>
      </c>
      <c r="E4950" s="39" t="s">
        <v>15290</v>
      </c>
      <c r="F4950" s="41"/>
      <c r="G4950" s="41"/>
      <c r="H4950" s="14">
        <v>1269</v>
      </c>
      <c r="I4950" s="41">
        <v>48</v>
      </c>
      <c r="J4950" s="14" t="s">
        <v>12157</v>
      </c>
      <c r="K4950" s="42">
        <v>45875</v>
      </c>
      <c r="L4950" s="42">
        <v>45972</v>
      </c>
      <c r="M4950" s="43">
        <v>0</v>
      </c>
      <c r="N4950" s="47">
        <f t="shared" si="77"/>
        <v>0</v>
      </c>
      <c r="O4950" s="53" t="s">
        <v>5200</v>
      </c>
      <c r="P4950" s="40" t="s">
        <v>21416</v>
      </c>
      <c r="Q4950" s="15" t="s">
        <v>21415</v>
      </c>
    </row>
    <row r="4951" spans="1:17" x14ac:dyDescent="0.3">
      <c r="A4951" s="17" t="s">
        <v>12044</v>
      </c>
      <c r="B4951" s="39" t="s">
        <v>13140</v>
      </c>
      <c r="C4951" s="40">
        <v>293527</v>
      </c>
      <c r="D4951" s="40" t="s">
        <v>5157</v>
      </c>
      <c r="E4951" s="39" t="s">
        <v>15290</v>
      </c>
      <c r="F4951" s="41"/>
      <c r="G4951" s="41"/>
      <c r="H4951" s="14">
        <v>1013</v>
      </c>
      <c r="I4951" s="41">
        <v>24</v>
      </c>
      <c r="J4951" s="14" t="s">
        <v>12157</v>
      </c>
      <c r="K4951" s="42">
        <v>45875</v>
      </c>
      <c r="L4951" s="42">
        <v>45972</v>
      </c>
      <c r="M4951" s="43">
        <v>0</v>
      </c>
      <c r="N4951" s="47">
        <f t="shared" si="77"/>
        <v>0</v>
      </c>
      <c r="O4951" s="53" t="s">
        <v>5158</v>
      </c>
      <c r="P4951" s="40" t="s">
        <v>21416</v>
      </c>
      <c r="Q4951" s="15" t="s">
        <v>21415</v>
      </c>
    </row>
    <row r="4952" spans="1:17" x14ac:dyDescent="0.3">
      <c r="A4952" s="17" t="s">
        <v>12044</v>
      </c>
      <c r="B4952" s="39" t="s">
        <v>13140</v>
      </c>
      <c r="C4952" s="40">
        <v>293546</v>
      </c>
      <c r="D4952" s="40" t="s">
        <v>3799</v>
      </c>
      <c r="E4952" s="39" t="s">
        <v>15290</v>
      </c>
      <c r="F4952" s="41"/>
      <c r="G4952" s="41"/>
      <c r="H4952" s="14">
        <v>2290</v>
      </c>
      <c r="I4952" s="41">
        <v>12</v>
      </c>
      <c r="J4952" s="14" t="s">
        <v>12157</v>
      </c>
      <c r="K4952" s="42">
        <v>45875</v>
      </c>
      <c r="L4952" s="42">
        <v>45972</v>
      </c>
      <c r="M4952" s="43">
        <v>0</v>
      </c>
      <c r="N4952" s="47">
        <f t="shared" si="77"/>
        <v>0</v>
      </c>
      <c r="O4952" s="53" t="s">
        <v>3800</v>
      </c>
      <c r="P4952" s="40" t="s">
        <v>21416</v>
      </c>
      <c r="Q4952" s="15" t="s">
        <v>21415</v>
      </c>
    </row>
    <row r="4953" spans="1:17" x14ac:dyDescent="0.3">
      <c r="A4953" s="17" t="s">
        <v>12044</v>
      </c>
      <c r="B4953" s="39" t="s">
        <v>13140</v>
      </c>
      <c r="C4953" s="40">
        <v>293539</v>
      </c>
      <c r="D4953" s="40" t="s">
        <v>3797</v>
      </c>
      <c r="E4953" s="39" t="s">
        <v>15290</v>
      </c>
      <c r="F4953" s="41"/>
      <c r="G4953" s="41"/>
      <c r="H4953" s="14">
        <v>1013</v>
      </c>
      <c r="I4953" s="41">
        <v>24</v>
      </c>
      <c r="J4953" s="14" t="s">
        <v>12157</v>
      </c>
      <c r="K4953" s="42">
        <v>45875</v>
      </c>
      <c r="L4953" s="42">
        <v>45972</v>
      </c>
      <c r="M4953" s="43">
        <v>0</v>
      </c>
      <c r="N4953" s="47">
        <f t="shared" si="77"/>
        <v>0</v>
      </c>
      <c r="O4953" s="53" t="s">
        <v>3798</v>
      </c>
      <c r="P4953" s="40" t="s">
        <v>21416</v>
      </c>
      <c r="Q4953" s="15" t="s">
        <v>21415</v>
      </c>
    </row>
    <row r="4954" spans="1:17" x14ac:dyDescent="0.3">
      <c r="A4954" s="17" t="s">
        <v>12044</v>
      </c>
      <c r="B4954" s="39" t="s">
        <v>13140</v>
      </c>
      <c r="C4954" s="40">
        <v>293535</v>
      </c>
      <c r="D4954" s="40" t="s">
        <v>3795</v>
      </c>
      <c r="E4954" s="39" t="s">
        <v>15290</v>
      </c>
      <c r="F4954" s="41"/>
      <c r="G4954" s="41"/>
      <c r="H4954" s="14">
        <v>1013</v>
      </c>
      <c r="I4954" s="41">
        <v>24</v>
      </c>
      <c r="J4954" s="14" t="s">
        <v>12157</v>
      </c>
      <c r="K4954" s="42">
        <v>45875</v>
      </c>
      <c r="L4954" s="42">
        <v>45972</v>
      </c>
      <c r="M4954" s="43">
        <v>0</v>
      </c>
      <c r="N4954" s="47">
        <f t="shared" si="77"/>
        <v>0</v>
      </c>
      <c r="O4954" s="53" t="s">
        <v>3796</v>
      </c>
      <c r="P4954" s="40" t="s">
        <v>21416</v>
      </c>
      <c r="Q4954" s="15" t="s">
        <v>21415</v>
      </c>
    </row>
    <row r="4955" spans="1:17" x14ac:dyDescent="0.3">
      <c r="A4955" s="17" t="s">
        <v>12044</v>
      </c>
      <c r="B4955" s="39" t="s">
        <v>13140</v>
      </c>
      <c r="C4955" s="40">
        <v>293561</v>
      </c>
      <c r="D4955" s="40" t="s">
        <v>3807</v>
      </c>
      <c r="E4955" s="39" t="s">
        <v>15290</v>
      </c>
      <c r="F4955" s="41"/>
      <c r="G4955" s="41"/>
      <c r="H4955" s="14">
        <v>2490</v>
      </c>
      <c r="I4955" s="41">
        <v>48</v>
      </c>
      <c r="J4955" s="14" t="s">
        <v>12157</v>
      </c>
      <c r="K4955" s="42">
        <v>45875</v>
      </c>
      <c r="L4955" s="42">
        <v>45972</v>
      </c>
      <c r="M4955" s="43">
        <v>0</v>
      </c>
      <c r="N4955" s="47">
        <f t="shared" si="77"/>
        <v>0</v>
      </c>
      <c r="O4955" s="53" t="s">
        <v>3808</v>
      </c>
      <c r="P4955" s="40" t="s">
        <v>21416</v>
      </c>
      <c r="Q4955" s="15" t="s">
        <v>21415</v>
      </c>
    </row>
    <row r="4956" spans="1:17" x14ac:dyDescent="0.3">
      <c r="A4956" s="17" t="s">
        <v>12044</v>
      </c>
      <c r="B4956" s="39" t="s">
        <v>13140</v>
      </c>
      <c r="C4956" s="40">
        <v>572794</v>
      </c>
      <c r="D4956" s="40" t="s">
        <v>5231</v>
      </c>
      <c r="E4956" s="39" t="s">
        <v>15318</v>
      </c>
      <c r="F4956" s="41"/>
      <c r="G4956" s="41"/>
      <c r="H4956" s="14">
        <v>1440</v>
      </c>
      <c r="I4956" s="41">
        <v>15</v>
      </c>
      <c r="J4956" s="14" t="s">
        <v>12157</v>
      </c>
      <c r="K4956" s="42">
        <v>45875</v>
      </c>
      <c r="L4956" s="42">
        <v>45972</v>
      </c>
      <c r="M4956" s="43">
        <v>0</v>
      </c>
      <c r="N4956" s="47">
        <f t="shared" si="77"/>
        <v>0</v>
      </c>
      <c r="O4956" s="53" t="s">
        <v>5232</v>
      </c>
      <c r="P4956" s="40" t="s">
        <v>21416</v>
      </c>
      <c r="Q4956" s="15" t="s">
        <v>21415</v>
      </c>
    </row>
    <row r="4957" spans="1:17" x14ac:dyDescent="0.3">
      <c r="A4957" s="17" t="s">
        <v>12044</v>
      </c>
      <c r="B4957" s="39" t="s">
        <v>13140</v>
      </c>
      <c r="C4957" s="40">
        <v>572796</v>
      </c>
      <c r="D4957" s="40" t="s">
        <v>5235</v>
      </c>
      <c r="E4957" s="39" t="s">
        <v>15318</v>
      </c>
      <c r="F4957" s="41"/>
      <c r="G4957" s="41"/>
      <c r="H4957" s="14">
        <v>1440</v>
      </c>
      <c r="I4957" s="41">
        <v>15</v>
      </c>
      <c r="J4957" s="14" t="s">
        <v>12157</v>
      </c>
      <c r="K4957" s="42">
        <v>45875</v>
      </c>
      <c r="L4957" s="42">
        <v>45972</v>
      </c>
      <c r="M4957" s="43">
        <v>0</v>
      </c>
      <c r="N4957" s="47">
        <f t="shared" si="77"/>
        <v>0</v>
      </c>
      <c r="O4957" s="53" t="s">
        <v>5236</v>
      </c>
      <c r="P4957" s="40" t="s">
        <v>21416</v>
      </c>
      <c r="Q4957" s="15" t="s">
        <v>21415</v>
      </c>
    </row>
    <row r="4958" spans="1:17" x14ac:dyDescent="0.3">
      <c r="A4958" s="17" t="s">
        <v>12044</v>
      </c>
      <c r="B4958" s="39" t="s">
        <v>13140</v>
      </c>
      <c r="C4958" s="40">
        <v>572795</v>
      </c>
      <c r="D4958" s="40" t="s">
        <v>5233</v>
      </c>
      <c r="E4958" s="39" t="s">
        <v>15318</v>
      </c>
      <c r="F4958" s="41"/>
      <c r="G4958" s="41"/>
      <c r="H4958" s="14">
        <v>1440</v>
      </c>
      <c r="I4958" s="41">
        <v>15</v>
      </c>
      <c r="J4958" s="14" t="s">
        <v>12157</v>
      </c>
      <c r="K4958" s="42">
        <v>45875</v>
      </c>
      <c r="L4958" s="42">
        <v>45972</v>
      </c>
      <c r="M4958" s="43">
        <v>0</v>
      </c>
      <c r="N4958" s="47">
        <f t="shared" si="77"/>
        <v>0</v>
      </c>
      <c r="O4958" s="53" t="s">
        <v>5234</v>
      </c>
      <c r="P4958" s="40" t="s">
        <v>21416</v>
      </c>
      <c r="Q4958" s="15" t="s">
        <v>21415</v>
      </c>
    </row>
    <row r="4959" spans="1:17" x14ac:dyDescent="0.3">
      <c r="A4959" s="17" t="s">
        <v>12044</v>
      </c>
      <c r="B4959" s="39" t="s">
        <v>13140</v>
      </c>
      <c r="C4959" s="40">
        <v>552670</v>
      </c>
      <c r="D4959" s="40" t="s">
        <v>3995</v>
      </c>
      <c r="E4959" s="39" t="s">
        <v>15318</v>
      </c>
      <c r="F4959" s="41"/>
      <c r="G4959" s="41"/>
      <c r="H4959" s="14">
        <v>1637</v>
      </c>
      <c r="I4959" s="41">
        <v>24</v>
      </c>
      <c r="J4959" s="14" t="s">
        <v>12157</v>
      </c>
      <c r="K4959" s="42">
        <v>45875</v>
      </c>
      <c r="L4959" s="42">
        <v>45972</v>
      </c>
      <c r="M4959" s="43">
        <v>0</v>
      </c>
      <c r="N4959" s="47">
        <f t="shared" si="77"/>
        <v>0</v>
      </c>
      <c r="O4959" s="53" t="s">
        <v>3996</v>
      </c>
      <c r="P4959" s="19" t="s">
        <v>21503</v>
      </c>
      <c r="Q4959" s="15" t="s">
        <v>21415</v>
      </c>
    </row>
    <row r="4960" spans="1:17" x14ac:dyDescent="0.3">
      <c r="A4960" s="17" t="s">
        <v>12044</v>
      </c>
      <c r="B4960" s="39" t="s">
        <v>13140</v>
      </c>
      <c r="C4960" s="40">
        <v>552669</v>
      </c>
      <c r="D4960" s="40" t="s">
        <v>3993</v>
      </c>
      <c r="E4960" s="39" t="s">
        <v>15318</v>
      </c>
      <c r="F4960" s="41"/>
      <c r="G4960" s="41"/>
      <c r="H4960" s="14">
        <v>1338</v>
      </c>
      <c r="I4960" s="41">
        <v>24</v>
      </c>
      <c r="J4960" s="14" t="s">
        <v>12157</v>
      </c>
      <c r="K4960" s="42">
        <v>45875</v>
      </c>
      <c r="L4960" s="42">
        <v>45972</v>
      </c>
      <c r="M4960" s="43">
        <v>0</v>
      </c>
      <c r="N4960" s="47">
        <f t="shared" si="77"/>
        <v>0</v>
      </c>
      <c r="O4960" s="53" t="s">
        <v>3994</v>
      </c>
      <c r="P4960" s="19" t="s">
        <v>21503</v>
      </c>
      <c r="Q4960" s="15" t="s">
        <v>21415</v>
      </c>
    </row>
    <row r="4961" spans="1:17" x14ac:dyDescent="0.3">
      <c r="A4961" s="17" t="s">
        <v>12044</v>
      </c>
      <c r="B4961" s="39" t="s">
        <v>13140</v>
      </c>
      <c r="C4961" s="40">
        <v>446428</v>
      </c>
      <c r="D4961" s="40" t="s">
        <v>5183</v>
      </c>
      <c r="E4961" s="39" t="s">
        <v>15318</v>
      </c>
      <c r="F4961" s="41"/>
      <c r="G4961" s="41"/>
      <c r="H4961" s="14">
        <v>1644</v>
      </c>
      <c r="I4961" s="41">
        <v>15</v>
      </c>
      <c r="J4961" s="14" t="s">
        <v>12157</v>
      </c>
      <c r="K4961" s="42">
        <v>45875</v>
      </c>
      <c r="L4961" s="42">
        <v>45972</v>
      </c>
      <c r="M4961" s="43">
        <v>0</v>
      </c>
      <c r="N4961" s="47">
        <f t="shared" si="77"/>
        <v>0</v>
      </c>
      <c r="O4961" s="53" t="s">
        <v>5184</v>
      </c>
      <c r="P4961" s="40" t="s">
        <v>21416</v>
      </c>
      <c r="Q4961" s="15" t="s">
        <v>21415</v>
      </c>
    </row>
    <row r="4962" spans="1:17" x14ac:dyDescent="0.3">
      <c r="A4962" s="17" t="s">
        <v>12044</v>
      </c>
      <c r="B4962" s="39" t="s">
        <v>13140</v>
      </c>
      <c r="C4962" s="40">
        <v>425772</v>
      </c>
      <c r="D4962" s="40" t="s">
        <v>13151</v>
      </c>
      <c r="E4962" s="39" t="s">
        <v>15318</v>
      </c>
      <c r="F4962" s="41"/>
      <c r="G4962" s="41"/>
      <c r="H4962" s="14">
        <v>1559</v>
      </c>
      <c r="I4962" s="41">
        <v>120</v>
      </c>
      <c r="J4962" s="14" t="s">
        <v>12157</v>
      </c>
      <c r="K4962" s="42">
        <v>45875</v>
      </c>
      <c r="L4962" s="42">
        <v>45972</v>
      </c>
      <c r="M4962" s="43">
        <v>0</v>
      </c>
      <c r="N4962" s="47">
        <f t="shared" si="77"/>
        <v>0</v>
      </c>
      <c r="O4962" s="53" t="s">
        <v>13152</v>
      </c>
      <c r="P4962" s="40" t="s">
        <v>21416</v>
      </c>
      <c r="Q4962" s="15" t="s">
        <v>21415</v>
      </c>
    </row>
    <row r="4963" spans="1:17" x14ac:dyDescent="0.3">
      <c r="A4963" s="17" t="s">
        <v>12044</v>
      </c>
      <c r="B4963" s="39" t="s">
        <v>13140</v>
      </c>
      <c r="C4963" s="40">
        <v>293627</v>
      </c>
      <c r="D4963" s="40" t="s">
        <v>5163</v>
      </c>
      <c r="E4963" s="39" t="s">
        <v>15331</v>
      </c>
      <c r="F4963" s="41"/>
      <c r="G4963" s="41"/>
      <c r="H4963" s="14">
        <v>1249</v>
      </c>
      <c r="I4963" s="41">
        <v>21</v>
      </c>
      <c r="J4963" s="14" t="s">
        <v>12157</v>
      </c>
      <c r="K4963" s="42">
        <v>45875</v>
      </c>
      <c r="L4963" s="42">
        <v>45972</v>
      </c>
      <c r="M4963" s="43">
        <v>0</v>
      </c>
      <c r="N4963" s="47">
        <f t="shared" si="77"/>
        <v>0</v>
      </c>
      <c r="O4963" s="53" t="s">
        <v>5164</v>
      </c>
      <c r="P4963" s="40" t="s">
        <v>21416</v>
      </c>
      <c r="Q4963" s="15" t="s">
        <v>21415</v>
      </c>
    </row>
    <row r="4964" spans="1:17" x14ac:dyDescent="0.3">
      <c r="A4964" s="17" t="s">
        <v>12044</v>
      </c>
      <c r="B4964" s="39" t="s">
        <v>13140</v>
      </c>
      <c r="C4964" s="40">
        <v>293631</v>
      </c>
      <c r="D4964" s="40" t="s">
        <v>3833</v>
      </c>
      <c r="E4964" s="39" t="s">
        <v>15331</v>
      </c>
      <c r="F4964" s="41"/>
      <c r="G4964" s="41"/>
      <c r="H4964" s="14">
        <v>1890</v>
      </c>
      <c r="I4964" s="41">
        <v>21</v>
      </c>
      <c r="J4964" s="14" t="s">
        <v>12157</v>
      </c>
      <c r="K4964" s="42">
        <v>45875</v>
      </c>
      <c r="L4964" s="42">
        <v>45972</v>
      </c>
      <c r="M4964" s="43">
        <v>0</v>
      </c>
      <c r="N4964" s="47">
        <f t="shared" si="77"/>
        <v>0</v>
      </c>
      <c r="O4964" s="53" t="s">
        <v>3834</v>
      </c>
      <c r="P4964" s="40" t="s">
        <v>21416</v>
      </c>
      <c r="Q4964" s="15" t="s">
        <v>21415</v>
      </c>
    </row>
    <row r="4965" spans="1:17" x14ac:dyDescent="0.3">
      <c r="A4965" s="17" t="s">
        <v>12044</v>
      </c>
      <c r="B4965" s="39" t="s">
        <v>13140</v>
      </c>
      <c r="C4965" s="40">
        <v>293628</v>
      </c>
      <c r="D4965" s="40" t="s">
        <v>3827</v>
      </c>
      <c r="E4965" s="39" t="s">
        <v>15331</v>
      </c>
      <c r="F4965" s="41"/>
      <c r="G4965" s="41"/>
      <c r="H4965" s="14">
        <v>1890</v>
      </c>
      <c r="I4965" s="41">
        <v>21</v>
      </c>
      <c r="J4965" s="14" t="s">
        <v>12157</v>
      </c>
      <c r="K4965" s="42">
        <v>45875</v>
      </c>
      <c r="L4965" s="42">
        <v>45972</v>
      </c>
      <c r="M4965" s="43">
        <v>0</v>
      </c>
      <c r="N4965" s="47">
        <f t="shared" si="77"/>
        <v>0</v>
      </c>
      <c r="O4965" s="53" t="s">
        <v>3828</v>
      </c>
      <c r="P4965" s="19" t="s">
        <v>21503</v>
      </c>
      <c r="Q4965" s="15" t="s">
        <v>21415</v>
      </c>
    </row>
    <row r="4966" spans="1:17" x14ac:dyDescent="0.3">
      <c r="A4966" s="17" t="s">
        <v>12044</v>
      </c>
      <c r="B4966" s="39" t="s">
        <v>13140</v>
      </c>
      <c r="C4966" s="40">
        <v>293629</v>
      </c>
      <c r="D4966" s="40" t="s">
        <v>3829</v>
      </c>
      <c r="E4966" s="39" t="s">
        <v>15331</v>
      </c>
      <c r="F4966" s="41"/>
      <c r="G4966" s="41"/>
      <c r="H4966" s="14">
        <v>1890</v>
      </c>
      <c r="I4966" s="41">
        <v>21</v>
      </c>
      <c r="J4966" s="14" t="s">
        <v>12157</v>
      </c>
      <c r="K4966" s="42">
        <v>45875</v>
      </c>
      <c r="L4966" s="42">
        <v>45972</v>
      </c>
      <c r="M4966" s="43">
        <v>0</v>
      </c>
      <c r="N4966" s="47">
        <f t="shared" si="77"/>
        <v>0</v>
      </c>
      <c r="O4966" s="53" t="s">
        <v>3830</v>
      </c>
      <c r="P4966" s="40" t="s">
        <v>21416</v>
      </c>
      <c r="Q4966" s="15" t="s">
        <v>21415</v>
      </c>
    </row>
    <row r="4967" spans="1:17" x14ac:dyDescent="0.3">
      <c r="A4967" s="17" t="s">
        <v>12044</v>
      </c>
      <c r="B4967" s="39" t="s">
        <v>13140</v>
      </c>
      <c r="C4967" s="40">
        <v>293630</v>
      </c>
      <c r="D4967" s="40" t="s">
        <v>3831</v>
      </c>
      <c r="E4967" s="39" t="s">
        <v>15331</v>
      </c>
      <c r="F4967" s="41"/>
      <c r="G4967" s="41"/>
      <c r="H4967" s="14">
        <v>1890</v>
      </c>
      <c r="I4967" s="41">
        <v>21</v>
      </c>
      <c r="J4967" s="14" t="s">
        <v>12157</v>
      </c>
      <c r="K4967" s="42">
        <v>45875</v>
      </c>
      <c r="L4967" s="42">
        <v>45972</v>
      </c>
      <c r="M4967" s="43">
        <v>0</v>
      </c>
      <c r="N4967" s="47">
        <f t="shared" si="77"/>
        <v>0</v>
      </c>
      <c r="O4967" s="53" t="s">
        <v>3832</v>
      </c>
      <c r="P4967" s="19" t="s">
        <v>21503</v>
      </c>
      <c r="Q4967" s="15" t="s">
        <v>21415</v>
      </c>
    </row>
    <row r="4968" spans="1:17" x14ac:dyDescent="0.3">
      <c r="A4968" s="17" t="s">
        <v>12044</v>
      </c>
      <c r="B4968" s="39" t="s">
        <v>13140</v>
      </c>
      <c r="C4968" s="40">
        <v>393371</v>
      </c>
      <c r="D4968" s="40" t="s">
        <v>14476</v>
      </c>
      <c r="E4968" s="39" t="s">
        <v>15268</v>
      </c>
      <c r="F4968" s="41"/>
      <c r="G4968" s="41"/>
      <c r="H4968" s="14">
        <v>568</v>
      </c>
      <c r="I4968" s="41"/>
      <c r="J4968" s="14"/>
      <c r="K4968" s="42">
        <v>45875</v>
      </c>
      <c r="L4968" s="42">
        <v>45972</v>
      </c>
      <c r="M4968" s="43">
        <v>0</v>
      </c>
      <c r="N4968" s="47">
        <f t="shared" si="77"/>
        <v>0</v>
      </c>
      <c r="O4968" s="53" t="s">
        <v>14477</v>
      </c>
      <c r="P4968" s="19" t="s">
        <v>21567</v>
      </c>
      <c r="Q4968" s="15" t="s">
        <v>21415</v>
      </c>
    </row>
    <row r="4969" spans="1:17" x14ac:dyDescent="0.3">
      <c r="A4969" s="17" t="s">
        <v>12044</v>
      </c>
      <c r="B4969" s="39" t="s">
        <v>13140</v>
      </c>
      <c r="C4969" s="40">
        <v>393361</v>
      </c>
      <c r="D4969" s="40" t="s">
        <v>14472</v>
      </c>
      <c r="E4969" s="39" t="s">
        <v>15268</v>
      </c>
      <c r="F4969" s="41"/>
      <c r="G4969" s="41"/>
      <c r="H4969" s="14">
        <v>568</v>
      </c>
      <c r="I4969" s="41"/>
      <c r="J4969" s="14"/>
      <c r="K4969" s="42">
        <v>45875</v>
      </c>
      <c r="L4969" s="42">
        <v>45972</v>
      </c>
      <c r="M4969" s="43">
        <v>0</v>
      </c>
      <c r="N4969" s="47">
        <f t="shared" si="77"/>
        <v>0</v>
      </c>
      <c r="O4969" s="53" t="s">
        <v>14473</v>
      </c>
      <c r="P4969" s="19" t="s">
        <v>21567</v>
      </c>
      <c r="Q4969" s="15" t="s">
        <v>21415</v>
      </c>
    </row>
    <row r="4970" spans="1:17" x14ac:dyDescent="0.3">
      <c r="A4970" s="17" t="s">
        <v>12044</v>
      </c>
      <c r="B4970" s="39" t="s">
        <v>13140</v>
      </c>
      <c r="C4970" s="40">
        <v>572279</v>
      </c>
      <c r="D4970" s="40" t="s">
        <v>13153</v>
      </c>
      <c r="E4970" s="39" t="s">
        <v>15268</v>
      </c>
      <c r="F4970" s="41"/>
      <c r="G4970" s="41"/>
      <c r="H4970" s="14">
        <v>565</v>
      </c>
      <c r="I4970" s="41">
        <v>24</v>
      </c>
      <c r="J4970" s="14" t="s">
        <v>699</v>
      </c>
      <c r="K4970" s="42">
        <v>45875</v>
      </c>
      <c r="L4970" s="42">
        <v>45972</v>
      </c>
      <c r="M4970" s="43">
        <v>0</v>
      </c>
      <c r="N4970" s="47">
        <f t="shared" si="77"/>
        <v>0</v>
      </c>
      <c r="O4970" s="53" t="s">
        <v>13154</v>
      </c>
      <c r="P4970" s="40" t="s">
        <v>21416</v>
      </c>
      <c r="Q4970" s="15" t="s">
        <v>21415</v>
      </c>
    </row>
    <row r="4971" spans="1:17" x14ac:dyDescent="0.3">
      <c r="A4971" s="17" t="s">
        <v>12044</v>
      </c>
      <c r="B4971" s="39" t="s">
        <v>13140</v>
      </c>
      <c r="C4971" s="40">
        <v>572278</v>
      </c>
      <c r="D4971" s="40" t="s">
        <v>13165</v>
      </c>
      <c r="E4971" s="39" t="s">
        <v>15268</v>
      </c>
      <c r="F4971" s="41"/>
      <c r="G4971" s="41"/>
      <c r="H4971" s="14">
        <v>565</v>
      </c>
      <c r="I4971" s="41">
        <v>24</v>
      </c>
      <c r="J4971" s="14" t="s">
        <v>699</v>
      </c>
      <c r="K4971" s="42">
        <v>45875</v>
      </c>
      <c r="L4971" s="42">
        <v>45972</v>
      </c>
      <c r="M4971" s="43">
        <v>0</v>
      </c>
      <c r="N4971" s="47">
        <f t="shared" si="77"/>
        <v>0</v>
      </c>
      <c r="O4971" s="53" t="s">
        <v>13166</v>
      </c>
      <c r="P4971" s="40" t="s">
        <v>21416</v>
      </c>
      <c r="Q4971" s="15" t="s">
        <v>21415</v>
      </c>
    </row>
    <row r="4972" spans="1:17" x14ac:dyDescent="0.3">
      <c r="A4972" s="17" t="s">
        <v>12044</v>
      </c>
      <c r="B4972" s="39" t="s">
        <v>13140</v>
      </c>
      <c r="C4972" s="40">
        <v>290978</v>
      </c>
      <c r="D4972" s="40" t="s">
        <v>14991</v>
      </c>
      <c r="E4972" s="39" t="s">
        <v>15805</v>
      </c>
      <c r="F4972" s="41"/>
      <c r="G4972" s="41"/>
      <c r="H4972" s="14">
        <v>1750</v>
      </c>
      <c r="I4972" s="41">
        <v>48</v>
      </c>
      <c r="J4972" s="14" t="s">
        <v>12157</v>
      </c>
      <c r="K4972" s="42">
        <v>45875</v>
      </c>
      <c r="L4972" s="42">
        <v>45972</v>
      </c>
      <c r="M4972" s="43">
        <v>0</v>
      </c>
      <c r="N4972" s="47">
        <f t="shared" si="77"/>
        <v>0</v>
      </c>
      <c r="O4972" s="53" t="s">
        <v>14992</v>
      </c>
      <c r="P4972" s="19" t="s">
        <v>21501</v>
      </c>
      <c r="Q4972" s="15" t="s">
        <v>21415</v>
      </c>
    </row>
    <row r="4973" spans="1:17" x14ac:dyDescent="0.3">
      <c r="A4973" s="17" t="s">
        <v>12044</v>
      </c>
      <c r="B4973" s="39" t="s">
        <v>13140</v>
      </c>
      <c r="C4973" s="40">
        <v>386232</v>
      </c>
      <c r="D4973" s="40" t="s">
        <v>13199</v>
      </c>
      <c r="E4973" s="39" t="s">
        <v>15828</v>
      </c>
      <c r="F4973" s="41"/>
      <c r="G4973" s="41"/>
      <c r="H4973" s="14">
        <v>5994</v>
      </c>
      <c r="I4973" s="41">
        <v>48</v>
      </c>
      <c r="J4973" s="14" t="s">
        <v>12157</v>
      </c>
      <c r="K4973" s="42">
        <v>45875</v>
      </c>
      <c r="L4973" s="42">
        <v>45972</v>
      </c>
      <c r="M4973" s="43">
        <v>0</v>
      </c>
      <c r="N4973" s="47">
        <f t="shared" si="77"/>
        <v>0</v>
      </c>
      <c r="O4973" s="53" t="s">
        <v>13200</v>
      </c>
      <c r="P4973" s="19" t="s">
        <v>21464</v>
      </c>
      <c r="Q4973" s="15" t="s">
        <v>21415</v>
      </c>
    </row>
    <row r="4974" spans="1:17" x14ac:dyDescent="0.3">
      <c r="A4974" s="17" t="s">
        <v>12044</v>
      </c>
      <c r="B4974" s="39" t="s">
        <v>13140</v>
      </c>
      <c r="C4974" s="40">
        <v>386233</v>
      </c>
      <c r="D4974" s="40" t="s">
        <v>13175</v>
      </c>
      <c r="E4974" s="39" t="s">
        <v>15828</v>
      </c>
      <c r="F4974" s="41"/>
      <c r="G4974" s="41"/>
      <c r="H4974" s="14">
        <v>5994</v>
      </c>
      <c r="I4974" s="41">
        <v>48</v>
      </c>
      <c r="J4974" s="14" t="s">
        <v>12157</v>
      </c>
      <c r="K4974" s="42">
        <v>45875</v>
      </c>
      <c r="L4974" s="42">
        <v>45972</v>
      </c>
      <c r="M4974" s="43">
        <v>0</v>
      </c>
      <c r="N4974" s="47">
        <f t="shared" si="77"/>
        <v>0</v>
      </c>
      <c r="O4974" s="53" t="s">
        <v>13176</v>
      </c>
      <c r="P4974" s="19" t="s">
        <v>21464</v>
      </c>
      <c r="Q4974" s="15" t="s">
        <v>21415</v>
      </c>
    </row>
    <row r="4975" spans="1:17" x14ac:dyDescent="0.3">
      <c r="A4975" s="17" t="s">
        <v>12044</v>
      </c>
      <c r="B4975" s="39" t="s">
        <v>13140</v>
      </c>
      <c r="C4975" s="40">
        <v>550327</v>
      </c>
      <c r="D4975" s="40" t="s">
        <v>7508</v>
      </c>
      <c r="E4975" s="39" t="s">
        <v>15795</v>
      </c>
      <c r="F4975" s="41"/>
      <c r="G4975" s="41"/>
      <c r="H4975" s="14">
        <v>870</v>
      </c>
      <c r="I4975" s="41">
        <v>36</v>
      </c>
      <c r="J4975" s="14" t="s">
        <v>12157</v>
      </c>
      <c r="K4975" s="42">
        <v>45875</v>
      </c>
      <c r="L4975" s="42">
        <v>45972</v>
      </c>
      <c r="M4975" s="43">
        <v>0</v>
      </c>
      <c r="N4975" s="47">
        <f t="shared" si="77"/>
        <v>0</v>
      </c>
      <c r="O4975" s="53" t="s">
        <v>7509</v>
      </c>
      <c r="P4975" s="19" t="s">
        <v>21470</v>
      </c>
      <c r="Q4975" s="15" t="s">
        <v>21415</v>
      </c>
    </row>
    <row r="4976" spans="1:17" x14ac:dyDescent="0.3">
      <c r="A4976" s="17" t="s">
        <v>12044</v>
      </c>
      <c r="B4976" s="39" t="s">
        <v>13140</v>
      </c>
      <c r="C4976" s="40">
        <v>275952</v>
      </c>
      <c r="D4976" s="40" t="s">
        <v>11757</v>
      </c>
      <c r="E4976" s="39" t="s">
        <v>15795</v>
      </c>
      <c r="F4976" s="41"/>
      <c r="G4976" s="41"/>
      <c r="H4976" s="14">
        <v>1393</v>
      </c>
      <c r="I4976" s="41">
        <v>30</v>
      </c>
      <c r="J4976" s="14" t="s">
        <v>12157</v>
      </c>
      <c r="K4976" s="42">
        <v>45875</v>
      </c>
      <c r="L4976" s="42">
        <v>45972</v>
      </c>
      <c r="M4976" s="43">
        <v>0</v>
      </c>
      <c r="N4976" s="47">
        <f t="shared" si="77"/>
        <v>0</v>
      </c>
      <c r="O4976" s="53" t="s">
        <v>11758</v>
      </c>
      <c r="P4976" s="19" t="s">
        <v>21491</v>
      </c>
      <c r="Q4976" s="15" t="s">
        <v>21415</v>
      </c>
    </row>
    <row r="4977" spans="1:17" x14ac:dyDescent="0.3">
      <c r="A4977" s="17" t="s">
        <v>12044</v>
      </c>
      <c r="B4977" s="39" t="s">
        <v>13140</v>
      </c>
      <c r="C4977" s="40">
        <v>295540</v>
      </c>
      <c r="D4977" s="40" t="s">
        <v>5169</v>
      </c>
      <c r="E4977" s="39" t="s">
        <v>15299</v>
      </c>
      <c r="F4977" s="41"/>
      <c r="G4977" s="41"/>
      <c r="H4977" s="14">
        <v>2081</v>
      </c>
      <c r="I4977" s="41">
        <v>48</v>
      </c>
      <c r="J4977" s="14" t="s">
        <v>12157</v>
      </c>
      <c r="K4977" s="42">
        <v>45875</v>
      </c>
      <c r="L4977" s="42">
        <v>45972</v>
      </c>
      <c r="M4977" s="43">
        <v>0</v>
      </c>
      <c r="N4977" s="47">
        <f t="shared" si="77"/>
        <v>0</v>
      </c>
      <c r="O4977" s="53" t="s">
        <v>5170</v>
      </c>
      <c r="P4977" s="40" t="s">
        <v>21416</v>
      </c>
      <c r="Q4977" s="15" t="s">
        <v>21415</v>
      </c>
    </row>
    <row r="4978" spans="1:17" x14ac:dyDescent="0.3">
      <c r="A4978" s="17" t="s">
        <v>12044</v>
      </c>
      <c r="B4978" s="39" t="s">
        <v>13140</v>
      </c>
      <c r="C4978" s="40">
        <v>570544</v>
      </c>
      <c r="D4978" s="40" t="s">
        <v>5223</v>
      </c>
      <c r="E4978" s="39" t="s">
        <v>15294</v>
      </c>
      <c r="F4978" s="41"/>
      <c r="G4978" s="41"/>
      <c r="H4978" s="14">
        <v>484</v>
      </c>
      <c r="I4978" s="41">
        <v>24</v>
      </c>
      <c r="J4978" s="14" t="s">
        <v>12157</v>
      </c>
      <c r="K4978" s="42">
        <v>45875</v>
      </c>
      <c r="L4978" s="42">
        <v>45972</v>
      </c>
      <c r="M4978" s="43">
        <v>0</v>
      </c>
      <c r="N4978" s="47">
        <f t="shared" si="77"/>
        <v>0</v>
      </c>
      <c r="O4978" s="53" t="s">
        <v>5224</v>
      </c>
      <c r="P4978" s="40" t="s">
        <v>21416</v>
      </c>
      <c r="Q4978" s="15" t="s">
        <v>21415</v>
      </c>
    </row>
    <row r="4979" spans="1:17" x14ac:dyDescent="0.3">
      <c r="A4979" s="17" t="s">
        <v>12044</v>
      </c>
      <c r="B4979" s="39" t="s">
        <v>13140</v>
      </c>
      <c r="C4979" s="40">
        <v>570543</v>
      </c>
      <c r="D4979" s="40" t="s">
        <v>5221</v>
      </c>
      <c r="E4979" s="39" t="s">
        <v>15294</v>
      </c>
      <c r="F4979" s="41"/>
      <c r="G4979" s="41"/>
      <c r="H4979" s="14">
        <v>484</v>
      </c>
      <c r="I4979" s="41">
        <v>24</v>
      </c>
      <c r="J4979" s="14" t="s">
        <v>12157</v>
      </c>
      <c r="K4979" s="42">
        <v>45875</v>
      </c>
      <c r="L4979" s="42">
        <v>45972</v>
      </c>
      <c r="M4979" s="43">
        <v>0</v>
      </c>
      <c r="N4979" s="47">
        <f t="shared" si="77"/>
        <v>0</v>
      </c>
      <c r="O4979" s="53" t="s">
        <v>5222</v>
      </c>
      <c r="P4979" s="40" t="s">
        <v>21416</v>
      </c>
      <c r="Q4979" s="15" t="s">
        <v>21415</v>
      </c>
    </row>
    <row r="4980" spans="1:17" x14ac:dyDescent="0.3">
      <c r="A4980" s="17" t="s">
        <v>12044</v>
      </c>
      <c r="B4980" s="39" t="s">
        <v>13140</v>
      </c>
      <c r="C4980" s="40">
        <v>570542</v>
      </c>
      <c r="D4980" s="40" t="s">
        <v>5219</v>
      </c>
      <c r="E4980" s="39" t="s">
        <v>15294</v>
      </c>
      <c r="F4980" s="41"/>
      <c r="G4980" s="41"/>
      <c r="H4980" s="14">
        <v>484</v>
      </c>
      <c r="I4980" s="41">
        <v>24</v>
      </c>
      <c r="J4980" s="14" t="s">
        <v>12157</v>
      </c>
      <c r="K4980" s="42">
        <v>45875</v>
      </c>
      <c r="L4980" s="42">
        <v>45972</v>
      </c>
      <c r="M4980" s="43">
        <v>0</v>
      </c>
      <c r="N4980" s="47">
        <f t="shared" si="77"/>
        <v>0</v>
      </c>
      <c r="O4980" s="53" t="s">
        <v>5220</v>
      </c>
      <c r="P4980" s="40" t="s">
        <v>21416</v>
      </c>
      <c r="Q4980" s="15" t="s">
        <v>21415</v>
      </c>
    </row>
    <row r="4981" spans="1:17" x14ac:dyDescent="0.3">
      <c r="A4981" s="17" t="s">
        <v>12044</v>
      </c>
      <c r="B4981" s="39" t="s">
        <v>13140</v>
      </c>
      <c r="C4981" s="40">
        <v>572565</v>
      </c>
      <c r="D4981" s="40" t="s">
        <v>13209</v>
      </c>
      <c r="E4981" s="39" t="s">
        <v>15294</v>
      </c>
      <c r="F4981" s="41"/>
      <c r="G4981" s="41"/>
      <c r="H4981" s="14">
        <v>529</v>
      </c>
      <c r="I4981" s="41">
        <v>24</v>
      </c>
      <c r="J4981" s="14" t="s">
        <v>12157</v>
      </c>
      <c r="K4981" s="42">
        <v>45875</v>
      </c>
      <c r="L4981" s="42">
        <v>45972</v>
      </c>
      <c r="M4981" s="43">
        <v>0</v>
      </c>
      <c r="N4981" s="47">
        <f t="shared" si="77"/>
        <v>0</v>
      </c>
      <c r="O4981" s="53" t="s">
        <v>13210</v>
      </c>
      <c r="P4981" s="40" t="s">
        <v>21416</v>
      </c>
      <c r="Q4981" s="15" t="s">
        <v>21415</v>
      </c>
    </row>
    <row r="4982" spans="1:17" x14ac:dyDescent="0.3">
      <c r="A4982" s="17" t="s">
        <v>12044</v>
      </c>
      <c r="B4982" s="39" t="s">
        <v>13140</v>
      </c>
      <c r="C4982" s="40">
        <v>294309</v>
      </c>
      <c r="D4982" s="40" t="s">
        <v>3835</v>
      </c>
      <c r="E4982" s="39" t="s">
        <v>15294</v>
      </c>
      <c r="F4982" s="41"/>
      <c r="G4982" s="41"/>
      <c r="H4982" s="14">
        <v>993</v>
      </c>
      <c r="I4982" s="41">
        <v>12</v>
      </c>
      <c r="J4982" s="14" t="s">
        <v>12157</v>
      </c>
      <c r="K4982" s="42">
        <v>45875</v>
      </c>
      <c r="L4982" s="42">
        <v>45972</v>
      </c>
      <c r="M4982" s="43">
        <v>0</v>
      </c>
      <c r="N4982" s="47">
        <f t="shared" si="77"/>
        <v>0</v>
      </c>
      <c r="O4982" s="53" t="s">
        <v>3835</v>
      </c>
      <c r="P4982" s="19" t="s">
        <v>21522</v>
      </c>
      <c r="Q4982" s="15" t="s">
        <v>21415</v>
      </c>
    </row>
    <row r="4983" spans="1:17" x14ac:dyDescent="0.3">
      <c r="A4983" s="17" t="s">
        <v>12044</v>
      </c>
      <c r="B4983" s="39" t="s">
        <v>13140</v>
      </c>
      <c r="C4983" s="40">
        <v>294398</v>
      </c>
      <c r="D4983" s="40" t="s">
        <v>3837</v>
      </c>
      <c r="E4983" s="39" t="s">
        <v>15294</v>
      </c>
      <c r="F4983" s="41"/>
      <c r="G4983" s="41"/>
      <c r="H4983" s="14">
        <v>1008</v>
      </c>
      <c r="I4983" s="41">
        <v>12</v>
      </c>
      <c r="J4983" s="14" t="s">
        <v>12157</v>
      </c>
      <c r="K4983" s="42">
        <v>45875</v>
      </c>
      <c r="L4983" s="42">
        <v>45972</v>
      </c>
      <c r="M4983" s="43">
        <v>0</v>
      </c>
      <c r="N4983" s="47">
        <f t="shared" si="77"/>
        <v>0</v>
      </c>
      <c r="O4983" s="53" t="s">
        <v>3837</v>
      </c>
      <c r="P4983" s="19" t="s">
        <v>21522</v>
      </c>
      <c r="Q4983" s="15" t="s">
        <v>21415</v>
      </c>
    </row>
    <row r="4984" spans="1:17" x14ac:dyDescent="0.3">
      <c r="A4984" s="17" t="s">
        <v>12044</v>
      </c>
      <c r="B4984" s="39" t="s">
        <v>13140</v>
      </c>
      <c r="C4984" s="40">
        <v>295909</v>
      </c>
      <c r="D4984" s="40" t="s">
        <v>5171</v>
      </c>
      <c r="E4984" s="39" t="s">
        <v>15261</v>
      </c>
      <c r="F4984" s="41"/>
      <c r="G4984" s="41"/>
      <c r="H4984" s="14">
        <v>639</v>
      </c>
      <c r="I4984" s="41">
        <v>96</v>
      </c>
      <c r="J4984" s="14" t="s">
        <v>12157</v>
      </c>
      <c r="K4984" s="42">
        <v>45875</v>
      </c>
      <c r="L4984" s="42">
        <v>45972</v>
      </c>
      <c r="M4984" s="43">
        <v>0</v>
      </c>
      <c r="N4984" s="47">
        <f t="shared" si="77"/>
        <v>0</v>
      </c>
      <c r="O4984" s="53" t="s">
        <v>5172</v>
      </c>
      <c r="P4984" s="19" t="s">
        <v>21520</v>
      </c>
      <c r="Q4984" s="15" t="s">
        <v>21415</v>
      </c>
    </row>
    <row r="4985" spans="1:17" x14ac:dyDescent="0.3">
      <c r="A4985" s="17" t="s">
        <v>12044</v>
      </c>
      <c r="B4985" s="39" t="s">
        <v>13140</v>
      </c>
      <c r="C4985" s="40">
        <v>251772</v>
      </c>
      <c r="D4985" s="40" t="s">
        <v>7486</v>
      </c>
      <c r="E4985" s="39" t="s">
        <v>15786</v>
      </c>
      <c r="F4985" s="41"/>
      <c r="G4985" s="41"/>
      <c r="H4985" s="14">
        <v>850</v>
      </c>
      <c r="I4985" s="41">
        <v>500</v>
      </c>
      <c r="J4985" s="14" t="s">
        <v>699</v>
      </c>
      <c r="K4985" s="42">
        <v>45875</v>
      </c>
      <c r="L4985" s="42">
        <v>45972</v>
      </c>
      <c r="M4985" s="43">
        <v>0</v>
      </c>
      <c r="N4985" s="47">
        <f t="shared" si="77"/>
        <v>0</v>
      </c>
      <c r="O4985" s="53" t="s">
        <v>7487</v>
      </c>
      <c r="P4985" s="19" t="s">
        <v>21498</v>
      </c>
      <c r="Q4985" s="15" t="s">
        <v>21415</v>
      </c>
    </row>
    <row r="4986" spans="1:17" x14ac:dyDescent="0.3">
      <c r="A4986" s="17" t="s">
        <v>12044</v>
      </c>
      <c r="B4986" s="39" t="s">
        <v>13140</v>
      </c>
      <c r="C4986" s="40">
        <v>297776</v>
      </c>
      <c r="D4986" s="40" t="s">
        <v>13205</v>
      </c>
      <c r="E4986" s="39" t="s">
        <v>15258</v>
      </c>
      <c r="F4986" s="41"/>
      <c r="G4986" s="41"/>
      <c r="H4986" s="14">
        <v>1712</v>
      </c>
      <c r="I4986" s="41">
        <v>6</v>
      </c>
      <c r="J4986" s="14" t="s">
        <v>12157</v>
      </c>
      <c r="K4986" s="42">
        <v>45875</v>
      </c>
      <c r="L4986" s="42">
        <v>45972</v>
      </c>
      <c r="M4986" s="43">
        <v>0</v>
      </c>
      <c r="N4986" s="47">
        <f t="shared" si="77"/>
        <v>0</v>
      </c>
      <c r="O4986" s="53" t="s">
        <v>13206</v>
      </c>
      <c r="P4986" s="19" t="s">
        <v>21477</v>
      </c>
      <c r="Q4986" s="15" t="s">
        <v>21415</v>
      </c>
    </row>
    <row r="4987" spans="1:17" x14ac:dyDescent="0.3">
      <c r="A4987" s="17" t="s">
        <v>12044</v>
      </c>
      <c r="B4987" s="39" t="s">
        <v>13140</v>
      </c>
      <c r="C4987" s="40">
        <v>297753</v>
      </c>
      <c r="D4987" s="40" t="s">
        <v>13185</v>
      </c>
      <c r="E4987" s="39" t="s">
        <v>15258</v>
      </c>
      <c r="F4987" s="41"/>
      <c r="G4987" s="41"/>
      <c r="H4987" s="14">
        <v>1604</v>
      </c>
      <c r="I4987" s="41">
        <v>6</v>
      </c>
      <c r="J4987" s="14" t="s">
        <v>12157</v>
      </c>
      <c r="K4987" s="42">
        <v>45875</v>
      </c>
      <c r="L4987" s="42">
        <v>45972</v>
      </c>
      <c r="M4987" s="43">
        <v>0</v>
      </c>
      <c r="N4987" s="47">
        <f t="shared" si="77"/>
        <v>0</v>
      </c>
      <c r="O4987" s="53" t="s">
        <v>13186</v>
      </c>
      <c r="P4987" s="19" t="s">
        <v>21477</v>
      </c>
      <c r="Q4987" s="15" t="s">
        <v>21415</v>
      </c>
    </row>
    <row r="4988" spans="1:17" x14ac:dyDescent="0.3">
      <c r="A4988" s="17" t="s">
        <v>12044</v>
      </c>
      <c r="B4988" s="39" t="s">
        <v>13140</v>
      </c>
      <c r="C4988" s="40">
        <v>297771</v>
      </c>
      <c r="D4988" s="40" t="s">
        <v>14985</v>
      </c>
      <c r="E4988" s="39" t="s">
        <v>15258</v>
      </c>
      <c r="F4988" s="41"/>
      <c r="G4988" s="41"/>
      <c r="H4988" s="14">
        <v>2129</v>
      </c>
      <c r="I4988" s="41"/>
      <c r="J4988" s="14"/>
      <c r="K4988" s="42">
        <v>45875</v>
      </c>
      <c r="L4988" s="42">
        <v>45972</v>
      </c>
      <c r="M4988" s="43">
        <v>0</v>
      </c>
      <c r="N4988" s="47">
        <f t="shared" si="77"/>
        <v>0</v>
      </c>
      <c r="O4988" s="53" t="s">
        <v>14986</v>
      </c>
      <c r="P4988" s="19" t="s">
        <v>21477</v>
      </c>
      <c r="Q4988" s="15" t="s">
        <v>21415</v>
      </c>
    </row>
    <row r="4989" spans="1:17" x14ac:dyDescent="0.3">
      <c r="A4989" s="17" t="s">
        <v>12044</v>
      </c>
      <c r="B4989" s="39" t="s">
        <v>13140</v>
      </c>
      <c r="C4989" s="40">
        <v>103129</v>
      </c>
      <c r="D4989" s="40" t="s">
        <v>5395</v>
      </c>
      <c r="E4989" s="39" t="s">
        <v>15770</v>
      </c>
      <c r="F4989" s="41"/>
      <c r="G4989" s="41"/>
      <c r="H4989" s="14">
        <v>1290</v>
      </c>
      <c r="I4989" s="41">
        <v>12</v>
      </c>
      <c r="J4989" s="14" t="s">
        <v>12157</v>
      </c>
      <c r="K4989" s="42">
        <v>45875</v>
      </c>
      <c r="L4989" s="42">
        <v>45972</v>
      </c>
      <c r="M4989" s="43">
        <v>0</v>
      </c>
      <c r="N4989" s="47">
        <f t="shared" si="77"/>
        <v>0</v>
      </c>
      <c r="O4989" s="53" t="s">
        <v>5396</v>
      </c>
      <c r="P4989" s="19" t="s">
        <v>21527</v>
      </c>
      <c r="Q4989" s="15" t="s">
        <v>21415</v>
      </c>
    </row>
    <row r="4990" spans="1:17" x14ac:dyDescent="0.3">
      <c r="A4990" s="17" t="s">
        <v>12044</v>
      </c>
      <c r="B4990" s="39" t="s">
        <v>13140</v>
      </c>
      <c r="C4990" s="40">
        <v>549424</v>
      </c>
      <c r="D4990" s="40" t="s">
        <v>893</v>
      </c>
      <c r="E4990" s="39" t="s">
        <v>15769</v>
      </c>
      <c r="F4990" s="41"/>
      <c r="G4990" s="41"/>
      <c r="H4990" s="14">
        <v>6620</v>
      </c>
      <c r="I4990" s="41">
        <v>12</v>
      </c>
      <c r="J4990" s="14" t="s">
        <v>12157</v>
      </c>
      <c r="K4990" s="42">
        <v>45875</v>
      </c>
      <c r="L4990" s="42">
        <v>45972</v>
      </c>
      <c r="M4990" s="43">
        <v>0</v>
      </c>
      <c r="N4990" s="47">
        <f t="shared" si="77"/>
        <v>0</v>
      </c>
      <c r="O4990" s="53" t="s">
        <v>894</v>
      </c>
      <c r="P4990" s="19" t="s">
        <v>21532</v>
      </c>
      <c r="Q4990" s="15" t="s">
        <v>21415</v>
      </c>
    </row>
    <row r="4991" spans="1:17" x14ac:dyDescent="0.3">
      <c r="A4991" s="17" t="s">
        <v>12044</v>
      </c>
      <c r="B4991" s="39" t="s">
        <v>13140</v>
      </c>
      <c r="C4991" s="40">
        <v>549429</v>
      </c>
      <c r="D4991" s="40" t="s">
        <v>905</v>
      </c>
      <c r="E4991" s="39" t="s">
        <v>15769</v>
      </c>
      <c r="F4991" s="41"/>
      <c r="G4991" s="41"/>
      <c r="H4991" s="14">
        <v>4638</v>
      </c>
      <c r="I4991" s="41">
        <v>12</v>
      </c>
      <c r="J4991" s="14" t="s">
        <v>12157</v>
      </c>
      <c r="K4991" s="42">
        <v>45875</v>
      </c>
      <c r="L4991" s="42">
        <v>45972</v>
      </c>
      <c r="M4991" s="43">
        <v>0</v>
      </c>
      <c r="N4991" s="47">
        <f t="shared" si="77"/>
        <v>0</v>
      </c>
      <c r="O4991" s="53" t="s">
        <v>906</v>
      </c>
      <c r="P4991" s="19" t="s">
        <v>21532</v>
      </c>
      <c r="Q4991" s="15" t="s">
        <v>21415</v>
      </c>
    </row>
    <row r="4992" spans="1:17" x14ac:dyDescent="0.3">
      <c r="A4992" s="17" t="s">
        <v>12044</v>
      </c>
      <c r="B4992" s="39" t="s">
        <v>13140</v>
      </c>
      <c r="C4992" s="40">
        <v>549420</v>
      </c>
      <c r="D4992" s="40" t="s">
        <v>889</v>
      </c>
      <c r="E4992" s="39" t="s">
        <v>15762</v>
      </c>
      <c r="F4992" s="41"/>
      <c r="G4992" s="41"/>
      <c r="H4992" s="14">
        <v>6000</v>
      </c>
      <c r="I4992" s="41">
        <v>48</v>
      </c>
      <c r="J4992" s="14" t="s">
        <v>12157</v>
      </c>
      <c r="K4992" s="42">
        <v>45875</v>
      </c>
      <c r="L4992" s="42">
        <v>45972</v>
      </c>
      <c r="M4992" s="43">
        <v>0</v>
      </c>
      <c r="N4992" s="47">
        <f t="shared" si="77"/>
        <v>0</v>
      </c>
      <c r="O4992" s="53" t="s">
        <v>890</v>
      </c>
      <c r="P4992" s="19" t="s">
        <v>21532</v>
      </c>
      <c r="Q4992" s="15" t="s">
        <v>21415</v>
      </c>
    </row>
    <row r="4993" spans="1:17" x14ac:dyDescent="0.3">
      <c r="A4993" s="17" t="s">
        <v>12044</v>
      </c>
      <c r="B4993" s="39" t="s">
        <v>13140</v>
      </c>
      <c r="C4993" s="40">
        <v>549421</v>
      </c>
      <c r="D4993" s="40" t="s">
        <v>3987</v>
      </c>
      <c r="E4993" s="39" t="s">
        <v>15762</v>
      </c>
      <c r="F4993" s="41"/>
      <c r="G4993" s="41"/>
      <c r="H4993" s="14">
        <v>6000</v>
      </c>
      <c r="I4993" s="41">
        <v>48</v>
      </c>
      <c r="J4993" s="14" t="s">
        <v>12157</v>
      </c>
      <c r="K4993" s="42">
        <v>45875</v>
      </c>
      <c r="L4993" s="42">
        <v>45972</v>
      </c>
      <c r="M4993" s="43">
        <v>0</v>
      </c>
      <c r="N4993" s="47">
        <f t="shared" si="77"/>
        <v>0</v>
      </c>
      <c r="O4993" s="53" t="s">
        <v>3988</v>
      </c>
      <c r="P4993" s="19" t="s">
        <v>21532</v>
      </c>
      <c r="Q4993" s="15" t="s">
        <v>21415</v>
      </c>
    </row>
    <row r="4994" spans="1:17" x14ac:dyDescent="0.3">
      <c r="A4994" s="17" t="s">
        <v>12044</v>
      </c>
      <c r="B4994" s="39" t="s">
        <v>13140</v>
      </c>
      <c r="C4994" s="40">
        <v>549422</v>
      </c>
      <c r="D4994" s="40" t="s">
        <v>3989</v>
      </c>
      <c r="E4994" s="39" t="s">
        <v>15762</v>
      </c>
      <c r="F4994" s="41"/>
      <c r="G4994" s="41"/>
      <c r="H4994" s="14">
        <v>6000</v>
      </c>
      <c r="I4994" s="41">
        <v>48</v>
      </c>
      <c r="J4994" s="14" t="s">
        <v>12157</v>
      </c>
      <c r="K4994" s="42">
        <v>45875</v>
      </c>
      <c r="L4994" s="42">
        <v>45972</v>
      </c>
      <c r="M4994" s="43">
        <v>0</v>
      </c>
      <c r="N4994" s="47">
        <f t="shared" si="77"/>
        <v>0</v>
      </c>
      <c r="O4994" s="53" t="s">
        <v>3990</v>
      </c>
      <c r="P4994" s="19" t="s">
        <v>21532</v>
      </c>
      <c r="Q4994" s="15" t="s">
        <v>21415</v>
      </c>
    </row>
    <row r="4995" spans="1:17" x14ac:dyDescent="0.3">
      <c r="A4995" s="17" t="s">
        <v>12044</v>
      </c>
      <c r="B4995" s="39" t="s">
        <v>13140</v>
      </c>
      <c r="C4995" s="40">
        <v>549431</v>
      </c>
      <c r="D4995" s="40" t="s">
        <v>909</v>
      </c>
      <c r="E4995" s="39" t="s">
        <v>15762</v>
      </c>
      <c r="F4995" s="41"/>
      <c r="G4995" s="41"/>
      <c r="H4995" s="14">
        <v>6000</v>
      </c>
      <c r="I4995" s="41">
        <v>48</v>
      </c>
      <c r="J4995" s="14" t="s">
        <v>12157</v>
      </c>
      <c r="K4995" s="42">
        <v>45875</v>
      </c>
      <c r="L4995" s="42">
        <v>45972</v>
      </c>
      <c r="M4995" s="43">
        <v>0</v>
      </c>
      <c r="N4995" s="47">
        <f t="shared" si="77"/>
        <v>0</v>
      </c>
      <c r="O4995" s="53" t="s">
        <v>910</v>
      </c>
      <c r="P4995" s="19" t="s">
        <v>21532</v>
      </c>
      <c r="Q4995" s="15" t="s">
        <v>21415</v>
      </c>
    </row>
    <row r="4996" spans="1:17" x14ac:dyDescent="0.3">
      <c r="A4996" s="17" t="s">
        <v>12044</v>
      </c>
      <c r="B4996" s="39" t="s">
        <v>13140</v>
      </c>
      <c r="C4996" s="40">
        <v>575670</v>
      </c>
      <c r="D4996" s="40" t="s">
        <v>13163</v>
      </c>
      <c r="E4996" s="39" t="s">
        <v>15762</v>
      </c>
      <c r="F4996" s="41"/>
      <c r="G4996" s="41"/>
      <c r="H4996" s="14">
        <v>2876</v>
      </c>
      <c r="I4996" s="41"/>
      <c r="J4996" s="14"/>
      <c r="K4996" s="42">
        <v>45875</v>
      </c>
      <c r="L4996" s="42">
        <v>45972</v>
      </c>
      <c r="M4996" s="43">
        <v>0</v>
      </c>
      <c r="N4996" s="47">
        <f t="shared" si="77"/>
        <v>0</v>
      </c>
      <c r="O4996" s="53" t="s">
        <v>13164</v>
      </c>
      <c r="P4996" s="40" t="s">
        <v>21416</v>
      </c>
      <c r="Q4996" s="15" t="s">
        <v>21415</v>
      </c>
    </row>
    <row r="4997" spans="1:17" x14ac:dyDescent="0.3">
      <c r="A4997" s="17" t="s">
        <v>12044</v>
      </c>
      <c r="B4997" s="39" t="s">
        <v>13140</v>
      </c>
      <c r="C4997" s="40">
        <v>575671</v>
      </c>
      <c r="D4997" s="40" t="s">
        <v>13167</v>
      </c>
      <c r="E4997" s="39" t="s">
        <v>15762</v>
      </c>
      <c r="F4997" s="41"/>
      <c r="G4997" s="41"/>
      <c r="H4997" s="14">
        <v>2876</v>
      </c>
      <c r="I4997" s="41"/>
      <c r="J4997" s="14"/>
      <c r="K4997" s="42">
        <v>45875</v>
      </c>
      <c r="L4997" s="42">
        <v>45972</v>
      </c>
      <c r="M4997" s="43">
        <v>0</v>
      </c>
      <c r="N4997" s="47">
        <f t="shared" si="77"/>
        <v>0</v>
      </c>
      <c r="O4997" s="53" t="s">
        <v>13168</v>
      </c>
      <c r="P4997" s="40" t="s">
        <v>21416</v>
      </c>
      <c r="Q4997" s="15" t="s">
        <v>21415</v>
      </c>
    </row>
    <row r="4998" spans="1:17" x14ac:dyDescent="0.3">
      <c r="A4998" s="17" t="s">
        <v>12044</v>
      </c>
      <c r="B4998" s="39" t="s">
        <v>13140</v>
      </c>
      <c r="C4998" s="40">
        <v>297992</v>
      </c>
      <c r="D4998" s="40" t="s">
        <v>3867</v>
      </c>
      <c r="E4998" s="39" t="s">
        <v>15762</v>
      </c>
      <c r="F4998" s="41"/>
      <c r="G4998" s="41"/>
      <c r="H4998" s="14">
        <v>1623</v>
      </c>
      <c r="I4998" s="41">
        <v>12</v>
      </c>
      <c r="J4998" s="14" t="s">
        <v>12157</v>
      </c>
      <c r="K4998" s="42">
        <v>45875</v>
      </c>
      <c r="L4998" s="42">
        <v>45972</v>
      </c>
      <c r="M4998" s="43">
        <v>0</v>
      </c>
      <c r="N4998" s="47">
        <f t="shared" si="77"/>
        <v>0</v>
      </c>
      <c r="O4998" s="53" t="s">
        <v>3868</v>
      </c>
      <c r="P4998" s="19" t="s">
        <v>21532</v>
      </c>
      <c r="Q4998" s="15" t="s">
        <v>21415</v>
      </c>
    </row>
    <row r="4999" spans="1:17" x14ac:dyDescent="0.3">
      <c r="A4999" s="17" t="s">
        <v>12044</v>
      </c>
      <c r="B4999" s="39" t="s">
        <v>13140</v>
      </c>
      <c r="C4999" s="40">
        <v>292455</v>
      </c>
      <c r="D4999" s="40" t="s">
        <v>5155</v>
      </c>
      <c r="E4999" s="39" t="s">
        <v>15311</v>
      </c>
      <c r="F4999" s="41"/>
      <c r="G4999" s="41"/>
      <c r="H4999" s="14">
        <v>550</v>
      </c>
      <c r="I4999" s="41">
        <v>120</v>
      </c>
      <c r="J4999" s="14" t="s">
        <v>12157</v>
      </c>
      <c r="K4999" s="42">
        <v>45875</v>
      </c>
      <c r="L4999" s="42">
        <v>45972</v>
      </c>
      <c r="M4999" s="43">
        <v>0</v>
      </c>
      <c r="N4999" s="47">
        <f t="shared" si="77"/>
        <v>0</v>
      </c>
      <c r="O4999" s="53" t="s">
        <v>5156</v>
      </c>
      <c r="P4999" s="19" t="s">
        <v>21535</v>
      </c>
      <c r="Q4999" s="15" t="s">
        <v>21415</v>
      </c>
    </row>
    <row r="5000" spans="1:17" x14ac:dyDescent="0.3">
      <c r="A5000" s="17" t="s">
        <v>12044</v>
      </c>
      <c r="B5000" s="39" t="s">
        <v>13140</v>
      </c>
      <c r="C5000" s="40">
        <v>294315</v>
      </c>
      <c r="D5000" s="40" t="s">
        <v>4507</v>
      </c>
      <c r="E5000" s="39" t="s">
        <v>15311</v>
      </c>
      <c r="F5000" s="41"/>
      <c r="G5000" s="41"/>
      <c r="H5000" s="14">
        <v>1021</v>
      </c>
      <c r="I5000" s="41">
        <v>12</v>
      </c>
      <c r="J5000" s="14" t="s">
        <v>12157</v>
      </c>
      <c r="K5000" s="42">
        <v>45875</v>
      </c>
      <c r="L5000" s="42">
        <v>45972</v>
      </c>
      <c r="M5000" s="43">
        <v>0</v>
      </c>
      <c r="N5000" s="47">
        <f t="shared" si="77"/>
        <v>0</v>
      </c>
      <c r="O5000" s="53" t="s">
        <v>4508</v>
      </c>
      <c r="P5000" s="19" t="s">
        <v>21522</v>
      </c>
      <c r="Q5000" s="15" t="s">
        <v>21415</v>
      </c>
    </row>
    <row r="5001" spans="1:17" x14ac:dyDescent="0.3">
      <c r="A5001" s="17" t="s">
        <v>12044</v>
      </c>
      <c r="B5001" s="39" t="s">
        <v>13140</v>
      </c>
      <c r="C5001" s="40">
        <v>294312</v>
      </c>
      <c r="D5001" s="40" t="s">
        <v>4504</v>
      </c>
      <c r="E5001" s="39" t="s">
        <v>15311</v>
      </c>
      <c r="F5001" s="41"/>
      <c r="G5001" s="41"/>
      <c r="H5001" s="14">
        <v>901</v>
      </c>
      <c r="I5001" s="41">
        <v>12</v>
      </c>
      <c r="J5001" s="14" t="s">
        <v>12157</v>
      </c>
      <c r="K5001" s="42">
        <v>45875</v>
      </c>
      <c r="L5001" s="42">
        <v>45972</v>
      </c>
      <c r="M5001" s="43">
        <v>0</v>
      </c>
      <c r="N5001" s="47">
        <f t="shared" ref="N5001:N5064" si="78">+M5001*H5001</f>
        <v>0</v>
      </c>
      <c r="O5001" s="53" t="s">
        <v>4505</v>
      </c>
      <c r="P5001" s="19" t="s">
        <v>21522</v>
      </c>
      <c r="Q5001" s="15" t="s">
        <v>21415</v>
      </c>
    </row>
    <row r="5002" spans="1:17" x14ac:dyDescent="0.3">
      <c r="A5002" s="17" t="s">
        <v>12044</v>
      </c>
      <c r="B5002" s="39" t="s">
        <v>13140</v>
      </c>
      <c r="C5002" s="40">
        <v>293483</v>
      </c>
      <c r="D5002" s="40" t="s">
        <v>3786</v>
      </c>
      <c r="E5002" s="39" t="s">
        <v>15311</v>
      </c>
      <c r="F5002" s="41"/>
      <c r="G5002" s="41"/>
      <c r="H5002" s="14">
        <v>590</v>
      </c>
      <c r="I5002" s="41">
        <v>96</v>
      </c>
      <c r="J5002" s="14" t="s">
        <v>12157</v>
      </c>
      <c r="K5002" s="42">
        <v>45875</v>
      </c>
      <c r="L5002" s="42">
        <v>45972</v>
      </c>
      <c r="M5002" s="43">
        <v>0</v>
      </c>
      <c r="N5002" s="47">
        <f t="shared" si="78"/>
        <v>0</v>
      </c>
      <c r="O5002" s="53" t="s">
        <v>3786</v>
      </c>
      <c r="P5002" s="19" t="s">
        <v>21535</v>
      </c>
      <c r="Q5002" s="15" t="s">
        <v>21415</v>
      </c>
    </row>
    <row r="5003" spans="1:17" x14ac:dyDescent="0.3">
      <c r="A5003" s="17" t="s">
        <v>12044</v>
      </c>
      <c r="B5003" s="39" t="s">
        <v>13140</v>
      </c>
      <c r="C5003" s="40">
        <v>271150</v>
      </c>
      <c r="D5003" s="40" t="s">
        <v>4498</v>
      </c>
      <c r="E5003" s="39" t="s">
        <v>15311</v>
      </c>
      <c r="F5003" s="41"/>
      <c r="G5003" s="41"/>
      <c r="H5003" s="14">
        <v>568</v>
      </c>
      <c r="I5003" s="41">
        <v>24</v>
      </c>
      <c r="J5003" s="14" t="s">
        <v>12157</v>
      </c>
      <c r="K5003" s="42">
        <v>45875</v>
      </c>
      <c r="L5003" s="42">
        <v>45972</v>
      </c>
      <c r="M5003" s="43">
        <v>0</v>
      </c>
      <c r="N5003" s="47">
        <f t="shared" si="78"/>
        <v>0</v>
      </c>
      <c r="O5003" s="53" t="s">
        <v>4499</v>
      </c>
      <c r="P5003" s="19" t="s">
        <v>21536</v>
      </c>
      <c r="Q5003" s="15" t="s">
        <v>21415</v>
      </c>
    </row>
    <row r="5004" spans="1:17" x14ac:dyDescent="0.3">
      <c r="A5004" s="17" t="s">
        <v>12044</v>
      </c>
      <c r="B5004" s="39" t="s">
        <v>13140</v>
      </c>
      <c r="C5004" s="40">
        <v>551939</v>
      </c>
      <c r="D5004" s="40" t="s">
        <v>3991</v>
      </c>
      <c r="E5004" s="39" t="s">
        <v>15311</v>
      </c>
      <c r="F5004" s="41"/>
      <c r="G5004" s="41"/>
      <c r="H5004" s="14">
        <v>1270</v>
      </c>
      <c r="I5004" s="41">
        <v>24</v>
      </c>
      <c r="J5004" s="14" t="s">
        <v>12157</v>
      </c>
      <c r="K5004" s="42">
        <v>45875</v>
      </c>
      <c r="L5004" s="42">
        <v>45972</v>
      </c>
      <c r="M5004" s="43">
        <v>0</v>
      </c>
      <c r="N5004" s="47">
        <f t="shared" si="78"/>
        <v>0</v>
      </c>
      <c r="O5004" s="53" t="s">
        <v>3992</v>
      </c>
      <c r="P5004" s="40" t="s">
        <v>21416</v>
      </c>
      <c r="Q5004" s="15" t="s">
        <v>21415</v>
      </c>
    </row>
    <row r="5005" spans="1:17" x14ac:dyDescent="0.3">
      <c r="A5005" s="17" t="s">
        <v>12044</v>
      </c>
      <c r="B5005" s="39" t="s">
        <v>13140</v>
      </c>
      <c r="C5005" s="40">
        <v>291800</v>
      </c>
      <c r="D5005" s="40" t="s">
        <v>11755</v>
      </c>
      <c r="E5005" s="39" t="s">
        <v>15778</v>
      </c>
      <c r="F5005" s="41"/>
      <c r="G5005" s="41"/>
      <c r="H5005" s="14">
        <v>1065</v>
      </c>
      <c r="I5005" s="41">
        <v>288</v>
      </c>
      <c r="J5005" s="14" t="s">
        <v>12157</v>
      </c>
      <c r="K5005" s="42">
        <v>45875</v>
      </c>
      <c r="L5005" s="42">
        <v>45972</v>
      </c>
      <c r="M5005" s="43">
        <v>0</v>
      </c>
      <c r="N5005" s="47">
        <f t="shared" si="78"/>
        <v>0</v>
      </c>
      <c r="O5005" s="53" t="s">
        <v>11756</v>
      </c>
      <c r="P5005" s="19" t="s">
        <v>21491</v>
      </c>
      <c r="Q5005" s="15" t="s">
        <v>21415</v>
      </c>
    </row>
    <row r="5006" spans="1:17" x14ac:dyDescent="0.3">
      <c r="A5006" s="17" t="s">
        <v>12044</v>
      </c>
      <c r="B5006" s="39" t="s">
        <v>13140</v>
      </c>
      <c r="C5006" s="40">
        <v>402579</v>
      </c>
      <c r="D5006" s="40" t="s">
        <v>4494</v>
      </c>
      <c r="E5006" s="39" t="s">
        <v>15803</v>
      </c>
      <c r="F5006" s="41"/>
      <c r="G5006" s="41"/>
      <c r="H5006" s="14">
        <v>2026</v>
      </c>
      <c r="I5006" s="41"/>
      <c r="J5006" s="14"/>
      <c r="K5006" s="42">
        <v>45875</v>
      </c>
      <c r="L5006" s="42">
        <v>45972</v>
      </c>
      <c r="M5006" s="43">
        <v>0</v>
      </c>
      <c r="N5006" s="47">
        <f t="shared" si="78"/>
        <v>0</v>
      </c>
      <c r="O5006" s="53" t="s">
        <v>4495</v>
      </c>
      <c r="P5006" s="40" t="s">
        <v>21416</v>
      </c>
      <c r="Q5006" s="15" t="s">
        <v>21415</v>
      </c>
    </row>
    <row r="5007" spans="1:17" x14ac:dyDescent="0.3">
      <c r="A5007" s="17" t="s">
        <v>12044</v>
      </c>
      <c r="B5007" s="39" t="s">
        <v>13140</v>
      </c>
      <c r="C5007" s="40">
        <v>402580</v>
      </c>
      <c r="D5007" s="40" t="s">
        <v>4496</v>
      </c>
      <c r="E5007" s="39" t="s">
        <v>15803</v>
      </c>
      <c r="F5007" s="41"/>
      <c r="G5007" s="41"/>
      <c r="H5007" s="14">
        <v>2100</v>
      </c>
      <c r="I5007" s="41"/>
      <c r="J5007" s="14"/>
      <c r="K5007" s="42">
        <v>45875</v>
      </c>
      <c r="L5007" s="42">
        <v>45972</v>
      </c>
      <c r="M5007" s="43">
        <v>0</v>
      </c>
      <c r="N5007" s="47">
        <f t="shared" si="78"/>
        <v>0</v>
      </c>
      <c r="O5007" s="53" t="s">
        <v>4497</v>
      </c>
      <c r="P5007" s="40" t="s">
        <v>21416</v>
      </c>
      <c r="Q5007" s="15" t="s">
        <v>21415</v>
      </c>
    </row>
    <row r="5008" spans="1:17" x14ac:dyDescent="0.3">
      <c r="A5008" s="17" t="s">
        <v>12044</v>
      </c>
      <c r="B5008" s="39" t="s">
        <v>13140</v>
      </c>
      <c r="C5008" s="40">
        <v>297430</v>
      </c>
      <c r="D5008" s="40" t="s">
        <v>7500</v>
      </c>
      <c r="E5008" s="39" t="s">
        <v>15533</v>
      </c>
      <c r="F5008" s="41"/>
      <c r="G5008" s="41"/>
      <c r="H5008" s="14">
        <v>1220</v>
      </c>
      <c r="I5008" s="41">
        <v>24</v>
      </c>
      <c r="J5008" s="14" t="s">
        <v>12157</v>
      </c>
      <c r="K5008" s="42">
        <v>45875</v>
      </c>
      <c r="L5008" s="42">
        <v>45972</v>
      </c>
      <c r="M5008" s="43">
        <v>0</v>
      </c>
      <c r="N5008" s="47">
        <f t="shared" si="78"/>
        <v>0</v>
      </c>
      <c r="O5008" s="53" t="s">
        <v>7501</v>
      </c>
      <c r="P5008" s="19" t="s">
        <v>21491</v>
      </c>
      <c r="Q5008" s="15" t="s">
        <v>21415</v>
      </c>
    </row>
    <row r="5009" spans="1:17" x14ac:dyDescent="0.3">
      <c r="A5009" s="17" t="s">
        <v>12044</v>
      </c>
      <c r="B5009" s="39" t="s">
        <v>13140</v>
      </c>
      <c r="C5009" s="40">
        <v>297431</v>
      </c>
      <c r="D5009" s="40" t="s">
        <v>7502</v>
      </c>
      <c r="E5009" s="39" t="s">
        <v>15533</v>
      </c>
      <c r="F5009" s="41"/>
      <c r="G5009" s="41"/>
      <c r="H5009" s="14">
        <v>1290</v>
      </c>
      <c r="I5009" s="41">
        <v>24</v>
      </c>
      <c r="J5009" s="14" t="s">
        <v>12157</v>
      </c>
      <c r="K5009" s="42">
        <v>45875</v>
      </c>
      <c r="L5009" s="42">
        <v>45972</v>
      </c>
      <c r="M5009" s="43">
        <v>0</v>
      </c>
      <c r="N5009" s="47">
        <f t="shared" si="78"/>
        <v>0</v>
      </c>
      <c r="O5009" s="53" t="s">
        <v>7503</v>
      </c>
      <c r="P5009" s="19" t="s">
        <v>21491</v>
      </c>
      <c r="Q5009" s="15" t="s">
        <v>21415</v>
      </c>
    </row>
    <row r="5010" spans="1:17" x14ac:dyDescent="0.3">
      <c r="A5010" s="17" t="s">
        <v>12044</v>
      </c>
      <c r="B5010" s="39" t="s">
        <v>13140</v>
      </c>
      <c r="C5010" s="40">
        <v>297875</v>
      </c>
      <c r="D5010" s="40" t="s">
        <v>14478</v>
      </c>
      <c r="E5010" s="39" t="s">
        <v>15314</v>
      </c>
      <c r="F5010" s="41"/>
      <c r="G5010" s="41"/>
      <c r="H5010" s="14">
        <v>2090</v>
      </c>
      <c r="I5010" s="41"/>
      <c r="J5010" s="14"/>
      <c r="K5010" s="42">
        <v>45875</v>
      </c>
      <c r="L5010" s="42">
        <v>45972</v>
      </c>
      <c r="M5010" s="43">
        <v>0</v>
      </c>
      <c r="N5010" s="47">
        <f t="shared" si="78"/>
        <v>0</v>
      </c>
      <c r="O5010" s="53" t="s">
        <v>14479</v>
      </c>
      <c r="P5010" s="19" t="s">
        <v>21477</v>
      </c>
      <c r="Q5010" s="15" t="s">
        <v>21415</v>
      </c>
    </row>
    <row r="5011" spans="1:17" x14ac:dyDescent="0.3">
      <c r="A5011" s="17" t="s">
        <v>12044</v>
      </c>
      <c r="B5011" s="39" t="s">
        <v>13140</v>
      </c>
      <c r="C5011" s="40">
        <v>290715</v>
      </c>
      <c r="D5011" s="40" t="s">
        <v>3773</v>
      </c>
      <c r="E5011" s="39" t="s">
        <v>15426</v>
      </c>
      <c r="F5011" s="41"/>
      <c r="G5011" s="41"/>
      <c r="H5011" s="14">
        <v>1480</v>
      </c>
      <c r="I5011" s="41">
        <v>12</v>
      </c>
      <c r="J5011" s="14" t="s">
        <v>12157</v>
      </c>
      <c r="K5011" s="42">
        <v>45875</v>
      </c>
      <c r="L5011" s="42">
        <v>45972</v>
      </c>
      <c r="M5011" s="43">
        <v>0</v>
      </c>
      <c r="N5011" s="47">
        <f t="shared" si="78"/>
        <v>0</v>
      </c>
      <c r="O5011" s="53" t="s">
        <v>3774</v>
      </c>
      <c r="P5011" s="19" t="s">
        <v>21568</v>
      </c>
      <c r="Q5011" s="15" t="s">
        <v>21415</v>
      </c>
    </row>
    <row r="5012" spans="1:17" x14ac:dyDescent="0.3">
      <c r="A5012" s="17" t="s">
        <v>12044</v>
      </c>
      <c r="B5012" s="39" t="s">
        <v>13140</v>
      </c>
      <c r="C5012" s="40">
        <v>549427</v>
      </c>
      <c r="D5012" s="40" t="s">
        <v>895</v>
      </c>
      <c r="E5012" s="39" t="s">
        <v>15426</v>
      </c>
      <c r="F5012" s="41"/>
      <c r="G5012" s="41"/>
      <c r="H5012" s="14">
        <v>4911</v>
      </c>
      <c r="I5012" s="41">
        <v>12</v>
      </c>
      <c r="J5012" s="14" t="s">
        <v>12157</v>
      </c>
      <c r="K5012" s="42">
        <v>45875</v>
      </c>
      <c r="L5012" s="42">
        <v>45972</v>
      </c>
      <c r="M5012" s="43">
        <v>0</v>
      </c>
      <c r="N5012" s="47">
        <f t="shared" si="78"/>
        <v>0</v>
      </c>
      <c r="O5012" s="53" t="s">
        <v>896</v>
      </c>
      <c r="P5012" s="19" t="s">
        <v>21532</v>
      </c>
      <c r="Q5012" s="15" t="s">
        <v>21415</v>
      </c>
    </row>
    <row r="5013" spans="1:17" x14ac:dyDescent="0.3">
      <c r="A5013" s="17" t="s">
        <v>12044</v>
      </c>
      <c r="B5013" s="39" t="s">
        <v>13140</v>
      </c>
      <c r="C5013" s="40">
        <v>549428</v>
      </c>
      <c r="D5013" s="40" t="s">
        <v>897</v>
      </c>
      <c r="E5013" s="39" t="s">
        <v>15426</v>
      </c>
      <c r="F5013" s="41"/>
      <c r="G5013" s="41"/>
      <c r="H5013" s="14">
        <v>6003</v>
      </c>
      <c r="I5013" s="41">
        <v>12</v>
      </c>
      <c r="J5013" s="14" t="s">
        <v>12157</v>
      </c>
      <c r="K5013" s="42">
        <v>45875</v>
      </c>
      <c r="L5013" s="42">
        <v>45972</v>
      </c>
      <c r="M5013" s="43">
        <v>0</v>
      </c>
      <c r="N5013" s="47">
        <f t="shared" si="78"/>
        <v>0</v>
      </c>
      <c r="O5013" s="53" t="s">
        <v>898</v>
      </c>
      <c r="P5013" s="19" t="s">
        <v>21532</v>
      </c>
      <c r="Q5013" s="15" t="s">
        <v>21415</v>
      </c>
    </row>
    <row r="5014" spans="1:17" x14ac:dyDescent="0.3">
      <c r="A5014" s="17" t="s">
        <v>12044</v>
      </c>
      <c r="B5014" s="39" t="s">
        <v>13140</v>
      </c>
      <c r="C5014" s="40">
        <v>549425</v>
      </c>
      <c r="D5014" s="40" t="s">
        <v>901</v>
      </c>
      <c r="E5014" s="39" t="s">
        <v>15426</v>
      </c>
      <c r="F5014" s="41"/>
      <c r="G5014" s="41"/>
      <c r="H5014" s="14">
        <v>4911</v>
      </c>
      <c r="I5014" s="41">
        <v>12</v>
      </c>
      <c r="J5014" s="14" t="s">
        <v>12157</v>
      </c>
      <c r="K5014" s="42">
        <v>45875</v>
      </c>
      <c r="L5014" s="42">
        <v>45972</v>
      </c>
      <c r="M5014" s="43">
        <v>0</v>
      </c>
      <c r="N5014" s="47">
        <f t="shared" si="78"/>
        <v>0</v>
      </c>
      <c r="O5014" s="53" t="s">
        <v>902</v>
      </c>
      <c r="P5014" s="19" t="s">
        <v>21532</v>
      </c>
      <c r="Q5014" s="15" t="s">
        <v>21415</v>
      </c>
    </row>
    <row r="5015" spans="1:17" x14ac:dyDescent="0.3">
      <c r="A5015" s="17" t="s">
        <v>12044</v>
      </c>
      <c r="B5015" s="39" t="s">
        <v>13140</v>
      </c>
      <c r="C5015" s="40">
        <v>549426</v>
      </c>
      <c r="D5015" s="40" t="s">
        <v>903</v>
      </c>
      <c r="E5015" s="39" t="s">
        <v>15426</v>
      </c>
      <c r="F5015" s="41"/>
      <c r="G5015" s="41"/>
      <c r="H5015" s="14">
        <v>6003</v>
      </c>
      <c r="I5015" s="41">
        <v>12</v>
      </c>
      <c r="J5015" s="14" t="s">
        <v>12157</v>
      </c>
      <c r="K5015" s="42">
        <v>45875</v>
      </c>
      <c r="L5015" s="42">
        <v>45972</v>
      </c>
      <c r="M5015" s="43">
        <v>0</v>
      </c>
      <c r="N5015" s="47">
        <f t="shared" si="78"/>
        <v>0</v>
      </c>
      <c r="O5015" s="53" t="s">
        <v>904</v>
      </c>
      <c r="P5015" s="19" t="s">
        <v>21532</v>
      </c>
      <c r="Q5015" s="15" t="s">
        <v>21415</v>
      </c>
    </row>
    <row r="5016" spans="1:17" x14ac:dyDescent="0.3">
      <c r="A5016" s="17" t="s">
        <v>12044</v>
      </c>
      <c r="B5016" s="39" t="s">
        <v>13140</v>
      </c>
      <c r="C5016" s="40">
        <v>575657</v>
      </c>
      <c r="D5016" s="40" t="s">
        <v>13177</v>
      </c>
      <c r="E5016" s="39" t="s">
        <v>15767</v>
      </c>
      <c r="F5016" s="41"/>
      <c r="G5016" s="41"/>
      <c r="H5016" s="14">
        <v>576</v>
      </c>
      <c r="I5016" s="41"/>
      <c r="J5016" s="14"/>
      <c r="K5016" s="42">
        <v>45875</v>
      </c>
      <c r="L5016" s="42">
        <v>45972</v>
      </c>
      <c r="M5016" s="43">
        <v>0</v>
      </c>
      <c r="N5016" s="47">
        <f t="shared" si="78"/>
        <v>0</v>
      </c>
      <c r="O5016" s="53" t="s">
        <v>13178</v>
      </c>
      <c r="P5016" s="40" t="s">
        <v>21416</v>
      </c>
      <c r="Q5016" s="15" t="s">
        <v>21415</v>
      </c>
    </row>
    <row r="5017" spans="1:17" x14ac:dyDescent="0.3">
      <c r="A5017" s="17" t="s">
        <v>12044</v>
      </c>
      <c r="B5017" s="39" t="s">
        <v>13140</v>
      </c>
      <c r="C5017" s="40">
        <v>575658</v>
      </c>
      <c r="D5017" s="40" t="s">
        <v>13147</v>
      </c>
      <c r="E5017" s="39" t="s">
        <v>15767</v>
      </c>
      <c r="F5017" s="41"/>
      <c r="G5017" s="41"/>
      <c r="H5017" s="14">
        <v>576</v>
      </c>
      <c r="I5017" s="41"/>
      <c r="J5017" s="14"/>
      <c r="K5017" s="42">
        <v>45875</v>
      </c>
      <c r="L5017" s="42">
        <v>45972</v>
      </c>
      <c r="M5017" s="43">
        <v>0</v>
      </c>
      <c r="N5017" s="47">
        <f t="shared" si="78"/>
        <v>0</v>
      </c>
      <c r="O5017" s="53" t="s">
        <v>13148</v>
      </c>
      <c r="P5017" s="40" t="s">
        <v>21416</v>
      </c>
      <c r="Q5017" s="15" t="s">
        <v>21415</v>
      </c>
    </row>
    <row r="5018" spans="1:17" x14ac:dyDescent="0.3">
      <c r="A5018" s="17" t="s">
        <v>12044</v>
      </c>
      <c r="B5018" s="39" t="s">
        <v>13140</v>
      </c>
      <c r="C5018" s="40">
        <v>575659</v>
      </c>
      <c r="D5018" s="40" t="s">
        <v>13195</v>
      </c>
      <c r="E5018" s="39" t="s">
        <v>15767</v>
      </c>
      <c r="F5018" s="41"/>
      <c r="G5018" s="41"/>
      <c r="H5018" s="14">
        <v>576</v>
      </c>
      <c r="I5018" s="41"/>
      <c r="J5018" s="14"/>
      <c r="K5018" s="42">
        <v>45875</v>
      </c>
      <c r="L5018" s="42">
        <v>45972</v>
      </c>
      <c r="M5018" s="43">
        <v>0</v>
      </c>
      <c r="N5018" s="47">
        <f t="shared" si="78"/>
        <v>0</v>
      </c>
      <c r="O5018" s="53" t="s">
        <v>13196</v>
      </c>
      <c r="P5018" s="40" t="s">
        <v>21416</v>
      </c>
      <c r="Q5018" s="15" t="s">
        <v>21415</v>
      </c>
    </row>
    <row r="5019" spans="1:17" x14ac:dyDescent="0.3">
      <c r="A5019" s="17" t="s">
        <v>12044</v>
      </c>
      <c r="B5019" s="39" t="s">
        <v>13140</v>
      </c>
      <c r="C5019" s="40">
        <v>575656</v>
      </c>
      <c r="D5019" s="40" t="s">
        <v>13187</v>
      </c>
      <c r="E5019" s="39" t="s">
        <v>15767</v>
      </c>
      <c r="F5019" s="41"/>
      <c r="G5019" s="41"/>
      <c r="H5019" s="14">
        <v>576</v>
      </c>
      <c r="I5019" s="41"/>
      <c r="J5019" s="14"/>
      <c r="K5019" s="42">
        <v>45875</v>
      </c>
      <c r="L5019" s="42">
        <v>45972</v>
      </c>
      <c r="M5019" s="43">
        <v>0</v>
      </c>
      <c r="N5019" s="47">
        <f t="shared" si="78"/>
        <v>0</v>
      </c>
      <c r="O5019" s="53" t="s">
        <v>13188</v>
      </c>
      <c r="P5019" s="40" t="s">
        <v>21416</v>
      </c>
      <c r="Q5019" s="15" t="s">
        <v>21415</v>
      </c>
    </row>
    <row r="5020" spans="1:17" x14ac:dyDescent="0.3">
      <c r="A5020" s="17" t="s">
        <v>12044</v>
      </c>
      <c r="B5020" s="39" t="s">
        <v>13140</v>
      </c>
      <c r="C5020" s="40">
        <v>575660</v>
      </c>
      <c r="D5020" s="40" t="s">
        <v>13197</v>
      </c>
      <c r="E5020" s="39" t="s">
        <v>15767</v>
      </c>
      <c r="F5020" s="41"/>
      <c r="G5020" s="41"/>
      <c r="H5020" s="14">
        <v>576</v>
      </c>
      <c r="I5020" s="41"/>
      <c r="J5020" s="14"/>
      <c r="K5020" s="42">
        <v>45875</v>
      </c>
      <c r="L5020" s="42">
        <v>45972</v>
      </c>
      <c r="M5020" s="43">
        <v>0</v>
      </c>
      <c r="N5020" s="47">
        <f t="shared" si="78"/>
        <v>0</v>
      </c>
      <c r="O5020" s="53" t="s">
        <v>13198</v>
      </c>
      <c r="P5020" s="40" t="s">
        <v>21416</v>
      </c>
      <c r="Q5020" s="15" t="s">
        <v>21415</v>
      </c>
    </row>
    <row r="5021" spans="1:17" x14ac:dyDescent="0.3">
      <c r="A5021" s="17" t="s">
        <v>12044</v>
      </c>
      <c r="B5021" s="39" t="s">
        <v>13140</v>
      </c>
      <c r="C5021" s="40">
        <v>575655</v>
      </c>
      <c r="D5021" s="40" t="s">
        <v>13181</v>
      </c>
      <c r="E5021" s="39" t="s">
        <v>15767</v>
      </c>
      <c r="F5021" s="41"/>
      <c r="G5021" s="41"/>
      <c r="H5021" s="14">
        <v>576</v>
      </c>
      <c r="I5021" s="41"/>
      <c r="J5021" s="14"/>
      <c r="K5021" s="42">
        <v>45875</v>
      </c>
      <c r="L5021" s="42">
        <v>45972</v>
      </c>
      <c r="M5021" s="43">
        <v>0</v>
      </c>
      <c r="N5021" s="47">
        <f t="shared" si="78"/>
        <v>0</v>
      </c>
      <c r="O5021" s="53" t="s">
        <v>13182</v>
      </c>
      <c r="P5021" s="40" t="s">
        <v>21416</v>
      </c>
      <c r="Q5021" s="15" t="s">
        <v>21415</v>
      </c>
    </row>
    <row r="5022" spans="1:17" x14ac:dyDescent="0.3">
      <c r="A5022" s="17" t="s">
        <v>12044</v>
      </c>
      <c r="B5022" s="39" t="s">
        <v>13140</v>
      </c>
      <c r="C5022" s="40">
        <v>549419</v>
      </c>
      <c r="D5022" s="40" t="s">
        <v>899</v>
      </c>
      <c r="E5022" s="39" t="s">
        <v>15767</v>
      </c>
      <c r="F5022" s="41"/>
      <c r="G5022" s="41"/>
      <c r="H5022" s="14">
        <v>1907</v>
      </c>
      <c r="I5022" s="41">
        <v>48</v>
      </c>
      <c r="J5022" s="14" t="s">
        <v>12157</v>
      </c>
      <c r="K5022" s="42">
        <v>45875</v>
      </c>
      <c r="L5022" s="42">
        <v>45972</v>
      </c>
      <c r="M5022" s="43">
        <v>0</v>
      </c>
      <c r="N5022" s="47">
        <f t="shared" si="78"/>
        <v>0</v>
      </c>
      <c r="O5022" s="53" t="s">
        <v>900</v>
      </c>
      <c r="P5022" s="19" t="s">
        <v>21532</v>
      </c>
      <c r="Q5022" s="15" t="s">
        <v>21415</v>
      </c>
    </row>
    <row r="5023" spans="1:17" x14ac:dyDescent="0.3">
      <c r="A5023" s="17" t="s">
        <v>12044</v>
      </c>
      <c r="B5023" s="39" t="s">
        <v>13140</v>
      </c>
      <c r="C5023" s="40">
        <v>287461</v>
      </c>
      <c r="D5023" s="40" t="s">
        <v>11759</v>
      </c>
      <c r="E5023" s="39" t="s">
        <v>15829</v>
      </c>
      <c r="F5023" s="41"/>
      <c r="G5023" s="41"/>
      <c r="H5023" s="14">
        <v>1371</v>
      </c>
      <c r="I5023" s="41">
        <v>24</v>
      </c>
      <c r="J5023" s="14" t="s">
        <v>12157</v>
      </c>
      <c r="K5023" s="42">
        <v>45875</v>
      </c>
      <c r="L5023" s="42">
        <v>45972</v>
      </c>
      <c r="M5023" s="43">
        <v>0</v>
      </c>
      <c r="N5023" s="47">
        <f t="shared" si="78"/>
        <v>0</v>
      </c>
      <c r="O5023" s="53" t="s">
        <v>11760</v>
      </c>
      <c r="P5023" s="19" t="s">
        <v>21491</v>
      </c>
      <c r="Q5023" s="15" t="s">
        <v>21415</v>
      </c>
    </row>
    <row r="5024" spans="1:17" x14ac:dyDescent="0.3">
      <c r="A5024" s="17" t="s">
        <v>12044</v>
      </c>
      <c r="B5024" s="39" t="s">
        <v>13140</v>
      </c>
      <c r="C5024" s="40">
        <v>550324</v>
      </c>
      <c r="D5024" s="40" t="s">
        <v>7504</v>
      </c>
      <c r="E5024" s="39" t="s">
        <v>15829</v>
      </c>
      <c r="F5024" s="41"/>
      <c r="G5024" s="41"/>
      <c r="H5024" s="14">
        <v>670</v>
      </c>
      <c r="I5024" s="41">
        <v>90</v>
      </c>
      <c r="J5024" s="14" t="s">
        <v>12157</v>
      </c>
      <c r="K5024" s="42">
        <v>45875</v>
      </c>
      <c r="L5024" s="42">
        <v>45972</v>
      </c>
      <c r="M5024" s="43">
        <v>0</v>
      </c>
      <c r="N5024" s="47">
        <f t="shared" si="78"/>
        <v>0</v>
      </c>
      <c r="O5024" s="53" t="s">
        <v>7505</v>
      </c>
      <c r="P5024" s="19" t="s">
        <v>21491</v>
      </c>
      <c r="Q5024" s="15" t="s">
        <v>21415</v>
      </c>
    </row>
    <row r="5025" spans="1:17" x14ac:dyDescent="0.3">
      <c r="A5025" s="17" t="s">
        <v>12044</v>
      </c>
      <c r="B5025" s="39" t="s">
        <v>13140</v>
      </c>
      <c r="C5025" s="40">
        <v>287459</v>
      </c>
      <c r="D5025" s="40" t="s">
        <v>7498</v>
      </c>
      <c r="E5025" s="39" t="s">
        <v>15829</v>
      </c>
      <c r="F5025" s="41"/>
      <c r="G5025" s="41"/>
      <c r="H5025" s="14">
        <v>690</v>
      </c>
      <c r="I5025" s="41">
        <v>60</v>
      </c>
      <c r="J5025" s="14" t="s">
        <v>12157</v>
      </c>
      <c r="K5025" s="42">
        <v>45875</v>
      </c>
      <c r="L5025" s="42">
        <v>45972</v>
      </c>
      <c r="M5025" s="43">
        <v>0</v>
      </c>
      <c r="N5025" s="47">
        <f t="shared" si="78"/>
        <v>0</v>
      </c>
      <c r="O5025" s="53" t="s">
        <v>7499</v>
      </c>
      <c r="P5025" s="19" t="s">
        <v>21491</v>
      </c>
      <c r="Q5025" s="15" t="s">
        <v>21415</v>
      </c>
    </row>
    <row r="5026" spans="1:17" x14ac:dyDescent="0.3">
      <c r="A5026" s="17" t="s">
        <v>12044</v>
      </c>
      <c r="B5026" s="39" t="s">
        <v>13140</v>
      </c>
      <c r="C5026" s="40">
        <v>550325</v>
      </c>
      <c r="D5026" s="40" t="s">
        <v>7506</v>
      </c>
      <c r="E5026" s="39" t="s">
        <v>15829</v>
      </c>
      <c r="F5026" s="41"/>
      <c r="G5026" s="41"/>
      <c r="H5026" s="14">
        <v>670</v>
      </c>
      <c r="I5026" s="41">
        <v>48</v>
      </c>
      <c r="J5026" s="14" t="s">
        <v>12157</v>
      </c>
      <c r="K5026" s="42">
        <v>45875</v>
      </c>
      <c r="L5026" s="42">
        <v>45972</v>
      </c>
      <c r="M5026" s="43">
        <v>0</v>
      </c>
      <c r="N5026" s="47">
        <f t="shared" si="78"/>
        <v>0</v>
      </c>
      <c r="O5026" s="53" t="s">
        <v>7507</v>
      </c>
      <c r="P5026" s="19" t="s">
        <v>21491</v>
      </c>
      <c r="Q5026" s="15" t="s">
        <v>21415</v>
      </c>
    </row>
    <row r="5027" spans="1:17" x14ac:dyDescent="0.3">
      <c r="A5027" s="17" t="s">
        <v>12044</v>
      </c>
      <c r="B5027" s="39" t="s">
        <v>13140</v>
      </c>
      <c r="C5027" s="40">
        <v>182129</v>
      </c>
      <c r="D5027" s="40" t="s">
        <v>14993</v>
      </c>
      <c r="E5027" s="39" t="s">
        <v>15827</v>
      </c>
      <c r="F5027" s="41"/>
      <c r="G5027" s="41"/>
      <c r="H5027" s="14">
        <v>6190</v>
      </c>
      <c r="I5027" s="41">
        <v>48</v>
      </c>
      <c r="J5027" s="14" t="s">
        <v>699</v>
      </c>
      <c r="K5027" s="42">
        <v>45875</v>
      </c>
      <c r="L5027" s="42">
        <v>45972</v>
      </c>
      <c r="M5027" s="43">
        <v>0</v>
      </c>
      <c r="N5027" s="47">
        <f t="shared" si="78"/>
        <v>0</v>
      </c>
      <c r="O5027" s="53" t="s">
        <v>14994</v>
      </c>
      <c r="P5027" s="19" t="s">
        <v>21546</v>
      </c>
      <c r="Q5027" s="15" t="s">
        <v>21415</v>
      </c>
    </row>
    <row r="5028" spans="1:17" x14ac:dyDescent="0.3">
      <c r="A5028" s="17" t="s">
        <v>12044</v>
      </c>
      <c r="B5028" s="39" t="s">
        <v>13140</v>
      </c>
      <c r="C5028" s="40">
        <v>182137</v>
      </c>
      <c r="D5028" s="40" t="s">
        <v>13193</v>
      </c>
      <c r="E5028" s="39" t="s">
        <v>15827</v>
      </c>
      <c r="F5028" s="41"/>
      <c r="G5028" s="41"/>
      <c r="H5028" s="14">
        <v>5090</v>
      </c>
      <c r="I5028" s="41">
        <v>170</v>
      </c>
      <c r="J5028" s="14" t="s">
        <v>699</v>
      </c>
      <c r="K5028" s="42">
        <v>45875</v>
      </c>
      <c r="L5028" s="42">
        <v>45972</v>
      </c>
      <c r="M5028" s="43">
        <v>0</v>
      </c>
      <c r="N5028" s="47">
        <f t="shared" si="78"/>
        <v>0</v>
      </c>
      <c r="O5028" s="53" t="s">
        <v>13194</v>
      </c>
      <c r="P5028" s="19" t="s">
        <v>21546</v>
      </c>
      <c r="Q5028" s="15" t="s">
        <v>21415</v>
      </c>
    </row>
    <row r="5029" spans="1:17" x14ac:dyDescent="0.3">
      <c r="A5029" s="17" t="s">
        <v>12044</v>
      </c>
      <c r="B5029" s="39" t="s">
        <v>13140</v>
      </c>
      <c r="C5029" s="40">
        <v>182136</v>
      </c>
      <c r="D5029" s="40" t="s">
        <v>14981</v>
      </c>
      <c r="E5029" s="39" t="s">
        <v>15827</v>
      </c>
      <c r="F5029" s="41"/>
      <c r="G5029" s="41"/>
      <c r="H5029" s="14">
        <v>6990</v>
      </c>
      <c r="I5029" s="41">
        <v>48</v>
      </c>
      <c r="J5029" s="14" t="s">
        <v>699</v>
      </c>
      <c r="K5029" s="42">
        <v>45875</v>
      </c>
      <c r="L5029" s="42">
        <v>45972</v>
      </c>
      <c r="M5029" s="43">
        <v>0</v>
      </c>
      <c r="N5029" s="47">
        <f t="shared" si="78"/>
        <v>0</v>
      </c>
      <c r="O5029" s="53" t="s">
        <v>14982</v>
      </c>
      <c r="P5029" s="19" t="s">
        <v>21546</v>
      </c>
      <c r="Q5029" s="15" t="s">
        <v>21415</v>
      </c>
    </row>
    <row r="5030" spans="1:17" x14ac:dyDescent="0.3">
      <c r="A5030" s="17" t="s">
        <v>12044</v>
      </c>
      <c r="B5030" s="39" t="s">
        <v>13140</v>
      </c>
      <c r="C5030" s="40">
        <v>182144</v>
      </c>
      <c r="D5030" s="40" t="s">
        <v>13207</v>
      </c>
      <c r="E5030" s="39" t="s">
        <v>15827</v>
      </c>
      <c r="F5030" s="41"/>
      <c r="G5030" s="41"/>
      <c r="H5030" s="14">
        <v>3341</v>
      </c>
      <c r="I5030" s="41">
        <v>170</v>
      </c>
      <c r="J5030" s="14" t="s">
        <v>699</v>
      </c>
      <c r="K5030" s="42">
        <v>45875</v>
      </c>
      <c r="L5030" s="42">
        <v>45972</v>
      </c>
      <c r="M5030" s="43">
        <v>0</v>
      </c>
      <c r="N5030" s="47">
        <f t="shared" si="78"/>
        <v>0</v>
      </c>
      <c r="O5030" s="53" t="s">
        <v>13208</v>
      </c>
      <c r="P5030" s="19" t="s">
        <v>21546</v>
      </c>
      <c r="Q5030" s="15" t="s">
        <v>21415</v>
      </c>
    </row>
    <row r="5031" spans="1:17" x14ac:dyDescent="0.3">
      <c r="A5031" s="17" t="s">
        <v>12044</v>
      </c>
      <c r="B5031" s="39" t="s">
        <v>13140</v>
      </c>
      <c r="C5031" s="40">
        <v>182145</v>
      </c>
      <c r="D5031" s="40" t="s">
        <v>13159</v>
      </c>
      <c r="E5031" s="39" t="s">
        <v>15827</v>
      </c>
      <c r="F5031" s="41"/>
      <c r="G5031" s="41"/>
      <c r="H5031" s="14">
        <v>3366</v>
      </c>
      <c r="I5031" s="41">
        <v>170</v>
      </c>
      <c r="J5031" s="14" t="s">
        <v>699</v>
      </c>
      <c r="K5031" s="42">
        <v>45875</v>
      </c>
      <c r="L5031" s="42">
        <v>45972</v>
      </c>
      <c r="M5031" s="43">
        <v>0</v>
      </c>
      <c r="N5031" s="47">
        <f t="shared" si="78"/>
        <v>0</v>
      </c>
      <c r="O5031" s="53" t="s">
        <v>13160</v>
      </c>
      <c r="P5031" s="19" t="s">
        <v>21546</v>
      </c>
      <c r="Q5031" s="15" t="s">
        <v>21415</v>
      </c>
    </row>
    <row r="5032" spans="1:17" x14ac:dyDescent="0.3">
      <c r="A5032" s="17" t="s">
        <v>12044</v>
      </c>
      <c r="B5032" s="39" t="s">
        <v>13140</v>
      </c>
      <c r="C5032" s="40">
        <v>182139</v>
      </c>
      <c r="D5032" s="40" t="s">
        <v>13201</v>
      </c>
      <c r="E5032" s="39" t="s">
        <v>15827</v>
      </c>
      <c r="F5032" s="41"/>
      <c r="G5032" s="41"/>
      <c r="H5032" s="14">
        <v>4990</v>
      </c>
      <c r="I5032" s="41">
        <v>170</v>
      </c>
      <c r="J5032" s="14" t="s">
        <v>699</v>
      </c>
      <c r="K5032" s="42">
        <v>45875</v>
      </c>
      <c r="L5032" s="42">
        <v>45972</v>
      </c>
      <c r="M5032" s="43">
        <v>0</v>
      </c>
      <c r="N5032" s="47">
        <f t="shared" si="78"/>
        <v>0</v>
      </c>
      <c r="O5032" s="53" t="s">
        <v>13202</v>
      </c>
      <c r="P5032" s="19" t="s">
        <v>21546</v>
      </c>
      <c r="Q5032" s="15" t="s">
        <v>21415</v>
      </c>
    </row>
    <row r="5033" spans="1:17" x14ac:dyDescent="0.3">
      <c r="A5033" s="17" t="s">
        <v>12044</v>
      </c>
      <c r="B5033" s="39" t="s">
        <v>13140</v>
      </c>
      <c r="C5033" s="40">
        <v>550904</v>
      </c>
      <c r="D5033" s="40" t="s">
        <v>5945</v>
      </c>
      <c r="E5033" s="39" t="s">
        <v>15437</v>
      </c>
      <c r="F5033" s="41"/>
      <c r="G5033" s="41"/>
      <c r="H5033" s="14">
        <v>1215</v>
      </c>
      <c r="I5033" s="41">
        <v>1</v>
      </c>
      <c r="J5033" s="14" t="s">
        <v>12157</v>
      </c>
      <c r="K5033" s="42">
        <v>45875</v>
      </c>
      <c r="L5033" s="42">
        <v>45972</v>
      </c>
      <c r="M5033" s="43">
        <v>0</v>
      </c>
      <c r="N5033" s="47">
        <f t="shared" si="78"/>
        <v>0</v>
      </c>
      <c r="O5033" s="53" t="s">
        <v>5946</v>
      </c>
      <c r="P5033" s="19" t="s">
        <v>21512</v>
      </c>
      <c r="Q5033" s="15" t="s">
        <v>21415</v>
      </c>
    </row>
    <row r="5034" spans="1:17" x14ac:dyDescent="0.3">
      <c r="A5034" s="17" t="s">
        <v>12044</v>
      </c>
      <c r="B5034" s="39" t="s">
        <v>13140</v>
      </c>
      <c r="C5034" s="40">
        <v>550902</v>
      </c>
      <c r="D5034" s="40" t="s">
        <v>5943</v>
      </c>
      <c r="E5034" s="39" t="s">
        <v>15437</v>
      </c>
      <c r="F5034" s="41"/>
      <c r="G5034" s="41"/>
      <c r="H5034" s="14">
        <v>1215</v>
      </c>
      <c r="I5034" s="41">
        <v>1</v>
      </c>
      <c r="J5034" s="14" t="s">
        <v>12157</v>
      </c>
      <c r="K5034" s="42">
        <v>45875</v>
      </c>
      <c r="L5034" s="42">
        <v>45972</v>
      </c>
      <c r="M5034" s="43">
        <v>0</v>
      </c>
      <c r="N5034" s="47">
        <f t="shared" si="78"/>
        <v>0</v>
      </c>
      <c r="O5034" s="53" t="s">
        <v>5944</v>
      </c>
      <c r="P5034" s="19" t="s">
        <v>21512</v>
      </c>
      <c r="Q5034" s="15" t="s">
        <v>21415</v>
      </c>
    </row>
    <row r="5035" spans="1:17" x14ac:dyDescent="0.3">
      <c r="A5035" s="17" t="s">
        <v>12044</v>
      </c>
      <c r="B5035" s="39" t="s">
        <v>13140</v>
      </c>
      <c r="C5035" s="40">
        <v>571961</v>
      </c>
      <c r="D5035" s="40" t="s">
        <v>5225</v>
      </c>
      <c r="E5035" s="39" t="s">
        <v>15813</v>
      </c>
      <c r="F5035" s="41"/>
      <c r="G5035" s="41"/>
      <c r="H5035" s="14">
        <v>3845</v>
      </c>
      <c r="I5035" s="41"/>
      <c r="J5035" s="14"/>
      <c r="K5035" s="42">
        <v>45875</v>
      </c>
      <c r="L5035" s="42">
        <v>45972</v>
      </c>
      <c r="M5035" s="43">
        <v>0</v>
      </c>
      <c r="N5035" s="47">
        <f t="shared" si="78"/>
        <v>0</v>
      </c>
      <c r="O5035" s="53" t="s">
        <v>5226</v>
      </c>
      <c r="P5035" s="40" t="s">
        <v>21416</v>
      </c>
      <c r="Q5035" s="15" t="s">
        <v>21415</v>
      </c>
    </row>
    <row r="5036" spans="1:17" x14ac:dyDescent="0.3">
      <c r="A5036" s="17" t="s">
        <v>12044</v>
      </c>
      <c r="B5036" s="39" t="s">
        <v>13140</v>
      </c>
      <c r="C5036" s="40">
        <v>180043</v>
      </c>
      <c r="D5036" s="40" t="s">
        <v>7482</v>
      </c>
      <c r="E5036" s="39" t="s">
        <v>15774</v>
      </c>
      <c r="F5036" s="41"/>
      <c r="G5036" s="41"/>
      <c r="H5036" s="14">
        <v>590</v>
      </c>
      <c r="I5036" s="41">
        <v>200</v>
      </c>
      <c r="J5036" s="14" t="s">
        <v>12157</v>
      </c>
      <c r="K5036" s="42">
        <v>45875</v>
      </c>
      <c r="L5036" s="42">
        <v>45972</v>
      </c>
      <c r="M5036" s="43">
        <v>0</v>
      </c>
      <c r="N5036" s="47">
        <f t="shared" si="78"/>
        <v>0</v>
      </c>
      <c r="O5036" s="53" t="s">
        <v>7483</v>
      </c>
      <c r="P5036" s="19" t="s">
        <v>21498</v>
      </c>
      <c r="Q5036" s="15" t="s">
        <v>21415</v>
      </c>
    </row>
    <row r="5037" spans="1:17" x14ac:dyDescent="0.3">
      <c r="A5037" s="17" t="s">
        <v>12044</v>
      </c>
      <c r="B5037" s="39" t="s">
        <v>13140</v>
      </c>
      <c r="C5037" s="40">
        <v>271170</v>
      </c>
      <c r="D5037" s="40" t="s">
        <v>7496</v>
      </c>
      <c r="E5037" s="39" t="s">
        <v>15774</v>
      </c>
      <c r="F5037" s="41"/>
      <c r="G5037" s="41"/>
      <c r="H5037" s="14">
        <v>1790</v>
      </c>
      <c r="I5037" s="41">
        <v>100</v>
      </c>
      <c r="J5037" s="14" t="s">
        <v>12157</v>
      </c>
      <c r="K5037" s="42">
        <v>45875</v>
      </c>
      <c r="L5037" s="42">
        <v>45972</v>
      </c>
      <c r="M5037" s="43">
        <v>0</v>
      </c>
      <c r="N5037" s="47">
        <f t="shared" si="78"/>
        <v>0</v>
      </c>
      <c r="O5037" s="53" t="s">
        <v>7497</v>
      </c>
      <c r="P5037" s="19" t="s">
        <v>21498</v>
      </c>
      <c r="Q5037" s="15" t="s">
        <v>21415</v>
      </c>
    </row>
    <row r="5038" spans="1:17" x14ac:dyDescent="0.3">
      <c r="A5038" s="17" t="s">
        <v>12044</v>
      </c>
      <c r="B5038" s="39" t="s">
        <v>13140</v>
      </c>
      <c r="C5038" s="40">
        <v>180045</v>
      </c>
      <c r="D5038" s="40" t="s">
        <v>11767</v>
      </c>
      <c r="E5038" s="39" t="s">
        <v>15774</v>
      </c>
      <c r="F5038" s="41"/>
      <c r="G5038" s="41"/>
      <c r="H5038" s="14">
        <v>690</v>
      </c>
      <c r="I5038" s="41">
        <v>200</v>
      </c>
      <c r="J5038" s="14" t="s">
        <v>12157</v>
      </c>
      <c r="K5038" s="42">
        <v>45875</v>
      </c>
      <c r="L5038" s="42">
        <v>45972</v>
      </c>
      <c r="M5038" s="43">
        <v>0</v>
      </c>
      <c r="N5038" s="47">
        <f t="shared" si="78"/>
        <v>0</v>
      </c>
      <c r="O5038" s="53" t="s">
        <v>11768</v>
      </c>
      <c r="P5038" s="19" t="s">
        <v>21498</v>
      </c>
      <c r="Q5038" s="15" t="s">
        <v>21415</v>
      </c>
    </row>
    <row r="5039" spans="1:17" x14ac:dyDescent="0.3">
      <c r="A5039" s="17" t="s">
        <v>12044</v>
      </c>
      <c r="B5039" s="39" t="s">
        <v>13140</v>
      </c>
      <c r="C5039" s="40">
        <v>250180</v>
      </c>
      <c r="D5039" s="40" t="s">
        <v>13145</v>
      </c>
      <c r="E5039" s="39" t="s">
        <v>15774</v>
      </c>
      <c r="F5039" s="41"/>
      <c r="G5039" s="41"/>
      <c r="H5039" s="14">
        <v>906</v>
      </c>
      <c r="I5039" s="41">
        <v>12</v>
      </c>
      <c r="J5039" s="14" t="s">
        <v>699</v>
      </c>
      <c r="K5039" s="42">
        <v>45875</v>
      </c>
      <c r="L5039" s="42">
        <v>45972</v>
      </c>
      <c r="M5039" s="43">
        <v>0</v>
      </c>
      <c r="N5039" s="47">
        <f t="shared" si="78"/>
        <v>0</v>
      </c>
      <c r="O5039" s="53" t="s">
        <v>13146</v>
      </c>
      <c r="P5039" s="40" t="s">
        <v>21416</v>
      </c>
      <c r="Q5039" s="15" t="s">
        <v>21415</v>
      </c>
    </row>
    <row r="5040" spans="1:17" x14ac:dyDescent="0.3">
      <c r="A5040" s="17" t="s">
        <v>12044</v>
      </c>
      <c r="B5040" s="39" t="s">
        <v>13140</v>
      </c>
      <c r="C5040" s="40">
        <v>566461</v>
      </c>
      <c r="D5040" s="40" t="s">
        <v>13191</v>
      </c>
      <c r="E5040" s="39" t="s">
        <v>15851</v>
      </c>
      <c r="F5040" s="41"/>
      <c r="G5040" s="41"/>
      <c r="H5040" s="14">
        <v>3740</v>
      </c>
      <c r="I5040" s="41">
        <v>72</v>
      </c>
      <c r="J5040" s="14" t="s">
        <v>12157</v>
      </c>
      <c r="K5040" s="42">
        <v>45875</v>
      </c>
      <c r="L5040" s="42">
        <v>45972</v>
      </c>
      <c r="M5040" s="43">
        <v>0</v>
      </c>
      <c r="N5040" s="47">
        <f t="shared" si="78"/>
        <v>0</v>
      </c>
      <c r="O5040" s="53" t="s">
        <v>13192</v>
      </c>
      <c r="P5040" s="40" t="s">
        <v>21416</v>
      </c>
      <c r="Q5040" s="15" t="s">
        <v>21415</v>
      </c>
    </row>
    <row r="5041" spans="1:17" x14ac:dyDescent="0.3">
      <c r="A5041" s="17" t="s">
        <v>12044</v>
      </c>
      <c r="B5041" s="39" t="s">
        <v>13140</v>
      </c>
      <c r="C5041" s="40">
        <v>552079</v>
      </c>
      <c r="D5041" s="40" t="s">
        <v>7514</v>
      </c>
      <c r="E5041" s="39" t="s">
        <v>15802</v>
      </c>
      <c r="F5041" s="41"/>
      <c r="G5041" s="41"/>
      <c r="H5041" s="14">
        <v>4120</v>
      </c>
      <c r="I5041" s="41"/>
      <c r="J5041" s="14"/>
      <c r="K5041" s="42">
        <v>45875</v>
      </c>
      <c r="L5041" s="42">
        <v>45972</v>
      </c>
      <c r="M5041" s="43">
        <v>0</v>
      </c>
      <c r="N5041" s="47">
        <f t="shared" si="78"/>
        <v>0</v>
      </c>
      <c r="O5041" s="53" t="s">
        <v>7515</v>
      </c>
      <c r="P5041" s="40" t="s">
        <v>21416</v>
      </c>
      <c r="Q5041" s="15" t="s">
        <v>21415</v>
      </c>
    </row>
    <row r="5042" spans="1:17" x14ac:dyDescent="0.3">
      <c r="A5042" s="17" t="s">
        <v>12044</v>
      </c>
      <c r="B5042" s="39" t="s">
        <v>13140</v>
      </c>
      <c r="C5042" s="40">
        <v>295639</v>
      </c>
      <c r="D5042" s="40" t="s">
        <v>5645</v>
      </c>
      <c r="E5042" s="39" t="s">
        <v>15761</v>
      </c>
      <c r="F5042" s="41"/>
      <c r="G5042" s="41"/>
      <c r="H5042" s="14">
        <v>2090</v>
      </c>
      <c r="I5042" s="41">
        <v>6</v>
      </c>
      <c r="J5042" s="14" t="s">
        <v>12157</v>
      </c>
      <c r="K5042" s="42">
        <v>45875</v>
      </c>
      <c r="L5042" s="42">
        <v>45972</v>
      </c>
      <c r="M5042" s="43">
        <v>0</v>
      </c>
      <c r="N5042" s="47">
        <f t="shared" si="78"/>
        <v>0</v>
      </c>
      <c r="O5042" s="53" t="s">
        <v>5646</v>
      </c>
      <c r="P5042" s="19" t="s">
        <v>21477</v>
      </c>
      <c r="Q5042" s="15" t="s">
        <v>21415</v>
      </c>
    </row>
    <row r="5043" spans="1:17" x14ac:dyDescent="0.3">
      <c r="A5043" s="17" t="s">
        <v>12044</v>
      </c>
      <c r="B5043" s="39" t="s">
        <v>13140</v>
      </c>
      <c r="C5043" s="40">
        <v>295651</v>
      </c>
      <c r="D5043" s="40" t="s">
        <v>5647</v>
      </c>
      <c r="E5043" s="39" t="s">
        <v>15761</v>
      </c>
      <c r="F5043" s="41"/>
      <c r="G5043" s="41"/>
      <c r="H5043" s="14">
        <v>2090</v>
      </c>
      <c r="I5043" s="41">
        <v>6</v>
      </c>
      <c r="J5043" s="14" t="s">
        <v>12157</v>
      </c>
      <c r="K5043" s="42">
        <v>45875</v>
      </c>
      <c r="L5043" s="42">
        <v>45972</v>
      </c>
      <c r="M5043" s="43">
        <v>0</v>
      </c>
      <c r="N5043" s="47">
        <f t="shared" si="78"/>
        <v>0</v>
      </c>
      <c r="O5043" s="53" t="s">
        <v>5648</v>
      </c>
      <c r="P5043" s="19" t="s">
        <v>21477</v>
      </c>
      <c r="Q5043" s="15" t="s">
        <v>21415</v>
      </c>
    </row>
    <row r="5044" spans="1:17" x14ac:dyDescent="0.3">
      <c r="A5044" s="17" t="s">
        <v>12044</v>
      </c>
      <c r="B5044" s="39" t="s">
        <v>13140</v>
      </c>
      <c r="C5044" s="40">
        <v>293390</v>
      </c>
      <c r="D5044" s="40" t="s">
        <v>5625</v>
      </c>
      <c r="E5044" s="39" t="s">
        <v>15862</v>
      </c>
      <c r="F5044" s="41"/>
      <c r="G5044" s="41"/>
      <c r="H5044" s="14">
        <v>7570</v>
      </c>
      <c r="I5044" s="41">
        <v>6</v>
      </c>
      <c r="J5044" s="14" t="s">
        <v>12157</v>
      </c>
      <c r="K5044" s="42">
        <v>45875</v>
      </c>
      <c r="L5044" s="42">
        <v>45972</v>
      </c>
      <c r="M5044" s="43">
        <v>0</v>
      </c>
      <c r="N5044" s="47">
        <f t="shared" si="78"/>
        <v>0</v>
      </c>
      <c r="O5044" s="53" t="s">
        <v>5626</v>
      </c>
      <c r="P5044" s="19" t="s">
        <v>21550</v>
      </c>
      <c r="Q5044" s="15" t="s">
        <v>21415</v>
      </c>
    </row>
    <row r="5045" spans="1:17" x14ac:dyDescent="0.3">
      <c r="A5045" s="17" t="s">
        <v>12044</v>
      </c>
      <c r="B5045" s="39" t="s">
        <v>13140</v>
      </c>
      <c r="C5045" s="40">
        <v>293393</v>
      </c>
      <c r="D5045" s="40" t="s">
        <v>5629</v>
      </c>
      <c r="E5045" s="39" t="s">
        <v>15862</v>
      </c>
      <c r="F5045" s="41"/>
      <c r="G5045" s="41"/>
      <c r="H5045" s="14">
        <v>7570</v>
      </c>
      <c r="I5045" s="41">
        <v>6</v>
      </c>
      <c r="J5045" s="14" t="s">
        <v>12157</v>
      </c>
      <c r="K5045" s="42">
        <v>45875</v>
      </c>
      <c r="L5045" s="42">
        <v>45972</v>
      </c>
      <c r="M5045" s="43">
        <v>0</v>
      </c>
      <c r="N5045" s="47">
        <f t="shared" si="78"/>
        <v>0</v>
      </c>
      <c r="O5045" s="53" t="s">
        <v>5630</v>
      </c>
      <c r="P5045" s="19" t="s">
        <v>21550</v>
      </c>
      <c r="Q5045" s="15" t="s">
        <v>21415</v>
      </c>
    </row>
    <row r="5046" spans="1:17" x14ac:dyDescent="0.3">
      <c r="A5046" s="17" t="s">
        <v>12044</v>
      </c>
      <c r="B5046" s="39" t="s">
        <v>13140</v>
      </c>
      <c r="C5046" s="40">
        <v>294000</v>
      </c>
      <c r="D5046" s="40" t="s">
        <v>5633</v>
      </c>
      <c r="E5046" s="39" t="s">
        <v>15862</v>
      </c>
      <c r="F5046" s="41"/>
      <c r="G5046" s="41"/>
      <c r="H5046" s="14">
        <v>7570</v>
      </c>
      <c r="I5046" s="41">
        <v>6</v>
      </c>
      <c r="J5046" s="14" t="s">
        <v>12157</v>
      </c>
      <c r="K5046" s="42">
        <v>45875</v>
      </c>
      <c r="L5046" s="42">
        <v>45972</v>
      </c>
      <c r="M5046" s="43">
        <v>0</v>
      </c>
      <c r="N5046" s="47">
        <f t="shared" si="78"/>
        <v>0</v>
      </c>
      <c r="O5046" s="53" t="s">
        <v>5634</v>
      </c>
      <c r="P5046" s="19" t="s">
        <v>21550</v>
      </c>
      <c r="Q5046" s="15" t="s">
        <v>21415</v>
      </c>
    </row>
    <row r="5047" spans="1:17" x14ac:dyDescent="0.3">
      <c r="A5047" s="17" t="s">
        <v>12044</v>
      </c>
      <c r="B5047" s="39" t="s">
        <v>13140</v>
      </c>
      <c r="C5047" s="40">
        <v>293392</v>
      </c>
      <c r="D5047" s="40" t="s">
        <v>5627</v>
      </c>
      <c r="E5047" s="39" t="s">
        <v>15862</v>
      </c>
      <c r="F5047" s="41"/>
      <c r="G5047" s="41"/>
      <c r="H5047" s="14">
        <v>7570</v>
      </c>
      <c r="I5047" s="41">
        <v>6</v>
      </c>
      <c r="J5047" s="14" t="s">
        <v>12157</v>
      </c>
      <c r="K5047" s="42">
        <v>45875</v>
      </c>
      <c r="L5047" s="42">
        <v>45972</v>
      </c>
      <c r="M5047" s="43">
        <v>0</v>
      </c>
      <c r="N5047" s="47">
        <f t="shared" si="78"/>
        <v>0</v>
      </c>
      <c r="O5047" s="53" t="s">
        <v>5628</v>
      </c>
      <c r="P5047" s="19" t="s">
        <v>21550</v>
      </c>
      <c r="Q5047" s="15" t="s">
        <v>21415</v>
      </c>
    </row>
    <row r="5048" spans="1:17" x14ac:dyDescent="0.3">
      <c r="A5048" s="17" t="s">
        <v>12044</v>
      </c>
      <c r="B5048" s="39" t="s">
        <v>13140</v>
      </c>
      <c r="C5048" s="40">
        <v>293999</v>
      </c>
      <c r="D5048" s="40" t="s">
        <v>5631</v>
      </c>
      <c r="E5048" s="39" t="s">
        <v>15862</v>
      </c>
      <c r="F5048" s="41"/>
      <c r="G5048" s="41"/>
      <c r="H5048" s="14">
        <v>7570</v>
      </c>
      <c r="I5048" s="41">
        <v>6</v>
      </c>
      <c r="J5048" s="14" t="s">
        <v>12157</v>
      </c>
      <c r="K5048" s="42">
        <v>45875</v>
      </c>
      <c r="L5048" s="42">
        <v>45972</v>
      </c>
      <c r="M5048" s="43">
        <v>0</v>
      </c>
      <c r="N5048" s="47">
        <f t="shared" si="78"/>
        <v>0</v>
      </c>
      <c r="O5048" s="53" t="s">
        <v>5632</v>
      </c>
      <c r="P5048" s="19" t="s">
        <v>21550</v>
      </c>
      <c r="Q5048" s="15" t="s">
        <v>21415</v>
      </c>
    </row>
    <row r="5049" spans="1:17" x14ac:dyDescent="0.3">
      <c r="A5049" s="17" t="s">
        <v>12044</v>
      </c>
      <c r="B5049" s="39" t="s">
        <v>13140</v>
      </c>
      <c r="C5049" s="40">
        <v>560634</v>
      </c>
      <c r="D5049" s="40" t="s">
        <v>4710</v>
      </c>
      <c r="E5049" s="39" t="s">
        <v>15790</v>
      </c>
      <c r="F5049" s="41"/>
      <c r="G5049" s="41"/>
      <c r="H5049" s="14">
        <v>6490</v>
      </c>
      <c r="I5049" s="41"/>
      <c r="J5049" s="14"/>
      <c r="K5049" s="42">
        <v>45875</v>
      </c>
      <c r="L5049" s="42">
        <v>45972</v>
      </c>
      <c r="M5049" s="43">
        <v>0</v>
      </c>
      <c r="N5049" s="47">
        <f t="shared" si="78"/>
        <v>0</v>
      </c>
      <c r="O5049" s="53" t="s">
        <v>4711</v>
      </c>
      <c r="P5049" s="40" t="s">
        <v>21416</v>
      </c>
      <c r="Q5049" s="15" t="s">
        <v>21415</v>
      </c>
    </row>
    <row r="5050" spans="1:17" x14ac:dyDescent="0.3">
      <c r="A5050" s="17" t="s">
        <v>12044</v>
      </c>
      <c r="B5050" s="39" t="s">
        <v>13140</v>
      </c>
      <c r="C5050" s="40">
        <v>560635</v>
      </c>
      <c r="D5050" s="40" t="s">
        <v>4599</v>
      </c>
      <c r="E5050" s="39" t="s">
        <v>15790</v>
      </c>
      <c r="F5050" s="41"/>
      <c r="G5050" s="41"/>
      <c r="H5050" s="14">
        <v>14990</v>
      </c>
      <c r="I5050" s="41"/>
      <c r="J5050" s="14"/>
      <c r="K5050" s="42">
        <v>45875</v>
      </c>
      <c r="L5050" s="42">
        <v>45972</v>
      </c>
      <c r="M5050" s="43">
        <v>0</v>
      </c>
      <c r="N5050" s="47">
        <f t="shared" si="78"/>
        <v>0</v>
      </c>
      <c r="O5050" s="53" t="s">
        <v>4600</v>
      </c>
      <c r="P5050" s="40" t="s">
        <v>21416</v>
      </c>
      <c r="Q5050" s="15" t="s">
        <v>21415</v>
      </c>
    </row>
    <row r="5051" spans="1:17" x14ac:dyDescent="0.3">
      <c r="A5051" s="17" t="s">
        <v>12044</v>
      </c>
      <c r="B5051" s="39" t="s">
        <v>13140</v>
      </c>
      <c r="C5051" s="40">
        <v>560636</v>
      </c>
      <c r="D5051" s="40" t="s">
        <v>4712</v>
      </c>
      <c r="E5051" s="39" t="s">
        <v>15790</v>
      </c>
      <c r="F5051" s="41"/>
      <c r="G5051" s="41"/>
      <c r="H5051" s="14">
        <v>6490</v>
      </c>
      <c r="I5051" s="41"/>
      <c r="J5051" s="14"/>
      <c r="K5051" s="42">
        <v>45875</v>
      </c>
      <c r="L5051" s="42">
        <v>45972</v>
      </c>
      <c r="M5051" s="43">
        <v>0</v>
      </c>
      <c r="N5051" s="47">
        <f t="shared" si="78"/>
        <v>0</v>
      </c>
      <c r="O5051" s="53" t="s">
        <v>4713</v>
      </c>
      <c r="P5051" s="40" t="s">
        <v>21416</v>
      </c>
      <c r="Q5051" s="15" t="s">
        <v>21415</v>
      </c>
    </row>
    <row r="5052" spans="1:17" x14ac:dyDescent="0.3">
      <c r="A5052" s="17" t="s">
        <v>12044</v>
      </c>
      <c r="B5052" s="39" t="s">
        <v>13140</v>
      </c>
      <c r="C5052" s="40">
        <v>560637</v>
      </c>
      <c r="D5052" s="40" t="s">
        <v>4601</v>
      </c>
      <c r="E5052" s="39" t="s">
        <v>15790</v>
      </c>
      <c r="F5052" s="41"/>
      <c r="G5052" s="41"/>
      <c r="H5052" s="14">
        <v>14990</v>
      </c>
      <c r="I5052" s="41"/>
      <c r="J5052" s="14"/>
      <c r="K5052" s="42">
        <v>45875</v>
      </c>
      <c r="L5052" s="42">
        <v>45972</v>
      </c>
      <c r="M5052" s="43">
        <v>0</v>
      </c>
      <c r="N5052" s="47">
        <f t="shared" si="78"/>
        <v>0</v>
      </c>
      <c r="O5052" s="53" t="s">
        <v>4602</v>
      </c>
      <c r="P5052" s="40" t="s">
        <v>21416</v>
      </c>
      <c r="Q5052" s="15" t="s">
        <v>21415</v>
      </c>
    </row>
    <row r="5053" spans="1:17" x14ac:dyDescent="0.3">
      <c r="A5053" s="17" t="s">
        <v>12044</v>
      </c>
      <c r="B5053" s="39" t="s">
        <v>13140</v>
      </c>
      <c r="C5053" s="40">
        <v>560632</v>
      </c>
      <c r="D5053" s="40" t="s">
        <v>4714</v>
      </c>
      <c r="E5053" s="39" t="s">
        <v>15791</v>
      </c>
      <c r="F5053" s="41"/>
      <c r="G5053" s="41"/>
      <c r="H5053" s="14">
        <v>6490</v>
      </c>
      <c r="I5053" s="41"/>
      <c r="J5053" s="14"/>
      <c r="K5053" s="42">
        <v>45875</v>
      </c>
      <c r="L5053" s="42">
        <v>45972</v>
      </c>
      <c r="M5053" s="43">
        <v>0</v>
      </c>
      <c r="N5053" s="47">
        <f t="shared" si="78"/>
        <v>0</v>
      </c>
      <c r="O5053" s="53" t="s">
        <v>4715</v>
      </c>
      <c r="P5053" s="40" t="s">
        <v>21416</v>
      </c>
      <c r="Q5053" s="15" t="s">
        <v>21415</v>
      </c>
    </row>
    <row r="5054" spans="1:17" x14ac:dyDescent="0.3">
      <c r="A5054" s="17" t="s">
        <v>12044</v>
      </c>
      <c r="B5054" s="39" t="s">
        <v>13140</v>
      </c>
      <c r="C5054" s="40">
        <v>560633</v>
      </c>
      <c r="D5054" s="40" t="s">
        <v>4603</v>
      </c>
      <c r="E5054" s="39" t="s">
        <v>15791</v>
      </c>
      <c r="F5054" s="41"/>
      <c r="G5054" s="41"/>
      <c r="H5054" s="14">
        <v>12650</v>
      </c>
      <c r="I5054" s="41"/>
      <c r="J5054" s="14"/>
      <c r="K5054" s="42">
        <v>45875</v>
      </c>
      <c r="L5054" s="42">
        <v>45972</v>
      </c>
      <c r="M5054" s="43">
        <v>0</v>
      </c>
      <c r="N5054" s="47">
        <f t="shared" si="78"/>
        <v>0</v>
      </c>
      <c r="O5054" s="53" t="s">
        <v>4604</v>
      </c>
      <c r="P5054" s="40" t="s">
        <v>21416</v>
      </c>
      <c r="Q5054" s="15" t="s">
        <v>21415</v>
      </c>
    </row>
    <row r="5055" spans="1:17" x14ac:dyDescent="0.3">
      <c r="A5055" s="17" t="s">
        <v>12044</v>
      </c>
      <c r="B5055" s="39" t="s">
        <v>13140</v>
      </c>
      <c r="C5055" s="40">
        <v>270829</v>
      </c>
      <c r="D5055" s="40" t="s">
        <v>11769</v>
      </c>
      <c r="E5055" s="39" t="s">
        <v>15776</v>
      </c>
      <c r="F5055" s="41"/>
      <c r="G5055" s="41"/>
      <c r="H5055" s="14">
        <v>1290</v>
      </c>
      <c r="I5055" s="41">
        <v>160</v>
      </c>
      <c r="J5055" s="14" t="s">
        <v>12157</v>
      </c>
      <c r="K5055" s="42">
        <v>45875</v>
      </c>
      <c r="L5055" s="42">
        <v>45972</v>
      </c>
      <c r="M5055" s="43">
        <v>0</v>
      </c>
      <c r="N5055" s="47">
        <f t="shared" si="78"/>
        <v>0</v>
      </c>
      <c r="O5055" s="53" t="s">
        <v>11770</v>
      </c>
      <c r="P5055" s="19" t="s">
        <v>21548</v>
      </c>
      <c r="Q5055" s="15" t="s">
        <v>21415</v>
      </c>
    </row>
    <row r="5056" spans="1:17" x14ac:dyDescent="0.3">
      <c r="A5056" s="17" t="s">
        <v>12044</v>
      </c>
      <c r="B5056" s="39" t="s">
        <v>13140</v>
      </c>
      <c r="C5056" s="40">
        <v>297650</v>
      </c>
      <c r="D5056" s="40" t="s">
        <v>11753</v>
      </c>
      <c r="E5056" s="39" t="s">
        <v>15843</v>
      </c>
      <c r="F5056" s="41"/>
      <c r="G5056" s="41"/>
      <c r="H5056" s="14">
        <v>1770</v>
      </c>
      <c r="I5056" s="41">
        <v>12</v>
      </c>
      <c r="J5056" s="14" t="s">
        <v>12157</v>
      </c>
      <c r="K5056" s="42">
        <v>45875</v>
      </c>
      <c r="L5056" s="42">
        <v>45972</v>
      </c>
      <c r="M5056" s="43">
        <v>0</v>
      </c>
      <c r="N5056" s="47">
        <f t="shared" si="78"/>
        <v>0</v>
      </c>
      <c r="O5056" s="53" t="s">
        <v>11754</v>
      </c>
      <c r="P5056" s="19" t="s">
        <v>21565</v>
      </c>
      <c r="Q5056" s="15" t="s">
        <v>21415</v>
      </c>
    </row>
    <row r="5057" spans="1:17" x14ac:dyDescent="0.3">
      <c r="A5057" s="17" t="s">
        <v>12044</v>
      </c>
      <c r="B5057" s="39" t="s">
        <v>13140</v>
      </c>
      <c r="C5057" s="40">
        <v>297987</v>
      </c>
      <c r="D5057" s="40" t="s">
        <v>5175</v>
      </c>
      <c r="E5057" s="39" t="s">
        <v>15450</v>
      </c>
      <c r="F5057" s="41"/>
      <c r="G5057" s="41"/>
      <c r="H5057" s="14">
        <v>1676</v>
      </c>
      <c r="I5057" s="41">
        <v>12</v>
      </c>
      <c r="J5057" s="14" t="s">
        <v>12157</v>
      </c>
      <c r="K5057" s="42">
        <v>45875</v>
      </c>
      <c r="L5057" s="42">
        <v>45972</v>
      </c>
      <c r="M5057" s="43">
        <v>0</v>
      </c>
      <c r="N5057" s="47">
        <f t="shared" si="78"/>
        <v>0</v>
      </c>
      <c r="O5057" s="53" t="s">
        <v>5176</v>
      </c>
      <c r="P5057" s="19" t="s">
        <v>21532</v>
      </c>
      <c r="Q5057" s="15" t="s">
        <v>21415</v>
      </c>
    </row>
    <row r="5058" spans="1:17" x14ac:dyDescent="0.3">
      <c r="A5058" s="17" t="s">
        <v>12044</v>
      </c>
      <c r="B5058" s="39" t="s">
        <v>13140</v>
      </c>
      <c r="C5058" s="40">
        <v>297989</v>
      </c>
      <c r="D5058" s="40" t="s">
        <v>4534</v>
      </c>
      <c r="E5058" s="39" t="s">
        <v>15450</v>
      </c>
      <c r="F5058" s="41"/>
      <c r="G5058" s="41"/>
      <c r="H5058" s="14">
        <v>1689</v>
      </c>
      <c r="I5058" s="41">
        <v>12</v>
      </c>
      <c r="J5058" s="14" t="s">
        <v>12157</v>
      </c>
      <c r="K5058" s="42">
        <v>45875</v>
      </c>
      <c r="L5058" s="42">
        <v>45972</v>
      </c>
      <c r="M5058" s="43">
        <v>0</v>
      </c>
      <c r="N5058" s="47">
        <f t="shared" si="78"/>
        <v>0</v>
      </c>
      <c r="O5058" s="53" t="s">
        <v>4535</v>
      </c>
      <c r="P5058" s="19" t="s">
        <v>21532</v>
      </c>
      <c r="Q5058" s="15" t="s">
        <v>21415</v>
      </c>
    </row>
    <row r="5059" spans="1:17" x14ac:dyDescent="0.3">
      <c r="A5059" s="17" t="s">
        <v>12044</v>
      </c>
      <c r="B5059" s="39" t="s">
        <v>13140</v>
      </c>
      <c r="C5059" s="40">
        <v>277481</v>
      </c>
      <c r="D5059" s="40" t="s">
        <v>11771</v>
      </c>
      <c r="E5059" s="39" t="s">
        <v>15772</v>
      </c>
      <c r="F5059" s="41"/>
      <c r="G5059" s="41"/>
      <c r="H5059" s="14">
        <v>3490</v>
      </c>
      <c r="I5059" s="41">
        <v>100</v>
      </c>
      <c r="J5059" s="14" t="s">
        <v>12157</v>
      </c>
      <c r="K5059" s="42">
        <v>45875</v>
      </c>
      <c r="L5059" s="42">
        <v>45972</v>
      </c>
      <c r="M5059" s="43">
        <v>0</v>
      </c>
      <c r="N5059" s="47">
        <f t="shared" si="78"/>
        <v>0</v>
      </c>
      <c r="O5059" s="53" t="s">
        <v>11772</v>
      </c>
      <c r="P5059" s="19" t="s">
        <v>21563</v>
      </c>
      <c r="Q5059" s="15" t="s">
        <v>21415</v>
      </c>
    </row>
    <row r="5060" spans="1:17" x14ac:dyDescent="0.3">
      <c r="A5060" s="17" t="s">
        <v>12044</v>
      </c>
      <c r="B5060" s="39" t="s">
        <v>13140</v>
      </c>
      <c r="C5060" s="40">
        <v>277480</v>
      </c>
      <c r="D5060" s="40" t="s">
        <v>14989</v>
      </c>
      <c r="E5060" s="39" t="s">
        <v>15772</v>
      </c>
      <c r="F5060" s="41"/>
      <c r="G5060" s="41"/>
      <c r="H5060" s="14">
        <v>3490</v>
      </c>
      <c r="I5060" s="41">
        <v>100</v>
      </c>
      <c r="J5060" s="14" t="s">
        <v>12157</v>
      </c>
      <c r="K5060" s="42">
        <v>45875</v>
      </c>
      <c r="L5060" s="42">
        <v>45972</v>
      </c>
      <c r="M5060" s="43">
        <v>0</v>
      </c>
      <c r="N5060" s="47">
        <f t="shared" si="78"/>
        <v>0</v>
      </c>
      <c r="O5060" s="53" t="s">
        <v>14990</v>
      </c>
      <c r="P5060" s="19" t="s">
        <v>21563</v>
      </c>
      <c r="Q5060" s="15" t="s">
        <v>21415</v>
      </c>
    </row>
    <row r="5061" spans="1:17" x14ac:dyDescent="0.3">
      <c r="A5061" s="17" t="s">
        <v>12044</v>
      </c>
      <c r="B5061" s="39" t="s">
        <v>13140</v>
      </c>
      <c r="C5061" s="40">
        <v>277479</v>
      </c>
      <c r="D5061" s="40" t="s">
        <v>13155</v>
      </c>
      <c r="E5061" s="39" t="s">
        <v>15772</v>
      </c>
      <c r="F5061" s="41"/>
      <c r="G5061" s="41"/>
      <c r="H5061" s="14">
        <v>3400</v>
      </c>
      <c r="I5061" s="41">
        <v>100</v>
      </c>
      <c r="J5061" s="14" t="s">
        <v>12157</v>
      </c>
      <c r="K5061" s="42">
        <v>45875</v>
      </c>
      <c r="L5061" s="42">
        <v>45972</v>
      </c>
      <c r="M5061" s="43">
        <v>0</v>
      </c>
      <c r="N5061" s="47">
        <f t="shared" si="78"/>
        <v>0</v>
      </c>
      <c r="O5061" s="53" t="s">
        <v>13156</v>
      </c>
      <c r="P5061" s="19" t="s">
        <v>21563</v>
      </c>
      <c r="Q5061" s="15" t="s">
        <v>21415</v>
      </c>
    </row>
    <row r="5062" spans="1:17" x14ac:dyDescent="0.3">
      <c r="A5062" s="17" t="s">
        <v>12044</v>
      </c>
      <c r="B5062" s="39" t="s">
        <v>13211</v>
      </c>
      <c r="C5062" s="40">
        <v>553161</v>
      </c>
      <c r="D5062" s="40" t="s">
        <v>14505</v>
      </c>
      <c r="E5062" s="39" t="s">
        <v>15264</v>
      </c>
      <c r="F5062" s="41"/>
      <c r="G5062" s="41"/>
      <c r="H5062" s="14">
        <v>25294</v>
      </c>
      <c r="I5062" s="41"/>
      <c r="J5062" s="14"/>
      <c r="K5062" s="42">
        <v>45880</v>
      </c>
      <c r="L5062" s="42">
        <v>45972</v>
      </c>
      <c r="M5062" s="43">
        <v>0</v>
      </c>
      <c r="N5062" s="47">
        <f t="shared" si="78"/>
        <v>0</v>
      </c>
      <c r="O5062" s="53" t="s">
        <v>14506</v>
      </c>
      <c r="P5062" s="19" t="s">
        <v>21427</v>
      </c>
      <c r="Q5062" s="15" t="s">
        <v>21415</v>
      </c>
    </row>
    <row r="5063" spans="1:17" x14ac:dyDescent="0.3">
      <c r="A5063" s="17" t="s">
        <v>12044</v>
      </c>
      <c r="B5063" s="39" t="s">
        <v>13211</v>
      </c>
      <c r="C5063" s="40">
        <v>558438</v>
      </c>
      <c r="D5063" s="40" t="s">
        <v>14501</v>
      </c>
      <c r="E5063" s="39" t="s">
        <v>15264</v>
      </c>
      <c r="F5063" s="41"/>
      <c r="G5063" s="41"/>
      <c r="H5063" s="14">
        <v>14049</v>
      </c>
      <c r="I5063" s="41"/>
      <c r="J5063" s="14"/>
      <c r="K5063" s="42">
        <v>45880</v>
      </c>
      <c r="L5063" s="42">
        <v>45972</v>
      </c>
      <c r="M5063" s="43">
        <v>0</v>
      </c>
      <c r="N5063" s="47">
        <f t="shared" si="78"/>
        <v>0</v>
      </c>
      <c r="O5063" s="53" t="s">
        <v>14502</v>
      </c>
      <c r="P5063" s="40" t="s">
        <v>21416</v>
      </c>
      <c r="Q5063" s="15" t="s">
        <v>21415</v>
      </c>
    </row>
    <row r="5064" spans="1:17" x14ac:dyDescent="0.3">
      <c r="A5064" s="17" t="s">
        <v>12044</v>
      </c>
      <c r="B5064" s="39" t="s">
        <v>13211</v>
      </c>
      <c r="C5064" s="40">
        <v>558437</v>
      </c>
      <c r="D5064" s="40" t="s">
        <v>14499</v>
      </c>
      <c r="E5064" s="39" t="s">
        <v>15264</v>
      </c>
      <c r="F5064" s="41"/>
      <c r="G5064" s="41"/>
      <c r="H5064" s="14">
        <v>16510</v>
      </c>
      <c r="I5064" s="41"/>
      <c r="J5064" s="14"/>
      <c r="K5064" s="42">
        <v>45880</v>
      </c>
      <c r="L5064" s="42">
        <v>45972</v>
      </c>
      <c r="M5064" s="43">
        <v>0</v>
      </c>
      <c r="N5064" s="47">
        <f t="shared" si="78"/>
        <v>0</v>
      </c>
      <c r="O5064" s="53" t="s">
        <v>14500</v>
      </c>
      <c r="P5064" s="40" t="s">
        <v>21416</v>
      </c>
      <c r="Q5064" s="15" t="s">
        <v>21415</v>
      </c>
    </row>
    <row r="5065" spans="1:17" x14ac:dyDescent="0.3">
      <c r="A5065" s="17" t="s">
        <v>12044</v>
      </c>
      <c r="B5065" s="39" t="s">
        <v>13211</v>
      </c>
      <c r="C5065" s="40">
        <v>558440</v>
      </c>
      <c r="D5065" s="40" t="s">
        <v>14503</v>
      </c>
      <c r="E5065" s="39" t="s">
        <v>15264</v>
      </c>
      <c r="F5065" s="41"/>
      <c r="G5065" s="41"/>
      <c r="H5065" s="14">
        <v>9129</v>
      </c>
      <c r="I5065" s="41"/>
      <c r="J5065" s="14"/>
      <c r="K5065" s="42">
        <v>45880</v>
      </c>
      <c r="L5065" s="42">
        <v>45972</v>
      </c>
      <c r="M5065" s="43">
        <v>0</v>
      </c>
      <c r="N5065" s="47">
        <f t="shared" ref="N5065:N5128" si="79">+M5065*H5065</f>
        <v>0</v>
      </c>
      <c r="O5065" s="53" t="s">
        <v>14504</v>
      </c>
      <c r="P5065" s="40" t="s">
        <v>21416</v>
      </c>
      <c r="Q5065" s="15" t="s">
        <v>21415</v>
      </c>
    </row>
    <row r="5066" spans="1:17" x14ac:dyDescent="0.3">
      <c r="A5066" s="17" t="s">
        <v>12044</v>
      </c>
      <c r="B5066" s="39" t="s">
        <v>13211</v>
      </c>
      <c r="C5066" s="40">
        <v>558441</v>
      </c>
      <c r="D5066" s="40" t="s">
        <v>14493</v>
      </c>
      <c r="E5066" s="39" t="s">
        <v>15264</v>
      </c>
      <c r="F5066" s="41"/>
      <c r="G5066" s="41"/>
      <c r="H5066" s="14">
        <v>7995</v>
      </c>
      <c r="I5066" s="41"/>
      <c r="J5066" s="14"/>
      <c r="K5066" s="42">
        <v>45880</v>
      </c>
      <c r="L5066" s="42">
        <v>45972</v>
      </c>
      <c r="M5066" s="43">
        <v>0</v>
      </c>
      <c r="N5066" s="47">
        <f t="shared" si="79"/>
        <v>0</v>
      </c>
      <c r="O5066" s="53" t="s">
        <v>14494</v>
      </c>
      <c r="P5066" s="40" t="s">
        <v>21416</v>
      </c>
      <c r="Q5066" s="15" t="s">
        <v>21415</v>
      </c>
    </row>
    <row r="5067" spans="1:17" x14ac:dyDescent="0.3">
      <c r="A5067" s="17" t="s">
        <v>12044</v>
      </c>
      <c r="B5067" s="39" t="s">
        <v>13211</v>
      </c>
      <c r="C5067" s="40">
        <v>259304</v>
      </c>
      <c r="D5067" s="40" t="s">
        <v>3425</v>
      </c>
      <c r="E5067" s="39" t="s">
        <v>15769</v>
      </c>
      <c r="F5067" s="41"/>
      <c r="G5067" s="41"/>
      <c r="H5067" s="14">
        <v>3181</v>
      </c>
      <c r="I5067" s="41">
        <v>12</v>
      </c>
      <c r="J5067" s="14" t="s">
        <v>12157</v>
      </c>
      <c r="K5067" s="42">
        <v>45880</v>
      </c>
      <c r="L5067" s="42">
        <v>45972</v>
      </c>
      <c r="M5067" s="43">
        <v>0</v>
      </c>
      <c r="N5067" s="47">
        <f t="shared" si="79"/>
        <v>0</v>
      </c>
      <c r="O5067" s="53" t="s">
        <v>3426</v>
      </c>
      <c r="P5067" s="19" t="s">
        <v>21452</v>
      </c>
      <c r="Q5067" s="15" t="s">
        <v>21415</v>
      </c>
    </row>
    <row r="5068" spans="1:17" x14ac:dyDescent="0.3">
      <c r="A5068" s="17" t="s">
        <v>12044</v>
      </c>
      <c r="B5068" s="39" t="s">
        <v>13211</v>
      </c>
      <c r="C5068" s="40">
        <v>259297</v>
      </c>
      <c r="D5068" s="40" t="s">
        <v>3417</v>
      </c>
      <c r="E5068" s="39" t="s">
        <v>15769</v>
      </c>
      <c r="F5068" s="41"/>
      <c r="G5068" s="41"/>
      <c r="H5068" s="14">
        <v>3390</v>
      </c>
      <c r="I5068" s="41">
        <v>12</v>
      </c>
      <c r="J5068" s="14" t="s">
        <v>12157</v>
      </c>
      <c r="K5068" s="42">
        <v>45880</v>
      </c>
      <c r="L5068" s="42">
        <v>45972</v>
      </c>
      <c r="M5068" s="43">
        <v>0</v>
      </c>
      <c r="N5068" s="47">
        <f t="shared" si="79"/>
        <v>0</v>
      </c>
      <c r="O5068" s="53" t="s">
        <v>3418</v>
      </c>
      <c r="P5068" s="19" t="s">
        <v>21452</v>
      </c>
      <c r="Q5068" s="15" t="s">
        <v>21415</v>
      </c>
    </row>
    <row r="5069" spans="1:17" x14ac:dyDescent="0.3">
      <c r="A5069" s="17" t="s">
        <v>12044</v>
      </c>
      <c r="B5069" s="39" t="s">
        <v>13211</v>
      </c>
      <c r="C5069" s="40">
        <v>268517</v>
      </c>
      <c r="D5069" s="40" t="s">
        <v>3450</v>
      </c>
      <c r="E5069" s="39" t="s">
        <v>15769</v>
      </c>
      <c r="F5069" s="41"/>
      <c r="G5069" s="41"/>
      <c r="H5069" s="14">
        <v>4891</v>
      </c>
      <c r="I5069" s="41">
        <v>12</v>
      </c>
      <c r="J5069" s="14" t="s">
        <v>12157</v>
      </c>
      <c r="K5069" s="42">
        <v>45880</v>
      </c>
      <c r="L5069" s="42">
        <v>45972</v>
      </c>
      <c r="M5069" s="43">
        <v>0</v>
      </c>
      <c r="N5069" s="47">
        <f t="shared" si="79"/>
        <v>0</v>
      </c>
      <c r="O5069" s="53" t="s">
        <v>3451</v>
      </c>
      <c r="P5069" s="19" t="s">
        <v>21452</v>
      </c>
      <c r="Q5069" s="15" t="s">
        <v>21415</v>
      </c>
    </row>
    <row r="5070" spans="1:17" x14ac:dyDescent="0.3">
      <c r="A5070" s="17" t="s">
        <v>12044</v>
      </c>
      <c r="B5070" s="39" t="s">
        <v>13211</v>
      </c>
      <c r="C5070" s="40">
        <v>295223</v>
      </c>
      <c r="D5070" s="40" t="s">
        <v>3531</v>
      </c>
      <c r="E5070" s="39" t="s">
        <v>15769</v>
      </c>
      <c r="F5070" s="41"/>
      <c r="G5070" s="41"/>
      <c r="H5070" s="14">
        <v>5648</v>
      </c>
      <c r="I5070" s="41">
        <v>12</v>
      </c>
      <c r="J5070" s="14" t="s">
        <v>12157</v>
      </c>
      <c r="K5070" s="42">
        <v>45880</v>
      </c>
      <c r="L5070" s="42">
        <v>45972</v>
      </c>
      <c r="M5070" s="43">
        <v>0</v>
      </c>
      <c r="N5070" s="47">
        <f t="shared" si="79"/>
        <v>0</v>
      </c>
      <c r="O5070" s="53" t="s">
        <v>3532</v>
      </c>
      <c r="P5070" s="19" t="s">
        <v>21452</v>
      </c>
      <c r="Q5070" s="15" t="s">
        <v>21415</v>
      </c>
    </row>
    <row r="5071" spans="1:17" x14ac:dyDescent="0.3">
      <c r="A5071" s="17" t="s">
        <v>12044</v>
      </c>
      <c r="B5071" s="39" t="s">
        <v>13211</v>
      </c>
      <c r="C5071" s="40">
        <v>424807</v>
      </c>
      <c r="D5071" s="40" t="s">
        <v>111</v>
      </c>
      <c r="E5071" s="39" t="s">
        <v>15762</v>
      </c>
      <c r="F5071" s="41"/>
      <c r="G5071" s="41"/>
      <c r="H5071" s="14">
        <v>6720</v>
      </c>
      <c r="I5071" s="41">
        <v>12</v>
      </c>
      <c r="J5071" s="14" t="s">
        <v>12157</v>
      </c>
      <c r="K5071" s="42">
        <v>45880</v>
      </c>
      <c r="L5071" s="42">
        <v>45972</v>
      </c>
      <c r="M5071" s="43">
        <v>0</v>
      </c>
      <c r="N5071" s="47">
        <f t="shared" si="79"/>
        <v>0</v>
      </c>
      <c r="O5071" s="53" t="s">
        <v>113</v>
      </c>
      <c r="P5071" s="19" t="s">
        <v>21427</v>
      </c>
      <c r="Q5071" s="15" t="s">
        <v>21415</v>
      </c>
    </row>
    <row r="5072" spans="1:17" x14ac:dyDescent="0.3">
      <c r="A5072" s="17" t="s">
        <v>12044</v>
      </c>
      <c r="B5072" s="39" t="s">
        <v>13211</v>
      </c>
      <c r="C5072" s="40">
        <v>566180</v>
      </c>
      <c r="D5072" s="40" t="s">
        <v>13226</v>
      </c>
      <c r="E5072" s="39" t="s">
        <v>15762</v>
      </c>
      <c r="F5072" s="41"/>
      <c r="G5072" s="41"/>
      <c r="H5072" s="14">
        <v>4885</v>
      </c>
      <c r="I5072" s="41">
        <v>12</v>
      </c>
      <c r="J5072" s="14" t="s">
        <v>12157</v>
      </c>
      <c r="K5072" s="42">
        <v>45880</v>
      </c>
      <c r="L5072" s="42">
        <v>45972</v>
      </c>
      <c r="M5072" s="43">
        <v>0</v>
      </c>
      <c r="N5072" s="47">
        <f t="shared" si="79"/>
        <v>0</v>
      </c>
      <c r="O5072" s="53" t="s">
        <v>13227</v>
      </c>
      <c r="P5072" s="40" t="s">
        <v>21416</v>
      </c>
      <c r="Q5072" s="15" t="s">
        <v>21415</v>
      </c>
    </row>
    <row r="5073" spans="1:17" x14ac:dyDescent="0.3">
      <c r="A5073" s="17" t="s">
        <v>12044</v>
      </c>
      <c r="B5073" s="39" t="s">
        <v>13211</v>
      </c>
      <c r="C5073" s="40">
        <v>294139</v>
      </c>
      <c r="D5073" s="40" t="s">
        <v>3513</v>
      </c>
      <c r="E5073" s="39" t="s">
        <v>15807</v>
      </c>
      <c r="F5073" s="41"/>
      <c r="G5073" s="41"/>
      <c r="H5073" s="14">
        <v>1290</v>
      </c>
      <c r="I5073" s="41">
        <v>24</v>
      </c>
      <c r="J5073" s="14" t="s">
        <v>12157</v>
      </c>
      <c r="K5073" s="42">
        <v>45880</v>
      </c>
      <c r="L5073" s="42">
        <v>45972</v>
      </c>
      <c r="M5073" s="43">
        <v>0</v>
      </c>
      <c r="N5073" s="47">
        <f t="shared" si="79"/>
        <v>0</v>
      </c>
      <c r="O5073" s="53" t="s">
        <v>3514</v>
      </c>
      <c r="P5073" s="19" t="s">
        <v>21541</v>
      </c>
      <c r="Q5073" s="15" t="s">
        <v>21415</v>
      </c>
    </row>
    <row r="5074" spans="1:17" x14ac:dyDescent="0.3">
      <c r="A5074" s="17" t="s">
        <v>12044</v>
      </c>
      <c r="B5074" s="39" t="s">
        <v>13211</v>
      </c>
      <c r="C5074" s="40">
        <v>294143</v>
      </c>
      <c r="D5074" s="40" t="s">
        <v>3517</v>
      </c>
      <c r="E5074" s="39" t="s">
        <v>15807</v>
      </c>
      <c r="F5074" s="41"/>
      <c r="G5074" s="41"/>
      <c r="H5074" s="14">
        <v>1290</v>
      </c>
      <c r="I5074" s="41">
        <v>24</v>
      </c>
      <c r="J5074" s="14" t="s">
        <v>12157</v>
      </c>
      <c r="K5074" s="42">
        <v>45880</v>
      </c>
      <c r="L5074" s="42">
        <v>45972</v>
      </c>
      <c r="M5074" s="43">
        <v>0</v>
      </c>
      <c r="N5074" s="47">
        <f t="shared" si="79"/>
        <v>0</v>
      </c>
      <c r="O5074" s="53" t="s">
        <v>3518</v>
      </c>
      <c r="P5074" s="19" t="s">
        <v>21541</v>
      </c>
      <c r="Q5074" s="15" t="s">
        <v>21415</v>
      </c>
    </row>
    <row r="5075" spans="1:17" x14ac:dyDescent="0.3">
      <c r="A5075" s="17" t="s">
        <v>12044</v>
      </c>
      <c r="B5075" s="39" t="s">
        <v>13211</v>
      </c>
      <c r="C5075" s="40">
        <v>294142</v>
      </c>
      <c r="D5075" s="40" t="s">
        <v>3515</v>
      </c>
      <c r="E5075" s="39" t="s">
        <v>15807</v>
      </c>
      <c r="F5075" s="41"/>
      <c r="G5075" s="41"/>
      <c r="H5075" s="14">
        <v>1290</v>
      </c>
      <c r="I5075" s="41">
        <v>24</v>
      </c>
      <c r="J5075" s="14" t="s">
        <v>12157</v>
      </c>
      <c r="K5075" s="42">
        <v>45880</v>
      </c>
      <c r="L5075" s="42">
        <v>45972</v>
      </c>
      <c r="M5075" s="43">
        <v>0</v>
      </c>
      <c r="N5075" s="47">
        <f t="shared" si="79"/>
        <v>0</v>
      </c>
      <c r="O5075" s="53" t="s">
        <v>3516</v>
      </c>
      <c r="P5075" s="19" t="s">
        <v>21541</v>
      </c>
      <c r="Q5075" s="15" t="s">
        <v>21415</v>
      </c>
    </row>
    <row r="5076" spans="1:17" x14ac:dyDescent="0.3">
      <c r="A5076" s="17" t="s">
        <v>12044</v>
      </c>
      <c r="B5076" s="39" t="s">
        <v>13211</v>
      </c>
      <c r="C5076" s="40">
        <v>294144</v>
      </c>
      <c r="D5076" s="40" t="s">
        <v>3519</v>
      </c>
      <c r="E5076" s="39" t="s">
        <v>15807</v>
      </c>
      <c r="F5076" s="41"/>
      <c r="G5076" s="41"/>
      <c r="H5076" s="14">
        <v>1290</v>
      </c>
      <c r="I5076" s="41">
        <v>24</v>
      </c>
      <c r="J5076" s="14" t="s">
        <v>12157</v>
      </c>
      <c r="K5076" s="42">
        <v>45880</v>
      </c>
      <c r="L5076" s="42">
        <v>45972</v>
      </c>
      <c r="M5076" s="43">
        <v>0</v>
      </c>
      <c r="N5076" s="47">
        <f t="shared" si="79"/>
        <v>0</v>
      </c>
      <c r="O5076" s="53" t="s">
        <v>3520</v>
      </c>
      <c r="P5076" s="19" t="s">
        <v>21541</v>
      </c>
      <c r="Q5076" s="15" t="s">
        <v>21415</v>
      </c>
    </row>
    <row r="5077" spans="1:17" x14ac:dyDescent="0.3">
      <c r="A5077" s="17" t="s">
        <v>12044</v>
      </c>
      <c r="B5077" s="39" t="s">
        <v>13211</v>
      </c>
      <c r="C5077" s="40">
        <v>264772</v>
      </c>
      <c r="D5077" s="40" t="s">
        <v>3441</v>
      </c>
      <c r="E5077" s="39" t="s">
        <v>15807</v>
      </c>
      <c r="F5077" s="41"/>
      <c r="G5077" s="41"/>
      <c r="H5077" s="14">
        <v>3429</v>
      </c>
      <c r="I5077" s="41">
        <v>12</v>
      </c>
      <c r="J5077" s="14" t="s">
        <v>12157</v>
      </c>
      <c r="K5077" s="42">
        <v>45880</v>
      </c>
      <c r="L5077" s="42">
        <v>45972</v>
      </c>
      <c r="M5077" s="43">
        <v>0</v>
      </c>
      <c r="N5077" s="47">
        <f t="shared" si="79"/>
        <v>0</v>
      </c>
      <c r="O5077" s="53" t="s">
        <v>3442</v>
      </c>
      <c r="P5077" s="40" t="s">
        <v>21416</v>
      </c>
      <c r="Q5077" s="15" t="s">
        <v>21415</v>
      </c>
    </row>
    <row r="5078" spans="1:17" x14ac:dyDescent="0.3">
      <c r="A5078" s="17" t="s">
        <v>12044</v>
      </c>
      <c r="B5078" s="39" t="s">
        <v>13211</v>
      </c>
      <c r="C5078" s="40">
        <v>384342</v>
      </c>
      <c r="D5078" s="40" t="s">
        <v>3577</v>
      </c>
      <c r="E5078" s="39" t="s">
        <v>15807</v>
      </c>
      <c r="F5078" s="41"/>
      <c r="G5078" s="41"/>
      <c r="H5078" s="14">
        <v>3233</v>
      </c>
      <c r="I5078" s="41">
        <v>12</v>
      </c>
      <c r="J5078" s="14" t="s">
        <v>12157</v>
      </c>
      <c r="K5078" s="42">
        <v>45880</v>
      </c>
      <c r="L5078" s="42">
        <v>45972</v>
      </c>
      <c r="M5078" s="43">
        <v>0</v>
      </c>
      <c r="N5078" s="47">
        <f t="shared" si="79"/>
        <v>0</v>
      </c>
      <c r="O5078" s="53" t="s">
        <v>3578</v>
      </c>
      <c r="P5078" s="19" t="s">
        <v>21452</v>
      </c>
      <c r="Q5078" s="15" t="s">
        <v>21415</v>
      </c>
    </row>
    <row r="5079" spans="1:17" x14ac:dyDescent="0.3">
      <c r="A5079" s="17" t="s">
        <v>12044</v>
      </c>
      <c r="B5079" s="39" t="s">
        <v>13211</v>
      </c>
      <c r="C5079" s="40">
        <v>264782</v>
      </c>
      <c r="D5079" s="40" t="s">
        <v>4650</v>
      </c>
      <c r="E5079" s="39" t="s">
        <v>15807</v>
      </c>
      <c r="F5079" s="41"/>
      <c r="G5079" s="41"/>
      <c r="H5079" s="14">
        <v>3029</v>
      </c>
      <c r="I5079" s="41">
        <v>12</v>
      </c>
      <c r="J5079" s="14" t="s">
        <v>12157</v>
      </c>
      <c r="K5079" s="42">
        <v>45880</v>
      </c>
      <c r="L5079" s="42">
        <v>45972</v>
      </c>
      <c r="M5079" s="43">
        <v>0</v>
      </c>
      <c r="N5079" s="47">
        <f t="shared" si="79"/>
        <v>0</v>
      </c>
      <c r="O5079" s="53" t="s">
        <v>3443</v>
      </c>
      <c r="P5079" s="19" t="s">
        <v>21452</v>
      </c>
      <c r="Q5079" s="15" t="s">
        <v>21415</v>
      </c>
    </row>
    <row r="5080" spans="1:17" x14ac:dyDescent="0.3">
      <c r="A5080" s="17" t="s">
        <v>12044</v>
      </c>
      <c r="B5080" s="39" t="s">
        <v>13211</v>
      </c>
      <c r="C5080" s="40">
        <v>282380</v>
      </c>
      <c r="D5080" s="40" t="s">
        <v>4418</v>
      </c>
      <c r="E5080" s="39" t="s">
        <v>15807</v>
      </c>
      <c r="F5080" s="41"/>
      <c r="G5080" s="41"/>
      <c r="H5080" s="14">
        <v>3029</v>
      </c>
      <c r="I5080" s="41">
        <v>12</v>
      </c>
      <c r="J5080" s="14" t="s">
        <v>12157</v>
      </c>
      <c r="K5080" s="42">
        <v>45880</v>
      </c>
      <c r="L5080" s="42">
        <v>45972</v>
      </c>
      <c r="M5080" s="43">
        <v>0</v>
      </c>
      <c r="N5080" s="47">
        <f t="shared" si="79"/>
        <v>0</v>
      </c>
      <c r="O5080" s="53" t="s">
        <v>4419</v>
      </c>
      <c r="P5080" s="19" t="s">
        <v>21452</v>
      </c>
      <c r="Q5080" s="15" t="s">
        <v>21415</v>
      </c>
    </row>
    <row r="5081" spans="1:17" x14ac:dyDescent="0.3">
      <c r="A5081" s="17" t="s">
        <v>12044</v>
      </c>
      <c r="B5081" s="39" t="s">
        <v>13211</v>
      </c>
      <c r="C5081" s="40">
        <v>291974</v>
      </c>
      <c r="D5081" s="40" t="s">
        <v>3495</v>
      </c>
      <c r="E5081" s="39" t="s">
        <v>15426</v>
      </c>
      <c r="F5081" s="41"/>
      <c r="G5081" s="41"/>
      <c r="H5081" s="14">
        <v>3367</v>
      </c>
      <c r="I5081" s="41">
        <v>20</v>
      </c>
      <c r="J5081" s="14" t="s">
        <v>12157</v>
      </c>
      <c r="K5081" s="42">
        <v>45880</v>
      </c>
      <c r="L5081" s="42">
        <v>45972</v>
      </c>
      <c r="M5081" s="43">
        <v>0</v>
      </c>
      <c r="N5081" s="47">
        <f t="shared" si="79"/>
        <v>0</v>
      </c>
      <c r="O5081" s="53" t="s">
        <v>3496</v>
      </c>
      <c r="P5081" s="19" t="s">
        <v>21427</v>
      </c>
      <c r="Q5081" s="15" t="s">
        <v>21415</v>
      </c>
    </row>
    <row r="5082" spans="1:17" x14ac:dyDescent="0.3">
      <c r="A5082" s="17" t="s">
        <v>12044</v>
      </c>
      <c r="B5082" s="39" t="s">
        <v>13211</v>
      </c>
      <c r="C5082" s="40">
        <v>556459</v>
      </c>
      <c r="D5082" s="40" t="s">
        <v>4486</v>
      </c>
      <c r="E5082" s="39" t="s">
        <v>15767</v>
      </c>
      <c r="F5082" s="41"/>
      <c r="G5082" s="41"/>
      <c r="H5082" s="14">
        <v>1225</v>
      </c>
      <c r="I5082" s="41">
        <v>12</v>
      </c>
      <c r="J5082" s="14" t="s">
        <v>12157</v>
      </c>
      <c r="K5082" s="42">
        <v>45880</v>
      </c>
      <c r="L5082" s="42">
        <v>45972</v>
      </c>
      <c r="M5082" s="43">
        <v>0</v>
      </c>
      <c r="N5082" s="47">
        <f t="shared" si="79"/>
        <v>0</v>
      </c>
      <c r="O5082" s="53" t="s">
        <v>4487</v>
      </c>
      <c r="P5082" s="40" t="s">
        <v>21416</v>
      </c>
      <c r="Q5082" s="15" t="s">
        <v>21415</v>
      </c>
    </row>
    <row r="5083" spans="1:17" x14ac:dyDescent="0.3">
      <c r="A5083" s="17" t="s">
        <v>12044</v>
      </c>
      <c r="B5083" s="39" t="s">
        <v>13211</v>
      </c>
      <c r="C5083" s="40">
        <v>556457</v>
      </c>
      <c r="D5083" s="40" t="s">
        <v>5133</v>
      </c>
      <c r="E5083" s="39" t="s">
        <v>15767</v>
      </c>
      <c r="F5083" s="41"/>
      <c r="G5083" s="41"/>
      <c r="H5083" s="14">
        <v>1225</v>
      </c>
      <c r="I5083" s="41">
        <v>12</v>
      </c>
      <c r="J5083" s="14" t="s">
        <v>12157</v>
      </c>
      <c r="K5083" s="42">
        <v>45880</v>
      </c>
      <c r="L5083" s="42">
        <v>45972</v>
      </c>
      <c r="M5083" s="43">
        <v>0</v>
      </c>
      <c r="N5083" s="47">
        <f t="shared" si="79"/>
        <v>0</v>
      </c>
      <c r="O5083" s="53" t="s">
        <v>5134</v>
      </c>
      <c r="P5083" s="40" t="s">
        <v>21416</v>
      </c>
      <c r="Q5083" s="15" t="s">
        <v>21415</v>
      </c>
    </row>
    <row r="5084" spans="1:17" x14ac:dyDescent="0.3">
      <c r="A5084" s="17" t="s">
        <v>12044</v>
      </c>
      <c r="B5084" s="39" t="s">
        <v>13211</v>
      </c>
      <c r="C5084" s="40">
        <v>296255</v>
      </c>
      <c r="D5084" s="40" t="s">
        <v>3535</v>
      </c>
      <c r="E5084" s="39" t="s">
        <v>15767</v>
      </c>
      <c r="F5084" s="41"/>
      <c r="G5084" s="41"/>
      <c r="H5084" s="14">
        <v>2290</v>
      </c>
      <c r="I5084" s="41">
        <v>6</v>
      </c>
      <c r="J5084" s="14" t="s">
        <v>12157</v>
      </c>
      <c r="K5084" s="42">
        <v>45880</v>
      </c>
      <c r="L5084" s="42">
        <v>45972</v>
      </c>
      <c r="M5084" s="43">
        <v>0</v>
      </c>
      <c r="N5084" s="47">
        <f t="shared" si="79"/>
        <v>0</v>
      </c>
      <c r="O5084" s="53" t="s">
        <v>3536</v>
      </c>
      <c r="P5084" s="19" t="s">
        <v>21452</v>
      </c>
      <c r="Q5084" s="15" t="s">
        <v>21415</v>
      </c>
    </row>
    <row r="5085" spans="1:17" x14ac:dyDescent="0.3">
      <c r="A5085" s="17" t="s">
        <v>12044</v>
      </c>
      <c r="B5085" s="39" t="s">
        <v>13211</v>
      </c>
      <c r="C5085" s="40">
        <v>296257</v>
      </c>
      <c r="D5085" s="40" t="s">
        <v>3537</v>
      </c>
      <c r="E5085" s="39" t="s">
        <v>15767</v>
      </c>
      <c r="F5085" s="41"/>
      <c r="G5085" s="41"/>
      <c r="H5085" s="14">
        <v>2290</v>
      </c>
      <c r="I5085" s="41">
        <v>12</v>
      </c>
      <c r="J5085" s="14" t="s">
        <v>12157</v>
      </c>
      <c r="K5085" s="42">
        <v>45880</v>
      </c>
      <c r="L5085" s="42">
        <v>45972</v>
      </c>
      <c r="M5085" s="43">
        <v>0</v>
      </c>
      <c r="N5085" s="47">
        <f t="shared" si="79"/>
        <v>0</v>
      </c>
      <c r="O5085" s="53" t="s">
        <v>3538</v>
      </c>
      <c r="P5085" s="19" t="s">
        <v>21452</v>
      </c>
      <c r="Q5085" s="15" t="s">
        <v>21415</v>
      </c>
    </row>
    <row r="5086" spans="1:17" x14ac:dyDescent="0.3">
      <c r="A5086" s="17" t="s">
        <v>12044</v>
      </c>
      <c r="B5086" s="39" t="s">
        <v>13211</v>
      </c>
      <c r="C5086" s="40">
        <v>34032</v>
      </c>
      <c r="D5086" s="40" t="s">
        <v>3395</v>
      </c>
      <c r="E5086" s="39" t="s">
        <v>15825</v>
      </c>
      <c r="F5086" s="41"/>
      <c r="G5086" s="41"/>
      <c r="H5086" s="14">
        <v>1490</v>
      </c>
      <c r="I5086" s="41">
        <v>24</v>
      </c>
      <c r="J5086" s="14" t="s">
        <v>12157</v>
      </c>
      <c r="K5086" s="42">
        <v>45880</v>
      </c>
      <c r="L5086" s="42">
        <v>45972</v>
      </c>
      <c r="M5086" s="43">
        <v>0</v>
      </c>
      <c r="N5086" s="47">
        <f t="shared" si="79"/>
        <v>0</v>
      </c>
      <c r="O5086" s="53" t="s">
        <v>3396</v>
      </c>
      <c r="P5086" s="19" t="s">
        <v>21452</v>
      </c>
      <c r="Q5086" s="15" t="s">
        <v>21415</v>
      </c>
    </row>
    <row r="5087" spans="1:17" x14ac:dyDescent="0.3">
      <c r="A5087" s="17" t="s">
        <v>12044</v>
      </c>
      <c r="B5087" s="39" t="s">
        <v>13211</v>
      </c>
      <c r="C5087" s="40">
        <v>261944</v>
      </c>
      <c r="D5087" s="40" t="s">
        <v>3435</v>
      </c>
      <c r="E5087" s="39" t="s">
        <v>15783</v>
      </c>
      <c r="F5087" s="41"/>
      <c r="G5087" s="41"/>
      <c r="H5087" s="14">
        <v>6165</v>
      </c>
      <c r="I5087" s="41">
        <v>12</v>
      </c>
      <c r="J5087" s="14" t="s">
        <v>12157</v>
      </c>
      <c r="K5087" s="42">
        <v>45880</v>
      </c>
      <c r="L5087" s="42">
        <v>45972</v>
      </c>
      <c r="M5087" s="43">
        <v>0</v>
      </c>
      <c r="N5087" s="47">
        <f t="shared" si="79"/>
        <v>0</v>
      </c>
      <c r="O5087" s="53" t="s">
        <v>3436</v>
      </c>
      <c r="P5087" s="19" t="s">
        <v>21452</v>
      </c>
      <c r="Q5087" s="15" t="s">
        <v>21415</v>
      </c>
    </row>
    <row r="5088" spans="1:17" x14ac:dyDescent="0.3">
      <c r="A5088" s="17" t="s">
        <v>12044</v>
      </c>
      <c r="B5088" s="39" t="s">
        <v>13211</v>
      </c>
      <c r="C5088" s="40">
        <v>259300</v>
      </c>
      <c r="D5088" s="40" t="s">
        <v>3421</v>
      </c>
      <c r="E5088" s="39" t="s">
        <v>15783</v>
      </c>
      <c r="F5088" s="41"/>
      <c r="G5088" s="41"/>
      <c r="H5088" s="14">
        <v>4067</v>
      </c>
      <c r="I5088" s="41">
        <v>12</v>
      </c>
      <c r="J5088" s="14" t="s">
        <v>12157</v>
      </c>
      <c r="K5088" s="42">
        <v>45880</v>
      </c>
      <c r="L5088" s="42">
        <v>45972</v>
      </c>
      <c r="M5088" s="43">
        <v>0</v>
      </c>
      <c r="N5088" s="47">
        <f t="shared" si="79"/>
        <v>0</v>
      </c>
      <c r="O5088" s="53" t="s">
        <v>3422</v>
      </c>
      <c r="P5088" s="19" t="s">
        <v>21452</v>
      </c>
      <c r="Q5088" s="15" t="s">
        <v>21415</v>
      </c>
    </row>
    <row r="5089" spans="1:17" x14ac:dyDescent="0.3">
      <c r="A5089" s="17" t="s">
        <v>12044</v>
      </c>
      <c r="B5089" s="39" t="s">
        <v>13211</v>
      </c>
      <c r="C5089" s="40">
        <v>322801</v>
      </c>
      <c r="D5089" s="40" t="s">
        <v>13212</v>
      </c>
      <c r="E5089" s="39" t="s">
        <v>15450</v>
      </c>
      <c r="F5089" s="41"/>
      <c r="G5089" s="41"/>
      <c r="H5089" s="14">
        <v>6548</v>
      </c>
      <c r="I5089" s="41"/>
      <c r="J5089" s="14"/>
      <c r="K5089" s="42">
        <v>45880</v>
      </c>
      <c r="L5089" s="42">
        <v>45972</v>
      </c>
      <c r="M5089" s="43">
        <v>0</v>
      </c>
      <c r="N5089" s="47">
        <f t="shared" si="79"/>
        <v>0</v>
      </c>
      <c r="O5089" s="53" t="s">
        <v>13213</v>
      </c>
      <c r="P5089" s="40" t="s">
        <v>21416</v>
      </c>
      <c r="Q5089" s="15" t="s">
        <v>21415</v>
      </c>
    </row>
    <row r="5090" spans="1:17" x14ac:dyDescent="0.3">
      <c r="A5090" s="17" t="s">
        <v>12044</v>
      </c>
      <c r="B5090" s="39" t="s">
        <v>13211</v>
      </c>
      <c r="C5090" s="40">
        <v>575487</v>
      </c>
      <c r="D5090" s="40" t="s">
        <v>13220</v>
      </c>
      <c r="E5090" s="39" t="s">
        <v>15450</v>
      </c>
      <c r="F5090" s="41"/>
      <c r="G5090" s="41"/>
      <c r="H5090" s="14">
        <v>8508</v>
      </c>
      <c r="I5090" s="41">
        <v>6</v>
      </c>
      <c r="J5090" s="14" t="s">
        <v>12157</v>
      </c>
      <c r="K5090" s="42">
        <v>45880</v>
      </c>
      <c r="L5090" s="42">
        <v>45972</v>
      </c>
      <c r="M5090" s="43">
        <v>0</v>
      </c>
      <c r="N5090" s="47">
        <f t="shared" si="79"/>
        <v>0</v>
      </c>
      <c r="O5090" s="53" t="s">
        <v>13221</v>
      </c>
      <c r="P5090" s="40" t="s">
        <v>21416</v>
      </c>
      <c r="Q5090" s="15" t="s">
        <v>21415</v>
      </c>
    </row>
    <row r="5091" spans="1:17" x14ac:dyDescent="0.3">
      <c r="A5091" s="17" t="s">
        <v>12044</v>
      </c>
      <c r="B5091" s="39" t="s">
        <v>13211</v>
      </c>
      <c r="C5091" s="40">
        <v>575573</v>
      </c>
      <c r="D5091" s="40" t="s">
        <v>13222</v>
      </c>
      <c r="E5091" s="39" t="s">
        <v>15450</v>
      </c>
      <c r="F5091" s="41"/>
      <c r="G5091" s="41"/>
      <c r="H5091" s="14">
        <v>12765</v>
      </c>
      <c r="I5091" s="41">
        <v>6</v>
      </c>
      <c r="J5091" s="14" t="s">
        <v>12157</v>
      </c>
      <c r="K5091" s="42">
        <v>45880</v>
      </c>
      <c r="L5091" s="42">
        <v>45972</v>
      </c>
      <c r="M5091" s="43">
        <v>0</v>
      </c>
      <c r="N5091" s="47">
        <f t="shared" si="79"/>
        <v>0</v>
      </c>
      <c r="O5091" s="53" t="s">
        <v>13223</v>
      </c>
      <c r="P5091" s="40" t="s">
        <v>21416</v>
      </c>
      <c r="Q5091" s="15" t="s">
        <v>21415</v>
      </c>
    </row>
    <row r="5092" spans="1:17" x14ac:dyDescent="0.3">
      <c r="A5092" s="17" t="s">
        <v>12044</v>
      </c>
      <c r="B5092" s="39" t="s">
        <v>13211</v>
      </c>
      <c r="C5092" s="40">
        <v>575491</v>
      </c>
      <c r="D5092" s="40" t="s">
        <v>13218</v>
      </c>
      <c r="E5092" s="39" t="s">
        <v>15450</v>
      </c>
      <c r="F5092" s="41"/>
      <c r="G5092" s="41"/>
      <c r="H5092" s="14">
        <v>12834</v>
      </c>
      <c r="I5092" s="41">
        <v>6</v>
      </c>
      <c r="J5092" s="14" t="s">
        <v>12157</v>
      </c>
      <c r="K5092" s="42">
        <v>45880</v>
      </c>
      <c r="L5092" s="42">
        <v>45972</v>
      </c>
      <c r="M5092" s="43">
        <v>0</v>
      </c>
      <c r="N5092" s="47">
        <f t="shared" si="79"/>
        <v>0</v>
      </c>
      <c r="O5092" s="53" t="s">
        <v>13219</v>
      </c>
      <c r="P5092" s="40" t="s">
        <v>21416</v>
      </c>
      <c r="Q5092" s="15" t="s">
        <v>21415</v>
      </c>
    </row>
    <row r="5093" spans="1:17" x14ac:dyDescent="0.3">
      <c r="A5093" s="17" t="s">
        <v>12044</v>
      </c>
      <c r="B5093" s="39" t="s">
        <v>13211</v>
      </c>
      <c r="C5093" s="40">
        <v>575489</v>
      </c>
      <c r="D5093" s="40" t="s">
        <v>13216</v>
      </c>
      <c r="E5093" s="39" t="s">
        <v>15450</v>
      </c>
      <c r="F5093" s="41"/>
      <c r="G5093" s="41"/>
      <c r="H5093" s="14">
        <v>11611</v>
      </c>
      <c r="I5093" s="41">
        <v>6</v>
      </c>
      <c r="J5093" s="14" t="s">
        <v>12157</v>
      </c>
      <c r="K5093" s="42">
        <v>45880</v>
      </c>
      <c r="L5093" s="42">
        <v>45972</v>
      </c>
      <c r="M5093" s="43">
        <v>0</v>
      </c>
      <c r="N5093" s="47">
        <f t="shared" si="79"/>
        <v>0</v>
      </c>
      <c r="O5093" s="53" t="s">
        <v>13217</v>
      </c>
      <c r="P5093" s="40" t="s">
        <v>21416</v>
      </c>
      <c r="Q5093" s="15" t="s">
        <v>21415</v>
      </c>
    </row>
    <row r="5094" spans="1:17" x14ac:dyDescent="0.3">
      <c r="A5094" s="17" t="s">
        <v>12044</v>
      </c>
      <c r="B5094" s="39" t="s">
        <v>13211</v>
      </c>
      <c r="C5094" s="40">
        <v>261040</v>
      </c>
      <c r="D5094" s="40" t="s">
        <v>110</v>
      </c>
      <c r="E5094" s="39" t="s">
        <v>15450</v>
      </c>
      <c r="F5094" s="41"/>
      <c r="G5094" s="41"/>
      <c r="H5094" s="14">
        <v>9833</v>
      </c>
      <c r="I5094" s="41">
        <v>6</v>
      </c>
      <c r="J5094" s="14" t="s">
        <v>12157</v>
      </c>
      <c r="K5094" s="42">
        <v>45880</v>
      </c>
      <c r="L5094" s="42">
        <v>45972</v>
      </c>
      <c r="M5094" s="43">
        <v>0</v>
      </c>
      <c r="N5094" s="47">
        <f t="shared" si="79"/>
        <v>0</v>
      </c>
      <c r="O5094" s="53" t="s">
        <v>112</v>
      </c>
      <c r="P5094" s="19" t="s">
        <v>21427</v>
      </c>
      <c r="Q5094" s="15" t="s">
        <v>21415</v>
      </c>
    </row>
    <row r="5095" spans="1:17" x14ac:dyDescent="0.3">
      <c r="A5095" s="17" t="s">
        <v>12044</v>
      </c>
      <c r="B5095" s="39" t="s">
        <v>13211</v>
      </c>
      <c r="C5095" s="40">
        <v>276053</v>
      </c>
      <c r="D5095" s="40" t="s">
        <v>3458</v>
      </c>
      <c r="E5095" s="39" t="s">
        <v>15450</v>
      </c>
      <c r="F5095" s="41"/>
      <c r="G5095" s="41"/>
      <c r="H5095" s="14">
        <v>10535</v>
      </c>
      <c r="I5095" s="41">
        <v>10</v>
      </c>
      <c r="J5095" s="14" t="s">
        <v>12157</v>
      </c>
      <c r="K5095" s="42">
        <v>45880</v>
      </c>
      <c r="L5095" s="42">
        <v>45972</v>
      </c>
      <c r="M5095" s="43">
        <v>0</v>
      </c>
      <c r="N5095" s="47">
        <f t="shared" si="79"/>
        <v>0</v>
      </c>
      <c r="O5095" s="53" t="s">
        <v>11779</v>
      </c>
      <c r="P5095" s="19" t="s">
        <v>21427</v>
      </c>
      <c r="Q5095" s="15" t="s">
        <v>21415</v>
      </c>
    </row>
    <row r="5096" spans="1:17" x14ac:dyDescent="0.3">
      <c r="A5096" s="17" t="s">
        <v>12044</v>
      </c>
      <c r="B5096" s="39" t="s">
        <v>13211</v>
      </c>
      <c r="C5096" s="40">
        <v>575289</v>
      </c>
      <c r="D5096" s="40" t="s">
        <v>13224</v>
      </c>
      <c r="E5096" s="39" t="s">
        <v>15450</v>
      </c>
      <c r="F5096" s="41"/>
      <c r="G5096" s="41"/>
      <c r="H5096" s="14">
        <v>6684</v>
      </c>
      <c r="I5096" s="41">
        <v>6</v>
      </c>
      <c r="J5096" s="14" t="s">
        <v>12157</v>
      </c>
      <c r="K5096" s="42">
        <v>45880</v>
      </c>
      <c r="L5096" s="42">
        <v>45972</v>
      </c>
      <c r="M5096" s="43">
        <v>0</v>
      </c>
      <c r="N5096" s="47">
        <f t="shared" si="79"/>
        <v>0</v>
      </c>
      <c r="O5096" s="53" t="s">
        <v>13225</v>
      </c>
      <c r="P5096" s="40" t="s">
        <v>21416</v>
      </c>
      <c r="Q5096" s="15" t="s">
        <v>21415</v>
      </c>
    </row>
    <row r="5097" spans="1:17" x14ac:dyDescent="0.3">
      <c r="A5097" s="17" t="s">
        <v>12044</v>
      </c>
      <c r="B5097" s="39" t="s">
        <v>13211</v>
      </c>
      <c r="C5097" s="40">
        <v>572274</v>
      </c>
      <c r="D5097" s="40" t="s">
        <v>13214</v>
      </c>
      <c r="E5097" s="39" t="s">
        <v>15450</v>
      </c>
      <c r="F5097" s="41"/>
      <c r="G5097" s="41"/>
      <c r="H5097" s="14">
        <v>8005</v>
      </c>
      <c r="I5097" s="41">
        <v>6</v>
      </c>
      <c r="J5097" s="14" t="s">
        <v>12157</v>
      </c>
      <c r="K5097" s="42">
        <v>45880</v>
      </c>
      <c r="L5097" s="42">
        <v>45972</v>
      </c>
      <c r="M5097" s="43">
        <v>0</v>
      </c>
      <c r="N5097" s="47">
        <f t="shared" si="79"/>
        <v>0</v>
      </c>
      <c r="O5097" s="53" t="s">
        <v>13215</v>
      </c>
      <c r="P5097" s="40" t="s">
        <v>21416</v>
      </c>
      <c r="Q5097" s="15" t="s">
        <v>21415</v>
      </c>
    </row>
    <row r="5098" spans="1:17" x14ac:dyDescent="0.3">
      <c r="A5098" s="17" t="s">
        <v>12044</v>
      </c>
      <c r="B5098" s="39" t="s">
        <v>13757</v>
      </c>
      <c r="C5098" s="40">
        <v>401499</v>
      </c>
      <c r="D5098" s="40" t="s">
        <v>2129</v>
      </c>
      <c r="E5098" s="39" t="s">
        <v>15299</v>
      </c>
      <c r="F5098" s="41"/>
      <c r="G5098" s="41"/>
      <c r="H5098" s="14">
        <v>8526</v>
      </c>
      <c r="I5098" s="41">
        <v>6</v>
      </c>
      <c r="J5098" s="14" t="s">
        <v>12157</v>
      </c>
      <c r="K5098" s="42">
        <v>45881</v>
      </c>
      <c r="L5098" s="42">
        <v>45972</v>
      </c>
      <c r="M5098" s="43">
        <v>0</v>
      </c>
      <c r="N5098" s="47">
        <f t="shared" si="79"/>
        <v>0</v>
      </c>
      <c r="O5098" s="53" t="s">
        <v>2130</v>
      </c>
      <c r="P5098" s="19" t="s">
        <v>21473</v>
      </c>
      <c r="Q5098" s="15" t="s">
        <v>21415</v>
      </c>
    </row>
    <row r="5099" spans="1:17" x14ac:dyDescent="0.3">
      <c r="A5099" s="17" t="s">
        <v>12044</v>
      </c>
      <c r="B5099" s="39" t="s">
        <v>13757</v>
      </c>
      <c r="C5099" s="40">
        <v>401500</v>
      </c>
      <c r="D5099" s="40" t="s">
        <v>2131</v>
      </c>
      <c r="E5099" s="39" t="s">
        <v>15299</v>
      </c>
      <c r="F5099" s="41"/>
      <c r="G5099" s="41"/>
      <c r="H5099" s="14">
        <v>8514</v>
      </c>
      <c r="I5099" s="41">
        <v>6</v>
      </c>
      <c r="J5099" s="14" t="s">
        <v>12157</v>
      </c>
      <c r="K5099" s="42">
        <v>45881</v>
      </c>
      <c r="L5099" s="42">
        <v>45972</v>
      </c>
      <c r="M5099" s="43">
        <v>0</v>
      </c>
      <c r="N5099" s="47">
        <f t="shared" si="79"/>
        <v>0</v>
      </c>
      <c r="O5099" s="53" t="s">
        <v>2132</v>
      </c>
      <c r="P5099" s="19" t="s">
        <v>21473</v>
      </c>
      <c r="Q5099" s="15" t="s">
        <v>21415</v>
      </c>
    </row>
    <row r="5100" spans="1:17" x14ac:dyDescent="0.3">
      <c r="A5100" s="17" t="s">
        <v>12044</v>
      </c>
      <c r="B5100" s="39" t="s">
        <v>13757</v>
      </c>
      <c r="C5100" s="40">
        <v>544810</v>
      </c>
      <c r="D5100" s="40" t="s">
        <v>2294</v>
      </c>
      <c r="E5100" s="39" t="s">
        <v>15299</v>
      </c>
      <c r="F5100" s="41"/>
      <c r="G5100" s="41"/>
      <c r="H5100" s="14">
        <v>11227</v>
      </c>
      <c r="I5100" s="41">
        <v>6</v>
      </c>
      <c r="J5100" s="14" t="s">
        <v>12157</v>
      </c>
      <c r="K5100" s="42">
        <v>45881</v>
      </c>
      <c r="L5100" s="42">
        <v>45972</v>
      </c>
      <c r="M5100" s="43">
        <v>0</v>
      </c>
      <c r="N5100" s="47">
        <f t="shared" si="79"/>
        <v>0</v>
      </c>
      <c r="O5100" s="53" t="s">
        <v>2295</v>
      </c>
      <c r="P5100" s="19" t="s">
        <v>21473</v>
      </c>
      <c r="Q5100" s="15" t="s">
        <v>21415</v>
      </c>
    </row>
    <row r="5101" spans="1:17" x14ac:dyDescent="0.3">
      <c r="A5101" s="17" t="s">
        <v>12044</v>
      </c>
      <c r="B5101" s="39" t="s">
        <v>13757</v>
      </c>
      <c r="C5101" s="40">
        <v>549569</v>
      </c>
      <c r="D5101" s="40" t="s">
        <v>2390</v>
      </c>
      <c r="E5101" s="39" t="s">
        <v>15299</v>
      </c>
      <c r="F5101" s="41"/>
      <c r="G5101" s="41"/>
      <c r="H5101" s="14">
        <v>4736</v>
      </c>
      <c r="I5101" s="41">
        <v>6</v>
      </c>
      <c r="J5101" s="14" t="s">
        <v>12157</v>
      </c>
      <c r="K5101" s="42">
        <v>45881</v>
      </c>
      <c r="L5101" s="42">
        <v>45972</v>
      </c>
      <c r="M5101" s="43">
        <v>0</v>
      </c>
      <c r="N5101" s="47">
        <f t="shared" si="79"/>
        <v>0</v>
      </c>
      <c r="O5101" s="53" t="s">
        <v>2391</v>
      </c>
      <c r="P5101" s="19" t="s">
        <v>21473</v>
      </c>
      <c r="Q5101" s="15" t="s">
        <v>21415</v>
      </c>
    </row>
    <row r="5102" spans="1:17" x14ac:dyDescent="0.3">
      <c r="A5102" s="17" t="s">
        <v>12044</v>
      </c>
      <c r="B5102" s="39" t="s">
        <v>13757</v>
      </c>
      <c r="C5102" s="40">
        <v>549576</v>
      </c>
      <c r="D5102" s="40" t="s">
        <v>2392</v>
      </c>
      <c r="E5102" s="39" t="s">
        <v>15299</v>
      </c>
      <c r="F5102" s="41"/>
      <c r="G5102" s="41"/>
      <c r="H5102" s="14">
        <v>4736</v>
      </c>
      <c r="I5102" s="41">
        <v>6</v>
      </c>
      <c r="J5102" s="14" t="s">
        <v>12157</v>
      </c>
      <c r="K5102" s="42">
        <v>45881</v>
      </c>
      <c r="L5102" s="42">
        <v>45972</v>
      </c>
      <c r="M5102" s="43">
        <v>0</v>
      </c>
      <c r="N5102" s="47">
        <f t="shared" si="79"/>
        <v>0</v>
      </c>
      <c r="O5102" s="53" t="s">
        <v>2393</v>
      </c>
      <c r="P5102" s="19" t="s">
        <v>21473</v>
      </c>
      <c r="Q5102" s="15" t="s">
        <v>21415</v>
      </c>
    </row>
    <row r="5103" spans="1:17" x14ac:dyDescent="0.3">
      <c r="A5103" s="17" t="s">
        <v>12044</v>
      </c>
      <c r="B5103" s="39" t="s">
        <v>13757</v>
      </c>
      <c r="C5103" s="40">
        <v>556462</v>
      </c>
      <c r="D5103" s="40" t="s">
        <v>2505</v>
      </c>
      <c r="E5103" s="39" t="s">
        <v>15299</v>
      </c>
      <c r="F5103" s="41"/>
      <c r="G5103" s="41"/>
      <c r="H5103" s="14">
        <v>11227</v>
      </c>
      <c r="I5103" s="41">
        <v>6</v>
      </c>
      <c r="J5103" s="14" t="s">
        <v>12157</v>
      </c>
      <c r="K5103" s="42">
        <v>45881</v>
      </c>
      <c r="L5103" s="42">
        <v>45972</v>
      </c>
      <c r="M5103" s="43">
        <v>0</v>
      </c>
      <c r="N5103" s="47">
        <f t="shared" si="79"/>
        <v>0</v>
      </c>
      <c r="O5103" s="53" t="s">
        <v>2506</v>
      </c>
      <c r="P5103" s="19" t="s">
        <v>21473</v>
      </c>
      <c r="Q5103" s="15" t="s">
        <v>21415</v>
      </c>
    </row>
    <row r="5104" spans="1:17" x14ac:dyDescent="0.3">
      <c r="A5104" s="17" t="s">
        <v>12044</v>
      </c>
      <c r="B5104" s="39" t="s">
        <v>13757</v>
      </c>
      <c r="C5104" s="40">
        <v>266082</v>
      </c>
      <c r="D5104" s="40" t="s">
        <v>1662</v>
      </c>
      <c r="E5104" s="39" t="s">
        <v>15299</v>
      </c>
      <c r="F5104" s="41"/>
      <c r="G5104" s="41"/>
      <c r="H5104" s="14">
        <v>5734</v>
      </c>
      <c r="I5104" s="41">
        <v>6</v>
      </c>
      <c r="J5104" s="14" t="s">
        <v>12157</v>
      </c>
      <c r="K5104" s="42">
        <v>45881</v>
      </c>
      <c r="L5104" s="42">
        <v>45972</v>
      </c>
      <c r="M5104" s="43">
        <v>0</v>
      </c>
      <c r="N5104" s="47">
        <f t="shared" si="79"/>
        <v>0</v>
      </c>
      <c r="O5104" s="53" t="s">
        <v>1663</v>
      </c>
      <c r="P5104" s="19" t="s">
        <v>21473</v>
      </c>
      <c r="Q5104" s="15" t="s">
        <v>21415</v>
      </c>
    </row>
    <row r="5105" spans="1:17" x14ac:dyDescent="0.3">
      <c r="A5105" s="17" t="s">
        <v>12044</v>
      </c>
      <c r="B5105" s="39" t="s">
        <v>13757</v>
      </c>
      <c r="C5105" s="40">
        <v>530013</v>
      </c>
      <c r="D5105" s="40" t="s">
        <v>12168</v>
      </c>
      <c r="E5105" s="39" t="s">
        <v>15299</v>
      </c>
      <c r="F5105" s="41"/>
      <c r="G5105" s="41"/>
      <c r="H5105" s="14">
        <v>7815</v>
      </c>
      <c r="I5105" s="41">
        <v>6</v>
      </c>
      <c r="J5105" s="14" t="s">
        <v>12157</v>
      </c>
      <c r="K5105" s="42">
        <v>45881</v>
      </c>
      <c r="L5105" s="42">
        <v>45972</v>
      </c>
      <c r="M5105" s="43">
        <v>0</v>
      </c>
      <c r="N5105" s="47">
        <f t="shared" si="79"/>
        <v>0</v>
      </c>
      <c r="O5105" s="53" t="s">
        <v>12169</v>
      </c>
      <c r="P5105" s="19" t="s">
        <v>21473</v>
      </c>
      <c r="Q5105" s="15" t="s">
        <v>21415</v>
      </c>
    </row>
    <row r="5106" spans="1:17" x14ac:dyDescent="0.3">
      <c r="A5106" s="17" t="s">
        <v>12044</v>
      </c>
      <c r="B5106" s="39" t="s">
        <v>13757</v>
      </c>
      <c r="C5106" s="40">
        <v>570233</v>
      </c>
      <c r="D5106" s="40" t="s">
        <v>4889</v>
      </c>
      <c r="E5106" s="39" t="s">
        <v>15299</v>
      </c>
      <c r="F5106" s="41"/>
      <c r="G5106" s="41"/>
      <c r="H5106" s="14">
        <v>8413</v>
      </c>
      <c r="I5106" s="41">
        <v>6</v>
      </c>
      <c r="J5106" s="14" t="s">
        <v>12157</v>
      </c>
      <c r="K5106" s="42">
        <v>45881</v>
      </c>
      <c r="L5106" s="42">
        <v>45972</v>
      </c>
      <c r="M5106" s="43">
        <v>0</v>
      </c>
      <c r="N5106" s="47">
        <f t="shared" si="79"/>
        <v>0</v>
      </c>
      <c r="O5106" s="53" t="s">
        <v>4890</v>
      </c>
      <c r="P5106" s="40" t="s">
        <v>21416</v>
      </c>
      <c r="Q5106" s="15" t="s">
        <v>21415</v>
      </c>
    </row>
    <row r="5107" spans="1:17" x14ac:dyDescent="0.3">
      <c r="A5107" s="17" t="s">
        <v>12044</v>
      </c>
      <c r="B5107" s="39" t="s">
        <v>13757</v>
      </c>
      <c r="C5107" s="40">
        <v>391202</v>
      </c>
      <c r="D5107" s="40" t="s">
        <v>2043</v>
      </c>
      <c r="E5107" s="39" t="s">
        <v>15299</v>
      </c>
      <c r="F5107" s="41"/>
      <c r="G5107" s="41"/>
      <c r="H5107" s="14">
        <v>6003</v>
      </c>
      <c r="I5107" s="41">
        <v>6</v>
      </c>
      <c r="J5107" s="14" t="s">
        <v>12157</v>
      </c>
      <c r="K5107" s="42">
        <v>45881</v>
      </c>
      <c r="L5107" s="42">
        <v>45972</v>
      </c>
      <c r="M5107" s="43">
        <v>0</v>
      </c>
      <c r="N5107" s="47">
        <f t="shared" si="79"/>
        <v>0</v>
      </c>
      <c r="O5107" s="53" t="s">
        <v>2044</v>
      </c>
      <c r="P5107" s="19" t="s">
        <v>21473</v>
      </c>
      <c r="Q5107" s="15" t="s">
        <v>21415</v>
      </c>
    </row>
    <row r="5108" spans="1:17" x14ac:dyDescent="0.3">
      <c r="A5108" s="17" t="s">
        <v>12044</v>
      </c>
      <c r="B5108" s="39" t="s">
        <v>13757</v>
      </c>
      <c r="C5108" s="40">
        <v>261550</v>
      </c>
      <c r="D5108" s="40" t="s">
        <v>1638</v>
      </c>
      <c r="E5108" s="39" t="s">
        <v>15299</v>
      </c>
      <c r="F5108" s="41"/>
      <c r="G5108" s="41"/>
      <c r="H5108" s="14">
        <v>6865</v>
      </c>
      <c r="I5108" s="41">
        <v>6</v>
      </c>
      <c r="J5108" s="14" t="s">
        <v>12157</v>
      </c>
      <c r="K5108" s="42">
        <v>45881</v>
      </c>
      <c r="L5108" s="42">
        <v>45972</v>
      </c>
      <c r="M5108" s="43">
        <v>0</v>
      </c>
      <c r="N5108" s="47">
        <f t="shared" si="79"/>
        <v>0</v>
      </c>
      <c r="O5108" s="53" t="s">
        <v>1639</v>
      </c>
      <c r="P5108" s="19" t="s">
        <v>21473</v>
      </c>
      <c r="Q5108" s="15" t="s">
        <v>21415</v>
      </c>
    </row>
    <row r="5109" spans="1:17" x14ac:dyDescent="0.3">
      <c r="A5109" s="17" t="s">
        <v>12044</v>
      </c>
      <c r="B5109" s="39" t="s">
        <v>13757</v>
      </c>
      <c r="C5109" s="40">
        <v>272886</v>
      </c>
      <c r="D5109" s="40" t="s">
        <v>1195</v>
      </c>
      <c r="E5109" s="39" t="s">
        <v>15299</v>
      </c>
      <c r="F5109" s="41"/>
      <c r="G5109" s="41"/>
      <c r="H5109" s="14">
        <v>7815</v>
      </c>
      <c r="I5109" s="41">
        <v>6</v>
      </c>
      <c r="J5109" s="14" t="s">
        <v>699</v>
      </c>
      <c r="K5109" s="42">
        <v>45881</v>
      </c>
      <c r="L5109" s="42">
        <v>45972</v>
      </c>
      <c r="M5109" s="43">
        <v>0</v>
      </c>
      <c r="N5109" s="47">
        <f t="shared" si="79"/>
        <v>0</v>
      </c>
      <c r="O5109" s="53" t="s">
        <v>1196</v>
      </c>
      <c r="P5109" s="19" t="s">
        <v>21473</v>
      </c>
      <c r="Q5109" s="15" t="s">
        <v>21415</v>
      </c>
    </row>
    <row r="5110" spans="1:17" x14ac:dyDescent="0.3">
      <c r="A5110" s="17" t="s">
        <v>12044</v>
      </c>
      <c r="B5110" s="39" t="s">
        <v>13757</v>
      </c>
      <c r="C5110" s="40">
        <v>557356</v>
      </c>
      <c r="D5110" s="40" t="s">
        <v>4696</v>
      </c>
      <c r="E5110" s="39" t="s">
        <v>15299</v>
      </c>
      <c r="F5110" s="41"/>
      <c r="G5110" s="41"/>
      <c r="H5110" s="14">
        <v>7815</v>
      </c>
      <c r="I5110" s="41">
        <v>6</v>
      </c>
      <c r="J5110" s="14" t="s">
        <v>12157</v>
      </c>
      <c r="K5110" s="42">
        <v>45881</v>
      </c>
      <c r="L5110" s="42">
        <v>45972</v>
      </c>
      <c r="M5110" s="43">
        <v>0</v>
      </c>
      <c r="N5110" s="47">
        <f t="shared" si="79"/>
        <v>0</v>
      </c>
      <c r="O5110" s="53" t="s">
        <v>4697</v>
      </c>
      <c r="P5110" s="40" t="s">
        <v>21416</v>
      </c>
      <c r="Q5110" s="15" t="s">
        <v>21415</v>
      </c>
    </row>
    <row r="5111" spans="1:17" x14ac:dyDescent="0.3">
      <c r="A5111" s="17" t="s">
        <v>12044</v>
      </c>
      <c r="B5111" s="39" t="s">
        <v>13757</v>
      </c>
      <c r="C5111" s="40">
        <v>281539</v>
      </c>
      <c r="D5111" s="40" t="s">
        <v>1326</v>
      </c>
      <c r="E5111" s="39" t="s">
        <v>15299</v>
      </c>
      <c r="F5111" s="41"/>
      <c r="G5111" s="41"/>
      <c r="H5111" s="14">
        <v>6014</v>
      </c>
      <c r="I5111" s="41">
        <v>6</v>
      </c>
      <c r="J5111" s="14" t="s">
        <v>12157</v>
      </c>
      <c r="K5111" s="42">
        <v>45881</v>
      </c>
      <c r="L5111" s="42">
        <v>45972</v>
      </c>
      <c r="M5111" s="43">
        <v>0</v>
      </c>
      <c r="N5111" s="47">
        <f t="shared" si="79"/>
        <v>0</v>
      </c>
      <c r="O5111" s="53" t="s">
        <v>1199</v>
      </c>
      <c r="P5111" s="19" t="s">
        <v>21473</v>
      </c>
      <c r="Q5111" s="15" t="s">
        <v>21415</v>
      </c>
    </row>
    <row r="5112" spans="1:17" x14ac:dyDescent="0.3">
      <c r="A5112" s="17" t="s">
        <v>12044</v>
      </c>
      <c r="B5112" s="39" t="s">
        <v>13757</v>
      </c>
      <c r="C5112" s="40">
        <v>552503</v>
      </c>
      <c r="D5112" s="40" t="s">
        <v>1216</v>
      </c>
      <c r="E5112" s="39" t="s">
        <v>15261</v>
      </c>
      <c r="F5112" s="41"/>
      <c r="G5112" s="41"/>
      <c r="H5112" s="14">
        <v>10815</v>
      </c>
      <c r="I5112" s="41">
        <v>6</v>
      </c>
      <c r="J5112" s="14" t="s">
        <v>12157</v>
      </c>
      <c r="K5112" s="42">
        <v>45881</v>
      </c>
      <c r="L5112" s="42">
        <v>45972</v>
      </c>
      <c r="M5112" s="43">
        <v>0</v>
      </c>
      <c r="N5112" s="47">
        <f t="shared" si="79"/>
        <v>0</v>
      </c>
      <c r="O5112" s="53" t="s">
        <v>1217</v>
      </c>
      <c r="P5112" s="19" t="s">
        <v>21473</v>
      </c>
      <c r="Q5112" s="15" t="s">
        <v>21415</v>
      </c>
    </row>
    <row r="5113" spans="1:17" x14ac:dyDescent="0.3">
      <c r="A5113" s="17" t="s">
        <v>12044</v>
      </c>
      <c r="B5113" s="39" t="s">
        <v>13757</v>
      </c>
      <c r="C5113" s="40">
        <v>527609</v>
      </c>
      <c r="D5113" s="40" t="s">
        <v>2145</v>
      </c>
      <c r="E5113" s="39" t="s">
        <v>15261</v>
      </c>
      <c r="F5113" s="41"/>
      <c r="G5113" s="41"/>
      <c r="H5113" s="14">
        <v>2884</v>
      </c>
      <c r="I5113" s="41">
        <v>12</v>
      </c>
      <c r="J5113" s="14" t="s">
        <v>12157</v>
      </c>
      <c r="K5113" s="42">
        <v>45881</v>
      </c>
      <c r="L5113" s="42">
        <v>45972</v>
      </c>
      <c r="M5113" s="43">
        <v>0</v>
      </c>
      <c r="N5113" s="47">
        <f t="shared" si="79"/>
        <v>0</v>
      </c>
      <c r="O5113" s="53" t="s">
        <v>2146</v>
      </c>
      <c r="P5113" s="19" t="s">
        <v>21473</v>
      </c>
      <c r="Q5113" s="15" t="s">
        <v>21415</v>
      </c>
    </row>
    <row r="5114" spans="1:17" x14ac:dyDescent="0.3">
      <c r="A5114" s="17" t="s">
        <v>12044</v>
      </c>
      <c r="B5114" s="39" t="s">
        <v>13757</v>
      </c>
      <c r="C5114" s="40">
        <v>550505</v>
      </c>
      <c r="D5114" s="40" t="s">
        <v>2409</v>
      </c>
      <c r="E5114" s="39" t="s">
        <v>15261</v>
      </c>
      <c r="F5114" s="41"/>
      <c r="G5114" s="41"/>
      <c r="H5114" s="14">
        <v>2931</v>
      </c>
      <c r="I5114" s="41">
        <v>12</v>
      </c>
      <c r="J5114" s="14" t="s">
        <v>12157</v>
      </c>
      <c r="K5114" s="42">
        <v>45881</v>
      </c>
      <c r="L5114" s="42">
        <v>45972</v>
      </c>
      <c r="M5114" s="43">
        <v>0</v>
      </c>
      <c r="N5114" s="47">
        <f t="shared" si="79"/>
        <v>0</v>
      </c>
      <c r="O5114" s="53" t="s">
        <v>2410</v>
      </c>
      <c r="P5114" s="19" t="s">
        <v>21473</v>
      </c>
      <c r="Q5114" s="15" t="s">
        <v>21415</v>
      </c>
    </row>
    <row r="5115" spans="1:17" x14ac:dyDescent="0.3">
      <c r="A5115" s="17" t="s">
        <v>12044</v>
      </c>
      <c r="B5115" s="39" t="s">
        <v>13757</v>
      </c>
      <c r="C5115" s="40">
        <v>544811</v>
      </c>
      <c r="D5115" s="40" t="s">
        <v>2296</v>
      </c>
      <c r="E5115" s="39" t="s">
        <v>15261</v>
      </c>
      <c r="F5115" s="41"/>
      <c r="G5115" s="41"/>
      <c r="H5115" s="14">
        <v>2885</v>
      </c>
      <c r="I5115" s="41">
        <v>12</v>
      </c>
      <c r="J5115" s="14" t="s">
        <v>12157</v>
      </c>
      <c r="K5115" s="42">
        <v>45881</v>
      </c>
      <c r="L5115" s="42">
        <v>45972</v>
      </c>
      <c r="M5115" s="43">
        <v>0</v>
      </c>
      <c r="N5115" s="47">
        <f t="shared" si="79"/>
        <v>0</v>
      </c>
      <c r="O5115" s="53" t="s">
        <v>2297</v>
      </c>
      <c r="P5115" s="19" t="s">
        <v>21473</v>
      </c>
      <c r="Q5115" s="15" t="s">
        <v>21415</v>
      </c>
    </row>
    <row r="5116" spans="1:17" x14ac:dyDescent="0.3">
      <c r="A5116" s="17" t="s">
        <v>12044</v>
      </c>
      <c r="B5116" s="39" t="s">
        <v>13757</v>
      </c>
      <c r="C5116" s="40">
        <v>391199</v>
      </c>
      <c r="D5116" s="40" t="s">
        <v>2041</v>
      </c>
      <c r="E5116" s="39" t="s">
        <v>15261</v>
      </c>
      <c r="F5116" s="41"/>
      <c r="G5116" s="41"/>
      <c r="H5116" s="14">
        <v>2885</v>
      </c>
      <c r="I5116" s="41">
        <v>12</v>
      </c>
      <c r="J5116" s="14" t="s">
        <v>12157</v>
      </c>
      <c r="K5116" s="42">
        <v>45881</v>
      </c>
      <c r="L5116" s="42">
        <v>45972</v>
      </c>
      <c r="M5116" s="43">
        <v>0</v>
      </c>
      <c r="N5116" s="47">
        <f t="shared" si="79"/>
        <v>0</v>
      </c>
      <c r="O5116" s="53" t="s">
        <v>2042</v>
      </c>
      <c r="P5116" s="19" t="s">
        <v>21473</v>
      </c>
      <c r="Q5116" s="15" t="s">
        <v>21415</v>
      </c>
    </row>
    <row r="5117" spans="1:17" x14ac:dyDescent="0.3">
      <c r="A5117" s="17" t="s">
        <v>12044</v>
      </c>
      <c r="B5117" s="39" t="s">
        <v>13757</v>
      </c>
      <c r="C5117" s="40">
        <v>399963</v>
      </c>
      <c r="D5117" s="40" t="s">
        <v>2125</v>
      </c>
      <c r="E5117" s="39" t="s">
        <v>15261</v>
      </c>
      <c r="F5117" s="41"/>
      <c r="G5117" s="41"/>
      <c r="H5117" s="14">
        <v>5836</v>
      </c>
      <c r="I5117" s="41">
        <v>6</v>
      </c>
      <c r="J5117" s="14" t="s">
        <v>12157</v>
      </c>
      <c r="K5117" s="42">
        <v>45881</v>
      </c>
      <c r="L5117" s="42">
        <v>45972</v>
      </c>
      <c r="M5117" s="43">
        <v>0</v>
      </c>
      <c r="N5117" s="47">
        <f t="shared" si="79"/>
        <v>0</v>
      </c>
      <c r="O5117" s="53" t="s">
        <v>2126</v>
      </c>
      <c r="P5117" s="19" t="s">
        <v>21473</v>
      </c>
      <c r="Q5117" s="15" t="s">
        <v>21415</v>
      </c>
    </row>
    <row r="5118" spans="1:17" x14ac:dyDescent="0.3">
      <c r="A5118" s="17" t="s">
        <v>12044</v>
      </c>
      <c r="B5118" s="39" t="s">
        <v>13757</v>
      </c>
      <c r="C5118" s="40">
        <v>565018</v>
      </c>
      <c r="D5118" s="40" t="s">
        <v>14507</v>
      </c>
      <c r="E5118" s="39" t="s">
        <v>15261</v>
      </c>
      <c r="F5118" s="41"/>
      <c r="G5118" s="41"/>
      <c r="H5118" s="14">
        <v>4844</v>
      </c>
      <c r="I5118" s="41"/>
      <c r="J5118" s="14"/>
      <c r="K5118" s="42">
        <v>45881</v>
      </c>
      <c r="L5118" s="42">
        <v>45972</v>
      </c>
      <c r="M5118" s="43">
        <v>0</v>
      </c>
      <c r="N5118" s="47">
        <f t="shared" si="79"/>
        <v>0</v>
      </c>
      <c r="O5118" s="53" t="s">
        <v>14508</v>
      </c>
      <c r="P5118" s="40" t="s">
        <v>21416</v>
      </c>
      <c r="Q5118" s="15" t="s">
        <v>21415</v>
      </c>
    </row>
    <row r="5119" spans="1:17" x14ac:dyDescent="0.3">
      <c r="A5119" s="17" t="s">
        <v>12044</v>
      </c>
      <c r="B5119" s="39" t="s">
        <v>13757</v>
      </c>
      <c r="C5119" s="40">
        <v>561543</v>
      </c>
      <c r="D5119" s="40" t="s">
        <v>2714</v>
      </c>
      <c r="E5119" s="39" t="s">
        <v>15261</v>
      </c>
      <c r="F5119" s="41"/>
      <c r="G5119" s="41"/>
      <c r="H5119" s="14">
        <v>2997</v>
      </c>
      <c r="I5119" s="41">
        <v>6</v>
      </c>
      <c r="J5119" s="14" t="s">
        <v>12157</v>
      </c>
      <c r="K5119" s="42">
        <v>45881</v>
      </c>
      <c r="L5119" s="42">
        <v>45972</v>
      </c>
      <c r="M5119" s="43">
        <v>0</v>
      </c>
      <c r="N5119" s="47">
        <f t="shared" si="79"/>
        <v>0</v>
      </c>
      <c r="O5119" s="53" t="s">
        <v>2715</v>
      </c>
      <c r="P5119" s="40" t="s">
        <v>21416</v>
      </c>
      <c r="Q5119" s="15" t="s">
        <v>21415</v>
      </c>
    </row>
    <row r="5120" spans="1:17" x14ac:dyDescent="0.3">
      <c r="A5120" s="17" t="s">
        <v>12044</v>
      </c>
      <c r="B5120" s="39" t="s">
        <v>13757</v>
      </c>
      <c r="C5120" s="40">
        <v>561548</v>
      </c>
      <c r="D5120" s="40" t="s">
        <v>2718</v>
      </c>
      <c r="E5120" s="39" t="s">
        <v>15261</v>
      </c>
      <c r="F5120" s="41"/>
      <c r="G5120" s="41"/>
      <c r="H5120" s="14">
        <v>2997</v>
      </c>
      <c r="I5120" s="41">
        <v>6</v>
      </c>
      <c r="J5120" s="14" t="s">
        <v>12157</v>
      </c>
      <c r="K5120" s="42">
        <v>45881</v>
      </c>
      <c r="L5120" s="42">
        <v>45972</v>
      </c>
      <c r="M5120" s="43">
        <v>0</v>
      </c>
      <c r="N5120" s="47">
        <f t="shared" si="79"/>
        <v>0</v>
      </c>
      <c r="O5120" s="53" t="s">
        <v>2719</v>
      </c>
      <c r="P5120" s="40" t="s">
        <v>21416</v>
      </c>
      <c r="Q5120" s="15" t="s">
        <v>21415</v>
      </c>
    </row>
    <row r="5121" spans="1:17" x14ac:dyDescent="0.3">
      <c r="A5121" s="17" t="s">
        <v>12044</v>
      </c>
      <c r="B5121" s="39" t="s">
        <v>13757</v>
      </c>
      <c r="C5121" s="40">
        <v>561546</v>
      </c>
      <c r="D5121" s="40" t="s">
        <v>2716</v>
      </c>
      <c r="E5121" s="39" t="s">
        <v>15261</v>
      </c>
      <c r="F5121" s="41"/>
      <c r="G5121" s="41"/>
      <c r="H5121" s="14">
        <v>2997</v>
      </c>
      <c r="I5121" s="41">
        <v>6</v>
      </c>
      <c r="J5121" s="14" t="s">
        <v>12157</v>
      </c>
      <c r="K5121" s="42">
        <v>45881</v>
      </c>
      <c r="L5121" s="42">
        <v>45972</v>
      </c>
      <c r="M5121" s="43">
        <v>0</v>
      </c>
      <c r="N5121" s="47">
        <f t="shared" si="79"/>
        <v>0</v>
      </c>
      <c r="O5121" s="53" t="s">
        <v>2717</v>
      </c>
      <c r="P5121" s="40" t="s">
        <v>21416</v>
      </c>
      <c r="Q5121" s="15" t="s">
        <v>21415</v>
      </c>
    </row>
    <row r="5122" spans="1:17" x14ac:dyDescent="0.3">
      <c r="A5122" s="17" t="s">
        <v>12044</v>
      </c>
      <c r="B5122" s="39" t="s">
        <v>13757</v>
      </c>
      <c r="C5122" s="40">
        <v>561540</v>
      </c>
      <c r="D5122" s="40" t="s">
        <v>2712</v>
      </c>
      <c r="E5122" s="39" t="s">
        <v>15261</v>
      </c>
      <c r="F5122" s="41"/>
      <c r="G5122" s="41"/>
      <c r="H5122" s="14">
        <v>2997</v>
      </c>
      <c r="I5122" s="41">
        <v>6</v>
      </c>
      <c r="J5122" s="14" t="s">
        <v>12157</v>
      </c>
      <c r="K5122" s="42">
        <v>45881</v>
      </c>
      <c r="L5122" s="42">
        <v>45972</v>
      </c>
      <c r="M5122" s="43">
        <v>0</v>
      </c>
      <c r="N5122" s="47">
        <f t="shared" si="79"/>
        <v>0</v>
      </c>
      <c r="O5122" s="53" t="s">
        <v>2713</v>
      </c>
      <c r="P5122" s="40" t="s">
        <v>21416</v>
      </c>
      <c r="Q5122" s="15" t="s">
        <v>21415</v>
      </c>
    </row>
    <row r="5123" spans="1:17" x14ac:dyDescent="0.3">
      <c r="A5123" s="17" t="s">
        <v>12044</v>
      </c>
      <c r="B5123" s="39" t="s">
        <v>13757</v>
      </c>
      <c r="C5123" s="40">
        <v>538675</v>
      </c>
      <c r="D5123" s="40" t="s">
        <v>2234</v>
      </c>
      <c r="E5123" s="39" t="s">
        <v>15261</v>
      </c>
      <c r="F5123" s="41"/>
      <c r="G5123" s="41"/>
      <c r="H5123" s="14">
        <v>2585</v>
      </c>
      <c r="I5123" s="41">
        <v>12</v>
      </c>
      <c r="J5123" s="14" t="s">
        <v>12157</v>
      </c>
      <c r="K5123" s="42">
        <v>45881</v>
      </c>
      <c r="L5123" s="42">
        <v>45972</v>
      </c>
      <c r="M5123" s="43">
        <v>0</v>
      </c>
      <c r="N5123" s="47">
        <f t="shared" si="79"/>
        <v>0</v>
      </c>
      <c r="O5123" s="53" t="s">
        <v>2235</v>
      </c>
      <c r="P5123" s="19" t="s">
        <v>21473</v>
      </c>
      <c r="Q5123" s="15" t="s">
        <v>21415</v>
      </c>
    </row>
    <row r="5124" spans="1:17" x14ac:dyDescent="0.3">
      <c r="A5124" s="17" t="s">
        <v>12044</v>
      </c>
      <c r="B5124" s="39" t="s">
        <v>13757</v>
      </c>
      <c r="C5124" s="40">
        <v>292755</v>
      </c>
      <c r="D5124" s="40" t="s">
        <v>1867</v>
      </c>
      <c r="E5124" s="39" t="s">
        <v>15261</v>
      </c>
      <c r="F5124" s="41"/>
      <c r="G5124" s="41"/>
      <c r="H5124" s="14">
        <v>6328</v>
      </c>
      <c r="I5124" s="41">
        <v>12</v>
      </c>
      <c r="J5124" s="14" t="s">
        <v>12157</v>
      </c>
      <c r="K5124" s="42">
        <v>45881</v>
      </c>
      <c r="L5124" s="42">
        <v>45972</v>
      </c>
      <c r="M5124" s="43">
        <v>0</v>
      </c>
      <c r="N5124" s="47">
        <f t="shared" si="79"/>
        <v>0</v>
      </c>
      <c r="O5124" s="53" t="s">
        <v>1868</v>
      </c>
      <c r="P5124" s="19" t="s">
        <v>21473</v>
      </c>
      <c r="Q5124" s="15" t="s">
        <v>21415</v>
      </c>
    </row>
    <row r="5125" spans="1:17" x14ac:dyDescent="0.3">
      <c r="A5125" s="17" t="s">
        <v>12044</v>
      </c>
      <c r="B5125" s="39" t="s">
        <v>13757</v>
      </c>
      <c r="C5125" s="40">
        <v>561416</v>
      </c>
      <c r="D5125" s="40" t="s">
        <v>2698</v>
      </c>
      <c r="E5125" s="39" t="s">
        <v>15261</v>
      </c>
      <c r="F5125" s="41"/>
      <c r="G5125" s="41"/>
      <c r="H5125" s="14">
        <v>4320</v>
      </c>
      <c r="I5125" s="41">
        <v>6</v>
      </c>
      <c r="J5125" s="14" t="s">
        <v>12157</v>
      </c>
      <c r="K5125" s="42">
        <v>45881</v>
      </c>
      <c r="L5125" s="42">
        <v>45972</v>
      </c>
      <c r="M5125" s="43">
        <v>0</v>
      </c>
      <c r="N5125" s="47">
        <f t="shared" si="79"/>
        <v>0</v>
      </c>
      <c r="O5125" s="53" t="s">
        <v>2699</v>
      </c>
      <c r="P5125" s="40" t="s">
        <v>21416</v>
      </c>
      <c r="Q5125" s="15" t="s">
        <v>21415</v>
      </c>
    </row>
    <row r="5126" spans="1:17" x14ac:dyDescent="0.3">
      <c r="A5126" s="17" t="s">
        <v>12044</v>
      </c>
      <c r="B5126" s="39" t="s">
        <v>13757</v>
      </c>
      <c r="C5126" s="40">
        <v>561417</v>
      </c>
      <c r="D5126" s="40" t="s">
        <v>2700</v>
      </c>
      <c r="E5126" s="39" t="s">
        <v>15261</v>
      </c>
      <c r="F5126" s="41"/>
      <c r="G5126" s="41"/>
      <c r="H5126" s="14">
        <v>3791</v>
      </c>
      <c r="I5126" s="41">
        <v>6</v>
      </c>
      <c r="J5126" s="14" t="s">
        <v>12157</v>
      </c>
      <c r="K5126" s="42">
        <v>45881</v>
      </c>
      <c r="L5126" s="42">
        <v>45972</v>
      </c>
      <c r="M5126" s="43">
        <v>0</v>
      </c>
      <c r="N5126" s="47">
        <f t="shared" si="79"/>
        <v>0</v>
      </c>
      <c r="O5126" s="53" t="s">
        <v>2701</v>
      </c>
      <c r="P5126" s="40" t="s">
        <v>21416</v>
      </c>
      <c r="Q5126" s="15" t="s">
        <v>21415</v>
      </c>
    </row>
    <row r="5127" spans="1:17" x14ac:dyDescent="0.3">
      <c r="A5127" s="17" t="s">
        <v>12044</v>
      </c>
      <c r="B5127" s="39" t="s">
        <v>13757</v>
      </c>
      <c r="C5127" s="40">
        <v>561418</v>
      </c>
      <c r="D5127" s="40" t="s">
        <v>2702</v>
      </c>
      <c r="E5127" s="39" t="s">
        <v>15261</v>
      </c>
      <c r="F5127" s="41"/>
      <c r="G5127" s="41"/>
      <c r="H5127" s="14">
        <v>4736</v>
      </c>
      <c r="I5127" s="41">
        <v>6</v>
      </c>
      <c r="J5127" s="14" t="s">
        <v>12157</v>
      </c>
      <c r="K5127" s="42">
        <v>45881</v>
      </c>
      <c r="L5127" s="42">
        <v>45972</v>
      </c>
      <c r="M5127" s="43">
        <v>0</v>
      </c>
      <c r="N5127" s="47">
        <f t="shared" si="79"/>
        <v>0</v>
      </c>
      <c r="O5127" s="53" t="s">
        <v>2703</v>
      </c>
      <c r="P5127" s="40" t="s">
        <v>21416</v>
      </c>
      <c r="Q5127" s="15" t="s">
        <v>21415</v>
      </c>
    </row>
    <row r="5128" spans="1:17" x14ac:dyDescent="0.3">
      <c r="A5128" s="17" t="s">
        <v>12044</v>
      </c>
      <c r="B5128" s="39" t="s">
        <v>13757</v>
      </c>
      <c r="C5128" s="40">
        <v>557225</v>
      </c>
      <c r="D5128" s="40" t="s">
        <v>2555</v>
      </c>
      <c r="E5128" s="39" t="s">
        <v>15261</v>
      </c>
      <c r="F5128" s="41"/>
      <c r="G5128" s="41"/>
      <c r="H5128" s="14">
        <v>2938</v>
      </c>
      <c r="I5128" s="41">
        <v>6</v>
      </c>
      <c r="J5128" s="14" t="s">
        <v>699</v>
      </c>
      <c r="K5128" s="42">
        <v>45881</v>
      </c>
      <c r="L5128" s="42">
        <v>45972</v>
      </c>
      <c r="M5128" s="43">
        <v>0</v>
      </c>
      <c r="N5128" s="47">
        <f t="shared" si="79"/>
        <v>0</v>
      </c>
      <c r="O5128" s="53" t="s">
        <v>2556</v>
      </c>
      <c r="P5128" s="40" t="s">
        <v>21416</v>
      </c>
      <c r="Q5128" s="15" t="s">
        <v>21415</v>
      </c>
    </row>
    <row r="5129" spans="1:17" x14ac:dyDescent="0.3">
      <c r="A5129" s="17" t="s">
        <v>12044</v>
      </c>
      <c r="B5129" s="39" t="s">
        <v>13757</v>
      </c>
      <c r="C5129" s="40">
        <v>544814</v>
      </c>
      <c r="D5129" s="40" t="s">
        <v>2300</v>
      </c>
      <c r="E5129" s="39" t="s">
        <v>15261</v>
      </c>
      <c r="F5129" s="41"/>
      <c r="G5129" s="41"/>
      <c r="H5129" s="14">
        <v>2938</v>
      </c>
      <c r="I5129" s="41">
        <v>6</v>
      </c>
      <c r="J5129" s="14" t="s">
        <v>699</v>
      </c>
      <c r="K5129" s="42">
        <v>45881</v>
      </c>
      <c r="L5129" s="42">
        <v>45972</v>
      </c>
      <c r="M5129" s="43">
        <v>0</v>
      </c>
      <c r="N5129" s="47">
        <f t="shared" ref="N5129:N5192" si="80">+M5129*H5129</f>
        <v>0</v>
      </c>
      <c r="O5129" s="53" t="s">
        <v>2301</v>
      </c>
      <c r="P5129" s="19" t="s">
        <v>21473</v>
      </c>
      <c r="Q5129" s="15" t="s">
        <v>21415</v>
      </c>
    </row>
    <row r="5130" spans="1:17" x14ac:dyDescent="0.3">
      <c r="A5130" s="17" t="s">
        <v>12044</v>
      </c>
      <c r="B5130" s="39" t="s">
        <v>13757</v>
      </c>
      <c r="C5130" s="40">
        <v>277977</v>
      </c>
      <c r="D5130" s="40" t="s">
        <v>1768</v>
      </c>
      <c r="E5130" s="39" t="s">
        <v>15261</v>
      </c>
      <c r="F5130" s="41"/>
      <c r="G5130" s="41"/>
      <c r="H5130" s="14">
        <v>7710</v>
      </c>
      <c r="I5130" s="41">
        <v>6</v>
      </c>
      <c r="J5130" s="14" t="s">
        <v>12157</v>
      </c>
      <c r="K5130" s="42">
        <v>45881</v>
      </c>
      <c r="L5130" s="42">
        <v>45972</v>
      </c>
      <c r="M5130" s="43">
        <v>0</v>
      </c>
      <c r="N5130" s="47">
        <f t="shared" si="80"/>
        <v>0</v>
      </c>
      <c r="O5130" s="53" t="s">
        <v>1769</v>
      </c>
      <c r="P5130" s="19" t="s">
        <v>21473</v>
      </c>
      <c r="Q5130" s="15" t="s">
        <v>21415</v>
      </c>
    </row>
    <row r="5131" spans="1:17" x14ac:dyDescent="0.3">
      <c r="A5131" s="17" t="s">
        <v>12044</v>
      </c>
      <c r="B5131" s="39" t="s">
        <v>13757</v>
      </c>
      <c r="C5131" s="40">
        <v>271684</v>
      </c>
      <c r="D5131" s="40" t="s">
        <v>1692</v>
      </c>
      <c r="E5131" s="39" t="s">
        <v>15261</v>
      </c>
      <c r="F5131" s="41"/>
      <c r="G5131" s="41"/>
      <c r="H5131" s="14">
        <v>2938</v>
      </c>
      <c r="I5131" s="41">
        <v>6</v>
      </c>
      <c r="J5131" s="14" t="s">
        <v>12157</v>
      </c>
      <c r="K5131" s="42">
        <v>45881</v>
      </c>
      <c r="L5131" s="42">
        <v>45972</v>
      </c>
      <c r="M5131" s="43">
        <v>0</v>
      </c>
      <c r="N5131" s="47">
        <f t="shared" si="80"/>
        <v>0</v>
      </c>
      <c r="O5131" s="53" t="s">
        <v>1693</v>
      </c>
      <c r="P5131" s="19" t="s">
        <v>21473</v>
      </c>
      <c r="Q5131" s="15" t="s">
        <v>21415</v>
      </c>
    </row>
    <row r="5132" spans="1:17" x14ac:dyDescent="0.3">
      <c r="A5132" s="17" t="s">
        <v>12044</v>
      </c>
      <c r="B5132" s="39" t="s">
        <v>13757</v>
      </c>
      <c r="C5132" s="40">
        <v>271681</v>
      </c>
      <c r="D5132" s="40" t="s">
        <v>1690</v>
      </c>
      <c r="E5132" s="39" t="s">
        <v>15261</v>
      </c>
      <c r="F5132" s="41"/>
      <c r="G5132" s="41"/>
      <c r="H5132" s="14">
        <v>2938</v>
      </c>
      <c r="I5132" s="41">
        <v>6</v>
      </c>
      <c r="J5132" s="14" t="s">
        <v>12157</v>
      </c>
      <c r="K5132" s="42">
        <v>45881</v>
      </c>
      <c r="L5132" s="42">
        <v>45972</v>
      </c>
      <c r="M5132" s="43">
        <v>0</v>
      </c>
      <c r="N5132" s="47">
        <f t="shared" si="80"/>
        <v>0</v>
      </c>
      <c r="O5132" s="53" t="s">
        <v>1691</v>
      </c>
      <c r="P5132" s="19" t="s">
        <v>21473</v>
      </c>
      <c r="Q5132" s="15" t="s">
        <v>21415</v>
      </c>
    </row>
    <row r="5133" spans="1:17" x14ac:dyDescent="0.3">
      <c r="A5133" s="17" t="s">
        <v>12044</v>
      </c>
      <c r="B5133" s="39" t="s">
        <v>13757</v>
      </c>
      <c r="C5133" s="40">
        <v>271683</v>
      </c>
      <c r="D5133" s="40" t="s">
        <v>1191</v>
      </c>
      <c r="E5133" s="39" t="s">
        <v>15261</v>
      </c>
      <c r="F5133" s="41"/>
      <c r="G5133" s="41"/>
      <c r="H5133" s="14">
        <v>2938</v>
      </c>
      <c r="I5133" s="41">
        <v>6</v>
      </c>
      <c r="J5133" s="14" t="s">
        <v>12157</v>
      </c>
      <c r="K5133" s="42">
        <v>45881</v>
      </c>
      <c r="L5133" s="42">
        <v>45972</v>
      </c>
      <c r="M5133" s="43">
        <v>0</v>
      </c>
      <c r="N5133" s="47">
        <f t="shared" si="80"/>
        <v>0</v>
      </c>
      <c r="O5133" s="53" t="s">
        <v>1192</v>
      </c>
      <c r="P5133" s="19" t="s">
        <v>21473</v>
      </c>
      <c r="Q5133" s="15" t="s">
        <v>21415</v>
      </c>
    </row>
    <row r="5134" spans="1:17" x14ac:dyDescent="0.3">
      <c r="A5134" s="17" t="s">
        <v>12044</v>
      </c>
      <c r="B5134" s="39" t="s">
        <v>13757</v>
      </c>
      <c r="C5134" s="40">
        <v>556463</v>
      </c>
      <c r="D5134" s="40" t="s">
        <v>2507</v>
      </c>
      <c r="E5134" s="39" t="s">
        <v>15261</v>
      </c>
      <c r="F5134" s="41"/>
      <c r="G5134" s="41"/>
      <c r="H5134" s="14">
        <v>8408</v>
      </c>
      <c r="I5134" s="41">
        <v>6</v>
      </c>
      <c r="J5134" s="14" t="s">
        <v>12157</v>
      </c>
      <c r="K5134" s="42">
        <v>45881</v>
      </c>
      <c r="L5134" s="42">
        <v>45972</v>
      </c>
      <c r="M5134" s="43">
        <v>0</v>
      </c>
      <c r="N5134" s="47">
        <f t="shared" si="80"/>
        <v>0</v>
      </c>
      <c r="O5134" s="53" t="s">
        <v>2508</v>
      </c>
      <c r="P5134" s="40" t="s">
        <v>21416</v>
      </c>
      <c r="Q5134" s="15" t="s">
        <v>21415</v>
      </c>
    </row>
    <row r="5135" spans="1:17" x14ac:dyDescent="0.3">
      <c r="A5135" s="17" t="s">
        <v>12044</v>
      </c>
      <c r="B5135" s="39" t="s">
        <v>13757</v>
      </c>
      <c r="C5135" s="40">
        <v>570231</v>
      </c>
      <c r="D5135" s="40" t="s">
        <v>4887</v>
      </c>
      <c r="E5135" s="39" t="s">
        <v>15261</v>
      </c>
      <c r="F5135" s="41"/>
      <c r="G5135" s="41"/>
      <c r="H5135" s="14">
        <v>7815</v>
      </c>
      <c r="I5135" s="41">
        <v>6</v>
      </c>
      <c r="J5135" s="14" t="s">
        <v>699</v>
      </c>
      <c r="K5135" s="42">
        <v>45881</v>
      </c>
      <c r="L5135" s="42">
        <v>45972</v>
      </c>
      <c r="M5135" s="43">
        <v>0</v>
      </c>
      <c r="N5135" s="47">
        <f t="shared" si="80"/>
        <v>0</v>
      </c>
      <c r="O5135" s="53" t="s">
        <v>4888</v>
      </c>
      <c r="P5135" s="40" t="s">
        <v>21416</v>
      </c>
      <c r="Q5135" s="15" t="s">
        <v>21415</v>
      </c>
    </row>
    <row r="5136" spans="1:17" x14ac:dyDescent="0.3">
      <c r="A5136" s="17" t="s">
        <v>12044</v>
      </c>
      <c r="B5136" s="39" t="s">
        <v>13757</v>
      </c>
      <c r="C5136" s="40">
        <v>530016</v>
      </c>
      <c r="D5136" s="40" t="s">
        <v>2160</v>
      </c>
      <c r="E5136" s="39" t="s">
        <v>15261</v>
      </c>
      <c r="F5136" s="41"/>
      <c r="G5136" s="41"/>
      <c r="H5136" s="14">
        <v>8408</v>
      </c>
      <c r="I5136" s="41">
        <v>6</v>
      </c>
      <c r="J5136" s="14" t="s">
        <v>12157</v>
      </c>
      <c r="K5136" s="42">
        <v>45881</v>
      </c>
      <c r="L5136" s="42">
        <v>45972</v>
      </c>
      <c r="M5136" s="43">
        <v>0</v>
      </c>
      <c r="N5136" s="47">
        <f t="shared" si="80"/>
        <v>0</v>
      </c>
      <c r="O5136" s="53" t="s">
        <v>2161</v>
      </c>
      <c r="P5136" s="19" t="s">
        <v>21473</v>
      </c>
      <c r="Q5136" s="15" t="s">
        <v>21415</v>
      </c>
    </row>
    <row r="5137" spans="1:17" x14ac:dyDescent="0.3">
      <c r="A5137" s="17" t="s">
        <v>12044</v>
      </c>
      <c r="B5137" s="39" t="s">
        <v>13757</v>
      </c>
      <c r="C5137" s="40">
        <v>544813</v>
      </c>
      <c r="D5137" s="40" t="s">
        <v>2298</v>
      </c>
      <c r="E5137" s="39" t="s">
        <v>15261</v>
      </c>
      <c r="F5137" s="41"/>
      <c r="G5137" s="41"/>
      <c r="H5137" s="14">
        <v>8408</v>
      </c>
      <c r="I5137" s="41">
        <v>6</v>
      </c>
      <c r="J5137" s="14" t="s">
        <v>12157</v>
      </c>
      <c r="K5137" s="42">
        <v>45881</v>
      </c>
      <c r="L5137" s="42">
        <v>45972</v>
      </c>
      <c r="M5137" s="43">
        <v>0</v>
      </c>
      <c r="N5137" s="47">
        <f t="shared" si="80"/>
        <v>0</v>
      </c>
      <c r="O5137" s="53" t="s">
        <v>2299</v>
      </c>
      <c r="P5137" s="19" t="s">
        <v>21473</v>
      </c>
      <c r="Q5137" s="15" t="s">
        <v>21415</v>
      </c>
    </row>
    <row r="5138" spans="1:17" x14ac:dyDescent="0.3">
      <c r="A5138" s="17" t="s">
        <v>12044</v>
      </c>
      <c r="B5138" s="39" t="s">
        <v>13757</v>
      </c>
      <c r="C5138" s="40">
        <v>561261</v>
      </c>
      <c r="D5138" s="40" t="s">
        <v>2690</v>
      </c>
      <c r="E5138" s="39" t="s">
        <v>15261</v>
      </c>
      <c r="F5138" s="41"/>
      <c r="G5138" s="41"/>
      <c r="H5138" s="14">
        <v>7717</v>
      </c>
      <c r="I5138" s="41">
        <v>6</v>
      </c>
      <c r="J5138" s="14" t="s">
        <v>12157</v>
      </c>
      <c r="K5138" s="42">
        <v>45881</v>
      </c>
      <c r="L5138" s="42">
        <v>45972</v>
      </c>
      <c r="M5138" s="43">
        <v>0</v>
      </c>
      <c r="N5138" s="47">
        <f t="shared" si="80"/>
        <v>0</v>
      </c>
      <c r="O5138" s="53" t="s">
        <v>2691</v>
      </c>
      <c r="P5138" s="40" t="s">
        <v>21416</v>
      </c>
      <c r="Q5138" s="15" t="s">
        <v>21415</v>
      </c>
    </row>
    <row r="5139" spans="1:17" x14ac:dyDescent="0.3">
      <c r="A5139" s="17" t="s">
        <v>12044</v>
      </c>
      <c r="B5139" s="39" t="s">
        <v>13757</v>
      </c>
      <c r="C5139" s="40">
        <v>561265</v>
      </c>
      <c r="D5139" s="40" t="s">
        <v>2692</v>
      </c>
      <c r="E5139" s="39" t="s">
        <v>15261</v>
      </c>
      <c r="F5139" s="41"/>
      <c r="G5139" s="41"/>
      <c r="H5139" s="14">
        <v>7717</v>
      </c>
      <c r="I5139" s="41">
        <v>6</v>
      </c>
      <c r="J5139" s="14" t="s">
        <v>12157</v>
      </c>
      <c r="K5139" s="42">
        <v>45881</v>
      </c>
      <c r="L5139" s="42">
        <v>45972</v>
      </c>
      <c r="M5139" s="43">
        <v>0</v>
      </c>
      <c r="N5139" s="47">
        <f t="shared" si="80"/>
        <v>0</v>
      </c>
      <c r="O5139" s="53" t="s">
        <v>2693</v>
      </c>
      <c r="P5139" s="40" t="s">
        <v>21416</v>
      </c>
      <c r="Q5139" s="15" t="s">
        <v>21415</v>
      </c>
    </row>
    <row r="5140" spans="1:17" x14ac:dyDescent="0.3">
      <c r="A5140" s="17" t="s">
        <v>12044</v>
      </c>
      <c r="B5140" s="39" t="s">
        <v>13757</v>
      </c>
      <c r="C5140" s="40">
        <v>258911</v>
      </c>
      <c r="D5140" s="40" t="s">
        <v>1324</v>
      </c>
      <c r="E5140" s="39" t="s">
        <v>15261</v>
      </c>
      <c r="F5140" s="41"/>
      <c r="G5140" s="41"/>
      <c r="H5140" s="14">
        <v>6220</v>
      </c>
      <c r="I5140" s="41">
        <v>6</v>
      </c>
      <c r="J5140" s="14" t="s">
        <v>12157</v>
      </c>
      <c r="K5140" s="42">
        <v>45881</v>
      </c>
      <c r="L5140" s="42">
        <v>45972</v>
      </c>
      <c r="M5140" s="43">
        <v>0</v>
      </c>
      <c r="N5140" s="47">
        <f t="shared" si="80"/>
        <v>0</v>
      </c>
      <c r="O5140" s="53" t="s">
        <v>1325</v>
      </c>
      <c r="P5140" s="19" t="s">
        <v>21473</v>
      </c>
      <c r="Q5140" s="15" t="s">
        <v>21415</v>
      </c>
    </row>
    <row r="5141" spans="1:17" x14ac:dyDescent="0.3">
      <c r="A5141" s="17" t="s">
        <v>12044</v>
      </c>
      <c r="B5141" s="39" t="s">
        <v>13757</v>
      </c>
      <c r="C5141" s="40">
        <v>266218</v>
      </c>
      <c r="D5141" s="40" t="s">
        <v>1189</v>
      </c>
      <c r="E5141" s="39" t="s">
        <v>15261</v>
      </c>
      <c r="F5141" s="41"/>
      <c r="G5141" s="41"/>
      <c r="H5141" s="14">
        <v>6220</v>
      </c>
      <c r="I5141" s="41">
        <v>6</v>
      </c>
      <c r="J5141" s="14" t="s">
        <v>12157</v>
      </c>
      <c r="K5141" s="42">
        <v>45881</v>
      </c>
      <c r="L5141" s="42">
        <v>45972</v>
      </c>
      <c r="M5141" s="43">
        <v>0</v>
      </c>
      <c r="N5141" s="47">
        <f t="shared" si="80"/>
        <v>0</v>
      </c>
      <c r="O5141" s="53" t="s">
        <v>1190</v>
      </c>
      <c r="P5141" s="19" t="s">
        <v>21473</v>
      </c>
      <c r="Q5141" s="15" t="s">
        <v>21415</v>
      </c>
    </row>
    <row r="5142" spans="1:17" x14ac:dyDescent="0.3">
      <c r="A5142" s="17" t="s">
        <v>12044</v>
      </c>
      <c r="B5142" s="39" t="s">
        <v>13757</v>
      </c>
      <c r="C5142" s="40">
        <v>118008</v>
      </c>
      <c r="D5142" s="40" t="s">
        <v>1552</v>
      </c>
      <c r="E5142" s="39" t="s">
        <v>15261</v>
      </c>
      <c r="F5142" s="41"/>
      <c r="G5142" s="41"/>
      <c r="H5142" s="14">
        <v>6747</v>
      </c>
      <c r="I5142" s="41">
        <v>6</v>
      </c>
      <c r="J5142" s="14" t="s">
        <v>12157</v>
      </c>
      <c r="K5142" s="42">
        <v>45881</v>
      </c>
      <c r="L5142" s="42">
        <v>45972</v>
      </c>
      <c r="M5142" s="43">
        <v>0</v>
      </c>
      <c r="N5142" s="47">
        <f t="shared" si="80"/>
        <v>0</v>
      </c>
      <c r="O5142" s="53" t="s">
        <v>1553</v>
      </c>
      <c r="P5142" s="19" t="s">
        <v>21473</v>
      </c>
      <c r="Q5142" s="15" t="s">
        <v>21415</v>
      </c>
    </row>
    <row r="5143" spans="1:17" x14ac:dyDescent="0.3">
      <c r="A5143" s="17" t="s">
        <v>12044</v>
      </c>
      <c r="B5143" s="39" t="s">
        <v>13757</v>
      </c>
      <c r="C5143" s="40">
        <v>258318</v>
      </c>
      <c r="D5143" s="40" t="s">
        <v>1322</v>
      </c>
      <c r="E5143" s="39" t="s">
        <v>15261</v>
      </c>
      <c r="F5143" s="41"/>
      <c r="G5143" s="41"/>
      <c r="H5143" s="14">
        <v>6233</v>
      </c>
      <c r="I5143" s="41">
        <v>6</v>
      </c>
      <c r="J5143" s="14" t="s">
        <v>12157</v>
      </c>
      <c r="K5143" s="42">
        <v>45881</v>
      </c>
      <c r="L5143" s="42">
        <v>45972</v>
      </c>
      <c r="M5143" s="43">
        <v>0</v>
      </c>
      <c r="N5143" s="47">
        <f t="shared" si="80"/>
        <v>0</v>
      </c>
      <c r="O5143" s="53" t="s">
        <v>1323</v>
      </c>
      <c r="P5143" s="19" t="s">
        <v>21473</v>
      </c>
      <c r="Q5143" s="15" t="s">
        <v>21415</v>
      </c>
    </row>
    <row r="5144" spans="1:17" x14ac:dyDescent="0.3">
      <c r="A5144" s="17" t="s">
        <v>12044</v>
      </c>
      <c r="B5144" s="39" t="s">
        <v>13757</v>
      </c>
      <c r="C5144" s="40">
        <v>286054</v>
      </c>
      <c r="D5144" s="40" t="s">
        <v>1778</v>
      </c>
      <c r="E5144" s="39" t="s">
        <v>15261</v>
      </c>
      <c r="F5144" s="41"/>
      <c r="G5144" s="41"/>
      <c r="H5144" s="14">
        <v>6220</v>
      </c>
      <c r="I5144" s="41">
        <v>6</v>
      </c>
      <c r="J5144" s="14" t="s">
        <v>12157</v>
      </c>
      <c r="K5144" s="42">
        <v>45881</v>
      </c>
      <c r="L5144" s="42">
        <v>45972</v>
      </c>
      <c r="M5144" s="43">
        <v>0</v>
      </c>
      <c r="N5144" s="47">
        <f t="shared" si="80"/>
        <v>0</v>
      </c>
      <c r="O5144" s="53" t="s">
        <v>1779</v>
      </c>
      <c r="P5144" s="19" t="s">
        <v>21473</v>
      </c>
      <c r="Q5144" s="15" t="s">
        <v>21415</v>
      </c>
    </row>
    <row r="5145" spans="1:17" x14ac:dyDescent="0.3">
      <c r="A5145" s="17" t="s">
        <v>12044</v>
      </c>
      <c r="B5145" s="39" t="s">
        <v>13757</v>
      </c>
      <c r="C5145" s="40">
        <v>550553</v>
      </c>
      <c r="D5145" s="40" t="s">
        <v>2413</v>
      </c>
      <c r="E5145" s="39" t="s">
        <v>15261</v>
      </c>
      <c r="F5145" s="41"/>
      <c r="G5145" s="41"/>
      <c r="H5145" s="14">
        <v>8408</v>
      </c>
      <c r="I5145" s="41">
        <v>6</v>
      </c>
      <c r="J5145" s="14" t="s">
        <v>12157</v>
      </c>
      <c r="K5145" s="42">
        <v>45881</v>
      </c>
      <c r="L5145" s="42">
        <v>45972</v>
      </c>
      <c r="M5145" s="43">
        <v>0</v>
      </c>
      <c r="N5145" s="47">
        <f t="shared" si="80"/>
        <v>0</v>
      </c>
      <c r="O5145" s="53" t="s">
        <v>2414</v>
      </c>
      <c r="P5145" s="19" t="s">
        <v>21473</v>
      </c>
      <c r="Q5145" s="15" t="s">
        <v>21415</v>
      </c>
    </row>
    <row r="5146" spans="1:17" x14ac:dyDescent="0.3">
      <c r="A5146" s="17" t="s">
        <v>12044</v>
      </c>
      <c r="B5146" s="39" t="s">
        <v>13757</v>
      </c>
      <c r="C5146" s="40">
        <v>557453</v>
      </c>
      <c r="D5146" s="40" t="s">
        <v>2557</v>
      </c>
      <c r="E5146" s="39" t="s">
        <v>15261</v>
      </c>
      <c r="F5146" s="41"/>
      <c r="G5146" s="41"/>
      <c r="H5146" s="14">
        <v>2938</v>
      </c>
      <c r="I5146" s="41">
        <v>6</v>
      </c>
      <c r="J5146" s="14" t="s">
        <v>699</v>
      </c>
      <c r="K5146" s="42">
        <v>45881</v>
      </c>
      <c r="L5146" s="42">
        <v>45972</v>
      </c>
      <c r="M5146" s="43">
        <v>0</v>
      </c>
      <c r="N5146" s="47">
        <f t="shared" si="80"/>
        <v>0</v>
      </c>
      <c r="O5146" s="53" t="s">
        <v>2558</v>
      </c>
      <c r="P5146" s="40" t="s">
        <v>21416</v>
      </c>
      <c r="Q5146" s="15" t="s">
        <v>21415</v>
      </c>
    </row>
    <row r="5147" spans="1:17" x14ac:dyDescent="0.3">
      <c r="A5147" s="17" t="s">
        <v>12044</v>
      </c>
      <c r="B5147" s="39" t="s">
        <v>20695</v>
      </c>
      <c r="C5147" s="40">
        <v>290814</v>
      </c>
      <c r="D5147" s="40" t="s">
        <v>20313</v>
      </c>
      <c r="E5147" s="39" t="s">
        <v>20696</v>
      </c>
      <c r="F5147" s="41">
        <v>12</v>
      </c>
      <c r="G5147" s="41" t="s">
        <v>12157</v>
      </c>
      <c r="H5147" s="14">
        <v>1990</v>
      </c>
      <c r="I5147" s="41"/>
      <c r="J5147" s="14"/>
      <c r="K5147" s="42">
        <v>45959</v>
      </c>
      <c r="L5147" s="42">
        <v>45961</v>
      </c>
      <c r="M5147" s="43">
        <v>0</v>
      </c>
      <c r="N5147" s="47">
        <f t="shared" si="80"/>
        <v>0</v>
      </c>
      <c r="O5147" s="53" t="s">
        <v>20314</v>
      </c>
      <c r="P5147" s="19" t="s">
        <v>21478</v>
      </c>
      <c r="Q5147" s="15" t="s">
        <v>21415</v>
      </c>
    </row>
    <row r="5148" spans="1:17" x14ac:dyDescent="0.3">
      <c r="A5148" s="17" t="s">
        <v>12044</v>
      </c>
      <c r="B5148" s="39" t="s">
        <v>20695</v>
      </c>
      <c r="C5148" s="40">
        <v>398265</v>
      </c>
      <c r="D5148" s="40" t="s">
        <v>5737</v>
      </c>
      <c r="E5148" s="39" t="s">
        <v>20696</v>
      </c>
      <c r="F5148" s="41">
        <v>12</v>
      </c>
      <c r="G5148" s="41" t="s">
        <v>12157</v>
      </c>
      <c r="H5148" s="14">
        <v>2350</v>
      </c>
      <c r="I5148" s="41"/>
      <c r="J5148" s="14"/>
      <c r="K5148" s="42">
        <v>45959</v>
      </c>
      <c r="L5148" s="42">
        <v>45961</v>
      </c>
      <c r="M5148" s="43">
        <v>0</v>
      </c>
      <c r="N5148" s="47">
        <f t="shared" si="80"/>
        <v>0</v>
      </c>
      <c r="O5148" s="53" t="s">
        <v>5738</v>
      </c>
      <c r="P5148" s="19" t="s">
        <v>21478</v>
      </c>
      <c r="Q5148" s="15" t="s">
        <v>21415</v>
      </c>
    </row>
    <row r="5149" spans="1:17" x14ac:dyDescent="0.3">
      <c r="A5149" s="17" t="s">
        <v>12044</v>
      </c>
      <c r="B5149" s="39" t="s">
        <v>20695</v>
      </c>
      <c r="C5149" s="40">
        <v>398263</v>
      </c>
      <c r="D5149" s="40" t="s">
        <v>5735</v>
      </c>
      <c r="E5149" s="39" t="s">
        <v>20696</v>
      </c>
      <c r="F5149" s="41">
        <v>6</v>
      </c>
      <c r="G5149" s="41" t="s">
        <v>12157</v>
      </c>
      <c r="H5149" s="14">
        <v>2350</v>
      </c>
      <c r="I5149" s="41"/>
      <c r="J5149" s="14"/>
      <c r="K5149" s="42">
        <v>45959</v>
      </c>
      <c r="L5149" s="42">
        <v>45961</v>
      </c>
      <c r="M5149" s="43">
        <v>0</v>
      </c>
      <c r="N5149" s="47">
        <f t="shared" si="80"/>
        <v>0</v>
      </c>
      <c r="O5149" s="53" t="s">
        <v>5736</v>
      </c>
      <c r="P5149" s="19" t="s">
        <v>21478</v>
      </c>
      <c r="Q5149" s="15" t="s">
        <v>21415</v>
      </c>
    </row>
    <row r="5150" spans="1:17" x14ac:dyDescent="0.3">
      <c r="A5150" s="17" t="s">
        <v>12044</v>
      </c>
      <c r="B5150" s="39" t="s">
        <v>20695</v>
      </c>
      <c r="C5150" s="40">
        <v>398262</v>
      </c>
      <c r="D5150" s="40" t="s">
        <v>5733</v>
      </c>
      <c r="E5150" s="39" t="s">
        <v>20696</v>
      </c>
      <c r="F5150" s="41">
        <v>12</v>
      </c>
      <c r="G5150" s="41" t="s">
        <v>12157</v>
      </c>
      <c r="H5150" s="14">
        <v>2350</v>
      </c>
      <c r="I5150" s="41"/>
      <c r="J5150" s="14"/>
      <c r="K5150" s="42">
        <v>45959</v>
      </c>
      <c r="L5150" s="42">
        <v>45961</v>
      </c>
      <c r="M5150" s="43">
        <v>0</v>
      </c>
      <c r="N5150" s="47">
        <f t="shared" si="80"/>
        <v>0</v>
      </c>
      <c r="O5150" s="53" t="s">
        <v>5734</v>
      </c>
      <c r="P5150" s="19" t="s">
        <v>21478</v>
      </c>
      <c r="Q5150" s="15" t="s">
        <v>21415</v>
      </c>
    </row>
    <row r="5151" spans="1:17" x14ac:dyDescent="0.3">
      <c r="A5151" s="17" t="s">
        <v>12044</v>
      </c>
      <c r="B5151" s="39" t="s">
        <v>20695</v>
      </c>
      <c r="C5151" s="40">
        <v>290813</v>
      </c>
      <c r="D5151" s="40" t="s">
        <v>19639</v>
      </c>
      <c r="E5151" s="39" t="s">
        <v>20696</v>
      </c>
      <c r="F5151" s="41">
        <v>12</v>
      </c>
      <c r="G5151" s="41" t="s">
        <v>12157</v>
      </c>
      <c r="H5151" s="14">
        <v>1990</v>
      </c>
      <c r="I5151" s="41"/>
      <c r="J5151" s="14"/>
      <c r="K5151" s="42">
        <v>45959</v>
      </c>
      <c r="L5151" s="42">
        <v>45961</v>
      </c>
      <c r="M5151" s="43">
        <v>0</v>
      </c>
      <c r="N5151" s="47">
        <f t="shared" si="80"/>
        <v>0</v>
      </c>
      <c r="O5151" s="53" t="s">
        <v>19640</v>
      </c>
      <c r="P5151" s="19" t="s">
        <v>21478</v>
      </c>
      <c r="Q5151" s="15" t="s">
        <v>21415</v>
      </c>
    </row>
    <row r="5152" spans="1:17" x14ac:dyDescent="0.3">
      <c r="A5152" s="17" t="s">
        <v>12044</v>
      </c>
      <c r="B5152" s="39" t="s">
        <v>20695</v>
      </c>
      <c r="C5152" s="40">
        <v>548365</v>
      </c>
      <c r="D5152" s="40" t="s">
        <v>5911</v>
      </c>
      <c r="E5152" s="39" t="s">
        <v>20696</v>
      </c>
      <c r="F5152" s="41">
        <v>12</v>
      </c>
      <c r="G5152" s="41" t="s">
        <v>12157</v>
      </c>
      <c r="H5152" s="14">
        <v>1990</v>
      </c>
      <c r="I5152" s="41"/>
      <c r="J5152" s="14"/>
      <c r="K5152" s="42">
        <v>45959</v>
      </c>
      <c r="L5152" s="42">
        <v>45961</v>
      </c>
      <c r="M5152" s="43">
        <v>0</v>
      </c>
      <c r="N5152" s="47">
        <f t="shared" si="80"/>
        <v>0</v>
      </c>
      <c r="O5152" s="53" t="s">
        <v>5912</v>
      </c>
      <c r="P5152" s="19" t="s">
        <v>21478</v>
      </c>
      <c r="Q5152" s="15" t="s">
        <v>21415</v>
      </c>
    </row>
    <row r="5153" spans="1:17" x14ac:dyDescent="0.3">
      <c r="A5153" s="17" t="s">
        <v>12044</v>
      </c>
      <c r="B5153" s="39" t="s">
        <v>20695</v>
      </c>
      <c r="C5153" s="40">
        <v>300009</v>
      </c>
      <c r="D5153" s="40" t="s">
        <v>5689</v>
      </c>
      <c r="E5153" s="39" t="s">
        <v>20696</v>
      </c>
      <c r="F5153" s="41">
        <v>12</v>
      </c>
      <c r="G5153" s="41" t="s">
        <v>12157</v>
      </c>
      <c r="H5153" s="14">
        <v>2350</v>
      </c>
      <c r="I5153" s="41"/>
      <c r="J5153" s="14"/>
      <c r="K5153" s="42">
        <v>45959</v>
      </c>
      <c r="L5153" s="42">
        <v>45961</v>
      </c>
      <c r="M5153" s="43">
        <v>0</v>
      </c>
      <c r="N5153" s="47">
        <f t="shared" si="80"/>
        <v>0</v>
      </c>
      <c r="O5153" s="53" t="s">
        <v>5690</v>
      </c>
      <c r="P5153" s="19" t="s">
        <v>21478</v>
      </c>
      <c r="Q5153" s="15" t="s">
        <v>21415</v>
      </c>
    </row>
    <row r="5154" spans="1:17" x14ac:dyDescent="0.3">
      <c r="A5154" s="17" t="s">
        <v>12044</v>
      </c>
      <c r="B5154" s="39" t="s">
        <v>20695</v>
      </c>
      <c r="C5154" s="40">
        <v>300004</v>
      </c>
      <c r="D5154" s="40" t="s">
        <v>18078</v>
      </c>
      <c r="E5154" s="39" t="s">
        <v>20696</v>
      </c>
      <c r="F5154" s="41">
        <v>12</v>
      </c>
      <c r="G5154" s="41" t="s">
        <v>12157</v>
      </c>
      <c r="H5154" s="14">
        <v>2350</v>
      </c>
      <c r="I5154" s="41"/>
      <c r="J5154" s="14"/>
      <c r="K5154" s="42">
        <v>45959</v>
      </c>
      <c r="L5154" s="42">
        <v>45961</v>
      </c>
      <c r="M5154" s="43">
        <v>0</v>
      </c>
      <c r="N5154" s="47">
        <f t="shared" si="80"/>
        <v>0</v>
      </c>
      <c r="O5154" s="53" t="s">
        <v>18079</v>
      </c>
      <c r="P5154" s="19" t="s">
        <v>21478</v>
      </c>
      <c r="Q5154" s="15" t="s">
        <v>21415</v>
      </c>
    </row>
    <row r="5155" spans="1:17" x14ac:dyDescent="0.3">
      <c r="A5155" s="17" t="s">
        <v>12044</v>
      </c>
      <c r="B5155" s="39" t="s">
        <v>20695</v>
      </c>
      <c r="C5155" s="40">
        <v>576006</v>
      </c>
      <c r="D5155" s="40" t="s">
        <v>20122</v>
      </c>
      <c r="E5155" s="39" t="s">
        <v>20696</v>
      </c>
      <c r="F5155" s="41">
        <v>12</v>
      </c>
      <c r="G5155" s="41" t="s">
        <v>12157</v>
      </c>
      <c r="H5155" s="14">
        <v>1990</v>
      </c>
      <c r="I5155" s="41"/>
      <c r="J5155" s="14"/>
      <c r="K5155" s="42">
        <v>45959</v>
      </c>
      <c r="L5155" s="42">
        <v>45961</v>
      </c>
      <c r="M5155" s="43">
        <v>0</v>
      </c>
      <c r="N5155" s="47">
        <f t="shared" si="80"/>
        <v>0</v>
      </c>
      <c r="O5155" s="53" t="s">
        <v>20123</v>
      </c>
      <c r="P5155" s="40" t="s">
        <v>21416</v>
      </c>
      <c r="Q5155" s="15" t="s">
        <v>21415</v>
      </c>
    </row>
    <row r="5156" spans="1:17" x14ac:dyDescent="0.3">
      <c r="A5156" s="17" t="s">
        <v>12044</v>
      </c>
      <c r="B5156" s="39" t="s">
        <v>20695</v>
      </c>
      <c r="C5156" s="40">
        <v>300007</v>
      </c>
      <c r="D5156" s="40" t="s">
        <v>5685</v>
      </c>
      <c r="E5156" s="39" t="s">
        <v>20696</v>
      </c>
      <c r="F5156" s="41">
        <v>12</v>
      </c>
      <c r="G5156" s="41" t="s">
        <v>12157</v>
      </c>
      <c r="H5156" s="14">
        <v>2350</v>
      </c>
      <c r="I5156" s="41"/>
      <c r="J5156" s="14"/>
      <c r="K5156" s="42">
        <v>45959</v>
      </c>
      <c r="L5156" s="42">
        <v>45961</v>
      </c>
      <c r="M5156" s="43">
        <v>0</v>
      </c>
      <c r="N5156" s="47">
        <f t="shared" si="80"/>
        <v>0</v>
      </c>
      <c r="O5156" s="53" t="s">
        <v>5686</v>
      </c>
      <c r="P5156" s="19" t="s">
        <v>21478</v>
      </c>
      <c r="Q5156" s="15" t="s">
        <v>21415</v>
      </c>
    </row>
    <row r="5157" spans="1:17" x14ac:dyDescent="0.3">
      <c r="A5157" s="17" t="s">
        <v>12044</v>
      </c>
      <c r="B5157" s="39" t="s">
        <v>20695</v>
      </c>
      <c r="C5157" s="40">
        <v>288726</v>
      </c>
      <c r="D5157" s="40" t="s">
        <v>18691</v>
      </c>
      <c r="E5157" s="39" t="s">
        <v>20696</v>
      </c>
      <c r="F5157" s="41">
        <v>12</v>
      </c>
      <c r="G5157" s="41" t="s">
        <v>12157</v>
      </c>
      <c r="H5157" s="14">
        <v>1990</v>
      </c>
      <c r="I5157" s="41"/>
      <c r="J5157" s="14"/>
      <c r="K5157" s="42">
        <v>45959</v>
      </c>
      <c r="L5157" s="42">
        <v>45961</v>
      </c>
      <c r="M5157" s="43">
        <v>0</v>
      </c>
      <c r="N5157" s="47">
        <f t="shared" si="80"/>
        <v>0</v>
      </c>
      <c r="O5157" s="53" t="s">
        <v>18692</v>
      </c>
      <c r="P5157" s="19" t="s">
        <v>21478</v>
      </c>
      <c r="Q5157" s="15" t="s">
        <v>21415</v>
      </c>
    </row>
    <row r="5158" spans="1:17" x14ac:dyDescent="0.3">
      <c r="A5158" s="17" t="s">
        <v>12044</v>
      </c>
      <c r="B5158" s="39" t="s">
        <v>20695</v>
      </c>
      <c r="C5158" s="40">
        <v>544279</v>
      </c>
      <c r="D5158" s="40" t="s">
        <v>5863</v>
      </c>
      <c r="E5158" s="39" t="s">
        <v>20696</v>
      </c>
      <c r="F5158" s="41">
        <v>12</v>
      </c>
      <c r="G5158" s="41" t="s">
        <v>12157</v>
      </c>
      <c r="H5158" s="14">
        <v>2350</v>
      </c>
      <c r="I5158" s="41"/>
      <c r="J5158" s="14"/>
      <c r="K5158" s="42">
        <v>45959</v>
      </c>
      <c r="L5158" s="42">
        <v>45961</v>
      </c>
      <c r="M5158" s="43">
        <v>0</v>
      </c>
      <c r="N5158" s="47">
        <f t="shared" si="80"/>
        <v>0</v>
      </c>
      <c r="O5158" s="53" t="s">
        <v>5864</v>
      </c>
      <c r="P5158" s="19" t="s">
        <v>21478</v>
      </c>
      <c r="Q5158" s="15" t="s">
        <v>21415</v>
      </c>
    </row>
    <row r="5159" spans="1:17" x14ac:dyDescent="0.3">
      <c r="A5159" s="17" t="s">
        <v>12044</v>
      </c>
      <c r="B5159" s="39" t="s">
        <v>20695</v>
      </c>
      <c r="C5159" s="40">
        <v>570451</v>
      </c>
      <c r="D5159" s="40" t="s">
        <v>12974</v>
      </c>
      <c r="E5159" s="39" t="s">
        <v>20696</v>
      </c>
      <c r="F5159" s="41">
        <v>12</v>
      </c>
      <c r="G5159" s="41" t="s">
        <v>12157</v>
      </c>
      <c r="H5159" s="14">
        <v>2350</v>
      </c>
      <c r="I5159" s="41"/>
      <c r="J5159" s="14"/>
      <c r="K5159" s="42">
        <v>45959</v>
      </c>
      <c r="L5159" s="42">
        <v>45961</v>
      </c>
      <c r="M5159" s="43">
        <v>0</v>
      </c>
      <c r="N5159" s="47">
        <f t="shared" si="80"/>
        <v>0</v>
      </c>
      <c r="O5159" s="53" t="s">
        <v>12975</v>
      </c>
      <c r="P5159" s="40" t="s">
        <v>21416</v>
      </c>
      <c r="Q5159" s="15" t="s">
        <v>21415</v>
      </c>
    </row>
    <row r="5160" spans="1:17" x14ac:dyDescent="0.3">
      <c r="A5160" s="17" t="s">
        <v>12044</v>
      </c>
      <c r="B5160" s="39" t="s">
        <v>20695</v>
      </c>
      <c r="C5160" s="40">
        <v>559763</v>
      </c>
      <c r="D5160" s="40" t="s">
        <v>5995</v>
      </c>
      <c r="E5160" s="39" t="s">
        <v>20696</v>
      </c>
      <c r="F5160" s="41">
        <v>12</v>
      </c>
      <c r="G5160" s="41" t="s">
        <v>12157</v>
      </c>
      <c r="H5160" s="14">
        <v>1990</v>
      </c>
      <c r="I5160" s="41"/>
      <c r="J5160" s="14"/>
      <c r="K5160" s="42">
        <v>45959</v>
      </c>
      <c r="L5160" s="42">
        <v>45961</v>
      </c>
      <c r="M5160" s="43">
        <v>0</v>
      </c>
      <c r="N5160" s="47">
        <f t="shared" si="80"/>
        <v>0</v>
      </c>
      <c r="O5160" s="53" t="s">
        <v>5996</v>
      </c>
      <c r="P5160" s="40" t="s">
        <v>21416</v>
      </c>
      <c r="Q5160" s="15" t="s">
        <v>21415</v>
      </c>
    </row>
    <row r="5161" spans="1:17" x14ac:dyDescent="0.3">
      <c r="A5161" s="17" t="s">
        <v>12044</v>
      </c>
      <c r="B5161" s="39" t="s">
        <v>20695</v>
      </c>
      <c r="C5161" s="40">
        <v>288711</v>
      </c>
      <c r="D5161" s="40" t="s">
        <v>19081</v>
      </c>
      <c r="E5161" s="39" t="s">
        <v>20696</v>
      </c>
      <c r="F5161" s="41">
        <v>12</v>
      </c>
      <c r="G5161" s="41" t="s">
        <v>12157</v>
      </c>
      <c r="H5161" s="14">
        <v>1990</v>
      </c>
      <c r="I5161" s="41"/>
      <c r="J5161" s="14"/>
      <c r="K5161" s="42">
        <v>45959</v>
      </c>
      <c r="L5161" s="42">
        <v>45961</v>
      </c>
      <c r="M5161" s="43">
        <v>0</v>
      </c>
      <c r="N5161" s="47">
        <f t="shared" si="80"/>
        <v>0</v>
      </c>
      <c r="O5161" s="53" t="s">
        <v>19082</v>
      </c>
      <c r="P5161" s="19" t="s">
        <v>21478</v>
      </c>
      <c r="Q5161" s="15" t="s">
        <v>21415</v>
      </c>
    </row>
    <row r="5162" spans="1:17" x14ac:dyDescent="0.3">
      <c r="A5162" s="17" t="s">
        <v>12044</v>
      </c>
      <c r="B5162" s="39" t="s">
        <v>20695</v>
      </c>
      <c r="C5162" s="40">
        <v>570452</v>
      </c>
      <c r="D5162" s="40" t="s">
        <v>12828</v>
      </c>
      <c r="E5162" s="39" t="s">
        <v>20696</v>
      </c>
      <c r="F5162" s="41">
        <v>6</v>
      </c>
      <c r="G5162" s="41" t="s">
        <v>12157</v>
      </c>
      <c r="H5162" s="14">
        <v>2350</v>
      </c>
      <c r="I5162" s="41"/>
      <c r="J5162" s="14"/>
      <c r="K5162" s="42">
        <v>45959</v>
      </c>
      <c r="L5162" s="42">
        <v>45961</v>
      </c>
      <c r="M5162" s="43">
        <v>0</v>
      </c>
      <c r="N5162" s="47">
        <f t="shared" si="80"/>
        <v>0</v>
      </c>
      <c r="O5162" s="53" t="s">
        <v>12829</v>
      </c>
      <c r="P5162" s="40" t="s">
        <v>21416</v>
      </c>
      <c r="Q5162" s="15" t="s">
        <v>21415</v>
      </c>
    </row>
    <row r="5163" spans="1:17" x14ac:dyDescent="0.3">
      <c r="A5163" s="17" t="s">
        <v>12044</v>
      </c>
      <c r="B5163" s="39" t="s">
        <v>20695</v>
      </c>
      <c r="C5163" s="40">
        <v>208087</v>
      </c>
      <c r="D5163" s="40" t="s">
        <v>17942</v>
      </c>
      <c r="E5163" s="39" t="s">
        <v>20696</v>
      </c>
      <c r="F5163" s="41">
        <v>12</v>
      </c>
      <c r="G5163" s="41" t="s">
        <v>12157</v>
      </c>
      <c r="H5163" s="14">
        <v>1990</v>
      </c>
      <c r="I5163" s="41"/>
      <c r="J5163" s="14"/>
      <c r="K5163" s="42">
        <v>45959</v>
      </c>
      <c r="L5163" s="42">
        <v>45961</v>
      </c>
      <c r="M5163" s="43">
        <v>0</v>
      </c>
      <c r="N5163" s="47">
        <f t="shared" si="80"/>
        <v>0</v>
      </c>
      <c r="O5163" s="53" t="s">
        <v>17943</v>
      </c>
      <c r="P5163" s="19" t="s">
        <v>21478</v>
      </c>
      <c r="Q5163" s="15" t="s">
        <v>21415</v>
      </c>
    </row>
    <row r="5164" spans="1:17" x14ac:dyDescent="0.3">
      <c r="A5164" s="17" t="s">
        <v>12044</v>
      </c>
      <c r="B5164" s="39" t="s">
        <v>20695</v>
      </c>
      <c r="C5164" s="40">
        <v>548363</v>
      </c>
      <c r="D5164" s="40" t="s">
        <v>5909</v>
      </c>
      <c r="E5164" s="39" t="s">
        <v>20696</v>
      </c>
      <c r="F5164" s="41">
        <v>12</v>
      </c>
      <c r="G5164" s="41" t="s">
        <v>12157</v>
      </c>
      <c r="H5164" s="14">
        <v>1990</v>
      </c>
      <c r="I5164" s="41"/>
      <c r="J5164" s="14"/>
      <c r="K5164" s="42">
        <v>45959</v>
      </c>
      <c r="L5164" s="42">
        <v>45961</v>
      </c>
      <c r="M5164" s="43">
        <v>0</v>
      </c>
      <c r="N5164" s="47">
        <f t="shared" si="80"/>
        <v>0</v>
      </c>
      <c r="O5164" s="53" t="s">
        <v>5910</v>
      </c>
      <c r="P5164" s="19" t="s">
        <v>21478</v>
      </c>
      <c r="Q5164" s="15" t="s">
        <v>21415</v>
      </c>
    </row>
    <row r="5165" spans="1:17" x14ac:dyDescent="0.3">
      <c r="A5165" s="17" t="s">
        <v>12044</v>
      </c>
      <c r="B5165" s="39" t="s">
        <v>20695</v>
      </c>
      <c r="C5165" s="40">
        <v>300008</v>
      </c>
      <c r="D5165" s="40" t="s">
        <v>5687</v>
      </c>
      <c r="E5165" s="39" t="s">
        <v>20696</v>
      </c>
      <c r="F5165" s="41">
        <v>12</v>
      </c>
      <c r="G5165" s="41" t="s">
        <v>12157</v>
      </c>
      <c r="H5165" s="14">
        <v>2350</v>
      </c>
      <c r="I5165" s="41"/>
      <c r="J5165" s="14"/>
      <c r="K5165" s="42">
        <v>45959</v>
      </c>
      <c r="L5165" s="42">
        <v>45961</v>
      </c>
      <c r="M5165" s="43">
        <v>0</v>
      </c>
      <c r="N5165" s="47">
        <f t="shared" si="80"/>
        <v>0</v>
      </c>
      <c r="O5165" s="53" t="s">
        <v>5688</v>
      </c>
      <c r="P5165" s="19" t="s">
        <v>21478</v>
      </c>
      <c r="Q5165" s="15" t="s">
        <v>21415</v>
      </c>
    </row>
    <row r="5166" spans="1:17" x14ac:dyDescent="0.3">
      <c r="A5166" s="17" t="s">
        <v>12044</v>
      </c>
      <c r="B5166" s="39" t="s">
        <v>20695</v>
      </c>
      <c r="C5166" s="40">
        <v>294382</v>
      </c>
      <c r="D5166" s="40" t="s">
        <v>5635</v>
      </c>
      <c r="E5166" s="39" t="s">
        <v>20696</v>
      </c>
      <c r="F5166" s="41">
        <v>12</v>
      </c>
      <c r="G5166" s="41" t="s">
        <v>12157</v>
      </c>
      <c r="H5166" s="14">
        <v>1990</v>
      </c>
      <c r="I5166" s="41"/>
      <c r="J5166" s="14"/>
      <c r="K5166" s="42">
        <v>45959</v>
      </c>
      <c r="L5166" s="42">
        <v>45961</v>
      </c>
      <c r="M5166" s="43">
        <v>0</v>
      </c>
      <c r="N5166" s="47">
        <f t="shared" si="80"/>
        <v>0</v>
      </c>
      <c r="O5166" s="53" t="s">
        <v>5636</v>
      </c>
      <c r="P5166" s="19" t="s">
        <v>21478</v>
      </c>
      <c r="Q5166" s="15" t="s">
        <v>21415</v>
      </c>
    </row>
    <row r="5167" spans="1:17" x14ac:dyDescent="0.3">
      <c r="A5167" s="17" t="s">
        <v>12044</v>
      </c>
      <c r="B5167" s="39" t="s">
        <v>20695</v>
      </c>
      <c r="C5167" s="40">
        <v>300003</v>
      </c>
      <c r="D5167" s="40" t="s">
        <v>5683</v>
      </c>
      <c r="E5167" s="39" t="s">
        <v>20696</v>
      </c>
      <c r="F5167" s="41">
        <v>12</v>
      </c>
      <c r="G5167" s="41" t="s">
        <v>12157</v>
      </c>
      <c r="H5167" s="14">
        <v>2350</v>
      </c>
      <c r="I5167" s="41"/>
      <c r="J5167" s="14"/>
      <c r="K5167" s="42">
        <v>45959</v>
      </c>
      <c r="L5167" s="42">
        <v>45961</v>
      </c>
      <c r="M5167" s="43">
        <v>0</v>
      </c>
      <c r="N5167" s="47">
        <f t="shared" si="80"/>
        <v>0</v>
      </c>
      <c r="O5167" s="53" t="s">
        <v>5684</v>
      </c>
      <c r="P5167" s="19" t="s">
        <v>21478</v>
      </c>
      <c r="Q5167" s="15" t="s">
        <v>21415</v>
      </c>
    </row>
    <row r="5168" spans="1:17" x14ac:dyDescent="0.3">
      <c r="A5168" s="17" t="s">
        <v>12044</v>
      </c>
      <c r="B5168" s="39" t="s">
        <v>20695</v>
      </c>
      <c r="C5168" s="40">
        <v>576005</v>
      </c>
      <c r="D5168" s="40" t="s">
        <v>19567</v>
      </c>
      <c r="E5168" s="39" t="s">
        <v>20696</v>
      </c>
      <c r="F5168" s="41">
        <v>12</v>
      </c>
      <c r="G5168" s="41" t="s">
        <v>12157</v>
      </c>
      <c r="H5168" s="14">
        <v>1990</v>
      </c>
      <c r="I5168" s="41"/>
      <c r="J5168" s="14"/>
      <c r="K5168" s="42">
        <v>45959</v>
      </c>
      <c r="L5168" s="42">
        <v>45961</v>
      </c>
      <c r="M5168" s="43">
        <v>0</v>
      </c>
      <c r="N5168" s="47">
        <f t="shared" si="80"/>
        <v>0</v>
      </c>
      <c r="O5168" s="53" t="s">
        <v>19568</v>
      </c>
      <c r="P5168" s="40" t="s">
        <v>21416</v>
      </c>
      <c r="Q5168" s="15" t="s">
        <v>21415</v>
      </c>
    </row>
    <row r="5169" spans="1:17" x14ac:dyDescent="0.3">
      <c r="A5169" s="17" t="s">
        <v>12044</v>
      </c>
      <c r="B5169" s="39" t="s">
        <v>20695</v>
      </c>
      <c r="C5169" s="40">
        <v>300302</v>
      </c>
      <c r="D5169" s="40" t="s">
        <v>5691</v>
      </c>
      <c r="E5169" s="39" t="s">
        <v>20696</v>
      </c>
      <c r="F5169" s="41">
        <v>12</v>
      </c>
      <c r="G5169" s="41" t="s">
        <v>12157</v>
      </c>
      <c r="H5169" s="14">
        <v>2350</v>
      </c>
      <c r="I5169" s="41"/>
      <c r="J5169" s="14"/>
      <c r="K5169" s="42">
        <v>45959</v>
      </c>
      <c r="L5169" s="42">
        <v>45961</v>
      </c>
      <c r="M5169" s="43">
        <v>0</v>
      </c>
      <c r="N5169" s="47">
        <f t="shared" si="80"/>
        <v>0</v>
      </c>
      <c r="O5169" s="53" t="s">
        <v>5692</v>
      </c>
      <c r="P5169" s="19" t="s">
        <v>21478</v>
      </c>
      <c r="Q5169" s="15" t="s">
        <v>21415</v>
      </c>
    </row>
    <row r="5170" spans="1:17" x14ac:dyDescent="0.3">
      <c r="A5170" s="17" t="s">
        <v>12044</v>
      </c>
      <c r="B5170" s="39" t="s">
        <v>20695</v>
      </c>
      <c r="C5170" s="40">
        <v>268854</v>
      </c>
      <c r="D5170" s="40" t="s">
        <v>5505</v>
      </c>
      <c r="E5170" s="39" t="s">
        <v>20696</v>
      </c>
      <c r="F5170" s="41">
        <v>12</v>
      </c>
      <c r="G5170" s="41" t="s">
        <v>12157</v>
      </c>
      <c r="H5170" s="14">
        <v>1990</v>
      </c>
      <c r="I5170" s="41"/>
      <c r="J5170" s="14"/>
      <c r="K5170" s="42">
        <v>45959</v>
      </c>
      <c r="L5170" s="42">
        <v>45961</v>
      </c>
      <c r="M5170" s="43">
        <v>0</v>
      </c>
      <c r="N5170" s="47">
        <f t="shared" si="80"/>
        <v>0</v>
      </c>
      <c r="O5170" s="53" t="s">
        <v>5506</v>
      </c>
      <c r="P5170" s="19" t="s">
        <v>21478</v>
      </c>
      <c r="Q5170" s="15" t="s">
        <v>21415</v>
      </c>
    </row>
    <row r="5171" spans="1:17" x14ac:dyDescent="0.3">
      <c r="A5171" s="17" t="s">
        <v>12044</v>
      </c>
      <c r="B5171" s="39" t="s">
        <v>20695</v>
      </c>
      <c r="C5171" s="40">
        <v>544278</v>
      </c>
      <c r="D5171" s="40" t="s">
        <v>5861</v>
      </c>
      <c r="E5171" s="39" t="s">
        <v>20696</v>
      </c>
      <c r="F5171" s="41">
        <v>12</v>
      </c>
      <c r="G5171" s="41" t="s">
        <v>12157</v>
      </c>
      <c r="H5171" s="14">
        <v>2350</v>
      </c>
      <c r="I5171" s="41"/>
      <c r="J5171" s="14"/>
      <c r="K5171" s="42">
        <v>45959</v>
      </c>
      <c r="L5171" s="42">
        <v>45961</v>
      </c>
      <c r="M5171" s="43">
        <v>0</v>
      </c>
      <c r="N5171" s="47">
        <f t="shared" si="80"/>
        <v>0</v>
      </c>
      <c r="O5171" s="53" t="s">
        <v>5862</v>
      </c>
      <c r="P5171" s="19" t="s">
        <v>21478</v>
      </c>
      <c r="Q5171" s="15" t="s">
        <v>21415</v>
      </c>
    </row>
    <row r="5172" spans="1:17" x14ac:dyDescent="0.3">
      <c r="A5172" s="17" t="s">
        <v>12044</v>
      </c>
      <c r="B5172" s="39" t="s">
        <v>20695</v>
      </c>
      <c r="C5172" s="40">
        <v>570450</v>
      </c>
      <c r="D5172" s="40" t="s">
        <v>12824</v>
      </c>
      <c r="E5172" s="39" t="s">
        <v>20696</v>
      </c>
      <c r="F5172" s="41">
        <v>12</v>
      </c>
      <c r="G5172" s="41" t="s">
        <v>12157</v>
      </c>
      <c r="H5172" s="14">
        <v>2350</v>
      </c>
      <c r="I5172" s="41"/>
      <c r="J5172" s="14"/>
      <c r="K5172" s="42">
        <v>45959</v>
      </c>
      <c r="L5172" s="42">
        <v>45961</v>
      </c>
      <c r="M5172" s="43">
        <v>0</v>
      </c>
      <c r="N5172" s="47">
        <f t="shared" si="80"/>
        <v>0</v>
      </c>
      <c r="O5172" s="53" t="s">
        <v>12825</v>
      </c>
      <c r="P5172" s="40" t="s">
        <v>21416</v>
      </c>
      <c r="Q5172" s="15" t="s">
        <v>21415</v>
      </c>
    </row>
    <row r="5173" spans="1:17" x14ac:dyDescent="0.3">
      <c r="A5173" s="17" t="s">
        <v>12044</v>
      </c>
      <c r="B5173" s="39" t="s">
        <v>20695</v>
      </c>
      <c r="C5173" s="40">
        <v>559762</v>
      </c>
      <c r="D5173" s="40" t="s">
        <v>5993</v>
      </c>
      <c r="E5173" s="39" t="s">
        <v>20696</v>
      </c>
      <c r="F5173" s="41">
        <v>12</v>
      </c>
      <c r="G5173" s="41" t="s">
        <v>12157</v>
      </c>
      <c r="H5173" s="14">
        <v>1990</v>
      </c>
      <c r="I5173" s="41"/>
      <c r="J5173" s="14"/>
      <c r="K5173" s="42">
        <v>45959</v>
      </c>
      <c r="L5173" s="42">
        <v>45961</v>
      </c>
      <c r="M5173" s="43">
        <v>0</v>
      </c>
      <c r="N5173" s="47">
        <f t="shared" si="80"/>
        <v>0</v>
      </c>
      <c r="O5173" s="53" t="s">
        <v>5994</v>
      </c>
      <c r="P5173" s="40" t="s">
        <v>21416</v>
      </c>
      <c r="Q5173" s="15" t="s">
        <v>21415</v>
      </c>
    </row>
    <row r="5174" spans="1:17" x14ac:dyDescent="0.3">
      <c r="A5174" s="17" t="s">
        <v>12044</v>
      </c>
      <c r="B5174" s="39" t="s">
        <v>20695</v>
      </c>
      <c r="C5174" s="40">
        <v>252499</v>
      </c>
      <c r="D5174" s="40" t="s">
        <v>16839</v>
      </c>
      <c r="E5174" s="39" t="s">
        <v>20696</v>
      </c>
      <c r="F5174" s="41">
        <v>12</v>
      </c>
      <c r="G5174" s="41" t="s">
        <v>12157</v>
      </c>
      <c r="H5174" s="14">
        <v>1990</v>
      </c>
      <c r="I5174" s="41"/>
      <c r="J5174" s="14"/>
      <c r="K5174" s="42">
        <v>45959</v>
      </c>
      <c r="L5174" s="42">
        <v>45961</v>
      </c>
      <c r="M5174" s="43">
        <v>0</v>
      </c>
      <c r="N5174" s="47">
        <f t="shared" si="80"/>
        <v>0</v>
      </c>
      <c r="O5174" s="53" t="s">
        <v>16840</v>
      </c>
      <c r="P5174" s="19" t="s">
        <v>21478</v>
      </c>
      <c r="Q5174" s="15" t="s">
        <v>21415</v>
      </c>
    </row>
    <row r="5175" spans="1:17" x14ac:dyDescent="0.3">
      <c r="A5175" s="17" t="s">
        <v>12044</v>
      </c>
      <c r="B5175" s="39" t="s">
        <v>20695</v>
      </c>
      <c r="C5175" s="40">
        <v>275015</v>
      </c>
      <c r="D5175" s="40" t="s">
        <v>5541</v>
      </c>
      <c r="E5175" s="39" t="s">
        <v>20696</v>
      </c>
      <c r="F5175" s="41">
        <v>12</v>
      </c>
      <c r="G5175" s="41" t="s">
        <v>12157</v>
      </c>
      <c r="H5175" s="14">
        <v>1990</v>
      </c>
      <c r="I5175" s="41"/>
      <c r="J5175" s="14"/>
      <c r="K5175" s="42">
        <v>45959</v>
      </c>
      <c r="L5175" s="42">
        <v>45961</v>
      </c>
      <c r="M5175" s="43">
        <v>0</v>
      </c>
      <c r="N5175" s="47">
        <f t="shared" si="80"/>
        <v>0</v>
      </c>
      <c r="O5175" s="53" t="s">
        <v>5542</v>
      </c>
      <c r="P5175" s="19" t="s">
        <v>21478</v>
      </c>
      <c r="Q5175" s="15" t="s">
        <v>21415</v>
      </c>
    </row>
    <row r="5176" spans="1:17" x14ac:dyDescent="0.3">
      <c r="A5176" s="17" t="s">
        <v>12044</v>
      </c>
      <c r="B5176" s="39" t="s">
        <v>20695</v>
      </c>
      <c r="C5176" s="40">
        <v>535102</v>
      </c>
      <c r="D5176" s="40" t="s">
        <v>5825</v>
      </c>
      <c r="E5176" s="39" t="s">
        <v>20696</v>
      </c>
      <c r="F5176" s="41">
        <v>12</v>
      </c>
      <c r="G5176" s="41" t="s">
        <v>12157</v>
      </c>
      <c r="H5176" s="14">
        <v>1990</v>
      </c>
      <c r="I5176" s="41"/>
      <c r="J5176" s="14"/>
      <c r="K5176" s="42">
        <v>45959</v>
      </c>
      <c r="L5176" s="42">
        <v>45961</v>
      </c>
      <c r="M5176" s="43">
        <v>0</v>
      </c>
      <c r="N5176" s="47">
        <f t="shared" si="80"/>
        <v>0</v>
      </c>
      <c r="O5176" s="53" t="s">
        <v>5826</v>
      </c>
      <c r="P5176" s="19" t="s">
        <v>21478</v>
      </c>
      <c r="Q5176" s="15" t="s">
        <v>21415</v>
      </c>
    </row>
    <row r="5177" spans="1:17" x14ac:dyDescent="0.3">
      <c r="A5177" s="17" t="s">
        <v>12044</v>
      </c>
      <c r="B5177" s="39" t="s">
        <v>20695</v>
      </c>
      <c r="C5177" s="40">
        <v>294383</v>
      </c>
      <c r="D5177" s="40" t="s">
        <v>5637</v>
      </c>
      <c r="E5177" s="39" t="s">
        <v>20696</v>
      </c>
      <c r="F5177" s="41">
        <v>12</v>
      </c>
      <c r="G5177" s="41" t="s">
        <v>12157</v>
      </c>
      <c r="H5177" s="14">
        <v>1990</v>
      </c>
      <c r="I5177" s="41"/>
      <c r="J5177" s="14"/>
      <c r="K5177" s="42">
        <v>45959</v>
      </c>
      <c r="L5177" s="42">
        <v>45961</v>
      </c>
      <c r="M5177" s="43">
        <v>0</v>
      </c>
      <c r="N5177" s="47">
        <f t="shared" si="80"/>
        <v>0</v>
      </c>
      <c r="O5177" s="53" t="s">
        <v>5638</v>
      </c>
      <c r="P5177" s="19" t="s">
        <v>21478</v>
      </c>
      <c r="Q5177" s="15" t="s">
        <v>21415</v>
      </c>
    </row>
    <row r="5178" spans="1:17" x14ac:dyDescent="0.3">
      <c r="A5178" s="17" t="s">
        <v>12044</v>
      </c>
      <c r="B5178" s="39" t="s">
        <v>20695</v>
      </c>
      <c r="C5178" s="40">
        <v>292811</v>
      </c>
      <c r="D5178" s="40" t="s">
        <v>5619</v>
      </c>
      <c r="E5178" s="39" t="s">
        <v>20696</v>
      </c>
      <c r="F5178" s="41">
        <v>6</v>
      </c>
      <c r="G5178" s="41" t="s">
        <v>12157</v>
      </c>
      <c r="H5178" s="14">
        <v>2350</v>
      </c>
      <c r="I5178" s="41"/>
      <c r="J5178" s="14"/>
      <c r="K5178" s="42">
        <v>45959</v>
      </c>
      <c r="L5178" s="42">
        <v>45961</v>
      </c>
      <c r="M5178" s="43">
        <v>0</v>
      </c>
      <c r="N5178" s="47">
        <f t="shared" si="80"/>
        <v>0</v>
      </c>
      <c r="O5178" s="53" t="s">
        <v>5620</v>
      </c>
      <c r="P5178" s="19" t="s">
        <v>21478</v>
      </c>
      <c r="Q5178" s="15" t="s">
        <v>21415</v>
      </c>
    </row>
    <row r="5179" spans="1:17" x14ac:dyDescent="0.3">
      <c r="A5179" s="17" t="s">
        <v>12044</v>
      </c>
      <c r="B5179" s="39" t="s">
        <v>20695</v>
      </c>
      <c r="C5179" s="40">
        <v>292819</v>
      </c>
      <c r="D5179" s="40" t="s">
        <v>5621</v>
      </c>
      <c r="E5179" s="39" t="s">
        <v>20696</v>
      </c>
      <c r="F5179" s="41">
        <v>6</v>
      </c>
      <c r="G5179" s="41" t="s">
        <v>12157</v>
      </c>
      <c r="H5179" s="14">
        <v>2350</v>
      </c>
      <c r="I5179" s="41"/>
      <c r="J5179" s="14"/>
      <c r="K5179" s="42">
        <v>45959</v>
      </c>
      <c r="L5179" s="42">
        <v>45961</v>
      </c>
      <c r="M5179" s="43">
        <v>0</v>
      </c>
      <c r="N5179" s="47">
        <f t="shared" si="80"/>
        <v>0</v>
      </c>
      <c r="O5179" s="53" t="s">
        <v>5622</v>
      </c>
      <c r="P5179" s="19" t="s">
        <v>21478</v>
      </c>
      <c r="Q5179" s="15" t="s">
        <v>21415</v>
      </c>
    </row>
    <row r="5180" spans="1:17" x14ac:dyDescent="0.3">
      <c r="A5180" s="17" t="s">
        <v>12044</v>
      </c>
      <c r="B5180" s="39" t="s">
        <v>20695</v>
      </c>
      <c r="C5180" s="40">
        <v>544448</v>
      </c>
      <c r="D5180" s="40" t="s">
        <v>5869</v>
      </c>
      <c r="E5180" s="39" t="s">
        <v>20696</v>
      </c>
      <c r="F5180" s="41">
        <v>6</v>
      </c>
      <c r="G5180" s="41" t="s">
        <v>12157</v>
      </c>
      <c r="H5180" s="14">
        <v>2350</v>
      </c>
      <c r="I5180" s="41"/>
      <c r="J5180" s="14"/>
      <c r="K5180" s="42">
        <v>45959</v>
      </c>
      <c r="L5180" s="42">
        <v>45961</v>
      </c>
      <c r="M5180" s="43">
        <v>0</v>
      </c>
      <c r="N5180" s="47">
        <f t="shared" si="80"/>
        <v>0</v>
      </c>
      <c r="O5180" s="53" t="s">
        <v>5870</v>
      </c>
      <c r="P5180" s="19" t="s">
        <v>21478</v>
      </c>
      <c r="Q5180" s="15" t="s">
        <v>21415</v>
      </c>
    </row>
    <row r="5181" spans="1:17" x14ac:dyDescent="0.3">
      <c r="A5181" s="17" t="s">
        <v>12044</v>
      </c>
      <c r="B5181" s="39" t="s">
        <v>20695</v>
      </c>
      <c r="C5181" s="40">
        <v>296552</v>
      </c>
      <c r="D5181" s="40" t="s">
        <v>5659</v>
      </c>
      <c r="E5181" s="39" t="s">
        <v>20696</v>
      </c>
      <c r="F5181" s="41">
        <v>6</v>
      </c>
      <c r="G5181" s="41" t="s">
        <v>12157</v>
      </c>
      <c r="H5181" s="14">
        <v>2350</v>
      </c>
      <c r="I5181" s="41"/>
      <c r="J5181" s="14"/>
      <c r="K5181" s="42">
        <v>45959</v>
      </c>
      <c r="L5181" s="42">
        <v>45961</v>
      </c>
      <c r="M5181" s="43">
        <v>0</v>
      </c>
      <c r="N5181" s="47">
        <f t="shared" si="80"/>
        <v>0</v>
      </c>
      <c r="O5181" s="53" t="s">
        <v>5660</v>
      </c>
      <c r="P5181" s="19" t="s">
        <v>21478</v>
      </c>
      <c r="Q5181" s="15" t="s">
        <v>21415</v>
      </c>
    </row>
    <row r="5182" spans="1:17" x14ac:dyDescent="0.3">
      <c r="A5182" s="17" t="s">
        <v>12044</v>
      </c>
      <c r="B5182" s="39" t="s">
        <v>20695</v>
      </c>
      <c r="C5182" s="40">
        <v>561456</v>
      </c>
      <c r="D5182" s="40" t="s">
        <v>4636</v>
      </c>
      <c r="E5182" s="39" t="s">
        <v>20697</v>
      </c>
      <c r="F5182" s="41">
        <v>72</v>
      </c>
      <c r="G5182" s="41" t="s">
        <v>12157</v>
      </c>
      <c r="H5182" s="14">
        <v>7950</v>
      </c>
      <c r="I5182" s="41"/>
      <c r="J5182" s="14"/>
      <c r="K5182" s="42">
        <v>45959</v>
      </c>
      <c r="L5182" s="42">
        <v>45961</v>
      </c>
      <c r="M5182" s="43">
        <v>0</v>
      </c>
      <c r="N5182" s="47">
        <f t="shared" si="80"/>
        <v>0</v>
      </c>
      <c r="O5182" s="53" t="s">
        <v>4637</v>
      </c>
      <c r="P5182" s="40" t="s">
        <v>21416</v>
      </c>
      <c r="Q5182" s="15" t="s">
        <v>21415</v>
      </c>
    </row>
    <row r="5183" spans="1:17" x14ac:dyDescent="0.3">
      <c r="A5183" s="17" t="s">
        <v>12044</v>
      </c>
      <c r="B5183" s="39" t="s">
        <v>20695</v>
      </c>
      <c r="C5183" s="40">
        <v>561455</v>
      </c>
      <c r="D5183" s="40" t="s">
        <v>4634</v>
      </c>
      <c r="E5183" s="39" t="s">
        <v>20697</v>
      </c>
      <c r="F5183" s="41">
        <v>72</v>
      </c>
      <c r="G5183" s="41" t="s">
        <v>12157</v>
      </c>
      <c r="H5183" s="14">
        <v>7950</v>
      </c>
      <c r="I5183" s="41"/>
      <c r="J5183" s="14"/>
      <c r="K5183" s="42">
        <v>45959</v>
      </c>
      <c r="L5183" s="42">
        <v>45961</v>
      </c>
      <c r="M5183" s="43">
        <v>0</v>
      </c>
      <c r="N5183" s="47">
        <f t="shared" si="80"/>
        <v>0</v>
      </c>
      <c r="O5183" s="53" t="s">
        <v>4635</v>
      </c>
      <c r="P5183" s="40" t="s">
        <v>21416</v>
      </c>
      <c r="Q5183" s="15" t="s">
        <v>21415</v>
      </c>
    </row>
    <row r="5184" spans="1:17" x14ac:dyDescent="0.3">
      <c r="A5184" s="17" t="s">
        <v>12044</v>
      </c>
      <c r="B5184" s="39" t="s">
        <v>14509</v>
      </c>
      <c r="C5184" s="40">
        <v>535917</v>
      </c>
      <c r="D5184" s="40" t="s">
        <v>5835</v>
      </c>
      <c r="E5184" s="39" t="s">
        <v>15759</v>
      </c>
      <c r="F5184" s="41"/>
      <c r="G5184" s="41"/>
      <c r="H5184" s="14">
        <v>1490</v>
      </c>
      <c r="I5184" s="41">
        <v>12</v>
      </c>
      <c r="J5184" s="14" t="s">
        <v>12157</v>
      </c>
      <c r="K5184" s="42">
        <v>45954</v>
      </c>
      <c r="L5184" s="42">
        <v>45965</v>
      </c>
      <c r="M5184" s="43">
        <v>0</v>
      </c>
      <c r="N5184" s="47">
        <f t="shared" si="80"/>
        <v>0</v>
      </c>
      <c r="O5184" s="53" t="s">
        <v>5836</v>
      </c>
      <c r="P5184" s="19" t="s">
        <v>21451</v>
      </c>
      <c r="Q5184" s="15" t="s">
        <v>21415</v>
      </c>
    </row>
    <row r="5185" spans="1:17" x14ac:dyDescent="0.3">
      <c r="A5185" s="17" t="s">
        <v>12044</v>
      </c>
      <c r="B5185" s="39" t="s">
        <v>14509</v>
      </c>
      <c r="C5185" s="40">
        <v>291916</v>
      </c>
      <c r="D5185" s="40" t="s">
        <v>5609</v>
      </c>
      <c r="E5185" s="39" t="s">
        <v>15759</v>
      </c>
      <c r="F5185" s="41"/>
      <c r="G5185" s="41"/>
      <c r="H5185" s="14">
        <v>1490</v>
      </c>
      <c r="I5185" s="41">
        <v>12</v>
      </c>
      <c r="J5185" s="14" t="s">
        <v>12157</v>
      </c>
      <c r="K5185" s="42">
        <v>45954</v>
      </c>
      <c r="L5185" s="42">
        <v>45965</v>
      </c>
      <c r="M5185" s="43">
        <v>0</v>
      </c>
      <c r="N5185" s="47">
        <f t="shared" si="80"/>
        <v>0</v>
      </c>
      <c r="O5185" s="53" t="s">
        <v>5610</v>
      </c>
      <c r="P5185" s="19" t="s">
        <v>21451</v>
      </c>
      <c r="Q5185" s="15" t="s">
        <v>21415</v>
      </c>
    </row>
    <row r="5186" spans="1:17" x14ac:dyDescent="0.3">
      <c r="A5186" s="17" t="s">
        <v>12044</v>
      </c>
      <c r="B5186" s="39" t="s">
        <v>14509</v>
      </c>
      <c r="C5186" s="40">
        <v>297908</v>
      </c>
      <c r="D5186" s="40" t="s">
        <v>14581</v>
      </c>
      <c r="E5186" s="39" t="s">
        <v>15759</v>
      </c>
      <c r="F5186" s="41"/>
      <c r="G5186" s="41"/>
      <c r="H5186" s="14">
        <v>1490</v>
      </c>
      <c r="I5186" s="41"/>
      <c r="J5186" s="14"/>
      <c r="K5186" s="42">
        <v>45954</v>
      </c>
      <c r="L5186" s="42">
        <v>45965</v>
      </c>
      <c r="M5186" s="43">
        <v>0</v>
      </c>
      <c r="N5186" s="47">
        <f t="shared" si="80"/>
        <v>0</v>
      </c>
      <c r="O5186" s="53" t="s">
        <v>14582</v>
      </c>
      <c r="P5186" s="19" t="s">
        <v>21451</v>
      </c>
      <c r="Q5186" s="15" t="s">
        <v>21415</v>
      </c>
    </row>
    <row r="5187" spans="1:17" x14ac:dyDescent="0.3">
      <c r="A5187" s="17" t="s">
        <v>12044</v>
      </c>
      <c r="B5187" s="39" t="s">
        <v>14509</v>
      </c>
      <c r="C5187" s="40">
        <v>291918</v>
      </c>
      <c r="D5187" s="40" t="s">
        <v>5613</v>
      </c>
      <c r="E5187" s="39" t="s">
        <v>15759</v>
      </c>
      <c r="F5187" s="41"/>
      <c r="G5187" s="41"/>
      <c r="H5187" s="14">
        <v>1490</v>
      </c>
      <c r="I5187" s="41">
        <v>12</v>
      </c>
      <c r="J5187" s="14" t="s">
        <v>12157</v>
      </c>
      <c r="K5187" s="42">
        <v>45954</v>
      </c>
      <c r="L5187" s="42">
        <v>45965</v>
      </c>
      <c r="M5187" s="43">
        <v>0</v>
      </c>
      <c r="N5187" s="47">
        <f t="shared" si="80"/>
        <v>0</v>
      </c>
      <c r="O5187" s="53" t="s">
        <v>5614</v>
      </c>
      <c r="P5187" s="19" t="s">
        <v>21451</v>
      </c>
      <c r="Q5187" s="15" t="s">
        <v>21415</v>
      </c>
    </row>
    <row r="5188" spans="1:17" x14ac:dyDescent="0.3">
      <c r="A5188" s="17" t="s">
        <v>12044</v>
      </c>
      <c r="B5188" s="39" t="s">
        <v>14509</v>
      </c>
      <c r="C5188" s="40">
        <v>266826</v>
      </c>
      <c r="D5188" s="40" t="s">
        <v>5479</v>
      </c>
      <c r="E5188" s="39" t="s">
        <v>15759</v>
      </c>
      <c r="F5188" s="41"/>
      <c r="G5188" s="41"/>
      <c r="H5188" s="14">
        <v>1490</v>
      </c>
      <c r="I5188" s="41">
        <v>12</v>
      </c>
      <c r="J5188" s="14" t="s">
        <v>12157</v>
      </c>
      <c r="K5188" s="42">
        <v>45954</v>
      </c>
      <c r="L5188" s="42">
        <v>45965</v>
      </c>
      <c r="M5188" s="43">
        <v>0</v>
      </c>
      <c r="N5188" s="47">
        <f t="shared" si="80"/>
        <v>0</v>
      </c>
      <c r="O5188" s="53" t="s">
        <v>5480</v>
      </c>
      <c r="P5188" s="19" t="s">
        <v>21451</v>
      </c>
      <c r="Q5188" s="15" t="s">
        <v>21415</v>
      </c>
    </row>
    <row r="5189" spans="1:17" x14ac:dyDescent="0.3">
      <c r="A5189" s="17" t="s">
        <v>12044</v>
      </c>
      <c r="B5189" s="39" t="s">
        <v>14509</v>
      </c>
      <c r="C5189" s="40">
        <v>265591</v>
      </c>
      <c r="D5189" s="40" t="s">
        <v>5477</v>
      </c>
      <c r="E5189" s="39" t="s">
        <v>15759</v>
      </c>
      <c r="F5189" s="41"/>
      <c r="G5189" s="41"/>
      <c r="H5189" s="14">
        <v>1490</v>
      </c>
      <c r="I5189" s="41">
        <v>12</v>
      </c>
      <c r="J5189" s="14" t="s">
        <v>12157</v>
      </c>
      <c r="K5189" s="42">
        <v>45954</v>
      </c>
      <c r="L5189" s="42">
        <v>45965</v>
      </c>
      <c r="M5189" s="43">
        <v>0</v>
      </c>
      <c r="N5189" s="47">
        <f t="shared" si="80"/>
        <v>0</v>
      </c>
      <c r="O5189" s="53" t="s">
        <v>5478</v>
      </c>
      <c r="P5189" s="19" t="s">
        <v>21451</v>
      </c>
      <c r="Q5189" s="15" t="s">
        <v>21415</v>
      </c>
    </row>
    <row r="5190" spans="1:17" x14ac:dyDescent="0.3">
      <c r="A5190" s="17" t="s">
        <v>12044</v>
      </c>
      <c r="B5190" s="39" t="s">
        <v>14509</v>
      </c>
      <c r="C5190" s="40">
        <v>299285</v>
      </c>
      <c r="D5190" s="40" t="s">
        <v>5679</v>
      </c>
      <c r="E5190" s="39" t="s">
        <v>15759</v>
      </c>
      <c r="F5190" s="41"/>
      <c r="G5190" s="41"/>
      <c r="H5190" s="14">
        <v>1490</v>
      </c>
      <c r="I5190" s="41">
        <v>12</v>
      </c>
      <c r="J5190" s="14" t="s">
        <v>12157</v>
      </c>
      <c r="K5190" s="42">
        <v>45954</v>
      </c>
      <c r="L5190" s="42">
        <v>45965</v>
      </c>
      <c r="M5190" s="43">
        <v>0</v>
      </c>
      <c r="N5190" s="47">
        <f t="shared" si="80"/>
        <v>0</v>
      </c>
      <c r="O5190" s="53" t="s">
        <v>5680</v>
      </c>
      <c r="P5190" s="19" t="s">
        <v>21451</v>
      </c>
      <c r="Q5190" s="15" t="s">
        <v>21415</v>
      </c>
    </row>
    <row r="5191" spans="1:17" x14ac:dyDescent="0.3">
      <c r="A5191" s="17" t="s">
        <v>12044</v>
      </c>
      <c r="B5191" s="39" t="s">
        <v>14509</v>
      </c>
      <c r="C5191" s="40">
        <v>577316</v>
      </c>
      <c r="D5191" s="40" t="s">
        <v>12048</v>
      </c>
      <c r="E5191" s="39" t="s">
        <v>15759</v>
      </c>
      <c r="F5191" s="41"/>
      <c r="G5191" s="41"/>
      <c r="H5191" s="14">
        <v>2570</v>
      </c>
      <c r="I5191" s="41">
        <v>12</v>
      </c>
      <c r="J5191" s="14" t="s">
        <v>12157</v>
      </c>
      <c r="K5191" s="42">
        <v>45954</v>
      </c>
      <c r="L5191" s="42">
        <v>45965</v>
      </c>
      <c r="M5191" s="43">
        <v>0</v>
      </c>
      <c r="N5191" s="47">
        <f t="shared" si="80"/>
        <v>0</v>
      </c>
      <c r="O5191" s="53" t="s">
        <v>12049</v>
      </c>
      <c r="P5191" s="40" t="s">
        <v>21416</v>
      </c>
      <c r="Q5191" s="15" t="s">
        <v>21415</v>
      </c>
    </row>
    <row r="5192" spans="1:17" x14ac:dyDescent="0.3">
      <c r="A5192" s="17" t="s">
        <v>12044</v>
      </c>
      <c r="B5192" s="39" t="s">
        <v>14509</v>
      </c>
      <c r="C5192" s="40">
        <v>559210</v>
      </c>
      <c r="D5192" s="40" t="s">
        <v>5971</v>
      </c>
      <c r="E5192" s="39" t="s">
        <v>15759</v>
      </c>
      <c r="F5192" s="41"/>
      <c r="G5192" s="41"/>
      <c r="H5192" s="14">
        <v>2570</v>
      </c>
      <c r="I5192" s="41">
        <v>12</v>
      </c>
      <c r="J5192" s="14" t="s">
        <v>12157</v>
      </c>
      <c r="K5192" s="42">
        <v>45954</v>
      </c>
      <c r="L5192" s="42">
        <v>45965</v>
      </c>
      <c r="M5192" s="43">
        <v>0</v>
      </c>
      <c r="N5192" s="47">
        <f t="shared" si="80"/>
        <v>0</v>
      </c>
      <c r="O5192" s="53" t="s">
        <v>5972</v>
      </c>
      <c r="P5192" s="40" t="s">
        <v>21416</v>
      </c>
      <c r="Q5192" s="15" t="s">
        <v>21415</v>
      </c>
    </row>
    <row r="5193" spans="1:17" x14ac:dyDescent="0.3">
      <c r="A5193" s="17" t="s">
        <v>12044</v>
      </c>
      <c r="B5193" s="39" t="s">
        <v>14509</v>
      </c>
      <c r="C5193" s="40">
        <v>269414</v>
      </c>
      <c r="D5193" s="40" t="s">
        <v>5507</v>
      </c>
      <c r="E5193" s="39" t="s">
        <v>15759</v>
      </c>
      <c r="F5193" s="41"/>
      <c r="G5193" s="41"/>
      <c r="H5193" s="14">
        <v>2570</v>
      </c>
      <c r="I5193" s="41">
        <v>12</v>
      </c>
      <c r="J5193" s="14" t="s">
        <v>12157</v>
      </c>
      <c r="K5193" s="42">
        <v>45954</v>
      </c>
      <c r="L5193" s="42">
        <v>45965</v>
      </c>
      <c r="M5193" s="43">
        <v>0</v>
      </c>
      <c r="N5193" s="47">
        <f t="shared" ref="N5193:N5256" si="81">+M5193*H5193</f>
        <v>0</v>
      </c>
      <c r="O5193" s="53" t="s">
        <v>5508</v>
      </c>
      <c r="P5193" s="19" t="s">
        <v>21478</v>
      </c>
      <c r="Q5193" s="15" t="s">
        <v>21415</v>
      </c>
    </row>
    <row r="5194" spans="1:17" x14ac:dyDescent="0.3">
      <c r="A5194" s="17" t="s">
        <v>12044</v>
      </c>
      <c r="B5194" s="39" t="s">
        <v>14509</v>
      </c>
      <c r="C5194" s="40">
        <v>549591</v>
      </c>
      <c r="D5194" s="40" t="s">
        <v>5917</v>
      </c>
      <c r="E5194" s="39" t="s">
        <v>15759</v>
      </c>
      <c r="F5194" s="41"/>
      <c r="G5194" s="41"/>
      <c r="H5194" s="14">
        <v>2570</v>
      </c>
      <c r="I5194" s="41">
        <v>12</v>
      </c>
      <c r="J5194" s="14" t="s">
        <v>12157</v>
      </c>
      <c r="K5194" s="42">
        <v>45954</v>
      </c>
      <c r="L5194" s="42">
        <v>45965</v>
      </c>
      <c r="M5194" s="43">
        <v>0</v>
      </c>
      <c r="N5194" s="47">
        <f t="shared" si="81"/>
        <v>0</v>
      </c>
      <c r="O5194" s="53" t="s">
        <v>5918</v>
      </c>
      <c r="P5194" s="19" t="s">
        <v>21478</v>
      </c>
      <c r="Q5194" s="15" t="s">
        <v>21415</v>
      </c>
    </row>
    <row r="5195" spans="1:17" x14ac:dyDescent="0.3">
      <c r="A5195" s="17" t="s">
        <v>12044</v>
      </c>
      <c r="B5195" s="39" t="s">
        <v>14509</v>
      </c>
      <c r="C5195" s="40">
        <v>424134</v>
      </c>
      <c r="D5195" s="40" t="s">
        <v>5785</v>
      </c>
      <c r="E5195" s="39" t="s">
        <v>15759</v>
      </c>
      <c r="F5195" s="41"/>
      <c r="G5195" s="41"/>
      <c r="H5195" s="14">
        <v>2570</v>
      </c>
      <c r="I5195" s="41">
        <v>12</v>
      </c>
      <c r="J5195" s="14" t="s">
        <v>12157</v>
      </c>
      <c r="K5195" s="42">
        <v>45954</v>
      </c>
      <c r="L5195" s="42">
        <v>45965</v>
      </c>
      <c r="M5195" s="43">
        <v>0</v>
      </c>
      <c r="N5195" s="47">
        <f t="shared" si="81"/>
        <v>0</v>
      </c>
      <c r="O5195" s="53" t="s">
        <v>5786</v>
      </c>
      <c r="P5195" s="19" t="s">
        <v>21478</v>
      </c>
      <c r="Q5195" s="15" t="s">
        <v>21415</v>
      </c>
    </row>
    <row r="5196" spans="1:17" x14ac:dyDescent="0.3">
      <c r="A5196" s="17" t="s">
        <v>12044</v>
      </c>
      <c r="B5196" s="39" t="s">
        <v>14509</v>
      </c>
      <c r="C5196" s="40">
        <v>424137</v>
      </c>
      <c r="D5196" s="40" t="s">
        <v>14569</v>
      </c>
      <c r="E5196" s="39" t="s">
        <v>15759</v>
      </c>
      <c r="F5196" s="41"/>
      <c r="G5196" s="41"/>
      <c r="H5196" s="14">
        <v>2570</v>
      </c>
      <c r="I5196" s="41"/>
      <c r="J5196" s="14"/>
      <c r="K5196" s="42">
        <v>45954</v>
      </c>
      <c r="L5196" s="42">
        <v>45965</v>
      </c>
      <c r="M5196" s="43">
        <v>0</v>
      </c>
      <c r="N5196" s="47">
        <f t="shared" si="81"/>
        <v>0</v>
      </c>
      <c r="O5196" s="53" t="s">
        <v>14570</v>
      </c>
      <c r="P5196" s="19" t="s">
        <v>21478</v>
      </c>
      <c r="Q5196" s="15" t="s">
        <v>21415</v>
      </c>
    </row>
    <row r="5197" spans="1:17" x14ac:dyDescent="0.3">
      <c r="A5197" s="17" t="s">
        <v>12044</v>
      </c>
      <c r="B5197" s="39" t="s">
        <v>14509</v>
      </c>
      <c r="C5197" s="40">
        <v>572955</v>
      </c>
      <c r="D5197" s="40" t="s">
        <v>13902</v>
      </c>
      <c r="E5197" s="39" t="s">
        <v>15759</v>
      </c>
      <c r="F5197" s="41"/>
      <c r="G5197" s="41"/>
      <c r="H5197" s="14">
        <v>2570</v>
      </c>
      <c r="I5197" s="41">
        <v>12</v>
      </c>
      <c r="J5197" s="14" t="s">
        <v>12157</v>
      </c>
      <c r="K5197" s="42">
        <v>45954</v>
      </c>
      <c r="L5197" s="42">
        <v>45965</v>
      </c>
      <c r="M5197" s="43">
        <v>0</v>
      </c>
      <c r="N5197" s="47">
        <f t="shared" si="81"/>
        <v>0</v>
      </c>
      <c r="O5197" s="53" t="s">
        <v>13903</v>
      </c>
      <c r="P5197" s="40" t="s">
        <v>21416</v>
      </c>
      <c r="Q5197" s="15" t="s">
        <v>21415</v>
      </c>
    </row>
    <row r="5198" spans="1:17" x14ac:dyDescent="0.3">
      <c r="A5198" s="17" t="s">
        <v>12044</v>
      </c>
      <c r="B5198" s="39" t="s">
        <v>14509</v>
      </c>
      <c r="C5198" s="40">
        <v>424135</v>
      </c>
      <c r="D5198" s="40" t="s">
        <v>5787</v>
      </c>
      <c r="E5198" s="39" t="s">
        <v>15759</v>
      </c>
      <c r="F5198" s="41"/>
      <c r="G5198" s="41"/>
      <c r="H5198" s="14">
        <v>2570</v>
      </c>
      <c r="I5198" s="41">
        <v>12</v>
      </c>
      <c r="J5198" s="14" t="s">
        <v>12157</v>
      </c>
      <c r="K5198" s="42">
        <v>45954</v>
      </c>
      <c r="L5198" s="42">
        <v>45965</v>
      </c>
      <c r="M5198" s="43">
        <v>0</v>
      </c>
      <c r="N5198" s="47">
        <f t="shared" si="81"/>
        <v>0</v>
      </c>
      <c r="O5198" s="53" t="s">
        <v>5788</v>
      </c>
      <c r="P5198" s="19" t="s">
        <v>21478</v>
      </c>
      <c r="Q5198" s="15" t="s">
        <v>21415</v>
      </c>
    </row>
    <row r="5199" spans="1:17" x14ac:dyDescent="0.3">
      <c r="A5199" s="17" t="s">
        <v>12044</v>
      </c>
      <c r="B5199" s="39" t="s">
        <v>14509</v>
      </c>
      <c r="C5199" s="40">
        <v>398727</v>
      </c>
      <c r="D5199" s="40" t="s">
        <v>5741</v>
      </c>
      <c r="E5199" s="39" t="s">
        <v>15759</v>
      </c>
      <c r="F5199" s="41"/>
      <c r="G5199" s="41"/>
      <c r="H5199" s="14">
        <v>2570</v>
      </c>
      <c r="I5199" s="41">
        <v>12</v>
      </c>
      <c r="J5199" s="14" t="s">
        <v>12157</v>
      </c>
      <c r="K5199" s="42">
        <v>45954</v>
      </c>
      <c r="L5199" s="42">
        <v>45965</v>
      </c>
      <c r="M5199" s="43">
        <v>0</v>
      </c>
      <c r="N5199" s="47">
        <f t="shared" si="81"/>
        <v>0</v>
      </c>
      <c r="O5199" s="53" t="s">
        <v>5742</v>
      </c>
      <c r="P5199" s="19" t="s">
        <v>21478</v>
      </c>
      <c r="Q5199" s="15" t="s">
        <v>21415</v>
      </c>
    </row>
    <row r="5200" spans="1:17" x14ac:dyDescent="0.3">
      <c r="A5200" s="17" t="s">
        <v>12044</v>
      </c>
      <c r="B5200" s="39" t="s">
        <v>14509</v>
      </c>
      <c r="C5200" s="40">
        <v>424142</v>
      </c>
      <c r="D5200" s="40" t="s">
        <v>5789</v>
      </c>
      <c r="E5200" s="39" t="s">
        <v>15759</v>
      </c>
      <c r="F5200" s="41"/>
      <c r="G5200" s="41"/>
      <c r="H5200" s="14">
        <v>2570</v>
      </c>
      <c r="I5200" s="41">
        <v>12</v>
      </c>
      <c r="J5200" s="14" t="s">
        <v>12157</v>
      </c>
      <c r="K5200" s="42">
        <v>45954</v>
      </c>
      <c r="L5200" s="42">
        <v>45965</v>
      </c>
      <c r="M5200" s="43">
        <v>0</v>
      </c>
      <c r="N5200" s="47">
        <f t="shared" si="81"/>
        <v>0</v>
      </c>
      <c r="O5200" s="53" t="s">
        <v>5790</v>
      </c>
      <c r="P5200" s="19" t="s">
        <v>21478</v>
      </c>
      <c r="Q5200" s="15" t="s">
        <v>21415</v>
      </c>
    </row>
    <row r="5201" spans="1:17" x14ac:dyDescent="0.3">
      <c r="A5201" s="17" t="s">
        <v>12044</v>
      </c>
      <c r="B5201" s="39" t="s">
        <v>14509</v>
      </c>
      <c r="C5201" s="40">
        <v>424132</v>
      </c>
      <c r="D5201" s="40" t="s">
        <v>5783</v>
      </c>
      <c r="E5201" s="39" t="s">
        <v>15759</v>
      </c>
      <c r="F5201" s="41"/>
      <c r="G5201" s="41"/>
      <c r="H5201" s="14">
        <v>2570</v>
      </c>
      <c r="I5201" s="41">
        <v>12</v>
      </c>
      <c r="J5201" s="14" t="s">
        <v>12157</v>
      </c>
      <c r="K5201" s="42">
        <v>45954</v>
      </c>
      <c r="L5201" s="42">
        <v>45965</v>
      </c>
      <c r="M5201" s="43">
        <v>0</v>
      </c>
      <c r="N5201" s="47">
        <f t="shared" si="81"/>
        <v>0</v>
      </c>
      <c r="O5201" s="53" t="s">
        <v>5784</v>
      </c>
      <c r="P5201" s="19" t="s">
        <v>21478</v>
      </c>
      <c r="Q5201" s="15" t="s">
        <v>21415</v>
      </c>
    </row>
    <row r="5202" spans="1:17" x14ac:dyDescent="0.3">
      <c r="A5202" s="17" t="s">
        <v>12044</v>
      </c>
      <c r="B5202" s="39" t="s">
        <v>14509</v>
      </c>
      <c r="C5202" s="40">
        <v>544598</v>
      </c>
      <c r="D5202" s="40" t="s">
        <v>5875</v>
      </c>
      <c r="E5202" s="39" t="s">
        <v>15759</v>
      </c>
      <c r="F5202" s="41"/>
      <c r="G5202" s="41"/>
      <c r="H5202" s="14">
        <v>2570</v>
      </c>
      <c r="I5202" s="41">
        <v>12</v>
      </c>
      <c r="J5202" s="14" t="s">
        <v>12157</v>
      </c>
      <c r="K5202" s="42">
        <v>45954</v>
      </c>
      <c r="L5202" s="42">
        <v>45965</v>
      </c>
      <c r="M5202" s="43">
        <v>0</v>
      </c>
      <c r="N5202" s="47">
        <f t="shared" si="81"/>
        <v>0</v>
      </c>
      <c r="O5202" s="53" t="s">
        <v>5876</v>
      </c>
      <c r="P5202" s="19" t="s">
        <v>21478</v>
      </c>
      <c r="Q5202" s="15" t="s">
        <v>21415</v>
      </c>
    </row>
    <row r="5203" spans="1:17" x14ac:dyDescent="0.3">
      <c r="A5203" s="17" t="s">
        <v>12044</v>
      </c>
      <c r="B5203" s="39" t="s">
        <v>14509</v>
      </c>
      <c r="C5203" s="40">
        <v>383389</v>
      </c>
      <c r="D5203" s="40" t="s">
        <v>5699</v>
      </c>
      <c r="E5203" s="39" t="s">
        <v>15759</v>
      </c>
      <c r="F5203" s="41"/>
      <c r="G5203" s="41"/>
      <c r="H5203" s="14">
        <v>1100</v>
      </c>
      <c r="I5203" s="41">
        <v>12</v>
      </c>
      <c r="J5203" s="14" t="s">
        <v>699</v>
      </c>
      <c r="K5203" s="42">
        <v>45954</v>
      </c>
      <c r="L5203" s="42">
        <v>45965</v>
      </c>
      <c r="M5203" s="43">
        <v>0</v>
      </c>
      <c r="N5203" s="47">
        <f t="shared" si="81"/>
        <v>0</v>
      </c>
      <c r="O5203" s="53" t="s">
        <v>5700</v>
      </c>
      <c r="P5203" s="19" t="s">
        <v>21453</v>
      </c>
      <c r="Q5203" s="15" t="s">
        <v>21415</v>
      </c>
    </row>
    <row r="5204" spans="1:17" x14ac:dyDescent="0.3">
      <c r="A5204" s="17" t="s">
        <v>12044</v>
      </c>
      <c r="B5204" s="39" t="s">
        <v>14509</v>
      </c>
      <c r="C5204" s="40">
        <v>383386</v>
      </c>
      <c r="D5204" s="40" t="s">
        <v>14516</v>
      </c>
      <c r="E5204" s="39" t="s">
        <v>15759</v>
      </c>
      <c r="F5204" s="41"/>
      <c r="G5204" s="41"/>
      <c r="H5204" s="14">
        <v>1100</v>
      </c>
      <c r="I5204" s="41"/>
      <c r="J5204" s="14"/>
      <c r="K5204" s="42">
        <v>45954</v>
      </c>
      <c r="L5204" s="42">
        <v>45965</v>
      </c>
      <c r="M5204" s="43">
        <v>0</v>
      </c>
      <c r="N5204" s="47">
        <f t="shared" si="81"/>
        <v>0</v>
      </c>
      <c r="O5204" s="53" t="s">
        <v>14517</v>
      </c>
      <c r="P5204" s="19" t="s">
        <v>21453</v>
      </c>
      <c r="Q5204" s="15" t="s">
        <v>21415</v>
      </c>
    </row>
    <row r="5205" spans="1:17" x14ac:dyDescent="0.3">
      <c r="A5205" s="17" t="s">
        <v>12044</v>
      </c>
      <c r="B5205" s="39" t="s">
        <v>14509</v>
      </c>
      <c r="C5205" s="40">
        <v>281644</v>
      </c>
      <c r="D5205" s="40" t="s">
        <v>5561</v>
      </c>
      <c r="E5205" s="39" t="s">
        <v>15759</v>
      </c>
      <c r="F5205" s="41"/>
      <c r="G5205" s="41"/>
      <c r="H5205" s="14">
        <v>1100</v>
      </c>
      <c r="I5205" s="41">
        <v>12</v>
      </c>
      <c r="J5205" s="14" t="s">
        <v>12157</v>
      </c>
      <c r="K5205" s="42">
        <v>45954</v>
      </c>
      <c r="L5205" s="42">
        <v>45965</v>
      </c>
      <c r="M5205" s="43">
        <v>0</v>
      </c>
      <c r="N5205" s="47">
        <f t="shared" si="81"/>
        <v>0</v>
      </c>
      <c r="O5205" s="53" t="s">
        <v>5562</v>
      </c>
      <c r="P5205" s="19" t="s">
        <v>21453</v>
      </c>
      <c r="Q5205" s="15" t="s">
        <v>21415</v>
      </c>
    </row>
    <row r="5206" spans="1:17" x14ac:dyDescent="0.3">
      <c r="A5206" s="17" t="s">
        <v>12044</v>
      </c>
      <c r="B5206" s="39" t="s">
        <v>14509</v>
      </c>
      <c r="C5206" s="40">
        <v>262757</v>
      </c>
      <c r="D5206" s="40" t="s">
        <v>14553</v>
      </c>
      <c r="E5206" s="39" t="s">
        <v>15759</v>
      </c>
      <c r="F5206" s="41"/>
      <c r="G5206" s="41"/>
      <c r="H5206" s="14">
        <v>1100</v>
      </c>
      <c r="I5206" s="41"/>
      <c r="J5206" s="14"/>
      <c r="K5206" s="42">
        <v>45954</v>
      </c>
      <c r="L5206" s="42">
        <v>45965</v>
      </c>
      <c r="M5206" s="43">
        <v>0</v>
      </c>
      <c r="N5206" s="47">
        <f t="shared" si="81"/>
        <v>0</v>
      </c>
      <c r="O5206" s="53" t="s">
        <v>14554</v>
      </c>
      <c r="P5206" s="19" t="s">
        <v>21453</v>
      </c>
      <c r="Q5206" s="15" t="s">
        <v>21415</v>
      </c>
    </row>
    <row r="5207" spans="1:17" x14ac:dyDescent="0.3">
      <c r="A5207" s="17" t="s">
        <v>12044</v>
      </c>
      <c r="B5207" s="39" t="s">
        <v>14509</v>
      </c>
      <c r="C5207" s="40">
        <v>97343</v>
      </c>
      <c r="D5207" s="40" t="s">
        <v>5385</v>
      </c>
      <c r="E5207" s="39" t="s">
        <v>15759</v>
      </c>
      <c r="F5207" s="41"/>
      <c r="G5207" s="41"/>
      <c r="H5207" s="14">
        <v>1100</v>
      </c>
      <c r="I5207" s="41">
        <v>12</v>
      </c>
      <c r="J5207" s="14" t="s">
        <v>12157</v>
      </c>
      <c r="K5207" s="42">
        <v>45954</v>
      </c>
      <c r="L5207" s="42">
        <v>45965</v>
      </c>
      <c r="M5207" s="43">
        <v>0</v>
      </c>
      <c r="N5207" s="47">
        <f t="shared" si="81"/>
        <v>0</v>
      </c>
      <c r="O5207" s="53" t="s">
        <v>5386</v>
      </c>
      <c r="P5207" s="19" t="s">
        <v>21453</v>
      </c>
      <c r="Q5207" s="15" t="s">
        <v>21415</v>
      </c>
    </row>
    <row r="5208" spans="1:17" x14ac:dyDescent="0.3">
      <c r="A5208" s="17" t="s">
        <v>12044</v>
      </c>
      <c r="B5208" s="39" t="s">
        <v>14509</v>
      </c>
      <c r="C5208" s="40">
        <v>386518</v>
      </c>
      <c r="D5208" s="40" t="s">
        <v>5719</v>
      </c>
      <c r="E5208" s="39" t="s">
        <v>15759</v>
      </c>
      <c r="F5208" s="41"/>
      <c r="G5208" s="41"/>
      <c r="H5208" s="14">
        <v>2350</v>
      </c>
      <c r="I5208" s="41">
        <v>12</v>
      </c>
      <c r="J5208" s="14" t="s">
        <v>12157</v>
      </c>
      <c r="K5208" s="42">
        <v>45954</v>
      </c>
      <c r="L5208" s="42">
        <v>45965</v>
      </c>
      <c r="M5208" s="43">
        <v>0</v>
      </c>
      <c r="N5208" s="47">
        <f t="shared" si="81"/>
        <v>0</v>
      </c>
      <c r="O5208" s="53" t="s">
        <v>5720</v>
      </c>
      <c r="P5208" s="19" t="s">
        <v>21454</v>
      </c>
      <c r="Q5208" s="15" t="s">
        <v>21415</v>
      </c>
    </row>
    <row r="5209" spans="1:17" x14ac:dyDescent="0.3">
      <c r="A5209" s="17" t="s">
        <v>12044</v>
      </c>
      <c r="B5209" s="39" t="s">
        <v>14509</v>
      </c>
      <c r="C5209" s="40">
        <v>255238</v>
      </c>
      <c r="D5209" s="40" t="s">
        <v>5441</v>
      </c>
      <c r="E5209" s="39" t="s">
        <v>15759</v>
      </c>
      <c r="F5209" s="41"/>
      <c r="G5209" s="41"/>
      <c r="H5209" s="14">
        <v>2350</v>
      </c>
      <c r="I5209" s="41">
        <v>12</v>
      </c>
      <c r="J5209" s="14" t="s">
        <v>12157</v>
      </c>
      <c r="K5209" s="42">
        <v>45954</v>
      </c>
      <c r="L5209" s="42">
        <v>45965</v>
      </c>
      <c r="M5209" s="43">
        <v>0</v>
      </c>
      <c r="N5209" s="47">
        <f t="shared" si="81"/>
        <v>0</v>
      </c>
      <c r="O5209" s="53" t="s">
        <v>5442</v>
      </c>
      <c r="P5209" s="19" t="s">
        <v>21454</v>
      </c>
      <c r="Q5209" s="15" t="s">
        <v>21415</v>
      </c>
    </row>
    <row r="5210" spans="1:17" x14ac:dyDescent="0.3">
      <c r="A5210" s="17" t="s">
        <v>12044</v>
      </c>
      <c r="B5210" s="39" t="s">
        <v>14509</v>
      </c>
      <c r="C5210" s="40">
        <v>288068</v>
      </c>
      <c r="D5210" s="40" t="s">
        <v>5581</v>
      </c>
      <c r="E5210" s="39" t="s">
        <v>15759</v>
      </c>
      <c r="F5210" s="41"/>
      <c r="G5210" s="41"/>
      <c r="H5210" s="14">
        <v>2350</v>
      </c>
      <c r="I5210" s="41">
        <v>12</v>
      </c>
      <c r="J5210" s="14" t="s">
        <v>12157</v>
      </c>
      <c r="K5210" s="42">
        <v>45954</v>
      </c>
      <c r="L5210" s="42">
        <v>45965</v>
      </c>
      <c r="M5210" s="43">
        <v>0</v>
      </c>
      <c r="N5210" s="47">
        <f t="shared" si="81"/>
        <v>0</v>
      </c>
      <c r="O5210" s="53" t="s">
        <v>5582</v>
      </c>
      <c r="P5210" s="19" t="s">
        <v>21454</v>
      </c>
      <c r="Q5210" s="15" t="s">
        <v>21415</v>
      </c>
    </row>
    <row r="5211" spans="1:17" x14ac:dyDescent="0.3">
      <c r="A5211" s="17" t="s">
        <v>12044</v>
      </c>
      <c r="B5211" s="39" t="s">
        <v>14509</v>
      </c>
      <c r="C5211" s="40">
        <v>268609</v>
      </c>
      <c r="D5211" s="40" t="s">
        <v>5499</v>
      </c>
      <c r="E5211" s="39" t="s">
        <v>15759</v>
      </c>
      <c r="F5211" s="41"/>
      <c r="G5211" s="41"/>
      <c r="H5211" s="14">
        <v>2350</v>
      </c>
      <c r="I5211" s="41">
        <v>12</v>
      </c>
      <c r="J5211" s="14" t="s">
        <v>12157</v>
      </c>
      <c r="K5211" s="42">
        <v>45954</v>
      </c>
      <c r="L5211" s="42">
        <v>45965</v>
      </c>
      <c r="M5211" s="43">
        <v>0</v>
      </c>
      <c r="N5211" s="47">
        <f t="shared" si="81"/>
        <v>0</v>
      </c>
      <c r="O5211" s="53" t="s">
        <v>5500</v>
      </c>
      <c r="P5211" s="19" t="s">
        <v>21454</v>
      </c>
      <c r="Q5211" s="15" t="s">
        <v>21415</v>
      </c>
    </row>
    <row r="5212" spans="1:17" x14ac:dyDescent="0.3">
      <c r="A5212" s="17" t="s">
        <v>12044</v>
      </c>
      <c r="B5212" s="39" t="s">
        <v>14509</v>
      </c>
      <c r="C5212" s="40">
        <v>292308</v>
      </c>
      <c r="D5212" s="40" t="s">
        <v>14522</v>
      </c>
      <c r="E5212" s="39" t="s">
        <v>15759</v>
      </c>
      <c r="F5212" s="41"/>
      <c r="G5212" s="41"/>
      <c r="H5212" s="14">
        <v>2350</v>
      </c>
      <c r="I5212" s="41"/>
      <c r="J5212" s="14"/>
      <c r="K5212" s="42">
        <v>45954</v>
      </c>
      <c r="L5212" s="42">
        <v>45965</v>
      </c>
      <c r="M5212" s="43">
        <v>0</v>
      </c>
      <c r="N5212" s="47">
        <f t="shared" si="81"/>
        <v>0</v>
      </c>
      <c r="O5212" s="53" t="s">
        <v>14523</v>
      </c>
      <c r="P5212" s="19" t="s">
        <v>21454</v>
      </c>
      <c r="Q5212" s="15" t="s">
        <v>21415</v>
      </c>
    </row>
    <row r="5213" spans="1:17" x14ac:dyDescent="0.3">
      <c r="A5213" s="17" t="s">
        <v>12044</v>
      </c>
      <c r="B5213" s="39" t="s">
        <v>14509</v>
      </c>
      <c r="C5213" s="40">
        <v>260932</v>
      </c>
      <c r="D5213" s="40" t="s">
        <v>5457</v>
      </c>
      <c r="E5213" s="39" t="s">
        <v>15759</v>
      </c>
      <c r="F5213" s="41"/>
      <c r="G5213" s="41"/>
      <c r="H5213" s="14">
        <v>2350</v>
      </c>
      <c r="I5213" s="41">
        <v>12</v>
      </c>
      <c r="J5213" s="14" t="s">
        <v>12157</v>
      </c>
      <c r="K5213" s="42">
        <v>45954</v>
      </c>
      <c r="L5213" s="42">
        <v>45965</v>
      </c>
      <c r="M5213" s="43">
        <v>0</v>
      </c>
      <c r="N5213" s="47">
        <f t="shared" si="81"/>
        <v>0</v>
      </c>
      <c r="O5213" s="53" t="s">
        <v>5458</v>
      </c>
      <c r="P5213" s="19" t="s">
        <v>21454</v>
      </c>
      <c r="Q5213" s="15" t="s">
        <v>21415</v>
      </c>
    </row>
    <row r="5214" spans="1:17" x14ac:dyDescent="0.3">
      <c r="A5214" s="17" t="s">
        <v>12044</v>
      </c>
      <c r="B5214" s="39" t="s">
        <v>14509</v>
      </c>
      <c r="C5214" s="40">
        <v>102445</v>
      </c>
      <c r="D5214" s="40" t="s">
        <v>5391</v>
      </c>
      <c r="E5214" s="39" t="s">
        <v>15759</v>
      </c>
      <c r="F5214" s="41"/>
      <c r="G5214" s="41"/>
      <c r="H5214" s="14">
        <v>2350</v>
      </c>
      <c r="I5214" s="41">
        <v>12</v>
      </c>
      <c r="J5214" s="14" t="s">
        <v>12157</v>
      </c>
      <c r="K5214" s="42">
        <v>45954</v>
      </c>
      <c r="L5214" s="42">
        <v>45965</v>
      </c>
      <c r="M5214" s="43">
        <v>0</v>
      </c>
      <c r="N5214" s="47">
        <f t="shared" si="81"/>
        <v>0</v>
      </c>
      <c r="O5214" s="53" t="s">
        <v>5392</v>
      </c>
      <c r="P5214" s="19" t="s">
        <v>21454</v>
      </c>
      <c r="Q5214" s="15" t="s">
        <v>21415</v>
      </c>
    </row>
    <row r="5215" spans="1:17" x14ac:dyDescent="0.3">
      <c r="A5215" s="17" t="s">
        <v>12044</v>
      </c>
      <c r="B5215" s="39" t="s">
        <v>14509</v>
      </c>
      <c r="C5215" s="40">
        <v>527058</v>
      </c>
      <c r="D5215" s="40" t="s">
        <v>5803</v>
      </c>
      <c r="E5215" s="39" t="s">
        <v>15759</v>
      </c>
      <c r="F5215" s="41"/>
      <c r="G5215" s="41"/>
      <c r="H5215" s="14">
        <v>1150</v>
      </c>
      <c r="I5215" s="41">
        <v>12</v>
      </c>
      <c r="J5215" s="14" t="s">
        <v>12157</v>
      </c>
      <c r="K5215" s="42">
        <v>45954</v>
      </c>
      <c r="L5215" s="42">
        <v>45965</v>
      </c>
      <c r="M5215" s="43">
        <v>0</v>
      </c>
      <c r="N5215" s="47">
        <f t="shared" si="81"/>
        <v>0</v>
      </c>
      <c r="O5215" s="53" t="s">
        <v>5804</v>
      </c>
      <c r="P5215" s="19" t="s">
        <v>21451</v>
      </c>
      <c r="Q5215" s="15" t="s">
        <v>21415</v>
      </c>
    </row>
    <row r="5216" spans="1:17" x14ac:dyDescent="0.3">
      <c r="A5216" s="17" t="s">
        <v>12044</v>
      </c>
      <c r="B5216" s="39" t="s">
        <v>14509</v>
      </c>
      <c r="C5216" s="40">
        <v>290206</v>
      </c>
      <c r="D5216" s="40" t="s">
        <v>14545</v>
      </c>
      <c r="E5216" s="39" t="s">
        <v>15759</v>
      </c>
      <c r="F5216" s="41"/>
      <c r="G5216" s="41"/>
      <c r="H5216" s="14">
        <v>1150</v>
      </c>
      <c r="I5216" s="41"/>
      <c r="J5216" s="14"/>
      <c r="K5216" s="42">
        <v>45954</v>
      </c>
      <c r="L5216" s="42">
        <v>45965</v>
      </c>
      <c r="M5216" s="43">
        <v>0</v>
      </c>
      <c r="N5216" s="47">
        <f t="shared" si="81"/>
        <v>0</v>
      </c>
      <c r="O5216" s="53" t="s">
        <v>14546</v>
      </c>
      <c r="P5216" s="19" t="s">
        <v>21451</v>
      </c>
      <c r="Q5216" s="15" t="s">
        <v>21415</v>
      </c>
    </row>
    <row r="5217" spans="1:17" x14ac:dyDescent="0.3">
      <c r="A5217" s="17" t="s">
        <v>12044</v>
      </c>
      <c r="B5217" s="39" t="s">
        <v>14509</v>
      </c>
      <c r="C5217" s="40">
        <v>295905</v>
      </c>
      <c r="D5217" s="40" t="s">
        <v>14563</v>
      </c>
      <c r="E5217" s="39" t="s">
        <v>15759</v>
      </c>
      <c r="F5217" s="41"/>
      <c r="G5217" s="41"/>
      <c r="H5217" s="14">
        <v>1150</v>
      </c>
      <c r="I5217" s="41"/>
      <c r="J5217" s="14"/>
      <c r="K5217" s="42">
        <v>45954</v>
      </c>
      <c r="L5217" s="42">
        <v>45965</v>
      </c>
      <c r="M5217" s="43">
        <v>0</v>
      </c>
      <c r="N5217" s="47">
        <f t="shared" si="81"/>
        <v>0</v>
      </c>
      <c r="O5217" s="53" t="s">
        <v>14564</v>
      </c>
      <c r="P5217" s="19" t="s">
        <v>21451</v>
      </c>
      <c r="Q5217" s="15" t="s">
        <v>21415</v>
      </c>
    </row>
    <row r="5218" spans="1:17" x14ac:dyDescent="0.3">
      <c r="A5218" s="17" t="s">
        <v>12044</v>
      </c>
      <c r="B5218" s="39" t="s">
        <v>14509</v>
      </c>
      <c r="C5218" s="40">
        <v>571557</v>
      </c>
      <c r="D5218" s="40" t="s">
        <v>11741</v>
      </c>
      <c r="E5218" s="39" t="s">
        <v>15759</v>
      </c>
      <c r="F5218" s="41"/>
      <c r="G5218" s="41"/>
      <c r="H5218" s="14">
        <v>1150</v>
      </c>
      <c r="I5218" s="41">
        <v>12</v>
      </c>
      <c r="J5218" s="14" t="s">
        <v>12157</v>
      </c>
      <c r="K5218" s="42">
        <v>45954</v>
      </c>
      <c r="L5218" s="42">
        <v>45965</v>
      </c>
      <c r="M5218" s="43">
        <v>0</v>
      </c>
      <c r="N5218" s="47">
        <f t="shared" si="81"/>
        <v>0</v>
      </c>
      <c r="O5218" s="53" t="s">
        <v>11742</v>
      </c>
      <c r="P5218" s="40" t="s">
        <v>21416</v>
      </c>
      <c r="Q5218" s="15" t="s">
        <v>21415</v>
      </c>
    </row>
    <row r="5219" spans="1:17" x14ac:dyDescent="0.3">
      <c r="A5219" s="17" t="s">
        <v>12044</v>
      </c>
      <c r="B5219" s="39" t="s">
        <v>14509</v>
      </c>
      <c r="C5219" s="40">
        <v>267065</v>
      </c>
      <c r="D5219" s="40" t="s">
        <v>5483</v>
      </c>
      <c r="E5219" s="39" t="s">
        <v>15759</v>
      </c>
      <c r="F5219" s="41"/>
      <c r="G5219" s="41"/>
      <c r="H5219" s="14">
        <v>1150</v>
      </c>
      <c r="I5219" s="41">
        <v>12</v>
      </c>
      <c r="J5219" s="14" t="s">
        <v>12157</v>
      </c>
      <c r="K5219" s="42">
        <v>45954</v>
      </c>
      <c r="L5219" s="42">
        <v>45965</v>
      </c>
      <c r="M5219" s="43">
        <v>0</v>
      </c>
      <c r="N5219" s="47">
        <f t="shared" si="81"/>
        <v>0</v>
      </c>
      <c r="O5219" s="53" t="s">
        <v>5484</v>
      </c>
      <c r="P5219" s="19" t="s">
        <v>21451</v>
      </c>
      <c r="Q5219" s="15" t="s">
        <v>21415</v>
      </c>
    </row>
    <row r="5220" spans="1:17" x14ac:dyDescent="0.3">
      <c r="A5220" s="17" t="s">
        <v>12044</v>
      </c>
      <c r="B5220" s="39" t="s">
        <v>14509</v>
      </c>
      <c r="C5220" s="40">
        <v>254005</v>
      </c>
      <c r="D5220" s="40" t="s">
        <v>5435</v>
      </c>
      <c r="E5220" s="39" t="s">
        <v>15759</v>
      </c>
      <c r="F5220" s="41"/>
      <c r="G5220" s="41"/>
      <c r="H5220" s="14">
        <v>1150</v>
      </c>
      <c r="I5220" s="41">
        <v>12</v>
      </c>
      <c r="J5220" s="14" t="s">
        <v>12157</v>
      </c>
      <c r="K5220" s="42">
        <v>45954</v>
      </c>
      <c r="L5220" s="42">
        <v>45965</v>
      </c>
      <c r="M5220" s="43">
        <v>0</v>
      </c>
      <c r="N5220" s="47">
        <f t="shared" si="81"/>
        <v>0</v>
      </c>
      <c r="O5220" s="53" t="s">
        <v>5436</v>
      </c>
      <c r="P5220" s="19" t="s">
        <v>21451</v>
      </c>
      <c r="Q5220" s="15" t="s">
        <v>21415</v>
      </c>
    </row>
    <row r="5221" spans="1:17" x14ac:dyDescent="0.3">
      <c r="A5221" s="17" t="s">
        <v>12044</v>
      </c>
      <c r="B5221" s="39" t="s">
        <v>14509</v>
      </c>
      <c r="C5221" s="40">
        <v>527924</v>
      </c>
      <c r="D5221" s="40" t="s">
        <v>5811</v>
      </c>
      <c r="E5221" s="39" t="s">
        <v>15759</v>
      </c>
      <c r="F5221" s="41"/>
      <c r="G5221" s="41"/>
      <c r="H5221" s="14">
        <v>1150</v>
      </c>
      <c r="I5221" s="41">
        <v>12</v>
      </c>
      <c r="J5221" s="14" t="s">
        <v>12157</v>
      </c>
      <c r="K5221" s="42">
        <v>45954</v>
      </c>
      <c r="L5221" s="42">
        <v>45965</v>
      </c>
      <c r="M5221" s="43">
        <v>0</v>
      </c>
      <c r="N5221" s="47">
        <f t="shared" si="81"/>
        <v>0</v>
      </c>
      <c r="O5221" s="53" t="s">
        <v>5812</v>
      </c>
      <c r="P5221" s="19" t="s">
        <v>21451</v>
      </c>
      <c r="Q5221" s="15" t="s">
        <v>21415</v>
      </c>
    </row>
    <row r="5222" spans="1:17" x14ac:dyDescent="0.3">
      <c r="A5222" s="17" t="s">
        <v>12044</v>
      </c>
      <c r="B5222" s="39" t="s">
        <v>14509</v>
      </c>
      <c r="C5222" s="40">
        <v>528037</v>
      </c>
      <c r="D5222" s="40" t="s">
        <v>5815</v>
      </c>
      <c r="E5222" s="39" t="s">
        <v>15759</v>
      </c>
      <c r="F5222" s="41"/>
      <c r="G5222" s="41"/>
      <c r="H5222" s="14">
        <v>1150</v>
      </c>
      <c r="I5222" s="41">
        <v>12</v>
      </c>
      <c r="J5222" s="14" t="s">
        <v>12157</v>
      </c>
      <c r="K5222" s="42">
        <v>45954</v>
      </c>
      <c r="L5222" s="42">
        <v>45965</v>
      </c>
      <c r="M5222" s="43">
        <v>0</v>
      </c>
      <c r="N5222" s="47">
        <f t="shared" si="81"/>
        <v>0</v>
      </c>
      <c r="O5222" s="53" t="s">
        <v>5816</v>
      </c>
      <c r="P5222" s="19" t="s">
        <v>21451</v>
      </c>
      <c r="Q5222" s="15" t="s">
        <v>21415</v>
      </c>
    </row>
    <row r="5223" spans="1:17" x14ac:dyDescent="0.3">
      <c r="A5223" s="17" t="s">
        <v>12044</v>
      </c>
      <c r="B5223" s="39" t="s">
        <v>14509</v>
      </c>
      <c r="C5223" s="40">
        <v>567604</v>
      </c>
      <c r="D5223" s="40" t="s">
        <v>14567</v>
      </c>
      <c r="E5223" s="39" t="s">
        <v>15759</v>
      </c>
      <c r="F5223" s="41"/>
      <c r="G5223" s="41"/>
      <c r="H5223" s="14">
        <v>1150</v>
      </c>
      <c r="I5223" s="41">
        <v>12</v>
      </c>
      <c r="J5223" s="14" t="s">
        <v>699</v>
      </c>
      <c r="K5223" s="42">
        <v>45954</v>
      </c>
      <c r="L5223" s="42">
        <v>45965</v>
      </c>
      <c r="M5223" s="43">
        <v>0</v>
      </c>
      <c r="N5223" s="47">
        <f t="shared" si="81"/>
        <v>0</v>
      </c>
      <c r="O5223" s="53" t="s">
        <v>14568</v>
      </c>
      <c r="P5223" s="40" t="s">
        <v>21416</v>
      </c>
      <c r="Q5223" s="15" t="s">
        <v>21415</v>
      </c>
    </row>
    <row r="5224" spans="1:17" x14ac:dyDescent="0.3">
      <c r="A5224" s="17" t="s">
        <v>12044</v>
      </c>
      <c r="B5224" s="39" t="s">
        <v>14509</v>
      </c>
      <c r="C5224" s="40">
        <v>544119</v>
      </c>
      <c r="D5224" s="40" t="s">
        <v>6509</v>
      </c>
      <c r="E5224" s="39" t="s">
        <v>15557</v>
      </c>
      <c r="F5224" s="41"/>
      <c r="G5224" s="41"/>
      <c r="H5224" s="14">
        <v>1450</v>
      </c>
      <c r="I5224" s="41">
        <v>12</v>
      </c>
      <c r="J5224" s="14" t="s">
        <v>12157</v>
      </c>
      <c r="K5224" s="42">
        <v>45954</v>
      </c>
      <c r="L5224" s="42">
        <v>45965</v>
      </c>
      <c r="M5224" s="43">
        <v>0</v>
      </c>
      <c r="N5224" s="47">
        <f t="shared" si="81"/>
        <v>0</v>
      </c>
      <c r="O5224" s="53" t="s">
        <v>6510</v>
      </c>
      <c r="P5224" s="19" t="s">
        <v>21451</v>
      </c>
      <c r="Q5224" s="15" t="s">
        <v>21415</v>
      </c>
    </row>
    <row r="5225" spans="1:17" x14ac:dyDescent="0.3">
      <c r="A5225" s="17" t="s">
        <v>12044</v>
      </c>
      <c r="B5225" s="39" t="s">
        <v>14509</v>
      </c>
      <c r="C5225" s="40">
        <v>567333</v>
      </c>
      <c r="D5225" s="40" t="s">
        <v>7905</v>
      </c>
      <c r="E5225" s="39" t="s">
        <v>15557</v>
      </c>
      <c r="F5225" s="41"/>
      <c r="G5225" s="41"/>
      <c r="H5225" s="14">
        <v>3090</v>
      </c>
      <c r="I5225" s="41">
        <v>12</v>
      </c>
      <c r="J5225" s="14" t="s">
        <v>12157</v>
      </c>
      <c r="K5225" s="42">
        <v>45954</v>
      </c>
      <c r="L5225" s="42">
        <v>45965</v>
      </c>
      <c r="M5225" s="43">
        <v>0</v>
      </c>
      <c r="N5225" s="47">
        <f t="shared" si="81"/>
        <v>0</v>
      </c>
      <c r="O5225" s="53" t="s">
        <v>7906</v>
      </c>
      <c r="P5225" s="40" t="s">
        <v>21416</v>
      </c>
      <c r="Q5225" s="15" t="s">
        <v>21415</v>
      </c>
    </row>
    <row r="5226" spans="1:17" x14ac:dyDescent="0.3">
      <c r="A5226" s="17" t="s">
        <v>12044</v>
      </c>
      <c r="B5226" s="39" t="s">
        <v>14509</v>
      </c>
      <c r="C5226" s="40">
        <v>576715</v>
      </c>
      <c r="D5226" s="40" t="s">
        <v>12693</v>
      </c>
      <c r="E5226" s="39" t="s">
        <v>15557</v>
      </c>
      <c r="F5226" s="41"/>
      <c r="G5226" s="41"/>
      <c r="H5226" s="14">
        <v>3090</v>
      </c>
      <c r="I5226" s="41">
        <v>12</v>
      </c>
      <c r="J5226" s="14" t="s">
        <v>12157</v>
      </c>
      <c r="K5226" s="42">
        <v>45954</v>
      </c>
      <c r="L5226" s="42">
        <v>45965</v>
      </c>
      <c r="M5226" s="43">
        <v>0</v>
      </c>
      <c r="N5226" s="47">
        <f t="shared" si="81"/>
        <v>0</v>
      </c>
      <c r="O5226" s="53" t="s">
        <v>12694</v>
      </c>
      <c r="P5226" s="40" t="s">
        <v>21416</v>
      </c>
      <c r="Q5226" s="15" t="s">
        <v>21415</v>
      </c>
    </row>
    <row r="5227" spans="1:17" x14ac:dyDescent="0.3">
      <c r="A5227" s="17" t="s">
        <v>12044</v>
      </c>
      <c r="B5227" s="39" t="s">
        <v>14509</v>
      </c>
      <c r="C5227" s="40">
        <v>560851</v>
      </c>
      <c r="D5227" s="40" t="s">
        <v>6605</v>
      </c>
      <c r="E5227" s="39" t="s">
        <v>15557</v>
      </c>
      <c r="F5227" s="41"/>
      <c r="G5227" s="41"/>
      <c r="H5227" s="14">
        <v>3090</v>
      </c>
      <c r="I5227" s="41">
        <v>12</v>
      </c>
      <c r="J5227" s="14" t="s">
        <v>12157</v>
      </c>
      <c r="K5227" s="42">
        <v>45954</v>
      </c>
      <c r="L5227" s="42">
        <v>45965</v>
      </c>
      <c r="M5227" s="43">
        <v>0</v>
      </c>
      <c r="N5227" s="47">
        <f t="shared" si="81"/>
        <v>0</v>
      </c>
      <c r="O5227" s="53" t="s">
        <v>6606</v>
      </c>
      <c r="P5227" s="40" t="s">
        <v>21416</v>
      </c>
      <c r="Q5227" s="15" t="s">
        <v>21415</v>
      </c>
    </row>
    <row r="5228" spans="1:17" x14ac:dyDescent="0.3">
      <c r="A5228" s="17" t="s">
        <v>12044</v>
      </c>
      <c r="B5228" s="39" t="s">
        <v>14509</v>
      </c>
      <c r="C5228" s="40">
        <v>560852</v>
      </c>
      <c r="D5228" s="40" t="s">
        <v>6607</v>
      </c>
      <c r="E5228" s="39" t="s">
        <v>15557</v>
      </c>
      <c r="F5228" s="41"/>
      <c r="G5228" s="41"/>
      <c r="H5228" s="14">
        <v>3090</v>
      </c>
      <c r="I5228" s="41">
        <v>12</v>
      </c>
      <c r="J5228" s="14" t="s">
        <v>12157</v>
      </c>
      <c r="K5228" s="42">
        <v>45954</v>
      </c>
      <c r="L5228" s="42">
        <v>45965</v>
      </c>
      <c r="M5228" s="43">
        <v>0</v>
      </c>
      <c r="N5228" s="47">
        <f t="shared" si="81"/>
        <v>0</v>
      </c>
      <c r="O5228" s="53" t="s">
        <v>6608</v>
      </c>
      <c r="P5228" s="40" t="s">
        <v>21416</v>
      </c>
      <c r="Q5228" s="15" t="s">
        <v>21415</v>
      </c>
    </row>
    <row r="5229" spans="1:17" x14ac:dyDescent="0.3">
      <c r="A5229" s="17" t="s">
        <v>12044</v>
      </c>
      <c r="B5229" s="39" t="s">
        <v>14509</v>
      </c>
      <c r="C5229" s="40">
        <v>560853</v>
      </c>
      <c r="D5229" s="40" t="s">
        <v>6609</v>
      </c>
      <c r="E5229" s="39" t="s">
        <v>15557</v>
      </c>
      <c r="F5229" s="41"/>
      <c r="G5229" s="41"/>
      <c r="H5229" s="14">
        <v>3090</v>
      </c>
      <c r="I5229" s="41">
        <v>12</v>
      </c>
      <c r="J5229" s="14" t="s">
        <v>12157</v>
      </c>
      <c r="K5229" s="42">
        <v>45954</v>
      </c>
      <c r="L5229" s="42">
        <v>45965</v>
      </c>
      <c r="M5229" s="43">
        <v>0</v>
      </c>
      <c r="N5229" s="47">
        <f t="shared" si="81"/>
        <v>0</v>
      </c>
      <c r="O5229" s="53" t="s">
        <v>6610</v>
      </c>
      <c r="P5229" s="40" t="s">
        <v>21416</v>
      </c>
      <c r="Q5229" s="15" t="s">
        <v>21415</v>
      </c>
    </row>
    <row r="5230" spans="1:17" x14ac:dyDescent="0.3">
      <c r="A5230" s="17" t="s">
        <v>12044</v>
      </c>
      <c r="B5230" s="39" t="s">
        <v>14509</v>
      </c>
      <c r="C5230" s="40">
        <v>272801</v>
      </c>
      <c r="D5230" s="40" t="s">
        <v>6353</v>
      </c>
      <c r="E5230" s="39" t="s">
        <v>15557</v>
      </c>
      <c r="F5230" s="41"/>
      <c r="G5230" s="41"/>
      <c r="H5230" s="14">
        <v>1450</v>
      </c>
      <c r="I5230" s="41">
        <v>12</v>
      </c>
      <c r="J5230" s="14" t="s">
        <v>12157</v>
      </c>
      <c r="K5230" s="42">
        <v>45954</v>
      </c>
      <c r="L5230" s="42">
        <v>45965</v>
      </c>
      <c r="M5230" s="43">
        <v>0</v>
      </c>
      <c r="N5230" s="47">
        <f t="shared" si="81"/>
        <v>0</v>
      </c>
      <c r="O5230" s="53" t="s">
        <v>6354</v>
      </c>
      <c r="P5230" s="19" t="s">
        <v>21451</v>
      </c>
      <c r="Q5230" s="15" t="s">
        <v>21415</v>
      </c>
    </row>
    <row r="5231" spans="1:17" x14ac:dyDescent="0.3">
      <c r="A5231" s="17" t="s">
        <v>12044</v>
      </c>
      <c r="B5231" s="39" t="s">
        <v>14509</v>
      </c>
      <c r="C5231" s="40">
        <v>271917</v>
      </c>
      <c r="D5231" s="40" t="s">
        <v>6347</v>
      </c>
      <c r="E5231" s="39" t="s">
        <v>15557</v>
      </c>
      <c r="F5231" s="41"/>
      <c r="G5231" s="41"/>
      <c r="H5231" s="14">
        <v>1450</v>
      </c>
      <c r="I5231" s="41">
        <v>12</v>
      </c>
      <c r="J5231" s="14" t="s">
        <v>12157</v>
      </c>
      <c r="K5231" s="42">
        <v>45954</v>
      </c>
      <c r="L5231" s="42">
        <v>45965</v>
      </c>
      <c r="M5231" s="43">
        <v>0</v>
      </c>
      <c r="N5231" s="47">
        <f t="shared" si="81"/>
        <v>0</v>
      </c>
      <c r="O5231" s="53" t="s">
        <v>6348</v>
      </c>
      <c r="P5231" s="19" t="s">
        <v>21451</v>
      </c>
      <c r="Q5231" s="15" t="s">
        <v>21415</v>
      </c>
    </row>
    <row r="5232" spans="1:17" x14ac:dyDescent="0.3">
      <c r="A5232" s="17" t="s">
        <v>12044</v>
      </c>
      <c r="B5232" s="39" t="s">
        <v>14509</v>
      </c>
      <c r="C5232" s="40">
        <v>256559</v>
      </c>
      <c r="D5232" s="40" t="s">
        <v>6247</v>
      </c>
      <c r="E5232" s="39" t="s">
        <v>15557</v>
      </c>
      <c r="F5232" s="41"/>
      <c r="G5232" s="41"/>
      <c r="H5232" s="14">
        <v>1450</v>
      </c>
      <c r="I5232" s="41">
        <v>12</v>
      </c>
      <c r="J5232" s="14" t="s">
        <v>12157</v>
      </c>
      <c r="K5232" s="42">
        <v>45954</v>
      </c>
      <c r="L5232" s="42">
        <v>45965</v>
      </c>
      <c r="M5232" s="43">
        <v>0</v>
      </c>
      <c r="N5232" s="47">
        <f t="shared" si="81"/>
        <v>0</v>
      </c>
      <c r="O5232" s="53" t="s">
        <v>6248</v>
      </c>
      <c r="P5232" s="19" t="s">
        <v>21451</v>
      </c>
      <c r="Q5232" s="15" t="s">
        <v>21415</v>
      </c>
    </row>
    <row r="5233" spans="1:17" x14ac:dyDescent="0.3">
      <c r="A5233" s="17" t="s">
        <v>12044</v>
      </c>
      <c r="B5233" s="39" t="s">
        <v>14509</v>
      </c>
      <c r="C5233" s="40">
        <v>272802</v>
      </c>
      <c r="D5233" s="40" t="s">
        <v>6355</v>
      </c>
      <c r="E5233" s="39" t="s">
        <v>15557</v>
      </c>
      <c r="F5233" s="41"/>
      <c r="G5233" s="41"/>
      <c r="H5233" s="14">
        <v>1450</v>
      </c>
      <c r="I5233" s="41">
        <v>12</v>
      </c>
      <c r="J5233" s="14" t="s">
        <v>12157</v>
      </c>
      <c r="K5233" s="42">
        <v>45954</v>
      </c>
      <c r="L5233" s="42">
        <v>45965</v>
      </c>
      <c r="M5233" s="43">
        <v>0</v>
      </c>
      <c r="N5233" s="47">
        <f t="shared" si="81"/>
        <v>0</v>
      </c>
      <c r="O5233" s="53" t="s">
        <v>6356</v>
      </c>
      <c r="P5233" s="19" t="s">
        <v>21451</v>
      </c>
      <c r="Q5233" s="15" t="s">
        <v>21415</v>
      </c>
    </row>
    <row r="5234" spans="1:17" x14ac:dyDescent="0.3">
      <c r="A5234" s="17" t="s">
        <v>12044</v>
      </c>
      <c r="B5234" s="39" t="s">
        <v>14509</v>
      </c>
      <c r="C5234" s="40">
        <v>272804</v>
      </c>
      <c r="D5234" s="40" t="s">
        <v>6357</v>
      </c>
      <c r="E5234" s="39" t="s">
        <v>15557</v>
      </c>
      <c r="F5234" s="41"/>
      <c r="G5234" s="41"/>
      <c r="H5234" s="14">
        <v>1450</v>
      </c>
      <c r="I5234" s="41">
        <v>12</v>
      </c>
      <c r="J5234" s="14" t="s">
        <v>12157</v>
      </c>
      <c r="K5234" s="42">
        <v>45954</v>
      </c>
      <c r="L5234" s="42">
        <v>45965</v>
      </c>
      <c r="M5234" s="43">
        <v>0</v>
      </c>
      <c r="N5234" s="47">
        <f t="shared" si="81"/>
        <v>0</v>
      </c>
      <c r="O5234" s="53" t="s">
        <v>6358</v>
      </c>
      <c r="P5234" s="19" t="s">
        <v>21451</v>
      </c>
      <c r="Q5234" s="15" t="s">
        <v>21415</v>
      </c>
    </row>
    <row r="5235" spans="1:17" x14ac:dyDescent="0.3">
      <c r="A5235" s="17" t="s">
        <v>12044</v>
      </c>
      <c r="B5235" s="39" t="s">
        <v>14509</v>
      </c>
      <c r="C5235" s="40">
        <v>272805</v>
      </c>
      <c r="D5235" s="40" t="s">
        <v>6359</v>
      </c>
      <c r="E5235" s="39" t="s">
        <v>15557</v>
      </c>
      <c r="F5235" s="41"/>
      <c r="G5235" s="41"/>
      <c r="H5235" s="14">
        <v>1450</v>
      </c>
      <c r="I5235" s="41">
        <v>12</v>
      </c>
      <c r="J5235" s="14" t="s">
        <v>12157</v>
      </c>
      <c r="K5235" s="42">
        <v>45954</v>
      </c>
      <c r="L5235" s="42">
        <v>45965</v>
      </c>
      <c r="M5235" s="43">
        <v>0</v>
      </c>
      <c r="N5235" s="47">
        <f t="shared" si="81"/>
        <v>0</v>
      </c>
      <c r="O5235" s="53" t="s">
        <v>6360</v>
      </c>
      <c r="P5235" s="19" t="s">
        <v>21451</v>
      </c>
      <c r="Q5235" s="15" t="s">
        <v>21415</v>
      </c>
    </row>
    <row r="5236" spans="1:17" x14ac:dyDescent="0.3">
      <c r="A5236" s="17" t="s">
        <v>12044</v>
      </c>
      <c r="B5236" s="39" t="s">
        <v>14509</v>
      </c>
      <c r="C5236" s="40">
        <v>272808</v>
      </c>
      <c r="D5236" s="40" t="s">
        <v>14532</v>
      </c>
      <c r="E5236" s="39" t="s">
        <v>15557</v>
      </c>
      <c r="F5236" s="41"/>
      <c r="G5236" s="41"/>
      <c r="H5236" s="14">
        <v>1450</v>
      </c>
      <c r="I5236" s="41">
        <v>12</v>
      </c>
      <c r="J5236" s="14" t="s">
        <v>12157</v>
      </c>
      <c r="K5236" s="42">
        <v>45954</v>
      </c>
      <c r="L5236" s="42">
        <v>45965</v>
      </c>
      <c r="M5236" s="43">
        <v>0</v>
      </c>
      <c r="N5236" s="47">
        <f t="shared" si="81"/>
        <v>0</v>
      </c>
      <c r="O5236" s="53" t="s">
        <v>15251</v>
      </c>
      <c r="P5236" s="19" t="s">
        <v>21451</v>
      </c>
      <c r="Q5236" s="15" t="s">
        <v>21415</v>
      </c>
    </row>
    <row r="5237" spans="1:17" x14ac:dyDescent="0.3">
      <c r="A5237" s="17" t="s">
        <v>12044</v>
      </c>
      <c r="B5237" s="39" t="s">
        <v>14509</v>
      </c>
      <c r="C5237" s="40">
        <v>271915</v>
      </c>
      <c r="D5237" s="40" t="s">
        <v>6345</v>
      </c>
      <c r="E5237" s="39" t="s">
        <v>15557</v>
      </c>
      <c r="F5237" s="41"/>
      <c r="G5237" s="41"/>
      <c r="H5237" s="14">
        <v>1450</v>
      </c>
      <c r="I5237" s="41">
        <v>12</v>
      </c>
      <c r="J5237" s="14" t="s">
        <v>12157</v>
      </c>
      <c r="K5237" s="42">
        <v>45954</v>
      </c>
      <c r="L5237" s="42">
        <v>45965</v>
      </c>
      <c r="M5237" s="43">
        <v>0</v>
      </c>
      <c r="N5237" s="47">
        <f t="shared" si="81"/>
        <v>0</v>
      </c>
      <c r="O5237" s="53" t="s">
        <v>6346</v>
      </c>
      <c r="P5237" s="19" t="s">
        <v>21451</v>
      </c>
      <c r="Q5237" s="15" t="s">
        <v>21415</v>
      </c>
    </row>
    <row r="5238" spans="1:17" x14ac:dyDescent="0.3">
      <c r="A5238" s="17" t="s">
        <v>12044</v>
      </c>
      <c r="B5238" s="39" t="s">
        <v>14509</v>
      </c>
      <c r="C5238" s="40">
        <v>568761</v>
      </c>
      <c r="D5238" s="40" t="s">
        <v>12650</v>
      </c>
      <c r="E5238" s="39" t="s">
        <v>15557</v>
      </c>
      <c r="F5238" s="41"/>
      <c r="G5238" s="41"/>
      <c r="H5238" s="14">
        <v>3290</v>
      </c>
      <c r="I5238" s="41">
        <v>12</v>
      </c>
      <c r="J5238" s="14" t="s">
        <v>12157</v>
      </c>
      <c r="K5238" s="42">
        <v>45954</v>
      </c>
      <c r="L5238" s="42">
        <v>45965</v>
      </c>
      <c r="M5238" s="43">
        <v>0</v>
      </c>
      <c r="N5238" s="47">
        <f t="shared" si="81"/>
        <v>0</v>
      </c>
      <c r="O5238" s="53" t="s">
        <v>12651</v>
      </c>
      <c r="P5238" s="40" t="s">
        <v>21416</v>
      </c>
      <c r="Q5238" s="15" t="s">
        <v>21415</v>
      </c>
    </row>
    <row r="5239" spans="1:17" x14ac:dyDescent="0.3">
      <c r="A5239" s="17" t="s">
        <v>12044</v>
      </c>
      <c r="B5239" s="39" t="s">
        <v>14509</v>
      </c>
      <c r="C5239" s="40">
        <v>262834</v>
      </c>
      <c r="D5239" s="40" t="s">
        <v>12669</v>
      </c>
      <c r="E5239" s="39" t="s">
        <v>15557</v>
      </c>
      <c r="F5239" s="41"/>
      <c r="G5239" s="41"/>
      <c r="H5239" s="14">
        <v>1420</v>
      </c>
      <c r="I5239" s="41">
        <v>12</v>
      </c>
      <c r="J5239" s="14" t="s">
        <v>12157</v>
      </c>
      <c r="K5239" s="42">
        <v>45954</v>
      </c>
      <c r="L5239" s="42">
        <v>45965</v>
      </c>
      <c r="M5239" s="43">
        <v>0</v>
      </c>
      <c r="N5239" s="47">
        <f t="shared" si="81"/>
        <v>0</v>
      </c>
      <c r="O5239" s="53" t="s">
        <v>14850</v>
      </c>
      <c r="P5239" s="19" t="s">
        <v>21451</v>
      </c>
      <c r="Q5239" s="15" t="s">
        <v>21415</v>
      </c>
    </row>
    <row r="5240" spans="1:17" x14ac:dyDescent="0.3">
      <c r="A5240" s="17" t="s">
        <v>12044</v>
      </c>
      <c r="B5240" s="39" t="s">
        <v>14509</v>
      </c>
      <c r="C5240" s="40">
        <v>269245</v>
      </c>
      <c r="D5240" s="40" t="s">
        <v>6337</v>
      </c>
      <c r="E5240" s="39" t="s">
        <v>15557</v>
      </c>
      <c r="F5240" s="41"/>
      <c r="G5240" s="41"/>
      <c r="H5240" s="14">
        <v>1420</v>
      </c>
      <c r="I5240" s="41">
        <v>12</v>
      </c>
      <c r="J5240" s="14" t="s">
        <v>12157</v>
      </c>
      <c r="K5240" s="42">
        <v>45954</v>
      </c>
      <c r="L5240" s="42">
        <v>45965</v>
      </c>
      <c r="M5240" s="43">
        <v>0</v>
      </c>
      <c r="N5240" s="47">
        <f t="shared" si="81"/>
        <v>0</v>
      </c>
      <c r="O5240" s="53" t="s">
        <v>14851</v>
      </c>
      <c r="P5240" s="19" t="s">
        <v>21451</v>
      </c>
      <c r="Q5240" s="15" t="s">
        <v>21415</v>
      </c>
    </row>
    <row r="5241" spans="1:17" x14ac:dyDescent="0.3">
      <c r="A5241" s="17" t="s">
        <v>12044</v>
      </c>
      <c r="B5241" s="39" t="s">
        <v>14509</v>
      </c>
      <c r="C5241" s="40">
        <v>262831</v>
      </c>
      <c r="D5241" s="40" t="s">
        <v>6284</v>
      </c>
      <c r="E5241" s="39" t="s">
        <v>15557</v>
      </c>
      <c r="F5241" s="41"/>
      <c r="G5241" s="41"/>
      <c r="H5241" s="14">
        <v>1550</v>
      </c>
      <c r="I5241" s="41">
        <v>12</v>
      </c>
      <c r="J5241" s="14" t="s">
        <v>12157</v>
      </c>
      <c r="K5241" s="42">
        <v>45954</v>
      </c>
      <c r="L5241" s="42">
        <v>45965</v>
      </c>
      <c r="M5241" s="43">
        <v>0</v>
      </c>
      <c r="N5241" s="47">
        <f t="shared" si="81"/>
        <v>0</v>
      </c>
      <c r="O5241" s="53" t="s">
        <v>6285</v>
      </c>
      <c r="P5241" s="19" t="s">
        <v>21451</v>
      </c>
      <c r="Q5241" s="15" t="s">
        <v>21415</v>
      </c>
    </row>
    <row r="5242" spans="1:17" x14ac:dyDescent="0.3">
      <c r="A5242" s="17" t="s">
        <v>12044</v>
      </c>
      <c r="B5242" s="39" t="s">
        <v>14509</v>
      </c>
      <c r="C5242" s="40">
        <v>269244</v>
      </c>
      <c r="D5242" s="40" t="s">
        <v>6335</v>
      </c>
      <c r="E5242" s="39" t="s">
        <v>15557</v>
      </c>
      <c r="F5242" s="41"/>
      <c r="G5242" s="41"/>
      <c r="H5242" s="14">
        <v>1550</v>
      </c>
      <c r="I5242" s="41">
        <v>12</v>
      </c>
      <c r="J5242" s="14" t="s">
        <v>12157</v>
      </c>
      <c r="K5242" s="42">
        <v>45954</v>
      </c>
      <c r="L5242" s="42">
        <v>45965</v>
      </c>
      <c r="M5242" s="43">
        <v>0</v>
      </c>
      <c r="N5242" s="47">
        <f t="shared" si="81"/>
        <v>0</v>
      </c>
      <c r="O5242" s="53" t="s">
        <v>6336</v>
      </c>
      <c r="P5242" s="19" t="s">
        <v>21451</v>
      </c>
      <c r="Q5242" s="15" t="s">
        <v>21415</v>
      </c>
    </row>
    <row r="5243" spans="1:17" x14ac:dyDescent="0.3">
      <c r="A5243" s="17" t="s">
        <v>12044</v>
      </c>
      <c r="B5243" s="39" t="s">
        <v>14509</v>
      </c>
      <c r="C5243" s="40">
        <v>262832</v>
      </c>
      <c r="D5243" s="40" t="s">
        <v>6286</v>
      </c>
      <c r="E5243" s="39" t="s">
        <v>15557</v>
      </c>
      <c r="F5243" s="41"/>
      <c r="G5243" s="41"/>
      <c r="H5243" s="14">
        <v>1550</v>
      </c>
      <c r="I5243" s="41">
        <v>12</v>
      </c>
      <c r="J5243" s="14" t="s">
        <v>12157</v>
      </c>
      <c r="K5243" s="42">
        <v>45954</v>
      </c>
      <c r="L5243" s="42">
        <v>45965</v>
      </c>
      <c r="M5243" s="43">
        <v>0</v>
      </c>
      <c r="N5243" s="47">
        <f t="shared" si="81"/>
        <v>0</v>
      </c>
      <c r="O5243" s="53" t="s">
        <v>6287</v>
      </c>
      <c r="P5243" s="19" t="s">
        <v>21451</v>
      </c>
      <c r="Q5243" s="15" t="s">
        <v>21415</v>
      </c>
    </row>
    <row r="5244" spans="1:17" x14ac:dyDescent="0.3">
      <c r="A5244" s="17" t="s">
        <v>12044</v>
      </c>
      <c r="B5244" s="39" t="s">
        <v>14509</v>
      </c>
      <c r="C5244" s="40">
        <v>295813</v>
      </c>
      <c r="D5244" s="40" t="s">
        <v>6467</v>
      </c>
      <c r="E5244" s="39" t="s">
        <v>15557</v>
      </c>
      <c r="F5244" s="41"/>
      <c r="G5244" s="41"/>
      <c r="H5244" s="14">
        <v>1550</v>
      </c>
      <c r="I5244" s="41">
        <v>12</v>
      </c>
      <c r="J5244" s="14" t="s">
        <v>12157</v>
      </c>
      <c r="K5244" s="42">
        <v>45954</v>
      </c>
      <c r="L5244" s="42">
        <v>45965</v>
      </c>
      <c r="M5244" s="43">
        <v>0</v>
      </c>
      <c r="N5244" s="47">
        <f t="shared" si="81"/>
        <v>0</v>
      </c>
      <c r="O5244" s="53" t="s">
        <v>6468</v>
      </c>
      <c r="P5244" s="19" t="s">
        <v>21451</v>
      </c>
      <c r="Q5244" s="15" t="s">
        <v>21415</v>
      </c>
    </row>
    <row r="5245" spans="1:17" x14ac:dyDescent="0.3">
      <c r="A5245" s="17" t="s">
        <v>12044</v>
      </c>
      <c r="B5245" s="39" t="s">
        <v>14509</v>
      </c>
      <c r="C5245" s="40">
        <v>269255</v>
      </c>
      <c r="D5245" s="40" t="s">
        <v>6338</v>
      </c>
      <c r="E5245" s="39" t="s">
        <v>15557</v>
      </c>
      <c r="F5245" s="41"/>
      <c r="G5245" s="41"/>
      <c r="H5245" s="14">
        <v>1550</v>
      </c>
      <c r="I5245" s="41">
        <v>12</v>
      </c>
      <c r="J5245" s="14" t="s">
        <v>12157</v>
      </c>
      <c r="K5245" s="42">
        <v>45954</v>
      </c>
      <c r="L5245" s="42">
        <v>45965</v>
      </c>
      <c r="M5245" s="43">
        <v>0</v>
      </c>
      <c r="N5245" s="47">
        <f t="shared" si="81"/>
        <v>0</v>
      </c>
      <c r="O5245" s="53" t="s">
        <v>6339</v>
      </c>
      <c r="P5245" s="19" t="s">
        <v>21451</v>
      </c>
      <c r="Q5245" s="15" t="s">
        <v>21415</v>
      </c>
    </row>
    <row r="5246" spans="1:17" x14ac:dyDescent="0.3">
      <c r="A5246" s="17" t="s">
        <v>12044</v>
      </c>
      <c r="B5246" s="39" t="s">
        <v>14509</v>
      </c>
      <c r="C5246" s="40">
        <v>262836</v>
      </c>
      <c r="D5246" s="40" t="s">
        <v>6288</v>
      </c>
      <c r="E5246" s="39" t="s">
        <v>15557</v>
      </c>
      <c r="F5246" s="41"/>
      <c r="G5246" s="41"/>
      <c r="H5246" s="14">
        <v>1550</v>
      </c>
      <c r="I5246" s="41">
        <v>12</v>
      </c>
      <c r="J5246" s="14" t="s">
        <v>12157</v>
      </c>
      <c r="K5246" s="42">
        <v>45954</v>
      </c>
      <c r="L5246" s="42">
        <v>45965</v>
      </c>
      <c r="M5246" s="43">
        <v>0</v>
      </c>
      <c r="N5246" s="47">
        <f t="shared" si="81"/>
        <v>0</v>
      </c>
      <c r="O5246" s="53" t="s">
        <v>6289</v>
      </c>
      <c r="P5246" s="19" t="s">
        <v>21451</v>
      </c>
      <c r="Q5246" s="15" t="s">
        <v>21415</v>
      </c>
    </row>
    <row r="5247" spans="1:17" x14ac:dyDescent="0.3">
      <c r="A5247" s="17" t="s">
        <v>12044</v>
      </c>
      <c r="B5247" s="39" t="s">
        <v>14509</v>
      </c>
      <c r="C5247" s="40">
        <v>263681</v>
      </c>
      <c r="D5247" s="40" t="s">
        <v>6294</v>
      </c>
      <c r="E5247" s="39" t="s">
        <v>15557</v>
      </c>
      <c r="F5247" s="41"/>
      <c r="G5247" s="41"/>
      <c r="H5247" s="14">
        <v>1490</v>
      </c>
      <c r="I5247" s="41">
        <v>12</v>
      </c>
      <c r="J5247" s="14" t="s">
        <v>12157</v>
      </c>
      <c r="K5247" s="42">
        <v>45954</v>
      </c>
      <c r="L5247" s="42">
        <v>45965</v>
      </c>
      <c r="M5247" s="43">
        <v>0</v>
      </c>
      <c r="N5247" s="47">
        <f t="shared" si="81"/>
        <v>0</v>
      </c>
      <c r="O5247" s="53" t="s">
        <v>11722</v>
      </c>
      <c r="P5247" s="19" t="s">
        <v>21452</v>
      </c>
      <c r="Q5247" s="15" t="s">
        <v>21415</v>
      </c>
    </row>
    <row r="5248" spans="1:17" x14ac:dyDescent="0.3">
      <c r="A5248" s="17" t="s">
        <v>12044</v>
      </c>
      <c r="B5248" s="39" t="s">
        <v>14509</v>
      </c>
      <c r="C5248" s="40">
        <v>268081</v>
      </c>
      <c r="D5248" s="40" t="s">
        <v>6313</v>
      </c>
      <c r="E5248" s="39" t="s">
        <v>15557</v>
      </c>
      <c r="F5248" s="41"/>
      <c r="G5248" s="41"/>
      <c r="H5248" s="14">
        <v>1600</v>
      </c>
      <c r="I5248" s="41">
        <v>12</v>
      </c>
      <c r="J5248" s="14" t="s">
        <v>12157</v>
      </c>
      <c r="K5248" s="42">
        <v>45954</v>
      </c>
      <c r="L5248" s="42">
        <v>45965</v>
      </c>
      <c r="M5248" s="43">
        <v>0</v>
      </c>
      <c r="N5248" s="47">
        <f t="shared" si="81"/>
        <v>0</v>
      </c>
      <c r="O5248" s="53" t="s">
        <v>6314</v>
      </c>
      <c r="P5248" s="19" t="s">
        <v>21452</v>
      </c>
      <c r="Q5248" s="15" t="s">
        <v>21415</v>
      </c>
    </row>
    <row r="5249" spans="1:17" x14ac:dyDescent="0.3">
      <c r="A5249" s="17" t="s">
        <v>12044</v>
      </c>
      <c r="B5249" s="39" t="s">
        <v>14509</v>
      </c>
      <c r="C5249" s="40">
        <v>259433</v>
      </c>
      <c r="D5249" s="40" t="s">
        <v>6260</v>
      </c>
      <c r="E5249" s="39" t="s">
        <v>15557</v>
      </c>
      <c r="F5249" s="41"/>
      <c r="G5249" s="41"/>
      <c r="H5249" s="14">
        <v>1600</v>
      </c>
      <c r="I5249" s="41">
        <v>12</v>
      </c>
      <c r="J5249" s="14" t="s">
        <v>12157</v>
      </c>
      <c r="K5249" s="42">
        <v>45954</v>
      </c>
      <c r="L5249" s="42">
        <v>45965</v>
      </c>
      <c r="M5249" s="43">
        <v>0</v>
      </c>
      <c r="N5249" s="47">
        <f t="shared" si="81"/>
        <v>0</v>
      </c>
      <c r="O5249" s="53" t="s">
        <v>6261</v>
      </c>
      <c r="P5249" s="19" t="s">
        <v>21452</v>
      </c>
      <c r="Q5249" s="15" t="s">
        <v>21415</v>
      </c>
    </row>
    <row r="5250" spans="1:17" x14ac:dyDescent="0.3">
      <c r="A5250" s="17" t="s">
        <v>12044</v>
      </c>
      <c r="B5250" s="39" t="s">
        <v>14509</v>
      </c>
      <c r="C5250" s="40">
        <v>264876</v>
      </c>
      <c r="D5250" s="40" t="s">
        <v>6301</v>
      </c>
      <c r="E5250" s="39" t="s">
        <v>15557</v>
      </c>
      <c r="F5250" s="41"/>
      <c r="G5250" s="41"/>
      <c r="H5250" s="14">
        <v>1600</v>
      </c>
      <c r="I5250" s="41">
        <v>12</v>
      </c>
      <c r="J5250" s="14" t="s">
        <v>12157</v>
      </c>
      <c r="K5250" s="42">
        <v>45954</v>
      </c>
      <c r="L5250" s="42">
        <v>45965</v>
      </c>
      <c r="M5250" s="43">
        <v>0</v>
      </c>
      <c r="N5250" s="47">
        <f t="shared" si="81"/>
        <v>0</v>
      </c>
      <c r="O5250" s="53" t="s">
        <v>6302</v>
      </c>
      <c r="P5250" s="19" t="s">
        <v>21452</v>
      </c>
      <c r="Q5250" s="15" t="s">
        <v>21415</v>
      </c>
    </row>
    <row r="5251" spans="1:17" x14ac:dyDescent="0.3">
      <c r="A5251" s="17" t="s">
        <v>12044</v>
      </c>
      <c r="B5251" s="39" t="s">
        <v>14509</v>
      </c>
      <c r="C5251" s="40">
        <v>293909</v>
      </c>
      <c r="D5251" s="40" t="s">
        <v>6459</v>
      </c>
      <c r="E5251" s="39" t="s">
        <v>15557</v>
      </c>
      <c r="F5251" s="41"/>
      <c r="G5251" s="41"/>
      <c r="H5251" s="14">
        <v>1600</v>
      </c>
      <c r="I5251" s="41">
        <v>12</v>
      </c>
      <c r="J5251" s="14" t="s">
        <v>12157</v>
      </c>
      <c r="K5251" s="42">
        <v>45954</v>
      </c>
      <c r="L5251" s="42">
        <v>45965</v>
      </c>
      <c r="M5251" s="43">
        <v>0</v>
      </c>
      <c r="N5251" s="47">
        <f t="shared" si="81"/>
        <v>0</v>
      </c>
      <c r="O5251" s="53" t="s">
        <v>6460</v>
      </c>
      <c r="P5251" s="19" t="s">
        <v>21452</v>
      </c>
      <c r="Q5251" s="15" t="s">
        <v>21415</v>
      </c>
    </row>
    <row r="5252" spans="1:17" x14ac:dyDescent="0.3">
      <c r="A5252" s="17" t="s">
        <v>12044</v>
      </c>
      <c r="B5252" s="39" t="s">
        <v>14509</v>
      </c>
      <c r="C5252" s="40">
        <v>263357</v>
      </c>
      <c r="D5252" s="40" t="s">
        <v>11720</v>
      </c>
      <c r="E5252" s="39" t="s">
        <v>15557</v>
      </c>
      <c r="F5252" s="41"/>
      <c r="G5252" s="41"/>
      <c r="H5252" s="14">
        <v>1490</v>
      </c>
      <c r="I5252" s="41">
        <v>12</v>
      </c>
      <c r="J5252" s="14" t="s">
        <v>12157</v>
      </c>
      <c r="K5252" s="42">
        <v>45954</v>
      </c>
      <c r="L5252" s="42">
        <v>45965</v>
      </c>
      <c r="M5252" s="43">
        <v>0</v>
      </c>
      <c r="N5252" s="47">
        <f t="shared" si="81"/>
        <v>0</v>
      </c>
      <c r="O5252" s="53" t="s">
        <v>11721</v>
      </c>
      <c r="P5252" s="19" t="s">
        <v>21452</v>
      </c>
      <c r="Q5252" s="15" t="s">
        <v>21415</v>
      </c>
    </row>
    <row r="5253" spans="1:17" x14ac:dyDescent="0.3">
      <c r="A5253" s="17" t="s">
        <v>12044</v>
      </c>
      <c r="B5253" s="39" t="s">
        <v>14509</v>
      </c>
      <c r="C5253" s="40">
        <v>259435</v>
      </c>
      <c r="D5253" s="40" t="s">
        <v>11716</v>
      </c>
      <c r="E5253" s="39" t="s">
        <v>15557</v>
      </c>
      <c r="F5253" s="41"/>
      <c r="G5253" s="41"/>
      <c r="H5253" s="14">
        <v>1490</v>
      </c>
      <c r="I5253" s="41">
        <v>12</v>
      </c>
      <c r="J5253" s="14" t="s">
        <v>12157</v>
      </c>
      <c r="K5253" s="42">
        <v>45954</v>
      </c>
      <c r="L5253" s="42">
        <v>45965</v>
      </c>
      <c r="M5253" s="43">
        <v>0</v>
      </c>
      <c r="N5253" s="47">
        <f t="shared" si="81"/>
        <v>0</v>
      </c>
      <c r="O5253" s="53" t="s">
        <v>11717</v>
      </c>
      <c r="P5253" s="19" t="s">
        <v>21452</v>
      </c>
      <c r="Q5253" s="15" t="s">
        <v>21415</v>
      </c>
    </row>
    <row r="5254" spans="1:17" x14ac:dyDescent="0.3">
      <c r="A5254" s="17" t="s">
        <v>12044</v>
      </c>
      <c r="B5254" s="39" t="s">
        <v>14509</v>
      </c>
      <c r="C5254" s="40">
        <v>384011</v>
      </c>
      <c r="D5254" s="40" t="s">
        <v>6483</v>
      </c>
      <c r="E5254" s="39" t="s">
        <v>15557</v>
      </c>
      <c r="F5254" s="41"/>
      <c r="G5254" s="41"/>
      <c r="H5254" s="14">
        <v>1600</v>
      </c>
      <c r="I5254" s="41">
        <v>12</v>
      </c>
      <c r="J5254" s="14" t="s">
        <v>12157</v>
      </c>
      <c r="K5254" s="42">
        <v>45954</v>
      </c>
      <c r="L5254" s="42">
        <v>45965</v>
      </c>
      <c r="M5254" s="43">
        <v>0</v>
      </c>
      <c r="N5254" s="47">
        <f t="shared" si="81"/>
        <v>0</v>
      </c>
      <c r="O5254" s="53" t="s">
        <v>6484</v>
      </c>
      <c r="P5254" s="19" t="s">
        <v>21452</v>
      </c>
      <c r="Q5254" s="15" t="s">
        <v>21415</v>
      </c>
    </row>
    <row r="5255" spans="1:17" x14ac:dyDescent="0.3">
      <c r="A5255" s="17" t="s">
        <v>12044</v>
      </c>
      <c r="B5255" s="39" t="s">
        <v>14509</v>
      </c>
      <c r="C5255" s="40">
        <v>384079</v>
      </c>
      <c r="D5255" s="40" t="s">
        <v>14573</v>
      </c>
      <c r="E5255" s="39" t="s">
        <v>15557</v>
      </c>
      <c r="F5255" s="41"/>
      <c r="G5255" s="41"/>
      <c r="H5255" s="14">
        <v>1600</v>
      </c>
      <c r="I5255" s="41"/>
      <c r="J5255" s="14"/>
      <c r="K5255" s="42">
        <v>45954</v>
      </c>
      <c r="L5255" s="42">
        <v>45965</v>
      </c>
      <c r="M5255" s="43">
        <v>0</v>
      </c>
      <c r="N5255" s="47">
        <f t="shared" si="81"/>
        <v>0</v>
      </c>
      <c r="O5255" s="53" t="s">
        <v>14574</v>
      </c>
      <c r="P5255" s="19" t="s">
        <v>21452</v>
      </c>
      <c r="Q5255" s="15" t="s">
        <v>21415</v>
      </c>
    </row>
    <row r="5256" spans="1:17" x14ac:dyDescent="0.3">
      <c r="A5256" s="17" t="s">
        <v>12044</v>
      </c>
      <c r="B5256" s="39" t="s">
        <v>14509</v>
      </c>
      <c r="C5256" s="40">
        <v>384010</v>
      </c>
      <c r="D5256" s="40" t="s">
        <v>6481</v>
      </c>
      <c r="E5256" s="39" t="s">
        <v>15557</v>
      </c>
      <c r="F5256" s="41"/>
      <c r="G5256" s="41"/>
      <c r="H5256" s="14">
        <v>1490</v>
      </c>
      <c r="I5256" s="41">
        <v>12</v>
      </c>
      <c r="J5256" s="14" t="s">
        <v>12157</v>
      </c>
      <c r="K5256" s="42">
        <v>45954</v>
      </c>
      <c r="L5256" s="42">
        <v>45965</v>
      </c>
      <c r="M5256" s="43">
        <v>0</v>
      </c>
      <c r="N5256" s="47">
        <f t="shared" si="81"/>
        <v>0</v>
      </c>
      <c r="O5256" s="53" t="s">
        <v>6482</v>
      </c>
      <c r="P5256" s="19" t="s">
        <v>21452</v>
      </c>
      <c r="Q5256" s="15" t="s">
        <v>21415</v>
      </c>
    </row>
    <row r="5257" spans="1:17" x14ac:dyDescent="0.3">
      <c r="A5257" s="17" t="s">
        <v>12044</v>
      </c>
      <c r="B5257" s="39" t="s">
        <v>14509</v>
      </c>
      <c r="C5257" s="40">
        <v>555357</v>
      </c>
      <c r="D5257" s="40" t="s">
        <v>6553</v>
      </c>
      <c r="E5257" s="39" t="s">
        <v>15557</v>
      </c>
      <c r="F5257" s="41"/>
      <c r="G5257" s="41"/>
      <c r="H5257" s="14">
        <v>1490</v>
      </c>
      <c r="I5257" s="41">
        <v>12</v>
      </c>
      <c r="J5257" s="14" t="s">
        <v>12157</v>
      </c>
      <c r="K5257" s="42">
        <v>45954</v>
      </c>
      <c r="L5257" s="42">
        <v>45965</v>
      </c>
      <c r="M5257" s="43">
        <v>0</v>
      </c>
      <c r="N5257" s="47">
        <f t="shared" ref="N5257:N5320" si="82">+M5257*H5257</f>
        <v>0</v>
      </c>
      <c r="O5257" s="53" t="s">
        <v>6554</v>
      </c>
      <c r="P5257" s="40" t="s">
        <v>21416</v>
      </c>
      <c r="Q5257" s="15" t="s">
        <v>21415</v>
      </c>
    </row>
    <row r="5258" spans="1:17" x14ac:dyDescent="0.3">
      <c r="A5258" s="17" t="s">
        <v>12044</v>
      </c>
      <c r="B5258" s="39" t="s">
        <v>14509</v>
      </c>
      <c r="C5258" s="40">
        <v>290885</v>
      </c>
      <c r="D5258" s="40" t="s">
        <v>6443</v>
      </c>
      <c r="E5258" s="39" t="s">
        <v>15557</v>
      </c>
      <c r="F5258" s="41"/>
      <c r="G5258" s="41"/>
      <c r="H5258" s="14">
        <v>1600</v>
      </c>
      <c r="I5258" s="41">
        <v>12</v>
      </c>
      <c r="J5258" s="14" t="s">
        <v>12157</v>
      </c>
      <c r="K5258" s="42">
        <v>45954</v>
      </c>
      <c r="L5258" s="42">
        <v>45965</v>
      </c>
      <c r="M5258" s="43">
        <v>0</v>
      </c>
      <c r="N5258" s="47">
        <f t="shared" si="82"/>
        <v>0</v>
      </c>
      <c r="O5258" s="53" t="s">
        <v>6444</v>
      </c>
      <c r="P5258" s="19" t="s">
        <v>21452</v>
      </c>
      <c r="Q5258" s="15" t="s">
        <v>21415</v>
      </c>
    </row>
    <row r="5259" spans="1:17" x14ac:dyDescent="0.3">
      <c r="A5259" s="17" t="s">
        <v>12044</v>
      </c>
      <c r="B5259" s="39" t="s">
        <v>14509</v>
      </c>
      <c r="C5259" s="40">
        <v>290886</v>
      </c>
      <c r="D5259" s="40" t="s">
        <v>6445</v>
      </c>
      <c r="E5259" s="39" t="s">
        <v>15557</v>
      </c>
      <c r="F5259" s="41"/>
      <c r="G5259" s="41"/>
      <c r="H5259" s="14">
        <v>1600</v>
      </c>
      <c r="I5259" s="41">
        <v>12</v>
      </c>
      <c r="J5259" s="14" t="s">
        <v>12157</v>
      </c>
      <c r="K5259" s="42">
        <v>45954</v>
      </c>
      <c r="L5259" s="42">
        <v>45965</v>
      </c>
      <c r="M5259" s="43">
        <v>0</v>
      </c>
      <c r="N5259" s="47">
        <f t="shared" si="82"/>
        <v>0</v>
      </c>
      <c r="O5259" s="53" t="s">
        <v>6446</v>
      </c>
      <c r="P5259" s="19" t="s">
        <v>21452</v>
      </c>
      <c r="Q5259" s="15" t="s">
        <v>21415</v>
      </c>
    </row>
    <row r="5260" spans="1:17" x14ac:dyDescent="0.3">
      <c r="A5260" s="17" t="s">
        <v>12044</v>
      </c>
      <c r="B5260" s="39" t="s">
        <v>14509</v>
      </c>
      <c r="C5260" s="40">
        <v>290887</v>
      </c>
      <c r="D5260" s="40" t="s">
        <v>14267</v>
      </c>
      <c r="E5260" s="39" t="s">
        <v>15557</v>
      </c>
      <c r="F5260" s="41"/>
      <c r="G5260" s="41"/>
      <c r="H5260" s="14">
        <v>1600</v>
      </c>
      <c r="I5260" s="41"/>
      <c r="J5260" s="14"/>
      <c r="K5260" s="42">
        <v>45954</v>
      </c>
      <c r="L5260" s="42">
        <v>45965</v>
      </c>
      <c r="M5260" s="43">
        <v>0</v>
      </c>
      <c r="N5260" s="47">
        <f t="shared" si="82"/>
        <v>0</v>
      </c>
      <c r="O5260" s="53" t="s">
        <v>14268</v>
      </c>
      <c r="P5260" s="19" t="s">
        <v>21452</v>
      </c>
      <c r="Q5260" s="15" t="s">
        <v>21415</v>
      </c>
    </row>
    <row r="5261" spans="1:17" x14ac:dyDescent="0.3">
      <c r="A5261" s="17" t="s">
        <v>12044</v>
      </c>
      <c r="B5261" s="39" t="s">
        <v>14509</v>
      </c>
      <c r="C5261" s="40">
        <v>287002</v>
      </c>
      <c r="D5261" s="40" t="s">
        <v>6411</v>
      </c>
      <c r="E5261" s="39" t="s">
        <v>15557</v>
      </c>
      <c r="F5261" s="41"/>
      <c r="G5261" s="41"/>
      <c r="H5261" s="14">
        <v>1600</v>
      </c>
      <c r="I5261" s="41">
        <v>12</v>
      </c>
      <c r="J5261" s="14" t="s">
        <v>12157</v>
      </c>
      <c r="K5261" s="42">
        <v>45954</v>
      </c>
      <c r="L5261" s="42">
        <v>45965</v>
      </c>
      <c r="M5261" s="43">
        <v>0</v>
      </c>
      <c r="N5261" s="47">
        <f t="shared" si="82"/>
        <v>0</v>
      </c>
      <c r="O5261" s="53" t="s">
        <v>6412</v>
      </c>
      <c r="P5261" s="19" t="s">
        <v>21452</v>
      </c>
      <c r="Q5261" s="15" t="s">
        <v>21415</v>
      </c>
    </row>
    <row r="5262" spans="1:17" x14ac:dyDescent="0.3">
      <c r="A5262" s="17" t="s">
        <v>12044</v>
      </c>
      <c r="B5262" s="39" t="s">
        <v>14509</v>
      </c>
      <c r="C5262" s="40">
        <v>561803</v>
      </c>
      <c r="D5262" s="40" t="s">
        <v>11733</v>
      </c>
      <c r="E5262" s="39" t="s">
        <v>15557</v>
      </c>
      <c r="F5262" s="41"/>
      <c r="G5262" s="41"/>
      <c r="H5262" s="14">
        <v>1600</v>
      </c>
      <c r="I5262" s="41">
        <v>30</v>
      </c>
      <c r="J5262" s="14" t="s">
        <v>12157</v>
      </c>
      <c r="K5262" s="42">
        <v>45954</v>
      </c>
      <c r="L5262" s="42">
        <v>45965</v>
      </c>
      <c r="M5262" s="43">
        <v>0</v>
      </c>
      <c r="N5262" s="47">
        <f t="shared" si="82"/>
        <v>0</v>
      </c>
      <c r="O5262" s="53" t="s">
        <v>11734</v>
      </c>
      <c r="P5262" s="40" t="s">
        <v>21416</v>
      </c>
      <c r="Q5262" s="15" t="s">
        <v>21415</v>
      </c>
    </row>
    <row r="5263" spans="1:17" x14ac:dyDescent="0.3">
      <c r="A5263" s="17" t="s">
        <v>12044</v>
      </c>
      <c r="B5263" s="39" t="s">
        <v>14509</v>
      </c>
      <c r="C5263" s="40">
        <v>571463</v>
      </c>
      <c r="D5263" s="40" t="s">
        <v>11735</v>
      </c>
      <c r="E5263" s="39" t="s">
        <v>15557</v>
      </c>
      <c r="F5263" s="41"/>
      <c r="G5263" s="41"/>
      <c r="H5263" s="14">
        <v>1600</v>
      </c>
      <c r="I5263" s="41">
        <v>12</v>
      </c>
      <c r="J5263" s="14" t="s">
        <v>12157</v>
      </c>
      <c r="K5263" s="42">
        <v>45954</v>
      </c>
      <c r="L5263" s="42">
        <v>45965</v>
      </c>
      <c r="M5263" s="43">
        <v>0</v>
      </c>
      <c r="N5263" s="47">
        <f t="shared" si="82"/>
        <v>0</v>
      </c>
      <c r="O5263" s="53" t="s">
        <v>11736</v>
      </c>
      <c r="P5263" s="40" t="s">
        <v>21416</v>
      </c>
      <c r="Q5263" s="15" t="s">
        <v>21415</v>
      </c>
    </row>
    <row r="5264" spans="1:17" x14ac:dyDescent="0.3">
      <c r="A5264" s="17" t="s">
        <v>12044</v>
      </c>
      <c r="B5264" s="39" t="s">
        <v>14509</v>
      </c>
      <c r="C5264" s="40">
        <v>529814</v>
      </c>
      <c r="D5264" s="40" t="s">
        <v>6493</v>
      </c>
      <c r="E5264" s="39" t="s">
        <v>15557</v>
      </c>
      <c r="F5264" s="41"/>
      <c r="G5264" s="41"/>
      <c r="H5264" s="14">
        <v>1600</v>
      </c>
      <c r="I5264" s="41">
        <v>12</v>
      </c>
      <c r="J5264" s="14" t="s">
        <v>12157</v>
      </c>
      <c r="K5264" s="42">
        <v>45954</v>
      </c>
      <c r="L5264" s="42">
        <v>45965</v>
      </c>
      <c r="M5264" s="43">
        <v>0</v>
      </c>
      <c r="N5264" s="47">
        <f t="shared" si="82"/>
        <v>0</v>
      </c>
      <c r="O5264" s="53" t="s">
        <v>6494</v>
      </c>
      <c r="P5264" s="40" t="s">
        <v>21416</v>
      </c>
      <c r="Q5264" s="15" t="s">
        <v>21415</v>
      </c>
    </row>
    <row r="5265" spans="1:17" x14ac:dyDescent="0.3">
      <c r="A5265" s="17" t="s">
        <v>12044</v>
      </c>
      <c r="B5265" s="39" t="s">
        <v>14509</v>
      </c>
      <c r="C5265" s="40">
        <v>263352</v>
      </c>
      <c r="D5265" s="40" t="s">
        <v>6290</v>
      </c>
      <c r="E5265" s="39" t="s">
        <v>15557</v>
      </c>
      <c r="F5265" s="41"/>
      <c r="G5265" s="41"/>
      <c r="H5265" s="14">
        <v>1600</v>
      </c>
      <c r="I5265" s="41">
        <v>12</v>
      </c>
      <c r="J5265" s="14" t="s">
        <v>12157</v>
      </c>
      <c r="K5265" s="42">
        <v>45954</v>
      </c>
      <c r="L5265" s="42">
        <v>45965</v>
      </c>
      <c r="M5265" s="43">
        <v>0</v>
      </c>
      <c r="N5265" s="47">
        <f t="shared" si="82"/>
        <v>0</v>
      </c>
      <c r="O5265" s="53" t="s">
        <v>11725</v>
      </c>
      <c r="P5265" s="19" t="s">
        <v>21452</v>
      </c>
      <c r="Q5265" s="15" t="s">
        <v>21415</v>
      </c>
    </row>
    <row r="5266" spans="1:17" x14ac:dyDescent="0.3">
      <c r="A5266" s="17" t="s">
        <v>12044</v>
      </c>
      <c r="B5266" s="39" t="s">
        <v>14509</v>
      </c>
      <c r="C5266" s="40">
        <v>287003</v>
      </c>
      <c r="D5266" s="40" t="s">
        <v>6413</v>
      </c>
      <c r="E5266" s="39" t="s">
        <v>15557</v>
      </c>
      <c r="F5266" s="41"/>
      <c r="G5266" s="41"/>
      <c r="H5266" s="14">
        <v>1490</v>
      </c>
      <c r="I5266" s="41">
        <v>12</v>
      </c>
      <c r="J5266" s="14" t="s">
        <v>12157</v>
      </c>
      <c r="K5266" s="42">
        <v>45954</v>
      </c>
      <c r="L5266" s="42">
        <v>45965</v>
      </c>
      <c r="M5266" s="43">
        <v>0</v>
      </c>
      <c r="N5266" s="47">
        <f t="shared" si="82"/>
        <v>0</v>
      </c>
      <c r="O5266" s="53" t="s">
        <v>6414</v>
      </c>
      <c r="P5266" s="19" t="s">
        <v>21452</v>
      </c>
      <c r="Q5266" s="15" t="s">
        <v>21415</v>
      </c>
    </row>
    <row r="5267" spans="1:17" x14ac:dyDescent="0.3">
      <c r="A5267" s="17" t="s">
        <v>12044</v>
      </c>
      <c r="B5267" s="39" t="s">
        <v>14509</v>
      </c>
      <c r="C5267" s="40">
        <v>544906</v>
      </c>
      <c r="D5267" s="40" t="s">
        <v>14557</v>
      </c>
      <c r="E5267" s="39" t="s">
        <v>15557</v>
      </c>
      <c r="F5267" s="41"/>
      <c r="G5267" s="41"/>
      <c r="H5267" s="14">
        <v>1750</v>
      </c>
      <c r="I5267" s="41"/>
      <c r="J5267" s="14"/>
      <c r="K5267" s="42">
        <v>45954</v>
      </c>
      <c r="L5267" s="42">
        <v>45965</v>
      </c>
      <c r="M5267" s="43">
        <v>0</v>
      </c>
      <c r="N5267" s="47">
        <f t="shared" si="82"/>
        <v>0</v>
      </c>
      <c r="O5267" s="53" t="s">
        <v>14558</v>
      </c>
      <c r="P5267" s="19" t="s">
        <v>21454</v>
      </c>
      <c r="Q5267" s="15" t="s">
        <v>21415</v>
      </c>
    </row>
    <row r="5268" spans="1:17" x14ac:dyDescent="0.3">
      <c r="A5268" s="17" t="s">
        <v>12044</v>
      </c>
      <c r="B5268" s="39" t="s">
        <v>14509</v>
      </c>
      <c r="C5268" s="40">
        <v>276819</v>
      </c>
      <c r="D5268" s="40" t="s">
        <v>6391</v>
      </c>
      <c r="E5268" s="39" t="s">
        <v>15557</v>
      </c>
      <c r="F5268" s="41"/>
      <c r="G5268" s="41"/>
      <c r="H5268" s="14">
        <v>1750</v>
      </c>
      <c r="I5268" s="41">
        <v>12</v>
      </c>
      <c r="J5268" s="14" t="s">
        <v>12157</v>
      </c>
      <c r="K5268" s="42">
        <v>45954</v>
      </c>
      <c r="L5268" s="42">
        <v>45965</v>
      </c>
      <c r="M5268" s="43">
        <v>0</v>
      </c>
      <c r="N5268" s="47">
        <f t="shared" si="82"/>
        <v>0</v>
      </c>
      <c r="O5268" s="53" t="s">
        <v>6392</v>
      </c>
      <c r="P5268" s="19" t="s">
        <v>21454</v>
      </c>
      <c r="Q5268" s="15" t="s">
        <v>21415</v>
      </c>
    </row>
    <row r="5269" spans="1:17" x14ac:dyDescent="0.3">
      <c r="A5269" s="17" t="s">
        <v>12044</v>
      </c>
      <c r="B5269" s="39" t="s">
        <v>14509</v>
      </c>
      <c r="C5269" s="40">
        <v>268582</v>
      </c>
      <c r="D5269" s="40" t="s">
        <v>14535</v>
      </c>
      <c r="E5269" s="39" t="s">
        <v>15557</v>
      </c>
      <c r="F5269" s="41"/>
      <c r="G5269" s="41"/>
      <c r="H5269" s="14">
        <v>1750</v>
      </c>
      <c r="I5269" s="41"/>
      <c r="J5269" s="14"/>
      <c r="K5269" s="42">
        <v>45954</v>
      </c>
      <c r="L5269" s="42">
        <v>45965</v>
      </c>
      <c r="M5269" s="43">
        <v>0</v>
      </c>
      <c r="N5269" s="47">
        <f t="shared" si="82"/>
        <v>0</v>
      </c>
      <c r="O5269" s="53" t="s">
        <v>14536</v>
      </c>
      <c r="P5269" s="19" t="s">
        <v>21454</v>
      </c>
      <c r="Q5269" s="15" t="s">
        <v>21415</v>
      </c>
    </row>
    <row r="5270" spans="1:17" x14ac:dyDescent="0.3">
      <c r="A5270" s="17" t="s">
        <v>12044</v>
      </c>
      <c r="B5270" s="39" t="s">
        <v>14509</v>
      </c>
      <c r="C5270" s="40">
        <v>274374</v>
      </c>
      <c r="D5270" s="40" t="s">
        <v>6369</v>
      </c>
      <c r="E5270" s="39" t="s">
        <v>15557</v>
      </c>
      <c r="F5270" s="41"/>
      <c r="G5270" s="41"/>
      <c r="H5270" s="14">
        <v>1750</v>
      </c>
      <c r="I5270" s="41">
        <v>12</v>
      </c>
      <c r="J5270" s="14" t="s">
        <v>12157</v>
      </c>
      <c r="K5270" s="42">
        <v>45954</v>
      </c>
      <c r="L5270" s="42">
        <v>45965</v>
      </c>
      <c r="M5270" s="43">
        <v>0</v>
      </c>
      <c r="N5270" s="47">
        <f t="shared" si="82"/>
        <v>0</v>
      </c>
      <c r="O5270" s="53" t="s">
        <v>6370</v>
      </c>
      <c r="P5270" s="19" t="s">
        <v>21454</v>
      </c>
      <c r="Q5270" s="15" t="s">
        <v>21415</v>
      </c>
    </row>
    <row r="5271" spans="1:17" x14ac:dyDescent="0.3">
      <c r="A5271" s="17" t="s">
        <v>12044</v>
      </c>
      <c r="B5271" s="39" t="s">
        <v>14509</v>
      </c>
      <c r="C5271" s="40">
        <v>274176</v>
      </c>
      <c r="D5271" s="40" t="s">
        <v>6367</v>
      </c>
      <c r="E5271" s="39" t="s">
        <v>15557</v>
      </c>
      <c r="F5271" s="41"/>
      <c r="G5271" s="41"/>
      <c r="H5271" s="14">
        <v>1750</v>
      </c>
      <c r="I5271" s="41">
        <v>12</v>
      </c>
      <c r="J5271" s="14" t="s">
        <v>12157</v>
      </c>
      <c r="K5271" s="42">
        <v>45954</v>
      </c>
      <c r="L5271" s="42">
        <v>45965</v>
      </c>
      <c r="M5271" s="43">
        <v>0</v>
      </c>
      <c r="N5271" s="47">
        <f t="shared" si="82"/>
        <v>0</v>
      </c>
      <c r="O5271" s="53" t="s">
        <v>6368</v>
      </c>
      <c r="P5271" s="19" t="s">
        <v>21454</v>
      </c>
      <c r="Q5271" s="15" t="s">
        <v>21415</v>
      </c>
    </row>
    <row r="5272" spans="1:17" x14ac:dyDescent="0.3">
      <c r="A5272" s="17" t="s">
        <v>12044</v>
      </c>
      <c r="B5272" s="39" t="s">
        <v>14509</v>
      </c>
      <c r="C5272" s="40">
        <v>274171</v>
      </c>
      <c r="D5272" s="40" t="s">
        <v>6365</v>
      </c>
      <c r="E5272" s="39" t="s">
        <v>15557</v>
      </c>
      <c r="F5272" s="41"/>
      <c r="G5272" s="41"/>
      <c r="H5272" s="14">
        <v>1750</v>
      </c>
      <c r="I5272" s="41">
        <v>12</v>
      </c>
      <c r="J5272" s="14" t="s">
        <v>12157</v>
      </c>
      <c r="K5272" s="42">
        <v>45954</v>
      </c>
      <c r="L5272" s="42">
        <v>45965</v>
      </c>
      <c r="M5272" s="43">
        <v>0</v>
      </c>
      <c r="N5272" s="47">
        <f t="shared" si="82"/>
        <v>0</v>
      </c>
      <c r="O5272" s="53" t="s">
        <v>6366</v>
      </c>
      <c r="P5272" s="19" t="s">
        <v>21454</v>
      </c>
      <c r="Q5272" s="15" t="s">
        <v>21415</v>
      </c>
    </row>
    <row r="5273" spans="1:17" x14ac:dyDescent="0.3">
      <c r="A5273" s="17" t="s">
        <v>12044</v>
      </c>
      <c r="B5273" s="39" t="s">
        <v>14509</v>
      </c>
      <c r="C5273" s="40">
        <v>274375</v>
      </c>
      <c r="D5273" s="40" t="s">
        <v>6371</v>
      </c>
      <c r="E5273" s="39" t="s">
        <v>15557</v>
      </c>
      <c r="F5273" s="41"/>
      <c r="G5273" s="41"/>
      <c r="H5273" s="14">
        <v>1750</v>
      </c>
      <c r="I5273" s="41">
        <v>12</v>
      </c>
      <c r="J5273" s="14" t="s">
        <v>12157</v>
      </c>
      <c r="K5273" s="42">
        <v>45954</v>
      </c>
      <c r="L5273" s="42">
        <v>45965</v>
      </c>
      <c r="M5273" s="43">
        <v>0</v>
      </c>
      <c r="N5273" s="47">
        <f t="shared" si="82"/>
        <v>0</v>
      </c>
      <c r="O5273" s="53" t="s">
        <v>6372</v>
      </c>
      <c r="P5273" s="19" t="s">
        <v>21454</v>
      </c>
      <c r="Q5273" s="15" t="s">
        <v>21415</v>
      </c>
    </row>
    <row r="5274" spans="1:17" x14ac:dyDescent="0.3">
      <c r="A5274" s="17" t="s">
        <v>12044</v>
      </c>
      <c r="B5274" s="39" t="s">
        <v>14509</v>
      </c>
      <c r="C5274" s="40">
        <v>268098</v>
      </c>
      <c r="D5274" s="40" t="s">
        <v>6317</v>
      </c>
      <c r="E5274" s="39" t="s">
        <v>15557</v>
      </c>
      <c r="F5274" s="41"/>
      <c r="G5274" s="41"/>
      <c r="H5274" s="14">
        <v>1650</v>
      </c>
      <c r="I5274" s="41">
        <v>12</v>
      </c>
      <c r="J5274" s="14" t="s">
        <v>12157</v>
      </c>
      <c r="K5274" s="42">
        <v>45954</v>
      </c>
      <c r="L5274" s="42">
        <v>45965</v>
      </c>
      <c r="M5274" s="43">
        <v>0</v>
      </c>
      <c r="N5274" s="47">
        <f t="shared" si="82"/>
        <v>0</v>
      </c>
      <c r="O5274" s="53" t="s">
        <v>6318</v>
      </c>
      <c r="P5274" s="19" t="s">
        <v>21454</v>
      </c>
      <c r="Q5274" s="15" t="s">
        <v>21415</v>
      </c>
    </row>
    <row r="5275" spans="1:17" x14ac:dyDescent="0.3">
      <c r="A5275" s="17" t="s">
        <v>12044</v>
      </c>
      <c r="B5275" s="39" t="s">
        <v>14509</v>
      </c>
      <c r="C5275" s="40">
        <v>260789</v>
      </c>
      <c r="D5275" s="40" t="s">
        <v>6268</v>
      </c>
      <c r="E5275" s="39" t="s">
        <v>15557</v>
      </c>
      <c r="F5275" s="41"/>
      <c r="G5275" s="41"/>
      <c r="H5275" s="14">
        <v>1650</v>
      </c>
      <c r="I5275" s="41">
        <v>12</v>
      </c>
      <c r="J5275" s="14" t="s">
        <v>12157</v>
      </c>
      <c r="K5275" s="42">
        <v>45954</v>
      </c>
      <c r="L5275" s="42">
        <v>45965</v>
      </c>
      <c r="M5275" s="43">
        <v>0</v>
      </c>
      <c r="N5275" s="47">
        <f t="shared" si="82"/>
        <v>0</v>
      </c>
      <c r="O5275" s="53" t="s">
        <v>6269</v>
      </c>
      <c r="P5275" s="19" t="s">
        <v>21454</v>
      </c>
      <c r="Q5275" s="15" t="s">
        <v>21415</v>
      </c>
    </row>
    <row r="5276" spans="1:17" x14ac:dyDescent="0.3">
      <c r="A5276" s="17" t="s">
        <v>12044</v>
      </c>
      <c r="B5276" s="39" t="s">
        <v>14509</v>
      </c>
      <c r="C5276" s="40">
        <v>102417</v>
      </c>
      <c r="D5276" s="40" t="s">
        <v>6234</v>
      </c>
      <c r="E5276" s="39" t="s">
        <v>15557</v>
      </c>
      <c r="F5276" s="41"/>
      <c r="G5276" s="41"/>
      <c r="H5276" s="14">
        <v>1650</v>
      </c>
      <c r="I5276" s="41">
        <v>12</v>
      </c>
      <c r="J5276" s="14" t="s">
        <v>12157</v>
      </c>
      <c r="K5276" s="42">
        <v>45954</v>
      </c>
      <c r="L5276" s="42">
        <v>45965</v>
      </c>
      <c r="M5276" s="43">
        <v>0</v>
      </c>
      <c r="N5276" s="47">
        <f t="shared" si="82"/>
        <v>0</v>
      </c>
      <c r="O5276" s="53" t="s">
        <v>6235</v>
      </c>
      <c r="P5276" s="19" t="s">
        <v>21454</v>
      </c>
      <c r="Q5276" s="15" t="s">
        <v>21415</v>
      </c>
    </row>
    <row r="5277" spans="1:17" x14ac:dyDescent="0.3">
      <c r="A5277" s="17" t="s">
        <v>12044</v>
      </c>
      <c r="B5277" s="39" t="s">
        <v>14509</v>
      </c>
      <c r="C5277" s="40">
        <v>102419</v>
      </c>
      <c r="D5277" s="40" t="s">
        <v>6236</v>
      </c>
      <c r="E5277" s="39" t="s">
        <v>15557</v>
      </c>
      <c r="F5277" s="41"/>
      <c r="G5277" s="41"/>
      <c r="H5277" s="14">
        <v>1650</v>
      </c>
      <c r="I5277" s="41">
        <v>12</v>
      </c>
      <c r="J5277" s="14" t="s">
        <v>12157</v>
      </c>
      <c r="K5277" s="42">
        <v>45954</v>
      </c>
      <c r="L5277" s="42">
        <v>45965</v>
      </c>
      <c r="M5277" s="43">
        <v>0</v>
      </c>
      <c r="N5277" s="47">
        <f t="shared" si="82"/>
        <v>0</v>
      </c>
      <c r="O5277" s="53" t="s">
        <v>6237</v>
      </c>
      <c r="P5277" s="19" t="s">
        <v>21454</v>
      </c>
      <c r="Q5277" s="15" t="s">
        <v>21415</v>
      </c>
    </row>
    <row r="5278" spans="1:17" x14ac:dyDescent="0.3">
      <c r="A5278" s="17" t="s">
        <v>12044</v>
      </c>
      <c r="B5278" s="39" t="s">
        <v>14509</v>
      </c>
      <c r="C5278" s="40">
        <v>254641</v>
      </c>
      <c r="D5278" s="40" t="s">
        <v>6242</v>
      </c>
      <c r="E5278" s="39" t="s">
        <v>15557</v>
      </c>
      <c r="F5278" s="41"/>
      <c r="G5278" s="41"/>
      <c r="H5278" s="14">
        <v>1650</v>
      </c>
      <c r="I5278" s="41">
        <v>12</v>
      </c>
      <c r="J5278" s="14" t="s">
        <v>12157</v>
      </c>
      <c r="K5278" s="42">
        <v>45954</v>
      </c>
      <c r="L5278" s="42">
        <v>45965</v>
      </c>
      <c r="M5278" s="43">
        <v>0</v>
      </c>
      <c r="N5278" s="47">
        <f t="shared" si="82"/>
        <v>0</v>
      </c>
      <c r="O5278" s="53" t="s">
        <v>6243</v>
      </c>
      <c r="P5278" s="19" t="s">
        <v>21454</v>
      </c>
      <c r="Q5278" s="15" t="s">
        <v>21415</v>
      </c>
    </row>
    <row r="5279" spans="1:17" x14ac:dyDescent="0.3">
      <c r="A5279" s="17" t="s">
        <v>12044</v>
      </c>
      <c r="B5279" s="39" t="s">
        <v>14509</v>
      </c>
      <c r="C5279" s="40">
        <v>392349</v>
      </c>
      <c r="D5279" s="40" t="s">
        <v>6487</v>
      </c>
      <c r="E5279" s="39" t="s">
        <v>15557</v>
      </c>
      <c r="F5279" s="41"/>
      <c r="G5279" s="41"/>
      <c r="H5279" s="14">
        <v>1750</v>
      </c>
      <c r="I5279" s="41">
        <v>12</v>
      </c>
      <c r="J5279" s="14" t="s">
        <v>12157</v>
      </c>
      <c r="K5279" s="42">
        <v>45954</v>
      </c>
      <c r="L5279" s="42">
        <v>45965</v>
      </c>
      <c r="M5279" s="43">
        <v>0</v>
      </c>
      <c r="N5279" s="47">
        <f t="shared" si="82"/>
        <v>0</v>
      </c>
      <c r="O5279" s="53" t="s">
        <v>6488</v>
      </c>
      <c r="P5279" s="19" t="s">
        <v>21454</v>
      </c>
      <c r="Q5279" s="15" t="s">
        <v>21415</v>
      </c>
    </row>
    <row r="5280" spans="1:17" x14ac:dyDescent="0.3">
      <c r="A5280" s="17" t="s">
        <v>12044</v>
      </c>
      <c r="B5280" s="39" t="s">
        <v>14509</v>
      </c>
      <c r="C5280" s="40">
        <v>271652</v>
      </c>
      <c r="D5280" s="40" t="s">
        <v>14575</v>
      </c>
      <c r="E5280" s="39" t="s">
        <v>15557</v>
      </c>
      <c r="F5280" s="41"/>
      <c r="G5280" s="41"/>
      <c r="H5280" s="14">
        <v>1750</v>
      </c>
      <c r="I5280" s="41"/>
      <c r="J5280" s="14"/>
      <c r="K5280" s="42">
        <v>45954</v>
      </c>
      <c r="L5280" s="42">
        <v>45965</v>
      </c>
      <c r="M5280" s="43">
        <v>0</v>
      </c>
      <c r="N5280" s="47">
        <f t="shared" si="82"/>
        <v>0</v>
      </c>
      <c r="O5280" s="53" t="s">
        <v>14576</v>
      </c>
      <c r="P5280" s="19" t="s">
        <v>21454</v>
      </c>
      <c r="Q5280" s="15" t="s">
        <v>21415</v>
      </c>
    </row>
    <row r="5281" spans="1:17" x14ac:dyDescent="0.3">
      <c r="A5281" s="17" t="s">
        <v>12044</v>
      </c>
      <c r="B5281" s="39" t="s">
        <v>14509</v>
      </c>
      <c r="C5281" s="40">
        <v>297327</v>
      </c>
      <c r="D5281" s="40" t="s">
        <v>14216</v>
      </c>
      <c r="E5281" s="39" t="s">
        <v>15557</v>
      </c>
      <c r="F5281" s="41"/>
      <c r="G5281" s="41"/>
      <c r="H5281" s="14">
        <v>1650</v>
      </c>
      <c r="I5281" s="41"/>
      <c r="J5281" s="14"/>
      <c r="K5281" s="42">
        <v>45954</v>
      </c>
      <c r="L5281" s="42">
        <v>45965</v>
      </c>
      <c r="M5281" s="43">
        <v>0</v>
      </c>
      <c r="N5281" s="47">
        <f t="shared" si="82"/>
        <v>0</v>
      </c>
      <c r="O5281" s="53" t="s">
        <v>14217</v>
      </c>
      <c r="P5281" s="19" t="s">
        <v>21454</v>
      </c>
      <c r="Q5281" s="15" t="s">
        <v>21415</v>
      </c>
    </row>
    <row r="5282" spans="1:17" x14ac:dyDescent="0.3">
      <c r="A5282" s="17" t="s">
        <v>12044</v>
      </c>
      <c r="B5282" s="39" t="s">
        <v>14509</v>
      </c>
      <c r="C5282" s="40">
        <v>276820</v>
      </c>
      <c r="D5282" s="40" t="s">
        <v>6393</v>
      </c>
      <c r="E5282" s="39" t="s">
        <v>15557</v>
      </c>
      <c r="F5282" s="41"/>
      <c r="G5282" s="41"/>
      <c r="H5282" s="14">
        <v>1650</v>
      </c>
      <c r="I5282" s="41">
        <v>12</v>
      </c>
      <c r="J5282" s="14" t="s">
        <v>12157</v>
      </c>
      <c r="K5282" s="42">
        <v>45954</v>
      </c>
      <c r="L5282" s="42">
        <v>45965</v>
      </c>
      <c r="M5282" s="43">
        <v>0</v>
      </c>
      <c r="N5282" s="47">
        <f t="shared" si="82"/>
        <v>0</v>
      </c>
      <c r="O5282" s="53" t="s">
        <v>6394</v>
      </c>
      <c r="P5282" s="19" t="s">
        <v>21454</v>
      </c>
      <c r="Q5282" s="15" t="s">
        <v>21415</v>
      </c>
    </row>
    <row r="5283" spans="1:17" x14ac:dyDescent="0.3">
      <c r="A5283" s="17" t="s">
        <v>12044</v>
      </c>
      <c r="B5283" s="39" t="s">
        <v>14509</v>
      </c>
      <c r="C5283" s="40">
        <v>297318</v>
      </c>
      <c r="D5283" s="40" t="s">
        <v>6473</v>
      </c>
      <c r="E5283" s="39" t="s">
        <v>15557</v>
      </c>
      <c r="F5283" s="41"/>
      <c r="G5283" s="41"/>
      <c r="H5283" s="14">
        <v>1650</v>
      </c>
      <c r="I5283" s="41"/>
      <c r="J5283" s="14"/>
      <c r="K5283" s="42">
        <v>45954</v>
      </c>
      <c r="L5283" s="42">
        <v>45965</v>
      </c>
      <c r="M5283" s="43">
        <v>0</v>
      </c>
      <c r="N5283" s="47">
        <f t="shared" si="82"/>
        <v>0</v>
      </c>
      <c r="O5283" s="53" t="s">
        <v>6474</v>
      </c>
      <c r="P5283" s="19" t="s">
        <v>21454</v>
      </c>
      <c r="Q5283" s="15" t="s">
        <v>21415</v>
      </c>
    </row>
    <row r="5284" spans="1:17" x14ac:dyDescent="0.3">
      <c r="A5284" s="17" t="s">
        <v>12044</v>
      </c>
      <c r="B5284" s="39" t="s">
        <v>14509</v>
      </c>
      <c r="C5284" s="40">
        <v>392352</v>
      </c>
      <c r="D5284" s="40" t="s">
        <v>6489</v>
      </c>
      <c r="E5284" s="39" t="s">
        <v>15557</v>
      </c>
      <c r="F5284" s="41"/>
      <c r="G5284" s="41"/>
      <c r="H5284" s="14">
        <v>1650</v>
      </c>
      <c r="I5284" s="41">
        <v>12</v>
      </c>
      <c r="J5284" s="14" t="s">
        <v>12157</v>
      </c>
      <c r="K5284" s="42">
        <v>45954</v>
      </c>
      <c r="L5284" s="42">
        <v>45965</v>
      </c>
      <c r="M5284" s="43">
        <v>0</v>
      </c>
      <c r="N5284" s="47">
        <f t="shared" si="82"/>
        <v>0</v>
      </c>
      <c r="O5284" s="53" t="s">
        <v>6490</v>
      </c>
      <c r="P5284" s="19" t="s">
        <v>21454</v>
      </c>
      <c r="Q5284" s="15" t="s">
        <v>21415</v>
      </c>
    </row>
    <row r="5285" spans="1:17" x14ac:dyDescent="0.3">
      <c r="A5285" s="17" t="s">
        <v>12044</v>
      </c>
      <c r="B5285" s="39" t="s">
        <v>14509</v>
      </c>
      <c r="C5285" s="40">
        <v>548555</v>
      </c>
      <c r="D5285" s="40" t="s">
        <v>6529</v>
      </c>
      <c r="E5285" s="39" t="s">
        <v>15557</v>
      </c>
      <c r="F5285" s="41"/>
      <c r="G5285" s="41"/>
      <c r="H5285" s="14">
        <v>1650</v>
      </c>
      <c r="I5285" s="41">
        <v>12</v>
      </c>
      <c r="J5285" s="14" t="s">
        <v>12157</v>
      </c>
      <c r="K5285" s="42">
        <v>45954</v>
      </c>
      <c r="L5285" s="42">
        <v>45965</v>
      </c>
      <c r="M5285" s="43">
        <v>0</v>
      </c>
      <c r="N5285" s="47">
        <f t="shared" si="82"/>
        <v>0</v>
      </c>
      <c r="O5285" s="53" t="s">
        <v>6530</v>
      </c>
      <c r="P5285" s="19" t="s">
        <v>21454</v>
      </c>
      <c r="Q5285" s="15" t="s">
        <v>21415</v>
      </c>
    </row>
    <row r="5286" spans="1:17" x14ac:dyDescent="0.3">
      <c r="A5286" s="17" t="s">
        <v>12044</v>
      </c>
      <c r="B5286" s="39" t="s">
        <v>14509</v>
      </c>
      <c r="C5286" s="40">
        <v>269242</v>
      </c>
      <c r="D5286" s="40" t="s">
        <v>6333</v>
      </c>
      <c r="E5286" s="39" t="s">
        <v>15557</v>
      </c>
      <c r="F5286" s="41"/>
      <c r="G5286" s="41"/>
      <c r="H5286" s="14">
        <v>2650</v>
      </c>
      <c r="I5286" s="41">
        <v>12</v>
      </c>
      <c r="J5286" s="14" t="s">
        <v>12157</v>
      </c>
      <c r="K5286" s="42">
        <v>45954</v>
      </c>
      <c r="L5286" s="42">
        <v>45965</v>
      </c>
      <c r="M5286" s="43">
        <v>0</v>
      </c>
      <c r="N5286" s="47">
        <f t="shared" si="82"/>
        <v>0</v>
      </c>
      <c r="O5286" s="53" t="s">
        <v>6334</v>
      </c>
      <c r="P5286" s="19" t="s">
        <v>21451</v>
      </c>
      <c r="Q5286" s="15" t="s">
        <v>21415</v>
      </c>
    </row>
    <row r="5287" spans="1:17" x14ac:dyDescent="0.3">
      <c r="A5287" s="17" t="s">
        <v>12044</v>
      </c>
      <c r="B5287" s="39" t="s">
        <v>14509</v>
      </c>
      <c r="C5287" s="40">
        <v>258932</v>
      </c>
      <c r="D5287" s="40" t="s">
        <v>6258</v>
      </c>
      <c r="E5287" s="39" t="s">
        <v>15557</v>
      </c>
      <c r="F5287" s="41"/>
      <c r="G5287" s="41"/>
      <c r="H5287" s="14">
        <v>2650</v>
      </c>
      <c r="I5287" s="41">
        <v>12</v>
      </c>
      <c r="J5287" s="14" t="s">
        <v>12157</v>
      </c>
      <c r="K5287" s="42">
        <v>45954</v>
      </c>
      <c r="L5287" s="42">
        <v>45965</v>
      </c>
      <c r="M5287" s="43">
        <v>0</v>
      </c>
      <c r="N5287" s="47">
        <f t="shared" si="82"/>
        <v>0</v>
      </c>
      <c r="O5287" s="53" t="s">
        <v>6259</v>
      </c>
      <c r="P5287" s="19" t="s">
        <v>21451</v>
      </c>
      <c r="Q5287" s="15" t="s">
        <v>21415</v>
      </c>
    </row>
    <row r="5288" spans="1:17" x14ac:dyDescent="0.3">
      <c r="A5288" s="17" t="s">
        <v>12044</v>
      </c>
      <c r="B5288" s="39" t="s">
        <v>14509</v>
      </c>
      <c r="C5288" s="40">
        <v>362073</v>
      </c>
      <c r="D5288" s="40" t="s">
        <v>6477</v>
      </c>
      <c r="E5288" s="39" t="s">
        <v>15557</v>
      </c>
      <c r="F5288" s="41"/>
      <c r="G5288" s="41"/>
      <c r="H5288" s="14">
        <v>3190</v>
      </c>
      <c r="I5288" s="41">
        <v>12</v>
      </c>
      <c r="J5288" s="14" t="s">
        <v>12157</v>
      </c>
      <c r="K5288" s="42">
        <v>45954</v>
      </c>
      <c r="L5288" s="42">
        <v>45965</v>
      </c>
      <c r="M5288" s="43">
        <v>0</v>
      </c>
      <c r="N5288" s="47">
        <f t="shared" si="82"/>
        <v>0</v>
      </c>
      <c r="O5288" s="53" t="s">
        <v>6478</v>
      </c>
      <c r="P5288" s="19" t="s">
        <v>21451</v>
      </c>
      <c r="Q5288" s="15" t="s">
        <v>21415</v>
      </c>
    </row>
    <row r="5289" spans="1:17" x14ac:dyDescent="0.3">
      <c r="A5289" s="17" t="s">
        <v>12044</v>
      </c>
      <c r="B5289" s="39" t="s">
        <v>14509</v>
      </c>
      <c r="C5289" s="40">
        <v>551386</v>
      </c>
      <c r="D5289" s="40" t="s">
        <v>6539</v>
      </c>
      <c r="E5289" s="39" t="s">
        <v>15557</v>
      </c>
      <c r="F5289" s="41"/>
      <c r="G5289" s="41"/>
      <c r="H5289" s="14">
        <v>3190</v>
      </c>
      <c r="I5289" s="41">
        <v>12</v>
      </c>
      <c r="J5289" s="14" t="s">
        <v>12157</v>
      </c>
      <c r="K5289" s="42">
        <v>45954</v>
      </c>
      <c r="L5289" s="42">
        <v>45965</v>
      </c>
      <c r="M5289" s="43">
        <v>0</v>
      </c>
      <c r="N5289" s="47">
        <f t="shared" si="82"/>
        <v>0</v>
      </c>
      <c r="O5289" s="53" t="s">
        <v>6540</v>
      </c>
      <c r="P5289" s="19" t="s">
        <v>21451</v>
      </c>
      <c r="Q5289" s="15" t="s">
        <v>21415</v>
      </c>
    </row>
    <row r="5290" spans="1:17" x14ac:dyDescent="0.3">
      <c r="A5290" s="17" t="s">
        <v>12044</v>
      </c>
      <c r="B5290" s="39" t="s">
        <v>14509</v>
      </c>
      <c r="C5290" s="40">
        <v>268925</v>
      </c>
      <c r="D5290" s="40" t="s">
        <v>6325</v>
      </c>
      <c r="E5290" s="39" t="s">
        <v>15557</v>
      </c>
      <c r="F5290" s="41"/>
      <c r="G5290" s="41"/>
      <c r="H5290" s="14">
        <v>1590</v>
      </c>
      <c r="I5290" s="41">
        <v>12</v>
      </c>
      <c r="J5290" s="14" t="s">
        <v>12157</v>
      </c>
      <c r="K5290" s="42">
        <v>45954</v>
      </c>
      <c r="L5290" s="42">
        <v>45965</v>
      </c>
      <c r="M5290" s="43">
        <v>0</v>
      </c>
      <c r="N5290" s="47">
        <f t="shared" si="82"/>
        <v>0</v>
      </c>
      <c r="O5290" s="53" t="s">
        <v>6326</v>
      </c>
      <c r="P5290" s="19" t="s">
        <v>21451</v>
      </c>
      <c r="Q5290" s="15" t="s">
        <v>21415</v>
      </c>
    </row>
    <row r="5291" spans="1:17" x14ac:dyDescent="0.3">
      <c r="A5291" s="17" t="s">
        <v>12044</v>
      </c>
      <c r="B5291" s="39" t="s">
        <v>14509</v>
      </c>
      <c r="C5291" s="40">
        <v>268928</v>
      </c>
      <c r="D5291" s="40" t="s">
        <v>6327</v>
      </c>
      <c r="E5291" s="39" t="s">
        <v>15557</v>
      </c>
      <c r="F5291" s="41"/>
      <c r="G5291" s="41"/>
      <c r="H5291" s="14">
        <v>1590</v>
      </c>
      <c r="I5291" s="41">
        <v>12</v>
      </c>
      <c r="J5291" s="14" t="s">
        <v>12157</v>
      </c>
      <c r="K5291" s="42">
        <v>45954</v>
      </c>
      <c r="L5291" s="42">
        <v>45965</v>
      </c>
      <c r="M5291" s="43">
        <v>0</v>
      </c>
      <c r="N5291" s="47">
        <f t="shared" si="82"/>
        <v>0</v>
      </c>
      <c r="O5291" s="53" t="s">
        <v>6328</v>
      </c>
      <c r="P5291" s="19" t="s">
        <v>21451</v>
      </c>
      <c r="Q5291" s="15" t="s">
        <v>21415</v>
      </c>
    </row>
    <row r="5292" spans="1:17" x14ac:dyDescent="0.3">
      <c r="A5292" s="17" t="s">
        <v>12044</v>
      </c>
      <c r="B5292" s="39" t="s">
        <v>14509</v>
      </c>
      <c r="C5292" s="40">
        <v>268929</v>
      </c>
      <c r="D5292" s="40" t="s">
        <v>6329</v>
      </c>
      <c r="E5292" s="39" t="s">
        <v>15557</v>
      </c>
      <c r="F5292" s="41"/>
      <c r="G5292" s="41"/>
      <c r="H5292" s="14">
        <v>1590</v>
      </c>
      <c r="I5292" s="41">
        <v>12</v>
      </c>
      <c r="J5292" s="14" t="s">
        <v>12157</v>
      </c>
      <c r="K5292" s="42">
        <v>45954</v>
      </c>
      <c r="L5292" s="42">
        <v>45965</v>
      </c>
      <c r="M5292" s="43">
        <v>0</v>
      </c>
      <c r="N5292" s="47">
        <f t="shared" si="82"/>
        <v>0</v>
      </c>
      <c r="O5292" s="53" t="s">
        <v>6330</v>
      </c>
      <c r="P5292" s="19" t="s">
        <v>21451</v>
      </c>
      <c r="Q5292" s="15" t="s">
        <v>21415</v>
      </c>
    </row>
    <row r="5293" spans="1:17" x14ac:dyDescent="0.3">
      <c r="A5293" s="17" t="s">
        <v>12044</v>
      </c>
      <c r="B5293" s="39" t="s">
        <v>14509</v>
      </c>
      <c r="C5293" s="40">
        <v>264395</v>
      </c>
      <c r="D5293" s="40" t="s">
        <v>6299</v>
      </c>
      <c r="E5293" s="39" t="s">
        <v>15557</v>
      </c>
      <c r="F5293" s="41"/>
      <c r="G5293" s="41"/>
      <c r="H5293" s="14">
        <v>1650</v>
      </c>
      <c r="I5293" s="41">
        <v>12</v>
      </c>
      <c r="J5293" s="14" t="s">
        <v>12157</v>
      </c>
      <c r="K5293" s="42">
        <v>45954</v>
      </c>
      <c r="L5293" s="42">
        <v>45965</v>
      </c>
      <c r="M5293" s="43">
        <v>0</v>
      </c>
      <c r="N5293" s="47">
        <f t="shared" si="82"/>
        <v>0</v>
      </c>
      <c r="O5293" s="53" t="s">
        <v>6300</v>
      </c>
      <c r="P5293" s="19" t="s">
        <v>21447</v>
      </c>
      <c r="Q5293" s="15" t="s">
        <v>21415</v>
      </c>
    </row>
    <row r="5294" spans="1:17" x14ac:dyDescent="0.3">
      <c r="A5294" s="17" t="s">
        <v>12044</v>
      </c>
      <c r="B5294" s="39" t="s">
        <v>14509</v>
      </c>
      <c r="C5294" s="40">
        <v>261094</v>
      </c>
      <c r="D5294" s="40" t="s">
        <v>6270</v>
      </c>
      <c r="E5294" s="39" t="s">
        <v>15557</v>
      </c>
      <c r="F5294" s="41"/>
      <c r="G5294" s="41"/>
      <c r="H5294" s="14">
        <v>1650</v>
      </c>
      <c r="I5294" s="41">
        <v>12</v>
      </c>
      <c r="J5294" s="14" t="s">
        <v>12157</v>
      </c>
      <c r="K5294" s="42">
        <v>45954</v>
      </c>
      <c r="L5294" s="42">
        <v>45965</v>
      </c>
      <c r="M5294" s="43">
        <v>0</v>
      </c>
      <c r="N5294" s="47">
        <f t="shared" si="82"/>
        <v>0</v>
      </c>
      <c r="O5294" s="53" t="s">
        <v>6271</v>
      </c>
      <c r="P5294" s="19" t="s">
        <v>21447</v>
      </c>
      <c r="Q5294" s="15" t="s">
        <v>21415</v>
      </c>
    </row>
    <row r="5295" spans="1:17" x14ac:dyDescent="0.3">
      <c r="A5295" s="17" t="s">
        <v>12044</v>
      </c>
      <c r="B5295" s="39" t="s">
        <v>14509</v>
      </c>
      <c r="C5295" s="40">
        <v>289095</v>
      </c>
      <c r="D5295" s="40" t="s">
        <v>12192</v>
      </c>
      <c r="E5295" s="39" t="s">
        <v>15557</v>
      </c>
      <c r="F5295" s="41"/>
      <c r="G5295" s="41"/>
      <c r="H5295" s="14">
        <v>1650</v>
      </c>
      <c r="I5295" s="41">
        <v>12</v>
      </c>
      <c r="J5295" s="14" t="s">
        <v>12157</v>
      </c>
      <c r="K5295" s="42">
        <v>45954</v>
      </c>
      <c r="L5295" s="42">
        <v>45965</v>
      </c>
      <c r="M5295" s="43">
        <v>0</v>
      </c>
      <c r="N5295" s="47">
        <f t="shared" si="82"/>
        <v>0</v>
      </c>
      <c r="O5295" s="53" t="s">
        <v>12193</v>
      </c>
      <c r="P5295" s="40" t="s">
        <v>21416</v>
      </c>
      <c r="Q5295" s="15" t="s">
        <v>21415</v>
      </c>
    </row>
    <row r="5296" spans="1:17" x14ac:dyDescent="0.3">
      <c r="A5296" s="17" t="s">
        <v>12044</v>
      </c>
      <c r="B5296" s="39" t="s">
        <v>14509</v>
      </c>
      <c r="C5296" s="40">
        <v>551350</v>
      </c>
      <c r="D5296" s="40" t="s">
        <v>6535</v>
      </c>
      <c r="E5296" s="39" t="s">
        <v>15557</v>
      </c>
      <c r="F5296" s="41"/>
      <c r="G5296" s="41"/>
      <c r="H5296" s="14">
        <v>1650</v>
      </c>
      <c r="I5296" s="41">
        <v>12</v>
      </c>
      <c r="J5296" s="14" t="s">
        <v>12157</v>
      </c>
      <c r="K5296" s="42">
        <v>45954</v>
      </c>
      <c r="L5296" s="42">
        <v>45965</v>
      </c>
      <c r="M5296" s="43">
        <v>0</v>
      </c>
      <c r="N5296" s="47">
        <f t="shared" si="82"/>
        <v>0</v>
      </c>
      <c r="O5296" s="53" t="s">
        <v>6536</v>
      </c>
      <c r="P5296" s="19" t="s">
        <v>21447</v>
      </c>
      <c r="Q5296" s="15" t="s">
        <v>21415</v>
      </c>
    </row>
    <row r="5297" spans="1:17" x14ac:dyDescent="0.3">
      <c r="A5297" s="17" t="s">
        <v>12044</v>
      </c>
      <c r="B5297" s="39" t="s">
        <v>14509</v>
      </c>
      <c r="C5297" s="40">
        <v>551348</v>
      </c>
      <c r="D5297" s="40" t="s">
        <v>6533</v>
      </c>
      <c r="E5297" s="39" t="s">
        <v>15557</v>
      </c>
      <c r="F5297" s="41"/>
      <c r="G5297" s="41"/>
      <c r="H5297" s="14">
        <v>1650</v>
      </c>
      <c r="I5297" s="41">
        <v>12</v>
      </c>
      <c r="J5297" s="14" t="s">
        <v>12157</v>
      </c>
      <c r="K5297" s="42">
        <v>45954</v>
      </c>
      <c r="L5297" s="42">
        <v>45965</v>
      </c>
      <c r="M5297" s="43">
        <v>0</v>
      </c>
      <c r="N5297" s="47">
        <f t="shared" si="82"/>
        <v>0</v>
      </c>
      <c r="O5297" s="53" t="s">
        <v>6534</v>
      </c>
      <c r="P5297" s="19" t="s">
        <v>21447</v>
      </c>
      <c r="Q5297" s="15" t="s">
        <v>21415</v>
      </c>
    </row>
    <row r="5298" spans="1:17" x14ac:dyDescent="0.3">
      <c r="A5298" s="17" t="s">
        <v>12044</v>
      </c>
      <c r="B5298" s="39" t="s">
        <v>14509</v>
      </c>
      <c r="C5298" s="40">
        <v>94246</v>
      </c>
      <c r="D5298" s="40" t="s">
        <v>6228</v>
      </c>
      <c r="E5298" s="39" t="s">
        <v>15557</v>
      </c>
      <c r="F5298" s="41"/>
      <c r="G5298" s="41"/>
      <c r="H5298" s="14">
        <v>1650</v>
      </c>
      <c r="I5298" s="41">
        <v>12</v>
      </c>
      <c r="J5298" s="14" t="s">
        <v>12157</v>
      </c>
      <c r="K5298" s="42">
        <v>45954</v>
      </c>
      <c r="L5298" s="42">
        <v>45965</v>
      </c>
      <c r="M5298" s="43">
        <v>0</v>
      </c>
      <c r="N5298" s="47">
        <f t="shared" si="82"/>
        <v>0</v>
      </c>
      <c r="O5298" s="53" t="s">
        <v>6229</v>
      </c>
      <c r="P5298" s="19" t="s">
        <v>21447</v>
      </c>
      <c r="Q5298" s="15" t="s">
        <v>21415</v>
      </c>
    </row>
    <row r="5299" spans="1:17" x14ac:dyDescent="0.3">
      <c r="A5299" s="17" t="s">
        <v>12044</v>
      </c>
      <c r="B5299" s="39" t="s">
        <v>14509</v>
      </c>
      <c r="C5299" s="40">
        <v>94143</v>
      </c>
      <c r="D5299" s="40" t="s">
        <v>6222</v>
      </c>
      <c r="E5299" s="39" t="s">
        <v>15557</v>
      </c>
      <c r="F5299" s="41"/>
      <c r="G5299" s="41"/>
      <c r="H5299" s="14">
        <v>1650</v>
      </c>
      <c r="I5299" s="41">
        <v>12</v>
      </c>
      <c r="J5299" s="14" t="s">
        <v>12157</v>
      </c>
      <c r="K5299" s="42">
        <v>45954</v>
      </c>
      <c r="L5299" s="42">
        <v>45965</v>
      </c>
      <c r="M5299" s="43">
        <v>0</v>
      </c>
      <c r="N5299" s="47">
        <f t="shared" si="82"/>
        <v>0</v>
      </c>
      <c r="O5299" s="53" t="s">
        <v>6223</v>
      </c>
      <c r="P5299" s="19" t="s">
        <v>21447</v>
      </c>
      <c r="Q5299" s="15" t="s">
        <v>21415</v>
      </c>
    </row>
    <row r="5300" spans="1:17" x14ac:dyDescent="0.3">
      <c r="A5300" s="17" t="s">
        <v>12044</v>
      </c>
      <c r="B5300" s="39" t="s">
        <v>14509</v>
      </c>
      <c r="C5300" s="40">
        <v>94168</v>
      </c>
      <c r="D5300" s="40" t="s">
        <v>6224</v>
      </c>
      <c r="E5300" s="39" t="s">
        <v>15557</v>
      </c>
      <c r="F5300" s="41"/>
      <c r="G5300" s="41"/>
      <c r="H5300" s="14">
        <v>1650</v>
      </c>
      <c r="I5300" s="41">
        <v>12</v>
      </c>
      <c r="J5300" s="14" t="s">
        <v>12157</v>
      </c>
      <c r="K5300" s="42">
        <v>45954</v>
      </c>
      <c r="L5300" s="42">
        <v>45965</v>
      </c>
      <c r="M5300" s="43">
        <v>0</v>
      </c>
      <c r="N5300" s="47">
        <f t="shared" si="82"/>
        <v>0</v>
      </c>
      <c r="O5300" s="53" t="s">
        <v>6225</v>
      </c>
      <c r="P5300" s="19" t="s">
        <v>21447</v>
      </c>
      <c r="Q5300" s="15" t="s">
        <v>21415</v>
      </c>
    </row>
    <row r="5301" spans="1:17" x14ac:dyDescent="0.3">
      <c r="A5301" s="17" t="s">
        <v>12044</v>
      </c>
      <c r="B5301" s="39" t="s">
        <v>14509</v>
      </c>
      <c r="C5301" s="40">
        <v>289097</v>
      </c>
      <c r="D5301" s="40" t="s">
        <v>12205</v>
      </c>
      <c r="E5301" s="39" t="s">
        <v>15557</v>
      </c>
      <c r="F5301" s="41"/>
      <c r="G5301" s="41"/>
      <c r="H5301" s="14">
        <v>1650</v>
      </c>
      <c r="I5301" s="41">
        <v>12</v>
      </c>
      <c r="J5301" s="14" t="s">
        <v>12157</v>
      </c>
      <c r="K5301" s="42">
        <v>45954</v>
      </c>
      <c r="L5301" s="42">
        <v>45965</v>
      </c>
      <c r="M5301" s="43">
        <v>0</v>
      </c>
      <c r="N5301" s="47">
        <f t="shared" si="82"/>
        <v>0</v>
      </c>
      <c r="O5301" s="53" t="s">
        <v>12206</v>
      </c>
      <c r="P5301" s="40" t="s">
        <v>21416</v>
      </c>
      <c r="Q5301" s="15" t="s">
        <v>21415</v>
      </c>
    </row>
    <row r="5302" spans="1:17" x14ac:dyDescent="0.3">
      <c r="A5302" s="17" t="s">
        <v>12044</v>
      </c>
      <c r="B5302" s="39" t="s">
        <v>14509</v>
      </c>
      <c r="C5302" s="40">
        <v>262222</v>
      </c>
      <c r="D5302" s="40" t="s">
        <v>6282</v>
      </c>
      <c r="E5302" s="39" t="s">
        <v>15557</v>
      </c>
      <c r="F5302" s="41"/>
      <c r="G5302" s="41"/>
      <c r="H5302" s="14">
        <v>1650</v>
      </c>
      <c r="I5302" s="41">
        <v>12</v>
      </c>
      <c r="J5302" s="14" t="s">
        <v>12157</v>
      </c>
      <c r="K5302" s="42">
        <v>45954</v>
      </c>
      <c r="L5302" s="42">
        <v>45965</v>
      </c>
      <c r="M5302" s="43">
        <v>0</v>
      </c>
      <c r="N5302" s="47">
        <f t="shared" si="82"/>
        <v>0</v>
      </c>
      <c r="O5302" s="53" t="s">
        <v>6283</v>
      </c>
      <c r="P5302" s="19" t="s">
        <v>21447</v>
      </c>
      <c r="Q5302" s="15" t="s">
        <v>21415</v>
      </c>
    </row>
    <row r="5303" spans="1:17" x14ac:dyDescent="0.3">
      <c r="A5303" s="17" t="s">
        <v>12044</v>
      </c>
      <c r="B5303" s="39" t="s">
        <v>14509</v>
      </c>
      <c r="C5303" s="40">
        <v>289099</v>
      </c>
      <c r="D5303" s="40" t="s">
        <v>12197</v>
      </c>
      <c r="E5303" s="39" t="s">
        <v>15557</v>
      </c>
      <c r="F5303" s="41"/>
      <c r="G5303" s="41"/>
      <c r="H5303" s="14">
        <v>1650</v>
      </c>
      <c r="I5303" s="41">
        <v>12</v>
      </c>
      <c r="J5303" s="14" t="s">
        <v>12157</v>
      </c>
      <c r="K5303" s="42">
        <v>45954</v>
      </c>
      <c r="L5303" s="42">
        <v>45965</v>
      </c>
      <c r="M5303" s="43">
        <v>0</v>
      </c>
      <c r="N5303" s="47">
        <f t="shared" si="82"/>
        <v>0</v>
      </c>
      <c r="O5303" s="53" t="s">
        <v>12198</v>
      </c>
      <c r="P5303" s="40" t="s">
        <v>21416</v>
      </c>
      <c r="Q5303" s="15" t="s">
        <v>21415</v>
      </c>
    </row>
    <row r="5304" spans="1:17" x14ac:dyDescent="0.3">
      <c r="A5304" s="17" t="s">
        <v>12044</v>
      </c>
      <c r="B5304" s="39" t="s">
        <v>14509</v>
      </c>
      <c r="C5304" s="40">
        <v>289100</v>
      </c>
      <c r="D5304" s="40" t="s">
        <v>12190</v>
      </c>
      <c r="E5304" s="39" t="s">
        <v>15557</v>
      </c>
      <c r="F5304" s="41"/>
      <c r="G5304" s="41"/>
      <c r="H5304" s="14">
        <v>1650</v>
      </c>
      <c r="I5304" s="41">
        <v>12</v>
      </c>
      <c r="J5304" s="14" t="s">
        <v>12157</v>
      </c>
      <c r="K5304" s="42">
        <v>45954</v>
      </c>
      <c r="L5304" s="42">
        <v>45965</v>
      </c>
      <c r="M5304" s="43">
        <v>0</v>
      </c>
      <c r="N5304" s="47">
        <f t="shared" si="82"/>
        <v>0</v>
      </c>
      <c r="O5304" s="53" t="s">
        <v>12191</v>
      </c>
      <c r="P5304" s="40" t="s">
        <v>21416</v>
      </c>
      <c r="Q5304" s="15" t="s">
        <v>21415</v>
      </c>
    </row>
    <row r="5305" spans="1:17" x14ac:dyDescent="0.3">
      <c r="A5305" s="17" t="s">
        <v>12044</v>
      </c>
      <c r="B5305" s="39" t="s">
        <v>14509</v>
      </c>
      <c r="C5305" s="40">
        <v>539246</v>
      </c>
      <c r="D5305" s="40" t="s">
        <v>6503</v>
      </c>
      <c r="E5305" s="39" t="s">
        <v>15557</v>
      </c>
      <c r="F5305" s="41"/>
      <c r="G5305" s="41"/>
      <c r="H5305" s="14">
        <v>1650</v>
      </c>
      <c r="I5305" s="41">
        <v>12</v>
      </c>
      <c r="J5305" s="14" t="s">
        <v>12157</v>
      </c>
      <c r="K5305" s="42">
        <v>45954</v>
      </c>
      <c r="L5305" s="42">
        <v>45965</v>
      </c>
      <c r="M5305" s="43">
        <v>0</v>
      </c>
      <c r="N5305" s="47">
        <f t="shared" si="82"/>
        <v>0</v>
      </c>
      <c r="O5305" s="53" t="s">
        <v>6504</v>
      </c>
      <c r="P5305" s="40" t="s">
        <v>21416</v>
      </c>
      <c r="Q5305" s="15" t="s">
        <v>21415</v>
      </c>
    </row>
    <row r="5306" spans="1:17" x14ac:dyDescent="0.3">
      <c r="A5306" s="17" t="s">
        <v>12044</v>
      </c>
      <c r="B5306" s="39" t="s">
        <v>14509</v>
      </c>
      <c r="C5306" s="40">
        <v>553803</v>
      </c>
      <c r="D5306" s="40" t="s">
        <v>6545</v>
      </c>
      <c r="E5306" s="39" t="s">
        <v>15781</v>
      </c>
      <c r="F5306" s="41"/>
      <c r="G5306" s="41"/>
      <c r="H5306" s="14">
        <v>2990</v>
      </c>
      <c r="I5306" s="41">
        <v>12</v>
      </c>
      <c r="J5306" s="14" t="s">
        <v>12157</v>
      </c>
      <c r="K5306" s="42">
        <v>45954</v>
      </c>
      <c r="L5306" s="42">
        <v>45965</v>
      </c>
      <c r="M5306" s="43">
        <v>0</v>
      </c>
      <c r="N5306" s="47">
        <f t="shared" si="82"/>
        <v>0</v>
      </c>
      <c r="O5306" s="53" t="s">
        <v>6546</v>
      </c>
      <c r="P5306" s="19" t="s">
        <v>21451</v>
      </c>
      <c r="Q5306" s="15" t="s">
        <v>21415</v>
      </c>
    </row>
    <row r="5307" spans="1:17" x14ac:dyDescent="0.3">
      <c r="A5307" s="17" t="s">
        <v>12044</v>
      </c>
      <c r="B5307" s="39" t="s">
        <v>14509</v>
      </c>
      <c r="C5307" s="40">
        <v>568758</v>
      </c>
      <c r="D5307" s="40" t="s">
        <v>12648</v>
      </c>
      <c r="E5307" s="39" t="s">
        <v>15781</v>
      </c>
      <c r="F5307" s="41"/>
      <c r="G5307" s="41"/>
      <c r="H5307" s="14">
        <v>3290</v>
      </c>
      <c r="I5307" s="41">
        <v>12</v>
      </c>
      <c r="J5307" s="14" t="s">
        <v>12157</v>
      </c>
      <c r="K5307" s="42">
        <v>45954</v>
      </c>
      <c r="L5307" s="42">
        <v>45965</v>
      </c>
      <c r="M5307" s="43">
        <v>0</v>
      </c>
      <c r="N5307" s="47">
        <f t="shared" si="82"/>
        <v>0</v>
      </c>
      <c r="O5307" s="53" t="s">
        <v>12649</v>
      </c>
      <c r="P5307" s="40" t="s">
        <v>21416</v>
      </c>
      <c r="Q5307" s="15" t="s">
        <v>21415</v>
      </c>
    </row>
    <row r="5308" spans="1:17" x14ac:dyDescent="0.3">
      <c r="A5308" s="17" t="s">
        <v>12044</v>
      </c>
      <c r="B5308" s="39" t="s">
        <v>14509</v>
      </c>
      <c r="C5308" s="40">
        <v>572621</v>
      </c>
      <c r="D5308" s="40" t="s">
        <v>12661</v>
      </c>
      <c r="E5308" s="39" t="s">
        <v>15781</v>
      </c>
      <c r="F5308" s="41"/>
      <c r="G5308" s="41"/>
      <c r="H5308" s="14">
        <v>2990</v>
      </c>
      <c r="I5308" s="41">
        <v>12</v>
      </c>
      <c r="J5308" s="14" t="s">
        <v>12157</v>
      </c>
      <c r="K5308" s="42">
        <v>45954</v>
      </c>
      <c r="L5308" s="42">
        <v>45965</v>
      </c>
      <c r="M5308" s="43">
        <v>0</v>
      </c>
      <c r="N5308" s="47">
        <f t="shared" si="82"/>
        <v>0</v>
      </c>
      <c r="O5308" s="53" t="s">
        <v>12662</v>
      </c>
      <c r="P5308" s="40" t="s">
        <v>21416</v>
      </c>
      <c r="Q5308" s="15" t="s">
        <v>21415</v>
      </c>
    </row>
    <row r="5309" spans="1:17" x14ac:dyDescent="0.3">
      <c r="A5309" s="17" t="s">
        <v>12044</v>
      </c>
      <c r="B5309" s="39" t="s">
        <v>14509</v>
      </c>
      <c r="C5309" s="40">
        <v>572619</v>
      </c>
      <c r="D5309" s="40" t="s">
        <v>12691</v>
      </c>
      <c r="E5309" s="39" t="s">
        <v>15781</v>
      </c>
      <c r="F5309" s="41"/>
      <c r="G5309" s="41"/>
      <c r="H5309" s="14">
        <v>3290</v>
      </c>
      <c r="I5309" s="41">
        <v>12</v>
      </c>
      <c r="J5309" s="14" t="s">
        <v>12157</v>
      </c>
      <c r="K5309" s="42">
        <v>45954</v>
      </c>
      <c r="L5309" s="42">
        <v>45965</v>
      </c>
      <c r="M5309" s="43">
        <v>0</v>
      </c>
      <c r="N5309" s="47">
        <f t="shared" si="82"/>
        <v>0</v>
      </c>
      <c r="O5309" s="53" t="s">
        <v>12692</v>
      </c>
      <c r="P5309" s="40" t="s">
        <v>21416</v>
      </c>
      <c r="Q5309" s="15" t="s">
        <v>21415</v>
      </c>
    </row>
    <row r="5310" spans="1:17" x14ac:dyDescent="0.3">
      <c r="A5310" s="17" t="s">
        <v>12044</v>
      </c>
      <c r="B5310" s="39" t="s">
        <v>14509</v>
      </c>
      <c r="C5310" s="40">
        <v>255218</v>
      </c>
      <c r="D5310" s="40" t="s">
        <v>6246</v>
      </c>
      <c r="E5310" s="39" t="s">
        <v>15781</v>
      </c>
      <c r="F5310" s="41"/>
      <c r="G5310" s="41"/>
      <c r="H5310" s="14">
        <v>1420</v>
      </c>
      <c r="I5310" s="41">
        <v>12</v>
      </c>
      <c r="J5310" s="14" t="s">
        <v>12157</v>
      </c>
      <c r="K5310" s="42">
        <v>45954</v>
      </c>
      <c r="L5310" s="42">
        <v>45965</v>
      </c>
      <c r="M5310" s="43">
        <v>0</v>
      </c>
      <c r="N5310" s="47">
        <f t="shared" si="82"/>
        <v>0</v>
      </c>
      <c r="O5310" s="53" t="s">
        <v>15250</v>
      </c>
      <c r="P5310" s="19" t="s">
        <v>21451</v>
      </c>
      <c r="Q5310" s="15" t="s">
        <v>21415</v>
      </c>
    </row>
    <row r="5311" spans="1:17" x14ac:dyDescent="0.3">
      <c r="A5311" s="17" t="s">
        <v>12044</v>
      </c>
      <c r="B5311" s="39" t="s">
        <v>14509</v>
      </c>
      <c r="C5311" s="40">
        <v>85542</v>
      </c>
      <c r="D5311" s="40" t="s">
        <v>13898</v>
      </c>
      <c r="E5311" s="39" t="s">
        <v>15781</v>
      </c>
      <c r="F5311" s="41"/>
      <c r="G5311" s="41"/>
      <c r="H5311" s="14">
        <v>1420</v>
      </c>
      <c r="I5311" s="41">
        <v>12</v>
      </c>
      <c r="J5311" s="14" t="s">
        <v>12157</v>
      </c>
      <c r="K5311" s="42">
        <v>45954</v>
      </c>
      <c r="L5311" s="42">
        <v>45965</v>
      </c>
      <c r="M5311" s="43">
        <v>0</v>
      </c>
      <c r="N5311" s="47">
        <f t="shared" si="82"/>
        <v>0</v>
      </c>
      <c r="O5311" s="53" t="s">
        <v>15252</v>
      </c>
      <c r="P5311" s="19" t="s">
        <v>21451</v>
      </c>
      <c r="Q5311" s="15" t="s">
        <v>21415</v>
      </c>
    </row>
    <row r="5312" spans="1:17" x14ac:dyDescent="0.3">
      <c r="A5312" s="17" t="s">
        <v>12044</v>
      </c>
      <c r="B5312" s="39" t="s">
        <v>14509</v>
      </c>
      <c r="C5312" s="40">
        <v>261077</v>
      </c>
      <c r="D5312" s="40" t="s">
        <v>13899</v>
      </c>
      <c r="E5312" s="39" t="s">
        <v>15781</v>
      </c>
      <c r="F5312" s="41"/>
      <c r="G5312" s="41"/>
      <c r="H5312" s="14">
        <v>1420</v>
      </c>
      <c r="I5312" s="41">
        <v>12</v>
      </c>
      <c r="J5312" s="14" t="s">
        <v>12157</v>
      </c>
      <c r="K5312" s="42">
        <v>45954</v>
      </c>
      <c r="L5312" s="42">
        <v>45965</v>
      </c>
      <c r="M5312" s="43">
        <v>0</v>
      </c>
      <c r="N5312" s="47">
        <f t="shared" si="82"/>
        <v>0</v>
      </c>
      <c r="O5312" s="53" t="s">
        <v>15249</v>
      </c>
      <c r="P5312" s="19" t="s">
        <v>21451</v>
      </c>
      <c r="Q5312" s="15" t="s">
        <v>21415</v>
      </c>
    </row>
    <row r="5313" spans="1:17" x14ac:dyDescent="0.3">
      <c r="A5313" s="17" t="s">
        <v>12044</v>
      </c>
      <c r="B5313" s="39" t="s">
        <v>14509</v>
      </c>
      <c r="C5313" s="40">
        <v>553948</v>
      </c>
      <c r="D5313" s="40" t="s">
        <v>13755</v>
      </c>
      <c r="E5313" s="39" t="s">
        <v>15781</v>
      </c>
      <c r="F5313" s="41"/>
      <c r="G5313" s="41"/>
      <c r="H5313" s="14">
        <v>1550</v>
      </c>
      <c r="I5313" s="41">
        <v>12</v>
      </c>
      <c r="J5313" s="14" t="s">
        <v>12157</v>
      </c>
      <c r="K5313" s="42">
        <v>45954</v>
      </c>
      <c r="L5313" s="42">
        <v>45965</v>
      </c>
      <c r="M5313" s="43">
        <v>0</v>
      </c>
      <c r="N5313" s="47">
        <f t="shared" si="82"/>
        <v>0</v>
      </c>
      <c r="O5313" s="53" t="s">
        <v>13756</v>
      </c>
      <c r="P5313" s="19" t="s">
        <v>21451</v>
      </c>
      <c r="Q5313" s="15" t="s">
        <v>21415</v>
      </c>
    </row>
    <row r="5314" spans="1:17" x14ac:dyDescent="0.3">
      <c r="A5314" s="17" t="s">
        <v>12044</v>
      </c>
      <c r="B5314" s="39" t="s">
        <v>14509</v>
      </c>
      <c r="C5314" s="40">
        <v>261130</v>
      </c>
      <c r="D5314" s="40" t="s">
        <v>6274</v>
      </c>
      <c r="E5314" s="39" t="s">
        <v>15781</v>
      </c>
      <c r="F5314" s="41"/>
      <c r="G5314" s="41"/>
      <c r="H5314" s="14">
        <v>1550</v>
      </c>
      <c r="I5314" s="41">
        <v>12</v>
      </c>
      <c r="J5314" s="14" t="s">
        <v>12157</v>
      </c>
      <c r="K5314" s="42">
        <v>45954</v>
      </c>
      <c r="L5314" s="42">
        <v>45965</v>
      </c>
      <c r="M5314" s="43">
        <v>0</v>
      </c>
      <c r="N5314" s="47">
        <f t="shared" si="82"/>
        <v>0</v>
      </c>
      <c r="O5314" s="53" t="s">
        <v>6275</v>
      </c>
      <c r="P5314" s="19" t="s">
        <v>21451</v>
      </c>
      <c r="Q5314" s="15" t="s">
        <v>21415</v>
      </c>
    </row>
    <row r="5315" spans="1:17" x14ac:dyDescent="0.3">
      <c r="A5315" s="17" t="s">
        <v>12044</v>
      </c>
      <c r="B5315" s="39" t="s">
        <v>14509</v>
      </c>
      <c r="C5315" s="40">
        <v>558291</v>
      </c>
      <c r="D5315" s="40" t="s">
        <v>6595</v>
      </c>
      <c r="E5315" s="39" t="s">
        <v>15781</v>
      </c>
      <c r="F5315" s="41"/>
      <c r="G5315" s="41"/>
      <c r="H5315" s="14">
        <v>1550</v>
      </c>
      <c r="I5315" s="41">
        <v>12</v>
      </c>
      <c r="J5315" s="14" t="s">
        <v>12157</v>
      </c>
      <c r="K5315" s="42">
        <v>45954</v>
      </c>
      <c r="L5315" s="42">
        <v>45965</v>
      </c>
      <c r="M5315" s="43">
        <v>0</v>
      </c>
      <c r="N5315" s="47">
        <f t="shared" si="82"/>
        <v>0</v>
      </c>
      <c r="O5315" s="53" t="s">
        <v>6596</v>
      </c>
      <c r="P5315" s="40" t="s">
        <v>21416</v>
      </c>
      <c r="Q5315" s="15" t="s">
        <v>21415</v>
      </c>
    </row>
    <row r="5316" spans="1:17" x14ac:dyDescent="0.3">
      <c r="A5316" s="17" t="s">
        <v>12044</v>
      </c>
      <c r="B5316" s="39" t="s">
        <v>14509</v>
      </c>
      <c r="C5316" s="40">
        <v>258071</v>
      </c>
      <c r="D5316" s="40" t="s">
        <v>14518</v>
      </c>
      <c r="E5316" s="39" t="s">
        <v>15781</v>
      </c>
      <c r="F5316" s="41"/>
      <c r="G5316" s="41"/>
      <c r="H5316" s="14">
        <v>1420</v>
      </c>
      <c r="I5316" s="41"/>
      <c r="J5316" s="14"/>
      <c r="K5316" s="42">
        <v>45954</v>
      </c>
      <c r="L5316" s="42">
        <v>45965</v>
      </c>
      <c r="M5316" s="43">
        <v>0</v>
      </c>
      <c r="N5316" s="47">
        <f t="shared" si="82"/>
        <v>0</v>
      </c>
      <c r="O5316" s="53" t="s">
        <v>14519</v>
      </c>
      <c r="P5316" s="19" t="s">
        <v>21451</v>
      </c>
      <c r="Q5316" s="15" t="s">
        <v>21415</v>
      </c>
    </row>
    <row r="5317" spans="1:17" x14ac:dyDescent="0.3">
      <c r="A5317" s="17" t="s">
        <v>12044</v>
      </c>
      <c r="B5317" s="39" t="s">
        <v>14509</v>
      </c>
      <c r="C5317" s="40">
        <v>279810</v>
      </c>
      <c r="D5317" s="40" t="s">
        <v>6403</v>
      </c>
      <c r="E5317" s="39" t="s">
        <v>15781</v>
      </c>
      <c r="F5317" s="41"/>
      <c r="G5317" s="41"/>
      <c r="H5317" s="14">
        <v>1550</v>
      </c>
      <c r="I5317" s="41">
        <v>12</v>
      </c>
      <c r="J5317" s="14" t="s">
        <v>12157</v>
      </c>
      <c r="K5317" s="42">
        <v>45954</v>
      </c>
      <c r="L5317" s="42">
        <v>45965</v>
      </c>
      <c r="M5317" s="43">
        <v>0</v>
      </c>
      <c r="N5317" s="47">
        <f t="shared" si="82"/>
        <v>0</v>
      </c>
      <c r="O5317" s="53" t="s">
        <v>6404</v>
      </c>
      <c r="P5317" s="19" t="s">
        <v>21451</v>
      </c>
      <c r="Q5317" s="15" t="s">
        <v>21415</v>
      </c>
    </row>
    <row r="5318" spans="1:17" x14ac:dyDescent="0.3">
      <c r="A5318" s="17" t="s">
        <v>12044</v>
      </c>
      <c r="B5318" s="39" t="s">
        <v>14509</v>
      </c>
      <c r="C5318" s="40">
        <v>85540</v>
      </c>
      <c r="D5318" s="40" t="s">
        <v>6220</v>
      </c>
      <c r="E5318" s="39" t="s">
        <v>15781</v>
      </c>
      <c r="F5318" s="41"/>
      <c r="G5318" s="41"/>
      <c r="H5318" s="14">
        <v>1550</v>
      </c>
      <c r="I5318" s="41">
        <v>12</v>
      </c>
      <c r="J5318" s="14" t="s">
        <v>12157</v>
      </c>
      <c r="K5318" s="42">
        <v>45954</v>
      </c>
      <c r="L5318" s="42">
        <v>45965</v>
      </c>
      <c r="M5318" s="43">
        <v>0</v>
      </c>
      <c r="N5318" s="47">
        <f t="shared" si="82"/>
        <v>0</v>
      </c>
      <c r="O5318" s="53" t="s">
        <v>6221</v>
      </c>
      <c r="P5318" s="19" t="s">
        <v>21451</v>
      </c>
      <c r="Q5318" s="15" t="s">
        <v>21415</v>
      </c>
    </row>
    <row r="5319" spans="1:17" x14ac:dyDescent="0.3">
      <c r="A5319" s="17" t="s">
        <v>12044</v>
      </c>
      <c r="B5319" s="39" t="s">
        <v>14509</v>
      </c>
      <c r="C5319" s="40">
        <v>558292</v>
      </c>
      <c r="D5319" s="40" t="s">
        <v>6597</v>
      </c>
      <c r="E5319" s="39" t="s">
        <v>15781</v>
      </c>
      <c r="F5319" s="41"/>
      <c r="G5319" s="41"/>
      <c r="H5319" s="14">
        <v>1550</v>
      </c>
      <c r="I5319" s="41">
        <v>12</v>
      </c>
      <c r="J5319" s="14" t="s">
        <v>12157</v>
      </c>
      <c r="K5319" s="42">
        <v>45954</v>
      </c>
      <c r="L5319" s="42">
        <v>45965</v>
      </c>
      <c r="M5319" s="43">
        <v>0</v>
      </c>
      <c r="N5319" s="47">
        <f t="shared" si="82"/>
        <v>0</v>
      </c>
      <c r="O5319" s="53" t="s">
        <v>6598</v>
      </c>
      <c r="P5319" s="40" t="s">
        <v>21416</v>
      </c>
      <c r="Q5319" s="15" t="s">
        <v>21415</v>
      </c>
    </row>
    <row r="5320" spans="1:17" x14ac:dyDescent="0.3">
      <c r="A5320" s="17" t="s">
        <v>12044</v>
      </c>
      <c r="B5320" s="39" t="s">
        <v>14509</v>
      </c>
      <c r="C5320" s="40">
        <v>287832</v>
      </c>
      <c r="D5320" s="40" t="s">
        <v>6423</v>
      </c>
      <c r="E5320" s="39" t="s">
        <v>15781</v>
      </c>
      <c r="F5320" s="41"/>
      <c r="G5320" s="41"/>
      <c r="H5320" s="14">
        <v>1550</v>
      </c>
      <c r="I5320" s="41">
        <v>12</v>
      </c>
      <c r="J5320" s="14" t="s">
        <v>12157</v>
      </c>
      <c r="K5320" s="42">
        <v>45954</v>
      </c>
      <c r="L5320" s="42">
        <v>45965</v>
      </c>
      <c r="M5320" s="43">
        <v>0</v>
      </c>
      <c r="N5320" s="47">
        <f t="shared" si="82"/>
        <v>0</v>
      </c>
      <c r="O5320" s="53" t="s">
        <v>6424</v>
      </c>
      <c r="P5320" s="19" t="s">
        <v>21451</v>
      </c>
      <c r="Q5320" s="15" t="s">
        <v>21415</v>
      </c>
    </row>
    <row r="5321" spans="1:17" x14ac:dyDescent="0.3">
      <c r="A5321" s="17" t="s">
        <v>12044</v>
      </c>
      <c r="B5321" s="39" t="s">
        <v>14509</v>
      </c>
      <c r="C5321" s="40">
        <v>290880</v>
      </c>
      <c r="D5321" s="40" t="s">
        <v>13753</v>
      </c>
      <c r="E5321" s="39" t="s">
        <v>15781</v>
      </c>
      <c r="F5321" s="41"/>
      <c r="G5321" s="41"/>
      <c r="H5321" s="14">
        <v>1550</v>
      </c>
      <c r="I5321" s="41">
        <v>12</v>
      </c>
      <c r="J5321" s="14" t="s">
        <v>12157</v>
      </c>
      <c r="K5321" s="42">
        <v>45954</v>
      </c>
      <c r="L5321" s="42">
        <v>45965</v>
      </c>
      <c r="M5321" s="43">
        <v>0</v>
      </c>
      <c r="N5321" s="47">
        <f t="shared" ref="N5321:N5384" si="83">+M5321*H5321</f>
        <v>0</v>
      </c>
      <c r="O5321" s="53" t="s">
        <v>13754</v>
      </c>
      <c r="P5321" s="19" t="s">
        <v>21451</v>
      </c>
      <c r="Q5321" s="15" t="s">
        <v>21415</v>
      </c>
    </row>
    <row r="5322" spans="1:17" x14ac:dyDescent="0.3">
      <c r="A5322" s="17" t="s">
        <v>12044</v>
      </c>
      <c r="B5322" s="39" t="s">
        <v>14509</v>
      </c>
      <c r="C5322" s="40">
        <v>287830</v>
      </c>
      <c r="D5322" s="40" t="s">
        <v>6419</v>
      </c>
      <c r="E5322" s="39" t="s">
        <v>15781</v>
      </c>
      <c r="F5322" s="41"/>
      <c r="G5322" s="41"/>
      <c r="H5322" s="14">
        <v>1550</v>
      </c>
      <c r="I5322" s="41">
        <v>12</v>
      </c>
      <c r="J5322" s="14" t="s">
        <v>12157</v>
      </c>
      <c r="K5322" s="42">
        <v>45954</v>
      </c>
      <c r="L5322" s="42">
        <v>45965</v>
      </c>
      <c r="M5322" s="43">
        <v>0</v>
      </c>
      <c r="N5322" s="47">
        <f t="shared" si="83"/>
        <v>0</v>
      </c>
      <c r="O5322" s="53" t="s">
        <v>6420</v>
      </c>
      <c r="P5322" s="19" t="s">
        <v>21451</v>
      </c>
      <c r="Q5322" s="15" t="s">
        <v>21415</v>
      </c>
    </row>
    <row r="5323" spans="1:17" x14ac:dyDescent="0.3">
      <c r="A5323" s="17" t="s">
        <v>12044</v>
      </c>
      <c r="B5323" s="39" t="s">
        <v>14509</v>
      </c>
      <c r="C5323" s="40">
        <v>287831</v>
      </c>
      <c r="D5323" s="40" t="s">
        <v>6421</v>
      </c>
      <c r="E5323" s="39" t="s">
        <v>15781</v>
      </c>
      <c r="F5323" s="41"/>
      <c r="G5323" s="41"/>
      <c r="H5323" s="14">
        <v>1550</v>
      </c>
      <c r="I5323" s="41">
        <v>12</v>
      </c>
      <c r="J5323" s="14" t="s">
        <v>12157</v>
      </c>
      <c r="K5323" s="42">
        <v>45954</v>
      </c>
      <c r="L5323" s="42">
        <v>45965</v>
      </c>
      <c r="M5323" s="43">
        <v>0</v>
      </c>
      <c r="N5323" s="47">
        <f t="shared" si="83"/>
        <v>0</v>
      </c>
      <c r="O5323" s="53" t="s">
        <v>6422</v>
      </c>
      <c r="P5323" s="19" t="s">
        <v>21451</v>
      </c>
      <c r="Q5323" s="15" t="s">
        <v>21415</v>
      </c>
    </row>
    <row r="5324" spans="1:17" x14ac:dyDescent="0.3">
      <c r="A5324" s="17" t="s">
        <v>12044</v>
      </c>
      <c r="B5324" s="39" t="s">
        <v>14509</v>
      </c>
      <c r="C5324" s="40">
        <v>287834</v>
      </c>
      <c r="D5324" s="40" t="s">
        <v>6425</v>
      </c>
      <c r="E5324" s="39" t="s">
        <v>15781</v>
      </c>
      <c r="F5324" s="41"/>
      <c r="G5324" s="41"/>
      <c r="H5324" s="14">
        <v>1550</v>
      </c>
      <c r="I5324" s="41">
        <v>12</v>
      </c>
      <c r="J5324" s="14" t="s">
        <v>12157</v>
      </c>
      <c r="K5324" s="42">
        <v>45954</v>
      </c>
      <c r="L5324" s="42">
        <v>45965</v>
      </c>
      <c r="M5324" s="43">
        <v>0</v>
      </c>
      <c r="N5324" s="47">
        <f t="shared" si="83"/>
        <v>0</v>
      </c>
      <c r="O5324" s="53" t="s">
        <v>6426</v>
      </c>
      <c r="P5324" s="19" t="s">
        <v>21451</v>
      </c>
      <c r="Q5324" s="15" t="s">
        <v>21415</v>
      </c>
    </row>
    <row r="5325" spans="1:17" x14ac:dyDescent="0.3">
      <c r="A5325" s="17" t="s">
        <v>12044</v>
      </c>
      <c r="B5325" s="39" t="s">
        <v>14509</v>
      </c>
      <c r="C5325" s="40">
        <v>287837</v>
      </c>
      <c r="D5325" s="40" t="s">
        <v>6427</v>
      </c>
      <c r="E5325" s="39" t="s">
        <v>15781</v>
      </c>
      <c r="F5325" s="41"/>
      <c r="G5325" s="41"/>
      <c r="H5325" s="14">
        <v>1550</v>
      </c>
      <c r="I5325" s="41">
        <v>12</v>
      </c>
      <c r="J5325" s="14" t="s">
        <v>12157</v>
      </c>
      <c r="K5325" s="42">
        <v>45954</v>
      </c>
      <c r="L5325" s="42">
        <v>45965</v>
      </c>
      <c r="M5325" s="43">
        <v>0</v>
      </c>
      <c r="N5325" s="47">
        <f t="shared" si="83"/>
        <v>0</v>
      </c>
      <c r="O5325" s="53" t="s">
        <v>6428</v>
      </c>
      <c r="P5325" s="19" t="s">
        <v>21451</v>
      </c>
      <c r="Q5325" s="15" t="s">
        <v>21415</v>
      </c>
    </row>
    <row r="5326" spans="1:17" x14ac:dyDescent="0.3">
      <c r="A5326" s="17" t="s">
        <v>12044</v>
      </c>
      <c r="B5326" s="39" t="s">
        <v>14509</v>
      </c>
      <c r="C5326" s="40">
        <v>294185</v>
      </c>
      <c r="D5326" s="40" t="s">
        <v>6461</v>
      </c>
      <c r="E5326" s="39" t="s">
        <v>15781</v>
      </c>
      <c r="F5326" s="41"/>
      <c r="G5326" s="41"/>
      <c r="H5326" s="14">
        <v>1650</v>
      </c>
      <c r="I5326" s="41">
        <v>12</v>
      </c>
      <c r="J5326" s="14" t="s">
        <v>12157</v>
      </c>
      <c r="K5326" s="42">
        <v>45954</v>
      </c>
      <c r="L5326" s="42">
        <v>45965</v>
      </c>
      <c r="M5326" s="43">
        <v>0</v>
      </c>
      <c r="N5326" s="47">
        <f t="shared" si="83"/>
        <v>0</v>
      </c>
      <c r="O5326" s="53" t="s">
        <v>6462</v>
      </c>
      <c r="P5326" s="40" t="s">
        <v>21416</v>
      </c>
      <c r="Q5326" s="15" t="s">
        <v>21415</v>
      </c>
    </row>
    <row r="5327" spans="1:17" x14ac:dyDescent="0.3">
      <c r="A5327" s="17" t="s">
        <v>12044</v>
      </c>
      <c r="B5327" s="39" t="s">
        <v>14509</v>
      </c>
      <c r="C5327" s="40">
        <v>289096</v>
      </c>
      <c r="D5327" s="40" t="s">
        <v>12199</v>
      </c>
      <c r="E5327" s="39" t="s">
        <v>15781</v>
      </c>
      <c r="F5327" s="41"/>
      <c r="G5327" s="41"/>
      <c r="H5327" s="14">
        <v>1650</v>
      </c>
      <c r="I5327" s="41">
        <v>12</v>
      </c>
      <c r="J5327" s="14" t="s">
        <v>12157</v>
      </c>
      <c r="K5327" s="42">
        <v>45954</v>
      </c>
      <c r="L5327" s="42">
        <v>45965</v>
      </c>
      <c r="M5327" s="43">
        <v>0</v>
      </c>
      <c r="N5327" s="47">
        <f t="shared" si="83"/>
        <v>0</v>
      </c>
      <c r="O5327" s="53" t="s">
        <v>12200</v>
      </c>
      <c r="P5327" s="40" t="s">
        <v>21416</v>
      </c>
      <c r="Q5327" s="15" t="s">
        <v>21415</v>
      </c>
    </row>
    <row r="5328" spans="1:17" x14ac:dyDescent="0.3">
      <c r="A5328" s="17" t="s">
        <v>12044</v>
      </c>
      <c r="B5328" s="39" t="s">
        <v>14509</v>
      </c>
      <c r="C5328" s="40">
        <v>551351</v>
      </c>
      <c r="D5328" s="40" t="s">
        <v>6537</v>
      </c>
      <c r="E5328" s="39" t="s">
        <v>15781</v>
      </c>
      <c r="F5328" s="41"/>
      <c r="G5328" s="41"/>
      <c r="H5328" s="14">
        <v>1650</v>
      </c>
      <c r="I5328" s="41">
        <v>12</v>
      </c>
      <c r="J5328" s="14" t="s">
        <v>12157</v>
      </c>
      <c r="K5328" s="42">
        <v>45954</v>
      </c>
      <c r="L5328" s="42">
        <v>45965</v>
      </c>
      <c r="M5328" s="43">
        <v>0</v>
      </c>
      <c r="N5328" s="47">
        <f t="shared" si="83"/>
        <v>0</v>
      </c>
      <c r="O5328" s="53" t="s">
        <v>6538</v>
      </c>
      <c r="P5328" s="19" t="s">
        <v>21447</v>
      </c>
      <c r="Q5328" s="15" t="s">
        <v>21415</v>
      </c>
    </row>
    <row r="5329" spans="1:17" x14ac:dyDescent="0.3">
      <c r="A5329" s="17" t="s">
        <v>12044</v>
      </c>
      <c r="B5329" s="39" t="s">
        <v>14509</v>
      </c>
      <c r="C5329" s="40">
        <v>289091</v>
      </c>
      <c r="D5329" s="40" t="s">
        <v>6433</v>
      </c>
      <c r="E5329" s="39" t="s">
        <v>15781</v>
      </c>
      <c r="F5329" s="41"/>
      <c r="G5329" s="41"/>
      <c r="H5329" s="14">
        <v>1650</v>
      </c>
      <c r="I5329" s="41">
        <v>12</v>
      </c>
      <c r="J5329" s="14" t="s">
        <v>12157</v>
      </c>
      <c r="K5329" s="42">
        <v>45954</v>
      </c>
      <c r="L5329" s="42">
        <v>45965</v>
      </c>
      <c r="M5329" s="43">
        <v>0</v>
      </c>
      <c r="N5329" s="47">
        <f t="shared" si="83"/>
        <v>0</v>
      </c>
      <c r="O5329" s="53" t="s">
        <v>6434</v>
      </c>
      <c r="P5329" s="19" t="s">
        <v>21447</v>
      </c>
      <c r="Q5329" s="15" t="s">
        <v>21415</v>
      </c>
    </row>
    <row r="5330" spans="1:17" x14ac:dyDescent="0.3">
      <c r="A5330" s="17" t="s">
        <v>12044</v>
      </c>
      <c r="B5330" s="39" t="s">
        <v>14509</v>
      </c>
      <c r="C5330" s="40">
        <v>264351</v>
      </c>
      <c r="D5330" s="40" t="s">
        <v>6295</v>
      </c>
      <c r="E5330" s="39" t="s">
        <v>15781</v>
      </c>
      <c r="F5330" s="41"/>
      <c r="G5330" s="41"/>
      <c r="H5330" s="14">
        <v>1650</v>
      </c>
      <c r="I5330" s="41">
        <v>12</v>
      </c>
      <c r="J5330" s="14" t="s">
        <v>12157</v>
      </c>
      <c r="K5330" s="42">
        <v>45954</v>
      </c>
      <c r="L5330" s="42">
        <v>45965</v>
      </c>
      <c r="M5330" s="43">
        <v>0</v>
      </c>
      <c r="N5330" s="47">
        <f t="shared" si="83"/>
        <v>0</v>
      </c>
      <c r="O5330" s="53" t="s">
        <v>6296</v>
      </c>
      <c r="P5330" s="40" t="s">
        <v>21416</v>
      </c>
      <c r="Q5330" s="15" t="s">
        <v>21415</v>
      </c>
    </row>
    <row r="5331" spans="1:17" x14ac:dyDescent="0.3">
      <c r="A5331" s="17" t="s">
        <v>12044</v>
      </c>
      <c r="B5331" s="39" t="s">
        <v>14509</v>
      </c>
      <c r="C5331" s="40">
        <v>276577</v>
      </c>
      <c r="D5331" s="40" t="s">
        <v>6387</v>
      </c>
      <c r="E5331" s="39" t="s">
        <v>15781</v>
      </c>
      <c r="F5331" s="41"/>
      <c r="G5331" s="41"/>
      <c r="H5331" s="14">
        <v>1650</v>
      </c>
      <c r="I5331" s="41">
        <v>12</v>
      </c>
      <c r="J5331" s="14" t="s">
        <v>12157</v>
      </c>
      <c r="K5331" s="42">
        <v>45954</v>
      </c>
      <c r="L5331" s="42">
        <v>45965</v>
      </c>
      <c r="M5331" s="43">
        <v>0</v>
      </c>
      <c r="N5331" s="47">
        <f t="shared" si="83"/>
        <v>0</v>
      </c>
      <c r="O5331" s="53" t="s">
        <v>6388</v>
      </c>
      <c r="P5331" s="40" t="s">
        <v>21416</v>
      </c>
      <c r="Q5331" s="15" t="s">
        <v>21415</v>
      </c>
    </row>
    <row r="5332" spans="1:17" x14ac:dyDescent="0.3">
      <c r="A5332" s="17" t="s">
        <v>12044</v>
      </c>
      <c r="B5332" s="39" t="s">
        <v>14509</v>
      </c>
      <c r="C5332" s="40">
        <v>273368</v>
      </c>
      <c r="D5332" s="40" t="s">
        <v>6363</v>
      </c>
      <c r="E5332" s="39" t="s">
        <v>15781</v>
      </c>
      <c r="F5332" s="41"/>
      <c r="G5332" s="41"/>
      <c r="H5332" s="14">
        <v>1650</v>
      </c>
      <c r="I5332" s="41">
        <v>12</v>
      </c>
      <c r="J5332" s="14" t="s">
        <v>12157</v>
      </c>
      <c r="K5332" s="42">
        <v>45954</v>
      </c>
      <c r="L5332" s="42">
        <v>45965</v>
      </c>
      <c r="M5332" s="43">
        <v>0</v>
      </c>
      <c r="N5332" s="47">
        <f t="shared" si="83"/>
        <v>0</v>
      </c>
      <c r="O5332" s="53" t="s">
        <v>6364</v>
      </c>
      <c r="P5332" s="19" t="s">
        <v>21447</v>
      </c>
      <c r="Q5332" s="15" t="s">
        <v>21415</v>
      </c>
    </row>
    <row r="5333" spans="1:17" x14ac:dyDescent="0.3">
      <c r="A5333" s="17" t="s">
        <v>12044</v>
      </c>
      <c r="B5333" s="39" t="s">
        <v>14509</v>
      </c>
      <c r="C5333" s="40">
        <v>276576</v>
      </c>
      <c r="D5333" s="40" t="s">
        <v>6385</v>
      </c>
      <c r="E5333" s="39" t="s">
        <v>15781</v>
      </c>
      <c r="F5333" s="41"/>
      <c r="G5333" s="41"/>
      <c r="H5333" s="14">
        <v>1650</v>
      </c>
      <c r="I5333" s="41">
        <v>12</v>
      </c>
      <c r="J5333" s="14" t="s">
        <v>12157</v>
      </c>
      <c r="K5333" s="42">
        <v>45954</v>
      </c>
      <c r="L5333" s="42">
        <v>45965</v>
      </c>
      <c r="M5333" s="43">
        <v>0</v>
      </c>
      <c r="N5333" s="47">
        <f t="shared" si="83"/>
        <v>0</v>
      </c>
      <c r="O5333" s="53" t="s">
        <v>6386</v>
      </c>
      <c r="P5333" s="40" t="s">
        <v>21416</v>
      </c>
      <c r="Q5333" s="15" t="s">
        <v>21415</v>
      </c>
    </row>
    <row r="5334" spans="1:17" x14ac:dyDescent="0.3">
      <c r="A5334" s="17" t="s">
        <v>12044</v>
      </c>
      <c r="B5334" s="39" t="s">
        <v>14509</v>
      </c>
      <c r="C5334" s="40">
        <v>276578</v>
      </c>
      <c r="D5334" s="40" t="s">
        <v>12184</v>
      </c>
      <c r="E5334" s="39" t="s">
        <v>15781</v>
      </c>
      <c r="F5334" s="41"/>
      <c r="G5334" s="41"/>
      <c r="H5334" s="14">
        <v>1650</v>
      </c>
      <c r="I5334" s="41">
        <v>12</v>
      </c>
      <c r="J5334" s="14" t="s">
        <v>12157</v>
      </c>
      <c r="K5334" s="42">
        <v>45954</v>
      </c>
      <c r="L5334" s="42">
        <v>45965</v>
      </c>
      <c r="M5334" s="43">
        <v>0</v>
      </c>
      <c r="N5334" s="47">
        <f t="shared" si="83"/>
        <v>0</v>
      </c>
      <c r="O5334" s="53" t="s">
        <v>12185</v>
      </c>
      <c r="P5334" s="40" t="s">
        <v>21416</v>
      </c>
      <c r="Q5334" s="15" t="s">
        <v>21415</v>
      </c>
    </row>
    <row r="5335" spans="1:17" x14ac:dyDescent="0.3">
      <c r="A5335" s="17" t="s">
        <v>12044</v>
      </c>
      <c r="B5335" s="39" t="s">
        <v>14509</v>
      </c>
      <c r="C5335" s="40">
        <v>94212</v>
      </c>
      <c r="D5335" s="40" t="s">
        <v>6226</v>
      </c>
      <c r="E5335" s="39" t="s">
        <v>15781</v>
      </c>
      <c r="F5335" s="41"/>
      <c r="G5335" s="41"/>
      <c r="H5335" s="14">
        <v>1650</v>
      </c>
      <c r="I5335" s="41">
        <v>12</v>
      </c>
      <c r="J5335" s="14" t="s">
        <v>12157</v>
      </c>
      <c r="K5335" s="42">
        <v>45954</v>
      </c>
      <c r="L5335" s="42">
        <v>45965</v>
      </c>
      <c r="M5335" s="43">
        <v>0</v>
      </c>
      <c r="N5335" s="47">
        <f t="shared" si="83"/>
        <v>0</v>
      </c>
      <c r="O5335" s="53" t="s">
        <v>6227</v>
      </c>
      <c r="P5335" s="19" t="s">
        <v>21447</v>
      </c>
      <c r="Q5335" s="15" t="s">
        <v>21415</v>
      </c>
    </row>
    <row r="5336" spans="1:17" x14ac:dyDescent="0.3">
      <c r="A5336" s="17" t="s">
        <v>12044</v>
      </c>
      <c r="B5336" s="39" t="s">
        <v>14509</v>
      </c>
      <c r="C5336" s="40">
        <v>94370</v>
      </c>
      <c r="D5336" s="40" t="s">
        <v>6230</v>
      </c>
      <c r="E5336" s="39" t="s">
        <v>15781</v>
      </c>
      <c r="F5336" s="41"/>
      <c r="G5336" s="41"/>
      <c r="H5336" s="14">
        <v>1650</v>
      </c>
      <c r="I5336" s="41">
        <v>12</v>
      </c>
      <c r="J5336" s="14" t="s">
        <v>12157</v>
      </c>
      <c r="K5336" s="42">
        <v>45954</v>
      </c>
      <c r="L5336" s="42">
        <v>45965</v>
      </c>
      <c r="M5336" s="43">
        <v>0</v>
      </c>
      <c r="N5336" s="47">
        <f t="shared" si="83"/>
        <v>0</v>
      </c>
      <c r="O5336" s="53" t="s">
        <v>6231</v>
      </c>
      <c r="P5336" s="19" t="s">
        <v>21447</v>
      </c>
      <c r="Q5336" s="15" t="s">
        <v>21415</v>
      </c>
    </row>
    <row r="5337" spans="1:17" x14ac:dyDescent="0.3">
      <c r="A5337" s="17" t="s">
        <v>12044</v>
      </c>
      <c r="B5337" s="39" t="s">
        <v>14509</v>
      </c>
      <c r="C5337" s="40">
        <v>268493</v>
      </c>
      <c r="D5337" s="40" t="s">
        <v>6319</v>
      </c>
      <c r="E5337" s="39" t="s">
        <v>15781</v>
      </c>
      <c r="F5337" s="41"/>
      <c r="G5337" s="41"/>
      <c r="H5337" s="14">
        <v>1650</v>
      </c>
      <c r="I5337" s="41">
        <v>12</v>
      </c>
      <c r="J5337" s="14" t="s">
        <v>12157</v>
      </c>
      <c r="K5337" s="42">
        <v>45954</v>
      </c>
      <c r="L5337" s="42">
        <v>45965</v>
      </c>
      <c r="M5337" s="43">
        <v>0</v>
      </c>
      <c r="N5337" s="47">
        <f t="shared" si="83"/>
        <v>0</v>
      </c>
      <c r="O5337" s="53" t="s">
        <v>6320</v>
      </c>
      <c r="P5337" s="40" t="s">
        <v>21416</v>
      </c>
      <c r="Q5337" s="15" t="s">
        <v>21415</v>
      </c>
    </row>
    <row r="5338" spans="1:17" x14ac:dyDescent="0.3">
      <c r="A5338" s="17" t="s">
        <v>12044</v>
      </c>
      <c r="B5338" s="39" t="s">
        <v>14509</v>
      </c>
      <c r="C5338" s="40">
        <v>539247</v>
      </c>
      <c r="D5338" s="40" t="s">
        <v>6505</v>
      </c>
      <c r="E5338" s="39" t="s">
        <v>15781</v>
      </c>
      <c r="F5338" s="41"/>
      <c r="G5338" s="41"/>
      <c r="H5338" s="14">
        <v>1650</v>
      </c>
      <c r="I5338" s="41">
        <v>12</v>
      </c>
      <c r="J5338" s="14" t="s">
        <v>12157</v>
      </c>
      <c r="K5338" s="42">
        <v>45954</v>
      </c>
      <c r="L5338" s="42">
        <v>45965</v>
      </c>
      <c r="M5338" s="43">
        <v>0</v>
      </c>
      <c r="N5338" s="47">
        <f t="shared" si="83"/>
        <v>0</v>
      </c>
      <c r="O5338" s="53" t="s">
        <v>6506</v>
      </c>
      <c r="P5338" s="40" t="s">
        <v>21416</v>
      </c>
      <c r="Q5338" s="15" t="s">
        <v>21415</v>
      </c>
    </row>
    <row r="5339" spans="1:17" x14ac:dyDescent="0.3">
      <c r="A5339" s="17" t="s">
        <v>12044</v>
      </c>
      <c r="B5339" s="39" t="s">
        <v>14509</v>
      </c>
      <c r="C5339" s="40">
        <v>539242</v>
      </c>
      <c r="D5339" s="40" t="s">
        <v>6499</v>
      </c>
      <c r="E5339" s="39" t="s">
        <v>15781</v>
      </c>
      <c r="F5339" s="41"/>
      <c r="G5339" s="41"/>
      <c r="H5339" s="14">
        <v>1650</v>
      </c>
      <c r="I5339" s="41">
        <v>12</v>
      </c>
      <c r="J5339" s="14" t="s">
        <v>12157</v>
      </c>
      <c r="K5339" s="42">
        <v>45954</v>
      </c>
      <c r="L5339" s="42">
        <v>45965</v>
      </c>
      <c r="M5339" s="43">
        <v>0</v>
      </c>
      <c r="N5339" s="47">
        <f t="shared" si="83"/>
        <v>0</v>
      </c>
      <c r="O5339" s="53" t="s">
        <v>6500</v>
      </c>
      <c r="P5339" s="19" t="s">
        <v>21447</v>
      </c>
      <c r="Q5339" s="15" t="s">
        <v>21415</v>
      </c>
    </row>
    <row r="5340" spans="1:17" x14ac:dyDescent="0.3">
      <c r="A5340" s="17" t="s">
        <v>12044</v>
      </c>
      <c r="B5340" s="39" t="s">
        <v>14509</v>
      </c>
      <c r="C5340" s="40">
        <v>539243</v>
      </c>
      <c r="D5340" s="40" t="s">
        <v>6501</v>
      </c>
      <c r="E5340" s="39" t="s">
        <v>15781</v>
      </c>
      <c r="F5340" s="41"/>
      <c r="G5340" s="41"/>
      <c r="H5340" s="14">
        <v>1650</v>
      </c>
      <c r="I5340" s="41">
        <v>12</v>
      </c>
      <c r="J5340" s="14" t="s">
        <v>12157</v>
      </c>
      <c r="K5340" s="42">
        <v>45954</v>
      </c>
      <c r="L5340" s="42">
        <v>45965</v>
      </c>
      <c r="M5340" s="43">
        <v>0</v>
      </c>
      <c r="N5340" s="47">
        <f t="shared" si="83"/>
        <v>0</v>
      </c>
      <c r="O5340" s="53" t="s">
        <v>6502</v>
      </c>
      <c r="P5340" s="19" t="s">
        <v>21447</v>
      </c>
      <c r="Q5340" s="15" t="s">
        <v>21415</v>
      </c>
    </row>
    <row r="5341" spans="1:17" x14ac:dyDescent="0.3">
      <c r="A5341" s="17" t="s">
        <v>12044</v>
      </c>
      <c r="B5341" s="39" t="s">
        <v>14509</v>
      </c>
      <c r="C5341" s="40">
        <v>563915</v>
      </c>
      <c r="D5341" s="40" t="s">
        <v>12189</v>
      </c>
      <c r="E5341" s="39" t="s">
        <v>15781</v>
      </c>
      <c r="F5341" s="41"/>
      <c r="G5341" s="41"/>
      <c r="H5341" s="14">
        <v>1490</v>
      </c>
      <c r="I5341" s="41">
        <v>12</v>
      </c>
      <c r="J5341" s="14" t="s">
        <v>12157</v>
      </c>
      <c r="K5341" s="42">
        <v>45954</v>
      </c>
      <c r="L5341" s="42">
        <v>45965</v>
      </c>
      <c r="M5341" s="43">
        <v>0</v>
      </c>
      <c r="N5341" s="47">
        <f t="shared" si="83"/>
        <v>0</v>
      </c>
      <c r="O5341" s="53" t="s">
        <v>6619</v>
      </c>
      <c r="P5341" s="40" t="s">
        <v>21416</v>
      </c>
      <c r="Q5341" s="15" t="s">
        <v>21415</v>
      </c>
    </row>
    <row r="5342" spans="1:17" x14ac:dyDescent="0.3">
      <c r="A5342" s="17" t="s">
        <v>12044</v>
      </c>
      <c r="B5342" s="39" t="s">
        <v>14509</v>
      </c>
      <c r="C5342" s="40">
        <v>538233</v>
      </c>
      <c r="D5342" s="40" t="s">
        <v>6495</v>
      </c>
      <c r="E5342" s="39" t="s">
        <v>15781</v>
      </c>
      <c r="F5342" s="41"/>
      <c r="G5342" s="41"/>
      <c r="H5342" s="14">
        <v>1490</v>
      </c>
      <c r="I5342" s="41">
        <v>12</v>
      </c>
      <c r="J5342" s="14" t="s">
        <v>12157</v>
      </c>
      <c r="K5342" s="42">
        <v>45954</v>
      </c>
      <c r="L5342" s="42">
        <v>45965</v>
      </c>
      <c r="M5342" s="43">
        <v>0</v>
      </c>
      <c r="N5342" s="47">
        <f t="shared" si="83"/>
        <v>0</v>
      </c>
      <c r="O5342" s="53" t="s">
        <v>6496</v>
      </c>
      <c r="P5342" s="19" t="s">
        <v>21452</v>
      </c>
      <c r="Q5342" s="15" t="s">
        <v>21415</v>
      </c>
    </row>
    <row r="5343" spans="1:17" x14ac:dyDescent="0.3">
      <c r="A5343" s="17" t="s">
        <v>12044</v>
      </c>
      <c r="B5343" s="39" t="s">
        <v>14509</v>
      </c>
      <c r="C5343" s="40">
        <v>538236</v>
      </c>
      <c r="D5343" s="40" t="s">
        <v>6497</v>
      </c>
      <c r="E5343" s="39" t="s">
        <v>15781</v>
      </c>
      <c r="F5343" s="41"/>
      <c r="G5343" s="41"/>
      <c r="H5343" s="14">
        <v>1600</v>
      </c>
      <c r="I5343" s="41">
        <v>12</v>
      </c>
      <c r="J5343" s="14" t="s">
        <v>12157</v>
      </c>
      <c r="K5343" s="42">
        <v>45954</v>
      </c>
      <c r="L5343" s="42">
        <v>45965</v>
      </c>
      <c r="M5343" s="43">
        <v>0</v>
      </c>
      <c r="N5343" s="47">
        <f t="shared" si="83"/>
        <v>0</v>
      </c>
      <c r="O5343" s="53" t="s">
        <v>6498</v>
      </c>
      <c r="P5343" s="19" t="s">
        <v>21452</v>
      </c>
      <c r="Q5343" s="15" t="s">
        <v>21415</v>
      </c>
    </row>
    <row r="5344" spans="1:17" x14ac:dyDescent="0.3">
      <c r="A5344" s="17" t="s">
        <v>12044</v>
      </c>
      <c r="B5344" s="39" t="s">
        <v>14509</v>
      </c>
      <c r="C5344" s="40">
        <v>268080</v>
      </c>
      <c r="D5344" s="40" t="s">
        <v>6311</v>
      </c>
      <c r="E5344" s="39" t="s">
        <v>15781</v>
      </c>
      <c r="F5344" s="41"/>
      <c r="G5344" s="41"/>
      <c r="H5344" s="14">
        <v>1600</v>
      </c>
      <c r="I5344" s="41">
        <v>12</v>
      </c>
      <c r="J5344" s="14" t="s">
        <v>12157</v>
      </c>
      <c r="K5344" s="42">
        <v>45954</v>
      </c>
      <c r="L5344" s="42">
        <v>45965</v>
      </c>
      <c r="M5344" s="43">
        <v>0</v>
      </c>
      <c r="N5344" s="47">
        <f t="shared" si="83"/>
        <v>0</v>
      </c>
      <c r="O5344" s="53" t="s">
        <v>6312</v>
      </c>
      <c r="P5344" s="19" t="s">
        <v>21452</v>
      </c>
      <c r="Q5344" s="15" t="s">
        <v>21415</v>
      </c>
    </row>
    <row r="5345" spans="1:17" x14ac:dyDescent="0.3">
      <c r="A5345" s="17" t="s">
        <v>12044</v>
      </c>
      <c r="B5345" s="39" t="s">
        <v>14509</v>
      </c>
      <c r="C5345" s="40">
        <v>258172</v>
      </c>
      <c r="D5345" s="40" t="s">
        <v>6253</v>
      </c>
      <c r="E5345" s="39" t="s">
        <v>15781</v>
      </c>
      <c r="F5345" s="41"/>
      <c r="G5345" s="41"/>
      <c r="H5345" s="14">
        <v>1490</v>
      </c>
      <c r="I5345" s="41">
        <v>12</v>
      </c>
      <c r="J5345" s="14" t="s">
        <v>12157</v>
      </c>
      <c r="K5345" s="42">
        <v>45954</v>
      </c>
      <c r="L5345" s="42">
        <v>45965</v>
      </c>
      <c r="M5345" s="43">
        <v>0</v>
      </c>
      <c r="N5345" s="47">
        <f t="shared" si="83"/>
        <v>0</v>
      </c>
      <c r="O5345" s="53" t="s">
        <v>6254</v>
      </c>
      <c r="P5345" s="19" t="s">
        <v>21452</v>
      </c>
      <c r="Q5345" s="15" t="s">
        <v>21415</v>
      </c>
    </row>
    <row r="5346" spans="1:17" x14ac:dyDescent="0.3">
      <c r="A5346" s="17" t="s">
        <v>12044</v>
      </c>
      <c r="B5346" s="39" t="s">
        <v>14509</v>
      </c>
      <c r="C5346" s="40">
        <v>263356</v>
      </c>
      <c r="D5346" s="40" t="s">
        <v>11718</v>
      </c>
      <c r="E5346" s="39" t="s">
        <v>15781</v>
      </c>
      <c r="F5346" s="41"/>
      <c r="G5346" s="41"/>
      <c r="H5346" s="14">
        <v>1490</v>
      </c>
      <c r="I5346" s="41">
        <v>12</v>
      </c>
      <c r="J5346" s="14" t="s">
        <v>12157</v>
      </c>
      <c r="K5346" s="42">
        <v>45954</v>
      </c>
      <c r="L5346" s="42">
        <v>45965</v>
      </c>
      <c r="M5346" s="43">
        <v>0</v>
      </c>
      <c r="N5346" s="47">
        <f t="shared" si="83"/>
        <v>0</v>
      </c>
      <c r="O5346" s="53" t="s">
        <v>11719</v>
      </c>
      <c r="P5346" s="19" t="s">
        <v>21452</v>
      </c>
      <c r="Q5346" s="15" t="s">
        <v>21415</v>
      </c>
    </row>
    <row r="5347" spans="1:17" x14ac:dyDescent="0.3">
      <c r="A5347" s="17" t="s">
        <v>12044</v>
      </c>
      <c r="B5347" s="39" t="s">
        <v>14509</v>
      </c>
      <c r="C5347" s="40">
        <v>263355</v>
      </c>
      <c r="D5347" s="40" t="s">
        <v>6292</v>
      </c>
      <c r="E5347" s="39" t="s">
        <v>15781</v>
      </c>
      <c r="F5347" s="41"/>
      <c r="G5347" s="41"/>
      <c r="H5347" s="14">
        <v>1490</v>
      </c>
      <c r="I5347" s="41">
        <v>12</v>
      </c>
      <c r="J5347" s="14" t="s">
        <v>12157</v>
      </c>
      <c r="K5347" s="42">
        <v>45954</v>
      </c>
      <c r="L5347" s="42">
        <v>45965</v>
      </c>
      <c r="M5347" s="43">
        <v>0</v>
      </c>
      <c r="N5347" s="47">
        <f t="shared" si="83"/>
        <v>0</v>
      </c>
      <c r="O5347" s="53" t="s">
        <v>6293</v>
      </c>
      <c r="P5347" s="19" t="s">
        <v>21452</v>
      </c>
      <c r="Q5347" s="15" t="s">
        <v>21415</v>
      </c>
    </row>
    <row r="5348" spans="1:17" x14ac:dyDescent="0.3">
      <c r="A5348" s="17" t="s">
        <v>12044</v>
      </c>
      <c r="B5348" s="39" t="s">
        <v>14509</v>
      </c>
      <c r="C5348" s="40">
        <v>295799</v>
      </c>
      <c r="D5348" s="40" t="s">
        <v>6465</v>
      </c>
      <c r="E5348" s="39" t="s">
        <v>15781</v>
      </c>
      <c r="F5348" s="41"/>
      <c r="G5348" s="41"/>
      <c r="H5348" s="14">
        <v>1490</v>
      </c>
      <c r="I5348" s="41">
        <v>30</v>
      </c>
      <c r="J5348" s="14" t="s">
        <v>12157</v>
      </c>
      <c r="K5348" s="42">
        <v>45954</v>
      </c>
      <c r="L5348" s="42">
        <v>45965</v>
      </c>
      <c r="M5348" s="43">
        <v>0</v>
      </c>
      <c r="N5348" s="47">
        <f t="shared" si="83"/>
        <v>0</v>
      </c>
      <c r="O5348" s="53" t="s">
        <v>6466</v>
      </c>
      <c r="P5348" s="19" t="s">
        <v>21452</v>
      </c>
      <c r="Q5348" s="15" t="s">
        <v>21415</v>
      </c>
    </row>
    <row r="5349" spans="1:17" x14ac:dyDescent="0.3">
      <c r="A5349" s="17" t="s">
        <v>12044</v>
      </c>
      <c r="B5349" s="39" t="s">
        <v>14509</v>
      </c>
      <c r="C5349" s="40">
        <v>254638</v>
      </c>
      <c r="D5349" s="40" t="s">
        <v>6238</v>
      </c>
      <c r="E5349" s="39" t="s">
        <v>15781</v>
      </c>
      <c r="F5349" s="41"/>
      <c r="G5349" s="41"/>
      <c r="H5349" s="14">
        <v>1490</v>
      </c>
      <c r="I5349" s="41">
        <v>12</v>
      </c>
      <c r="J5349" s="14" t="s">
        <v>12157</v>
      </c>
      <c r="K5349" s="42">
        <v>45954</v>
      </c>
      <c r="L5349" s="42">
        <v>45965</v>
      </c>
      <c r="M5349" s="43">
        <v>0</v>
      </c>
      <c r="N5349" s="47">
        <f t="shared" si="83"/>
        <v>0</v>
      </c>
      <c r="O5349" s="53" t="s">
        <v>6239</v>
      </c>
      <c r="P5349" s="19" t="s">
        <v>21452</v>
      </c>
      <c r="Q5349" s="15" t="s">
        <v>21415</v>
      </c>
    </row>
    <row r="5350" spans="1:17" x14ac:dyDescent="0.3">
      <c r="A5350" s="17" t="s">
        <v>12044</v>
      </c>
      <c r="B5350" s="39" t="s">
        <v>14509</v>
      </c>
      <c r="C5350" s="40">
        <v>268082</v>
      </c>
      <c r="D5350" s="40" t="s">
        <v>6315</v>
      </c>
      <c r="E5350" s="39" t="s">
        <v>15781</v>
      </c>
      <c r="F5350" s="41"/>
      <c r="G5350" s="41"/>
      <c r="H5350" s="14">
        <v>1490</v>
      </c>
      <c r="I5350" s="41">
        <v>6</v>
      </c>
      <c r="J5350" s="14" t="s">
        <v>12157</v>
      </c>
      <c r="K5350" s="42">
        <v>45954</v>
      </c>
      <c r="L5350" s="42">
        <v>45965</v>
      </c>
      <c r="M5350" s="43">
        <v>0</v>
      </c>
      <c r="N5350" s="47">
        <f t="shared" si="83"/>
        <v>0</v>
      </c>
      <c r="O5350" s="53" t="s">
        <v>6316</v>
      </c>
      <c r="P5350" s="19" t="s">
        <v>21452</v>
      </c>
      <c r="Q5350" s="15" t="s">
        <v>21415</v>
      </c>
    </row>
    <row r="5351" spans="1:17" x14ac:dyDescent="0.3">
      <c r="A5351" s="17" t="s">
        <v>12044</v>
      </c>
      <c r="B5351" s="39" t="s">
        <v>14509</v>
      </c>
      <c r="C5351" s="40">
        <v>265855</v>
      </c>
      <c r="D5351" s="40" t="s">
        <v>6303</v>
      </c>
      <c r="E5351" s="39" t="s">
        <v>15781</v>
      </c>
      <c r="F5351" s="41"/>
      <c r="G5351" s="41"/>
      <c r="H5351" s="14">
        <v>1490</v>
      </c>
      <c r="I5351" s="41">
        <v>12</v>
      </c>
      <c r="J5351" s="14" t="s">
        <v>12157</v>
      </c>
      <c r="K5351" s="42">
        <v>45954</v>
      </c>
      <c r="L5351" s="42">
        <v>45965</v>
      </c>
      <c r="M5351" s="43">
        <v>0</v>
      </c>
      <c r="N5351" s="47">
        <f t="shared" si="83"/>
        <v>0</v>
      </c>
      <c r="O5351" s="53" t="s">
        <v>6304</v>
      </c>
      <c r="P5351" s="19" t="s">
        <v>21452</v>
      </c>
      <c r="Q5351" s="15" t="s">
        <v>21415</v>
      </c>
    </row>
    <row r="5352" spans="1:17" x14ac:dyDescent="0.3">
      <c r="A5352" s="17" t="s">
        <v>12044</v>
      </c>
      <c r="B5352" s="39" t="s">
        <v>14509</v>
      </c>
      <c r="C5352" s="40">
        <v>272849</v>
      </c>
      <c r="D5352" s="40" t="s">
        <v>14541</v>
      </c>
      <c r="E5352" s="39" t="s">
        <v>15781</v>
      </c>
      <c r="F5352" s="41"/>
      <c r="G5352" s="41"/>
      <c r="H5352" s="14">
        <v>1490</v>
      </c>
      <c r="I5352" s="41"/>
      <c r="J5352" s="14"/>
      <c r="K5352" s="42">
        <v>45954</v>
      </c>
      <c r="L5352" s="42">
        <v>45965</v>
      </c>
      <c r="M5352" s="43">
        <v>0</v>
      </c>
      <c r="N5352" s="47">
        <f t="shared" si="83"/>
        <v>0</v>
      </c>
      <c r="O5352" s="53" t="s">
        <v>14542</v>
      </c>
      <c r="P5352" s="19" t="s">
        <v>21452</v>
      </c>
      <c r="Q5352" s="15" t="s">
        <v>21415</v>
      </c>
    </row>
    <row r="5353" spans="1:17" x14ac:dyDescent="0.3">
      <c r="A5353" s="17" t="s">
        <v>12044</v>
      </c>
      <c r="B5353" s="39" t="s">
        <v>14509</v>
      </c>
      <c r="C5353" s="40">
        <v>271410</v>
      </c>
      <c r="D5353" s="40" t="s">
        <v>6344</v>
      </c>
      <c r="E5353" s="39" t="s">
        <v>15781</v>
      </c>
      <c r="F5353" s="41"/>
      <c r="G5353" s="41"/>
      <c r="H5353" s="14">
        <v>1490</v>
      </c>
      <c r="I5353" s="41">
        <v>12</v>
      </c>
      <c r="J5353" s="14" t="s">
        <v>12157</v>
      </c>
      <c r="K5353" s="42">
        <v>45954</v>
      </c>
      <c r="L5353" s="42">
        <v>45965</v>
      </c>
      <c r="M5353" s="43">
        <v>0</v>
      </c>
      <c r="N5353" s="47">
        <f t="shared" si="83"/>
        <v>0</v>
      </c>
      <c r="O5353" s="53" t="s">
        <v>12188</v>
      </c>
      <c r="P5353" s="19" t="s">
        <v>21452</v>
      </c>
      <c r="Q5353" s="15" t="s">
        <v>21415</v>
      </c>
    </row>
    <row r="5354" spans="1:17" x14ac:dyDescent="0.3">
      <c r="A5354" s="17" t="s">
        <v>12044</v>
      </c>
      <c r="B5354" s="39" t="s">
        <v>14509</v>
      </c>
      <c r="C5354" s="40">
        <v>265865</v>
      </c>
      <c r="D5354" s="40" t="s">
        <v>11723</v>
      </c>
      <c r="E5354" s="39" t="s">
        <v>15781</v>
      </c>
      <c r="F5354" s="41"/>
      <c r="G5354" s="41"/>
      <c r="H5354" s="14">
        <v>1490</v>
      </c>
      <c r="I5354" s="41">
        <v>12</v>
      </c>
      <c r="J5354" s="14" t="s">
        <v>12157</v>
      </c>
      <c r="K5354" s="42">
        <v>45954</v>
      </c>
      <c r="L5354" s="42">
        <v>45965</v>
      </c>
      <c r="M5354" s="43">
        <v>0</v>
      </c>
      <c r="N5354" s="47">
        <f t="shared" si="83"/>
        <v>0</v>
      </c>
      <c r="O5354" s="53" t="s">
        <v>11724</v>
      </c>
      <c r="P5354" s="19" t="s">
        <v>21452</v>
      </c>
      <c r="Q5354" s="15" t="s">
        <v>21415</v>
      </c>
    </row>
    <row r="5355" spans="1:17" x14ac:dyDescent="0.3">
      <c r="A5355" s="17" t="s">
        <v>12044</v>
      </c>
      <c r="B5355" s="39" t="s">
        <v>14509</v>
      </c>
      <c r="C5355" s="40">
        <v>265856</v>
      </c>
      <c r="D5355" s="40" t="s">
        <v>6305</v>
      </c>
      <c r="E5355" s="39" t="s">
        <v>15781</v>
      </c>
      <c r="F5355" s="41"/>
      <c r="G5355" s="41"/>
      <c r="H5355" s="14">
        <v>1600</v>
      </c>
      <c r="I5355" s="41">
        <v>12</v>
      </c>
      <c r="J5355" s="14" t="s">
        <v>12157</v>
      </c>
      <c r="K5355" s="42">
        <v>45954</v>
      </c>
      <c r="L5355" s="42">
        <v>45965</v>
      </c>
      <c r="M5355" s="43">
        <v>0</v>
      </c>
      <c r="N5355" s="47">
        <f t="shared" si="83"/>
        <v>0</v>
      </c>
      <c r="O5355" s="53" t="s">
        <v>6306</v>
      </c>
      <c r="P5355" s="19" t="s">
        <v>21452</v>
      </c>
      <c r="Q5355" s="15" t="s">
        <v>21415</v>
      </c>
    </row>
    <row r="5356" spans="1:17" x14ac:dyDescent="0.3">
      <c r="A5356" s="17" t="s">
        <v>12044</v>
      </c>
      <c r="B5356" s="39" t="s">
        <v>14509</v>
      </c>
      <c r="C5356" s="40">
        <v>258170</v>
      </c>
      <c r="D5356" s="40" t="s">
        <v>6251</v>
      </c>
      <c r="E5356" s="39" t="s">
        <v>15781</v>
      </c>
      <c r="F5356" s="41"/>
      <c r="G5356" s="41"/>
      <c r="H5356" s="14">
        <v>1600</v>
      </c>
      <c r="I5356" s="41">
        <v>12</v>
      </c>
      <c r="J5356" s="14" t="s">
        <v>12157</v>
      </c>
      <c r="K5356" s="42">
        <v>45954</v>
      </c>
      <c r="L5356" s="42">
        <v>45965</v>
      </c>
      <c r="M5356" s="43">
        <v>0</v>
      </c>
      <c r="N5356" s="47">
        <f t="shared" si="83"/>
        <v>0</v>
      </c>
      <c r="O5356" s="53" t="s">
        <v>6252</v>
      </c>
      <c r="P5356" s="19" t="s">
        <v>21452</v>
      </c>
      <c r="Q5356" s="15" t="s">
        <v>21415</v>
      </c>
    </row>
    <row r="5357" spans="1:17" x14ac:dyDescent="0.3">
      <c r="A5357" s="17" t="s">
        <v>12044</v>
      </c>
      <c r="B5357" s="39" t="s">
        <v>14509</v>
      </c>
      <c r="C5357" s="40">
        <v>263353</v>
      </c>
      <c r="D5357" s="40" t="s">
        <v>6291</v>
      </c>
      <c r="E5357" s="39" t="s">
        <v>15781</v>
      </c>
      <c r="F5357" s="41"/>
      <c r="G5357" s="41"/>
      <c r="H5357" s="14">
        <v>1600</v>
      </c>
      <c r="I5357" s="41">
        <v>12</v>
      </c>
      <c r="J5357" s="14" t="s">
        <v>12157</v>
      </c>
      <c r="K5357" s="42">
        <v>45954</v>
      </c>
      <c r="L5357" s="42">
        <v>45965</v>
      </c>
      <c r="M5357" s="43">
        <v>0</v>
      </c>
      <c r="N5357" s="47">
        <f t="shared" si="83"/>
        <v>0</v>
      </c>
      <c r="O5357" s="53" t="s">
        <v>11726</v>
      </c>
      <c r="P5357" s="19" t="s">
        <v>21452</v>
      </c>
      <c r="Q5357" s="15" t="s">
        <v>21415</v>
      </c>
    </row>
    <row r="5358" spans="1:17" x14ac:dyDescent="0.3">
      <c r="A5358" s="17" t="s">
        <v>12044</v>
      </c>
      <c r="B5358" s="39" t="s">
        <v>14509</v>
      </c>
      <c r="C5358" s="40">
        <v>263354</v>
      </c>
      <c r="D5358" s="40" t="s">
        <v>11727</v>
      </c>
      <c r="E5358" s="39" t="s">
        <v>15781</v>
      </c>
      <c r="F5358" s="41"/>
      <c r="G5358" s="41"/>
      <c r="H5358" s="14">
        <v>1600</v>
      </c>
      <c r="I5358" s="41">
        <v>12</v>
      </c>
      <c r="J5358" s="14" t="s">
        <v>12157</v>
      </c>
      <c r="K5358" s="42">
        <v>45954</v>
      </c>
      <c r="L5358" s="42">
        <v>45965</v>
      </c>
      <c r="M5358" s="43">
        <v>0</v>
      </c>
      <c r="N5358" s="47">
        <f t="shared" si="83"/>
        <v>0</v>
      </c>
      <c r="O5358" s="53" t="s">
        <v>11728</v>
      </c>
      <c r="P5358" s="19" t="s">
        <v>21452</v>
      </c>
      <c r="Q5358" s="15" t="s">
        <v>21415</v>
      </c>
    </row>
    <row r="5359" spans="1:17" x14ac:dyDescent="0.3">
      <c r="A5359" s="17" t="s">
        <v>12044</v>
      </c>
      <c r="B5359" s="39" t="s">
        <v>14509</v>
      </c>
      <c r="C5359" s="40">
        <v>295798</v>
      </c>
      <c r="D5359" s="40" t="s">
        <v>6463</v>
      </c>
      <c r="E5359" s="39" t="s">
        <v>15781</v>
      </c>
      <c r="F5359" s="41"/>
      <c r="G5359" s="41"/>
      <c r="H5359" s="14">
        <v>1600</v>
      </c>
      <c r="I5359" s="41">
        <v>12</v>
      </c>
      <c r="J5359" s="14" t="s">
        <v>12157</v>
      </c>
      <c r="K5359" s="42">
        <v>45954</v>
      </c>
      <c r="L5359" s="42">
        <v>45965</v>
      </c>
      <c r="M5359" s="43">
        <v>0</v>
      </c>
      <c r="N5359" s="47">
        <f t="shared" si="83"/>
        <v>0</v>
      </c>
      <c r="O5359" s="53" t="s">
        <v>6464</v>
      </c>
      <c r="P5359" s="19" t="s">
        <v>21452</v>
      </c>
      <c r="Q5359" s="15" t="s">
        <v>21415</v>
      </c>
    </row>
    <row r="5360" spans="1:17" x14ac:dyDescent="0.3">
      <c r="A5360" s="17" t="s">
        <v>12044</v>
      </c>
      <c r="B5360" s="39" t="s">
        <v>14509</v>
      </c>
      <c r="C5360" s="40">
        <v>272851</v>
      </c>
      <c r="D5360" s="40" t="s">
        <v>6361</v>
      </c>
      <c r="E5360" s="39" t="s">
        <v>15781</v>
      </c>
      <c r="F5360" s="41"/>
      <c r="G5360" s="41"/>
      <c r="H5360" s="14">
        <v>1600</v>
      </c>
      <c r="I5360" s="41">
        <v>12</v>
      </c>
      <c r="J5360" s="14" t="s">
        <v>12157</v>
      </c>
      <c r="K5360" s="42">
        <v>45954</v>
      </c>
      <c r="L5360" s="42">
        <v>45965</v>
      </c>
      <c r="M5360" s="43">
        <v>0</v>
      </c>
      <c r="N5360" s="47">
        <f t="shared" si="83"/>
        <v>0</v>
      </c>
      <c r="O5360" s="53" t="s">
        <v>6362</v>
      </c>
      <c r="P5360" s="19" t="s">
        <v>21452</v>
      </c>
      <c r="Q5360" s="15" t="s">
        <v>21415</v>
      </c>
    </row>
    <row r="5361" spans="1:17" x14ac:dyDescent="0.3">
      <c r="A5361" s="17" t="s">
        <v>12044</v>
      </c>
      <c r="B5361" s="39" t="s">
        <v>14509</v>
      </c>
      <c r="C5361" s="40">
        <v>254639</v>
      </c>
      <c r="D5361" s="40" t="s">
        <v>6240</v>
      </c>
      <c r="E5361" s="39" t="s">
        <v>15781</v>
      </c>
      <c r="F5361" s="41"/>
      <c r="G5361" s="41"/>
      <c r="H5361" s="14">
        <v>1600</v>
      </c>
      <c r="I5361" s="41">
        <v>12</v>
      </c>
      <c r="J5361" s="14" t="s">
        <v>12157</v>
      </c>
      <c r="K5361" s="42">
        <v>45954</v>
      </c>
      <c r="L5361" s="42">
        <v>45965</v>
      </c>
      <c r="M5361" s="43">
        <v>0</v>
      </c>
      <c r="N5361" s="47">
        <f t="shared" si="83"/>
        <v>0</v>
      </c>
      <c r="O5361" s="53" t="s">
        <v>6241</v>
      </c>
      <c r="P5361" s="19" t="s">
        <v>21452</v>
      </c>
      <c r="Q5361" s="15" t="s">
        <v>21415</v>
      </c>
    </row>
    <row r="5362" spans="1:17" x14ac:dyDescent="0.3">
      <c r="A5362" s="17" t="s">
        <v>12044</v>
      </c>
      <c r="B5362" s="39" t="s">
        <v>14509</v>
      </c>
      <c r="C5362" s="40">
        <v>393453</v>
      </c>
      <c r="D5362" s="40" t="s">
        <v>14543</v>
      </c>
      <c r="E5362" s="39" t="s">
        <v>15781</v>
      </c>
      <c r="F5362" s="41"/>
      <c r="G5362" s="41"/>
      <c r="H5362" s="14">
        <v>1600</v>
      </c>
      <c r="I5362" s="41"/>
      <c r="J5362" s="14"/>
      <c r="K5362" s="42">
        <v>45954</v>
      </c>
      <c r="L5362" s="42">
        <v>45965</v>
      </c>
      <c r="M5362" s="43">
        <v>0</v>
      </c>
      <c r="N5362" s="47">
        <f t="shared" si="83"/>
        <v>0</v>
      </c>
      <c r="O5362" s="53" t="s">
        <v>14544</v>
      </c>
      <c r="P5362" s="19" t="s">
        <v>21452</v>
      </c>
      <c r="Q5362" s="15" t="s">
        <v>21415</v>
      </c>
    </row>
    <row r="5363" spans="1:17" x14ac:dyDescent="0.3">
      <c r="A5363" s="17" t="s">
        <v>12044</v>
      </c>
      <c r="B5363" s="39" t="s">
        <v>14509</v>
      </c>
      <c r="C5363" s="40">
        <v>563898</v>
      </c>
      <c r="D5363" s="40" t="s">
        <v>6617</v>
      </c>
      <c r="E5363" s="39" t="s">
        <v>15781</v>
      </c>
      <c r="F5363" s="41"/>
      <c r="G5363" s="41"/>
      <c r="H5363" s="14">
        <v>1600</v>
      </c>
      <c r="I5363" s="41">
        <v>12</v>
      </c>
      <c r="J5363" s="14" t="s">
        <v>12157</v>
      </c>
      <c r="K5363" s="42">
        <v>45954</v>
      </c>
      <c r="L5363" s="42">
        <v>45965</v>
      </c>
      <c r="M5363" s="43">
        <v>0</v>
      </c>
      <c r="N5363" s="47">
        <f t="shared" si="83"/>
        <v>0</v>
      </c>
      <c r="O5363" s="53" t="s">
        <v>6618</v>
      </c>
      <c r="P5363" s="40" t="s">
        <v>21416</v>
      </c>
      <c r="Q5363" s="15" t="s">
        <v>21415</v>
      </c>
    </row>
    <row r="5364" spans="1:17" x14ac:dyDescent="0.3">
      <c r="A5364" s="17" t="s">
        <v>12044</v>
      </c>
      <c r="B5364" s="39" t="s">
        <v>14509</v>
      </c>
      <c r="C5364" s="40">
        <v>362074</v>
      </c>
      <c r="D5364" s="40" t="s">
        <v>6479</v>
      </c>
      <c r="E5364" s="39" t="s">
        <v>15781</v>
      </c>
      <c r="F5364" s="41"/>
      <c r="G5364" s="41"/>
      <c r="H5364" s="14">
        <v>3190</v>
      </c>
      <c r="I5364" s="41">
        <v>12</v>
      </c>
      <c r="J5364" s="14" t="s">
        <v>12157</v>
      </c>
      <c r="K5364" s="42">
        <v>45954</v>
      </c>
      <c r="L5364" s="42">
        <v>45965</v>
      </c>
      <c r="M5364" s="43">
        <v>0</v>
      </c>
      <c r="N5364" s="47">
        <f t="shared" si="83"/>
        <v>0</v>
      </c>
      <c r="O5364" s="53" t="s">
        <v>6480</v>
      </c>
      <c r="P5364" s="19" t="s">
        <v>21451</v>
      </c>
      <c r="Q5364" s="15" t="s">
        <v>21415</v>
      </c>
    </row>
    <row r="5365" spans="1:17" x14ac:dyDescent="0.3">
      <c r="A5365" s="17" t="s">
        <v>12044</v>
      </c>
      <c r="B5365" s="39" t="s">
        <v>14509</v>
      </c>
      <c r="C5365" s="40">
        <v>551387</v>
      </c>
      <c r="D5365" s="40" t="s">
        <v>6541</v>
      </c>
      <c r="E5365" s="39" t="s">
        <v>15781</v>
      </c>
      <c r="F5365" s="41"/>
      <c r="G5365" s="41"/>
      <c r="H5365" s="14">
        <v>3190</v>
      </c>
      <c r="I5365" s="41">
        <v>12</v>
      </c>
      <c r="J5365" s="14" t="s">
        <v>12157</v>
      </c>
      <c r="K5365" s="42">
        <v>45954</v>
      </c>
      <c r="L5365" s="42">
        <v>45965</v>
      </c>
      <c r="M5365" s="43">
        <v>0</v>
      </c>
      <c r="N5365" s="47">
        <f t="shared" si="83"/>
        <v>0</v>
      </c>
      <c r="O5365" s="53" t="s">
        <v>6542</v>
      </c>
      <c r="P5365" s="19" t="s">
        <v>21451</v>
      </c>
      <c r="Q5365" s="15" t="s">
        <v>21415</v>
      </c>
    </row>
    <row r="5366" spans="1:17" x14ac:dyDescent="0.3">
      <c r="A5366" s="17" t="s">
        <v>12044</v>
      </c>
      <c r="B5366" s="39" t="s">
        <v>14509</v>
      </c>
      <c r="C5366" s="40">
        <v>269241</v>
      </c>
      <c r="D5366" s="40" t="s">
        <v>6331</v>
      </c>
      <c r="E5366" s="39" t="s">
        <v>15781</v>
      </c>
      <c r="F5366" s="41"/>
      <c r="G5366" s="41"/>
      <c r="H5366" s="14">
        <v>2650</v>
      </c>
      <c r="I5366" s="41">
        <v>12</v>
      </c>
      <c r="J5366" s="14" t="s">
        <v>12157</v>
      </c>
      <c r="K5366" s="42">
        <v>45954</v>
      </c>
      <c r="L5366" s="42">
        <v>45965</v>
      </c>
      <c r="M5366" s="43">
        <v>0</v>
      </c>
      <c r="N5366" s="47">
        <f t="shared" si="83"/>
        <v>0</v>
      </c>
      <c r="O5366" s="53" t="s">
        <v>6332</v>
      </c>
      <c r="P5366" s="19" t="s">
        <v>21451</v>
      </c>
      <c r="Q5366" s="15" t="s">
        <v>21415</v>
      </c>
    </row>
    <row r="5367" spans="1:17" x14ac:dyDescent="0.3">
      <c r="A5367" s="17" t="s">
        <v>12044</v>
      </c>
      <c r="B5367" s="39" t="s">
        <v>14509</v>
      </c>
      <c r="C5367" s="40">
        <v>266441</v>
      </c>
      <c r="D5367" s="40" t="s">
        <v>6307</v>
      </c>
      <c r="E5367" s="39" t="s">
        <v>15781</v>
      </c>
      <c r="F5367" s="41"/>
      <c r="G5367" s="41"/>
      <c r="H5367" s="14">
        <v>2650</v>
      </c>
      <c r="I5367" s="41">
        <v>12</v>
      </c>
      <c r="J5367" s="14" t="s">
        <v>12157</v>
      </c>
      <c r="K5367" s="42">
        <v>45954</v>
      </c>
      <c r="L5367" s="42">
        <v>45965</v>
      </c>
      <c r="M5367" s="43">
        <v>0</v>
      </c>
      <c r="N5367" s="47">
        <f t="shared" si="83"/>
        <v>0</v>
      </c>
      <c r="O5367" s="53" t="s">
        <v>6308</v>
      </c>
      <c r="P5367" s="19" t="s">
        <v>21451</v>
      </c>
      <c r="Q5367" s="15" t="s">
        <v>21415</v>
      </c>
    </row>
    <row r="5368" spans="1:17" x14ac:dyDescent="0.3">
      <c r="A5368" s="17" t="s">
        <v>12044</v>
      </c>
      <c r="B5368" s="39" t="s">
        <v>14509</v>
      </c>
      <c r="C5368" s="40">
        <v>258931</v>
      </c>
      <c r="D5368" s="40" t="s">
        <v>6256</v>
      </c>
      <c r="E5368" s="39" t="s">
        <v>15781</v>
      </c>
      <c r="F5368" s="41"/>
      <c r="G5368" s="41"/>
      <c r="H5368" s="14">
        <v>2650</v>
      </c>
      <c r="I5368" s="41">
        <v>12</v>
      </c>
      <c r="J5368" s="14" t="s">
        <v>12157</v>
      </c>
      <c r="K5368" s="42">
        <v>45954</v>
      </c>
      <c r="L5368" s="42">
        <v>45965</v>
      </c>
      <c r="M5368" s="43">
        <v>0</v>
      </c>
      <c r="N5368" s="47">
        <f t="shared" si="83"/>
        <v>0</v>
      </c>
      <c r="O5368" s="53" t="s">
        <v>6257</v>
      </c>
      <c r="P5368" s="19" t="s">
        <v>21451</v>
      </c>
      <c r="Q5368" s="15" t="s">
        <v>21415</v>
      </c>
    </row>
    <row r="5369" spans="1:17" x14ac:dyDescent="0.3">
      <c r="A5369" s="17" t="s">
        <v>12044</v>
      </c>
      <c r="B5369" s="39" t="s">
        <v>14509</v>
      </c>
      <c r="C5369" s="40">
        <v>276761</v>
      </c>
      <c r="D5369" s="40" t="s">
        <v>6389</v>
      </c>
      <c r="E5369" s="39" t="s">
        <v>15781</v>
      </c>
      <c r="F5369" s="41"/>
      <c r="G5369" s="41"/>
      <c r="H5369" s="14">
        <v>2650</v>
      </c>
      <c r="I5369" s="41">
        <v>12</v>
      </c>
      <c r="J5369" s="14" t="s">
        <v>12157</v>
      </c>
      <c r="K5369" s="42">
        <v>45954</v>
      </c>
      <c r="L5369" s="42">
        <v>45965</v>
      </c>
      <c r="M5369" s="43">
        <v>0</v>
      </c>
      <c r="N5369" s="47">
        <f t="shared" si="83"/>
        <v>0</v>
      </c>
      <c r="O5369" s="53" t="s">
        <v>6390</v>
      </c>
      <c r="P5369" s="19" t="s">
        <v>21451</v>
      </c>
      <c r="Q5369" s="15" t="s">
        <v>21415</v>
      </c>
    </row>
    <row r="5370" spans="1:17" x14ac:dyDescent="0.3">
      <c r="A5370" s="17" t="s">
        <v>12044</v>
      </c>
      <c r="B5370" s="39" t="s">
        <v>14509</v>
      </c>
      <c r="C5370" s="40">
        <v>276566</v>
      </c>
      <c r="D5370" s="40" t="s">
        <v>6383</v>
      </c>
      <c r="E5370" s="39" t="s">
        <v>15781</v>
      </c>
      <c r="F5370" s="41"/>
      <c r="G5370" s="41"/>
      <c r="H5370" s="14">
        <v>1590</v>
      </c>
      <c r="I5370" s="41">
        <v>12</v>
      </c>
      <c r="J5370" s="14" t="s">
        <v>12157</v>
      </c>
      <c r="K5370" s="42">
        <v>45954</v>
      </c>
      <c r="L5370" s="42">
        <v>45965</v>
      </c>
      <c r="M5370" s="43">
        <v>0</v>
      </c>
      <c r="N5370" s="47">
        <f t="shared" si="83"/>
        <v>0</v>
      </c>
      <c r="O5370" s="53" t="s">
        <v>6384</v>
      </c>
      <c r="P5370" s="19" t="s">
        <v>21451</v>
      </c>
      <c r="Q5370" s="15" t="s">
        <v>21415</v>
      </c>
    </row>
    <row r="5371" spans="1:17" x14ac:dyDescent="0.3">
      <c r="A5371" s="17" t="s">
        <v>12044</v>
      </c>
      <c r="B5371" s="39" t="s">
        <v>14509</v>
      </c>
      <c r="C5371" s="40">
        <v>276564</v>
      </c>
      <c r="D5371" s="40" t="s">
        <v>6381</v>
      </c>
      <c r="E5371" s="39" t="s">
        <v>15781</v>
      </c>
      <c r="F5371" s="41"/>
      <c r="G5371" s="41"/>
      <c r="H5371" s="14">
        <v>1590</v>
      </c>
      <c r="I5371" s="41">
        <v>12</v>
      </c>
      <c r="J5371" s="14" t="s">
        <v>12157</v>
      </c>
      <c r="K5371" s="42">
        <v>45954</v>
      </c>
      <c r="L5371" s="42">
        <v>45965</v>
      </c>
      <c r="M5371" s="43">
        <v>0</v>
      </c>
      <c r="N5371" s="47">
        <f t="shared" si="83"/>
        <v>0</v>
      </c>
      <c r="O5371" s="53" t="s">
        <v>6382</v>
      </c>
      <c r="P5371" s="19" t="s">
        <v>21451</v>
      </c>
      <c r="Q5371" s="15" t="s">
        <v>21415</v>
      </c>
    </row>
    <row r="5372" spans="1:17" x14ac:dyDescent="0.3">
      <c r="A5372" s="17" t="s">
        <v>12044</v>
      </c>
      <c r="B5372" s="39" t="s">
        <v>14509</v>
      </c>
      <c r="C5372" s="40">
        <v>277101</v>
      </c>
      <c r="D5372" s="40" t="s">
        <v>6399</v>
      </c>
      <c r="E5372" s="39" t="s">
        <v>15781</v>
      </c>
      <c r="F5372" s="41"/>
      <c r="G5372" s="41"/>
      <c r="H5372" s="14">
        <v>1590</v>
      </c>
      <c r="I5372" s="41">
        <v>12</v>
      </c>
      <c r="J5372" s="14" t="s">
        <v>12157</v>
      </c>
      <c r="K5372" s="42">
        <v>45954</v>
      </c>
      <c r="L5372" s="42">
        <v>45965</v>
      </c>
      <c r="M5372" s="43">
        <v>0</v>
      </c>
      <c r="N5372" s="47">
        <f t="shared" si="83"/>
        <v>0</v>
      </c>
      <c r="O5372" s="53" t="s">
        <v>6400</v>
      </c>
      <c r="P5372" s="19" t="s">
        <v>21451</v>
      </c>
      <c r="Q5372" s="15" t="s">
        <v>21415</v>
      </c>
    </row>
    <row r="5373" spans="1:17" x14ac:dyDescent="0.3">
      <c r="A5373" s="17" t="s">
        <v>12044</v>
      </c>
      <c r="B5373" s="39" t="s">
        <v>14509</v>
      </c>
      <c r="C5373" s="40">
        <v>265258</v>
      </c>
      <c r="D5373" s="40" t="s">
        <v>1453</v>
      </c>
      <c r="E5373" s="39" t="s">
        <v>15792</v>
      </c>
      <c r="F5373" s="41"/>
      <c r="G5373" s="41"/>
      <c r="H5373" s="14">
        <v>12360</v>
      </c>
      <c r="I5373" s="41">
        <v>12</v>
      </c>
      <c r="J5373" s="14" t="s">
        <v>12157</v>
      </c>
      <c r="K5373" s="42">
        <v>45954</v>
      </c>
      <c r="L5373" s="42">
        <v>45965</v>
      </c>
      <c r="M5373" s="43">
        <v>0</v>
      </c>
      <c r="N5373" s="47">
        <f t="shared" si="83"/>
        <v>0</v>
      </c>
      <c r="O5373" s="53" t="s">
        <v>1454</v>
      </c>
      <c r="P5373" s="19" t="s">
        <v>21502</v>
      </c>
      <c r="Q5373" s="15" t="s">
        <v>21415</v>
      </c>
    </row>
    <row r="5374" spans="1:17" x14ac:dyDescent="0.3">
      <c r="A5374" s="17" t="s">
        <v>12044</v>
      </c>
      <c r="B5374" s="39" t="s">
        <v>14509</v>
      </c>
      <c r="C5374" s="40">
        <v>260825</v>
      </c>
      <c r="D5374" s="40" t="s">
        <v>1439</v>
      </c>
      <c r="E5374" s="39" t="s">
        <v>15792</v>
      </c>
      <c r="F5374" s="41"/>
      <c r="G5374" s="41"/>
      <c r="H5374" s="14">
        <v>9570</v>
      </c>
      <c r="I5374" s="41">
        <v>12</v>
      </c>
      <c r="J5374" s="14" t="s">
        <v>12157</v>
      </c>
      <c r="K5374" s="42">
        <v>45954</v>
      </c>
      <c r="L5374" s="42">
        <v>45965</v>
      </c>
      <c r="M5374" s="43">
        <v>0</v>
      </c>
      <c r="N5374" s="47">
        <f t="shared" si="83"/>
        <v>0</v>
      </c>
      <c r="O5374" s="53" t="s">
        <v>1440</v>
      </c>
      <c r="P5374" s="19" t="s">
        <v>21502</v>
      </c>
      <c r="Q5374" s="15" t="s">
        <v>21415</v>
      </c>
    </row>
    <row r="5375" spans="1:17" x14ac:dyDescent="0.3">
      <c r="A5375" s="17" t="s">
        <v>12044</v>
      </c>
      <c r="B5375" s="39" t="s">
        <v>14509</v>
      </c>
      <c r="C5375" s="40">
        <v>544308</v>
      </c>
      <c r="D5375" s="40" t="s">
        <v>1526</v>
      </c>
      <c r="E5375" s="39" t="s">
        <v>15792</v>
      </c>
      <c r="F5375" s="41"/>
      <c r="G5375" s="41"/>
      <c r="H5375" s="14">
        <v>18317</v>
      </c>
      <c r="I5375" s="41">
        <v>12</v>
      </c>
      <c r="J5375" s="14" t="s">
        <v>12157</v>
      </c>
      <c r="K5375" s="42">
        <v>45954</v>
      </c>
      <c r="L5375" s="42">
        <v>45965</v>
      </c>
      <c r="M5375" s="43">
        <v>0</v>
      </c>
      <c r="N5375" s="47">
        <f t="shared" si="83"/>
        <v>0</v>
      </c>
      <c r="O5375" s="53" t="s">
        <v>1527</v>
      </c>
      <c r="P5375" s="19" t="s">
        <v>21515</v>
      </c>
      <c r="Q5375" s="15" t="s">
        <v>21415</v>
      </c>
    </row>
    <row r="5376" spans="1:17" x14ac:dyDescent="0.3">
      <c r="A5376" s="17" t="s">
        <v>12044</v>
      </c>
      <c r="B5376" s="39" t="s">
        <v>14509</v>
      </c>
      <c r="C5376" s="40">
        <v>291144</v>
      </c>
      <c r="D5376" s="40" t="s">
        <v>887</v>
      </c>
      <c r="E5376" s="39" t="s">
        <v>15311</v>
      </c>
      <c r="F5376" s="41"/>
      <c r="G5376" s="41"/>
      <c r="H5376" s="14">
        <v>1330</v>
      </c>
      <c r="I5376" s="41">
        <v>6</v>
      </c>
      <c r="J5376" s="14" t="s">
        <v>699</v>
      </c>
      <c r="K5376" s="42">
        <v>45954</v>
      </c>
      <c r="L5376" s="42">
        <v>45965</v>
      </c>
      <c r="M5376" s="43">
        <v>0</v>
      </c>
      <c r="N5376" s="47">
        <f t="shared" si="83"/>
        <v>0</v>
      </c>
      <c r="O5376" s="53" t="s">
        <v>888</v>
      </c>
      <c r="P5376" s="19" t="s">
        <v>21536</v>
      </c>
      <c r="Q5376" s="15" t="s">
        <v>21415</v>
      </c>
    </row>
    <row r="5377" spans="1:17" x14ac:dyDescent="0.3">
      <c r="A5377" s="17" t="s">
        <v>12044</v>
      </c>
      <c r="B5377" s="39" t="s">
        <v>14509</v>
      </c>
      <c r="C5377" s="40">
        <v>288059</v>
      </c>
      <c r="D5377" s="40" t="s">
        <v>873</v>
      </c>
      <c r="E5377" s="39" t="s">
        <v>15803</v>
      </c>
      <c r="F5377" s="41"/>
      <c r="G5377" s="41"/>
      <c r="H5377" s="14">
        <v>2950</v>
      </c>
      <c r="I5377" s="41">
        <v>8</v>
      </c>
      <c r="J5377" s="14" t="s">
        <v>699</v>
      </c>
      <c r="K5377" s="42">
        <v>45954</v>
      </c>
      <c r="L5377" s="42">
        <v>45965</v>
      </c>
      <c r="M5377" s="43">
        <v>0</v>
      </c>
      <c r="N5377" s="47">
        <f t="shared" si="83"/>
        <v>0</v>
      </c>
      <c r="O5377" s="53" t="s">
        <v>874</v>
      </c>
      <c r="P5377" s="19" t="s">
        <v>21454</v>
      </c>
      <c r="Q5377" s="15" t="s">
        <v>21415</v>
      </c>
    </row>
    <row r="5378" spans="1:17" x14ac:dyDescent="0.3">
      <c r="A5378" s="17" t="s">
        <v>12044</v>
      </c>
      <c r="B5378" s="39" t="s">
        <v>14509</v>
      </c>
      <c r="C5378" s="40">
        <v>288057</v>
      </c>
      <c r="D5378" s="40" t="s">
        <v>870</v>
      </c>
      <c r="E5378" s="39" t="s">
        <v>15803</v>
      </c>
      <c r="F5378" s="41"/>
      <c r="G5378" s="41"/>
      <c r="H5378" s="14">
        <v>2950</v>
      </c>
      <c r="I5378" s="41">
        <v>8</v>
      </c>
      <c r="J5378" s="14" t="s">
        <v>699</v>
      </c>
      <c r="K5378" s="42">
        <v>45954</v>
      </c>
      <c r="L5378" s="42">
        <v>45965</v>
      </c>
      <c r="M5378" s="43">
        <v>0</v>
      </c>
      <c r="N5378" s="47">
        <f t="shared" si="83"/>
        <v>0</v>
      </c>
      <c r="O5378" s="53" t="s">
        <v>1261</v>
      </c>
      <c r="P5378" s="19" t="s">
        <v>21454</v>
      </c>
      <c r="Q5378" s="15" t="s">
        <v>21415</v>
      </c>
    </row>
    <row r="5379" spans="1:17" x14ac:dyDescent="0.3">
      <c r="A5379" s="17" t="s">
        <v>12044</v>
      </c>
      <c r="B5379" s="39" t="s">
        <v>14509</v>
      </c>
      <c r="C5379" s="40">
        <v>288058</v>
      </c>
      <c r="D5379" s="40" t="s">
        <v>871</v>
      </c>
      <c r="E5379" s="39" t="s">
        <v>15803</v>
      </c>
      <c r="F5379" s="41"/>
      <c r="G5379" s="41"/>
      <c r="H5379" s="14">
        <v>2950</v>
      </c>
      <c r="I5379" s="41">
        <v>8</v>
      </c>
      <c r="J5379" s="14" t="s">
        <v>699</v>
      </c>
      <c r="K5379" s="42">
        <v>45954</v>
      </c>
      <c r="L5379" s="42">
        <v>45965</v>
      </c>
      <c r="M5379" s="43">
        <v>0</v>
      </c>
      <c r="N5379" s="47">
        <f t="shared" si="83"/>
        <v>0</v>
      </c>
      <c r="O5379" s="53" t="s">
        <v>872</v>
      </c>
      <c r="P5379" s="19" t="s">
        <v>21454</v>
      </c>
      <c r="Q5379" s="15" t="s">
        <v>21415</v>
      </c>
    </row>
    <row r="5380" spans="1:17" x14ac:dyDescent="0.3">
      <c r="A5380" s="17" t="s">
        <v>12044</v>
      </c>
      <c r="B5380" s="39" t="s">
        <v>14509</v>
      </c>
      <c r="C5380" s="40">
        <v>288056</v>
      </c>
      <c r="D5380" s="40" t="s">
        <v>868</v>
      </c>
      <c r="E5380" s="39" t="s">
        <v>15803</v>
      </c>
      <c r="F5380" s="41"/>
      <c r="G5380" s="41"/>
      <c r="H5380" s="14">
        <v>2950</v>
      </c>
      <c r="I5380" s="41">
        <v>8</v>
      </c>
      <c r="J5380" s="14" t="s">
        <v>699</v>
      </c>
      <c r="K5380" s="42">
        <v>45954</v>
      </c>
      <c r="L5380" s="42">
        <v>45965</v>
      </c>
      <c r="M5380" s="43">
        <v>0</v>
      </c>
      <c r="N5380" s="47">
        <f t="shared" si="83"/>
        <v>0</v>
      </c>
      <c r="O5380" s="53" t="s">
        <v>869</v>
      </c>
      <c r="P5380" s="19" t="s">
        <v>21454</v>
      </c>
      <c r="Q5380" s="15" t="s">
        <v>21415</v>
      </c>
    </row>
    <row r="5381" spans="1:17" x14ac:dyDescent="0.3">
      <c r="A5381" s="17" t="s">
        <v>12044</v>
      </c>
      <c r="B5381" s="39" t="s">
        <v>14509</v>
      </c>
      <c r="C5381" s="40">
        <v>296312</v>
      </c>
      <c r="D5381" s="40" t="s">
        <v>7472</v>
      </c>
      <c r="E5381" s="39" t="s">
        <v>15314</v>
      </c>
      <c r="F5381" s="41"/>
      <c r="G5381" s="41"/>
      <c r="H5381" s="14">
        <v>2350</v>
      </c>
      <c r="I5381" s="41">
        <v>8</v>
      </c>
      <c r="J5381" s="14" t="s">
        <v>699</v>
      </c>
      <c r="K5381" s="42">
        <v>45954</v>
      </c>
      <c r="L5381" s="42">
        <v>45965</v>
      </c>
      <c r="M5381" s="43">
        <v>0</v>
      </c>
      <c r="N5381" s="47">
        <f t="shared" si="83"/>
        <v>0</v>
      </c>
      <c r="O5381" s="53" t="s">
        <v>7473</v>
      </c>
      <c r="P5381" s="19" t="s">
        <v>21451</v>
      </c>
      <c r="Q5381" s="15" t="s">
        <v>21415</v>
      </c>
    </row>
    <row r="5382" spans="1:17" x14ac:dyDescent="0.3">
      <c r="A5382" s="17" t="s">
        <v>12044</v>
      </c>
      <c r="B5382" s="39" t="s">
        <v>14509</v>
      </c>
      <c r="C5382" s="40">
        <v>262561</v>
      </c>
      <c r="D5382" s="40" t="s">
        <v>7456</v>
      </c>
      <c r="E5382" s="39" t="s">
        <v>15314</v>
      </c>
      <c r="F5382" s="41"/>
      <c r="G5382" s="41"/>
      <c r="H5382" s="14">
        <v>2350</v>
      </c>
      <c r="I5382" s="41">
        <v>8</v>
      </c>
      <c r="J5382" s="14" t="s">
        <v>699</v>
      </c>
      <c r="K5382" s="42">
        <v>45954</v>
      </c>
      <c r="L5382" s="42">
        <v>45965</v>
      </c>
      <c r="M5382" s="43">
        <v>0</v>
      </c>
      <c r="N5382" s="47">
        <f t="shared" si="83"/>
        <v>0</v>
      </c>
      <c r="O5382" s="53" t="s">
        <v>7457</v>
      </c>
      <c r="P5382" s="19" t="s">
        <v>21451</v>
      </c>
      <c r="Q5382" s="15" t="s">
        <v>21415</v>
      </c>
    </row>
    <row r="5383" spans="1:17" x14ac:dyDescent="0.3">
      <c r="A5383" s="17" t="s">
        <v>12044</v>
      </c>
      <c r="B5383" s="39" t="s">
        <v>14509</v>
      </c>
      <c r="C5383" s="40">
        <v>289714</v>
      </c>
      <c r="D5383" s="40" t="s">
        <v>7466</v>
      </c>
      <c r="E5383" s="39" t="s">
        <v>15314</v>
      </c>
      <c r="F5383" s="41"/>
      <c r="G5383" s="41"/>
      <c r="H5383" s="14">
        <v>2350</v>
      </c>
      <c r="I5383" s="41">
        <v>8</v>
      </c>
      <c r="J5383" s="14" t="s">
        <v>12157</v>
      </c>
      <c r="K5383" s="42">
        <v>45954</v>
      </c>
      <c r="L5383" s="42">
        <v>45965</v>
      </c>
      <c r="M5383" s="43">
        <v>0</v>
      </c>
      <c r="N5383" s="47">
        <f t="shared" si="83"/>
        <v>0</v>
      </c>
      <c r="O5383" s="53" t="s">
        <v>7467</v>
      </c>
      <c r="P5383" s="19" t="s">
        <v>21451</v>
      </c>
      <c r="Q5383" s="15" t="s">
        <v>21415</v>
      </c>
    </row>
    <row r="5384" spans="1:17" x14ac:dyDescent="0.3">
      <c r="A5384" s="17" t="s">
        <v>12044</v>
      </c>
      <c r="B5384" s="39" t="s">
        <v>14509</v>
      </c>
      <c r="C5384" s="40">
        <v>276228</v>
      </c>
      <c r="D5384" s="40" t="s">
        <v>2880</v>
      </c>
      <c r="E5384" s="39" t="s">
        <v>15848</v>
      </c>
      <c r="F5384" s="41"/>
      <c r="G5384" s="41"/>
      <c r="H5384" s="14">
        <v>11790</v>
      </c>
      <c r="I5384" s="41"/>
      <c r="J5384" s="14"/>
      <c r="K5384" s="42">
        <v>45954</v>
      </c>
      <c r="L5384" s="42">
        <v>45965</v>
      </c>
      <c r="M5384" s="43">
        <v>0</v>
      </c>
      <c r="N5384" s="47">
        <f t="shared" si="83"/>
        <v>0</v>
      </c>
      <c r="O5384" s="53" t="s">
        <v>2881</v>
      </c>
      <c r="P5384" s="19" t="s">
        <v>21452</v>
      </c>
      <c r="Q5384" s="15" t="s">
        <v>21415</v>
      </c>
    </row>
    <row r="5385" spans="1:17" x14ac:dyDescent="0.3">
      <c r="A5385" s="17" t="s">
        <v>12044</v>
      </c>
      <c r="B5385" s="39" t="s">
        <v>14509</v>
      </c>
      <c r="C5385" s="40">
        <v>85948</v>
      </c>
      <c r="D5385" s="40" t="s">
        <v>6661</v>
      </c>
      <c r="E5385" s="39" t="s">
        <v>15777</v>
      </c>
      <c r="F5385" s="41"/>
      <c r="G5385" s="41"/>
      <c r="H5385" s="14">
        <v>1850</v>
      </c>
      <c r="I5385" s="41">
        <v>18</v>
      </c>
      <c r="J5385" s="14" t="s">
        <v>12157</v>
      </c>
      <c r="K5385" s="42">
        <v>45954</v>
      </c>
      <c r="L5385" s="42">
        <v>45965</v>
      </c>
      <c r="M5385" s="43">
        <v>0</v>
      </c>
      <c r="N5385" s="47">
        <f t="shared" ref="N5385:N5448" si="84">+M5385*H5385</f>
        <v>0</v>
      </c>
      <c r="O5385" s="53" t="s">
        <v>6662</v>
      </c>
      <c r="P5385" s="19" t="s">
        <v>21451</v>
      </c>
      <c r="Q5385" s="15" t="s">
        <v>21415</v>
      </c>
    </row>
    <row r="5386" spans="1:17" x14ac:dyDescent="0.3">
      <c r="A5386" s="17" t="s">
        <v>12044</v>
      </c>
      <c r="B5386" s="39" t="s">
        <v>14509</v>
      </c>
      <c r="C5386" s="40">
        <v>527909</v>
      </c>
      <c r="D5386" s="40" t="s">
        <v>5807</v>
      </c>
      <c r="E5386" s="39" t="s">
        <v>15761</v>
      </c>
      <c r="F5386" s="41"/>
      <c r="G5386" s="41"/>
      <c r="H5386" s="14">
        <v>1490</v>
      </c>
      <c r="I5386" s="41">
        <v>12</v>
      </c>
      <c r="J5386" s="14" t="s">
        <v>12157</v>
      </c>
      <c r="K5386" s="42">
        <v>45954</v>
      </c>
      <c r="L5386" s="42">
        <v>45965</v>
      </c>
      <c r="M5386" s="43">
        <v>0</v>
      </c>
      <c r="N5386" s="47">
        <f t="shared" si="84"/>
        <v>0</v>
      </c>
      <c r="O5386" s="53" t="s">
        <v>5808</v>
      </c>
      <c r="P5386" s="19" t="s">
        <v>21451</v>
      </c>
      <c r="Q5386" s="15" t="s">
        <v>21415</v>
      </c>
    </row>
    <row r="5387" spans="1:17" x14ac:dyDescent="0.3">
      <c r="A5387" s="17" t="s">
        <v>12044</v>
      </c>
      <c r="B5387" s="39" t="s">
        <v>14509</v>
      </c>
      <c r="C5387" s="40">
        <v>268810</v>
      </c>
      <c r="D5387" s="40" t="s">
        <v>5503</v>
      </c>
      <c r="E5387" s="39" t="s">
        <v>15761</v>
      </c>
      <c r="F5387" s="41"/>
      <c r="G5387" s="41"/>
      <c r="H5387" s="14">
        <v>1490</v>
      </c>
      <c r="I5387" s="41">
        <v>12</v>
      </c>
      <c r="J5387" s="14" t="s">
        <v>12157</v>
      </c>
      <c r="K5387" s="42">
        <v>45954</v>
      </c>
      <c r="L5387" s="42">
        <v>45965</v>
      </c>
      <c r="M5387" s="43">
        <v>0</v>
      </c>
      <c r="N5387" s="47">
        <f t="shared" si="84"/>
        <v>0</v>
      </c>
      <c r="O5387" s="53" t="s">
        <v>5504</v>
      </c>
      <c r="P5387" s="19" t="s">
        <v>21451</v>
      </c>
      <c r="Q5387" s="15" t="s">
        <v>21415</v>
      </c>
    </row>
    <row r="5388" spans="1:17" x14ac:dyDescent="0.3">
      <c r="A5388" s="17" t="s">
        <v>12044</v>
      </c>
      <c r="B5388" s="39" t="s">
        <v>14509</v>
      </c>
      <c r="C5388" s="40">
        <v>535916</v>
      </c>
      <c r="D5388" s="40" t="s">
        <v>5833</v>
      </c>
      <c r="E5388" s="39" t="s">
        <v>15761</v>
      </c>
      <c r="F5388" s="41"/>
      <c r="G5388" s="41"/>
      <c r="H5388" s="14">
        <v>1490</v>
      </c>
      <c r="I5388" s="41">
        <v>12</v>
      </c>
      <c r="J5388" s="14" t="s">
        <v>12157</v>
      </c>
      <c r="K5388" s="42">
        <v>45954</v>
      </c>
      <c r="L5388" s="42">
        <v>45965</v>
      </c>
      <c r="M5388" s="43">
        <v>0</v>
      </c>
      <c r="N5388" s="47">
        <f t="shared" si="84"/>
        <v>0</v>
      </c>
      <c r="O5388" s="53" t="s">
        <v>5834</v>
      </c>
      <c r="P5388" s="19" t="s">
        <v>21451</v>
      </c>
      <c r="Q5388" s="15" t="s">
        <v>21415</v>
      </c>
    </row>
    <row r="5389" spans="1:17" x14ac:dyDescent="0.3">
      <c r="A5389" s="17" t="s">
        <v>12044</v>
      </c>
      <c r="B5389" s="39" t="s">
        <v>14509</v>
      </c>
      <c r="C5389" s="40">
        <v>291917</v>
      </c>
      <c r="D5389" s="40" t="s">
        <v>5611</v>
      </c>
      <c r="E5389" s="39" t="s">
        <v>15761</v>
      </c>
      <c r="F5389" s="41"/>
      <c r="G5389" s="41"/>
      <c r="H5389" s="14">
        <v>1490</v>
      </c>
      <c r="I5389" s="41">
        <v>12</v>
      </c>
      <c r="J5389" s="14" t="s">
        <v>12157</v>
      </c>
      <c r="K5389" s="42">
        <v>45954</v>
      </c>
      <c r="L5389" s="42">
        <v>45965</v>
      </c>
      <c r="M5389" s="43">
        <v>0</v>
      </c>
      <c r="N5389" s="47">
        <f t="shared" si="84"/>
        <v>0</v>
      </c>
      <c r="O5389" s="53" t="s">
        <v>5612</v>
      </c>
      <c r="P5389" s="19" t="s">
        <v>21451</v>
      </c>
      <c r="Q5389" s="15" t="s">
        <v>21415</v>
      </c>
    </row>
    <row r="5390" spans="1:17" x14ac:dyDescent="0.3">
      <c r="A5390" s="17" t="s">
        <v>12044</v>
      </c>
      <c r="B5390" s="39" t="s">
        <v>14509</v>
      </c>
      <c r="C5390" s="40">
        <v>291919</v>
      </c>
      <c r="D5390" s="40" t="s">
        <v>5615</v>
      </c>
      <c r="E5390" s="39" t="s">
        <v>15761</v>
      </c>
      <c r="F5390" s="41"/>
      <c r="G5390" s="41"/>
      <c r="H5390" s="14">
        <v>1490</v>
      </c>
      <c r="I5390" s="41">
        <v>12</v>
      </c>
      <c r="J5390" s="14" t="s">
        <v>12157</v>
      </c>
      <c r="K5390" s="42">
        <v>45954</v>
      </c>
      <c r="L5390" s="42">
        <v>45965</v>
      </c>
      <c r="M5390" s="43">
        <v>0</v>
      </c>
      <c r="N5390" s="47">
        <f t="shared" si="84"/>
        <v>0</v>
      </c>
      <c r="O5390" s="53" t="s">
        <v>5616</v>
      </c>
      <c r="P5390" s="19" t="s">
        <v>21451</v>
      </c>
      <c r="Q5390" s="15" t="s">
        <v>21415</v>
      </c>
    </row>
    <row r="5391" spans="1:17" x14ac:dyDescent="0.3">
      <c r="A5391" s="17" t="s">
        <v>12044</v>
      </c>
      <c r="B5391" s="39" t="s">
        <v>14509</v>
      </c>
      <c r="C5391" s="40">
        <v>266899</v>
      </c>
      <c r="D5391" s="40" t="s">
        <v>5481</v>
      </c>
      <c r="E5391" s="39" t="s">
        <v>15761</v>
      </c>
      <c r="F5391" s="41"/>
      <c r="G5391" s="41"/>
      <c r="H5391" s="14">
        <v>1490</v>
      </c>
      <c r="I5391" s="41">
        <v>12</v>
      </c>
      <c r="J5391" s="14" t="s">
        <v>699</v>
      </c>
      <c r="K5391" s="42">
        <v>45954</v>
      </c>
      <c r="L5391" s="42">
        <v>45965</v>
      </c>
      <c r="M5391" s="43">
        <v>0</v>
      </c>
      <c r="N5391" s="47">
        <f t="shared" si="84"/>
        <v>0</v>
      </c>
      <c r="O5391" s="53" t="s">
        <v>5482</v>
      </c>
      <c r="P5391" s="19" t="s">
        <v>21451</v>
      </c>
      <c r="Q5391" s="15" t="s">
        <v>21415</v>
      </c>
    </row>
    <row r="5392" spans="1:17" x14ac:dyDescent="0.3">
      <c r="A5392" s="17" t="s">
        <v>12044</v>
      </c>
      <c r="B5392" s="39" t="s">
        <v>14509</v>
      </c>
      <c r="C5392" s="40">
        <v>265588</v>
      </c>
      <c r="D5392" s="40" t="s">
        <v>5475</v>
      </c>
      <c r="E5392" s="39" t="s">
        <v>15761</v>
      </c>
      <c r="F5392" s="41"/>
      <c r="G5392" s="41"/>
      <c r="H5392" s="14">
        <v>1490</v>
      </c>
      <c r="I5392" s="41">
        <v>12</v>
      </c>
      <c r="J5392" s="14" t="s">
        <v>699</v>
      </c>
      <c r="K5392" s="42">
        <v>45954</v>
      </c>
      <c r="L5392" s="42">
        <v>45965</v>
      </c>
      <c r="M5392" s="43">
        <v>0</v>
      </c>
      <c r="N5392" s="47">
        <f t="shared" si="84"/>
        <v>0</v>
      </c>
      <c r="O5392" s="53" t="s">
        <v>5476</v>
      </c>
      <c r="P5392" s="19" t="s">
        <v>21451</v>
      </c>
      <c r="Q5392" s="15" t="s">
        <v>21415</v>
      </c>
    </row>
    <row r="5393" spans="1:17" x14ac:dyDescent="0.3">
      <c r="A5393" s="17" t="s">
        <v>12044</v>
      </c>
      <c r="B5393" s="39" t="s">
        <v>14509</v>
      </c>
      <c r="C5393" s="40">
        <v>299292</v>
      </c>
      <c r="D5393" s="40" t="s">
        <v>5681</v>
      </c>
      <c r="E5393" s="39" t="s">
        <v>15761</v>
      </c>
      <c r="F5393" s="41"/>
      <c r="G5393" s="41"/>
      <c r="H5393" s="14">
        <v>1490</v>
      </c>
      <c r="I5393" s="41">
        <v>12</v>
      </c>
      <c r="J5393" s="14" t="s">
        <v>12157</v>
      </c>
      <c r="K5393" s="42">
        <v>45954</v>
      </c>
      <c r="L5393" s="42">
        <v>45965</v>
      </c>
      <c r="M5393" s="43">
        <v>0</v>
      </c>
      <c r="N5393" s="47">
        <f t="shared" si="84"/>
        <v>0</v>
      </c>
      <c r="O5393" s="53" t="s">
        <v>5682</v>
      </c>
      <c r="P5393" s="19" t="s">
        <v>21451</v>
      </c>
      <c r="Q5393" s="15" t="s">
        <v>21415</v>
      </c>
    </row>
    <row r="5394" spans="1:17" x14ac:dyDescent="0.3">
      <c r="A5394" s="17" t="s">
        <v>12044</v>
      </c>
      <c r="B5394" s="39" t="s">
        <v>14509</v>
      </c>
      <c r="C5394" s="40">
        <v>577315</v>
      </c>
      <c r="D5394" s="40" t="s">
        <v>12052</v>
      </c>
      <c r="E5394" s="39" t="s">
        <v>15761</v>
      </c>
      <c r="F5394" s="41"/>
      <c r="G5394" s="41"/>
      <c r="H5394" s="14">
        <v>2570</v>
      </c>
      <c r="I5394" s="41">
        <v>12</v>
      </c>
      <c r="J5394" s="14" t="s">
        <v>12157</v>
      </c>
      <c r="K5394" s="42">
        <v>45954</v>
      </c>
      <c r="L5394" s="42">
        <v>45965</v>
      </c>
      <c r="M5394" s="43">
        <v>0</v>
      </c>
      <c r="N5394" s="47">
        <f t="shared" si="84"/>
        <v>0</v>
      </c>
      <c r="O5394" s="53" t="s">
        <v>12053</v>
      </c>
      <c r="P5394" s="40" t="s">
        <v>21416</v>
      </c>
      <c r="Q5394" s="15" t="s">
        <v>21415</v>
      </c>
    </row>
    <row r="5395" spans="1:17" x14ac:dyDescent="0.3">
      <c r="A5395" s="17" t="s">
        <v>12044</v>
      </c>
      <c r="B5395" s="39" t="s">
        <v>14509</v>
      </c>
      <c r="C5395" s="40">
        <v>559209</v>
      </c>
      <c r="D5395" s="40" t="s">
        <v>5969</v>
      </c>
      <c r="E5395" s="39" t="s">
        <v>15761</v>
      </c>
      <c r="F5395" s="41"/>
      <c r="G5395" s="41"/>
      <c r="H5395" s="14">
        <v>2570</v>
      </c>
      <c r="I5395" s="41">
        <v>12</v>
      </c>
      <c r="J5395" s="14" t="s">
        <v>12157</v>
      </c>
      <c r="K5395" s="42">
        <v>45954</v>
      </c>
      <c r="L5395" s="42">
        <v>45965</v>
      </c>
      <c r="M5395" s="43">
        <v>0</v>
      </c>
      <c r="N5395" s="47">
        <f t="shared" si="84"/>
        <v>0</v>
      </c>
      <c r="O5395" s="53" t="s">
        <v>5970</v>
      </c>
      <c r="P5395" s="40" t="s">
        <v>21416</v>
      </c>
      <c r="Q5395" s="15" t="s">
        <v>21415</v>
      </c>
    </row>
    <row r="5396" spans="1:17" x14ac:dyDescent="0.3">
      <c r="A5396" s="17" t="s">
        <v>12044</v>
      </c>
      <c r="B5396" s="39" t="s">
        <v>14509</v>
      </c>
      <c r="C5396" s="40">
        <v>269413</v>
      </c>
      <c r="D5396" s="40" t="s">
        <v>14514</v>
      </c>
      <c r="E5396" s="39" t="s">
        <v>15761</v>
      </c>
      <c r="F5396" s="41"/>
      <c r="G5396" s="41"/>
      <c r="H5396" s="14">
        <v>2570</v>
      </c>
      <c r="I5396" s="41"/>
      <c r="J5396" s="14"/>
      <c r="K5396" s="42">
        <v>45954</v>
      </c>
      <c r="L5396" s="42">
        <v>45965</v>
      </c>
      <c r="M5396" s="43">
        <v>0</v>
      </c>
      <c r="N5396" s="47">
        <f t="shared" si="84"/>
        <v>0</v>
      </c>
      <c r="O5396" s="53" t="s">
        <v>14515</v>
      </c>
      <c r="P5396" s="19" t="s">
        <v>21478</v>
      </c>
      <c r="Q5396" s="15" t="s">
        <v>21415</v>
      </c>
    </row>
    <row r="5397" spans="1:17" x14ac:dyDescent="0.3">
      <c r="A5397" s="17" t="s">
        <v>12044</v>
      </c>
      <c r="B5397" s="39" t="s">
        <v>14509</v>
      </c>
      <c r="C5397" s="40">
        <v>544601</v>
      </c>
      <c r="D5397" s="40" t="s">
        <v>5877</v>
      </c>
      <c r="E5397" s="39" t="s">
        <v>15761</v>
      </c>
      <c r="F5397" s="41"/>
      <c r="G5397" s="41"/>
      <c r="H5397" s="14">
        <v>2570</v>
      </c>
      <c r="I5397" s="41">
        <v>12</v>
      </c>
      <c r="J5397" s="14" t="s">
        <v>12157</v>
      </c>
      <c r="K5397" s="42">
        <v>45954</v>
      </c>
      <c r="L5397" s="42">
        <v>45965</v>
      </c>
      <c r="M5397" s="43">
        <v>0</v>
      </c>
      <c r="N5397" s="47">
        <f t="shared" si="84"/>
        <v>0</v>
      </c>
      <c r="O5397" s="53" t="s">
        <v>5878</v>
      </c>
      <c r="P5397" s="19" t="s">
        <v>21478</v>
      </c>
      <c r="Q5397" s="15" t="s">
        <v>21415</v>
      </c>
    </row>
    <row r="5398" spans="1:17" x14ac:dyDescent="0.3">
      <c r="A5398" s="17" t="s">
        <v>12044</v>
      </c>
      <c r="B5398" s="39" t="s">
        <v>14509</v>
      </c>
      <c r="C5398" s="40">
        <v>549595</v>
      </c>
      <c r="D5398" s="40" t="s">
        <v>5925</v>
      </c>
      <c r="E5398" s="39" t="s">
        <v>15761</v>
      </c>
      <c r="F5398" s="41"/>
      <c r="G5398" s="41"/>
      <c r="H5398" s="14">
        <v>2570</v>
      </c>
      <c r="I5398" s="41">
        <v>12</v>
      </c>
      <c r="J5398" s="14" t="s">
        <v>12157</v>
      </c>
      <c r="K5398" s="42">
        <v>45954</v>
      </c>
      <c r="L5398" s="42">
        <v>45965</v>
      </c>
      <c r="M5398" s="43">
        <v>0</v>
      </c>
      <c r="N5398" s="47">
        <f t="shared" si="84"/>
        <v>0</v>
      </c>
      <c r="O5398" s="53" t="s">
        <v>5926</v>
      </c>
      <c r="P5398" s="19" t="s">
        <v>21478</v>
      </c>
      <c r="Q5398" s="15" t="s">
        <v>21415</v>
      </c>
    </row>
    <row r="5399" spans="1:17" x14ac:dyDescent="0.3">
      <c r="A5399" s="17" t="s">
        <v>12044</v>
      </c>
      <c r="B5399" s="39" t="s">
        <v>14509</v>
      </c>
      <c r="C5399" s="40">
        <v>424337</v>
      </c>
      <c r="D5399" s="40" t="s">
        <v>5791</v>
      </c>
      <c r="E5399" s="39" t="s">
        <v>15761</v>
      </c>
      <c r="F5399" s="41"/>
      <c r="G5399" s="41"/>
      <c r="H5399" s="14">
        <v>2570</v>
      </c>
      <c r="I5399" s="41">
        <v>12</v>
      </c>
      <c r="J5399" s="14" t="s">
        <v>12157</v>
      </c>
      <c r="K5399" s="42">
        <v>45954</v>
      </c>
      <c r="L5399" s="42">
        <v>45965</v>
      </c>
      <c r="M5399" s="43">
        <v>0</v>
      </c>
      <c r="N5399" s="47">
        <f t="shared" si="84"/>
        <v>0</v>
      </c>
      <c r="O5399" s="53" t="s">
        <v>5792</v>
      </c>
      <c r="P5399" s="19" t="s">
        <v>21478</v>
      </c>
      <c r="Q5399" s="15" t="s">
        <v>21415</v>
      </c>
    </row>
    <row r="5400" spans="1:17" x14ac:dyDescent="0.3">
      <c r="A5400" s="17" t="s">
        <v>12044</v>
      </c>
      <c r="B5400" s="39" t="s">
        <v>14509</v>
      </c>
      <c r="C5400" s="40">
        <v>424341</v>
      </c>
      <c r="D5400" s="40" t="s">
        <v>5795</v>
      </c>
      <c r="E5400" s="39" t="s">
        <v>15761</v>
      </c>
      <c r="F5400" s="41"/>
      <c r="G5400" s="41"/>
      <c r="H5400" s="14">
        <v>2570</v>
      </c>
      <c r="I5400" s="41">
        <v>12</v>
      </c>
      <c r="J5400" s="14" t="s">
        <v>12157</v>
      </c>
      <c r="K5400" s="42">
        <v>45954</v>
      </c>
      <c r="L5400" s="42">
        <v>45965</v>
      </c>
      <c r="M5400" s="43">
        <v>0</v>
      </c>
      <c r="N5400" s="47">
        <f t="shared" si="84"/>
        <v>0</v>
      </c>
      <c r="O5400" s="53" t="s">
        <v>5796</v>
      </c>
      <c r="P5400" s="19" t="s">
        <v>21478</v>
      </c>
      <c r="Q5400" s="15" t="s">
        <v>21415</v>
      </c>
    </row>
    <row r="5401" spans="1:17" x14ac:dyDescent="0.3">
      <c r="A5401" s="17" t="s">
        <v>12044</v>
      </c>
      <c r="B5401" s="39" t="s">
        <v>14509</v>
      </c>
      <c r="C5401" s="40">
        <v>572953</v>
      </c>
      <c r="D5401" s="40" t="s">
        <v>13906</v>
      </c>
      <c r="E5401" s="39" t="s">
        <v>15761</v>
      </c>
      <c r="F5401" s="41"/>
      <c r="G5401" s="41"/>
      <c r="H5401" s="14">
        <v>2570</v>
      </c>
      <c r="I5401" s="41">
        <v>12</v>
      </c>
      <c r="J5401" s="14" t="s">
        <v>12157</v>
      </c>
      <c r="K5401" s="42">
        <v>45954</v>
      </c>
      <c r="L5401" s="42">
        <v>45965</v>
      </c>
      <c r="M5401" s="43">
        <v>0</v>
      </c>
      <c r="N5401" s="47">
        <f t="shared" si="84"/>
        <v>0</v>
      </c>
      <c r="O5401" s="53" t="s">
        <v>13907</v>
      </c>
      <c r="P5401" s="40" t="s">
        <v>21416</v>
      </c>
      <c r="Q5401" s="15" t="s">
        <v>21415</v>
      </c>
    </row>
    <row r="5402" spans="1:17" x14ac:dyDescent="0.3">
      <c r="A5402" s="17" t="s">
        <v>12044</v>
      </c>
      <c r="B5402" s="39" t="s">
        <v>14509</v>
      </c>
      <c r="C5402" s="40">
        <v>424339</v>
      </c>
      <c r="D5402" s="40" t="s">
        <v>5793</v>
      </c>
      <c r="E5402" s="39" t="s">
        <v>15761</v>
      </c>
      <c r="F5402" s="41"/>
      <c r="G5402" s="41"/>
      <c r="H5402" s="14">
        <v>2570</v>
      </c>
      <c r="I5402" s="41">
        <v>12</v>
      </c>
      <c r="J5402" s="14" t="s">
        <v>12157</v>
      </c>
      <c r="K5402" s="42">
        <v>45954</v>
      </c>
      <c r="L5402" s="42">
        <v>45965</v>
      </c>
      <c r="M5402" s="43">
        <v>0</v>
      </c>
      <c r="N5402" s="47">
        <f t="shared" si="84"/>
        <v>0</v>
      </c>
      <c r="O5402" s="53" t="s">
        <v>5794</v>
      </c>
      <c r="P5402" s="19" t="s">
        <v>21478</v>
      </c>
      <c r="Q5402" s="15" t="s">
        <v>21415</v>
      </c>
    </row>
    <row r="5403" spans="1:17" x14ac:dyDescent="0.3">
      <c r="A5403" s="17" t="s">
        <v>12044</v>
      </c>
      <c r="B5403" s="39" t="s">
        <v>14509</v>
      </c>
      <c r="C5403" s="40">
        <v>398726</v>
      </c>
      <c r="D5403" s="40" t="s">
        <v>5739</v>
      </c>
      <c r="E5403" s="39" t="s">
        <v>15761</v>
      </c>
      <c r="F5403" s="41"/>
      <c r="G5403" s="41"/>
      <c r="H5403" s="14">
        <v>2570</v>
      </c>
      <c r="I5403" s="41">
        <v>12</v>
      </c>
      <c r="J5403" s="14" t="s">
        <v>12157</v>
      </c>
      <c r="K5403" s="42">
        <v>45954</v>
      </c>
      <c r="L5403" s="42">
        <v>45965</v>
      </c>
      <c r="M5403" s="43">
        <v>0</v>
      </c>
      <c r="N5403" s="47">
        <f t="shared" si="84"/>
        <v>0</v>
      </c>
      <c r="O5403" s="53" t="s">
        <v>5740</v>
      </c>
      <c r="P5403" s="19" t="s">
        <v>21478</v>
      </c>
      <c r="Q5403" s="15" t="s">
        <v>21415</v>
      </c>
    </row>
    <row r="5404" spans="1:17" x14ac:dyDescent="0.3">
      <c r="A5404" s="17" t="s">
        <v>12044</v>
      </c>
      <c r="B5404" s="39" t="s">
        <v>14509</v>
      </c>
      <c r="C5404" s="40">
        <v>424347</v>
      </c>
      <c r="D5404" s="40" t="s">
        <v>5797</v>
      </c>
      <c r="E5404" s="39" t="s">
        <v>15761</v>
      </c>
      <c r="F5404" s="41"/>
      <c r="G5404" s="41"/>
      <c r="H5404" s="14">
        <v>2570</v>
      </c>
      <c r="I5404" s="41">
        <v>12</v>
      </c>
      <c r="J5404" s="14" t="s">
        <v>12157</v>
      </c>
      <c r="K5404" s="42">
        <v>45954</v>
      </c>
      <c r="L5404" s="42">
        <v>45965</v>
      </c>
      <c r="M5404" s="43">
        <v>0</v>
      </c>
      <c r="N5404" s="47">
        <f t="shared" si="84"/>
        <v>0</v>
      </c>
      <c r="O5404" s="53" t="s">
        <v>5798</v>
      </c>
      <c r="P5404" s="19" t="s">
        <v>21478</v>
      </c>
      <c r="Q5404" s="15" t="s">
        <v>21415</v>
      </c>
    </row>
    <row r="5405" spans="1:17" x14ac:dyDescent="0.3">
      <c r="A5405" s="17" t="s">
        <v>12044</v>
      </c>
      <c r="B5405" s="39" t="s">
        <v>14509</v>
      </c>
      <c r="C5405" s="40">
        <v>424353</v>
      </c>
      <c r="D5405" s="40" t="s">
        <v>5799</v>
      </c>
      <c r="E5405" s="39" t="s">
        <v>15761</v>
      </c>
      <c r="F5405" s="41"/>
      <c r="G5405" s="41"/>
      <c r="H5405" s="14">
        <v>2570</v>
      </c>
      <c r="I5405" s="41">
        <v>12</v>
      </c>
      <c r="J5405" s="14" t="s">
        <v>12157</v>
      </c>
      <c r="K5405" s="42">
        <v>45954</v>
      </c>
      <c r="L5405" s="42">
        <v>45965</v>
      </c>
      <c r="M5405" s="43">
        <v>0</v>
      </c>
      <c r="N5405" s="47">
        <f t="shared" si="84"/>
        <v>0</v>
      </c>
      <c r="O5405" s="53" t="s">
        <v>5800</v>
      </c>
      <c r="P5405" s="19" t="s">
        <v>21478</v>
      </c>
      <c r="Q5405" s="15" t="s">
        <v>21415</v>
      </c>
    </row>
    <row r="5406" spans="1:17" x14ac:dyDescent="0.3">
      <c r="A5406" s="17" t="s">
        <v>12044</v>
      </c>
      <c r="B5406" s="39" t="s">
        <v>14509</v>
      </c>
      <c r="C5406" s="40">
        <v>383383</v>
      </c>
      <c r="D5406" s="40" t="s">
        <v>5695</v>
      </c>
      <c r="E5406" s="39" t="s">
        <v>15761</v>
      </c>
      <c r="F5406" s="41"/>
      <c r="G5406" s="41"/>
      <c r="H5406" s="14">
        <v>1100</v>
      </c>
      <c r="I5406" s="41">
        <v>12</v>
      </c>
      <c r="J5406" s="14" t="s">
        <v>12157</v>
      </c>
      <c r="K5406" s="42">
        <v>45954</v>
      </c>
      <c r="L5406" s="42">
        <v>45965</v>
      </c>
      <c r="M5406" s="43">
        <v>0</v>
      </c>
      <c r="N5406" s="47">
        <f t="shared" si="84"/>
        <v>0</v>
      </c>
      <c r="O5406" s="53" t="s">
        <v>5696</v>
      </c>
      <c r="P5406" s="19" t="s">
        <v>21453</v>
      </c>
      <c r="Q5406" s="15" t="s">
        <v>21415</v>
      </c>
    </row>
    <row r="5407" spans="1:17" x14ac:dyDescent="0.3">
      <c r="A5407" s="17" t="s">
        <v>12044</v>
      </c>
      <c r="B5407" s="39" t="s">
        <v>14509</v>
      </c>
      <c r="C5407" s="40">
        <v>289460</v>
      </c>
      <c r="D5407" s="40" t="s">
        <v>5583</v>
      </c>
      <c r="E5407" s="39" t="s">
        <v>15761</v>
      </c>
      <c r="F5407" s="41"/>
      <c r="G5407" s="41"/>
      <c r="H5407" s="14">
        <v>1100</v>
      </c>
      <c r="I5407" s="41">
        <v>12</v>
      </c>
      <c r="J5407" s="14" t="s">
        <v>12157</v>
      </c>
      <c r="K5407" s="42">
        <v>45954</v>
      </c>
      <c r="L5407" s="42">
        <v>45965</v>
      </c>
      <c r="M5407" s="43">
        <v>0</v>
      </c>
      <c r="N5407" s="47">
        <f t="shared" si="84"/>
        <v>0</v>
      </c>
      <c r="O5407" s="53" t="s">
        <v>5584</v>
      </c>
      <c r="P5407" s="19" t="s">
        <v>21453</v>
      </c>
      <c r="Q5407" s="15" t="s">
        <v>21415</v>
      </c>
    </row>
    <row r="5408" spans="1:17" x14ac:dyDescent="0.3">
      <c r="A5408" s="17" t="s">
        <v>12044</v>
      </c>
      <c r="B5408" s="39" t="s">
        <v>14509</v>
      </c>
      <c r="C5408" s="40">
        <v>383392</v>
      </c>
      <c r="D5408" s="40" t="s">
        <v>5701</v>
      </c>
      <c r="E5408" s="39" t="s">
        <v>15761</v>
      </c>
      <c r="F5408" s="41"/>
      <c r="G5408" s="41"/>
      <c r="H5408" s="14">
        <v>1100</v>
      </c>
      <c r="I5408" s="41">
        <v>12</v>
      </c>
      <c r="J5408" s="14" t="s">
        <v>12157</v>
      </c>
      <c r="K5408" s="42">
        <v>45954</v>
      </c>
      <c r="L5408" s="42">
        <v>45965</v>
      </c>
      <c r="M5408" s="43">
        <v>0</v>
      </c>
      <c r="N5408" s="47">
        <f t="shared" si="84"/>
        <v>0</v>
      </c>
      <c r="O5408" s="53" t="s">
        <v>5702</v>
      </c>
      <c r="P5408" s="19" t="s">
        <v>21453</v>
      </c>
      <c r="Q5408" s="15" t="s">
        <v>21415</v>
      </c>
    </row>
    <row r="5409" spans="1:17" x14ac:dyDescent="0.3">
      <c r="A5409" s="17" t="s">
        <v>12044</v>
      </c>
      <c r="B5409" s="39" t="s">
        <v>14509</v>
      </c>
      <c r="C5409" s="40">
        <v>383385</v>
      </c>
      <c r="D5409" s="40" t="s">
        <v>5697</v>
      </c>
      <c r="E5409" s="39" t="s">
        <v>15761</v>
      </c>
      <c r="F5409" s="41"/>
      <c r="G5409" s="41"/>
      <c r="H5409" s="14">
        <v>1100</v>
      </c>
      <c r="I5409" s="41">
        <v>12</v>
      </c>
      <c r="J5409" s="14" t="s">
        <v>12157</v>
      </c>
      <c r="K5409" s="42">
        <v>45954</v>
      </c>
      <c r="L5409" s="42">
        <v>45965</v>
      </c>
      <c r="M5409" s="43">
        <v>0</v>
      </c>
      <c r="N5409" s="47">
        <f t="shared" si="84"/>
        <v>0</v>
      </c>
      <c r="O5409" s="53" t="s">
        <v>5698</v>
      </c>
      <c r="P5409" s="19" t="s">
        <v>21453</v>
      </c>
      <c r="Q5409" s="15" t="s">
        <v>21415</v>
      </c>
    </row>
    <row r="5410" spans="1:17" x14ac:dyDescent="0.3">
      <c r="A5410" s="17" t="s">
        <v>12044</v>
      </c>
      <c r="B5410" s="39" t="s">
        <v>14509</v>
      </c>
      <c r="C5410" s="40">
        <v>291025</v>
      </c>
      <c r="D5410" s="40" t="s">
        <v>5599</v>
      </c>
      <c r="E5410" s="39" t="s">
        <v>15761</v>
      </c>
      <c r="F5410" s="41"/>
      <c r="G5410" s="41"/>
      <c r="H5410" s="14">
        <v>1100</v>
      </c>
      <c r="I5410" s="41">
        <v>12</v>
      </c>
      <c r="J5410" s="14" t="s">
        <v>12157</v>
      </c>
      <c r="K5410" s="42">
        <v>45954</v>
      </c>
      <c r="L5410" s="42">
        <v>45965</v>
      </c>
      <c r="M5410" s="43">
        <v>0</v>
      </c>
      <c r="N5410" s="47">
        <f t="shared" si="84"/>
        <v>0</v>
      </c>
      <c r="O5410" s="53" t="s">
        <v>5600</v>
      </c>
      <c r="P5410" s="19" t="s">
        <v>21453</v>
      </c>
      <c r="Q5410" s="15" t="s">
        <v>21415</v>
      </c>
    </row>
    <row r="5411" spans="1:17" x14ac:dyDescent="0.3">
      <c r="A5411" s="17" t="s">
        <v>12044</v>
      </c>
      <c r="B5411" s="39" t="s">
        <v>14509</v>
      </c>
      <c r="C5411" s="40">
        <v>281645</v>
      </c>
      <c r="D5411" s="40" t="s">
        <v>5563</v>
      </c>
      <c r="E5411" s="39" t="s">
        <v>15761</v>
      </c>
      <c r="F5411" s="41"/>
      <c r="G5411" s="41"/>
      <c r="H5411" s="14">
        <v>1100</v>
      </c>
      <c r="I5411" s="41">
        <v>12</v>
      </c>
      <c r="J5411" s="14" t="s">
        <v>12157</v>
      </c>
      <c r="K5411" s="42">
        <v>45954</v>
      </c>
      <c r="L5411" s="42">
        <v>45965</v>
      </c>
      <c r="M5411" s="43">
        <v>0</v>
      </c>
      <c r="N5411" s="47">
        <f t="shared" si="84"/>
        <v>0</v>
      </c>
      <c r="O5411" s="53" t="s">
        <v>5564</v>
      </c>
      <c r="P5411" s="19" t="s">
        <v>21453</v>
      </c>
      <c r="Q5411" s="15" t="s">
        <v>21415</v>
      </c>
    </row>
    <row r="5412" spans="1:17" x14ac:dyDescent="0.3">
      <c r="A5412" s="17" t="s">
        <v>12044</v>
      </c>
      <c r="B5412" s="39" t="s">
        <v>14509</v>
      </c>
      <c r="C5412" s="40">
        <v>277515</v>
      </c>
      <c r="D5412" s="40" t="s">
        <v>5557</v>
      </c>
      <c r="E5412" s="39" t="s">
        <v>15761</v>
      </c>
      <c r="F5412" s="41"/>
      <c r="G5412" s="41"/>
      <c r="H5412" s="14">
        <v>1100</v>
      </c>
      <c r="I5412" s="41">
        <v>12</v>
      </c>
      <c r="J5412" s="14" t="s">
        <v>12157</v>
      </c>
      <c r="K5412" s="42">
        <v>45954</v>
      </c>
      <c r="L5412" s="42">
        <v>45965</v>
      </c>
      <c r="M5412" s="43">
        <v>0</v>
      </c>
      <c r="N5412" s="47">
        <f t="shared" si="84"/>
        <v>0</v>
      </c>
      <c r="O5412" s="53" t="s">
        <v>5558</v>
      </c>
      <c r="P5412" s="19" t="s">
        <v>21453</v>
      </c>
      <c r="Q5412" s="15" t="s">
        <v>21415</v>
      </c>
    </row>
    <row r="5413" spans="1:17" x14ac:dyDescent="0.3">
      <c r="A5413" s="17" t="s">
        <v>12044</v>
      </c>
      <c r="B5413" s="39" t="s">
        <v>14509</v>
      </c>
      <c r="C5413" s="40">
        <v>262755</v>
      </c>
      <c r="D5413" s="40" t="s">
        <v>14528</v>
      </c>
      <c r="E5413" s="39" t="s">
        <v>15761</v>
      </c>
      <c r="F5413" s="41"/>
      <c r="G5413" s="41"/>
      <c r="H5413" s="14">
        <v>1100</v>
      </c>
      <c r="I5413" s="41"/>
      <c r="J5413" s="14"/>
      <c r="K5413" s="42">
        <v>45954</v>
      </c>
      <c r="L5413" s="42">
        <v>45965</v>
      </c>
      <c r="M5413" s="43">
        <v>0</v>
      </c>
      <c r="N5413" s="47">
        <f t="shared" si="84"/>
        <v>0</v>
      </c>
      <c r="O5413" s="53" t="s">
        <v>14529</v>
      </c>
      <c r="P5413" s="19" t="s">
        <v>21453</v>
      </c>
      <c r="Q5413" s="15" t="s">
        <v>21415</v>
      </c>
    </row>
    <row r="5414" spans="1:17" x14ac:dyDescent="0.3">
      <c r="A5414" s="17" t="s">
        <v>12044</v>
      </c>
      <c r="B5414" s="39" t="s">
        <v>14509</v>
      </c>
      <c r="C5414" s="40">
        <v>262754</v>
      </c>
      <c r="D5414" s="40" t="s">
        <v>5471</v>
      </c>
      <c r="E5414" s="39" t="s">
        <v>15761</v>
      </c>
      <c r="F5414" s="41"/>
      <c r="G5414" s="41"/>
      <c r="H5414" s="14">
        <v>1100</v>
      </c>
      <c r="I5414" s="41">
        <v>12</v>
      </c>
      <c r="J5414" s="14" t="s">
        <v>12157</v>
      </c>
      <c r="K5414" s="42">
        <v>45954</v>
      </c>
      <c r="L5414" s="42">
        <v>45965</v>
      </c>
      <c r="M5414" s="43">
        <v>0</v>
      </c>
      <c r="N5414" s="47">
        <f t="shared" si="84"/>
        <v>0</v>
      </c>
      <c r="O5414" s="53" t="s">
        <v>5472</v>
      </c>
      <c r="P5414" s="19" t="s">
        <v>21453</v>
      </c>
      <c r="Q5414" s="15" t="s">
        <v>21415</v>
      </c>
    </row>
    <row r="5415" spans="1:17" x14ac:dyDescent="0.3">
      <c r="A5415" s="17" t="s">
        <v>12044</v>
      </c>
      <c r="B5415" s="39" t="s">
        <v>14509</v>
      </c>
      <c r="C5415" s="40">
        <v>97354</v>
      </c>
      <c r="D5415" s="40" t="s">
        <v>5387</v>
      </c>
      <c r="E5415" s="39" t="s">
        <v>15761</v>
      </c>
      <c r="F5415" s="41"/>
      <c r="G5415" s="41"/>
      <c r="H5415" s="14">
        <v>1100</v>
      </c>
      <c r="I5415" s="41">
        <v>12</v>
      </c>
      <c r="J5415" s="14" t="s">
        <v>12157</v>
      </c>
      <c r="K5415" s="42">
        <v>45954</v>
      </c>
      <c r="L5415" s="42">
        <v>45965</v>
      </c>
      <c r="M5415" s="43">
        <v>0</v>
      </c>
      <c r="N5415" s="47">
        <f t="shared" si="84"/>
        <v>0</v>
      </c>
      <c r="O5415" s="53" t="s">
        <v>5388</v>
      </c>
      <c r="P5415" s="19" t="s">
        <v>21453</v>
      </c>
      <c r="Q5415" s="15" t="s">
        <v>21415</v>
      </c>
    </row>
    <row r="5416" spans="1:17" x14ac:dyDescent="0.3">
      <c r="A5416" s="17" t="s">
        <v>12044</v>
      </c>
      <c r="B5416" s="39" t="s">
        <v>14509</v>
      </c>
      <c r="C5416" s="40">
        <v>253031</v>
      </c>
      <c r="D5416" s="40" t="s">
        <v>5429</v>
      </c>
      <c r="E5416" s="39" t="s">
        <v>15761</v>
      </c>
      <c r="F5416" s="41"/>
      <c r="G5416" s="41"/>
      <c r="H5416" s="14">
        <v>2550</v>
      </c>
      <c r="I5416" s="41">
        <v>12</v>
      </c>
      <c r="J5416" s="14" t="s">
        <v>12157</v>
      </c>
      <c r="K5416" s="42">
        <v>45954</v>
      </c>
      <c r="L5416" s="42">
        <v>45965</v>
      </c>
      <c r="M5416" s="43">
        <v>0</v>
      </c>
      <c r="N5416" s="47">
        <f t="shared" si="84"/>
        <v>0</v>
      </c>
      <c r="O5416" s="53" t="s">
        <v>5430</v>
      </c>
      <c r="P5416" s="19" t="s">
        <v>21454</v>
      </c>
      <c r="Q5416" s="15" t="s">
        <v>21415</v>
      </c>
    </row>
    <row r="5417" spans="1:17" x14ac:dyDescent="0.3">
      <c r="A5417" s="17" t="s">
        <v>12044</v>
      </c>
      <c r="B5417" s="39" t="s">
        <v>14509</v>
      </c>
      <c r="C5417" s="40">
        <v>574596</v>
      </c>
      <c r="D5417" s="40" t="s">
        <v>13115</v>
      </c>
      <c r="E5417" s="39" t="s">
        <v>15761</v>
      </c>
      <c r="F5417" s="41"/>
      <c r="G5417" s="41"/>
      <c r="H5417" s="14">
        <v>2550</v>
      </c>
      <c r="I5417" s="41">
        <v>12</v>
      </c>
      <c r="J5417" s="14" t="s">
        <v>12157</v>
      </c>
      <c r="K5417" s="42">
        <v>45954</v>
      </c>
      <c r="L5417" s="42">
        <v>45965</v>
      </c>
      <c r="M5417" s="43">
        <v>0</v>
      </c>
      <c r="N5417" s="47">
        <f t="shared" si="84"/>
        <v>0</v>
      </c>
      <c r="O5417" s="53" t="s">
        <v>13116</v>
      </c>
      <c r="P5417" s="40" t="s">
        <v>21416</v>
      </c>
      <c r="Q5417" s="15" t="s">
        <v>21415</v>
      </c>
    </row>
    <row r="5418" spans="1:17" x14ac:dyDescent="0.3">
      <c r="A5418" s="17" t="s">
        <v>12044</v>
      </c>
      <c r="B5418" s="39" t="s">
        <v>14509</v>
      </c>
      <c r="C5418" s="40">
        <v>273747</v>
      </c>
      <c r="D5418" s="40" t="s">
        <v>14555</v>
      </c>
      <c r="E5418" s="39" t="s">
        <v>15761</v>
      </c>
      <c r="F5418" s="41"/>
      <c r="G5418" s="41"/>
      <c r="H5418" s="14">
        <v>2550</v>
      </c>
      <c r="I5418" s="41"/>
      <c r="J5418" s="14"/>
      <c r="K5418" s="42">
        <v>45954</v>
      </c>
      <c r="L5418" s="42">
        <v>45965</v>
      </c>
      <c r="M5418" s="43">
        <v>0</v>
      </c>
      <c r="N5418" s="47">
        <f t="shared" si="84"/>
        <v>0</v>
      </c>
      <c r="O5418" s="53" t="s">
        <v>14556</v>
      </c>
      <c r="P5418" s="19" t="s">
        <v>21454</v>
      </c>
      <c r="Q5418" s="15" t="s">
        <v>21415</v>
      </c>
    </row>
    <row r="5419" spans="1:17" x14ac:dyDescent="0.3">
      <c r="A5419" s="17" t="s">
        <v>12044</v>
      </c>
      <c r="B5419" s="39" t="s">
        <v>14509</v>
      </c>
      <c r="C5419" s="40">
        <v>562220</v>
      </c>
      <c r="D5419" s="40" t="s">
        <v>7903</v>
      </c>
      <c r="E5419" s="39" t="s">
        <v>15761</v>
      </c>
      <c r="F5419" s="41"/>
      <c r="G5419" s="41"/>
      <c r="H5419" s="14">
        <v>2550</v>
      </c>
      <c r="I5419" s="41">
        <v>12</v>
      </c>
      <c r="J5419" s="14" t="s">
        <v>12157</v>
      </c>
      <c r="K5419" s="42">
        <v>45954</v>
      </c>
      <c r="L5419" s="42">
        <v>45965</v>
      </c>
      <c r="M5419" s="43">
        <v>0</v>
      </c>
      <c r="N5419" s="47">
        <f t="shared" si="84"/>
        <v>0</v>
      </c>
      <c r="O5419" s="53" t="s">
        <v>7904</v>
      </c>
      <c r="P5419" s="40" t="s">
        <v>21416</v>
      </c>
      <c r="Q5419" s="15" t="s">
        <v>21415</v>
      </c>
    </row>
    <row r="5420" spans="1:17" x14ac:dyDescent="0.3">
      <c r="A5420" s="17" t="s">
        <v>12044</v>
      </c>
      <c r="B5420" s="39" t="s">
        <v>14509</v>
      </c>
      <c r="C5420" s="40">
        <v>273750</v>
      </c>
      <c r="D5420" s="40" t="s">
        <v>14539</v>
      </c>
      <c r="E5420" s="39" t="s">
        <v>15761</v>
      </c>
      <c r="F5420" s="41"/>
      <c r="G5420" s="41"/>
      <c r="H5420" s="14">
        <v>2550</v>
      </c>
      <c r="I5420" s="41"/>
      <c r="J5420" s="14"/>
      <c r="K5420" s="42">
        <v>45954</v>
      </c>
      <c r="L5420" s="42">
        <v>45965</v>
      </c>
      <c r="M5420" s="43">
        <v>0</v>
      </c>
      <c r="N5420" s="47">
        <f t="shared" si="84"/>
        <v>0</v>
      </c>
      <c r="O5420" s="53" t="s">
        <v>14540</v>
      </c>
      <c r="P5420" s="19" t="s">
        <v>21454</v>
      </c>
      <c r="Q5420" s="15" t="s">
        <v>21415</v>
      </c>
    </row>
    <row r="5421" spans="1:17" x14ac:dyDescent="0.3">
      <c r="A5421" s="17" t="s">
        <v>12044</v>
      </c>
      <c r="B5421" s="39" t="s">
        <v>14509</v>
      </c>
      <c r="C5421" s="40">
        <v>383429</v>
      </c>
      <c r="D5421" s="40" t="s">
        <v>5703</v>
      </c>
      <c r="E5421" s="39" t="s">
        <v>15761</v>
      </c>
      <c r="F5421" s="41"/>
      <c r="G5421" s="41"/>
      <c r="H5421" s="14">
        <v>2550</v>
      </c>
      <c r="I5421" s="41">
        <v>12</v>
      </c>
      <c r="J5421" s="14" t="s">
        <v>12157</v>
      </c>
      <c r="K5421" s="42">
        <v>45954</v>
      </c>
      <c r="L5421" s="42">
        <v>45965</v>
      </c>
      <c r="M5421" s="43">
        <v>0</v>
      </c>
      <c r="N5421" s="47">
        <f t="shared" si="84"/>
        <v>0</v>
      </c>
      <c r="O5421" s="53" t="s">
        <v>5704</v>
      </c>
      <c r="P5421" s="19" t="s">
        <v>21454</v>
      </c>
      <c r="Q5421" s="15" t="s">
        <v>21415</v>
      </c>
    </row>
    <row r="5422" spans="1:17" x14ac:dyDescent="0.3">
      <c r="A5422" s="17" t="s">
        <v>12044</v>
      </c>
      <c r="B5422" s="39" t="s">
        <v>14509</v>
      </c>
      <c r="C5422" s="40">
        <v>391072</v>
      </c>
      <c r="D5422" s="40" t="s">
        <v>5727</v>
      </c>
      <c r="E5422" s="39" t="s">
        <v>15761</v>
      </c>
      <c r="F5422" s="41"/>
      <c r="G5422" s="41"/>
      <c r="H5422" s="14">
        <v>2550</v>
      </c>
      <c r="I5422" s="41">
        <v>12</v>
      </c>
      <c r="J5422" s="14" t="s">
        <v>12157</v>
      </c>
      <c r="K5422" s="42">
        <v>45954</v>
      </c>
      <c r="L5422" s="42">
        <v>45965</v>
      </c>
      <c r="M5422" s="43">
        <v>0</v>
      </c>
      <c r="N5422" s="47">
        <f t="shared" si="84"/>
        <v>0</v>
      </c>
      <c r="O5422" s="53" t="s">
        <v>5728</v>
      </c>
      <c r="P5422" s="19" t="s">
        <v>21454</v>
      </c>
      <c r="Q5422" s="15" t="s">
        <v>21415</v>
      </c>
    </row>
    <row r="5423" spans="1:17" x14ac:dyDescent="0.3">
      <c r="A5423" s="17" t="s">
        <v>12044</v>
      </c>
      <c r="B5423" s="39" t="s">
        <v>14509</v>
      </c>
      <c r="C5423" s="40">
        <v>297819</v>
      </c>
      <c r="D5423" s="40" t="s">
        <v>5673</v>
      </c>
      <c r="E5423" s="39" t="s">
        <v>15761</v>
      </c>
      <c r="F5423" s="41"/>
      <c r="G5423" s="41"/>
      <c r="H5423" s="14">
        <v>2550</v>
      </c>
      <c r="I5423" s="41">
        <v>12</v>
      </c>
      <c r="J5423" s="14" t="s">
        <v>12157</v>
      </c>
      <c r="K5423" s="42">
        <v>45954</v>
      </c>
      <c r="L5423" s="42">
        <v>45965</v>
      </c>
      <c r="M5423" s="43">
        <v>0</v>
      </c>
      <c r="N5423" s="47">
        <f t="shared" si="84"/>
        <v>0</v>
      </c>
      <c r="O5423" s="53" t="s">
        <v>5674</v>
      </c>
      <c r="P5423" s="19" t="s">
        <v>21454</v>
      </c>
      <c r="Q5423" s="15" t="s">
        <v>21415</v>
      </c>
    </row>
    <row r="5424" spans="1:17" x14ac:dyDescent="0.3">
      <c r="A5424" s="17" t="s">
        <v>12044</v>
      </c>
      <c r="B5424" s="39" t="s">
        <v>14509</v>
      </c>
      <c r="C5424" s="40">
        <v>102270</v>
      </c>
      <c r="D5424" s="40" t="s">
        <v>5389</v>
      </c>
      <c r="E5424" s="39" t="s">
        <v>15761</v>
      </c>
      <c r="F5424" s="41"/>
      <c r="G5424" s="41"/>
      <c r="H5424" s="14">
        <v>2550</v>
      </c>
      <c r="I5424" s="41">
        <v>12</v>
      </c>
      <c r="J5424" s="14" t="s">
        <v>12157</v>
      </c>
      <c r="K5424" s="42">
        <v>45954</v>
      </c>
      <c r="L5424" s="42">
        <v>45965</v>
      </c>
      <c r="M5424" s="43">
        <v>0</v>
      </c>
      <c r="N5424" s="47">
        <f t="shared" si="84"/>
        <v>0</v>
      </c>
      <c r="O5424" s="53" t="s">
        <v>5390</v>
      </c>
      <c r="P5424" s="19" t="s">
        <v>21454</v>
      </c>
      <c r="Q5424" s="15" t="s">
        <v>21415</v>
      </c>
    </row>
    <row r="5425" spans="1:17" x14ac:dyDescent="0.3">
      <c r="A5425" s="17" t="s">
        <v>12044</v>
      </c>
      <c r="B5425" s="39" t="s">
        <v>14509</v>
      </c>
      <c r="C5425" s="40">
        <v>544289</v>
      </c>
      <c r="D5425" s="40" t="s">
        <v>5865</v>
      </c>
      <c r="E5425" s="39" t="s">
        <v>15761</v>
      </c>
      <c r="F5425" s="41"/>
      <c r="G5425" s="41"/>
      <c r="H5425" s="14">
        <v>2550</v>
      </c>
      <c r="I5425" s="41"/>
      <c r="J5425" s="14"/>
      <c r="K5425" s="42">
        <v>45954</v>
      </c>
      <c r="L5425" s="42">
        <v>45965</v>
      </c>
      <c r="M5425" s="43">
        <v>0</v>
      </c>
      <c r="N5425" s="47">
        <f t="shared" si="84"/>
        <v>0</v>
      </c>
      <c r="O5425" s="53" t="s">
        <v>5866</v>
      </c>
      <c r="P5425" s="19" t="s">
        <v>21454</v>
      </c>
      <c r="Q5425" s="15" t="s">
        <v>21415</v>
      </c>
    </row>
    <row r="5426" spans="1:17" x14ac:dyDescent="0.3">
      <c r="A5426" s="17" t="s">
        <v>12044</v>
      </c>
      <c r="B5426" s="39" t="s">
        <v>14509</v>
      </c>
      <c r="C5426" s="40">
        <v>265370</v>
      </c>
      <c r="D5426" s="40" t="s">
        <v>5473</v>
      </c>
      <c r="E5426" s="39" t="s">
        <v>15761</v>
      </c>
      <c r="F5426" s="41"/>
      <c r="G5426" s="41"/>
      <c r="H5426" s="14">
        <v>2550</v>
      </c>
      <c r="I5426" s="41">
        <v>12</v>
      </c>
      <c r="J5426" s="14" t="s">
        <v>12157</v>
      </c>
      <c r="K5426" s="42">
        <v>45954</v>
      </c>
      <c r="L5426" s="42">
        <v>45965</v>
      </c>
      <c r="M5426" s="43">
        <v>0</v>
      </c>
      <c r="N5426" s="47">
        <f t="shared" si="84"/>
        <v>0</v>
      </c>
      <c r="O5426" s="53" t="s">
        <v>5474</v>
      </c>
      <c r="P5426" s="19" t="s">
        <v>21454</v>
      </c>
      <c r="Q5426" s="15" t="s">
        <v>21415</v>
      </c>
    </row>
    <row r="5427" spans="1:17" x14ac:dyDescent="0.3">
      <c r="A5427" s="17" t="s">
        <v>12044</v>
      </c>
      <c r="B5427" s="39" t="s">
        <v>14509</v>
      </c>
      <c r="C5427" s="40">
        <v>271378</v>
      </c>
      <c r="D5427" s="40" t="s">
        <v>5511</v>
      </c>
      <c r="E5427" s="39" t="s">
        <v>15761</v>
      </c>
      <c r="F5427" s="41"/>
      <c r="G5427" s="41"/>
      <c r="H5427" s="14">
        <v>2550</v>
      </c>
      <c r="I5427" s="41">
        <v>12</v>
      </c>
      <c r="J5427" s="14" t="s">
        <v>12157</v>
      </c>
      <c r="K5427" s="42">
        <v>45954</v>
      </c>
      <c r="L5427" s="42">
        <v>45965</v>
      </c>
      <c r="M5427" s="43">
        <v>0</v>
      </c>
      <c r="N5427" s="47">
        <f t="shared" si="84"/>
        <v>0</v>
      </c>
      <c r="O5427" s="53" t="s">
        <v>5512</v>
      </c>
      <c r="P5427" s="19" t="s">
        <v>21454</v>
      </c>
      <c r="Q5427" s="15" t="s">
        <v>21415</v>
      </c>
    </row>
    <row r="5428" spans="1:17" x14ac:dyDescent="0.3">
      <c r="A5428" s="17" t="s">
        <v>12044</v>
      </c>
      <c r="B5428" s="39" t="s">
        <v>14509</v>
      </c>
      <c r="C5428" s="40">
        <v>258178</v>
      </c>
      <c r="D5428" s="40" t="s">
        <v>5445</v>
      </c>
      <c r="E5428" s="39" t="s">
        <v>15761</v>
      </c>
      <c r="F5428" s="41"/>
      <c r="G5428" s="41"/>
      <c r="H5428" s="14">
        <v>2550</v>
      </c>
      <c r="I5428" s="41"/>
      <c r="J5428" s="14"/>
      <c r="K5428" s="42">
        <v>45954</v>
      </c>
      <c r="L5428" s="42">
        <v>45965</v>
      </c>
      <c r="M5428" s="43">
        <v>0</v>
      </c>
      <c r="N5428" s="47">
        <f t="shared" si="84"/>
        <v>0</v>
      </c>
      <c r="O5428" s="53" t="s">
        <v>5446</v>
      </c>
      <c r="P5428" s="19" t="s">
        <v>21454</v>
      </c>
      <c r="Q5428" s="15" t="s">
        <v>21415</v>
      </c>
    </row>
    <row r="5429" spans="1:17" x14ac:dyDescent="0.3">
      <c r="A5429" s="17" t="s">
        <v>12044</v>
      </c>
      <c r="B5429" s="39" t="s">
        <v>14509</v>
      </c>
      <c r="C5429" s="40">
        <v>295666</v>
      </c>
      <c r="D5429" s="40" t="s">
        <v>5653</v>
      </c>
      <c r="E5429" s="39" t="s">
        <v>15761</v>
      </c>
      <c r="F5429" s="41"/>
      <c r="G5429" s="41"/>
      <c r="H5429" s="14">
        <v>2550</v>
      </c>
      <c r="I5429" s="41">
        <v>12</v>
      </c>
      <c r="J5429" s="14" t="s">
        <v>12157</v>
      </c>
      <c r="K5429" s="42">
        <v>45954</v>
      </c>
      <c r="L5429" s="42">
        <v>45965</v>
      </c>
      <c r="M5429" s="43">
        <v>0</v>
      </c>
      <c r="N5429" s="47">
        <f t="shared" si="84"/>
        <v>0</v>
      </c>
      <c r="O5429" s="53" t="s">
        <v>5654</v>
      </c>
      <c r="P5429" s="19" t="s">
        <v>21454</v>
      </c>
      <c r="Q5429" s="15" t="s">
        <v>21415</v>
      </c>
    </row>
    <row r="5430" spans="1:17" x14ac:dyDescent="0.3">
      <c r="A5430" s="17" t="s">
        <v>12044</v>
      </c>
      <c r="B5430" s="39" t="s">
        <v>14509</v>
      </c>
      <c r="C5430" s="40">
        <v>293453</v>
      </c>
      <c r="D5430" s="40" t="s">
        <v>14533</v>
      </c>
      <c r="E5430" s="39" t="s">
        <v>15761</v>
      </c>
      <c r="F5430" s="41"/>
      <c r="G5430" s="41"/>
      <c r="H5430" s="14">
        <v>2550</v>
      </c>
      <c r="I5430" s="41"/>
      <c r="J5430" s="14"/>
      <c r="K5430" s="42">
        <v>45954</v>
      </c>
      <c r="L5430" s="42">
        <v>45965</v>
      </c>
      <c r="M5430" s="43">
        <v>0</v>
      </c>
      <c r="N5430" s="47">
        <f t="shared" si="84"/>
        <v>0</v>
      </c>
      <c r="O5430" s="53" t="s">
        <v>14534</v>
      </c>
      <c r="P5430" s="19" t="s">
        <v>21454</v>
      </c>
      <c r="Q5430" s="15" t="s">
        <v>21415</v>
      </c>
    </row>
    <row r="5431" spans="1:17" x14ac:dyDescent="0.3">
      <c r="A5431" s="17" t="s">
        <v>12044</v>
      </c>
      <c r="B5431" s="39" t="s">
        <v>14509</v>
      </c>
      <c r="C5431" s="40">
        <v>255237</v>
      </c>
      <c r="D5431" s="40" t="s">
        <v>5439</v>
      </c>
      <c r="E5431" s="39" t="s">
        <v>15761</v>
      </c>
      <c r="F5431" s="41"/>
      <c r="G5431" s="41"/>
      <c r="H5431" s="14">
        <v>2350</v>
      </c>
      <c r="I5431" s="41"/>
      <c r="J5431" s="14"/>
      <c r="K5431" s="42">
        <v>45954</v>
      </c>
      <c r="L5431" s="42">
        <v>45965</v>
      </c>
      <c r="M5431" s="43">
        <v>0</v>
      </c>
      <c r="N5431" s="47">
        <f t="shared" si="84"/>
        <v>0</v>
      </c>
      <c r="O5431" s="53" t="s">
        <v>5440</v>
      </c>
      <c r="P5431" s="19" t="s">
        <v>21454</v>
      </c>
      <c r="Q5431" s="15" t="s">
        <v>21415</v>
      </c>
    </row>
    <row r="5432" spans="1:17" x14ac:dyDescent="0.3">
      <c r="A5432" s="17" t="s">
        <v>12044</v>
      </c>
      <c r="B5432" s="39" t="s">
        <v>14509</v>
      </c>
      <c r="C5432" s="40">
        <v>288067</v>
      </c>
      <c r="D5432" s="40" t="s">
        <v>5579</v>
      </c>
      <c r="E5432" s="39" t="s">
        <v>15761</v>
      </c>
      <c r="F5432" s="41"/>
      <c r="G5432" s="41"/>
      <c r="H5432" s="14">
        <v>2350</v>
      </c>
      <c r="I5432" s="41">
        <v>12</v>
      </c>
      <c r="J5432" s="14" t="s">
        <v>12157</v>
      </c>
      <c r="K5432" s="42">
        <v>45954</v>
      </c>
      <c r="L5432" s="42">
        <v>45965</v>
      </c>
      <c r="M5432" s="43">
        <v>0</v>
      </c>
      <c r="N5432" s="47">
        <f t="shared" si="84"/>
        <v>0</v>
      </c>
      <c r="O5432" s="53" t="s">
        <v>5580</v>
      </c>
      <c r="P5432" s="19" t="s">
        <v>21454</v>
      </c>
      <c r="Q5432" s="15" t="s">
        <v>21415</v>
      </c>
    </row>
    <row r="5433" spans="1:17" x14ac:dyDescent="0.3">
      <c r="A5433" s="17" t="s">
        <v>12044</v>
      </c>
      <c r="B5433" s="39" t="s">
        <v>14509</v>
      </c>
      <c r="C5433" s="40">
        <v>268585</v>
      </c>
      <c r="D5433" s="40" t="s">
        <v>5497</v>
      </c>
      <c r="E5433" s="39" t="s">
        <v>15761</v>
      </c>
      <c r="F5433" s="41"/>
      <c r="G5433" s="41"/>
      <c r="H5433" s="14">
        <v>2350</v>
      </c>
      <c r="I5433" s="41">
        <v>12</v>
      </c>
      <c r="J5433" s="14" t="s">
        <v>12157</v>
      </c>
      <c r="K5433" s="42">
        <v>45954</v>
      </c>
      <c r="L5433" s="42">
        <v>45965</v>
      </c>
      <c r="M5433" s="43">
        <v>0</v>
      </c>
      <c r="N5433" s="47">
        <f t="shared" si="84"/>
        <v>0</v>
      </c>
      <c r="O5433" s="53" t="s">
        <v>5498</v>
      </c>
      <c r="P5433" s="19" t="s">
        <v>21454</v>
      </c>
      <c r="Q5433" s="15" t="s">
        <v>21415</v>
      </c>
    </row>
    <row r="5434" spans="1:17" x14ac:dyDescent="0.3">
      <c r="A5434" s="17" t="s">
        <v>12044</v>
      </c>
      <c r="B5434" s="39" t="s">
        <v>14509</v>
      </c>
      <c r="C5434" s="40">
        <v>102451</v>
      </c>
      <c r="D5434" s="40" t="s">
        <v>14565</v>
      </c>
      <c r="E5434" s="39" t="s">
        <v>15761</v>
      </c>
      <c r="F5434" s="41"/>
      <c r="G5434" s="41"/>
      <c r="H5434" s="14">
        <v>2350</v>
      </c>
      <c r="I5434" s="41"/>
      <c r="J5434" s="14"/>
      <c r="K5434" s="42">
        <v>45954</v>
      </c>
      <c r="L5434" s="42">
        <v>45965</v>
      </c>
      <c r="M5434" s="43">
        <v>0</v>
      </c>
      <c r="N5434" s="47">
        <f t="shared" si="84"/>
        <v>0</v>
      </c>
      <c r="O5434" s="53" t="s">
        <v>14566</v>
      </c>
      <c r="P5434" s="19" t="s">
        <v>21454</v>
      </c>
      <c r="Q5434" s="15" t="s">
        <v>21415</v>
      </c>
    </row>
    <row r="5435" spans="1:17" x14ac:dyDescent="0.3">
      <c r="A5435" s="17" t="s">
        <v>12044</v>
      </c>
      <c r="B5435" s="39" t="s">
        <v>14509</v>
      </c>
      <c r="C5435" s="40">
        <v>292307</v>
      </c>
      <c r="D5435" s="40" t="s">
        <v>14510</v>
      </c>
      <c r="E5435" s="39" t="s">
        <v>15761</v>
      </c>
      <c r="F5435" s="41"/>
      <c r="G5435" s="41"/>
      <c r="H5435" s="14">
        <v>2350</v>
      </c>
      <c r="I5435" s="41"/>
      <c r="J5435" s="14"/>
      <c r="K5435" s="42">
        <v>45954</v>
      </c>
      <c r="L5435" s="42">
        <v>45965</v>
      </c>
      <c r="M5435" s="43">
        <v>0</v>
      </c>
      <c r="N5435" s="47">
        <f t="shared" si="84"/>
        <v>0</v>
      </c>
      <c r="O5435" s="53" t="s">
        <v>14511</v>
      </c>
      <c r="P5435" s="19" t="s">
        <v>21454</v>
      </c>
      <c r="Q5435" s="15" t="s">
        <v>21415</v>
      </c>
    </row>
    <row r="5436" spans="1:17" x14ac:dyDescent="0.3">
      <c r="A5436" s="17" t="s">
        <v>12044</v>
      </c>
      <c r="B5436" s="39" t="s">
        <v>14509</v>
      </c>
      <c r="C5436" s="40">
        <v>386516</v>
      </c>
      <c r="D5436" s="40" t="s">
        <v>5717</v>
      </c>
      <c r="E5436" s="39" t="s">
        <v>15761</v>
      </c>
      <c r="F5436" s="41"/>
      <c r="G5436" s="41"/>
      <c r="H5436" s="14">
        <v>2350</v>
      </c>
      <c r="I5436" s="41">
        <v>12</v>
      </c>
      <c r="J5436" s="14" t="s">
        <v>12157</v>
      </c>
      <c r="K5436" s="42">
        <v>45954</v>
      </c>
      <c r="L5436" s="42">
        <v>45965</v>
      </c>
      <c r="M5436" s="43">
        <v>0</v>
      </c>
      <c r="N5436" s="47">
        <f t="shared" si="84"/>
        <v>0</v>
      </c>
      <c r="O5436" s="53" t="s">
        <v>5718</v>
      </c>
      <c r="P5436" s="19" t="s">
        <v>21454</v>
      </c>
      <c r="Q5436" s="15" t="s">
        <v>21415</v>
      </c>
    </row>
    <row r="5437" spans="1:17" x14ac:dyDescent="0.3">
      <c r="A5437" s="17" t="s">
        <v>12044</v>
      </c>
      <c r="B5437" s="39" t="s">
        <v>14509</v>
      </c>
      <c r="C5437" s="40">
        <v>260931</v>
      </c>
      <c r="D5437" s="40" t="s">
        <v>5455</v>
      </c>
      <c r="E5437" s="39" t="s">
        <v>15761</v>
      </c>
      <c r="F5437" s="41"/>
      <c r="G5437" s="41"/>
      <c r="H5437" s="14">
        <v>2350</v>
      </c>
      <c r="I5437" s="41">
        <v>12</v>
      </c>
      <c r="J5437" s="14" t="s">
        <v>12157</v>
      </c>
      <c r="K5437" s="42">
        <v>45954</v>
      </c>
      <c r="L5437" s="42">
        <v>45965</v>
      </c>
      <c r="M5437" s="43">
        <v>0</v>
      </c>
      <c r="N5437" s="47">
        <f t="shared" si="84"/>
        <v>0</v>
      </c>
      <c r="O5437" s="53" t="s">
        <v>5456</v>
      </c>
      <c r="P5437" s="19" t="s">
        <v>21454</v>
      </c>
      <c r="Q5437" s="15" t="s">
        <v>21415</v>
      </c>
    </row>
    <row r="5438" spans="1:17" x14ac:dyDescent="0.3">
      <c r="A5438" s="17" t="s">
        <v>12044</v>
      </c>
      <c r="B5438" s="39" t="s">
        <v>14509</v>
      </c>
      <c r="C5438" s="40">
        <v>102453</v>
      </c>
      <c r="D5438" s="40" t="s">
        <v>5393</v>
      </c>
      <c r="E5438" s="39" t="s">
        <v>15761</v>
      </c>
      <c r="F5438" s="41"/>
      <c r="G5438" s="41"/>
      <c r="H5438" s="14">
        <v>2350</v>
      </c>
      <c r="I5438" s="41">
        <v>12</v>
      </c>
      <c r="J5438" s="14" t="s">
        <v>12157</v>
      </c>
      <c r="K5438" s="42">
        <v>45954</v>
      </c>
      <c r="L5438" s="42">
        <v>45965</v>
      </c>
      <c r="M5438" s="43">
        <v>0</v>
      </c>
      <c r="N5438" s="47">
        <f t="shared" si="84"/>
        <v>0</v>
      </c>
      <c r="O5438" s="53" t="s">
        <v>5394</v>
      </c>
      <c r="P5438" s="19" t="s">
        <v>21454</v>
      </c>
      <c r="Q5438" s="15" t="s">
        <v>21415</v>
      </c>
    </row>
    <row r="5439" spans="1:17" x14ac:dyDescent="0.3">
      <c r="A5439" s="17" t="s">
        <v>12044</v>
      </c>
      <c r="B5439" s="39" t="s">
        <v>14509</v>
      </c>
      <c r="C5439" s="40">
        <v>567602</v>
      </c>
      <c r="D5439" s="40" t="s">
        <v>14551</v>
      </c>
      <c r="E5439" s="39" t="s">
        <v>15761</v>
      </c>
      <c r="F5439" s="41"/>
      <c r="G5439" s="41"/>
      <c r="H5439" s="14">
        <v>1150</v>
      </c>
      <c r="I5439" s="41">
        <v>12</v>
      </c>
      <c r="J5439" s="14" t="s">
        <v>699</v>
      </c>
      <c r="K5439" s="42">
        <v>45954</v>
      </c>
      <c r="L5439" s="42">
        <v>45965</v>
      </c>
      <c r="M5439" s="43">
        <v>0</v>
      </c>
      <c r="N5439" s="47">
        <f t="shared" si="84"/>
        <v>0</v>
      </c>
      <c r="O5439" s="53" t="s">
        <v>14552</v>
      </c>
      <c r="P5439" s="40" t="s">
        <v>21416</v>
      </c>
      <c r="Q5439" s="15" t="s">
        <v>21415</v>
      </c>
    </row>
    <row r="5440" spans="1:17" x14ac:dyDescent="0.3">
      <c r="A5440" s="17" t="s">
        <v>12044</v>
      </c>
      <c r="B5440" s="39" t="s">
        <v>14509</v>
      </c>
      <c r="C5440" s="40">
        <v>527923</v>
      </c>
      <c r="D5440" s="40" t="s">
        <v>5809</v>
      </c>
      <c r="E5440" s="39" t="s">
        <v>15761</v>
      </c>
      <c r="F5440" s="41"/>
      <c r="G5440" s="41"/>
      <c r="H5440" s="14">
        <v>1150</v>
      </c>
      <c r="I5440" s="41">
        <v>12</v>
      </c>
      <c r="J5440" s="14" t="s">
        <v>12157</v>
      </c>
      <c r="K5440" s="42">
        <v>45954</v>
      </c>
      <c r="L5440" s="42">
        <v>45965</v>
      </c>
      <c r="M5440" s="43">
        <v>0</v>
      </c>
      <c r="N5440" s="47">
        <f t="shared" si="84"/>
        <v>0</v>
      </c>
      <c r="O5440" s="53" t="s">
        <v>5810</v>
      </c>
      <c r="P5440" s="19" t="s">
        <v>21451</v>
      </c>
      <c r="Q5440" s="15" t="s">
        <v>21415</v>
      </c>
    </row>
    <row r="5441" spans="1:17" x14ac:dyDescent="0.3">
      <c r="A5441" s="17" t="s">
        <v>12044</v>
      </c>
      <c r="B5441" s="39" t="s">
        <v>14509</v>
      </c>
      <c r="C5441" s="40">
        <v>528036</v>
      </c>
      <c r="D5441" s="40" t="s">
        <v>5813</v>
      </c>
      <c r="E5441" s="39" t="s">
        <v>15761</v>
      </c>
      <c r="F5441" s="41"/>
      <c r="G5441" s="41"/>
      <c r="H5441" s="14">
        <v>1150</v>
      </c>
      <c r="I5441" s="41">
        <v>12</v>
      </c>
      <c r="J5441" s="14" t="s">
        <v>12157</v>
      </c>
      <c r="K5441" s="42">
        <v>45954</v>
      </c>
      <c r="L5441" s="42">
        <v>45965</v>
      </c>
      <c r="M5441" s="43">
        <v>0</v>
      </c>
      <c r="N5441" s="47">
        <f t="shared" si="84"/>
        <v>0</v>
      </c>
      <c r="O5441" s="53" t="s">
        <v>5814</v>
      </c>
      <c r="P5441" s="19" t="s">
        <v>21451</v>
      </c>
      <c r="Q5441" s="15" t="s">
        <v>21415</v>
      </c>
    </row>
    <row r="5442" spans="1:17" x14ac:dyDescent="0.3">
      <c r="A5442" s="17" t="s">
        <v>12044</v>
      </c>
      <c r="B5442" s="39" t="s">
        <v>14509</v>
      </c>
      <c r="C5442" s="40">
        <v>290207</v>
      </c>
      <c r="D5442" s="40" t="s">
        <v>14537</v>
      </c>
      <c r="E5442" s="39" t="s">
        <v>15761</v>
      </c>
      <c r="F5442" s="41"/>
      <c r="G5442" s="41"/>
      <c r="H5442" s="14">
        <v>1150</v>
      </c>
      <c r="I5442" s="41"/>
      <c r="J5442" s="14"/>
      <c r="K5442" s="42">
        <v>45954</v>
      </c>
      <c r="L5442" s="42">
        <v>45965</v>
      </c>
      <c r="M5442" s="43">
        <v>0</v>
      </c>
      <c r="N5442" s="47">
        <f t="shared" si="84"/>
        <v>0</v>
      </c>
      <c r="O5442" s="53" t="s">
        <v>14538</v>
      </c>
      <c r="P5442" s="19" t="s">
        <v>21451</v>
      </c>
      <c r="Q5442" s="15" t="s">
        <v>21415</v>
      </c>
    </row>
    <row r="5443" spans="1:17" x14ac:dyDescent="0.3">
      <c r="A5443" s="17" t="s">
        <v>12044</v>
      </c>
      <c r="B5443" s="39" t="s">
        <v>14509</v>
      </c>
      <c r="C5443" s="40">
        <v>295904</v>
      </c>
      <c r="D5443" s="40" t="s">
        <v>14547</v>
      </c>
      <c r="E5443" s="39" t="s">
        <v>15761</v>
      </c>
      <c r="F5443" s="41"/>
      <c r="G5443" s="41"/>
      <c r="H5443" s="14">
        <v>1150</v>
      </c>
      <c r="I5443" s="41">
        <v>12</v>
      </c>
      <c r="J5443" s="14" t="s">
        <v>12157</v>
      </c>
      <c r="K5443" s="42">
        <v>45954</v>
      </c>
      <c r="L5443" s="42">
        <v>45965</v>
      </c>
      <c r="M5443" s="43">
        <v>0</v>
      </c>
      <c r="N5443" s="47">
        <f t="shared" si="84"/>
        <v>0</v>
      </c>
      <c r="O5443" s="53" t="s">
        <v>14548</v>
      </c>
      <c r="P5443" s="19" t="s">
        <v>21451</v>
      </c>
      <c r="Q5443" s="15" t="s">
        <v>21415</v>
      </c>
    </row>
    <row r="5444" spans="1:17" x14ac:dyDescent="0.3">
      <c r="A5444" s="17" t="s">
        <v>12044</v>
      </c>
      <c r="B5444" s="39" t="s">
        <v>14509</v>
      </c>
      <c r="C5444" s="40">
        <v>527059</v>
      </c>
      <c r="D5444" s="40" t="s">
        <v>5805</v>
      </c>
      <c r="E5444" s="39" t="s">
        <v>15761</v>
      </c>
      <c r="F5444" s="41"/>
      <c r="G5444" s="41"/>
      <c r="H5444" s="14">
        <v>1150</v>
      </c>
      <c r="I5444" s="41">
        <v>12</v>
      </c>
      <c r="J5444" s="14" t="s">
        <v>12157</v>
      </c>
      <c r="K5444" s="42">
        <v>45954</v>
      </c>
      <c r="L5444" s="42">
        <v>45965</v>
      </c>
      <c r="M5444" s="43">
        <v>0</v>
      </c>
      <c r="N5444" s="47">
        <f t="shared" si="84"/>
        <v>0</v>
      </c>
      <c r="O5444" s="53" t="s">
        <v>5806</v>
      </c>
      <c r="P5444" s="19" t="s">
        <v>21451</v>
      </c>
      <c r="Q5444" s="15" t="s">
        <v>21415</v>
      </c>
    </row>
    <row r="5445" spans="1:17" x14ac:dyDescent="0.3">
      <c r="A5445" s="17" t="s">
        <v>12044</v>
      </c>
      <c r="B5445" s="39" t="s">
        <v>14509</v>
      </c>
      <c r="C5445" s="40">
        <v>571558</v>
      </c>
      <c r="D5445" s="40" t="s">
        <v>11745</v>
      </c>
      <c r="E5445" s="39" t="s">
        <v>15761</v>
      </c>
      <c r="F5445" s="41"/>
      <c r="G5445" s="41"/>
      <c r="H5445" s="14">
        <v>1150</v>
      </c>
      <c r="I5445" s="41">
        <v>12</v>
      </c>
      <c r="J5445" s="14" t="s">
        <v>12157</v>
      </c>
      <c r="K5445" s="42">
        <v>45954</v>
      </c>
      <c r="L5445" s="42">
        <v>45965</v>
      </c>
      <c r="M5445" s="43">
        <v>0</v>
      </c>
      <c r="N5445" s="47">
        <f t="shared" si="84"/>
        <v>0</v>
      </c>
      <c r="O5445" s="53" t="s">
        <v>11746</v>
      </c>
      <c r="P5445" s="40" t="s">
        <v>21416</v>
      </c>
      <c r="Q5445" s="15" t="s">
        <v>21415</v>
      </c>
    </row>
    <row r="5446" spans="1:17" x14ac:dyDescent="0.3">
      <c r="A5446" s="17" t="s">
        <v>12044</v>
      </c>
      <c r="B5446" s="39" t="s">
        <v>14509</v>
      </c>
      <c r="C5446" s="40">
        <v>267090</v>
      </c>
      <c r="D5446" s="40" t="s">
        <v>14530</v>
      </c>
      <c r="E5446" s="39" t="s">
        <v>15761</v>
      </c>
      <c r="F5446" s="41"/>
      <c r="G5446" s="41"/>
      <c r="H5446" s="14">
        <v>1150</v>
      </c>
      <c r="I5446" s="41"/>
      <c r="J5446" s="14"/>
      <c r="K5446" s="42">
        <v>45954</v>
      </c>
      <c r="L5446" s="42">
        <v>45965</v>
      </c>
      <c r="M5446" s="43">
        <v>0</v>
      </c>
      <c r="N5446" s="47">
        <f t="shared" si="84"/>
        <v>0</v>
      </c>
      <c r="O5446" s="53" t="s">
        <v>14531</v>
      </c>
      <c r="P5446" s="19" t="s">
        <v>21451</v>
      </c>
      <c r="Q5446" s="15" t="s">
        <v>21415</v>
      </c>
    </row>
    <row r="5447" spans="1:17" x14ac:dyDescent="0.3">
      <c r="A5447" s="17" t="s">
        <v>12044</v>
      </c>
      <c r="B5447" s="39" t="s">
        <v>14509</v>
      </c>
      <c r="C5447" s="40">
        <v>254002</v>
      </c>
      <c r="D5447" s="40" t="s">
        <v>5433</v>
      </c>
      <c r="E5447" s="39" t="s">
        <v>15761</v>
      </c>
      <c r="F5447" s="41"/>
      <c r="G5447" s="41"/>
      <c r="H5447" s="14">
        <v>1150</v>
      </c>
      <c r="I5447" s="41">
        <v>12</v>
      </c>
      <c r="J5447" s="14" t="s">
        <v>12157</v>
      </c>
      <c r="K5447" s="42">
        <v>45954</v>
      </c>
      <c r="L5447" s="42">
        <v>45965</v>
      </c>
      <c r="M5447" s="43">
        <v>0</v>
      </c>
      <c r="N5447" s="47">
        <f t="shared" si="84"/>
        <v>0</v>
      </c>
      <c r="O5447" s="53" t="s">
        <v>5434</v>
      </c>
      <c r="P5447" s="19" t="s">
        <v>21451</v>
      </c>
      <c r="Q5447" s="15" t="s">
        <v>21415</v>
      </c>
    </row>
    <row r="5448" spans="1:17" x14ac:dyDescent="0.3">
      <c r="A5448" s="17" t="s">
        <v>12044</v>
      </c>
      <c r="B5448" s="39" t="s">
        <v>14509</v>
      </c>
      <c r="C5448" s="40">
        <v>292712</v>
      </c>
      <c r="D5448" s="40" t="s">
        <v>1489</v>
      </c>
      <c r="E5448" s="39" t="s">
        <v>15790</v>
      </c>
      <c r="F5448" s="41"/>
      <c r="G5448" s="41"/>
      <c r="H5448" s="14">
        <v>19150</v>
      </c>
      <c r="I5448" s="41">
        <v>6</v>
      </c>
      <c r="J5448" s="14" t="s">
        <v>12157</v>
      </c>
      <c r="K5448" s="42">
        <v>45954</v>
      </c>
      <c r="L5448" s="42">
        <v>45965</v>
      </c>
      <c r="M5448" s="43">
        <v>0</v>
      </c>
      <c r="N5448" s="47">
        <f t="shared" si="84"/>
        <v>0</v>
      </c>
      <c r="O5448" s="53" t="s">
        <v>1490</v>
      </c>
      <c r="P5448" s="19" t="s">
        <v>21515</v>
      </c>
      <c r="Q5448" s="15" t="s">
        <v>21415</v>
      </c>
    </row>
    <row r="5449" spans="1:17" x14ac:dyDescent="0.3">
      <c r="A5449" s="17" t="s">
        <v>12044</v>
      </c>
      <c r="B5449" s="39" t="s">
        <v>14509</v>
      </c>
      <c r="C5449" s="40">
        <v>524891</v>
      </c>
      <c r="D5449" s="40" t="s">
        <v>4611</v>
      </c>
      <c r="E5449" s="39" t="s">
        <v>15790</v>
      </c>
      <c r="F5449" s="41"/>
      <c r="G5449" s="41"/>
      <c r="H5449" s="14">
        <v>19150</v>
      </c>
      <c r="I5449" s="41">
        <v>12</v>
      </c>
      <c r="J5449" s="14" t="s">
        <v>12157</v>
      </c>
      <c r="K5449" s="42">
        <v>45954</v>
      </c>
      <c r="L5449" s="42">
        <v>45965</v>
      </c>
      <c r="M5449" s="43">
        <v>0</v>
      </c>
      <c r="N5449" s="47">
        <f t="shared" ref="N5449:N5512" si="85">+M5449*H5449</f>
        <v>0</v>
      </c>
      <c r="O5449" s="53" t="s">
        <v>1518</v>
      </c>
      <c r="P5449" s="19" t="s">
        <v>21515</v>
      </c>
      <c r="Q5449" s="15" t="s">
        <v>21415</v>
      </c>
    </row>
    <row r="5450" spans="1:17" x14ac:dyDescent="0.3">
      <c r="A5450" s="17" t="s">
        <v>12044</v>
      </c>
      <c r="B5450" s="39" t="s">
        <v>14509</v>
      </c>
      <c r="C5450" s="40">
        <v>292713</v>
      </c>
      <c r="D5450" s="40" t="s">
        <v>1491</v>
      </c>
      <c r="E5450" s="39" t="s">
        <v>15790</v>
      </c>
      <c r="F5450" s="41"/>
      <c r="G5450" s="41"/>
      <c r="H5450" s="14">
        <v>19150</v>
      </c>
      <c r="I5450" s="41">
        <v>6</v>
      </c>
      <c r="J5450" s="14" t="s">
        <v>12157</v>
      </c>
      <c r="K5450" s="42">
        <v>45954</v>
      </c>
      <c r="L5450" s="42">
        <v>45965</v>
      </c>
      <c r="M5450" s="43">
        <v>0</v>
      </c>
      <c r="N5450" s="47">
        <f t="shared" si="85"/>
        <v>0</v>
      </c>
      <c r="O5450" s="53" t="s">
        <v>1492</v>
      </c>
      <c r="P5450" s="19" t="s">
        <v>21515</v>
      </c>
      <c r="Q5450" s="15" t="s">
        <v>21415</v>
      </c>
    </row>
    <row r="5451" spans="1:17" x14ac:dyDescent="0.3">
      <c r="A5451" s="17" t="s">
        <v>12044</v>
      </c>
      <c r="B5451" s="39" t="s">
        <v>14509</v>
      </c>
      <c r="C5451" s="40">
        <v>574612</v>
      </c>
      <c r="D5451" s="40" t="s">
        <v>13751</v>
      </c>
      <c r="E5451" s="39" t="s">
        <v>15790</v>
      </c>
      <c r="F5451" s="41"/>
      <c r="G5451" s="41"/>
      <c r="H5451" s="14">
        <v>19150</v>
      </c>
      <c r="I5451" s="41">
        <v>12</v>
      </c>
      <c r="J5451" s="14" t="s">
        <v>12157</v>
      </c>
      <c r="K5451" s="42">
        <v>45954</v>
      </c>
      <c r="L5451" s="42">
        <v>45965</v>
      </c>
      <c r="M5451" s="43">
        <v>0</v>
      </c>
      <c r="N5451" s="47">
        <f t="shared" si="85"/>
        <v>0</v>
      </c>
      <c r="O5451" s="53" t="s">
        <v>13752</v>
      </c>
      <c r="P5451" s="40" t="s">
        <v>21416</v>
      </c>
      <c r="Q5451" s="15" t="s">
        <v>21415</v>
      </c>
    </row>
    <row r="5452" spans="1:17" x14ac:dyDescent="0.3">
      <c r="A5452" s="17" t="s">
        <v>12044</v>
      </c>
      <c r="B5452" s="39" t="s">
        <v>14509</v>
      </c>
      <c r="C5452" s="40">
        <v>272779</v>
      </c>
      <c r="D5452" s="40" t="s">
        <v>1472</v>
      </c>
      <c r="E5452" s="39" t="s">
        <v>15790</v>
      </c>
      <c r="F5452" s="41"/>
      <c r="G5452" s="41"/>
      <c r="H5452" s="14">
        <v>19150</v>
      </c>
      <c r="I5452" s="41">
        <v>6</v>
      </c>
      <c r="J5452" s="14" t="s">
        <v>12157</v>
      </c>
      <c r="K5452" s="42">
        <v>45954</v>
      </c>
      <c r="L5452" s="42">
        <v>45965</v>
      </c>
      <c r="M5452" s="43">
        <v>0</v>
      </c>
      <c r="N5452" s="47">
        <f t="shared" si="85"/>
        <v>0</v>
      </c>
      <c r="O5452" s="53" t="s">
        <v>1473</v>
      </c>
      <c r="P5452" s="19" t="s">
        <v>21515</v>
      </c>
      <c r="Q5452" s="15" t="s">
        <v>21415</v>
      </c>
    </row>
    <row r="5453" spans="1:17" x14ac:dyDescent="0.3">
      <c r="A5453" s="17" t="s">
        <v>12044</v>
      </c>
      <c r="B5453" s="39" t="s">
        <v>14509</v>
      </c>
      <c r="C5453" s="40">
        <v>271925</v>
      </c>
      <c r="D5453" s="40" t="s">
        <v>1466</v>
      </c>
      <c r="E5453" s="39" t="s">
        <v>15790</v>
      </c>
      <c r="F5453" s="41"/>
      <c r="G5453" s="41"/>
      <c r="H5453" s="14">
        <v>16950</v>
      </c>
      <c r="I5453" s="41">
        <v>12</v>
      </c>
      <c r="J5453" s="14" t="s">
        <v>12157</v>
      </c>
      <c r="K5453" s="42">
        <v>45954</v>
      </c>
      <c r="L5453" s="42">
        <v>45965</v>
      </c>
      <c r="M5453" s="43">
        <v>0</v>
      </c>
      <c r="N5453" s="47">
        <f t="shared" si="85"/>
        <v>0</v>
      </c>
      <c r="O5453" s="53" t="s">
        <v>1467</v>
      </c>
      <c r="P5453" s="19" t="s">
        <v>21515</v>
      </c>
      <c r="Q5453" s="15" t="s">
        <v>21415</v>
      </c>
    </row>
    <row r="5454" spans="1:17" x14ac:dyDescent="0.3">
      <c r="A5454" s="17" t="s">
        <v>12044</v>
      </c>
      <c r="B5454" s="39" t="s">
        <v>14509</v>
      </c>
      <c r="C5454" s="40">
        <v>271926</v>
      </c>
      <c r="D5454" s="40" t="s">
        <v>1468</v>
      </c>
      <c r="E5454" s="39" t="s">
        <v>15790</v>
      </c>
      <c r="F5454" s="41"/>
      <c r="G5454" s="41"/>
      <c r="H5454" s="14">
        <v>16950</v>
      </c>
      <c r="I5454" s="41">
        <v>12</v>
      </c>
      <c r="J5454" s="14" t="s">
        <v>12157</v>
      </c>
      <c r="K5454" s="42">
        <v>45954</v>
      </c>
      <c r="L5454" s="42">
        <v>45965</v>
      </c>
      <c r="M5454" s="43">
        <v>0</v>
      </c>
      <c r="N5454" s="47">
        <f t="shared" si="85"/>
        <v>0</v>
      </c>
      <c r="O5454" s="53" t="s">
        <v>1469</v>
      </c>
      <c r="P5454" s="19" t="s">
        <v>21515</v>
      </c>
      <c r="Q5454" s="15" t="s">
        <v>21415</v>
      </c>
    </row>
    <row r="5455" spans="1:17" x14ac:dyDescent="0.3">
      <c r="A5455" s="17" t="s">
        <v>12044</v>
      </c>
      <c r="B5455" s="39" t="s">
        <v>14509</v>
      </c>
      <c r="C5455" s="40">
        <v>271927</v>
      </c>
      <c r="D5455" s="40" t="s">
        <v>1470</v>
      </c>
      <c r="E5455" s="39" t="s">
        <v>15790</v>
      </c>
      <c r="F5455" s="41"/>
      <c r="G5455" s="41"/>
      <c r="H5455" s="14">
        <v>16950</v>
      </c>
      <c r="I5455" s="41">
        <v>12</v>
      </c>
      <c r="J5455" s="14" t="s">
        <v>12157</v>
      </c>
      <c r="K5455" s="42">
        <v>45954</v>
      </c>
      <c r="L5455" s="42">
        <v>45965</v>
      </c>
      <c r="M5455" s="43">
        <v>0</v>
      </c>
      <c r="N5455" s="47">
        <f t="shared" si="85"/>
        <v>0</v>
      </c>
      <c r="O5455" s="53" t="s">
        <v>1471</v>
      </c>
      <c r="P5455" s="19" t="s">
        <v>21515</v>
      </c>
      <c r="Q5455" s="15" t="s">
        <v>21415</v>
      </c>
    </row>
    <row r="5456" spans="1:17" x14ac:dyDescent="0.3">
      <c r="A5456" s="17" t="s">
        <v>12044</v>
      </c>
      <c r="B5456" s="39" t="s">
        <v>14509</v>
      </c>
      <c r="C5456" s="40">
        <v>293848</v>
      </c>
      <c r="D5456" s="40" t="s">
        <v>1493</v>
      </c>
      <c r="E5456" s="39" t="s">
        <v>15790</v>
      </c>
      <c r="F5456" s="41"/>
      <c r="G5456" s="41"/>
      <c r="H5456" s="14">
        <v>19590</v>
      </c>
      <c r="I5456" s="41">
        <v>12</v>
      </c>
      <c r="J5456" s="14" t="s">
        <v>12157</v>
      </c>
      <c r="K5456" s="42">
        <v>45954</v>
      </c>
      <c r="L5456" s="42">
        <v>45965</v>
      </c>
      <c r="M5456" s="43">
        <v>0</v>
      </c>
      <c r="N5456" s="47">
        <f t="shared" si="85"/>
        <v>0</v>
      </c>
      <c r="O5456" s="53" t="s">
        <v>1494</v>
      </c>
      <c r="P5456" s="19" t="s">
        <v>21515</v>
      </c>
      <c r="Q5456" s="15" t="s">
        <v>21415</v>
      </c>
    </row>
    <row r="5457" spans="1:17" x14ac:dyDescent="0.3">
      <c r="A5457" s="17" t="s">
        <v>12044</v>
      </c>
      <c r="B5457" s="39" t="s">
        <v>14509</v>
      </c>
      <c r="C5457" s="40">
        <v>260919</v>
      </c>
      <c r="D5457" s="40" t="s">
        <v>4163</v>
      </c>
      <c r="E5457" s="39" t="s">
        <v>15791</v>
      </c>
      <c r="F5457" s="41"/>
      <c r="G5457" s="41"/>
      <c r="H5457" s="14">
        <v>17350</v>
      </c>
      <c r="I5457" s="41">
        <v>12</v>
      </c>
      <c r="J5457" s="14" t="s">
        <v>12157</v>
      </c>
      <c r="K5457" s="42">
        <v>45954</v>
      </c>
      <c r="L5457" s="42">
        <v>45965</v>
      </c>
      <c r="M5457" s="43">
        <v>0</v>
      </c>
      <c r="N5457" s="47">
        <f t="shared" si="85"/>
        <v>0</v>
      </c>
      <c r="O5457" s="53" t="s">
        <v>4164</v>
      </c>
      <c r="P5457" s="19" t="s">
        <v>21515</v>
      </c>
      <c r="Q5457" s="15" t="s">
        <v>21415</v>
      </c>
    </row>
    <row r="5458" spans="1:17" x14ac:dyDescent="0.3">
      <c r="A5458" s="17" t="s">
        <v>12044</v>
      </c>
      <c r="B5458" s="39" t="s">
        <v>14509</v>
      </c>
      <c r="C5458" s="40">
        <v>266035</v>
      </c>
      <c r="D5458" s="40" t="s">
        <v>4165</v>
      </c>
      <c r="E5458" s="39" t="s">
        <v>15791</v>
      </c>
      <c r="F5458" s="41"/>
      <c r="G5458" s="41"/>
      <c r="H5458" s="14">
        <v>17350</v>
      </c>
      <c r="I5458" s="41">
        <v>12</v>
      </c>
      <c r="J5458" s="14" t="s">
        <v>12157</v>
      </c>
      <c r="K5458" s="42">
        <v>45954</v>
      </c>
      <c r="L5458" s="42">
        <v>45965</v>
      </c>
      <c r="M5458" s="43">
        <v>0</v>
      </c>
      <c r="N5458" s="47">
        <f t="shared" si="85"/>
        <v>0</v>
      </c>
      <c r="O5458" s="53" t="s">
        <v>4166</v>
      </c>
      <c r="P5458" s="19" t="s">
        <v>21515</v>
      </c>
      <c r="Q5458" s="15" t="s">
        <v>21415</v>
      </c>
    </row>
    <row r="5459" spans="1:17" x14ac:dyDescent="0.3">
      <c r="A5459" s="17" t="s">
        <v>12044</v>
      </c>
      <c r="B5459" s="39" t="s">
        <v>14509</v>
      </c>
      <c r="C5459" s="40">
        <v>266034</v>
      </c>
      <c r="D5459" s="40" t="s">
        <v>1457</v>
      </c>
      <c r="E5459" s="39" t="s">
        <v>15791</v>
      </c>
      <c r="F5459" s="41"/>
      <c r="G5459" s="41"/>
      <c r="H5459" s="14">
        <v>17350</v>
      </c>
      <c r="I5459" s="41">
        <v>6</v>
      </c>
      <c r="J5459" s="14" t="s">
        <v>12157</v>
      </c>
      <c r="K5459" s="42">
        <v>45954</v>
      </c>
      <c r="L5459" s="42">
        <v>45965</v>
      </c>
      <c r="M5459" s="43">
        <v>0</v>
      </c>
      <c r="N5459" s="47">
        <f t="shared" si="85"/>
        <v>0</v>
      </c>
      <c r="O5459" s="53" t="s">
        <v>1458</v>
      </c>
      <c r="P5459" s="19" t="s">
        <v>21515</v>
      </c>
      <c r="Q5459" s="15" t="s">
        <v>21415</v>
      </c>
    </row>
    <row r="5460" spans="1:17" x14ac:dyDescent="0.3">
      <c r="A5460" s="17" t="s">
        <v>12044</v>
      </c>
      <c r="B5460" s="39" t="s">
        <v>14509</v>
      </c>
      <c r="C5460" s="40">
        <v>266074</v>
      </c>
      <c r="D5460" s="40" t="s">
        <v>5337</v>
      </c>
      <c r="E5460" s="39" t="s">
        <v>15816</v>
      </c>
      <c r="F5460" s="41"/>
      <c r="G5460" s="41"/>
      <c r="H5460" s="14">
        <v>1590</v>
      </c>
      <c r="I5460" s="41">
        <v>6</v>
      </c>
      <c r="J5460" s="14" t="s">
        <v>12157</v>
      </c>
      <c r="K5460" s="42">
        <v>45954</v>
      </c>
      <c r="L5460" s="42">
        <v>45965</v>
      </c>
      <c r="M5460" s="43">
        <v>0</v>
      </c>
      <c r="N5460" s="47">
        <f t="shared" si="85"/>
        <v>0</v>
      </c>
      <c r="O5460" s="53" t="s">
        <v>5338</v>
      </c>
      <c r="P5460" s="19" t="s">
        <v>21478</v>
      </c>
      <c r="Q5460" s="15" t="s">
        <v>21415</v>
      </c>
    </row>
    <row r="5461" spans="1:17" x14ac:dyDescent="0.3">
      <c r="A5461" s="17" t="s">
        <v>12044</v>
      </c>
      <c r="B5461" s="39" t="s">
        <v>14509</v>
      </c>
      <c r="C5461" s="40">
        <v>266076</v>
      </c>
      <c r="D5461" s="40" t="s">
        <v>5341</v>
      </c>
      <c r="E5461" s="39" t="s">
        <v>15816</v>
      </c>
      <c r="F5461" s="41"/>
      <c r="G5461" s="41"/>
      <c r="H5461" s="14">
        <v>1590</v>
      </c>
      <c r="I5461" s="41">
        <v>6</v>
      </c>
      <c r="J5461" s="14" t="s">
        <v>12157</v>
      </c>
      <c r="K5461" s="42">
        <v>45954</v>
      </c>
      <c r="L5461" s="42">
        <v>45965</v>
      </c>
      <c r="M5461" s="43">
        <v>0</v>
      </c>
      <c r="N5461" s="47">
        <f t="shared" si="85"/>
        <v>0</v>
      </c>
      <c r="O5461" s="53" t="s">
        <v>5342</v>
      </c>
      <c r="P5461" s="19" t="s">
        <v>21478</v>
      </c>
      <c r="Q5461" s="15" t="s">
        <v>21415</v>
      </c>
    </row>
    <row r="5462" spans="1:17" x14ac:dyDescent="0.3">
      <c r="A5462" s="17" t="s">
        <v>12044</v>
      </c>
      <c r="B5462" s="39" t="s">
        <v>14509</v>
      </c>
      <c r="C5462" s="40">
        <v>270902</v>
      </c>
      <c r="D5462" s="40" t="s">
        <v>5361</v>
      </c>
      <c r="E5462" s="39" t="s">
        <v>15816</v>
      </c>
      <c r="F5462" s="41"/>
      <c r="G5462" s="41"/>
      <c r="H5462" s="14">
        <v>1590</v>
      </c>
      <c r="I5462" s="41">
        <v>6</v>
      </c>
      <c r="J5462" s="14" t="s">
        <v>12157</v>
      </c>
      <c r="K5462" s="42">
        <v>45954</v>
      </c>
      <c r="L5462" s="42">
        <v>45965</v>
      </c>
      <c r="M5462" s="43">
        <v>0</v>
      </c>
      <c r="N5462" s="47">
        <f t="shared" si="85"/>
        <v>0</v>
      </c>
      <c r="O5462" s="53" t="s">
        <v>5362</v>
      </c>
      <c r="P5462" s="19" t="s">
        <v>21478</v>
      </c>
      <c r="Q5462" s="15" t="s">
        <v>21415</v>
      </c>
    </row>
    <row r="5463" spans="1:17" x14ac:dyDescent="0.3">
      <c r="A5463" s="17" t="s">
        <v>12044</v>
      </c>
      <c r="B5463" s="39" t="s">
        <v>14509</v>
      </c>
      <c r="C5463" s="40">
        <v>266065</v>
      </c>
      <c r="D5463" s="40" t="s">
        <v>5321</v>
      </c>
      <c r="E5463" s="39" t="s">
        <v>15816</v>
      </c>
      <c r="F5463" s="41"/>
      <c r="G5463" s="41"/>
      <c r="H5463" s="14">
        <v>1590</v>
      </c>
      <c r="I5463" s="41">
        <v>6</v>
      </c>
      <c r="J5463" s="14" t="s">
        <v>12157</v>
      </c>
      <c r="K5463" s="42">
        <v>45954</v>
      </c>
      <c r="L5463" s="42">
        <v>45965</v>
      </c>
      <c r="M5463" s="43">
        <v>0</v>
      </c>
      <c r="N5463" s="47">
        <f t="shared" si="85"/>
        <v>0</v>
      </c>
      <c r="O5463" s="53" t="s">
        <v>5322</v>
      </c>
      <c r="P5463" s="19" t="s">
        <v>21478</v>
      </c>
      <c r="Q5463" s="15" t="s">
        <v>21415</v>
      </c>
    </row>
    <row r="5464" spans="1:17" x14ac:dyDescent="0.3">
      <c r="A5464" s="17" t="s">
        <v>12044</v>
      </c>
      <c r="B5464" s="39" t="s">
        <v>14509</v>
      </c>
      <c r="C5464" s="40">
        <v>266067</v>
      </c>
      <c r="D5464" s="40" t="s">
        <v>5325</v>
      </c>
      <c r="E5464" s="39" t="s">
        <v>15816</v>
      </c>
      <c r="F5464" s="41"/>
      <c r="G5464" s="41"/>
      <c r="H5464" s="14">
        <v>1590</v>
      </c>
      <c r="I5464" s="41">
        <v>6</v>
      </c>
      <c r="J5464" s="14" t="s">
        <v>12157</v>
      </c>
      <c r="K5464" s="42">
        <v>45954</v>
      </c>
      <c r="L5464" s="42">
        <v>45965</v>
      </c>
      <c r="M5464" s="43">
        <v>0</v>
      </c>
      <c r="N5464" s="47">
        <f t="shared" si="85"/>
        <v>0</v>
      </c>
      <c r="O5464" s="53" t="s">
        <v>5326</v>
      </c>
      <c r="P5464" s="19" t="s">
        <v>21478</v>
      </c>
      <c r="Q5464" s="15" t="s">
        <v>21415</v>
      </c>
    </row>
    <row r="5465" spans="1:17" x14ac:dyDescent="0.3">
      <c r="A5465" s="17" t="s">
        <v>12044</v>
      </c>
      <c r="B5465" s="39" t="s">
        <v>14509</v>
      </c>
      <c r="C5465" s="40">
        <v>266069</v>
      </c>
      <c r="D5465" s="40" t="s">
        <v>5329</v>
      </c>
      <c r="E5465" s="39" t="s">
        <v>15816</v>
      </c>
      <c r="F5465" s="41"/>
      <c r="G5465" s="41"/>
      <c r="H5465" s="14">
        <v>1590</v>
      </c>
      <c r="I5465" s="41">
        <v>6</v>
      </c>
      <c r="J5465" s="14" t="s">
        <v>12157</v>
      </c>
      <c r="K5465" s="42">
        <v>45954</v>
      </c>
      <c r="L5465" s="42">
        <v>45965</v>
      </c>
      <c r="M5465" s="43">
        <v>0</v>
      </c>
      <c r="N5465" s="47">
        <f t="shared" si="85"/>
        <v>0</v>
      </c>
      <c r="O5465" s="53" t="s">
        <v>5330</v>
      </c>
      <c r="P5465" s="19" t="s">
        <v>21478</v>
      </c>
      <c r="Q5465" s="15" t="s">
        <v>21415</v>
      </c>
    </row>
    <row r="5466" spans="1:17" x14ac:dyDescent="0.3">
      <c r="A5466" s="17" t="s">
        <v>12044</v>
      </c>
      <c r="B5466" s="39" t="s">
        <v>14509</v>
      </c>
      <c r="C5466" s="40">
        <v>266071</v>
      </c>
      <c r="D5466" s="40" t="s">
        <v>5373</v>
      </c>
      <c r="E5466" s="39" t="s">
        <v>15816</v>
      </c>
      <c r="F5466" s="41"/>
      <c r="G5466" s="41"/>
      <c r="H5466" s="14">
        <v>1590</v>
      </c>
      <c r="I5466" s="41">
        <v>6</v>
      </c>
      <c r="J5466" s="14" t="s">
        <v>12157</v>
      </c>
      <c r="K5466" s="42">
        <v>45954</v>
      </c>
      <c r="L5466" s="42">
        <v>45965</v>
      </c>
      <c r="M5466" s="43">
        <v>0</v>
      </c>
      <c r="N5466" s="47">
        <f t="shared" si="85"/>
        <v>0</v>
      </c>
      <c r="O5466" s="53" t="s">
        <v>5374</v>
      </c>
      <c r="P5466" s="19" t="s">
        <v>21478</v>
      </c>
      <c r="Q5466" s="15" t="s">
        <v>21415</v>
      </c>
    </row>
    <row r="5467" spans="1:17" x14ac:dyDescent="0.3">
      <c r="A5467" s="17" t="s">
        <v>12044</v>
      </c>
      <c r="B5467" s="39" t="s">
        <v>14509</v>
      </c>
      <c r="C5467" s="40">
        <v>266072</v>
      </c>
      <c r="D5467" s="40" t="s">
        <v>5333</v>
      </c>
      <c r="E5467" s="39" t="s">
        <v>15816</v>
      </c>
      <c r="F5467" s="41"/>
      <c r="G5467" s="41"/>
      <c r="H5467" s="14">
        <v>1590</v>
      </c>
      <c r="I5467" s="41">
        <v>6</v>
      </c>
      <c r="J5467" s="14" t="s">
        <v>12157</v>
      </c>
      <c r="K5467" s="42">
        <v>45954</v>
      </c>
      <c r="L5467" s="42">
        <v>45965</v>
      </c>
      <c r="M5467" s="43">
        <v>0</v>
      </c>
      <c r="N5467" s="47">
        <f t="shared" si="85"/>
        <v>0</v>
      </c>
      <c r="O5467" s="53" t="s">
        <v>5334</v>
      </c>
      <c r="P5467" s="19" t="s">
        <v>21478</v>
      </c>
      <c r="Q5467" s="15" t="s">
        <v>21415</v>
      </c>
    </row>
    <row r="5468" spans="1:17" x14ac:dyDescent="0.3">
      <c r="A5468" s="17" t="s">
        <v>12044</v>
      </c>
      <c r="B5468" s="39" t="s">
        <v>14509</v>
      </c>
      <c r="C5468" s="40">
        <v>266073</v>
      </c>
      <c r="D5468" s="40" t="s">
        <v>5335</v>
      </c>
      <c r="E5468" s="39" t="s">
        <v>15816</v>
      </c>
      <c r="F5468" s="41"/>
      <c r="G5468" s="41"/>
      <c r="H5468" s="14">
        <v>1590</v>
      </c>
      <c r="I5468" s="41">
        <v>6</v>
      </c>
      <c r="J5468" s="14" t="s">
        <v>12157</v>
      </c>
      <c r="K5468" s="42">
        <v>45954</v>
      </c>
      <c r="L5468" s="42">
        <v>45965</v>
      </c>
      <c r="M5468" s="43">
        <v>0</v>
      </c>
      <c r="N5468" s="47">
        <f t="shared" si="85"/>
        <v>0</v>
      </c>
      <c r="O5468" s="53" t="s">
        <v>5336</v>
      </c>
      <c r="P5468" s="19" t="s">
        <v>21478</v>
      </c>
      <c r="Q5468" s="15" t="s">
        <v>21415</v>
      </c>
    </row>
    <row r="5469" spans="1:17" x14ac:dyDescent="0.3">
      <c r="A5469" s="17" t="s">
        <v>12044</v>
      </c>
      <c r="B5469" s="39" t="s">
        <v>14509</v>
      </c>
      <c r="C5469" s="40">
        <v>269741</v>
      </c>
      <c r="D5469" s="40" t="s">
        <v>5353</v>
      </c>
      <c r="E5469" s="39" t="s">
        <v>15816</v>
      </c>
      <c r="F5469" s="41"/>
      <c r="G5469" s="41"/>
      <c r="H5469" s="14">
        <v>1590</v>
      </c>
      <c r="I5469" s="41">
        <v>6</v>
      </c>
      <c r="J5469" s="14" t="s">
        <v>12157</v>
      </c>
      <c r="K5469" s="42">
        <v>45954</v>
      </c>
      <c r="L5469" s="42">
        <v>45965</v>
      </c>
      <c r="M5469" s="43">
        <v>0</v>
      </c>
      <c r="N5469" s="47">
        <f t="shared" si="85"/>
        <v>0</v>
      </c>
      <c r="O5469" s="53" t="s">
        <v>5354</v>
      </c>
      <c r="P5469" s="19" t="s">
        <v>21478</v>
      </c>
      <c r="Q5469" s="15" t="s">
        <v>21415</v>
      </c>
    </row>
    <row r="5470" spans="1:17" x14ac:dyDescent="0.3">
      <c r="A5470" s="17" t="s">
        <v>12044</v>
      </c>
      <c r="B5470" s="39" t="s">
        <v>14509</v>
      </c>
      <c r="C5470" s="40">
        <v>270903</v>
      </c>
      <c r="D5470" s="40" t="s">
        <v>5363</v>
      </c>
      <c r="E5470" s="39" t="s">
        <v>15816</v>
      </c>
      <c r="F5470" s="41"/>
      <c r="G5470" s="41"/>
      <c r="H5470" s="14">
        <v>1590</v>
      </c>
      <c r="I5470" s="41">
        <v>6</v>
      </c>
      <c r="J5470" s="14" t="s">
        <v>12157</v>
      </c>
      <c r="K5470" s="42">
        <v>45954</v>
      </c>
      <c r="L5470" s="42">
        <v>45965</v>
      </c>
      <c r="M5470" s="43">
        <v>0</v>
      </c>
      <c r="N5470" s="47">
        <f t="shared" si="85"/>
        <v>0</v>
      </c>
      <c r="O5470" s="53" t="s">
        <v>5364</v>
      </c>
      <c r="P5470" s="19" t="s">
        <v>21478</v>
      </c>
      <c r="Q5470" s="15" t="s">
        <v>21415</v>
      </c>
    </row>
    <row r="5471" spans="1:17" x14ac:dyDescent="0.3">
      <c r="A5471" s="17" t="s">
        <v>12044</v>
      </c>
      <c r="B5471" s="39" t="s">
        <v>14509</v>
      </c>
      <c r="C5471" s="40">
        <v>266075</v>
      </c>
      <c r="D5471" s="40" t="s">
        <v>5339</v>
      </c>
      <c r="E5471" s="39" t="s">
        <v>15816</v>
      </c>
      <c r="F5471" s="41"/>
      <c r="G5471" s="41"/>
      <c r="H5471" s="14">
        <v>1590</v>
      </c>
      <c r="I5471" s="41">
        <v>6</v>
      </c>
      <c r="J5471" s="14" t="s">
        <v>12157</v>
      </c>
      <c r="K5471" s="42">
        <v>45954</v>
      </c>
      <c r="L5471" s="42">
        <v>45965</v>
      </c>
      <c r="M5471" s="43">
        <v>0</v>
      </c>
      <c r="N5471" s="47">
        <f t="shared" si="85"/>
        <v>0</v>
      </c>
      <c r="O5471" s="53" t="s">
        <v>5340</v>
      </c>
      <c r="P5471" s="19" t="s">
        <v>21478</v>
      </c>
      <c r="Q5471" s="15" t="s">
        <v>21415</v>
      </c>
    </row>
    <row r="5472" spans="1:17" x14ac:dyDescent="0.3">
      <c r="A5472" s="17" t="s">
        <v>12044</v>
      </c>
      <c r="B5472" s="39" t="s">
        <v>14509</v>
      </c>
      <c r="C5472" s="40">
        <v>266077</v>
      </c>
      <c r="D5472" s="40" t="s">
        <v>5343</v>
      </c>
      <c r="E5472" s="39" t="s">
        <v>15816</v>
      </c>
      <c r="F5472" s="41"/>
      <c r="G5472" s="41"/>
      <c r="H5472" s="14">
        <v>1590</v>
      </c>
      <c r="I5472" s="41">
        <v>6</v>
      </c>
      <c r="J5472" s="14" t="s">
        <v>12157</v>
      </c>
      <c r="K5472" s="42">
        <v>45954</v>
      </c>
      <c r="L5472" s="42">
        <v>45965</v>
      </c>
      <c r="M5472" s="43">
        <v>0</v>
      </c>
      <c r="N5472" s="47">
        <f t="shared" si="85"/>
        <v>0</v>
      </c>
      <c r="O5472" s="53" t="s">
        <v>5344</v>
      </c>
      <c r="P5472" s="19" t="s">
        <v>21478</v>
      </c>
      <c r="Q5472" s="15" t="s">
        <v>21415</v>
      </c>
    </row>
    <row r="5473" spans="1:17" x14ac:dyDescent="0.3">
      <c r="A5473" s="17" t="s">
        <v>12044</v>
      </c>
      <c r="B5473" s="39" t="s">
        <v>14509</v>
      </c>
      <c r="C5473" s="40">
        <v>384389</v>
      </c>
      <c r="D5473" s="40" t="s">
        <v>5375</v>
      </c>
      <c r="E5473" s="39" t="s">
        <v>15816</v>
      </c>
      <c r="F5473" s="41"/>
      <c r="G5473" s="41"/>
      <c r="H5473" s="14">
        <v>1590</v>
      </c>
      <c r="I5473" s="41">
        <v>6</v>
      </c>
      <c r="J5473" s="14" t="s">
        <v>12157</v>
      </c>
      <c r="K5473" s="42">
        <v>45954</v>
      </c>
      <c r="L5473" s="42">
        <v>45965</v>
      </c>
      <c r="M5473" s="43">
        <v>0</v>
      </c>
      <c r="N5473" s="47">
        <f t="shared" si="85"/>
        <v>0</v>
      </c>
      <c r="O5473" s="53" t="s">
        <v>5376</v>
      </c>
      <c r="P5473" s="19" t="s">
        <v>21478</v>
      </c>
      <c r="Q5473" s="15" t="s">
        <v>21415</v>
      </c>
    </row>
    <row r="5474" spans="1:17" x14ac:dyDescent="0.3">
      <c r="A5474" s="17" t="s">
        <v>12044</v>
      </c>
      <c r="B5474" s="39" t="s">
        <v>14509</v>
      </c>
      <c r="C5474" s="40">
        <v>559767</v>
      </c>
      <c r="D5474" s="40" t="s">
        <v>5377</v>
      </c>
      <c r="E5474" s="39" t="s">
        <v>15816</v>
      </c>
      <c r="F5474" s="41"/>
      <c r="G5474" s="41"/>
      <c r="H5474" s="14">
        <v>1590</v>
      </c>
      <c r="I5474" s="41">
        <v>6</v>
      </c>
      <c r="J5474" s="14" t="s">
        <v>12157</v>
      </c>
      <c r="K5474" s="42">
        <v>45954</v>
      </c>
      <c r="L5474" s="42">
        <v>45965</v>
      </c>
      <c r="M5474" s="43">
        <v>0</v>
      </c>
      <c r="N5474" s="47">
        <f t="shared" si="85"/>
        <v>0</v>
      </c>
      <c r="O5474" s="53" t="s">
        <v>5378</v>
      </c>
      <c r="P5474" s="40" t="s">
        <v>21416</v>
      </c>
      <c r="Q5474" s="15" t="s">
        <v>21415</v>
      </c>
    </row>
    <row r="5475" spans="1:17" x14ac:dyDescent="0.3">
      <c r="A5475" s="17" t="s">
        <v>12044</v>
      </c>
      <c r="B5475" s="39" t="s">
        <v>14509</v>
      </c>
      <c r="C5475" s="40">
        <v>266079</v>
      </c>
      <c r="D5475" s="40" t="s">
        <v>5347</v>
      </c>
      <c r="E5475" s="39" t="s">
        <v>15816</v>
      </c>
      <c r="F5475" s="41"/>
      <c r="G5475" s="41"/>
      <c r="H5475" s="14">
        <v>1590</v>
      </c>
      <c r="I5475" s="41">
        <v>6</v>
      </c>
      <c r="J5475" s="14" t="s">
        <v>12157</v>
      </c>
      <c r="K5475" s="42">
        <v>45954</v>
      </c>
      <c r="L5475" s="42">
        <v>45965</v>
      </c>
      <c r="M5475" s="43">
        <v>0</v>
      </c>
      <c r="N5475" s="47">
        <f t="shared" si="85"/>
        <v>0</v>
      </c>
      <c r="O5475" s="53" t="s">
        <v>5348</v>
      </c>
      <c r="P5475" s="19" t="s">
        <v>21478</v>
      </c>
      <c r="Q5475" s="15" t="s">
        <v>21415</v>
      </c>
    </row>
    <row r="5476" spans="1:17" x14ac:dyDescent="0.3">
      <c r="A5476" s="17" t="s">
        <v>12044</v>
      </c>
      <c r="B5476" s="39" t="s">
        <v>14509</v>
      </c>
      <c r="C5476" s="40">
        <v>266080</v>
      </c>
      <c r="D5476" s="40" t="s">
        <v>5349</v>
      </c>
      <c r="E5476" s="39" t="s">
        <v>15816</v>
      </c>
      <c r="F5476" s="41"/>
      <c r="G5476" s="41"/>
      <c r="H5476" s="14">
        <v>1590</v>
      </c>
      <c r="I5476" s="41">
        <v>6</v>
      </c>
      <c r="J5476" s="14" t="s">
        <v>12157</v>
      </c>
      <c r="K5476" s="42">
        <v>45954</v>
      </c>
      <c r="L5476" s="42">
        <v>45965</v>
      </c>
      <c r="M5476" s="43">
        <v>0</v>
      </c>
      <c r="N5476" s="47">
        <f t="shared" si="85"/>
        <v>0</v>
      </c>
      <c r="O5476" s="53" t="s">
        <v>5350</v>
      </c>
      <c r="P5476" s="19" t="s">
        <v>21478</v>
      </c>
      <c r="Q5476" s="15" t="s">
        <v>21415</v>
      </c>
    </row>
    <row r="5477" spans="1:17" x14ac:dyDescent="0.3">
      <c r="A5477" s="17" t="s">
        <v>12044</v>
      </c>
      <c r="B5477" s="39" t="s">
        <v>14509</v>
      </c>
      <c r="C5477" s="40">
        <v>266078</v>
      </c>
      <c r="D5477" s="40" t="s">
        <v>5345</v>
      </c>
      <c r="E5477" s="39" t="s">
        <v>15816</v>
      </c>
      <c r="F5477" s="41"/>
      <c r="G5477" s="41"/>
      <c r="H5477" s="14">
        <v>1590</v>
      </c>
      <c r="I5477" s="41">
        <v>6</v>
      </c>
      <c r="J5477" s="14" t="s">
        <v>12157</v>
      </c>
      <c r="K5477" s="42">
        <v>45954</v>
      </c>
      <c r="L5477" s="42">
        <v>45965</v>
      </c>
      <c r="M5477" s="43">
        <v>0</v>
      </c>
      <c r="N5477" s="47">
        <f t="shared" si="85"/>
        <v>0</v>
      </c>
      <c r="O5477" s="53" t="s">
        <v>5346</v>
      </c>
      <c r="P5477" s="19" t="s">
        <v>21478</v>
      </c>
      <c r="Q5477" s="15" t="s">
        <v>21415</v>
      </c>
    </row>
    <row r="5478" spans="1:17" x14ac:dyDescent="0.3">
      <c r="A5478" s="17" t="s">
        <v>12044</v>
      </c>
      <c r="B5478" s="39" t="s">
        <v>14509</v>
      </c>
      <c r="C5478" s="40">
        <v>287854</v>
      </c>
      <c r="D5478" s="40" t="s">
        <v>5371</v>
      </c>
      <c r="E5478" s="39" t="s">
        <v>15816</v>
      </c>
      <c r="F5478" s="41"/>
      <c r="G5478" s="41"/>
      <c r="H5478" s="14">
        <v>1590</v>
      </c>
      <c r="I5478" s="41">
        <v>6</v>
      </c>
      <c r="J5478" s="14" t="s">
        <v>12157</v>
      </c>
      <c r="K5478" s="42">
        <v>45954</v>
      </c>
      <c r="L5478" s="42">
        <v>45965</v>
      </c>
      <c r="M5478" s="43">
        <v>0</v>
      </c>
      <c r="N5478" s="47">
        <f t="shared" si="85"/>
        <v>0</v>
      </c>
      <c r="O5478" s="53" t="s">
        <v>5372</v>
      </c>
      <c r="P5478" s="19" t="s">
        <v>21478</v>
      </c>
      <c r="Q5478" s="15" t="s">
        <v>21415</v>
      </c>
    </row>
    <row r="5479" spans="1:17" x14ac:dyDescent="0.3">
      <c r="A5479" s="17" t="s">
        <v>12044</v>
      </c>
      <c r="B5479" s="39" t="s">
        <v>14509</v>
      </c>
      <c r="C5479" s="40">
        <v>266081</v>
      </c>
      <c r="D5479" s="40" t="s">
        <v>5351</v>
      </c>
      <c r="E5479" s="39" t="s">
        <v>15816</v>
      </c>
      <c r="F5479" s="41"/>
      <c r="G5479" s="41"/>
      <c r="H5479" s="14">
        <v>1590</v>
      </c>
      <c r="I5479" s="41">
        <v>6</v>
      </c>
      <c r="J5479" s="14" t="s">
        <v>12157</v>
      </c>
      <c r="K5479" s="42">
        <v>45954</v>
      </c>
      <c r="L5479" s="42">
        <v>45965</v>
      </c>
      <c r="M5479" s="43">
        <v>0</v>
      </c>
      <c r="N5479" s="47">
        <f t="shared" si="85"/>
        <v>0</v>
      </c>
      <c r="O5479" s="53" t="s">
        <v>5352</v>
      </c>
      <c r="P5479" s="19" t="s">
        <v>21478</v>
      </c>
      <c r="Q5479" s="15" t="s">
        <v>21415</v>
      </c>
    </row>
    <row r="5480" spans="1:17" x14ac:dyDescent="0.3">
      <c r="A5480" s="17" t="s">
        <v>12044</v>
      </c>
      <c r="B5480" s="39" t="s">
        <v>14509</v>
      </c>
      <c r="C5480" s="40">
        <v>276438</v>
      </c>
      <c r="D5480" s="40" t="s">
        <v>5369</v>
      </c>
      <c r="E5480" s="39" t="s">
        <v>15816</v>
      </c>
      <c r="F5480" s="41"/>
      <c r="G5480" s="41"/>
      <c r="H5480" s="14">
        <v>1590</v>
      </c>
      <c r="I5480" s="41">
        <v>6</v>
      </c>
      <c r="J5480" s="14" t="s">
        <v>12157</v>
      </c>
      <c r="K5480" s="42">
        <v>45954</v>
      </c>
      <c r="L5480" s="42">
        <v>45965</v>
      </c>
      <c r="M5480" s="43">
        <v>0</v>
      </c>
      <c r="N5480" s="47">
        <f t="shared" si="85"/>
        <v>0</v>
      </c>
      <c r="O5480" s="53" t="s">
        <v>5370</v>
      </c>
      <c r="P5480" s="19" t="s">
        <v>21478</v>
      </c>
      <c r="Q5480" s="15" t="s">
        <v>21415</v>
      </c>
    </row>
    <row r="5481" spans="1:17" x14ac:dyDescent="0.3">
      <c r="A5481" s="17" t="s">
        <v>12044</v>
      </c>
      <c r="B5481" s="39" t="s">
        <v>14509</v>
      </c>
      <c r="C5481" s="40">
        <v>266066</v>
      </c>
      <c r="D5481" s="40" t="s">
        <v>5323</v>
      </c>
      <c r="E5481" s="39" t="s">
        <v>15816</v>
      </c>
      <c r="F5481" s="41"/>
      <c r="G5481" s="41"/>
      <c r="H5481" s="14">
        <v>1590</v>
      </c>
      <c r="I5481" s="41">
        <v>6</v>
      </c>
      <c r="J5481" s="14" t="s">
        <v>12157</v>
      </c>
      <c r="K5481" s="42">
        <v>45954</v>
      </c>
      <c r="L5481" s="42">
        <v>45965</v>
      </c>
      <c r="M5481" s="43">
        <v>0</v>
      </c>
      <c r="N5481" s="47">
        <f t="shared" si="85"/>
        <v>0</v>
      </c>
      <c r="O5481" s="53" t="s">
        <v>5324</v>
      </c>
      <c r="P5481" s="19" t="s">
        <v>21478</v>
      </c>
      <c r="Q5481" s="15" t="s">
        <v>21415</v>
      </c>
    </row>
    <row r="5482" spans="1:17" x14ac:dyDescent="0.3">
      <c r="A5482" s="17" t="s">
        <v>12044</v>
      </c>
      <c r="B5482" s="39" t="s">
        <v>14509</v>
      </c>
      <c r="C5482" s="40">
        <v>269743</v>
      </c>
      <c r="D5482" s="40" t="s">
        <v>5357</v>
      </c>
      <c r="E5482" s="39" t="s">
        <v>15816</v>
      </c>
      <c r="F5482" s="41"/>
      <c r="G5482" s="41"/>
      <c r="H5482" s="14">
        <v>1590</v>
      </c>
      <c r="I5482" s="41">
        <v>6</v>
      </c>
      <c r="J5482" s="14" t="s">
        <v>12157</v>
      </c>
      <c r="K5482" s="42">
        <v>45954</v>
      </c>
      <c r="L5482" s="42">
        <v>45965</v>
      </c>
      <c r="M5482" s="43">
        <v>0</v>
      </c>
      <c r="N5482" s="47">
        <f t="shared" si="85"/>
        <v>0</v>
      </c>
      <c r="O5482" s="53" t="s">
        <v>5358</v>
      </c>
      <c r="P5482" s="19" t="s">
        <v>21478</v>
      </c>
      <c r="Q5482" s="15" t="s">
        <v>21415</v>
      </c>
    </row>
    <row r="5483" spans="1:17" x14ac:dyDescent="0.3">
      <c r="A5483" s="17" t="s">
        <v>12044</v>
      </c>
      <c r="B5483" s="39" t="s">
        <v>14509</v>
      </c>
      <c r="C5483" s="40">
        <v>559768</v>
      </c>
      <c r="D5483" s="40" t="s">
        <v>5379</v>
      </c>
      <c r="E5483" s="39" t="s">
        <v>15816</v>
      </c>
      <c r="F5483" s="41"/>
      <c r="G5483" s="41"/>
      <c r="H5483" s="14">
        <v>1590</v>
      </c>
      <c r="I5483" s="41">
        <v>6</v>
      </c>
      <c r="J5483" s="14" t="s">
        <v>12157</v>
      </c>
      <c r="K5483" s="42">
        <v>45954</v>
      </c>
      <c r="L5483" s="42">
        <v>45965</v>
      </c>
      <c r="M5483" s="43">
        <v>0</v>
      </c>
      <c r="N5483" s="47">
        <f t="shared" si="85"/>
        <v>0</v>
      </c>
      <c r="O5483" s="53" t="s">
        <v>5380</v>
      </c>
      <c r="P5483" s="40" t="s">
        <v>21416</v>
      </c>
      <c r="Q5483" s="15" t="s">
        <v>21415</v>
      </c>
    </row>
    <row r="5484" spans="1:17" x14ac:dyDescent="0.3">
      <c r="A5484" s="17" t="s">
        <v>12044</v>
      </c>
      <c r="B5484" s="39" t="s">
        <v>14509</v>
      </c>
      <c r="C5484" s="40">
        <v>269744</v>
      </c>
      <c r="D5484" s="40" t="s">
        <v>5359</v>
      </c>
      <c r="E5484" s="39" t="s">
        <v>15816</v>
      </c>
      <c r="F5484" s="41"/>
      <c r="G5484" s="41"/>
      <c r="H5484" s="14">
        <v>1590</v>
      </c>
      <c r="I5484" s="41">
        <v>6</v>
      </c>
      <c r="J5484" s="14" t="s">
        <v>12157</v>
      </c>
      <c r="K5484" s="42">
        <v>45954</v>
      </c>
      <c r="L5484" s="42">
        <v>45965</v>
      </c>
      <c r="M5484" s="43">
        <v>0</v>
      </c>
      <c r="N5484" s="47">
        <f t="shared" si="85"/>
        <v>0</v>
      </c>
      <c r="O5484" s="53" t="s">
        <v>5360</v>
      </c>
      <c r="P5484" s="19" t="s">
        <v>21478</v>
      </c>
      <c r="Q5484" s="15" t="s">
        <v>21415</v>
      </c>
    </row>
    <row r="5485" spans="1:17" x14ac:dyDescent="0.3">
      <c r="A5485" s="17" t="s">
        <v>12044</v>
      </c>
      <c r="B5485" s="39" t="s">
        <v>14509</v>
      </c>
      <c r="C5485" s="40">
        <v>270904</v>
      </c>
      <c r="D5485" s="40" t="s">
        <v>5365</v>
      </c>
      <c r="E5485" s="39" t="s">
        <v>15816</v>
      </c>
      <c r="F5485" s="41"/>
      <c r="G5485" s="41"/>
      <c r="H5485" s="14">
        <v>1590</v>
      </c>
      <c r="I5485" s="41">
        <v>6</v>
      </c>
      <c r="J5485" s="14" t="s">
        <v>12157</v>
      </c>
      <c r="K5485" s="42">
        <v>45954</v>
      </c>
      <c r="L5485" s="42">
        <v>45965</v>
      </c>
      <c r="M5485" s="43">
        <v>0</v>
      </c>
      <c r="N5485" s="47">
        <f t="shared" si="85"/>
        <v>0</v>
      </c>
      <c r="O5485" s="53" t="s">
        <v>5366</v>
      </c>
      <c r="P5485" s="19" t="s">
        <v>21478</v>
      </c>
      <c r="Q5485" s="15" t="s">
        <v>21415</v>
      </c>
    </row>
    <row r="5486" spans="1:17" x14ac:dyDescent="0.3">
      <c r="A5486" s="17" t="s">
        <v>12044</v>
      </c>
      <c r="B5486" s="39" t="s">
        <v>14509</v>
      </c>
      <c r="C5486" s="40">
        <v>266068</v>
      </c>
      <c r="D5486" s="40" t="s">
        <v>5327</v>
      </c>
      <c r="E5486" s="39" t="s">
        <v>15816</v>
      </c>
      <c r="F5486" s="41"/>
      <c r="G5486" s="41"/>
      <c r="H5486" s="14">
        <v>1590</v>
      </c>
      <c r="I5486" s="41">
        <v>6</v>
      </c>
      <c r="J5486" s="14" t="s">
        <v>12157</v>
      </c>
      <c r="K5486" s="42">
        <v>45954</v>
      </c>
      <c r="L5486" s="42">
        <v>45965</v>
      </c>
      <c r="M5486" s="43">
        <v>0</v>
      </c>
      <c r="N5486" s="47">
        <f t="shared" si="85"/>
        <v>0</v>
      </c>
      <c r="O5486" s="53" t="s">
        <v>5328</v>
      </c>
      <c r="P5486" s="19" t="s">
        <v>21478</v>
      </c>
      <c r="Q5486" s="15" t="s">
        <v>21415</v>
      </c>
    </row>
    <row r="5487" spans="1:17" x14ac:dyDescent="0.3">
      <c r="A5487" s="17" t="s">
        <v>12044</v>
      </c>
      <c r="B5487" s="39" t="s">
        <v>14509</v>
      </c>
      <c r="C5487" s="40">
        <v>269742</v>
      </c>
      <c r="D5487" s="40" t="s">
        <v>5355</v>
      </c>
      <c r="E5487" s="39" t="s">
        <v>15816</v>
      </c>
      <c r="F5487" s="41"/>
      <c r="G5487" s="41"/>
      <c r="H5487" s="14">
        <v>1590</v>
      </c>
      <c r="I5487" s="41">
        <v>6</v>
      </c>
      <c r="J5487" s="14" t="s">
        <v>12157</v>
      </c>
      <c r="K5487" s="42">
        <v>45954</v>
      </c>
      <c r="L5487" s="42">
        <v>45965</v>
      </c>
      <c r="M5487" s="43">
        <v>0</v>
      </c>
      <c r="N5487" s="47">
        <f t="shared" si="85"/>
        <v>0</v>
      </c>
      <c r="O5487" s="53" t="s">
        <v>5356</v>
      </c>
      <c r="P5487" s="19" t="s">
        <v>21478</v>
      </c>
      <c r="Q5487" s="15" t="s">
        <v>21415</v>
      </c>
    </row>
    <row r="5488" spans="1:17" x14ac:dyDescent="0.3">
      <c r="A5488" s="17" t="s">
        <v>12044</v>
      </c>
      <c r="B5488" s="39" t="s">
        <v>14509</v>
      </c>
      <c r="C5488" s="40">
        <v>270905</v>
      </c>
      <c r="D5488" s="40" t="s">
        <v>5367</v>
      </c>
      <c r="E5488" s="39" t="s">
        <v>15816</v>
      </c>
      <c r="F5488" s="41"/>
      <c r="G5488" s="41"/>
      <c r="H5488" s="14">
        <v>1590</v>
      </c>
      <c r="I5488" s="41">
        <v>6</v>
      </c>
      <c r="J5488" s="14" t="s">
        <v>12157</v>
      </c>
      <c r="K5488" s="42">
        <v>45954</v>
      </c>
      <c r="L5488" s="42">
        <v>45965</v>
      </c>
      <c r="M5488" s="43">
        <v>0</v>
      </c>
      <c r="N5488" s="47">
        <f t="shared" si="85"/>
        <v>0</v>
      </c>
      <c r="O5488" s="53" t="s">
        <v>5368</v>
      </c>
      <c r="P5488" s="19" t="s">
        <v>21478</v>
      </c>
      <c r="Q5488" s="15" t="s">
        <v>21415</v>
      </c>
    </row>
    <row r="5489" spans="1:17" x14ac:dyDescent="0.3">
      <c r="A5489" s="17" t="s">
        <v>12044</v>
      </c>
      <c r="B5489" s="39" t="s">
        <v>14509</v>
      </c>
      <c r="C5489" s="40">
        <v>266070</v>
      </c>
      <c r="D5489" s="40" t="s">
        <v>5331</v>
      </c>
      <c r="E5489" s="39" t="s">
        <v>15816</v>
      </c>
      <c r="F5489" s="41"/>
      <c r="G5489" s="41"/>
      <c r="H5489" s="14">
        <v>1590</v>
      </c>
      <c r="I5489" s="41">
        <v>6</v>
      </c>
      <c r="J5489" s="14" t="s">
        <v>12157</v>
      </c>
      <c r="K5489" s="42">
        <v>45954</v>
      </c>
      <c r="L5489" s="42">
        <v>45965</v>
      </c>
      <c r="M5489" s="43">
        <v>0</v>
      </c>
      <c r="N5489" s="47">
        <f t="shared" si="85"/>
        <v>0</v>
      </c>
      <c r="O5489" s="53" t="s">
        <v>5332</v>
      </c>
      <c r="P5489" s="19" t="s">
        <v>21478</v>
      </c>
      <c r="Q5489" s="15" t="s">
        <v>21415</v>
      </c>
    </row>
    <row r="5490" spans="1:17" x14ac:dyDescent="0.3">
      <c r="A5490" s="17" t="s">
        <v>12044</v>
      </c>
      <c r="B5490" s="39" t="s">
        <v>14509</v>
      </c>
      <c r="C5490" s="40">
        <v>392782</v>
      </c>
      <c r="D5490" s="40" t="s">
        <v>14561</v>
      </c>
      <c r="E5490" s="39" t="s">
        <v>15816</v>
      </c>
      <c r="F5490" s="41"/>
      <c r="G5490" s="41"/>
      <c r="H5490" s="14">
        <v>1550</v>
      </c>
      <c r="I5490" s="41">
        <v>12</v>
      </c>
      <c r="J5490" s="14" t="s">
        <v>12157</v>
      </c>
      <c r="K5490" s="42">
        <v>45954</v>
      </c>
      <c r="L5490" s="42">
        <v>45965</v>
      </c>
      <c r="M5490" s="43">
        <v>0</v>
      </c>
      <c r="N5490" s="47">
        <f t="shared" si="85"/>
        <v>0</v>
      </c>
      <c r="O5490" s="53" t="s">
        <v>14562</v>
      </c>
      <c r="P5490" s="19" t="s">
        <v>21480</v>
      </c>
      <c r="Q5490" s="15" t="s">
        <v>21415</v>
      </c>
    </row>
    <row r="5491" spans="1:17" x14ac:dyDescent="0.3">
      <c r="A5491" s="17" t="s">
        <v>12044</v>
      </c>
      <c r="B5491" s="39" t="s">
        <v>14509</v>
      </c>
      <c r="C5491" s="40">
        <v>392781</v>
      </c>
      <c r="D5491" s="40" t="s">
        <v>14524</v>
      </c>
      <c r="E5491" s="39" t="s">
        <v>15816</v>
      </c>
      <c r="F5491" s="41"/>
      <c r="G5491" s="41"/>
      <c r="H5491" s="14">
        <v>1550</v>
      </c>
      <c r="I5491" s="41">
        <v>12</v>
      </c>
      <c r="J5491" s="14" t="s">
        <v>12157</v>
      </c>
      <c r="K5491" s="42">
        <v>45954</v>
      </c>
      <c r="L5491" s="42">
        <v>45965</v>
      </c>
      <c r="M5491" s="43">
        <v>0</v>
      </c>
      <c r="N5491" s="47">
        <f t="shared" si="85"/>
        <v>0</v>
      </c>
      <c r="O5491" s="53" t="s">
        <v>14525</v>
      </c>
      <c r="P5491" s="19" t="s">
        <v>21480</v>
      </c>
      <c r="Q5491" s="15" t="s">
        <v>21415</v>
      </c>
    </row>
    <row r="5492" spans="1:17" x14ac:dyDescent="0.3">
      <c r="A5492" s="17" t="s">
        <v>12044</v>
      </c>
      <c r="B5492" s="39" t="s">
        <v>14509</v>
      </c>
      <c r="C5492" s="40">
        <v>256431</v>
      </c>
      <c r="D5492" s="40" t="s">
        <v>5299</v>
      </c>
      <c r="E5492" s="39" t="s">
        <v>15816</v>
      </c>
      <c r="F5492" s="41"/>
      <c r="G5492" s="41"/>
      <c r="H5492" s="14">
        <v>1550</v>
      </c>
      <c r="I5492" s="41">
        <v>12</v>
      </c>
      <c r="J5492" s="14" t="s">
        <v>12157</v>
      </c>
      <c r="K5492" s="42">
        <v>45954</v>
      </c>
      <c r="L5492" s="42">
        <v>45965</v>
      </c>
      <c r="M5492" s="43">
        <v>0</v>
      </c>
      <c r="N5492" s="47">
        <f t="shared" si="85"/>
        <v>0</v>
      </c>
      <c r="O5492" s="53" t="s">
        <v>5300</v>
      </c>
      <c r="P5492" s="19" t="s">
        <v>21480</v>
      </c>
      <c r="Q5492" s="15" t="s">
        <v>21415</v>
      </c>
    </row>
    <row r="5493" spans="1:17" x14ac:dyDescent="0.3">
      <c r="A5493" s="17" t="s">
        <v>12044</v>
      </c>
      <c r="B5493" s="39" t="s">
        <v>14509</v>
      </c>
      <c r="C5493" s="40">
        <v>256432</v>
      </c>
      <c r="D5493" s="40" t="s">
        <v>5301</v>
      </c>
      <c r="E5493" s="39" t="s">
        <v>15816</v>
      </c>
      <c r="F5493" s="41"/>
      <c r="G5493" s="41"/>
      <c r="H5493" s="14">
        <v>1550</v>
      </c>
      <c r="I5493" s="41">
        <v>12</v>
      </c>
      <c r="J5493" s="14" t="s">
        <v>12157</v>
      </c>
      <c r="K5493" s="42">
        <v>45954</v>
      </c>
      <c r="L5493" s="42">
        <v>45965</v>
      </c>
      <c r="M5493" s="43">
        <v>0</v>
      </c>
      <c r="N5493" s="47">
        <f t="shared" si="85"/>
        <v>0</v>
      </c>
      <c r="O5493" s="53" t="s">
        <v>5302</v>
      </c>
      <c r="P5493" s="19" t="s">
        <v>21480</v>
      </c>
      <c r="Q5493" s="15" t="s">
        <v>21415</v>
      </c>
    </row>
    <row r="5494" spans="1:17" x14ac:dyDescent="0.3">
      <c r="A5494" s="17" t="s">
        <v>12044</v>
      </c>
      <c r="B5494" s="39" t="s">
        <v>14509</v>
      </c>
      <c r="C5494" s="40">
        <v>256433</v>
      </c>
      <c r="D5494" s="40" t="s">
        <v>5303</v>
      </c>
      <c r="E5494" s="39" t="s">
        <v>15816</v>
      </c>
      <c r="F5494" s="41"/>
      <c r="G5494" s="41"/>
      <c r="H5494" s="14">
        <v>1550</v>
      </c>
      <c r="I5494" s="41">
        <v>12</v>
      </c>
      <c r="J5494" s="14" t="s">
        <v>12157</v>
      </c>
      <c r="K5494" s="42">
        <v>45954</v>
      </c>
      <c r="L5494" s="42">
        <v>45965</v>
      </c>
      <c r="M5494" s="43">
        <v>0</v>
      </c>
      <c r="N5494" s="47">
        <f t="shared" si="85"/>
        <v>0</v>
      </c>
      <c r="O5494" s="53" t="s">
        <v>5304</v>
      </c>
      <c r="P5494" s="19" t="s">
        <v>21480</v>
      </c>
      <c r="Q5494" s="15" t="s">
        <v>21415</v>
      </c>
    </row>
    <row r="5495" spans="1:17" x14ac:dyDescent="0.3">
      <c r="A5495" s="17" t="s">
        <v>12044</v>
      </c>
      <c r="B5495" s="39" t="s">
        <v>14509</v>
      </c>
      <c r="C5495" s="40">
        <v>256436</v>
      </c>
      <c r="D5495" s="40" t="s">
        <v>5307</v>
      </c>
      <c r="E5495" s="39" t="s">
        <v>15816</v>
      </c>
      <c r="F5495" s="41"/>
      <c r="G5495" s="41"/>
      <c r="H5495" s="14">
        <v>1550</v>
      </c>
      <c r="I5495" s="41">
        <v>12</v>
      </c>
      <c r="J5495" s="14" t="s">
        <v>12157</v>
      </c>
      <c r="K5495" s="42">
        <v>45954</v>
      </c>
      <c r="L5495" s="42">
        <v>45965</v>
      </c>
      <c r="M5495" s="43">
        <v>0</v>
      </c>
      <c r="N5495" s="47">
        <f t="shared" si="85"/>
        <v>0</v>
      </c>
      <c r="O5495" s="53" t="s">
        <v>5308</v>
      </c>
      <c r="P5495" s="19" t="s">
        <v>21480</v>
      </c>
      <c r="Q5495" s="15" t="s">
        <v>21415</v>
      </c>
    </row>
    <row r="5496" spans="1:17" x14ac:dyDescent="0.3">
      <c r="A5496" s="17" t="s">
        <v>12044</v>
      </c>
      <c r="B5496" s="39" t="s">
        <v>14509</v>
      </c>
      <c r="C5496" s="40">
        <v>256437</v>
      </c>
      <c r="D5496" s="40" t="s">
        <v>5309</v>
      </c>
      <c r="E5496" s="39" t="s">
        <v>15816</v>
      </c>
      <c r="F5496" s="41"/>
      <c r="G5496" s="41"/>
      <c r="H5496" s="14">
        <v>1550</v>
      </c>
      <c r="I5496" s="41">
        <v>12</v>
      </c>
      <c r="J5496" s="14" t="s">
        <v>12157</v>
      </c>
      <c r="K5496" s="42">
        <v>45954</v>
      </c>
      <c r="L5496" s="42">
        <v>45965</v>
      </c>
      <c r="M5496" s="43">
        <v>0</v>
      </c>
      <c r="N5496" s="47">
        <f t="shared" si="85"/>
        <v>0</v>
      </c>
      <c r="O5496" s="53" t="s">
        <v>5310</v>
      </c>
      <c r="P5496" s="19" t="s">
        <v>21480</v>
      </c>
      <c r="Q5496" s="15" t="s">
        <v>21415</v>
      </c>
    </row>
    <row r="5497" spans="1:17" x14ac:dyDescent="0.3">
      <c r="A5497" s="17" t="s">
        <v>12044</v>
      </c>
      <c r="B5497" s="39" t="s">
        <v>14509</v>
      </c>
      <c r="C5497" s="40">
        <v>256424</v>
      </c>
      <c r="D5497" s="40" t="s">
        <v>5297</v>
      </c>
      <c r="E5497" s="39" t="s">
        <v>15816</v>
      </c>
      <c r="F5497" s="41"/>
      <c r="G5497" s="41"/>
      <c r="H5497" s="14">
        <v>1550</v>
      </c>
      <c r="I5497" s="41">
        <v>12</v>
      </c>
      <c r="J5497" s="14" t="s">
        <v>12157</v>
      </c>
      <c r="K5497" s="42">
        <v>45954</v>
      </c>
      <c r="L5497" s="42">
        <v>45965</v>
      </c>
      <c r="M5497" s="43">
        <v>0</v>
      </c>
      <c r="N5497" s="47">
        <f t="shared" si="85"/>
        <v>0</v>
      </c>
      <c r="O5497" s="53" t="s">
        <v>5298</v>
      </c>
      <c r="P5497" s="19" t="s">
        <v>21480</v>
      </c>
      <c r="Q5497" s="15" t="s">
        <v>21415</v>
      </c>
    </row>
    <row r="5498" spans="1:17" x14ac:dyDescent="0.3">
      <c r="A5498" s="17" t="s">
        <v>12044</v>
      </c>
      <c r="B5498" s="39" t="s">
        <v>14509</v>
      </c>
      <c r="C5498" s="40">
        <v>256421</v>
      </c>
      <c r="D5498" s="40" t="s">
        <v>5291</v>
      </c>
      <c r="E5498" s="39" t="s">
        <v>15816</v>
      </c>
      <c r="F5498" s="41"/>
      <c r="G5498" s="41"/>
      <c r="H5498" s="14">
        <v>1550</v>
      </c>
      <c r="I5498" s="41">
        <v>12</v>
      </c>
      <c r="J5498" s="14" t="s">
        <v>12157</v>
      </c>
      <c r="K5498" s="42">
        <v>45954</v>
      </c>
      <c r="L5498" s="42">
        <v>45965</v>
      </c>
      <c r="M5498" s="43">
        <v>0</v>
      </c>
      <c r="N5498" s="47">
        <f t="shared" si="85"/>
        <v>0</v>
      </c>
      <c r="O5498" s="53" t="s">
        <v>5292</v>
      </c>
      <c r="P5498" s="19" t="s">
        <v>21480</v>
      </c>
      <c r="Q5498" s="15" t="s">
        <v>21415</v>
      </c>
    </row>
    <row r="5499" spans="1:17" x14ac:dyDescent="0.3">
      <c r="A5499" s="17" t="s">
        <v>12044</v>
      </c>
      <c r="B5499" s="39" t="s">
        <v>14509</v>
      </c>
      <c r="C5499" s="40">
        <v>256422</v>
      </c>
      <c r="D5499" s="40" t="s">
        <v>5293</v>
      </c>
      <c r="E5499" s="39" t="s">
        <v>15816</v>
      </c>
      <c r="F5499" s="41"/>
      <c r="G5499" s="41"/>
      <c r="H5499" s="14">
        <v>1550</v>
      </c>
      <c r="I5499" s="41">
        <v>12</v>
      </c>
      <c r="J5499" s="14" t="s">
        <v>12157</v>
      </c>
      <c r="K5499" s="42">
        <v>45954</v>
      </c>
      <c r="L5499" s="42">
        <v>45965</v>
      </c>
      <c r="M5499" s="43">
        <v>0</v>
      </c>
      <c r="N5499" s="47">
        <f t="shared" si="85"/>
        <v>0</v>
      </c>
      <c r="O5499" s="53" t="s">
        <v>5294</v>
      </c>
      <c r="P5499" s="19" t="s">
        <v>21480</v>
      </c>
      <c r="Q5499" s="15" t="s">
        <v>21415</v>
      </c>
    </row>
    <row r="5500" spans="1:17" x14ac:dyDescent="0.3">
      <c r="A5500" s="17" t="s">
        <v>12044</v>
      </c>
      <c r="B5500" s="39" t="s">
        <v>14509</v>
      </c>
      <c r="C5500" s="40">
        <v>256423</v>
      </c>
      <c r="D5500" s="40" t="s">
        <v>5295</v>
      </c>
      <c r="E5500" s="39" t="s">
        <v>15816</v>
      </c>
      <c r="F5500" s="41"/>
      <c r="G5500" s="41"/>
      <c r="H5500" s="14">
        <v>1550</v>
      </c>
      <c r="I5500" s="41">
        <v>12</v>
      </c>
      <c r="J5500" s="14" t="s">
        <v>12157</v>
      </c>
      <c r="K5500" s="42">
        <v>45954</v>
      </c>
      <c r="L5500" s="42">
        <v>45965</v>
      </c>
      <c r="M5500" s="43">
        <v>0</v>
      </c>
      <c r="N5500" s="47">
        <f t="shared" si="85"/>
        <v>0</v>
      </c>
      <c r="O5500" s="53" t="s">
        <v>5296</v>
      </c>
      <c r="P5500" s="19" t="s">
        <v>21480</v>
      </c>
      <c r="Q5500" s="15" t="s">
        <v>21415</v>
      </c>
    </row>
    <row r="5501" spans="1:17" x14ac:dyDescent="0.3">
      <c r="A5501" s="17" t="s">
        <v>12044</v>
      </c>
      <c r="B5501" s="39" t="s">
        <v>14509</v>
      </c>
      <c r="C5501" s="40">
        <v>256439</v>
      </c>
      <c r="D5501" s="40" t="s">
        <v>5313</v>
      </c>
      <c r="E5501" s="39" t="s">
        <v>15816</v>
      </c>
      <c r="F5501" s="41"/>
      <c r="G5501" s="41"/>
      <c r="H5501" s="14">
        <v>1550</v>
      </c>
      <c r="I5501" s="41">
        <v>12</v>
      </c>
      <c r="J5501" s="14" t="s">
        <v>12157</v>
      </c>
      <c r="K5501" s="42">
        <v>45954</v>
      </c>
      <c r="L5501" s="42">
        <v>45965</v>
      </c>
      <c r="M5501" s="43">
        <v>0</v>
      </c>
      <c r="N5501" s="47">
        <f t="shared" si="85"/>
        <v>0</v>
      </c>
      <c r="O5501" s="53" t="s">
        <v>5314</v>
      </c>
      <c r="P5501" s="19" t="s">
        <v>21480</v>
      </c>
      <c r="Q5501" s="15" t="s">
        <v>21415</v>
      </c>
    </row>
    <row r="5502" spans="1:17" x14ac:dyDescent="0.3">
      <c r="A5502" s="17" t="s">
        <v>12044</v>
      </c>
      <c r="B5502" s="39" t="s">
        <v>14509</v>
      </c>
      <c r="C5502" s="40">
        <v>256438</v>
      </c>
      <c r="D5502" s="40" t="s">
        <v>5311</v>
      </c>
      <c r="E5502" s="39" t="s">
        <v>15816</v>
      </c>
      <c r="F5502" s="41"/>
      <c r="G5502" s="41"/>
      <c r="H5502" s="14">
        <v>1550</v>
      </c>
      <c r="I5502" s="41">
        <v>12</v>
      </c>
      <c r="J5502" s="14" t="s">
        <v>12157</v>
      </c>
      <c r="K5502" s="42">
        <v>45954</v>
      </c>
      <c r="L5502" s="42">
        <v>45965</v>
      </c>
      <c r="M5502" s="43">
        <v>0</v>
      </c>
      <c r="N5502" s="47">
        <f t="shared" si="85"/>
        <v>0</v>
      </c>
      <c r="O5502" s="53" t="s">
        <v>5312</v>
      </c>
      <c r="P5502" s="19" t="s">
        <v>21480</v>
      </c>
      <c r="Q5502" s="15" t="s">
        <v>21415</v>
      </c>
    </row>
    <row r="5503" spans="1:17" x14ac:dyDescent="0.3">
      <c r="A5503" s="17" t="s">
        <v>12044</v>
      </c>
      <c r="B5503" s="39" t="s">
        <v>14509</v>
      </c>
      <c r="C5503" s="40">
        <v>256441</v>
      </c>
      <c r="D5503" s="40" t="s">
        <v>5315</v>
      </c>
      <c r="E5503" s="39" t="s">
        <v>15816</v>
      </c>
      <c r="F5503" s="41"/>
      <c r="G5503" s="41"/>
      <c r="H5503" s="14">
        <v>1550</v>
      </c>
      <c r="I5503" s="41">
        <v>12</v>
      </c>
      <c r="J5503" s="14" t="s">
        <v>12157</v>
      </c>
      <c r="K5503" s="42">
        <v>45954</v>
      </c>
      <c r="L5503" s="42">
        <v>45965</v>
      </c>
      <c r="M5503" s="43">
        <v>0</v>
      </c>
      <c r="N5503" s="47">
        <f t="shared" si="85"/>
        <v>0</v>
      </c>
      <c r="O5503" s="53" t="s">
        <v>5316</v>
      </c>
      <c r="P5503" s="19" t="s">
        <v>21480</v>
      </c>
      <c r="Q5503" s="15" t="s">
        <v>21415</v>
      </c>
    </row>
    <row r="5504" spans="1:17" x14ac:dyDescent="0.3">
      <c r="A5504" s="17" t="s">
        <v>12044</v>
      </c>
      <c r="B5504" s="39" t="s">
        <v>14509</v>
      </c>
      <c r="C5504" s="40">
        <v>256442</v>
      </c>
      <c r="D5504" s="40" t="s">
        <v>5317</v>
      </c>
      <c r="E5504" s="39" t="s">
        <v>15816</v>
      </c>
      <c r="F5504" s="41"/>
      <c r="G5504" s="41"/>
      <c r="H5504" s="14">
        <v>1550</v>
      </c>
      <c r="I5504" s="41">
        <v>12</v>
      </c>
      <c r="J5504" s="14" t="s">
        <v>12157</v>
      </c>
      <c r="K5504" s="42">
        <v>45954</v>
      </c>
      <c r="L5504" s="42">
        <v>45965</v>
      </c>
      <c r="M5504" s="43">
        <v>0</v>
      </c>
      <c r="N5504" s="47">
        <f t="shared" si="85"/>
        <v>0</v>
      </c>
      <c r="O5504" s="53" t="s">
        <v>5318</v>
      </c>
      <c r="P5504" s="19" t="s">
        <v>21480</v>
      </c>
      <c r="Q5504" s="15" t="s">
        <v>21415</v>
      </c>
    </row>
    <row r="5505" spans="1:17" x14ac:dyDescent="0.3">
      <c r="A5505" s="17" t="s">
        <v>12044</v>
      </c>
      <c r="B5505" s="39" t="s">
        <v>14509</v>
      </c>
      <c r="C5505" s="40">
        <v>256443</v>
      </c>
      <c r="D5505" s="40" t="s">
        <v>5319</v>
      </c>
      <c r="E5505" s="39" t="s">
        <v>15816</v>
      </c>
      <c r="F5505" s="41"/>
      <c r="G5505" s="41"/>
      <c r="H5505" s="14">
        <v>1550</v>
      </c>
      <c r="I5505" s="41">
        <v>12</v>
      </c>
      <c r="J5505" s="14" t="s">
        <v>12157</v>
      </c>
      <c r="K5505" s="42">
        <v>45954</v>
      </c>
      <c r="L5505" s="42">
        <v>45965</v>
      </c>
      <c r="M5505" s="43">
        <v>0</v>
      </c>
      <c r="N5505" s="47">
        <f t="shared" si="85"/>
        <v>0</v>
      </c>
      <c r="O5505" s="53" t="s">
        <v>5320</v>
      </c>
      <c r="P5505" s="19" t="s">
        <v>21480</v>
      </c>
      <c r="Q5505" s="15" t="s">
        <v>21415</v>
      </c>
    </row>
    <row r="5506" spans="1:17" x14ac:dyDescent="0.3">
      <c r="A5506" s="17" t="s">
        <v>12044</v>
      </c>
      <c r="B5506" s="39" t="s">
        <v>14509</v>
      </c>
      <c r="C5506" s="40">
        <v>256435</v>
      </c>
      <c r="D5506" s="40" t="s">
        <v>5305</v>
      </c>
      <c r="E5506" s="39" t="s">
        <v>15816</v>
      </c>
      <c r="F5506" s="41"/>
      <c r="G5506" s="41"/>
      <c r="H5506" s="14">
        <v>1550</v>
      </c>
      <c r="I5506" s="41">
        <v>12</v>
      </c>
      <c r="J5506" s="14" t="s">
        <v>12157</v>
      </c>
      <c r="K5506" s="42">
        <v>45954</v>
      </c>
      <c r="L5506" s="42">
        <v>45965</v>
      </c>
      <c r="M5506" s="43">
        <v>0</v>
      </c>
      <c r="N5506" s="47">
        <f t="shared" si="85"/>
        <v>0</v>
      </c>
      <c r="O5506" s="53" t="s">
        <v>5306</v>
      </c>
      <c r="P5506" s="19" t="s">
        <v>21480</v>
      </c>
      <c r="Q5506" s="15" t="s">
        <v>21415</v>
      </c>
    </row>
    <row r="5507" spans="1:17" x14ac:dyDescent="0.3">
      <c r="A5507" s="17" t="s">
        <v>12044</v>
      </c>
      <c r="B5507" s="39" t="s">
        <v>14509</v>
      </c>
      <c r="C5507" s="40">
        <v>277505</v>
      </c>
      <c r="D5507" s="40" t="s">
        <v>14583</v>
      </c>
      <c r="E5507" s="39" t="s">
        <v>15816</v>
      </c>
      <c r="F5507" s="41"/>
      <c r="G5507" s="41"/>
      <c r="H5507" s="14">
        <v>1550</v>
      </c>
      <c r="I5507" s="41">
        <v>12</v>
      </c>
      <c r="J5507" s="14" t="s">
        <v>12157</v>
      </c>
      <c r="K5507" s="42">
        <v>45954</v>
      </c>
      <c r="L5507" s="42">
        <v>45965</v>
      </c>
      <c r="M5507" s="43">
        <v>0</v>
      </c>
      <c r="N5507" s="47">
        <f t="shared" si="85"/>
        <v>0</v>
      </c>
      <c r="O5507" s="53" t="s">
        <v>14584</v>
      </c>
      <c r="P5507" s="19" t="s">
        <v>21480</v>
      </c>
      <c r="Q5507" s="15" t="s">
        <v>21415</v>
      </c>
    </row>
    <row r="5508" spans="1:17" x14ac:dyDescent="0.3">
      <c r="A5508" s="17" t="s">
        <v>12044</v>
      </c>
      <c r="B5508" s="39" t="s">
        <v>14509</v>
      </c>
      <c r="C5508" s="40">
        <v>278243</v>
      </c>
      <c r="D5508" s="40" t="s">
        <v>5559</v>
      </c>
      <c r="E5508" s="39" t="s">
        <v>15816</v>
      </c>
      <c r="F5508" s="41"/>
      <c r="G5508" s="41"/>
      <c r="H5508" s="14">
        <v>1550</v>
      </c>
      <c r="I5508" s="41">
        <v>12</v>
      </c>
      <c r="J5508" s="14" t="s">
        <v>12157</v>
      </c>
      <c r="K5508" s="42">
        <v>45954</v>
      </c>
      <c r="L5508" s="42">
        <v>45965</v>
      </c>
      <c r="M5508" s="43">
        <v>0</v>
      </c>
      <c r="N5508" s="47">
        <f t="shared" si="85"/>
        <v>0</v>
      </c>
      <c r="O5508" s="53" t="s">
        <v>5560</v>
      </c>
      <c r="P5508" s="19" t="s">
        <v>21480</v>
      </c>
      <c r="Q5508" s="15" t="s">
        <v>21415</v>
      </c>
    </row>
    <row r="5509" spans="1:17" x14ac:dyDescent="0.3">
      <c r="A5509" s="17" t="s">
        <v>12044</v>
      </c>
      <c r="B5509" s="39" t="s">
        <v>14509</v>
      </c>
      <c r="C5509" s="40">
        <v>277502</v>
      </c>
      <c r="D5509" s="40" t="s">
        <v>14512</v>
      </c>
      <c r="E5509" s="39" t="s">
        <v>15816</v>
      </c>
      <c r="F5509" s="41"/>
      <c r="G5509" s="41"/>
      <c r="H5509" s="14">
        <v>1550</v>
      </c>
      <c r="I5509" s="41">
        <v>12</v>
      </c>
      <c r="J5509" s="14" t="s">
        <v>12157</v>
      </c>
      <c r="K5509" s="42">
        <v>45954</v>
      </c>
      <c r="L5509" s="42">
        <v>45965</v>
      </c>
      <c r="M5509" s="43">
        <v>0</v>
      </c>
      <c r="N5509" s="47">
        <f t="shared" si="85"/>
        <v>0</v>
      </c>
      <c r="O5509" s="53" t="s">
        <v>14513</v>
      </c>
      <c r="P5509" s="19" t="s">
        <v>21480</v>
      </c>
      <c r="Q5509" s="15" t="s">
        <v>21415</v>
      </c>
    </row>
    <row r="5510" spans="1:17" x14ac:dyDescent="0.3">
      <c r="A5510" s="17" t="s">
        <v>12044</v>
      </c>
      <c r="B5510" s="39" t="s">
        <v>14509</v>
      </c>
      <c r="C5510" s="40">
        <v>277504</v>
      </c>
      <c r="D5510" s="40" t="s">
        <v>14571</v>
      </c>
      <c r="E5510" s="39" t="s">
        <v>15816</v>
      </c>
      <c r="F5510" s="41"/>
      <c r="G5510" s="41"/>
      <c r="H5510" s="14">
        <v>1550</v>
      </c>
      <c r="I5510" s="41">
        <v>12</v>
      </c>
      <c r="J5510" s="14" t="s">
        <v>12157</v>
      </c>
      <c r="K5510" s="42">
        <v>45954</v>
      </c>
      <c r="L5510" s="42">
        <v>45965</v>
      </c>
      <c r="M5510" s="43">
        <v>0</v>
      </c>
      <c r="N5510" s="47">
        <f t="shared" si="85"/>
        <v>0</v>
      </c>
      <c r="O5510" s="53" t="s">
        <v>14572</v>
      </c>
      <c r="P5510" s="19" t="s">
        <v>21480</v>
      </c>
      <c r="Q5510" s="15" t="s">
        <v>21415</v>
      </c>
    </row>
    <row r="5511" spans="1:17" x14ac:dyDescent="0.3">
      <c r="A5511" s="17" t="s">
        <v>12044</v>
      </c>
      <c r="B5511" s="39" t="s">
        <v>14509</v>
      </c>
      <c r="C5511" s="40">
        <v>261808</v>
      </c>
      <c r="D5511" s="40" t="s">
        <v>2806</v>
      </c>
      <c r="E5511" s="39" t="s">
        <v>15826</v>
      </c>
      <c r="F5511" s="41"/>
      <c r="G5511" s="41"/>
      <c r="H5511" s="14">
        <v>6500</v>
      </c>
      <c r="I5511" s="41"/>
      <c r="J5511" s="14"/>
      <c r="K5511" s="42">
        <v>45954</v>
      </c>
      <c r="L5511" s="42">
        <v>45965</v>
      </c>
      <c r="M5511" s="43">
        <v>0</v>
      </c>
      <c r="N5511" s="47">
        <f t="shared" si="85"/>
        <v>0</v>
      </c>
      <c r="O5511" s="53" t="s">
        <v>2807</v>
      </c>
      <c r="P5511" s="19" t="s">
        <v>21452</v>
      </c>
      <c r="Q5511" s="15" t="s">
        <v>21415</v>
      </c>
    </row>
    <row r="5512" spans="1:17" x14ac:dyDescent="0.3">
      <c r="A5512" s="17" t="s">
        <v>12044</v>
      </c>
      <c r="B5512" s="39" t="s">
        <v>14509</v>
      </c>
      <c r="C5512" s="40">
        <v>299267</v>
      </c>
      <c r="D5512" s="40" t="s">
        <v>5677</v>
      </c>
      <c r="E5512" s="39" t="s">
        <v>15760</v>
      </c>
      <c r="F5512" s="41"/>
      <c r="G5512" s="41"/>
      <c r="H5512" s="14">
        <v>2590</v>
      </c>
      <c r="I5512" s="41">
        <v>12</v>
      </c>
      <c r="J5512" s="14" t="s">
        <v>12157</v>
      </c>
      <c r="K5512" s="42">
        <v>45954</v>
      </c>
      <c r="L5512" s="42">
        <v>45965</v>
      </c>
      <c r="M5512" s="43">
        <v>0</v>
      </c>
      <c r="N5512" s="47">
        <f t="shared" si="85"/>
        <v>0</v>
      </c>
      <c r="O5512" s="53" t="s">
        <v>5678</v>
      </c>
      <c r="P5512" s="19" t="s">
        <v>21478</v>
      </c>
      <c r="Q5512" s="15" t="s">
        <v>21415</v>
      </c>
    </row>
    <row r="5513" spans="1:17" x14ac:dyDescent="0.3">
      <c r="A5513" s="17" t="s">
        <v>12044</v>
      </c>
      <c r="B5513" s="39" t="s">
        <v>14509</v>
      </c>
      <c r="C5513" s="40">
        <v>297865</v>
      </c>
      <c r="D5513" s="40" t="s">
        <v>14559</v>
      </c>
      <c r="E5513" s="39" t="s">
        <v>15760</v>
      </c>
      <c r="F5513" s="41"/>
      <c r="G5513" s="41"/>
      <c r="H5513" s="14">
        <v>3290</v>
      </c>
      <c r="I5513" s="41"/>
      <c r="J5513" s="14"/>
      <c r="K5513" s="42">
        <v>45954</v>
      </c>
      <c r="L5513" s="42">
        <v>45965</v>
      </c>
      <c r="M5513" s="43">
        <v>0</v>
      </c>
      <c r="N5513" s="47">
        <f t="shared" ref="N5513:N5576" si="86">+M5513*H5513</f>
        <v>0</v>
      </c>
      <c r="O5513" s="53" t="s">
        <v>14560</v>
      </c>
      <c r="P5513" s="19" t="s">
        <v>21478</v>
      </c>
      <c r="Q5513" s="15" t="s">
        <v>21415</v>
      </c>
    </row>
    <row r="5514" spans="1:17" x14ac:dyDescent="0.3">
      <c r="A5514" s="17" t="s">
        <v>12044</v>
      </c>
      <c r="B5514" s="39" t="s">
        <v>14509</v>
      </c>
      <c r="C5514" s="40">
        <v>294381</v>
      </c>
      <c r="D5514" s="40" t="s">
        <v>14526</v>
      </c>
      <c r="E5514" s="39" t="s">
        <v>15760</v>
      </c>
      <c r="F5514" s="41"/>
      <c r="G5514" s="41"/>
      <c r="H5514" s="14">
        <v>3290</v>
      </c>
      <c r="I5514" s="41">
        <v>6</v>
      </c>
      <c r="J5514" s="14" t="s">
        <v>12157</v>
      </c>
      <c r="K5514" s="42">
        <v>45954</v>
      </c>
      <c r="L5514" s="42">
        <v>45965</v>
      </c>
      <c r="M5514" s="43">
        <v>0</v>
      </c>
      <c r="N5514" s="47">
        <f t="shared" si="86"/>
        <v>0</v>
      </c>
      <c r="O5514" s="53" t="s">
        <v>14527</v>
      </c>
      <c r="P5514" s="19" t="s">
        <v>21478</v>
      </c>
      <c r="Q5514" s="15" t="s">
        <v>21415</v>
      </c>
    </row>
    <row r="5515" spans="1:17" x14ac:dyDescent="0.3">
      <c r="A5515" s="17" t="s">
        <v>12044</v>
      </c>
      <c r="B5515" s="39" t="s">
        <v>14509</v>
      </c>
      <c r="C5515" s="40">
        <v>275714</v>
      </c>
      <c r="D5515" s="40" t="s">
        <v>14579</v>
      </c>
      <c r="E5515" s="39" t="s">
        <v>15760</v>
      </c>
      <c r="F5515" s="41"/>
      <c r="G5515" s="41"/>
      <c r="H5515" s="14">
        <v>3290</v>
      </c>
      <c r="I5515" s="41">
        <v>6</v>
      </c>
      <c r="J5515" s="14" t="s">
        <v>12157</v>
      </c>
      <c r="K5515" s="42">
        <v>45954</v>
      </c>
      <c r="L5515" s="42">
        <v>45965</v>
      </c>
      <c r="M5515" s="43">
        <v>0</v>
      </c>
      <c r="N5515" s="47">
        <f t="shared" si="86"/>
        <v>0</v>
      </c>
      <c r="O5515" s="53" t="s">
        <v>14580</v>
      </c>
      <c r="P5515" s="19" t="s">
        <v>21478</v>
      </c>
      <c r="Q5515" s="15" t="s">
        <v>21415</v>
      </c>
    </row>
    <row r="5516" spans="1:17" x14ac:dyDescent="0.3">
      <c r="A5516" s="17" t="s">
        <v>12044</v>
      </c>
      <c r="B5516" s="39" t="s">
        <v>14509</v>
      </c>
      <c r="C5516" s="40">
        <v>544277</v>
      </c>
      <c r="D5516" s="40" t="s">
        <v>14520</v>
      </c>
      <c r="E5516" s="39" t="s">
        <v>15760</v>
      </c>
      <c r="F5516" s="41"/>
      <c r="G5516" s="41"/>
      <c r="H5516" s="14">
        <v>3290</v>
      </c>
      <c r="I5516" s="41"/>
      <c r="J5516" s="14"/>
      <c r="K5516" s="42">
        <v>45954</v>
      </c>
      <c r="L5516" s="42">
        <v>45965</v>
      </c>
      <c r="M5516" s="43">
        <v>0</v>
      </c>
      <c r="N5516" s="47">
        <f t="shared" si="86"/>
        <v>0</v>
      </c>
      <c r="O5516" s="53" t="s">
        <v>14521</v>
      </c>
      <c r="P5516" s="19" t="s">
        <v>21478</v>
      </c>
      <c r="Q5516" s="15" t="s">
        <v>21415</v>
      </c>
    </row>
    <row r="5517" spans="1:17" x14ac:dyDescent="0.3">
      <c r="A5517" s="17" t="s">
        <v>12044</v>
      </c>
      <c r="B5517" s="39" t="s">
        <v>14509</v>
      </c>
      <c r="C5517" s="40">
        <v>530269</v>
      </c>
      <c r="D5517" s="40" t="s">
        <v>14577</v>
      </c>
      <c r="E5517" s="39" t="s">
        <v>15760</v>
      </c>
      <c r="F5517" s="41"/>
      <c r="G5517" s="41"/>
      <c r="H5517" s="14">
        <v>1190</v>
      </c>
      <c r="I5517" s="41">
        <v>12</v>
      </c>
      <c r="J5517" s="14" t="s">
        <v>12157</v>
      </c>
      <c r="K5517" s="42">
        <v>45954</v>
      </c>
      <c r="L5517" s="42">
        <v>45965</v>
      </c>
      <c r="M5517" s="43">
        <v>0</v>
      </c>
      <c r="N5517" s="47">
        <f t="shared" si="86"/>
        <v>0</v>
      </c>
      <c r="O5517" s="53" t="s">
        <v>14578</v>
      </c>
      <c r="P5517" s="19" t="s">
        <v>21451</v>
      </c>
      <c r="Q5517" s="15" t="s">
        <v>21415</v>
      </c>
    </row>
    <row r="5518" spans="1:17" x14ac:dyDescent="0.3">
      <c r="A5518" s="17" t="s">
        <v>12044</v>
      </c>
      <c r="B5518" s="39" t="s">
        <v>14509</v>
      </c>
      <c r="C5518" s="40">
        <v>571556</v>
      </c>
      <c r="D5518" s="40" t="s">
        <v>11743</v>
      </c>
      <c r="E5518" s="39" t="s">
        <v>15760</v>
      </c>
      <c r="F5518" s="41"/>
      <c r="G5518" s="41"/>
      <c r="H5518" s="14">
        <v>1190</v>
      </c>
      <c r="I5518" s="41">
        <v>12</v>
      </c>
      <c r="J5518" s="14" t="s">
        <v>12157</v>
      </c>
      <c r="K5518" s="42">
        <v>45954</v>
      </c>
      <c r="L5518" s="42">
        <v>45965</v>
      </c>
      <c r="M5518" s="43">
        <v>0</v>
      </c>
      <c r="N5518" s="47">
        <f t="shared" si="86"/>
        <v>0</v>
      </c>
      <c r="O5518" s="53" t="s">
        <v>11744</v>
      </c>
      <c r="P5518" s="40" t="s">
        <v>21416</v>
      </c>
      <c r="Q5518" s="15" t="s">
        <v>21415</v>
      </c>
    </row>
    <row r="5519" spans="1:17" x14ac:dyDescent="0.3">
      <c r="A5519" s="17" t="s">
        <v>12044</v>
      </c>
      <c r="B5519" s="39" t="s">
        <v>14509</v>
      </c>
      <c r="C5519" s="40">
        <v>260659</v>
      </c>
      <c r="D5519" s="40" t="s">
        <v>14549</v>
      </c>
      <c r="E5519" s="39" t="s">
        <v>15760</v>
      </c>
      <c r="F5519" s="41"/>
      <c r="G5519" s="41"/>
      <c r="H5519" s="14">
        <v>1190</v>
      </c>
      <c r="I5519" s="41"/>
      <c r="J5519" s="14"/>
      <c r="K5519" s="42">
        <v>45954</v>
      </c>
      <c r="L5519" s="42">
        <v>45965</v>
      </c>
      <c r="M5519" s="43">
        <v>0</v>
      </c>
      <c r="N5519" s="47">
        <f t="shared" si="86"/>
        <v>0</v>
      </c>
      <c r="O5519" s="53" t="s">
        <v>14550</v>
      </c>
      <c r="P5519" s="19" t="s">
        <v>21451</v>
      </c>
      <c r="Q5519" s="15" t="s">
        <v>21415</v>
      </c>
    </row>
    <row r="5520" spans="1:17" x14ac:dyDescent="0.3">
      <c r="A5520" s="17" t="s">
        <v>12044</v>
      </c>
      <c r="B5520" s="39" t="s">
        <v>14509</v>
      </c>
      <c r="C5520" s="40">
        <v>254008</v>
      </c>
      <c r="D5520" s="40" t="s">
        <v>5437</v>
      </c>
      <c r="E5520" s="39" t="s">
        <v>15760</v>
      </c>
      <c r="F5520" s="41"/>
      <c r="G5520" s="41"/>
      <c r="H5520" s="14">
        <v>1190</v>
      </c>
      <c r="I5520" s="41">
        <v>12</v>
      </c>
      <c r="J5520" s="14" t="s">
        <v>12157</v>
      </c>
      <c r="K5520" s="42">
        <v>45954</v>
      </c>
      <c r="L5520" s="42">
        <v>45965</v>
      </c>
      <c r="M5520" s="43">
        <v>0</v>
      </c>
      <c r="N5520" s="47">
        <f t="shared" si="86"/>
        <v>0</v>
      </c>
      <c r="O5520" s="53" t="s">
        <v>5438</v>
      </c>
      <c r="P5520" s="19" t="s">
        <v>21451</v>
      </c>
      <c r="Q5520" s="15" t="s">
        <v>21415</v>
      </c>
    </row>
    <row r="5521" spans="1:17" x14ac:dyDescent="0.3">
      <c r="A5521" s="17" t="s">
        <v>12044</v>
      </c>
      <c r="B5521" s="39" t="s">
        <v>20688</v>
      </c>
      <c r="C5521" s="40">
        <v>570157</v>
      </c>
      <c r="D5521" s="40" t="s">
        <v>4875</v>
      </c>
      <c r="E5521" s="39" t="s">
        <v>15290</v>
      </c>
      <c r="F5521" s="41"/>
      <c r="G5521" s="41"/>
      <c r="H5521" s="14">
        <v>6090</v>
      </c>
      <c r="I5521" s="41">
        <v>108</v>
      </c>
      <c r="J5521" s="14" t="s">
        <v>12157</v>
      </c>
      <c r="K5521" s="42">
        <v>45953</v>
      </c>
      <c r="L5521" s="42">
        <v>45961</v>
      </c>
      <c r="M5521" s="43">
        <v>0</v>
      </c>
      <c r="N5521" s="47">
        <f t="shared" si="86"/>
        <v>0</v>
      </c>
      <c r="O5521" s="53" t="s">
        <v>4876</v>
      </c>
      <c r="P5521" s="40" t="s">
        <v>21416</v>
      </c>
      <c r="Q5521" s="15" t="s">
        <v>21415</v>
      </c>
    </row>
    <row r="5522" spans="1:17" x14ac:dyDescent="0.3">
      <c r="A5522" s="17" t="s">
        <v>12044</v>
      </c>
      <c r="B5522" s="39" t="s">
        <v>20688</v>
      </c>
      <c r="C5522" s="40">
        <v>570158</v>
      </c>
      <c r="D5522" s="40" t="s">
        <v>4752</v>
      </c>
      <c r="E5522" s="39" t="s">
        <v>15290</v>
      </c>
      <c r="F5522" s="41"/>
      <c r="G5522" s="41"/>
      <c r="H5522" s="14">
        <v>6090</v>
      </c>
      <c r="I5522" s="41">
        <v>108</v>
      </c>
      <c r="J5522" s="14" t="s">
        <v>12157</v>
      </c>
      <c r="K5522" s="42">
        <v>45953</v>
      </c>
      <c r="L5522" s="42">
        <v>45961</v>
      </c>
      <c r="M5522" s="43">
        <v>0</v>
      </c>
      <c r="N5522" s="47">
        <f t="shared" si="86"/>
        <v>0</v>
      </c>
      <c r="O5522" s="53" t="s">
        <v>4753</v>
      </c>
      <c r="P5522" s="40" t="s">
        <v>21416</v>
      </c>
      <c r="Q5522" s="15" t="s">
        <v>21415</v>
      </c>
    </row>
    <row r="5523" spans="1:17" x14ac:dyDescent="0.3">
      <c r="A5523" s="17" t="s">
        <v>12044</v>
      </c>
      <c r="B5523" s="39" t="s">
        <v>20688</v>
      </c>
      <c r="C5523" s="40">
        <v>570153</v>
      </c>
      <c r="D5523" s="40" t="s">
        <v>4869</v>
      </c>
      <c r="E5523" s="39" t="s">
        <v>15290</v>
      </c>
      <c r="F5523" s="41"/>
      <c r="G5523" s="41"/>
      <c r="H5523" s="14">
        <v>6090</v>
      </c>
      <c r="I5523" s="41">
        <v>108</v>
      </c>
      <c r="J5523" s="14" t="s">
        <v>12157</v>
      </c>
      <c r="K5523" s="42">
        <v>45953</v>
      </c>
      <c r="L5523" s="42">
        <v>45961</v>
      </c>
      <c r="M5523" s="43">
        <v>0</v>
      </c>
      <c r="N5523" s="47">
        <f t="shared" si="86"/>
        <v>0</v>
      </c>
      <c r="O5523" s="53" t="s">
        <v>4870</v>
      </c>
      <c r="P5523" s="40" t="s">
        <v>21416</v>
      </c>
      <c r="Q5523" s="15" t="s">
        <v>21415</v>
      </c>
    </row>
    <row r="5524" spans="1:17" x14ac:dyDescent="0.3">
      <c r="A5524" s="17" t="s">
        <v>12044</v>
      </c>
      <c r="B5524" s="39" t="s">
        <v>20688</v>
      </c>
      <c r="C5524" s="40">
        <v>570159</v>
      </c>
      <c r="D5524" s="40" t="s">
        <v>4877</v>
      </c>
      <c r="E5524" s="39" t="s">
        <v>15290</v>
      </c>
      <c r="F5524" s="41"/>
      <c r="G5524" s="41"/>
      <c r="H5524" s="14">
        <v>6090</v>
      </c>
      <c r="I5524" s="41">
        <v>108</v>
      </c>
      <c r="J5524" s="14" t="s">
        <v>12157</v>
      </c>
      <c r="K5524" s="42">
        <v>45953</v>
      </c>
      <c r="L5524" s="42">
        <v>45961</v>
      </c>
      <c r="M5524" s="43">
        <v>0</v>
      </c>
      <c r="N5524" s="47">
        <f t="shared" si="86"/>
        <v>0</v>
      </c>
      <c r="O5524" s="53" t="s">
        <v>4878</v>
      </c>
      <c r="P5524" s="40" t="s">
        <v>21416</v>
      </c>
      <c r="Q5524" s="15" t="s">
        <v>21415</v>
      </c>
    </row>
    <row r="5525" spans="1:17" x14ac:dyDescent="0.3">
      <c r="A5525" s="17" t="s">
        <v>12044</v>
      </c>
      <c r="B5525" s="39" t="s">
        <v>20688</v>
      </c>
      <c r="C5525" s="40">
        <v>570163</v>
      </c>
      <c r="D5525" s="40" t="s">
        <v>4885</v>
      </c>
      <c r="E5525" s="39" t="s">
        <v>15290</v>
      </c>
      <c r="F5525" s="41"/>
      <c r="G5525" s="41"/>
      <c r="H5525" s="14">
        <v>6090</v>
      </c>
      <c r="I5525" s="41">
        <v>120</v>
      </c>
      <c r="J5525" s="14" t="s">
        <v>12157</v>
      </c>
      <c r="K5525" s="42">
        <v>45953</v>
      </c>
      <c r="L5525" s="42">
        <v>45961</v>
      </c>
      <c r="M5525" s="43">
        <v>0</v>
      </c>
      <c r="N5525" s="47">
        <f t="shared" si="86"/>
        <v>0</v>
      </c>
      <c r="O5525" s="53" t="s">
        <v>4886</v>
      </c>
      <c r="P5525" s="40" t="s">
        <v>21416</v>
      </c>
      <c r="Q5525" s="15" t="s">
        <v>21415</v>
      </c>
    </row>
    <row r="5526" spans="1:17" x14ac:dyDescent="0.3">
      <c r="A5526" s="17" t="s">
        <v>12044</v>
      </c>
      <c r="B5526" s="39" t="s">
        <v>20688</v>
      </c>
      <c r="C5526" s="40">
        <v>570156</v>
      </c>
      <c r="D5526" s="40" t="s">
        <v>4873</v>
      </c>
      <c r="E5526" s="39" t="s">
        <v>15290</v>
      </c>
      <c r="F5526" s="41"/>
      <c r="G5526" s="41"/>
      <c r="H5526" s="14">
        <v>6090</v>
      </c>
      <c r="I5526" s="41">
        <v>108</v>
      </c>
      <c r="J5526" s="14" t="s">
        <v>12157</v>
      </c>
      <c r="K5526" s="42">
        <v>45953</v>
      </c>
      <c r="L5526" s="42">
        <v>45961</v>
      </c>
      <c r="M5526" s="43">
        <v>0</v>
      </c>
      <c r="N5526" s="47">
        <f t="shared" si="86"/>
        <v>0</v>
      </c>
      <c r="O5526" s="53" t="s">
        <v>4874</v>
      </c>
      <c r="P5526" s="40" t="s">
        <v>21416</v>
      </c>
      <c r="Q5526" s="15" t="s">
        <v>21415</v>
      </c>
    </row>
    <row r="5527" spans="1:17" x14ac:dyDescent="0.3">
      <c r="A5527" s="17" t="s">
        <v>12044</v>
      </c>
      <c r="B5527" s="39" t="s">
        <v>20688</v>
      </c>
      <c r="C5527" s="40">
        <v>570160</v>
      </c>
      <c r="D5527" s="40" t="s">
        <v>4879</v>
      </c>
      <c r="E5527" s="39" t="s">
        <v>15290</v>
      </c>
      <c r="F5527" s="41"/>
      <c r="G5527" s="41"/>
      <c r="H5527" s="14">
        <v>6090</v>
      </c>
      <c r="I5527" s="41">
        <v>108</v>
      </c>
      <c r="J5527" s="14" t="s">
        <v>12157</v>
      </c>
      <c r="K5527" s="42">
        <v>45953</v>
      </c>
      <c r="L5527" s="42">
        <v>45961</v>
      </c>
      <c r="M5527" s="43">
        <v>0</v>
      </c>
      <c r="N5527" s="47">
        <f t="shared" si="86"/>
        <v>0</v>
      </c>
      <c r="O5527" s="53" t="s">
        <v>4880</v>
      </c>
      <c r="P5527" s="40" t="s">
        <v>21416</v>
      </c>
      <c r="Q5527" s="15" t="s">
        <v>21415</v>
      </c>
    </row>
    <row r="5528" spans="1:17" x14ac:dyDescent="0.3">
      <c r="A5528" s="17" t="s">
        <v>12044</v>
      </c>
      <c r="B5528" s="39" t="s">
        <v>20688</v>
      </c>
      <c r="C5528" s="40">
        <v>570161</v>
      </c>
      <c r="D5528" s="40" t="s">
        <v>4881</v>
      </c>
      <c r="E5528" s="39" t="s">
        <v>15290</v>
      </c>
      <c r="F5528" s="41"/>
      <c r="G5528" s="41"/>
      <c r="H5528" s="14">
        <v>6090</v>
      </c>
      <c r="I5528" s="41">
        <v>108</v>
      </c>
      <c r="J5528" s="14" t="s">
        <v>12157</v>
      </c>
      <c r="K5528" s="42">
        <v>45953</v>
      </c>
      <c r="L5528" s="42">
        <v>45961</v>
      </c>
      <c r="M5528" s="43">
        <v>0</v>
      </c>
      <c r="N5528" s="47">
        <f t="shared" si="86"/>
        <v>0</v>
      </c>
      <c r="O5528" s="53" t="s">
        <v>4882</v>
      </c>
      <c r="P5528" s="40" t="s">
        <v>21416</v>
      </c>
      <c r="Q5528" s="15" t="s">
        <v>21415</v>
      </c>
    </row>
    <row r="5529" spans="1:17" x14ac:dyDescent="0.3">
      <c r="A5529" s="17" t="s">
        <v>12044</v>
      </c>
      <c r="B5529" s="39" t="s">
        <v>20688</v>
      </c>
      <c r="C5529" s="40">
        <v>570155</v>
      </c>
      <c r="D5529" s="40" t="s">
        <v>4871</v>
      </c>
      <c r="E5529" s="39" t="s">
        <v>15290</v>
      </c>
      <c r="F5529" s="41"/>
      <c r="G5529" s="41"/>
      <c r="H5529" s="14">
        <v>6090</v>
      </c>
      <c r="I5529" s="41">
        <v>108</v>
      </c>
      <c r="J5529" s="14" t="s">
        <v>12157</v>
      </c>
      <c r="K5529" s="42">
        <v>45953</v>
      </c>
      <c r="L5529" s="42">
        <v>45961</v>
      </c>
      <c r="M5529" s="43">
        <v>0</v>
      </c>
      <c r="N5529" s="47">
        <f t="shared" si="86"/>
        <v>0</v>
      </c>
      <c r="O5529" s="53" t="s">
        <v>4872</v>
      </c>
      <c r="P5529" s="40" t="s">
        <v>21416</v>
      </c>
      <c r="Q5529" s="15" t="s">
        <v>21415</v>
      </c>
    </row>
    <row r="5530" spans="1:17" x14ac:dyDescent="0.3">
      <c r="A5530" s="17" t="s">
        <v>12044</v>
      </c>
      <c r="B5530" s="39" t="s">
        <v>20688</v>
      </c>
      <c r="C5530" s="40">
        <v>570162</v>
      </c>
      <c r="D5530" s="40" t="s">
        <v>4883</v>
      </c>
      <c r="E5530" s="39" t="s">
        <v>15290</v>
      </c>
      <c r="F5530" s="41"/>
      <c r="G5530" s="41"/>
      <c r="H5530" s="14">
        <v>6090</v>
      </c>
      <c r="I5530" s="41">
        <v>108</v>
      </c>
      <c r="J5530" s="14" t="s">
        <v>12157</v>
      </c>
      <c r="K5530" s="42">
        <v>45953</v>
      </c>
      <c r="L5530" s="42">
        <v>45961</v>
      </c>
      <c r="M5530" s="43">
        <v>0</v>
      </c>
      <c r="N5530" s="47">
        <f t="shared" si="86"/>
        <v>0</v>
      </c>
      <c r="O5530" s="53" t="s">
        <v>4884</v>
      </c>
      <c r="P5530" s="40" t="s">
        <v>21416</v>
      </c>
      <c r="Q5530" s="15" t="s">
        <v>21415</v>
      </c>
    </row>
    <row r="5531" spans="1:17" x14ac:dyDescent="0.3">
      <c r="A5531" s="17" t="s">
        <v>12044</v>
      </c>
      <c r="B5531" s="39" t="s">
        <v>13758</v>
      </c>
      <c r="C5531" s="40">
        <v>548263</v>
      </c>
      <c r="D5531" s="40" t="s">
        <v>14379</v>
      </c>
      <c r="E5531" s="39" t="s">
        <v>15290</v>
      </c>
      <c r="F5531" s="41"/>
      <c r="G5531" s="41"/>
      <c r="H5531" s="14">
        <v>5438</v>
      </c>
      <c r="I5531" s="41"/>
      <c r="J5531" s="14"/>
      <c r="K5531" s="42">
        <v>45877</v>
      </c>
      <c r="L5531" s="42">
        <v>45972</v>
      </c>
      <c r="M5531" s="43">
        <v>0</v>
      </c>
      <c r="N5531" s="47">
        <f t="shared" si="86"/>
        <v>0</v>
      </c>
      <c r="O5531" s="53" t="s">
        <v>14380</v>
      </c>
      <c r="P5531" s="19" t="s">
        <v>21478</v>
      </c>
      <c r="Q5531" s="15" t="s">
        <v>21415</v>
      </c>
    </row>
    <row r="5532" spans="1:17" x14ac:dyDescent="0.3">
      <c r="A5532" s="17" t="s">
        <v>12044</v>
      </c>
      <c r="B5532" s="39" t="s">
        <v>13758</v>
      </c>
      <c r="C5532" s="40">
        <v>548265</v>
      </c>
      <c r="D5532" s="40" t="s">
        <v>14440</v>
      </c>
      <c r="E5532" s="39" t="s">
        <v>15290</v>
      </c>
      <c r="F5532" s="41"/>
      <c r="G5532" s="41"/>
      <c r="H5532" s="14">
        <v>5319</v>
      </c>
      <c r="I5532" s="41"/>
      <c r="J5532" s="14"/>
      <c r="K5532" s="42">
        <v>45877</v>
      </c>
      <c r="L5532" s="42">
        <v>45972</v>
      </c>
      <c r="M5532" s="43">
        <v>0</v>
      </c>
      <c r="N5532" s="47">
        <f t="shared" si="86"/>
        <v>0</v>
      </c>
      <c r="O5532" s="53" t="s">
        <v>14441</v>
      </c>
      <c r="P5532" s="19" t="s">
        <v>21478</v>
      </c>
      <c r="Q5532" s="15" t="s">
        <v>21415</v>
      </c>
    </row>
    <row r="5533" spans="1:17" x14ac:dyDescent="0.3">
      <c r="A5533" s="17" t="s">
        <v>12044</v>
      </c>
      <c r="B5533" s="39" t="s">
        <v>13758</v>
      </c>
      <c r="C5533" s="40">
        <v>556764</v>
      </c>
      <c r="D5533" s="40" t="s">
        <v>14438</v>
      </c>
      <c r="E5533" s="39" t="s">
        <v>15290</v>
      </c>
      <c r="F5533" s="41"/>
      <c r="G5533" s="41"/>
      <c r="H5533" s="14">
        <v>4092</v>
      </c>
      <c r="I5533" s="41"/>
      <c r="J5533" s="14"/>
      <c r="K5533" s="42">
        <v>45877</v>
      </c>
      <c r="L5533" s="42">
        <v>45972</v>
      </c>
      <c r="M5533" s="43">
        <v>0</v>
      </c>
      <c r="N5533" s="47">
        <f t="shared" si="86"/>
        <v>0</v>
      </c>
      <c r="O5533" s="53" t="s">
        <v>14439</v>
      </c>
      <c r="P5533" s="40" t="s">
        <v>21416</v>
      </c>
      <c r="Q5533" s="15" t="s">
        <v>21415</v>
      </c>
    </row>
    <row r="5534" spans="1:17" x14ac:dyDescent="0.3">
      <c r="A5534" s="17" t="s">
        <v>12044</v>
      </c>
      <c r="B5534" s="39" t="s">
        <v>13758</v>
      </c>
      <c r="C5534" s="40">
        <v>557512</v>
      </c>
      <c r="D5534" s="40" t="s">
        <v>2563</v>
      </c>
      <c r="E5534" s="39" t="s">
        <v>15290</v>
      </c>
      <c r="F5534" s="41"/>
      <c r="G5534" s="41"/>
      <c r="H5534" s="14">
        <v>3935</v>
      </c>
      <c r="I5534" s="41">
        <v>252</v>
      </c>
      <c r="J5534" s="14" t="s">
        <v>12157</v>
      </c>
      <c r="K5534" s="42">
        <v>45877</v>
      </c>
      <c r="L5534" s="42">
        <v>45972</v>
      </c>
      <c r="M5534" s="43">
        <v>0</v>
      </c>
      <c r="N5534" s="47">
        <f t="shared" si="86"/>
        <v>0</v>
      </c>
      <c r="O5534" s="53" t="s">
        <v>2564</v>
      </c>
      <c r="P5534" s="40" t="s">
        <v>21416</v>
      </c>
      <c r="Q5534" s="15" t="s">
        <v>21415</v>
      </c>
    </row>
    <row r="5535" spans="1:17" x14ac:dyDescent="0.3">
      <c r="A5535" s="17" t="s">
        <v>12044</v>
      </c>
      <c r="B5535" s="39" t="s">
        <v>13758</v>
      </c>
      <c r="C5535" s="40">
        <v>268216</v>
      </c>
      <c r="D5535" s="40" t="s">
        <v>14046</v>
      </c>
      <c r="E5535" s="39" t="s">
        <v>15290</v>
      </c>
      <c r="F5535" s="41"/>
      <c r="G5535" s="41"/>
      <c r="H5535" s="14">
        <v>5319</v>
      </c>
      <c r="I5535" s="41"/>
      <c r="J5535" s="14"/>
      <c r="K5535" s="42">
        <v>45877</v>
      </c>
      <c r="L5535" s="42">
        <v>45972</v>
      </c>
      <c r="M5535" s="43">
        <v>0</v>
      </c>
      <c r="N5535" s="47">
        <f t="shared" si="86"/>
        <v>0</v>
      </c>
      <c r="O5535" s="53" t="s">
        <v>14047</v>
      </c>
      <c r="P5535" s="19" t="s">
        <v>21478</v>
      </c>
      <c r="Q5535" s="15" t="s">
        <v>21415</v>
      </c>
    </row>
    <row r="5536" spans="1:17" x14ac:dyDescent="0.3">
      <c r="A5536" s="17" t="s">
        <v>12044</v>
      </c>
      <c r="B5536" s="39" t="s">
        <v>13758</v>
      </c>
      <c r="C5536" s="40">
        <v>552322</v>
      </c>
      <c r="D5536" s="40" t="s">
        <v>2445</v>
      </c>
      <c r="E5536" s="39" t="s">
        <v>15290</v>
      </c>
      <c r="F5536" s="41"/>
      <c r="G5536" s="41"/>
      <c r="H5536" s="14">
        <v>5169</v>
      </c>
      <c r="I5536" s="41">
        <v>72</v>
      </c>
      <c r="J5536" s="14" t="s">
        <v>12157</v>
      </c>
      <c r="K5536" s="42">
        <v>45877</v>
      </c>
      <c r="L5536" s="42">
        <v>45972</v>
      </c>
      <c r="M5536" s="43">
        <v>0</v>
      </c>
      <c r="N5536" s="47">
        <f t="shared" si="86"/>
        <v>0</v>
      </c>
      <c r="O5536" s="53" t="s">
        <v>2446</v>
      </c>
      <c r="P5536" s="19" t="s">
        <v>21478</v>
      </c>
      <c r="Q5536" s="15" t="s">
        <v>21415</v>
      </c>
    </row>
    <row r="5537" spans="1:17" x14ac:dyDescent="0.3">
      <c r="A5537" s="17" t="s">
        <v>12044</v>
      </c>
      <c r="B5537" s="39" t="s">
        <v>13758</v>
      </c>
      <c r="C5537" s="40">
        <v>552333</v>
      </c>
      <c r="D5537" s="40" t="s">
        <v>2461</v>
      </c>
      <c r="E5537" s="39" t="s">
        <v>15290</v>
      </c>
      <c r="F5537" s="41"/>
      <c r="G5537" s="41"/>
      <c r="H5537" s="14">
        <v>5421</v>
      </c>
      <c r="I5537" s="41">
        <v>72</v>
      </c>
      <c r="J5537" s="14" t="s">
        <v>12157</v>
      </c>
      <c r="K5537" s="42">
        <v>45877</v>
      </c>
      <c r="L5537" s="42">
        <v>45972</v>
      </c>
      <c r="M5537" s="43">
        <v>0</v>
      </c>
      <c r="N5537" s="47">
        <f t="shared" si="86"/>
        <v>0</v>
      </c>
      <c r="O5537" s="53" t="s">
        <v>2462</v>
      </c>
      <c r="P5537" s="40" t="s">
        <v>21416</v>
      </c>
      <c r="Q5537" s="15" t="s">
        <v>21415</v>
      </c>
    </row>
    <row r="5538" spans="1:17" x14ac:dyDescent="0.3">
      <c r="A5538" s="17" t="s">
        <v>12044</v>
      </c>
      <c r="B5538" s="39" t="s">
        <v>13758</v>
      </c>
      <c r="C5538" s="40">
        <v>552328</v>
      </c>
      <c r="D5538" s="40" t="s">
        <v>2453</v>
      </c>
      <c r="E5538" s="39" t="s">
        <v>15290</v>
      </c>
      <c r="F5538" s="41"/>
      <c r="G5538" s="41"/>
      <c r="H5538" s="14">
        <v>5448</v>
      </c>
      <c r="I5538" s="41">
        <v>72</v>
      </c>
      <c r="J5538" s="14" t="s">
        <v>12157</v>
      </c>
      <c r="K5538" s="42">
        <v>45877</v>
      </c>
      <c r="L5538" s="42">
        <v>45972</v>
      </c>
      <c r="M5538" s="43">
        <v>0</v>
      </c>
      <c r="N5538" s="47">
        <f t="shared" si="86"/>
        <v>0</v>
      </c>
      <c r="O5538" s="53" t="s">
        <v>2454</v>
      </c>
      <c r="P5538" s="40" t="s">
        <v>21416</v>
      </c>
      <c r="Q5538" s="15" t="s">
        <v>21415</v>
      </c>
    </row>
    <row r="5539" spans="1:17" x14ac:dyDescent="0.3">
      <c r="A5539" s="17" t="s">
        <v>12044</v>
      </c>
      <c r="B5539" s="39" t="s">
        <v>13758</v>
      </c>
      <c r="C5539" s="40">
        <v>552334</v>
      </c>
      <c r="D5539" s="40" t="s">
        <v>2463</v>
      </c>
      <c r="E5539" s="39" t="s">
        <v>15290</v>
      </c>
      <c r="F5539" s="41"/>
      <c r="G5539" s="41"/>
      <c r="H5539" s="14">
        <v>5592</v>
      </c>
      <c r="I5539" s="41">
        <v>72</v>
      </c>
      <c r="J5539" s="14" t="s">
        <v>12157</v>
      </c>
      <c r="K5539" s="42">
        <v>45877</v>
      </c>
      <c r="L5539" s="42">
        <v>45972</v>
      </c>
      <c r="M5539" s="43">
        <v>0</v>
      </c>
      <c r="N5539" s="47">
        <f t="shared" si="86"/>
        <v>0</v>
      </c>
      <c r="O5539" s="53" t="s">
        <v>2464</v>
      </c>
      <c r="P5539" s="19" t="s">
        <v>21478</v>
      </c>
      <c r="Q5539" s="15" t="s">
        <v>21415</v>
      </c>
    </row>
    <row r="5540" spans="1:17" x14ac:dyDescent="0.3">
      <c r="A5540" s="17" t="s">
        <v>12044</v>
      </c>
      <c r="B5540" s="39" t="s">
        <v>13758</v>
      </c>
      <c r="C5540" s="40">
        <v>552326</v>
      </c>
      <c r="D5540" s="40" t="s">
        <v>2451</v>
      </c>
      <c r="E5540" s="39" t="s">
        <v>15290</v>
      </c>
      <c r="F5540" s="41"/>
      <c r="G5540" s="41"/>
      <c r="H5540" s="14">
        <v>5329</v>
      </c>
      <c r="I5540" s="41">
        <v>72</v>
      </c>
      <c r="J5540" s="14" t="s">
        <v>12157</v>
      </c>
      <c r="K5540" s="42">
        <v>45877</v>
      </c>
      <c r="L5540" s="42">
        <v>45972</v>
      </c>
      <c r="M5540" s="43">
        <v>0</v>
      </c>
      <c r="N5540" s="47">
        <f t="shared" si="86"/>
        <v>0</v>
      </c>
      <c r="O5540" s="53" t="s">
        <v>2452</v>
      </c>
      <c r="P5540" s="40" t="s">
        <v>21416</v>
      </c>
      <c r="Q5540" s="15" t="s">
        <v>21415</v>
      </c>
    </row>
    <row r="5541" spans="1:17" x14ac:dyDescent="0.3">
      <c r="A5541" s="17" t="s">
        <v>12044</v>
      </c>
      <c r="B5541" s="39" t="s">
        <v>13758</v>
      </c>
      <c r="C5541" s="40">
        <v>552337</v>
      </c>
      <c r="D5541" s="40" t="s">
        <v>2467</v>
      </c>
      <c r="E5541" s="39" t="s">
        <v>15290</v>
      </c>
      <c r="F5541" s="41"/>
      <c r="G5541" s="41"/>
      <c r="H5541" s="14">
        <v>5448</v>
      </c>
      <c r="I5541" s="41">
        <v>72</v>
      </c>
      <c r="J5541" s="14" t="s">
        <v>12157</v>
      </c>
      <c r="K5541" s="42">
        <v>45877</v>
      </c>
      <c r="L5541" s="42">
        <v>45972</v>
      </c>
      <c r="M5541" s="43">
        <v>0</v>
      </c>
      <c r="N5541" s="47">
        <f t="shared" si="86"/>
        <v>0</v>
      </c>
      <c r="O5541" s="53" t="s">
        <v>2468</v>
      </c>
      <c r="P5541" s="40" t="s">
        <v>21416</v>
      </c>
      <c r="Q5541" s="15" t="s">
        <v>21415</v>
      </c>
    </row>
    <row r="5542" spans="1:17" x14ac:dyDescent="0.3">
      <c r="A5542" s="17" t="s">
        <v>12044</v>
      </c>
      <c r="B5542" s="39" t="s">
        <v>13758</v>
      </c>
      <c r="C5542" s="40">
        <v>552332</v>
      </c>
      <c r="D5542" s="40" t="s">
        <v>2459</v>
      </c>
      <c r="E5542" s="39" t="s">
        <v>15290</v>
      </c>
      <c r="F5542" s="41"/>
      <c r="G5542" s="41"/>
      <c r="H5542" s="14">
        <v>5448</v>
      </c>
      <c r="I5542" s="41">
        <v>72</v>
      </c>
      <c r="J5542" s="14" t="s">
        <v>12157</v>
      </c>
      <c r="K5542" s="42">
        <v>45877</v>
      </c>
      <c r="L5542" s="42">
        <v>45972</v>
      </c>
      <c r="M5542" s="43">
        <v>0</v>
      </c>
      <c r="N5542" s="47">
        <f t="shared" si="86"/>
        <v>0</v>
      </c>
      <c r="O5542" s="53" t="s">
        <v>2460</v>
      </c>
      <c r="P5542" s="40" t="s">
        <v>21416</v>
      </c>
      <c r="Q5542" s="15" t="s">
        <v>21415</v>
      </c>
    </row>
    <row r="5543" spans="1:17" x14ac:dyDescent="0.3">
      <c r="A5543" s="17" t="s">
        <v>12044</v>
      </c>
      <c r="B5543" s="39" t="s">
        <v>13758</v>
      </c>
      <c r="C5543" s="40">
        <v>552331</v>
      </c>
      <c r="D5543" s="40" t="s">
        <v>2457</v>
      </c>
      <c r="E5543" s="39" t="s">
        <v>15290</v>
      </c>
      <c r="F5543" s="41"/>
      <c r="G5543" s="41"/>
      <c r="H5543" s="14">
        <v>5448</v>
      </c>
      <c r="I5543" s="41">
        <v>72</v>
      </c>
      <c r="J5543" s="14" t="s">
        <v>12157</v>
      </c>
      <c r="K5543" s="42">
        <v>45877</v>
      </c>
      <c r="L5543" s="42">
        <v>45972</v>
      </c>
      <c r="M5543" s="43">
        <v>0</v>
      </c>
      <c r="N5543" s="47">
        <f t="shared" si="86"/>
        <v>0</v>
      </c>
      <c r="O5543" s="53" t="s">
        <v>2458</v>
      </c>
      <c r="P5543" s="40" t="s">
        <v>21416</v>
      </c>
      <c r="Q5543" s="15" t="s">
        <v>21415</v>
      </c>
    </row>
    <row r="5544" spans="1:17" x14ac:dyDescent="0.3">
      <c r="A5544" s="17" t="s">
        <v>12044</v>
      </c>
      <c r="B5544" s="39" t="s">
        <v>13758</v>
      </c>
      <c r="C5544" s="40">
        <v>552324</v>
      </c>
      <c r="D5544" s="40" t="s">
        <v>2449</v>
      </c>
      <c r="E5544" s="39" t="s">
        <v>15290</v>
      </c>
      <c r="F5544" s="41"/>
      <c r="G5544" s="41"/>
      <c r="H5544" s="14">
        <v>5448</v>
      </c>
      <c r="I5544" s="41">
        <v>72</v>
      </c>
      <c r="J5544" s="14" t="s">
        <v>12157</v>
      </c>
      <c r="K5544" s="42">
        <v>45877</v>
      </c>
      <c r="L5544" s="42">
        <v>45972</v>
      </c>
      <c r="M5544" s="43">
        <v>0</v>
      </c>
      <c r="N5544" s="47">
        <f t="shared" si="86"/>
        <v>0</v>
      </c>
      <c r="O5544" s="53" t="s">
        <v>2450</v>
      </c>
      <c r="P5544" s="19" t="s">
        <v>21478</v>
      </c>
      <c r="Q5544" s="15" t="s">
        <v>21415</v>
      </c>
    </row>
    <row r="5545" spans="1:17" x14ac:dyDescent="0.3">
      <c r="A5545" s="17" t="s">
        <v>12044</v>
      </c>
      <c r="B5545" s="39" t="s">
        <v>13758</v>
      </c>
      <c r="C5545" s="40">
        <v>552329</v>
      </c>
      <c r="D5545" s="40" t="s">
        <v>2455</v>
      </c>
      <c r="E5545" s="39" t="s">
        <v>15290</v>
      </c>
      <c r="F5545" s="41"/>
      <c r="G5545" s="41"/>
      <c r="H5545" s="14">
        <v>5448</v>
      </c>
      <c r="I5545" s="41">
        <v>72</v>
      </c>
      <c r="J5545" s="14" t="s">
        <v>12157</v>
      </c>
      <c r="K5545" s="42">
        <v>45877</v>
      </c>
      <c r="L5545" s="42">
        <v>45972</v>
      </c>
      <c r="M5545" s="43">
        <v>0</v>
      </c>
      <c r="N5545" s="47">
        <f t="shared" si="86"/>
        <v>0</v>
      </c>
      <c r="O5545" s="53" t="s">
        <v>2456</v>
      </c>
      <c r="P5545" s="19" t="s">
        <v>21478</v>
      </c>
      <c r="Q5545" s="15" t="s">
        <v>21415</v>
      </c>
    </row>
    <row r="5546" spans="1:17" x14ac:dyDescent="0.3">
      <c r="A5546" s="17" t="s">
        <v>12044</v>
      </c>
      <c r="B5546" s="39" t="s">
        <v>13758</v>
      </c>
      <c r="C5546" s="40">
        <v>552335</v>
      </c>
      <c r="D5546" s="40" t="s">
        <v>2465</v>
      </c>
      <c r="E5546" s="39" t="s">
        <v>15290</v>
      </c>
      <c r="F5546" s="41"/>
      <c r="G5546" s="41"/>
      <c r="H5546" s="14">
        <v>5088</v>
      </c>
      <c r="I5546" s="41">
        <v>72</v>
      </c>
      <c r="J5546" s="14" t="s">
        <v>12157</v>
      </c>
      <c r="K5546" s="42">
        <v>45877</v>
      </c>
      <c r="L5546" s="42">
        <v>45972</v>
      </c>
      <c r="M5546" s="43">
        <v>0</v>
      </c>
      <c r="N5546" s="47">
        <f t="shared" si="86"/>
        <v>0</v>
      </c>
      <c r="O5546" s="53" t="s">
        <v>2466</v>
      </c>
      <c r="P5546" s="40" t="s">
        <v>21416</v>
      </c>
      <c r="Q5546" s="15" t="s">
        <v>21415</v>
      </c>
    </row>
    <row r="5547" spans="1:17" x14ac:dyDescent="0.3">
      <c r="A5547" s="17" t="s">
        <v>12044</v>
      </c>
      <c r="B5547" s="39" t="s">
        <v>13758</v>
      </c>
      <c r="C5547" s="40">
        <v>561462</v>
      </c>
      <c r="D5547" s="40" t="s">
        <v>4818</v>
      </c>
      <c r="E5547" s="39" t="s">
        <v>15290</v>
      </c>
      <c r="F5547" s="41"/>
      <c r="G5547" s="41"/>
      <c r="H5547" s="14">
        <v>5347</v>
      </c>
      <c r="I5547" s="41">
        <v>72</v>
      </c>
      <c r="J5547" s="14" t="s">
        <v>12157</v>
      </c>
      <c r="K5547" s="42">
        <v>45877</v>
      </c>
      <c r="L5547" s="42">
        <v>45972</v>
      </c>
      <c r="M5547" s="43">
        <v>0</v>
      </c>
      <c r="N5547" s="47">
        <f t="shared" si="86"/>
        <v>0</v>
      </c>
      <c r="O5547" s="53" t="s">
        <v>4819</v>
      </c>
      <c r="P5547" s="40" t="s">
        <v>21416</v>
      </c>
      <c r="Q5547" s="15" t="s">
        <v>21415</v>
      </c>
    </row>
    <row r="5548" spans="1:17" x14ac:dyDescent="0.3">
      <c r="A5548" s="17" t="s">
        <v>12044</v>
      </c>
      <c r="B5548" s="39" t="s">
        <v>13758</v>
      </c>
      <c r="C5548" s="40">
        <v>561459</v>
      </c>
      <c r="D5548" s="40" t="s">
        <v>4812</v>
      </c>
      <c r="E5548" s="39" t="s">
        <v>15290</v>
      </c>
      <c r="F5548" s="41"/>
      <c r="G5548" s="41"/>
      <c r="H5548" s="14">
        <v>5537</v>
      </c>
      <c r="I5548" s="41">
        <v>72</v>
      </c>
      <c r="J5548" s="14" t="s">
        <v>12157</v>
      </c>
      <c r="K5548" s="42">
        <v>45877</v>
      </c>
      <c r="L5548" s="42">
        <v>45972</v>
      </c>
      <c r="M5548" s="43">
        <v>0</v>
      </c>
      <c r="N5548" s="47">
        <f t="shared" si="86"/>
        <v>0</v>
      </c>
      <c r="O5548" s="53" t="s">
        <v>4813</v>
      </c>
      <c r="P5548" s="40" t="s">
        <v>21416</v>
      </c>
      <c r="Q5548" s="15" t="s">
        <v>21415</v>
      </c>
    </row>
    <row r="5549" spans="1:17" x14ac:dyDescent="0.3">
      <c r="A5549" s="17" t="s">
        <v>12044</v>
      </c>
      <c r="B5549" s="39" t="s">
        <v>13758</v>
      </c>
      <c r="C5549" s="40">
        <v>561458</v>
      </c>
      <c r="D5549" s="40" t="s">
        <v>4810</v>
      </c>
      <c r="E5549" s="39" t="s">
        <v>15290</v>
      </c>
      <c r="F5549" s="41"/>
      <c r="G5549" s="41"/>
      <c r="H5549" s="14">
        <v>5208</v>
      </c>
      <c r="I5549" s="41">
        <v>72</v>
      </c>
      <c r="J5549" s="14" t="s">
        <v>12157</v>
      </c>
      <c r="K5549" s="42">
        <v>45877</v>
      </c>
      <c r="L5549" s="42">
        <v>45972</v>
      </c>
      <c r="M5549" s="43">
        <v>0</v>
      </c>
      <c r="N5549" s="47">
        <f t="shared" si="86"/>
        <v>0</v>
      </c>
      <c r="O5549" s="53" t="s">
        <v>4811</v>
      </c>
      <c r="P5549" s="40" t="s">
        <v>21416</v>
      </c>
      <c r="Q5549" s="15" t="s">
        <v>21415</v>
      </c>
    </row>
    <row r="5550" spans="1:17" x14ac:dyDescent="0.3">
      <c r="A5550" s="17" t="s">
        <v>12044</v>
      </c>
      <c r="B5550" s="39" t="s">
        <v>13758</v>
      </c>
      <c r="C5550" s="40">
        <v>561460</v>
      </c>
      <c r="D5550" s="40" t="s">
        <v>4814</v>
      </c>
      <c r="E5550" s="39" t="s">
        <v>15290</v>
      </c>
      <c r="F5550" s="41"/>
      <c r="G5550" s="41"/>
      <c r="H5550" s="14">
        <v>5329</v>
      </c>
      <c r="I5550" s="41">
        <v>72</v>
      </c>
      <c r="J5550" s="14" t="s">
        <v>12157</v>
      </c>
      <c r="K5550" s="42">
        <v>45877</v>
      </c>
      <c r="L5550" s="42">
        <v>45972</v>
      </c>
      <c r="M5550" s="43">
        <v>0</v>
      </c>
      <c r="N5550" s="47">
        <f t="shared" si="86"/>
        <v>0</v>
      </c>
      <c r="O5550" s="53" t="s">
        <v>4815</v>
      </c>
      <c r="P5550" s="40" t="s">
        <v>21416</v>
      </c>
      <c r="Q5550" s="15" t="s">
        <v>21415</v>
      </c>
    </row>
    <row r="5551" spans="1:17" x14ac:dyDescent="0.3">
      <c r="A5551" s="17" t="s">
        <v>12044</v>
      </c>
      <c r="B5551" s="39" t="s">
        <v>13758</v>
      </c>
      <c r="C5551" s="40">
        <v>561457</v>
      </c>
      <c r="D5551" s="40" t="s">
        <v>4808</v>
      </c>
      <c r="E5551" s="39" t="s">
        <v>15290</v>
      </c>
      <c r="F5551" s="41"/>
      <c r="G5551" s="41"/>
      <c r="H5551" s="14">
        <v>5208</v>
      </c>
      <c r="I5551" s="41">
        <v>72</v>
      </c>
      <c r="J5551" s="14" t="s">
        <v>12157</v>
      </c>
      <c r="K5551" s="42">
        <v>45877</v>
      </c>
      <c r="L5551" s="42">
        <v>45972</v>
      </c>
      <c r="M5551" s="43">
        <v>0</v>
      </c>
      <c r="N5551" s="47">
        <f t="shared" si="86"/>
        <v>0</v>
      </c>
      <c r="O5551" s="53" t="s">
        <v>4809</v>
      </c>
      <c r="P5551" s="40" t="s">
        <v>21416</v>
      </c>
      <c r="Q5551" s="15" t="s">
        <v>21415</v>
      </c>
    </row>
    <row r="5552" spans="1:17" x14ac:dyDescent="0.3">
      <c r="A5552" s="17" t="s">
        <v>12044</v>
      </c>
      <c r="B5552" s="39" t="s">
        <v>13758</v>
      </c>
      <c r="C5552" s="40">
        <v>570711</v>
      </c>
      <c r="D5552" s="40" t="s">
        <v>12855</v>
      </c>
      <c r="E5552" s="39" t="s">
        <v>15290</v>
      </c>
      <c r="F5552" s="41"/>
      <c r="G5552" s="41"/>
      <c r="H5552" s="14">
        <v>5272</v>
      </c>
      <c r="I5552" s="41">
        <v>180</v>
      </c>
      <c r="J5552" s="14" t="s">
        <v>12157</v>
      </c>
      <c r="K5552" s="42">
        <v>45877</v>
      </c>
      <c r="L5552" s="42">
        <v>45972</v>
      </c>
      <c r="M5552" s="43">
        <v>0</v>
      </c>
      <c r="N5552" s="47">
        <f t="shared" si="86"/>
        <v>0</v>
      </c>
      <c r="O5552" s="53" t="s">
        <v>12856</v>
      </c>
      <c r="P5552" s="40" t="s">
        <v>21416</v>
      </c>
      <c r="Q5552" s="15" t="s">
        <v>21415</v>
      </c>
    </row>
    <row r="5553" spans="1:17" x14ac:dyDescent="0.3">
      <c r="A5553" s="17" t="s">
        <v>12044</v>
      </c>
      <c r="B5553" s="39" t="s">
        <v>13758</v>
      </c>
      <c r="C5553" s="40">
        <v>570721</v>
      </c>
      <c r="D5553" s="40" t="s">
        <v>12969</v>
      </c>
      <c r="E5553" s="39" t="s">
        <v>15290</v>
      </c>
      <c r="F5553" s="41"/>
      <c r="G5553" s="41"/>
      <c r="H5553" s="14">
        <v>5272</v>
      </c>
      <c r="I5553" s="41">
        <v>180</v>
      </c>
      <c r="J5553" s="14" t="s">
        <v>12157</v>
      </c>
      <c r="K5553" s="42">
        <v>45877</v>
      </c>
      <c r="L5553" s="42">
        <v>45972</v>
      </c>
      <c r="M5553" s="43">
        <v>0</v>
      </c>
      <c r="N5553" s="47">
        <f t="shared" si="86"/>
        <v>0</v>
      </c>
      <c r="O5553" s="53" t="s">
        <v>12970</v>
      </c>
      <c r="P5553" s="40" t="s">
        <v>21416</v>
      </c>
      <c r="Q5553" s="15" t="s">
        <v>21415</v>
      </c>
    </row>
    <row r="5554" spans="1:17" x14ac:dyDescent="0.3">
      <c r="A5554" s="17" t="s">
        <v>12044</v>
      </c>
      <c r="B5554" s="39" t="s">
        <v>13758</v>
      </c>
      <c r="C5554" s="40">
        <v>570716</v>
      </c>
      <c r="D5554" s="40" t="s">
        <v>12897</v>
      </c>
      <c r="E5554" s="39" t="s">
        <v>15290</v>
      </c>
      <c r="F5554" s="41"/>
      <c r="G5554" s="41"/>
      <c r="H5554" s="14">
        <v>5272</v>
      </c>
      <c r="I5554" s="41">
        <v>180</v>
      </c>
      <c r="J5554" s="14" t="s">
        <v>12157</v>
      </c>
      <c r="K5554" s="42">
        <v>45877</v>
      </c>
      <c r="L5554" s="42">
        <v>45972</v>
      </c>
      <c r="M5554" s="43">
        <v>0</v>
      </c>
      <c r="N5554" s="47">
        <f t="shared" si="86"/>
        <v>0</v>
      </c>
      <c r="O5554" s="53" t="s">
        <v>12898</v>
      </c>
      <c r="P5554" s="40" t="s">
        <v>21416</v>
      </c>
      <c r="Q5554" s="15" t="s">
        <v>21415</v>
      </c>
    </row>
    <row r="5555" spans="1:17" x14ac:dyDescent="0.3">
      <c r="A5555" s="17" t="s">
        <v>12044</v>
      </c>
      <c r="B5555" s="39" t="s">
        <v>13758</v>
      </c>
      <c r="C5555" s="40">
        <v>570718</v>
      </c>
      <c r="D5555" s="40" t="s">
        <v>12784</v>
      </c>
      <c r="E5555" s="39" t="s">
        <v>15290</v>
      </c>
      <c r="F5555" s="41"/>
      <c r="G5555" s="41"/>
      <c r="H5555" s="14">
        <v>5272</v>
      </c>
      <c r="I5555" s="41">
        <v>180</v>
      </c>
      <c r="J5555" s="14" t="s">
        <v>12157</v>
      </c>
      <c r="K5555" s="42">
        <v>45877</v>
      </c>
      <c r="L5555" s="42">
        <v>45972</v>
      </c>
      <c r="M5555" s="43">
        <v>0</v>
      </c>
      <c r="N5555" s="47">
        <f t="shared" si="86"/>
        <v>0</v>
      </c>
      <c r="O5555" s="53" t="s">
        <v>12785</v>
      </c>
      <c r="P5555" s="40" t="s">
        <v>21416</v>
      </c>
      <c r="Q5555" s="15" t="s">
        <v>21415</v>
      </c>
    </row>
    <row r="5556" spans="1:17" x14ac:dyDescent="0.3">
      <c r="A5556" s="17" t="s">
        <v>12044</v>
      </c>
      <c r="B5556" s="39" t="s">
        <v>13758</v>
      </c>
      <c r="C5556" s="40">
        <v>570717</v>
      </c>
      <c r="D5556" s="40" t="s">
        <v>13036</v>
      </c>
      <c r="E5556" s="39" t="s">
        <v>15290</v>
      </c>
      <c r="F5556" s="41"/>
      <c r="G5556" s="41"/>
      <c r="H5556" s="14">
        <v>5272</v>
      </c>
      <c r="I5556" s="41">
        <v>180</v>
      </c>
      <c r="J5556" s="14" t="s">
        <v>12157</v>
      </c>
      <c r="K5556" s="42">
        <v>45877</v>
      </c>
      <c r="L5556" s="42">
        <v>45972</v>
      </c>
      <c r="M5556" s="43">
        <v>0</v>
      </c>
      <c r="N5556" s="47">
        <f t="shared" si="86"/>
        <v>0</v>
      </c>
      <c r="O5556" s="53" t="s">
        <v>13037</v>
      </c>
      <c r="P5556" s="40" t="s">
        <v>21416</v>
      </c>
      <c r="Q5556" s="15" t="s">
        <v>21415</v>
      </c>
    </row>
    <row r="5557" spans="1:17" x14ac:dyDescent="0.3">
      <c r="A5557" s="17" t="s">
        <v>12044</v>
      </c>
      <c r="B5557" s="39" t="s">
        <v>13758</v>
      </c>
      <c r="C5557" s="40">
        <v>570714</v>
      </c>
      <c r="D5557" s="40" t="s">
        <v>13026</v>
      </c>
      <c r="E5557" s="39" t="s">
        <v>15290</v>
      </c>
      <c r="F5557" s="41"/>
      <c r="G5557" s="41"/>
      <c r="H5557" s="14">
        <v>5272</v>
      </c>
      <c r="I5557" s="41">
        <v>180</v>
      </c>
      <c r="J5557" s="14" t="s">
        <v>12157</v>
      </c>
      <c r="K5557" s="42">
        <v>45877</v>
      </c>
      <c r="L5557" s="42">
        <v>45972</v>
      </c>
      <c r="M5557" s="43">
        <v>0</v>
      </c>
      <c r="N5557" s="47">
        <f t="shared" si="86"/>
        <v>0</v>
      </c>
      <c r="O5557" s="53" t="s">
        <v>13027</v>
      </c>
      <c r="P5557" s="40" t="s">
        <v>21416</v>
      </c>
      <c r="Q5557" s="15" t="s">
        <v>21415</v>
      </c>
    </row>
    <row r="5558" spans="1:17" x14ac:dyDescent="0.3">
      <c r="A5558" s="17" t="s">
        <v>12044</v>
      </c>
      <c r="B5558" s="39" t="s">
        <v>13758</v>
      </c>
      <c r="C5558" s="40">
        <v>570719</v>
      </c>
      <c r="D5558" s="40" t="s">
        <v>12913</v>
      </c>
      <c r="E5558" s="39" t="s">
        <v>15290</v>
      </c>
      <c r="F5558" s="41"/>
      <c r="G5558" s="41"/>
      <c r="H5558" s="14">
        <v>5272</v>
      </c>
      <c r="I5558" s="41">
        <v>180</v>
      </c>
      <c r="J5558" s="14" t="s">
        <v>12157</v>
      </c>
      <c r="K5558" s="42">
        <v>45877</v>
      </c>
      <c r="L5558" s="42">
        <v>45972</v>
      </c>
      <c r="M5558" s="43">
        <v>0</v>
      </c>
      <c r="N5558" s="47">
        <f t="shared" si="86"/>
        <v>0</v>
      </c>
      <c r="O5558" s="53" t="s">
        <v>12914</v>
      </c>
      <c r="P5558" s="40" t="s">
        <v>21416</v>
      </c>
      <c r="Q5558" s="15" t="s">
        <v>21415</v>
      </c>
    </row>
    <row r="5559" spans="1:17" x14ac:dyDescent="0.3">
      <c r="A5559" s="17" t="s">
        <v>12044</v>
      </c>
      <c r="B5559" s="39" t="s">
        <v>13758</v>
      </c>
      <c r="C5559" s="40">
        <v>544373</v>
      </c>
      <c r="D5559" s="40" t="s">
        <v>2280</v>
      </c>
      <c r="E5559" s="39" t="s">
        <v>15290</v>
      </c>
      <c r="F5559" s="41"/>
      <c r="G5559" s="41"/>
      <c r="H5559" s="14">
        <v>4092</v>
      </c>
      <c r="I5559" s="41">
        <v>252</v>
      </c>
      <c r="J5559" s="14" t="s">
        <v>12157</v>
      </c>
      <c r="K5559" s="42">
        <v>45877</v>
      </c>
      <c r="L5559" s="42">
        <v>45972</v>
      </c>
      <c r="M5559" s="43">
        <v>0</v>
      </c>
      <c r="N5559" s="47">
        <f t="shared" si="86"/>
        <v>0</v>
      </c>
      <c r="O5559" s="53" t="s">
        <v>2281</v>
      </c>
      <c r="P5559" s="19" t="s">
        <v>21478</v>
      </c>
      <c r="Q5559" s="15" t="s">
        <v>21415</v>
      </c>
    </row>
    <row r="5560" spans="1:17" x14ac:dyDescent="0.3">
      <c r="A5560" s="17" t="s">
        <v>12044</v>
      </c>
      <c r="B5560" s="39" t="s">
        <v>13758</v>
      </c>
      <c r="C5560" s="40">
        <v>544371</v>
      </c>
      <c r="D5560" s="40" t="s">
        <v>2278</v>
      </c>
      <c r="E5560" s="39" t="s">
        <v>15290</v>
      </c>
      <c r="F5560" s="41"/>
      <c r="G5560" s="41"/>
      <c r="H5560" s="14">
        <v>4129</v>
      </c>
      <c r="I5560" s="41">
        <v>252</v>
      </c>
      <c r="J5560" s="14" t="s">
        <v>12157</v>
      </c>
      <c r="K5560" s="42">
        <v>45877</v>
      </c>
      <c r="L5560" s="42">
        <v>45972</v>
      </c>
      <c r="M5560" s="43">
        <v>0</v>
      </c>
      <c r="N5560" s="47">
        <f t="shared" si="86"/>
        <v>0</v>
      </c>
      <c r="O5560" s="53" t="s">
        <v>2279</v>
      </c>
      <c r="P5560" s="19" t="s">
        <v>21478</v>
      </c>
      <c r="Q5560" s="15" t="s">
        <v>21415</v>
      </c>
    </row>
    <row r="5561" spans="1:17" x14ac:dyDescent="0.3">
      <c r="A5561" s="17" t="s">
        <v>12044</v>
      </c>
      <c r="B5561" s="39" t="s">
        <v>13758</v>
      </c>
      <c r="C5561" s="40">
        <v>544374</v>
      </c>
      <c r="D5561" s="40" t="s">
        <v>2282</v>
      </c>
      <c r="E5561" s="39" t="s">
        <v>15290</v>
      </c>
      <c r="F5561" s="41"/>
      <c r="G5561" s="41"/>
      <c r="H5561" s="14">
        <v>4023</v>
      </c>
      <c r="I5561" s="41">
        <v>252</v>
      </c>
      <c r="J5561" s="14" t="s">
        <v>12157</v>
      </c>
      <c r="K5561" s="42">
        <v>45877</v>
      </c>
      <c r="L5561" s="42">
        <v>45972</v>
      </c>
      <c r="M5561" s="43">
        <v>0</v>
      </c>
      <c r="N5561" s="47">
        <f t="shared" si="86"/>
        <v>0</v>
      </c>
      <c r="O5561" s="53" t="s">
        <v>2283</v>
      </c>
      <c r="P5561" s="19" t="s">
        <v>21478</v>
      </c>
      <c r="Q5561" s="15" t="s">
        <v>21415</v>
      </c>
    </row>
    <row r="5562" spans="1:17" x14ac:dyDescent="0.3">
      <c r="A5562" s="17" t="s">
        <v>12044</v>
      </c>
      <c r="B5562" s="39" t="s">
        <v>13758</v>
      </c>
      <c r="C5562" s="40">
        <v>544370</v>
      </c>
      <c r="D5562" s="40" t="s">
        <v>2276</v>
      </c>
      <c r="E5562" s="39" t="s">
        <v>15290</v>
      </c>
      <c r="F5562" s="41"/>
      <c r="G5562" s="41"/>
      <c r="H5562" s="14">
        <v>4138</v>
      </c>
      <c r="I5562" s="41">
        <v>252</v>
      </c>
      <c r="J5562" s="14" t="s">
        <v>12157</v>
      </c>
      <c r="K5562" s="42">
        <v>45877</v>
      </c>
      <c r="L5562" s="42">
        <v>45972</v>
      </c>
      <c r="M5562" s="43">
        <v>0</v>
      </c>
      <c r="N5562" s="47">
        <f t="shared" si="86"/>
        <v>0</v>
      </c>
      <c r="O5562" s="53" t="s">
        <v>2277</v>
      </c>
      <c r="P5562" s="19" t="s">
        <v>21478</v>
      </c>
      <c r="Q5562" s="15" t="s">
        <v>21415</v>
      </c>
    </row>
    <row r="5563" spans="1:17" x14ac:dyDescent="0.3">
      <c r="A5563" s="17" t="s">
        <v>12044</v>
      </c>
      <c r="B5563" s="39" t="s">
        <v>13758</v>
      </c>
      <c r="C5563" s="40">
        <v>544367</v>
      </c>
      <c r="D5563" s="40" t="s">
        <v>2272</v>
      </c>
      <c r="E5563" s="39" t="s">
        <v>15290</v>
      </c>
      <c r="F5563" s="41"/>
      <c r="G5563" s="41"/>
      <c r="H5563" s="14">
        <v>4023</v>
      </c>
      <c r="I5563" s="41">
        <v>252</v>
      </c>
      <c r="J5563" s="14" t="s">
        <v>12157</v>
      </c>
      <c r="K5563" s="42">
        <v>45877</v>
      </c>
      <c r="L5563" s="42">
        <v>45972</v>
      </c>
      <c r="M5563" s="43">
        <v>0</v>
      </c>
      <c r="N5563" s="47">
        <f t="shared" si="86"/>
        <v>0</v>
      </c>
      <c r="O5563" s="53" t="s">
        <v>2273</v>
      </c>
      <c r="P5563" s="19" t="s">
        <v>21478</v>
      </c>
      <c r="Q5563" s="15" t="s">
        <v>21415</v>
      </c>
    </row>
    <row r="5564" spans="1:17" x14ac:dyDescent="0.3">
      <c r="A5564" s="17" t="s">
        <v>12044</v>
      </c>
      <c r="B5564" s="39" t="s">
        <v>13758</v>
      </c>
      <c r="C5564" s="40">
        <v>544368</v>
      </c>
      <c r="D5564" s="40" t="s">
        <v>2274</v>
      </c>
      <c r="E5564" s="39" t="s">
        <v>15290</v>
      </c>
      <c r="F5564" s="41"/>
      <c r="G5564" s="41"/>
      <c r="H5564" s="14">
        <v>4117</v>
      </c>
      <c r="I5564" s="41">
        <v>252</v>
      </c>
      <c r="J5564" s="14" t="s">
        <v>12157</v>
      </c>
      <c r="K5564" s="42">
        <v>45877</v>
      </c>
      <c r="L5564" s="42">
        <v>45972</v>
      </c>
      <c r="M5564" s="43">
        <v>0</v>
      </c>
      <c r="N5564" s="47">
        <f t="shared" si="86"/>
        <v>0</v>
      </c>
      <c r="O5564" s="53" t="s">
        <v>2275</v>
      </c>
      <c r="P5564" s="19" t="s">
        <v>21478</v>
      </c>
      <c r="Q5564" s="15" t="s">
        <v>21415</v>
      </c>
    </row>
    <row r="5565" spans="1:17" x14ac:dyDescent="0.3">
      <c r="A5565" s="17" t="s">
        <v>12044</v>
      </c>
      <c r="B5565" s="39" t="s">
        <v>13758</v>
      </c>
      <c r="C5565" s="40">
        <v>573887</v>
      </c>
      <c r="D5565" s="40" t="s">
        <v>13775</v>
      </c>
      <c r="E5565" s="39" t="s">
        <v>15290</v>
      </c>
      <c r="F5565" s="41"/>
      <c r="G5565" s="41"/>
      <c r="H5565" s="14">
        <v>4238</v>
      </c>
      <c r="I5565" s="41">
        <v>180</v>
      </c>
      <c r="J5565" s="14" t="s">
        <v>12157</v>
      </c>
      <c r="K5565" s="42">
        <v>45877</v>
      </c>
      <c r="L5565" s="42">
        <v>45972</v>
      </c>
      <c r="M5565" s="43">
        <v>0</v>
      </c>
      <c r="N5565" s="47">
        <f t="shared" si="86"/>
        <v>0</v>
      </c>
      <c r="O5565" s="53" t="s">
        <v>13776</v>
      </c>
      <c r="P5565" s="40" t="s">
        <v>21416</v>
      </c>
      <c r="Q5565" s="15" t="s">
        <v>21415</v>
      </c>
    </row>
    <row r="5566" spans="1:17" x14ac:dyDescent="0.3">
      <c r="A5566" s="17" t="s">
        <v>12044</v>
      </c>
      <c r="B5566" s="39" t="s">
        <v>13758</v>
      </c>
      <c r="C5566" s="40">
        <v>573886</v>
      </c>
      <c r="D5566" s="40" t="s">
        <v>13761</v>
      </c>
      <c r="E5566" s="39" t="s">
        <v>15290</v>
      </c>
      <c r="F5566" s="41"/>
      <c r="G5566" s="41"/>
      <c r="H5566" s="14">
        <v>4238</v>
      </c>
      <c r="I5566" s="41">
        <v>180</v>
      </c>
      <c r="J5566" s="14" t="s">
        <v>12157</v>
      </c>
      <c r="K5566" s="42">
        <v>45877</v>
      </c>
      <c r="L5566" s="42">
        <v>45972</v>
      </c>
      <c r="M5566" s="43">
        <v>0</v>
      </c>
      <c r="N5566" s="47">
        <f t="shared" si="86"/>
        <v>0</v>
      </c>
      <c r="O5566" s="53" t="s">
        <v>13762</v>
      </c>
      <c r="P5566" s="40" t="s">
        <v>21416</v>
      </c>
      <c r="Q5566" s="15" t="s">
        <v>21415</v>
      </c>
    </row>
    <row r="5567" spans="1:17" x14ac:dyDescent="0.3">
      <c r="A5567" s="17" t="s">
        <v>12044</v>
      </c>
      <c r="B5567" s="39" t="s">
        <v>13758</v>
      </c>
      <c r="C5567" s="40">
        <v>573883</v>
      </c>
      <c r="D5567" s="40" t="s">
        <v>13839</v>
      </c>
      <c r="E5567" s="39" t="s">
        <v>15290</v>
      </c>
      <c r="F5567" s="41"/>
      <c r="G5567" s="41"/>
      <c r="H5567" s="14">
        <v>4238</v>
      </c>
      <c r="I5567" s="41">
        <v>180</v>
      </c>
      <c r="J5567" s="14" t="s">
        <v>12157</v>
      </c>
      <c r="K5567" s="42">
        <v>45877</v>
      </c>
      <c r="L5567" s="42">
        <v>45972</v>
      </c>
      <c r="M5567" s="43">
        <v>0</v>
      </c>
      <c r="N5567" s="47">
        <f t="shared" si="86"/>
        <v>0</v>
      </c>
      <c r="O5567" s="53" t="s">
        <v>13840</v>
      </c>
      <c r="P5567" s="40" t="s">
        <v>21416</v>
      </c>
      <c r="Q5567" s="15" t="s">
        <v>21415</v>
      </c>
    </row>
    <row r="5568" spans="1:17" x14ac:dyDescent="0.3">
      <c r="A5568" s="17" t="s">
        <v>12044</v>
      </c>
      <c r="B5568" s="39" t="s">
        <v>13758</v>
      </c>
      <c r="C5568" s="40">
        <v>573884</v>
      </c>
      <c r="D5568" s="40" t="s">
        <v>13773</v>
      </c>
      <c r="E5568" s="39" t="s">
        <v>15290</v>
      </c>
      <c r="F5568" s="41"/>
      <c r="G5568" s="41"/>
      <c r="H5568" s="14">
        <v>4238</v>
      </c>
      <c r="I5568" s="41">
        <v>180</v>
      </c>
      <c r="J5568" s="14" t="s">
        <v>12157</v>
      </c>
      <c r="K5568" s="42">
        <v>45877</v>
      </c>
      <c r="L5568" s="42">
        <v>45972</v>
      </c>
      <c r="M5568" s="43">
        <v>0</v>
      </c>
      <c r="N5568" s="47">
        <f t="shared" si="86"/>
        <v>0</v>
      </c>
      <c r="O5568" s="53" t="s">
        <v>13774</v>
      </c>
      <c r="P5568" s="40" t="s">
        <v>21416</v>
      </c>
      <c r="Q5568" s="15" t="s">
        <v>21415</v>
      </c>
    </row>
    <row r="5569" spans="1:17" x14ac:dyDescent="0.3">
      <c r="A5569" s="17" t="s">
        <v>12044</v>
      </c>
      <c r="B5569" s="39" t="s">
        <v>13758</v>
      </c>
      <c r="C5569" s="40">
        <v>267839</v>
      </c>
      <c r="D5569" s="40" t="s">
        <v>1672</v>
      </c>
      <c r="E5569" s="39" t="s">
        <v>15290</v>
      </c>
      <c r="F5569" s="41"/>
      <c r="G5569" s="41"/>
      <c r="H5569" s="14">
        <v>3935</v>
      </c>
      <c r="I5569" s="41">
        <v>180</v>
      </c>
      <c r="J5569" s="14" t="s">
        <v>12157</v>
      </c>
      <c r="K5569" s="42">
        <v>45877</v>
      </c>
      <c r="L5569" s="42">
        <v>45972</v>
      </c>
      <c r="M5569" s="43">
        <v>0</v>
      </c>
      <c r="N5569" s="47">
        <f t="shared" si="86"/>
        <v>0</v>
      </c>
      <c r="O5569" s="53" t="s">
        <v>1673</v>
      </c>
      <c r="P5569" s="19" t="s">
        <v>21478</v>
      </c>
      <c r="Q5569" s="15" t="s">
        <v>21415</v>
      </c>
    </row>
    <row r="5570" spans="1:17" x14ac:dyDescent="0.3">
      <c r="A5570" s="17" t="s">
        <v>12044</v>
      </c>
      <c r="B5570" s="39" t="s">
        <v>13758</v>
      </c>
      <c r="C5570" s="40">
        <v>267470</v>
      </c>
      <c r="D5570" s="40" t="s">
        <v>1670</v>
      </c>
      <c r="E5570" s="39" t="s">
        <v>15290</v>
      </c>
      <c r="F5570" s="41"/>
      <c r="G5570" s="41"/>
      <c r="H5570" s="14">
        <v>2613</v>
      </c>
      <c r="I5570" s="41">
        <v>72</v>
      </c>
      <c r="J5570" s="14" t="s">
        <v>12157</v>
      </c>
      <c r="K5570" s="42">
        <v>45877</v>
      </c>
      <c r="L5570" s="42">
        <v>45972</v>
      </c>
      <c r="M5570" s="43">
        <v>0</v>
      </c>
      <c r="N5570" s="47">
        <f t="shared" si="86"/>
        <v>0</v>
      </c>
      <c r="O5570" s="53" t="s">
        <v>1671</v>
      </c>
      <c r="P5570" s="40" t="s">
        <v>21416</v>
      </c>
      <c r="Q5570" s="15" t="s">
        <v>21415</v>
      </c>
    </row>
    <row r="5571" spans="1:17" x14ac:dyDescent="0.3">
      <c r="A5571" s="17" t="s">
        <v>12044</v>
      </c>
      <c r="B5571" s="39" t="s">
        <v>13758</v>
      </c>
      <c r="C5571" s="40">
        <v>295504</v>
      </c>
      <c r="D5571" s="40" t="s">
        <v>14397</v>
      </c>
      <c r="E5571" s="39" t="s">
        <v>15290</v>
      </c>
      <c r="F5571" s="41"/>
      <c r="G5571" s="41"/>
      <c r="H5571" s="14">
        <v>3352</v>
      </c>
      <c r="I5571" s="41"/>
      <c r="J5571" s="14"/>
      <c r="K5571" s="42">
        <v>45877</v>
      </c>
      <c r="L5571" s="42">
        <v>45972</v>
      </c>
      <c r="M5571" s="43">
        <v>0</v>
      </c>
      <c r="N5571" s="47">
        <f t="shared" si="86"/>
        <v>0</v>
      </c>
      <c r="O5571" s="53" t="s">
        <v>14398</v>
      </c>
      <c r="P5571" s="19" t="s">
        <v>21478</v>
      </c>
      <c r="Q5571" s="15" t="s">
        <v>21415</v>
      </c>
    </row>
    <row r="5572" spans="1:17" x14ac:dyDescent="0.3">
      <c r="A5572" s="17" t="s">
        <v>12044</v>
      </c>
      <c r="B5572" s="39" t="s">
        <v>13758</v>
      </c>
      <c r="C5572" s="40">
        <v>295506</v>
      </c>
      <c r="D5572" s="40" t="s">
        <v>14311</v>
      </c>
      <c r="E5572" s="39" t="s">
        <v>15290</v>
      </c>
      <c r="F5572" s="41"/>
      <c r="G5572" s="41"/>
      <c r="H5572" s="14">
        <v>3387</v>
      </c>
      <c r="I5572" s="41"/>
      <c r="J5572" s="14"/>
      <c r="K5572" s="42">
        <v>45877</v>
      </c>
      <c r="L5572" s="42">
        <v>45972</v>
      </c>
      <c r="M5572" s="43">
        <v>0</v>
      </c>
      <c r="N5572" s="47">
        <f t="shared" si="86"/>
        <v>0</v>
      </c>
      <c r="O5572" s="53" t="s">
        <v>14312</v>
      </c>
      <c r="P5572" s="40" t="s">
        <v>21416</v>
      </c>
      <c r="Q5572" s="15" t="s">
        <v>21415</v>
      </c>
    </row>
    <row r="5573" spans="1:17" x14ac:dyDescent="0.3">
      <c r="A5573" s="17" t="s">
        <v>12044</v>
      </c>
      <c r="B5573" s="39" t="s">
        <v>13758</v>
      </c>
      <c r="C5573" s="40">
        <v>295503</v>
      </c>
      <c r="D5573" s="40" t="s">
        <v>14222</v>
      </c>
      <c r="E5573" s="39" t="s">
        <v>15290</v>
      </c>
      <c r="F5573" s="41"/>
      <c r="G5573" s="41"/>
      <c r="H5573" s="14">
        <v>3554</v>
      </c>
      <c r="I5573" s="41"/>
      <c r="J5573" s="14"/>
      <c r="K5573" s="42">
        <v>45877</v>
      </c>
      <c r="L5573" s="42">
        <v>45972</v>
      </c>
      <c r="M5573" s="43">
        <v>0</v>
      </c>
      <c r="N5573" s="47">
        <f t="shared" si="86"/>
        <v>0</v>
      </c>
      <c r="O5573" s="53" t="s">
        <v>14223</v>
      </c>
      <c r="P5573" s="19" t="s">
        <v>21478</v>
      </c>
      <c r="Q5573" s="15" t="s">
        <v>21415</v>
      </c>
    </row>
    <row r="5574" spans="1:17" x14ac:dyDescent="0.3">
      <c r="A5574" s="17" t="s">
        <v>12044</v>
      </c>
      <c r="B5574" s="39" t="s">
        <v>13758</v>
      </c>
      <c r="C5574" s="40">
        <v>574875</v>
      </c>
      <c r="D5574" s="40" t="s">
        <v>13801</v>
      </c>
      <c r="E5574" s="39" t="s">
        <v>15290</v>
      </c>
      <c r="F5574" s="41"/>
      <c r="G5574" s="41"/>
      <c r="H5574" s="14">
        <v>4780</v>
      </c>
      <c r="I5574" s="41">
        <v>72</v>
      </c>
      <c r="J5574" s="14" t="s">
        <v>12157</v>
      </c>
      <c r="K5574" s="42">
        <v>45877</v>
      </c>
      <c r="L5574" s="42">
        <v>45972</v>
      </c>
      <c r="M5574" s="43">
        <v>0</v>
      </c>
      <c r="N5574" s="47">
        <f t="shared" si="86"/>
        <v>0</v>
      </c>
      <c r="O5574" s="53" t="s">
        <v>13802</v>
      </c>
      <c r="P5574" s="40" t="s">
        <v>21416</v>
      </c>
      <c r="Q5574" s="15" t="s">
        <v>21415</v>
      </c>
    </row>
    <row r="5575" spans="1:17" x14ac:dyDescent="0.3">
      <c r="A5575" s="17" t="s">
        <v>12044</v>
      </c>
      <c r="B5575" s="39" t="s">
        <v>13758</v>
      </c>
      <c r="C5575" s="40">
        <v>574874</v>
      </c>
      <c r="D5575" s="40" t="s">
        <v>13831</v>
      </c>
      <c r="E5575" s="39" t="s">
        <v>15290</v>
      </c>
      <c r="F5575" s="41"/>
      <c r="G5575" s="41"/>
      <c r="H5575" s="14">
        <v>4780</v>
      </c>
      <c r="I5575" s="41">
        <v>72</v>
      </c>
      <c r="J5575" s="14" t="s">
        <v>12157</v>
      </c>
      <c r="K5575" s="42">
        <v>45877</v>
      </c>
      <c r="L5575" s="42">
        <v>45972</v>
      </c>
      <c r="M5575" s="43">
        <v>0</v>
      </c>
      <c r="N5575" s="47">
        <f t="shared" si="86"/>
        <v>0</v>
      </c>
      <c r="O5575" s="53" t="s">
        <v>13832</v>
      </c>
      <c r="P5575" s="40" t="s">
        <v>21416</v>
      </c>
      <c r="Q5575" s="15" t="s">
        <v>21415</v>
      </c>
    </row>
    <row r="5576" spans="1:17" x14ac:dyDescent="0.3">
      <c r="A5576" s="17" t="s">
        <v>12044</v>
      </c>
      <c r="B5576" s="39" t="s">
        <v>13758</v>
      </c>
      <c r="C5576" s="40">
        <v>575612</v>
      </c>
      <c r="D5576" s="40" t="s">
        <v>13803</v>
      </c>
      <c r="E5576" s="39" t="s">
        <v>15290</v>
      </c>
      <c r="F5576" s="41"/>
      <c r="G5576" s="41"/>
      <c r="H5576" s="14">
        <v>4780</v>
      </c>
      <c r="I5576" s="41">
        <v>72</v>
      </c>
      <c r="J5576" s="14" t="s">
        <v>12157</v>
      </c>
      <c r="K5576" s="42">
        <v>45877</v>
      </c>
      <c r="L5576" s="42">
        <v>45972</v>
      </c>
      <c r="M5576" s="43">
        <v>0</v>
      </c>
      <c r="N5576" s="47">
        <f t="shared" si="86"/>
        <v>0</v>
      </c>
      <c r="O5576" s="53" t="s">
        <v>13804</v>
      </c>
      <c r="P5576" s="40" t="s">
        <v>21416</v>
      </c>
      <c r="Q5576" s="15" t="s">
        <v>21415</v>
      </c>
    </row>
    <row r="5577" spans="1:17" x14ac:dyDescent="0.3">
      <c r="A5577" s="17" t="s">
        <v>12044</v>
      </c>
      <c r="B5577" s="39" t="s">
        <v>13758</v>
      </c>
      <c r="C5577" s="40">
        <v>575613</v>
      </c>
      <c r="D5577" s="40" t="s">
        <v>13789</v>
      </c>
      <c r="E5577" s="39" t="s">
        <v>15290</v>
      </c>
      <c r="F5577" s="41"/>
      <c r="G5577" s="41"/>
      <c r="H5577" s="14">
        <v>4780</v>
      </c>
      <c r="I5577" s="41">
        <v>72</v>
      </c>
      <c r="J5577" s="14" t="s">
        <v>12157</v>
      </c>
      <c r="K5577" s="42">
        <v>45877</v>
      </c>
      <c r="L5577" s="42">
        <v>45972</v>
      </c>
      <c r="M5577" s="43">
        <v>0</v>
      </c>
      <c r="N5577" s="47">
        <f t="shared" ref="N5577:N5640" si="87">+M5577*H5577</f>
        <v>0</v>
      </c>
      <c r="O5577" s="53" t="s">
        <v>13790</v>
      </c>
      <c r="P5577" s="40" t="s">
        <v>21416</v>
      </c>
      <c r="Q5577" s="15" t="s">
        <v>21415</v>
      </c>
    </row>
    <row r="5578" spans="1:17" x14ac:dyDescent="0.3">
      <c r="A5578" s="17" t="s">
        <v>12044</v>
      </c>
      <c r="B5578" s="39" t="s">
        <v>13758</v>
      </c>
      <c r="C5578" s="40">
        <v>574872</v>
      </c>
      <c r="D5578" s="40" t="s">
        <v>13779</v>
      </c>
      <c r="E5578" s="39" t="s">
        <v>15290</v>
      </c>
      <c r="F5578" s="41"/>
      <c r="G5578" s="41"/>
      <c r="H5578" s="14">
        <v>4780</v>
      </c>
      <c r="I5578" s="41">
        <v>72</v>
      </c>
      <c r="J5578" s="14" t="s">
        <v>12157</v>
      </c>
      <c r="K5578" s="42">
        <v>45877</v>
      </c>
      <c r="L5578" s="42">
        <v>45972</v>
      </c>
      <c r="M5578" s="43">
        <v>0</v>
      </c>
      <c r="N5578" s="47">
        <f t="shared" si="87"/>
        <v>0</v>
      </c>
      <c r="O5578" s="53" t="s">
        <v>13780</v>
      </c>
      <c r="P5578" s="40" t="s">
        <v>21416</v>
      </c>
      <c r="Q5578" s="15" t="s">
        <v>21415</v>
      </c>
    </row>
    <row r="5579" spans="1:17" x14ac:dyDescent="0.3">
      <c r="A5579" s="17" t="s">
        <v>12044</v>
      </c>
      <c r="B5579" s="39" t="s">
        <v>13758</v>
      </c>
      <c r="C5579" s="40">
        <v>263991</v>
      </c>
      <c r="D5579" s="40" t="s">
        <v>913</v>
      </c>
      <c r="E5579" s="39" t="s">
        <v>15290</v>
      </c>
      <c r="F5579" s="41"/>
      <c r="G5579" s="41"/>
      <c r="H5579" s="14">
        <v>5144</v>
      </c>
      <c r="I5579" s="41">
        <v>72</v>
      </c>
      <c r="J5579" s="14" t="s">
        <v>12157</v>
      </c>
      <c r="K5579" s="42">
        <v>45877</v>
      </c>
      <c r="L5579" s="42">
        <v>45972</v>
      </c>
      <c r="M5579" s="43">
        <v>0</v>
      </c>
      <c r="N5579" s="47">
        <f t="shared" si="87"/>
        <v>0</v>
      </c>
      <c r="O5579" s="53" t="s">
        <v>914</v>
      </c>
      <c r="P5579" s="19" t="s">
        <v>21478</v>
      </c>
      <c r="Q5579" s="15" t="s">
        <v>21415</v>
      </c>
    </row>
    <row r="5580" spans="1:17" x14ac:dyDescent="0.3">
      <c r="A5580" s="17" t="s">
        <v>12044</v>
      </c>
      <c r="B5580" s="39" t="s">
        <v>13758</v>
      </c>
      <c r="C5580" s="40">
        <v>263993</v>
      </c>
      <c r="D5580" s="40" t="s">
        <v>915</v>
      </c>
      <c r="E5580" s="39" t="s">
        <v>15290</v>
      </c>
      <c r="F5580" s="41"/>
      <c r="G5580" s="41"/>
      <c r="H5580" s="14">
        <v>5144</v>
      </c>
      <c r="I5580" s="41">
        <v>72</v>
      </c>
      <c r="J5580" s="14" t="s">
        <v>12157</v>
      </c>
      <c r="K5580" s="42">
        <v>45877</v>
      </c>
      <c r="L5580" s="42">
        <v>45972</v>
      </c>
      <c r="M5580" s="43">
        <v>0</v>
      </c>
      <c r="N5580" s="47">
        <f t="shared" si="87"/>
        <v>0</v>
      </c>
      <c r="O5580" s="53" t="s">
        <v>916</v>
      </c>
      <c r="P5580" s="19" t="s">
        <v>21478</v>
      </c>
      <c r="Q5580" s="15" t="s">
        <v>21415</v>
      </c>
    </row>
    <row r="5581" spans="1:17" x14ac:dyDescent="0.3">
      <c r="A5581" s="17" t="s">
        <v>12044</v>
      </c>
      <c r="B5581" s="39" t="s">
        <v>13758</v>
      </c>
      <c r="C5581" s="40">
        <v>263995</v>
      </c>
      <c r="D5581" s="40" t="s">
        <v>1652</v>
      </c>
      <c r="E5581" s="39" t="s">
        <v>15290</v>
      </c>
      <c r="F5581" s="41"/>
      <c r="G5581" s="41"/>
      <c r="H5581" s="14">
        <v>5144</v>
      </c>
      <c r="I5581" s="41">
        <v>72</v>
      </c>
      <c r="J5581" s="14" t="s">
        <v>12157</v>
      </c>
      <c r="K5581" s="42">
        <v>45877</v>
      </c>
      <c r="L5581" s="42">
        <v>45972</v>
      </c>
      <c r="M5581" s="43">
        <v>0</v>
      </c>
      <c r="N5581" s="47">
        <f t="shared" si="87"/>
        <v>0</v>
      </c>
      <c r="O5581" s="53" t="s">
        <v>1653</v>
      </c>
      <c r="P5581" s="40" t="s">
        <v>21416</v>
      </c>
      <c r="Q5581" s="15" t="s">
        <v>21415</v>
      </c>
    </row>
    <row r="5582" spans="1:17" x14ac:dyDescent="0.3">
      <c r="A5582" s="17" t="s">
        <v>12044</v>
      </c>
      <c r="B5582" s="39" t="s">
        <v>13758</v>
      </c>
      <c r="C5582" s="40">
        <v>263996</v>
      </c>
      <c r="D5582" s="40" t="s">
        <v>1654</v>
      </c>
      <c r="E5582" s="39" t="s">
        <v>15290</v>
      </c>
      <c r="F5582" s="41"/>
      <c r="G5582" s="41"/>
      <c r="H5582" s="14">
        <v>5144</v>
      </c>
      <c r="I5582" s="41">
        <v>72</v>
      </c>
      <c r="J5582" s="14" t="s">
        <v>12157</v>
      </c>
      <c r="K5582" s="42">
        <v>45877</v>
      </c>
      <c r="L5582" s="42">
        <v>45972</v>
      </c>
      <c r="M5582" s="43">
        <v>0</v>
      </c>
      <c r="N5582" s="47">
        <f t="shared" si="87"/>
        <v>0</v>
      </c>
      <c r="O5582" s="53" t="s">
        <v>1655</v>
      </c>
      <c r="P5582" s="19" t="s">
        <v>21478</v>
      </c>
      <c r="Q5582" s="15" t="s">
        <v>21415</v>
      </c>
    </row>
    <row r="5583" spans="1:17" x14ac:dyDescent="0.3">
      <c r="A5583" s="17" t="s">
        <v>12044</v>
      </c>
      <c r="B5583" s="39" t="s">
        <v>13758</v>
      </c>
      <c r="C5583" s="40">
        <v>273011</v>
      </c>
      <c r="D5583" s="40" t="s">
        <v>921</v>
      </c>
      <c r="E5583" s="39" t="s">
        <v>15290</v>
      </c>
      <c r="F5583" s="41"/>
      <c r="G5583" s="41"/>
      <c r="H5583" s="14">
        <v>5144</v>
      </c>
      <c r="I5583" s="41">
        <v>252</v>
      </c>
      <c r="J5583" s="14" t="s">
        <v>12157</v>
      </c>
      <c r="K5583" s="42">
        <v>45877</v>
      </c>
      <c r="L5583" s="42">
        <v>45972</v>
      </c>
      <c r="M5583" s="43">
        <v>0</v>
      </c>
      <c r="N5583" s="47">
        <f t="shared" si="87"/>
        <v>0</v>
      </c>
      <c r="O5583" s="53" t="s">
        <v>922</v>
      </c>
      <c r="P5583" s="19" t="s">
        <v>21478</v>
      </c>
      <c r="Q5583" s="15" t="s">
        <v>21415</v>
      </c>
    </row>
    <row r="5584" spans="1:17" x14ac:dyDescent="0.3">
      <c r="A5584" s="17" t="s">
        <v>12044</v>
      </c>
      <c r="B5584" s="39" t="s">
        <v>13758</v>
      </c>
      <c r="C5584" s="40">
        <v>288741</v>
      </c>
      <c r="D5584" s="40" t="s">
        <v>947</v>
      </c>
      <c r="E5584" s="39" t="s">
        <v>15290</v>
      </c>
      <c r="F5584" s="41"/>
      <c r="G5584" s="41"/>
      <c r="H5584" s="14">
        <v>5144</v>
      </c>
      <c r="I5584" s="41">
        <v>210</v>
      </c>
      <c r="J5584" s="14" t="s">
        <v>12157</v>
      </c>
      <c r="K5584" s="42">
        <v>45877</v>
      </c>
      <c r="L5584" s="42">
        <v>45972</v>
      </c>
      <c r="M5584" s="43">
        <v>0</v>
      </c>
      <c r="N5584" s="47">
        <f t="shared" si="87"/>
        <v>0</v>
      </c>
      <c r="O5584" s="53" t="s">
        <v>948</v>
      </c>
      <c r="P5584" s="19" t="s">
        <v>21478</v>
      </c>
      <c r="Q5584" s="15" t="s">
        <v>21415</v>
      </c>
    </row>
    <row r="5585" spans="1:17" x14ac:dyDescent="0.3">
      <c r="A5585" s="17" t="s">
        <v>12044</v>
      </c>
      <c r="B5585" s="39" t="s">
        <v>13758</v>
      </c>
      <c r="C5585" s="40">
        <v>548946</v>
      </c>
      <c r="D5585" s="40" t="s">
        <v>2386</v>
      </c>
      <c r="E5585" s="39" t="s">
        <v>15290</v>
      </c>
      <c r="F5585" s="41"/>
      <c r="G5585" s="41"/>
      <c r="H5585" s="14">
        <v>6667</v>
      </c>
      <c r="I5585" s="41">
        <v>72</v>
      </c>
      <c r="J5585" s="14" t="s">
        <v>12157</v>
      </c>
      <c r="K5585" s="42">
        <v>45877</v>
      </c>
      <c r="L5585" s="42">
        <v>45972</v>
      </c>
      <c r="M5585" s="43">
        <v>0</v>
      </c>
      <c r="N5585" s="47">
        <f t="shared" si="87"/>
        <v>0</v>
      </c>
      <c r="O5585" s="53" t="s">
        <v>2387</v>
      </c>
      <c r="P5585" s="19" t="s">
        <v>21478</v>
      </c>
      <c r="Q5585" s="15" t="s">
        <v>21415</v>
      </c>
    </row>
    <row r="5586" spans="1:17" x14ac:dyDescent="0.3">
      <c r="A5586" s="17" t="s">
        <v>12044</v>
      </c>
      <c r="B5586" s="39" t="s">
        <v>13758</v>
      </c>
      <c r="C5586" s="40">
        <v>548941</v>
      </c>
      <c r="D5586" s="40" t="s">
        <v>2382</v>
      </c>
      <c r="E5586" s="39" t="s">
        <v>15290</v>
      </c>
      <c r="F5586" s="41"/>
      <c r="G5586" s="41"/>
      <c r="H5586" s="14">
        <v>6543</v>
      </c>
      <c r="I5586" s="41">
        <v>72</v>
      </c>
      <c r="J5586" s="14" t="s">
        <v>12157</v>
      </c>
      <c r="K5586" s="42">
        <v>45877</v>
      </c>
      <c r="L5586" s="42">
        <v>45972</v>
      </c>
      <c r="M5586" s="43">
        <v>0</v>
      </c>
      <c r="N5586" s="47">
        <f t="shared" si="87"/>
        <v>0</v>
      </c>
      <c r="O5586" s="53" t="s">
        <v>2383</v>
      </c>
      <c r="P5586" s="19" t="s">
        <v>21478</v>
      </c>
      <c r="Q5586" s="15" t="s">
        <v>21415</v>
      </c>
    </row>
    <row r="5587" spans="1:17" x14ac:dyDescent="0.3">
      <c r="A5587" s="17" t="s">
        <v>12044</v>
      </c>
      <c r="B5587" s="39" t="s">
        <v>13758</v>
      </c>
      <c r="C5587" s="40">
        <v>563615</v>
      </c>
      <c r="D5587" s="40" t="s">
        <v>2726</v>
      </c>
      <c r="E5587" s="39" t="s">
        <v>15290</v>
      </c>
      <c r="F5587" s="41"/>
      <c r="G5587" s="41"/>
      <c r="H5587" s="14">
        <v>3834</v>
      </c>
      <c r="I5587" s="41">
        <v>300</v>
      </c>
      <c r="J5587" s="14" t="s">
        <v>12157</v>
      </c>
      <c r="K5587" s="42">
        <v>45877</v>
      </c>
      <c r="L5587" s="42">
        <v>45972</v>
      </c>
      <c r="M5587" s="43">
        <v>0</v>
      </c>
      <c r="N5587" s="47">
        <f t="shared" si="87"/>
        <v>0</v>
      </c>
      <c r="O5587" s="53" t="s">
        <v>2727</v>
      </c>
      <c r="P5587" s="40" t="s">
        <v>21416</v>
      </c>
      <c r="Q5587" s="15" t="s">
        <v>21415</v>
      </c>
    </row>
    <row r="5588" spans="1:17" x14ac:dyDescent="0.3">
      <c r="A5588" s="17" t="s">
        <v>12044</v>
      </c>
      <c r="B5588" s="39" t="s">
        <v>13758</v>
      </c>
      <c r="C5588" s="40">
        <v>563613</v>
      </c>
      <c r="D5588" s="40" t="s">
        <v>2724</v>
      </c>
      <c r="E5588" s="39" t="s">
        <v>15290</v>
      </c>
      <c r="F5588" s="41"/>
      <c r="G5588" s="41"/>
      <c r="H5588" s="14">
        <v>3834</v>
      </c>
      <c r="I5588" s="41">
        <v>300</v>
      </c>
      <c r="J5588" s="14" t="s">
        <v>12157</v>
      </c>
      <c r="K5588" s="42">
        <v>45877</v>
      </c>
      <c r="L5588" s="42">
        <v>45972</v>
      </c>
      <c r="M5588" s="43">
        <v>0</v>
      </c>
      <c r="N5588" s="47">
        <f t="shared" si="87"/>
        <v>0</v>
      </c>
      <c r="O5588" s="53" t="s">
        <v>2725</v>
      </c>
      <c r="P5588" s="40" t="s">
        <v>21416</v>
      </c>
      <c r="Q5588" s="15" t="s">
        <v>21415</v>
      </c>
    </row>
    <row r="5589" spans="1:17" x14ac:dyDescent="0.3">
      <c r="A5589" s="17" t="s">
        <v>12044</v>
      </c>
      <c r="B5589" s="39" t="s">
        <v>13758</v>
      </c>
      <c r="C5589" s="40">
        <v>563619</v>
      </c>
      <c r="D5589" s="40" t="s">
        <v>2734</v>
      </c>
      <c r="E5589" s="39" t="s">
        <v>15290</v>
      </c>
      <c r="F5589" s="41"/>
      <c r="G5589" s="41"/>
      <c r="H5589" s="14">
        <v>3834</v>
      </c>
      <c r="I5589" s="41">
        <v>300</v>
      </c>
      <c r="J5589" s="14" t="s">
        <v>12157</v>
      </c>
      <c r="K5589" s="42">
        <v>45877</v>
      </c>
      <c r="L5589" s="42">
        <v>45972</v>
      </c>
      <c r="M5589" s="43">
        <v>0</v>
      </c>
      <c r="N5589" s="47">
        <f t="shared" si="87"/>
        <v>0</v>
      </c>
      <c r="O5589" s="53" t="s">
        <v>2735</v>
      </c>
      <c r="P5589" s="40" t="s">
        <v>21416</v>
      </c>
      <c r="Q5589" s="15" t="s">
        <v>21415</v>
      </c>
    </row>
    <row r="5590" spans="1:17" x14ac:dyDescent="0.3">
      <c r="A5590" s="17" t="s">
        <v>12044</v>
      </c>
      <c r="B5590" s="39" t="s">
        <v>13758</v>
      </c>
      <c r="C5590" s="40">
        <v>563616</v>
      </c>
      <c r="D5590" s="40" t="s">
        <v>2728</v>
      </c>
      <c r="E5590" s="39" t="s">
        <v>15290</v>
      </c>
      <c r="F5590" s="41"/>
      <c r="G5590" s="41"/>
      <c r="H5590" s="14">
        <v>3834</v>
      </c>
      <c r="I5590" s="41">
        <v>594</v>
      </c>
      <c r="J5590" s="14" t="s">
        <v>12157</v>
      </c>
      <c r="K5590" s="42">
        <v>45877</v>
      </c>
      <c r="L5590" s="42">
        <v>45972</v>
      </c>
      <c r="M5590" s="43">
        <v>0</v>
      </c>
      <c r="N5590" s="47">
        <f t="shared" si="87"/>
        <v>0</v>
      </c>
      <c r="O5590" s="53" t="s">
        <v>2729</v>
      </c>
      <c r="P5590" s="40" t="s">
        <v>21416</v>
      </c>
      <c r="Q5590" s="15" t="s">
        <v>21415</v>
      </c>
    </row>
    <row r="5591" spans="1:17" x14ac:dyDescent="0.3">
      <c r="A5591" s="17" t="s">
        <v>12044</v>
      </c>
      <c r="B5591" s="39" t="s">
        <v>13758</v>
      </c>
      <c r="C5591" s="40">
        <v>563618</v>
      </c>
      <c r="D5591" s="40" t="s">
        <v>2732</v>
      </c>
      <c r="E5591" s="39" t="s">
        <v>15290</v>
      </c>
      <c r="F5591" s="41"/>
      <c r="G5591" s="41"/>
      <c r="H5591" s="14">
        <v>3834</v>
      </c>
      <c r="I5591" s="41">
        <v>300</v>
      </c>
      <c r="J5591" s="14" t="s">
        <v>12157</v>
      </c>
      <c r="K5591" s="42">
        <v>45877</v>
      </c>
      <c r="L5591" s="42">
        <v>45972</v>
      </c>
      <c r="M5591" s="43">
        <v>0</v>
      </c>
      <c r="N5591" s="47">
        <f t="shared" si="87"/>
        <v>0</v>
      </c>
      <c r="O5591" s="53" t="s">
        <v>2733</v>
      </c>
      <c r="P5591" s="40" t="s">
        <v>21416</v>
      </c>
      <c r="Q5591" s="15" t="s">
        <v>21415</v>
      </c>
    </row>
    <row r="5592" spans="1:17" x14ac:dyDescent="0.3">
      <c r="A5592" s="17" t="s">
        <v>12044</v>
      </c>
      <c r="B5592" s="39" t="s">
        <v>13758</v>
      </c>
      <c r="C5592" s="40">
        <v>563617</v>
      </c>
      <c r="D5592" s="40" t="s">
        <v>2730</v>
      </c>
      <c r="E5592" s="39" t="s">
        <v>15290</v>
      </c>
      <c r="F5592" s="41"/>
      <c r="G5592" s="41"/>
      <c r="H5592" s="14">
        <v>3834</v>
      </c>
      <c r="I5592" s="41">
        <v>300</v>
      </c>
      <c r="J5592" s="14" t="s">
        <v>12157</v>
      </c>
      <c r="K5592" s="42">
        <v>45877</v>
      </c>
      <c r="L5592" s="42">
        <v>45972</v>
      </c>
      <c r="M5592" s="43">
        <v>0</v>
      </c>
      <c r="N5592" s="47">
        <f t="shared" si="87"/>
        <v>0</v>
      </c>
      <c r="O5592" s="53" t="s">
        <v>2731</v>
      </c>
      <c r="P5592" s="40" t="s">
        <v>21416</v>
      </c>
      <c r="Q5592" s="15" t="s">
        <v>21415</v>
      </c>
    </row>
    <row r="5593" spans="1:17" x14ac:dyDescent="0.3">
      <c r="A5593" s="17" t="s">
        <v>12044</v>
      </c>
      <c r="B5593" s="39" t="s">
        <v>13758</v>
      </c>
      <c r="C5593" s="40">
        <v>544979</v>
      </c>
      <c r="D5593" s="40" t="s">
        <v>2304</v>
      </c>
      <c r="E5593" s="39" t="s">
        <v>15290</v>
      </c>
      <c r="F5593" s="41"/>
      <c r="G5593" s="41"/>
      <c r="H5593" s="14">
        <v>4499</v>
      </c>
      <c r="I5593" s="41">
        <v>60</v>
      </c>
      <c r="J5593" s="14" t="s">
        <v>12157</v>
      </c>
      <c r="K5593" s="42">
        <v>45877</v>
      </c>
      <c r="L5593" s="42">
        <v>45972</v>
      </c>
      <c r="M5593" s="43">
        <v>0</v>
      </c>
      <c r="N5593" s="47">
        <f t="shared" si="87"/>
        <v>0</v>
      </c>
      <c r="O5593" s="53" t="s">
        <v>2305</v>
      </c>
      <c r="P5593" s="40" t="s">
        <v>21416</v>
      </c>
      <c r="Q5593" s="15" t="s">
        <v>21415</v>
      </c>
    </row>
    <row r="5594" spans="1:17" x14ac:dyDescent="0.3">
      <c r="A5594" s="17" t="s">
        <v>12044</v>
      </c>
      <c r="B5594" s="39" t="s">
        <v>13758</v>
      </c>
      <c r="C5594" s="40">
        <v>545116</v>
      </c>
      <c r="D5594" s="40" t="s">
        <v>2328</v>
      </c>
      <c r="E5594" s="39" t="s">
        <v>15290</v>
      </c>
      <c r="F5594" s="41"/>
      <c r="G5594" s="41"/>
      <c r="H5594" s="14">
        <v>4613</v>
      </c>
      <c r="I5594" s="41">
        <v>60</v>
      </c>
      <c r="J5594" s="14" t="s">
        <v>12157</v>
      </c>
      <c r="K5594" s="42">
        <v>45877</v>
      </c>
      <c r="L5594" s="42">
        <v>45972</v>
      </c>
      <c r="M5594" s="43">
        <v>0</v>
      </c>
      <c r="N5594" s="47">
        <f t="shared" si="87"/>
        <v>0</v>
      </c>
      <c r="O5594" s="53" t="s">
        <v>2329</v>
      </c>
      <c r="P5594" s="40" t="s">
        <v>21416</v>
      </c>
      <c r="Q5594" s="15" t="s">
        <v>21415</v>
      </c>
    </row>
    <row r="5595" spans="1:17" x14ac:dyDescent="0.3">
      <c r="A5595" s="17" t="s">
        <v>12044</v>
      </c>
      <c r="B5595" s="39" t="s">
        <v>13758</v>
      </c>
      <c r="C5595" s="40">
        <v>545117</v>
      </c>
      <c r="D5595" s="40" t="s">
        <v>2330</v>
      </c>
      <c r="E5595" s="39" t="s">
        <v>15290</v>
      </c>
      <c r="F5595" s="41"/>
      <c r="G5595" s="41"/>
      <c r="H5595" s="14">
        <v>4591</v>
      </c>
      <c r="I5595" s="41">
        <v>60</v>
      </c>
      <c r="J5595" s="14" t="s">
        <v>12157</v>
      </c>
      <c r="K5595" s="42">
        <v>45877</v>
      </c>
      <c r="L5595" s="42">
        <v>45972</v>
      </c>
      <c r="M5595" s="43">
        <v>0</v>
      </c>
      <c r="N5595" s="47">
        <f t="shared" si="87"/>
        <v>0</v>
      </c>
      <c r="O5595" s="53" t="s">
        <v>2331</v>
      </c>
      <c r="P5595" s="40" t="s">
        <v>21416</v>
      </c>
      <c r="Q5595" s="15" t="s">
        <v>21415</v>
      </c>
    </row>
    <row r="5596" spans="1:17" x14ac:dyDescent="0.3">
      <c r="A5596" s="17" t="s">
        <v>12044</v>
      </c>
      <c r="B5596" s="39" t="s">
        <v>13758</v>
      </c>
      <c r="C5596" s="40">
        <v>545113</v>
      </c>
      <c r="D5596" s="40" t="s">
        <v>2324</v>
      </c>
      <c r="E5596" s="39" t="s">
        <v>15290</v>
      </c>
      <c r="F5596" s="41"/>
      <c r="G5596" s="41"/>
      <c r="H5596" s="14">
        <v>4622</v>
      </c>
      <c r="I5596" s="41">
        <v>60</v>
      </c>
      <c r="J5596" s="14" t="s">
        <v>12157</v>
      </c>
      <c r="K5596" s="42">
        <v>45877</v>
      </c>
      <c r="L5596" s="42">
        <v>45972</v>
      </c>
      <c r="M5596" s="43">
        <v>0</v>
      </c>
      <c r="N5596" s="47">
        <f t="shared" si="87"/>
        <v>0</v>
      </c>
      <c r="O5596" s="53" t="s">
        <v>2325</v>
      </c>
      <c r="P5596" s="40" t="s">
        <v>21416</v>
      </c>
      <c r="Q5596" s="15" t="s">
        <v>21415</v>
      </c>
    </row>
    <row r="5597" spans="1:17" x14ac:dyDescent="0.3">
      <c r="A5597" s="17" t="s">
        <v>12044</v>
      </c>
      <c r="B5597" s="39" t="s">
        <v>13758</v>
      </c>
      <c r="C5597" s="40">
        <v>545114</v>
      </c>
      <c r="D5597" s="40" t="s">
        <v>2326</v>
      </c>
      <c r="E5597" s="39" t="s">
        <v>15290</v>
      </c>
      <c r="F5597" s="41"/>
      <c r="G5597" s="41"/>
      <c r="H5597" s="14">
        <v>4577</v>
      </c>
      <c r="I5597" s="41">
        <v>60</v>
      </c>
      <c r="J5597" s="14" t="s">
        <v>12157</v>
      </c>
      <c r="K5597" s="42">
        <v>45877</v>
      </c>
      <c r="L5597" s="42">
        <v>45972</v>
      </c>
      <c r="M5597" s="43">
        <v>0</v>
      </c>
      <c r="N5597" s="47">
        <f t="shared" si="87"/>
        <v>0</v>
      </c>
      <c r="O5597" s="53" t="s">
        <v>2327</v>
      </c>
      <c r="P5597" s="40" t="s">
        <v>21416</v>
      </c>
      <c r="Q5597" s="15" t="s">
        <v>21415</v>
      </c>
    </row>
    <row r="5598" spans="1:17" x14ac:dyDescent="0.3">
      <c r="A5598" s="17" t="s">
        <v>12044</v>
      </c>
      <c r="B5598" s="39" t="s">
        <v>13758</v>
      </c>
      <c r="C5598" s="40">
        <v>545115</v>
      </c>
      <c r="D5598" s="40" t="s">
        <v>4630</v>
      </c>
      <c r="E5598" s="39" t="s">
        <v>15290</v>
      </c>
      <c r="F5598" s="41"/>
      <c r="G5598" s="41"/>
      <c r="H5598" s="14">
        <v>4447</v>
      </c>
      <c r="I5598" s="41">
        <v>60</v>
      </c>
      <c r="J5598" s="14" t="s">
        <v>12157</v>
      </c>
      <c r="K5598" s="42">
        <v>45877</v>
      </c>
      <c r="L5598" s="42">
        <v>45972</v>
      </c>
      <c r="M5598" s="43">
        <v>0</v>
      </c>
      <c r="N5598" s="47">
        <f t="shared" si="87"/>
        <v>0</v>
      </c>
      <c r="O5598" s="53" t="s">
        <v>4631</v>
      </c>
      <c r="P5598" s="40" t="s">
        <v>21416</v>
      </c>
      <c r="Q5598" s="15" t="s">
        <v>21415</v>
      </c>
    </row>
    <row r="5599" spans="1:17" x14ac:dyDescent="0.3">
      <c r="A5599" s="17" t="s">
        <v>12044</v>
      </c>
      <c r="B5599" s="39" t="s">
        <v>13758</v>
      </c>
      <c r="C5599" s="40">
        <v>562753</v>
      </c>
      <c r="D5599" s="40" t="s">
        <v>4212</v>
      </c>
      <c r="E5599" s="39" t="s">
        <v>15290</v>
      </c>
      <c r="F5599" s="41"/>
      <c r="G5599" s="41"/>
      <c r="H5599" s="14">
        <v>4967</v>
      </c>
      <c r="I5599" s="41">
        <v>60</v>
      </c>
      <c r="J5599" s="14" t="s">
        <v>12157</v>
      </c>
      <c r="K5599" s="42">
        <v>45877</v>
      </c>
      <c r="L5599" s="42">
        <v>45972</v>
      </c>
      <c r="M5599" s="43">
        <v>0</v>
      </c>
      <c r="N5599" s="47">
        <f t="shared" si="87"/>
        <v>0</v>
      </c>
      <c r="O5599" s="53" t="s">
        <v>4213</v>
      </c>
      <c r="P5599" s="40" t="s">
        <v>21416</v>
      </c>
      <c r="Q5599" s="15" t="s">
        <v>21415</v>
      </c>
    </row>
    <row r="5600" spans="1:17" x14ac:dyDescent="0.3">
      <c r="A5600" s="17" t="s">
        <v>12044</v>
      </c>
      <c r="B5600" s="39" t="s">
        <v>13758</v>
      </c>
      <c r="C5600" s="40">
        <v>562748</v>
      </c>
      <c r="D5600" s="40" t="s">
        <v>4204</v>
      </c>
      <c r="E5600" s="39" t="s">
        <v>15290</v>
      </c>
      <c r="F5600" s="41"/>
      <c r="G5600" s="41"/>
      <c r="H5600" s="14">
        <v>4836</v>
      </c>
      <c r="I5600" s="41">
        <v>60</v>
      </c>
      <c r="J5600" s="14" t="s">
        <v>12157</v>
      </c>
      <c r="K5600" s="42">
        <v>45877</v>
      </c>
      <c r="L5600" s="42">
        <v>45972</v>
      </c>
      <c r="M5600" s="43">
        <v>0</v>
      </c>
      <c r="N5600" s="47">
        <f t="shared" si="87"/>
        <v>0</v>
      </c>
      <c r="O5600" s="53" t="s">
        <v>4205</v>
      </c>
      <c r="P5600" s="40" t="s">
        <v>21416</v>
      </c>
      <c r="Q5600" s="15" t="s">
        <v>21415</v>
      </c>
    </row>
    <row r="5601" spans="1:17" x14ac:dyDescent="0.3">
      <c r="A5601" s="17" t="s">
        <v>12044</v>
      </c>
      <c r="B5601" s="39" t="s">
        <v>13758</v>
      </c>
      <c r="C5601" s="40">
        <v>562749</v>
      </c>
      <c r="D5601" s="40" t="s">
        <v>4206</v>
      </c>
      <c r="E5601" s="39" t="s">
        <v>15290</v>
      </c>
      <c r="F5601" s="41"/>
      <c r="G5601" s="41"/>
      <c r="H5601" s="14">
        <v>5085</v>
      </c>
      <c r="I5601" s="41">
        <v>60</v>
      </c>
      <c r="J5601" s="14" t="s">
        <v>12157</v>
      </c>
      <c r="K5601" s="42">
        <v>45877</v>
      </c>
      <c r="L5601" s="42">
        <v>45972</v>
      </c>
      <c r="M5601" s="43">
        <v>0</v>
      </c>
      <c r="N5601" s="47">
        <f t="shared" si="87"/>
        <v>0</v>
      </c>
      <c r="O5601" s="53" t="s">
        <v>4207</v>
      </c>
      <c r="P5601" s="40" t="s">
        <v>21416</v>
      </c>
      <c r="Q5601" s="15" t="s">
        <v>21415</v>
      </c>
    </row>
    <row r="5602" spans="1:17" x14ac:dyDescent="0.3">
      <c r="A5602" s="17" t="s">
        <v>12044</v>
      </c>
      <c r="B5602" s="39" t="s">
        <v>13758</v>
      </c>
      <c r="C5602" s="40">
        <v>562750</v>
      </c>
      <c r="D5602" s="40" t="s">
        <v>4208</v>
      </c>
      <c r="E5602" s="39" t="s">
        <v>15290</v>
      </c>
      <c r="F5602" s="41"/>
      <c r="G5602" s="41"/>
      <c r="H5602" s="14">
        <v>5043</v>
      </c>
      <c r="I5602" s="41">
        <v>60</v>
      </c>
      <c r="J5602" s="14" t="s">
        <v>12157</v>
      </c>
      <c r="K5602" s="42">
        <v>45877</v>
      </c>
      <c r="L5602" s="42">
        <v>45972</v>
      </c>
      <c r="M5602" s="43">
        <v>0</v>
      </c>
      <c r="N5602" s="47">
        <f t="shared" si="87"/>
        <v>0</v>
      </c>
      <c r="O5602" s="53" t="s">
        <v>4209</v>
      </c>
      <c r="P5602" s="40" t="s">
        <v>21416</v>
      </c>
      <c r="Q5602" s="15" t="s">
        <v>21415</v>
      </c>
    </row>
    <row r="5603" spans="1:17" x14ac:dyDescent="0.3">
      <c r="A5603" s="17" t="s">
        <v>12044</v>
      </c>
      <c r="B5603" s="39" t="s">
        <v>13758</v>
      </c>
      <c r="C5603" s="40">
        <v>562754</v>
      </c>
      <c r="D5603" s="40" t="s">
        <v>4214</v>
      </c>
      <c r="E5603" s="39" t="s">
        <v>15290</v>
      </c>
      <c r="F5603" s="41"/>
      <c r="G5603" s="41"/>
      <c r="H5603" s="14">
        <v>4966</v>
      </c>
      <c r="I5603" s="41">
        <v>60</v>
      </c>
      <c r="J5603" s="14" t="s">
        <v>12157</v>
      </c>
      <c r="K5603" s="42">
        <v>45877</v>
      </c>
      <c r="L5603" s="42">
        <v>45972</v>
      </c>
      <c r="M5603" s="43">
        <v>0</v>
      </c>
      <c r="N5603" s="47">
        <f t="shared" si="87"/>
        <v>0</v>
      </c>
      <c r="O5603" s="53" t="s">
        <v>4215</v>
      </c>
      <c r="P5603" s="40" t="s">
        <v>21416</v>
      </c>
      <c r="Q5603" s="15" t="s">
        <v>21415</v>
      </c>
    </row>
    <row r="5604" spans="1:17" x14ac:dyDescent="0.3">
      <c r="A5604" s="17" t="s">
        <v>12044</v>
      </c>
      <c r="B5604" s="39" t="s">
        <v>13758</v>
      </c>
      <c r="C5604" s="40">
        <v>562752</v>
      </c>
      <c r="D5604" s="40" t="s">
        <v>4210</v>
      </c>
      <c r="E5604" s="39" t="s">
        <v>15290</v>
      </c>
      <c r="F5604" s="41"/>
      <c r="G5604" s="41"/>
      <c r="H5604" s="14">
        <v>4966</v>
      </c>
      <c r="I5604" s="41">
        <v>60</v>
      </c>
      <c r="J5604" s="14" t="s">
        <v>12157</v>
      </c>
      <c r="K5604" s="42">
        <v>45877</v>
      </c>
      <c r="L5604" s="42">
        <v>45972</v>
      </c>
      <c r="M5604" s="43">
        <v>0</v>
      </c>
      <c r="N5604" s="47">
        <f t="shared" si="87"/>
        <v>0</v>
      </c>
      <c r="O5604" s="53" t="s">
        <v>4211</v>
      </c>
      <c r="P5604" s="40" t="s">
        <v>21416</v>
      </c>
      <c r="Q5604" s="15" t="s">
        <v>21415</v>
      </c>
    </row>
    <row r="5605" spans="1:17" x14ac:dyDescent="0.3">
      <c r="A5605" s="17" t="s">
        <v>12044</v>
      </c>
      <c r="B5605" s="39" t="s">
        <v>13758</v>
      </c>
      <c r="C5605" s="40">
        <v>537567</v>
      </c>
      <c r="D5605" s="40" t="s">
        <v>2226</v>
      </c>
      <c r="E5605" s="39" t="s">
        <v>15290</v>
      </c>
      <c r="F5605" s="41"/>
      <c r="G5605" s="41"/>
      <c r="H5605" s="14">
        <v>6543</v>
      </c>
      <c r="I5605" s="41">
        <v>72</v>
      </c>
      <c r="J5605" s="14" t="s">
        <v>12157</v>
      </c>
      <c r="K5605" s="42">
        <v>45877</v>
      </c>
      <c r="L5605" s="42">
        <v>45972</v>
      </c>
      <c r="M5605" s="43">
        <v>0</v>
      </c>
      <c r="N5605" s="47">
        <f t="shared" si="87"/>
        <v>0</v>
      </c>
      <c r="O5605" s="53" t="s">
        <v>2227</v>
      </c>
      <c r="P5605" s="19" t="s">
        <v>21478</v>
      </c>
      <c r="Q5605" s="15" t="s">
        <v>21415</v>
      </c>
    </row>
    <row r="5606" spans="1:17" x14ac:dyDescent="0.3">
      <c r="A5606" s="17" t="s">
        <v>12044</v>
      </c>
      <c r="B5606" s="39" t="s">
        <v>13758</v>
      </c>
      <c r="C5606" s="40">
        <v>537566</v>
      </c>
      <c r="D5606" s="40" t="s">
        <v>2224</v>
      </c>
      <c r="E5606" s="39" t="s">
        <v>15290</v>
      </c>
      <c r="F5606" s="41"/>
      <c r="G5606" s="41"/>
      <c r="H5606" s="14">
        <v>6543</v>
      </c>
      <c r="I5606" s="41">
        <v>72</v>
      </c>
      <c r="J5606" s="14" t="s">
        <v>12157</v>
      </c>
      <c r="K5606" s="42">
        <v>45877</v>
      </c>
      <c r="L5606" s="42">
        <v>45972</v>
      </c>
      <c r="M5606" s="43">
        <v>0</v>
      </c>
      <c r="N5606" s="47">
        <f t="shared" si="87"/>
        <v>0</v>
      </c>
      <c r="O5606" s="53" t="s">
        <v>2225</v>
      </c>
      <c r="P5606" s="19" t="s">
        <v>21478</v>
      </c>
      <c r="Q5606" s="15" t="s">
        <v>21415</v>
      </c>
    </row>
    <row r="5607" spans="1:17" x14ac:dyDescent="0.3">
      <c r="A5607" s="17" t="s">
        <v>12044</v>
      </c>
      <c r="B5607" s="39" t="s">
        <v>13758</v>
      </c>
      <c r="C5607" s="40">
        <v>537563</v>
      </c>
      <c r="D5607" s="40" t="s">
        <v>2218</v>
      </c>
      <c r="E5607" s="39" t="s">
        <v>15290</v>
      </c>
      <c r="F5607" s="41"/>
      <c r="G5607" s="41"/>
      <c r="H5607" s="14">
        <v>6543</v>
      </c>
      <c r="I5607" s="41">
        <v>72</v>
      </c>
      <c r="J5607" s="14" t="s">
        <v>12157</v>
      </c>
      <c r="K5607" s="42">
        <v>45877</v>
      </c>
      <c r="L5607" s="42">
        <v>45972</v>
      </c>
      <c r="M5607" s="43">
        <v>0</v>
      </c>
      <c r="N5607" s="47">
        <f t="shared" si="87"/>
        <v>0</v>
      </c>
      <c r="O5607" s="53" t="s">
        <v>2219</v>
      </c>
      <c r="P5607" s="40" t="s">
        <v>21416</v>
      </c>
      <c r="Q5607" s="15" t="s">
        <v>21415</v>
      </c>
    </row>
    <row r="5608" spans="1:17" x14ac:dyDescent="0.3">
      <c r="A5608" s="17" t="s">
        <v>12044</v>
      </c>
      <c r="B5608" s="39" t="s">
        <v>13758</v>
      </c>
      <c r="C5608" s="40">
        <v>537561</v>
      </c>
      <c r="D5608" s="40" t="s">
        <v>2216</v>
      </c>
      <c r="E5608" s="39" t="s">
        <v>15290</v>
      </c>
      <c r="F5608" s="41"/>
      <c r="G5608" s="41"/>
      <c r="H5608" s="14">
        <v>6543</v>
      </c>
      <c r="I5608" s="41">
        <v>72</v>
      </c>
      <c r="J5608" s="14" t="s">
        <v>12157</v>
      </c>
      <c r="K5608" s="42">
        <v>45877</v>
      </c>
      <c r="L5608" s="42">
        <v>45972</v>
      </c>
      <c r="M5608" s="43">
        <v>0</v>
      </c>
      <c r="N5608" s="47">
        <f t="shared" si="87"/>
        <v>0</v>
      </c>
      <c r="O5608" s="53" t="s">
        <v>2217</v>
      </c>
      <c r="P5608" s="19" t="s">
        <v>21478</v>
      </c>
      <c r="Q5608" s="15" t="s">
        <v>21415</v>
      </c>
    </row>
    <row r="5609" spans="1:17" x14ac:dyDescent="0.3">
      <c r="A5609" s="17" t="s">
        <v>12044</v>
      </c>
      <c r="B5609" s="39" t="s">
        <v>13758</v>
      </c>
      <c r="C5609" s="40">
        <v>537558</v>
      </c>
      <c r="D5609" s="40" t="s">
        <v>2210</v>
      </c>
      <c r="E5609" s="39" t="s">
        <v>15290</v>
      </c>
      <c r="F5609" s="41"/>
      <c r="G5609" s="41"/>
      <c r="H5609" s="14">
        <v>6669</v>
      </c>
      <c r="I5609" s="41">
        <v>72</v>
      </c>
      <c r="J5609" s="14" t="s">
        <v>12157</v>
      </c>
      <c r="K5609" s="42">
        <v>45877</v>
      </c>
      <c r="L5609" s="42">
        <v>45972</v>
      </c>
      <c r="M5609" s="43">
        <v>0</v>
      </c>
      <c r="N5609" s="47">
        <f t="shared" si="87"/>
        <v>0</v>
      </c>
      <c r="O5609" s="53" t="s">
        <v>2211</v>
      </c>
      <c r="P5609" s="19" t="s">
        <v>21478</v>
      </c>
      <c r="Q5609" s="15" t="s">
        <v>21415</v>
      </c>
    </row>
    <row r="5610" spans="1:17" x14ac:dyDescent="0.3">
      <c r="A5610" s="17" t="s">
        <v>12044</v>
      </c>
      <c r="B5610" s="39" t="s">
        <v>13758</v>
      </c>
      <c r="C5610" s="40">
        <v>537565</v>
      </c>
      <c r="D5610" s="40" t="s">
        <v>2222</v>
      </c>
      <c r="E5610" s="39" t="s">
        <v>15290</v>
      </c>
      <c r="F5610" s="41"/>
      <c r="G5610" s="41"/>
      <c r="H5610" s="14">
        <v>6518</v>
      </c>
      <c r="I5610" s="41">
        <v>72</v>
      </c>
      <c r="J5610" s="14" t="s">
        <v>12157</v>
      </c>
      <c r="K5610" s="42">
        <v>45877</v>
      </c>
      <c r="L5610" s="42">
        <v>45972</v>
      </c>
      <c r="M5610" s="43">
        <v>0</v>
      </c>
      <c r="N5610" s="47">
        <f t="shared" si="87"/>
        <v>0</v>
      </c>
      <c r="O5610" s="53" t="s">
        <v>2223</v>
      </c>
      <c r="P5610" s="40" t="s">
        <v>21416</v>
      </c>
      <c r="Q5610" s="15" t="s">
        <v>21415</v>
      </c>
    </row>
    <row r="5611" spans="1:17" x14ac:dyDescent="0.3">
      <c r="A5611" s="17" t="s">
        <v>12044</v>
      </c>
      <c r="B5611" s="39" t="s">
        <v>13758</v>
      </c>
      <c r="C5611" s="40">
        <v>537564</v>
      </c>
      <c r="D5611" s="40" t="s">
        <v>2220</v>
      </c>
      <c r="E5611" s="39" t="s">
        <v>15290</v>
      </c>
      <c r="F5611" s="41"/>
      <c r="G5611" s="41"/>
      <c r="H5611" s="14">
        <v>6666</v>
      </c>
      <c r="I5611" s="41">
        <v>72</v>
      </c>
      <c r="J5611" s="14" t="s">
        <v>12157</v>
      </c>
      <c r="K5611" s="42">
        <v>45877</v>
      </c>
      <c r="L5611" s="42">
        <v>45972</v>
      </c>
      <c r="M5611" s="43">
        <v>0</v>
      </c>
      <c r="N5611" s="47">
        <f t="shared" si="87"/>
        <v>0</v>
      </c>
      <c r="O5611" s="53" t="s">
        <v>2221</v>
      </c>
      <c r="P5611" s="40" t="s">
        <v>21416</v>
      </c>
      <c r="Q5611" s="15" t="s">
        <v>21415</v>
      </c>
    </row>
    <row r="5612" spans="1:17" x14ac:dyDescent="0.3">
      <c r="A5612" s="17" t="s">
        <v>12044</v>
      </c>
      <c r="B5612" s="39" t="s">
        <v>13758</v>
      </c>
      <c r="C5612" s="40">
        <v>537560</v>
      </c>
      <c r="D5612" s="40" t="s">
        <v>2214</v>
      </c>
      <c r="E5612" s="39" t="s">
        <v>15290</v>
      </c>
      <c r="F5612" s="41"/>
      <c r="G5612" s="41"/>
      <c r="H5612" s="14">
        <v>6666</v>
      </c>
      <c r="I5612" s="41">
        <v>72</v>
      </c>
      <c r="J5612" s="14" t="s">
        <v>12157</v>
      </c>
      <c r="K5612" s="42">
        <v>45877</v>
      </c>
      <c r="L5612" s="42">
        <v>45972</v>
      </c>
      <c r="M5612" s="43">
        <v>0</v>
      </c>
      <c r="N5612" s="47">
        <f t="shared" si="87"/>
        <v>0</v>
      </c>
      <c r="O5612" s="53" t="s">
        <v>2215</v>
      </c>
      <c r="P5612" s="19" t="s">
        <v>21478</v>
      </c>
      <c r="Q5612" s="15" t="s">
        <v>21415</v>
      </c>
    </row>
    <row r="5613" spans="1:17" x14ac:dyDescent="0.3">
      <c r="A5613" s="17" t="s">
        <v>12044</v>
      </c>
      <c r="B5613" s="39" t="s">
        <v>13758</v>
      </c>
      <c r="C5613" s="40">
        <v>537559</v>
      </c>
      <c r="D5613" s="40" t="s">
        <v>2212</v>
      </c>
      <c r="E5613" s="39" t="s">
        <v>15290</v>
      </c>
      <c r="F5613" s="41"/>
      <c r="G5613" s="41"/>
      <c r="H5613" s="14">
        <v>6666</v>
      </c>
      <c r="I5613" s="41">
        <v>72</v>
      </c>
      <c r="J5613" s="14" t="s">
        <v>12157</v>
      </c>
      <c r="K5613" s="42">
        <v>45877</v>
      </c>
      <c r="L5613" s="42">
        <v>45972</v>
      </c>
      <c r="M5613" s="43">
        <v>0</v>
      </c>
      <c r="N5613" s="47">
        <f t="shared" si="87"/>
        <v>0</v>
      </c>
      <c r="O5613" s="53" t="s">
        <v>2213</v>
      </c>
      <c r="P5613" s="40" t="s">
        <v>21416</v>
      </c>
      <c r="Q5613" s="15" t="s">
        <v>21415</v>
      </c>
    </row>
    <row r="5614" spans="1:17" x14ac:dyDescent="0.3">
      <c r="A5614" s="17" t="s">
        <v>12044</v>
      </c>
      <c r="B5614" s="39" t="s">
        <v>13758</v>
      </c>
      <c r="C5614" s="40">
        <v>574801</v>
      </c>
      <c r="D5614" s="40" t="s">
        <v>13785</v>
      </c>
      <c r="E5614" s="39" t="s">
        <v>15290</v>
      </c>
      <c r="F5614" s="41"/>
      <c r="G5614" s="41"/>
      <c r="H5614" s="14">
        <v>6401</v>
      </c>
      <c r="I5614" s="41">
        <v>126</v>
      </c>
      <c r="J5614" s="14" t="s">
        <v>12157</v>
      </c>
      <c r="K5614" s="42">
        <v>45877</v>
      </c>
      <c r="L5614" s="42">
        <v>45972</v>
      </c>
      <c r="M5614" s="43">
        <v>0</v>
      </c>
      <c r="N5614" s="47">
        <f t="shared" si="87"/>
        <v>0</v>
      </c>
      <c r="O5614" s="53" t="s">
        <v>13786</v>
      </c>
      <c r="P5614" s="40" t="s">
        <v>21416</v>
      </c>
      <c r="Q5614" s="15" t="s">
        <v>21415</v>
      </c>
    </row>
    <row r="5615" spans="1:17" x14ac:dyDescent="0.3">
      <c r="A5615" s="17" t="s">
        <v>12044</v>
      </c>
      <c r="B5615" s="39" t="s">
        <v>13758</v>
      </c>
      <c r="C5615" s="40">
        <v>574799</v>
      </c>
      <c r="D5615" s="40" t="s">
        <v>13829</v>
      </c>
      <c r="E5615" s="39" t="s">
        <v>15290</v>
      </c>
      <c r="F5615" s="41"/>
      <c r="G5615" s="41"/>
      <c r="H5615" s="14">
        <v>6401</v>
      </c>
      <c r="I5615" s="41">
        <v>126</v>
      </c>
      <c r="J5615" s="14" t="s">
        <v>12157</v>
      </c>
      <c r="K5615" s="42">
        <v>45877</v>
      </c>
      <c r="L5615" s="42">
        <v>45972</v>
      </c>
      <c r="M5615" s="43">
        <v>0</v>
      </c>
      <c r="N5615" s="47">
        <f t="shared" si="87"/>
        <v>0</v>
      </c>
      <c r="O5615" s="53" t="s">
        <v>13830</v>
      </c>
      <c r="P5615" s="40" t="s">
        <v>21416</v>
      </c>
      <c r="Q5615" s="15" t="s">
        <v>21415</v>
      </c>
    </row>
    <row r="5616" spans="1:17" x14ac:dyDescent="0.3">
      <c r="A5616" s="17" t="s">
        <v>12044</v>
      </c>
      <c r="B5616" s="39" t="s">
        <v>13758</v>
      </c>
      <c r="C5616" s="40">
        <v>556584</v>
      </c>
      <c r="D5616" s="40" t="s">
        <v>4177</v>
      </c>
      <c r="E5616" s="39" t="s">
        <v>15290</v>
      </c>
      <c r="F5616" s="41"/>
      <c r="G5616" s="41"/>
      <c r="H5616" s="14">
        <v>6698</v>
      </c>
      <c r="I5616" s="41">
        <v>72</v>
      </c>
      <c r="J5616" s="14" t="s">
        <v>12157</v>
      </c>
      <c r="K5616" s="42">
        <v>45877</v>
      </c>
      <c r="L5616" s="42">
        <v>45972</v>
      </c>
      <c r="M5616" s="43">
        <v>0</v>
      </c>
      <c r="N5616" s="47">
        <f t="shared" si="87"/>
        <v>0</v>
      </c>
      <c r="O5616" s="53" t="s">
        <v>2524</v>
      </c>
      <c r="P5616" s="40" t="s">
        <v>21416</v>
      </c>
      <c r="Q5616" s="15" t="s">
        <v>21415</v>
      </c>
    </row>
    <row r="5617" spans="1:17" x14ac:dyDescent="0.3">
      <c r="A5617" s="17" t="s">
        <v>12044</v>
      </c>
      <c r="B5617" s="39" t="s">
        <v>13758</v>
      </c>
      <c r="C5617" s="40">
        <v>574804</v>
      </c>
      <c r="D5617" s="40" t="s">
        <v>13791</v>
      </c>
      <c r="E5617" s="39" t="s">
        <v>15290</v>
      </c>
      <c r="F5617" s="41"/>
      <c r="G5617" s="41"/>
      <c r="H5617" s="14">
        <v>6401</v>
      </c>
      <c r="I5617" s="41">
        <v>126</v>
      </c>
      <c r="J5617" s="14" t="s">
        <v>12157</v>
      </c>
      <c r="K5617" s="42">
        <v>45877</v>
      </c>
      <c r="L5617" s="42">
        <v>45972</v>
      </c>
      <c r="M5617" s="43">
        <v>0</v>
      </c>
      <c r="N5617" s="47">
        <f t="shared" si="87"/>
        <v>0</v>
      </c>
      <c r="O5617" s="53" t="s">
        <v>13792</v>
      </c>
      <c r="P5617" s="40" t="s">
        <v>21416</v>
      </c>
      <c r="Q5617" s="15" t="s">
        <v>21415</v>
      </c>
    </row>
    <row r="5618" spans="1:17" x14ac:dyDescent="0.3">
      <c r="A5618" s="17" t="s">
        <v>12044</v>
      </c>
      <c r="B5618" s="39" t="s">
        <v>13758</v>
      </c>
      <c r="C5618" s="40">
        <v>556562</v>
      </c>
      <c r="D5618" s="40" t="s">
        <v>4130</v>
      </c>
      <c r="E5618" s="39" t="s">
        <v>15290</v>
      </c>
      <c r="F5618" s="41"/>
      <c r="G5618" s="41"/>
      <c r="H5618" s="14">
        <v>6666</v>
      </c>
      <c r="I5618" s="41">
        <v>72</v>
      </c>
      <c r="J5618" s="14" t="s">
        <v>12157</v>
      </c>
      <c r="K5618" s="42">
        <v>45877</v>
      </c>
      <c r="L5618" s="42">
        <v>45972</v>
      </c>
      <c r="M5618" s="43">
        <v>0</v>
      </c>
      <c r="N5618" s="47">
        <f t="shared" si="87"/>
        <v>0</v>
      </c>
      <c r="O5618" s="53" t="s">
        <v>2522</v>
      </c>
      <c r="P5618" s="40" t="s">
        <v>21416</v>
      </c>
      <c r="Q5618" s="15" t="s">
        <v>21415</v>
      </c>
    </row>
    <row r="5619" spans="1:17" x14ac:dyDescent="0.3">
      <c r="A5619" s="17" t="s">
        <v>12044</v>
      </c>
      <c r="B5619" s="39" t="s">
        <v>13758</v>
      </c>
      <c r="C5619" s="40">
        <v>574802</v>
      </c>
      <c r="D5619" s="40" t="s">
        <v>13813</v>
      </c>
      <c r="E5619" s="39" t="s">
        <v>15290</v>
      </c>
      <c r="F5619" s="41"/>
      <c r="G5619" s="41"/>
      <c r="H5619" s="14">
        <v>6401</v>
      </c>
      <c r="I5619" s="41">
        <v>126</v>
      </c>
      <c r="J5619" s="14" t="s">
        <v>12157</v>
      </c>
      <c r="K5619" s="42">
        <v>45877</v>
      </c>
      <c r="L5619" s="42">
        <v>45972</v>
      </c>
      <c r="M5619" s="43">
        <v>0</v>
      </c>
      <c r="N5619" s="47">
        <f t="shared" si="87"/>
        <v>0</v>
      </c>
      <c r="O5619" s="53" t="s">
        <v>13814</v>
      </c>
      <c r="P5619" s="40" t="s">
        <v>21416</v>
      </c>
      <c r="Q5619" s="15" t="s">
        <v>21415</v>
      </c>
    </row>
    <row r="5620" spans="1:17" x14ac:dyDescent="0.3">
      <c r="A5620" s="17" t="s">
        <v>12044</v>
      </c>
      <c r="B5620" s="39" t="s">
        <v>13758</v>
      </c>
      <c r="C5620" s="40">
        <v>574803</v>
      </c>
      <c r="D5620" s="40" t="s">
        <v>13769</v>
      </c>
      <c r="E5620" s="39" t="s">
        <v>15290</v>
      </c>
      <c r="F5620" s="41"/>
      <c r="G5620" s="41"/>
      <c r="H5620" s="14">
        <v>6401</v>
      </c>
      <c r="I5620" s="41">
        <v>126</v>
      </c>
      <c r="J5620" s="14" t="s">
        <v>12157</v>
      </c>
      <c r="K5620" s="42">
        <v>45877</v>
      </c>
      <c r="L5620" s="42">
        <v>45972</v>
      </c>
      <c r="M5620" s="43">
        <v>0</v>
      </c>
      <c r="N5620" s="47">
        <f t="shared" si="87"/>
        <v>0</v>
      </c>
      <c r="O5620" s="53" t="s">
        <v>13770</v>
      </c>
      <c r="P5620" s="40" t="s">
        <v>21416</v>
      </c>
      <c r="Q5620" s="15" t="s">
        <v>21415</v>
      </c>
    </row>
    <row r="5621" spans="1:17" x14ac:dyDescent="0.3">
      <c r="A5621" s="17" t="s">
        <v>12044</v>
      </c>
      <c r="B5621" s="39" t="s">
        <v>13758</v>
      </c>
      <c r="C5621" s="40">
        <v>574800</v>
      </c>
      <c r="D5621" s="40" t="s">
        <v>13759</v>
      </c>
      <c r="E5621" s="39" t="s">
        <v>15290</v>
      </c>
      <c r="F5621" s="41"/>
      <c r="G5621" s="41"/>
      <c r="H5621" s="14">
        <v>6401</v>
      </c>
      <c r="I5621" s="41">
        <v>126</v>
      </c>
      <c r="J5621" s="14" t="s">
        <v>12157</v>
      </c>
      <c r="K5621" s="42">
        <v>45877</v>
      </c>
      <c r="L5621" s="42">
        <v>45972</v>
      </c>
      <c r="M5621" s="43">
        <v>0</v>
      </c>
      <c r="N5621" s="47">
        <f t="shared" si="87"/>
        <v>0</v>
      </c>
      <c r="O5621" s="53" t="s">
        <v>13760</v>
      </c>
      <c r="P5621" s="40" t="s">
        <v>21416</v>
      </c>
      <c r="Q5621" s="15" t="s">
        <v>21415</v>
      </c>
    </row>
    <row r="5622" spans="1:17" x14ac:dyDescent="0.3">
      <c r="A5622" s="17" t="s">
        <v>12044</v>
      </c>
      <c r="B5622" s="39" t="s">
        <v>13758</v>
      </c>
      <c r="C5622" s="40">
        <v>556561</v>
      </c>
      <c r="D5622" s="40" t="s">
        <v>4175</v>
      </c>
      <c r="E5622" s="39" t="s">
        <v>15290</v>
      </c>
      <c r="F5622" s="41"/>
      <c r="G5622" s="41"/>
      <c r="H5622" s="14">
        <v>6401</v>
      </c>
      <c r="I5622" s="41">
        <v>72</v>
      </c>
      <c r="J5622" s="14" t="s">
        <v>12157</v>
      </c>
      <c r="K5622" s="42">
        <v>45877</v>
      </c>
      <c r="L5622" s="42">
        <v>45972</v>
      </c>
      <c r="M5622" s="43">
        <v>0</v>
      </c>
      <c r="N5622" s="47">
        <f t="shared" si="87"/>
        <v>0</v>
      </c>
      <c r="O5622" s="53" t="s">
        <v>2520</v>
      </c>
      <c r="P5622" s="40" t="s">
        <v>21416</v>
      </c>
      <c r="Q5622" s="15" t="s">
        <v>21415</v>
      </c>
    </row>
    <row r="5623" spans="1:17" x14ac:dyDescent="0.3">
      <c r="A5623" s="17" t="s">
        <v>12044</v>
      </c>
      <c r="B5623" s="39" t="s">
        <v>13758</v>
      </c>
      <c r="C5623" s="40">
        <v>542497</v>
      </c>
      <c r="D5623" s="40" t="s">
        <v>4770</v>
      </c>
      <c r="E5623" s="39" t="s">
        <v>15290</v>
      </c>
      <c r="F5623" s="41"/>
      <c r="G5623" s="41"/>
      <c r="H5623" s="14">
        <v>2060</v>
      </c>
      <c r="I5623" s="41">
        <v>36</v>
      </c>
      <c r="J5623" s="14" t="s">
        <v>12157</v>
      </c>
      <c r="K5623" s="42">
        <v>45877</v>
      </c>
      <c r="L5623" s="42">
        <v>45972</v>
      </c>
      <c r="M5623" s="43">
        <v>0</v>
      </c>
      <c r="N5623" s="47">
        <f t="shared" si="87"/>
        <v>0</v>
      </c>
      <c r="O5623" s="53" t="s">
        <v>4771</v>
      </c>
      <c r="P5623" s="40" t="s">
        <v>21416</v>
      </c>
      <c r="Q5623" s="15" t="s">
        <v>21415</v>
      </c>
    </row>
    <row r="5624" spans="1:17" x14ac:dyDescent="0.3">
      <c r="A5624" s="17" t="s">
        <v>12044</v>
      </c>
      <c r="B5624" s="39" t="s">
        <v>13758</v>
      </c>
      <c r="C5624" s="40">
        <v>566824</v>
      </c>
      <c r="D5624" s="40" t="s">
        <v>4854</v>
      </c>
      <c r="E5624" s="39" t="s">
        <v>15290</v>
      </c>
      <c r="F5624" s="41"/>
      <c r="G5624" s="41"/>
      <c r="H5624" s="14">
        <v>2060</v>
      </c>
      <c r="I5624" s="41">
        <v>36</v>
      </c>
      <c r="J5624" s="14" t="s">
        <v>12157</v>
      </c>
      <c r="K5624" s="42">
        <v>45877</v>
      </c>
      <c r="L5624" s="42">
        <v>45972</v>
      </c>
      <c r="M5624" s="43">
        <v>0</v>
      </c>
      <c r="N5624" s="47">
        <f t="shared" si="87"/>
        <v>0</v>
      </c>
      <c r="O5624" s="53" t="s">
        <v>4855</v>
      </c>
      <c r="P5624" s="40" t="s">
        <v>21416</v>
      </c>
      <c r="Q5624" s="15" t="s">
        <v>21415</v>
      </c>
    </row>
    <row r="5625" spans="1:17" x14ac:dyDescent="0.3">
      <c r="A5625" s="17" t="s">
        <v>12044</v>
      </c>
      <c r="B5625" s="39" t="s">
        <v>13758</v>
      </c>
      <c r="C5625" s="40">
        <v>566194</v>
      </c>
      <c r="D5625" s="40" t="s">
        <v>4850</v>
      </c>
      <c r="E5625" s="39" t="s">
        <v>15290</v>
      </c>
      <c r="F5625" s="41"/>
      <c r="G5625" s="41"/>
      <c r="H5625" s="14">
        <v>2060</v>
      </c>
      <c r="I5625" s="41">
        <v>36</v>
      </c>
      <c r="J5625" s="14" t="s">
        <v>12157</v>
      </c>
      <c r="K5625" s="42">
        <v>45877</v>
      </c>
      <c r="L5625" s="42">
        <v>45972</v>
      </c>
      <c r="M5625" s="43">
        <v>0</v>
      </c>
      <c r="N5625" s="47">
        <f t="shared" si="87"/>
        <v>0</v>
      </c>
      <c r="O5625" s="53" t="s">
        <v>4851</v>
      </c>
      <c r="P5625" s="40" t="s">
        <v>21416</v>
      </c>
      <c r="Q5625" s="15" t="s">
        <v>21415</v>
      </c>
    </row>
    <row r="5626" spans="1:17" x14ac:dyDescent="0.3">
      <c r="A5626" s="17" t="s">
        <v>12044</v>
      </c>
      <c r="B5626" s="39" t="s">
        <v>13758</v>
      </c>
      <c r="C5626" s="40">
        <v>545776</v>
      </c>
      <c r="D5626" s="40" t="s">
        <v>4772</v>
      </c>
      <c r="E5626" s="39" t="s">
        <v>15290</v>
      </c>
      <c r="F5626" s="41"/>
      <c r="G5626" s="41"/>
      <c r="H5626" s="14">
        <v>2176</v>
      </c>
      <c r="I5626" s="41">
        <v>36</v>
      </c>
      <c r="J5626" s="14" t="s">
        <v>12157</v>
      </c>
      <c r="K5626" s="42">
        <v>45877</v>
      </c>
      <c r="L5626" s="42">
        <v>45972</v>
      </c>
      <c r="M5626" s="43">
        <v>0</v>
      </c>
      <c r="N5626" s="47">
        <f t="shared" si="87"/>
        <v>0</v>
      </c>
      <c r="O5626" s="53" t="s">
        <v>4773</v>
      </c>
      <c r="P5626" s="40" t="s">
        <v>21416</v>
      </c>
      <c r="Q5626" s="15" t="s">
        <v>21415</v>
      </c>
    </row>
    <row r="5627" spans="1:17" x14ac:dyDescent="0.3">
      <c r="A5627" s="17" t="s">
        <v>12044</v>
      </c>
      <c r="B5627" s="39" t="s">
        <v>13758</v>
      </c>
      <c r="C5627" s="40">
        <v>566825</v>
      </c>
      <c r="D5627" s="40" t="s">
        <v>4856</v>
      </c>
      <c r="E5627" s="39" t="s">
        <v>15290</v>
      </c>
      <c r="F5627" s="41"/>
      <c r="G5627" s="41"/>
      <c r="H5627" s="14">
        <v>2060</v>
      </c>
      <c r="I5627" s="41">
        <v>36</v>
      </c>
      <c r="J5627" s="14" t="s">
        <v>12157</v>
      </c>
      <c r="K5627" s="42">
        <v>45877</v>
      </c>
      <c r="L5627" s="42">
        <v>45972</v>
      </c>
      <c r="M5627" s="43">
        <v>0</v>
      </c>
      <c r="N5627" s="47">
        <f t="shared" si="87"/>
        <v>0</v>
      </c>
      <c r="O5627" s="53" t="s">
        <v>4857</v>
      </c>
      <c r="P5627" s="40" t="s">
        <v>21416</v>
      </c>
      <c r="Q5627" s="15" t="s">
        <v>21415</v>
      </c>
    </row>
    <row r="5628" spans="1:17" x14ac:dyDescent="0.3">
      <c r="A5628" s="17" t="s">
        <v>12044</v>
      </c>
      <c r="B5628" s="39" t="s">
        <v>13758</v>
      </c>
      <c r="C5628" s="40">
        <v>566823</v>
      </c>
      <c r="D5628" s="40" t="s">
        <v>4852</v>
      </c>
      <c r="E5628" s="39" t="s">
        <v>15290</v>
      </c>
      <c r="F5628" s="41"/>
      <c r="G5628" s="41"/>
      <c r="H5628" s="14">
        <v>2026</v>
      </c>
      <c r="I5628" s="41">
        <v>36</v>
      </c>
      <c r="J5628" s="14" t="s">
        <v>12157</v>
      </c>
      <c r="K5628" s="42">
        <v>45877</v>
      </c>
      <c r="L5628" s="42">
        <v>45972</v>
      </c>
      <c r="M5628" s="43">
        <v>0</v>
      </c>
      <c r="N5628" s="47">
        <f t="shared" si="87"/>
        <v>0</v>
      </c>
      <c r="O5628" s="53" t="s">
        <v>4853</v>
      </c>
      <c r="P5628" s="40" t="s">
        <v>21416</v>
      </c>
      <c r="Q5628" s="15" t="s">
        <v>21415</v>
      </c>
    </row>
    <row r="5629" spans="1:17" x14ac:dyDescent="0.3">
      <c r="A5629" s="17" t="s">
        <v>12044</v>
      </c>
      <c r="B5629" s="39" t="s">
        <v>13758</v>
      </c>
      <c r="C5629" s="40">
        <v>556560</v>
      </c>
      <c r="D5629" s="40" t="s">
        <v>2517</v>
      </c>
      <c r="E5629" s="39" t="s">
        <v>15290</v>
      </c>
      <c r="F5629" s="41"/>
      <c r="G5629" s="41"/>
      <c r="H5629" s="14">
        <v>6518</v>
      </c>
      <c r="I5629" s="41">
        <v>72</v>
      </c>
      <c r="J5629" s="14" t="s">
        <v>12157</v>
      </c>
      <c r="K5629" s="42">
        <v>45877</v>
      </c>
      <c r="L5629" s="42">
        <v>45972</v>
      </c>
      <c r="M5629" s="43">
        <v>0</v>
      </c>
      <c r="N5629" s="47">
        <f t="shared" si="87"/>
        <v>0</v>
      </c>
      <c r="O5629" s="53" t="s">
        <v>2518</v>
      </c>
      <c r="P5629" s="40" t="s">
        <v>21416</v>
      </c>
      <c r="Q5629" s="15" t="s">
        <v>21415</v>
      </c>
    </row>
    <row r="5630" spans="1:17" x14ac:dyDescent="0.3">
      <c r="A5630" s="17" t="s">
        <v>12044</v>
      </c>
      <c r="B5630" s="39" t="s">
        <v>13758</v>
      </c>
      <c r="C5630" s="40">
        <v>274894</v>
      </c>
      <c r="D5630" s="40" t="s">
        <v>1722</v>
      </c>
      <c r="E5630" s="39" t="s">
        <v>15290</v>
      </c>
      <c r="F5630" s="41"/>
      <c r="G5630" s="41"/>
      <c r="H5630" s="14">
        <v>2299</v>
      </c>
      <c r="I5630" s="41">
        <v>36</v>
      </c>
      <c r="J5630" s="14" t="s">
        <v>12157</v>
      </c>
      <c r="K5630" s="42">
        <v>45877</v>
      </c>
      <c r="L5630" s="42">
        <v>45972</v>
      </c>
      <c r="M5630" s="43">
        <v>0</v>
      </c>
      <c r="N5630" s="47">
        <f t="shared" si="87"/>
        <v>0</v>
      </c>
      <c r="O5630" s="53" t="s">
        <v>1723</v>
      </c>
      <c r="P5630" s="19" t="s">
        <v>21478</v>
      </c>
      <c r="Q5630" s="15" t="s">
        <v>21415</v>
      </c>
    </row>
    <row r="5631" spans="1:17" x14ac:dyDescent="0.3">
      <c r="A5631" s="17" t="s">
        <v>12044</v>
      </c>
      <c r="B5631" s="39" t="s">
        <v>13758</v>
      </c>
      <c r="C5631" s="40">
        <v>274895</v>
      </c>
      <c r="D5631" s="40" t="s">
        <v>1724</v>
      </c>
      <c r="E5631" s="39" t="s">
        <v>15290</v>
      </c>
      <c r="F5631" s="41"/>
      <c r="G5631" s="41"/>
      <c r="H5631" s="14">
        <v>2037</v>
      </c>
      <c r="I5631" s="41">
        <v>36</v>
      </c>
      <c r="J5631" s="14" t="s">
        <v>12157</v>
      </c>
      <c r="K5631" s="42">
        <v>45877</v>
      </c>
      <c r="L5631" s="42">
        <v>45972</v>
      </c>
      <c r="M5631" s="43">
        <v>0</v>
      </c>
      <c r="N5631" s="47">
        <f t="shared" si="87"/>
        <v>0</v>
      </c>
      <c r="O5631" s="53" t="s">
        <v>1725</v>
      </c>
      <c r="P5631" s="40" t="s">
        <v>21416</v>
      </c>
      <c r="Q5631" s="15" t="s">
        <v>21415</v>
      </c>
    </row>
    <row r="5632" spans="1:17" x14ac:dyDescent="0.3">
      <c r="A5632" s="17" t="s">
        <v>12044</v>
      </c>
      <c r="B5632" s="39" t="s">
        <v>13758</v>
      </c>
      <c r="C5632" s="40">
        <v>274893</v>
      </c>
      <c r="D5632" s="40" t="s">
        <v>1720</v>
      </c>
      <c r="E5632" s="39" t="s">
        <v>15290</v>
      </c>
      <c r="F5632" s="41"/>
      <c r="G5632" s="41"/>
      <c r="H5632" s="14">
        <v>2124</v>
      </c>
      <c r="I5632" s="41">
        <v>36</v>
      </c>
      <c r="J5632" s="14" t="s">
        <v>12157</v>
      </c>
      <c r="K5632" s="42">
        <v>45877</v>
      </c>
      <c r="L5632" s="42">
        <v>45972</v>
      </c>
      <c r="M5632" s="43">
        <v>0</v>
      </c>
      <c r="N5632" s="47">
        <f t="shared" si="87"/>
        <v>0</v>
      </c>
      <c r="O5632" s="53" t="s">
        <v>1721</v>
      </c>
      <c r="P5632" s="19" t="s">
        <v>21478</v>
      </c>
      <c r="Q5632" s="15" t="s">
        <v>21415</v>
      </c>
    </row>
    <row r="5633" spans="1:17" x14ac:dyDescent="0.3">
      <c r="A5633" s="17" t="s">
        <v>12044</v>
      </c>
      <c r="B5633" s="39" t="s">
        <v>13758</v>
      </c>
      <c r="C5633" s="40">
        <v>570518</v>
      </c>
      <c r="D5633" s="40" t="s">
        <v>4905</v>
      </c>
      <c r="E5633" s="39" t="s">
        <v>15290</v>
      </c>
      <c r="F5633" s="41"/>
      <c r="G5633" s="41"/>
      <c r="H5633" s="14">
        <v>2145</v>
      </c>
      <c r="I5633" s="41">
        <v>36</v>
      </c>
      <c r="J5633" s="14" t="s">
        <v>12157</v>
      </c>
      <c r="K5633" s="42">
        <v>45877</v>
      </c>
      <c r="L5633" s="42">
        <v>45972</v>
      </c>
      <c r="M5633" s="43">
        <v>0</v>
      </c>
      <c r="N5633" s="47">
        <f t="shared" si="87"/>
        <v>0</v>
      </c>
      <c r="O5633" s="53" t="s">
        <v>4906</v>
      </c>
      <c r="P5633" s="40" t="s">
        <v>21416</v>
      </c>
      <c r="Q5633" s="15" t="s">
        <v>21415</v>
      </c>
    </row>
    <row r="5634" spans="1:17" x14ac:dyDescent="0.3">
      <c r="A5634" s="17" t="s">
        <v>12044</v>
      </c>
      <c r="B5634" s="39" t="s">
        <v>13758</v>
      </c>
      <c r="C5634" s="40">
        <v>570519</v>
      </c>
      <c r="D5634" s="40" t="s">
        <v>4907</v>
      </c>
      <c r="E5634" s="39" t="s">
        <v>15290</v>
      </c>
      <c r="F5634" s="41"/>
      <c r="G5634" s="41"/>
      <c r="H5634" s="14">
        <v>2176</v>
      </c>
      <c r="I5634" s="41">
        <v>36</v>
      </c>
      <c r="J5634" s="14" t="s">
        <v>12157</v>
      </c>
      <c r="K5634" s="42">
        <v>45877</v>
      </c>
      <c r="L5634" s="42">
        <v>45972</v>
      </c>
      <c r="M5634" s="43">
        <v>0</v>
      </c>
      <c r="N5634" s="47">
        <f t="shared" si="87"/>
        <v>0</v>
      </c>
      <c r="O5634" s="53" t="s">
        <v>4908</v>
      </c>
      <c r="P5634" s="40" t="s">
        <v>21416</v>
      </c>
      <c r="Q5634" s="15" t="s">
        <v>21415</v>
      </c>
    </row>
    <row r="5635" spans="1:17" x14ac:dyDescent="0.3">
      <c r="A5635" s="17" t="s">
        <v>12044</v>
      </c>
      <c r="B5635" s="39" t="s">
        <v>13758</v>
      </c>
      <c r="C5635" s="40">
        <v>570521</v>
      </c>
      <c r="D5635" s="40" t="s">
        <v>4911</v>
      </c>
      <c r="E5635" s="39" t="s">
        <v>15290</v>
      </c>
      <c r="F5635" s="41"/>
      <c r="G5635" s="41"/>
      <c r="H5635" s="14">
        <v>2176</v>
      </c>
      <c r="I5635" s="41">
        <v>36</v>
      </c>
      <c r="J5635" s="14" t="s">
        <v>12157</v>
      </c>
      <c r="K5635" s="42">
        <v>45877</v>
      </c>
      <c r="L5635" s="42">
        <v>45972</v>
      </c>
      <c r="M5635" s="43">
        <v>0</v>
      </c>
      <c r="N5635" s="47">
        <f t="shared" si="87"/>
        <v>0</v>
      </c>
      <c r="O5635" s="53" t="s">
        <v>4912</v>
      </c>
      <c r="P5635" s="40" t="s">
        <v>21416</v>
      </c>
      <c r="Q5635" s="15" t="s">
        <v>21415</v>
      </c>
    </row>
    <row r="5636" spans="1:17" x14ac:dyDescent="0.3">
      <c r="A5636" s="17" t="s">
        <v>12044</v>
      </c>
      <c r="B5636" s="39" t="s">
        <v>13758</v>
      </c>
      <c r="C5636" s="40">
        <v>570520</v>
      </c>
      <c r="D5636" s="40" t="s">
        <v>4909</v>
      </c>
      <c r="E5636" s="39" t="s">
        <v>15290</v>
      </c>
      <c r="F5636" s="41"/>
      <c r="G5636" s="41"/>
      <c r="H5636" s="14">
        <v>2145</v>
      </c>
      <c r="I5636" s="41">
        <v>36</v>
      </c>
      <c r="J5636" s="14" t="s">
        <v>12157</v>
      </c>
      <c r="K5636" s="42">
        <v>45877</v>
      </c>
      <c r="L5636" s="42">
        <v>45972</v>
      </c>
      <c r="M5636" s="43">
        <v>0</v>
      </c>
      <c r="N5636" s="47">
        <f t="shared" si="87"/>
        <v>0</v>
      </c>
      <c r="O5636" s="53" t="s">
        <v>4910</v>
      </c>
      <c r="P5636" s="40" t="s">
        <v>21416</v>
      </c>
      <c r="Q5636" s="15" t="s">
        <v>21415</v>
      </c>
    </row>
    <row r="5637" spans="1:17" x14ac:dyDescent="0.3">
      <c r="A5637" s="17" t="s">
        <v>12044</v>
      </c>
      <c r="B5637" s="39" t="s">
        <v>13758</v>
      </c>
      <c r="C5637" s="40">
        <v>547694</v>
      </c>
      <c r="D5637" s="40" t="s">
        <v>2358</v>
      </c>
      <c r="E5637" s="39" t="s">
        <v>15290</v>
      </c>
      <c r="F5637" s="41"/>
      <c r="G5637" s="41"/>
      <c r="H5637" s="14">
        <v>2075</v>
      </c>
      <c r="I5637" s="41">
        <v>72</v>
      </c>
      <c r="J5637" s="14" t="s">
        <v>12157</v>
      </c>
      <c r="K5637" s="42">
        <v>45877</v>
      </c>
      <c r="L5637" s="42">
        <v>45972</v>
      </c>
      <c r="M5637" s="43">
        <v>0</v>
      </c>
      <c r="N5637" s="47">
        <f t="shared" si="87"/>
        <v>0</v>
      </c>
      <c r="O5637" s="53" t="s">
        <v>2359</v>
      </c>
      <c r="P5637" s="19" t="s">
        <v>21478</v>
      </c>
      <c r="Q5637" s="15" t="s">
        <v>21415</v>
      </c>
    </row>
    <row r="5638" spans="1:17" x14ac:dyDescent="0.3">
      <c r="A5638" s="17" t="s">
        <v>12044</v>
      </c>
      <c r="B5638" s="39" t="s">
        <v>13758</v>
      </c>
      <c r="C5638" s="40">
        <v>544381</v>
      </c>
      <c r="D5638" s="40" t="s">
        <v>2292</v>
      </c>
      <c r="E5638" s="39" t="s">
        <v>15290</v>
      </c>
      <c r="F5638" s="41"/>
      <c r="G5638" s="41"/>
      <c r="H5638" s="14">
        <v>3021</v>
      </c>
      <c r="I5638" s="41">
        <v>36</v>
      </c>
      <c r="J5638" s="14" t="s">
        <v>12157</v>
      </c>
      <c r="K5638" s="42">
        <v>45877</v>
      </c>
      <c r="L5638" s="42">
        <v>45972</v>
      </c>
      <c r="M5638" s="43">
        <v>0</v>
      </c>
      <c r="N5638" s="47">
        <f t="shared" si="87"/>
        <v>0</v>
      </c>
      <c r="O5638" s="53" t="s">
        <v>2293</v>
      </c>
      <c r="P5638" s="40" t="s">
        <v>21416</v>
      </c>
      <c r="Q5638" s="15" t="s">
        <v>21415</v>
      </c>
    </row>
    <row r="5639" spans="1:17" x14ac:dyDescent="0.3">
      <c r="A5639" s="17" t="s">
        <v>12044</v>
      </c>
      <c r="B5639" s="39" t="s">
        <v>13758</v>
      </c>
      <c r="C5639" s="40">
        <v>297700</v>
      </c>
      <c r="D5639" s="40" t="s">
        <v>1965</v>
      </c>
      <c r="E5639" s="39" t="s">
        <v>15290</v>
      </c>
      <c r="F5639" s="41"/>
      <c r="G5639" s="41"/>
      <c r="H5639" s="14">
        <v>2815</v>
      </c>
      <c r="I5639" s="41">
        <v>36</v>
      </c>
      <c r="J5639" s="14" t="s">
        <v>12157</v>
      </c>
      <c r="K5639" s="42">
        <v>45877</v>
      </c>
      <c r="L5639" s="42">
        <v>45972</v>
      </c>
      <c r="M5639" s="43">
        <v>0</v>
      </c>
      <c r="N5639" s="47">
        <f t="shared" si="87"/>
        <v>0</v>
      </c>
      <c r="O5639" s="53" t="s">
        <v>1966</v>
      </c>
      <c r="P5639" s="19" t="s">
        <v>21478</v>
      </c>
      <c r="Q5639" s="15" t="s">
        <v>21415</v>
      </c>
    </row>
    <row r="5640" spans="1:17" x14ac:dyDescent="0.3">
      <c r="A5640" s="17" t="s">
        <v>12044</v>
      </c>
      <c r="B5640" s="39" t="s">
        <v>13758</v>
      </c>
      <c r="C5640" s="40">
        <v>297703</v>
      </c>
      <c r="D5640" s="40" t="s">
        <v>1971</v>
      </c>
      <c r="E5640" s="39" t="s">
        <v>15290</v>
      </c>
      <c r="F5640" s="41"/>
      <c r="G5640" s="41"/>
      <c r="H5640" s="14">
        <v>3021</v>
      </c>
      <c r="I5640" s="41">
        <v>36</v>
      </c>
      <c r="J5640" s="14" t="s">
        <v>12157</v>
      </c>
      <c r="K5640" s="42">
        <v>45877</v>
      </c>
      <c r="L5640" s="42">
        <v>45972</v>
      </c>
      <c r="M5640" s="43">
        <v>0</v>
      </c>
      <c r="N5640" s="47">
        <f t="shared" si="87"/>
        <v>0</v>
      </c>
      <c r="O5640" s="53" t="s">
        <v>1972</v>
      </c>
      <c r="P5640" s="40" t="s">
        <v>21416</v>
      </c>
      <c r="Q5640" s="15" t="s">
        <v>21415</v>
      </c>
    </row>
    <row r="5641" spans="1:17" x14ac:dyDescent="0.3">
      <c r="A5641" s="17" t="s">
        <v>12044</v>
      </c>
      <c r="B5641" s="39" t="s">
        <v>13758</v>
      </c>
      <c r="C5641" s="40">
        <v>388943</v>
      </c>
      <c r="D5641" s="40" t="s">
        <v>2035</v>
      </c>
      <c r="E5641" s="39" t="s">
        <v>15290</v>
      </c>
      <c r="F5641" s="41"/>
      <c r="G5641" s="41"/>
      <c r="H5641" s="14">
        <v>2982</v>
      </c>
      <c r="I5641" s="41">
        <v>36</v>
      </c>
      <c r="J5641" s="14" t="s">
        <v>12157</v>
      </c>
      <c r="K5641" s="42">
        <v>45877</v>
      </c>
      <c r="L5641" s="42">
        <v>45972</v>
      </c>
      <c r="M5641" s="43">
        <v>0</v>
      </c>
      <c r="N5641" s="47">
        <f t="shared" ref="N5641:N5704" si="88">+M5641*H5641</f>
        <v>0</v>
      </c>
      <c r="O5641" s="53" t="s">
        <v>2036</v>
      </c>
      <c r="P5641" s="19" t="s">
        <v>21478</v>
      </c>
      <c r="Q5641" s="15" t="s">
        <v>21415</v>
      </c>
    </row>
    <row r="5642" spans="1:17" x14ac:dyDescent="0.3">
      <c r="A5642" s="17" t="s">
        <v>12044</v>
      </c>
      <c r="B5642" s="39" t="s">
        <v>13758</v>
      </c>
      <c r="C5642" s="40">
        <v>297702</v>
      </c>
      <c r="D5642" s="40" t="s">
        <v>1969</v>
      </c>
      <c r="E5642" s="39" t="s">
        <v>15290</v>
      </c>
      <c r="F5642" s="41"/>
      <c r="G5642" s="41"/>
      <c r="H5642" s="14">
        <v>2831</v>
      </c>
      <c r="I5642" s="41">
        <v>36</v>
      </c>
      <c r="J5642" s="14" t="s">
        <v>12157</v>
      </c>
      <c r="K5642" s="42">
        <v>45877</v>
      </c>
      <c r="L5642" s="42">
        <v>45972</v>
      </c>
      <c r="M5642" s="43">
        <v>0</v>
      </c>
      <c r="N5642" s="47">
        <f t="shared" si="88"/>
        <v>0</v>
      </c>
      <c r="O5642" s="53" t="s">
        <v>1970</v>
      </c>
      <c r="P5642" s="19" t="s">
        <v>21478</v>
      </c>
      <c r="Q5642" s="15" t="s">
        <v>21415</v>
      </c>
    </row>
    <row r="5643" spans="1:17" x14ac:dyDescent="0.3">
      <c r="A5643" s="17" t="s">
        <v>12044</v>
      </c>
      <c r="B5643" s="39" t="s">
        <v>13758</v>
      </c>
      <c r="C5643" s="40">
        <v>388941</v>
      </c>
      <c r="D5643" s="40" t="s">
        <v>2033</v>
      </c>
      <c r="E5643" s="39" t="s">
        <v>15290</v>
      </c>
      <c r="F5643" s="41"/>
      <c r="G5643" s="41"/>
      <c r="H5643" s="14">
        <v>3192</v>
      </c>
      <c r="I5643" s="41">
        <v>36</v>
      </c>
      <c r="J5643" s="14" t="s">
        <v>12157</v>
      </c>
      <c r="K5643" s="42">
        <v>45877</v>
      </c>
      <c r="L5643" s="42">
        <v>45972</v>
      </c>
      <c r="M5643" s="43">
        <v>0</v>
      </c>
      <c r="N5643" s="47">
        <f t="shared" si="88"/>
        <v>0</v>
      </c>
      <c r="O5643" s="53" t="s">
        <v>2034</v>
      </c>
      <c r="P5643" s="19" t="s">
        <v>21478</v>
      </c>
      <c r="Q5643" s="15" t="s">
        <v>21415</v>
      </c>
    </row>
    <row r="5644" spans="1:17" x14ac:dyDescent="0.3">
      <c r="A5644" s="17" t="s">
        <v>12044</v>
      </c>
      <c r="B5644" s="39" t="s">
        <v>13758</v>
      </c>
      <c r="C5644" s="40">
        <v>297701</v>
      </c>
      <c r="D5644" s="40" t="s">
        <v>1967</v>
      </c>
      <c r="E5644" s="39" t="s">
        <v>15290</v>
      </c>
      <c r="F5644" s="41"/>
      <c r="G5644" s="41"/>
      <c r="H5644" s="14">
        <v>2700</v>
      </c>
      <c r="I5644" s="41">
        <v>36</v>
      </c>
      <c r="J5644" s="14" t="s">
        <v>12157</v>
      </c>
      <c r="K5644" s="42">
        <v>45877</v>
      </c>
      <c r="L5644" s="42">
        <v>45972</v>
      </c>
      <c r="M5644" s="43">
        <v>0</v>
      </c>
      <c r="N5644" s="47">
        <f t="shared" si="88"/>
        <v>0</v>
      </c>
      <c r="O5644" s="53" t="s">
        <v>1968</v>
      </c>
      <c r="P5644" s="19" t="s">
        <v>21478</v>
      </c>
      <c r="Q5644" s="15" t="s">
        <v>21415</v>
      </c>
    </row>
    <row r="5645" spans="1:17" x14ac:dyDescent="0.3">
      <c r="A5645" s="17" t="s">
        <v>12044</v>
      </c>
      <c r="B5645" s="39" t="s">
        <v>13758</v>
      </c>
      <c r="C5645" s="40">
        <v>297695</v>
      </c>
      <c r="D5645" s="40" t="s">
        <v>1963</v>
      </c>
      <c r="E5645" s="39" t="s">
        <v>15290</v>
      </c>
      <c r="F5645" s="41"/>
      <c r="G5645" s="41"/>
      <c r="H5645" s="14">
        <v>2815</v>
      </c>
      <c r="I5645" s="41">
        <v>36</v>
      </c>
      <c r="J5645" s="14" t="s">
        <v>12157</v>
      </c>
      <c r="K5645" s="42">
        <v>45877</v>
      </c>
      <c r="L5645" s="42">
        <v>45972</v>
      </c>
      <c r="M5645" s="43">
        <v>0</v>
      </c>
      <c r="N5645" s="47">
        <f t="shared" si="88"/>
        <v>0</v>
      </c>
      <c r="O5645" s="53" t="s">
        <v>1964</v>
      </c>
      <c r="P5645" s="40" t="s">
        <v>21416</v>
      </c>
      <c r="Q5645" s="15" t="s">
        <v>21415</v>
      </c>
    </row>
    <row r="5646" spans="1:17" x14ac:dyDescent="0.3">
      <c r="A5646" s="17" t="s">
        <v>12044</v>
      </c>
      <c r="B5646" s="39" t="s">
        <v>13758</v>
      </c>
      <c r="C5646" s="40">
        <v>544379</v>
      </c>
      <c r="D5646" s="40" t="s">
        <v>2290</v>
      </c>
      <c r="E5646" s="39" t="s">
        <v>15290</v>
      </c>
      <c r="F5646" s="41"/>
      <c r="G5646" s="41"/>
      <c r="H5646" s="14">
        <v>2934</v>
      </c>
      <c r="I5646" s="41">
        <v>36</v>
      </c>
      <c r="J5646" s="14" t="s">
        <v>12157</v>
      </c>
      <c r="K5646" s="42">
        <v>45877</v>
      </c>
      <c r="L5646" s="42">
        <v>45972</v>
      </c>
      <c r="M5646" s="43">
        <v>0</v>
      </c>
      <c r="N5646" s="47">
        <f t="shared" si="88"/>
        <v>0</v>
      </c>
      <c r="O5646" s="53" t="s">
        <v>2291</v>
      </c>
      <c r="P5646" s="19" t="s">
        <v>21478</v>
      </c>
      <c r="Q5646" s="15" t="s">
        <v>21415</v>
      </c>
    </row>
    <row r="5647" spans="1:17" x14ac:dyDescent="0.3">
      <c r="A5647" s="17" t="s">
        <v>12044</v>
      </c>
      <c r="B5647" s="39" t="s">
        <v>13758</v>
      </c>
      <c r="C5647" s="40">
        <v>388568</v>
      </c>
      <c r="D5647" s="40" t="s">
        <v>2031</v>
      </c>
      <c r="E5647" s="39" t="s">
        <v>15290</v>
      </c>
      <c r="F5647" s="41"/>
      <c r="G5647" s="41"/>
      <c r="H5647" s="14">
        <v>2812</v>
      </c>
      <c r="I5647" s="41">
        <v>36</v>
      </c>
      <c r="J5647" s="14" t="s">
        <v>12157</v>
      </c>
      <c r="K5647" s="42">
        <v>45877</v>
      </c>
      <c r="L5647" s="42">
        <v>45972</v>
      </c>
      <c r="M5647" s="43">
        <v>0</v>
      </c>
      <c r="N5647" s="47">
        <f t="shared" si="88"/>
        <v>0</v>
      </c>
      <c r="O5647" s="53" t="s">
        <v>2032</v>
      </c>
      <c r="P5647" s="19" t="s">
        <v>21478</v>
      </c>
      <c r="Q5647" s="15" t="s">
        <v>21415</v>
      </c>
    </row>
    <row r="5648" spans="1:17" x14ac:dyDescent="0.3">
      <c r="A5648" s="17" t="s">
        <v>12044</v>
      </c>
      <c r="B5648" s="39" t="s">
        <v>13758</v>
      </c>
      <c r="C5648" s="40">
        <v>559289</v>
      </c>
      <c r="D5648" s="40" t="s">
        <v>4192</v>
      </c>
      <c r="E5648" s="39" t="s">
        <v>15290</v>
      </c>
      <c r="F5648" s="41"/>
      <c r="G5648" s="41"/>
      <c r="H5648" s="14">
        <v>2755</v>
      </c>
      <c r="I5648" s="41">
        <v>36</v>
      </c>
      <c r="J5648" s="14" t="s">
        <v>12157</v>
      </c>
      <c r="K5648" s="42">
        <v>45877</v>
      </c>
      <c r="L5648" s="42">
        <v>45972</v>
      </c>
      <c r="M5648" s="43">
        <v>0</v>
      </c>
      <c r="N5648" s="47">
        <f t="shared" si="88"/>
        <v>0</v>
      </c>
      <c r="O5648" s="53" t="s">
        <v>4193</v>
      </c>
      <c r="P5648" s="40" t="s">
        <v>21416</v>
      </c>
      <c r="Q5648" s="15" t="s">
        <v>21415</v>
      </c>
    </row>
    <row r="5649" spans="1:17" x14ac:dyDescent="0.3">
      <c r="A5649" s="17" t="s">
        <v>12044</v>
      </c>
      <c r="B5649" s="39" t="s">
        <v>13758</v>
      </c>
      <c r="C5649" s="40">
        <v>565992</v>
      </c>
      <c r="D5649" s="40" t="s">
        <v>4848</v>
      </c>
      <c r="E5649" s="39" t="s">
        <v>15290</v>
      </c>
      <c r="F5649" s="41"/>
      <c r="G5649" s="41"/>
      <c r="H5649" s="14">
        <v>2804</v>
      </c>
      <c r="I5649" s="41">
        <v>36</v>
      </c>
      <c r="J5649" s="14" t="s">
        <v>12157</v>
      </c>
      <c r="K5649" s="42">
        <v>45877</v>
      </c>
      <c r="L5649" s="42">
        <v>45972</v>
      </c>
      <c r="M5649" s="43">
        <v>0</v>
      </c>
      <c r="N5649" s="47">
        <f t="shared" si="88"/>
        <v>0</v>
      </c>
      <c r="O5649" s="53" t="s">
        <v>4849</v>
      </c>
      <c r="P5649" s="40" t="s">
        <v>21416</v>
      </c>
      <c r="Q5649" s="15" t="s">
        <v>21415</v>
      </c>
    </row>
    <row r="5650" spans="1:17" x14ac:dyDescent="0.3">
      <c r="A5650" s="17" t="s">
        <v>12044</v>
      </c>
      <c r="B5650" s="39" t="s">
        <v>13758</v>
      </c>
      <c r="C5650" s="40">
        <v>559291</v>
      </c>
      <c r="D5650" s="40" t="s">
        <v>4196</v>
      </c>
      <c r="E5650" s="39" t="s">
        <v>15290</v>
      </c>
      <c r="F5650" s="41"/>
      <c r="G5650" s="41"/>
      <c r="H5650" s="14">
        <v>2796</v>
      </c>
      <c r="I5650" s="41">
        <v>36</v>
      </c>
      <c r="J5650" s="14" t="s">
        <v>12157</v>
      </c>
      <c r="K5650" s="42">
        <v>45877</v>
      </c>
      <c r="L5650" s="42">
        <v>45972</v>
      </c>
      <c r="M5650" s="43">
        <v>0</v>
      </c>
      <c r="N5650" s="47">
        <f t="shared" si="88"/>
        <v>0</v>
      </c>
      <c r="O5650" s="53" t="s">
        <v>4197</v>
      </c>
      <c r="P5650" s="40" t="s">
        <v>21416</v>
      </c>
      <c r="Q5650" s="15" t="s">
        <v>21415</v>
      </c>
    </row>
    <row r="5651" spans="1:17" x14ac:dyDescent="0.3">
      <c r="A5651" s="17" t="s">
        <v>12044</v>
      </c>
      <c r="B5651" s="39" t="s">
        <v>13758</v>
      </c>
      <c r="C5651" s="40">
        <v>559288</v>
      </c>
      <c r="D5651" s="40" t="s">
        <v>4190</v>
      </c>
      <c r="E5651" s="39" t="s">
        <v>15290</v>
      </c>
      <c r="F5651" s="41"/>
      <c r="G5651" s="41"/>
      <c r="H5651" s="14">
        <v>2806</v>
      </c>
      <c r="I5651" s="41">
        <v>36</v>
      </c>
      <c r="J5651" s="14" t="s">
        <v>12157</v>
      </c>
      <c r="K5651" s="42">
        <v>45877</v>
      </c>
      <c r="L5651" s="42">
        <v>45972</v>
      </c>
      <c r="M5651" s="43">
        <v>0</v>
      </c>
      <c r="N5651" s="47">
        <f t="shared" si="88"/>
        <v>0</v>
      </c>
      <c r="O5651" s="53" t="s">
        <v>4191</v>
      </c>
      <c r="P5651" s="40" t="s">
        <v>21416</v>
      </c>
      <c r="Q5651" s="15" t="s">
        <v>21415</v>
      </c>
    </row>
    <row r="5652" spans="1:17" x14ac:dyDescent="0.3">
      <c r="A5652" s="17" t="s">
        <v>12044</v>
      </c>
      <c r="B5652" s="39" t="s">
        <v>13758</v>
      </c>
      <c r="C5652" s="40">
        <v>559290</v>
      </c>
      <c r="D5652" s="40" t="s">
        <v>4194</v>
      </c>
      <c r="E5652" s="39" t="s">
        <v>15290</v>
      </c>
      <c r="F5652" s="41"/>
      <c r="G5652" s="41"/>
      <c r="H5652" s="14">
        <v>2783</v>
      </c>
      <c r="I5652" s="41">
        <v>36</v>
      </c>
      <c r="J5652" s="14" t="s">
        <v>12157</v>
      </c>
      <c r="K5652" s="42">
        <v>45877</v>
      </c>
      <c r="L5652" s="42">
        <v>45972</v>
      </c>
      <c r="M5652" s="43">
        <v>0</v>
      </c>
      <c r="N5652" s="47">
        <f t="shared" si="88"/>
        <v>0</v>
      </c>
      <c r="O5652" s="53" t="s">
        <v>4195</v>
      </c>
      <c r="P5652" s="40" t="s">
        <v>21416</v>
      </c>
      <c r="Q5652" s="15" t="s">
        <v>21415</v>
      </c>
    </row>
    <row r="5653" spans="1:17" x14ac:dyDescent="0.3">
      <c r="A5653" s="17" t="s">
        <v>12044</v>
      </c>
      <c r="B5653" s="39" t="s">
        <v>13758</v>
      </c>
      <c r="C5653" s="40">
        <v>559287</v>
      </c>
      <c r="D5653" s="40" t="s">
        <v>4188</v>
      </c>
      <c r="E5653" s="39" t="s">
        <v>15290</v>
      </c>
      <c r="F5653" s="41"/>
      <c r="G5653" s="41"/>
      <c r="H5653" s="14">
        <v>2743</v>
      </c>
      <c r="I5653" s="41">
        <v>36</v>
      </c>
      <c r="J5653" s="14" t="s">
        <v>12157</v>
      </c>
      <c r="K5653" s="42">
        <v>45877</v>
      </c>
      <c r="L5653" s="42">
        <v>45972</v>
      </c>
      <c r="M5653" s="43">
        <v>0</v>
      </c>
      <c r="N5653" s="47">
        <f t="shared" si="88"/>
        <v>0</v>
      </c>
      <c r="O5653" s="53" t="s">
        <v>4189</v>
      </c>
      <c r="P5653" s="40" t="s">
        <v>21416</v>
      </c>
      <c r="Q5653" s="15" t="s">
        <v>21415</v>
      </c>
    </row>
    <row r="5654" spans="1:17" x14ac:dyDescent="0.3">
      <c r="A5654" s="17" t="s">
        <v>12044</v>
      </c>
      <c r="B5654" s="39" t="s">
        <v>13758</v>
      </c>
      <c r="C5654" s="40">
        <v>574871</v>
      </c>
      <c r="D5654" s="40" t="s">
        <v>13841</v>
      </c>
      <c r="E5654" s="39" t="s">
        <v>15318</v>
      </c>
      <c r="F5654" s="41"/>
      <c r="G5654" s="41"/>
      <c r="H5654" s="14">
        <v>4845</v>
      </c>
      <c r="I5654" s="41">
        <v>108</v>
      </c>
      <c r="J5654" s="14" t="s">
        <v>12157</v>
      </c>
      <c r="K5654" s="42">
        <v>45877</v>
      </c>
      <c r="L5654" s="42">
        <v>45972</v>
      </c>
      <c r="M5654" s="43">
        <v>0</v>
      </c>
      <c r="N5654" s="47">
        <f t="shared" si="88"/>
        <v>0</v>
      </c>
      <c r="O5654" s="53" t="s">
        <v>13842</v>
      </c>
      <c r="P5654" s="40" t="s">
        <v>21416</v>
      </c>
      <c r="Q5654" s="15" t="s">
        <v>21415</v>
      </c>
    </row>
    <row r="5655" spans="1:17" x14ac:dyDescent="0.3">
      <c r="A5655" s="17" t="s">
        <v>12044</v>
      </c>
      <c r="B5655" s="39" t="s">
        <v>13758</v>
      </c>
      <c r="C5655" s="40">
        <v>398281</v>
      </c>
      <c r="D5655" s="40" t="s">
        <v>4768</v>
      </c>
      <c r="E5655" s="39" t="s">
        <v>15318</v>
      </c>
      <c r="F5655" s="41"/>
      <c r="G5655" s="41"/>
      <c r="H5655" s="14">
        <v>4845</v>
      </c>
      <c r="I5655" s="41">
        <v>450</v>
      </c>
      <c r="J5655" s="14" t="s">
        <v>12157</v>
      </c>
      <c r="K5655" s="42">
        <v>45877</v>
      </c>
      <c r="L5655" s="42">
        <v>45972</v>
      </c>
      <c r="M5655" s="43">
        <v>0</v>
      </c>
      <c r="N5655" s="47">
        <f t="shared" si="88"/>
        <v>0</v>
      </c>
      <c r="O5655" s="53" t="s">
        <v>4769</v>
      </c>
      <c r="P5655" s="19" t="s">
        <v>21478</v>
      </c>
      <c r="Q5655" s="15" t="s">
        <v>21415</v>
      </c>
    </row>
    <row r="5656" spans="1:17" x14ac:dyDescent="0.3">
      <c r="A5656" s="17" t="s">
        <v>12044</v>
      </c>
      <c r="B5656" s="39" t="s">
        <v>13758</v>
      </c>
      <c r="C5656" s="40">
        <v>398283</v>
      </c>
      <c r="D5656" s="40" t="s">
        <v>2119</v>
      </c>
      <c r="E5656" s="39" t="s">
        <v>15318</v>
      </c>
      <c r="F5656" s="41"/>
      <c r="G5656" s="41"/>
      <c r="H5656" s="14">
        <v>5083</v>
      </c>
      <c r="I5656" s="41">
        <v>450</v>
      </c>
      <c r="J5656" s="14" t="s">
        <v>12157</v>
      </c>
      <c r="K5656" s="42">
        <v>45877</v>
      </c>
      <c r="L5656" s="42">
        <v>45972</v>
      </c>
      <c r="M5656" s="43">
        <v>0</v>
      </c>
      <c r="N5656" s="47">
        <f t="shared" si="88"/>
        <v>0</v>
      </c>
      <c r="O5656" s="53" t="s">
        <v>2120</v>
      </c>
      <c r="P5656" s="19" t="s">
        <v>21478</v>
      </c>
      <c r="Q5656" s="15" t="s">
        <v>21415</v>
      </c>
    </row>
    <row r="5657" spans="1:17" x14ac:dyDescent="0.3">
      <c r="A5657" s="17" t="s">
        <v>12044</v>
      </c>
      <c r="B5657" s="39" t="s">
        <v>13758</v>
      </c>
      <c r="C5657" s="40">
        <v>398286</v>
      </c>
      <c r="D5657" s="40" t="s">
        <v>4742</v>
      </c>
      <c r="E5657" s="39" t="s">
        <v>15318</v>
      </c>
      <c r="F5657" s="41"/>
      <c r="G5657" s="41"/>
      <c r="H5657" s="14">
        <v>5083</v>
      </c>
      <c r="I5657" s="41">
        <v>450</v>
      </c>
      <c r="J5657" s="14" t="s">
        <v>12157</v>
      </c>
      <c r="K5657" s="42">
        <v>45877</v>
      </c>
      <c r="L5657" s="42">
        <v>45972</v>
      </c>
      <c r="M5657" s="43">
        <v>0</v>
      </c>
      <c r="N5657" s="47">
        <f t="shared" si="88"/>
        <v>0</v>
      </c>
      <c r="O5657" s="53" t="s">
        <v>4743</v>
      </c>
      <c r="P5657" s="19" t="s">
        <v>21478</v>
      </c>
      <c r="Q5657" s="15" t="s">
        <v>21415</v>
      </c>
    </row>
    <row r="5658" spans="1:17" x14ac:dyDescent="0.3">
      <c r="A5658" s="17" t="s">
        <v>12044</v>
      </c>
      <c r="B5658" s="39" t="s">
        <v>13758</v>
      </c>
      <c r="C5658" s="40">
        <v>533862</v>
      </c>
      <c r="D5658" s="40" t="s">
        <v>2176</v>
      </c>
      <c r="E5658" s="39" t="s">
        <v>15318</v>
      </c>
      <c r="F5658" s="41"/>
      <c r="G5658" s="41"/>
      <c r="H5658" s="14">
        <v>3498</v>
      </c>
      <c r="I5658" s="41">
        <v>504</v>
      </c>
      <c r="J5658" s="14" t="s">
        <v>12157</v>
      </c>
      <c r="K5658" s="42">
        <v>45877</v>
      </c>
      <c r="L5658" s="42">
        <v>45972</v>
      </c>
      <c r="M5658" s="43">
        <v>0</v>
      </c>
      <c r="N5658" s="47">
        <f t="shared" si="88"/>
        <v>0</v>
      </c>
      <c r="O5658" s="53" t="s">
        <v>2177</v>
      </c>
      <c r="P5658" s="19" t="s">
        <v>21478</v>
      </c>
      <c r="Q5658" s="15" t="s">
        <v>21415</v>
      </c>
    </row>
    <row r="5659" spans="1:17" x14ac:dyDescent="0.3">
      <c r="A5659" s="17" t="s">
        <v>12044</v>
      </c>
      <c r="B5659" s="39" t="s">
        <v>13758</v>
      </c>
      <c r="C5659" s="40">
        <v>544378</v>
      </c>
      <c r="D5659" s="40" t="s">
        <v>14361</v>
      </c>
      <c r="E5659" s="39" t="s">
        <v>15318</v>
      </c>
      <c r="F5659" s="41"/>
      <c r="G5659" s="41"/>
      <c r="H5659" s="14">
        <v>4332</v>
      </c>
      <c r="I5659" s="41"/>
      <c r="J5659" s="14"/>
      <c r="K5659" s="42">
        <v>45877</v>
      </c>
      <c r="L5659" s="42">
        <v>45972</v>
      </c>
      <c r="M5659" s="43">
        <v>0</v>
      </c>
      <c r="N5659" s="47">
        <f t="shared" si="88"/>
        <v>0</v>
      </c>
      <c r="O5659" s="53" t="s">
        <v>14362</v>
      </c>
      <c r="P5659" s="19" t="s">
        <v>21478</v>
      </c>
      <c r="Q5659" s="15" t="s">
        <v>21415</v>
      </c>
    </row>
    <row r="5660" spans="1:17" x14ac:dyDescent="0.3">
      <c r="A5660" s="17" t="s">
        <v>12044</v>
      </c>
      <c r="B5660" s="39" t="s">
        <v>13758</v>
      </c>
      <c r="C5660" s="40">
        <v>544376</v>
      </c>
      <c r="D5660" s="40" t="s">
        <v>2286</v>
      </c>
      <c r="E5660" s="39" t="s">
        <v>15318</v>
      </c>
      <c r="F5660" s="41"/>
      <c r="G5660" s="41"/>
      <c r="H5660" s="14">
        <v>4331</v>
      </c>
      <c r="I5660" s="41">
        <v>450</v>
      </c>
      <c r="J5660" s="14" t="s">
        <v>12157</v>
      </c>
      <c r="K5660" s="42">
        <v>45877</v>
      </c>
      <c r="L5660" s="42">
        <v>45972</v>
      </c>
      <c r="M5660" s="43">
        <v>0</v>
      </c>
      <c r="N5660" s="47">
        <f t="shared" si="88"/>
        <v>0</v>
      </c>
      <c r="O5660" s="53" t="s">
        <v>2287</v>
      </c>
      <c r="P5660" s="19" t="s">
        <v>21478</v>
      </c>
      <c r="Q5660" s="15" t="s">
        <v>21415</v>
      </c>
    </row>
    <row r="5661" spans="1:17" x14ac:dyDescent="0.3">
      <c r="A5661" s="17" t="s">
        <v>12044</v>
      </c>
      <c r="B5661" s="39" t="s">
        <v>13758</v>
      </c>
      <c r="C5661" s="40">
        <v>544377</v>
      </c>
      <c r="D5661" s="40" t="s">
        <v>2288</v>
      </c>
      <c r="E5661" s="39" t="s">
        <v>15318</v>
      </c>
      <c r="F5661" s="41"/>
      <c r="G5661" s="41"/>
      <c r="H5661" s="14">
        <v>4331</v>
      </c>
      <c r="I5661" s="41">
        <v>450</v>
      </c>
      <c r="J5661" s="14" t="s">
        <v>12157</v>
      </c>
      <c r="K5661" s="42">
        <v>45877</v>
      </c>
      <c r="L5661" s="42">
        <v>45972</v>
      </c>
      <c r="M5661" s="43">
        <v>0</v>
      </c>
      <c r="N5661" s="47">
        <f t="shared" si="88"/>
        <v>0</v>
      </c>
      <c r="O5661" s="53" t="s">
        <v>2289</v>
      </c>
      <c r="P5661" s="19" t="s">
        <v>21478</v>
      </c>
      <c r="Q5661" s="15" t="s">
        <v>21415</v>
      </c>
    </row>
    <row r="5662" spans="1:17" x14ac:dyDescent="0.3">
      <c r="A5662" s="17" t="s">
        <v>12044</v>
      </c>
      <c r="B5662" s="39" t="s">
        <v>13758</v>
      </c>
      <c r="C5662" s="40">
        <v>533863</v>
      </c>
      <c r="D5662" s="40" t="s">
        <v>2178</v>
      </c>
      <c r="E5662" s="39" t="s">
        <v>15318</v>
      </c>
      <c r="F5662" s="41"/>
      <c r="G5662" s="41"/>
      <c r="H5662" s="14">
        <v>4331</v>
      </c>
      <c r="I5662" s="41">
        <v>282</v>
      </c>
      <c r="J5662" s="14" t="s">
        <v>12157</v>
      </c>
      <c r="K5662" s="42">
        <v>45877</v>
      </c>
      <c r="L5662" s="42">
        <v>45972</v>
      </c>
      <c r="M5662" s="43">
        <v>0</v>
      </c>
      <c r="N5662" s="47">
        <f t="shared" si="88"/>
        <v>0</v>
      </c>
      <c r="O5662" s="53" t="s">
        <v>2179</v>
      </c>
      <c r="P5662" s="19" t="s">
        <v>21478</v>
      </c>
      <c r="Q5662" s="15" t="s">
        <v>21415</v>
      </c>
    </row>
    <row r="5663" spans="1:17" x14ac:dyDescent="0.3">
      <c r="A5663" s="17" t="s">
        <v>12044</v>
      </c>
      <c r="B5663" s="39" t="s">
        <v>13758</v>
      </c>
      <c r="C5663" s="40">
        <v>571481</v>
      </c>
      <c r="D5663" s="40" t="s">
        <v>4758</v>
      </c>
      <c r="E5663" s="39" t="s">
        <v>15318</v>
      </c>
      <c r="F5663" s="41"/>
      <c r="G5663" s="41"/>
      <c r="H5663" s="14">
        <v>8899</v>
      </c>
      <c r="I5663" s="41">
        <v>72</v>
      </c>
      <c r="J5663" s="14" t="s">
        <v>12157</v>
      </c>
      <c r="K5663" s="42">
        <v>45877</v>
      </c>
      <c r="L5663" s="42">
        <v>45972</v>
      </c>
      <c r="M5663" s="43">
        <v>0</v>
      </c>
      <c r="N5663" s="47">
        <f t="shared" si="88"/>
        <v>0</v>
      </c>
      <c r="O5663" s="53" t="s">
        <v>4759</v>
      </c>
      <c r="P5663" s="40" t="s">
        <v>21416</v>
      </c>
      <c r="Q5663" s="15" t="s">
        <v>21415</v>
      </c>
    </row>
    <row r="5664" spans="1:17" x14ac:dyDescent="0.3">
      <c r="A5664" s="17" t="s">
        <v>12044</v>
      </c>
      <c r="B5664" s="39" t="s">
        <v>13758</v>
      </c>
      <c r="C5664" s="40">
        <v>571480</v>
      </c>
      <c r="D5664" s="40" t="s">
        <v>4756</v>
      </c>
      <c r="E5664" s="39" t="s">
        <v>15318</v>
      </c>
      <c r="F5664" s="41"/>
      <c r="G5664" s="41"/>
      <c r="H5664" s="14">
        <v>8899</v>
      </c>
      <c r="I5664" s="41">
        <v>72</v>
      </c>
      <c r="J5664" s="14" t="s">
        <v>12157</v>
      </c>
      <c r="K5664" s="42">
        <v>45877</v>
      </c>
      <c r="L5664" s="42">
        <v>45972</v>
      </c>
      <c r="M5664" s="43">
        <v>0</v>
      </c>
      <c r="N5664" s="47">
        <f t="shared" si="88"/>
        <v>0</v>
      </c>
      <c r="O5664" s="53" t="s">
        <v>4757</v>
      </c>
      <c r="P5664" s="40" t="s">
        <v>21416</v>
      </c>
      <c r="Q5664" s="15" t="s">
        <v>21415</v>
      </c>
    </row>
    <row r="5665" spans="1:17" x14ac:dyDescent="0.3">
      <c r="A5665" s="17" t="s">
        <v>12044</v>
      </c>
      <c r="B5665" s="39" t="s">
        <v>13758</v>
      </c>
      <c r="C5665" s="40">
        <v>289629</v>
      </c>
      <c r="D5665" s="40" t="s">
        <v>1827</v>
      </c>
      <c r="E5665" s="39" t="s">
        <v>15318</v>
      </c>
      <c r="F5665" s="41"/>
      <c r="G5665" s="41"/>
      <c r="H5665" s="14">
        <v>7741</v>
      </c>
      <c r="I5665" s="41">
        <v>252</v>
      </c>
      <c r="J5665" s="14" t="s">
        <v>12157</v>
      </c>
      <c r="K5665" s="42">
        <v>45877</v>
      </c>
      <c r="L5665" s="42">
        <v>45972</v>
      </c>
      <c r="M5665" s="43">
        <v>0</v>
      </c>
      <c r="N5665" s="47">
        <f t="shared" si="88"/>
        <v>0</v>
      </c>
      <c r="O5665" s="53" t="s">
        <v>1828</v>
      </c>
      <c r="P5665" s="19" t="s">
        <v>21478</v>
      </c>
      <c r="Q5665" s="15" t="s">
        <v>21415</v>
      </c>
    </row>
    <row r="5666" spans="1:17" x14ac:dyDescent="0.3">
      <c r="A5666" s="17" t="s">
        <v>12044</v>
      </c>
      <c r="B5666" s="39" t="s">
        <v>13758</v>
      </c>
      <c r="C5666" s="40">
        <v>289628</v>
      </c>
      <c r="D5666" s="40" t="s">
        <v>1825</v>
      </c>
      <c r="E5666" s="39" t="s">
        <v>15318</v>
      </c>
      <c r="F5666" s="41"/>
      <c r="G5666" s="41"/>
      <c r="H5666" s="14">
        <v>7741</v>
      </c>
      <c r="I5666" s="41">
        <v>252</v>
      </c>
      <c r="J5666" s="14" t="s">
        <v>12157</v>
      </c>
      <c r="K5666" s="42">
        <v>45877</v>
      </c>
      <c r="L5666" s="42">
        <v>45972</v>
      </c>
      <c r="M5666" s="43">
        <v>0</v>
      </c>
      <c r="N5666" s="47">
        <f t="shared" si="88"/>
        <v>0</v>
      </c>
      <c r="O5666" s="53" t="s">
        <v>1826</v>
      </c>
      <c r="P5666" s="19" t="s">
        <v>21478</v>
      </c>
      <c r="Q5666" s="15" t="s">
        <v>21415</v>
      </c>
    </row>
    <row r="5667" spans="1:17" x14ac:dyDescent="0.3">
      <c r="A5667" s="17" t="s">
        <v>12044</v>
      </c>
      <c r="B5667" s="39" t="s">
        <v>13758</v>
      </c>
      <c r="C5667" s="40">
        <v>268150</v>
      </c>
      <c r="D5667" s="40" t="s">
        <v>1674</v>
      </c>
      <c r="E5667" s="39" t="s">
        <v>15318</v>
      </c>
      <c r="F5667" s="41"/>
      <c r="G5667" s="41"/>
      <c r="H5667" s="14">
        <v>7205</v>
      </c>
      <c r="I5667" s="41">
        <v>180</v>
      </c>
      <c r="J5667" s="14" t="s">
        <v>12157</v>
      </c>
      <c r="K5667" s="42">
        <v>45877</v>
      </c>
      <c r="L5667" s="42">
        <v>45972</v>
      </c>
      <c r="M5667" s="43">
        <v>0</v>
      </c>
      <c r="N5667" s="47">
        <f t="shared" si="88"/>
        <v>0</v>
      </c>
      <c r="O5667" s="53" t="s">
        <v>1675</v>
      </c>
      <c r="P5667" s="19" t="s">
        <v>21478</v>
      </c>
      <c r="Q5667" s="15" t="s">
        <v>21415</v>
      </c>
    </row>
    <row r="5668" spans="1:17" x14ac:dyDescent="0.3">
      <c r="A5668" s="17" t="s">
        <v>12044</v>
      </c>
      <c r="B5668" s="39" t="s">
        <v>13758</v>
      </c>
      <c r="C5668" s="40">
        <v>262769</v>
      </c>
      <c r="D5668" s="40" t="s">
        <v>1648</v>
      </c>
      <c r="E5668" s="39" t="s">
        <v>15318</v>
      </c>
      <c r="F5668" s="41"/>
      <c r="G5668" s="41"/>
      <c r="H5668" s="14">
        <v>7394</v>
      </c>
      <c r="I5668" s="41">
        <v>180</v>
      </c>
      <c r="J5668" s="14" t="s">
        <v>12157</v>
      </c>
      <c r="K5668" s="42">
        <v>45877</v>
      </c>
      <c r="L5668" s="42">
        <v>45972</v>
      </c>
      <c r="M5668" s="43">
        <v>0</v>
      </c>
      <c r="N5668" s="47">
        <f t="shared" si="88"/>
        <v>0</v>
      </c>
      <c r="O5668" s="53" t="s">
        <v>1649</v>
      </c>
      <c r="P5668" s="19" t="s">
        <v>21478</v>
      </c>
      <c r="Q5668" s="15" t="s">
        <v>21415</v>
      </c>
    </row>
    <row r="5669" spans="1:17" x14ac:dyDescent="0.3">
      <c r="A5669" s="17" t="s">
        <v>12044</v>
      </c>
      <c r="B5669" s="39" t="s">
        <v>13758</v>
      </c>
      <c r="C5669" s="40">
        <v>558276</v>
      </c>
      <c r="D5669" s="40" t="s">
        <v>2597</v>
      </c>
      <c r="E5669" s="39" t="s">
        <v>15318</v>
      </c>
      <c r="F5669" s="41"/>
      <c r="G5669" s="41"/>
      <c r="H5669" s="14">
        <v>8899</v>
      </c>
      <c r="I5669" s="41">
        <v>72</v>
      </c>
      <c r="J5669" s="14" t="s">
        <v>12157</v>
      </c>
      <c r="K5669" s="42">
        <v>45877</v>
      </c>
      <c r="L5669" s="42">
        <v>45972</v>
      </c>
      <c r="M5669" s="43">
        <v>0</v>
      </c>
      <c r="N5669" s="47">
        <f t="shared" si="88"/>
        <v>0</v>
      </c>
      <c r="O5669" s="53" t="s">
        <v>2598</v>
      </c>
      <c r="P5669" s="40" t="s">
        <v>21416</v>
      </c>
      <c r="Q5669" s="15" t="s">
        <v>21415</v>
      </c>
    </row>
    <row r="5670" spans="1:17" x14ac:dyDescent="0.3">
      <c r="A5670" s="17" t="s">
        <v>12044</v>
      </c>
      <c r="B5670" s="39" t="s">
        <v>13758</v>
      </c>
      <c r="C5670" s="40">
        <v>558274</v>
      </c>
      <c r="D5670" s="40" t="s">
        <v>2595</v>
      </c>
      <c r="E5670" s="39" t="s">
        <v>15318</v>
      </c>
      <c r="F5670" s="41"/>
      <c r="G5670" s="41"/>
      <c r="H5670" s="14">
        <v>8298</v>
      </c>
      <c r="I5670" s="41">
        <v>72</v>
      </c>
      <c r="J5670" s="14" t="s">
        <v>12157</v>
      </c>
      <c r="K5670" s="42">
        <v>45877</v>
      </c>
      <c r="L5670" s="42">
        <v>45972</v>
      </c>
      <c r="M5670" s="43">
        <v>0</v>
      </c>
      <c r="N5670" s="47">
        <f t="shared" si="88"/>
        <v>0</v>
      </c>
      <c r="O5670" s="53" t="s">
        <v>2596</v>
      </c>
      <c r="P5670" s="40" t="s">
        <v>21416</v>
      </c>
      <c r="Q5670" s="15" t="s">
        <v>21415</v>
      </c>
    </row>
    <row r="5671" spans="1:17" x14ac:dyDescent="0.3">
      <c r="A5671" s="17" t="s">
        <v>12044</v>
      </c>
      <c r="B5671" s="39" t="s">
        <v>13758</v>
      </c>
      <c r="C5671" s="40">
        <v>391724</v>
      </c>
      <c r="D5671" s="40" t="s">
        <v>2093</v>
      </c>
      <c r="E5671" s="39" t="s">
        <v>15318</v>
      </c>
      <c r="F5671" s="41"/>
      <c r="G5671" s="41"/>
      <c r="H5671" s="14">
        <v>7023</v>
      </c>
      <c r="I5671" s="41">
        <v>168</v>
      </c>
      <c r="J5671" s="14" t="s">
        <v>12157</v>
      </c>
      <c r="K5671" s="42">
        <v>45877</v>
      </c>
      <c r="L5671" s="42">
        <v>45972</v>
      </c>
      <c r="M5671" s="43">
        <v>0</v>
      </c>
      <c r="N5671" s="47">
        <f t="shared" si="88"/>
        <v>0</v>
      </c>
      <c r="O5671" s="53" t="s">
        <v>2094</v>
      </c>
      <c r="P5671" s="19" t="s">
        <v>21478</v>
      </c>
      <c r="Q5671" s="15" t="s">
        <v>21415</v>
      </c>
    </row>
    <row r="5672" spans="1:17" x14ac:dyDescent="0.3">
      <c r="A5672" s="17" t="s">
        <v>12044</v>
      </c>
      <c r="B5672" s="39" t="s">
        <v>13758</v>
      </c>
      <c r="C5672" s="40">
        <v>394085</v>
      </c>
      <c r="D5672" s="40" t="s">
        <v>2103</v>
      </c>
      <c r="E5672" s="39" t="s">
        <v>15318</v>
      </c>
      <c r="F5672" s="41"/>
      <c r="G5672" s="41"/>
      <c r="H5672" s="14">
        <v>4238</v>
      </c>
      <c r="I5672" s="41">
        <v>594</v>
      </c>
      <c r="J5672" s="14" t="s">
        <v>12157</v>
      </c>
      <c r="K5672" s="42">
        <v>45877</v>
      </c>
      <c r="L5672" s="42">
        <v>45972</v>
      </c>
      <c r="M5672" s="43">
        <v>0</v>
      </c>
      <c r="N5672" s="47">
        <f t="shared" si="88"/>
        <v>0</v>
      </c>
      <c r="O5672" s="53" t="s">
        <v>2104</v>
      </c>
      <c r="P5672" s="19" t="s">
        <v>21478</v>
      </c>
      <c r="Q5672" s="15" t="s">
        <v>21415</v>
      </c>
    </row>
    <row r="5673" spans="1:17" x14ac:dyDescent="0.3">
      <c r="A5673" s="17" t="s">
        <v>12044</v>
      </c>
      <c r="B5673" s="39" t="s">
        <v>13758</v>
      </c>
      <c r="C5673" s="40">
        <v>394087</v>
      </c>
      <c r="D5673" s="40" t="s">
        <v>4766</v>
      </c>
      <c r="E5673" s="39" t="s">
        <v>15318</v>
      </c>
      <c r="F5673" s="41"/>
      <c r="G5673" s="41"/>
      <c r="H5673" s="14">
        <v>4238</v>
      </c>
      <c r="I5673" s="41">
        <v>594</v>
      </c>
      <c r="J5673" s="14" t="s">
        <v>12157</v>
      </c>
      <c r="K5673" s="42">
        <v>45877</v>
      </c>
      <c r="L5673" s="42">
        <v>45972</v>
      </c>
      <c r="M5673" s="43">
        <v>0</v>
      </c>
      <c r="N5673" s="47">
        <f t="shared" si="88"/>
        <v>0</v>
      </c>
      <c r="O5673" s="53" t="s">
        <v>4767</v>
      </c>
      <c r="P5673" s="19" t="s">
        <v>21478</v>
      </c>
      <c r="Q5673" s="15" t="s">
        <v>21415</v>
      </c>
    </row>
    <row r="5674" spans="1:17" x14ac:dyDescent="0.3">
      <c r="A5674" s="17" t="s">
        <v>12044</v>
      </c>
      <c r="B5674" s="39" t="s">
        <v>13758</v>
      </c>
      <c r="C5674" s="40">
        <v>563620</v>
      </c>
      <c r="D5674" s="40" t="s">
        <v>2736</v>
      </c>
      <c r="E5674" s="39" t="s">
        <v>15318</v>
      </c>
      <c r="F5674" s="41"/>
      <c r="G5674" s="41"/>
      <c r="H5674" s="14">
        <v>4445</v>
      </c>
      <c r="I5674" s="41">
        <v>72</v>
      </c>
      <c r="J5674" s="14" t="s">
        <v>12157</v>
      </c>
      <c r="K5674" s="42">
        <v>45877</v>
      </c>
      <c r="L5674" s="42">
        <v>45972</v>
      </c>
      <c r="M5674" s="43">
        <v>0</v>
      </c>
      <c r="N5674" s="47">
        <f t="shared" si="88"/>
        <v>0</v>
      </c>
      <c r="O5674" s="53" t="s">
        <v>2737</v>
      </c>
      <c r="P5674" s="40" t="s">
        <v>21416</v>
      </c>
      <c r="Q5674" s="15" t="s">
        <v>21415</v>
      </c>
    </row>
    <row r="5675" spans="1:17" x14ac:dyDescent="0.3">
      <c r="A5675" s="17" t="s">
        <v>12044</v>
      </c>
      <c r="B5675" s="39" t="s">
        <v>13758</v>
      </c>
      <c r="C5675" s="40">
        <v>563627</v>
      </c>
      <c r="D5675" s="40" t="s">
        <v>2746</v>
      </c>
      <c r="E5675" s="39" t="s">
        <v>15318</v>
      </c>
      <c r="F5675" s="41"/>
      <c r="G5675" s="41"/>
      <c r="H5675" s="14">
        <v>4540</v>
      </c>
      <c r="I5675" s="41">
        <v>72</v>
      </c>
      <c r="J5675" s="14" t="s">
        <v>12157</v>
      </c>
      <c r="K5675" s="42">
        <v>45877</v>
      </c>
      <c r="L5675" s="42">
        <v>45972</v>
      </c>
      <c r="M5675" s="43">
        <v>0</v>
      </c>
      <c r="N5675" s="47">
        <f t="shared" si="88"/>
        <v>0</v>
      </c>
      <c r="O5675" s="53" t="s">
        <v>2747</v>
      </c>
      <c r="P5675" s="40" t="s">
        <v>21416</v>
      </c>
      <c r="Q5675" s="15" t="s">
        <v>21415</v>
      </c>
    </row>
    <row r="5676" spans="1:17" x14ac:dyDescent="0.3">
      <c r="A5676" s="17" t="s">
        <v>12044</v>
      </c>
      <c r="B5676" s="39" t="s">
        <v>13758</v>
      </c>
      <c r="C5676" s="40">
        <v>563625</v>
      </c>
      <c r="D5676" s="40" t="s">
        <v>4748</v>
      </c>
      <c r="E5676" s="39" t="s">
        <v>15318</v>
      </c>
      <c r="F5676" s="41"/>
      <c r="G5676" s="41"/>
      <c r="H5676" s="14">
        <v>4445</v>
      </c>
      <c r="I5676" s="41">
        <v>72</v>
      </c>
      <c r="J5676" s="14" t="s">
        <v>12157</v>
      </c>
      <c r="K5676" s="42">
        <v>45877</v>
      </c>
      <c r="L5676" s="42">
        <v>45972</v>
      </c>
      <c r="M5676" s="43">
        <v>0</v>
      </c>
      <c r="N5676" s="47">
        <f t="shared" si="88"/>
        <v>0</v>
      </c>
      <c r="O5676" s="53" t="s">
        <v>4749</v>
      </c>
      <c r="P5676" s="40" t="s">
        <v>21416</v>
      </c>
      <c r="Q5676" s="15" t="s">
        <v>21415</v>
      </c>
    </row>
    <row r="5677" spans="1:17" x14ac:dyDescent="0.3">
      <c r="A5677" s="17" t="s">
        <v>12044</v>
      </c>
      <c r="B5677" s="39" t="s">
        <v>13758</v>
      </c>
      <c r="C5677" s="40">
        <v>563626</v>
      </c>
      <c r="D5677" s="40" t="s">
        <v>4750</v>
      </c>
      <c r="E5677" s="39" t="s">
        <v>15318</v>
      </c>
      <c r="F5677" s="41"/>
      <c r="G5677" s="41"/>
      <c r="H5677" s="14">
        <v>4445</v>
      </c>
      <c r="I5677" s="41">
        <v>72</v>
      </c>
      <c r="J5677" s="14" t="s">
        <v>12157</v>
      </c>
      <c r="K5677" s="42">
        <v>45877</v>
      </c>
      <c r="L5677" s="42">
        <v>45972</v>
      </c>
      <c r="M5677" s="43">
        <v>0</v>
      </c>
      <c r="N5677" s="47">
        <f t="shared" si="88"/>
        <v>0</v>
      </c>
      <c r="O5677" s="53" t="s">
        <v>4751</v>
      </c>
      <c r="P5677" s="40" t="s">
        <v>21416</v>
      </c>
      <c r="Q5677" s="15" t="s">
        <v>21415</v>
      </c>
    </row>
    <row r="5678" spans="1:17" x14ac:dyDescent="0.3">
      <c r="A5678" s="17" t="s">
        <v>12044</v>
      </c>
      <c r="B5678" s="39" t="s">
        <v>13758</v>
      </c>
      <c r="C5678" s="40">
        <v>563624</v>
      </c>
      <c r="D5678" s="40" t="s">
        <v>2744</v>
      </c>
      <c r="E5678" s="39" t="s">
        <v>15318</v>
      </c>
      <c r="F5678" s="41"/>
      <c r="G5678" s="41"/>
      <c r="H5678" s="14">
        <v>4445</v>
      </c>
      <c r="I5678" s="41">
        <v>72</v>
      </c>
      <c r="J5678" s="14" t="s">
        <v>12157</v>
      </c>
      <c r="K5678" s="42">
        <v>45877</v>
      </c>
      <c r="L5678" s="42">
        <v>45972</v>
      </c>
      <c r="M5678" s="43">
        <v>0</v>
      </c>
      <c r="N5678" s="47">
        <f t="shared" si="88"/>
        <v>0</v>
      </c>
      <c r="O5678" s="53" t="s">
        <v>2745</v>
      </c>
      <c r="P5678" s="40" t="s">
        <v>21416</v>
      </c>
      <c r="Q5678" s="15" t="s">
        <v>21415</v>
      </c>
    </row>
    <row r="5679" spans="1:17" x14ac:dyDescent="0.3">
      <c r="A5679" s="17" t="s">
        <v>12044</v>
      </c>
      <c r="B5679" s="39" t="s">
        <v>13758</v>
      </c>
      <c r="C5679" s="40">
        <v>563623</v>
      </c>
      <c r="D5679" s="40" t="s">
        <v>2742</v>
      </c>
      <c r="E5679" s="39" t="s">
        <v>15318</v>
      </c>
      <c r="F5679" s="41"/>
      <c r="G5679" s="41"/>
      <c r="H5679" s="14">
        <v>4445</v>
      </c>
      <c r="I5679" s="41">
        <v>72</v>
      </c>
      <c r="J5679" s="14" t="s">
        <v>12157</v>
      </c>
      <c r="K5679" s="42">
        <v>45877</v>
      </c>
      <c r="L5679" s="42">
        <v>45972</v>
      </c>
      <c r="M5679" s="43">
        <v>0</v>
      </c>
      <c r="N5679" s="47">
        <f t="shared" si="88"/>
        <v>0</v>
      </c>
      <c r="O5679" s="53" t="s">
        <v>2743</v>
      </c>
      <c r="P5679" s="40" t="s">
        <v>21416</v>
      </c>
      <c r="Q5679" s="15" t="s">
        <v>21415</v>
      </c>
    </row>
    <row r="5680" spans="1:17" x14ac:dyDescent="0.3">
      <c r="A5680" s="17" t="s">
        <v>12044</v>
      </c>
      <c r="B5680" s="39" t="s">
        <v>13758</v>
      </c>
      <c r="C5680" s="40">
        <v>563622</v>
      </c>
      <c r="D5680" s="40" t="s">
        <v>2740</v>
      </c>
      <c r="E5680" s="39" t="s">
        <v>15318</v>
      </c>
      <c r="F5680" s="41"/>
      <c r="G5680" s="41"/>
      <c r="H5680" s="14">
        <v>4495</v>
      </c>
      <c r="I5680" s="41">
        <v>72</v>
      </c>
      <c r="J5680" s="14" t="s">
        <v>12157</v>
      </c>
      <c r="K5680" s="42">
        <v>45877</v>
      </c>
      <c r="L5680" s="42">
        <v>45972</v>
      </c>
      <c r="M5680" s="43">
        <v>0</v>
      </c>
      <c r="N5680" s="47">
        <f t="shared" si="88"/>
        <v>0</v>
      </c>
      <c r="O5680" s="53" t="s">
        <v>2741</v>
      </c>
      <c r="P5680" s="40" t="s">
        <v>21416</v>
      </c>
      <c r="Q5680" s="15" t="s">
        <v>21415</v>
      </c>
    </row>
    <row r="5681" spans="1:17" x14ac:dyDescent="0.3">
      <c r="A5681" s="17" t="s">
        <v>12044</v>
      </c>
      <c r="B5681" s="39" t="s">
        <v>13758</v>
      </c>
      <c r="C5681" s="40">
        <v>563621</v>
      </c>
      <c r="D5681" s="40" t="s">
        <v>2738</v>
      </c>
      <c r="E5681" s="39" t="s">
        <v>15318</v>
      </c>
      <c r="F5681" s="41"/>
      <c r="G5681" s="41"/>
      <c r="H5681" s="14">
        <v>4445</v>
      </c>
      <c r="I5681" s="41">
        <v>72</v>
      </c>
      <c r="J5681" s="14" t="s">
        <v>12157</v>
      </c>
      <c r="K5681" s="42">
        <v>45877</v>
      </c>
      <c r="L5681" s="42">
        <v>45972</v>
      </c>
      <c r="M5681" s="43">
        <v>0</v>
      </c>
      <c r="N5681" s="47">
        <f t="shared" si="88"/>
        <v>0</v>
      </c>
      <c r="O5681" s="53" t="s">
        <v>2739</v>
      </c>
      <c r="P5681" s="40" t="s">
        <v>21416</v>
      </c>
      <c r="Q5681" s="15" t="s">
        <v>21415</v>
      </c>
    </row>
    <row r="5682" spans="1:17" x14ac:dyDescent="0.3">
      <c r="A5682" s="17" t="s">
        <v>12044</v>
      </c>
      <c r="B5682" s="39" t="s">
        <v>13758</v>
      </c>
      <c r="C5682" s="40">
        <v>548828</v>
      </c>
      <c r="D5682" s="40" t="s">
        <v>2376</v>
      </c>
      <c r="E5682" s="39" t="s">
        <v>15318</v>
      </c>
      <c r="F5682" s="41"/>
      <c r="G5682" s="41"/>
      <c r="H5682" s="14">
        <v>7741</v>
      </c>
      <c r="I5682" s="41">
        <v>72</v>
      </c>
      <c r="J5682" s="14" t="s">
        <v>12157</v>
      </c>
      <c r="K5682" s="42">
        <v>45877</v>
      </c>
      <c r="L5682" s="42">
        <v>45972</v>
      </c>
      <c r="M5682" s="43">
        <v>0</v>
      </c>
      <c r="N5682" s="47">
        <f t="shared" si="88"/>
        <v>0</v>
      </c>
      <c r="O5682" s="53" t="s">
        <v>2377</v>
      </c>
      <c r="P5682" s="40" t="s">
        <v>21416</v>
      </c>
      <c r="Q5682" s="15" t="s">
        <v>21415</v>
      </c>
    </row>
    <row r="5683" spans="1:17" x14ac:dyDescent="0.3">
      <c r="A5683" s="17" t="s">
        <v>12044</v>
      </c>
      <c r="B5683" s="39" t="s">
        <v>13758</v>
      </c>
      <c r="C5683" s="40">
        <v>548829</v>
      </c>
      <c r="D5683" s="40" t="s">
        <v>2378</v>
      </c>
      <c r="E5683" s="39" t="s">
        <v>15318</v>
      </c>
      <c r="F5683" s="41"/>
      <c r="G5683" s="41"/>
      <c r="H5683" s="14">
        <v>7741</v>
      </c>
      <c r="I5683" s="41">
        <v>72</v>
      </c>
      <c r="J5683" s="14" t="s">
        <v>12157</v>
      </c>
      <c r="K5683" s="42">
        <v>45877</v>
      </c>
      <c r="L5683" s="42">
        <v>45972</v>
      </c>
      <c r="M5683" s="43">
        <v>0</v>
      </c>
      <c r="N5683" s="47">
        <f t="shared" si="88"/>
        <v>0</v>
      </c>
      <c r="O5683" s="53" t="s">
        <v>2379</v>
      </c>
      <c r="P5683" s="19" t="s">
        <v>21478</v>
      </c>
      <c r="Q5683" s="15" t="s">
        <v>21415</v>
      </c>
    </row>
    <row r="5684" spans="1:17" x14ac:dyDescent="0.3">
      <c r="A5684" s="17" t="s">
        <v>12044</v>
      </c>
      <c r="B5684" s="39" t="s">
        <v>13758</v>
      </c>
      <c r="C5684" s="40">
        <v>528442</v>
      </c>
      <c r="D5684" s="40" t="s">
        <v>941</v>
      </c>
      <c r="E5684" s="39" t="s">
        <v>15318</v>
      </c>
      <c r="F5684" s="41"/>
      <c r="G5684" s="41"/>
      <c r="H5684" s="14">
        <v>8509</v>
      </c>
      <c r="I5684" s="41">
        <v>72</v>
      </c>
      <c r="J5684" s="14" t="s">
        <v>12157</v>
      </c>
      <c r="K5684" s="42">
        <v>45877</v>
      </c>
      <c r="L5684" s="42">
        <v>45972</v>
      </c>
      <c r="M5684" s="43">
        <v>0</v>
      </c>
      <c r="N5684" s="47">
        <f t="shared" si="88"/>
        <v>0</v>
      </c>
      <c r="O5684" s="53" t="s">
        <v>942</v>
      </c>
      <c r="P5684" s="19" t="s">
        <v>21478</v>
      </c>
      <c r="Q5684" s="15" t="s">
        <v>21415</v>
      </c>
    </row>
    <row r="5685" spans="1:17" x14ac:dyDescent="0.3">
      <c r="A5685" s="17" t="s">
        <v>12044</v>
      </c>
      <c r="B5685" s="39" t="s">
        <v>13758</v>
      </c>
      <c r="C5685" s="40">
        <v>528441</v>
      </c>
      <c r="D5685" s="40" t="s">
        <v>939</v>
      </c>
      <c r="E5685" s="39" t="s">
        <v>15318</v>
      </c>
      <c r="F5685" s="41"/>
      <c r="G5685" s="41"/>
      <c r="H5685" s="14">
        <v>8324</v>
      </c>
      <c r="I5685" s="41">
        <v>72</v>
      </c>
      <c r="J5685" s="14" t="s">
        <v>12157</v>
      </c>
      <c r="K5685" s="42">
        <v>45877</v>
      </c>
      <c r="L5685" s="42">
        <v>45972</v>
      </c>
      <c r="M5685" s="43">
        <v>0</v>
      </c>
      <c r="N5685" s="47">
        <f t="shared" si="88"/>
        <v>0</v>
      </c>
      <c r="O5685" s="53" t="s">
        <v>940</v>
      </c>
      <c r="P5685" s="19" t="s">
        <v>21478</v>
      </c>
      <c r="Q5685" s="15" t="s">
        <v>21415</v>
      </c>
    </row>
    <row r="5686" spans="1:17" x14ac:dyDescent="0.3">
      <c r="A5686" s="17" t="s">
        <v>12044</v>
      </c>
      <c r="B5686" s="39" t="s">
        <v>13758</v>
      </c>
      <c r="C5686" s="40">
        <v>570650</v>
      </c>
      <c r="D5686" s="40" t="s">
        <v>4923</v>
      </c>
      <c r="E5686" s="39" t="s">
        <v>15318</v>
      </c>
      <c r="F5686" s="41"/>
      <c r="G5686" s="41"/>
      <c r="H5686" s="14">
        <v>3084</v>
      </c>
      <c r="I5686" s="41">
        <v>420</v>
      </c>
      <c r="J5686" s="14" t="s">
        <v>12157</v>
      </c>
      <c r="K5686" s="42">
        <v>45877</v>
      </c>
      <c r="L5686" s="42">
        <v>45972</v>
      </c>
      <c r="M5686" s="43">
        <v>0</v>
      </c>
      <c r="N5686" s="47">
        <f t="shared" si="88"/>
        <v>0</v>
      </c>
      <c r="O5686" s="53" t="s">
        <v>4924</v>
      </c>
      <c r="P5686" s="40" t="s">
        <v>21416</v>
      </c>
      <c r="Q5686" s="15" t="s">
        <v>21415</v>
      </c>
    </row>
    <row r="5687" spans="1:17" x14ac:dyDescent="0.3">
      <c r="A5687" s="17" t="s">
        <v>12044</v>
      </c>
      <c r="B5687" s="39" t="s">
        <v>13758</v>
      </c>
      <c r="C5687" s="40">
        <v>570651</v>
      </c>
      <c r="D5687" s="40" t="s">
        <v>4925</v>
      </c>
      <c r="E5687" s="39" t="s">
        <v>15318</v>
      </c>
      <c r="F5687" s="41"/>
      <c r="G5687" s="41"/>
      <c r="H5687" s="14">
        <v>3084</v>
      </c>
      <c r="I5687" s="41">
        <v>420</v>
      </c>
      <c r="J5687" s="14" t="s">
        <v>12157</v>
      </c>
      <c r="K5687" s="42">
        <v>45877</v>
      </c>
      <c r="L5687" s="42">
        <v>45972</v>
      </c>
      <c r="M5687" s="43">
        <v>0</v>
      </c>
      <c r="N5687" s="47">
        <f t="shared" si="88"/>
        <v>0</v>
      </c>
      <c r="O5687" s="53" t="s">
        <v>4926</v>
      </c>
      <c r="P5687" s="40" t="s">
        <v>21416</v>
      </c>
      <c r="Q5687" s="15" t="s">
        <v>21415</v>
      </c>
    </row>
    <row r="5688" spans="1:17" x14ac:dyDescent="0.3">
      <c r="A5688" s="17" t="s">
        <v>12044</v>
      </c>
      <c r="B5688" s="39" t="s">
        <v>13758</v>
      </c>
      <c r="C5688" s="40">
        <v>570652</v>
      </c>
      <c r="D5688" s="40" t="s">
        <v>4927</v>
      </c>
      <c r="E5688" s="39" t="s">
        <v>15318</v>
      </c>
      <c r="F5688" s="41"/>
      <c r="G5688" s="41"/>
      <c r="H5688" s="14">
        <v>2940</v>
      </c>
      <c r="I5688" s="41">
        <v>420</v>
      </c>
      <c r="J5688" s="14" t="s">
        <v>12157</v>
      </c>
      <c r="K5688" s="42">
        <v>45877</v>
      </c>
      <c r="L5688" s="42">
        <v>45972</v>
      </c>
      <c r="M5688" s="43">
        <v>0</v>
      </c>
      <c r="N5688" s="47">
        <f t="shared" si="88"/>
        <v>0</v>
      </c>
      <c r="O5688" s="53" t="s">
        <v>4928</v>
      </c>
      <c r="P5688" s="40" t="s">
        <v>21416</v>
      </c>
      <c r="Q5688" s="15" t="s">
        <v>21415</v>
      </c>
    </row>
    <row r="5689" spans="1:17" x14ac:dyDescent="0.3">
      <c r="A5689" s="17" t="s">
        <v>12044</v>
      </c>
      <c r="B5689" s="39" t="s">
        <v>13758</v>
      </c>
      <c r="C5689" s="40">
        <v>559157</v>
      </c>
      <c r="D5689" s="40" t="s">
        <v>2621</v>
      </c>
      <c r="E5689" s="39" t="s">
        <v>15318</v>
      </c>
      <c r="F5689" s="41"/>
      <c r="G5689" s="41"/>
      <c r="H5689" s="14">
        <v>3196</v>
      </c>
      <c r="I5689" s="41">
        <v>180</v>
      </c>
      <c r="J5689" s="14" t="s">
        <v>12157</v>
      </c>
      <c r="K5689" s="42">
        <v>45877</v>
      </c>
      <c r="L5689" s="42">
        <v>45972</v>
      </c>
      <c r="M5689" s="43">
        <v>0</v>
      </c>
      <c r="N5689" s="47">
        <f t="shared" si="88"/>
        <v>0</v>
      </c>
      <c r="O5689" s="53" t="s">
        <v>2622</v>
      </c>
      <c r="P5689" s="40" t="s">
        <v>21416</v>
      </c>
      <c r="Q5689" s="15" t="s">
        <v>21415</v>
      </c>
    </row>
    <row r="5690" spans="1:17" x14ac:dyDescent="0.3">
      <c r="A5690" s="17" t="s">
        <v>12044</v>
      </c>
      <c r="B5690" s="39" t="s">
        <v>13758</v>
      </c>
      <c r="C5690" s="40">
        <v>559154</v>
      </c>
      <c r="D5690" s="40" t="s">
        <v>2619</v>
      </c>
      <c r="E5690" s="39" t="s">
        <v>15318</v>
      </c>
      <c r="F5690" s="41"/>
      <c r="G5690" s="41"/>
      <c r="H5690" s="14">
        <v>3196</v>
      </c>
      <c r="I5690" s="41">
        <v>180</v>
      </c>
      <c r="J5690" s="14" t="s">
        <v>12157</v>
      </c>
      <c r="K5690" s="42">
        <v>45877</v>
      </c>
      <c r="L5690" s="42">
        <v>45972</v>
      </c>
      <c r="M5690" s="43">
        <v>0</v>
      </c>
      <c r="N5690" s="47">
        <f t="shared" si="88"/>
        <v>0</v>
      </c>
      <c r="O5690" s="53" t="s">
        <v>2620</v>
      </c>
      <c r="P5690" s="40" t="s">
        <v>21416</v>
      </c>
      <c r="Q5690" s="15" t="s">
        <v>21415</v>
      </c>
    </row>
    <row r="5691" spans="1:17" x14ac:dyDescent="0.3">
      <c r="A5691" s="17" t="s">
        <v>12044</v>
      </c>
      <c r="B5691" s="39" t="s">
        <v>13758</v>
      </c>
      <c r="C5691" s="40">
        <v>559147</v>
      </c>
      <c r="D5691" s="40" t="s">
        <v>2613</v>
      </c>
      <c r="E5691" s="39" t="s">
        <v>15318</v>
      </c>
      <c r="F5691" s="41"/>
      <c r="G5691" s="41"/>
      <c r="H5691" s="14">
        <v>3196</v>
      </c>
      <c r="I5691" s="41">
        <v>180</v>
      </c>
      <c r="J5691" s="14" t="s">
        <v>12157</v>
      </c>
      <c r="K5691" s="42">
        <v>45877</v>
      </c>
      <c r="L5691" s="42">
        <v>45972</v>
      </c>
      <c r="M5691" s="43">
        <v>0</v>
      </c>
      <c r="N5691" s="47">
        <f t="shared" si="88"/>
        <v>0</v>
      </c>
      <c r="O5691" s="53" t="s">
        <v>2614</v>
      </c>
      <c r="P5691" s="40" t="s">
        <v>21416</v>
      </c>
      <c r="Q5691" s="15" t="s">
        <v>21415</v>
      </c>
    </row>
    <row r="5692" spans="1:17" x14ac:dyDescent="0.3">
      <c r="A5692" s="17" t="s">
        <v>12044</v>
      </c>
      <c r="B5692" s="39" t="s">
        <v>13758</v>
      </c>
      <c r="C5692" s="40">
        <v>559151</v>
      </c>
      <c r="D5692" s="40" t="s">
        <v>2617</v>
      </c>
      <c r="E5692" s="39" t="s">
        <v>15318</v>
      </c>
      <c r="F5692" s="41"/>
      <c r="G5692" s="41"/>
      <c r="H5692" s="14">
        <v>3196</v>
      </c>
      <c r="I5692" s="41">
        <v>180</v>
      </c>
      <c r="J5692" s="14" t="s">
        <v>12157</v>
      </c>
      <c r="K5692" s="42">
        <v>45877</v>
      </c>
      <c r="L5692" s="42">
        <v>45972</v>
      </c>
      <c r="M5692" s="43">
        <v>0</v>
      </c>
      <c r="N5692" s="47">
        <f t="shared" si="88"/>
        <v>0</v>
      </c>
      <c r="O5692" s="53" t="s">
        <v>2618</v>
      </c>
      <c r="P5692" s="40" t="s">
        <v>21416</v>
      </c>
      <c r="Q5692" s="15" t="s">
        <v>21415</v>
      </c>
    </row>
    <row r="5693" spans="1:17" x14ac:dyDescent="0.3">
      <c r="A5693" s="17" t="s">
        <v>12044</v>
      </c>
      <c r="B5693" s="39" t="s">
        <v>13758</v>
      </c>
      <c r="C5693" s="40">
        <v>559149</v>
      </c>
      <c r="D5693" s="40" t="s">
        <v>2615</v>
      </c>
      <c r="E5693" s="39" t="s">
        <v>15318</v>
      </c>
      <c r="F5693" s="41"/>
      <c r="G5693" s="41"/>
      <c r="H5693" s="14">
        <v>3196</v>
      </c>
      <c r="I5693" s="41">
        <v>180</v>
      </c>
      <c r="J5693" s="14" t="s">
        <v>12157</v>
      </c>
      <c r="K5693" s="42">
        <v>45877</v>
      </c>
      <c r="L5693" s="42">
        <v>45972</v>
      </c>
      <c r="M5693" s="43">
        <v>0</v>
      </c>
      <c r="N5693" s="47">
        <f t="shared" si="88"/>
        <v>0</v>
      </c>
      <c r="O5693" s="53" t="s">
        <v>2616</v>
      </c>
      <c r="P5693" s="40" t="s">
        <v>21416</v>
      </c>
      <c r="Q5693" s="15" t="s">
        <v>21415</v>
      </c>
    </row>
    <row r="5694" spans="1:17" x14ac:dyDescent="0.3">
      <c r="A5694" s="17" t="s">
        <v>12044</v>
      </c>
      <c r="B5694" s="39" t="s">
        <v>13758</v>
      </c>
      <c r="C5694" s="40">
        <v>559146</v>
      </c>
      <c r="D5694" s="40" t="s">
        <v>2611</v>
      </c>
      <c r="E5694" s="39" t="s">
        <v>15318</v>
      </c>
      <c r="F5694" s="41"/>
      <c r="G5694" s="41"/>
      <c r="H5694" s="14">
        <v>3196</v>
      </c>
      <c r="I5694" s="41">
        <v>180</v>
      </c>
      <c r="J5694" s="14" t="s">
        <v>12157</v>
      </c>
      <c r="K5694" s="42">
        <v>45877</v>
      </c>
      <c r="L5694" s="42">
        <v>45972</v>
      </c>
      <c r="M5694" s="43">
        <v>0</v>
      </c>
      <c r="N5694" s="47">
        <f t="shared" si="88"/>
        <v>0</v>
      </c>
      <c r="O5694" s="53" t="s">
        <v>2612</v>
      </c>
      <c r="P5694" s="40" t="s">
        <v>21416</v>
      </c>
      <c r="Q5694" s="15" t="s">
        <v>21415</v>
      </c>
    </row>
    <row r="5695" spans="1:17" x14ac:dyDescent="0.3">
      <c r="A5695" s="17" t="s">
        <v>12044</v>
      </c>
      <c r="B5695" s="39" t="s">
        <v>13758</v>
      </c>
      <c r="C5695" s="40">
        <v>550503</v>
      </c>
      <c r="D5695" s="40" t="s">
        <v>2407</v>
      </c>
      <c r="E5695" s="39" t="s">
        <v>15318</v>
      </c>
      <c r="F5695" s="41"/>
      <c r="G5695" s="41"/>
      <c r="H5695" s="14">
        <v>3265</v>
      </c>
      <c r="I5695" s="41">
        <v>288</v>
      </c>
      <c r="J5695" s="14" t="s">
        <v>12157</v>
      </c>
      <c r="K5695" s="42">
        <v>45877</v>
      </c>
      <c r="L5695" s="42">
        <v>45972</v>
      </c>
      <c r="M5695" s="43">
        <v>0</v>
      </c>
      <c r="N5695" s="47">
        <f t="shared" si="88"/>
        <v>0</v>
      </c>
      <c r="O5695" s="53" t="s">
        <v>2408</v>
      </c>
      <c r="P5695" s="19" t="s">
        <v>21478</v>
      </c>
      <c r="Q5695" s="15" t="s">
        <v>21415</v>
      </c>
    </row>
    <row r="5696" spans="1:17" x14ac:dyDescent="0.3">
      <c r="A5696" s="17" t="s">
        <v>12044</v>
      </c>
      <c r="B5696" s="39" t="s">
        <v>13758</v>
      </c>
      <c r="C5696" s="40">
        <v>276392</v>
      </c>
      <c r="D5696" s="40" t="s">
        <v>923</v>
      </c>
      <c r="E5696" s="39" t="s">
        <v>15318</v>
      </c>
      <c r="F5696" s="41"/>
      <c r="G5696" s="41"/>
      <c r="H5696" s="14">
        <v>2760</v>
      </c>
      <c r="I5696" s="41">
        <v>540</v>
      </c>
      <c r="J5696" s="14" t="s">
        <v>12157</v>
      </c>
      <c r="K5696" s="42">
        <v>45877</v>
      </c>
      <c r="L5696" s="42">
        <v>45972</v>
      </c>
      <c r="M5696" s="43">
        <v>0</v>
      </c>
      <c r="N5696" s="47">
        <f t="shared" si="88"/>
        <v>0</v>
      </c>
      <c r="O5696" s="53" t="s">
        <v>924</v>
      </c>
      <c r="P5696" s="19" t="s">
        <v>21478</v>
      </c>
      <c r="Q5696" s="15" t="s">
        <v>21415</v>
      </c>
    </row>
    <row r="5697" spans="1:17" x14ac:dyDescent="0.3">
      <c r="A5697" s="17" t="s">
        <v>12044</v>
      </c>
      <c r="B5697" s="39" t="s">
        <v>13758</v>
      </c>
      <c r="C5697" s="40">
        <v>287762</v>
      </c>
      <c r="D5697" s="40" t="s">
        <v>925</v>
      </c>
      <c r="E5697" s="39" t="s">
        <v>15318</v>
      </c>
      <c r="F5697" s="41"/>
      <c r="G5697" s="41"/>
      <c r="H5697" s="14">
        <v>2684</v>
      </c>
      <c r="I5697" s="41">
        <v>540</v>
      </c>
      <c r="J5697" s="14" t="s">
        <v>12157</v>
      </c>
      <c r="K5697" s="42">
        <v>45877</v>
      </c>
      <c r="L5697" s="42">
        <v>45972</v>
      </c>
      <c r="M5697" s="43">
        <v>0</v>
      </c>
      <c r="N5697" s="47">
        <f t="shared" si="88"/>
        <v>0</v>
      </c>
      <c r="O5697" s="53" t="s">
        <v>926</v>
      </c>
      <c r="P5697" s="19" t="s">
        <v>21478</v>
      </c>
      <c r="Q5697" s="15" t="s">
        <v>21415</v>
      </c>
    </row>
    <row r="5698" spans="1:17" x14ac:dyDescent="0.3">
      <c r="A5698" s="17" t="s">
        <v>12044</v>
      </c>
      <c r="B5698" s="39" t="s">
        <v>13758</v>
      </c>
      <c r="C5698" s="40">
        <v>563575</v>
      </c>
      <c r="D5698" s="40" t="s">
        <v>2722</v>
      </c>
      <c r="E5698" s="39" t="s">
        <v>15318</v>
      </c>
      <c r="F5698" s="41"/>
      <c r="G5698" s="41"/>
      <c r="H5698" s="14">
        <v>4275</v>
      </c>
      <c r="I5698" s="41">
        <v>180</v>
      </c>
      <c r="J5698" s="14" t="s">
        <v>12157</v>
      </c>
      <c r="K5698" s="42">
        <v>45877</v>
      </c>
      <c r="L5698" s="42">
        <v>45972</v>
      </c>
      <c r="M5698" s="43">
        <v>0</v>
      </c>
      <c r="N5698" s="47">
        <f t="shared" si="88"/>
        <v>0</v>
      </c>
      <c r="O5698" s="53" t="s">
        <v>2723</v>
      </c>
      <c r="P5698" s="40" t="s">
        <v>21416</v>
      </c>
      <c r="Q5698" s="15" t="s">
        <v>21415</v>
      </c>
    </row>
    <row r="5699" spans="1:17" x14ac:dyDescent="0.3">
      <c r="A5699" s="17" t="s">
        <v>12044</v>
      </c>
      <c r="B5699" s="39" t="s">
        <v>13758</v>
      </c>
      <c r="C5699" s="40">
        <v>296339</v>
      </c>
      <c r="D5699" s="40" t="s">
        <v>1951</v>
      </c>
      <c r="E5699" s="39" t="s">
        <v>15318</v>
      </c>
      <c r="F5699" s="41"/>
      <c r="G5699" s="41"/>
      <c r="H5699" s="14">
        <v>3006</v>
      </c>
      <c r="I5699" s="41">
        <v>420</v>
      </c>
      <c r="J5699" s="14" t="s">
        <v>12157</v>
      </c>
      <c r="K5699" s="42">
        <v>45877</v>
      </c>
      <c r="L5699" s="42">
        <v>45972</v>
      </c>
      <c r="M5699" s="43">
        <v>0</v>
      </c>
      <c r="N5699" s="47">
        <f t="shared" si="88"/>
        <v>0</v>
      </c>
      <c r="O5699" s="53" t="s">
        <v>1952</v>
      </c>
      <c r="P5699" s="19" t="s">
        <v>21478</v>
      </c>
      <c r="Q5699" s="15" t="s">
        <v>21415</v>
      </c>
    </row>
    <row r="5700" spans="1:17" x14ac:dyDescent="0.3">
      <c r="A5700" s="17" t="s">
        <v>12044</v>
      </c>
      <c r="B5700" s="39" t="s">
        <v>13758</v>
      </c>
      <c r="C5700" s="40">
        <v>296336</v>
      </c>
      <c r="D5700" s="40" t="s">
        <v>1331</v>
      </c>
      <c r="E5700" s="39" t="s">
        <v>15318</v>
      </c>
      <c r="F5700" s="41"/>
      <c r="G5700" s="41"/>
      <c r="H5700" s="14">
        <v>2779</v>
      </c>
      <c r="I5700" s="41">
        <v>420</v>
      </c>
      <c r="J5700" s="14" t="s">
        <v>12157</v>
      </c>
      <c r="K5700" s="42">
        <v>45877</v>
      </c>
      <c r="L5700" s="42">
        <v>45972</v>
      </c>
      <c r="M5700" s="43">
        <v>0</v>
      </c>
      <c r="N5700" s="47">
        <f t="shared" si="88"/>
        <v>0</v>
      </c>
      <c r="O5700" s="53" t="s">
        <v>1332</v>
      </c>
      <c r="P5700" s="19" t="s">
        <v>21478</v>
      </c>
      <c r="Q5700" s="15" t="s">
        <v>21415</v>
      </c>
    </row>
    <row r="5701" spans="1:17" x14ac:dyDescent="0.3">
      <c r="A5701" s="17" t="s">
        <v>12044</v>
      </c>
      <c r="B5701" s="39" t="s">
        <v>13758</v>
      </c>
      <c r="C5701" s="40">
        <v>296337</v>
      </c>
      <c r="D5701" s="40" t="s">
        <v>1949</v>
      </c>
      <c r="E5701" s="39" t="s">
        <v>15318</v>
      </c>
      <c r="F5701" s="41"/>
      <c r="G5701" s="41"/>
      <c r="H5701" s="14">
        <v>3084</v>
      </c>
      <c r="I5701" s="41">
        <v>420</v>
      </c>
      <c r="J5701" s="14" t="s">
        <v>12157</v>
      </c>
      <c r="K5701" s="42">
        <v>45877</v>
      </c>
      <c r="L5701" s="42">
        <v>45972</v>
      </c>
      <c r="M5701" s="43">
        <v>0</v>
      </c>
      <c r="N5701" s="47">
        <f t="shared" si="88"/>
        <v>0</v>
      </c>
      <c r="O5701" s="53" t="s">
        <v>1950</v>
      </c>
      <c r="P5701" s="19" t="s">
        <v>21478</v>
      </c>
      <c r="Q5701" s="15" t="s">
        <v>21415</v>
      </c>
    </row>
    <row r="5702" spans="1:17" x14ac:dyDescent="0.3">
      <c r="A5702" s="17" t="s">
        <v>12044</v>
      </c>
      <c r="B5702" s="39" t="s">
        <v>13758</v>
      </c>
      <c r="C5702" s="40">
        <v>570641</v>
      </c>
      <c r="D5702" s="40" t="s">
        <v>4921</v>
      </c>
      <c r="E5702" s="39" t="s">
        <v>15318</v>
      </c>
      <c r="F5702" s="41"/>
      <c r="G5702" s="41"/>
      <c r="H5702" s="14">
        <v>8732</v>
      </c>
      <c r="I5702" s="41">
        <v>72</v>
      </c>
      <c r="J5702" s="14" t="s">
        <v>12157</v>
      </c>
      <c r="K5702" s="42">
        <v>45877</v>
      </c>
      <c r="L5702" s="42">
        <v>45972</v>
      </c>
      <c r="M5702" s="43">
        <v>0</v>
      </c>
      <c r="N5702" s="47">
        <f t="shared" si="88"/>
        <v>0</v>
      </c>
      <c r="O5702" s="53" t="s">
        <v>4922</v>
      </c>
      <c r="P5702" s="40" t="s">
        <v>21416</v>
      </c>
      <c r="Q5702" s="15" t="s">
        <v>21415</v>
      </c>
    </row>
    <row r="5703" spans="1:17" x14ac:dyDescent="0.3">
      <c r="A5703" s="17" t="s">
        <v>12044</v>
      </c>
      <c r="B5703" s="39" t="s">
        <v>13758</v>
      </c>
      <c r="C5703" s="40">
        <v>121692</v>
      </c>
      <c r="D5703" s="40" t="s">
        <v>1554</v>
      </c>
      <c r="E5703" s="39" t="s">
        <v>15318</v>
      </c>
      <c r="F5703" s="41"/>
      <c r="G5703" s="41"/>
      <c r="H5703" s="14">
        <v>2428</v>
      </c>
      <c r="I5703" s="41">
        <v>72</v>
      </c>
      <c r="J5703" s="14" t="s">
        <v>12157</v>
      </c>
      <c r="K5703" s="42">
        <v>45877</v>
      </c>
      <c r="L5703" s="42">
        <v>45972</v>
      </c>
      <c r="M5703" s="43">
        <v>0</v>
      </c>
      <c r="N5703" s="47">
        <f t="shared" si="88"/>
        <v>0</v>
      </c>
      <c r="O5703" s="53" t="s">
        <v>1555</v>
      </c>
      <c r="P5703" s="19" t="s">
        <v>21478</v>
      </c>
      <c r="Q5703" s="15" t="s">
        <v>21415</v>
      </c>
    </row>
    <row r="5704" spans="1:17" x14ac:dyDescent="0.3">
      <c r="A5704" s="17" t="s">
        <v>12044</v>
      </c>
      <c r="B5704" s="39" t="s">
        <v>13758</v>
      </c>
      <c r="C5704" s="40">
        <v>272610</v>
      </c>
      <c r="D5704" s="40" t="s">
        <v>1696</v>
      </c>
      <c r="E5704" s="39" t="s">
        <v>15318</v>
      </c>
      <c r="F5704" s="41"/>
      <c r="G5704" s="41"/>
      <c r="H5704" s="14">
        <v>7197</v>
      </c>
      <c r="I5704" s="41">
        <v>72</v>
      </c>
      <c r="J5704" s="14" t="s">
        <v>12157</v>
      </c>
      <c r="K5704" s="42">
        <v>45877</v>
      </c>
      <c r="L5704" s="42">
        <v>45972</v>
      </c>
      <c r="M5704" s="43">
        <v>0</v>
      </c>
      <c r="N5704" s="47">
        <f t="shared" si="88"/>
        <v>0</v>
      </c>
      <c r="O5704" s="53" t="s">
        <v>1697</v>
      </c>
      <c r="P5704" s="19" t="s">
        <v>21478</v>
      </c>
      <c r="Q5704" s="15" t="s">
        <v>21415</v>
      </c>
    </row>
    <row r="5705" spans="1:17" x14ac:dyDescent="0.3">
      <c r="A5705" s="17" t="s">
        <v>12044</v>
      </c>
      <c r="B5705" s="39" t="s">
        <v>13758</v>
      </c>
      <c r="C5705" s="40">
        <v>272611</v>
      </c>
      <c r="D5705" s="40" t="s">
        <v>1698</v>
      </c>
      <c r="E5705" s="39" t="s">
        <v>15318</v>
      </c>
      <c r="F5705" s="41"/>
      <c r="G5705" s="41"/>
      <c r="H5705" s="14">
        <v>7197</v>
      </c>
      <c r="I5705" s="41">
        <v>72</v>
      </c>
      <c r="J5705" s="14" t="s">
        <v>12157</v>
      </c>
      <c r="K5705" s="42">
        <v>45877</v>
      </c>
      <c r="L5705" s="42">
        <v>45972</v>
      </c>
      <c r="M5705" s="43">
        <v>0</v>
      </c>
      <c r="N5705" s="47">
        <f t="shared" ref="N5705:N5768" si="89">+M5705*H5705</f>
        <v>0</v>
      </c>
      <c r="O5705" s="53" t="s">
        <v>1699</v>
      </c>
      <c r="P5705" s="19" t="s">
        <v>21478</v>
      </c>
      <c r="Q5705" s="15" t="s">
        <v>21415</v>
      </c>
    </row>
    <row r="5706" spans="1:17" x14ac:dyDescent="0.3">
      <c r="A5706" s="17" t="s">
        <v>12044</v>
      </c>
      <c r="B5706" s="39" t="s">
        <v>13758</v>
      </c>
      <c r="C5706" s="40">
        <v>567590</v>
      </c>
      <c r="D5706" s="40" t="s">
        <v>4216</v>
      </c>
      <c r="E5706" s="39" t="s">
        <v>15318</v>
      </c>
      <c r="F5706" s="41"/>
      <c r="G5706" s="41"/>
      <c r="H5706" s="14">
        <v>8509</v>
      </c>
      <c r="I5706" s="41">
        <v>72</v>
      </c>
      <c r="J5706" s="14" t="s">
        <v>12157</v>
      </c>
      <c r="K5706" s="42">
        <v>45877</v>
      </c>
      <c r="L5706" s="42">
        <v>45972</v>
      </c>
      <c r="M5706" s="43">
        <v>0</v>
      </c>
      <c r="N5706" s="47">
        <f t="shared" si="89"/>
        <v>0</v>
      </c>
      <c r="O5706" s="53" t="s">
        <v>4217</v>
      </c>
      <c r="P5706" s="40" t="s">
        <v>21416</v>
      </c>
      <c r="Q5706" s="15" t="s">
        <v>21415</v>
      </c>
    </row>
    <row r="5707" spans="1:17" x14ac:dyDescent="0.3">
      <c r="A5707" s="17" t="s">
        <v>12044</v>
      </c>
      <c r="B5707" s="39" t="s">
        <v>13758</v>
      </c>
      <c r="C5707" s="40">
        <v>567592</v>
      </c>
      <c r="D5707" s="40" t="s">
        <v>4218</v>
      </c>
      <c r="E5707" s="39" t="s">
        <v>15318</v>
      </c>
      <c r="F5707" s="41"/>
      <c r="G5707" s="41"/>
      <c r="H5707" s="14">
        <v>8195</v>
      </c>
      <c r="I5707" s="41">
        <v>72</v>
      </c>
      <c r="J5707" s="14" t="s">
        <v>12157</v>
      </c>
      <c r="K5707" s="42">
        <v>45877</v>
      </c>
      <c r="L5707" s="42">
        <v>45972</v>
      </c>
      <c r="M5707" s="43">
        <v>0</v>
      </c>
      <c r="N5707" s="47">
        <f t="shared" si="89"/>
        <v>0</v>
      </c>
      <c r="O5707" s="53" t="s">
        <v>4219</v>
      </c>
      <c r="P5707" s="40" t="s">
        <v>21416</v>
      </c>
      <c r="Q5707" s="15" t="s">
        <v>21415</v>
      </c>
    </row>
    <row r="5708" spans="1:17" x14ac:dyDescent="0.3">
      <c r="A5708" s="17" t="s">
        <v>12044</v>
      </c>
      <c r="B5708" s="39" t="s">
        <v>13758</v>
      </c>
      <c r="C5708" s="40">
        <v>567591</v>
      </c>
      <c r="D5708" s="40" t="s">
        <v>4220</v>
      </c>
      <c r="E5708" s="39" t="s">
        <v>15318</v>
      </c>
      <c r="F5708" s="41"/>
      <c r="G5708" s="41"/>
      <c r="H5708" s="14">
        <v>8509</v>
      </c>
      <c r="I5708" s="41">
        <v>72</v>
      </c>
      <c r="J5708" s="14" t="s">
        <v>12157</v>
      </c>
      <c r="K5708" s="42">
        <v>45877</v>
      </c>
      <c r="L5708" s="42">
        <v>45972</v>
      </c>
      <c r="M5708" s="43">
        <v>0</v>
      </c>
      <c r="N5708" s="47">
        <f t="shared" si="89"/>
        <v>0</v>
      </c>
      <c r="O5708" s="53" t="s">
        <v>4221</v>
      </c>
      <c r="P5708" s="40" t="s">
        <v>21416</v>
      </c>
      <c r="Q5708" s="15" t="s">
        <v>21415</v>
      </c>
    </row>
    <row r="5709" spans="1:17" x14ac:dyDescent="0.3">
      <c r="A5709" s="17" t="s">
        <v>12044</v>
      </c>
      <c r="B5709" s="39" t="s">
        <v>13758</v>
      </c>
      <c r="C5709" s="40">
        <v>552500</v>
      </c>
      <c r="D5709" s="40" t="s">
        <v>945</v>
      </c>
      <c r="E5709" s="39" t="s">
        <v>15318</v>
      </c>
      <c r="F5709" s="41"/>
      <c r="G5709" s="41"/>
      <c r="H5709" s="14">
        <v>8509</v>
      </c>
      <c r="I5709" s="41">
        <v>72</v>
      </c>
      <c r="J5709" s="14" t="s">
        <v>12157</v>
      </c>
      <c r="K5709" s="42">
        <v>45877</v>
      </c>
      <c r="L5709" s="42">
        <v>45972</v>
      </c>
      <c r="M5709" s="43">
        <v>0</v>
      </c>
      <c r="N5709" s="47">
        <f t="shared" si="89"/>
        <v>0</v>
      </c>
      <c r="O5709" s="53" t="s">
        <v>946</v>
      </c>
      <c r="P5709" s="19" t="s">
        <v>21478</v>
      </c>
      <c r="Q5709" s="15" t="s">
        <v>21415</v>
      </c>
    </row>
    <row r="5710" spans="1:17" x14ac:dyDescent="0.3">
      <c r="A5710" s="17" t="s">
        <v>12044</v>
      </c>
      <c r="B5710" s="39" t="s">
        <v>13758</v>
      </c>
      <c r="C5710" s="40">
        <v>552501</v>
      </c>
      <c r="D5710" s="40" t="s">
        <v>1220</v>
      </c>
      <c r="E5710" s="39" t="s">
        <v>15318</v>
      </c>
      <c r="F5710" s="41"/>
      <c r="G5710" s="41"/>
      <c r="H5710" s="14">
        <v>8149</v>
      </c>
      <c r="I5710" s="41">
        <v>72</v>
      </c>
      <c r="J5710" s="14" t="s">
        <v>12157</v>
      </c>
      <c r="K5710" s="42">
        <v>45877</v>
      </c>
      <c r="L5710" s="42">
        <v>45972</v>
      </c>
      <c r="M5710" s="43">
        <v>0</v>
      </c>
      <c r="N5710" s="47">
        <f t="shared" si="89"/>
        <v>0</v>
      </c>
      <c r="O5710" s="53" t="s">
        <v>1221</v>
      </c>
      <c r="P5710" s="19" t="s">
        <v>21478</v>
      </c>
      <c r="Q5710" s="15" t="s">
        <v>21415</v>
      </c>
    </row>
    <row r="5711" spans="1:17" x14ac:dyDescent="0.3">
      <c r="A5711" s="17" t="s">
        <v>12044</v>
      </c>
      <c r="B5711" s="39" t="s">
        <v>13758</v>
      </c>
      <c r="C5711" s="40">
        <v>298033</v>
      </c>
      <c r="D5711" s="40" t="s">
        <v>1973</v>
      </c>
      <c r="E5711" s="39" t="s">
        <v>15318</v>
      </c>
      <c r="F5711" s="41"/>
      <c r="G5711" s="41"/>
      <c r="H5711" s="14">
        <v>7354</v>
      </c>
      <c r="I5711" s="41">
        <v>72</v>
      </c>
      <c r="J5711" s="14" t="s">
        <v>12157</v>
      </c>
      <c r="K5711" s="42">
        <v>45877</v>
      </c>
      <c r="L5711" s="42">
        <v>45972</v>
      </c>
      <c r="M5711" s="43">
        <v>0</v>
      </c>
      <c r="N5711" s="47">
        <f t="shared" si="89"/>
        <v>0</v>
      </c>
      <c r="O5711" s="53" t="s">
        <v>1974</v>
      </c>
      <c r="P5711" s="19" t="s">
        <v>21478</v>
      </c>
      <c r="Q5711" s="15" t="s">
        <v>21415</v>
      </c>
    </row>
    <row r="5712" spans="1:17" x14ac:dyDescent="0.3">
      <c r="A5712" s="17" t="s">
        <v>12044</v>
      </c>
      <c r="B5712" s="39" t="s">
        <v>13758</v>
      </c>
      <c r="C5712" s="40">
        <v>298034</v>
      </c>
      <c r="D5712" s="40" t="s">
        <v>1975</v>
      </c>
      <c r="E5712" s="39" t="s">
        <v>15318</v>
      </c>
      <c r="F5712" s="41"/>
      <c r="G5712" s="41"/>
      <c r="H5712" s="14">
        <v>7196</v>
      </c>
      <c r="I5712" s="41">
        <v>72</v>
      </c>
      <c r="J5712" s="14" t="s">
        <v>12157</v>
      </c>
      <c r="K5712" s="42">
        <v>45877</v>
      </c>
      <c r="L5712" s="42">
        <v>45972</v>
      </c>
      <c r="M5712" s="43">
        <v>0</v>
      </c>
      <c r="N5712" s="47">
        <f t="shared" si="89"/>
        <v>0</v>
      </c>
      <c r="O5712" s="53" t="s">
        <v>1976</v>
      </c>
      <c r="P5712" s="19" t="s">
        <v>21478</v>
      </c>
      <c r="Q5712" s="15" t="s">
        <v>21415</v>
      </c>
    </row>
    <row r="5713" spans="1:17" x14ac:dyDescent="0.3">
      <c r="A5713" s="17" t="s">
        <v>12044</v>
      </c>
      <c r="B5713" s="39" t="s">
        <v>13758</v>
      </c>
      <c r="C5713" s="40">
        <v>259636</v>
      </c>
      <c r="D5713" s="40" t="s">
        <v>1604</v>
      </c>
      <c r="E5713" s="39" t="s">
        <v>15318</v>
      </c>
      <c r="F5713" s="41"/>
      <c r="G5713" s="41"/>
      <c r="H5713" s="14">
        <v>6912</v>
      </c>
      <c r="I5713" s="41">
        <v>72</v>
      </c>
      <c r="J5713" s="14" t="s">
        <v>12157</v>
      </c>
      <c r="K5713" s="42">
        <v>45877</v>
      </c>
      <c r="L5713" s="42">
        <v>45972</v>
      </c>
      <c r="M5713" s="43">
        <v>0</v>
      </c>
      <c r="N5713" s="47">
        <f t="shared" si="89"/>
        <v>0</v>
      </c>
      <c r="O5713" s="53" t="s">
        <v>1605</v>
      </c>
      <c r="P5713" s="19" t="s">
        <v>21478</v>
      </c>
      <c r="Q5713" s="15" t="s">
        <v>21415</v>
      </c>
    </row>
    <row r="5714" spans="1:17" x14ac:dyDescent="0.3">
      <c r="A5714" s="17" t="s">
        <v>12044</v>
      </c>
      <c r="B5714" s="39" t="s">
        <v>13758</v>
      </c>
      <c r="C5714" s="40">
        <v>263079</v>
      </c>
      <c r="D5714" s="40" t="s">
        <v>1650</v>
      </c>
      <c r="E5714" s="39" t="s">
        <v>15318</v>
      </c>
      <c r="F5714" s="41"/>
      <c r="G5714" s="41"/>
      <c r="H5714" s="14">
        <v>7066</v>
      </c>
      <c r="I5714" s="41">
        <v>72</v>
      </c>
      <c r="J5714" s="14" t="s">
        <v>12157</v>
      </c>
      <c r="K5714" s="42">
        <v>45877</v>
      </c>
      <c r="L5714" s="42">
        <v>45972</v>
      </c>
      <c r="M5714" s="43">
        <v>0</v>
      </c>
      <c r="N5714" s="47">
        <f t="shared" si="89"/>
        <v>0</v>
      </c>
      <c r="O5714" s="53" t="s">
        <v>1651</v>
      </c>
      <c r="P5714" s="19" t="s">
        <v>21478</v>
      </c>
      <c r="Q5714" s="15" t="s">
        <v>21415</v>
      </c>
    </row>
    <row r="5715" spans="1:17" x14ac:dyDescent="0.3">
      <c r="A5715" s="17" t="s">
        <v>12044</v>
      </c>
      <c r="B5715" s="39" t="s">
        <v>13758</v>
      </c>
      <c r="C5715" s="40">
        <v>572855</v>
      </c>
      <c r="D5715" s="40" t="s">
        <v>4959</v>
      </c>
      <c r="E5715" s="39" t="s">
        <v>15318</v>
      </c>
      <c r="F5715" s="41"/>
      <c r="G5715" s="41"/>
      <c r="H5715" s="14">
        <v>8964</v>
      </c>
      <c r="I5715" s="41">
        <v>10</v>
      </c>
      <c r="J5715" s="14" t="s">
        <v>12157</v>
      </c>
      <c r="K5715" s="42">
        <v>45877</v>
      </c>
      <c r="L5715" s="42">
        <v>45972</v>
      </c>
      <c r="M5715" s="43">
        <v>0</v>
      </c>
      <c r="N5715" s="47">
        <f t="shared" si="89"/>
        <v>0</v>
      </c>
      <c r="O5715" s="53" t="s">
        <v>4960</v>
      </c>
      <c r="P5715" s="40" t="s">
        <v>21416</v>
      </c>
      <c r="Q5715" s="15" t="s">
        <v>21415</v>
      </c>
    </row>
    <row r="5716" spans="1:17" x14ac:dyDescent="0.3">
      <c r="A5716" s="17" t="s">
        <v>12044</v>
      </c>
      <c r="B5716" s="39" t="s">
        <v>13758</v>
      </c>
      <c r="C5716" s="40">
        <v>559071</v>
      </c>
      <c r="D5716" s="40" t="s">
        <v>2599</v>
      </c>
      <c r="E5716" s="39" t="s">
        <v>15318</v>
      </c>
      <c r="F5716" s="41"/>
      <c r="G5716" s="41"/>
      <c r="H5716" s="14">
        <v>2556</v>
      </c>
      <c r="I5716" s="41">
        <v>72</v>
      </c>
      <c r="J5716" s="14" t="s">
        <v>12157</v>
      </c>
      <c r="K5716" s="42">
        <v>45877</v>
      </c>
      <c r="L5716" s="42">
        <v>45972</v>
      </c>
      <c r="M5716" s="43">
        <v>0</v>
      </c>
      <c r="N5716" s="47">
        <f t="shared" si="89"/>
        <v>0</v>
      </c>
      <c r="O5716" s="53" t="s">
        <v>2600</v>
      </c>
      <c r="P5716" s="40" t="s">
        <v>21416</v>
      </c>
      <c r="Q5716" s="15" t="s">
        <v>21415</v>
      </c>
    </row>
    <row r="5717" spans="1:17" x14ac:dyDescent="0.3">
      <c r="A5717" s="17" t="s">
        <v>12044</v>
      </c>
      <c r="B5717" s="39" t="s">
        <v>13758</v>
      </c>
      <c r="C5717" s="40">
        <v>559072</v>
      </c>
      <c r="D5717" s="40" t="s">
        <v>2601</v>
      </c>
      <c r="E5717" s="39" t="s">
        <v>15318</v>
      </c>
      <c r="F5717" s="41"/>
      <c r="G5717" s="41"/>
      <c r="H5717" s="14">
        <v>2773</v>
      </c>
      <c r="I5717" s="41">
        <v>72</v>
      </c>
      <c r="J5717" s="14" t="s">
        <v>12157</v>
      </c>
      <c r="K5717" s="42">
        <v>45877</v>
      </c>
      <c r="L5717" s="42">
        <v>45972</v>
      </c>
      <c r="M5717" s="43">
        <v>0</v>
      </c>
      <c r="N5717" s="47">
        <f t="shared" si="89"/>
        <v>0</v>
      </c>
      <c r="O5717" s="53" t="s">
        <v>2602</v>
      </c>
      <c r="P5717" s="40" t="s">
        <v>21416</v>
      </c>
      <c r="Q5717" s="15" t="s">
        <v>21415</v>
      </c>
    </row>
    <row r="5718" spans="1:17" x14ac:dyDescent="0.3">
      <c r="A5718" s="17" t="s">
        <v>12044</v>
      </c>
      <c r="B5718" s="39" t="s">
        <v>13758</v>
      </c>
      <c r="C5718" s="40">
        <v>559074</v>
      </c>
      <c r="D5718" s="40" t="s">
        <v>2605</v>
      </c>
      <c r="E5718" s="39" t="s">
        <v>15318</v>
      </c>
      <c r="F5718" s="41"/>
      <c r="G5718" s="41"/>
      <c r="H5718" s="14">
        <v>2556</v>
      </c>
      <c r="I5718" s="41">
        <v>72</v>
      </c>
      <c r="J5718" s="14" t="s">
        <v>12157</v>
      </c>
      <c r="K5718" s="42">
        <v>45877</v>
      </c>
      <c r="L5718" s="42">
        <v>45972</v>
      </c>
      <c r="M5718" s="43">
        <v>0</v>
      </c>
      <c r="N5718" s="47">
        <f t="shared" si="89"/>
        <v>0</v>
      </c>
      <c r="O5718" s="53" t="s">
        <v>2606</v>
      </c>
      <c r="P5718" s="40" t="s">
        <v>21416</v>
      </c>
      <c r="Q5718" s="15" t="s">
        <v>21415</v>
      </c>
    </row>
    <row r="5719" spans="1:17" x14ac:dyDescent="0.3">
      <c r="A5719" s="17" t="s">
        <v>12044</v>
      </c>
      <c r="B5719" s="39" t="s">
        <v>13758</v>
      </c>
      <c r="C5719" s="40">
        <v>559077</v>
      </c>
      <c r="D5719" s="40" t="s">
        <v>2609</v>
      </c>
      <c r="E5719" s="39" t="s">
        <v>15318</v>
      </c>
      <c r="F5719" s="41"/>
      <c r="G5719" s="41"/>
      <c r="H5719" s="14">
        <v>2556</v>
      </c>
      <c r="I5719" s="41">
        <v>72</v>
      </c>
      <c r="J5719" s="14" t="s">
        <v>12157</v>
      </c>
      <c r="K5719" s="42">
        <v>45877</v>
      </c>
      <c r="L5719" s="42">
        <v>45972</v>
      </c>
      <c r="M5719" s="43">
        <v>0</v>
      </c>
      <c r="N5719" s="47">
        <f t="shared" si="89"/>
        <v>0</v>
      </c>
      <c r="O5719" s="53" t="s">
        <v>2610</v>
      </c>
      <c r="P5719" s="40" t="s">
        <v>21416</v>
      </c>
      <c r="Q5719" s="15" t="s">
        <v>21415</v>
      </c>
    </row>
    <row r="5720" spans="1:17" x14ac:dyDescent="0.3">
      <c r="A5720" s="17" t="s">
        <v>12044</v>
      </c>
      <c r="B5720" s="39" t="s">
        <v>13758</v>
      </c>
      <c r="C5720" s="40">
        <v>559075</v>
      </c>
      <c r="D5720" s="40" t="s">
        <v>2607</v>
      </c>
      <c r="E5720" s="39" t="s">
        <v>15318</v>
      </c>
      <c r="F5720" s="41"/>
      <c r="G5720" s="41"/>
      <c r="H5720" s="14">
        <v>2556</v>
      </c>
      <c r="I5720" s="41">
        <v>72</v>
      </c>
      <c r="J5720" s="14" t="s">
        <v>12157</v>
      </c>
      <c r="K5720" s="42">
        <v>45877</v>
      </c>
      <c r="L5720" s="42">
        <v>45972</v>
      </c>
      <c r="M5720" s="43">
        <v>0</v>
      </c>
      <c r="N5720" s="47">
        <f t="shared" si="89"/>
        <v>0</v>
      </c>
      <c r="O5720" s="53" t="s">
        <v>2608</v>
      </c>
      <c r="P5720" s="40" t="s">
        <v>21416</v>
      </c>
      <c r="Q5720" s="15" t="s">
        <v>21415</v>
      </c>
    </row>
    <row r="5721" spans="1:17" x14ac:dyDescent="0.3">
      <c r="A5721" s="17" t="s">
        <v>12044</v>
      </c>
      <c r="B5721" s="39" t="s">
        <v>13758</v>
      </c>
      <c r="C5721" s="40">
        <v>276946</v>
      </c>
      <c r="D5721" s="40" t="s">
        <v>4627</v>
      </c>
      <c r="E5721" s="39" t="s">
        <v>15318</v>
      </c>
      <c r="F5721" s="41"/>
      <c r="G5721" s="41"/>
      <c r="H5721" s="14">
        <v>4670</v>
      </c>
      <c r="I5721" s="41">
        <v>72</v>
      </c>
      <c r="J5721" s="14" t="s">
        <v>12157</v>
      </c>
      <c r="K5721" s="42">
        <v>45877</v>
      </c>
      <c r="L5721" s="42">
        <v>45972</v>
      </c>
      <c r="M5721" s="43">
        <v>0</v>
      </c>
      <c r="N5721" s="47">
        <f t="shared" si="89"/>
        <v>0</v>
      </c>
      <c r="O5721" s="53" t="s">
        <v>4628</v>
      </c>
      <c r="P5721" s="40" t="s">
        <v>21416</v>
      </c>
      <c r="Q5721" s="15" t="s">
        <v>21415</v>
      </c>
    </row>
    <row r="5722" spans="1:17" x14ac:dyDescent="0.3">
      <c r="A5722" s="17" t="s">
        <v>12044</v>
      </c>
      <c r="B5722" s="39" t="s">
        <v>13758</v>
      </c>
      <c r="C5722" s="40">
        <v>289755</v>
      </c>
      <c r="D5722" s="40" t="s">
        <v>1831</v>
      </c>
      <c r="E5722" s="39" t="s">
        <v>15318</v>
      </c>
      <c r="F5722" s="41"/>
      <c r="G5722" s="41"/>
      <c r="H5722" s="14">
        <v>7051</v>
      </c>
      <c r="I5722" s="41">
        <v>78</v>
      </c>
      <c r="J5722" s="14" t="s">
        <v>12157</v>
      </c>
      <c r="K5722" s="42">
        <v>45877</v>
      </c>
      <c r="L5722" s="42">
        <v>45972</v>
      </c>
      <c r="M5722" s="43">
        <v>0</v>
      </c>
      <c r="N5722" s="47">
        <f t="shared" si="89"/>
        <v>0</v>
      </c>
      <c r="O5722" s="53" t="s">
        <v>1832</v>
      </c>
      <c r="P5722" s="19" t="s">
        <v>21478</v>
      </c>
      <c r="Q5722" s="15" t="s">
        <v>21415</v>
      </c>
    </row>
    <row r="5723" spans="1:17" x14ac:dyDescent="0.3">
      <c r="A5723" s="17" t="s">
        <v>12044</v>
      </c>
      <c r="B5723" s="39" t="s">
        <v>13758</v>
      </c>
      <c r="C5723" s="40">
        <v>276948</v>
      </c>
      <c r="D5723" s="40" t="s">
        <v>1762</v>
      </c>
      <c r="E5723" s="39" t="s">
        <v>15318</v>
      </c>
      <c r="F5723" s="41"/>
      <c r="G5723" s="41"/>
      <c r="H5723" s="14">
        <v>6721</v>
      </c>
      <c r="I5723" s="41">
        <v>72</v>
      </c>
      <c r="J5723" s="14" t="s">
        <v>12157</v>
      </c>
      <c r="K5723" s="42">
        <v>45877</v>
      </c>
      <c r="L5723" s="42">
        <v>45972</v>
      </c>
      <c r="M5723" s="43">
        <v>0</v>
      </c>
      <c r="N5723" s="47">
        <f t="shared" si="89"/>
        <v>0</v>
      </c>
      <c r="O5723" s="53" t="s">
        <v>1763</v>
      </c>
      <c r="P5723" s="40" t="s">
        <v>21416</v>
      </c>
      <c r="Q5723" s="15" t="s">
        <v>21415</v>
      </c>
    </row>
    <row r="5724" spans="1:17" x14ac:dyDescent="0.3">
      <c r="A5724" s="17" t="s">
        <v>12044</v>
      </c>
      <c r="B5724" s="39" t="s">
        <v>13758</v>
      </c>
      <c r="C5724" s="40">
        <v>289758</v>
      </c>
      <c r="D5724" s="40" t="s">
        <v>1835</v>
      </c>
      <c r="E5724" s="39" t="s">
        <v>15318</v>
      </c>
      <c r="F5724" s="41"/>
      <c r="G5724" s="41"/>
      <c r="H5724" s="14">
        <v>4904</v>
      </c>
      <c r="I5724" s="41">
        <v>72</v>
      </c>
      <c r="J5724" s="14" t="s">
        <v>12157</v>
      </c>
      <c r="K5724" s="42">
        <v>45877</v>
      </c>
      <c r="L5724" s="42">
        <v>45972</v>
      </c>
      <c r="M5724" s="43">
        <v>0</v>
      </c>
      <c r="N5724" s="47">
        <f t="shared" si="89"/>
        <v>0</v>
      </c>
      <c r="O5724" s="53" t="s">
        <v>1836</v>
      </c>
      <c r="P5724" s="40" t="s">
        <v>21416</v>
      </c>
      <c r="Q5724" s="15" t="s">
        <v>21415</v>
      </c>
    </row>
    <row r="5725" spans="1:17" x14ac:dyDescent="0.3">
      <c r="A5725" s="17" t="s">
        <v>12044</v>
      </c>
      <c r="B5725" s="39" t="s">
        <v>13758</v>
      </c>
      <c r="C5725" s="40">
        <v>289757</v>
      </c>
      <c r="D5725" s="40" t="s">
        <v>1833</v>
      </c>
      <c r="E5725" s="39" t="s">
        <v>15318</v>
      </c>
      <c r="F5725" s="41"/>
      <c r="G5725" s="41"/>
      <c r="H5725" s="14">
        <v>4966</v>
      </c>
      <c r="I5725" s="41">
        <v>72</v>
      </c>
      <c r="J5725" s="14" t="s">
        <v>12157</v>
      </c>
      <c r="K5725" s="42">
        <v>45877</v>
      </c>
      <c r="L5725" s="42">
        <v>45972</v>
      </c>
      <c r="M5725" s="43">
        <v>0</v>
      </c>
      <c r="N5725" s="47">
        <f t="shared" si="89"/>
        <v>0</v>
      </c>
      <c r="O5725" s="53" t="s">
        <v>1834</v>
      </c>
      <c r="P5725" s="40" t="s">
        <v>21416</v>
      </c>
      <c r="Q5725" s="15" t="s">
        <v>21415</v>
      </c>
    </row>
    <row r="5726" spans="1:17" x14ac:dyDescent="0.3">
      <c r="A5726" s="17" t="s">
        <v>12044</v>
      </c>
      <c r="B5726" s="39" t="s">
        <v>13758</v>
      </c>
      <c r="C5726" s="40">
        <v>550499</v>
      </c>
      <c r="D5726" s="40" t="s">
        <v>1337</v>
      </c>
      <c r="E5726" s="39" t="s">
        <v>15318</v>
      </c>
      <c r="F5726" s="41"/>
      <c r="G5726" s="41"/>
      <c r="H5726" s="14">
        <v>4135</v>
      </c>
      <c r="I5726" s="41">
        <v>288</v>
      </c>
      <c r="J5726" s="14" t="s">
        <v>12157</v>
      </c>
      <c r="K5726" s="42">
        <v>45877</v>
      </c>
      <c r="L5726" s="42">
        <v>45972</v>
      </c>
      <c r="M5726" s="43">
        <v>0</v>
      </c>
      <c r="N5726" s="47">
        <f t="shared" si="89"/>
        <v>0</v>
      </c>
      <c r="O5726" s="53" t="s">
        <v>1338</v>
      </c>
      <c r="P5726" s="19" t="s">
        <v>21478</v>
      </c>
      <c r="Q5726" s="15" t="s">
        <v>21415</v>
      </c>
    </row>
    <row r="5727" spans="1:17" x14ac:dyDescent="0.3">
      <c r="A5727" s="17" t="s">
        <v>12044</v>
      </c>
      <c r="B5727" s="39" t="s">
        <v>13758</v>
      </c>
      <c r="C5727" s="40">
        <v>550500</v>
      </c>
      <c r="D5727" s="40" t="s">
        <v>2403</v>
      </c>
      <c r="E5727" s="39" t="s">
        <v>15318</v>
      </c>
      <c r="F5727" s="41"/>
      <c r="G5727" s="41"/>
      <c r="H5727" s="14">
        <v>4116</v>
      </c>
      <c r="I5727" s="41">
        <v>288</v>
      </c>
      <c r="J5727" s="14" t="s">
        <v>12157</v>
      </c>
      <c r="K5727" s="42">
        <v>45877</v>
      </c>
      <c r="L5727" s="42">
        <v>45972</v>
      </c>
      <c r="M5727" s="43">
        <v>0</v>
      </c>
      <c r="N5727" s="47">
        <f t="shared" si="89"/>
        <v>0</v>
      </c>
      <c r="O5727" s="53" t="s">
        <v>2404</v>
      </c>
      <c r="P5727" s="40" t="s">
        <v>21416</v>
      </c>
      <c r="Q5727" s="15" t="s">
        <v>21415</v>
      </c>
    </row>
    <row r="5728" spans="1:17" x14ac:dyDescent="0.3">
      <c r="A5728" s="17" t="s">
        <v>12044</v>
      </c>
      <c r="B5728" s="39" t="s">
        <v>13758</v>
      </c>
      <c r="C5728" s="40">
        <v>550501</v>
      </c>
      <c r="D5728" s="40" t="s">
        <v>1339</v>
      </c>
      <c r="E5728" s="39" t="s">
        <v>15318</v>
      </c>
      <c r="F5728" s="41"/>
      <c r="G5728" s="41"/>
      <c r="H5728" s="14">
        <v>4116</v>
      </c>
      <c r="I5728" s="41">
        <v>288</v>
      </c>
      <c r="J5728" s="14" t="s">
        <v>12157</v>
      </c>
      <c r="K5728" s="42">
        <v>45877</v>
      </c>
      <c r="L5728" s="42">
        <v>45972</v>
      </c>
      <c r="M5728" s="43">
        <v>0</v>
      </c>
      <c r="N5728" s="47">
        <f t="shared" si="89"/>
        <v>0</v>
      </c>
      <c r="O5728" s="53" t="s">
        <v>1340</v>
      </c>
      <c r="P5728" s="19" t="s">
        <v>21478</v>
      </c>
      <c r="Q5728" s="15" t="s">
        <v>21415</v>
      </c>
    </row>
    <row r="5729" spans="1:17" x14ac:dyDescent="0.3">
      <c r="A5729" s="17" t="s">
        <v>12044</v>
      </c>
      <c r="B5729" s="39" t="s">
        <v>13758</v>
      </c>
      <c r="C5729" s="40">
        <v>550502</v>
      </c>
      <c r="D5729" s="40" t="s">
        <v>2405</v>
      </c>
      <c r="E5729" s="39" t="s">
        <v>15318</v>
      </c>
      <c r="F5729" s="41"/>
      <c r="G5729" s="41"/>
      <c r="H5729" s="14">
        <v>4026</v>
      </c>
      <c r="I5729" s="41">
        <v>288</v>
      </c>
      <c r="J5729" s="14" t="s">
        <v>12157</v>
      </c>
      <c r="K5729" s="42">
        <v>45877</v>
      </c>
      <c r="L5729" s="42">
        <v>45972</v>
      </c>
      <c r="M5729" s="43">
        <v>0</v>
      </c>
      <c r="N5729" s="47">
        <f t="shared" si="89"/>
        <v>0</v>
      </c>
      <c r="O5729" s="53" t="s">
        <v>2406</v>
      </c>
      <c r="P5729" s="40" t="s">
        <v>21416</v>
      </c>
      <c r="Q5729" s="15" t="s">
        <v>21415</v>
      </c>
    </row>
    <row r="5730" spans="1:17" x14ac:dyDescent="0.3">
      <c r="A5730" s="17" t="s">
        <v>12044</v>
      </c>
      <c r="B5730" s="39" t="s">
        <v>13758</v>
      </c>
      <c r="C5730" s="40">
        <v>384365</v>
      </c>
      <c r="D5730" s="40" t="s">
        <v>2027</v>
      </c>
      <c r="E5730" s="39" t="s">
        <v>15318</v>
      </c>
      <c r="F5730" s="41"/>
      <c r="G5730" s="41"/>
      <c r="H5730" s="14">
        <v>5450</v>
      </c>
      <c r="I5730" s="41">
        <v>72</v>
      </c>
      <c r="J5730" s="14" t="s">
        <v>12157</v>
      </c>
      <c r="K5730" s="42">
        <v>45877</v>
      </c>
      <c r="L5730" s="42">
        <v>45972</v>
      </c>
      <c r="M5730" s="43">
        <v>0</v>
      </c>
      <c r="N5730" s="47">
        <f t="shared" si="89"/>
        <v>0</v>
      </c>
      <c r="O5730" s="53" t="s">
        <v>2028</v>
      </c>
      <c r="P5730" s="19" t="s">
        <v>21478</v>
      </c>
      <c r="Q5730" s="15" t="s">
        <v>21415</v>
      </c>
    </row>
    <row r="5731" spans="1:17" x14ac:dyDescent="0.3">
      <c r="A5731" s="17" t="s">
        <v>12044</v>
      </c>
      <c r="B5731" s="39" t="s">
        <v>13758</v>
      </c>
      <c r="C5731" s="40">
        <v>289947</v>
      </c>
      <c r="D5731" s="40" t="s">
        <v>1837</v>
      </c>
      <c r="E5731" s="39" t="s">
        <v>15318</v>
      </c>
      <c r="F5731" s="41"/>
      <c r="G5731" s="41"/>
      <c r="H5731" s="14">
        <v>1935</v>
      </c>
      <c r="I5731" s="41">
        <v>138</v>
      </c>
      <c r="J5731" s="14" t="s">
        <v>12157</v>
      </c>
      <c r="K5731" s="42">
        <v>45877</v>
      </c>
      <c r="L5731" s="42">
        <v>45972</v>
      </c>
      <c r="M5731" s="43">
        <v>0</v>
      </c>
      <c r="N5731" s="47">
        <f t="shared" si="89"/>
        <v>0</v>
      </c>
      <c r="O5731" s="53" t="s">
        <v>1838</v>
      </c>
      <c r="P5731" s="19" t="s">
        <v>21478</v>
      </c>
      <c r="Q5731" s="15" t="s">
        <v>21415</v>
      </c>
    </row>
    <row r="5732" spans="1:17" x14ac:dyDescent="0.3">
      <c r="A5732" s="17" t="s">
        <v>12044</v>
      </c>
      <c r="B5732" s="39" t="s">
        <v>13758</v>
      </c>
      <c r="C5732" s="40">
        <v>402360</v>
      </c>
      <c r="D5732" s="40" t="s">
        <v>2137</v>
      </c>
      <c r="E5732" s="39" t="s">
        <v>15318</v>
      </c>
      <c r="F5732" s="41"/>
      <c r="G5732" s="41"/>
      <c r="H5732" s="14">
        <v>2371</v>
      </c>
      <c r="I5732" s="41">
        <v>180</v>
      </c>
      <c r="J5732" s="14" t="s">
        <v>12157</v>
      </c>
      <c r="K5732" s="42">
        <v>45877</v>
      </c>
      <c r="L5732" s="42">
        <v>45972</v>
      </c>
      <c r="M5732" s="43">
        <v>0</v>
      </c>
      <c r="N5732" s="47">
        <f t="shared" si="89"/>
        <v>0</v>
      </c>
      <c r="O5732" s="53" t="s">
        <v>2138</v>
      </c>
      <c r="P5732" s="40" t="s">
        <v>21416</v>
      </c>
      <c r="Q5732" s="15" t="s">
        <v>21415</v>
      </c>
    </row>
    <row r="5733" spans="1:17" x14ac:dyDescent="0.3">
      <c r="A5733" s="17" t="s">
        <v>12044</v>
      </c>
      <c r="B5733" s="39" t="s">
        <v>13758</v>
      </c>
      <c r="C5733" s="40">
        <v>561463</v>
      </c>
      <c r="D5733" s="40" t="s">
        <v>4820</v>
      </c>
      <c r="E5733" s="39" t="s">
        <v>15318</v>
      </c>
      <c r="F5733" s="41"/>
      <c r="G5733" s="41"/>
      <c r="H5733" s="14">
        <v>2026</v>
      </c>
      <c r="I5733" s="41">
        <v>24</v>
      </c>
      <c r="J5733" s="14" t="s">
        <v>12157</v>
      </c>
      <c r="K5733" s="42">
        <v>45877</v>
      </c>
      <c r="L5733" s="42">
        <v>45972</v>
      </c>
      <c r="M5733" s="43">
        <v>0</v>
      </c>
      <c r="N5733" s="47">
        <f t="shared" si="89"/>
        <v>0</v>
      </c>
      <c r="O5733" s="53" t="s">
        <v>4821</v>
      </c>
      <c r="P5733" s="40" t="s">
        <v>21416</v>
      </c>
      <c r="Q5733" s="15" t="s">
        <v>21415</v>
      </c>
    </row>
    <row r="5734" spans="1:17" x14ac:dyDescent="0.3">
      <c r="A5734" s="17" t="s">
        <v>12044</v>
      </c>
      <c r="B5734" s="39" t="s">
        <v>13758</v>
      </c>
      <c r="C5734" s="40">
        <v>394090</v>
      </c>
      <c r="D5734" s="40" t="s">
        <v>2107</v>
      </c>
      <c r="E5734" s="39" t="s">
        <v>15318</v>
      </c>
      <c r="F5734" s="41"/>
      <c r="G5734" s="41"/>
      <c r="H5734" s="14">
        <v>2762</v>
      </c>
      <c r="I5734" s="41">
        <v>99</v>
      </c>
      <c r="J5734" s="14" t="s">
        <v>12157</v>
      </c>
      <c r="K5734" s="42">
        <v>45877</v>
      </c>
      <c r="L5734" s="42">
        <v>45972</v>
      </c>
      <c r="M5734" s="43">
        <v>0</v>
      </c>
      <c r="N5734" s="47">
        <f t="shared" si="89"/>
        <v>0</v>
      </c>
      <c r="O5734" s="53" t="s">
        <v>2108</v>
      </c>
      <c r="P5734" s="19" t="s">
        <v>21478</v>
      </c>
      <c r="Q5734" s="15" t="s">
        <v>21415</v>
      </c>
    </row>
    <row r="5735" spans="1:17" x14ac:dyDescent="0.3">
      <c r="A5735" s="17" t="s">
        <v>12044</v>
      </c>
      <c r="B5735" s="39" t="s">
        <v>13758</v>
      </c>
      <c r="C5735" s="40">
        <v>298203</v>
      </c>
      <c r="D5735" s="40" t="s">
        <v>1991</v>
      </c>
      <c r="E5735" s="39" t="s">
        <v>15318</v>
      </c>
      <c r="F5735" s="41"/>
      <c r="G5735" s="41"/>
      <c r="H5735" s="14">
        <v>1990</v>
      </c>
      <c r="I5735" s="41">
        <v>24</v>
      </c>
      <c r="J5735" s="14" t="s">
        <v>12157</v>
      </c>
      <c r="K5735" s="42">
        <v>45877</v>
      </c>
      <c r="L5735" s="42">
        <v>45972</v>
      </c>
      <c r="M5735" s="43">
        <v>0</v>
      </c>
      <c r="N5735" s="47">
        <f t="shared" si="89"/>
        <v>0</v>
      </c>
      <c r="O5735" s="53" t="s">
        <v>1992</v>
      </c>
      <c r="P5735" s="19" t="s">
        <v>21478</v>
      </c>
      <c r="Q5735" s="15" t="s">
        <v>21415</v>
      </c>
    </row>
    <row r="5736" spans="1:17" x14ac:dyDescent="0.3">
      <c r="A5736" s="17" t="s">
        <v>12044</v>
      </c>
      <c r="B5736" s="39" t="s">
        <v>13758</v>
      </c>
      <c r="C5736" s="40">
        <v>300705</v>
      </c>
      <c r="D5736" s="40" t="s">
        <v>2011</v>
      </c>
      <c r="E5736" s="39" t="s">
        <v>15318</v>
      </c>
      <c r="F5736" s="41"/>
      <c r="G5736" s="41"/>
      <c r="H5736" s="14">
        <v>3380</v>
      </c>
      <c r="I5736" s="41">
        <v>24</v>
      </c>
      <c r="J5736" s="14" t="s">
        <v>12157</v>
      </c>
      <c r="K5736" s="42">
        <v>45877</v>
      </c>
      <c r="L5736" s="42">
        <v>45972</v>
      </c>
      <c r="M5736" s="43">
        <v>0</v>
      </c>
      <c r="N5736" s="47">
        <f t="shared" si="89"/>
        <v>0</v>
      </c>
      <c r="O5736" s="53" t="s">
        <v>2012</v>
      </c>
      <c r="P5736" s="19" t="s">
        <v>21478</v>
      </c>
      <c r="Q5736" s="15" t="s">
        <v>21415</v>
      </c>
    </row>
    <row r="5737" spans="1:17" x14ac:dyDescent="0.3">
      <c r="A5737" s="17" t="s">
        <v>12044</v>
      </c>
      <c r="B5737" s="39" t="s">
        <v>13758</v>
      </c>
      <c r="C5737" s="40">
        <v>542199</v>
      </c>
      <c r="D5737" s="40" t="s">
        <v>2268</v>
      </c>
      <c r="E5737" s="39" t="s">
        <v>15318</v>
      </c>
      <c r="F5737" s="41"/>
      <c r="G5737" s="41"/>
      <c r="H5737" s="14">
        <v>3357</v>
      </c>
      <c r="I5737" s="41">
        <v>36</v>
      </c>
      <c r="J5737" s="14" t="s">
        <v>12157</v>
      </c>
      <c r="K5737" s="42">
        <v>45877</v>
      </c>
      <c r="L5737" s="42">
        <v>45972</v>
      </c>
      <c r="M5737" s="43">
        <v>0</v>
      </c>
      <c r="N5737" s="47">
        <f t="shared" si="89"/>
        <v>0</v>
      </c>
      <c r="O5737" s="53" t="s">
        <v>2269</v>
      </c>
      <c r="P5737" s="19" t="s">
        <v>21478</v>
      </c>
      <c r="Q5737" s="15" t="s">
        <v>21415</v>
      </c>
    </row>
    <row r="5738" spans="1:17" x14ac:dyDescent="0.3">
      <c r="A5738" s="17" t="s">
        <v>12044</v>
      </c>
      <c r="B5738" s="39" t="s">
        <v>13758</v>
      </c>
      <c r="C5738" s="40">
        <v>575126</v>
      </c>
      <c r="D5738" s="40" t="s">
        <v>13821</v>
      </c>
      <c r="E5738" s="39" t="s">
        <v>15318</v>
      </c>
      <c r="F5738" s="41"/>
      <c r="G5738" s="41"/>
      <c r="H5738" s="14">
        <v>3340</v>
      </c>
      <c r="I5738" s="41">
        <v>36</v>
      </c>
      <c r="J5738" s="14" t="s">
        <v>12157</v>
      </c>
      <c r="K5738" s="42">
        <v>45877</v>
      </c>
      <c r="L5738" s="42">
        <v>45972</v>
      </c>
      <c r="M5738" s="43">
        <v>0</v>
      </c>
      <c r="N5738" s="47">
        <f t="shared" si="89"/>
        <v>0</v>
      </c>
      <c r="O5738" s="53" t="s">
        <v>13822</v>
      </c>
      <c r="P5738" s="40" t="s">
        <v>21416</v>
      </c>
      <c r="Q5738" s="15" t="s">
        <v>21415</v>
      </c>
    </row>
    <row r="5739" spans="1:17" x14ac:dyDescent="0.3">
      <c r="A5739" s="17" t="s">
        <v>12044</v>
      </c>
      <c r="B5739" s="39" t="s">
        <v>13758</v>
      </c>
      <c r="C5739" s="40">
        <v>394089</v>
      </c>
      <c r="D5739" s="40" t="s">
        <v>2105</v>
      </c>
      <c r="E5739" s="39" t="s">
        <v>15318</v>
      </c>
      <c r="F5739" s="41"/>
      <c r="G5739" s="41"/>
      <c r="H5739" s="14">
        <v>3344</v>
      </c>
      <c r="I5739" s="41">
        <v>36</v>
      </c>
      <c r="J5739" s="14" t="s">
        <v>12157</v>
      </c>
      <c r="K5739" s="42">
        <v>45877</v>
      </c>
      <c r="L5739" s="42">
        <v>45972</v>
      </c>
      <c r="M5739" s="43">
        <v>0</v>
      </c>
      <c r="N5739" s="47">
        <f t="shared" si="89"/>
        <v>0</v>
      </c>
      <c r="O5739" s="53" t="s">
        <v>2106</v>
      </c>
      <c r="P5739" s="19" t="s">
        <v>21478</v>
      </c>
      <c r="Q5739" s="15" t="s">
        <v>21415</v>
      </c>
    </row>
    <row r="5740" spans="1:17" x14ac:dyDescent="0.3">
      <c r="A5740" s="17" t="s">
        <v>12044</v>
      </c>
      <c r="B5740" s="39" t="s">
        <v>13758</v>
      </c>
      <c r="C5740" s="40">
        <v>559189</v>
      </c>
      <c r="D5740" s="40" t="s">
        <v>2648</v>
      </c>
      <c r="E5740" s="39" t="s">
        <v>15318</v>
      </c>
      <c r="F5740" s="41"/>
      <c r="G5740" s="41"/>
      <c r="H5740" s="14">
        <v>3359</v>
      </c>
      <c r="I5740" s="41">
        <v>36</v>
      </c>
      <c r="J5740" s="14" t="s">
        <v>12157</v>
      </c>
      <c r="K5740" s="42">
        <v>45877</v>
      </c>
      <c r="L5740" s="42">
        <v>45972</v>
      </c>
      <c r="M5740" s="43">
        <v>0</v>
      </c>
      <c r="N5740" s="47">
        <f t="shared" si="89"/>
        <v>0</v>
      </c>
      <c r="O5740" s="53" t="s">
        <v>2649</v>
      </c>
      <c r="P5740" s="40" t="s">
        <v>21416</v>
      </c>
      <c r="Q5740" s="15" t="s">
        <v>21415</v>
      </c>
    </row>
    <row r="5741" spans="1:17" x14ac:dyDescent="0.3">
      <c r="A5741" s="17" t="s">
        <v>12044</v>
      </c>
      <c r="B5741" s="39" t="s">
        <v>13758</v>
      </c>
      <c r="C5741" s="40">
        <v>290928</v>
      </c>
      <c r="D5741" s="40" t="s">
        <v>1839</v>
      </c>
      <c r="E5741" s="39" t="s">
        <v>15318</v>
      </c>
      <c r="F5741" s="41"/>
      <c r="G5741" s="41"/>
      <c r="H5741" s="14">
        <v>2697</v>
      </c>
      <c r="I5741" s="41">
        <v>36</v>
      </c>
      <c r="J5741" s="14" t="s">
        <v>12157</v>
      </c>
      <c r="K5741" s="42">
        <v>45877</v>
      </c>
      <c r="L5741" s="42">
        <v>45972</v>
      </c>
      <c r="M5741" s="43">
        <v>0</v>
      </c>
      <c r="N5741" s="47">
        <f t="shared" si="89"/>
        <v>0</v>
      </c>
      <c r="O5741" s="53" t="s">
        <v>1840</v>
      </c>
      <c r="P5741" s="19" t="s">
        <v>21478</v>
      </c>
      <c r="Q5741" s="15" t="s">
        <v>21415</v>
      </c>
    </row>
    <row r="5742" spans="1:17" x14ac:dyDescent="0.3">
      <c r="A5742" s="17" t="s">
        <v>12044</v>
      </c>
      <c r="B5742" s="39" t="s">
        <v>13758</v>
      </c>
      <c r="C5742" s="40">
        <v>292135</v>
      </c>
      <c r="D5742" s="40" t="s">
        <v>1851</v>
      </c>
      <c r="E5742" s="39" t="s">
        <v>15318</v>
      </c>
      <c r="F5742" s="41"/>
      <c r="G5742" s="41"/>
      <c r="H5742" s="14">
        <v>1938</v>
      </c>
      <c r="I5742" s="41">
        <v>12</v>
      </c>
      <c r="J5742" s="14" t="s">
        <v>12157</v>
      </c>
      <c r="K5742" s="42">
        <v>45877</v>
      </c>
      <c r="L5742" s="42">
        <v>45972</v>
      </c>
      <c r="M5742" s="43">
        <v>0</v>
      </c>
      <c r="N5742" s="47">
        <f t="shared" si="89"/>
        <v>0</v>
      </c>
      <c r="O5742" s="53" t="s">
        <v>1852</v>
      </c>
      <c r="P5742" s="19" t="s">
        <v>21478</v>
      </c>
      <c r="Q5742" s="15" t="s">
        <v>21415</v>
      </c>
    </row>
    <row r="5743" spans="1:17" x14ac:dyDescent="0.3">
      <c r="A5743" s="17" t="s">
        <v>12044</v>
      </c>
      <c r="B5743" s="39" t="s">
        <v>13758</v>
      </c>
      <c r="C5743" s="40">
        <v>270760</v>
      </c>
      <c r="D5743" s="40" t="s">
        <v>12919</v>
      </c>
      <c r="E5743" s="39" t="s">
        <v>15331</v>
      </c>
      <c r="F5743" s="41"/>
      <c r="G5743" s="41"/>
      <c r="H5743" s="14">
        <v>8052</v>
      </c>
      <c r="I5743" s="41">
        <v>63</v>
      </c>
      <c r="J5743" s="14" t="s">
        <v>12157</v>
      </c>
      <c r="K5743" s="42">
        <v>45877</v>
      </c>
      <c r="L5743" s="42">
        <v>45972</v>
      </c>
      <c r="M5743" s="43">
        <v>0</v>
      </c>
      <c r="N5743" s="47">
        <f t="shared" si="89"/>
        <v>0</v>
      </c>
      <c r="O5743" s="53" t="s">
        <v>12920</v>
      </c>
      <c r="P5743" s="19" t="s">
        <v>21478</v>
      </c>
      <c r="Q5743" s="15" t="s">
        <v>21415</v>
      </c>
    </row>
    <row r="5744" spans="1:17" x14ac:dyDescent="0.3">
      <c r="A5744" s="17" t="s">
        <v>12044</v>
      </c>
      <c r="B5744" s="39" t="s">
        <v>13758</v>
      </c>
      <c r="C5744" s="40">
        <v>295620</v>
      </c>
      <c r="D5744" s="40" t="s">
        <v>12921</v>
      </c>
      <c r="E5744" s="39" t="s">
        <v>15331</v>
      </c>
      <c r="F5744" s="41"/>
      <c r="G5744" s="41"/>
      <c r="H5744" s="14">
        <v>7876</v>
      </c>
      <c r="I5744" s="41">
        <v>63</v>
      </c>
      <c r="J5744" s="14" t="s">
        <v>12157</v>
      </c>
      <c r="K5744" s="42">
        <v>45877</v>
      </c>
      <c r="L5744" s="42">
        <v>45972</v>
      </c>
      <c r="M5744" s="43">
        <v>0</v>
      </c>
      <c r="N5744" s="47">
        <f t="shared" si="89"/>
        <v>0</v>
      </c>
      <c r="O5744" s="53" t="s">
        <v>12922</v>
      </c>
      <c r="P5744" s="19" t="s">
        <v>21478</v>
      </c>
      <c r="Q5744" s="15" t="s">
        <v>21415</v>
      </c>
    </row>
    <row r="5745" spans="1:17" x14ac:dyDescent="0.3">
      <c r="A5745" s="17" t="s">
        <v>12044</v>
      </c>
      <c r="B5745" s="39" t="s">
        <v>13758</v>
      </c>
      <c r="C5745" s="40">
        <v>530162</v>
      </c>
      <c r="D5745" s="40" t="s">
        <v>13046</v>
      </c>
      <c r="E5745" s="39" t="s">
        <v>15331</v>
      </c>
      <c r="F5745" s="41"/>
      <c r="G5745" s="41"/>
      <c r="H5745" s="14">
        <v>7876</v>
      </c>
      <c r="I5745" s="41">
        <v>63</v>
      </c>
      <c r="J5745" s="14" t="s">
        <v>12157</v>
      </c>
      <c r="K5745" s="42">
        <v>45877</v>
      </c>
      <c r="L5745" s="42">
        <v>45972</v>
      </c>
      <c r="M5745" s="43">
        <v>0</v>
      </c>
      <c r="N5745" s="47">
        <f t="shared" si="89"/>
        <v>0</v>
      </c>
      <c r="O5745" s="53" t="s">
        <v>13047</v>
      </c>
      <c r="P5745" s="19" t="s">
        <v>21478</v>
      </c>
      <c r="Q5745" s="15" t="s">
        <v>21415</v>
      </c>
    </row>
    <row r="5746" spans="1:17" x14ac:dyDescent="0.3">
      <c r="A5746" s="17" t="s">
        <v>12044</v>
      </c>
      <c r="B5746" s="39" t="s">
        <v>13758</v>
      </c>
      <c r="C5746" s="40">
        <v>530164</v>
      </c>
      <c r="D5746" s="40" t="s">
        <v>12909</v>
      </c>
      <c r="E5746" s="39" t="s">
        <v>15331</v>
      </c>
      <c r="F5746" s="41"/>
      <c r="G5746" s="41"/>
      <c r="H5746" s="14">
        <v>7876</v>
      </c>
      <c r="I5746" s="41">
        <v>63</v>
      </c>
      <c r="J5746" s="14" t="s">
        <v>12157</v>
      </c>
      <c r="K5746" s="42">
        <v>45877</v>
      </c>
      <c r="L5746" s="42">
        <v>45972</v>
      </c>
      <c r="M5746" s="43">
        <v>0</v>
      </c>
      <c r="N5746" s="47">
        <f t="shared" si="89"/>
        <v>0</v>
      </c>
      <c r="O5746" s="53" t="s">
        <v>12910</v>
      </c>
      <c r="P5746" s="19" t="s">
        <v>21478</v>
      </c>
      <c r="Q5746" s="15" t="s">
        <v>21415</v>
      </c>
    </row>
    <row r="5747" spans="1:17" x14ac:dyDescent="0.3">
      <c r="A5747" s="17" t="s">
        <v>12044</v>
      </c>
      <c r="B5747" s="39" t="s">
        <v>13758</v>
      </c>
      <c r="C5747" s="40">
        <v>270757</v>
      </c>
      <c r="D5747" s="40" t="s">
        <v>12737</v>
      </c>
      <c r="E5747" s="39" t="s">
        <v>15331</v>
      </c>
      <c r="F5747" s="41"/>
      <c r="G5747" s="41"/>
      <c r="H5747" s="14">
        <v>7877</v>
      </c>
      <c r="I5747" s="41">
        <v>63</v>
      </c>
      <c r="J5747" s="14" t="s">
        <v>12157</v>
      </c>
      <c r="K5747" s="42">
        <v>45877</v>
      </c>
      <c r="L5747" s="42">
        <v>45972</v>
      </c>
      <c r="M5747" s="43">
        <v>0</v>
      </c>
      <c r="N5747" s="47">
        <f t="shared" si="89"/>
        <v>0</v>
      </c>
      <c r="O5747" s="53" t="s">
        <v>12738</v>
      </c>
      <c r="P5747" s="19" t="s">
        <v>21478</v>
      </c>
      <c r="Q5747" s="15" t="s">
        <v>21415</v>
      </c>
    </row>
    <row r="5748" spans="1:17" x14ac:dyDescent="0.3">
      <c r="A5748" s="17" t="s">
        <v>12044</v>
      </c>
      <c r="B5748" s="39" t="s">
        <v>13758</v>
      </c>
      <c r="C5748" s="40">
        <v>270758</v>
      </c>
      <c r="D5748" s="40" t="s">
        <v>1684</v>
      </c>
      <c r="E5748" s="39" t="s">
        <v>15331</v>
      </c>
      <c r="F5748" s="41"/>
      <c r="G5748" s="41"/>
      <c r="H5748" s="14">
        <v>8264</v>
      </c>
      <c r="I5748" s="41">
        <v>63</v>
      </c>
      <c r="J5748" s="14" t="s">
        <v>12157</v>
      </c>
      <c r="K5748" s="42">
        <v>45877</v>
      </c>
      <c r="L5748" s="42">
        <v>45972</v>
      </c>
      <c r="M5748" s="43">
        <v>0</v>
      </c>
      <c r="N5748" s="47">
        <f t="shared" si="89"/>
        <v>0</v>
      </c>
      <c r="O5748" s="53" t="s">
        <v>1685</v>
      </c>
      <c r="P5748" s="19" t="s">
        <v>21478</v>
      </c>
      <c r="Q5748" s="15" t="s">
        <v>21415</v>
      </c>
    </row>
    <row r="5749" spans="1:17" x14ac:dyDescent="0.3">
      <c r="A5749" s="17" t="s">
        <v>12044</v>
      </c>
      <c r="B5749" s="39" t="s">
        <v>13758</v>
      </c>
      <c r="C5749" s="40">
        <v>389664</v>
      </c>
      <c r="D5749" s="40" t="s">
        <v>14591</v>
      </c>
      <c r="E5749" s="39" t="s">
        <v>15331</v>
      </c>
      <c r="F5749" s="41"/>
      <c r="G5749" s="41"/>
      <c r="H5749" s="14">
        <v>9069</v>
      </c>
      <c r="I5749" s="41"/>
      <c r="J5749" s="14"/>
      <c r="K5749" s="42">
        <v>45877</v>
      </c>
      <c r="L5749" s="42">
        <v>45972</v>
      </c>
      <c r="M5749" s="43">
        <v>0</v>
      </c>
      <c r="N5749" s="47">
        <f t="shared" si="89"/>
        <v>0</v>
      </c>
      <c r="O5749" s="53" t="s">
        <v>14592</v>
      </c>
      <c r="P5749" s="19" t="s">
        <v>21478</v>
      </c>
      <c r="Q5749" s="15" t="s">
        <v>21415</v>
      </c>
    </row>
    <row r="5750" spans="1:17" x14ac:dyDescent="0.3">
      <c r="A5750" s="17" t="s">
        <v>12044</v>
      </c>
      <c r="B5750" s="39" t="s">
        <v>13758</v>
      </c>
      <c r="C5750" s="40">
        <v>389081</v>
      </c>
      <c r="D5750" s="40" t="s">
        <v>14242</v>
      </c>
      <c r="E5750" s="39" t="s">
        <v>15331</v>
      </c>
      <c r="F5750" s="41"/>
      <c r="G5750" s="41"/>
      <c r="H5750" s="14">
        <v>7269</v>
      </c>
      <c r="I5750" s="41"/>
      <c r="J5750" s="14"/>
      <c r="K5750" s="42">
        <v>45877</v>
      </c>
      <c r="L5750" s="42">
        <v>45972</v>
      </c>
      <c r="M5750" s="43">
        <v>0</v>
      </c>
      <c r="N5750" s="47">
        <f t="shared" si="89"/>
        <v>0</v>
      </c>
      <c r="O5750" s="53" t="s">
        <v>14243</v>
      </c>
      <c r="P5750" s="19" t="s">
        <v>21478</v>
      </c>
      <c r="Q5750" s="15" t="s">
        <v>21415</v>
      </c>
    </row>
    <row r="5751" spans="1:17" x14ac:dyDescent="0.3">
      <c r="A5751" s="17" t="s">
        <v>12044</v>
      </c>
      <c r="B5751" s="39" t="s">
        <v>13758</v>
      </c>
      <c r="C5751" s="40">
        <v>295621</v>
      </c>
      <c r="D5751" s="40" t="s">
        <v>1943</v>
      </c>
      <c r="E5751" s="39" t="s">
        <v>15331</v>
      </c>
      <c r="F5751" s="41"/>
      <c r="G5751" s="41"/>
      <c r="H5751" s="14">
        <v>7876</v>
      </c>
      <c r="I5751" s="41">
        <v>63</v>
      </c>
      <c r="J5751" s="14" t="s">
        <v>12157</v>
      </c>
      <c r="K5751" s="42">
        <v>45877</v>
      </c>
      <c r="L5751" s="42">
        <v>45972</v>
      </c>
      <c r="M5751" s="43">
        <v>0</v>
      </c>
      <c r="N5751" s="47">
        <f t="shared" si="89"/>
        <v>0</v>
      </c>
      <c r="O5751" s="53" t="s">
        <v>1944</v>
      </c>
      <c r="P5751" s="19" t="s">
        <v>21478</v>
      </c>
      <c r="Q5751" s="15" t="s">
        <v>21415</v>
      </c>
    </row>
    <row r="5752" spans="1:17" x14ac:dyDescent="0.3">
      <c r="A5752" s="17" t="s">
        <v>12044</v>
      </c>
      <c r="B5752" s="39" t="s">
        <v>13758</v>
      </c>
      <c r="C5752" s="40">
        <v>537680</v>
      </c>
      <c r="D5752" s="40" t="s">
        <v>2228</v>
      </c>
      <c r="E5752" s="39" t="s">
        <v>15331</v>
      </c>
      <c r="F5752" s="41"/>
      <c r="G5752" s="41"/>
      <c r="H5752" s="14">
        <v>6355</v>
      </c>
      <c r="I5752" s="41">
        <v>54</v>
      </c>
      <c r="J5752" s="14" t="s">
        <v>12157</v>
      </c>
      <c r="K5752" s="42">
        <v>45877</v>
      </c>
      <c r="L5752" s="42">
        <v>45972</v>
      </c>
      <c r="M5752" s="43">
        <v>0</v>
      </c>
      <c r="N5752" s="47">
        <f t="shared" si="89"/>
        <v>0</v>
      </c>
      <c r="O5752" s="53" t="s">
        <v>2229</v>
      </c>
      <c r="P5752" s="19" t="s">
        <v>21478</v>
      </c>
      <c r="Q5752" s="15" t="s">
        <v>21415</v>
      </c>
    </row>
    <row r="5753" spans="1:17" x14ac:dyDescent="0.3">
      <c r="A5753" s="17" t="s">
        <v>12044</v>
      </c>
      <c r="B5753" s="39" t="s">
        <v>13758</v>
      </c>
      <c r="C5753" s="40">
        <v>260261</v>
      </c>
      <c r="D5753" s="40" t="s">
        <v>1610</v>
      </c>
      <c r="E5753" s="39" t="s">
        <v>15331</v>
      </c>
      <c r="F5753" s="41"/>
      <c r="G5753" s="41"/>
      <c r="H5753" s="14">
        <v>7269</v>
      </c>
      <c r="I5753" s="41">
        <v>63</v>
      </c>
      <c r="J5753" s="14" t="s">
        <v>12157</v>
      </c>
      <c r="K5753" s="42">
        <v>45877</v>
      </c>
      <c r="L5753" s="42">
        <v>45972</v>
      </c>
      <c r="M5753" s="43">
        <v>0</v>
      </c>
      <c r="N5753" s="47">
        <f t="shared" si="89"/>
        <v>0</v>
      </c>
      <c r="O5753" s="53" t="s">
        <v>1611</v>
      </c>
      <c r="P5753" s="19" t="s">
        <v>21478</v>
      </c>
      <c r="Q5753" s="15" t="s">
        <v>21415</v>
      </c>
    </row>
    <row r="5754" spans="1:17" x14ac:dyDescent="0.3">
      <c r="A5754" s="17" t="s">
        <v>12044</v>
      </c>
      <c r="B5754" s="39" t="s">
        <v>13758</v>
      </c>
      <c r="C5754" s="40">
        <v>260303</v>
      </c>
      <c r="D5754" s="40" t="s">
        <v>1612</v>
      </c>
      <c r="E5754" s="39" t="s">
        <v>15331</v>
      </c>
      <c r="F5754" s="41"/>
      <c r="G5754" s="41"/>
      <c r="H5754" s="14">
        <v>7711</v>
      </c>
      <c r="I5754" s="41">
        <v>63</v>
      </c>
      <c r="J5754" s="14" t="s">
        <v>12157</v>
      </c>
      <c r="K5754" s="42">
        <v>45877</v>
      </c>
      <c r="L5754" s="42">
        <v>45972</v>
      </c>
      <c r="M5754" s="43">
        <v>0</v>
      </c>
      <c r="N5754" s="47">
        <f t="shared" si="89"/>
        <v>0</v>
      </c>
      <c r="O5754" s="53" t="s">
        <v>1613</v>
      </c>
      <c r="P5754" s="19" t="s">
        <v>21478</v>
      </c>
      <c r="Q5754" s="15" t="s">
        <v>21415</v>
      </c>
    </row>
    <row r="5755" spans="1:17" x14ac:dyDescent="0.3">
      <c r="A5755" s="17" t="s">
        <v>12044</v>
      </c>
      <c r="B5755" s="39" t="s">
        <v>13758</v>
      </c>
      <c r="C5755" s="40">
        <v>260324</v>
      </c>
      <c r="D5755" s="40" t="s">
        <v>1616</v>
      </c>
      <c r="E5755" s="39" t="s">
        <v>15331</v>
      </c>
      <c r="F5755" s="41"/>
      <c r="G5755" s="41"/>
      <c r="H5755" s="14">
        <v>7462</v>
      </c>
      <c r="I5755" s="41">
        <v>63</v>
      </c>
      <c r="J5755" s="14" t="s">
        <v>12157</v>
      </c>
      <c r="K5755" s="42">
        <v>45877</v>
      </c>
      <c r="L5755" s="42">
        <v>45972</v>
      </c>
      <c r="M5755" s="43">
        <v>0</v>
      </c>
      <c r="N5755" s="47">
        <f t="shared" si="89"/>
        <v>0</v>
      </c>
      <c r="O5755" s="53" t="s">
        <v>1617</v>
      </c>
      <c r="P5755" s="19" t="s">
        <v>21478</v>
      </c>
      <c r="Q5755" s="15" t="s">
        <v>21415</v>
      </c>
    </row>
    <row r="5756" spans="1:17" x14ac:dyDescent="0.3">
      <c r="A5756" s="17" t="s">
        <v>12044</v>
      </c>
      <c r="B5756" s="39" t="s">
        <v>13758</v>
      </c>
      <c r="C5756" s="40">
        <v>260305</v>
      </c>
      <c r="D5756" s="40" t="s">
        <v>1614</v>
      </c>
      <c r="E5756" s="39" t="s">
        <v>15331</v>
      </c>
      <c r="F5756" s="41"/>
      <c r="G5756" s="41"/>
      <c r="H5756" s="14">
        <v>7269</v>
      </c>
      <c r="I5756" s="41">
        <v>63</v>
      </c>
      <c r="J5756" s="14" t="s">
        <v>12157</v>
      </c>
      <c r="K5756" s="42">
        <v>45877</v>
      </c>
      <c r="L5756" s="42">
        <v>45972</v>
      </c>
      <c r="M5756" s="43">
        <v>0</v>
      </c>
      <c r="N5756" s="47">
        <f t="shared" si="89"/>
        <v>0</v>
      </c>
      <c r="O5756" s="53" t="s">
        <v>1615</v>
      </c>
      <c r="P5756" s="19" t="s">
        <v>21478</v>
      </c>
      <c r="Q5756" s="15" t="s">
        <v>21415</v>
      </c>
    </row>
    <row r="5757" spans="1:17" x14ac:dyDescent="0.3">
      <c r="A5757" s="17" t="s">
        <v>12044</v>
      </c>
      <c r="B5757" s="39" t="s">
        <v>13758</v>
      </c>
      <c r="C5757" s="40">
        <v>260412</v>
      </c>
      <c r="D5757" s="40" t="s">
        <v>1622</v>
      </c>
      <c r="E5757" s="39" t="s">
        <v>15331</v>
      </c>
      <c r="F5757" s="41"/>
      <c r="G5757" s="41"/>
      <c r="H5757" s="14">
        <v>7269</v>
      </c>
      <c r="I5757" s="41">
        <v>63</v>
      </c>
      <c r="J5757" s="14" t="s">
        <v>12157</v>
      </c>
      <c r="K5757" s="42">
        <v>45877</v>
      </c>
      <c r="L5757" s="42">
        <v>45972</v>
      </c>
      <c r="M5757" s="43">
        <v>0</v>
      </c>
      <c r="N5757" s="47">
        <f t="shared" si="89"/>
        <v>0</v>
      </c>
      <c r="O5757" s="53" t="s">
        <v>1623</v>
      </c>
      <c r="P5757" s="40" t="s">
        <v>21416</v>
      </c>
      <c r="Q5757" s="15" t="s">
        <v>21415</v>
      </c>
    </row>
    <row r="5758" spans="1:17" x14ac:dyDescent="0.3">
      <c r="A5758" s="17" t="s">
        <v>12044</v>
      </c>
      <c r="B5758" s="39" t="s">
        <v>13758</v>
      </c>
      <c r="C5758" s="40">
        <v>300018</v>
      </c>
      <c r="D5758" s="40" t="s">
        <v>14341</v>
      </c>
      <c r="E5758" s="39" t="s">
        <v>15331</v>
      </c>
      <c r="F5758" s="41"/>
      <c r="G5758" s="41"/>
      <c r="H5758" s="14">
        <v>7269</v>
      </c>
      <c r="I5758" s="41"/>
      <c r="J5758" s="14"/>
      <c r="K5758" s="42">
        <v>45877</v>
      </c>
      <c r="L5758" s="42">
        <v>45972</v>
      </c>
      <c r="M5758" s="43">
        <v>0</v>
      </c>
      <c r="N5758" s="47">
        <f t="shared" si="89"/>
        <v>0</v>
      </c>
      <c r="O5758" s="53" t="s">
        <v>14342</v>
      </c>
      <c r="P5758" s="19" t="s">
        <v>21478</v>
      </c>
      <c r="Q5758" s="15" t="s">
        <v>21415</v>
      </c>
    </row>
    <row r="5759" spans="1:17" x14ac:dyDescent="0.3">
      <c r="A5759" s="17" t="s">
        <v>12044</v>
      </c>
      <c r="B5759" s="39" t="s">
        <v>13758</v>
      </c>
      <c r="C5759" s="40">
        <v>300021</v>
      </c>
      <c r="D5759" s="40" t="s">
        <v>14162</v>
      </c>
      <c r="E5759" s="39" t="s">
        <v>15331</v>
      </c>
      <c r="F5759" s="41"/>
      <c r="G5759" s="41"/>
      <c r="H5759" s="14">
        <v>7500</v>
      </c>
      <c r="I5759" s="41"/>
      <c r="J5759" s="14"/>
      <c r="K5759" s="42">
        <v>45877</v>
      </c>
      <c r="L5759" s="42">
        <v>45972</v>
      </c>
      <c r="M5759" s="43">
        <v>0</v>
      </c>
      <c r="N5759" s="47">
        <f t="shared" si="89"/>
        <v>0</v>
      </c>
      <c r="O5759" s="53" t="s">
        <v>14163</v>
      </c>
      <c r="P5759" s="19" t="s">
        <v>21478</v>
      </c>
      <c r="Q5759" s="15" t="s">
        <v>21415</v>
      </c>
    </row>
    <row r="5760" spans="1:17" x14ac:dyDescent="0.3">
      <c r="A5760" s="17" t="s">
        <v>12044</v>
      </c>
      <c r="B5760" s="39" t="s">
        <v>13758</v>
      </c>
      <c r="C5760" s="40">
        <v>570505</v>
      </c>
      <c r="D5760" s="40" t="s">
        <v>4893</v>
      </c>
      <c r="E5760" s="39" t="s">
        <v>15331</v>
      </c>
      <c r="F5760" s="41"/>
      <c r="G5760" s="41"/>
      <c r="H5760" s="14">
        <v>4844</v>
      </c>
      <c r="I5760" s="41">
        <v>180</v>
      </c>
      <c r="J5760" s="14" t="s">
        <v>12157</v>
      </c>
      <c r="K5760" s="42">
        <v>45877</v>
      </c>
      <c r="L5760" s="42">
        <v>45972</v>
      </c>
      <c r="M5760" s="43">
        <v>0</v>
      </c>
      <c r="N5760" s="47">
        <f t="shared" si="89"/>
        <v>0</v>
      </c>
      <c r="O5760" s="53" t="s">
        <v>4894</v>
      </c>
      <c r="P5760" s="40" t="s">
        <v>21416</v>
      </c>
      <c r="Q5760" s="15" t="s">
        <v>21415</v>
      </c>
    </row>
    <row r="5761" spans="1:17" x14ac:dyDescent="0.3">
      <c r="A5761" s="17" t="s">
        <v>12044</v>
      </c>
      <c r="B5761" s="39" t="s">
        <v>13758</v>
      </c>
      <c r="C5761" s="40">
        <v>560323</v>
      </c>
      <c r="D5761" s="40" t="s">
        <v>4800</v>
      </c>
      <c r="E5761" s="39" t="s">
        <v>15331</v>
      </c>
      <c r="F5761" s="41"/>
      <c r="G5761" s="41"/>
      <c r="H5761" s="14">
        <v>4845</v>
      </c>
      <c r="I5761" s="41">
        <v>72</v>
      </c>
      <c r="J5761" s="14" t="s">
        <v>12157</v>
      </c>
      <c r="K5761" s="42">
        <v>45877</v>
      </c>
      <c r="L5761" s="42">
        <v>45972</v>
      </c>
      <c r="M5761" s="43">
        <v>0</v>
      </c>
      <c r="N5761" s="47">
        <f t="shared" si="89"/>
        <v>0</v>
      </c>
      <c r="O5761" s="53" t="s">
        <v>4801</v>
      </c>
      <c r="P5761" s="40" t="s">
        <v>21416</v>
      </c>
      <c r="Q5761" s="15" t="s">
        <v>21415</v>
      </c>
    </row>
    <row r="5762" spans="1:17" x14ac:dyDescent="0.3">
      <c r="A5762" s="17" t="s">
        <v>12044</v>
      </c>
      <c r="B5762" s="39" t="s">
        <v>13758</v>
      </c>
      <c r="C5762" s="40">
        <v>300023</v>
      </c>
      <c r="D5762" s="40" t="s">
        <v>2009</v>
      </c>
      <c r="E5762" s="39" t="s">
        <v>15331</v>
      </c>
      <c r="F5762" s="41"/>
      <c r="G5762" s="41"/>
      <c r="H5762" s="14">
        <v>7209</v>
      </c>
      <c r="I5762" s="41">
        <v>96</v>
      </c>
      <c r="J5762" s="14" t="s">
        <v>12157</v>
      </c>
      <c r="K5762" s="42">
        <v>45877</v>
      </c>
      <c r="L5762" s="42">
        <v>45972</v>
      </c>
      <c r="M5762" s="43">
        <v>0</v>
      </c>
      <c r="N5762" s="47">
        <f t="shared" si="89"/>
        <v>0</v>
      </c>
      <c r="O5762" s="53" t="s">
        <v>2010</v>
      </c>
      <c r="P5762" s="19" t="s">
        <v>21478</v>
      </c>
      <c r="Q5762" s="15" t="s">
        <v>21415</v>
      </c>
    </row>
    <row r="5763" spans="1:17" x14ac:dyDescent="0.3">
      <c r="A5763" s="17" t="s">
        <v>12044</v>
      </c>
      <c r="B5763" s="39" t="s">
        <v>13758</v>
      </c>
      <c r="C5763" s="40">
        <v>296302</v>
      </c>
      <c r="D5763" s="40" t="s">
        <v>1947</v>
      </c>
      <c r="E5763" s="39" t="s">
        <v>15331</v>
      </c>
      <c r="F5763" s="41"/>
      <c r="G5763" s="41"/>
      <c r="H5763" s="14">
        <v>4844</v>
      </c>
      <c r="I5763" s="41">
        <v>180</v>
      </c>
      <c r="J5763" s="14" t="s">
        <v>12157</v>
      </c>
      <c r="K5763" s="42">
        <v>45877</v>
      </c>
      <c r="L5763" s="42">
        <v>45972</v>
      </c>
      <c r="M5763" s="43">
        <v>0</v>
      </c>
      <c r="N5763" s="47">
        <f t="shared" si="89"/>
        <v>0</v>
      </c>
      <c r="O5763" s="53" t="s">
        <v>1948</v>
      </c>
      <c r="P5763" s="19" t="s">
        <v>21478</v>
      </c>
      <c r="Q5763" s="15" t="s">
        <v>21415</v>
      </c>
    </row>
    <row r="5764" spans="1:17" x14ac:dyDescent="0.3">
      <c r="A5764" s="17" t="s">
        <v>12044</v>
      </c>
      <c r="B5764" s="39" t="s">
        <v>13758</v>
      </c>
      <c r="C5764" s="40">
        <v>296301</v>
      </c>
      <c r="D5764" s="40" t="s">
        <v>1945</v>
      </c>
      <c r="E5764" s="39" t="s">
        <v>15331</v>
      </c>
      <c r="F5764" s="41"/>
      <c r="G5764" s="41"/>
      <c r="H5764" s="14">
        <v>4844</v>
      </c>
      <c r="I5764" s="41">
        <v>180</v>
      </c>
      <c r="J5764" s="14" t="s">
        <v>12157</v>
      </c>
      <c r="K5764" s="42">
        <v>45877</v>
      </c>
      <c r="L5764" s="42">
        <v>45972</v>
      </c>
      <c r="M5764" s="43">
        <v>0</v>
      </c>
      <c r="N5764" s="47">
        <f t="shared" si="89"/>
        <v>0</v>
      </c>
      <c r="O5764" s="53" t="s">
        <v>1946</v>
      </c>
      <c r="P5764" s="19" t="s">
        <v>21478</v>
      </c>
      <c r="Q5764" s="15" t="s">
        <v>21415</v>
      </c>
    </row>
    <row r="5765" spans="1:17" x14ac:dyDescent="0.3">
      <c r="A5765" s="17" t="s">
        <v>12044</v>
      </c>
      <c r="B5765" s="39" t="s">
        <v>13758</v>
      </c>
      <c r="C5765" s="40">
        <v>570668</v>
      </c>
      <c r="D5765" s="40" t="s">
        <v>13825</v>
      </c>
      <c r="E5765" s="39" t="s">
        <v>15331</v>
      </c>
      <c r="F5765" s="41"/>
      <c r="G5765" s="41"/>
      <c r="H5765" s="14">
        <v>6057</v>
      </c>
      <c r="I5765" s="41">
        <v>72</v>
      </c>
      <c r="J5765" s="14" t="s">
        <v>12157</v>
      </c>
      <c r="K5765" s="42">
        <v>45877</v>
      </c>
      <c r="L5765" s="42">
        <v>45972</v>
      </c>
      <c r="M5765" s="43">
        <v>0</v>
      </c>
      <c r="N5765" s="47">
        <f t="shared" si="89"/>
        <v>0</v>
      </c>
      <c r="O5765" s="53" t="s">
        <v>13826</v>
      </c>
      <c r="P5765" s="40" t="s">
        <v>21416</v>
      </c>
      <c r="Q5765" s="15" t="s">
        <v>21415</v>
      </c>
    </row>
    <row r="5766" spans="1:17" x14ac:dyDescent="0.3">
      <c r="A5766" s="17" t="s">
        <v>12044</v>
      </c>
      <c r="B5766" s="39" t="s">
        <v>13758</v>
      </c>
      <c r="C5766" s="40">
        <v>570662</v>
      </c>
      <c r="D5766" s="40" t="s">
        <v>4933</v>
      </c>
      <c r="E5766" s="39" t="s">
        <v>15331</v>
      </c>
      <c r="F5766" s="41"/>
      <c r="G5766" s="41"/>
      <c r="H5766" s="14">
        <v>6056</v>
      </c>
      <c r="I5766" s="41">
        <v>96</v>
      </c>
      <c r="J5766" s="14" t="s">
        <v>12157</v>
      </c>
      <c r="K5766" s="42">
        <v>45877</v>
      </c>
      <c r="L5766" s="42">
        <v>45972</v>
      </c>
      <c r="M5766" s="43">
        <v>0</v>
      </c>
      <c r="N5766" s="47">
        <f t="shared" si="89"/>
        <v>0</v>
      </c>
      <c r="O5766" s="53" t="s">
        <v>4934</v>
      </c>
      <c r="P5766" s="40" t="s">
        <v>21416</v>
      </c>
      <c r="Q5766" s="15" t="s">
        <v>21415</v>
      </c>
    </row>
    <row r="5767" spans="1:17" x14ac:dyDescent="0.3">
      <c r="A5767" s="17" t="s">
        <v>12044</v>
      </c>
      <c r="B5767" s="39" t="s">
        <v>13758</v>
      </c>
      <c r="C5767" s="40">
        <v>570659</v>
      </c>
      <c r="D5767" s="40" t="s">
        <v>4929</v>
      </c>
      <c r="E5767" s="39" t="s">
        <v>15331</v>
      </c>
      <c r="F5767" s="41"/>
      <c r="G5767" s="41"/>
      <c r="H5767" s="14">
        <v>6056</v>
      </c>
      <c r="I5767" s="41">
        <v>96</v>
      </c>
      <c r="J5767" s="14" t="s">
        <v>12157</v>
      </c>
      <c r="K5767" s="42">
        <v>45877</v>
      </c>
      <c r="L5767" s="42">
        <v>45972</v>
      </c>
      <c r="M5767" s="43">
        <v>0</v>
      </c>
      <c r="N5767" s="47">
        <f t="shared" si="89"/>
        <v>0</v>
      </c>
      <c r="O5767" s="53" t="s">
        <v>4930</v>
      </c>
      <c r="P5767" s="40" t="s">
        <v>21416</v>
      </c>
      <c r="Q5767" s="15" t="s">
        <v>21415</v>
      </c>
    </row>
    <row r="5768" spans="1:17" x14ac:dyDescent="0.3">
      <c r="A5768" s="17" t="s">
        <v>12044</v>
      </c>
      <c r="B5768" s="39" t="s">
        <v>13758</v>
      </c>
      <c r="C5768" s="40">
        <v>570660</v>
      </c>
      <c r="D5768" s="40" t="s">
        <v>4931</v>
      </c>
      <c r="E5768" s="39" t="s">
        <v>15331</v>
      </c>
      <c r="F5768" s="41"/>
      <c r="G5768" s="41"/>
      <c r="H5768" s="14">
        <v>6056</v>
      </c>
      <c r="I5768" s="41">
        <v>96</v>
      </c>
      <c r="J5768" s="14" t="s">
        <v>12157</v>
      </c>
      <c r="K5768" s="42">
        <v>45877</v>
      </c>
      <c r="L5768" s="42">
        <v>45972</v>
      </c>
      <c r="M5768" s="43">
        <v>0</v>
      </c>
      <c r="N5768" s="47">
        <f t="shared" si="89"/>
        <v>0</v>
      </c>
      <c r="O5768" s="53" t="s">
        <v>4932</v>
      </c>
      <c r="P5768" s="40" t="s">
        <v>21416</v>
      </c>
      <c r="Q5768" s="15" t="s">
        <v>21415</v>
      </c>
    </row>
    <row r="5769" spans="1:17" x14ac:dyDescent="0.3">
      <c r="A5769" s="17" t="s">
        <v>12044</v>
      </c>
      <c r="B5769" s="39" t="s">
        <v>13758</v>
      </c>
      <c r="C5769" s="40">
        <v>527653</v>
      </c>
      <c r="D5769" s="40" t="s">
        <v>2147</v>
      </c>
      <c r="E5769" s="39" t="s">
        <v>15331</v>
      </c>
      <c r="F5769" s="41"/>
      <c r="G5769" s="41"/>
      <c r="H5769" s="14">
        <v>7876</v>
      </c>
      <c r="I5769" s="41">
        <v>63</v>
      </c>
      <c r="J5769" s="14" t="s">
        <v>12157</v>
      </c>
      <c r="K5769" s="42">
        <v>45877</v>
      </c>
      <c r="L5769" s="42">
        <v>45972</v>
      </c>
      <c r="M5769" s="43">
        <v>0</v>
      </c>
      <c r="N5769" s="47">
        <f t="shared" ref="N5769:N5832" si="90">+M5769*H5769</f>
        <v>0</v>
      </c>
      <c r="O5769" s="53" t="s">
        <v>14871</v>
      </c>
      <c r="P5769" s="19" t="s">
        <v>21478</v>
      </c>
      <c r="Q5769" s="15" t="s">
        <v>21415</v>
      </c>
    </row>
    <row r="5770" spans="1:17" x14ac:dyDescent="0.3">
      <c r="A5770" s="17" t="s">
        <v>12044</v>
      </c>
      <c r="B5770" s="39" t="s">
        <v>13758</v>
      </c>
      <c r="C5770" s="40">
        <v>394477</v>
      </c>
      <c r="D5770" s="40" t="s">
        <v>2117</v>
      </c>
      <c r="E5770" s="39" t="s">
        <v>15331</v>
      </c>
      <c r="F5770" s="41"/>
      <c r="G5770" s="41"/>
      <c r="H5770" s="14">
        <v>6057</v>
      </c>
      <c r="I5770" s="41">
        <v>54</v>
      </c>
      <c r="J5770" s="14" t="s">
        <v>12157</v>
      </c>
      <c r="K5770" s="42">
        <v>45877</v>
      </c>
      <c r="L5770" s="42">
        <v>45972</v>
      </c>
      <c r="M5770" s="43">
        <v>0</v>
      </c>
      <c r="N5770" s="47">
        <f t="shared" si="90"/>
        <v>0</v>
      </c>
      <c r="O5770" s="53" t="s">
        <v>2118</v>
      </c>
      <c r="P5770" s="19" t="s">
        <v>21478</v>
      </c>
      <c r="Q5770" s="15" t="s">
        <v>21415</v>
      </c>
    </row>
    <row r="5771" spans="1:17" x14ac:dyDescent="0.3">
      <c r="A5771" s="17" t="s">
        <v>12044</v>
      </c>
      <c r="B5771" s="39" t="s">
        <v>13758</v>
      </c>
      <c r="C5771" s="40">
        <v>394060</v>
      </c>
      <c r="D5771" s="40" t="s">
        <v>2101</v>
      </c>
      <c r="E5771" s="39" t="s">
        <v>15331</v>
      </c>
      <c r="F5771" s="41"/>
      <c r="G5771" s="41"/>
      <c r="H5771" s="14">
        <v>6111</v>
      </c>
      <c r="I5771" s="41">
        <v>54</v>
      </c>
      <c r="J5771" s="14" t="s">
        <v>12157</v>
      </c>
      <c r="K5771" s="42">
        <v>45877</v>
      </c>
      <c r="L5771" s="42">
        <v>45972</v>
      </c>
      <c r="M5771" s="43">
        <v>0</v>
      </c>
      <c r="N5771" s="47">
        <f t="shared" si="90"/>
        <v>0</v>
      </c>
      <c r="O5771" s="53" t="s">
        <v>2102</v>
      </c>
      <c r="P5771" s="19" t="s">
        <v>21478</v>
      </c>
      <c r="Q5771" s="15" t="s">
        <v>21415</v>
      </c>
    </row>
    <row r="5772" spans="1:17" x14ac:dyDescent="0.3">
      <c r="A5772" s="17" t="s">
        <v>12044</v>
      </c>
      <c r="B5772" s="39" t="s">
        <v>13758</v>
      </c>
      <c r="C5772" s="40">
        <v>575925</v>
      </c>
      <c r="D5772" s="40" t="s">
        <v>13833</v>
      </c>
      <c r="E5772" s="39" t="s">
        <v>15331</v>
      </c>
      <c r="F5772" s="41"/>
      <c r="G5772" s="41"/>
      <c r="H5772" s="14">
        <v>6049</v>
      </c>
      <c r="I5772" s="41">
        <v>6</v>
      </c>
      <c r="J5772" s="14" t="s">
        <v>12157</v>
      </c>
      <c r="K5772" s="42">
        <v>45877</v>
      </c>
      <c r="L5772" s="42">
        <v>45972</v>
      </c>
      <c r="M5772" s="43">
        <v>0</v>
      </c>
      <c r="N5772" s="47">
        <f t="shared" si="90"/>
        <v>0</v>
      </c>
      <c r="O5772" s="53" t="s">
        <v>13834</v>
      </c>
      <c r="P5772" s="40" t="s">
        <v>21416</v>
      </c>
      <c r="Q5772" s="15" t="s">
        <v>21415</v>
      </c>
    </row>
    <row r="5773" spans="1:17" x14ac:dyDescent="0.3">
      <c r="A5773" s="17" t="s">
        <v>12044</v>
      </c>
      <c r="B5773" s="39" t="s">
        <v>13758</v>
      </c>
      <c r="C5773" s="40">
        <v>533861</v>
      </c>
      <c r="D5773" s="40" t="s">
        <v>2174</v>
      </c>
      <c r="E5773" s="39" t="s">
        <v>15331</v>
      </c>
      <c r="F5773" s="41"/>
      <c r="G5773" s="41"/>
      <c r="H5773" s="14">
        <v>5081</v>
      </c>
      <c r="I5773" s="41">
        <v>180</v>
      </c>
      <c r="J5773" s="14" t="s">
        <v>12157</v>
      </c>
      <c r="K5773" s="42">
        <v>45877</v>
      </c>
      <c r="L5773" s="42">
        <v>45972</v>
      </c>
      <c r="M5773" s="43">
        <v>0</v>
      </c>
      <c r="N5773" s="47">
        <f t="shared" si="90"/>
        <v>0</v>
      </c>
      <c r="O5773" s="53" t="s">
        <v>2175</v>
      </c>
      <c r="P5773" s="40" t="s">
        <v>21416</v>
      </c>
      <c r="Q5773" s="15" t="s">
        <v>21415</v>
      </c>
    </row>
    <row r="5774" spans="1:17" x14ac:dyDescent="0.3">
      <c r="A5774" s="17" t="s">
        <v>12044</v>
      </c>
      <c r="B5774" s="39" t="s">
        <v>13758</v>
      </c>
      <c r="C5774" s="40">
        <v>548268</v>
      </c>
      <c r="D5774" s="40" t="s">
        <v>2362</v>
      </c>
      <c r="E5774" s="39" t="s">
        <v>15331</v>
      </c>
      <c r="F5774" s="41"/>
      <c r="G5774" s="41"/>
      <c r="H5774" s="14">
        <v>7628</v>
      </c>
      <c r="I5774" s="41">
        <v>96</v>
      </c>
      <c r="J5774" s="14" t="s">
        <v>12157</v>
      </c>
      <c r="K5774" s="42">
        <v>45877</v>
      </c>
      <c r="L5774" s="42">
        <v>45972</v>
      </c>
      <c r="M5774" s="43">
        <v>0</v>
      </c>
      <c r="N5774" s="47">
        <f t="shared" si="90"/>
        <v>0</v>
      </c>
      <c r="O5774" s="53" t="s">
        <v>2363</v>
      </c>
      <c r="P5774" s="19" t="s">
        <v>21478</v>
      </c>
      <c r="Q5774" s="15" t="s">
        <v>21415</v>
      </c>
    </row>
    <row r="5775" spans="1:17" x14ac:dyDescent="0.3">
      <c r="A5775" s="17" t="s">
        <v>12044</v>
      </c>
      <c r="B5775" s="39" t="s">
        <v>13758</v>
      </c>
      <c r="C5775" s="40">
        <v>548267</v>
      </c>
      <c r="D5775" s="40" t="s">
        <v>2360</v>
      </c>
      <c r="E5775" s="39" t="s">
        <v>15331</v>
      </c>
      <c r="F5775" s="41"/>
      <c r="G5775" s="41"/>
      <c r="H5775" s="14">
        <v>7628</v>
      </c>
      <c r="I5775" s="41">
        <v>96</v>
      </c>
      <c r="J5775" s="14" t="s">
        <v>12157</v>
      </c>
      <c r="K5775" s="42">
        <v>45877</v>
      </c>
      <c r="L5775" s="42">
        <v>45972</v>
      </c>
      <c r="M5775" s="43">
        <v>0</v>
      </c>
      <c r="N5775" s="47">
        <f t="shared" si="90"/>
        <v>0</v>
      </c>
      <c r="O5775" s="53" t="s">
        <v>2361</v>
      </c>
      <c r="P5775" s="19" t="s">
        <v>21478</v>
      </c>
      <c r="Q5775" s="15" t="s">
        <v>21415</v>
      </c>
    </row>
    <row r="5776" spans="1:17" x14ac:dyDescent="0.3">
      <c r="A5776" s="17" t="s">
        <v>12044</v>
      </c>
      <c r="B5776" s="39" t="s">
        <v>13758</v>
      </c>
      <c r="C5776" s="40">
        <v>260571</v>
      </c>
      <c r="D5776" s="40" t="s">
        <v>1632</v>
      </c>
      <c r="E5776" s="39" t="s">
        <v>15331</v>
      </c>
      <c r="F5776" s="41"/>
      <c r="G5776" s="41"/>
      <c r="H5776" s="14">
        <v>5704</v>
      </c>
      <c r="I5776" s="41">
        <v>84</v>
      </c>
      <c r="J5776" s="14" t="s">
        <v>12157</v>
      </c>
      <c r="K5776" s="42">
        <v>45877</v>
      </c>
      <c r="L5776" s="42">
        <v>45972</v>
      </c>
      <c r="M5776" s="43">
        <v>0</v>
      </c>
      <c r="N5776" s="47">
        <f t="shared" si="90"/>
        <v>0</v>
      </c>
      <c r="O5776" s="53" t="s">
        <v>1633</v>
      </c>
      <c r="P5776" s="19" t="s">
        <v>21478</v>
      </c>
      <c r="Q5776" s="15" t="s">
        <v>21415</v>
      </c>
    </row>
    <row r="5777" spans="1:17" x14ac:dyDescent="0.3">
      <c r="A5777" s="17" t="s">
        <v>12044</v>
      </c>
      <c r="B5777" s="39" t="s">
        <v>13758</v>
      </c>
      <c r="C5777" s="40">
        <v>260569</v>
      </c>
      <c r="D5777" s="40" t="s">
        <v>1630</v>
      </c>
      <c r="E5777" s="39" t="s">
        <v>15331</v>
      </c>
      <c r="F5777" s="41"/>
      <c r="G5777" s="41"/>
      <c r="H5777" s="14">
        <v>5704</v>
      </c>
      <c r="I5777" s="41">
        <v>84</v>
      </c>
      <c r="J5777" s="14" t="s">
        <v>12157</v>
      </c>
      <c r="K5777" s="42">
        <v>45877</v>
      </c>
      <c r="L5777" s="42">
        <v>45972</v>
      </c>
      <c r="M5777" s="43">
        <v>0</v>
      </c>
      <c r="N5777" s="47">
        <f t="shared" si="90"/>
        <v>0</v>
      </c>
      <c r="O5777" s="53" t="s">
        <v>1631</v>
      </c>
      <c r="P5777" s="19" t="s">
        <v>21478</v>
      </c>
      <c r="Q5777" s="15" t="s">
        <v>21415</v>
      </c>
    </row>
    <row r="5778" spans="1:17" x14ac:dyDescent="0.3">
      <c r="A5778" s="17" t="s">
        <v>12044</v>
      </c>
      <c r="B5778" s="39" t="s">
        <v>13758</v>
      </c>
      <c r="C5778" s="40">
        <v>260577</v>
      </c>
      <c r="D5778" s="40" t="s">
        <v>1636</v>
      </c>
      <c r="E5778" s="39" t="s">
        <v>15331</v>
      </c>
      <c r="F5778" s="41"/>
      <c r="G5778" s="41"/>
      <c r="H5778" s="14">
        <v>5631</v>
      </c>
      <c r="I5778" s="41">
        <v>84</v>
      </c>
      <c r="J5778" s="14" t="s">
        <v>12157</v>
      </c>
      <c r="K5778" s="42">
        <v>45877</v>
      </c>
      <c r="L5778" s="42">
        <v>45972</v>
      </c>
      <c r="M5778" s="43">
        <v>0</v>
      </c>
      <c r="N5778" s="47">
        <f t="shared" si="90"/>
        <v>0</v>
      </c>
      <c r="O5778" s="53" t="s">
        <v>1637</v>
      </c>
      <c r="P5778" s="19" t="s">
        <v>21478</v>
      </c>
      <c r="Q5778" s="15" t="s">
        <v>21415</v>
      </c>
    </row>
    <row r="5779" spans="1:17" x14ac:dyDescent="0.3">
      <c r="A5779" s="17" t="s">
        <v>12044</v>
      </c>
      <c r="B5779" s="39" t="s">
        <v>13758</v>
      </c>
      <c r="C5779" s="40">
        <v>260568</v>
      </c>
      <c r="D5779" s="40" t="s">
        <v>1628</v>
      </c>
      <c r="E5779" s="39" t="s">
        <v>15331</v>
      </c>
      <c r="F5779" s="41"/>
      <c r="G5779" s="41"/>
      <c r="H5779" s="14">
        <v>5704</v>
      </c>
      <c r="I5779" s="41">
        <v>84</v>
      </c>
      <c r="J5779" s="14" t="s">
        <v>12157</v>
      </c>
      <c r="K5779" s="42">
        <v>45877</v>
      </c>
      <c r="L5779" s="42">
        <v>45972</v>
      </c>
      <c r="M5779" s="43">
        <v>0</v>
      </c>
      <c r="N5779" s="47">
        <f t="shared" si="90"/>
        <v>0</v>
      </c>
      <c r="O5779" s="53" t="s">
        <v>1629</v>
      </c>
      <c r="P5779" s="40" t="s">
        <v>21416</v>
      </c>
      <c r="Q5779" s="15" t="s">
        <v>21415</v>
      </c>
    </row>
    <row r="5780" spans="1:17" x14ac:dyDescent="0.3">
      <c r="A5780" s="17" t="s">
        <v>12044</v>
      </c>
      <c r="B5780" s="39" t="s">
        <v>13758</v>
      </c>
      <c r="C5780" s="40">
        <v>273131</v>
      </c>
      <c r="D5780" s="40" t="s">
        <v>1704</v>
      </c>
      <c r="E5780" s="39" t="s">
        <v>15331</v>
      </c>
      <c r="F5780" s="41"/>
      <c r="G5780" s="41"/>
      <c r="H5780" s="14">
        <v>4326</v>
      </c>
      <c r="I5780" s="41">
        <v>168</v>
      </c>
      <c r="J5780" s="14" t="s">
        <v>12157</v>
      </c>
      <c r="K5780" s="42">
        <v>45877</v>
      </c>
      <c r="L5780" s="42">
        <v>45972</v>
      </c>
      <c r="M5780" s="43">
        <v>0</v>
      </c>
      <c r="N5780" s="47">
        <f t="shared" si="90"/>
        <v>0</v>
      </c>
      <c r="O5780" s="53" t="s">
        <v>1705</v>
      </c>
      <c r="P5780" s="19" t="s">
        <v>21478</v>
      </c>
      <c r="Q5780" s="15" t="s">
        <v>21415</v>
      </c>
    </row>
    <row r="5781" spans="1:17" x14ac:dyDescent="0.3">
      <c r="A5781" s="17" t="s">
        <v>12044</v>
      </c>
      <c r="B5781" s="39" t="s">
        <v>13758</v>
      </c>
      <c r="C5781" s="40">
        <v>260504</v>
      </c>
      <c r="D5781" s="40" t="s">
        <v>4760</v>
      </c>
      <c r="E5781" s="39" t="s">
        <v>15331</v>
      </c>
      <c r="F5781" s="41"/>
      <c r="G5781" s="41"/>
      <c r="H5781" s="14">
        <v>4326</v>
      </c>
      <c r="I5781" s="41">
        <v>168</v>
      </c>
      <c r="J5781" s="14" t="s">
        <v>12157</v>
      </c>
      <c r="K5781" s="42">
        <v>45877</v>
      </c>
      <c r="L5781" s="42">
        <v>45972</v>
      </c>
      <c r="M5781" s="43">
        <v>0</v>
      </c>
      <c r="N5781" s="47">
        <f t="shared" si="90"/>
        <v>0</v>
      </c>
      <c r="O5781" s="53" t="s">
        <v>4761</v>
      </c>
      <c r="P5781" s="19" t="s">
        <v>21478</v>
      </c>
      <c r="Q5781" s="15" t="s">
        <v>21415</v>
      </c>
    </row>
    <row r="5782" spans="1:17" x14ac:dyDescent="0.3">
      <c r="A5782" s="17" t="s">
        <v>12044</v>
      </c>
      <c r="B5782" s="39" t="s">
        <v>13758</v>
      </c>
      <c r="C5782" s="40">
        <v>537832</v>
      </c>
      <c r="D5782" s="40" t="s">
        <v>2230</v>
      </c>
      <c r="E5782" s="39" t="s">
        <v>15331</v>
      </c>
      <c r="F5782" s="41"/>
      <c r="G5782" s="41"/>
      <c r="H5782" s="14">
        <v>8764</v>
      </c>
      <c r="I5782" s="41">
        <v>63</v>
      </c>
      <c r="J5782" s="14" t="s">
        <v>12157</v>
      </c>
      <c r="K5782" s="42">
        <v>45877</v>
      </c>
      <c r="L5782" s="42">
        <v>45972</v>
      </c>
      <c r="M5782" s="43">
        <v>0</v>
      </c>
      <c r="N5782" s="47">
        <f t="shared" si="90"/>
        <v>0</v>
      </c>
      <c r="O5782" s="53" t="s">
        <v>2231</v>
      </c>
      <c r="P5782" s="40" t="s">
        <v>21416</v>
      </c>
      <c r="Q5782" s="15" t="s">
        <v>21415</v>
      </c>
    </row>
    <row r="5783" spans="1:17" x14ac:dyDescent="0.3">
      <c r="A5783" s="17" t="s">
        <v>12044</v>
      </c>
      <c r="B5783" s="39" t="s">
        <v>13758</v>
      </c>
      <c r="C5783" s="40">
        <v>526907</v>
      </c>
      <c r="D5783" s="40" t="s">
        <v>2139</v>
      </c>
      <c r="E5783" s="39" t="s">
        <v>15331</v>
      </c>
      <c r="F5783" s="41"/>
      <c r="G5783" s="41"/>
      <c r="H5783" s="14">
        <v>8764</v>
      </c>
      <c r="I5783" s="41">
        <v>63</v>
      </c>
      <c r="J5783" s="14" t="s">
        <v>12157</v>
      </c>
      <c r="K5783" s="42">
        <v>45877</v>
      </c>
      <c r="L5783" s="42">
        <v>45972</v>
      </c>
      <c r="M5783" s="43">
        <v>0</v>
      </c>
      <c r="N5783" s="47">
        <f t="shared" si="90"/>
        <v>0</v>
      </c>
      <c r="O5783" s="53" t="s">
        <v>2140</v>
      </c>
      <c r="P5783" s="19" t="s">
        <v>21478</v>
      </c>
      <c r="Q5783" s="15" t="s">
        <v>21415</v>
      </c>
    </row>
    <row r="5784" spans="1:17" x14ac:dyDescent="0.3">
      <c r="A5784" s="17" t="s">
        <v>12044</v>
      </c>
      <c r="B5784" s="39" t="s">
        <v>13758</v>
      </c>
      <c r="C5784" s="40">
        <v>527661</v>
      </c>
      <c r="D5784" s="40" t="s">
        <v>2148</v>
      </c>
      <c r="E5784" s="39" t="s">
        <v>15331</v>
      </c>
      <c r="F5784" s="41"/>
      <c r="G5784" s="41"/>
      <c r="H5784" s="14">
        <v>7877</v>
      </c>
      <c r="I5784" s="41">
        <v>63</v>
      </c>
      <c r="J5784" s="14" t="s">
        <v>12157</v>
      </c>
      <c r="K5784" s="42">
        <v>45877</v>
      </c>
      <c r="L5784" s="42">
        <v>45972</v>
      </c>
      <c r="M5784" s="43">
        <v>0</v>
      </c>
      <c r="N5784" s="47">
        <f t="shared" si="90"/>
        <v>0</v>
      </c>
      <c r="O5784" s="53" t="s">
        <v>2149</v>
      </c>
      <c r="P5784" s="19" t="s">
        <v>21478</v>
      </c>
      <c r="Q5784" s="15" t="s">
        <v>21415</v>
      </c>
    </row>
    <row r="5785" spans="1:17" x14ac:dyDescent="0.3">
      <c r="A5785" s="17" t="s">
        <v>12044</v>
      </c>
      <c r="B5785" s="39" t="s">
        <v>13758</v>
      </c>
      <c r="C5785" s="40">
        <v>527662</v>
      </c>
      <c r="D5785" s="40" t="s">
        <v>2150</v>
      </c>
      <c r="E5785" s="39" t="s">
        <v>15331</v>
      </c>
      <c r="F5785" s="41"/>
      <c r="G5785" s="41"/>
      <c r="H5785" s="14">
        <v>8764</v>
      </c>
      <c r="I5785" s="41">
        <v>63</v>
      </c>
      <c r="J5785" s="14" t="s">
        <v>12157</v>
      </c>
      <c r="K5785" s="42">
        <v>45877</v>
      </c>
      <c r="L5785" s="42">
        <v>45972</v>
      </c>
      <c r="M5785" s="43">
        <v>0</v>
      </c>
      <c r="N5785" s="47">
        <f t="shared" si="90"/>
        <v>0</v>
      </c>
      <c r="O5785" s="53" t="s">
        <v>2151</v>
      </c>
      <c r="P5785" s="19" t="s">
        <v>21478</v>
      </c>
      <c r="Q5785" s="15" t="s">
        <v>21415</v>
      </c>
    </row>
    <row r="5786" spans="1:17" x14ac:dyDescent="0.3">
      <c r="A5786" s="17" t="s">
        <v>12044</v>
      </c>
      <c r="B5786" s="39" t="s">
        <v>13758</v>
      </c>
      <c r="C5786" s="40">
        <v>560325</v>
      </c>
      <c r="D5786" s="40" t="s">
        <v>2666</v>
      </c>
      <c r="E5786" s="39" t="s">
        <v>15331</v>
      </c>
      <c r="F5786" s="41"/>
      <c r="G5786" s="41"/>
      <c r="H5786" s="14">
        <v>4238</v>
      </c>
      <c r="I5786" s="41">
        <v>180</v>
      </c>
      <c r="J5786" s="14" t="s">
        <v>12157</v>
      </c>
      <c r="K5786" s="42">
        <v>45877</v>
      </c>
      <c r="L5786" s="42">
        <v>45972</v>
      </c>
      <c r="M5786" s="43">
        <v>0</v>
      </c>
      <c r="N5786" s="47">
        <f t="shared" si="90"/>
        <v>0</v>
      </c>
      <c r="O5786" s="53" t="s">
        <v>2667</v>
      </c>
      <c r="P5786" s="40" t="s">
        <v>21416</v>
      </c>
      <c r="Q5786" s="15" t="s">
        <v>21415</v>
      </c>
    </row>
    <row r="5787" spans="1:17" x14ac:dyDescent="0.3">
      <c r="A5787" s="17" t="s">
        <v>12044</v>
      </c>
      <c r="B5787" s="39" t="s">
        <v>13758</v>
      </c>
      <c r="C5787" s="40">
        <v>560327</v>
      </c>
      <c r="D5787" s="40" t="s">
        <v>2668</v>
      </c>
      <c r="E5787" s="39" t="s">
        <v>15331</v>
      </c>
      <c r="F5787" s="41"/>
      <c r="G5787" s="41"/>
      <c r="H5787" s="14">
        <v>4238</v>
      </c>
      <c r="I5787" s="41">
        <v>180</v>
      </c>
      <c r="J5787" s="14" t="s">
        <v>12157</v>
      </c>
      <c r="K5787" s="42">
        <v>45877</v>
      </c>
      <c r="L5787" s="42">
        <v>45972</v>
      </c>
      <c r="M5787" s="43">
        <v>0</v>
      </c>
      <c r="N5787" s="47">
        <f t="shared" si="90"/>
        <v>0</v>
      </c>
      <c r="O5787" s="53" t="s">
        <v>2669</v>
      </c>
      <c r="P5787" s="40" t="s">
        <v>21416</v>
      </c>
      <c r="Q5787" s="15" t="s">
        <v>21415</v>
      </c>
    </row>
    <row r="5788" spans="1:17" x14ac:dyDescent="0.3">
      <c r="A5788" s="17" t="s">
        <v>12044</v>
      </c>
      <c r="B5788" s="39" t="s">
        <v>13758</v>
      </c>
      <c r="C5788" s="40">
        <v>560337</v>
      </c>
      <c r="D5788" s="40" t="s">
        <v>4802</v>
      </c>
      <c r="E5788" s="39" t="s">
        <v>15331</v>
      </c>
      <c r="F5788" s="41"/>
      <c r="G5788" s="41"/>
      <c r="H5788" s="14">
        <v>4238</v>
      </c>
      <c r="I5788" s="41">
        <v>180</v>
      </c>
      <c r="J5788" s="14" t="s">
        <v>12157</v>
      </c>
      <c r="K5788" s="42">
        <v>45877</v>
      </c>
      <c r="L5788" s="42">
        <v>45972</v>
      </c>
      <c r="M5788" s="43">
        <v>0</v>
      </c>
      <c r="N5788" s="47">
        <f t="shared" si="90"/>
        <v>0</v>
      </c>
      <c r="O5788" s="53" t="s">
        <v>4803</v>
      </c>
      <c r="P5788" s="40" t="s">
        <v>21416</v>
      </c>
      <c r="Q5788" s="15" t="s">
        <v>21415</v>
      </c>
    </row>
    <row r="5789" spans="1:17" x14ac:dyDescent="0.3">
      <c r="A5789" s="17" t="s">
        <v>12044</v>
      </c>
      <c r="B5789" s="39" t="s">
        <v>13758</v>
      </c>
      <c r="C5789" s="40">
        <v>560339</v>
      </c>
      <c r="D5789" s="40" t="s">
        <v>2670</v>
      </c>
      <c r="E5789" s="39" t="s">
        <v>15331</v>
      </c>
      <c r="F5789" s="41"/>
      <c r="G5789" s="41"/>
      <c r="H5789" s="14">
        <v>4238</v>
      </c>
      <c r="I5789" s="41">
        <v>180</v>
      </c>
      <c r="J5789" s="14" t="s">
        <v>12157</v>
      </c>
      <c r="K5789" s="42">
        <v>45877</v>
      </c>
      <c r="L5789" s="42">
        <v>45972</v>
      </c>
      <c r="M5789" s="43">
        <v>0</v>
      </c>
      <c r="N5789" s="47">
        <f t="shared" si="90"/>
        <v>0</v>
      </c>
      <c r="O5789" s="53" t="s">
        <v>2671</v>
      </c>
      <c r="P5789" s="40" t="s">
        <v>21416</v>
      </c>
      <c r="Q5789" s="15" t="s">
        <v>21415</v>
      </c>
    </row>
    <row r="5790" spans="1:17" x14ac:dyDescent="0.3">
      <c r="A5790" s="17" t="s">
        <v>12044</v>
      </c>
      <c r="B5790" s="39" t="s">
        <v>13758</v>
      </c>
      <c r="C5790" s="40">
        <v>560340</v>
      </c>
      <c r="D5790" s="40" t="s">
        <v>2672</v>
      </c>
      <c r="E5790" s="39" t="s">
        <v>15331</v>
      </c>
      <c r="F5790" s="41"/>
      <c r="G5790" s="41"/>
      <c r="H5790" s="14">
        <v>4238</v>
      </c>
      <c r="I5790" s="41">
        <v>180</v>
      </c>
      <c r="J5790" s="14" t="s">
        <v>12157</v>
      </c>
      <c r="K5790" s="42">
        <v>45877</v>
      </c>
      <c r="L5790" s="42">
        <v>45972</v>
      </c>
      <c r="M5790" s="43">
        <v>0</v>
      </c>
      <c r="N5790" s="47">
        <f t="shared" si="90"/>
        <v>0</v>
      </c>
      <c r="O5790" s="53" t="s">
        <v>2673</v>
      </c>
      <c r="P5790" s="40" t="s">
        <v>21416</v>
      </c>
      <c r="Q5790" s="15" t="s">
        <v>21415</v>
      </c>
    </row>
    <row r="5791" spans="1:17" x14ac:dyDescent="0.3">
      <c r="A5791" s="17" t="s">
        <v>12044</v>
      </c>
      <c r="B5791" s="39" t="s">
        <v>13758</v>
      </c>
      <c r="C5791" s="40">
        <v>560342</v>
      </c>
      <c r="D5791" s="40" t="s">
        <v>2674</v>
      </c>
      <c r="E5791" s="39" t="s">
        <v>15331</v>
      </c>
      <c r="F5791" s="41"/>
      <c r="G5791" s="41"/>
      <c r="H5791" s="14">
        <v>4238</v>
      </c>
      <c r="I5791" s="41">
        <v>180</v>
      </c>
      <c r="J5791" s="14" t="s">
        <v>12157</v>
      </c>
      <c r="K5791" s="42">
        <v>45877</v>
      </c>
      <c r="L5791" s="42">
        <v>45972</v>
      </c>
      <c r="M5791" s="43">
        <v>0</v>
      </c>
      <c r="N5791" s="47">
        <f t="shared" si="90"/>
        <v>0</v>
      </c>
      <c r="O5791" s="53" t="s">
        <v>2675</v>
      </c>
      <c r="P5791" s="40" t="s">
        <v>21416</v>
      </c>
      <c r="Q5791" s="15" t="s">
        <v>21415</v>
      </c>
    </row>
    <row r="5792" spans="1:17" x14ac:dyDescent="0.3">
      <c r="A5792" s="17" t="s">
        <v>12044</v>
      </c>
      <c r="B5792" s="39" t="s">
        <v>13758</v>
      </c>
      <c r="C5792" s="40">
        <v>549599</v>
      </c>
      <c r="D5792" s="40" t="s">
        <v>2394</v>
      </c>
      <c r="E5792" s="39" t="s">
        <v>15331</v>
      </c>
      <c r="F5792" s="41"/>
      <c r="G5792" s="41"/>
      <c r="H5792" s="14">
        <v>6543</v>
      </c>
      <c r="I5792" s="41">
        <v>72</v>
      </c>
      <c r="J5792" s="14" t="s">
        <v>12157</v>
      </c>
      <c r="K5792" s="42">
        <v>45877</v>
      </c>
      <c r="L5792" s="42">
        <v>45972</v>
      </c>
      <c r="M5792" s="43">
        <v>0</v>
      </c>
      <c r="N5792" s="47">
        <f t="shared" si="90"/>
        <v>0</v>
      </c>
      <c r="O5792" s="53" t="s">
        <v>2395</v>
      </c>
      <c r="P5792" s="19" t="s">
        <v>21478</v>
      </c>
      <c r="Q5792" s="15" t="s">
        <v>21415</v>
      </c>
    </row>
    <row r="5793" spans="1:17" x14ac:dyDescent="0.3">
      <c r="A5793" s="17" t="s">
        <v>12044</v>
      </c>
      <c r="B5793" s="39" t="s">
        <v>13758</v>
      </c>
      <c r="C5793" s="40">
        <v>394100</v>
      </c>
      <c r="D5793" s="40" t="s">
        <v>2708</v>
      </c>
      <c r="E5793" s="39" t="s">
        <v>15331</v>
      </c>
      <c r="F5793" s="41"/>
      <c r="G5793" s="41"/>
      <c r="H5793" s="14">
        <v>6990</v>
      </c>
      <c r="I5793" s="41">
        <v>72</v>
      </c>
      <c r="J5793" s="14" t="s">
        <v>12157</v>
      </c>
      <c r="K5793" s="42">
        <v>45877</v>
      </c>
      <c r="L5793" s="42">
        <v>45972</v>
      </c>
      <c r="M5793" s="43">
        <v>0</v>
      </c>
      <c r="N5793" s="47">
        <f t="shared" si="90"/>
        <v>0</v>
      </c>
      <c r="O5793" s="53" t="s">
        <v>2709</v>
      </c>
      <c r="P5793" s="40" t="s">
        <v>21416</v>
      </c>
      <c r="Q5793" s="15" t="s">
        <v>21415</v>
      </c>
    </row>
    <row r="5794" spans="1:17" x14ac:dyDescent="0.3">
      <c r="A5794" s="17" t="s">
        <v>12044</v>
      </c>
      <c r="B5794" s="39" t="s">
        <v>13758</v>
      </c>
      <c r="C5794" s="40">
        <v>394092</v>
      </c>
      <c r="D5794" s="40" t="s">
        <v>2109</v>
      </c>
      <c r="E5794" s="39" t="s">
        <v>15331</v>
      </c>
      <c r="F5794" s="41"/>
      <c r="G5794" s="41"/>
      <c r="H5794" s="14">
        <v>6990</v>
      </c>
      <c r="I5794" s="41">
        <v>72</v>
      </c>
      <c r="J5794" s="14" t="s">
        <v>12157</v>
      </c>
      <c r="K5794" s="42">
        <v>45877</v>
      </c>
      <c r="L5794" s="42">
        <v>45972</v>
      </c>
      <c r="M5794" s="43">
        <v>0</v>
      </c>
      <c r="N5794" s="47">
        <f t="shared" si="90"/>
        <v>0</v>
      </c>
      <c r="O5794" s="53" t="s">
        <v>2110</v>
      </c>
      <c r="P5794" s="19" t="s">
        <v>21478</v>
      </c>
      <c r="Q5794" s="15" t="s">
        <v>21415</v>
      </c>
    </row>
    <row r="5795" spans="1:17" x14ac:dyDescent="0.3">
      <c r="A5795" s="17" t="s">
        <v>12044</v>
      </c>
      <c r="B5795" s="39" t="s">
        <v>13758</v>
      </c>
      <c r="C5795" s="40">
        <v>394093</v>
      </c>
      <c r="D5795" s="40" t="s">
        <v>2111</v>
      </c>
      <c r="E5795" s="39" t="s">
        <v>15331</v>
      </c>
      <c r="F5795" s="41"/>
      <c r="G5795" s="41"/>
      <c r="H5795" s="14">
        <v>7170</v>
      </c>
      <c r="I5795" s="41">
        <v>72</v>
      </c>
      <c r="J5795" s="14" t="s">
        <v>12157</v>
      </c>
      <c r="K5795" s="42">
        <v>45877</v>
      </c>
      <c r="L5795" s="42">
        <v>45972</v>
      </c>
      <c r="M5795" s="43">
        <v>0</v>
      </c>
      <c r="N5795" s="47">
        <f t="shared" si="90"/>
        <v>0</v>
      </c>
      <c r="O5795" s="53" t="s">
        <v>2112</v>
      </c>
      <c r="P5795" s="40" t="s">
        <v>21416</v>
      </c>
      <c r="Q5795" s="15" t="s">
        <v>21415</v>
      </c>
    </row>
    <row r="5796" spans="1:17" x14ac:dyDescent="0.3">
      <c r="A5796" s="17" t="s">
        <v>12044</v>
      </c>
      <c r="B5796" s="39" t="s">
        <v>13758</v>
      </c>
      <c r="C5796" s="40">
        <v>394094</v>
      </c>
      <c r="D5796" s="40" t="s">
        <v>2113</v>
      </c>
      <c r="E5796" s="39" t="s">
        <v>15331</v>
      </c>
      <c r="F5796" s="41"/>
      <c r="G5796" s="41"/>
      <c r="H5796" s="14">
        <v>7042</v>
      </c>
      <c r="I5796" s="41">
        <v>72</v>
      </c>
      <c r="J5796" s="14" t="s">
        <v>12157</v>
      </c>
      <c r="K5796" s="42">
        <v>45877</v>
      </c>
      <c r="L5796" s="42">
        <v>45972</v>
      </c>
      <c r="M5796" s="43">
        <v>0</v>
      </c>
      <c r="N5796" s="47">
        <f t="shared" si="90"/>
        <v>0</v>
      </c>
      <c r="O5796" s="53" t="s">
        <v>2114</v>
      </c>
      <c r="P5796" s="19" t="s">
        <v>21478</v>
      </c>
      <c r="Q5796" s="15" t="s">
        <v>21415</v>
      </c>
    </row>
    <row r="5797" spans="1:17" x14ac:dyDescent="0.3">
      <c r="A5797" s="17" t="s">
        <v>12044</v>
      </c>
      <c r="B5797" s="39" t="s">
        <v>13758</v>
      </c>
      <c r="C5797" s="40">
        <v>394095</v>
      </c>
      <c r="D5797" s="40" t="s">
        <v>14214</v>
      </c>
      <c r="E5797" s="39" t="s">
        <v>15331</v>
      </c>
      <c r="F5797" s="41"/>
      <c r="G5797" s="41"/>
      <c r="H5797" s="14">
        <v>6990</v>
      </c>
      <c r="I5797" s="41"/>
      <c r="J5797" s="14"/>
      <c r="K5797" s="42">
        <v>45877</v>
      </c>
      <c r="L5797" s="42">
        <v>45972</v>
      </c>
      <c r="M5797" s="43">
        <v>0</v>
      </c>
      <c r="N5797" s="47">
        <f t="shared" si="90"/>
        <v>0</v>
      </c>
      <c r="O5797" s="53" t="s">
        <v>14215</v>
      </c>
      <c r="P5797" s="19" t="s">
        <v>21478</v>
      </c>
      <c r="Q5797" s="15" t="s">
        <v>21415</v>
      </c>
    </row>
    <row r="5798" spans="1:17" x14ac:dyDescent="0.3">
      <c r="A5798" s="17" t="s">
        <v>12044</v>
      </c>
      <c r="B5798" s="39" t="s">
        <v>13758</v>
      </c>
      <c r="C5798" s="40">
        <v>399864</v>
      </c>
      <c r="D5798" s="40" t="s">
        <v>2123</v>
      </c>
      <c r="E5798" s="39" t="s">
        <v>15331</v>
      </c>
      <c r="F5798" s="41"/>
      <c r="G5798" s="41"/>
      <c r="H5798" s="14">
        <v>3596</v>
      </c>
      <c r="I5798" s="41">
        <v>96</v>
      </c>
      <c r="J5798" s="14" t="s">
        <v>12157</v>
      </c>
      <c r="K5798" s="42">
        <v>45877</v>
      </c>
      <c r="L5798" s="42">
        <v>45972</v>
      </c>
      <c r="M5798" s="43">
        <v>0</v>
      </c>
      <c r="N5798" s="47">
        <f t="shared" si="90"/>
        <v>0</v>
      </c>
      <c r="O5798" s="53" t="s">
        <v>2124</v>
      </c>
      <c r="P5798" s="19" t="s">
        <v>21478</v>
      </c>
      <c r="Q5798" s="15" t="s">
        <v>21415</v>
      </c>
    </row>
    <row r="5799" spans="1:17" x14ac:dyDescent="0.3">
      <c r="A5799" s="17" t="s">
        <v>12044</v>
      </c>
      <c r="B5799" s="39" t="s">
        <v>13758</v>
      </c>
      <c r="C5799" s="40">
        <v>559171</v>
      </c>
      <c r="D5799" s="40" t="s">
        <v>2623</v>
      </c>
      <c r="E5799" s="39" t="s">
        <v>15331</v>
      </c>
      <c r="F5799" s="41"/>
      <c r="G5799" s="41"/>
      <c r="H5799" s="14">
        <v>7683</v>
      </c>
      <c r="I5799" s="41">
        <v>24</v>
      </c>
      <c r="J5799" s="14" t="s">
        <v>12157</v>
      </c>
      <c r="K5799" s="42">
        <v>45877</v>
      </c>
      <c r="L5799" s="42">
        <v>45972</v>
      </c>
      <c r="M5799" s="43">
        <v>0</v>
      </c>
      <c r="N5799" s="47">
        <f t="shared" si="90"/>
        <v>0</v>
      </c>
      <c r="O5799" s="53" t="s">
        <v>2624</v>
      </c>
      <c r="P5799" s="40" t="s">
        <v>21416</v>
      </c>
      <c r="Q5799" s="15" t="s">
        <v>21415</v>
      </c>
    </row>
    <row r="5800" spans="1:17" x14ac:dyDescent="0.3">
      <c r="A5800" s="17" t="s">
        <v>12044</v>
      </c>
      <c r="B5800" s="39" t="s">
        <v>13758</v>
      </c>
      <c r="C5800" s="40">
        <v>559172</v>
      </c>
      <c r="D5800" s="40" t="s">
        <v>2625</v>
      </c>
      <c r="E5800" s="39" t="s">
        <v>15331</v>
      </c>
      <c r="F5800" s="41"/>
      <c r="G5800" s="41"/>
      <c r="H5800" s="14">
        <v>7683</v>
      </c>
      <c r="I5800" s="41">
        <v>24</v>
      </c>
      <c r="J5800" s="14" t="s">
        <v>12157</v>
      </c>
      <c r="K5800" s="42">
        <v>45877</v>
      </c>
      <c r="L5800" s="42">
        <v>45972</v>
      </c>
      <c r="M5800" s="43">
        <v>0</v>
      </c>
      <c r="N5800" s="47">
        <f t="shared" si="90"/>
        <v>0</v>
      </c>
      <c r="O5800" s="53" t="s">
        <v>2626</v>
      </c>
      <c r="P5800" s="40" t="s">
        <v>21416</v>
      </c>
      <c r="Q5800" s="15" t="s">
        <v>21415</v>
      </c>
    </row>
    <row r="5801" spans="1:17" x14ac:dyDescent="0.3">
      <c r="A5801" s="17" t="s">
        <v>12044</v>
      </c>
      <c r="B5801" s="39" t="s">
        <v>13758</v>
      </c>
      <c r="C5801" s="40">
        <v>559173</v>
      </c>
      <c r="D5801" s="40" t="s">
        <v>2627</v>
      </c>
      <c r="E5801" s="39" t="s">
        <v>15331</v>
      </c>
      <c r="F5801" s="41"/>
      <c r="G5801" s="41"/>
      <c r="H5801" s="14">
        <v>7658</v>
      </c>
      <c r="I5801" s="41">
        <v>24</v>
      </c>
      <c r="J5801" s="14" t="s">
        <v>12157</v>
      </c>
      <c r="K5801" s="42">
        <v>45877</v>
      </c>
      <c r="L5801" s="42">
        <v>45972</v>
      </c>
      <c r="M5801" s="43">
        <v>0</v>
      </c>
      <c r="N5801" s="47">
        <f t="shared" si="90"/>
        <v>0</v>
      </c>
      <c r="O5801" s="53" t="s">
        <v>2628</v>
      </c>
      <c r="P5801" s="40" t="s">
        <v>21416</v>
      </c>
      <c r="Q5801" s="15" t="s">
        <v>21415</v>
      </c>
    </row>
    <row r="5802" spans="1:17" x14ac:dyDescent="0.3">
      <c r="A5802" s="17" t="s">
        <v>12044</v>
      </c>
      <c r="B5802" s="39" t="s">
        <v>13758</v>
      </c>
      <c r="C5802" s="40">
        <v>559174</v>
      </c>
      <c r="D5802" s="40" t="s">
        <v>2629</v>
      </c>
      <c r="E5802" s="39" t="s">
        <v>15331</v>
      </c>
      <c r="F5802" s="41"/>
      <c r="G5802" s="41"/>
      <c r="H5802" s="14">
        <v>7849</v>
      </c>
      <c r="I5802" s="41">
        <v>24</v>
      </c>
      <c r="J5802" s="14" t="s">
        <v>12157</v>
      </c>
      <c r="K5802" s="42">
        <v>45877</v>
      </c>
      <c r="L5802" s="42">
        <v>45972</v>
      </c>
      <c r="M5802" s="43">
        <v>0</v>
      </c>
      <c r="N5802" s="47">
        <f t="shared" si="90"/>
        <v>0</v>
      </c>
      <c r="O5802" s="53" t="s">
        <v>2630</v>
      </c>
      <c r="P5802" s="40" t="s">
        <v>21416</v>
      </c>
      <c r="Q5802" s="15" t="s">
        <v>21415</v>
      </c>
    </row>
    <row r="5803" spans="1:17" x14ac:dyDescent="0.3">
      <c r="A5803" s="17" t="s">
        <v>12044</v>
      </c>
      <c r="B5803" s="39" t="s">
        <v>13758</v>
      </c>
      <c r="C5803" s="40">
        <v>559175</v>
      </c>
      <c r="D5803" s="40" t="s">
        <v>2631</v>
      </c>
      <c r="E5803" s="39" t="s">
        <v>15331</v>
      </c>
      <c r="F5803" s="41"/>
      <c r="G5803" s="41"/>
      <c r="H5803" s="14">
        <v>7889</v>
      </c>
      <c r="I5803" s="41">
        <v>24</v>
      </c>
      <c r="J5803" s="14" t="s">
        <v>12157</v>
      </c>
      <c r="K5803" s="42">
        <v>45877</v>
      </c>
      <c r="L5803" s="42">
        <v>45972</v>
      </c>
      <c r="M5803" s="43">
        <v>0</v>
      </c>
      <c r="N5803" s="47">
        <f t="shared" si="90"/>
        <v>0</v>
      </c>
      <c r="O5803" s="53" t="s">
        <v>2632</v>
      </c>
      <c r="P5803" s="40" t="s">
        <v>21416</v>
      </c>
      <c r="Q5803" s="15" t="s">
        <v>21415</v>
      </c>
    </row>
    <row r="5804" spans="1:17" x14ac:dyDescent="0.3">
      <c r="A5804" s="17" t="s">
        <v>12044</v>
      </c>
      <c r="B5804" s="39" t="s">
        <v>13758</v>
      </c>
      <c r="C5804" s="40">
        <v>559177</v>
      </c>
      <c r="D5804" s="40" t="s">
        <v>2635</v>
      </c>
      <c r="E5804" s="39" t="s">
        <v>15331</v>
      </c>
      <c r="F5804" s="41"/>
      <c r="G5804" s="41"/>
      <c r="H5804" s="14">
        <v>7866</v>
      </c>
      <c r="I5804" s="41">
        <v>24</v>
      </c>
      <c r="J5804" s="14" t="s">
        <v>12157</v>
      </c>
      <c r="K5804" s="42">
        <v>45877</v>
      </c>
      <c r="L5804" s="42">
        <v>45972</v>
      </c>
      <c r="M5804" s="43">
        <v>0</v>
      </c>
      <c r="N5804" s="47">
        <f t="shared" si="90"/>
        <v>0</v>
      </c>
      <c r="O5804" s="53" t="s">
        <v>2636</v>
      </c>
      <c r="P5804" s="40" t="s">
        <v>21416</v>
      </c>
      <c r="Q5804" s="15" t="s">
        <v>21415</v>
      </c>
    </row>
    <row r="5805" spans="1:17" x14ac:dyDescent="0.3">
      <c r="A5805" s="17" t="s">
        <v>12044</v>
      </c>
      <c r="B5805" s="39" t="s">
        <v>13758</v>
      </c>
      <c r="C5805" s="40">
        <v>559176</v>
      </c>
      <c r="D5805" s="40" t="s">
        <v>2633</v>
      </c>
      <c r="E5805" s="39" t="s">
        <v>15331</v>
      </c>
      <c r="F5805" s="41"/>
      <c r="G5805" s="41"/>
      <c r="H5805" s="14">
        <v>7836</v>
      </c>
      <c r="I5805" s="41">
        <v>24</v>
      </c>
      <c r="J5805" s="14" t="s">
        <v>12157</v>
      </c>
      <c r="K5805" s="42">
        <v>45877</v>
      </c>
      <c r="L5805" s="42">
        <v>45972</v>
      </c>
      <c r="M5805" s="43">
        <v>0</v>
      </c>
      <c r="N5805" s="47">
        <f t="shared" si="90"/>
        <v>0</v>
      </c>
      <c r="O5805" s="53" t="s">
        <v>2634</v>
      </c>
      <c r="P5805" s="40" t="s">
        <v>21416</v>
      </c>
      <c r="Q5805" s="15" t="s">
        <v>21415</v>
      </c>
    </row>
    <row r="5806" spans="1:17" x14ac:dyDescent="0.3">
      <c r="A5806" s="17" t="s">
        <v>12044</v>
      </c>
      <c r="B5806" s="39" t="s">
        <v>13758</v>
      </c>
      <c r="C5806" s="40">
        <v>559178</v>
      </c>
      <c r="D5806" s="40" t="s">
        <v>2637</v>
      </c>
      <c r="E5806" s="39" t="s">
        <v>15331</v>
      </c>
      <c r="F5806" s="41"/>
      <c r="G5806" s="41"/>
      <c r="H5806" s="14">
        <v>7470</v>
      </c>
      <c r="I5806" s="41">
        <v>24</v>
      </c>
      <c r="J5806" s="14" t="s">
        <v>12157</v>
      </c>
      <c r="K5806" s="42">
        <v>45877</v>
      </c>
      <c r="L5806" s="42">
        <v>45972</v>
      </c>
      <c r="M5806" s="43">
        <v>0</v>
      </c>
      <c r="N5806" s="47">
        <f t="shared" si="90"/>
        <v>0</v>
      </c>
      <c r="O5806" s="53" t="s">
        <v>2638</v>
      </c>
      <c r="P5806" s="40" t="s">
        <v>21416</v>
      </c>
      <c r="Q5806" s="15" t="s">
        <v>21415</v>
      </c>
    </row>
    <row r="5807" spans="1:17" x14ac:dyDescent="0.3">
      <c r="A5807" s="17" t="s">
        <v>12044</v>
      </c>
      <c r="B5807" s="39" t="s">
        <v>13758</v>
      </c>
      <c r="C5807" s="40">
        <v>559179</v>
      </c>
      <c r="D5807" s="40" t="s">
        <v>2639</v>
      </c>
      <c r="E5807" s="39" t="s">
        <v>15331</v>
      </c>
      <c r="F5807" s="41"/>
      <c r="G5807" s="41"/>
      <c r="H5807" s="14">
        <v>7388</v>
      </c>
      <c r="I5807" s="41">
        <v>24</v>
      </c>
      <c r="J5807" s="14" t="s">
        <v>12157</v>
      </c>
      <c r="K5807" s="42">
        <v>45877</v>
      </c>
      <c r="L5807" s="42">
        <v>45972</v>
      </c>
      <c r="M5807" s="43">
        <v>0</v>
      </c>
      <c r="N5807" s="47">
        <f t="shared" si="90"/>
        <v>0</v>
      </c>
      <c r="O5807" s="53" t="s">
        <v>2640</v>
      </c>
      <c r="P5807" s="40" t="s">
        <v>21416</v>
      </c>
      <c r="Q5807" s="15" t="s">
        <v>21415</v>
      </c>
    </row>
    <row r="5808" spans="1:17" x14ac:dyDescent="0.3">
      <c r="A5808" s="17" t="s">
        <v>12044</v>
      </c>
      <c r="B5808" s="39" t="s">
        <v>13758</v>
      </c>
      <c r="C5808" s="40">
        <v>559180</v>
      </c>
      <c r="D5808" s="40" t="s">
        <v>2641</v>
      </c>
      <c r="E5808" s="39" t="s">
        <v>15331</v>
      </c>
      <c r="F5808" s="41"/>
      <c r="G5808" s="41"/>
      <c r="H5808" s="14">
        <v>7405</v>
      </c>
      <c r="I5808" s="41">
        <v>24</v>
      </c>
      <c r="J5808" s="14" t="s">
        <v>12157</v>
      </c>
      <c r="K5808" s="42">
        <v>45877</v>
      </c>
      <c r="L5808" s="42">
        <v>45972</v>
      </c>
      <c r="M5808" s="43">
        <v>0</v>
      </c>
      <c r="N5808" s="47">
        <f t="shared" si="90"/>
        <v>0</v>
      </c>
      <c r="O5808" s="53" t="s">
        <v>2642</v>
      </c>
      <c r="P5808" s="40" t="s">
        <v>21416</v>
      </c>
      <c r="Q5808" s="15" t="s">
        <v>21415</v>
      </c>
    </row>
    <row r="5809" spans="1:17" x14ac:dyDescent="0.3">
      <c r="A5809" s="17" t="s">
        <v>12044</v>
      </c>
      <c r="B5809" s="39" t="s">
        <v>13758</v>
      </c>
      <c r="C5809" s="40">
        <v>399863</v>
      </c>
      <c r="D5809" s="40" t="s">
        <v>2121</v>
      </c>
      <c r="E5809" s="39" t="s">
        <v>15331</v>
      </c>
      <c r="F5809" s="41"/>
      <c r="G5809" s="41"/>
      <c r="H5809" s="14">
        <v>3517</v>
      </c>
      <c r="I5809" s="41">
        <v>96</v>
      </c>
      <c r="J5809" s="14" t="s">
        <v>12157</v>
      </c>
      <c r="K5809" s="42">
        <v>45877</v>
      </c>
      <c r="L5809" s="42">
        <v>45972</v>
      </c>
      <c r="M5809" s="43">
        <v>0</v>
      </c>
      <c r="N5809" s="47">
        <f t="shared" si="90"/>
        <v>0</v>
      </c>
      <c r="O5809" s="53" t="s">
        <v>2122</v>
      </c>
      <c r="P5809" s="19" t="s">
        <v>21478</v>
      </c>
      <c r="Q5809" s="15" t="s">
        <v>21415</v>
      </c>
    </row>
    <row r="5810" spans="1:17" x14ac:dyDescent="0.3">
      <c r="A5810" s="17" t="s">
        <v>12044</v>
      </c>
      <c r="B5810" s="39" t="s">
        <v>13758</v>
      </c>
      <c r="C5810" s="40">
        <v>546227</v>
      </c>
      <c r="D5810" s="40" t="s">
        <v>2332</v>
      </c>
      <c r="E5810" s="39" t="s">
        <v>15331</v>
      </c>
      <c r="F5810" s="41"/>
      <c r="G5810" s="41"/>
      <c r="H5810" s="14">
        <v>4560</v>
      </c>
      <c r="I5810" s="41">
        <v>72</v>
      </c>
      <c r="J5810" s="14" t="s">
        <v>12157</v>
      </c>
      <c r="K5810" s="42">
        <v>45877</v>
      </c>
      <c r="L5810" s="42">
        <v>45972</v>
      </c>
      <c r="M5810" s="43">
        <v>0</v>
      </c>
      <c r="N5810" s="47">
        <f t="shared" si="90"/>
        <v>0</v>
      </c>
      <c r="O5810" s="53" t="s">
        <v>2333</v>
      </c>
      <c r="P5810" s="19" t="s">
        <v>21478</v>
      </c>
      <c r="Q5810" s="15" t="s">
        <v>21415</v>
      </c>
    </row>
    <row r="5811" spans="1:17" x14ac:dyDescent="0.3">
      <c r="A5811" s="17" t="s">
        <v>12044</v>
      </c>
      <c r="B5811" s="39" t="s">
        <v>13758</v>
      </c>
      <c r="C5811" s="40">
        <v>546228</v>
      </c>
      <c r="D5811" s="40" t="s">
        <v>2334</v>
      </c>
      <c r="E5811" s="39" t="s">
        <v>15331</v>
      </c>
      <c r="F5811" s="41"/>
      <c r="G5811" s="41"/>
      <c r="H5811" s="14">
        <v>4573</v>
      </c>
      <c r="I5811" s="41">
        <v>72</v>
      </c>
      <c r="J5811" s="14" t="s">
        <v>12157</v>
      </c>
      <c r="K5811" s="42">
        <v>45877</v>
      </c>
      <c r="L5811" s="42">
        <v>45972</v>
      </c>
      <c r="M5811" s="43">
        <v>0</v>
      </c>
      <c r="N5811" s="47">
        <f t="shared" si="90"/>
        <v>0</v>
      </c>
      <c r="O5811" s="53" t="s">
        <v>2335</v>
      </c>
      <c r="P5811" s="40" t="s">
        <v>21416</v>
      </c>
      <c r="Q5811" s="15" t="s">
        <v>21415</v>
      </c>
    </row>
    <row r="5812" spans="1:17" x14ac:dyDescent="0.3">
      <c r="A5812" s="17" t="s">
        <v>12044</v>
      </c>
      <c r="B5812" s="39" t="s">
        <v>13758</v>
      </c>
      <c r="C5812" s="40">
        <v>546229</v>
      </c>
      <c r="D5812" s="40" t="s">
        <v>2336</v>
      </c>
      <c r="E5812" s="39" t="s">
        <v>15331</v>
      </c>
      <c r="F5812" s="41"/>
      <c r="G5812" s="41"/>
      <c r="H5812" s="14">
        <v>4612</v>
      </c>
      <c r="I5812" s="41">
        <v>72</v>
      </c>
      <c r="J5812" s="14" t="s">
        <v>12157</v>
      </c>
      <c r="K5812" s="42">
        <v>45877</v>
      </c>
      <c r="L5812" s="42">
        <v>45972</v>
      </c>
      <c r="M5812" s="43">
        <v>0</v>
      </c>
      <c r="N5812" s="47">
        <f t="shared" si="90"/>
        <v>0</v>
      </c>
      <c r="O5812" s="53" t="s">
        <v>2337</v>
      </c>
      <c r="P5812" s="19" t="s">
        <v>21478</v>
      </c>
      <c r="Q5812" s="15" t="s">
        <v>21415</v>
      </c>
    </row>
    <row r="5813" spans="1:17" x14ac:dyDescent="0.3">
      <c r="A5813" s="17" t="s">
        <v>12044</v>
      </c>
      <c r="B5813" s="39" t="s">
        <v>13758</v>
      </c>
      <c r="C5813" s="40">
        <v>546231</v>
      </c>
      <c r="D5813" s="40" t="s">
        <v>2340</v>
      </c>
      <c r="E5813" s="39" t="s">
        <v>15331</v>
      </c>
      <c r="F5813" s="41"/>
      <c r="G5813" s="41"/>
      <c r="H5813" s="14">
        <v>4560</v>
      </c>
      <c r="I5813" s="41">
        <v>72</v>
      </c>
      <c r="J5813" s="14" t="s">
        <v>12157</v>
      </c>
      <c r="K5813" s="42">
        <v>45877</v>
      </c>
      <c r="L5813" s="42">
        <v>45972</v>
      </c>
      <c r="M5813" s="43">
        <v>0</v>
      </c>
      <c r="N5813" s="47">
        <f t="shared" si="90"/>
        <v>0</v>
      </c>
      <c r="O5813" s="53" t="s">
        <v>2341</v>
      </c>
      <c r="P5813" s="19" t="s">
        <v>21478</v>
      </c>
      <c r="Q5813" s="15" t="s">
        <v>21415</v>
      </c>
    </row>
    <row r="5814" spans="1:17" x14ac:dyDescent="0.3">
      <c r="A5814" s="17" t="s">
        <v>12044</v>
      </c>
      <c r="B5814" s="39" t="s">
        <v>13758</v>
      </c>
      <c r="C5814" s="40">
        <v>546232</v>
      </c>
      <c r="D5814" s="40" t="s">
        <v>2342</v>
      </c>
      <c r="E5814" s="39" t="s">
        <v>15331</v>
      </c>
      <c r="F5814" s="41"/>
      <c r="G5814" s="41"/>
      <c r="H5814" s="14">
        <v>4560</v>
      </c>
      <c r="I5814" s="41">
        <v>72</v>
      </c>
      <c r="J5814" s="14" t="s">
        <v>12157</v>
      </c>
      <c r="K5814" s="42">
        <v>45877</v>
      </c>
      <c r="L5814" s="42">
        <v>45972</v>
      </c>
      <c r="M5814" s="43">
        <v>0</v>
      </c>
      <c r="N5814" s="47">
        <f t="shared" si="90"/>
        <v>0</v>
      </c>
      <c r="O5814" s="53" t="s">
        <v>2343</v>
      </c>
      <c r="P5814" s="19" t="s">
        <v>21478</v>
      </c>
      <c r="Q5814" s="15" t="s">
        <v>21415</v>
      </c>
    </row>
    <row r="5815" spans="1:17" x14ac:dyDescent="0.3">
      <c r="A5815" s="17" t="s">
        <v>12044</v>
      </c>
      <c r="B5815" s="39" t="s">
        <v>13758</v>
      </c>
      <c r="C5815" s="40">
        <v>546233</v>
      </c>
      <c r="D5815" s="40" t="s">
        <v>2344</v>
      </c>
      <c r="E5815" s="39" t="s">
        <v>15331</v>
      </c>
      <c r="F5815" s="41"/>
      <c r="G5815" s="41"/>
      <c r="H5815" s="14">
        <v>4560</v>
      </c>
      <c r="I5815" s="41">
        <v>72</v>
      </c>
      <c r="J5815" s="14" t="s">
        <v>12157</v>
      </c>
      <c r="K5815" s="42">
        <v>45877</v>
      </c>
      <c r="L5815" s="42">
        <v>45972</v>
      </c>
      <c r="M5815" s="43">
        <v>0</v>
      </c>
      <c r="N5815" s="47">
        <f t="shared" si="90"/>
        <v>0</v>
      </c>
      <c r="O5815" s="53" t="s">
        <v>2345</v>
      </c>
      <c r="P5815" s="19" t="s">
        <v>21478</v>
      </c>
      <c r="Q5815" s="15" t="s">
        <v>21415</v>
      </c>
    </row>
    <row r="5816" spans="1:17" x14ac:dyDescent="0.3">
      <c r="A5816" s="17" t="s">
        <v>12044</v>
      </c>
      <c r="B5816" s="39" t="s">
        <v>13758</v>
      </c>
      <c r="C5816" s="40">
        <v>546235</v>
      </c>
      <c r="D5816" s="40" t="s">
        <v>2346</v>
      </c>
      <c r="E5816" s="39" t="s">
        <v>15331</v>
      </c>
      <c r="F5816" s="41"/>
      <c r="G5816" s="41"/>
      <c r="H5816" s="14">
        <v>4560</v>
      </c>
      <c r="I5816" s="41">
        <v>72</v>
      </c>
      <c r="J5816" s="14" t="s">
        <v>12157</v>
      </c>
      <c r="K5816" s="42">
        <v>45877</v>
      </c>
      <c r="L5816" s="42">
        <v>45972</v>
      </c>
      <c r="M5816" s="43">
        <v>0</v>
      </c>
      <c r="N5816" s="47">
        <f t="shared" si="90"/>
        <v>0</v>
      </c>
      <c r="O5816" s="53" t="s">
        <v>2347</v>
      </c>
      <c r="P5816" s="19" t="s">
        <v>21478</v>
      </c>
      <c r="Q5816" s="15" t="s">
        <v>21415</v>
      </c>
    </row>
    <row r="5817" spans="1:17" x14ac:dyDescent="0.3">
      <c r="A5817" s="17" t="s">
        <v>12044</v>
      </c>
      <c r="B5817" s="39" t="s">
        <v>13758</v>
      </c>
      <c r="C5817" s="40">
        <v>295604</v>
      </c>
      <c r="D5817" s="40" t="s">
        <v>1925</v>
      </c>
      <c r="E5817" s="39" t="s">
        <v>15331</v>
      </c>
      <c r="F5817" s="41"/>
      <c r="G5817" s="41"/>
      <c r="H5817" s="14">
        <v>5227</v>
      </c>
      <c r="I5817" s="41">
        <v>72</v>
      </c>
      <c r="J5817" s="14" t="s">
        <v>12157</v>
      </c>
      <c r="K5817" s="42">
        <v>45877</v>
      </c>
      <c r="L5817" s="42">
        <v>45972</v>
      </c>
      <c r="M5817" s="43">
        <v>0</v>
      </c>
      <c r="N5817" s="47">
        <f t="shared" si="90"/>
        <v>0</v>
      </c>
      <c r="O5817" s="53" t="s">
        <v>1926</v>
      </c>
      <c r="P5817" s="19" t="s">
        <v>21478</v>
      </c>
      <c r="Q5817" s="15" t="s">
        <v>21415</v>
      </c>
    </row>
    <row r="5818" spans="1:17" x14ac:dyDescent="0.3">
      <c r="A5818" s="17" t="s">
        <v>12044</v>
      </c>
      <c r="B5818" s="39" t="s">
        <v>13758</v>
      </c>
      <c r="C5818" s="40">
        <v>295603</v>
      </c>
      <c r="D5818" s="40" t="s">
        <v>1923</v>
      </c>
      <c r="E5818" s="39" t="s">
        <v>15331</v>
      </c>
      <c r="F5818" s="41"/>
      <c r="G5818" s="41"/>
      <c r="H5818" s="14">
        <v>5227</v>
      </c>
      <c r="I5818" s="41">
        <v>72</v>
      </c>
      <c r="J5818" s="14" t="s">
        <v>12157</v>
      </c>
      <c r="K5818" s="42">
        <v>45877</v>
      </c>
      <c r="L5818" s="42">
        <v>45972</v>
      </c>
      <c r="M5818" s="43">
        <v>0</v>
      </c>
      <c r="N5818" s="47">
        <f t="shared" si="90"/>
        <v>0</v>
      </c>
      <c r="O5818" s="53" t="s">
        <v>1924</v>
      </c>
      <c r="P5818" s="19" t="s">
        <v>21478</v>
      </c>
      <c r="Q5818" s="15" t="s">
        <v>21415</v>
      </c>
    </row>
    <row r="5819" spans="1:17" x14ac:dyDescent="0.3">
      <c r="A5819" s="17" t="s">
        <v>12044</v>
      </c>
      <c r="B5819" s="39" t="s">
        <v>13758</v>
      </c>
      <c r="C5819" s="40">
        <v>295605</v>
      </c>
      <c r="D5819" s="40" t="s">
        <v>1927</v>
      </c>
      <c r="E5819" s="39" t="s">
        <v>15331</v>
      </c>
      <c r="F5819" s="41"/>
      <c r="G5819" s="41"/>
      <c r="H5819" s="14">
        <v>5227</v>
      </c>
      <c r="I5819" s="41">
        <v>72</v>
      </c>
      <c r="J5819" s="14" t="s">
        <v>12157</v>
      </c>
      <c r="K5819" s="42">
        <v>45877</v>
      </c>
      <c r="L5819" s="42">
        <v>45972</v>
      </c>
      <c r="M5819" s="43">
        <v>0</v>
      </c>
      <c r="N5819" s="47">
        <f t="shared" si="90"/>
        <v>0</v>
      </c>
      <c r="O5819" s="53" t="s">
        <v>1928</v>
      </c>
      <c r="P5819" s="19" t="s">
        <v>21478</v>
      </c>
      <c r="Q5819" s="15" t="s">
        <v>21415</v>
      </c>
    </row>
    <row r="5820" spans="1:17" x14ac:dyDescent="0.3">
      <c r="A5820" s="17" t="s">
        <v>12044</v>
      </c>
      <c r="B5820" s="39" t="s">
        <v>13758</v>
      </c>
      <c r="C5820" s="40">
        <v>295607</v>
      </c>
      <c r="D5820" s="40" t="s">
        <v>1929</v>
      </c>
      <c r="E5820" s="39" t="s">
        <v>15331</v>
      </c>
      <c r="F5820" s="41"/>
      <c r="G5820" s="41"/>
      <c r="H5820" s="14">
        <v>5320</v>
      </c>
      <c r="I5820" s="41">
        <v>72</v>
      </c>
      <c r="J5820" s="14" t="s">
        <v>12157</v>
      </c>
      <c r="K5820" s="42">
        <v>45877</v>
      </c>
      <c r="L5820" s="42">
        <v>45972</v>
      </c>
      <c r="M5820" s="43">
        <v>0</v>
      </c>
      <c r="N5820" s="47">
        <f t="shared" si="90"/>
        <v>0</v>
      </c>
      <c r="O5820" s="53" t="s">
        <v>1930</v>
      </c>
      <c r="P5820" s="19" t="s">
        <v>21478</v>
      </c>
      <c r="Q5820" s="15" t="s">
        <v>21415</v>
      </c>
    </row>
    <row r="5821" spans="1:17" x14ac:dyDescent="0.3">
      <c r="A5821" s="17" t="s">
        <v>12044</v>
      </c>
      <c r="B5821" s="39" t="s">
        <v>13758</v>
      </c>
      <c r="C5821" s="40">
        <v>295608</v>
      </c>
      <c r="D5821" s="40" t="s">
        <v>1931</v>
      </c>
      <c r="E5821" s="39" t="s">
        <v>15331</v>
      </c>
      <c r="F5821" s="41"/>
      <c r="G5821" s="41"/>
      <c r="H5821" s="14">
        <v>5227</v>
      </c>
      <c r="I5821" s="41">
        <v>72</v>
      </c>
      <c r="J5821" s="14" t="s">
        <v>12157</v>
      </c>
      <c r="K5821" s="42">
        <v>45877</v>
      </c>
      <c r="L5821" s="42">
        <v>45972</v>
      </c>
      <c r="M5821" s="43">
        <v>0</v>
      </c>
      <c r="N5821" s="47">
        <f t="shared" si="90"/>
        <v>0</v>
      </c>
      <c r="O5821" s="53" t="s">
        <v>1932</v>
      </c>
      <c r="P5821" s="19" t="s">
        <v>21478</v>
      </c>
      <c r="Q5821" s="15" t="s">
        <v>21415</v>
      </c>
    </row>
    <row r="5822" spans="1:17" x14ac:dyDescent="0.3">
      <c r="A5822" s="17" t="s">
        <v>12044</v>
      </c>
      <c r="B5822" s="39" t="s">
        <v>13758</v>
      </c>
      <c r="C5822" s="40">
        <v>295609</v>
      </c>
      <c r="D5822" s="40" t="s">
        <v>1933</v>
      </c>
      <c r="E5822" s="39" t="s">
        <v>15331</v>
      </c>
      <c r="F5822" s="41"/>
      <c r="G5822" s="41"/>
      <c r="H5822" s="14">
        <v>5227</v>
      </c>
      <c r="I5822" s="41">
        <v>72</v>
      </c>
      <c r="J5822" s="14" t="s">
        <v>12157</v>
      </c>
      <c r="K5822" s="42">
        <v>45877</v>
      </c>
      <c r="L5822" s="42">
        <v>45972</v>
      </c>
      <c r="M5822" s="43">
        <v>0</v>
      </c>
      <c r="N5822" s="47">
        <f t="shared" si="90"/>
        <v>0</v>
      </c>
      <c r="O5822" s="53" t="s">
        <v>1934</v>
      </c>
      <c r="P5822" s="19" t="s">
        <v>21478</v>
      </c>
      <c r="Q5822" s="15" t="s">
        <v>21415</v>
      </c>
    </row>
    <row r="5823" spans="1:17" x14ac:dyDescent="0.3">
      <c r="A5823" s="17" t="s">
        <v>12044</v>
      </c>
      <c r="B5823" s="39" t="s">
        <v>13758</v>
      </c>
      <c r="C5823" s="40">
        <v>295611</v>
      </c>
      <c r="D5823" s="40" t="s">
        <v>1935</v>
      </c>
      <c r="E5823" s="39" t="s">
        <v>15331</v>
      </c>
      <c r="F5823" s="41"/>
      <c r="G5823" s="41"/>
      <c r="H5823" s="14">
        <v>5227</v>
      </c>
      <c r="I5823" s="41">
        <v>72</v>
      </c>
      <c r="J5823" s="14" t="s">
        <v>12157</v>
      </c>
      <c r="K5823" s="42">
        <v>45877</v>
      </c>
      <c r="L5823" s="42">
        <v>45972</v>
      </c>
      <c r="M5823" s="43">
        <v>0</v>
      </c>
      <c r="N5823" s="47">
        <f t="shared" si="90"/>
        <v>0</v>
      </c>
      <c r="O5823" s="53" t="s">
        <v>1936</v>
      </c>
      <c r="P5823" s="19" t="s">
        <v>21478</v>
      </c>
      <c r="Q5823" s="15" t="s">
        <v>21415</v>
      </c>
    </row>
    <row r="5824" spans="1:17" x14ac:dyDescent="0.3">
      <c r="A5824" s="17" t="s">
        <v>12044</v>
      </c>
      <c r="B5824" s="39" t="s">
        <v>13758</v>
      </c>
      <c r="C5824" s="40">
        <v>295613</v>
      </c>
      <c r="D5824" s="40" t="s">
        <v>1937</v>
      </c>
      <c r="E5824" s="39" t="s">
        <v>15331</v>
      </c>
      <c r="F5824" s="41"/>
      <c r="G5824" s="41"/>
      <c r="H5824" s="14">
        <v>5224</v>
      </c>
      <c r="I5824" s="41">
        <v>72</v>
      </c>
      <c r="J5824" s="14" t="s">
        <v>12157</v>
      </c>
      <c r="K5824" s="42">
        <v>45877</v>
      </c>
      <c r="L5824" s="42">
        <v>45972</v>
      </c>
      <c r="M5824" s="43">
        <v>0</v>
      </c>
      <c r="N5824" s="47">
        <f t="shared" si="90"/>
        <v>0</v>
      </c>
      <c r="O5824" s="53" t="s">
        <v>1938</v>
      </c>
      <c r="P5824" s="19" t="s">
        <v>21478</v>
      </c>
      <c r="Q5824" s="15" t="s">
        <v>21415</v>
      </c>
    </row>
    <row r="5825" spans="1:17" x14ac:dyDescent="0.3">
      <c r="A5825" s="17" t="s">
        <v>12044</v>
      </c>
      <c r="B5825" s="39" t="s">
        <v>13758</v>
      </c>
      <c r="C5825" s="40">
        <v>295614</v>
      </c>
      <c r="D5825" s="40" t="s">
        <v>1939</v>
      </c>
      <c r="E5825" s="39" t="s">
        <v>15331</v>
      </c>
      <c r="F5825" s="41"/>
      <c r="G5825" s="41"/>
      <c r="H5825" s="14">
        <v>5227</v>
      </c>
      <c r="I5825" s="41">
        <v>72</v>
      </c>
      <c r="J5825" s="14" t="s">
        <v>12157</v>
      </c>
      <c r="K5825" s="42">
        <v>45877</v>
      </c>
      <c r="L5825" s="42">
        <v>45972</v>
      </c>
      <c r="M5825" s="43">
        <v>0</v>
      </c>
      <c r="N5825" s="47">
        <f t="shared" si="90"/>
        <v>0</v>
      </c>
      <c r="O5825" s="53" t="s">
        <v>1940</v>
      </c>
      <c r="P5825" s="19" t="s">
        <v>21478</v>
      </c>
      <c r="Q5825" s="15" t="s">
        <v>21415</v>
      </c>
    </row>
    <row r="5826" spans="1:17" x14ac:dyDescent="0.3">
      <c r="A5826" s="17" t="s">
        <v>12044</v>
      </c>
      <c r="B5826" s="39" t="s">
        <v>13758</v>
      </c>
      <c r="C5826" s="40">
        <v>295616</v>
      </c>
      <c r="D5826" s="40" t="s">
        <v>1941</v>
      </c>
      <c r="E5826" s="39" t="s">
        <v>15331</v>
      </c>
      <c r="F5826" s="41"/>
      <c r="G5826" s="41"/>
      <c r="H5826" s="14">
        <v>5113</v>
      </c>
      <c r="I5826" s="41">
        <v>72</v>
      </c>
      <c r="J5826" s="14" t="s">
        <v>12157</v>
      </c>
      <c r="K5826" s="42">
        <v>45877</v>
      </c>
      <c r="L5826" s="42">
        <v>45972</v>
      </c>
      <c r="M5826" s="43">
        <v>0</v>
      </c>
      <c r="N5826" s="47">
        <f t="shared" si="90"/>
        <v>0</v>
      </c>
      <c r="O5826" s="53" t="s">
        <v>1942</v>
      </c>
      <c r="P5826" s="40" t="s">
        <v>21416</v>
      </c>
      <c r="Q5826" s="15" t="s">
        <v>21415</v>
      </c>
    </row>
    <row r="5827" spans="1:17" x14ac:dyDescent="0.3">
      <c r="A5827" s="17" t="s">
        <v>12044</v>
      </c>
      <c r="B5827" s="39" t="s">
        <v>13758</v>
      </c>
      <c r="C5827" s="40">
        <v>549930</v>
      </c>
      <c r="D5827" s="40" t="s">
        <v>2396</v>
      </c>
      <c r="E5827" s="39" t="s">
        <v>15331</v>
      </c>
      <c r="F5827" s="41"/>
      <c r="G5827" s="41"/>
      <c r="H5827" s="14">
        <v>6544</v>
      </c>
      <c r="I5827" s="41">
        <v>72</v>
      </c>
      <c r="J5827" s="14" t="s">
        <v>12157</v>
      </c>
      <c r="K5827" s="42">
        <v>45877</v>
      </c>
      <c r="L5827" s="42">
        <v>45972</v>
      </c>
      <c r="M5827" s="43">
        <v>0</v>
      </c>
      <c r="N5827" s="47">
        <f t="shared" si="90"/>
        <v>0</v>
      </c>
      <c r="O5827" s="53" t="s">
        <v>2397</v>
      </c>
      <c r="P5827" s="19" t="s">
        <v>21478</v>
      </c>
      <c r="Q5827" s="15" t="s">
        <v>21415</v>
      </c>
    </row>
    <row r="5828" spans="1:17" x14ac:dyDescent="0.3">
      <c r="A5828" s="17" t="s">
        <v>12044</v>
      </c>
      <c r="B5828" s="39" t="s">
        <v>13758</v>
      </c>
      <c r="C5828" s="40">
        <v>549935</v>
      </c>
      <c r="D5828" s="40" t="s">
        <v>2400</v>
      </c>
      <c r="E5828" s="39" t="s">
        <v>15331</v>
      </c>
      <c r="F5828" s="41"/>
      <c r="G5828" s="41"/>
      <c r="H5828" s="14">
        <v>5788</v>
      </c>
      <c r="I5828" s="41">
        <v>72</v>
      </c>
      <c r="J5828" s="14" t="s">
        <v>12157</v>
      </c>
      <c r="K5828" s="42">
        <v>45877</v>
      </c>
      <c r="L5828" s="42">
        <v>45972</v>
      </c>
      <c r="M5828" s="43">
        <v>0</v>
      </c>
      <c r="N5828" s="47">
        <f t="shared" si="90"/>
        <v>0</v>
      </c>
      <c r="O5828" s="53" t="s">
        <v>2401</v>
      </c>
      <c r="P5828" s="19" t="s">
        <v>21478</v>
      </c>
      <c r="Q5828" s="15" t="s">
        <v>21415</v>
      </c>
    </row>
    <row r="5829" spans="1:17" x14ac:dyDescent="0.3">
      <c r="A5829" s="17" t="s">
        <v>12044</v>
      </c>
      <c r="B5829" s="39" t="s">
        <v>13758</v>
      </c>
      <c r="C5829" s="40">
        <v>549944</v>
      </c>
      <c r="D5829" s="40" t="s">
        <v>2400</v>
      </c>
      <c r="E5829" s="39" t="s">
        <v>15331</v>
      </c>
      <c r="F5829" s="41"/>
      <c r="G5829" s="41"/>
      <c r="H5829" s="14">
        <v>6543</v>
      </c>
      <c r="I5829" s="41">
        <v>72</v>
      </c>
      <c r="J5829" s="14" t="s">
        <v>12157</v>
      </c>
      <c r="K5829" s="42">
        <v>45877</v>
      </c>
      <c r="L5829" s="42">
        <v>45972</v>
      </c>
      <c r="M5829" s="43">
        <v>0</v>
      </c>
      <c r="N5829" s="47">
        <f t="shared" si="90"/>
        <v>0</v>
      </c>
      <c r="O5829" s="53" t="s">
        <v>2402</v>
      </c>
      <c r="P5829" s="19" t="s">
        <v>21478</v>
      </c>
      <c r="Q5829" s="15" t="s">
        <v>21415</v>
      </c>
    </row>
    <row r="5830" spans="1:17" x14ac:dyDescent="0.3">
      <c r="A5830" s="17" t="s">
        <v>12044</v>
      </c>
      <c r="B5830" s="39" t="s">
        <v>13758</v>
      </c>
      <c r="C5830" s="40">
        <v>293114</v>
      </c>
      <c r="D5830" s="40" t="s">
        <v>1873</v>
      </c>
      <c r="E5830" s="39" t="s">
        <v>15331</v>
      </c>
      <c r="F5830" s="41"/>
      <c r="G5830" s="41"/>
      <c r="H5830" s="14">
        <v>4993</v>
      </c>
      <c r="I5830" s="41">
        <v>216</v>
      </c>
      <c r="J5830" s="14" t="s">
        <v>12157</v>
      </c>
      <c r="K5830" s="42">
        <v>45877</v>
      </c>
      <c r="L5830" s="42">
        <v>45972</v>
      </c>
      <c r="M5830" s="43">
        <v>0</v>
      </c>
      <c r="N5830" s="47">
        <f t="shared" si="90"/>
        <v>0</v>
      </c>
      <c r="O5830" s="53" t="s">
        <v>1874</v>
      </c>
      <c r="P5830" s="19" t="s">
        <v>21478</v>
      </c>
      <c r="Q5830" s="15" t="s">
        <v>21415</v>
      </c>
    </row>
    <row r="5831" spans="1:17" x14ac:dyDescent="0.3">
      <c r="A5831" s="17" t="s">
        <v>12044</v>
      </c>
      <c r="B5831" s="39" t="s">
        <v>13758</v>
      </c>
      <c r="C5831" s="40">
        <v>293118</v>
      </c>
      <c r="D5831" s="40" t="s">
        <v>1877</v>
      </c>
      <c r="E5831" s="39" t="s">
        <v>15331</v>
      </c>
      <c r="F5831" s="41"/>
      <c r="G5831" s="41"/>
      <c r="H5831" s="14">
        <v>4867</v>
      </c>
      <c r="I5831" s="41">
        <v>216</v>
      </c>
      <c r="J5831" s="14" t="s">
        <v>12157</v>
      </c>
      <c r="K5831" s="42">
        <v>45877</v>
      </c>
      <c r="L5831" s="42">
        <v>45972</v>
      </c>
      <c r="M5831" s="43">
        <v>0</v>
      </c>
      <c r="N5831" s="47">
        <f t="shared" si="90"/>
        <v>0</v>
      </c>
      <c r="O5831" s="53" t="s">
        <v>1878</v>
      </c>
      <c r="P5831" s="19" t="s">
        <v>21478</v>
      </c>
      <c r="Q5831" s="15" t="s">
        <v>21415</v>
      </c>
    </row>
    <row r="5832" spans="1:17" x14ac:dyDescent="0.3">
      <c r="A5832" s="17" t="s">
        <v>12044</v>
      </c>
      <c r="B5832" s="39" t="s">
        <v>13758</v>
      </c>
      <c r="C5832" s="40">
        <v>293111</v>
      </c>
      <c r="D5832" s="40" t="s">
        <v>1869</v>
      </c>
      <c r="E5832" s="39" t="s">
        <v>15331</v>
      </c>
      <c r="F5832" s="41"/>
      <c r="G5832" s="41"/>
      <c r="H5832" s="14">
        <v>5014</v>
      </c>
      <c r="I5832" s="41">
        <v>216</v>
      </c>
      <c r="J5832" s="14" t="s">
        <v>12157</v>
      </c>
      <c r="K5832" s="42">
        <v>45877</v>
      </c>
      <c r="L5832" s="42">
        <v>45972</v>
      </c>
      <c r="M5832" s="43">
        <v>0</v>
      </c>
      <c r="N5832" s="47">
        <f t="shared" si="90"/>
        <v>0</v>
      </c>
      <c r="O5832" s="53" t="s">
        <v>1870</v>
      </c>
      <c r="P5832" s="19" t="s">
        <v>21478</v>
      </c>
      <c r="Q5832" s="15" t="s">
        <v>21415</v>
      </c>
    </row>
    <row r="5833" spans="1:17" x14ac:dyDescent="0.3">
      <c r="A5833" s="17" t="s">
        <v>12044</v>
      </c>
      <c r="B5833" s="39" t="s">
        <v>13758</v>
      </c>
      <c r="C5833" s="40">
        <v>293113</v>
      </c>
      <c r="D5833" s="40" t="s">
        <v>1871</v>
      </c>
      <c r="E5833" s="39" t="s">
        <v>15331</v>
      </c>
      <c r="F5833" s="41"/>
      <c r="G5833" s="41"/>
      <c r="H5833" s="14">
        <v>5032</v>
      </c>
      <c r="I5833" s="41">
        <v>216</v>
      </c>
      <c r="J5833" s="14" t="s">
        <v>12157</v>
      </c>
      <c r="K5833" s="42">
        <v>45877</v>
      </c>
      <c r="L5833" s="42">
        <v>45972</v>
      </c>
      <c r="M5833" s="43">
        <v>0</v>
      </c>
      <c r="N5833" s="47">
        <f t="shared" ref="N5833:N5896" si="91">+M5833*H5833</f>
        <v>0</v>
      </c>
      <c r="O5833" s="53" t="s">
        <v>1872</v>
      </c>
      <c r="P5833" s="19" t="s">
        <v>21478</v>
      </c>
      <c r="Q5833" s="15" t="s">
        <v>21415</v>
      </c>
    </row>
    <row r="5834" spans="1:17" x14ac:dyDescent="0.3">
      <c r="A5834" s="17" t="s">
        <v>12044</v>
      </c>
      <c r="B5834" s="39" t="s">
        <v>13758</v>
      </c>
      <c r="C5834" s="40">
        <v>570523</v>
      </c>
      <c r="D5834" s="40" t="s">
        <v>4915</v>
      </c>
      <c r="E5834" s="39" t="s">
        <v>15331</v>
      </c>
      <c r="F5834" s="41"/>
      <c r="G5834" s="41"/>
      <c r="H5834" s="14">
        <v>4796</v>
      </c>
      <c r="I5834" s="41">
        <v>216</v>
      </c>
      <c r="J5834" s="14" t="s">
        <v>12157</v>
      </c>
      <c r="K5834" s="42">
        <v>45877</v>
      </c>
      <c r="L5834" s="42">
        <v>45972</v>
      </c>
      <c r="M5834" s="43">
        <v>0</v>
      </c>
      <c r="N5834" s="47">
        <f t="shared" si="91"/>
        <v>0</v>
      </c>
      <c r="O5834" s="53" t="s">
        <v>4916</v>
      </c>
      <c r="P5834" s="40" t="s">
        <v>21416</v>
      </c>
      <c r="Q5834" s="15" t="s">
        <v>21415</v>
      </c>
    </row>
    <row r="5835" spans="1:17" x14ac:dyDescent="0.3">
      <c r="A5835" s="17" t="s">
        <v>12044</v>
      </c>
      <c r="B5835" s="39" t="s">
        <v>13758</v>
      </c>
      <c r="C5835" s="40">
        <v>570522</v>
      </c>
      <c r="D5835" s="40" t="s">
        <v>4913</v>
      </c>
      <c r="E5835" s="39" t="s">
        <v>15331</v>
      </c>
      <c r="F5835" s="41"/>
      <c r="G5835" s="41"/>
      <c r="H5835" s="14">
        <v>4796</v>
      </c>
      <c r="I5835" s="41">
        <v>216</v>
      </c>
      <c r="J5835" s="14" t="s">
        <v>12157</v>
      </c>
      <c r="K5835" s="42">
        <v>45877</v>
      </c>
      <c r="L5835" s="42">
        <v>45972</v>
      </c>
      <c r="M5835" s="43">
        <v>0</v>
      </c>
      <c r="N5835" s="47">
        <f t="shared" si="91"/>
        <v>0</v>
      </c>
      <c r="O5835" s="53" t="s">
        <v>4914</v>
      </c>
      <c r="P5835" s="40" t="s">
        <v>21416</v>
      </c>
      <c r="Q5835" s="15" t="s">
        <v>21415</v>
      </c>
    </row>
    <row r="5836" spans="1:17" x14ac:dyDescent="0.3">
      <c r="A5836" s="17" t="s">
        <v>12044</v>
      </c>
      <c r="B5836" s="39" t="s">
        <v>13758</v>
      </c>
      <c r="C5836" s="40">
        <v>384354</v>
      </c>
      <c r="D5836" s="40" t="s">
        <v>2025</v>
      </c>
      <c r="E5836" s="39" t="s">
        <v>15331</v>
      </c>
      <c r="F5836" s="41"/>
      <c r="G5836" s="41"/>
      <c r="H5836" s="14">
        <v>3267</v>
      </c>
      <c r="I5836" s="41">
        <v>72</v>
      </c>
      <c r="J5836" s="14" t="s">
        <v>12157</v>
      </c>
      <c r="K5836" s="42">
        <v>45877</v>
      </c>
      <c r="L5836" s="42">
        <v>45972</v>
      </c>
      <c r="M5836" s="43">
        <v>0</v>
      </c>
      <c r="N5836" s="47">
        <f t="shared" si="91"/>
        <v>0</v>
      </c>
      <c r="O5836" s="53" t="s">
        <v>2026</v>
      </c>
      <c r="P5836" s="40" t="s">
        <v>21416</v>
      </c>
      <c r="Q5836" s="15" t="s">
        <v>21415</v>
      </c>
    </row>
    <row r="5837" spans="1:17" x14ac:dyDescent="0.3">
      <c r="A5837" s="17" t="s">
        <v>12044</v>
      </c>
      <c r="B5837" s="39" t="s">
        <v>13758</v>
      </c>
      <c r="C5837" s="40">
        <v>384352</v>
      </c>
      <c r="D5837" s="40" t="s">
        <v>2023</v>
      </c>
      <c r="E5837" s="39" t="s">
        <v>15331</v>
      </c>
      <c r="F5837" s="41"/>
      <c r="G5837" s="41"/>
      <c r="H5837" s="14">
        <v>3267</v>
      </c>
      <c r="I5837" s="41">
        <v>72</v>
      </c>
      <c r="J5837" s="14" t="s">
        <v>12157</v>
      </c>
      <c r="K5837" s="42">
        <v>45877</v>
      </c>
      <c r="L5837" s="42">
        <v>45972</v>
      </c>
      <c r="M5837" s="43">
        <v>0</v>
      </c>
      <c r="N5837" s="47">
        <f t="shared" si="91"/>
        <v>0</v>
      </c>
      <c r="O5837" s="53" t="s">
        <v>2024</v>
      </c>
      <c r="P5837" s="40" t="s">
        <v>21416</v>
      </c>
      <c r="Q5837" s="15" t="s">
        <v>21415</v>
      </c>
    </row>
    <row r="5838" spans="1:17" x14ac:dyDescent="0.3">
      <c r="A5838" s="17" t="s">
        <v>12044</v>
      </c>
      <c r="B5838" s="39" t="s">
        <v>13758</v>
      </c>
      <c r="C5838" s="40">
        <v>384349</v>
      </c>
      <c r="D5838" s="40" t="s">
        <v>2019</v>
      </c>
      <c r="E5838" s="39" t="s">
        <v>15331</v>
      </c>
      <c r="F5838" s="41"/>
      <c r="G5838" s="41"/>
      <c r="H5838" s="14">
        <v>3267</v>
      </c>
      <c r="I5838" s="41">
        <v>72</v>
      </c>
      <c r="J5838" s="14" t="s">
        <v>12157</v>
      </c>
      <c r="K5838" s="42">
        <v>45877</v>
      </c>
      <c r="L5838" s="42">
        <v>45972</v>
      </c>
      <c r="M5838" s="43">
        <v>0</v>
      </c>
      <c r="N5838" s="47">
        <f t="shared" si="91"/>
        <v>0</v>
      </c>
      <c r="O5838" s="53" t="s">
        <v>2020</v>
      </c>
      <c r="P5838" s="40" t="s">
        <v>21416</v>
      </c>
      <c r="Q5838" s="15" t="s">
        <v>21415</v>
      </c>
    </row>
    <row r="5839" spans="1:17" x14ac:dyDescent="0.3">
      <c r="A5839" s="17" t="s">
        <v>12044</v>
      </c>
      <c r="B5839" s="39" t="s">
        <v>13758</v>
      </c>
      <c r="C5839" s="40">
        <v>384350</v>
      </c>
      <c r="D5839" s="40" t="s">
        <v>2021</v>
      </c>
      <c r="E5839" s="39" t="s">
        <v>15331</v>
      </c>
      <c r="F5839" s="41"/>
      <c r="G5839" s="41"/>
      <c r="H5839" s="14">
        <v>3332</v>
      </c>
      <c r="I5839" s="41">
        <v>72</v>
      </c>
      <c r="J5839" s="14" t="s">
        <v>12157</v>
      </c>
      <c r="K5839" s="42">
        <v>45877</v>
      </c>
      <c r="L5839" s="42">
        <v>45972</v>
      </c>
      <c r="M5839" s="43">
        <v>0</v>
      </c>
      <c r="N5839" s="47">
        <f t="shared" si="91"/>
        <v>0</v>
      </c>
      <c r="O5839" s="53" t="s">
        <v>2022</v>
      </c>
      <c r="P5839" s="40" t="s">
        <v>21416</v>
      </c>
      <c r="Q5839" s="15" t="s">
        <v>21415</v>
      </c>
    </row>
    <row r="5840" spans="1:17" x14ac:dyDescent="0.3">
      <c r="A5840" s="17" t="s">
        <v>12044</v>
      </c>
      <c r="B5840" s="39" t="s">
        <v>13758</v>
      </c>
      <c r="C5840" s="40">
        <v>384345</v>
      </c>
      <c r="D5840" s="40" t="s">
        <v>2013</v>
      </c>
      <c r="E5840" s="39" t="s">
        <v>15331</v>
      </c>
      <c r="F5840" s="41"/>
      <c r="G5840" s="41"/>
      <c r="H5840" s="14">
        <v>3267</v>
      </c>
      <c r="I5840" s="41">
        <v>72</v>
      </c>
      <c r="J5840" s="14" t="s">
        <v>12157</v>
      </c>
      <c r="K5840" s="42">
        <v>45877</v>
      </c>
      <c r="L5840" s="42">
        <v>45972</v>
      </c>
      <c r="M5840" s="43">
        <v>0</v>
      </c>
      <c r="N5840" s="47">
        <f t="shared" si="91"/>
        <v>0</v>
      </c>
      <c r="O5840" s="53" t="s">
        <v>2014</v>
      </c>
      <c r="P5840" s="40" t="s">
        <v>21416</v>
      </c>
      <c r="Q5840" s="15" t="s">
        <v>21415</v>
      </c>
    </row>
    <row r="5841" spans="1:17" x14ac:dyDescent="0.3">
      <c r="A5841" s="17" t="s">
        <v>12044</v>
      </c>
      <c r="B5841" s="39" t="s">
        <v>13758</v>
      </c>
      <c r="C5841" s="40">
        <v>384346</v>
      </c>
      <c r="D5841" s="40" t="s">
        <v>2015</v>
      </c>
      <c r="E5841" s="39" t="s">
        <v>15331</v>
      </c>
      <c r="F5841" s="41"/>
      <c r="G5841" s="41"/>
      <c r="H5841" s="14">
        <v>3337</v>
      </c>
      <c r="I5841" s="41">
        <v>72</v>
      </c>
      <c r="J5841" s="14" t="s">
        <v>12157</v>
      </c>
      <c r="K5841" s="42">
        <v>45877</v>
      </c>
      <c r="L5841" s="42">
        <v>45972</v>
      </c>
      <c r="M5841" s="43">
        <v>0</v>
      </c>
      <c r="N5841" s="47">
        <f t="shared" si="91"/>
        <v>0</v>
      </c>
      <c r="O5841" s="53" t="s">
        <v>2016</v>
      </c>
      <c r="P5841" s="40" t="s">
        <v>21416</v>
      </c>
      <c r="Q5841" s="15" t="s">
        <v>21415</v>
      </c>
    </row>
    <row r="5842" spans="1:17" x14ac:dyDescent="0.3">
      <c r="A5842" s="17" t="s">
        <v>12044</v>
      </c>
      <c r="B5842" s="39" t="s">
        <v>13758</v>
      </c>
      <c r="C5842" s="40">
        <v>542149</v>
      </c>
      <c r="D5842" s="40" t="s">
        <v>14331</v>
      </c>
      <c r="E5842" s="39" t="s">
        <v>15331</v>
      </c>
      <c r="F5842" s="41"/>
      <c r="G5842" s="41"/>
      <c r="H5842" s="14">
        <v>4194</v>
      </c>
      <c r="I5842" s="41"/>
      <c r="J5842" s="14"/>
      <c r="K5842" s="42">
        <v>45877</v>
      </c>
      <c r="L5842" s="42">
        <v>45972</v>
      </c>
      <c r="M5842" s="43">
        <v>0</v>
      </c>
      <c r="N5842" s="47">
        <f t="shared" si="91"/>
        <v>0</v>
      </c>
      <c r="O5842" s="53" t="s">
        <v>14332</v>
      </c>
      <c r="P5842" s="19" t="s">
        <v>21478</v>
      </c>
      <c r="Q5842" s="15" t="s">
        <v>21415</v>
      </c>
    </row>
    <row r="5843" spans="1:17" x14ac:dyDescent="0.3">
      <c r="A5843" s="17" t="s">
        <v>12044</v>
      </c>
      <c r="B5843" s="39" t="s">
        <v>13758</v>
      </c>
      <c r="C5843" s="40">
        <v>542150</v>
      </c>
      <c r="D5843" s="40" t="s">
        <v>14226</v>
      </c>
      <c r="E5843" s="39" t="s">
        <v>15331</v>
      </c>
      <c r="F5843" s="41"/>
      <c r="G5843" s="41"/>
      <c r="H5843" s="14">
        <v>4248</v>
      </c>
      <c r="I5843" s="41"/>
      <c r="J5843" s="14"/>
      <c r="K5843" s="42">
        <v>45877</v>
      </c>
      <c r="L5843" s="42">
        <v>45972</v>
      </c>
      <c r="M5843" s="43">
        <v>0</v>
      </c>
      <c r="N5843" s="47">
        <f t="shared" si="91"/>
        <v>0</v>
      </c>
      <c r="O5843" s="53" t="s">
        <v>14227</v>
      </c>
      <c r="P5843" s="40" t="s">
        <v>21416</v>
      </c>
      <c r="Q5843" s="15" t="s">
        <v>21415</v>
      </c>
    </row>
    <row r="5844" spans="1:17" x14ac:dyDescent="0.3">
      <c r="A5844" s="17" t="s">
        <v>12044</v>
      </c>
      <c r="B5844" s="39" t="s">
        <v>13758</v>
      </c>
      <c r="C5844" s="40">
        <v>542151</v>
      </c>
      <c r="D5844" s="40" t="s">
        <v>14058</v>
      </c>
      <c r="E5844" s="39" t="s">
        <v>15331</v>
      </c>
      <c r="F5844" s="41"/>
      <c r="G5844" s="41"/>
      <c r="H5844" s="14">
        <v>3322</v>
      </c>
      <c r="I5844" s="41"/>
      <c r="J5844" s="14"/>
      <c r="K5844" s="42">
        <v>45877</v>
      </c>
      <c r="L5844" s="42">
        <v>45972</v>
      </c>
      <c r="M5844" s="43">
        <v>0</v>
      </c>
      <c r="N5844" s="47">
        <f t="shared" si="91"/>
        <v>0</v>
      </c>
      <c r="O5844" s="53" t="s">
        <v>14059</v>
      </c>
      <c r="P5844" s="19" t="s">
        <v>21478</v>
      </c>
      <c r="Q5844" s="15" t="s">
        <v>21415</v>
      </c>
    </row>
    <row r="5845" spans="1:17" x14ac:dyDescent="0.3">
      <c r="A5845" s="17" t="s">
        <v>12044</v>
      </c>
      <c r="B5845" s="39" t="s">
        <v>13758</v>
      </c>
      <c r="C5845" s="40">
        <v>542152</v>
      </c>
      <c r="D5845" s="40" t="s">
        <v>14307</v>
      </c>
      <c r="E5845" s="39" t="s">
        <v>15331</v>
      </c>
      <c r="F5845" s="41"/>
      <c r="G5845" s="41"/>
      <c r="H5845" s="14">
        <v>4248</v>
      </c>
      <c r="I5845" s="41"/>
      <c r="J5845" s="14"/>
      <c r="K5845" s="42">
        <v>45877</v>
      </c>
      <c r="L5845" s="42">
        <v>45972</v>
      </c>
      <c r="M5845" s="43">
        <v>0</v>
      </c>
      <c r="N5845" s="47">
        <f t="shared" si="91"/>
        <v>0</v>
      </c>
      <c r="O5845" s="53" t="s">
        <v>14308</v>
      </c>
      <c r="P5845" s="19" t="s">
        <v>21478</v>
      </c>
      <c r="Q5845" s="15" t="s">
        <v>21415</v>
      </c>
    </row>
    <row r="5846" spans="1:17" x14ac:dyDescent="0.3">
      <c r="A5846" s="17" t="s">
        <v>12044</v>
      </c>
      <c r="B5846" s="39" t="s">
        <v>13758</v>
      </c>
      <c r="C5846" s="40">
        <v>293952</v>
      </c>
      <c r="D5846" s="40" t="s">
        <v>1895</v>
      </c>
      <c r="E5846" s="39" t="s">
        <v>15331</v>
      </c>
      <c r="F5846" s="41"/>
      <c r="G5846" s="41"/>
      <c r="H5846" s="14">
        <v>3468</v>
      </c>
      <c r="I5846" s="41">
        <v>135</v>
      </c>
      <c r="J5846" s="14" t="s">
        <v>12157</v>
      </c>
      <c r="K5846" s="42">
        <v>45877</v>
      </c>
      <c r="L5846" s="42">
        <v>45972</v>
      </c>
      <c r="M5846" s="43">
        <v>0</v>
      </c>
      <c r="N5846" s="47">
        <f t="shared" si="91"/>
        <v>0</v>
      </c>
      <c r="O5846" s="53" t="s">
        <v>1896</v>
      </c>
      <c r="P5846" s="19" t="s">
        <v>21478</v>
      </c>
      <c r="Q5846" s="15" t="s">
        <v>21415</v>
      </c>
    </row>
    <row r="5847" spans="1:17" x14ac:dyDescent="0.3">
      <c r="A5847" s="17" t="s">
        <v>12044</v>
      </c>
      <c r="B5847" s="39" t="s">
        <v>13758</v>
      </c>
      <c r="C5847" s="40">
        <v>293951</v>
      </c>
      <c r="D5847" s="40" t="s">
        <v>1893</v>
      </c>
      <c r="E5847" s="39" t="s">
        <v>15331</v>
      </c>
      <c r="F5847" s="41"/>
      <c r="G5847" s="41"/>
      <c r="H5847" s="14">
        <v>3549</v>
      </c>
      <c r="I5847" s="41">
        <v>135</v>
      </c>
      <c r="J5847" s="14" t="s">
        <v>12157</v>
      </c>
      <c r="K5847" s="42">
        <v>45877</v>
      </c>
      <c r="L5847" s="42">
        <v>45972</v>
      </c>
      <c r="M5847" s="43">
        <v>0</v>
      </c>
      <c r="N5847" s="47">
        <f t="shared" si="91"/>
        <v>0</v>
      </c>
      <c r="O5847" s="53" t="s">
        <v>1894</v>
      </c>
      <c r="P5847" s="19" t="s">
        <v>21478</v>
      </c>
      <c r="Q5847" s="15" t="s">
        <v>21415</v>
      </c>
    </row>
    <row r="5848" spans="1:17" x14ac:dyDescent="0.3">
      <c r="A5848" s="17" t="s">
        <v>12044</v>
      </c>
      <c r="B5848" s="39" t="s">
        <v>13758</v>
      </c>
      <c r="C5848" s="40">
        <v>293115</v>
      </c>
      <c r="D5848" s="40" t="s">
        <v>1875</v>
      </c>
      <c r="E5848" s="39" t="s">
        <v>15331</v>
      </c>
      <c r="F5848" s="41"/>
      <c r="G5848" s="41"/>
      <c r="H5848" s="14">
        <v>4904</v>
      </c>
      <c r="I5848" s="41">
        <v>216</v>
      </c>
      <c r="J5848" s="14" t="s">
        <v>12157</v>
      </c>
      <c r="K5848" s="42">
        <v>45877</v>
      </c>
      <c r="L5848" s="42">
        <v>45972</v>
      </c>
      <c r="M5848" s="43">
        <v>0</v>
      </c>
      <c r="N5848" s="47">
        <f t="shared" si="91"/>
        <v>0</v>
      </c>
      <c r="O5848" s="53" t="s">
        <v>1876</v>
      </c>
      <c r="P5848" s="19" t="s">
        <v>21478</v>
      </c>
      <c r="Q5848" s="15" t="s">
        <v>21415</v>
      </c>
    </row>
    <row r="5849" spans="1:17" x14ac:dyDescent="0.3">
      <c r="A5849" s="17" t="s">
        <v>12044</v>
      </c>
      <c r="B5849" s="39" t="s">
        <v>13758</v>
      </c>
      <c r="C5849" s="40">
        <v>277188</v>
      </c>
      <c r="D5849" s="40" t="s">
        <v>1764</v>
      </c>
      <c r="E5849" s="39" t="s">
        <v>15331</v>
      </c>
      <c r="F5849" s="41"/>
      <c r="G5849" s="41"/>
      <c r="H5849" s="14">
        <v>3268</v>
      </c>
      <c r="I5849" s="41">
        <v>135</v>
      </c>
      <c r="J5849" s="14" t="s">
        <v>12157</v>
      </c>
      <c r="K5849" s="42">
        <v>45877</v>
      </c>
      <c r="L5849" s="42">
        <v>45972</v>
      </c>
      <c r="M5849" s="43">
        <v>0</v>
      </c>
      <c r="N5849" s="47">
        <f t="shared" si="91"/>
        <v>0</v>
      </c>
      <c r="O5849" s="53" t="s">
        <v>1765</v>
      </c>
      <c r="P5849" s="19" t="s">
        <v>21478</v>
      </c>
      <c r="Q5849" s="15" t="s">
        <v>21415</v>
      </c>
    </row>
    <row r="5850" spans="1:17" x14ac:dyDescent="0.3">
      <c r="A5850" s="17" t="s">
        <v>12044</v>
      </c>
      <c r="B5850" s="39" t="s">
        <v>13758</v>
      </c>
      <c r="C5850" s="40">
        <v>277189</v>
      </c>
      <c r="D5850" s="40" t="s">
        <v>1766</v>
      </c>
      <c r="E5850" s="39" t="s">
        <v>15331</v>
      </c>
      <c r="F5850" s="41"/>
      <c r="G5850" s="41"/>
      <c r="H5850" s="14">
        <v>3267</v>
      </c>
      <c r="I5850" s="41">
        <v>135</v>
      </c>
      <c r="J5850" s="14" t="s">
        <v>12157</v>
      </c>
      <c r="K5850" s="42">
        <v>45877</v>
      </c>
      <c r="L5850" s="42">
        <v>45972</v>
      </c>
      <c r="M5850" s="43">
        <v>0</v>
      </c>
      <c r="N5850" s="47">
        <f t="shared" si="91"/>
        <v>0</v>
      </c>
      <c r="O5850" s="53" t="s">
        <v>1767</v>
      </c>
      <c r="P5850" s="19" t="s">
        <v>21478</v>
      </c>
      <c r="Q5850" s="15" t="s">
        <v>21415</v>
      </c>
    </row>
    <row r="5851" spans="1:17" x14ac:dyDescent="0.3">
      <c r="A5851" s="17" t="s">
        <v>12044</v>
      </c>
      <c r="B5851" s="39" t="s">
        <v>13758</v>
      </c>
      <c r="C5851" s="40">
        <v>293122</v>
      </c>
      <c r="D5851" s="40" t="s">
        <v>1879</v>
      </c>
      <c r="E5851" s="39" t="s">
        <v>15331</v>
      </c>
      <c r="F5851" s="41"/>
      <c r="G5851" s="41"/>
      <c r="H5851" s="14">
        <v>3635</v>
      </c>
      <c r="I5851" s="41">
        <v>72</v>
      </c>
      <c r="J5851" s="14" t="s">
        <v>12157</v>
      </c>
      <c r="K5851" s="42">
        <v>45877</v>
      </c>
      <c r="L5851" s="42">
        <v>45972</v>
      </c>
      <c r="M5851" s="43">
        <v>0</v>
      </c>
      <c r="N5851" s="47">
        <f t="shared" si="91"/>
        <v>0</v>
      </c>
      <c r="O5851" s="53" t="s">
        <v>1880</v>
      </c>
      <c r="P5851" s="19" t="s">
        <v>21478</v>
      </c>
      <c r="Q5851" s="15" t="s">
        <v>21415</v>
      </c>
    </row>
    <row r="5852" spans="1:17" x14ac:dyDescent="0.3">
      <c r="A5852" s="17" t="s">
        <v>12044</v>
      </c>
      <c r="B5852" s="39" t="s">
        <v>13758</v>
      </c>
      <c r="C5852" s="40">
        <v>293123</v>
      </c>
      <c r="D5852" s="40" t="s">
        <v>1881</v>
      </c>
      <c r="E5852" s="39" t="s">
        <v>15331</v>
      </c>
      <c r="F5852" s="41"/>
      <c r="G5852" s="41"/>
      <c r="H5852" s="14">
        <v>3513</v>
      </c>
      <c r="I5852" s="41">
        <v>72</v>
      </c>
      <c r="J5852" s="14" t="s">
        <v>12157</v>
      </c>
      <c r="K5852" s="42">
        <v>45877</v>
      </c>
      <c r="L5852" s="42">
        <v>45972</v>
      </c>
      <c r="M5852" s="43">
        <v>0</v>
      </c>
      <c r="N5852" s="47">
        <f t="shared" si="91"/>
        <v>0</v>
      </c>
      <c r="O5852" s="53" t="s">
        <v>1882</v>
      </c>
      <c r="P5852" s="40" t="s">
        <v>21416</v>
      </c>
      <c r="Q5852" s="15" t="s">
        <v>21415</v>
      </c>
    </row>
    <row r="5853" spans="1:17" x14ac:dyDescent="0.3">
      <c r="A5853" s="17" t="s">
        <v>12044</v>
      </c>
      <c r="B5853" s="39" t="s">
        <v>13758</v>
      </c>
      <c r="C5853" s="40">
        <v>574364</v>
      </c>
      <c r="D5853" s="40" t="s">
        <v>13763</v>
      </c>
      <c r="E5853" s="39" t="s">
        <v>15331</v>
      </c>
      <c r="F5853" s="41"/>
      <c r="G5853" s="41"/>
      <c r="H5853" s="14">
        <v>7041</v>
      </c>
      <c r="I5853" s="41">
        <v>72</v>
      </c>
      <c r="J5853" s="14" t="s">
        <v>12157</v>
      </c>
      <c r="K5853" s="42">
        <v>45877</v>
      </c>
      <c r="L5853" s="42">
        <v>45972</v>
      </c>
      <c r="M5853" s="43">
        <v>0</v>
      </c>
      <c r="N5853" s="47">
        <f t="shared" si="91"/>
        <v>0</v>
      </c>
      <c r="O5853" s="53" t="s">
        <v>13764</v>
      </c>
      <c r="P5853" s="40" t="s">
        <v>21416</v>
      </c>
      <c r="Q5853" s="15" t="s">
        <v>21415</v>
      </c>
    </row>
    <row r="5854" spans="1:17" x14ac:dyDescent="0.3">
      <c r="A5854" s="17" t="s">
        <v>12044</v>
      </c>
      <c r="B5854" s="39" t="s">
        <v>13758</v>
      </c>
      <c r="C5854" s="40">
        <v>560576</v>
      </c>
      <c r="D5854" s="40" t="s">
        <v>2676</v>
      </c>
      <c r="E5854" s="39" t="s">
        <v>15331</v>
      </c>
      <c r="F5854" s="41"/>
      <c r="G5854" s="41"/>
      <c r="H5854" s="14">
        <v>5115</v>
      </c>
      <c r="I5854" s="41">
        <v>72</v>
      </c>
      <c r="J5854" s="14" t="s">
        <v>12157</v>
      </c>
      <c r="K5854" s="42">
        <v>45877</v>
      </c>
      <c r="L5854" s="42">
        <v>45972</v>
      </c>
      <c r="M5854" s="43">
        <v>0</v>
      </c>
      <c r="N5854" s="47">
        <f t="shared" si="91"/>
        <v>0</v>
      </c>
      <c r="O5854" s="53" t="s">
        <v>2677</v>
      </c>
      <c r="P5854" s="40" t="s">
        <v>21416</v>
      </c>
      <c r="Q5854" s="15" t="s">
        <v>21415</v>
      </c>
    </row>
    <row r="5855" spans="1:17" x14ac:dyDescent="0.3">
      <c r="A5855" s="17" t="s">
        <v>12044</v>
      </c>
      <c r="B5855" s="39" t="s">
        <v>13758</v>
      </c>
      <c r="C5855" s="40">
        <v>560577</v>
      </c>
      <c r="D5855" s="40" t="s">
        <v>2678</v>
      </c>
      <c r="E5855" s="39" t="s">
        <v>15331</v>
      </c>
      <c r="F5855" s="41"/>
      <c r="G5855" s="41"/>
      <c r="H5855" s="14">
        <v>5115</v>
      </c>
      <c r="I5855" s="41">
        <v>72</v>
      </c>
      <c r="J5855" s="14" t="s">
        <v>12157</v>
      </c>
      <c r="K5855" s="42">
        <v>45877</v>
      </c>
      <c r="L5855" s="42">
        <v>45972</v>
      </c>
      <c r="M5855" s="43">
        <v>0</v>
      </c>
      <c r="N5855" s="47">
        <f t="shared" si="91"/>
        <v>0</v>
      </c>
      <c r="O5855" s="53" t="s">
        <v>2679</v>
      </c>
      <c r="P5855" s="40" t="s">
        <v>21416</v>
      </c>
      <c r="Q5855" s="15" t="s">
        <v>21415</v>
      </c>
    </row>
    <row r="5856" spans="1:17" x14ac:dyDescent="0.3">
      <c r="A5856" s="17" t="s">
        <v>12044</v>
      </c>
      <c r="B5856" s="39" t="s">
        <v>13758</v>
      </c>
      <c r="C5856" s="40">
        <v>560578</v>
      </c>
      <c r="D5856" s="40" t="s">
        <v>2680</v>
      </c>
      <c r="E5856" s="39" t="s">
        <v>15331</v>
      </c>
      <c r="F5856" s="41"/>
      <c r="G5856" s="41"/>
      <c r="H5856" s="14">
        <v>5115</v>
      </c>
      <c r="I5856" s="41">
        <v>72</v>
      </c>
      <c r="J5856" s="14" t="s">
        <v>12157</v>
      </c>
      <c r="K5856" s="42">
        <v>45877</v>
      </c>
      <c r="L5856" s="42">
        <v>45972</v>
      </c>
      <c r="M5856" s="43">
        <v>0</v>
      </c>
      <c r="N5856" s="47">
        <f t="shared" si="91"/>
        <v>0</v>
      </c>
      <c r="O5856" s="53" t="s">
        <v>2681</v>
      </c>
      <c r="P5856" s="40" t="s">
        <v>21416</v>
      </c>
      <c r="Q5856" s="15" t="s">
        <v>21415</v>
      </c>
    </row>
    <row r="5857" spans="1:17" x14ac:dyDescent="0.3">
      <c r="A5857" s="17" t="s">
        <v>12044</v>
      </c>
      <c r="B5857" s="39" t="s">
        <v>13758</v>
      </c>
      <c r="C5857" s="40">
        <v>560579</v>
      </c>
      <c r="D5857" s="40" t="s">
        <v>2682</v>
      </c>
      <c r="E5857" s="39" t="s">
        <v>15331</v>
      </c>
      <c r="F5857" s="41"/>
      <c r="G5857" s="41"/>
      <c r="H5857" s="14">
        <v>5115</v>
      </c>
      <c r="I5857" s="41">
        <v>72</v>
      </c>
      <c r="J5857" s="14" t="s">
        <v>12157</v>
      </c>
      <c r="K5857" s="42">
        <v>45877</v>
      </c>
      <c r="L5857" s="42">
        <v>45972</v>
      </c>
      <c r="M5857" s="43">
        <v>0</v>
      </c>
      <c r="N5857" s="47">
        <f t="shared" si="91"/>
        <v>0</v>
      </c>
      <c r="O5857" s="53" t="s">
        <v>2683</v>
      </c>
      <c r="P5857" s="40" t="s">
        <v>21416</v>
      </c>
      <c r="Q5857" s="15" t="s">
        <v>21415</v>
      </c>
    </row>
    <row r="5858" spans="1:17" x14ac:dyDescent="0.3">
      <c r="A5858" s="17" t="s">
        <v>12044</v>
      </c>
      <c r="B5858" s="39" t="s">
        <v>13758</v>
      </c>
      <c r="C5858" s="40">
        <v>560580</v>
      </c>
      <c r="D5858" s="40" t="s">
        <v>4632</v>
      </c>
      <c r="E5858" s="39" t="s">
        <v>15331</v>
      </c>
      <c r="F5858" s="41"/>
      <c r="G5858" s="41"/>
      <c r="H5858" s="14">
        <v>5113</v>
      </c>
      <c r="I5858" s="41">
        <v>72</v>
      </c>
      <c r="J5858" s="14" t="s">
        <v>12157</v>
      </c>
      <c r="K5858" s="42">
        <v>45877</v>
      </c>
      <c r="L5858" s="42">
        <v>45972</v>
      </c>
      <c r="M5858" s="43">
        <v>0</v>
      </c>
      <c r="N5858" s="47">
        <f t="shared" si="91"/>
        <v>0</v>
      </c>
      <c r="O5858" s="53" t="s">
        <v>4633</v>
      </c>
      <c r="P5858" s="40" t="s">
        <v>21416</v>
      </c>
      <c r="Q5858" s="15" t="s">
        <v>21415</v>
      </c>
    </row>
    <row r="5859" spans="1:17" x14ac:dyDescent="0.3">
      <c r="A5859" s="17" t="s">
        <v>12044</v>
      </c>
      <c r="B5859" s="39" t="s">
        <v>13758</v>
      </c>
      <c r="C5859" s="40">
        <v>566035</v>
      </c>
      <c r="D5859" s="40" t="s">
        <v>4638</v>
      </c>
      <c r="E5859" s="39" t="s">
        <v>15331</v>
      </c>
      <c r="F5859" s="41"/>
      <c r="G5859" s="41"/>
      <c r="H5859" s="14">
        <v>4501</v>
      </c>
      <c r="I5859" s="41">
        <v>120</v>
      </c>
      <c r="J5859" s="14" t="s">
        <v>12157</v>
      </c>
      <c r="K5859" s="42">
        <v>45877</v>
      </c>
      <c r="L5859" s="42">
        <v>45972</v>
      </c>
      <c r="M5859" s="43">
        <v>0</v>
      </c>
      <c r="N5859" s="47">
        <f t="shared" si="91"/>
        <v>0</v>
      </c>
      <c r="O5859" s="53" t="s">
        <v>4639</v>
      </c>
      <c r="P5859" s="40" t="s">
        <v>21416</v>
      </c>
      <c r="Q5859" s="15" t="s">
        <v>21415</v>
      </c>
    </row>
    <row r="5860" spans="1:17" x14ac:dyDescent="0.3">
      <c r="A5860" s="17" t="s">
        <v>12044</v>
      </c>
      <c r="B5860" s="39" t="s">
        <v>13758</v>
      </c>
      <c r="C5860" s="40">
        <v>566036</v>
      </c>
      <c r="D5860" s="40" t="s">
        <v>4640</v>
      </c>
      <c r="E5860" s="39" t="s">
        <v>15331</v>
      </c>
      <c r="F5860" s="41"/>
      <c r="G5860" s="41"/>
      <c r="H5860" s="14">
        <v>4501</v>
      </c>
      <c r="I5860" s="41">
        <v>120</v>
      </c>
      <c r="J5860" s="14" t="s">
        <v>12157</v>
      </c>
      <c r="K5860" s="42">
        <v>45877</v>
      </c>
      <c r="L5860" s="42">
        <v>45972</v>
      </c>
      <c r="M5860" s="43">
        <v>0</v>
      </c>
      <c r="N5860" s="47">
        <f t="shared" si="91"/>
        <v>0</v>
      </c>
      <c r="O5860" s="53" t="s">
        <v>4641</v>
      </c>
      <c r="P5860" s="40" t="s">
        <v>21416</v>
      </c>
      <c r="Q5860" s="15" t="s">
        <v>21415</v>
      </c>
    </row>
    <row r="5861" spans="1:17" x14ac:dyDescent="0.3">
      <c r="A5861" s="17" t="s">
        <v>12044</v>
      </c>
      <c r="B5861" s="39" t="s">
        <v>13758</v>
      </c>
      <c r="C5861" s="40">
        <v>566037</v>
      </c>
      <c r="D5861" s="40" t="s">
        <v>4642</v>
      </c>
      <c r="E5861" s="39" t="s">
        <v>15331</v>
      </c>
      <c r="F5861" s="41"/>
      <c r="G5861" s="41"/>
      <c r="H5861" s="14">
        <v>3395</v>
      </c>
      <c r="I5861" s="41">
        <v>120</v>
      </c>
      <c r="J5861" s="14" t="s">
        <v>12157</v>
      </c>
      <c r="K5861" s="42">
        <v>45877</v>
      </c>
      <c r="L5861" s="42">
        <v>45972</v>
      </c>
      <c r="M5861" s="43">
        <v>0</v>
      </c>
      <c r="N5861" s="47">
        <f t="shared" si="91"/>
        <v>0</v>
      </c>
      <c r="O5861" s="53" t="s">
        <v>4643</v>
      </c>
      <c r="P5861" s="40" t="s">
        <v>21416</v>
      </c>
      <c r="Q5861" s="15" t="s">
        <v>21415</v>
      </c>
    </row>
    <row r="5862" spans="1:17" x14ac:dyDescent="0.3">
      <c r="A5862" s="17" t="s">
        <v>12044</v>
      </c>
      <c r="B5862" s="39" t="s">
        <v>13758</v>
      </c>
      <c r="C5862" s="40">
        <v>566039</v>
      </c>
      <c r="D5862" s="40" t="s">
        <v>4644</v>
      </c>
      <c r="E5862" s="39" t="s">
        <v>15331</v>
      </c>
      <c r="F5862" s="41"/>
      <c r="G5862" s="41"/>
      <c r="H5862" s="14">
        <v>4500</v>
      </c>
      <c r="I5862" s="41">
        <v>120</v>
      </c>
      <c r="J5862" s="14" t="s">
        <v>12157</v>
      </c>
      <c r="K5862" s="42">
        <v>45877</v>
      </c>
      <c r="L5862" s="42">
        <v>45972</v>
      </c>
      <c r="M5862" s="43">
        <v>0</v>
      </c>
      <c r="N5862" s="47">
        <f t="shared" si="91"/>
        <v>0</v>
      </c>
      <c r="O5862" s="53" t="s">
        <v>4645</v>
      </c>
      <c r="P5862" s="40" t="s">
        <v>21416</v>
      </c>
      <c r="Q5862" s="15" t="s">
        <v>21415</v>
      </c>
    </row>
    <row r="5863" spans="1:17" x14ac:dyDescent="0.3">
      <c r="A5863" s="17" t="s">
        <v>12044</v>
      </c>
      <c r="B5863" s="39" t="s">
        <v>13758</v>
      </c>
      <c r="C5863" s="40">
        <v>566041</v>
      </c>
      <c r="D5863" s="40" t="s">
        <v>4646</v>
      </c>
      <c r="E5863" s="39" t="s">
        <v>15331</v>
      </c>
      <c r="F5863" s="41"/>
      <c r="G5863" s="41"/>
      <c r="H5863" s="14">
        <v>4501</v>
      </c>
      <c r="I5863" s="41">
        <v>120</v>
      </c>
      <c r="J5863" s="14" t="s">
        <v>12157</v>
      </c>
      <c r="K5863" s="42">
        <v>45877</v>
      </c>
      <c r="L5863" s="42">
        <v>45972</v>
      </c>
      <c r="M5863" s="43">
        <v>0</v>
      </c>
      <c r="N5863" s="47">
        <f t="shared" si="91"/>
        <v>0</v>
      </c>
      <c r="O5863" s="53" t="s">
        <v>4647</v>
      </c>
      <c r="P5863" s="40" t="s">
        <v>21416</v>
      </c>
      <c r="Q5863" s="15" t="s">
        <v>21415</v>
      </c>
    </row>
    <row r="5864" spans="1:17" x14ac:dyDescent="0.3">
      <c r="A5864" s="17" t="s">
        <v>12044</v>
      </c>
      <c r="B5864" s="39" t="s">
        <v>13758</v>
      </c>
      <c r="C5864" s="40">
        <v>566042</v>
      </c>
      <c r="D5864" s="40" t="s">
        <v>4648</v>
      </c>
      <c r="E5864" s="39" t="s">
        <v>15331</v>
      </c>
      <c r="F5864" s="41"/>
      <c r="G5864" s="41"/>
      <c r="H5864" s="14">
        <v>4501</v>
      </c>
      <c r="I5864" s="41">
        <v>120</v>
      </c>
      <c r="J5864" s="14" t="s">
        <v>12157</v>
      </c>
      <c r="K5864" s="42">
        <v>45877</v>
      </c>
      <c r="L5864" s="42">
        <v>45972</v>
      </c>
      <c r="M5864" s="43">
        <v>0</v>
      </c>
      <c r="N5864" s="47">
        <f t="shared" si="91"/>
        <v>0</v>
      </c>
      <c r="O5864" s="53" t="s">
        <v>4649</v>
      </c>
      <c r="P5864" s="40" t="s">
        <v>21416</v>
      </c>
      <c r="Q5864" s="15" t="s">
        <v>21415</v>
      </c>
    </row>
    <row r="5865" spans="1:17" x14ac:dyDescent="0.3">
      <c r="A5865" s="17" t="s">
        <v>12044</v>
      </c>
      <c r="B5865" s="39" t="s">
        <v>13758</v>
      </c>
      <c r="C5865" s="40">
        <v>574755</v>
      </c>
      <c r="D5865" s="40" t="s">
        <v>13765</v>
      </c>
      <c r="E5865" s="39" t="s">
        <v>15331</v>
      </c>
      <c r="F5865" s="41"/>
      <c r="G5865" s="41"/>
      <c r="H5865" s="14">
        <v>4402</v>
      </c>
      <c r="I5865" s="41">
        <v>120</v>
      </c>
      <c r="J5865" s="14" t="s">
        <v>12157</v>
      </c>
      <c r="K5865" s="42">
        <v>45877</v>
      </c>
      <c r="L5865" s="42">
        <v>45972</v>
      </c>
      <c r="M5865" s="43">
        <v>0</v>
      </c>
      <c r="N5865" s="47">
        <f t="shared" si="91"/>
        <v>0</v>
      </c>
      <c r="O5865" s="53" t="s">
        <v>13766</v>
      </c>
      <c r="P5865" s="40" t="s">
        <v>21416</v>
      </c>
      <c r="Q5865" s="15" t="s">
        <v>21415</v>
      </c>
    </row>
    <row r="5866" spans="1:17" x14ac:dyDescent="0.3">
      <c r="A5866" s="17" t="s">
        <v>12044</v>
      </c>
      <c r="B5866" s="39" t="s">
        <v>13758</v>
      </c>
      <c r="C5866" s="40">
        <v>574757</v>
      </c>
      <c r="D5866" s="40" t="s">
        <v>13783</v>
      </c>
      <c r="E5866" s="39" t="s">
        <v>15331</v>
      </c>
      <c r="F5866" s="41"/>
      <c r="G5866" s="41"/>
      <c r="H5866" s="14">
        <v>4402</v>
      </c>
      <c r="I5866" s="41">
        <v>120</v>
      </c>
      <c r="J5866" s="14" t="s">
        <v>12157</v>
      </c>
      <c r="K5866" s="42">
        <v>45877</v>
      </c>
      <c r="L5866" s="42">
        <v>45972</v>
      </c>
      <c r="M5866" s="43">
        <v>0</v>
      </c>
      <c r="N5866" s="47">
        <f t="shared" si="91"/>
        <v>0</v>
      </c>
      <c r="O5866" s="53" t="s">
        <v>13784</v>
      </c>
      <c r="P5866" s="40" t="s">
        <v>21416</v>
      </c>
      <c r="Q5866" s="15" t="s">
        <v>21415</v>
      </c>
    </row>
    <row r="5867" spans="1:17" x14ac:dyDescent="0.3">
      <c r="A5867" s="17" t="s">
        <v>12044</v>
      </c>
      <c r="B5867" s="39" t="s">
        <v>13758</v>
      </c>
      <c r="C5867" s="40">
        <v>574792</v>
      </c>
      <c r="D5867" s="40" t="s">
        <v>13771</v>
      </c>
      <c r="E5867" s="39" t="s">
        <v>15331</v>
      </c>
      <c r="F5867" s="41"/>
      <c r="G5867" s="41"/>
      <c r="H5867" s="14">
        <v>4402</v>
      </c>
      <c r="I5867" s="41">
        <v>120</v>
      </c>
      <c r="J5867" s="14" t="s">
        <v>12157</v>
      </c>
      <c r="K5867" s="42">
        <v>45877</v>
      </c>
      <c r="L5867" s="42">
        <v>45972</v>
      </c>
      <c r="M5867" s="43">
        <v>0</v>
      </c>
      <c r="N5867" s="47">
        <f t="shared" si="91"/>
        <v>0</v>
      </c>
      <c r="O5867" s="53" t="s">
        <v>13772</v>
      </c>
      <c r="P5867" s="40" t="s">
        <v>21416</v>
      </c>
      <c r="Q5867" s="15" t="s">
        <v>21415</v>
      </c>
    </row>
    <row r="5868" spans="1:17" x14ac:dyDescent="0.3">
      <c r="A5868" s="17" t="s">
        <v>12044</v>
      </c>
      <c r="B5868" s="39" t="s">
        <v>13758</v>
      </c>
      <c r="C5868" s="40">
        <v>574793</v>
      </c>
      <c r="D5868" s="40" t="s">
        <v>13777</v>
      </c>
      <c r="E5868" s="39" t="s">
        <v>15331</v>
      </c>
      <c r="F5868" s="41"/>
      <c r="G5868" s="41"/>
      <c r="H5868" s="14">
        <v>4402</v>
      </c>
      <c r="I5868" s="41">
        <v>120</v>
      </c>
      <c r="J5868" s="14" t="s">
        <v>12157</v>
      </c>
      <c r="K5868" s="42">
        <v>45877</v>
      </c>
      <c r="L5868" s="42">
        <v>45972</v>
      </c>
      <c r="M5868" s="43">
        <v>0</v>
      </c>
      <c r="N5868" s="47">
        <f t="shared" si="91"/>
        <v>0</v>
      </c>
      <c r="O5868" s="53" t="s">
        <v>13778</v>
      </c>
      <c r="P5868" s="40" t="s">
        <v>21416</v>
      </c>
      <c r="Q5868" s="15" t="s">
        <v>21415</v>
      </c>
    </row>
    <row r="5869" spans="1:17" x14ac:dyDescent="0.3">
      <c r="A5869" s="17" t="s">
        <v>12044</v>
      </c>
      <c r="B5869" s="39" t="s">
        <v>13758</v>
      </c>
      <c r="C5869" s="40">
        <v>574791</v>
      </c>
      <c r="D5869" s="40" t="s">
        <v>13767</v>
      </c>
      <c r="E5869" s="39" t="s">
        <v>15331</v>
      </c>
      <c r="F5869" s="41"/>
      <c r="G5869" s="41"/>
      <c r="H5869" s="14">
        <v>4402</v>
      </c>
      <c r="I5869" s="41">
        <v>120</v>
      </c>
      <c r="J5869" s="14" t="s">
        <v>12157</v>
      </c>
      <c r="K5869" s="42">
        <v>45877</v>
      </c>
      <c r="L5869" s="42">
        <v>45972</v>
      </c>
      <c r="M5869" s="43">
        <v>0</v>
      </c>
      <c r="N5869" s="47">
        <f t="shared" si="91"/>
        <v>0</v>
      </c>
      <c r="O5869" s="53" t="s">
        <v>13768</v>
      </c>
      <c r="P5869" s="40" t="s">
        <v>21416</v>
      </c>
      <c r="Q5869" s="15" t="s">
        <v>21415</v>
      </c>
    </row>
    <row r="5870" spans="1:17" x14ac:dyDescent="0.3">
      <c r="A5870" s="17" t="s">
        <v>12044</v>
      </c>
      <c r="B5870" s="39" t="s">
        <v>13758</v>
      </c>
      <c r="C5870" s="40">
        <v>574794</v>
      </c>
      <c r="D5870" s="40" t="s">
        <v>13795</v>
      </c>
      <c r="E5870" s="39" t="s">
        <v>15331</v>
      </c>
      <c r="F5870" s="41"/>
      <c r="G5870" s="41"/>
      <c r="H5870" s="14">
        <v>4402</v>
      </c>
      <c r="I5870" s="41">
        <v>120</v>
      </c>
      <c r="J5870" s="14" t="s">
        <v>12157</v>
      </c>
      <c r="K5870" s="42">
        <v>45877</v>
      </c>
      <c r="L5870" s="42">
        <v>45972</v>
      </c>
      <c r="M5870" s="43">
        <v>0</v>
      </c>
      <c r="N5870" s="47">
        <f t="shared" si="91"/>
        <v>0</v>
      </c>
      <c r="O5870" s="53" t="s">
        <v>13796</v>
      </c>
      <c r="P5870" s="40" t="s">
        <v>21416</v>
      </c>
      <c r="Q5870" s="15" t="s">
        <v>21415</v>
      </c>
    </row>
    <row r="5871" spans="1:17" x14ac:dyDescent="0.3">
      <c r="A5871" s="17" t="s">
        <v>12044</v>
      </c>
      <c r="B5871" s="39" t="s">
        <v>13758</v>
      </c>
      <c r="C5871" s="40">
        <v>575935</v>
      </c>
      <c r="D5871" s="40" t="s">
        <v>13811</v>
      </c>
      <c r="E5871" s="39" t="s">
        <v>15331</v>
      </c>
      <c r="F5871" s="41"/>
      <c r="G5871" s="41"/>
      <c r="H5871" s="14">
        <v>7877</v>
      </c>
      <c r="I5871" s="41">
        <v>72</v>
      </c>
      <c r="J5871" s="14" t="s">
        <v>12157</v>
      </c>
      <c r="K5871" s="42">
        <v>45877</v>
      </c>
      <c r="L5871" s="42">
        <v>45972</v>
      </c>
      <c r="M5871" s="43">
        <v>0</v>
      </c>
      <c r="N5871" s="47">
        <f t="shared" si="91"/>
        <v>0</v>
      </c>
      <c r="O5871" s="53" t="s">
        <v>13812</v>
      </c>
      <c r="P5871" s="40" t="s">
        <v>21416</v>
      </c>
      <c r="Q5871" s="15" t="s">
        <v>21415</v>
      </c>
    </row>
    <row r="5872" spans="1:17" x14ac:dyDescent="0.3">
      <c r="A5872" s="17" t="s">
        <v>12044</v>
      </c>
      <c r="B5872" s="39" t="s">
        <v>13758</v>
      </c>
      <c r="C5872" s="40">
        <v>575934</v>
      </c>
      <c r="D5872" s="40" t="s">
        <v>13787</v>
      </c>
      <c r="E5872" s="39" t="s">
        <v>15331</v>
      </c>
      <c r="F5872" s="41"/>
      <c r="G5872" s="41"/>
      <c r="H5872" s="14">
        <v>7877</v>
      </c>
      <c r="I5872" s="41">
        <v>72</v>
      </c>
      <c r="J5872" s="14" t="s">
        <v>12157</v>
      </c>
      <c r="K5872" s="42">
        <v>45877</v>
      </c>
      <c r="L5872" s="42">
        <v>45972</v>
      </c>
      <c r="M5872" s="43">
        <v>0</v>
      </c>
      <c r="N5872" s="47">
        <f t="shared" si="91"/>
        <v>0</v>
      </c>
      <c r="O5872" s="53" t="s">
        <v>13788</v>
      </c>
      <c r="P5872" s="40" t="s">
        <v>21416</v>
      </c>
      <c r="Q5872" s="15" t="s">
        <v>21415</v>
      </c>
    </row>
    <row r="5873" spans="1:17" x14ac:dyDescent="0.3">
      <c r="A5873" s="17" t="s">
        <v>12044</v>
      </c>
      <c r="B5873" s="39" t="s">
        <v>13758</v>
      </c>
      <c r="C5873" s="40">
        <v>575937</v>
      </c>
      <c r="D5873" s="40" t="s">
        <v>13793</v>
      </c>
      <c r="E5873" s="39" t="s">
        <v>15331</v>
      </c>
      <c r="F5873" s="41"/>
      <c r="G5873" s="41"/>
      <c r="H5873" s="14">
        <v>7877</v>
      </c>
      <c r="I5873" s="41">
        <v>72</v>
      </c>
      <c r="J5873" s="14" t="s">
        <v>12157</v>
      </c>
      <c r="K5873" s="42">
        <v>45877</v>
      </c>
      <c r="L5873" s="42">
        <v>45972</v>
      </c>
      <c r="M5873" s="43">
        <v>0</v>
      </c>
      <c r="N5873" s="47">
        <f t="shared" si="91"/>
        <v>0</v>
      </c>
      <c r="O5873" s="53" t="s">
        <v>13794</v>
      </c>
      <c r="P5873" s="40" t="s">
        <v>21416</v>
      </c>
      <c r="Q5873" s="15" t="s">
        <v>21415</v>
      </c>
    </row>
    <row r="5874" spans="1:17" x14ac:dyDescent="0.3">
      <c r="A5874" s="17" t="s">
        <v>12044</v>
      </c>
      <c r="B5874" s="39" t="s">
        <v>13758</v>
      </c>
      <c r="C5874" s="40">
        <v>575931</v>
      </c>
      <c r="D5874" s="40" t="s">
        <v>13781</v>
      </c>
      <c r="E5874" s="39" t="s">
        <v>15331</v>
      </c>
      <c r="F5874" s="41"/>
      <c r="G5874" s="41"/>
      <c r="H5874" s="14">
        <v>7877</v>
      </c>
      <c r="I5874" s="41">
        <v>72</v>
      </c>
      <c r="J5874" s="14" t="s">
        <v>12157</v>
      </c>
      <c r="K5874" s="42">
        <v>45877</v>
      </c>
      <c r="L5874" s="42">
        <v>45972</v>
      </c>
      <c r="M5874" s="43">
        <v>0</v>
      </c>
      <c r="N5874" s="47">
        <f t="shared" si="91"/>
        <v>0</v>
      </c>
      <c r="O5874" s="53" t="s">
        <v>13782</v>
      </c>
      <c r="P5874" s="40" t="s">
        <v>21416</v>
      </c>
      <c r="Q5874" s="15" t="s">
        <v>21415</v>
      </c>
    </row>
    <row r="5875" spans="1:17" x14ac:dyDescent="0.3">
      <c r="A5875" s="17" t="s">
        <v>12044</v>
      </c>
      <c r="B5875" s="39" t="s">
        <v>13758</v>
      </c>
      <c r="C5875" s="40">
        <v>575933</v>
      </c>
      <c r="D5875" s="40" t="s">
        <v>13827</v>
      </c>
      <c r="E5875" s="39" t="s">
        <v>15331</v>
      </c>
      <c r="F5875" s="41"/>
      <c r="G5875" s="41"/>
      <c r="H5875" s="14">
        <v>7877</v>
      </c>
      <c r="I5875" s="41">
        <v>72</v>
      </c>
      <c r="J5875" s="14" t="s">
        <v>12157</v>
      </c>
      <c r="K5875" s="42">
        <v>45877</v>
      </c>
      <c r="L5875" s="42">
        <v>45972</v>
      </c>
      <c r="M5875" s="43">
        <v>0</v>
      </c>
      <c r="N5875" s="47">
        <f t="shared" si="91"/>
        <v>0</v>
      </c>
      <c r="O5875" s="53" t="s">
        <v>13828</v>
      </c>
      <c r="P5875" s="40" t="s">
        <v>21416</v>
      </c>
      <c r="Q5875" s="15" t="s">
        <v>21415</v>
      </c>
    </row>
    <row r="5876" spans="1:17" x14ac:dyDescent="0.3">
      <c r="A5876" s="17" t="s">
        <v>12044</v>
      </c>
      <c r="B5876" s="39" t="s">
        <v>13758</v>
      </c>
      <c r="C5876" s="40">
        <v>575939</v>
      </c>
      <c r="D5876" s="40" t="s">
        <v>13805</v>
      </c>
      <c r="E5876" s="39" t="s">
        <v>15331</v>
      </c>
      <c r="F5876" s="41"/>
      <c r="G5876" s="41"/>
      <c r="H5876" s="14">
        <v>7877</v>
      </c>
      <c r="I5876" s="41">
        <v>72</v>
      </c>
      <c r="J5876" s="14" t="s">
        <v>12157</v>
      </c>
      <c r="K5876" s="42">
        <v>45877</v>
      </c>
      <c r="L5876" s="42">
        <v>45972</v>
      </c>
      <c r="M5876" s="43">
        <v>0</v>
      </c>
      <c r="N5876" s="47">
        <f t="shared" si="91"/>
        <v>0</v>
      </c>
      <c r="O5876" s="53" t="s">
        <v>13806</v>
      </c>
      <c r="P5876" s="40" t="s">
        <v>21416</v>
      </c>
      <c r="Q5876" s="15" t="s">
        <v>21415</v>
      </c>
    </row>
    <row r="5877" spans="1:17" x14ac:dyDescent="0.3">
      <c r="A5877" s="17" t="s">
        <v>12044</v>
      </c>
      <c r="B5877" s="39" t="s">
        <v>13758</v>
      </c>
      <c r="C5877" s="40">
        <v>575940</v>
      </c>
      <c r="D5877" s="40" t="s">
        <v>13843</v>
      </c>
      <c r="E5877" s="39" t="s">
        <v>15331</v>
      </c>
      <c r="F5877" s="41"/>
      <c r="G5877" s="41"/>
      <c r="H5877" s="14">
        <v>7877</v>
      </c>
      <c r="I5877" s="41">
        <v>72</v>
      </c>
      <c r="J5877" s="14" t="s">
        <v>12157</v>
      </c>
      <c r="K5877" s="42">
        <v>45877</v>
      </c>
      <c r="L5877" s="42">
        <v>45972</v>
      </c>
      <c r="M5877" s="43">
        <v>0</v>
      </c>
      <c r="N5877" s="47">
        <f t="shared" si="91"/>
        <v>0</v>
      </c>
      <c r="O5877" s="53" t="s">
        <v>13844</v>
      </c>
      <c r="P5877" s="40" t="s">
        <v>21416</v>
      </c>
      <c r="Q5877" s="15" t="s">
        <v>21415</v>
      </c>
    </row>
    <row r="5878" spans="1:17" x14ac:dyDescent="0.3">
      <c r="A5878" s="17" t="s">
        <v>12044</v>
      </c>
      <c r="B5878" s="39" t="s">
        <v>13758</v>
      </c>
      <c r="C5878" s="40">
        <v>530172</v>
      </c>
      <c r="D5878" s="40" t="s">
        <v>2166</v>
      </c>
      <c r="E5878" s="39" t="s">
        <v>15331</v>
      </c>
      <c r="F5878" s="41"/>
      <c r="G5878" s="41"/>
      <c r="H5878" s="14">
        <v>3039</v>
      </c>
      <c r="I5878" s="41">
        <v>12</v>
      </c>
      <c r="J5878" s="14" t="s">
        <v>12157</v>
      </c>
      <c r="K5878" s="42">
        <v>45877</v>
      </c>
      <c r="L5878" s="42">
        <v>45972</v>
      </c>
      <c r="M5878" s="43">
        <v>0</v>
      </c>
      <c r="N5878" s="47">
        <f t="shared" si="91"/>
        <v>0</v>
      </c>
      <c r="O5878" s="53" t="s">
        <v>2167</v>
      </c>
      <c r="P5878" s="19" t="s">
        <v>21478</v>
      </c>
      <c r="Q5878" s="15" t="s">
        <v>21415</v>
      </c>
    </row>
    <row r="5879" spans="1:17" x14ac:dyDescent="0.3">
      <c r="A5879" s="17" t="s">
        <v>12044</v>
      </c>
      <c r="B5879" s="39" t="s">
        <v>13758</v>
      </c>
      <c r="C5879" s="40">
        <v>530174</v>
      </c>
      <c r="D5879" s="40" t="s">
        <v>2170</v>
      </c>
      <c r="E5879" s="39" t="s">
        <v>15331</v>
      </c>
      <c r="F5879" s="41"/>
      <c r="G5879" s="41"/>
      <c r="H5879" s="14">
        <v>3283</v>
      </c>
      <c r="I5879" s="41">
        <v>12</v>
      </c>
      <c r="J5879" s="14" t="s">
        <v>12157</v>
      </c>
      <c r="K5879" s="42">
        <v>45877</v>
      </c>
      <c r="L5879" s="42">
        <v>45972</v>
      </c>
      <c r="M5879" s="43">
        <v>0</v>
      </c>
      <c r="N5879" s="47">
        <f t="shared" si="91"/>
        <v>0</v>
      </c>
      <c r="O5879" s="53" t="s">
        <v>2171</v>
      </c>
      <c r="P5879" s="19" t="s">
        <v>21478</v>
      </c>
      <c r="Q5879" s="15" t="s">
        <v>21415</v>
      </c>
    </row>
    <row r="5880" spans="1:17" x14ac:dyDescent="0.3">
      <c r="A5880" s="17" t="s">
        <v>12044</v>
      </c>
      <c r="B5880" s="39" t="s">
        <v>13758</v>
      </c>
      <c r="C5880" s="40">
        <v>527605</v>
      </c>
      <c r="D5880" s="40" t="s">
        <v>2143</v>
      </c>
      <c r="E5880" s="39" t="s">
        <v>15331</v>
      </c>
      <c r="F5880" s="41"/>
      <c r="G5880" s="41"/>
      <c r="H5880" s="14">
        <v>3102</v>
      </c>
      <c r="I5880" s="41">
        <v>12</v>
      </c>
      <c r="J5880" s="14" t="s">
        <v>12157</v>
      </c>
      <c r="K5880" s="42">
        <v>45877</v>
      </c>
      <c r="L5880" s="42">
        <v>45972</v>
      </c>
      <c r="M5880" s="43">
        <v>0</v>
      </c>
      <c r="N5880" s="47">
        <f t="shared" si="91"/>
        <v>0</v>
      </c>
      <c r="O5880" s="53" t="s">
        <v>2144</v>
      </c>
      <c r="P5880" s="19" t="s">
        <v>21478</v>
      </c>
      <c r="Q5880" s="15" t="s">
        <v>21415</v>
      </c>
    </row>
    <row r="5881" spans="1:17" x14ac:dyDescent="0.3">
      <c r="A5881" s="17" t="s">
        <v>12044</v>
      </c>
      <c r="B5881" s="39" t="s">
        <v>13758</v>
      </c>
      <c r="C5881" s="40">
        <v>530173</v>
      </c>
      <c r="D5881" s="40" t="s">
        <v>2168</v>
      </c>
      <c r="E5881" s="39" t="s">
        <v>15331</v>
      </c>
      <c r="F5881" s="41"/>
      <c r="G5881" s="41"/>
      <c r="H5881" s="14">
        <v>3170</v>
      </c>
      <c r="I5881" s="41">
        <v>12</v>
      </c>
      <c r="J5881" s="14" t="s">
        <v>12157</v>
      </c>
      <c r="K5881" s="42">
        <v>45877</v>
      </c>
      <c r="L5881" s="42">
        <v>45972</v>
      </c>
      <c r="M5881" s="43">
        <v>0</v>
      </c>
      <c r="N5881" s="47">
        <f t="shared" si="91"/>
        <v>0</v>
      </c>
      <c r="O5881" s="53" t="s">
        <v>2169</v>
      </c>
      <c r="P5881" s="19" t="s">
        <v>21478</v>
      </c>
      <c r="Q5881" s="15" t="s">
        <v>21415</v>
      </c>
    </row>
    <row r="5882" spans="1:17" x14ac:dyDescent="0.3">
      <c r="A5882" s="17" t="s">
        <v>12044</v>
      </c>
      <c r="B5882" s="39" t="s">
        <v>13758</v>
      </c>
      <c r="C5882" s="40">
        <v>294653</v>
      </c>
      <c r="D5882" s="40" t="s">
        <v>1903</v>
      </c>
      <c r="E5882" s="39" t="s">
        <v>15331</v>
      </c>
      <c r="F5882" s="41"/>
      <c r="G5882" s="41"/>
      <c r="H5882" s="14">
        <v>3903</v>
      </c>
      <c r="I5882" s="41">
        <v>96</v>
      </c>
      <c r="J5882" s="14" t="s">
        <v>12157</v>
      </c>
      <c r="K5882" s="42">
        <v>45877</v>
      </c>
      <c r="L5882" s="42">
        <v>45972</v>
      </c>
      <c r="M5882" s="43">
        <v>0</v>
      </c>
      <c r="N5882" s="47">
        <f t="shared" si="91"/>
        <v>0</v>
      </c>
      <c r="O5882" s="53" t="s">
        <v>1904</v>
      </c>
      <c r="P5882" s="19" t="s">
        <v>21478</v>
      </c>
      <c r="Q5882" s="15" t="s">
        <v>21415</v>
      </c>
    </row>
    <row r="5883" spans="1:17" x14ac:dyDescent="0.3">
      <c r="A5883" s="17" t="s">
        <v>12044</v>
      </c>
      <c r="B5883" s="39" t="s">
        <v>13758</v>
      </c>
      <c r="C5883" s="40">
        <v>556439</v>
      </c>
      <c r="D5883" s="40" t="s">
        <v>2499</v>
      </c>
      <c r="E5883" s="39" t="s">
        <v>15331</v>
      </c>
      <c r="F5883" s="41"/>
      <c r="G5883" s="41"/>
      <c r="H5883" s="14">
        <v>3100</v>
      </c>
      <c r="I5883" s="41">
        <v>12</v>
      </c>
      <c r="J5883" s="14" t="s">
        <v>12157</v>
      </c>
      <c r="K5883" s="42">
        <v>45877</v>
      </c>
      <c r="L5883" s="42">
        <v>45972</v>
      </c>
      <c r="M5883" s="43">
        <v>0</v>
      </c>
      <c r="N5883" s="47">
        <f t="shared" si="91"/>
        <v>0</v>
      </c>
      <c r="O5883" s="53" t="s">
        <v>2500</v>
      </c>
      <c r="P5883" s="40" t="s">
        <v>21416</v>
      </c>
      <c r="Q5883" s="15" t="s">
        <v>21415</v>
      </c>
    </row>
    <row r="5884" spans="1:17" x14ac:dyDescent="0.3">
      <c r="A5884" s="17" t="s">
        <v>12044</v>
      </c>
      <c r="B5884" s="39" t="s">
        <v>13758</v>
      </c>
      <c r="C5884" s="40">
        <v>556444</v>
      </c>
      <c r="D5884" s="40" t="s">
        <v>2503</v>
      </c>
      <c r="E5884" s="39" t="s">
        <v>15331</v>
      </c>
      <c r="F5884" s="41"/>
      <c r="G5884" s="41"/>
      <c r="H5884" s="14">
        <v>3030</v>
      </c>
      <c r="I5884" s="41">
        <v>12</v>
      </c>
      <c r="J5884" s="14" t="s">
        <v>12157</v>
      </c>
      <c r="K5884" s="42">
        <v>45877</v>
      </c>
      <c r="L5884" s="42">
        <v>45972</v>
      </c>
      <c r="M5884" s="43">
        <v>0</v>
      </c>
      <c r="N5884" s="47">
        <f t="shared" si="91"/>
        <v>0</v>
      </c>
      <c r="O5884" s="53" t="s">
        <v>2504</v>
      </c>
      <c r="P5884" s="40" t="s">
        <v>21416</v>
      </c>
      <c r="Q5884" s="15" t="s">
        <v>21415</v>
      </c>
    </row>
    <row r="5885" spans="1:17" x14ac:dyDescent="0.3">
      <c r="A5885" s="17" t="s">
        <v>12044</v>
      </c>
      <c r="B5885" s="39" t="s">
        <v>13758</v>
      </c>
      <c r="C5885" s="40">
        <v>556440</v>
      </c>
      <c r="D5885" s="40" t="s">
        <v>2501</v>
      </c>
      <c r="E5885" s="39" t="s">
        <v>15331</v>
      </c>
      <c r="F5885" s="41"/>
      <c r="G5885" s="41"/>
      <c r="H5885" s="14">
        <v>3321</v>
      </c>
      <c r="I5885" s="41">
        <v>12</v>
      </c>
      <c r="J5885" s="14" t="s">
        <v>12157</v>
      </c>
      <c r="K5885" s="42">
        <v>45877</v>
      </c>
      <c r="L5885" s="42">
        <v>45972</v>
      </c>
      <c r="M5885" s="43">
        <v>0</v>
      </c>
      <c r="N5885" s="47">
        <f t="shared" si="91"/>
        <v>0</v>
      </c>
      <c r="O5885" s="53" t="s">
        <v>2502</v>
      </c>
      <c r="P5885" s="40" t="s">
        <v>21416</v>
      </c>
      <c r="Q5885" s="15" t="s">
        <v>21415</v>
      </c>
    </row>
    <row r="5886" spans="1:17" x14ac:dyDescent="0.3">
      <c r="A5886" s="17" t="s">
        <v>12044</v>
      </c>
      <c r="B5886" s="39" t="s">
        <v>13758</v>
      </c>
      <c r="C5886" s="40">
        <v>556436</v>
      </c>
      <c r="D5886" s="40" t="s">
        <v>2497</v>
      </c>
      <c r="E5886" s="39" t="s">
        <v>15331</v>
      </c>
      <c r="F5886" s="41"/>
      <c r="G5886" s="41"/>
      <c r="H5886" s="14">
        <v>3100</v>
      </c>
      <c r="I5886" s="41">
        <v>12</v>
      </c>
      <c r="J5886" s="14" t="s">
        <v>12157</v>
      </c>
      <c r="K5886" s="42">
        <v>45877</v>
      </c>
      <c r="L5886" s="42">
        <v>45972</v>
      </c>
      <c r="M5886" s="43">
        <v>0</v>
      </c>
      <c r="N5886" s="47">
        <f t="shared" si="91"/>
        <v>0</v>
      </c>
      <c r="O5886" s="53" t="s">
        <v>2498</v>
      </c>
      <c r="P5886" s="40" t="s">
        <v>21416</v>
      </c>
      <c r="Q5886" s="15" t="s">
        <v>21415</v>
      </c>
    </row>
    <row r="5887" spans="1:17" x14ac:dyDescent="0.3">
      <c r="A5887" s="17" t="s">
        <v>12044</v>
      </c>
      <c r="B5887" s="39" t="s">
        <v>13758</v>
      </c>
      <c r="C5887" s="40">
        <v>562508</v>
      </c>
      <c r="D5887" s="40" t="s">
        <v>4822</v>
      </c>
      <c r="E5887" s="39" t="s">
        <v>15331</v>
      </c>
      <c r="F5887" s="41"/>
      <c r="G5887" s="41"/>
      <c r="H5887" s="14">
        <v>3102</v>
      </c>
      <c r="I5887" s="41">
        <v>72</v>
      </c>
      <c r="J5887" s="14" t="s">
        <v>12157</v>
      </c>
      <c r="K5887" s="42">
        <v>45877</v>
      </c>
      <c r="L5887" s="42">
        <v>45972</v>
      </c>
      <c r="M5887" s="43">
        <v>0</v>
      </c>
      <c r="N5887" s="47">
        <f t="shared" si="91"/>
        <v>0</v>
      </c>
      <c r="O5887" s="53" t="s">
        <v>4823</v>
      </c>
      <c r="P5887" s="40" t="s">
        <v>21416</v>
      </c>
      <c r="Q5887" s="15" t="s">
        <v>21415</v>
      </c>
    </row>
    <row r="5888" spans="1:17" x14ac:dyDescent="0.3">
      <c r="A5888" s="17" t="s">
        <v>12044</v>
      </c>
      <c r="B5888" s="39" t="s">
        <v>13758</v>
      </c>
      <c r="C5888" s="40">
        <v>562507</v>
      </c>
      <c r="D5888" s="40" t="s">
        <v>2720</v>
      </c>
      <c r="E5888" s="39" t="s">
        <v>15331</v>
      </c>
      <c r="F5888" s="41"/>
      <c r="G5888" s="41"/>
      <c r="H5888" s="14">
        <v>1910</v>
      </c>
      <c r="I5888" s="41">
        <v>60</v>
      </c>
      <c r="J5888" s="14" t="s">
        <v>12157</v>
      </c>
      <c r="K5888" s="42">
        <v>45877</v>
      </c>
      <c r="L5888" s="42">
        <v>45972</v>
      </c>
      <c r="M5888" s="43">
        <v>0</v>
      </c>
      <c r="N5888" s="47">
        <f t="shared" si="91"/>
        <v>0</v>
      </c>
      <c r="O5888" s="53" t="s">
        <v>2721</v>
      </c>
      <c r="P5888" s="40" t="s">
        <v>21416</v>
      </c>
      <c r="Q5888" s="15" t="s">
        <v>21415</v>
      </c>
    </row>
    <row r="5889" spans="1:17" x14ac:dyDescent="0.3">
      <c r="A5889" s="17" t="s">
        <v>12044</v>
      </c>
      <c r="B5889" s="39" t="s">
        <v>13758</v>
      </c>
      <c r="C5889" s="40">
        <v>530154</v>
      </c>
      <c r="D5889" s="40" t="s">
        <v>14462</v>
      </c>
      <c r="E5889" s="39" t="s">
        <v>15331</v>
      </c>
      <c r="F5889" s="41"/>
      <c r="G5889" s="41"/>
      <c r="H5889" s="14">
        <v>2912</v>
      </c>
      <c r="I5889" s="41"/>
      <c r="J5889" s="14"/>
      <c r="K5889" s="42">
        <v>45877</v>
      </c>
      <c r="L5889" s="42">
        <v>45972</v>
      </c>
      <c r="M5889" s="43">
        <v>0</v>
      </c>
      <c r="N5889" s="47">
        <f t="shared" si="91"/>
        <v>0</v>
      </c>
      <c r="O5889" s="53" t="s">
        <v>14463</v>
      </c>
      <c r="P5889" s="19" t="s">
        <v>21478</v>
      </c>
      <c r="Q5889" s="15" t="s">
        <v>21415</v>
      </c>
    </row>
    <row r="5890" spans="1:17" x14ac:dyDescent="0.3">
      <c r="A5890" s="17" t="s">
        <v>12044</v>
      </c>
      <c r="B5890" s="39" t="s">
        <v>13758</v>
      </c>
      <c r="C5890" s="40">
        <v>295575</v>
      </c>
      <c r="D5890" s="40" t="s">
        <v>1921</v>
      </c>
      <c r="E5890" s="39" t="s">
        <v>15331</v>
      </c>
      <c r="F5890" s="41"/>
      <c r="G5890" s="41"/>
      <c r="H5890" s="14">
        <v>2088</v>
      </c>
      <c r="I5890" s="41">
        <v>36</v>
      </c>
      <c r="J5890" s="14" t="s">
        <v>12157</v>
      </c>
      <c r="K5890" s="42">
        <v>45877</v>
      </c>
      <c r="L5890" s="42">
        <v>45972</v>
      </c>
      <c r="M5890" s="43">
        <v>0</v>
      </c>
      <c r="N5890" s="47">
        <f t="shared" si="91"/>
        <v>0</v>
      </c>
      <c r="O5890" s="53" t="s">
        <v>1922</v>
      </c>
      <c r="P5890" s="19" t="s">
        <v>21478</v>
      </c>
      <c r="Q5890" s="15" t="s">
        <v>21415</v>
      </c>
    </row>
    <row r="5891" spans="1:17" x14ac:dyDescent="0.3">
      <c r="A5891" s="17" t="s">
        <v>12044</v>
      </c>
      <c r="B5891" s="39" t="s">
        <v>13758</v>
      </c>
      <c r="C5891" s="40">
        <v>295574</v>
      </c>
      <c r="D5891" s="40" t="s">
        <v>4182</v>
      </c>
      <c r="E5891" s="39" t="s">
        <v>15331</v>
      </c>
      <c r="F5891" s="41"/>
      <c r="G5891" s="41"/>
      <c r="H5891" s="14">
        <v>1997</v>
      </c>
      <c r="I5891" s="41">
        <v>36</v>
      </c>
      <c r="J5891" s="14" t="s">
        <v>12157</v>
      </c>
      <c r="K5891" s="42">
        <v>45877</v>
      </c>
      <c r="L5891" s="42">
        <v>45972</v>
      </c>
      <c r="M5891" s="43">
        <v>0</v>
      </c>
      <c r="N5891" s="47">
        <f t="shared" si="91"/>
        <v>0</v>
      </c>
      <c r="O5891" s="53" t="s">
        <v>4183</v>
      </c>
      <c r="P5891" s="40" t="s">
        <v>21416</v>
      </c>
      <c r="Q5891" s="15" t="s">
        <v>21415</v>
      </c>
    </row>
    <row r="5892" spans="1:17" x14ac:dyDescent="0.3">
      <c r="A5892" s="17" t="s">
        <v>12044</v>
      </c>
      <c r="B5892" s="39" t="s">
        <v>13758</v>
      </c>
      <c r="C5892" s="40">
        <v>274955</v>
      </c>
      <c r="D5892" s="40" t="s">
        <v>1730</v>
      </c>
      <c r="E5892" s="39" t="s">
        <v>15331</v>
      </c>
      <c r="F5892" s="41"/>
      <c r="G5892" s="41"/>
      <c r="H5892" s="14">
        <v>2030</v>
      </c>
      <c r="I5892" s="41">
        <v>12</v>
      </c>
      <c r="J5892" s="14" t="s">
        <v>12157</v>
      </c>
      <c r="K5892" s="42">
        <v>45877</v>
      </c>
      <c r="L5892" s="42">
        <v>45972</v>
      </c>
      <c r="M5892" s="43">
        <v>0</v>
      </c>
      <c r="N5892" s="47">
        <f t="shared" si="91"/>
        <v>0</v>
      </c>
      <c r="O5892" s="53" t="s">
        <v>1731</v>
      </c>
      <c r="P5892" s="19" t="s">
        <v>21478</v>
      </c>
      <c r="Q5892" s="15" t="s">
        <v>21415</v>
      </c>
    </row>
    <row r="5893" spans="1:17" x14ac:dyDescent="0.3">
      <c r="A5893" s="17" t="s">
        <v>12044</v>
      </c>
      <c r="B5893" s="39" t="s">
        <v>13758</v>
      </c>
      <c r="C5893" s="40">
        <v>274846</v>
      </c>
      <c r="D5893" s="40" t="s">
        <v>1716</v>
      </c>
      <c r="E5893" s="39" t="s">
        <v>15331</v>
      </c>
      <c r="F5893" s="41"/>
      <c r="G5893" s="41"/>
      <c r="H5893" s="14">
        <v>2241</v>
      </c>
      <c r="I5893" s="41">
        <v>12</v>
      </c>
      <c r="J5893" s="14" t="s">
        <v>12157</v>
      </c>
      <c r="K5893" s="42">
        <v>45877</v>
      </c>
      <c r="L5893" s="42">
        <v>45972</v>
      </c>
      <c r="M5893" s="43">
        <v>0</v>
      </c>
      <c r="N5893" s="47">
        <f t="shared" si="91"/>
        <v>0</v>
      </c>
      <c r="O5893" s="53" t="s">
        <v>1717</v>
      </c>
      <c r="P5893" s="19" t="s">
        <v>21478</v>
      </c>
      <c r="Q5893" s="15" t="s">
        <v>21415</v>
      </c>
    </row>
    <row r="5894" spans="1:17" x14ac:dyDescent="0.3">
      <c r="A5894" s="17" t="s">
        <v>12044</v>
      </c>
      <c r="B5894" s="39" t="s">
        <v>13758</v>
      </c>
      <c r="C5894" s="40">
        <v>274845</v>
      </c>
      <c r="D5894" s="40" t="s">
        <v>1714</v>
      </c>
      <c r="E5894" s="39" t="s">
        <v>15331</v>
      </c>
      <c r="F5894" s="41"/>
      <c r="G5894" s="41"/>
      <c r="H5894" s="14">
        <v>2070</v>
      </c>
      <c r="I5894" s="41">
        <v>12</v>
      </c>
      <c r="J5894" s="14" t="s">
        <v>12157</v>
      </c>
      <c r="K5894" s="42">
        <v>45877</v>
      </c>
      <c r="L5894" s="42">
        <v>45972</v>
      </c>
      <c r="M5894" s="43">
        <v>0</v>
      </c>
      <c r="N5894" s="47">
        <f t="shared" si="91"/>
        <v>0</v>
      </c>
      <c r="O5894" s="53" t="s">
        <v>1715</v>
      </c>
      <c r="P5894" s="19" t="s">
        <v>21478</v>
      </c>
      <c r="Q5894" s="15" t="s">
        <v>21415</v>
      </c>
    </row>
    <row r="5895" spans="1:17" x14ac:dyDescent="0.3">
      <c r="A5895" s="17" t="s">
        <v>12044</v>
      </c>
      <c r="B5895" s="39" t="s">
        <v>13758</v>
      </c>
      <c r="C5895" s="40">
        <v>274844</v>
      </c>
      <c r="D5895" s="40" t="s">
        <v>1712</v>
      </c>
      <c r="E5895" s="39" t="s">
        <v>15331</v>
      </c>
      <c r="F5895" s="41"/>
      <c r="G5895" s="41"/>
      <c r="H5895" s="14">
        <v>2241</v>
      </c>
      <c r="I5895" s="41">
        <v>12</v>
      </c>
      <c r="J5895" s="14" t="s">
        <v>12157</v>
      </c>
      <c r="K5895" s="42">
        <v>45877</v>
      </c>
      <c r="L5895" s="42">
        <v>45972</v>
      </c>
      <c r="M5895" s="43">
        <v>0</v>
      </c>
      <c r="N5895" s="47">
        <f t="shared" si="91"/>
        <v>0</v>
      </c>
      <c r="O5895" s="53" t="s">
        <v>1713</v>
      </c>
      <c r="P5895" s="19" t="s">
        <v>21478</v>
      </c>
      <c r="Q5895" s="15" t="s">
        <v>21415</v>
      </c>
    </row>
    <row r="5896" spans="1:17" x14ac:dyDescent="0.3">
      <c r="A5896" s="17" t="s">
        <v>12044</v>
      </c>
      <c r="B5896" s="39" t="s">
        <v>13758</v>
      </c>
      <c r="C5896" s="40">
        <v>274847</v>
      </c>
      <c r="D5896" s="40" t="s">
        <v>1718</v>
      </c>
      <c r="E5896" s="39" t="s">
        <v>15331</v>
      </c>
      <c r="F5896" s="41"/>
      <c r="G5896" s="41"/>
      <c r="H5896" s="14">
        <v>2203</v>
      </c>
      <c r="I5896" s="41">
        <v>12</v>
      </c>
      <c r="J5896" s="14" t="s">
        <v>12157</v>
      </c>
      <c r="K5896" s="42">
        <v>45877</v>
      </c>
      <c r="L5896" s="42">
        <v>45972</v>
      </c>
      <c r="M5896" s="43">
        <v>0</v>
      </c>
      <c r="N5896" s="47">
        <f t="shared" si="91"/>
        <v>0</v>
      </c>
      <c r="O5896" s="53" t="s">
        <v>1719</v>
      </c>
      <c r="P5896" s="19" t="s">
        <v>21478</v>
      </c>
      <c r="Q5896" s="15" t="s">
        <v>21415</v>
      </c>
    </row>
    <row r="5897" spans="1:17" x14ac:dyDescent="0.3">
      <c r="A5897" s="17" t="s">
        <v>12044</v>
      </c>
      <c r="B5897" s="39" t="s">
        <v>13758</v>
      </c>
      <c r="C5897" s="40">
        <v>564037</v>
      </c>
      <c r="D5897" s="40" t="s">
        <v>4838</v>
      </c>
      <c r="E5897" s="39" t="s">
        <v>15268</v>
      </c>
      <c r="F5897" s="41"/>
      <c r="G5897" s="41"/>
      <c r="H5897" s="14">
        <v>2309</v>
      </c>
      <c r="I5897" s="41">
        <v>72</v>
      </c>
      <c r="J5897" s="14" t="s">
        <v>12157</v>
      </c>
      <c r="K5897" s="42">
        <v>45877</v>
      </c>
      <c r="L5897" s="42">
        <v>45972</v>
      </c>
      <c r="M5897" s="43">
        <v>0</v>
      </c>
      <c r="N5897" s="47">
        <f t="shared" ref="N5897:N5960" si="92">+M5897*H5897</f>
        <v>0</v>
      </c>
      <c r="O5897" s="53" t="s">
        <v>4839</v>
      </c>
      <c r="P5897" s="40" t="s">
        <v>21416</v>
      </c>
      <c r="Q5897" s="15" t="s">
        <v>21415</v>
      </c>
    </row>
    <row r="5898" spans="1:17" x14ac:dyDescent="0.3">
      <c r="A5898" s="17" t="s">
        <v>12044</v>
      </c>
      <c r="B5898" s="39" t="s">
        <v>13758</v>
      </c>
      <c r="C5898" s="40">
        <v>294645</v>
      </c>
      <c r="D5898" s="40" t="s">
        <v>1901</v>
      </c>
      <c r="E5898" s="39" t="s">
        <v>15268</v>
      </c>
      <c r="F5898" s="41"/>
      <c r="G5898" s="41"/>
      <c r="H5898" s="14">
        <v>2125</v>
      </c>
      <c r="I5898" s="41">
        <v>72</v>
      </c>
      <c r="J5898" s="14" t="s">
        <v>12157</v>
      </c>
      <c r="K5898" s="42">
        <v>45877</v>
      </c>
      <c r="L5898" s="42">
        <v>45972</v>
      </c>
      <c r="M5898" s="43">
        <v>0</v>
      </c>
      <c r="N5898" s="47">
        <f t="shared" si="92"/>
        <v>0</v>
      </c>
      <c r="O5898" s="53" t="s">
        <v>1902</v>
      </c>
      <c r="P5898" s="19" t="s">
        <v>21478</v>
      </c>
      <c r="Q5898" s="15" t="s">
        <v>21415</v>
      </c>
    </row>
    <row r="5899" spans="1:17" x14ac:dyDescent="0.3">
      <c r="A5899" s="17" t="s">
        <v>12044</v>
      </c>
      <c r="B5899" s="39" t="s">
        <v>13758</v>
      </c>
      <c r="C5899" s="40">
        <v>294644</v>
      </c>
      <c r="D5899" s="40" t="s">
        <v>1899</v>
      </c>
      <c r="E5899" s="39" t="s">
        <v>15268</v>
      </c>
      <c r="F5899" s="41"/>
      <c r="G5899" s="41"/>
      <c r="H5899" s="14">
        <v>1915</v>
      </c>
      <c r="I5899" s="41">
        <v>72</v>
      </c>
      <c r="J5899" s="14" t="s">
        <v>12157</v>
      </c>
      <c r="K5899" s="42">
        <v>45877</v>
      </c>
      <c r="L5899" s="42">
        <v>45972</v>
      </c>
      <c r="M5899" s="43">
        <v>0</v>
      </c>
      <c r="N5899" s="47">
        <f t="shared" si="92"/>
        <v>0</v>
      </c>
      <c r="O5899" s="53" t="s">
        <v>1900</v>
      </c>
      <c r="P5899" s="19" t="s">
        <v>21478</v>
      </c>
      <c r="Q5899" s="15" t="s">
        <v>21415</v>
      </c>
    </row>
    <row r="5900" spans="1:17" x14ac:dyDescent="0.3">
      <c r="A5900" s="17" t="s">
        <v>12044</v>
      </c>
      <c r="B5900" s="39" t="s">
        <v>13758</v>
      </c>
      <c r="C5900" s="40">
        <v>276980</v>
      </c>
      <c r="D5900" s="40" t="s">
        <v>12749</v>
      </c>
      <c r="E5900" s="39" t="s">
        <v>15268</v>
      </c>
      <c r="F5900" s="41"/>
      <c r="G5900" s="41"/>
      <c r="H5900" s="14">
        <v>1748</v>
      </c>
      <c r="I5900" s="41">
        <v>72</v>
      </c>
      <c r="J5900" s="14" t="s">
        <v>12157</v>
      </c>
      <c r="K5900" s="42">
        <v>45877</v>
      </c>
      <c r="L5900" s="42">
        <v>45972</v>
      </c>
      <c r="M5900" s="43">
        <v>0</v>
      </c>
      <c r="N5900" s="47">
        <f t="shared" si="92"/>
        <v>0</v>
      </c>
      <c r="O5900" s="53" t="s">
        <v>12750</v>
      </c>
      <c r="P5900" s="19" t="s">
        <v>21478</v>
      </c>
      <c r="Q5900" s="15" t="s">
        <v>21415</v>
      </c>
    </row>
    <row r="5901" spans="1:17" x14ac:dyDescent="0.3">
      <c r="A5901" s="17" t="s">
        <v>12044</v>
      </c>
      <c r="B5901" s="39" t="s">
        <v>13758</v>
      </c>
      <c r="C5901" s="40">
        <v>551920</v>
      </c>
      <c r="D5901" s="40" t="s">
        <v>13133</v>
      </c>
      <c r="E5901" s="39" t="s">
        <v>15268</v>
      </c>
      <c r="F5901" s="41"/>
      <c r="G5901" s="41"/>
      <c r="H5901" s="14">
        <v>1464</v>
      </c>
      <c r="I5901" s="41">
        <v>72</v>
      </c>
      <c r="J5901" s="14" t="s">
        <v>12157</v>
      </c>
      <c r="K5901" s="42">
        <v>45877</v>
      </c>
      <c r="L5901" s="42">
        <v>45972</v>
      </c>
      <c r="M5901" s="43">
        <v>0</v>
      </c>
      <c r="N5901" s="47">
        <f t="shared" si="92"/>
        <v>0</v>
      </c>
      <c r="O5901" s="53" t="s">
        <v>13134</v>
      </c>
      <c r="P5901" s="19" t="s">
        <v>21478</v>
      </c>
      <c r="Q5901" s="15" t="s">
        <v>21415</v>
      </c>
    </row>
    <row r="5902" spans="1:17" x14ac:dyDescent="0.3">
      <c r="A5902" s="17" t="s">
        <v>12044</v>
      </c>
      <c r="B5902" s="39" t="s">
        <v>13758</v>
      </c>
      <c r="C5902" s="40">
        <v>546731</v>
      </c>
      <c r="D5902" s="40" t="s">
        <v>2350</v>
      </c>
      <c r="E5902" s="39" t="s">
        <v>15268</v>
      </c>
      <c r="F5902" s="41"/>
      <c r="G5902" s="41"/>
      <c r="H5902" s="14">
        <v>1488</v>
      </c>
      <c r="I5902" s="41">
        <v>72</v>
      </c>
      <c r="J5902" s="14" t="s">
        <v>12157</v>
      </c>
      <c r="K5902" s="42">
        <v>45877</v>
      </c>
      <c r="L5902" s="42">
        <v>45972</v>
      </c>
      <c r="M5902" s="43">
        <v>0</v>
      </c>
      <c r="N5902" s="47">
        <f t="shared" si="92"/>
        <v>0</v>
      </c>
      <c r="O5902" s="53" t="s">
        <v>2351</v>
      </c>
      <c r="P5902" s="19" t="s">
        <v>21478</v>
      </c>
      <c r="Q5902" s="15" t="s">
        <v>21415</v>
      </c>
    </row>
    <row r="5903" spans="1:17" x14ac:dyDescent="0.3">
      <c r="A5903" s="17" t="s">
        <v>12044</v>
      </c>
      <c r="B5903" s="39" t="s">
        <v>13758</v>
      </c>
      <c r="C5903" s="40">
        <v>551925</v>
      </c>
      <c r="D5903" s="40" t="s">
        <v>2419</v>
      </c>
      <c r="E5903" s="39" t="s">
        <v>15268</v>
      </c>
      <c r="F5903" s="41"/>
      <c r="G5903" s="41"/>
      <c r="H5903" s="14">
        <v>1488</v>
      </c>
      <c r="I5903" s="41">
        <v>72</v>
      </c>
      <c r="J5903" s="14" t="s">
        <v>12157</v>
      </c>
      <c r="K5903" s="42">
        <v>45877</v>
      </c>
      <c r="L5903" s="42">
        <v>45972</v>
      </c>
      <c r="M5903" s="43">
        <v>0</v>
      </c>
      <c r="N5903" s="47">
        <f t="shared" si="92"/>
        <v>0</v>
      </c>
      <c r="O5903" s="53" t="s">
        <v>2420</v>
      </c>
      <c r="P5903" s="40" t="s">
        <v>21416</v>
      </c>
      <c r="Q5903" s="15" t="s">
        <v>21415</v>
      </c>
    </row>
    <row r="5904" spans="1:17" x14ac:dyDescent="0.3">
      <c r="A5904" s="17" t="s">
        <v>12044</v>
      </c>
      <c r="B5904" s="39" t="s">
        <v>13758</v>
      </c>
      <c r="C5904" s="40">
        <v>541955</v>
      </c>
      <c r="D5904" s="40" t="s">
        <v>2264</v>
      </c>
      <c r="E5904" s="39" t="s">
        <v>15268</v>
      </c>
      <c r="F5904" s="41"/>
      <c r="G5904" s="41"/>
      <c r="H5904" s="14">
        <v>1436</v>
      </c>
      <c r="I5904" s="41">
        <v>72</v>
      </c>
      <c r="J5904" s="14" t="s">
        <v>12157</v>
      </c>
      <c r="K5904" s="42">
        <v>45877</v>
      </c>
      <c r="L5904" s="42">
        <v>45972</v>
      </c>
      <c r="M5904" s="43">
        <v>0</v>
      </c>
      <c r="N5904" s="47">
        <f t="shared" si="92"/>
        <v>0</v>
      </c>
      <c r="O5904" s="53" t="s">
        <v>2265</v>
      </c>
      <c r="P5904" s="19" t="s">
        <v>21478</v>
      </c>
      <c r="Q5904" s="15" t="s">
        <v>21415</v>
      </c>
    </row>
    <row r="5905" spans="1:17" x14ac:dyDescent="0.3">
      <c r="A5905" s="17" t="s">
        <v>12044</v>
      </c>
      <c r="B5905" s="39" t="s">
        <v>13758</v>
      </c>
      <c r="C5905" s="40">
        <v>546734</v>
      </c>
      <c r="D5905" s="40" t="s">
        <v>2356</v>
      </c>
      <c r="E5905" s="39" t="s">
        <v>15268</v>
      </c>
      <c r="F5905" s="41"/>
      <c r="G5905" s="41"/>
      <c r="H5905" s="14">
        <v>1516</v>
      </c>
      <c r="I5905" s="41">
        <v>72</v>
      </c>
      <c r="J5905" s="14" t="s">
        <v>12157</v>
      </c>
      <c r="K5905" s="42">
        <v>45877</v>
      </c>
      <c r="L5905" s="42">
        <v>45972</v>
      </c>
      <c r="M5905" s="43">
        <v>0</v>
      </c>
      <c r="N5905" s="47">
        <f t="shared" si="92"/>
        <v>0</v>
      </c>
      <c r="O5905" s="53" t="s">
        <v>2357</v>
      </c>
      <c r="P5905" s="19" t="s">
        <v>21478</v>
      </c>
      <c r="Q5905" s="15" t="s">
        <v>21415</v>
      </c>
    </row>
    <row r="5906" spans="1:17" x14ac:dyDescent="0.3">
      <c r="A5906" s="17" t="s">
        <v>12044</v>
      </c>
      <c r="B5906" s="39" t="s">
        <v>13758</v>
      </c>
      <c r="C5906" s="40">
        <v>563571</v>
      </c>
      <c r="D5906" s="40" t="s">
        <v>4832</v>
      </c>
      <c r="E5906" s="39" t="s">
        <v>15268</v>
      </c>
      <c r="F5906" s="41"/>
      <c r="G5906" s="41"/>
      <c r="H5906" s="14">
        <v>1349</v>
      </c>
      <c r="I5906" s="41">
        <v>72</v>
      </c>
      <c r="J5906" s="14" t="s">
        <v>12157</v>
      </c>
      <c r="K5906" s="42">
        <v>45877</v>
      </c>
      <c r="L5906" s="42">
        <v>45972</v>
      </c>
      <c r="M5906" s="43">
        <v>0</v>
      </c>
      <c r="N5906" s="47">
        <f t="shared" si="92"/>
        <v>0</v>
      </c>
      <c r="O5906" s="53" t="s">
        <v>4833</v>
      </c>
      <c r="P5906" s="40" t="s">
        <v>21416</v>
      </c>
      <c r="Q5906" s="15" t="s">
        <v>21415</v>
      </c>
    </row>
    <row r="5907" spans="1:17" x14ac:dyDescent="0.3">
      <c r="A5907" s="17" t="s">
        <v>12044</v>
      </c>
      <c r="B5907" s="39" t="s">
        <v>13758</v>
      </c>
      <c r="C5907" s="40">
        <v>530155</v>
      </c>
      <c r="D5907" s="40" t="s">
        <v>2162</v>
      </c>
      <c r="E5907" s="39" t="s">
        <v>15268</v>
      </c>
      <c r="F5907" s="41"/>
      <c r="G5907" s="41"/>
      <c r="H5907" s="14">
        <v>1516</v>
      </c>
      <c r="I5907" s="41">
        <v>72</v>
      </c>
      <c r="J5907" s="14" t="s">
        <v>12157</v>
      </c>
      <c r="K5907" s="42">
        <v>45877</v>
      </c>
      <c r="L5907" s="42">
        <v>45972</v>
      </c>
      <c r="M5907" s="43">
        <v>0</v>
      </c>
      <c r="N5907" s="47">
        <f t="shared" si="92"/>
        <v>0</v>
      </c>
      <c r="O5907" s="53" t="s">
        <v>2163</v>
      </c>
      <c r="P5907" s="19" t="s">
        <v>21478</v>
      </c>
      <c r="Q5907" s="15" t="s">
        <v>21415</v>
      </c>
    </row>
    <row r="5908" spans="1:17" x14ac:dyDescent="0.3">
      <c r="A5908" s="17" t="s">
        <v>12044</v>
      </c>
      <c r="B5908" s="39" t="s">
        <v>13758</v>
      </c>
      <c r="C5908" s="40">
        <v>389065</v>
      </c>
      <c r="D5908" s="40" t="s">
        <v>2039</v>
      </c>
      <c r="E5908" s="39" t="s">
        <v>15268</v>
      </c>
      <c r="F5908" s="41"/>
      <c r="G5908" s="41"/>
      <c r="H5908" s="14">
        <v>1455</v>
      </c>
      <c r="I5908" s="41">
        <v>72</v>
      </c>
      <c r="J5908" s="14" t="s">
        <v>12157</v>
      </c>
      <c r="K5908" s="42">
        <v>45877</v>
      </c>
      <c r="L5908" s="42">
        <v>45972</v>
      </c>
      <c r="M5908" s="43">
        <v>0</v>
      </c>
      <c r="N5908" s="47">
        <f t="shared" si="92"/>
        <v>0</v>
      </c>
      <c r="O5908" s="53" t="s">
        <v>2040</v>
      </c>
      <c r="P5908" s="19" t="s">
        <v>21478</v>
      </c>
      <c r="Q5908" s="15" t="s">
        <v>21415</v>
      </c>
    </row>
    <row r="5909" spans="1:17" x14ac:dyDescent="0.3">
      <c r="A5909" s="17" t="s">
        <v>12044</v>
      </c>
      <c r="B5909" s="39" t="s">
        <v>13758</v>
      </c>
      <c r="C5909" s="40">
        <v>541954</v>
      </c>
      <c r="D5909" s="40" t="s">
        <v>2262</v>
      </c>
      <c r="E5909" s="39" t="s">
        <v>15268</v>
      </c>
      <c r="F5909" s="41"/>
      <c r="G5909" s="41"/>
      <c r="H5909" s="14">
        <v>1464</v>
      </c>
      <c r="I5909" s="41">
        <v>72</v>
      </c>
      <c r="J5909" s="14" t="s">
        <v>12157</v>
      </c>
      <c r="K5909" s="42">
        <v>45877</v>
      </c>
      <c r="L5909" s="42">
        <v>45972</v>
      </c>
      <c r="M5909" s="43">
        <v>0</v>
      </c>
      <c r="N5909" s="47">
        <f t="shared" si="92"/>
        <v>0</v>
      </c>
      <c r="O5909" s="53" t="s">
        <v>2263</v>
      </c>
      <c r="P5909" s="19" t="s">
        <v>21478</v>
      </c>
      <c r="Q5909" s="15" t="s">
        <v>21415</v>
      </c>
    </row>
    <row r="5910" spans="1:17" x14ac:dyDescent="0.3">
      <c r="A5910" s="17" t="s">
        <v>12044</v>
      </c>
      <c r="B5910" s="39" t="s">
        <v>13758</v>
      </c>
      <c r="C5910" s="40">
        <v>389066</v>
      </c>
      <c r="D5910" s="40" t="s">
        <v>12770</v>
      </c>
      <c r="E5910" s="39" t="s">
        <v>15268</v>
      </c>
      <c r="F5910" s="41"/>
      <c r="G5910" s="41"/>
      <c r="H5910" s="14">
        <v>1488</v>
      </c>
      <c r="I5910" s="41">
        <v>72</v>
      </c>
      <c r="J5910" s="14" t="s">
        <v>12157</v>
      </c>
      <c r="K5910" s="42">
        <v>45877</v>
      </c>
      <c r="L5910" s="42">
        <v>45972</v>
      </c>
      <c r="M5910" s="43">
        <v>0</v>
      </c>
      <c r="N5910" s="47">
        <f t="shared" si="92"/>
        <v>0</v>
      </c>
      <c r="O5910" s="53" t="s">
        <v>12771</v>
      </c>
      <c r="P5910" s="19" t="s">
        <v>21478</v>
      </c>
      <c r="Q5910" s="15" t="s">
        <v>21415</v>
      </c>
    </row>
    <row r="5911" spans="1:17" x14ac:dyDescent="0.3">
      <c r="A5911" s="17" t="s">
        <v>12044</v>
      </c>
      <c r="B5911" s="39" t="s">
        <v>13758</v>
      </c>
      <c r="C5911" s="40">
        <v>541962</v>
      </c>
      <c r="D5911" s="40" t="s">
        <v>2266</v>
      </c>
      <c r="E5911" s="39" t="s">
        <v>15268</v>
      </c>
      <c r="F5911" s="41"/>
      <c r="G5911" s="41"/>
      <c r="H5911" s="14">
        <v>1435</v>
      </c>
      <c r="I5911" s="41">
        <v>72</v>
      </c>
      <c r="J5911" s="14" t="s">
        <v>12157</v>
      </c>
      <c r="K5911" s="42">
        <v>45877</v>
      </c>
      <c r="L5911" s="42">
        <v>45972</v>
      </c>
      <c r="M5911" s="43">
        <v>0</v>
      </c>
      <c r="N5911" s="47">
        <f t="shared" si="92"/>
        <v>0</v>
      </c>
      <c r="O5911" s="53" t="s">
        <v>2267</v>
      </c>
      <c r="P5911" s="19" t="s">
        <v>21478</v>
      </c>
      <c r="Q5911" s="15" t="s">
        <v>21415</v>
      </c>
    </row>
    <row r="5912" spans="1:17" x14ac:dyDescent="0.3">
      <c r="A5912" s="17" t="s">
        <v>12044</v>
      </c>
      <c r="B5912" s="39" t="s">
        <v>13758</v>
      </c>
      <c r="C5912" s="40">
        <v>546728</v>
      </c>
      <c r="D5912" s="40" t="s">
        <v>12772</v>
      </c>
      <c r="E5912" s="39" t="s">
        <v>15268</v>
      </c>
      <c r="F5912" s="41"/>
      <c r="G5912" s="41"/>
      <c r="H5912" s="14">
        <v>1488</v>
      </c>
      <c r="I5912" s="41">
        <v>72</v>
      </c>
      <c r="J5912" s="14" t="s">
        <v>12157</v>
      </c>
      <c r="K5912" s="42">
        <v>45877</v>
      </c>
      <c r="L5912" s="42">
        <v>45972</v>
      </c>
      <c r="M5912" s="43">
        <v>0</v>
      </c>
      <c r="N5912" s="47">
        <f t="shared" si="92"/>
        <v>0</v>
      </c>
      <c r="O5912" s="53" t="s">
        <v>12773</v>
      </c>
      <c r="P5912" s="40" t="s">
        <v>21416</v>
      </c>
      <c r="Q5912" s="15" t="s">
        <v>21415</v>
      </c>
    </row>
    <row r="5913" spans="1:17" x14ac:dyDescent="0.3">
      <c r="A5913" s="17" t="s">
        <v>12044</v>
      </c>
      <c r="B5913" s="39" t="s">
        <v>13758</v>
      </c>
      <c r="C5913" s="40">
        <v>530156</v>
      </c>
      <c r="D5913" s="40" t="s">
        <v>2164</v>
      </c>
      <c r="E5913" s="39" t="s">
        <v>15268</v>
      </c>
      <c r="F5913" s="41"/>
      <c r="G5913" s="41"/>
      <c r="H5913" s="14">
        <v>1577</v>
      </c>
      <c r="I5913" s="41">
        <v>72</v>
      </c>
      <c r="J5913" s="14" t="s">
        <v>12157</v>
      </c>
      <c r="K5913" s="42">
        <v>45877</v>
      </c>
      <c r="L5913" s="42">
        <v>45972</v>
      </c>
      <c r="M5913" s="43">
        <v>0</v>
      </c>
      <c r="N5913" s="47">
        <f t="shared" si="92"/>
        <v>0</v>
      </c>
      <c r="O5913" s="53" t="s">
        <v>2165</v>
      </c>
      <c r="P5913" s="19" t="s">
        <v>21478</v>
      </c>
      <c r="Q5913" s="15" t="s">
        <v>21415</v>
      </c>
    </row>
    <row r="5914" spans="1:17" x14ac:dyDescent="0.3">
      <c r="A5914" s="17" t="s">
        <v>12044</v>
      </c>
      <c r="B5914" s="39" t="s">
        <v>13758</v>
      </c>
      <c r="C5914" s="40">
        <v>389064</v>
      </c>
      <c r="D5914" s="40" t="s">
        <v>14593</v>
      </c>
      <c r="E5914" s="39" t="s">
        <v>15268</v>
      </c>
      <c r="F5914" s="41"/>
      <c r="G5914" s="41"/>
      <c r="H5914" s="14">
        <v>1464</v>
      </c>
      <c r="I5914" s="41"/>
      <c r="J5914" s="14"/>
      <c r="K5914" s="42">
        <v>45877</v>
      </c>
      <c r="L5914" s="42">
        <v>45972</v>
      </c>
      <c r="M5914" s="43">
        <v>0</v>
      </c>
      <c r="N5914" s="47">
        <f t="shared" si="92"/>
        <v>0</v>
      </c>
      <c r="O5914" s="53" t="s">
        <v>14594</v>
      </c>
      <c r="P5914" s="19" t="s">
        <v>21478</v>
      </c>
      <c r="Q5914" s="15" t="s">
        <v>21415</v>
      </c>
    </row>
    <row r="5915" spans="1:17" x14ac:dyDescent="0.3">
      <c r="A5915" s="17" t="s">
        <v>12044</v>
      </c>
      <c r="B5915" s="39" t="s">
        <v>13758</v>
      </c>
      <c r="C5915" s="40">
        <v>563569</v>
      </c>
      <c r="D5915" s="40" t="s">
        <v>4828</v>
      </c>
      <c r="E5915" s="39" t="s">
        <v>15268</v>
      </c>
      <c r="F5915" s="41"/>
      <c r="G5915" s="41"/>
      <c r="H5915" s="14">
        <v>1455</v>
      </c>
      <c r="I5915" s="41">
        <v>72</v>
      </c>
      <c r="J5915" s="14" t="s">
        <v>12157</v>
      </c>
      <c r="K5915" s="42">
        <v>45877</v>
      </c>
      <c r="L5915" s="42">
        <v>45972</v>
      </c>
      <c r="M5915" s="43">
        <v>0</v>
      </c>
      <c r="N5915" s="47">
        <f t="shared" si="92"/>
        <v>0</v>
      </c>
      <c r="O5915" s="53" t="s">
        <v>4829</v>
      </c>
      <c r="P5915" s="40" t="s">
        <v>21416</v>
      </c>
      <c r="Q5915" s="15" t="s">
        <v>21415</v>
      </c>
    </row>
    <row r="5916" spans="1:17" x14ac:dyDescent="0.3">
      <c r="A5916" s="17" t="s">
        <v>12044</v>
      </c>
      <c r="B5916" s="39" t="s">
        <v>13758</v>
      </c>
      <c r="C5916" s="40">
        <v>551926</v>
      </c>
      <c r="D5916" s="40" t="s">
        <v>2421</v>
      </c>
      <c r="E5916" s="39" t="s">
        <v>15268</v>
      </c>
      <c r="F5916" s="41"/>
      <c r="G5916" s="41"/>
      <c r="H5916" s="14">
        <v>1449</v>
      </c>
      <c r="I5916" s="41">
        <v>72</v>
      </c>
      <c r="J5916" s="14" t="s">
        <v>12157</v>
      </c>
      <c r="K5916" s="42">
        <v>45877</v>
      </c>
      <c r="L5916" s="42">
        <v>45972</v>
      </c>
      <c r="M5916" s="43">
        <v>0</v>
      </c>
      <c r="N5916" s="47">
        <f t="shared" si="92"/>
        <v>0</v>
      </c>
      <c r="O5916" s="53" t="s">
        <v>2422</v>
      </c>
      <c r="P5916" s="19" t="s">
        <v>21478</v>
      </c>
      <c r="Q5916" s="15" t="s">
        <v>21415</v>
      </c>
    </row>
    <row r="5917" spans="1:17" x14ac:dyDescent="0.3">
      <c r="A5917" s="17" t="s">
        <v>12044</v>
      </c>
      <c r="B5917" s="39" t="s">
        <v>13758</v>
      </c>
      <c r="C5917" s="40">
        <v>546729</v>
      </c>
      <c r="D5917" s="40" t="s">
        <v>2348</v>
      </c>
      <c r="E5917" s="39" t="s">
        <v>15268</v>
      </c>
      <c r="F5917" s="41"/>
      <c r="G5917" s="41"/>
      <c r="H5917" s="14">
        <v>1464</v>
      </c>
      <c r="I5917" s="41">
        <v>72</v>
      </c>
      <c r="J5917" s="14" t="s">
        <v>12157</v>
      </c>
      <c r="K5917" s="42">
        <v>45877</v>
      </c>
      <c r="L5917" s="42">
        <v>45972</v>
      </c>
      <c r="M5917" s="43">
        <v>0</v>
      </c>
      <c r="N5917" s="47">
        <f t="shared" si="92"/>
        <v>0</v>
      </c>
      <c r="O5917" s="53" t="s">
        <v>2349</v>
      </c>
      <c r="P5917" s="19" t="s">
        <v>21478</v>
      </c>
      <c r="Q5917" s="15" t="s">
        <v>21415</v>
      </c>
    </row>
    <row r="5918" spans="1:17" x14ac:dyDescent="0.3">
      <c r="A5918" s="17" t="s">
        <v>12044</v>
      </c>
      <c r="B5918" s="39" t="s">
        <v>13758</v>
      </c>
      <c r="C5918" s="40">
        <v>563573</v>
      </c>
      <c r="D5918" s="40" t="s">
        <v>4834</v>
      </c>
      <c r="E5918" s="39" t="s">
        <v>15268</v>
      </c>
      <c r="F5918" s="41"/>
      <c r="G5918" s="41"/>
      <c r="H5918" s="14">
        <v>1463</v>
      </c>
      <c r="I5918" s="41">
        <v>72</v>
      </c>
      <c r="J5918" s="14" t="s">
        <v>12157</v>
      </c>
      <c r="K5918" s="42">
        <v>45877</v>
      </c>
      <c r="L5918" s="42">
        <v>45972</v>
      </c>
      <c r="M5918" s="43">
        <v>0</v>
      </c>
      <c r="N5918" s="47">
        <f t="shared" si="92"/>
        <v>0</v>
      </c>
      <c r="O5918" s="53" t="s">
        <v>4835</v>
      </c>
      <c r="P5918" s="40" t="s">
        <v>21416</v>
      </c>
      <c r="Q5918" s="15" t="s">
        <v>21415</v>
      </c>
    </row>
    <row r="5919" spans="1:17" x14ac:dyDescent="0.3">
      <c r="A5919" s="17" t="s">
        <v>12044</v>
      </c>
      <c r="B5919" s="39" t="s">
        <v>13758</v>
      </c>
      <c r="C5919" s="40">
        <v>563572</v>
      </c>
      <c r="D5919" s="40" t="s">
        <v>13823</v>
      </c>
      <c r="E5919" s="39" t="s">
        <v>15268</v>
      </c>
      <c r="F5919" s="41"/>
      <c r="G5919" s="41"/>
      <c r="H5919" s="14">
        <v>1550</v>
      </c>
      <c r="I5919" s="41">
        <v>72</v>
      </c>
      <c r="J5919" s="14" t="s">
        <v>12157</v>
      </c>
      <c r="K5919" s="42">
        <v>45877</v>
      </c>
      <c r="L5919" s="42">
        <v>45972</v>
      </c>
      <c r="M5919" s="43">
        <v>0</v>
      </c>
      <c r="N5919" s="47">
        <f t="shared" si="92"/>
        <v>0</v>
      </c>
      <c r="O5919" s="53" t="s">
        <v>13824</v>
      </c>
      <c r="P5919" s="40" t="s">
        <v>21416</v>
      </c>
      <c r="Q5919" s="15" t="s">
        <v>21415</v>
      </c>
    </row>
    <row r="5920" spans="1:17" x14ac:dyDescent="0.3">
      <c r="A5920" s="17" t="s">
        <v>12044</v>
      </c>
      <c r="B5920" s="39" t="s">
        <v>13758</v>
      </c>
      <c r="C5920" s="40">
        <v>563570</v>
      </c>
      <c r="D5920" s="40" t="s">
        <v>4830</v>
      </c>
      <c r="E5920" s="39" t="s">
        <v>15268</v>
      </c>
      <c r="F5920" s="41"/>
      <c r="G5920" s="41"/>
      <c r="H5920" s="14">
        <v>1550</v>
      </c>
      <c r="I5920" s="41">
        <v>72</v>
      </c>
      <c r="J5920" s="14" t="s">
        <v>12157</v>
      </c>
      <c r="K5920" s="42">
        <v>45877</v>
      </c>
      <c r="L5920" s="42">
        <v>45972</v>
      </c>
      <c r="M5920" s="43">
        <v>0</v>
      </c>
      <c r="N5920" s="47">
        <f t="shared" si="92"/>
        <v>0</v>
      </c>
      <c r="O5920" s="53" t="s">
        <v>4831</v>
      </c>
      <c r="P5920" s="40" t="s">
        <v>21416</v>
      </c>
      <c r="Q5920" s="15" t="s">
        <v>21415</v>
      </c>
    </row>
    <row r="5921" spans="1:17" x14ac:dyDescent="0.3">
      <c r="A5921" s="17" t="s">
        <v>12044</v>
      </c>
      <c r="B5921" s="39" t="s">
        <v>13758</v>
      </c>
      <c r="C5921" s="40">
        <v>391733</v>
      </c>
      <c r="D5921" s="40" t="s">
        <v>2096</v>
      </c>
      <c r="E5921" s="39" t="s">
        <v>15268</v>
      </c>
      <c r="F5921" s="41"/>
      <c r="G5921" s="41"/>
      <c r="H5921" s="14">
        <v>1504</v>
      </c>
      <c r="I5921" s="41">
        <v>72</v>
      </c>
      <c r="J5921" s="14" t="s">
        <v>12157</v>
      </c>
      <c r="K5921" s="42">
        <v>45877</v>
      </c>
      <c r="L5921" s="42">
        <v>45972</v>
      </c>
      <c r="M5921" s="43">
        <v>0</v>
      </c>
      <c r="N5921" s="47">
        <f t="shared" si="92"/>
        <v>0</v>
      </c>
      <c r="O5921" s="53" t="s">
        <v>2095</v>
      </c>
      <c r="P5921" s="19" t="s">
        <v>21478</v>
      </c>
      <c r="Q5921" s="15" t="s">
        <v>21415</v>
      </c>
    </row>
    <row r="5922" spans="1:17" x14ac:dyDescent="0.3">
      <c r="A5922" s="17" t="s">
        <v>12044</v>
      </c>
      <c r="B5922" s="39" t="s">
        <v>13758</v>
      </c>
      <c r="C5922" s="40">
        <v>551928</v>
      </c>
      <c r="D5922" s="40" t="s">
        <v>2423</v>
      </c>
      <c r="E5922" s="39" t="s">
        <v>15268</v>
      </c>
      <c r="F5922" s="41"/>
      <c r="G5922" s="41"/>
      <c r="H5922" s="14">
        <v>1488</v>
      </c>
      <c r="I5922" s="41">
        <v>72</v>
      </c>
      <c r="J5922" s="14" t="s">
        <v>12157</v>
      </c>
      <c r="K5922" s="42">
        <v>45877</v>
      </c>
      <c r="L5922" s="42">
        <v>45972</v>
      </c>
      <c r="M5922" s="43">
        <v>0</v>
      </c>
      <c r="N5922" s="47">
        <f t="shared" si="92"/>
        <v>0</v>
      </c>
      <c r="O5922" s="53" t="s">
        <v>2424</v>
      </c>
      <c r="P5922" s="19" t="s">
        <v>21478</v>
      </c>
      <c r="Q5922" s="15" t="s">
        <v>21415</v>
      </c>
    </row>
    <row r="5923" spans="1:17" x14ac:dyDescent="0.3">
      <c r="A5923" s="17" t="s">
        <v>12044</v>
      </c>
      <c r="B5923" s="39" t="s">
        <v>13758</v>
      </c>
      <c r="C5923" s="40">
        <v>546732</v>
      </c>
      <c r="D5923" s="40" t="s">
        <v>2352</v>
      </c>
      <c r="E5923" s="39" t="s">
        <v>15268</v>
      </c>
      <c r="F5923" s="41"/>
      <c r="G5923" s="41"/>
      <c r="H5923" s="14">
        <v>1488</v>
      </c>
      <c r="I5923" s="41">
        <v>72</v>
      </c>
      <c r="J5923" s="14" t="s">
        <v>12157</v>
      </c>
      <c r="K5923" s="42">
        <v>45877</v>
      </c>
      <c r="L5923" s="42">
        <v>45972</v>
      </c>
      <c r="M5923" s="43">
        <v>0</v>
      </c>
      <c r="N5923" s="47">
        <f t="shared" si="92"/>
        <v>0</v>
      </c>
      <c r="O5923" s="53" t="s">
        <v>2353</v>
      </c>
      <c r="P5923" s="19" t="s">
        <v>21478</v>
      </c>
      <c r="Q5923" s="15" t="s">
        <v>21415</v>
      </c>
    </row>
    <row r="5924" spans="1:17" x14ac:dyDescent="0.3">
      <c r="A5924" s="17" t="s">
        <v>12044</v>
      </c>
      <c r="B5924" s="39" t="s">
        <v>13758</v>
      </c>
      <c r="C5924" s="40">
        <v>390498</v>
      </c>
      <c r="D5924" s="40" t="s">
        <v>14589</v>
      </c>
      <c r="E5924" s="39" t="s">
        <v>15268</v>
      </c>
      <c r="F5924" s="41"/>
      <c r="G5924" s="41"/>
      <c r="H5924" s="14">
        <v>1462</v>
      </c>
      <c r="I5924" s="41"/>
      <c r="J5924" s="14"/>
      <c r="K5924" s="42">
        <v>45877</v>
      </c>
      <c r="L5924" s="42">
        <v>45972</v>
      </c>
      <c r="M5924" s="43">
        <v>0</v>
      </c>
      <c r="N5924" s="47">
        <f t="shared" si="92"/>
        <v>0</v>
      </c>
      <c r="O5924" s="53" t="s">
        <v>14590</v>
      </c>
      <c r="P5924" s="19" t="s">
        <v>21478</v>
      </c>
      <c r="Q5924" s="15" t="s">
        <v>21415</v>
      </c>
    </row>
    <row r="5925" spans="1:17" x14ac:dyDescent="0.3">
      <c r="A5925" s="17" t="s">
        <v>12044</v>
      </c>
      <c r="B5925" s="39" t="s">
        <v>13758</v>
      </c>
      <c r="C5925" s="40">
        <v>563574</v>
      </c>
      <c r="D5925" s="40" t="s">
        <v>4836</v>
      </c>
      <c r="E5925" s="39" t="s">
        <v>15268</v>
      </c>
      <c r="F5925" s="41"/>
      <c r="G5925" s="41"/>
      <c r="H5925" s="14">
        <v>1462</v>
      </c>
      <c r="I5925" s="41">
        <v>72</v>
      </c>
      <c r="J5925" s="14" t="s">
        <v>12157</v>
      </c>
      <c r="K5925" s="42">
        <v>45877</v>
      </c>
      <c r="L5925" s="42">
        <v>45972</v>
      </c>
      <c r="M5925" s="43">
        <v>0</v>
      </c>
      <c r="N5925" s="47">
        <f t="shared" si="92"/>
        <v>0</v>
      </c>
      <c r="O5925" s="53" t="s">
        <v>4837</v>
      </c>
      <c r="P5925" s="40" t="s">
        <v>21416</v>
      </c>
      <c r="Q5925" s="15" t="s">
        <v>21415</v>
      </c>
    </row>
    <row r="5926" spans="1:17" x14ac:dyDescent="0.3">
      <c r="A5926" s="17" t="s">
        <v>12044</v>
      </c>
      <c r="B5926" s="39" t="s">
        <v>13758</v>
      </c>
      <c r="C5926" s="40">
        <v>536001</v>
      </c>
      <c r="D5926" s="40" t="s">
        <v>2206</v>
      </c>
      <c r="E5926" s="39" t="s">
        <v>15268</v>
      </c>
      <c r="F5926" s="41"/>
      <c r="G5926" s="41"/>
      <c r="H5926" s="14">
        <v>1463</v>
      </c>
      <c r="I5926" s="41">
        <v>72</v>
      </c>
      <c r="J5926" s="14" t="s">
        <v>12157</v>
      </c>
      <c r="K5926" s="42">
        <v>45877</v>
      </c>
      <c r="L5926" s="42">
        <v>45972</v>
      </c>
      <c r="M5926" s="43">
        <v>0</v>
      </c>
      <c r="N5926" s="47">
        <f t="shared" si="92"/>
        <v>0</v>
      </c>
      <c r="O5926" s="53" t="s">
        <v>2207</v>
      </c>
      <c r="P5926" s="19" t="s">
        <v>21478</v>
      </c>
      <c r="Q5926" s="15" t="s">
        <v>21415</v>
      </c>
    </row>
    <row r="5927" spans="1:17" x14ac:dyDescent="0.3">
      <c r="A5927" s="17" t="s">
        <v>12044</v>
      </c>
      <c r="B5927" s="39" t="s">
        <v>13758</v>
      </c>
      <c r="C5927" s="40">
        <v>293997</v>
      </c>
      <c r="D5927" s="40" t="s">
        <v>1897</v>
      </c>
      <c r="E5927" s="39" t="s">
        <v>15268</v>
      </c>
      <c r="F5927" s="41"/>
      <c r="G5927" s="41"/>
      <c r="H5927" s="14">
        <v>1464</v>
      </c>
      <c r="I5927" s="41">
        <v>72</v>
      </c>
      <c r="J5927" s="14" t="s">
        <v>12157</v>
      </c>
      <c r="K5927" s="42">
        <v>45877</v>
      </c>
      <c r="L5927" s="42">
        <v>45972</v>
      </c>
      <c r="M5927" s="43">
        <v>0</v>
      </c>
      <c r="N5927" s="47">
        <f t="shared" si="92"/>
        <v>0</v>
      </c>
      <c r="O5927" s="53" t="s">
        <v>1898</v>
      </c>
      <c r="P5927" s="19" t="s">
        <v>21478</v>
      </c>
      <c r="Q5927" s="15" t="s">
        <v>21415</v>
      </c>
    </row>
    <row r="5928" spans="1:17" x14ac:dyDescent="0.3">
      <c r="A5928" s="17" t="s">
        <v>12044</v>
      </c>
      <c r="B5928" s="39" t="s">
        <v>13758</v>
      </c>
      <c r="C5928" s="40">
        <v>387872</v>
      </c>
      <c r="D5928" s="40" t="s">
        <v>2029</v>
      </c>
      <c r="E5928" s="39" t="s">
        <v>15268</v>
      </c>
      <c r="F5928" s="41"/>
      <c r="G5928" s="41"/>
      <c r="H5928" s="14">
        <v>1026</v>
      </c>
      <c r="I5928" s="41">
        <v>72</v>
      </c>
      <c r="J5928" s="14" t="s">
        <v>12157</v>
      </c>
      <c r="K5928" s="42">
        <v>45877</v>
      </c>
      <c r="L5928" s="42">
        <v>45972</v>
      </c>
      <c r="M5928" s="43">
        <v>0</v>
      </c>
      <c r="N5928" s="47">
        <f t="shared" si="92"/>
        <v>0</v>
      </c>
      <c r="O5928" s="53" t="s">
        <v>2030</v>
      </c>
      <c r="P5928" s="19" t="s">
        <v>21478</v>
      </c>
      <c r="Q5928" s="15" t="s">
        <v>21415</v>
      </c>
    </row>
    <row r="5929" spans="1:17" x14ac:dyDescent="0.3">
      <c r="A5929" s="17" t="s">
        <v>12044</v>
      </c>
      <c r="B5929" s="39" t="s">
        <v>13758</v>
      </c>
      <c r="C5929" s="40">
        <v>388947</v>
      </c>
      <c r="D5929" s="40" t="s">
        <v>2037</v>
      </c>
      <c r="E5929" s="39" t="s">
        <v>15268</v>
      </c>
      <c r="F5929" s="41"/>
      <c r="G5929" s="41"/>
      <c r="H5929" s="14">
        <v>1242</v>
      </c>
      <c r="I5929" s="41">
        <v>72</v>
      </c>
      <c r="J5929" s="14" t="s">
        <v>12157</v>
      </c>
      <c r="K5929" s="42">
        <v>45877</v>
      </c>
      <c r="L5929" s="42">
        <v>45972</v>
      </c>
      <c r="M5929" s="43">
        <v>0</v>
      </c>
      <c r="N5929" s="47">
        <f t="shared" si="92"/>
        <v>0</v>
      </c>
      <c r="O5929" s="53" t="s">
        <v>2038</v>
      </c>
      <c r="P5929" s="19" t="s">
        <v>21478</v>
      </c>
      <c r="Q5929" s="15" t="s">
        <v>21415</v>
      </c>
    </row>
    <row r="5930" spans="1:17" x14ac:dyDescent="0.3">
      <c r="A5930" s="17" t="s">
        <v>12044</v>
      </c>
      <c r="B5930" s="39" t="s">
        <v>13758</v>
      </c>
      <c r="C5930" s="40">
        <v>551932</v>
      </c>
      <c r="D5930" s="40" t="s">
        <v>2425</v>
      </c>
      <c r="E5930" s="39" t="s">
        <v>15268</v>
      </c>
      <c r="F5930" s="41"/>
      <c r="G5930" s="41"/>
      <c r="H5930" s="14">
        <v>1119</v>
      </c>
      <c r="I5930" s="41">
        <v>72</v>
      </c>
      <c r="J5930" s="14" t="s">
        <v>12157</v>
      </c>
      <c r="K5930" s="42">
        <v>45877</v>
      </c>
      <c r="L5930" s="42">
        <v>45972</v>
      </c>
      <c r="M5930" s="43">
        <v>0</v>
      </c>
      <c r="N5930" s="47">
        <f t="shared" si="92"/>
        <v>0</v>
      </c>
      <c r="O5930" s="53" t="s">
        <v>2426</v>
      </c>
      <c r="P5930" s="19" t="s">
        <v>21478</v>
      </c>
      <c r="Q5930" s="15" t="s">
        <v>21415</v>
      </c>
    </row>
    <row r="5931" spans="1:17" x14ac:dyDescent="0.3">
      <c r="A5931" s="17" t="s">
        <v>12044</v>
      </c>
      <c r="B5931" s="39" t="s">
        <v>13758</v>
      </c>
      <c r="C5931" s="40">
        <v>535198</v>
      </c>
      <c r="D5931" s="40" t="s">
        <v>2200</v>
      </c>
      <c r="E5931" s="39" t="s">
        <v>15268</v>
      </c>
      <c r="F5931" s="41"/>
      <c r="G5931" s="41"/>
      <c r="H5931" s="14">
        <v>1113</v>
      </c>
      <c r="I5931" s="41">
        <v>72</v>
      </c>
      <c r="J5931" s="14" t="s">
        <v>12157</v>
      </c>
      <c r="K5931" s="42">
        <v>45877</v>
      </c>
      <c r="L5931" s="42">
        <v>45972</v>
      </c>
      <c r="M5931" s="43">
        <v>0</v>
      </c>
      <c r="N5931" s="47">
        <f t="shared" si="92"/>
        <v>0</v>
      </c>
      <c r="O5931" s="53" t="s">
        <v>2201</v>
      </c>
      <c r="P5931" s="19" t="s">
        <v>21478</v>
      </c>
      <c r="Q5931" s="15" t="s">
        <v>21415</v>
      </c>
    </row>
    <row r="5932" spans="1:17" x14ac:dyDescent="0.3">
      <c r="A5932" s="17" t="s">
        <v>12044</v>
      </c>
      <c r="B5932" s="39" t="s">
        <v>13758</v>
      </c>
      <c r="C5932" s="40">
        <v>572027</v>
      </c>
      <c r="D5932" s="40" t="s">
        <v>13815</v>
      </c>
      <c r="E5932" s="39" t="s">
        <v>15268</v>
      </c>
      <c r="F5932" s="41"/>
      <c r="G5932" s="41"/>
      <c r="H5932" s="14">
        <v>1128</v>
      </c>
      <c r="I5932" s="41">
        <v>72</v>
      </c>
      <c r="J5932" s="14" t="s">
        <v>12157</v>
      </c>
      <c r="K5932" s="42">
        <v>45877</v>
      </c>
      <c r="L5932" s="42">
        <v>45972</v>
      </c>
      <c r="M5932" s="43">
        <v>0</v>
      </c>
      <c r="N5932" s="47">
        <f t="shared" si="92"/>
        <v>0</v>
      </c>
      <c r="O5932" s="53" t="s">
        <v>13816</v>
      </c>
      <c r="P5932" s="40" t="s">
        <v>21416</v>
      </c>
      <c r="Q5932" s="15" t="s">
        <v>21415</v>
      </c>
    </row>
    <row r="5933" spans="1:17" x14ac:dyDescent="0.3">
      <c r="A5933" s="17" t="s">
        <v>12044</v>
      </c>
      <c r="B5933" s="39" t="s">
        <v>13758</v>
      </c>
      <c r="C5933" s="40">
        <v>572028</v>
      </c>
      <c r="D5933" s="40" t="s">
        <v>13817</v>
      </c>
      <c r="E5933" s="39" t="s">
        <v>15268</v>
      </c>
      <c r="F5933" s="41"/>
      <c r="G5933" s="41"/>
      <c r="H5933" s="14">
        <v>1128</v>
      </c>
      <c r="I5933" s="41">
        <v>72</v>
      </c>
      <c r="J5933" s="14" t="s">
        <v>12157</v>
      </c>
      <c r="K5933" s="42">
        <v>45877</v>
      </c>
      <c r="L5933" s="42">
        <v>45972</v>
      </c>
      <c r="M5933" s="43">
        <v>0</v>
      </c>
      <c r="N5933" s="47">
        <f t="shared" si="92"/>
        <v>0</v>
      </c>
      <c r="O5933" s="53" t="s">
        <v>13818</v>
      </c>
      <c r="P5933" s="40" t="s">
        <v>21416</v>
      </c>
      <c r="Q5933" s="15" t="s">
        <v>21415</v>
      </c>
    </row>
    <row r="5934" spans="1:17" x14ac:dyDescent="0.3">
      <c r="A5934" s="17" t="s">
        <v>12044</v>
      </c>
      <c r="B5934" s="39" t="s">
        <v>13758</v>
      </c>
      <c r="C5934" s="40">
        <v>572029</v>
      </c>
      <c r="D5934" s="40" t="s">
        <v>13799</v>
      </c>
      <c r="E5934" s="39" t="s">
        <v>15268</v>
      </c>
      <c r="F5934" s="41"/>
      <c r="G5934" s="41"/>
      <c r="H5934" s="14">
        <v>1191</v>
      </c>
      <c r="I5934" s="41">
        <v>72</v>
      </c>
      <c r="J5934" s="14" t="s">
        <v>12157</v>
      </c>
      <c r="K5934" s="42">
        <v>45877</v>
      </c>
      <c r="L5934" s="42">
        <v>45972</v>
      </c>
      <c r="M5934" s="43">
        <v>0</v>
      </c>
      <c r="N5934" s="47">
        <f t="shared" si="92"/>
        <v>0</v>
      </c>
      <c r="O5934" s="53" t="s">
        <v>13800</v>
      </c>
      <c r="P5934" s="40" t="s">
        <v>21416</v>
      </c>
      <c r="Q5934" s="15" t="s">
        <v>21415</v>
      </c>
    </row>
    <row r="5935" spans="1:17" x14ac:dyDescent="0.3">
      <c r="A5935" s="17" t="s">
        <v>12044</v>
      </c>
      <c r="B5935" s="39" t="s">
        <v>13758</v>
      </c>
      <c r="C5935" s="40">
        <v>559184</v>
      </c>
      <c r="D5935" s="40" t="s">
        <v>2521</v>
      </c>
      <c r="E5935" s="39" t="s">
        <v>15268</v>
      </c>
      <c r="F5935" s="41"/>
      <c r="G5935" s="41"/>
      <c r="H5935" s="14">
        <v>1242</v>
      </c>
      <c r="I5935" s="41">
        <v>72</v>
      </c>
      <c r="J5935" s="14" t="s">
        <v>12157</v>
      </c>
      <c r="K5935" s="42">
        <v>45877</v>
      </c>
      <c r="L5935" s="42">
        <v>45972</v>
      </c>
      <c r="M5935" s="43">
        <v>0</v>
      </c>
      <c r="N5935" s="47">
        <f t="shared" si="92"/>
        <v>0</v>
      </c>
      <c r="O5935" s="53" t="s">
        <v>2645</v>
      </c>
      <c r="P5935" s="40" t="s">
        <v>21416</v>
      </c>
      <c r="Q5935" s="15" t="s">
        <v>21415</v>
      </c>
    </row>
    <row r="5936" spans="1:17" x14ac:dyDescent="0.3">
      <c r="A5936" s="17" t="s">
        <v>12044</v>
      </c>
      <c r="B5936" s="39" t="s">
        <v>13758</v>
      </c>
      <c r="C5936" s="40">
        <v>551938</v>
      </c>
      <c r="D5936" s="40" t="s">
        <v>2433</v>
      </c>
      <c r="E5936" s="39" t="s">
        <v>15268</v>
      </c>
      <c r="F5936" s="41"/>
      <c r="G5936" s="41"/>
      <c r="H5936" s="14">
        <v>1119</v>
      </c>
      <c r="I5936" s="41">
        <v>72</v>
      </c>
      <c r="J5936" s="14" t="s">
        <v>12157</v>
      </c>
      <c r="K5936" s="42">
        <v>45877</v>
      </c>
      <c r="L5936" s="42">
        <v>45972</v>
      </c>
      <c r="M5936" s="43">
        <v>0</v>
      </c>
      <c r="N5936" s="47">
        <f t="shared" si="92"/>
        <v>0</v>
      </c>
      <c r="O5936" s="53" t="s">
        <v>2434</v>
      </c>
      <c r="P5936" s="19" t="s">
        <v>21478</v>
      </c>
      <c r="Q5936" s="15" t="s">
        <v>21415</v>
      </c>
    </row>
    <row r="5937" spans="1:17" x14ac:dyDescent="0.3">
      <c r="A5937" s="17" t="s">
        <v>12044</v>
      </c>
      <c r="B5937" s="39" t="s">
        <v>13758</v>
      </c>
      <c r="C5937" s="40">
        <v>573924</v>
      </c>
      <c r="D5937" s="40" t="s">
        <v>13835</v>
      </c>
      <c r="E5937" s="39" t="s">
        <v>15268</v>
      </c>
      <c r="F5937" s="41"/>
      <c r="G5937" s="41"/>
      <c r="H5937" s="14">
        <v>1128</v>
      </c>
      <c r="I5937" s="41">
        <v>72</v>
      </c>
      <c r="J5937" s="14" t="s">
        <v>12157</v>
      </c>
      <c r="K5937" s="42">
        <v>45877</v>
      </c>
      <c r="L5937" s="42">
        <v>45972</v>
      </c>
      <c r="M5937" s="43">
        <v>0</v>
      </c>
      <c r="N5937" s="47">
        <f t="shared" si="92"/>
        <v>0</v>
      </c>
      <c r="O5937" s="53" t="s">
        <v>13836</v>
      </c>
      <c r="P5937" s="40" t="s">
        <v>21416</v>
      </c>
      <c r="Q5937" s="15" t="s">
        <v>21415</v>
      </c>
    </row>
    <row r="5938" spans="1:17" x14ac:dyDescent="0.3">
      <c r="A5938" s="17" t="s">
        <v>12044</v>
      </c>
      <c r="B5938" s="39" t="s">
        <v>13758</v>
      </c>
      <c r="C5938" s="40">
        <v>573925</v>
      </c>
      <c r="D5938" s="40" t="s">
        <v>13819</v>
      </c>
      <c r="E5938" s="39" t="s">
        <v>15268</v>
      </c>
      <c r="F5938" s="41"/>
      <c r="G5938" s="41"/>
      <c r="H5938" s="14">
        <v>1191</v>
      </c>
      <c r="I5938" s="41">
        <v>72</v>
      </c>
      <c r="J5938" s="14" t="s">
        <v>12157</v>
      </c>
      <c r="K5938" s="42">
        <v>45877</v>
      </c>
      <c r="L5938" s="42">
        <v>45972</v>
      </c>
      <c r="M5938" s="43">
        <v>0</v>
      </c>
      <c r="N5938" s="47">
        <f t="shared" si="92"/>
        <v>0</v>
      </c>
      <c r="O5938" s="53" t="s">
        <v>13820</v>
      </c>
      <c r="P5938" s="40" t="s">
        <v>21416</v>
      </c>
      <c r="Q5938" s="15" t="s">
        <v>21415</v>
      </c>
    </row>
    <row r="5939" spans="1:17" x14ac:dyDescent="0.3">
      <c r="A5939" s="17" t="s">
        <v>12044</v>
      </c>
      <c r="B5939" s="39" t="s">
        <v>13758</v>
      </c>
      <c r="C5939" s="40">
        <v>572035</v>
      </c>
      <c r="D5939" s="40" t="s">
        <v>13797</v>
      </c>
      <c r="E5939" s="39" t="s">
        <v>15268</v>
      </c>
      <c r="F5939" s="41"/>
      <c r="G5939" s="41"/>
      <c r="H5939" s="14">
        <v>1128</v>
      </c>
      <c r="I5939" s="41">
        <v>72</v>
      </c>
      <c r="J5939" s="14" t="s">
        <v>12157</v>
      </c>
      <c r="K5939" s="42">
        <v>45877</v>
      </c>
      <c r="L5939" s="42">
        <v>45972</v>
      </c>
      <c r="M5939" s="43">
        <v>0</v>
      </c>
      <c r="N5939" s="47">
        <f t="shared" si="92"/>
        <v>0</v>
      </c>
      <c r="O5939" s="53" t="s">
        <v>13798</v>
      </c>
      <c r="P5939" s="40" t="s">
        <v>21416</v>
      </c>
      <c r="Q5939" s="15" t="s">
        <v>21415</v>
      </c>
    </row>
    <row r="5940" spans="1:17" x14ac:dyDescent="0.3">
      <c r="A5940" s="17" t="s">
        <v>12044</v>
      </c>
      <c r="B5940" s="39" t="s">
        <v>13758</v>
      </c>
      <c r="C5940" s="40">
        <v>551933</v>
      </c>
      <c r="D5940" s="40" t="s">
        <v>2427</v>
      </c>
      <c r="E5940" s="39" t="s">
        <v>15268</v>
      </c>
      <c r="F5940" s="41"/>
      <c r="G5940" s="41"/>
      <c r="H5940" s="14">
        <v>1125</v>
      </c>
      <c r="I5940" s="41">
        <v>72</v>
      </c>
      <c r="J5940" s="14" t="s">
        <v>12157</v>
      </c>
      <c r="K5940" s="42">
        <v>45877</v>
      </c>
      <c r="L5940" s="42">
        <v>45972</v>
      </c>
      <c r="M5940" s="43">
        <v>0</v>
      </c>
      <c r="N5940" s="47">
        <f t="shared" si="92"/>
        <v>0</v>
      </c>
      <c r="O5940" s="53" t="s">
        <v>2428</v>
      </c>
      <c r="P5940" s="19" t="s">
        <v>21478</v>
      </c>
      <c r="Q5940" s="15" t="s">
        <v>21415</v>
      </c>
    </row>
    <row r="5941" spans="1:17" x14ac:dyDescent="0.3">
      <c r="A5941" s="17" t="s">
        <v>12044</v>
      </c>
      <c r="B5941" s="39" t="s">
        <v>13758</v>
      </c>
      <c r="C5941" s="40">
        <v>572030</v>
      </c>
      <c r="D5941" s="40" t="s">
        <v>13807</v>
      </c>
      <c r="E5941" s="39" t="s">
        <v>15268</v>
      </c>
      <c r="F5941" s="41"/>
      <c r="G5941" s="41"/>
      <c r="H5941" s="14">
        <v>1128</v>
      </c>
      <c r="I5941" s="41">
        <v>72</v>
      </c>
      <c r="J5941" s="14" t="s">
        <v>12157</v>
      </c>
      <c r="K5941" s="42">
        <v>45877</v>
      </c>
      <c r="L5941" s="42">
        <v>45972</v>
      </c>
      <c r="M5941" s="43">
        <v>0</v>
      </c>
      <c r="N5941" s="47">
        <f t="shared" si="92"/>
        <v>0</v>
      </c>
      <c r="O5941" s="53" t="s">
        <v>13808</v>
      </c>
      <c r="P5941" s="40" t="s">
        <v>21416</v>
      </c>
      <c r="Q5941" s="15" t="s">
        <v>21415</v>
      </c>
    </row>
    <row r="5942" spans="1:17" x14ac:dyDescent="0.3">
      <c r="A5942" s="17" t="s">
        <v>12044</v>
      </c>
      <c r="B5942" s="39" t="s">
        <v>13758</v>
      </c>
      <c r="C5942" s="40">
        <v>572036</v>
      </c>
      <c r="D5942" s="40" t="s">
        <v>13837</v>
      </c>
      <c r="E5942" s="39" t="s">
        <v>15268</v>
      </c>
      <c r="F5942" s="41"/>
      <c r="G5942" s="41"/>
      <c r="H5942" s="14">
        <v>1128</v>
      </c>
      <c r="I5942" s="41">
        <v>72</v>
      </c>
      <c r="J5942" s="14" t="s">
        <v>12157</v>
      </c>
      <c r="K5942" s="42">
        <v>45877</v>
      </c>
      <c r="L5942" s="42">
        <v>45972</v>
      </c>
      <c r="M5942" s="43">
        <v>0</v>
      </c>
      <c r="N5942" s="47">
        <f t="shared" si="92"/>
        <v>0</v>
      </c>
      <c r="O5942" s="53" t="s">
        <v>13838</v>
      </c>
      <c r="P5942" s="40" t="s">
        <v>21416</v>
      </c>
      <c r="Q5942" s="15" t="s">
        <v>21415</v>
      </c>
    </row>
    <row r="5943" spans="1:17" x14ac:dyDescent="0.3">
      <c r="A5943" s="17" t="s">
        <v>12044</v>
      </c>
      <c r="B5943" s="39" t="s">
        <v>13758</v>
      </c>
      <c r="C5943" s="40">
        <v>551935</v>
      </c>
      <c r="D5943" s="40" t="s">
        <v>2429</v>
      </c>
      <c r="E5943" s="39" t="s">
        <v>15268</v>
      </c>
      <c r="F5943" s="41"/>
      <c r="G5943" s="41"/>
      <c r="H5943" s="14">
        <v>1191</v>
      </c>
      <c r="I5943" s="41">
        <v>72</v>
      </c>
      <c r="J5943" s="14" t="s">
        <v>12157</v>
      </c>
      <c r="K5943" s="42">
        <v>45877</v>
      </c>
      <c r="L5943" s="42">
        <v>45972</v>
      </c>
      <c r="M5943" s="43">
        <v>0</v>
      </c>
      <c r="N5943" s="47">
        <f t="shared" si="92"/>
        <v>0</v>
      </c>
      <c r="O5943" s="53" t="s">
        <v>2430</v>
      </c>
      <c r="P5943" s="19" t="s">
        <v>21478</v>
      </c>
      <c r="Q5943" s="15" t="s">
        <v>21415</v>
      </c>
    </row>
    <row r="5944" spans="1:17" x14ac:dyDescent="0.3">
      <c r="A5944" s="17" t="s">
        <v>12044</v>
      </c>
      <c r="B5944" s="39" t="s">
        <v>13758</v>
      </c>
      <c r="C5944" s="40">
        <v>559182</v>
      </c>
      <c r="D5944" s="40" t="s">
        <v>2517</v>
      </c>
      <c r="E5944" s="39" t="s">
        <v>15268</v>
      </c>
      <c r="F5944" s="41"/>
      <c r="G5944" s="41"/>
      <c r="H5944" s="14">
        <v>1191</v>
      </c>
      <c r="I5944" s="41">
        <v>72</v>
      </c>
      <c r="J5944" s="14" t="s">
        <v>12157</v>
      </c>
      <c r="K5944" s="42">
        <v>45877</v>
      </c>
      <c r="L5944" s="42">
        <v>45972</v>
      </c>
      <c r="M5944" s="43">
        <v>0</v>
      </c>
      <c r="N5944" s="47">
        <f t="shared" si="92"/>
        <v>0</v>
      </c>
      <c r="O5944" s="53" t="s">
        <v>2643</v>
      </c>
      <c r="P5944" s="40" t="s">
        <v>21416</v>
      </c>
      <c r="Q5944" s="15" t="s">
        <v>21415</v>
      </c>
    </row>
    <row r="5945" spans="1:17" x14ac:dyDescent="0.3">
      <c r="A5945" s="17" t="s">
        <v>12044</v>
      </c>
      <c r="B5945" s="39" t="s">
        <v>13758</v>
      </c>
      <c r="C5945" s="40">
        <v>572031</v>
      </c>
      <c r="D5945" s="40" t="s">
        <v>13809</v>
      </c>
      <c r="E5945" s="39" t="s">
        <v>15268</v>
      </c>
      <c r="F5945" s="41"/>
      <c r="G5945" s="41"/>
      <c r="H5945" s="14">
        <v>1128</v>
      </c>
      <c r="I5945" s="41">
        <v>72</v>
      </c>
      <c r="J5945" s="14" t="s">
        <v>12157</v>
      </c>
      <c r="K5945" s="42">
        <v>45877</v>
      </c>
      <c r="L5945" s="42">
        <v>45972</v>
      </c>
      <c r="M5945" s="43">
        <v>0</v>
      </c>
      <c r="N5945" s="47">
        <f t="shared" si="92"/>
        <v>0</v>
      </c>
      <c r="O5945" s="53" t="s">
        <v>13810</v>
      </c>
      <c r="P5945" s="40" t="s">
        <v>21416</v>
      </c>
      <c r="Q5945" s="15" t="s">
        <v>21415</v>
      </c>
    </row>
    <row r="5946" spans="1:17" x14ac:dyDescent="0.3">
      <c r="A5946" s="17" t="s">
        <v>12044</v>
      </c>
      <c r="B5946" s="39" t="s">
        <v>13758</v>
      </c>
      <c r="C5946" s="40">
        <v>559187</v>
      </c>
      <c r="D5946" s="40" t="s">
        <v>2646</v>
      </c>
      <c r="E5946" s="39" t="s">
        <v>15268</v>
      </c>
      <c r="F5946" s="41"/>
      <c r="G5946" s="41"/>
      <c r="H5946" s="14">
        <v>1099</v>
      </c>
      <c r="I5946" s="41">
        <v>72</v>
      </c>
      <c r="J5946" s="14" t="s">
        <v>12157</v>
      </c>
      <c r="K5946" s="42">
        <v>45877</v>
      </c>
      <c r="L5946" s="42">
        <v>45972</v>
      </c>
      <c r="M5946" s="43">
        <v>0</v>
      </c>
      <c r="N5946" s="47">
        <f t="shared" si="92"/>
        <v>0</v>
      </c>
      <c r="O5946" s="53" t="s">
        <v>2647</v>
      </c>
      <c r="P5946" s="40" t="s">
        <v>21416</v>
      </c>
      <c r="Q5946" s="15" t="s">
        <v>21415</v>
      </c>
    </row>
    <row r="5947" spans="1:17" x14ac:dyDescent="0.3">
      <c r="A5947" s="17" t="s">
        <v>12044</v>
      </c>
      <c r="B5947" s="39" t="s">
        <v>13758</v>
      </c>
      <c r="C5947" s="40">
        <v>551937</v>
      </c>
      <c r="D5947" s="40" t="s">
        <v>2431</v>
      </c>
      <c r="E5947" s="39" t="s">
        <v>15268</v>
      </c>
      <c r="F5947" s="41"/>
      <c r="G5947" s="41"/>
      <c r="H5947" s="14">
        <v>1191</v>
      </c>
      <c r="I5947" s="41">
        <v>72</v>
      </c>
      <c r="J5947" s="14" t="s">
        <v>12157</v>
      </c>
      <c r="K5947" s="42">
        <v>45877</v>
      </c>
      <c r="L5947" s="42">
        <v>45972</v>
      </c>
      <c r="M5947" s="43">
        <v>0</v>
      </c>
      <c r="N5947" s="47">
        <f t="shared" si="92"/>
        <v>0</v>
      </c>
      <c r="O5947" s="53" t="s">
        <v>2432</v>
      </c>
      <c r="P5947" s="19" t="s">
        <v>21478</v>
      </c>
      <c r="Q5947" s="15" t="s">
        <v>21415</v>
      </c>
    </row>
    <row r="5948" spans="1:17" x14ac:dyDescent="0.3">
      <c r="A5948" s="17" t="s">
        <v>12044</v>
      </c>
      <c r="B5948" s="39" t="s">
        <v>13758</v>
      </c>
      <c r="C5948" s="40">
        <v>559284</v>
      </c>
      <c r="D5948" s="40" t="s">
        <v>2658</v>
      </c>
      <c r="E5948" s="39" t="s">
        <v>15268</v>
      </c>
      <c r="F5948" s="41"/>
      <c r="G5948" s="41"/>
      <c r="H5948" s="14">
        <v>1431</v>
      </c>
      <c r="I5948" s="41">
        <v>72</v>
      </c>
      <c r="J5948" s="14" t="s">
        <v>12157</v>
      </c>
      <c r="K5948" s="42">
        <v>45877</v>
      </c>
      <c r="L5948" s="42">
        <v>45972</v>
      </c>
      <c r="M5948" s="43">
        <v>0</v>
      </c>
      <c r="N5948" s="47">
        <f t="shared" si="92"/>
        <v>0</v>
      </c>
      <c r="O5948" s="53" t="s">
        <v>2659</v>
      </c>
      <c r="P5948" s="40" t="s">
        <v>21416</v>
      </c>
      <c r="Q5948" s="15" t="s">
        <v>21415</v>
      </c>
    </row>
    <row r="5949" spans="1:17" x14ac:dyDescent="0.3">
      <c r="A5949" s="17" t="s">
        <v>12044</v>
      </c>
      <c r="B5949" s="39" t="s">
        <v>13758</v>
      </c>
      <c r="C5949" s="40">
        <v>568933</v>
      </c>
      <c r="D5949" s="40" t="s">
        <v>4867</v>
      </c>
      <c r="E5949" s="39" t="s">
        <v>15268</v>
      </c>
      <c r="F5949" s="41"/>
      <c r="G5949" s="41"/>
      <c r="H5949" s="14">
        <v>1484</v>
      </c>
      <c r="I5949" s="41">
        <v>72</v>
      </c>
      <c r="J5949" s="14" t="s">
        <v>12157</v>
      </c>
      <c r="K5949" s="42">
        <v>45877</v>
      </c>
      <c r="L5949" s="42">
        <v>45972</v>
      </c>
      <c r="M5949" s="43">
        <v>0</v>
      </c>
      <c r="N5949" s="47">
        <f t="shared" si="92"/>
        <v>0</v>
      </c>
      <c r="O5949" s="53" t="s">
        <v>4868</v>
      </c>
      <c r="P5949" s="40" t="s">
        <v>21416</v>
      </c>
      <c r="Q5949" s="15" t="s">
        <v>21415</v>
      </c>
    </row>
    <row r="5950" spans="1:17" x14ac:dyDescent="0.3">
      <c r="A5950" s="17" t="s">
        <v>12044</v>
      </c>
      <c r="B5950" s="39" t="s">
        <v>13758</v>
      </c>
      <c r="C5950" s="40">
        <v>559281</v>
      </c>
      <c r="D5950" s="40" t="s">
        <v>2652</v>
      </c>
      <c r="E5950" s="39" t="s">
        <v>15268</v>
      </c>
      <c r="F5950" s="41"/>
      <c r="G5950" s="41"/>
      <c r="H5950" s="14">
        <v>1435</v>
      </c>
      <c r="I5950" s="41">
        <v>72</v>
      </c>
      <c r="J5950" s="14" t="s">
        <v>12157</v>
      </c>
      <c r="K5950" s="42">
        <v>45877</v>
      </c>
      <c r="L5950" s="42">
        <v>45972</v>
      </c>
      <c r="M5950" s="43">
        <v>0</v>
      </c>
      <c r="N5950" s="47">
        <f t="shared" si="92"/>
        <v>0</v>
      </c>
      <c r="O5950" s="53" t="s">
        <v>2653</v>
      </c>
      <c r="P5950" s="40" t="s">
        <v>21416</v>
      </c>
      <c r="Q5950" s="15" t="s">
        <v>21415</v>
      </c>
    </row>
    <row r="5951" spans="1:17" x14ac:dyDescent="0.3">
      <c r="A5951" s="17" t="s">
        <v>12044</v>
      </c>
      <c r="B5951" s="39" t="s">
        <v>13758</v>
      </c>
      <c r="C5951" s="40">
        <v>570511</v>
      </c>
      <c r="D5951" s="40" t="s">
        <v>4895</v>
      </c>
      <c r="E5951" s="39" t="s">
        <v>15268</v>
      </c>
      <c r="F5951" s="41"/>
      <c r="G5951" s="41"/>
      <c r="H5951" s="14">
        <v>1484</v>
      </c>
      <c r="I5951" s="41">
        <v>72</v>
      </c>
      <c r="J5951" s="14" t="s">
        <v>12157</v>
      </c>
      <c r="K5951" s="42">
        <v>45877</v>
      </c>
      <c r="L5951" s="42">
        <v>45972</v>
      </c>
      <c r="M5951" s="43">
        <v>0</v>
      </c>
      <c r="N5951" s="47">
        <f t="shared" si="92"/>
        <v>0</v>
      </c>
      <c r="O5951" s="53" t="s">
        <v>4896</v>
      </c>
      <c r="P5951" s="40" t="s">
        <v>21416</v>
      </c>
      <c r="Q5951" s="15" t="s">
        <v>21415</v>
      </c>
    </row>
    <row r="5952" spans="1:17" x14ac:dyDescent="0.3">
      <c r="A5952" s="17" t="s">
        <v>12044</v>
      </c>
      <c r="B5952" s="39" t="s">
        <v>13758</v>
      </c>
      <c r="C5952" s="40">
        <v>570512</v>
      </c>
      <c r="D5952" s="40" t="s">
        <v>4897</v>
      </c>
      <c r="E5952" s="39" t="s">
        <v>15268</v>
      </c>
      <c r="F5952" s="41"/>
      <c r="G5952" s="41"/>
      <c r="H5952" s="14">
        <v>1484</v>
      </c>
      <c r="I5952" s="41">
        <v>72</v>
      </c>
      <c r="J5952" s="14" t="s">
        <v>12157</v>
      </c>
      <c r="K5952" s="42">
        <v>45877</v>
      </c>
      <c r="L5952" s="42">
        <v>45972</v>
      </c>
      <c r="M5952" s="43">
        <v>0</v>
      </c>
      <c r="N5952" s="47">
        <f t="shared" si="92"/>
        <v>0</v>
      </c>
      <c r="O5952" s="53" t="s">
        <v>4898</v>
      </c>
      <c r="P5952" s="40" t="s">
        <v>21416</v>
      </c>
      <c r="Q5952" s="15" t="s">
        <v>21415</v>
      </c>
    </row>
    <row r="5953" spans="1:17" x14ac:dyDescent="0.3">
      <c r="A5953" s="17" t="s">
        <v>12044</v>
      </c>
      <c r="B5953" s="39" t="s">
        <v>13758</v>
      </c>
      <c r="C5953" s="40">
        <v>559286</v>
      </c>
      <c r="D5953" s="40" t="s">
        <v>2662</v>
      </c>
      <c r="E5953" s="39" t="s">
        <v>15268</v>
      </c>
      <c r="F5953" s="41"/>
      <c r="G5953" s="41"/>
      <c r="H5953" s="14">
        <v>1455</v>
      </c>
      <c r="I5953" s="41">
        <v>72</v>
      </c>
      <c r="J5953" s="14" t="s">
        <v>12157</v>
      </c>
      <c r="K5953" s="42">
        <v>45877</v>
      </c>
      <c r="L5953" s="42">
        <v>45972</v>
      </c>
      <c r="M5953" s="43">
        <v>0</v>
      </c>
      <c r="N5953" s="47">
        <f t="shared" si="92"/>
        <v>0</v>
      </c>
      <c r="O5953" s="53" t="s">
        <v>2663</v>
      </c>
      <c r="P5953" s="40" t="s">
        <v>21416</v>
      </c>
      <c r="Q5953" s="15" t="s">
        <v>21415</v>
      </c>
    </row>
    <row r="5954" spans="1:17" x14ac:dyDescent="0.3">
      <c r="A5954" s="17" t="s">
        <v>12044</v>
      </c>
      <c r="B5954" s="39" t="s">
        <v>13758</v>
      </c>
      <c r="C5954" s="40">
        <v>559282</v>
      </c>
      <c r="D5954" s="40" t="s">
        <v>2654</v>
      </c>
      <c r="E5954" s="39" t="s">
        <v>15268</v>
      </c>
      <c r="F5954" s="41"/>
      <c r="G5954" s="41"/>
      <c r="H5954" s="14">
        <v>1464</v>
      </c>
      <c r="I5954" s="41">
        <v>72</v>
      </c>
      <c r="J5954" s="14" t="s">
        <v>12157</v>
      </c>
      <c r="K5954" s="42">
        <v>45877</v>
      </c>
      <c r="L5954" s="42">
        <v>45972</v>
      </c>
      <c r="M5954" s="43">
        <v>0</v>
      </c>
      <c r="N5954" s="47">
        <f t="shared" si="92"/>
        <v>0</v>
      </c>
      <c r="O5954" s="53" t="s">
        <v>2655</v>
      </c>
      <c r="P5954" s="40" t="s">
        <v>21416</v>
      </c>
      <c r="Q5954" s="15" t="s">
        <v>21415</v>
      </c>
    </row>
    <row r="5955" spans="1:17" x14ac:dyDescent="0.3">
      <c r="A5955" s="17" t="s">
        <v>12044</v>
      </c>
      <c r="B5955" s="39" t="s">
        <v>13758</v>
      </c>
      <c r="C5955" s="40">
        <v>570513</v>
      </c>
      <c r="D5955" s="40" t="s">
        <v>4899</v>
      </c>
      <c r="E5955" s="39" t="s">
        <v>15268</v>
      </c>
      <c r="F5955" s="41"/>
      <c r="G5955" s="41"/>
      <c r="H5955" s="14">
        <v>1484</v>
      </c>
      <c r="I5955" s="41">
        <v>72</v>
      </c>
      <c r="J5955" s="14" t="s">
        <v>12157</v>
      </c>
      <c r="K5955" s="42">
        <v>45877</v>
      </c>
      <c r="L5955" s="42">
        <v>45972</v>
      </c>
      <c r="M5955" s="43">
        <v>0</v>
      </c>
      <c r="N5955" s="47">
        <f t="shared" si="92"/>
        <v>0</v>
      </c>
      <c r="O5955" s="53" t="s">
        <v>4900</v>
      </c>
      <c r="P5955" s="40" t="s">
        <v>21416</v>
      </c>
      <c r="Q5955" s="15" t="s">
        <v>21415</v>
      </c>
    </row>
    <row r="5956" spans="1:17" x14ac:dyDescent="0.3">
      <c r="A5956" s="17" t="s">
        <v>12044</v>
      </c>
      <c r="B5956" s="39" t="s">
        <v>13758</v>
      </c>
      <c r="C5956" s="40">
        <v>559285</v>
      </c>
      <c r="D5956" s="40" t="s">
        <v>2660</v>
      </c>
      <c r="E5956" s="39" t="s">
        <v>15268</v>
      </c>
      <c r="F5956" s="41"/>
      <c r="G5956" s="41"/>
      <c r="H5956" s="14">
        <v>1455</v>
      </c>
      <c r="I5956" s="41">
        <v>72</v>
      </c>
      <c r="J5956" s="14" t="s">
        <v>12157</v>
      </c>
      <c r="K5956" s="42">
        <v>45877</v>
      </c>
      <c r="L5956" s="42">
        <v>45972</v>
      </c>
      <c r="M5956" s="43">
        <v>0</v>
      </c>
      <c r="N5956" s="47">
        <f t="shared" si="92"/>
        <v>0</v>
      </c>
      <c r="O5956" s="53" t="s">
        <v>2661</v>
      </c>
      <c r="P5956" s="40" t="s">
        <v>21416</v>
      </c>
      <c r="Q5956" s="15" t="s">
        <v>21415</v>
      </c>
    </row>
    <row r="5957" spans="1:17" x14ac:dyDescent="0.3">
      <c r="A5957" s="17" t="s">
        <v>12044</v>
      </c>
      <c r="B5957" s="39" t="s">
        <v>13758</v>
      </c>
      <c r="C5957" s="40">
        <v>570514</v>
      </c>
      <c r="D5957" s="40" t="s">
        <v>4901</v>
      </c>
      <c r="E5957" s="39" t="s">
        <v>15268</v>
      </c>
      <c r="F5957" s="41"/>
      <c r="G5957" s="41"/>
      <c r="H5957" s="14">
        <v>1484</v>
      </c>
      <c r="I5957" s="41">
        <v>72</v>
      </c>
      <c r="J5957" s="14" t="s">
        <v>12157</v>
      </c>
      <c r="K5957" s="42">
        <v>45877</v>
      </c>
      <c r="L5957" s="42">
        <v>45972</v>
      </c>
      <c r="M5957" s="43">
        <v>0</v>
      </c>
      <c r="N5957" s="47">
        <f t="shared" si="92"/>
        <v>0</v>
      </c>
      <c r="O5957" s="53" t="s">
        <v>4902</v>
      </c>
      <c r="P5957" s="40" t="s">
        <v>21416</v>
      </c>
      <c r="Q5957" s="15" t="s">
        <v>21415</v>
      </c>
    </row>
    <row r="5958" spans="1:17" x14ac:dyDescent="0.3">
      <c r="A5958" s="17" t="s">
        <v>12044</v>
      </c>
      <c r="B5958" s="39" t="s">
        <v>13758</v>
      </c>
      <c r="C5958" s="40">
        <v>559272</v>
      </c>
      <c r="D5958" s="40" t="s">
        <v>2650</v>
      </c>
      <c r="E5958" s="39" t="s">
        <v>15268</v>
      </c>
      <c r="F5958" s="41"/>
      <c r="G5958" s="41"/>
      <c r="H5958" s="14">
        <v>1441</v>
      </c>
      <c r="I5958" s="41">
        <v>72</v>
      </c>
      <c r="J5958" s="14" t="s">
        <v>12157</v>
      </c>
      <c r="K5958" s="42">
        <v>45877</v>
      </c>
      <c r="L5958" s="42">
        <v>45972</v>
      </c>
      <c r="M5958" s="43">
        <v>0</v>
      </c>
      <c r="N5958" s="47">
        <f t="shared" si="92"/>
        <v>0</v>
      </c>
      <c r="O5958" s="53" t="s">
        <v>2651</v>
      </c>
      <c r="P5958" s="40" t="s">
        <v>21416</v>
      </c>
      <c r="Q5958" s="15" t="s">
        <v>21415</v>
      </c>
    </row>
    <row r="5959" spans="1:17" x14ac:dyDescent="0.3">
      <c r="A5959" s="17" t="s">
        <v>12044</v>
      </c>
      <c r="B5959" s="39" t="s">
        <v>13758</v>
      </c>
      <c r="C5959" s="40">
        <v>570515</v>
      </c>
      <c r="D5959" s="40" t="s">
        <v>4903</v>
      </c>
      <c r="E5959" s="39" t="s">
        <v>15268</v>
      </c>
      <c r="F5959" s="41"/>
      <c r="G5959" s="41"/>
      <c r="H5959" s="14">
        <v>1484</v>
      </c>
      <c r="I5959" s="41">
        <v>72</v>
      </c>
      <c r="J5959" s="14" t="s">
        <v>12157</v>
      </c>
      <c r="K5959" s="42">
        <v>45877</v>
      </c>
      <c r="L5959" s="42">
        <v>45972</v>
      </c>
      <c r="M5959" s="43">
        <v>0</v>
      </c>
      <c r="N5959" s="47">
        <f t="shared" si="92"/>
        <v>0</v>
      </c>
      <c r="O5959" s="53" t="s">
        <v>4904</v>
      </c>
      <c r="P5959" s="40" t="s">
        <v>21416</v>
      </c>
      <c r="Q5959" s="15" t="s">
        <v>21415</v>
      </c>
    </row>
    <row r="5960" spans="1:17" x14ac:dyDescent="0.3">
      <c r="A5960" s="17" t="s">
        <v>12044</v>
      </c>
      <c r="B5960" s="39" t="s">
        <v>13758</v>
      </c>
      <c r="C5960" s="40">
        <v>568573</v>
      </c>
      <c r="D5960" s="40" t="s">
        <v>4863</v>
      </c>
      <c r="E5960" s="39" t="s">
        <v>15268</v>
      </c>
      <c r="F5960" s="41"/>
      <c r="G5960" s="41"/>
      <c r="H5960" s="14">
        <v>1484</v>
      </c>
      <c r="I5960" s="41">
        <v>72</v>
      </c>
      <c r="J5960" s="14" t="s">
        <v>12157</v>
      </c>
      <c r="K5960" s="42">
        <v>45877</v>
      </c>
      <c r="L5960" s="42">
        <v>45972</v>
      </c>
      <c r="M5960" s="43">
        <v>0</v>
      </c>
      <c r="N5960" s="47">
        <f t="shared" si="92"/>
        <v>0</v>
      </c>
      <c r="O5960" s="53" t="s">
        <v>4864</v>
      </c>
      <c r="P5960" s="40" t="s">
        <v>21416</v>
      </c>
      <c r="Q5960" s="15" t="s">
        <v>21415</v>
      </c>
    </row>
    <row r="5961" spans="1:17" x14ac:dyDescent="0.3">
      <c r="A5961" s="17" t="s">
        <v>12044</v>
      </c>
      <c r="B5961" s="39" t="s">
        <v>13758</v>
      </c>
      <c r="C5961" s="40">
        <v>568932</v>
      </c>
      <c r="D5961" s="40" t="s">
        <v>4865</v>
      </c>
      <c r="E5961" s="39" t="s">
        <v>15268</v>
      </c>
      <c r="F5961" s="41"/>
      <c r="G5961" s="41"/>
      <c r="H5961" s="14">
        <v>1484</v>
      </c>
      <c r="I5961" s="41">
        <v>72</v>
      </c>
      <c r="J5961" s="14" t="s">
        <v>12157</v>
      </c>
      <c r="K5961" s="42">
        <v>45877</v>
      </c>
      <c r="L5961" s="42">
        <v>45972</v>
      </c>
      <c r="M5961" s="43">
        <v>0</v>
      </c>
      <c r="N5961" s="47">
        <f t="shared" ref="N5961:N6024" si="93">+M5961*H5961</f>
        <v>0</v>
      </c>
      <c r="O5961" s="53" t="s">
        <v>4866</v>
      </c>
      <c r="P5961" s="40" t="s">
        <v>21416</v>
      </c>
      <c r="Q5961" s="15" t="s">
        <v>21415</v>
      </c>
    </row>
    <row r="5962" spans="1:17" x14ac:dyDescent="0.3">
      <c r="A5962" s="17" t="s">
        <v>12044</v>
      </c>
      <c r="B5962" s="39" t="s">
        <v>13758</v>
      </c>
      <c r="C5962" s="40">
        <v>559283</v>
      </c>
      <c r="D5962" s="40" t="s">
        <v>2656</v>
      </c>
      <c r="E5962" s="39" t="s">
        <v>15268</v>
      </c>
      <c r="F5962" s="41"/>
      <c r="G5962" s="41"/>
      <c r="H5962" s="14">
        <v>1506</v>
      </c>
      <c r="I5962" s="41">
        <v>72</v>
      </c>
      <c r="J5962" s="14" t="s">
        <v>12157</v>
      </c>
      <c r="K5962" s="42">
        <v>45877</v>
      </c>
      <c r="L5962" s="42">
        <v>45972</v>
      </c>
      <c r="M5962" s="43">
        <v>0</v>
      </c>
      <c r="N5962" s="47">
        <f t="shared" si="93"/>
        <v>0</v>
      </c>
      <c r="O5962" s="53" t="s">
        <v>2657</v>
      </c>
      <c r="P5962" s="40" t="s">
        <v>21416</v>
      </c>
      <c r="Q5962" s="15" t="s">
        <v>21415</v>
      </c>
    </row>
    <row r="5963" spans="1:17" x14ac:dyDescent="0.3">
      <c r="A5963" s="17" t="s">
        <v>12044</v>
      </c>
      <c r="B5963" s="39" t="s">
        <v>13758</v>
      </c>
      <c r="C5963" s="40">
        <v>537834</v>
      </c>
      <c r="D5963" s="40" t="s">
        <v>2232</v>
      </c>
      <c r="E5963" s="39" t="s">
        <v>15268</v>
      </c>
      <c r="F5963" s="41"/>
      <c r="G5963" s="41"/>
      <c r="H5963" s="14">
        <v>1952</v>
      </c>
      <c r="I5963" s="41">
        <v>72</v>
      </c>
      <c r="J5963" s="14" t="s">
        <v>12157</v>
      </c>
      <c r="K5963" s="42">
        <v>45877</v>
      </c>
      <c r="L5963" s="42">
        <v>45972</v>
      </c>
      <c r="M5963" s="43">
        <v>0</v>
      </c>
      <c r="N5963" s="47">
        <f t="shared" si="93"/>
        <v>0</v>
      </c>
      <c r="O5963" s="53" t="s">
        <v>2233</v>
      </c>
      <c r="P5963" s="19" t="s">
        <v>21478</v>
      </c>
      <c r="Q5963" s="15" t="s">
        <v>21415</v>
      </c>
    </row>
    <row r="5964" spans="1:17" x14ac:dyDescent="0.3">
      <c r="A5964" s="17" t="s">
        <v>12044</v>
      </c>
      <c r="B5964" s="39" t="s">
        <v>13758</v>
      </c>
      <c r="C5964" s="40">
        <v>275202</v>
      </c>
      <c r="D5964" s="40" t="s">
        <v>1746</v>
      </c>
      <c r="E5964" s="39" t="s">
        <v>15268</v>
      </c>
      <c r="F5964" s="41"/>
      <c r="G5964" s="41"/>
      <c r="H5964" s="14">
        <v>1050</v>
      </c>
      <c r="I5964" s="41">
        <v>72</v>
      </c>
      <c r="J5964" s="14" t="s">
        <v>12157</v>
      </c>
      <c r="K5964" s="42">
        <v>45877</v>
      </c>
      <c r="L5964" s="42">
        <v>45972</v>
      </c>
      <c r="M5964" s="43">
        <v>0</v>
      </c>
      <c r="N5964" s="47">
        <f t="shared" si="93"/>
        <v>0</v>
      </c>
      <c r="O5964" s="53" t="s">
        <v>1747</v>
      </c>
      <c r="P5964" s="19" t="s">
        <v>21478</v>
      </c>
      <c r="Q5964" s="15" t="s">
        <v>21415</v>
      </c>
    </row>
    <row r="5965" spans="1:17" x14ac:dyDescent="0.3">
      <c r="A5965" s="17" t="s">
        <v>12044</v>
      </c>
      <c r="B5965" s="39" t="s">
        <v>13758</v>
      </c>
      <c r="C5965" s="40">
        <v>274966</v>
      </c>
      <c r="D5965" s="40" t="s">
        <v>1732</v>
      </c>
      <c r="E5965" s="39" t="s">
        <v>15268</v>
      </c>
      <c r="F5965" s="41"/>
      <c r="G5965" s="41"/>
      <c r="H5965" s="14">
        <v>1115</v>
      </c>
      <c r="I5965" s="41">
        <v>72</v>
      </c>
      <c r="J5965" s="14" t="s">
        <v>12157</v>
      </c>
      <c r="K5965" s="42">
        <v>45877</v>
      </c>
      <c r="L5965" s="42">
        <v>45972</v>
      </c>
      <c r="M5965" s="43">
        <v>0</v>
      </c>
      <c r="N5965" s="47">
        <f t="shared" si="93"/>
        <v>0</v>
      </c>
      <c r="O5965" s="53" t="s">
        <v>1733</v>
      </c>
      <c r="P5965" s="19" t="s">
        <v>21478</v>
      </c>
      <c r="Q5965" s="15" t="s">
        <v>21415</v>
      </c>
    </row>
    <row r="5966" spans="1:17" x14ac:dyDescent="0.3">
      <c r="A5966" s="17" t="s">
        <v>12044</v>
      </c>
      <c r="B5966" s="39" t="s">
        <v>13758</v>
      </c>
      <c r="C5966" s="40">
        <v>274968</v>
      </c>
      <c r="D5966" s="40" t="s">
        <v>1734</v>
      </c>
      <c r="E5966" s="39" t="s">
        <v>15268</v>
      </c>
      <c r="F5966" s="41"/>
      <c r="G5966" s="41"/>
      <c r="H5966" s="14">
        <v>1011</v>
      </c>
      <c r="I5966" s="41">
        <v>72</v>
      </c>
      <c r="J5966" s="14" t="s">
        <v>12157</v>
      </c>
      <c r="K5966" s="42">
        <v>45877</v>
      </c>
      <c r="L5966" s="42">
        <v>45972</v>
      </c>
      <c r="M5966" s="43">
        <v>0</v>
      </c>
      <c r="N5966" s="47">
        <f t="shared" si="93"/>
        <v>0</v>
      </c>
      <c r="O5966" s="53" t="s">
        <v>1735</v>
      </c>
      <c r="P5966" s="19" t="s">
        <v>21478</v>
      </c>
      <c r="Q5966" s="15" t="s">
        <v>21415</v>
      </c>
    </row>
    <row r="5967" spans="1:17" x14ac:dyDescent="0.3">
      <c r="A5967" s="17" t="s">
        <v>12044</v>
      </c>
      <c r="B5967" s="39" t="s">
        <v>13758</v>
      </c>
      <c r="C5967" s="40">
        <v>274972</v>
      </c>
      <c r="D5967" s="40" t="s">
        <v>1736</v>
      </c>
      <c r="E5967" s="39" t="s">
        <v>15268</v>
      </c>
      <c r="F5967" s="41"/>
      <c r="G5967" s="41"/>
      <c r="H5967" s="14">
        <v>1012</v>
      </c>
      <c r="I5967" s="41">
        <v>72</v>
      </c>
      <c r="J5967" s="14" t="s">
        <v>12157</v>
      </c>
      <c r="K5967" s="42">
        <v>45877</v>
      </c>
      <c r="L5967" s="42">
        <v>45972</v>
      </c>
      <c r="M5967" s="43">
        <v>0</v>
      </c>
      <c r="N5967" s="47">
        <f t="shared" si="93"/>
        <v>0</v>
      </c>
      <c r="O5967" s="53" t="s">
        <v>1737</v>
      </c>
      <c r="P5967" s="19" t="s">
        <v>21478</v>
      </c>
      <c r="Q5967" s="15" t="s">
        <v>21415</v>
      </c>
    </row>
    <row r="5968" spans="1:17" x14ac:dyDescent="0.3">
      <c r="A5968" s="17" t="s">
        <v>12044</v>
      </c>
      <c r="B5968" s="39" t="s">
        <v>13758</v>
      </c>
      <c r="C5968" s="40">
        <v>274974</v>
      </c>
      <c r="D5968" s="40" t="s">
        <v>1738</v>
      </c>
      <c r="E5968" s="39" t="s">
        <v>15268</v>
      </c>
      <c r="F5968" s="41"/>
      <c r="G5968" s="41"/>
      <c r="H5968" s="14">
        <v>1125</v>
      </c>
      <c r="I5968" s="41">
        <v>72</v>
      </c>
      <c r="J5968" s="14" t="s">
        <v>12157</v>
      </c>
      <c r="K5968" s="42">
        <v>45877</v>
      </c>
      <c r="L5968" s="42">
        <v>45972</v>
      </c>
      <c r="M5968" s="43">
        <v>0</v>
      </c>
      <c r="N5968" s="47">
        <f t="shared" si="93"/>
        <v>0</v>
      </c>
      <c r="O5968" s="53" t="s">
        <v>1739</v>
      </c>
      <c r="P5968" s="19" t="s">
        <v>21478</v>
      </c>
      <c r="Q5968" s="15" t="s">
        <v>21415</v>
      </c>
    </row>
    <row r="5969" spans="1:17" x14ac:dyDescent="0.3">
      <c r="A5969" s="17" t="s">
        <v>12044</v>
      </c>
      <c r="B5969" s="39" t="s">
        <v>13758</v>
      </c>
      <c r="C5969" s="40">
        <v>289662</v>
      </c>
      <c r="D5969" s="40" t="s">
        <v>1829</v>
      </c>
      <c r="E5969" s="39" t="s">
        <v>15268</v>
      </c>
      <c r="F5969" s="41"/>
      <c r="G5969" s="41"/>
      <c r="H5969" s="14">
        <v>1601</v>
      </c>
      <c r="I5969" s="41">
        <v>72</v>
      </c>
      <c r="J5969" s="14" t="s">
        <v>12157</v>
      </c>
      <c r="K5969" s="42">
        <v>45877</v>
      </c>
      <c r="L5969" s="42">
        <v>45972</v>
      </c>
      <c r="M5969" s="43">
        <v>0</v>
      </c>
      <c r="N5969" s="47">
        <f t="shared" si="93"/>
        <v>0</v>
      </c>
      <c r="O5969" s="53" t="s">
        <v>1830</v>
      </c>
      <c r="P5969" s="19" t="s">
        <v>21478</v>
      </c>
      <c r="Q5969" s="15" t="s">
        <v>21415</v>
      </c>
    </row>
    <row r="5970" spans="1:17" x14ac:dyDescent="0.3">
      <c r="A5970" s="17" t="s">
        <v>12044</v>
      </c>
      <c r="B5970" s="39" t="s">
        <v>13758</v>
      </c>
      <c r="C5970" s="40">
        <v>292168</v>
      </c>
      <c r="D5970" s="40" t="s">
        <v>1853</v>
      </c>
      <c r="E5970" s="39" t="s">
        <v>15268</v>
      </c>
      <c r="F5970" s="41"/>
      <c r="G5970" s="41"/>
      <c r="H5970" s="14">
        <v>1505</v>
      </c>
      <c r="I5970" s="41">
        <v>72</v>
      </c>
      <c r="J5970" s="14" t="s">
        <v>12157</v>
      </c>
      <c r="K5970" s="42">
        <v>45877</v>
      </c>
      <c r="L5970" s="42">
        <v>45972</v>
      </c>
      <c r="M5970" s="43">
        <v>0</v>
      </c>
      <c r="N5970" s="47">
        <f t="shared" si="93"/>
        <v>0</v>
      </c>
      <c r="O5970" s="53" t="s">
        <v>1854</v>
      </c>
      <c r="P5970" s="19" t="s">
        <v>21478</v>
      </c>
      <c r="Q5970" s="15" t="s">
        <v>21415</v>
      </c>
    </row>
    <row r="5971" spans="1:17" x14ac:dyDescent="0.3">
      <c r="A5971" s="17" t="s">
        <v>12044</v>
      </c>
      <c r="B5971" s="39" t="s">
        <v>13758</v>
      </c>
      <c r="C5971" s="40">
        <v>289058</v>
      </c>
      <c r="D5971" s="40" t="s">
        <v>1819</v>
      </c>
      <c r="E5971" s="39" t="s">
        <v>15268</v>
      </c>
      <c r="F5971" s="41"/>
      <c r="G5971" s="41"/>
      <c r="H5971" s="14">
        <v>1482</v>
      </c>
      <c r="I5971" s="41">
        <v>72</v>
      </c>
      <c r="J5971" s="14" t="s">
        <v>12157</v>
      </c>
      <c r="K5971" s="42">
        <v>45877</v>
      </c>
      <c r="L5971" s="42">
        <v>45972</v>
      </c>
      <c r="M5971" s="43">
        <v>0</v>
      </c>
      <c r="N5971" s="47">
        <f t="shared" si="93"/>
        <v>0</v>
      </c>
      <c r="O5971" s="53" t="s">
        <v>1820</v>
      </c>
      <c r="P5971" s="19" t="s">
        <v>21478</v>
      </c>
      <c r="Q5971" s="15" t="s">
        <v>21415</v>
      </c>
    </row>
    <row r="5972" spans="1:17" x14ac:dyDescent="0.3">
      <c r="A5972" s="17" t="s">
        <v>12044</v>
      </c>
      <c r="B5972" s="39" t="s">
        <v>13758</v>
      </c>
      <c r="C5972" s="40">
        <v>289055</v>
      </c>
      <c r="D5972" s="40" t="s">
        <v>1817</v>
      </c>
      <c r="E5972" s="39" t="s">
        <v>15268</v>
      </c>
      <c r="F5972" s="41"/>
      <c r="G5972" s="41"/>
      <c r="H5972" s="14">
        <v>1974</v>
      </c>
      <c r="I5972" s="41">
        <v>72</v>
      </c>
      <c r="J5972" s="14" t="s">
        <v>12157</v>
      </c>
      <c r="K5972" s="42">
        <v>45877</v>
      </c>
      <c r="L5972" s="42">
        <v>45972</v>
      </c>
      <c r="M5972" s="43">
        <v>0</v>
      </c>
      <c r="N5972" s="47">
        <f t="shared" si="93"/>
        <v>0</v>
      </c>
      <c r="O5972" s="53" t="s">
        <v>1818</v>
      </c>
      <c r="P5972" s="19" t="s">
        <v>21478</v>
      </c>
      <c r="Q5972" s="15" t="s">
        <v>21415</v>
      </c>
    </row>
    <row r="5973" spans="1:17" x14ac:dyDescent="0.3">
      <c r="A5973" s="17" t="s">
        <v>12044</v>
      </c>
      <c r="B5973" s="39" t="s">
        <v>13758</v>
      </c>
      <c r="C5973" s="40">
        <v>289052</v>
      </c>
      <c r="D5973" s="40" t="s">
        <v>1813</v>
      </c>
      <c r="E5973" s="39" t="s">
        <v>15268</v>
      </c>
      <c r="F5973" s="41"/>
      <c r="G5973" s="41"/>
      <c r="H5973" s="14">
        <v>1463</v>
      </c>
      <c r="I5973" s="41">
        <v>72</v>
      </c>
      <c r="J5973" s="14" t="s">
        <v>12157</v>
      </c>
      <c r="K5973" s="42">
        <v>45877</v>
      </c>
      <c r="L5973" s="42">
        <v>45972</v>
      </c>
      <c r="M5973" s="43">
        <v>0</v>
      </c>
      <c r="N5973" s="47">
        <f t="shared" si="93"/>
        <v>0</v>
      </c>
      <c r="O5973" s="53" t="s">
        <v>1814</v>
      </c>
      <c r="P5973" s="19" t="s">
        <v>21478</v>
      </c>
      <c r="Q5973" s="15" t="s">
        <v>21415</v>
      </c>
    </row>
    <row r="5974" spans="1:17" x14ac:dyDescent="0.3">
      <c r="A5974" s="17" t="s">
        <v>12044</v>
      </c>
      <c r="B5974" s="39" t="s">
        <v>13758</v>
      </c>
      <c r="C5974" s="40">
        <v>289053</v>
      </c>
      <c r="D5974" s="40" t="s">
        <v>1815</v>
      </c>
      <c r="E5974" s="39" t="s">
        <v>15268</v>
      </c>
      <c r="F5974" s="41"/>
      <c r="G5974" s="41"/>
      <c r="H5974" s="14">
        <v>1456</v>
      </c>
      <c r="I5974" s="41">
        <v>72</v>
      </c>
      <c r="J5974" s="14" t="s">
        <v>12157</v>
      </c>
      <c r="K5974" s="42">
        <v>45877</v>
      </c>
      <c r="L5974" s="42">
        <v>45972</v>
      </c>
      <c r="M5974" s="43">
        <v>0</v>
      </c>
      <c r="N5974" s="47">
        <f t="shared" si="93"/>
        <v>0</v>
      </c>
      <c r="O5974" s="53" t="s">
        <v>1816</v>
      </c>
      <c r="P5974" s="19" t="s">
        <v>21478</v>
      </c>
      <c r="Q5974" s="15" t="s">
        <v>21415</v>
      </c>
    </row>
    <row r="5975" spans="1:17" x14ac:dyDescent="0.3">
      <c r="A5975" s="17" t="s">
        <v>12044</v>
      </c>
      <c r="B5975" s="39" t="s">
        <v>13758</v>
      </c>
      <c r="C5975" s="40">
        <v>289059</v>
      </c>
      <c r="D5975" s="40" t="s">
        <v>1821</v>
      </c>
      <c r="E5975" s="39" t="s">
        <v>15268</v>
      </c>
      <c r="F5975" s="41"/>
      <c r="G5975" s="41"/>
      <c r="H5975" s="14">
        <v>1464</v>
      </c>
      <c r="I5975" s="41">
        <v>72</v>
      </c>
      <c r="J5975" s="14" t="s">
        <v>12157</v>
      </c>
      <c r="K5975" s="42">
        <v>45877</v>
      </c>
      <c r="L5975" s="42">
        <v>45972</v>
      </c>
      <c r="M5975" s="43">
        <v>0</v>
      </c>
      <c r="N5975" s="47">
        <f t="shared" si="93"/>
        <v>0</v>
      </c>
      <c r="O5975" s="53" t="s">
        <v>1822</v>
      </c>
      <c r="P5975" s="19" t="s">
        <v>21478</v>
      </c>
      <c r="Q5975" s="15" t="s">
        <v>21415</v>
      </c>
    </row>
    <row r="5976" spans="1:17" x14ac:dyDescent="0.3">
      <c r="A5976" s="17" t="s">
        <v>12044</v>
      </c>
      <c r="B5976" s="39" t="s">
        <v>13758</v>
      </c>
      <c r="C5976" s="40">
        <v>274979</v>
      </c>
      <c r="D5976" s="40" t="s">
        <v>1740</v>
      </c>
      <c r="E5976" s="39" t="s">
        <v>15268</v>
      </c>
      <c r="F5976" s="41"/>
      <c r="G5976" s="41"/>
      <c r="H5976" s="14">
        <v>1125</v>
      </c>
      <c r="I5976" s="41">
        <v>72</v>
      </c>
      <c r="J5976" s="14" t="s">
        <v>12157</v>
      </c>
      <c r="K5976" s="42">
        <v>45877</v>
      </c>
      <c r="L5976" s="42">
        <v>45972</v>
      </c>
      <c r="M5976" s="43">
        <v>0</v>
      </c>
      <c r="N5976" s="47">
        <f t="shared" si="93"/>
        <v>0</v>
      </c>
      <c r="O5976" s="53" t="s">
        <v>1741</v>
      </c>
      <c r="P5976" s="19" t="s">
        <v>21478</v>
      </c>
      <c r="Q5976" s="15" t="s">
        <v>21415</v>
      </c>
    </row>
    <row r="5977" spans="1:17" x14ac:dyDescent="0.3">
      <c r="A5977" s="17" t="s">
        <v>12044</v>
      </c>
      <c r="B5977" s="39" t="s">
        <v>13758</v>
      </c>
      <c r="C5977" s="40">
        <v>274981</v>
      </c>
      <c r="D5977" s="40" t="s">
        <v>1742</v>
      </c>
      <c r="E5977" s="39" t="s">
        <v>15268</v>
      </c>
      <c r="F5977" s="41"/>
      <c r="G5977" s="41"/>
      <c r="H5977" s="14">
        <v>1088</v>
      </c>
      <c r="I5977" s="41">
        <v>72</v>
      </c>
      <c r="J5977" s="14" t="s">
        <v>12157</v>
      </c>
      <c r="K5977" s="42">
        <v>45877</v>
      </c>
      <c r="L5977" s="42">
        <v>45972</v>
      </c>
      <c r="M5977" s="43">
        <v>0</v>
      </c>
      <c r="N5977" s="47">
        <f t="shared" si="93"/>
        <v>0</v>
      </c>
      <c r="O5977" s="53" t="s">
        <v>1743</v>
      </c>
      <c r="P5977" s="19" t="s">
        <v>21478</v>
      </c>
      <c r="Q5977" s="15" t="s">
        <v>21415</v>
      </c>
    </row>
    <row r="5978" spans="1:17" x14ac:dyDescent="0.3">
      <c r="A5978" s="17" t="s">
        <v>12044</v>
      </c>
      <c r="B5978" s="39" t="s">
        <v>13758</v>
      </c>
      <c r="C5978" s="40">
        <v>275208</v>
      </c>
      <c r="D5978" s="40" t="s">
        <v>1748</v>
      </c>
      <c r="E5978" s="39" t="s">
        <v>15268</v>
      </c>
      <c r="F5978" s="41"/>
      <c r="G5978" s="41"/>
      <c r="H5978" s="14">
        <v>1125</v>
      </c>
      <c r="I5978" s="41">
        <v>72</v>
      </c>
      <c r="J5978" s="14" t="s">
        <v>12157</v>
      </c>
      <c r="K5978" s="42">
        <v>45877</v>
      </c>
      <c r="L5978" s="42">
        <v>45972</v>
      </c>
      <c r="M5978" s="43">
        <v>0</v>
      </c>
      <c r="N5978" s="47">
        <f t="shared" si="93"/>
        <v>0</v>
      </c>
      <c r="O5978" s="53" t="s">
        <v>1749</v>
      </c>
      <c r="P5978" s="19" t="s">
        <v>21478</v>
      </c>
      <c r="Q5978" s="15" t="s">
        <v>21415</v>
      </c>
    </row>
    <row r="5979" spans="1:17" x14ac:dyDescent="0.3">
      <c r="A5979" s="17" t="s">
        <v>12044</v>
      </c>
      <c r="B5979" s="39" t="s">
        <v>13758</v>
      </c>
      <c r="C5979" s="40">
        <v>274942</v>
      </c>
      <c r="D5979" s="40" t="s">
        <v>1726</v>
      </c>
      <c r="E5979" s="39" t="s">
        <v>15268</v>
      </c>
      <c r="F5979" s="41"/>
      <c r="G5979" s="41"/>
      <c r="H5979" s="14">
        <v>1125</v>
      </c>
      <c r="I5979" s="41">
        <v>72</v>
      </c>
      <c r="J5979" s="14" t="s">
        <v>12157</v>
      </c>
      <c r="K5979" s="42">
        <v>45877</v>
      </c>
      <c r="L5979" s="42">
        <v>45972</v>
      </c>
      <c r="M5979" s="43">
        <v>0</v>
      </c>
      <c r="N5979" s="47">
        <f t="shared" si="93"/>
        <v>0</v>
      </c>
      <c r="O5979" s="53" t="s">
        <v>1727</v>
      </c>
      <c r="P5979" s="19" t="s">
        <v>21478</v>
      </c>
      <c r="Q5979" s="15" t="s">
        <v>21415</v>
      </c>
    </row>
    <row r="5980" spans="1:17" x14ac:dyDescent="0.3">
      <c r="A5980" s="17" t="s">
        <v>12044</v>
      </c>
      <c r="B5980" s="39" t="s">
        <v>13758</v>
      </c>
      <c r="C5980" s="40">
        <v>274946</v>
      </c>
      <c r="D5980" s="40" t="s">
        <v>1728</v>
      </c>
      <c r="E5980" s="39" t="s">
        <v>15268</v>
      </c>
      <c r="F5980" s="41"/>
      <c r="G5980" s="41"/>
      <c r="H5980" s="14">
        <v>1242</v>
      </c>
      <c r="I5980" s="41">
        <v>72</v>
      </c>
      <c r="J5980" s="14" t="s">
        <v>12157</v>
      </c>
      <c r="K5980" s="42">
        <v>45877</v>
      </c>
      <c r="L5980" s="42">
        <v>45972</v>
      </c>
      <c r="M5980" s="43">
        <v>0</v>
      </c>
      <c r="N5980" s="47">
        <f t="shared" si="93"/>
        <v>0</v>
      </c>
      <c r="O5980" s="53" t="s">
        <v>1729</v>
      </c>
      <c r="P5980" s="19" t="s">
        <v>21478</v>
      </c>
      <c r="Q5980" s="15" t="s">
        <v>21415</v>
      </c>
    </row>
    <row r="5981" spans="1:17" x14ac:dyDescent="0.3">
      <c r="A5981" s="17" t="s">
        <v>12044</v>
      </c>
      <c r="B5981" s="39" t="s">
        <v>13758</v>
      </c>
      <c r="C5981" s="40">
        <v>271808</v>
      </c>
      <c r="D5981" s="40" t="s">
        <v>1694</v>
      </c>
      <c r="E5981" s="39" t="s">
        <v>15268</v>
      </c>
      <c r="F5981" s="41"/>
      <c r="G5981" s="41"/>
      <c r="H5981" s="14">
        <v>1829</v>
      </c>
      <c r="I5981" s="41">
        <v>72</v>
      </c>
      <c r="J5981" s="14" t="s">
        <v>12157</v>
      </c>
      <c r="K5981" s="42">
        <v>45877</v>
      </c>
      <c r="L5981" s="42">
        <v>45972</v>
      </c>
      <c r="M5981" s="43">
        <v>0</v>
      </c>
      <c r="N5981" s="47">
        <f t="shared" si="93"/>
        <v>0</v>
      </c>
      <c r="O5981" s="53" t="s">
        <v>1695</v>
      </c>
      <c r="P5981" s="19" t="s">
        <v>21478</v>
      </c>
      <c r="Q5981" s="15" t="s">
        <v>21415</v>
      </c>
    </row>
    <row r="5982" spans="1:17" x14ac:dyDescent="0.3">
      <c r="A5982" s="17" t="s">
        <v>12044</v>
      </c>
      <c r="B5982" s="39" t="s">
        <v>13758</v>
      </c>
      <c r="C5982" s="40">
        <v>272856</v>
      </c>
      <c r="D5982" s="40" t="s">
        <v>1700</v>
      </c>
      <c r="E5982" s="39" t="s">
        <v>15268</v>
      </c>
      <c r="F5982" s="41"/>
      <c r="G5982" s="41"/>
      <c r="H5982" s="14">
        <v>2052</v>
      </c>
      <c r="I5982" s="41">
        <v>72</v>
      </c>
      <c r="J5982" s="14" t="s">
        <v>12157</v>
      </c>
      <c r="K5982" s="42">
        <v>45877</v>
      </c>
      <c r="L5982" s="42">
        <v>45972</v>
      </c>
      <c r="M5982" s="43">
        <v>0</v>
      </c>
      <c r="N5982" s="47">
        <f t="shared" si="93"/>
        <v>0</v>
      </c>
      <c r="O5982" s="53" t="s">
        <v>1701</v>
      </c>
      <c r="P5982" s="19" t="s">
        <v>21478</v>
      </c>
      <c r="Q5982" s="15" t="s">
        <v>21415</v>
      </c>
    </row>
    <row r="5983" spans="1:17" x14ac:dyDescent="0.3">
      <c r="A5983" s="17" t="s">
        <v>12044</v>
      </c>
      <c r="B5983" s="39" t="s">
        <v>13758</v>
      </c>
      <c r="C5983" s="40">
        <v>262738</v>
      </c>
      <c r="D5983" s="40" t="s">
        <v>1646</v>
      </c>
      <c r="E5983" s="39" t="s">
        <v>15268</v>
      </c>
      <c r="F5983" s="41"/>
      <c r="G5983" s="41"/>
      <c r="H5983" s="14">
        <v>1756</v>
      </c>
      <c r="I5983" s="41">
        <v>72</v>
      </c>
      <c r="J5983" s="14" t="s">
        <v>12157</v>
      </c>
      <c r="K5983" s="42">
        <v>45877</v>
      </c>
      <c r="L5983" s="42">
        <v>45972</v>
      </c>
      <c r="M5983" s="43">
        <v>0</v>
      </c>
      <c r="N5983" s="47">
        <f t="shared" si="93"/>
        <v>0</v>
      </c>
      <c r="O5983" s="53" t="s">
        <v>1647</v>
      </c>
      <c r="P5983" s="19" t="s">
        <v>21478</v>
      </c>
      <c r="Q5983" s="15" t="s">
        <v>21415</v>
      </c>
    </row>
    <row r="5984" spans="1:17" x14ac:dyDescent="0.3">
      <c r="A5984" s="17" t="s">
        <v>12044</v>
      </c>
      <c r="B5984" s="39" t="s">
        <v>13758</v>
      </c>
      <c r="C5984" s="40">
        <v>533460</v>
      </c>
      <c r="D5984" s="40" t="s">
        <v>2172</v>
      </c>
      <c r="E5984" s="39" t="s">
        <v>15268</v>
      </c>
      <c r="F5984" s="41"/>
      <c r="G5984" s="41"/>
      <c r="H5984" s="14">
        <v>2146</v>
      </c>
      <c r="I5984" s="41">
        <v>72</v>
      </c>
      <c r="J5984" s="14" t="s">
        <v>12157</v>
      </c>
      <c r="K5984" s="42">
        <v>45877</v>
      </c>
      <c r="L5984" s="42">
        <v>45972</v>
      </c>
      <c r="M5984" s="43">
        <v>0</v>
      </c>
      <c r="N5984" s="47">
        <f t="shared" si="93"/>
        <v>0</v>
      </c>
      <c r="O5984" s="53" t="s">
        <v>2173</v>
      </c>
      <c r="P5984" s="19" t="s">
        <v>21478</v>
      </c>
      <c r="Q5984" s="15" t="s">
        <v>21415</v>
      </c>
    </row>
    <row r="5985" spans="1:17" x14ac:dyDescent="0.3">
      <c r="A5985" s="17" t="s">
        <v>12044</v>
      </c>
      <c r="B5985" s="39" t="s">
        <v>20689</v>
      </c>
      <c r="C5985" s="40">
        <v>549430</v>
      </c>
      <c r="D5985" s="40" t="s">
        <v>907</v>
      </c>
      <c r="E5985" s="39" t="s">
        <v>15769</v>
      </c>
      <c r="F5985" s="41"/>
      <c r="G5985" s="41"/>
      <c r="H5985" s="14">
        <v>5350</v>
      </c>
      <c r="I5985" s="41">
        <v>12</v>
      </c>
      <c r="J5985" s="14" t="s">
        <v>12157</v>
      </c>
      <c r="K5985" s="42">
        <v>45946</v>
      </c>
      <c r="L5985" s="42">
        <v>45972</v>
      </c>
      <c r="M5985" s="43">
        <v>0</v>
      </c>
      <c r="N5985" s="47">
        <f t="shared" si="93"/>
        <v>0</v>
      </c>
      <c r="O5985" s="53" t="s">
        <v>908</v>
      </c>
      <c r="P5985" s="19" t="s">
        <v>21532</v>
      </c>
      <c r="Q5985" s="15" t="s">
        <v>21415</v>
      </c>
    </row>
    <row r="5986" spans="1:17" x14ac:dyDescent="0.3">
      <c r="A5986" s="17" t="s">
        <v>12044</v>
      </c>
      <c r="B5986" s="39" t="s">
        <v>20690</v>
      </c>
      <c r="C5986" s="40">
        <v>272642</v>
      </c>
      <c r="D5986" s="40" t="s">
        <v>7298</v>
      </c>
      <c r="E5986" s="39" t="s">
        <v>15440</v>
      </c>
      <c r="F5986" s="41"/>
      <c r="G5986" s="41"/>
      <c r="H5986" s="14">
        <v>10380</v>
      </c>
      <c r="I5986" s="41">
        <v>10</v>
      </c>
      <c r="J5986" s="14" t="s">
        <v>12157</v>
      </c>
      <c r="K5986" s="42">
        <v>45954</v>
      </c>
      <c r="L5986" s="42">
        <v>45961</v>
      </c>
      <c r="M5986" s="43">
        <v>0</v>
      </c>
      <c r="N5986" s="47">
        <f t="shared" si="93"/>
        <v>0</v>
      </c>
      <c r="O5986" s="53" t="s">
        <v>7299</v>
      </c>
      <c r="P5986" s="19" t="s">
        <v>21454</v>
      </c>
      <c r="Q5986" s="15" t="s">
        <v>21415</v>
      </c>
    </row>
    <row r="5987" spans="1:17" x14ac:dyDescent="0.3">
      <c r="A5987" s="17" t="s">
        <v>12044</v>
      </c>
      <c r="B5987" s="39" t="s">
        <v>20690</v>
      </c>
      <c r="C5987" s="40">
        <v>287123</v>
      </c>
      <c r="D5987" s="40" t="s">
        <v>3298</v>
      </c>
      <c r="E5987" s="39" t="s">
        <v>15803</v>
      </c>
      <c r="F5987" s="41"/>
      <c r="G5987" s="41"/>
      <c r="H5987" s="14">
        <v>13370</v>
      </c>
      <c r="I5987" s="41">
        <v>2</v>
      </c>
      <c r="J5987" s="14" t="s">
        <v>699</v>
      </c>
      <c r="K5987" s="42">
        <v>45954</v>
      </c>
      <c r="L5987" s="42">
        <v>45961</v>
      </c>
      <c r="M5987" s="43">
        <v>0</v>
      </c>
      <c r="N5987" s="47">
        <f t="shared" si="93"/>
        <v>0</v>
      </c>
      <c r="O5987" s="53" t="s">
        <v>3299</v>
      </c>
      <c r="P5987" s="19" t="s">
        <v>21454</v>
      </c>
      <c r="Q5987" s="15" t="s">
        <v>21415</v>
      </c>
    </row>
    <row r="5988" spans="1:17" x14ac:dyDescent="0.3">
      <c r="A5988" s="17" t="s">
        <v>12044</v>
      </c>
      <c r="B5988" s="39" t="s">
        <v>20690</v>
      </c>
      <c r="C5988" s="40">
        <v>287026</v>
      </c>
      <c r="D5988" s="40" t="s">
        <v>3296</v>
      </c>
      <c r="E5988" s="39" t="s">
        <v>15803</v>
      </c>
      <c r="F5988" s="41"/>
      <c r="G5988" s="41"/>
      <c r="H5988" s="14">
        <v>18990</v>
      </c>
      <c r="I5988" s="41">
        <v>2</v>
      </c>
      <c r="J5988" s="14" t="s">
        <v>699</v>
      </c>
      <c r="K5988" s="42">
        <v>45954</v>
      </c>
      <c r="L5988" s="42">
        <v>45961</v>
      </c>
      <c r="M5988" s="43">
        <v>0</v>
      </c>
      <c r="N5988" s="47">
        <f t="shared" si="93"/>
        <v>0</v>
      </c>
      <c r="O5988" s="53" t="s">
        <v>3297</v>
      </c>
      <c r="P5988" s="19" t="s">
        <v>21454</v>
      </c>
      <c r="Q5988" s="15" t="s">
        <v>21415</v>
      </c>
    </row>
    <row r="5989" spans="1:17" x14ac:dyDescent="0.3">
      <c r="A5989" s="17" t="s">
        <v>12044</v>
      </c>
      <c r="B5989" s="39" t="s">
        <v>20690</v>
      </c>
      <c r="C5989" s="40">
        <v>295668</v>
      </c>
      <c r="D5989" s="40" t="s">
        <v>5103</v>
      </c>
      <c r="E5989" s="39" t="s">
        <v>15803</v>
      </c>
      <c r="F5989" s="41"/>
      <c r="G5989" s="41"/>
      <c r="H5989" s="14">
        <v>26990</v>
      </c>
      <c r="I5989" s="41">
        <v>1</v>
      </c>
      <c r="J5989" s="14" t="s">
        <v>699</v>
      </c>
      <c r="K5989" s="42">
        <v>45954</v>
      </c>
      <c r="L5989" s="42">
        <v>45961</v>
      </c>
      <c r="M5989" s="43">
        <v>0</v>
      </c>
      <c r="N5989" s="47">
        <f t="shared" si="93"/>
        <v>0</v>
      </c>
      <c r="O5989" s="53" t="s">
        <v>5104</v>
      </c>
      <c r="P5989" s="40" t="s">
        <v>21416</v>
      </c>
      <c r="Q5989" s="15" t="s">
        <v>21415</v>
      </c>
    </row>
    <row r="5990" spans="1:17" x14ac:dyDescent="0.3">
      <c r="A5990" s="17" t="s">
        <v>12044</v>
      </c>
      <c r="B5990" s="39" t="s">
        <v>20690</v>
      </c>
      <c r="C5990" s="40">
        <v>293133</v>
      </c>
      <c r="D5990" s="40" t="s">
        <v>3314</v>
      </c>
      <c r="E5990" s="39" t="s">
        <v>15812</v>
      </c>
      <c r="F5990" s="41"/>
      <c r="G5990" s="41"/>
      <c r="H5990" s="14">
        <v>5990</v>
      </c>
      <c r="I5990" s="41">
        <v>4</v>
      </c>
      <c r="J5990" s="14" t="s">
        <v>699</v>
      </c>
      <c r="K5990" s="42">
        <v>45954</v>
      </c>
      <c r="L5990" s="42">
        <v>45961</v>
      </c>
      <c r="M5990" s="43">
        <v>0</v>
      </c>
      <c r="N5990" s="47">
        <f t="shared" si="93"/>
        <v>0</v>
      </c>
      <c r="O5990" s="53" t="s">
        <v>3315</v>
      </c>
      <c r="P5990" s="19" t="s">
        <v>21454</v>
      </c>
      <c r="Q5990" s="15" t="s">
        <v>21415</v>
      </c>
    </row>
    <row r="5991" spans="1:17" x14ac:dyDescent="0.3">
      <c r="A5991" s="17" t="s">
        <v>12044</v>
      </c>
      <c r="B5991" s="39" t="s">
        <v>20690</v>
      </c>
      <c r="C5991" s="40">
        <v>293135</v>
      </c>
      <c r="D5991" s="40" t="s">
        <v>4356</v>
      </c>
      <c r="E5991" s="39" t="s">
        <v>15812</v>
      </c>
      <c r="F5991" s="41"/>
      <c r="G5991" s="41"/>
      <c r="H5991" s="14">
        <v>7590</v>
      </c>
      <c r="I5991" s="41">
        <v>4</v>
      </c>
      <c r="J5991" s="14" t="s">
        <v>699</v>
      </c>
      <c r="K5991" s="42">
        <v>45954</v>
      </c>
      <c r="L5991" s="42">
        <v>45961</v>
      </c>
      <c r="M5991" s="43">
        <v>0</v>
      </c>
      <c r="N5991" s="47">
        <f t="shared" si="93"/>
        <v>0</v>
      </c>
      <c r="O5991" s="53" t="s">
        <v>4357</v>
      </c>
      <c r="P5991" s="19" t="s">
        <v>21454</v>
      </c>
      <c r="Q5991" s="15" t="s">
        <v>21415</v>
      </c>
    </row>
    <row r="5992" spans="1:17" x14ac:dyDescent="0.3">
      <c r="A5992" s="17" t="s">
        <v>12044</v>
      </c>
      <c r="B5992" s="39" t="s">
        <v>20690</v>
      </c>
      <c r="C5992" s="40">
        <v>293136</v>
      </c>
      <c r="D5992" s="40" t="s">
        <v>3316</v>
      </c>
      <c r="E5992" s="39" t="s">
        <v>15812</v>
      </c>
      <c r="F5992" s="41"/>
      <c r="G5992" s="41"/>
      <c r="H5992" s="14">
        <v>7650</v>
      </c>
      <c r="I5992" s="41">
        <v>4</v>
      </c>
      <c r="J5992" s="14" t="s">
        <v>699</v>
      </c>
      <c r="K5992" s="42">
        <v>45954</v>
      </c>
      <c r="L5992" s="42">
        <v>45961</v>
      </c>
      <c r="M5992" s="43">
        <v>0</v>
      </c>
      <c r="N5992" s="47">
        <f t="shared" si="93"/>
        <v>0</v>
      </c>
      <c r="O5992" s="53" t="s">
        <v>3317</v>
      </c>
      <c r="P5992" s="19" t="s">
        <v>21454</v>
      </c>
      <c r="Q5992" s="15" t="s">
        <v>21415</v>
      </c>
    </row>
    <row r="5993" spans="1:17" x14ac:dyDescent="0.3">
      <c r="A5993" s="17" t="s">
        <v>12044</v>
      </c>
      <c r="B5993" s="39" t="s">
        <v>20690</v>
      </c>
      <c r="C5993" s="40">
        <v>569857</v>
      </c>
      <c r="D5993" s="40" t="s">
        <v>13904</v>
      </c>
      <c r="E5993" s="39" t="s">
        <v>15796</v>
      </c>
      <c r="F5993" s="41"/>
      <c r="G5993" s="41"/>
      <c r="H5993" s="14">
        <v>1850</v>
      </c>
      <c r="I5993" s="41">
        <v>24</v>
      </c>
      <c r="J5993" s="14" t="s">
        <v>12157</v>
      </c>
      <c r="K5993" s="42">
        <v>45954</v>
      </c>
      <c r="L5993" s="42">
        <v>45961</v>
      </c>
      <c r="M5993" s="43">
        <v>0</v>
      </c>
      <c r="N5993" s="47">
        <f t="shared" si="93"/>
        <v>0</v>
      </c>
      <c r="O5993" s="53" t="s">
        <v>13905</v>
      </c>
      <c r="P5993" s="40" t="s">
        <v>21416</v>
      </c>
      <c r="Q5993" s="15" t="s">
        <v>21415</v>
      </c>
    </row>
    <row r="5994" spans="1:17" x14ac:dyDescent="0.3">
      <c r="A5994" s="17" t="s">
        <v>12044</v>
      </c>
      <c r="B5994" s="39" t="s">
        <v>20690</v>
      </c>
      <c r="C5994" s="40">
        <v>294478</v>
      </c>
      <c r="D5994" s="40" t="s">
        <v>6136</v>
      </c>
      <c r="E5994" s="39" t="s">
        <v>15789</v>
      </c>
      <c r="F5994" s="41"/>
      <c r="G5994" s="41"/>
      <c r="H5994" s="14">
        <v>2950</v>
      </c>
      <c r="I5994" s="41">
        <v>12</v>
      </c>
      <c r="J5994" s="14" t="s">
        <v>12157</v>
      </c>
      <c r="K5994" s="42">
        <v>45954</v>
      </c>
      <c r="L5994" s="42">
        <v>45961</v>
      </c>
      <c r="M5994" s="43">
        <v>0</v>
      </c>
      <c r="N5994" s="47">
        <f t="shared" si="93"/>
        <v>0</v>
      </c>
      <c r="O5994" s="53" t="s">
        <v>6137</v>
      </c>
      <c r="P5994" s="19" t="s">
        <v>21454</v>
      </c>
      <c r="Q5994" s="15" t="s">
        <v>21415</v>
      </c>
    </row>
    <row r="5995" spans="1:17" x14ac:dyDescent="0.3">
      <c r="A5995" s="17" t="s">
        <v>12044</v>
      </c>
      <c r="B5995" s="39" t="s">
        <v>20690</v>
      </c>
      <c r="C5995" s="40">
        <v>272242</v>
      </c>
      <c r="D5995" s="40" t="s">
        <v>16510</v>
      </c>
      <c r="E5995" s="39" t="s">
        <v>15789</v>
      </c>
      <c r="F5995" s="41"/>
      <c r="G5995" s="41"/>
      <c r="H5995" s="14">
        <v>1140</v>
      </c>
      <c r="I5995" s="41"/>
      <c r="J5995" s="14"/>
      <c r="K5995" s="42">
        <v>45954</v>
      </c>
      <c r="L5995" s="42">
        <v>45961</v>
      </c>
      <c r="M5995" s="43">
        <v>0</v>
      </c>
      <c r="N5995" s="47">
        <f t="shared" si="93"/>
        <v>0</v>
      </c>
      <c r="O5995" s="53" t="s">
        <v>16511</v>
      </c>
      <c r="P5995" s="19" t="s">
        <v>21454</v>
      </c>
      <c r="Q5995" s="15" t="s">
        <v>21415</v>
      </c>
    </row>
    <row r="5996" spans="1:17" x14ac:dyDescent="0.3">
      <c r="A5996" s="17" t="s">
        <v>12044</v>
      </c>
      <c r="B5996" s="39" t="s">
        <v>20690</v>
      </c>
      <c r="C5996" s="40">
        <v>102292</v>
      </c>
      <c r="D5996" s="40" t="s">
        <v>6016</v>
      </c>
      <c r="E5996" s="39" t="s">
        <v>15789</v>
      </c>
      <c r="F5996" s="41"/>
      <c r="G5996" s="41"/>
      <c r="H5996" s="14">
        <v>1350</v>
      </c>
      <c r="I5996" s="41">
        <v>24</v>
      </c>
      <c r="J5996" s="14" t="s">
        <v>12157</v>
      </c>
      <c r="K5996" s="42">
        <v>45954</v>
      </c>
      <c r="L5996" s="42">
        <v>45961</v>
      </c>
      <c r="M5996" s="43">
        <v>0</v>
      </c>
      <c r="N5996" s="47">
        <f t="shared" si="93"/>
        <v>0</v>
      </c>
      <c r="O5996" s="53" t="s">
        <v>6017</v>
      </c>
      <c r="P5996" s="19" t="s">
        <v>21454</v>
      </c>
      <c r="Q5996" s="15" t="s">
        <v>21415</v>
      </c>
    </row>
    <row r="5997" spans="1:17" x14ac:dyDescent="0.3">
      <c r="A5997" s="17" t="s">
        <v>12044</v>
      </c>
      <c r="B5997" s="39" t="s">
        <v>20690</v>
      </c>
      <c r="C5997" s="40">
        <v>401191</v>
      </c>
      <c r="D5997" s="40" t="s">
        <v>6168</v>
      </c>
      <c r="E5997" s="39" t="s">
        <v>15789</v>
      </c>
      <c r="F5997" s="41"/>
      <c r="G5997" s="41"/>
      <c r="H5997" s="14">
        <v>3150</v>
      </c>
      <c r="I5997" s="41">
        <v>12</v>
      </c>
      <c r="J5997" s="14" t="s">
        <v>12157</v>
      </c>
      <c r="K5997" s="42">
        <v>45954</v>
      </c>
      <c r="L5997" s="42">
        <v>45961</v>
      </c>
      <c r="M5997" s="43">
        <v>0</v>
      </c>
      <c r="N5997" s="47">
        <f t="shared" si="93"/>
        <v>0</v>
      </c>
      <c r="O5997" s="53" t="s">
        <v>6169</v>
      </c>
      <c r="P5997" s="19" t="s">
        <v>21454</v>
      </c>
      <c r="Q5997" s="15" t="s">
        <v>21415</v>
      </c>
    </row>
    <row r="5998" spans="1:17" x14ac:dyDescent="0.3">
      <c r="A5998" s="17" t="s">
        <v>12044</v>
      </c>
      <c r="B5998" s="39" t="s">
        <v>20690</v>
      </c>
      <c r="C5998" s="40">
        <v>392940</v>
      </c>
      <c r="D5998" s="40" t="s">
        <v>16197</v>
      </c>
      <c r="E5998" s="39" t="s">
        <v>15789</v>
      </c>
      <c r="F5998" s="41"/>
      <c r="G5998" s="41"/>
      <c r="H5998" s="14">
        <v>1300</v>
      </c>
      <c r="I5998" s="41">
        <v>24</v>
      </c>
      <c r="J5998" s="14" t="s">
        <v>12157</v>
      </c>
      <c r="K5998" s="42">
        <v>45954</v>
      </c>
      <c r="L5998" s="42">
        <v>45961</v>
      </c>
      <c r="M5998" s="43">
        <v>0</v>
      </c>
      <c r="N5998" s="47">
        <f t="shared" si="93"/>
        <v>0</v>
      </c>
      <c r="O5998" s="53" t="s">
        <v>16198</v>
      </c>
      <c r="P5998" s="19" t="s">
        <v>21454</v>
      </c>
      <c r="Q5998" s="15" t="s">
        <v>21415</v>
      </c>
    </row>
    <row r="5999" spans="1:17" x14ac:dyDescent="0.3">
      <c r="A5999" s="17" t="s">
        <v>12044</v>
      </c>
      <c r="B5999" s="39" t="s">
        <v>13916</v>
      </c>
      <c r="C5999" s="40">
        <v>276531</v>
      </c>
      <c r="D5999" s="40" t="s">
        <v>13917</v>
      </c>
      <c r="E5999" s="39" t="s">
        <v>15843</v>
      </c>
      <c r="F5999" s="41"/>
      <c r="G5999" s="41"/>
      <c r="H5999" s="14">
        <v>2700</v>
      </c>
      <c r="I5999" s="41">
        <v>24</v>
      </c>
      <c r="J5999" s="14" t="s">
        <v>12157</v>
      </c>
      <c r="K5999" s="42">
        <v>45911</v>
      </c>
      <c r="L5999" s="42">
        <v>46337</v>
      </c>
      <c r="M5999" s="43">
        <v>0</v>
      </c>
      <c r="N5999" s="47">
        <f t="shared" si="93"/>
        <v>0</v>
      </c>
      <c r="O5999" s="53" t="s">
        <v>13918</v>
      </c>
      <c r="P5999" s="19" t="s">
        <v>21558</v>
      </c>
      <c r="Q5999" s="15" t="s">
        <v>21415</v>
      </c>
    </row>
    <row r="6000" spans="1:17" x14ac:dyDescent="0.3">
      <c r="A6000" s="17" t="s">
        <v>12044</v>
      </c>
      <c r="B6000" s="39" t="s">
        <v>13916</v>
      </c>
      <c r="C6000" s="40">
        <v>277165</v>
      </c>
      <c r="D6000" s="40" t="s">
        <v>12931</v>
      </c>
      <c r="E6000" s="39" t="s">
        <v>15843</v>
      </c>
      <c r="F6000" s="41"/>
      <c r="G6000" s="41"/>
      <c r="H6000" s="14">
        <v>2850</v>
      </c>
      <c r="I6000" s="41">
        <v>12</v>
      </c>
      <c r="J6000" s="14" t="s">
        <v>12157</v>
      </c>
      <c r="K6000" s="42">
        <v>45911</v>
      </c>
      <c r="L6000" s="42">
        <v>46337</v>
      </c>
      <c r="M6000" s="43">
        <v>0</v>
      </c>
      <c r="N6000" s="47">
        <f t="shared" si="93"/>
        <v>0</v>
      </c>
      <c r="O6000" s="53" t="s">
        <v>12932</v>
      </c>
      <c r="P6000" s="19" t="s">
        <v>21558</v>
      </c>
      <c r="Q6000" s="15" t="s">
        <v>21415</v>
      </c>
    </row>
    <row r="6001" spans="1:17" x14ac:dyDescent="0.3">
      <c r="A6001" s="17" t="s">
        <v>15883</v>
      </c>
      <c r="B6001" s="39" t="s">
        <v>16514</v>
      </c>
      <c r="C6001" s="40">
        <v>575179</v>
      </c>
      <c r="D6001" s="40" t="s">
        <v>16527</v>
      </c>
      <c r="E6001" s="39" t="s">
        <v>15872</v>
      </c>
      <c r="F6001" s="41"/>
      <c r="G6001" s="41"/>
      <c r="H6001" s="14">
        <v>6530</v>
      </c>
      <c r="I6001" s="41"/>
      <c r="J6001" s="14"/>
      <c r="K6001" s="42">
        <v>45945</v>
      </c>
      <c r="L6001" s="42">
        <v>46022</v>
      </c>
      <c r="M6001" s="43">
        <v>0</v>
      </c>
      <c r="N6001" s="47">
        <f t="shared" si="93"/>
        <v>0</v>
      </c>
      <c r="O6001" s="53" t="s">
        <v>16528</v>
      </c>
      <c r="P6001" s="40" t="s">
        <v>21416</v>
      </c>
      <c r="Q6001" s="15" t="s">
        <v>21415</v>
      </c>
    </row>
    <row r="6002" spans="1:17" x14ac:dyDescent="0.3">
      <c r="A6002" s="17" t="s">
        <v>15883</v>
      </c>
      <c r="B6002" s="39" t="s">
        <v>16514</v>
      </c>
      <c r="C6002" s="40">
        <v>575172</v>
      </c>
      <c r="D6002" s="40" t="s">
        <v>16625</v>
      </c>
      <c r="E6002" s="39" t="s">
        <v>15872</v>
      </c>
      <c r="F6002" s="41"/>
      <c r="G6002" s="41"/>
      <c r="H6002" s="14">
        <v>5440</v>
      </c>
      <c r="I6002" s="41"/>
      <c r="J6002" s="14"/>
      <c r="K6002" s="42">
        <v>45945</v>
      </c>
      <c r="L6002" s="42">
        <v>46022</v>
      </c>
      <c r="M6002" s="43">
        <v>0</v>
      </c>
      <c r="N6002" s="47">
        <f t="shared" si="93"/>
        <v>0</v>
      </c>
      <c r="O6002" s="53" t="s">
        <v>16626</v>
      </c>
      <c r="P6002" s="40" t="s">
        <v>21416</v>
      </c>
      <c r="Q6002" s="15" t="s">
        <v>21415</v>
      </c>
    </row>
    <row r="6003" spans="1:17" x14ac:dyDescent="0.3">
      <c r="A6003" s="17" t="s">
        <v>15883</v>
      </c>
      <c r="B6003" s="39" t="s">
        <v>16514</v>
      </c>
      <c r="C6003" s="40">
        <v>575170</v>
      </c>
      <c r="D6003" s="40" t="s">
        <v>16555</v>
      </c>
      <c r="E6003" s="39" t="s">
        <v>15872</v>
      </c>
      <c r="F6003" s="41"/>
      <c r="G6003" s="41"/>
      <c r="H6003" s="14">
        <v>3260</v>
      </c>
      <c r="I6003" s="41"/>
      <c r="J6003" s="14"/>
      <c r="K6003" s="42">
        <v>45945</v>
      </c>
      <c r="L6003" s="42">
        <v>46022</v>
      </c>
      <c r="M6003" s="43">
        <v>0</v>
      </c>
      <c r="N6003" s="47">
        <f t="shared" si="93"/>
        <v>0</v>
      </c>
      <c r="O6003" s="53" t="s">
        <v>16556</v>
      </c>
      <c r="P6003" s="40" t="s">
        <v>21416</v>
      </c>
      <c r="Q6003" s="15" t="s">
        <v>21415</v>
      </c>
    </row>
    <row r="6004" spans="1:17" x14ac:dyDescent="0.3">
      <c r="A6004" s="17" t="s">
        <v>15883</v>
      </c>
      <c r="B6004" s="39" t="s">
        <v>16514</v>
      </c>
      <c r="C6004" s="40">
        <v>562839</v>
      </c>
      <c r="D6004" s="40" t="s">
        <v>15963</v>
      </c>
      <c r="E6004" s="39" t="s">
        <v>15872</v>
      </c>
      <c r="F6004" s="41"/>
      <c r="G6004" s="41"/>
      <c r="H6004" s="14">
        <v>4990</v>
      </c>
      <c r="I6004" s="41">
        <v>6</v>
      </c>
      <c r="J6004" s="14" t="s">
        <v>12157</v>
      </c>
      <c r="K6004" s="42">
        <v>45945</v>
      </c>
      <c r="L6004" s="42">
        <v>46022</v>
      </c>
      <c r="M6004" s="43">
        <v>0</v>
      </c>
      <c r="N6004" s="47">
        <f t="shared" si="93"/>
        <v>0</v>
      </c>
      <c r="O6004" s="53" t="s">
        <v>15964</v>
      </c>
      <c r="P6004" s="40" t="s">
        <v>21416</v>
      </c>
      <c r="Q6004" s="15" t="s">
        <v>21415</v>
      </c>
    </row>
    <row r="6005" spans="1:17" x14ac:dyDescent="0.3">
      <c r="A6005" s="17" t="s">
        <v>15883</v>
      </c>
      <c r="B6005" s="39" t="s">
        <v>16514</v>
      </c>
      <c r="C6005" s="40">
        <v>575643</v>
      </c>
      <c r="D6005" s="40" t="s">
        <v>16571</v>
      </c>
      <c r="E6005" s="39" t="s">
        <v>15434</v>
      </c>
      <c r="F6005" s="41"/>
      <c r="G6005" s="41"/>
      <c r="H6005" s="14">
        <v>4110</v>
      </c>
      <c r="I6005" s="41"/>
      <c r="J6005" s="14"/>
      <c r="K6005" s="42">
        <v>45945</v>
      </c>
      <c r="L6005" s="42">
        <v>46022</v>
      </c>
      <c r="M6005" s="43">
        <v>0</v>
      </c>
      <c r="N6005" s="47">
        <f t="shared" si="93"/>
        <v>0</v>
      </c>
      <c r="O6005" s="53" t="s">
        <v>16572</v>
      </c>
      <c r="P6005" s="40" t="s">
        <v>21416</v>
      </c>
      <c r="Q6005" s="15" t="s">
        <v>21415</v>
      </c>
    </row>
    <row r="6006" spans="1:17" x14ac:dyDescent="0.3">
      <c r="A6006" s="17" t="s">
        <v>15883</v>
      </c>
      <c r="B6006" s="39" t="s">
        <v>16514</v>
      </c>
      <c r="C6006" s="40">
        <v>296002</v>
      </c>
      <c r="D6006" s="40" t="s">
        <v>15983</v>
      </c>
      <c r="E6006" s="39" t="s">
        <v>15255</v>
      </c>
      <c r="F6006" s="41"/>
      <c r="G6006" s="41"/>
      <c r="H6006" s="14">
        <v>4280</v>
      </c>
      <c r="I6006" s="41">
        <v>6</v>
      </c>
      <c r="J6006" s="14" t="s">
        <v>12157</v>
      </c>
      <c r="K6006" s="42">
        <v>45945</v>
      </c>
      <c r="L6006" s="42">
        <v>46022</v>
      </c>
      <c r="M6006" s="43">
        <v>0</v>
      </c>
      <c r="N6006" s="47">
        <f t="shared" si="93"/>
        <v>0</v>
      </c>
      <c r="O6006" s="53" t="s">
        <v>15984</v>
      </c>
      <c r="P6006" s="19" t="s">
        <v>21504</v>
      </c>
      <c r="Q6006" s="15" t="s">
        <v>21415</v>
      </c>
    </row>
    <row r="6007" spans="1:17" x14ac:dyDescent="0.3">
      <c r="A6007" s="17" t="s">
        <v>15883</v>
      </c>
      <c r="B6007" s="39" t="s">
        <v>16514</v>
      </c>
      <c r="C6007" s="40">
        <v>393564</v>
      </c>
      <c r="D6007" s="40" t="s">
        <v>15254</v>
      </c>
      <c r="E6007" s="39" t="s">
        <v>15255</v>
      </c>
      <c r="F6007" s="41"/>
      <c r="G6007" s="41"/>
      <c r="H6007" s="14">
        <v>5290</v>
      </c>
      <c r="I6007" s="41">
        <v>24</v>
      </c>
      <c r="J6007" s="14" t="s">
        <v>12157</v>
      </c>
      <c r="K6007" s="42">
        <v>45945</v>
      </c>
      <c r="L6007" s="42">
        <v>46022</v>
      </c>
      <c r="M6007" s="43">
        <v>0</v>
      </c>
      <c r="N6007" s="47">
        <f t="shared" si="93"/>
        <v>0</v>
      </c>
      <c r="O6007" s="53" t="s">
        <v>15256</v>
      </c>
      <c r="P6007" s="19" t="s">
        <v>21504</v>
      </c>
      <c r="Q6007" s="15" t="s">
        <v>21415</v>
      </c>
    </row>
    <row r="6008" spans="1:17" x14ac:dyDescent="0.3">
      <c r="A6008" s="17" t="s">
        <v>15883</v>
      </c>
      <c r="B6008" s="39" t="s">
        <v>16514</v>
      </c>
      <c r="C6008" s="40">
        <v>299317</v>
      </c>
      <c r="D6008" s="40" t="s">
        <v>15612</v>
      </c>
      <c r="E6008" s="39" t="s">
        <v>15255</v>
      </c>
      <c r="F6008" s="41"/>
      <c r="G6008" s="41"/>
      <c r="H6008" s="14">
        <v>5880</v>
      </c>
      <c r="I6008" s="41">
        <v>24</v>
      </c>
      <c r="J6008" s="14" t="s">
        <v>12157</v>
      </c>
      <c r="K6008" s="42">
        <v>45945</v>
      </c>
      <c r="L6008" s="42">
        <v>46022</v>
      </c>
      <c r="M6008" s="43">
        <v>0</v>
      </c>
      <c r="N6008" s="47">
        <f t="shared" si="93"/>
        <v>0</v>
      </c>
      <c r="O6008" s="53" t="s">
        <v>15613</v>
      </c>
      <c r="P6008" s="40" t="s">
        <v>21416</v>
      </c>
      <c r="Q6008" s="15" t="s">
        <v>21415</v>
      </c>
    </row>
    <row r="6009" spans="1:17" x14ac:dyDescent="0.3">
      <c r="A6009" s="17" t="s">
        <v>15883</v>
      </c>
      <c r="B6009" s="39" t="s">
        <v>16514</v>
      </c>
      <c r="C6009" s="40">
        <v>575173</v>
      </c>
      <c r="D6009" s="40" t="s">
        <v>16515</v>
      </c>
      <c r="E6009" s="39" t="s">
        <v>15255</v>
      </c>
      <c r="F6009" s="41"/>
      <c r="G6009" s="41"/>
      <c r="H6009" s="14">
        <v>6530</v>
      </c>
      <c r="I6009" s="41"/>
      <c r="J6009" s="14"/>
      <c r="K6009" s="42">
        <v>45945</v>
      </c>
      <c r="L6009" s="42">
        <v>46022</v>
      </c>
      <c r="M6009" s="43">
        <v>0</v>
      </c>
      <c r="N6009" s="47">
        <f t="shared" si="93"/>
        <v>0</v>
      </c>
      <c r="O6009" s="53" t="s">
        <v>16516</v>
      </c>
      <c r="P6009" s="40" t="s">
        <v>21416</v>
      </c>
      <c r="Q6009" s="15" t="s">
        <v>21415</v>
      </c>
    </row>
    <row r="6010" spans="1:17" x14ac:dyDescent="0.3">
      <c r="A6010" s="17" t="s">
        <v>15883</v>
      </c>
      <c r="B6010" s="39" t="s">
        <v>16514</v>
      </c>
      <c r="C6010" s="40">
        <v>575171</v>
      </c>
      <c r="D6010" s="40" t="s">
        <v>16533</v>
      </c>
      <c r="E6010" s="39" t="s">
        <v>15255</v>
      </c>
      <c r="F6010" s="41"/>
      <c r="G6010" s="41"/>
      <c r="H6010" s="14">
        <v>3260</v>
      </c>
      <c r="I6010" s="41"/>
      <c r="J6010" s="14"/>
      <c r="K6010" s="42">
        <v>45945</v>
      </c>
      <c r="L6010" s="42">
        <v>46022</v>
      </c>
      <c r="M6010" s="43">
        <v>0</v>
      </c>
      <c r="N6010" s="47">
        <f t="shared" si="93"/>
        <v>0</v>
      </c>
      <c r="O6010" s="53" t="s">
        <v>16534</v>
      </c>
      <c r="P6010" s="40" t="s">
        <v>21416</v>
      </c>
      <c r="Q6010" s="15" t="s">
        <v>21415</v>
      </c>
    </row>
    <row r="6011" spans="1:17" x14ac:dyDescent="0.3">
      <c r="A6011" s="17" t="s">
        <v>15883</v>
      </c>
      <c r="B6011" s="39" t="s">
        <v>16514</v>
      </c>
      <c r="C6011" s="40">
        <v>548037</v>
      </c>
      <c r="D6011" s="40" t="s">
        <v>16629</v>
      </c>
      <c r="E6011" s="39" t="s">
        <v>15255</v>
      </c>
      <c r="F6011" s="41"/>
      <c r="G6011" s="41"/>
      <c r="H6011" s="14">
        <v>7050</v>
      </c>
      <c r="I6011" s="41">
        <v>6</v>
      </c>
      <c r="J6011" s="14" t="s">
        <v>12157</v>
      </c>
      <c r="K6011" s="42">
        <v>45945</v>
      </c>
      <c r="L6011" s="42">
        <v>46022</v>
      </c>
      <c r="M6011" s="43">
        <v>0</v>
      </c>
      <c r="N6011" s="47">
        <f t="shared" si="93"/>
        <v>0</v>
      </c>
      <c r="O6011" s="53" t="s">
        <v>16630</v>
      </c>
      <c r="P6011" s="40" t="s">
        <v>21416</v>
      </c>
      <c r="Q6011" s="15" t="s">
        <v>21415</v>
      </c>
    </row>
    <row r="6012" spans="1:17" x14ac:dyDescent="0.3">
      <c r="A6012" s="17" t="s">
        <v>15883</v>
      </c>
      <c r="B6012" s="39" t="s">
        <v>16514</v>
      </c>
      <c r="C6012" s="40">
        <v>552259</v>
      </c>
      <c r="D6012" s="40" t="s">
        <v>16559</v>
      </c>
      <c r="E6012" s="39" t="s">
        <v>15255</v>
      </c>
      <c r="F6012" s="41"/>
      <c r="G6012" s="41"/>
      <c r="H6012" s="14">
        <v>4790</v>
      </c>
      <c r="I6012" s="41"/>
      <c r="J6012" s="14"/>
      <c r="K6012" s="42">
        <v>45945</v>
      </c>
      <c r="L6012" s="42">
        <v>46022</v>
      </c>
      <c r="M6012" s="43">
        <v>0</v>
      </c>
      <c r="N6012" s="47">
        <f t="shared" si="93"/>
        <v>0</v>
      </c>
      <c r="O6012" s="53" t="s">
        <v>16560</v>
      </c>
      <c r="P6012" s="40" t="s">
        <v>21416</v>
      </c>
      <c r="Q6012" s="15" t="s">
        <v>21415</v>
      </c>
    </row>
    <row r="6013" spans="1:17" x14ac:dyDescent="0.3">
      <c r="A6013" s="17" t="s">
        <v>15883</v>
      </c>
      <c r="B6013" s="39" t="s">
        <v>16514</v>
      </c>
      <c r="C6013" s="40">
        <v>579105</v>
      </c>
      <c r="D6013" s="40" t="s">
        <v>15371</v>
      </c>
      <c r="E6013" s="39" t="s">
        <v>15255</v>
      </c>
      <c r="F6013" s="41"/>
      <c r="G6013" s="41"/>
      <c r="H6013" s="14">
        <v>6040</v>
      </c>
      <c r="I6013" s="41"/>
      <c r="J6013" s="14"/>
      <c r="K6013" s="42">
        <v>45945</v>
      </c>
      <c r="L6013" s="42">
        <v>46022</v>
      </c>
      <c r="M6013" s="43">
        <v>0</v>
      </c>
      <c r="N6013" s="47">
        <f t="shared" si="93"/>
        <v>0</v>
      </c>
      <c r="O6013" s="53" t="s">
        <v>15372</v>
      </c>
      <c r="P6013" s="40" t="s">
        <v>21416</v>
      </c>
      <c r="Q6013" s="15" t="s">
        <v>21415</v>
      </c>
    </row>
    <row r="6014" spans="1:17" x14ac:dyDescent="0.3">
      <c r="A6014" s="17" t="s">
        <v>15883</v>
      </c>
      <c r="B6014" s="39" t="s">
        <v>16514</v>
      </c>
      <c r="C6014" s="40">
        <v>579106</v>
      </c>
      <c r="D6014" s="40" t="s">
        <v>15291</v>
      </c>
      <c r="E6014" s="39" t="s">
        <v>15255</v>
      </c>
      <c r="F6014" s="41"/>
      <c r="G6014" s="41"/>
      <c r="H6014" s="14">
        <v>7390</v>
      </c>
      <c r="I6014" s="41"/>
      <c r="J6014" s="14"/>
      <c r="K6014" s="42">
        <v>45945</v>
      </c>
      <c r="L6014" s="42">
        <v>46022</v>
      </c>
      <c r="M6014" s="43">
        <v>0</v>
      </c>
      <c r="N6014" s="47">
        <f t="shared" si="93"/>
        <v>0</v>
      </c>
      <c r="O6014" s="53" t="s">
        <v>15292</v>
      </c>
      <c r="P6014" s="40" t="s">
        <v>21416</v>
      </c>
      <c r="Q6014" s="15" t="s">
        <v>21415</v>
      </c>
    </row>
    <row r="6015" spans="1:17" x14ac:dyDescent="0.3">
      <c r="A6015" s="17" t="s">
        <v>15883</v>
      </c>
      <c r="B6015" s="39" t="s">
        <v>16514</v>
      </c>
      <c r="C6015" s="40">
        <v>579098</v>
      </c>
      <c r="D6015" s="40" t="s">
        <v>15628</v>
      </c>
      <c r="E6015" s="39" t="s">
        <v>15255</v>
      </c>
      <c r="F6015" s="41"/>
      <c r="G6015" s="41"/>
      <c r="H6015" s="14">
        <v>7390</v>
      </c>
      <c r="I6015" s="41"/>
      <c r="J6015" s="14"/>
      <c r="K6015" s="42">
        <v>45945</v>
      </c>
      <c r="L6015" s="42">
        <v>46022</v>
      </c>
      <c r="M6015" s="43">
        <v>0</v>
      </c>
      <c r="N6015" s="47">
        <f t="shared" si="93"/>
        <v>0</v>
      </c>
      <c r="O6015" s="53" t="s">
        <v>15629</v>
      </c>
      <c r="P6015" s="40" t="s">
        <v>21416</v>
      </c>
      <c r="Q6015" s="15" t="s">
        <v>21415</v>
      </c>
    </row>
    <row r="6016" spans="1:17" x14ac:dyDescent="0.3">
      <c r="A6016" s="17" t="s">
        <v>15883</v>
      </c>
      <c r="B6016" s="39" t="s">
        <v>16514</v>
      </c>
      <c r="C6016" s="40">
        <v>575645</v>
      </c>
      <c r="D6016" s="40" t="s">
        <v>15319</v>
      </c>
      <c r="E6016" s="39" t="s">
        <v>15255</v>
      </c>
      <c r="F6016" s="41"/>
      <c r="G6016" s="41"/>
      <c r="H6016" s="14">
        <v>8820</v>
      </c>
      <c r="I6016" s="41">
        <v>60</v>
      </c>
      <c r="J6016" s="14" t="s">
        <v>12157</v>
      </c>
      <c r="K6016" s="42">
        <v>45945</v>
      </c>
      <c r="L6016" s="42">
        <v>46022</v>
      </c>
      <c r="M6016" s="43">
        <v>0</v>
      </c>
      <c r="N6016" s="47">
        <f t="shared" si="93"/>
        <v>0</v>
      </c>
      <c r="O6016" s="53" t="s">
        <v>15320</v>
      </c>
      <c r="P6016" s="40" t="s">
        <v>21416</v>
      </c>
      <c r="Q6016" s="15" t="s">
        <v>21415</v>
      </c>
    </row>
    <row r="6017" spans="1:17" x14ac:dyDescent="0.3">
      <c r="A6017" s="17" t="s">
        <v>15883</v>
      </c>
      <c r="B6017" s="39" t="s">
        <v>16514</v>
      </c>
      <c r="C6017" s="40">
        <v>293067</v>
      </c>
      <c r="D6017" s="40" t="s">
        <v>16613</v>
      </c>
      <c r="E6017" s="39" t="s">
        <v>15335</v>
      </c>
      <c r="F6017" s="41"/>
      <c r="G6017" s="41"/>
      <c r="H6017" s="14">
        <v>5350</v>
      </c>
      <c r="I6017" s="41">
        <v>6</v>
      </c>
      <c r="J6017" s="14" t="s">
        <v>699</v>
      </c>
      <c r="K6017" s="42">
        <v>45945</v>
      </c>
      <c r="L6017" s="42">
        <v>46022</v>
      </c>
      <c r="M6017" s="43">
        <v>0</v>
      </c>
      <c r="N6017" s="47">
        <f t="shared" si="93"/>
        <v>0</v>
      </c>
      <c r="O6017" s="53" t="s">
        <v>16614</v>
      </c>
      <c r="P6017" s="19" t="s">
        <v>21471</v>
      </c>
      <c r="Q6017" s="15" t="s">
        <v>21415</v>
      </c>
    </row>
    <row r="6018" spans="1:17" x14ac:dyDescent="0.3">
      <c r="A6018" s="17" t="s">
        <v>15883</v>
      </c>
      <c r="B6018" s="39" t="s">
        <v>16514</v>
      </c>
      <c r="C6018" s="40">
        <v>299322</v>
      </c>
      <c r="D6018" s="40" t="s">
        <v>15334</v>
      </c>
      <c r="E6018" s="39" t="s">
        <v>15335</v>
      </c>
      <c r="F6018" s="41"/>
      <c r="G6018" s="41"/>
      <c r="H6018" s="14">
        <v>5880</v>
      </c>
      <c r="I6018" s="41">
        <v>6</v>
      </c>
      <c r="J6018" s="14" t="s">
        <v>12157</v>
      </c>
      <c r="K6018" s="42">
        <v>45945</v>
      </c>
      <c r="L6018" s="42">
        <v>46022</v>
      </c>
      <c r="M6018" s="43">
        <v>0</v>
      </c>
      <c r="N6018" s="47">
        <f t="shared" si="93"/>
        <v>0</v>
      </c>
      <c r="O6018" s="53" t="s">
        <v>15336</v>
      </c>
      <c r="P6018" s="40" t="s">
        <v>21416</v>
      </c>
      <c r="Q6018" s="15" t="s">
        <v>21415</v>
      </c>
    </row>
    <row r="6019" spans="1:17" x14ac:dyDescent="0.3">
      <c r="A6019" s="17" t="s">
        <v>15883</v>
      </c>
      <c r="B6019" s="39" t="s">
        <v>16514</v>
      </c>
      <c r="C6019" s="40">
        <v>300226</v>
      </c>
      <c r="D6019" s="40" t="s">
        <v>15361</v>
      </c>
      <c r="E6019" s="39" t="s">
        <v>15335</v>
      </c>
      <c r="F6019" s="41"/>
      <c r="G6019" s="41"/>
      <c r="H6019" s="14">
        <v>5290</v>
      </c>
      <c r="I6019" s="41">
        <v>6</v>
      </c>
      <c r="J6019" s="14" t="s">
        <v>12157</v>
      </c>
      <c r="K6019" s="42">
        <v>45945</v>
      </c>
      <c r="L6019" s="42">
        <v>46022</v>
      </c>
      <c r="M6019" s="43">
        <v>0</v>
      </c>
      <c r="N6019" s="47">
        <f t="shared" si="93"/>
        <v>0</v>
      </c>
      <c r="O6019" s="53" t="s">
        <v>15362</v>
      </c>
      <c r="P6019" s="40" t="s">
        <v>21416</v>
      </c>
      <c r="Q6019" s="15" t="s">
        <v>21415</v>
      </c>
    </row>
    <row r="6020" spans="1:17" x14ac:dyDescent="0.3">
      <c r="A6020" s="17" t="s">
        <v>15883</v>
      </c>
      <c r="B6020" s="39" t="s">
        <v>16514</v>
      </c>
      <c r="C6020" s="40">
        <v>295715</v>
      </c>
      <c r="D6020" s="40" t="s">
        <v>15445</v>
      </c>
      <c r="E6020" s="39" t="s">
        <v>15335</v>
      </c>
      <c r="F6020" s="41"/>
      <c r="G6020" s="41"/>
      <c r="H6020" s="14">
        <v>2940</v>
      </c>
      <c r="I6020" s="41">
        <v>6</v>
      </c>
      <c r="J6020" s="14" t="s">
        <v>12157</v>
      </c>
      <c r="K6020" s="42">
        <v>45945</v>
      </c>
      <c r="L6020" s="42">
        <v>46022</v>
      </c>
      <c r="M6020" s="43">
        <v>0</v>
      </c>
      <c r="N6020" s="47">
        <f t="shared" si="93"/>
        <v>0</v>
      </c>
      <c r="O6020" s="53" t="s">
        <v>15446</v>
      </c>
      <c r="P6020" s="40" t="s">
        <v>21416</v>
      </c>
      <c r="Q6020" s="15" t="s">
        <v>21415</v>
      </c>
    </row>
    <row r="6021" spans="1:17" x14ac:dyDescent="0.3">
      <c r="A6021" s="17" t="s">
        <v>15883</v>
      </c>
      <c r="B6021" s="39" t="s">
        <v>16514</v>
      </c>
      <c r="C6021" s="40">
        <v>300227</v>
      </c>
      <c r="D6021" s="40" t="s">
        <v>15658</v>
      </c>
      <c r="E6021" s="39" t="s">
        <v>15335</v>
      </c>
      <c r="F6021" s="41"/>
      <c r="G6021" s="41"/>
      <c r="H6021" s="14">
        <v>5290</v>
      </c>
      <c r="I6021" s="41">
        <v>6</v>
      </c>
      <c r="J6021" s="14" t="s">
        <v>12157</v>
      </c>
      <c r="K6021" s="42">
        <v>45945</v>
      </c>
      <c r="L6021" s="42">
        <v>46022</v>
      </c>
      <c r="M6021" s="43">
        <v>0</v>
      </c>
      <c r="N6021" s="47">
        <f t="shared" si="93"/>
        <v>0</v>
      </c>
      <c r="O6021" s="53" t="s">
        <v>15659</v>
      </c>
      <c r="P6021" s="40" t="s">
        <v>21416</v>
      </c>
      <c r="Q6021" s="15" t="s">
        <v>21415</v>
      </c>
    </row>
    <row r="6022" spans="1:17" x14ac:dyDescent="0.3">
      <c r="A6022" s="17" t="s">
        <v>15883</v>
      </c>
      <c r="B6022" s="39" t="s">
        <v>16514</v>
      </c>
      <c r="C6022" s="40">
        <v>299321</v>
      </c>
      <c r="D6022" s="40" t="s">
        <v>15537</v>
      </c>
      <c r="E6022" s="39" t="s">
        <v>15335</v>
      </c>
      <c r="F6022" s="41"/>
      <c r="G6022" s="41"/>
      <c r="H6022" s="14">
        <v>2940</v>
      </c>
      <c r="I6022" s="41">
        <v>6</v>
      </c>
      <c r="J6022" s="14" t="s">
        <v>12157</v>
      </c>
      <c r="K6022" s="42">
        <v>45945</v>
      </c>
      <c r="L6022" s="42">
        <v>46022</v>
      </c>
      <c r="M6022" s="43">
        <v>0</v>
      </c>
      <c r="N6022" s="47">
        <f t="shared" si="93"/>
        <v>0</v>
      </c>
      <c r="O6022" s="53" t="s">
        <v>15538</v>
      </c>
      <c r="P6022" s="40" t="s">
        <v>21416</v>
      </c>
      <c r="Q6022" s="15" t="s">
        <v>21415</v>
      </c>
    </row>
    <row r="6023" spans="1:17" x14ac:dyDescent="0.3">
      <c r="A6023" s="17" t="s">
        <v>15883</v>
      </c>
      <c r="B6023" s="39" t="s">
        <v>16514</v>
      </c>
      <c r="C6023" s="40">
        <v>539267</v>
      </c>
      <c r="D6023" s="40" t="s">
        <v>15547</v>
      </c>
      <c r="E6023" s="39" t="s">
        <v>15308</v>
      </c>
      <c r="F6023" s="41"/>
      <c r="G6023" s="41"/>
      <c r="H6023" s="14">
        <v>12550</v>
      </c>
      <c r="I6023" s="41">
        <v>6</v>
      </c>
      <c r="J6023" s="14" t="s">
        <v>12157</v>
      </c>
      <c r="K6023" s="42">
        <v>45945</v>
      </c>
      <c r="L6023" s="42">
        <v>46022</v>
      </c>
      <c r="M6023" s="43">
        <v>0</v>
      </c>
      <c r="N6023" s="47">
        <f t="shared" si="93"/>
        <v>0</v>
      </c>
      <c r="O6023" s="53" t="s">
        <v>15548</v>
      </c>
      <c r="P6023" s="19" t="s">
        <v>21465</v>
      </c>
      <c r="Q6023" s="15" t="s">
        <v>21415</v>
      </c>
    </row>
    <row r="6024" spans="1:17" x14ac:dyDescent="0.3">
      <c r="A6024" s="17" t="s">
        <v>15883</v>
      </c>
      <c r="B6024" s="39" t="s">
        <v>16514</v>
      </c>
      <c r="C6024" s="40">
        <v>539266</v>
      </c>
      <c r="D6024" s="40" t="s">
        <v>15307</v>
      </c>
      <c r="E6024" s="39" t="s">
        <v>15308</v>
      </c>
      <c r="F6024" s="41"/>
      <c r="G6024" s="41"/>
      <c r="H6024" s="14">
        <v>14200</v>
      </c>
      <c r="I6024" s="41">
        <v>6</v>
      </c>
      <c r="J6024" s="14" t="s">
        <v>12157</v>
      </c>
      <c r="K6024" s="42">
        <v>45945</v>
      </c>
      <c r="L6024" s="42">
        <v>46022</v>
      </c>
      <c r="M6024" s="43">
        <v>0</v>
      </c>
      <c r="N6024" s="47">
        <f t="shared" si="93"/>
        <v>0</v>
      </c>
      <c r="O6024" s="53" t="s">
        <v>15309</v>
      </c>
      <c r="P6024" s="19" t="s">
        <v>21465</v>
      </c>
      <c r="Q6024" s="15" t="s">
        <v>21415</v>
      </c>
    </row>
    <row r="6025" spans="1:17" x14ac:dyDescent="0.3">
      <c r="A6025" s="17" t="s">
        <v>15883</v>
      </c>
      <c r="B6025" s="39" t="s">
        <v>16514</v>
      </c>
      <c r="C6025" s="40">
        <v>390455</v>
      </c>
      <c r="D6025" s="40" t="s">
        <v>6982</v>
      </c>
      <c r="E6025" s="39" t="s">
        <v>15286</v>
      </c>
      <c r="F6025" s="41"/>
      <c r="G6025" s="41"/>
      <c r="H6025" s="14">
        <v>12630</v>
      </c>
      <c r="I6025" s="41">
        <v>12</v>
      </c>
      <c r="J6025" s="14" t="s">
        <v>12157</v>
      </c>
      <c r="K6025" s="42">
        <v>45945</v>
      </c>
      <c r="L6025" s="42">
        <v>46022</v>
      </c>
      <c r="M6025" s="43">
        <v>0</v>
      </c>
      <c r="N6025" s="47">
        <f t="shared" ref="N6025:N6088" si="94">+M6025*H6025</f>
        <v>0</v>
      </c>
      <c r="O6025" s="53" t="s">
        <v>6983</v>
      </c>
      <c r="P6025" s="19" t="s">
        <v>21454</v>
      </c>
      <c r="Q6025" s="15" t="s">
        <v>21415</v>
      </c>
    </row>
    <row r="6026" spans="1:17" x14ac:dyDescent="0.3">
      <c r="A6026" s="17" t="s">
        <v>15883</v>
      </c>
      <c r="B6026" s="39" t="s">
        <v>16514</v>
      </c>
      <c r="C6026" s="40">
        <v>390464</v>
      </c>
      <c r="D6026" s="40" t="s">
        <v>6986</v>
      </c>
      <c r="E6026" s="39" t="s">
        <v>15286</v>
      </c>
      <c r="F6026" s="41"/>
      <c r="G6026" s="41"/>
      <c r="H6026" s="14">
        <v>12590</v>
      </c>
      <c r="I6026" s="41">
        <v>12</v>
      </c>
      <c r="J6026" s="14" t="s">
        <v>12157</v>
      </c>
      <c r="K6026" s="42">
        <v>45945</v>
      </c>
      <c r="L6026" s="42">
        <v>46022</v>
      </c>
      <c r="M6026" s="43">
        <v>0</v>
      </c>
      <c r="N6026" s="47">
        <f t="shared" si="94"/>
        <v>0</v>
      </c>
      <c r="O6026" s="53" t="s">
        <v>6987</v>
      </c>
      <c r="P6026" s="19" t="s">
        <v>21454</v>
      </c>
      <c r="Q6026" s="15" t="s">
        <v>21415</v>
      </c>
    </row>
    <row r="6027" spans="1:17" x14ac:dyDescent="0.3">
      <c r="A6027" s="17" t="s">
        <v>15883</v>
      </c>
      <c r="B6027" s="39" t="s">
        <v>16514</v>
      </c>
      <c r="C6027" s="40">
        <v>578747</v>
      </c>
      <c r="D6027" s="40" t="s">
        <v>15276</v>
      </c>
      <c r="E6027" s="39" t="s">
        <v>15277</v>
      </c>
      <c r="F6027" s="41"/>
      <c r="G6027" s="41"/>
      <c r="H6027" s="14">
        <v>6300</v>
      </c>
      <c r="I6027" s="41">
        <v>6</v>
      </c>
      <c r="J6027" s="14" t="s">
        <v>12157</v>
      </c>
      <c r="K6027" s="42">
        <v>45945</v>
      </c>
      <c r="L6027" s="42">
        <v>46022</v>
      </c>
      <c r="M6027" s="43">
        <v>0</v>
      </c>
      <c r="N6027" s="47">
        <f t="shared" si="94"/>
        <v>0</v>
      </c>
      <c r="O6027" s="53" t="s">
        <v>15278</v>
      </c>
      <c r="P6027" s="40" t="s">
        <v>21416</v>
      </c>
      <c r="Q6027" s="15" t="s">
        <v>21415</v>
      </c>
    </row>
    <row r="6028" spans="1:17" x14ac:dyDescent="0.3">
      <c r="A6028" s="17" t="s">
        <v>15883</v>
      </c>
      <c r="B6028" s="39" t="s">
        <v>16514</v>
      </c>
      <c r="C6028" s="40">
        <v>578748</v>
      </c>
      <c r="D6028" s="40" t="s">
        <v>15500</v>
      </c>
      <c r="E6028" s="39" t="s">
        <v>15277</v>
      </c>
      <c r="F6028" s="41"/>
      <c r="G6028" s="41"/>
      <c r="H6028" s="14">
        <v>6300</v>
      </c>
      <c r="I6028" s="41">
        <v>6</v>
      </c>
      <c r="J6028" s="14" t="s">
        <v>12157</v>
      </c>
      <c r="K6028" s="42">
        <v>45945</v>
      </c>
      <c r="L6028" s="42">
        <v>46022</v>
      </c>
      <c r="M6028" s="43">
        <v>0</v>
      </c>
      <c r="N6028" s="47">
        <f t="shared" si="94"/>
        <v>0</v>
      </c>
      <c r="O6028" s="53" t="s">
        <v>15501</v>
      </c>
      <c r="P6028" s="40" t="s">
        <v>21416</v>
      </c>
      <c r="Q6028" s="15" t="s">
        <v>21415</v>
      </c>
    </row>
    <row r="6029" spans="1:17" x14ac:dyDescent="0.3">
      <c r="A6029" s="17" t="s">
        <v>15883</v>
      </c>
      <c r="B6029" s="39" t="s">
        <v>16514</v>
      </c>
      <c r="C6029" s="40">
        <v>578749</v>
      </c>
      <c r="D6029" s="40" t="s">
        <v>15428</v>
      </c>
      <c r="E6029" s="39" t="s">
        <v>15277</v>
      </c>
      <c r="F6029" s="41"/>
      <c r="G6029" s="41"/>
      <c r="H6029" s="14">
        <v>6300</v>
      </c>
      <c r="I6029" s="41">
        <v>6</v>
      </c>
      <c r="J6029" s="14" t="s">
        <v>12157</v>
      </c>
      <c r="K6029" s="42">
        <v>45945</v>
      </c>
      <c r="L6029" s="42">
        <v>46022</v>
      </c>
      <c r="M6029" s="43">
        <v>0</v>
      </c>
      <c r="N6029" s="47">
        <f t="shared" si="94"/>
        <v>0</v>
      </c>
      <c r="O6029" s="53" t="s">
        <v>15429</v>
      </c>
      <c r="P6029" s="40" t="s">
        <v>21416</v>
      </c>
      <c r="Q6029" s="15" t="s">
        <v>21415</v>
      </c>
    </row>
    <row r="6030" spans="1:17" x14ac:dyDescent="0.3">
      <c r="A6030" s="17" t="s">
        <v>15883</v>
      </c>
      <c r="B6030" s="39" t="s">
        <v>16514</v>
      </c>
      <c r="C6030" s="40">
        <v>393566</v>
      </c>
      <c r="D6030" s="40" t="s">
        <v>15572</v>
      </c>
      <c r="E6030" s="39" t="s">
        <v>15290</v>
      </c>
      <c r="F6030" s="41"/>
      <c r="G6030" s="41"/>
      <c r="H6030" s="14">
        <v>2940</v>
      </c>
      <c r="I6030" s="41">
        <v>48</v>
      </c>
      <c r="J6030" s="14" t="s">
        <v>12157</v>
      </c>
      <c r="K6030" s="42">
        <v>45945</v>
      </c>
      <c r="L6030" s="42">
        <v>46022</v>
      </c>
      <c r="M6030" s="43">
        <v>0</v>
      </c>
      <c r="N6030" s="47">
        <f t="shared" si="94"/>
        <v>0</v>
      </c>
      <c r="O6030" s="53" t="s">
        <v>15573</v>
      </c>
      <c r="P6030" s="40" t="s">
        <v>21416</v>
      </c>
      <c r="Q6030" s="15" t="s">
        <v>21415</v>
      </c>
    </row>
    <row r="6031" spans="1:17" x14ac:dyDescent="0.3">
      <c r="A6031" s="17" t="s">
        <v>15883</v>
      </c>
      <c r="B6031" s="39" t="s">
        <v>16514</v>
      </c>
      <c r="C6031" s="40">
        <v>299312</v>
      </c>
      <c r="D6031" s="40" t="s">
        <v>15321</v>
      </c>
      <c r="E6031" s="39" t="s">
        <v>15290</v>
      </c>
      <c r="F6031" s="41"/>
      <c r="G6031" s="41"/>
      <c r="H6031" s="14">
        <v>2940</v>
      </c>
      <c r="I6031" s="41">
        <v>6</v>
      </c>
      <c r="J6031" s="14" t="s">
        <v>12157</v>
      </c>
      <c r="K6031" s="42">
        <v>45945</v>
      </c>
      <c r="L6031" s="42">
        <v>46022</v>
      </c>
      <c r="M6031" s="43">
        <v>0</v>
      </c>
      <c r="N6031" s="47">
        <f t="shared" si="94"/>
        <v>0</v>
      </c>
      <c r="O6031" s="53" t="s">
        <v>15322</v>
      </c>
      <c r="P6031" s="40" t="s">
        <v>21416</v>
      </c>
      <c r="Q6031" s="15" t="s">
        <v>21415</v>
      </c>
    </row>
    <row r="6032" spans="1:17" x14ac:dyDescent="0.3">
      <c r="A6032" s="17" t="s">
        <v>15883</v>
      </c>
      <c r="B6032" s="39" t="s">
        <v>16514</v>
      </c>
      <c r="C6032" s="40">
        <v>299314</v>
      </c>
      <c r="D6032" s="40" t="s">
        <v>16521</v>
      </c>
      <c r="E6032" s="39" t="s">
        <v>15290</v>
      </c>
      <c r="F6032" s="41"/>
      <c r="G6032" s="41"/>
      <c r="H6032" s="14">
        <v>2940</v>
      </c>
      <c r="I6032" s="41">
        <v>6</v>
      </c>
      <c r="J6032" s="14" t="s">
        <v>12157</v>
      </c>
      <c r="K6032" s="42">
        <v>45945</v>
      </c>
      <c r="L6032" s="42">
        <v>46022</v>
      </c>
      <c r="M6032" s="43">
        <v>0</v>
      </c>
      <c r="N6032" s="47">
        <f t="shared" si="94"/>
        <v>0</v>
      </c>
      <c r="O6032" s="53" t="s">
        <v>16522</v>
      </c>
      <c r="P6032" s="19" t="s">
        <v>21504</v>
      </c>
      <c r="Q6032" s="15" t="s">
        <v>21415</v>
      </c>
    </row>
    <row r="6033" spans="1:17" x14ac:dyDescent="0.3">
      <c r="A6033" s="17" t="s">
        <v>15883</v>
      </c>
      <c r="B6033" s="39" t="s">
        <v>16514</v>
      </c>
      <c r="C6033" s="40">
        <v>548023</v>
      </c>
      <c r="D6033" s="40" t="s">
        <v>16523</v>
      </c>
      <c r="E6033" s="39" t="s">
        <v>15290</v>
      </c>
      <c r="F6033" s="41"/>
      <c r="G6033" s="41"/>
      <c r="H6033" s="14">
        <v>1990</v>
      </c>
      <c r="I6033" s="41">
        <v>72</v>
      </c>
      <c r="J6033" s="14" t="s">
        <v>12157</v>
      </c>
      <c r="K6033" s="42">
        <v>45945</v>
      </c>
      <c r="L6033" s="42">
        <v>46022</v>
      </c>
      <c r="M6033" s="43">
        <v>0</v>
      </c>
      <c r="N6033" s="47">
        <f t="shared" si="94"/>
        <v>0</v>
      </c>
      <c r="O6033" s="53" t="s">
        <v>16524</v>
      </c>
      <c r="P6033" s="19" t="s">
        <v>21569</v>
      </c>
      <c r="Q6033" s="15" t="s">
        <v>21415</v>
      </c>
    </row>
    <row r="6034" spans="1:17" x14ac:dyDescent="0.3">
      <c r="A6034" s="17" t="s">
        <v>15883</v>
      </c>
      <c r="B6034" s="39" t="s">
        <v>16514</v>
      </c>
      <c r="C6034" s="40">
        <v>548025</v>
      </c>
      <c r="D6034" s="40" t="s">
        <v>16615</v>
      </c>
      <c r="E6034" s="39" t="s">
        <v>15290</v>
      </c>
      <c r="F6034" s="41"/>
      <c r="G6034" s="41"/>
      <c r="H6034" s="14">
        <v>1990</v>
      </c>
      <c r="I6034" s="41"/>
      <c r="J6034" s="14"/>
      <c r="K6034" s="42">
        <v>45945</v>
      </c>
      <c r="L6034" s="42">
        <v>46022</v>
      </c>
      <c r="M6034" s="43">
        <v>0</v>
      </c>
      <c r="N6034" s="47">
        <f t="shared" si="94"/>
        <v>0</v>
      </c>
      <c r="O6034" s="53" t="s">
        <v>16616</v>
      </c>
      <c r="P6034" s="19" t="s">
        <v>21569</v>
      </c>
      <c r="Q6034" s="15" t="s">
        <v>21415</v>
      </c>
    </row>
    <row r="6035" spans="1:17" x14ac:dyDescent="0.3">
      <c r="A6035" s="17" t="s">
        <v>15883</v>
      </c>
      <c r="B6035" s="39" t="s">
        <v>16514</v>
      </c>
      <c r="C6035" s="40">
        <v>560225</v>
      </c>
      <c r="D6035" s="40" t="s">
        <v>16589</v>
      </c>
      <c r="E6035" s="39" t="s">
        <v>15290</v>
      </c>
      <c r="F6035" s="41"/>
      <c r="G6035" s="41"/>
      <c r="H6035" s="14">
        <v>3520</v>
      </c>
      <c r="I6035" s="41">
        <v>48</v>
      </c>
      <c r="J6035" s="14" t="s">
        <v>12157</v>
      </c>
      <c r="K6035" s="42">
        <v>45945</v>
      </c>
      <c r="L6035" s="42">
        <v>46022</v>
      </c>
      <c r="M6035" s="43">
        <v>0</v>
      </c>
      <c r="N6035" s="47">
        <f t="shared" si="94"/>
        <v>0</v>
      </c>
      <c r="O6035" s="53" t="s">
        <v>16590</v>
      </c>
      <c r="P6035" s="40" t="s">
        <v>21416</v>
      </c>
      <c r="Q6035" s="15" t="s">
        <v>21415</v>
      </c>
    </row>
    <row r="6036" spans="1:17" x14ac:dyDescent="0.3">
      <c r="A6036" s="17" t="s">
        <v>15883</v>
      </c>
      <c r="B6036" s="39" t="s">
        <v>16514</v>
      </c>
      <c r="C6036" s="40">
        <v>575641</v>
      </c>
      <c r="D6036" s="40" t="s">
        <v>15393</v>
      </c>
      <c r="E6036" s="39" t="s">
        <v>15290</v>
      </c>
      <c r="F6036" s="41"/>
      <c r="G6036" s="41"/>
      <c r="H6036" s="14">
        <v>2350</v>
      </c>
      <c r="I6036" s="41">
        <v>48</v>
      </c>
      <c r="J6036" s="14" t="s">
        <v>12157</v>
      </c>
      <c r="K6036" s="42">
        <v>45945</v>
      </c>
      <c r="L6036" s="42">
        <v>46022</v>
      </c>
      <c r="M6036" s="43">
        <v>0</v>
      </c>
      <c r="N6036" s="47">
        <f t="shared" si="94"/>
        <v>0</v>
      </c>
      <c r="O6036" s="53" t="s">
        <v>15394</v>
      </c>
      <c r="P6036" s="40" t="s">
        <v>21416</v>
      </c>
      <c r="Q6036" s="15" t="s">
        <v>21415</v>
      </c>
    </row>
    <row r="6037" spans="1:17" x14ac:dyDescent="0.3">
      <c r="A6037" s="17" t="s">
        <v>15883</v>
      </c>
      <c r="B6037" s="39" t="s">
        <v>16514</v>
      </c>
      <c r="C6037" s="40">
        <v>575642</v>
      </c>
      <c r="D6037" s="40" t="s">
        <v>16599</v>
      </c>
      <c r="E6037" s="39" t="s">
        <v>15290</v>
      </c>
      <c r="F6037" s="41"/>
      <c r="G6037" s="41"/>
      <c r="H6037" s="14">
        <v>2940</v>
      </c>
      <c r="I6037" s="41"/>
      <c r="J6037" s="14"/>
      <c r="K6037" s="42">
        <v>45945</v>
      </c>
      <c r="L6037" s="42">
        <v>46022</v>
      </c>
      <c r="M6037" s="43">
        <v>0</v>
      </c>
      <c r="N6037" s="47">
        <f t="shared" si="94"/>
        <v>0</v>
      </c>
      <c r="O6037" s="53" t="s">
        <v>16600</v>
      </c>
      <c r="P6037" s="40" t="s">
        <v>21416</v>
      </c>
      <c r="Q6037" s="15" t="s">
        <v>21415</v>
      </c>
    </row>
    <row r="6038" spans="1:17" x14ac:dyDescent="0.3">
      <c r="A6038" s="17" t="s">
        <v>15883</v>
      </c>
      <c r="B6038" s="39" t="s">
        <v>16514</v>
      </c>
      <c r="C6038" s="40">
        <v>560599</v>
      </c>
      <c r="D6038" s="40" t="s">
        <v>15365</v>
      </c>
      <c r="E6038" s="39" t="s">
        <v>15290</v>
      </c>
      <c r="F6038" s="41"/>
      <c r="G6038" s="41"/>
      <c r="H6038" s="14">
        <v>3520</v>
      </c>
      <c r="I6038" s="41">
        <v>36</v>
      </c>
      <c r="J6038" s="14" t="s">
        <v>12157</v>
      </c>
      <c r="K6038" s="42">
        <v>45945</v>
      </c>
      <c r="L6038" s="42">
        <v>46022</v>
      </c>
      <c r="M6038" s="43">
        <v>0</v>
      </c>
      <c r="N6038" s="47">
        <f t="shared" si="94"/>
        <v>0</v>
      </c>
      <c r="O6038" s="53" t="s">
        <v>15366</v>
      </c>
      <c r="P6038" s="40" t="s">
        <v>21416</v>
      </c>
      <c r="Q6038" s="15" t="s">
        <v>21415</v>
      </c>
    </row>
    <row r="6039" spans="1:17" x14ac:dyDescent="0.3">
      <c r="A6039" s="17" t="s">
        <v>15883</v>
      </c>
      <c r="B6039" s="39" t="s">
        <v>16514</v>
      </c>
      <c r="C6039" s="40">
        <v>572854</v>
      </c>
      <c r="D6039" s="40" t="s">
        <v>16609</v>
      </c>
      <c r="E6039" s="39" t="s">
        <v>15290</v>
      </c>
      <c r="F6039" s="41"/>
      <c r="G6039" s="41"/>
      <c r="H6039" s="14">
        <v>7140</v>
      </c>
      <c r="I6039" s="41">
        <v>10</v>
      </c>
      <c r="J6039" s="14" t="s">
        <v>12157</v>
      </c>
      <c r="K6039" s="42">
        <v>45945</v>
      </c>
      <c r="L6039" s="42">
        <v>46022</v>
      </c>
      <c r="M6039" s="43">
        <v>0</v>
      </c>
      <c r="N6039" s="47">
        <f t="shared" si="94"/>
        <v>0</v>
      </c>
      <c r="O6039" s="53" t="s">
        <v>16610</v>
      </c>
      <c r="P6039" s="40" t="s">
        <v>21416</v>
      </c>
      <c r="Q6039" s="15" t="s">
        <v>21415</v>
      </c>
    </row>
    <row r="6040" spans="1:17" x14ac:dyDescent="0.3">
      <c r="A6040" s="17" t="s">
        <v>15883</v>
      </c>
      <c r="B6040" s="39" t="s">
        <v>16514</v>
      </c>
      <c r="C6040" s="40">
        <v>579103</v>
      </c>
      <c r="D6040" s="40" t="s">
        <v>15921</v>
      </c>
      <c r="E6040" s="39" t="s">
        <v>15290</v>
      </c>
      <c r="F6040" s="41"/>
      <c r="G6040" s="41"/>
      <c r="H6040" s="14">
        <v>4360</v>
      </c>
      <c r="I6040" s="41"/>
      <c r="J6040" s="14"/>
      <c r="K6040" s="42">
        <v>45945</v>
      </c>
      <c r="L6040" s="42">
        <v>46022</v>
      </c>
      <c r="M6040" s="43">
        <v>0</v>
      </c>
      <c r="N6040" s="47">
        <f t="shared" si="94"/>
        <v>0</v>
      </c>
      <c r="O6040" s="53" t="s">
        <v>15922</v>
      </c>
      <c r="P6040" s="40" t="s">
        <v>21416</v>
      </c>
      <c r="Q6040" s="15" t="s">
        <v>21415</v>
      </c>
    </row>
    <row r="6041" spans="1:17" x14ac:dyDescent="0.3">
      <c r="A6041" s="17" t="s">
        <v>15883</v>
      </c>
      <c r="B6041" s="39" t="s">
        <v>16514</v>
      </c>
      <c r="C6041" s="40">
        <v>565003</v>
      </c>
      <c r="D6041" s="40" t="s">
        <v>16537</v>
      </c>
      <c r="E6041" s="39" t="s">
        <v>15290</v>
      </c>
      <c r="F6041" s="41"/>
      <c r="G6041" s="41"/>
      <c r="H6041" s="14">
        <v>4360</v>
      </c>
      <c r="I6041" s="41">
        <v>6</v>
      </c>
      <c r="J6041" s="14" t="s">
        <v>699</v>
      </c>
      <c r="K6041" s="42">
        <v>45945</v>
      </c>
      <c r="L6041" s="42">
        <v>46022</v>
      </c>
      <c r="M6041" s="43">
        <v>0</v>
      </c>
      <c r="N6041" s="47">
        <f t="shared" si="94"/>
        <v>0</v>
      </c>
      <c r="O6041" s="53" t="s">
        <v>16538</v>
      </c>
      <c r="P6041" s="40" t="s">
        <v>21416</v>
      </c>
      <c r="Q6041" s="15" t="s">
        <v>21415</v>
      </c>
    </row>
    <row r="6042" spans="1:17" x14ac:dyDescent="0.3">
      <c r="A6042" s="17" t="s">
        <v>15883</v>
      </c>
      <c r="B6042" s="39" t="s">
        <v>16514</v>
      </c>
      <c r="C6042" s="40">
        <v>579102</v>
      </c>
      <c r="D6042" s="40" t="s">
        <v>15947</v>
      </c>
      <c r="E6042" s="39" t="s">
        <v>15290</v>
      </c>
      <c r="F6042" s="41"/>
      <c r="G6042" s="41"/>
      <c r="H6042" s="14">
        <v>4360</v>
      </c>
      <c r="I6042" s="41"/>
      <c r="J6042" s="14"/>
      <c r="K6042" s="42">
        <v>45945</v>
      </c>
      <c r="L6042" s="42">
        <v>46022</v>
      </c>
      <c r="M6042" s="43">
        <v>0</v>
      </c>
      <c r="N6042" s="47">
        <f t="shared" si="94"/>
        <v>0</v>
      </c>
      <c r="O6042" s="53" t="s">
        <v>15948</v>
      </c>
      <c r="P6042" s="40" t="s">
        <v>21416</v>
      </c>
      <c r="Q6042" s="15" t="s">
        <v>21415</v>
      </c>
    </row>
    <row r="6043" spans="1:17" x14ac:dyDescent="0.3">
      <c r="A6043" s="17" t="s">
        <v>15883</v>
      </c>
      <c r="B6043" s="39" t="s">
        <v>16514</v>
      </c>
      <c r="C6043" s="40">
        <v>579104</v>
      </c>
      <c r="D6043" s="40" t="s">
        <v>15979</v>
      </c>
      <c r="E6043" s="39" t="s">
        <v>15290</v>
      </c>
      <c r="F6043" s="41"/>
      <c r="G6043" s="41"/>
      <c r="H6043" s="14">
        <v>6720</v>
      </c>
      <c r="I6043" s="41"/>
      <c r="J6043" s="14"/>
      <c r="K6043" s="42">
        <v>45945</v>
      </c>
      <c r="L6043" s="42">
        <v>46022</v>
      </c>
      <c r="M6043" s="43">
        <v>0</v>
      </c>
      <c r="N6043" s="47">
        <f t="shared" si="94"/>
        <v>0</v>
      </c>
      <c r="O6043" s="53" t="s">
        <v>15980</v>
      </c>
      <c r="P6043" s="40" t="s">
        <v>21416</v>
      </c>
      <c r="Q6043" s="15" t="s">
        <v>21415</v>
      </c>
    </row>
    <row r="6044" spans="1:17" x14ac:dyDescent="0.3">
      <c r="A6044" s="17" t="s">
        <v>15883</v>
      </c>
      <c r="B6044" s="39" t="s">
        <v>16514</v>
      </c>
      <c r="C6044" s="40">
        <v>565020</v>
      </c>
      <c r="D6044" s="40" t="s">
        <v>15363</v>
      </c>
      <c r="E6044" s="39" t="s">
        <v>15290</v>
      </c>
      <c r="F6044" s="41"/>
      <c r="G6044" s="41"/>
      <c r="H6044" s="14">
        <v>6720</v>
      </c>
      <c r="I6044" s="41">
        <v>6</v>
      </c>
      <c r="J6044" s="14" t="s">
        <v>12157</v>
      </c>
      <c r="K6044" s="42">
        <v>45945</v>
      </c>
      <c r="L6044" s="42">
        <v>46022</v>
      </c>
      <c r="M6044" s="43">
        <v>0</v>
      </c>
      <c r="N6044" s="47">
        <f t="shared" si="94"/>
        <v>0</v>
      </c>
      <c r="O6044" s="53" t="s">
        <v>15364</v>
      </c>
      <c r="P6044" s="40" t="s">
        <v>21416</v>
      </c>
      <c r="Q6044" s="15" t="s">
        <v>21415</v>
      </c>
    </row>
    <row r="6045" spans="1:17" x14ac:dyDescent="0.3">
      <c r="A6045" s="17" t="s">
        <v>15883</v>
      </c>
      <c r="B6045" s="39" t="s">
        <v>16514</v>
      </c>
      <c r="C6045" s="40">
        <v>548031</v>
      </c>
      <c r="D6045" s="40" t="s">
        <v>15541</v>
      </c>
      <c r="E6045" s="39" t="s">
        <v>15318</v>
      </c>
      <c r="F6045" s="41"/>
      <c r="G6045" s="41"/>
      <c r="H6045" s="14">
        <v>2050</v>
      </c>
      <c r="I6045" s="41">
        <v>48</v>
      </c>
      <c r="J6045" s="14" t="s">
        <v>12157</v>
      </c>
      <c r="K6045" s="42">
        <v>45945</v>
      </c>
      <c r="L6045" s="42">
        <v>46022</v>
      </c>
      <c r="M6045" s="43">
        <v>0</v>
      </c>
      <c r="N6045" s="47">
        <f t="shared" si="94"/>
        <v>0</v>
      </c>
      <c r="O6045" s="53" t="s">
        <v>15542</v>
      </c>
      <c r="P6045" s="19" t="s">
        <v>21569</v>
      </c>
      <c r="Q6045" s="15" t="s">
        <v>21415</v>
      </c>
    </row>
    <row r="6046" spans="1:17" x14ac:dyDescent="0.3">
      <c r="A6046" s="17" t="s">
        <v>15883</v>
      </c>
      <c r="B6046" s="39" t="s">
        <v>16514</v>
      </c>
      <c r="C6046" s="40">
        <v>548030</v>
      </c>
      <c r="D6046" s="40" t="s">
        <v>15353</v>
      </c>
      <c r="E6046" s="39" t="s">
        <v>15318</v>
      </c>
      <c r="F6046" s="41"/>
      <c r="G6046" s="41"/>
      <c r="H6046" s="14">
        <v>2050</v>
      </c>
      <c r="I6046" s="41">
        <v>48</v>
      </c>
      <c r="J6046" s="14" t="s">
        <v>12157</v>
      </c>
      <c r="K6046" s="42">
        <v>45945</v>
      </c>
      <c r="L6046" s="42">
        <v>46022</v>
      </c>
      <c r="M6046" s="43">
        <v>0</v>
      </c>
      <c r="N6046" s="47">
        <f t="shared" si="94"/>
        <v>0</v>
      </c>
      <c r="O6046" s="53" t="s">
        <v>15354</v>
      </c>
      <c r="P6046" s="19" t="s">
        <v>21569</v>
      </c>
      <c r="Q6046" s="15" t="s">
        <v>21415</v>
      </c>
    </row>
    <row r="6047" spans="1:17" x14ac:dyDescent="0.3">
      <c r="A6047" s="17" t="s">
        <v>15883</v>
      </c>
      <c r="B6047" s="39" t="s">
        <v>16514</v>
      </c>
      <c r="C6047" s="40">
        <v>552225</v>
      </c>
      <c r="D6047" s="40" t="s">
        <v>16557</v>
      </c>
      <c r="E6047" s="39" t="s">
        <v>15318</v>
      </c>
      <c r="F6047" s="41"/>
      <c r="G6047" s="41"/>
      <c r="H6047" s="14">
        <v>12210</v>
      </c>
      <c r="I6047" s="41">
        <v>6</v>
      </c>
      <c r="J6047" s="14" t="s">
        <v>12157</v>
      </c>
      <c r="K6047" s="42">
        <v>45945</v>
      </c>
      <c r="L6047" s="42">
        <v>46022</v>
      </c>
      <c r="M6047" s="43">
        <v>0</v>
      </c>
      <c r="N6047" s="47">
        <f t="shared" si="94"/>
        <v>0</v>
      </c>
      <c r="O6047" s="53" t="s">
        <v>16558</v>
      </c>
      <c r="P6047" s="40" t="s">
        <v>21416</v>
      </c>
      <c r="Q6047" s="15" t="s">
        <v>21415</v>
      </c>
    </row>
    <row r="6048" spans="1:17" x14ac:dyDescent="0.3">
      <c r="A6048" s="17" t="s">
        <v>15883</v>
      </c>
      <c r="B6048" s="39" t="s">
        <v>16514</v>
      </c>
      <c r="C6048" s="40">
        <v>578235</v>
      </c>
      <c r="D6048" s="40" t="s">
        <v>16531</v>
      </c>
      <c r="E6048" s="39" t="s">
        <v>15318</v>
      </c>
      <c r="F6048" s="41"/>
      <c r="G6048" s="41"/>
      <c r="H6048" s="14">
        <v>9990</v>
      </c>
      <c r="I6048" s="41"/>
      <c r="J6048" s="14"/>
      <c r="K6048" s="42">
        <v>45945</v>
      </c>
      <c r="L6048" s="42">
        <v>46022</v>
      </c>
      <c r="M6048" s="43">
        <v>0</v>
      </c>
      <c r="N6048" s="47">
        <f t="shared" si="94"/>
        <v>0</v>
      </c>
      <c r="O6048" s="53" t="s">
        <v>16532</v>
      </c>
      <c r="P6048" s="40" t="s">
        <v>21416</v>
      </c>
      <c r="Q6048" s="15" t="s">
        <v>21415</v>
      </c>
    </row>
    <row r="6049" spans="1:17" x14ac:dyDescent="0.3">
      <c r="A6049" s="17" t="s">
        <v>15883</v>
      </c>
      <c r="B6049" s="39" t="s">
        <v>16514</v>
      </c>
      <c r="C6049" s="40">
        <v>558443</v>
      </c>
      <c r="D6049" s="40" t="s">
        <v>16567</v>
      </c>
      <c r="E6049" s="39" t="s">
        <v>15318</v>
      </c>
      <c r="F6049" s="41"/>
      <c r="G6049" s="41"/>
      <c r="H6049" s="14">
        <v>10660</v>
      </c>
      <c r="I6049" s="41">
        <v>10</v>
      </c>
      <c r="J6049" s="14" t="s">
        <v>12157</v>
      </c>
      <c r="K6049" s="42">
        <v>45945</v>
      </c>
      <c r="L6049" s="42">
        <v>46022</v>
      </c>
      <c r="M6049" s="43">
        <v>0</v>
      </c>
      <c r="N6049" s="47">
        <f t="shared" si="94"/>
        <v>0</v>
      </c>
      <c r="O6049" s="53" t="s">
        <v>16568</v>
      </c>
      <c r="P6049" s="40" t="s">
        <v>21416</v>
      </c>
      <c r="Q6049" s="15" t="s">
        <v>21415</v>
      </c>
    </row>
    <row r="6050" spans="1:17" x14ac:dyDescent="0.3">
      <c r="A6050" s="17" t="s">
        <v>15883</v>
      </c>
      <c r="B6050" s="39" t="s">
        <v>16514</v>
      </c>
      <c r="C6050" s="40">
        <v>579109</v>
      </c>
      <c r="D6050" s="40" t="s">
        <v>16549</v>
      </c>
      <c r="E6050" s="39" t="s">
        <v>15318</v>
      </c>
      <c r="F6050" s="41"/>
      <c r="G6050" s="41"/>
      <c r="H6050" s="14">
        <v>6040</v>
      </c>
      <c r="I6050" s="41"/>
      <c r="J6050" s="14"/>
      <c r="K6050" s="42">
        <v>45945</v>
      </c>
      <c r="L6050" s="42">
        <v>46022</v>
      </c>
      <c r="M6050" s="43">
        <v>0</v>
      </c>
      <c r="N6050" s="47">
        <f t="shared" si="94"/>
        <v>0</v>
      </c>
      <c r="O6050" s="53" t="s">
        <v>16550</v>
      </c>
      <c r="P6050" s="40" t="s">
        <v>21416</v>
      </c>
      <c r="Q6050" s="15" t="s">
        <v>21415</v>
      </c>
    </row>
    <row r="6051" spans="1:17" x14ac:dyDescent="0.3">
      <c r="A6051" s="17" t="s">
        <v>15883</v>
      </c>
      <c r="B6051" s="39" t="s">
        <v>16514</v>
      </c>
      <c r="C6051" s="40">
        <v>293296</v>
      </c>
      <c r="D6051" s="40" t="s">
        <v>15638</v>
      </c>
      <c r="E6051" s="39" t="s">
        <v>15318</v>
      </c>
      <c r="F6051" s="41"/>
      <c r="G6051" s="41"/>
      <c r="H6051" s="14">
        <v>7140</v>
      </c>
      <c r="I6051" s="41">
        <v>6</v>
      </c>
      <c r="J6051" s="14" t="s">
        <v>699</v>
      </c>
      <c r="K6051" s="42">
        <v>45945</v>
      </c>
      <c r="L6051" s="42">
        <v>46022</v>
      </c>
      <c r="M6051" s="43">
        <v>0</v>
      </c>
      <c r="N6051" s="47">
        <f t="shared" si="94"/>
        <v>0</v>
      </c>
      <c r="O6051" s="53" t="s">
        <v>15639</v>
      </c>
      <c r="P6051" s="19" t="s">
        <v>21473</v>
      </c>
      <c r="Q6051" s="15" t="s">
        <v>21415</v>
      </c>
    </row>
    <row r="6052" spans="1:17" x14ac:dyDescent="0.3">
      <c r="A6052" s="17" t="s">
        <v>15883</v>
      </c>
      <c r="B6052" s="39" t="s">
        <v>16514</v>
      </c>
      <c r="C6052" s="40">
        <v>565021</v>
      </c>
      <c r="D6052" s="40" t="s">
        <v>16652</v>
      </c>
      <c r="E6052" s="39" t="s">
        <v>15318</v>
      </c>
      <c r="F6052" s="41"/>
      <c r="G6052" s="41"/>
      <c r="H6052" s="14">
        <v>6960</v>
      </c>
      <c r="I6052" s="41"/>
      <c r="J6052" s="14"/>
      <c r="K6052" s="42">
        <v>45945</v>
      </c>
      <c r="L6052" s="42">
        <v>46022</v>
      </c>
      <c r="M6052" s="43">
        <v>0</v>
      </c>
      <c r="N6052" s="47">
        <f t="shared" si="94"/>
        <v>0</v>
      </c>
      <c r="O6052" s="53" t="s">
        <v>16653</v>
      </c>
      <c r="P6052" s="40" t="s">
        <v>21416</v>
      </c>
      <c r="Q6052" s="15" t="s">
        <v>21415</v>
      </c>
    </row>
    <row r="6053" spans="1:17" x14ac:dyDescent="0.3">
      <c r="A6053" s="17" t="s">
        <v>15883</v>
      </c>
      <c r="B6053" s="39" t="s">
        <v>16514</v>
      </c>
      <c r="C6053" s="40">
        <v>383455</v>
      </c>
      <c r="D6053" s="40" t="s">
        <v>16633</v>
      </c>
      <c r="E6053" s="39" t="s">
        <v>15318</v>
      </c>
      <c r="F6053" s="41"/>
      <c r="G6053" s="41"/>
      <c r="H6053" s="14">
        <v>6040</v>
      </c>
      <c r="I6053" s="41">
        <v>6</v>
      </c>
      <c r="J6053" s="14" t="s">
        <v>699</v>
      </c>
      <c r="K6053" s="42">
        <v>45945</v>
      </c>
      <c r="L6053" s="42">
        <v>46022</v>
      </c>
      <c r="M6053" s="43">
        <v>0</v>
      </c>
      <c r="N6053" s="47">
        <f t="shared" si="94"/>
        <v>0</v>
      </c>
      <c r="O6053" s="53" t="s">
        <v>16634</v>
      </c>
      <c r="P6053" s="19" t="s">
        <v>21473</v>
      </c>
      <c r="Q6053" s="15" t="s">
        <v>21415</v>
      </c>
    </row>
    <row r="6054" spans="1:17" x14ac:dyDescent="0.3">
      <c r="A6054" s="17" t="s">
        <v>15883</v>
      </c>
      <c r="B6054" s="39" t="s">
        <v>16514</v>
      </c>
      <c r="C6054" s="40">
        <v>559727</v>
      </c>
      <c r="D6054" s="40" t="s">
        <v>15580</v>
      </c>
      <c r="E6054" s="39" t="s">
        <v>15331</v>
      </c>
      <c r="F6054" s="41"/>
      <c r="G6054" s="41"/>
      <c r="H6054" s="14">
        <v>9990</v>
      </c>
      <c r="I6054" s="41">
        <v>6</v>
      </c>
      <c r="J6054" s="14" t="s">
        <v>12157</v>
      </c>
      <c r="K6054" s="42">
        <v>45945</v>
      </c>
      <c r="L6054" s="42">
        <v>46022</v>
      </c>
      <c r="M6054" s="43">
        <v>0</v>
      </c>
      <c r="N6054" s="47">
        <f t="shared" si="94"/>
        <v>0</v>
      </c>
      <c r="O6054" s="53" t="s">
        <v>15581</v>
      </c>
      <c r="P6054" s="40" t="s">
        <v>21416</v>
      </c>
      <c r="Q6054" s="15" t="s">
        <v>21415</v>
      </c>
    </row>
    <row r="6055" spans="1:17" x14ac:dyDescent="0.3">
      <c r="A6055" s="17" t="s">
        <v>15883</v>
      </c>
      <c r="B6055" s="39" t="s">
        <v>16514</v>
      </c>
      <c r="C6055" s="40">
        <v>575174</v>
      </c>
      <c r="D6055" s="40" t="s">
        <v>15435</v>
      </c>
      <c r="E6055" s="39" t="s">
        <v>15331</v>
      </c>
      <c r="F6055" s="41"/>
      <c r="G6055" s="41"/>
      <c r="H6055" s="14">
        <v>7620</v>
      </c>
      <c r="I6055" s="41">
        <v>48</v>
      </c>
      <c r="J6055" s="14" t="s">
        <v>12157</v>
      </c>
      <c r="K6055" s="42">
        <v>45945</v>
      </c>
      <c r="L6055" s="42">
        <v>46022</v>
      </c>
      <c r="M6055" s="43">
        <v>0</v>
      </c>
      <c r="N6055" s="47">
        <f t="shared" si="94"/>
        <v>0</v>
      </c>
      <c r="O6055" s="53" t="s">
        <v>15436</v>
      </c>
      <c r="P6055" s="40" t="s">
        <v>21416</v>
      </c>
      <c r="Q6055" s="15" t="s">
        <v>21415</v>
      </c>
    </row>
    <row r="6056" spans="1:17" x14ac:dyDescent="0.3">
      <c r="A6056" s="17" t="s">
        <v>15883</v>
      </c>
      <c r="B6056" s="39" t="s">
        <v>16514</v>
      </c>
      <c r="C6056" s="40">
        <v>276246</v>
      </c>
      <c r="D6056" s="40" t="s">
        <v>15654</v>
      </c>
      <c r="E6056" s="39" t="s">
        <v>15331</v>
      </c>
      <c r="F6056" s="41"/>
      <c r="G6056" s="41"/>
      <c r="H6056" s="14">
        <v>11170</v>
      </c>
      <c r="I6056" s="41">
        <v>6</v>
      </c>
      <c r="J6056" s="14" t="s">
        <v>12157</v>
      </c>
      <c r="K6056" s="42">
        <v>45945</v>
      </c>
      <c r="L6056" s="42">
        <v>46022</v>
      </c>
      <c r="M6056" s="43">
        <v>0</v>
      </c>
      <c r="N6056" s="47">
        <f t="shared" si="94"/>
        <v>0</v>
      </c>
      <c r="O6056" s="53" t="s">
        <v>15655</v>
      </c>
      <c r="P6056" s="19" t="s">
        <v>21504</v>
      </c>
      <c r="Q6056" s="15" t="s">
        <v>21415</v>
      </c>
    </row>
    <row r="6057" spans="1:17" x14ac:dyDescent="0.3">
      <c r="A6057" s="17" t="s">
        <v>15883</v>
      </c>
      <c r="B6057" s="39" t="s">
        <v>16514</v>
      </c>
      <c r="C6057" s="40">
        <v>552254</v>
      </c>
      <c r="D6057" s="40" t="s">
        <v>15409</v>
      </c>
      <c r="E6057" s="39" t="s">
        <v>15331</v>
      </c>
      <c r="F6057" s="41"/>
      <c r="G6057" s="41"/>
      <c r="H6057" s="14">
        <v>9410</v>
      </c>
      <c r="I6057" s="41">
        <v>6</v>
      </c>
      <c r="J6057" s="14" t="s">
        <v>12157</v>
      </c>
      <c r="K6057" s="42">
        <v>45945</v>
      </c>
      <c r="L6057" s="42">
        <v>46022</v>
      </c>
      <c r="M6057" s="43">
        <v>0</v>
      </c>
      <c r="N6057" s="47">
        <f t="shared" si="94"/>
        <v>0</v>
      </c>
      <c r="O6057" s="53" t="s">
        <v>15410</v>
      </c>
      <c r="P6057" s="40" t="s">
        <v>21416</v>
      </c>
      <c r="Q6057" s="15" t="s">
        <v>21415</v>
      </c>
    </row>
    <row r="6058" spans="1:17" x14ac:dyDescent="0.3">
      <c r="A6058" s="17" t="s">
        <v>15883</v>
      </c>
      <c r="B6058" s="39" t="s">
        <v>16514</v>
      </c>
      <c r="C6058" s="40">
        <v>296890</v>
      </c>
      <c r="D6058" s="40" t="s">
        <v>16647</v>
      </c>
      <c r="E6058" s="39" t="s">
        <v>15331</v>
      </c>
      <c r="F6058" s="41"/>
      <c r="G6058" s="41"/>
      <c r="H6058" s="14">
        <v>7860</v>
      </c>
      <c r="I6058" s="41">
        <v>6</v>
      </c>
      <c r="J6058" s="14" t="s">
        <v>12157</v>
      </c>
      <c r="K6058" s="42">
        <v>45945</v>
      </c>
      <c r="L6058" s="42">
        <v>46022</v>
      </c>
      <c r="M6058" s="43">
        <v>0</v>
      </c>
      <c r="N6058" s="47">
        <f t="shared" si="94"/>
        <v>0</v>
      </c>
      <c r="O6058" s="53" t="s">
        <v>16648</v>
      </c>
      <c r="P6058" s="19" t="s">
        <v>21473</v>
      </c>
      <c r="Q6058" s="15" t="s">
        <v>21415</v>
      </c>
    </row>
    <row r="6059" spans="1:17" x14ac:dyDescent="0.3">
      <c r="A6059" s="17" t="s">
        <v>15883</v>
      </c>
      <c r="B6059" s="39" t="s">
        <v>16514</v>
      </c>
      <c r="C6059" s="40">
        <v>296804</v>
      </c>
      <c r="D6059" s="40" t="s">
        <v>16656</v>
      </c>
      <c r="E6059" s="39" t="s">
        <v>15331</v>
      </c>
      <c r="F6059" s="41"/>
      <c r="G6059" s="41"/>
      <c r="H6059" s="14">
        <v>4700</v>
      </c>
      <c r="I6059" s="41">
        <v>6</v>
      </c>
      <c r="J6059" s="14" t="s">
        <v>12157</v>
      </c>
      <c r="K6059" s="42">
        <v>45945</v>
      </c>
      <c r="L6059" s="42">
        <v>46022</v>
      </c>
      <c r="M6059" s="43">
        <v>0</v>
      </c>
      <c r="N6059" s="47">
        <f t="shared" si="94"/>
        <v>0</v>
      </c>
      <c r="O6059" s="53" t="s">
        <v>16657</v>
      </c>
      <c r="P6059" s="19" t="s">
        <v>21473</v>
      </c>
      <c r="Q6059" s="15" t="s">
        <v>21415</v>
      </c>
    </row>
    <row r="6060" spans="1:17" x14ac:dyDescent="0.3">
      <c r="A6060" s="17" t="s">
        <v>15883</v>
      </c>
      <c r="B6060" s="39" t="s">
        <v>16514</v>
      </c>
      <c r="C6060" s="40">
        <v>575644</v>
      </c>
      <c r="D6060" s="40" t="s">
        <v>15636</v>
      </c>
      <c r="E6060" s="39" t="s">
        <v>15331</v>
      </c>
      <c r="F6060" s="41"/>
      <c r="G6060" s="41"/>
      <c r="H6060" s="14">
        <v>8820</v>
      </c>
      <c r="I6060" s="41">
        <v>24</v>
      </c>
      <c r="J6060" s="14" t="s">
        <v>12157</v>
      </c>
      <c r="K6060" s="42">
        <v>45945</v>
      </c>
      <c r="L6060" s="42">
        <v>46022</v>
      </c>
      <c r="M6060" s="43">
        <v>0</v>
      </c>
      <c r="N6060" s="47">
        <f t="shared" si="94"/>
        <v>0</v>
      </c>
      <c r="O6060" s="53" t="s">
        <v>15637</v>
      </c>
      <c r="P6060" s="40" t="s">
        <v>21416</v>
      </c>
      <c r="Q6060" s="15" t="s">
        <v>21415</v>
      </c>
    </row>
    <row r="6061" spans="1:17" x14ac:dyDescent="0.3">
      <c r="A6061" s="17" t="s">
        <v>15883</v>
      </c>
      <c r="B6061" s="39" t="s">
        <v>16514</v>
      </c>
      <c r="C6061" s="40">
        <v>295980</v>
      </c>
      <c r="D6061" s="40" t="s">
        <v>16539</v>
      </c>
      <c r="E6061" s="39" t="s">
        <v>15268</v>
      </c>
      <c r="F6061" s="41"/>
      <c r="G6061" s="41"/>
      <c r="H6061" s="14">
        <v>1990</v>
      </c>
      <c r="I6061" s="41">
        <v>36</v>
      </c>
      <c r="J6061" s="14" t="s">
        <v>12157</v>
      </c>
      <c r="K6061" s="42">
        <v>45945</v>
      </c>
      <c r="L6061" s="42">
        <v>46022</v>
      </c>
      <c r="M6061" s="43">
        <v>0</v>
      </c>
      <c r="N6061" s="47">
        <f t="shared" si="94"/>
        <v>0</v>
      </c>
      <c r="O6061" s="53" t="s">
        <v>16540</v>
      </c>
      <c r="P6061" s="40" t="s">
        <v>21416</v>
      </c>
      <c r="Q6061" s="15" t="s">
        <v>21415</v>
      </c>
    </row>
    <row r="6062" spans="1:17" x14ac:dyDescent="0.3">
      <c r="A6062" s="17" t="s">
        <v>15883</v>
      </c>
      <c r="B6062" s="39" t="s">
        <v>16514</v>
      </c>
      <c r="C6062" s="40">
        <v>295977</v>
      </c>
      <c r="D6062" s="40" t="s">
        <v>16551</v>
      </c>
      <c r="E6062" s="39" t="s">
        <v>15268</v>
      </c>
      <c r="F6062" s="41"/>
      <c r="G6062" s="41"/>
      <c r="H6062" s="14">
        <v>5290</v>
      </c>
      <c r="I6062" s="41">
        <v>36</v>
      </c>
      <c r="J6062" s="14" t="s">
        <v>12157</v>
      </c>
      <c r="K6062" s="42">
        <v>45945</v>
      </c>
      <c r="L6062" s="42">
        <v>46022</v>
      </c>
      <c r="M6062" s="43">
        <v>0</v>
      </c>
      <c r="N6062" s="47">
        <f t="shared" si="94"/>
        <v>0</v>
      </c>
      <c r="O6062" s="53" t="s">
        <v>16552</v>
      </c>
      <c r="P6062" s="40" t="s">
        <v>21416</v>
      </c>
      <c r="Q6062" s="15" t="s">
        <v>21415</v>
      </c>
    </row>
    <row r="6063" spans="1:17" x14ac:dyDescent="0.3">
      <c r="A6063" s="17" t="s">
        <v>15883</v>
      </c>
      <c r="B6063" s="39" t="s">
        <v>16514</v>
      </c>
      <c r="C6063" s="40">
        <v>287944</v>
      </c>
      <c r="D6063" s="40" t="s">
        <v>16577</v>
      </c>
      <c r="E6063" s="39" t="s">
        <v>15268</v>
      </c>
      <c r="F6063" s="41"/>
      <c r="G6063" s="41"/>
      <c r="H6063" s="14">
        <v>1990</v>
      </c>
      <c r="I6063" s="41">
        <v>36</v>
      </c>
      <c r="J6063" s="14" t="s">
        <v>12157</v>
      </c>
      <c r="K6063" s="42">
        <v>45945</v>
      </c>
      <c r="L6063" s="42">
        <v>46022</v>
      </c>
      <c r="M6063" s="43">
        <v>0</v>
      </c>
      <c r="N6063" s="47">
        <f t="shared" si="94"/>
        <v>0</v>
      </c>
      <c r="O6063" s="53" t="s">
        <v>16578</v>
      </c>
      <c r="P6063" s="40" t="s">
        <v>21416</v>
      </c>
      <c r="Q6063" s="15" t="s">
        <v>21415</v>
      </c>
    </row>
    <row r="6064" spans="1:17" x14ac:dyDescent="0.3">
      <c r="A6064" s="17" t="s">
        <v>15883</v>
      </c>
      <c r="B6064" s="39" t="s">
        <v>16514</v>
      </c>
      <c r="C6064" s="40">
        <v>287943</v>
      </c>
      <c r="D6064" s="40" t="s">
        <v>16637</v>
      </c>
      <c r="E6064" s="39" t="s">
        <v>15268</v>
      </c>
      <c r="F6064" s="41"/>
      <c r="G6064" s="41"/>
      <c r="H6064" s="14">
        <v>1990</v>
      </c>
      <c r="I6064" s="41">
        <v>36</v>
      </c>
      <c r="J6064" s="14" t="s">
        <v>12157</v>
      </c>
      <c r="K6064" s="42">
        <v>45945</v>
      </c>
      <c r="L6064" s="42">
        <v>46022</v>
      </c>
      <c r="M6064" s="43">
        <v>0</v>
      </c>
      <c r="N6064" s="47">
        <f t="shared" si="94"/>
        <v>0</v>
      </c>
      <c r="O6064" s="53" t="s">
        <v>16638</v>
      </c>
      <c r="P6064" s="19" t="s">
        <v>21569</v>
      </c>
      <c r="Q6064" s="15" t="s">
        <v>21415</v>
      </c>
    </row>
    <row r="6065" spans="1:17" x14ac:dyDescent="0.3">
      <c r="A6065" s="17" t="s">
        <v>15883</v>
      </c>
      <c r="B6065" s="39" t="s">
        <v>16514</v>
      </c>
      <c r="C6065" s="40">
        <v>575638</v>
      </c>
      <c r="D6065" s="40" t="s">
        <v>16603</v>
      </c>
      <c r="E6065" s="39" t="s">
        <v>15268</v>
      </c>
      <c r="F6065" s="41"/>
      <c r="G6065" s="41"/>
      <c r="H6065" s="14">
        <v>2940</v>
      </c>
      <c r="I6065" s="41"/>
      <c r="J6065" s="14"/>
      <c r="K6065" s="42">
        <v>45945</v>
      </c>
      <c r="L6065" s="42">
        <v>46022</v>
      </c>
      <c r="M6065" s="43">
        <v>0</v>
      </c>
      <c r="N6065" s="47">
        <f t="shared" si="94"/>
        <v>0</v>
      </c>
      <c r="O6065" s="53" t="s">
        <v>16604</v>
      </c>
      <c r="P6065" s="40" t="s">
        <v>21416</v>
      </c>
      <c r="Q6065" s="15" t="s">
        <v>21415</v>
      </c>
    </row>
    <row r="6066" spans="1:17" x14ac:dyDescent="0.3">
      <c r="A6066" s="17" t="s">
        <v>15883</v>
      </c>
      <c r="B6066" s="39" t="s">
        <v>16514</v>
      </c>
      <c r="C6066" s="40">
        <v>575637</v>
      </c>
      <c r="D6066" s="40" t="s">
        <v>16597</v>
      </c>
      <c r="E6066" s="39" t="s">
        <v>15268</v>
      </c>
      <c r="F6066" s="41"/>
      <c r="G6066" s="41"/>
      <c r="H6066" s="14">
        <v>2940</v>
      </c>
      <c r="I6066" s="41"/>
      <c r="J6066" s="14"/>
      <c r="K6066" s="42">
        <v>45945</v>
      </c>
      <c r="L6066" s="42">
        <v>46022</v>
      </c>
      <c r="M6066" s="43">
        <v>0</v>
      </c>
      <c r="N6066" s="47">
        <f t="shared" si="94"/>
        <v>0</v>
      </c>
      <c r="O6066" s="53" t="s">
        <v>16598</v>
      </c>
      <c r="P6066" s="40" t="s">
        <v>21416</v>
      </c>
      <c r="Q6066" s="15" t="s">
        <v>21415</v>
      </c>
    </row>
    <row r="6067" spans="1:17" x14ac:dyDescent="0.3">
      <c r="A6067" s="17" t="s">
        <v>15883</v>
      </c>
      <c r="B6067" s="39" t="s">
        <v>16514</v>
      </c>
      <c r="C6067" s="40">
        <v>538265</v>
      </c>
      <c r="D6067" s="40" t="s">
        <v>16565</v>
      </c>
      <c r="E6067" s="39" t="s">
        <v>15268</v>
      </c>
      <c r="F6067" s="41"/>
      <c r="G6067" s="41"/>
      <c r="H6067" s="14">
        <v>4990</v>
      </c>
      <c r="I6067" s="41"/>
      <c r="J6067" s="14"/>
      <c r="K6067" s="42">
        <v>45945</v>
      </c>
      <c r="L6067" s="42">
        <v>46022</v>
      </c>
      <c r="M6067" s="43">
        <v>0</v>
      </c>
      <c r="N6067" s="47">
        <f t="shared" si="94"/>
        <v>0</v>
      </c>
      <c r="O6067" s="53" t="s">
        <v>16566</v>
      </c>
      <c r="P6067" s="19" t="s">
        <v>21473</v>
      </c>
      <c r="Q6067" s="15" t="s">
        <v>21415</v>
      </c>
    </row>
    <row r="6068" spans="1:17" x14ac:dyDescent="0.3">
      <c r="A6068" s="17" t="s">
        <v>15883</v>
      </c>
      <c r="B6068" s="39" t="s">
        <v>16514</v>
      </c>
      <c r="C6068" s="40">
        <v>286914</v>
      </c>
      <c r="D6068" s="40" t="s">
        <v>4740</v>
      </c>
      <c r="E6068" s="39" t="s">
        <v>15268</v>
      </c>
      <c r="F6068" s="41"/>
      <c r="G6068" s="41"/>
      <c r="H6068" s="14">
        <v>4400</v>
      </c>
      <c r="I6068" s="41">
        <v>6</v>
      </c>
      <c r="J6068" s="14" t="s">
        <v>699</v>
      </c>
      <c r="K6068" s="42">
        <v>45945</v>
      </c>
      <c r="L6068" s="42">
        <v>46022</v>
      </c>
      <c r="M6068" s="43">
        <v>0</v>
      </c>
      <c r="N6068" s="47">
        <f t="shared" si="94"/>
        <v>0</v>
      </c>
      <c r="O6068" s="53" t="s">
        <v>4741</v>
      </c>
      <c r="P6068" s="19" t="s">
        <v>21473</v>
      </c>
      <c r="Q6068" s="15" t="s">
        <v>21415</v>
      </c>
    </row>
    <row r="6069" spans="1:17" x14ac:dyDescent="0.3">
      <c r="A6069" s="17" t="s">
        <v>15883</v>
      </c>
      <c r="B6069" s="39" t="s">
        <v>16514</v>
      </c>
      <c r="C6069" s="40">
        <v>286915</v>
      </c>
      <c r="D6069" s="40" t="s">
        <v>15973</v>
      </c>
      <c r="E6069" s="39" t="s">
        <v>15268</v>
      </c>
      <c r="F6069" s="41"/>
      <c r="G6069" s="41"/>
      <c r="H6069" s="14">
        <v>4430</v>
      </c>
      <c r="I6069" s="41">
        <v>6</v>
      </c>
      <c r="J6069" s="14" t="s">
        <v>699</v>
      </c>
      <c r="K6069" s="42">
        <v>45945</v>
      </c>
      <c r="L6069" s="42">
        <v>46022</v>
      </c>
      <c r="M6069" s="43">
        <v>0</v>
      </c>
      <c r="N6069" s="47">
        <f t="shared" si="94"/>
        <v>0</v>
      </c>
      <c r="O6069" s="53" t="s">
        <v>15974</v>
      </c>
      <c r="P6069" s="19" t="s">
        <v>21473</v>
      </c>
      <c r="Q6069" s="15" t="s">
        <v>21415</v>
      </c>
    </row>
    <row r="6070" spans="1:17" x14ac:dyDescent="0.3">
      <c r="A6070" s="17" t="s">
        <v>15883</v>
      </c>
      <c r="B6070" s="39" t="s">
        <v>16514</v>
      </c>
      <c r="C6070" s="40">
        <v>290787</v>
      </c>
      <c r="D6070" s="40" t="s">
        <v>16601</v>
      </c>
      <c r="E6070" s="39" t="s">
        <v>15268</v>
      </c>
      <c r="F6070" s="41"/>
      <c r="G6070" s="41"/>
      <c r="H6070" s="14">
        <v>4410</v>
      </c>
      <c r="I6070" s="41"/>
      <c r="J6070" s="14"/>
      <c r="K6070" s="42">
        <v>45945</v>
      </c>
      <c r="L6070" s="42">
        <v>46022</v>
      </c>
      <c r="M6070" s="43">
        <v>0</v>
      </c>
      <c r="N6070" s="47">
        <f t="shared" si="94"/>
        <v>0</v>
      </c>
      <c r="O6070" s="53" t="s">
        <v>16602</v>
      </c>
      <c r="P6070" s="19" t="s">
        <v>21473</v>
      </c>
      <c r="Q6070" s="15" t="s">
        <v>21415</v>
      </c>
    </row>
    <row r="6071" spans="1:17" x14ac:dyDescent="0.3">
      <c r="A6071" s="17" t="s">
        <v>15883</v>
      </c>
      <c r="B6071" s="39" t="s">
        <v>16514</v>
      </c>
      <c r="C6071" s="40">
        <v>579100</v>
      </c>
      <c r="D6071" s="40" t="s">
        <v>16654</v>
      </c>
      <c r="E6071" s="39" t="s">
        <v>15268</v>
      </c>
      <c r="F6071" s="41"/>
      <c r="G6071" s="41"/>
      <c r="H6071" s="14">
        <v>6040</v>
      </c>
      <c r="I6071" s="41"/>
      <c r="J6071" s="14"/>
      <c r="K6071" s="42">
        <v>45945</v>
      </c>
      <c r="L6071" s="42">
        <v>46022</v>
      </c>
      <c r="M6071" s="43">
        <v>0</v>
      </c>
      <c r="N6071" s="47">
        <f t="shared" si="94"/>
        <v>0</v>
      </c>
      <c r="O6071" s="53" t="s">
        <v>16655</v>
      </c>
      <c r="P6071" s="40" t="s">
        <v>21416</v>
      </c>
      <c r="Q6071" s="15" t="s">
        <v>21415</v>
      </c>
    </row>
    <row r="6072" spans="1:17" x14ac:dyDescent="0.3">
      <c r="A6072" s="17" t="s">
        <v>15883</v>
      </c>
      <c r="B6072" s="39" t="s">
        <v>16514</v>
      </c>
      <c r="C6072" s="40">
        <v>579101</v>
      </c>
      <c r="D6072" s="40" t="s">
        <v>16639</v>
      </c>
      <c r="E6072" s="39" t="s">
        <v>15268</v>
      </c>
      <c r="F6072" s="41"/>
      <c r="G6072" s="41"/>
      <c r="H6072" s="14">
        <v>6040</v>
      </c>
      <c r="I6072" s="41"/>
      <c r="J6072" s="14"/>
      <c r="K6072" s="42">
        <v>45945</v>
      </c>
      <c r="L6072" s="42">
        <v>46022</v>
      </c>
      <c r="M6072" s="43">
        <v>0</v>
      </c>
      <c r="N6072" s="47">
        <f t="shared" si="94"/>
        <v>0</v>
      </c>
      <c r="O6072" s="53" t="s">
        <v>16640</v>
      </c>
      <c r="P6072" s="40" t="s">
        <v>21416</v>
      </c>
      <c r="Q6072" s="15" t="s">
        <v>21415</v>
      </c>
    </row>
    <row r="6073" spans="1:17" x14ac:dyDescent="0.3">
      <c r="A6073" s="17" t="s">
        <v>15883</v>
      </c>
      <c r="B6073" s="39" t="s">
        <v>16514</v>
      </c>
      <c r="C6073" s="40">
        <v>282746</v>
      </c>
      <c r="D6073" s="40" t="s">
        <v>4738</v>
      </c>
      <c r="E6073" s="39" t="s">
        <v>15268</v>
      </c>
      <c r="F6073" s="41"/>
      <c r="G6073" s="41"/>
      <c r="H6073" s="14">
        <v>4380</v>
      </c>
      <c r="I6073" s="41">
        <v>6</v>
      </c>
      <c r="J6073" s="14" t="s">
        <v>699</v>
      </c>
      <c r="K6073" s="42">
        <v>45945</v>
      </c>
      <c r="L6073" s="42">
        <v>46022</v>
      </c>
      <c r="M6073" s="43">
        <v>0</v>
      </c>
      <c r="N6073" s="47">
        <f t="shared" si="94"/>
        <v>0</v>
      </c>
      <c r="O6073" s="53" t="s">
        <v>4739</v>
      </c>
      <c r="P6073" s="19" t="s">
        <v>21473</v>
      </c>
      <c r="Q6073" s="15" t="s">
        <v>21415</v>
      </c>
    </row>
    <row r="6074" spans="1:17" x14ac:dyDescent="0.3">
      <c r="A6074" s="17" t="s">
        <v>15883</v>
      </c>
      <c r="B6074" s="39" t="s">
        <v>16514</v>
      </c>
      <c r="C6074" s="40">
        <v>579108</v>
      </c>
      <c r="D6074" s="40" t="s">
        <v>16541</v>
      </c>
      <c r="E6074" s="39" t="s">
        <v>15268</v>
      </c>
      <c r="F6074" s="41"/>
      <c r="G6074" s="41"/>
      <c r="H6074" s="14">
        <v>4700</v>
      </c>
      <c r="I6074" s="41"/>
      <c r="J6074" s="14"/>
      <c r="K6074" s="42">
        <v>45945</v>
      </c>
      <c r="L6074" s="42">
        <v>46022</v>
      </c>
      <c r="M6074" s="43">
        <v>0</v>
      </c>
      <c r="N6074" s="47">
        <f t="shared" si="94"/>
        <v>0</v>
      </c>
      <c r="O6074" s="53" t="s">
        <v>16542</v>
      </c>
      <c r="P6074" s="40" t="s">
        <v>21416</v>
      </c>
      <c r="Q6074" s="15" t="s">
        <v>21415</v>
      </c>
    </row>
    <row r="6075" spans="1:17" x14ac:dyDescent="0.3">
      <c r="A6075" s="17" t="s">
        <v>15883</v>
      </c>
      <c r="B6075" s="39" t="s">
        <v>16514</v>
      </c>
      <c r="C6075" s="40">
        <v>273648</v>
      </c>
      <c r="D6075" s="40" t="s">
        <v>16573</v>
      </c>
      <c r="E6075" s="39" t="s">
        <v>15268</v>
      </c>
      <c r="F6075" s="41"/>
      <c r="G6075" s="41"/>
      <c r="H6075" s="14">
        <v>5290</v>
      </c>
      <c r="I6075" s="41">
        <v>36</v>
      </c>
      <c r="J6075" s="14" t="s">
        <v>12157</v>
      </c>
      <c r="K6075" s="42">
        <v>45945</v>
      </c>
      <c r="L6075" s="42">
        <v>46022</v>
      </c>
      <c r="M6075" s="43">
        <v>0</v>
      </c>
      <c r="N6075" s="47">
        <f t="shared" si="94"/>
        <v>0</v>
      </c>
      <c r="O6075" s="53" t="s">
        <v>16574</v>
      </c>
      <c r="P6075" s="19" t="s">
        <v>21569</v>
      </c>
      <c r="Q6075" s="15" t="s">
        <v>21415</v>
      </c>
    </row>
    <row r="6076" spans="1:17" x14ac:dyDescent="0.3">
      <c r="A6076" s="17" t="s">
        <v>15883</v>
      </c>
      <c r="B6076" s="39" t="s">
        <v>16514</v>
      </c>
      <c r="C6076" s="40">
        <v>578760</v>
      </c>
      <c r="D6076" s="40" t="s">
        <v>15600</v>
      </c>
      <c r="E6076" s="39" t="s">
        <v>15557</v>
      </c>
      <c r="F6076" s="41"/>
      <c r="G6076" s="41"/>
      <c r="H6076" s="14">
        <v>7330</v>
      </c>
      <c r="I6076" s="41">
        <v>10</v>
      </c>
      <c r="J6076" s="14" t="s">
        <v>12157</v>
      </c>
      <c r="K6076" s="42">
        <v>45945</v>
      </c>
      <c r="L6076" s="42">
        <v>46022</v>
      </c>
      <c r="M6076" s="43">
        <v>0</v>
      </c>
      <c r="N6076" s="47">
        <f t="shared" si="94"/>
        <v>0</v>
      </c>
      <c r="O6076" s="53" t="s">
        <v>15601</v>
      </c>
      <c r="P6076" s="40" t="s">
        <v>21416</v>
      </c>
      <c r="Q6076" s="15" t="s">
        <v>21415</v>
      </c>
    </row>
    <row r="6077" spans="1:17" x14ac:dyDescent="0.3">
      <c r="A6077" s="17" t="s">
        <v>15883</v>
      </c>
      <c r="B6077" s="39" t="s">
        <v>16514</v>
      </c>
      <c r="C6077" s="40">
        <v>296244</v>
      </c>
      <c r="D6077" s="40" t="s">
        <v>6469</v>
      </c>
      <c r="E6077" s="39" t="s">
        <v>15557</v>
      </c>
      <c r="F6077" s="41"/>
      <c r="G6077" s="41"/>
      <c r="H6077" s="14">
        <v>5470</v>
      </c>
      <c r="I6077" s="41">
        <v>6</v>
      </c>
      <c r="J6077" s="14" t="s">
        <v>12157</v>
      </c>
      <c r="K6077" s="42">
        <v>45945</v>
      </c>
      <c r="L6077" s="42">
        <v>46022</v>
      </c>
      <c r="M6077" s="43">
        <v>0</v>
      </c>
      <c r="N6077" s="47">
        <f t="shared" si="94"/>
        <v>0</v>
      </c>
      <c r="O6077" s="53" t="s">
        <v>6470</v>
      </c>
      <c r="P6077" s="19" t="s">
        <v>21454</v>
      </c>
      <c r="Q6077" s="15" t="s">
        <v>21415</v>
      </c>
    </row>
    <row r="6078" spans="1:17" x14ac:dyDescent="0.3">
      <c r="A6078" s="17" t="s">
        <v>15883</v>
      </c>
      <c r="B6078" s="39" t="s">
        <v>16514</v>
      </c>
      <c r="C6078" s="40">
        <v>295920</v>
      </c>
      <c r="D6078" s="40" t="s">
        <v>16651</v>
      </c>
      <c r="E6078" s="39" t="s">
        <v>15330</v>
      </c>
      <c r="F6078" s="41"/>
      <c r="G6078" s="41"/>
      <c r="H6078" s="14">
        <v>2350</v>
      </c>
      <c r="I6078" s="41">
        <v>12</v>
      </c>
      <c r="J6078" s="14" t="s">
        <v>12157</v>
      </c>
      <c r="K6078" s="42">
        <v>45945</v>
      </c>
      <c r="L6078" s="42">
        <v>46022</v>
      </c>
      <c r="M6078" s="43">
        <v>0</v>
      </c>
      <c r="N6078" s="47">
        <f t="shared" si="94"/>
        <v>0</v>
      </c>
      <c r="O6078" s="53" t="s">
        <v>16651</v>
      </c>
      <c r="P6078" s="40" t="s">
        <v>21416</v>
      </c>
      <c r="Q6078" s="15" t="s">
        <v>21415</v>
      </c>
    </row>
    <row r="6079" spans="1:17" x14ac:dyDescent="0.3">
      <c r="A6079" s="17" t="s">
        <v>15883</v>
      </c>
      <c r="B6079" s="39" t="s">
        <v>16514</v>
      </c>
      <c r="C6079" s="40">
        <v>299401</v>
      </c>
      <c r="D6079" s="40" t="s">
        <v>16627</v>
      </c>
      <c r="E6079" s="39" t="s">
        <v>15330</v>
      </c>
      <c r="F6079" s="41"/>
      <c r="G6079" s="41"/>
      <c r="H6079" s="14">
        <v>2940</v>
      </c>
      <c r="I6079" s="41">
        <v>12</v>
      </c>
      <c r="J6079" s="14" t="s">
        <v>12157</v>
      </c>
      <c r="K6079" s="42">
        <v>45945</v>
      </c>
      <c r="L6079" s="42">
        <v>46022</v>
      </c>
      <c r="M6079" s="43">
        <v>0</v>
      </c>
      <c r="N6079" s="47">
        <f t="shared" si="94"/>
        <v>0</v>
      </c>
      <c r="O6079" s="53" t="s">
        <v>16628</v>
      </c>
      <c r="P6079" s="40" t="s">
        <v>21416</v>
      </c>
      <c r="Q6079" s="15" t="s">
        <v>21415</v>
      </c>
    </row>
    <row r="6080" spans="1:17" x14ac:dyDescent="0.3">
      <c r="A6080" s="17" t="s">
        <v>15883</v>
      </c>
      <c r="B6080" s="39" t="s">
        <v>16514</v>
      </c>
      <c r="C6080" s="40">
        <v>299402</v>
      </c>
      <c r="D6080" s="40" t="s">
        <v>16547</v>
      </c>
      <c r="E6080" s="39" t="s">
        <v>15330</v>
      </c>
      <c r="F6080" s="41"/>
      <c r="G6080" s="41"/>
      <c r="H6080" s="14">
        <v>3560</v>
      </c>
      <c r="I6080" s="41">
        <v>12</v>
      </c>
      <c r="J6080" s="14" t="s">
        <v>12157</v>
      </c>
      <c r="K6080" s="42">
        <v>45945</v>
      </c>
      <c r="L6080" s="42">
        <v>46022</v>
      </c>
      <c r="M6080" s="43">
        <v>0</v>
      </c>
      <c r="N6080" s="47">
        <f t="shared" si="94"/>
        <v>0</v>
      </c>
      <c r="O6080" s="53" t="s">
        <v>16548</v>
      </c>
      <c r="P6080" s="40" t="s">
        <v>21416</v>
      </c>
      <c r="Q6080" s="15" t="s">
        <v>21415</v>
      </c>
    </row>
    <row r="6081" spans="1:17" x14ac:dyDescent="0.3">
      <c r="A6081" s="17" t="s">
        <v>15883</v>
      </c>
      <c r="B6081" s="39" t="s">
        <v>16514</v>
      </c>
      <c r="C6081" s="40">
        <v>546888</v>
      </c>
      <c r="D6081" s="40" t="s">
        <v>15484</v>
      </c>
      <c r="E6081" s="39" t="s">
        <v>15270</v>
      </c>
      <c r="F6081" s="41"/>
      <c r="G6081" s="41"/>
      <c r="H6081" s="14">
        <v>1760</v>
      </c>
      <c r="I6081" s="41">
        <v>12</v>
      </c>
      <c r="J6081" s="14" t="s">
        <v>12157</v>
      </c>
      <c r="K6081" s="42">
        <v>45945</v>
      </c>
      <c r="L6081" s="42">
        <v>46022</v>
      </c>
      <c r="M6081" s="43">
        <v>0</v>
      </c>
      <c r="N6081" s="47">
        <f t="shared" si="94"/>
        <v>0</v>
      </c>
      <c r="O6081" s="53" t="s">
        <v>15485</v>
      </c>
      <c r="P6081" s="19" t="s">
        <v>21570</v>
      </c>
      <c r="Q6081" s="15" t="s">
        <v>21415</v>
      </c>
    </row>
    <row r="6082" spans="1:17" x14ac:dyDescent="0.3">
      <c r="A6082" s="17" t="s">
        <v>15883</v>
      </c>
      <c r="B6082" s="39" t="s">
        <v>16514</v>
      </c>
      <c r="C6082" s="40">
        <v>292218</v>
      </c>
      <c r="D6082" s="40" t="s">
        <v>15296</v>
      </c>
      <c r="E6082" s="39" t="s">
        <v>15270</v>
      </c>
      <c r="F6082" s="41"/>
      <c r="G6082" s="41"/>
      <c r="H6082" s="14">
        <v>2260</v>
      </c>
      <c r="I6082" s="41">
        <v>6</v>
      </c>
      <c r="J6082" s="14" t="s">
        <v>699</v>
      </c>
      <c r="K6082" s="42">
        <v>45945</v>
      </c>
      <c r="L6082" s="42">
        <v>46022</v>
      </c>
      <c r="M6082" s="43">
        <v>0</v>
      </c>
      <c r="N6082" s="47">
        <f t="shared" si="94"/>
        <v>0</v>
      </c>
      <c r="O6082" s="53" t="s">
        <v>15297</v>
      </c>
      <c r="P6082" s="19" t="s">
        <v>21551</v>
      </c>
      <c r="Q6082" s="15" t="s">
        <v>21415</v>
      </c>
    </row>
    <row r="6083" spans="1:17" x14ac:dyDescent="0.3">
      <c r="A6083" s="17" t="s">
        <v>15883</v>
      </c>
      <c r="B6083" s="39" t="s">
        <v>16514</v>
      </c>
      <c r="C6083" s="40">
        <v>292220</v>
      </c>
      <c r="D6083" s="40" t="s">
        <v>15456</v>
      </c>
      <c r="E6083" s="39" t="s">
        <v>15270</v>
      </c>
      <c r="F6083" s="41"/>
      <c r="G6083" s="41"/>
      <c r="H6083" s="14">
        <v>2030</v>
      </c>
      <c r="I6083" s="41">
        <v>6</v>
      </c>
      <c r="J6083" s="14" t="s">
        <v>699</v>
      </c>
      <c r="K6083" s="42">
        <v>45945</v>
      </c>
      <c r="L6083" s="42">
        <v>46022</v>
      </c>
      <c r="M6083" s="43">
        <v>0</v>
      </c>
      <c r="N6083" s="47">
        <f t="shared" si="94"/>
        <v>0</v>
      </c>
      <c r="O6083" s="53" t="s">
        <v>15457</v>
      </c>
      <c r="P6083" s="19" t="s">
        <v>21551</v>
      </c>
      <c r="Q6083" s="15" t="s">
        <v>21415</v>
      </c>
    </row>
    <row r="6084" spans="1:17" x14ac:dyDescent="0.3">
      <c r="A6084" s="17" t="s">
        <v>15883</v>
      </c>
      <c r="B6084" s="39" t="s">
        <v>16514</v>
      </c>
      <c r="C6084" s="40">
        <v>292219</v>
      </c>
      <c r="D6084" s="40" t="s">
        <v>15413</v>
      </c>
      <c r="E6084" s="39" t="s">
        <v>15270</v>
      </c>
      <c r="F6084" s="41"/>
      <c r="G6084" s="41"/>
      <c r="H6084" s="14">
        <v>2030</v>
      </c>
      <c r="I6084" s="41">
        <v>6</v>
      </c>
      <c r="J6084" s="14" t="s">
        <v>699</v>
      </c>
      <c r="K6084" s="42">
        <v>45945</v>
      </c>
      <c r="L6084" s="42">
        <v>46022</v>
      </c>
      <c r="M6084" s="43">
        <v>0</v>
      </c>
      <c r="N6084" s="47">
        <f t="shared" si="94"/>
        <v>0</v>
      </c>
      <c r="O6084" s="53" t="s">
        <v>15414</v>
      </c>
      <c r="P6084" s="19" t="s">
        <v>21551</v>
      </c>
      <c r="Q6084" s="15" t="s">
        <v>21415</v>
      </c>
    </row>
    <row r="6085" spans="1:17" x14ac:dyDescent="0.3">
      <c r="A6085" s="17" t="s">
        <v>15883</v>
      </c>
      <c r="B6085" s="39" t="s">
        <v>16514</v>
      </c>
      <c r="C6085" s="40">
        <v>546887</v>
      </c>
      <c r="D6085" s="40" t="s">
        <v>15566</v>
      </c>
      <c r="E6085" s="39" t="s">
        <v>15270</v>
      </c>
      <c r="F6085" s="41"/>
      <c r="G6085" s="41"/>
      <c r="H6085" s="14">
        <v>5880</v>
      </c>
      <c r="I6085" s="41">
        <v>6</v>
      </c>
      <c r="J6085" s="14" t="s">
        <v>699</v>
      </c>
      <c r="K6085" s="42">
        <v>45945</v>
      </c>
      <c r="L6085" s="42">
        <v>46022</v>
      </c>
      <c r="M6085" s="43">
        <v>0</v>
      </c>
      <c r="N6085" s="47">
        <f t="shared" si="94"/>
        <v>0</v>
      </c>
      <c r="O6085" s="53" t="s">
        <v>15567</v>
      </c>
      <c r="P6085" s="19" t="s">
        <v>21570</v>
      </c>
      <c r="Q6085" s="15" t="s">
        <v>21415</v>
      </c>
    </row>
    <row r="6086" spans="1:17" x14ac:dyDescent="0.3">
      <c r="A6086" s="17" t="s">
        <v>15883</v>
      </c>
      <c r="B6086" s="39" t="s">
        <v>16514</v>
      </c>
      <c r="C6086" s="40">
        <v>546814</v>
      </c>
      <c r="D6086" s="40" t="s">
        <v>15568</v>
      </c>
      <c r="E6086" s="39" t="s">
        <v>15270</v>
      </c>
      <c r="F6086" s="41"/>
      <c r="G6086" s="41"/>
      <c r="H6086" s="14">
        <v>4700</v>
      </c>
      <c r="I6086" s="41">
        <v>6</v>
      </c>
      <c r="J6086" s="14" t="s">
        <v>699</v>
      </c>
      <c r="K6086" s="42">
        <v>45945</v>
      </c>
      <c r="L6086" s="42">
        <v>46022</v>
      </c>
      <c r="M6086" s="43">
        <v>0</v>
      </c>
      <c r="N6086" s="47">
        <f t="shared" si="94"/>
        <v>0</v>
      </c>
      <c r="O6086" s="53" t="s">
        <v>15569</v>
      </c>
      <c r="P6086" s="19" t="s">
        <v>21570</v>
      </c>
      <c r="Q6086" s="15" t="s">
        <v>21415</v>
      </c>
    </row>
    <row r="6087" spans="1:17" x14ac:dyDescent="0.3">
      <c r="A6087" s="17" t="s">
        <v>15883</v>
      </c>
      <c r="B6087" s="39" t="s">
        <v>16514</v>
      </c>
      <c r="C6087" s="40">
        <v>546885</v>
      </c>
      <c r="D6087" s="40" t="s">
        <v>15339</v>
      </c>
      <c r="E6087" s="39" t="s">
        <v>15270</v>
      </c>
      <c r="F6087" s="41"/>
      <c r="G6087" s="41"/>
      <c r="H6087" s="14">
        <v>5880</v>
      </c>
      <c r="I6087" s="41">
        <v>6</v>
      </c>
      <c r="J6087" s="14" t="s">
        <v>12157</v>
      </c>
      <c r="K6087" s="42">
        <v>45945</v>
      </c>
      <c r="L6087" s="42">
        <v>46022</v>
      </c>
      <c r="M6087" s="43">
        <v>0</v>
      </c>
      <c r="N6087" s="47">
        <f t="shared" si="94"/>
        <v>0</v>
      </c>
      <c r="O6087" s="53" t="s">
        <v>15340</v>
      </c>
      <c r="P6087" s="19" t="s">
        <v>21570</v>
      </c>
      <c r="Q6087" s="15" t="s">
        <v>21415</v>
      </c>
    </row>
    <row r="6088" spans="1:17" x14ac:dyDescent="0.3">
      <c r="A6088" s="17" t="s">
        <v>15883</v>
      </c>
      <c r="B6088" s="39" t="s">
        <v>16514</v>
      </c>
      <c r="C6088" s="40">
        <v>295720</v>
      </c>
      <c r="D6088" s="40" t="s">
        <v>15272</v>
      </c>
      <c r="E6088" s="39" t="s">
        <v>15270</v>
      </c>
      <c r="F6088" s="41"/>
      <c r="G6088" s="41"/>
      <c r="H6088" s="14">
        <v>2350</v>
      </c>
      <c r="I6088" s="41">
        <v>6</v>
      </c>
      <c r="J6088" s="14" t="s">
        <v>699</v>
      </c>
      <c r="K6088" s="42">
        <v>45945</v>
      </c>
      <c r="L6088" s="42">
        <v>46022</v>
      </c>
      <c r="M6088" s="43">
        <v>0</v>
      </c>
      <c r="N6088" s="47">
        <f t="shared" si="94"/>
        <v>0</v>
      </c>
      <c r="O6088" s="53" t="s">
        <v>15273</v>
      </c>
      <c r="P6088" s="40" t="s">
        <v>21416</v>
      </c>
      <c r="Q6088" s="15" t="s">
        <v>21415</v>
      </c>
    </row>
    <row r="6089" spans="1:17" x14ac:dyDescent="0.3">
      <c r="A6089" s="17" t="s">
        <v>15883</v>
      </c>
      <c r="B6089" s="39" t="s">
        <v>16514</v>
      </c>
      <c r="C6089" s="40">
        <v>295710</v>
      </c>
      <c r="D6089" s="40" t="s">
        <v>15604</v>
      </c>
      <c r="E6089" s="39" t="s">
        <v>15270</v>
      </c>
      <c r="F6089" s="41"/>
      <c r="G6089" s="41"/>
      <c r="H6089" s="14">
        <v>5290</v>
      </c>
      <c r="I6089" s="41">
        <v>6</v>
      </c>
      <c r="J6089" s="14" t="s">
        <v>699</v>
      </c>
      <c r="K6089" s="42">
        <v>45945</v>
      </c>
      <c r="L6089" s="42">
        <v>46022</v>
      </c>
      <c r="M6089" s="43">
        <v>0</v>
      </c>
      <c r="N6089" s="47">
        <f t="shared" ref="N6089:N6152" si="95">+M6089*H6089</f>
        <v>0</v>
      </c>
      <c r="O6089" s="53" t="s">
        <v>15605</v>
      </c>
      <c r="P6089" s="19" t="s">
        <v>21570</v>
      </c>
      <c r="Q6089" s="15" t="s">
        <v>21415</v>
      </c>
    </row>
    <row r="6090" spans="1:17" x14ac:dyDescent="0.3">
      <c r="A6090" s="17" t="s">
        <v>15883</v>
      </c>
      <c r="B6090" s="39" t="s">
        <v>16514</v>
      </c>
      <c r="C6090" s="40">
        <v>295703</v>
      </c>
      <c r="D6090" s="40" t="s">
        <v>15606</v>
      </c>
      <c r="E6090" s="39" t="s">
        <v>15270</v>
      </c>
      <c r="F6090" s="41"/>
      <c r="G6090" s="41"/>
      <c r="H6090" s="14">
        <v>3520</v>
      </c>
      <c r="I6090" s="41">
        <v>6</v>
      </c>
      <c r="J6090" s="14" t="s">
        <v>699</v>
      </c>
      <c r="K6090" s="42">
        <v>45945</v>
      </c>
      <c r="L6090" s="42">
        <v>46022</v>
      </c>
      <c r="M6090" s="43">
        <v>0</v>
      </c>
      <c r="N6090" s="47">
        <f t="shared" si="95"/>
        <v>0</v>
      </c>
      <c r="O6090" s="53" t="s">
        <v>15607</v>
      </c>
      <c r="P6090" s="40" t="s">
        <v>21416</v>
      </c>
      <c r="Q6090" s="15" t="s">
        <v>21415</v>
      </c>
    </row>
    <row r="6091" spans="1:17" x14ac:dyDescent="0.3">
      <c r="A6091" s="17" t="s">
        <v>15883</v>
      </c>
      <c r="B6091" s="39" t="s">
        <v>16514</v>
      </c>
      <c r="C6091" s="40">
        <v>295705</v>
      </c>
      <c r="D6091" s="40" t="s">
        <v>16535</v>
      </c>
      <c r="E6091" s="39" t="s">
        <v>15270</v>
      </c>
      <c r="F6091" s="41"/>
      <c r="G6091" s="41"/>
      <c r="H6091" s="14">
        <v>4110</v>
      </c>
      <c r="I6091" s="41"/>
      <c r="J6091" s="14"/>
      <c r="K6091" s="42">
        <v>45945</v>
      </c>
      <c r="L6091" s="42">
        <v>46022</v>
      </c>
      <c r="M6091" s="43">
        <v>0</v>
      </c>
      <c r="N6091" s="47">
        <f t="shared" si="95"/>
        <v>0</v>
      </c>
      <c r="O6091" s="53" t="s">
        <v>16536</v>
      </c>
      <c r="P6091" s="40" t="s">
        <v>21416</v>
      </c>
      <c r="Q6091" s="15" t="s">
        <v>21415</v>
      </c>
    </row>
    <row r="6092" spans="1:17" x14ac:dyDescent="0.3">
      <c r="A6092" s="17" t="s">
        <v>15883</v>
      </c>
      <c r="B6092" s="39" t="s">
        <v>16514</v>
      </c>
      <c r="C6092" s="40">
        <v>295706</v>
      </c>
      <c r="D6092" s="40" t="s">
        <v>15640</v>
      </c>
      <c r="E6092" s="39" t="s">
        <v>15270</v>
      </c>
      <c r="F6092" s="41"/>
      <c r="G6092" s="41"/>
      <c r="H6092" s="14">
        <v>4110</v>
      </c>
      <c r="I6092" s="41">
        <v>6</v>
      </c>
      <c r="J6092" s="14" t="s">
        <v>12157</v>
      </c>
      <c r="K6092" s="42">
        <v>45945</v>
      </c>
      <c r="L6092" s="42">
        <v>46022</v>
      </c>
      <c r="M6092" s="43">
        <v>0</v>
      </c>
      <c r="N6092" s="47">
        <f t="shared" si="95"/>
        <v>0</v>
      </c>
      <c r="O6092" s="53" t="s">
        <v>15641</v>
      </c>
      <c r="P6092" s="19" t="s">
        <v>21570</v>
      </c>
      <c r="Q6092" s="15" t="s">
        <v>21415</v>
      </c>
    </row>
    <row r="6093" spans="1:17" x14ac:dyDescent="0.3">
      <c r="A6093" s="17" t="s">
        <v>15883</v>
      </c>
      <c r="B6093" s="39" t="s">
        <v>16514</v>
      </c>
      <c r="C6093" s="40">
        <v>295712</v>
      </c>
      <c r="D6093" s="40" t="s">
        <v>15472</v>
      </c>
      <c r="E6093" s="39" t="s">
        <v>15270</v>
      </c>
      <c r="F6093" s="41"/>
      <c r="G6093" s="41"/>
      <c r="H6093" s="14">
        <v>5880</v>
      </c>
      <c r="I6093" s="41">
        <v>6</v>
      </c>
      <c r="J6093" s="14" t="s">
        <v>12157</v>
      </c>
      <c r="K6093" s="42">
        <v>45945</v>
      </c>
      <c r="L6093" s="42">
        <v>46022</v>
      </c>
      <c r="M6093" s="43">
        <v>0</v>
      </c>
      <c r="N6093" s="47">
        <f t="shared" si="95"/>
        <v>0</v>
      </c>
      <c r="O6093" s="53" t="s">
        <v>15473</v>
      </c>
      <c r="P6093" s="40" t="s">
        <v>21416</v>
      </c>
      <c r="Q6093" s="15" t="s">
        <v>21415</v>
      </c>
    </row>
    <row r="6094" spans="1:17" x14ac:dyDescent="0.3">
      <c r="A6094" s="17" t="s">
        <v>15883</v>
      </c>
      <c r="B6094" s="39" t="s">
        <v>16514</v>
      </c>
      <c r="C6094" s="40">
        <v>295698</v>
      </c>
      <c r="D6094" s="40" t="s">
        <v>15588</v>
      </c>
      <c r="E6094" s="39" t="s">
        <v>15270</v>
      </c>
      <c r="F6094" s="41"/>
      <c r="G6094" s="41"/>
      <c r="H6094" s="14">
        <v>3520</v>
      </c>
      <c r="I6094" s="41">
        <v>6</v>
      </c>
      <c r="J6094" s="14" t="s">
        <v>699</v>
      </c>
      <c r="K6094" s="42">
        <v>45945</v>
      </c>
      <c r="L6094" s="42">
        <v>46022</v>
      </c>
      <c r="M6094" s="43">
        <v>0</v>
      </c>
      <c r="N6094" s="47">
        <f t="shared" si="95"/>
        <v>0</v>
      </c>
      <c r="O6094" s="53" t="s">
        <v>15589</v>
      </c>
      <c r="P6094" s="19" t="s">
        <v>21570</v>
      </c>
      <c r="Q6094" s="15" t="s">
        <v>21415</v>
      </c>
    </row>
    <row r="6095" spans="1:17" x14ac:dyDescent="0.3">
      <c r="A6095" s="17" t="s">
        <v>15883</v>
      </c>
      <c r="B6095" s="39" t="s">
        <v>16514</v>
      </c>
      <c r="C6095" s="40">
        <v>546889</v>
      </c>
      <c r="D6095" s="40" t="s">
        <v>15337</v>
      </c>
      <c r="E6095" s="39" t="s">
        <v>15270</v>
      </c>
      <c r="F6095" s="41"/>
      <c r="G6095" s="41"/>
      <c r="H6095" s="14">
        <v>1760</v>
      </c>
      <c r="I6095" s="41">
        <v>12</v>
      </c>
      <c r="J6095" s="14" t="s">
        <v>12157</v>
      </c>
      <c r="K6095" s="42">
        <v>45945</v>
      </c>
      <c r="L6095" s="42">
        <v>46022</v>
      </c>
      <c r="M6095" s="43">
        <v>0</v>
      </c>
      <c r="N6095" s="47">
        <f t="shared" si="95"/>
        <v>0</v>
      </c>
      <c r="O6095" s="53" t="s">
        <v>15338</v>
      </c>
      <c r="P6095" s="19" t="s">
        <v>21570</v>
      </c>
      <c r="Q6095" s="15" t="s">
        <v>21415</v>
      </c>
    </row>
    <row r="6096" spans="1:17" x14ac:dyDescent="0.3">
      <c r="A6096" s="17" t="s">
        <v>15883</v>
      </c>
      <c r="B6096" s="39" t="s">
        <v>16514</v>
      </c>
      <c r="C6096" s="40">
        <v>295700</v>
      </c>
      <c r="D6096" s="40" t="s">
        <v>15269</v>
      </c>
      <c r="E6096" s="39" t="s">
        <v>15270</v>
      </c>
      <c r="F6096" s="41"/>
      <c r="G6096" s="41"/>
      <c r="H6096" s="14">
        <v>2350</v>
      </c>
      <c r="I6096" s="41">
        <v>6</v>
      </c>
      <c r="J6096" s="14" t="s">
        <v>699</v>
      </c>
      <c r="K6096" s="42">
        <v>45945</v>
      </c>
      <c r="L6096" s="42">
        <v>46022</v>
      </c>
      <c r="M6096" s="43">
        <v>0</v>
      </c>
      <c r="N6096" s="47">
        <f t="shared" si="95"/>
        <v>0</v>
      </c>
      <c r="O6096" s="53" t="s">
        <v>15271</v>
      </c>
      <c r="P6096" s="40" t="s">
        <v>21416</v>
      </c>
      <c r="Q6096" s="15" t="s">
        <v>21415</v>
      </c>
    </row>
    <row r="6097" spans="1:17" x14ac:dyDescent="0.3">
      <c r="A6097" s="17" t="s">
        <v>15883</v>
      </c>
      <c r="B6097" s="39" t="s">
        <v>16514</v>
      </c>
      <c r="C6097" s="40">
        <v>295711</v>
      </c>
      <c r="D6097" s="40" t="s">
        <v>15543</v>
      </c>
      <c r="E6097" s="39" t="s">
        <v>15270</v>
      </c>
      <c r="F6097" s="41"/>
      <c r="G6097" s="41"/>
      <c r="H6097" s="14">
        <v>5290</v>
      </c>
      <c r="I6097" s="41">
        <v>6</v>
      </c>
      <c r="J6097" s="14" t="s">
        <v>12157</v>
      </c>
      <c r="K6097" s="42">
        <v>45945</v>
      </c>
      <c r="L6097" s="42">
        <v>46022</v>
      </c>
      <c r="M6097" s="43">
        <v>0</v>
      </c>
      <c r="N6097" s="47">
        <f t="shared" si="95"/>
        <v>0</v>
      </c>
      <c r="O6097" s="53" t="s">
        <v>15544</v>
      </c>
      <c r="P6097" s="19" t="s">
        <v>21570</v>
      </c>
      <c r="Q6097" s="15" t="s">
        <v>21415</v>
      </c>
    </row>
    <row r="6098" spans="1:17" x14ac:dyDescent="0.3">
      <c r="A6098" s="17" t="s">
        <v>15883</v>
      </c>
      <c r="B6098" s="39" t="s">
        <v>16514</v>
      </c>
      <c r="C6098" s="40">
        <v>295701</v>
      </c>
      <c r="D6098" s="40" t="s">
        <v>15462</v>
      </c>
      <c r="E6098" s="39" t="s">
        <v>15270</v>
      </c>
      <c r="F6098" s="41"/>
      <c r="G6098" s="41"/>
      <c r="H6098" s="14">
        <v>2350</v>
      </c>
      <c r="I6098" s="41">
        <v>6</v>
      </c>
      <c r="J6098" s="14" t="s">
        <v>699</v>
      </c>
      <c r="K6098" s="42">
        <v>45945</v>
      </c>
      <c r="L6098" s="42">
        <v>46022</v>
      </c>
      <c r="M6098" s="43">
        <v>0</v>
      </c>
      <c r="N6098" s="47">
        <f t="shared" si="95"/>
        <v>0</v>
      </c>
      <c r="O6098" s="53" t="s">
        <v>15463</v>
      </c>
      <c r="P6098" s="40" t="s">
        <v>21416</v>
      </c>
      <c r="Q6098" s="15" t="s">
        <v>21415</v>
      </c>
    </row>
    <row r="6099" spans="1:17" x14ac:dyDescent="0.3">
      <c r="A6099" s="17" t="s">
        <v>15883</v>
      </c>
      <c r="B6099" s="39" t="s">
        <v>16514</v>
      </c>
      <c r="C6099" s="40">
        <v>575640</v>
      </c>
      <c r="D6099" s="40" t="s">
        <v>15387</v>
      </c>
      <c r="E6099" s="39" t="s">
        <v>15270</v>
      </c>
      <c r="F6099" s="41"/>
      <c r="G6099" s="41"/>
      <c r="H6099" s="14">
        <v>1760</v>
      </c>
      <c r="I6099" s="41">
        <v>24</v>
      </c>
      <c r="J6099" s="14" t="s">
        <v>12157</v>
      </c>
      <c r="K6099" s="42">
        <v>45945</v>
      </c>
      <c r="L6099" s="42">
        <v>46022</v>
      </c>
      <c r="M6099" s="43">
        <v>0</v>
      </c>
      <c r="N6099" s="47">
        <f t="shared" si="95"/>
        <v>0</v>
      </c>
      <c r="O6099" s="53" t="s">
        <v>15388</v>
      </c>
      <c r="P6099" s="40" t="s">
        <v>21416</v>
      </c>
      <c r="Q6099" s="15" t="s">
        <v>21415</v>
      </c>
    </row>
    <row r="6100" spans="1:17" x14ac:dyDescent="0.3">
      <c r="A6100" s="17" t="s">
        <v>15883</v>
      </c>
      <c r="B6100" s="39" t="s">
        <v>16514</v>
      </c>
      <c r="C6100" s="40">
        <v>575639</v>
      </c>
      <c r="D6100" s="40" t="s">
        <v>15397</v>
      </c>
      <c r="E6100" s="39" t="s">
        <v>15270</v>
      </c>
      <c r="F6100" s="41"/>
      <c r="G6100" s="41"/>
      <c r="H6100" s="14">
        <v>2350</v>
      </c>
      <c r="I6100" s="41">
        <v>12</v>
      </c>
      <c r="J6100" s="14" t="s">
        <v>12157</v>
      </c>
      <c r="K6100" s="42">
        <v>45945</v>
      </c>
      <c r="L6100" s="42">
        <v>46022</v>
      </c>
      <c r="M6100" s="43">
        <v>0</v>
      </c>
      <c r="N6100" s="47">
        <f t="shared" si="95"/>
        <v>0</v>
      </c>
      <c r="O6100" s="53" t="s">
        <v>15398</v>
      </c>
      <c r="P6100" s="40" t="s">
        <v>21416</v>
      </c>
      <c r="Q6100" s="15" t="s">
        <v>21415</v>
      </c>
    </row>
    <row r="6101" spans="1:17" x14ac:dyDescent="0.3">
      <c r="A6101" s="17" t="s">
        <v>15883</v>
      </c>
      <c r="B6101" s="39" t="s">
        <v>16514</v>
      </c>
      <c r="C6101" s="40">
        <v>540155</v>
      </c>
      <c r="D6101" s="40" t="s">
        <v>15516</v>
      </c>
      <c r="E6101" s="39" t="s">
        <v>15270</v>
      </c>
      <c r="F6101" s="41"/>
      <c r="G6101" s="41"/>
      <c r="H6101" s="14">
        <v>11250</v>
      </c>
      <c r="I6101" s="41">
        <v>6</v>
      </c>
      <c r="J6101" s="14" t="s">
        <v>12157</v>
      </c>
      <c r="K6101" s="42">
        <v>45945</v>
      </c>
      <c r="L6101" s="42">
        <v>46022</v>
      </c>
      <c r="M6101" s="43">
        <v>0</v>
      </c>
      <c r="N6101" s="47">
        <f t="shared" si="95"/>
        <v>0</v>
      </c>
      <c r="O6101" s="53" t="s">
        <v>15517</v>
      </c>
      <c r="P6101" s="19" t="s">
        <v>21427</v>
      </c>
      <c r="Q6101" s="15" t="s">
        <v>21415</v>
      </c>
    </row>
    <row r="6102" spans="1:17" x14ac:dyDescent="0.3">
      <c r="A6102" s="17" t="s">
        <v>15883</v>
      </c>
      <c r="B6102" s="39" t="s">
        <v>16514</v>
      </c>
      <c r="C6102" s="40">
        <v>297853</v>
      </c>
      <c r="D6102" s="40" t="s">
        <v>15610</v>
      </c>
      <c r="E6102" s="39" t="s">
        <v>15270</v>
      </c>
      <c r="F6102" s="41"/>
      <c r="G6102" s="41"/>
      <c r="H6102" s="14">
        <v>10840</v>
      </c>
      <c r="I6102" s="41">
        <v>6</v>
      </c>
      <c r="J6102" s="14" t="s">
        <v>12157</v>
      </c>
      <c r="K6102" s="42">
        <v>45945</v>
      </c>
      <c r="L6102" s="42">
        <v>46022</v>
      </c>
      <c r="M6102" s="43">
        <v>0</v>
      </c>
      <c r="N6102" s="47">
        <f t="shared" si="95"/>
        <v>0</v>
      </c>
      <c r="O6102" s="53" t="s">
        <v>15611</v>
      </c>
      <c r="P6102" s="19" t="s">
        <v>21427</v>
      </c>
      <c r="Q6102" s="15" t="s">
        <v>21415</v>
      </c>
    </row>
    <row r="6103" spans="1:17" x14ac:dyDescent="0.3">
      <c r="A6103" s="17" t="s">
        <v>15883</v>
      </c>
      <c r="B6103" s="39" t="s">
        <v>16514</v>
      </c>
      <c r="C6103" s="40">
        <v>296903</v>
      </c>
      <c r="D6103" s="40" t="s">
        <v>15528</v>
      </c>
      <c r="E6103" s="39" t="s">
        <v>15270</v>
      </c>
      <c r="F6103" s="41"/>
      <c r="G6103" s="41"/>
      <c r="H6103" s="14">
        <v>6790</v>
      </c>
      <c r="I6103" s="41">
        <v>6</v>
      </c>
      <c r="J6103" s="14" t="s">
        <v>699</v>
      </c>
      <c r="K6103" s="42">
        <v>45945</v>
      </c>
      <c r="L6103" s="42">
        <v>46022</v>
      </c>
      <c r="M6103" s="43">
        <v>0</v>
      </c>
      <c r="N6103" s="47">
        <f t="shared" si="95"/>
        <v>0</v>
      </c>
      <c r="O6103" s="53" t="s">
        <v>15529</v>
      </c>
      <c r="P6103" s="40" t="s">
        <v>21416</v>
      </c>
      <c r="Q6103" s="15" t="s">
        <v>21415</v>
      </c>
    </row>
    <row r="6104" spans="1:17" x14ac:dyDescent="0.3">
      <c r="A6104" s="17" t="s">
        <v>15883</v>
      </c>
      <c r="B6104" s="39" t="s">
        <v>16514</v>
      </c>
      <c r="C6104" s="40">
        <v>384435</v>
      </c>
      <c r="D6104" s="40" t="s">
        <v>16631</v>
      </c>
      <c r="E6104" s="39" t="s">
        <v>15270</v>
      </c>
      <c r="F6104" s="41"/>
      <c r="G6104" s="41"/>
      <c r="H6104" s="14">
        <v>3360</v>
      </c>
      <c r="I6104" s="41">
        <v>6</v>
      </c>
      <c r="J6104" s="14" t="s">
        <v>12157</v>
      </c>
      <c r="K6104" s="42">
        <v>45945</v>
      </c>
      <c r="L6104" s="42">
        <v>46022</v>
      </c>
      <c r="M6104" s="43">
        <v>0</v>
      </c>
      <c r="N6104" s="47">
        <f t="shared" si="95"/>
        <v>0</v>
      </c>
      <c r="O6104" s="53" t="s">
        <v>16632</v>
      </c>
      <c r="P6104" s="40" t="s">
        <v>21416</v>
      </c>
      <c r="Q6104" s="15" t="s">
        <v>21415</v>
      </c>
    </row>
    <row r="6105" spans="1:17" x14ac:dyDescent="0.3">
      <c r="A6105" s="17" t="s">
        <v>15883</v>
      </c>
      <c r="B6105" s="39" t="s">
        <v>16514</v>
      </c>
      <c r="C6105" s="40">
        <v>391879</v>
      </c>
      <c r="D6105" s="40" t="s">
        <v>16619</v>
      </c>
      <c r="E6105" s="39" t="s">
        <v>15270</v>
      </c>
      <c r="F6105" s="41"/>
      <c r="G6105" s="41"/>
      <c r="H6105" s="14">
        <v>2680</v>
      </c>
      <c r="I6105" s="41"/>
      <c r="J6105" s="14"/>
      <c r="K6105" s="42">
        <v>45945</v>
      </c>
      <c r="L6105" s="42">
        <v>46022</v>
      </c>
      <c r="M6105" s="43">
        <v>0</v>
      </c>
      <c r="N6105" s="47">
        <f t="shared" si="95"/>
        <v>0</v>
      </c>
      <c r="O6105" s="53" t="s">
        <v>16620</v>
      </c>
      <c r="P6105" s="40" t="s">
        <v>21416</v>
      </c>
      <c r="Q6105" s="15" t="s">
        <v>21415</v>
      </c>
    </row>
    <row r="6106" spans="1:17" x14ac:dyDescent="0.3">
      <c r="A6106" s="17" t="s">
        <v>15883</v>
      </c>
      <c r="B6106" s="39" t="s">
        <v>16514</v>
      </c>
      <c r="C6106" s="40">
        <v>578757</v>
      </c>
      <c r="D6106" s="40" t="s">
        <v>15626</v>
      </c>
      <c r="E6106" s="39" t="s">
        <v>15270</v>
      </c>
      <c r="F6106" s="41"/>
      <c r="G6106" s="41"/>
      <c r="H6106" s="14">
        <v>6970</v>
      </c>
      <c r="I6106" s="41">
        <v>6</v>
      </c>
      <c r="J6106" s="14" t="s">
        <v>12157</v>
      </c>
      <c r="K6106" s="42">
        <v>45945</v>
      </c>
      <c r="L6106" s="42">
        <v>46022</v>
      </c>
      <c r="M6106" s="43">
        <v>0</v>
      </c>
      <c r="N6106" s="47">
        <f t="shared" si="95"/>
        <v>0</v>
      </c>
      <c r="O6106" s="53" t="s">
        <v>15627</v>
      </c>
      <c r="P6106" s="40" t="s">
        <v>21416</v>
      </c>
      <c r="Q6106" s="15" t="s">
        <v>21415</v>
      </c>
    </row>
    <row r="6107" spans="1:17" x14ac:dyDescent="0.3">
      <c r="A6107" s="17" t="s">
        <v>15883</v>
      </c>
      <c r="B6107" s="39" t="s">
        <v>16514</v>
      </c>
      <c r="C6107" s="40">
        <v>565739</v>
      </c>
      <c r="D6107" s="40" t="s">
        <v>15510</v>
      </c>
      <c r="E6107" s="39" t="s">
        <v>15270</v>
      </c>
      <c r="F6107" s="41"/>
      <c r="G6107" s="41"/>
      <c r="H6107" s="14">
        <v>4360</v>
      </c>
      <c r="I6107" s="41">
        <v>6</v>
      </c>
      <c r="J6107" s="14" t="s">
        <v>12157</v>
      </c>
      <c r="K6107" s="42">
        <v>45945</v>
      </c>
      <c r="L6107" s="42">
        <v>46022</v>
      </c>
      <c r="M6107" s="43">
        <v>0</v>
      </c>
      <c r="N6107" s="47">
        <f t="shared" si="95"/>
        <v>0</v>
      </c>
      <c r="O6107" s="53" t="s">
        <v>15511</v>
      </c>
      <c r="P6107" s="40" t="s">
        <v>21416</v>
      </c>
      <c r="Q6107" s="15" t="s">
        <v>21415</v>
      </c>
    </row>
    <row r="6108" spans="1:17" x14ac:dyDescent="0.3">
      <c r="A6108" s="17" t="s">
        <v>15883</v>
      </c>
      <c r="B6108" s="39" t="s">
        <v>16514</v>
      </c>
      <c r="C6108" s="40">
        <v>572860</v>
      </c>
      <c r="D6108" s="40" t="s">
        <v>15553</v>
      </c>
      <c r="E6108" s="39" t="s">
        <v>15270</v>
      </c>
      <c r="F6108" s="41"/>
      <c r="G6108" s="41"/>
      <c r="H6108" s="14">
        <v>11040</v>
      </c>
      <c r="I6108" s="41">
        <v>6</v>
      </c>
      <c r="J6108" s="14" t="s">
        <v>12157</v>
      </c>
      <c r="K6108" s="42">
        <v>45945</v>
      </c>
      <c r="L6108" s="42">
        <v>46022</v>
      </c>
      <c r="M6108" s="43">
        <v>0</v>
      </c>
      <c r="N6108" s="47">
        <f t="shared" si="95"/>
        <v>0</v>
      </c>
      <c r="O6108" s="53" t="s">
        <v>15554</v>
      </c>
      <c r="P6108" s="40" t="s">
        <v>21416</v>
      </c>
      <c r="Q6108" s="15" t="s">
        <v>21415</v>
      </c>
    </row>
    <row r="6109" spans="1:17" x14ac:dyDescent="0.3">
      <c r="A6109" s="17" t="s">
        <v>15883</v>
      </c>
      <c r="B6109" s="39" t="s">
        <v>16514</v>
      </c>
      <c r="C6109" s="40">
        <v>578744</v>
      </c>
      <c r="D6109" s="40" t="s">
        <v>15279</v>
      </c>
      <c r="E6109" s="39" t="s">
        <v>15270</v>
      </c>
      <c r="F6109" s="41"/>
      <c r="G6109" s="41"/>
      <c r="H6109" s="14">
        <v>9040</v>
      </c>
      <c r="I6109" s="41">
        <v>6</v>
      </c>
      <c r="J6109" s="14" t="s">
        <v>12157</v>
      </c>
      <c r="K6109" s="42">
        <v>45945</v>
      </c>
      <c r="L6109" s="42">
        <v>46022</v>
      </c>
      <c r="M6109" s="43">
        <v>0</v>
      </c>
      <c r="N6109" s="47">
        <f t="shared" si="95"/>
        <v>0</v>
      </c>
      <c r="O6109" s="53" t="s">
        <v>15280</v>
      </c>
      <c r="P6109" s="40" t="s">
        <v>21416</v>
      </c>
      <c r="Q6109" s="15" t="s">
        <v>21415</v>
      </c>
    </row>
    <row r="6110" spans="1:17" x14ac:dyDescent="0.3">
      <c r="A6110" s="17" t="s">
        <v>15883</v>
      </c>
      <c r="B6110" s="39" t="s">
        <v>16514</v>
      </c>
      <c r="C6110" s="40">
        <v>565259</v>
      </c>
      <c r="D6110" s="40" t="s">
        <v>16621</v>
      </c>
      <c r="E6110" s="39" t="s">
        <v>15270</v>
      </c>
      <c r="F6110" s="41"/>
      <c r="G6110" s="41"/>
      <c r="H6110" s="14">
        <v>3540</v>
      </c>
      <c r="I6110" s="41"/>
      <c r="J6110" s="14"/>
      <c r="K6110" s="42">
        <v>45945</v>
      </c>
      <c r="L6110" s="42">
        <v>46022</v>
      </c>
      <c r="M6110" s="43">
        <v>0</v>
      </c>
      <c r="N6110" s="47">
        <f t="shared" si="95"/>
        <v>0</v>
      </c>
      <c r="O6110" s="53" t="s">
        <v>16622</v>
      </c>
      <c r="P6110" s="40" t="s">
        <v>21416</v>
      </c>
      <c r="Q6110" s="15" t="s">
        <v>21415</v>
      </c>
    </row>
    <row r="6111" spans="1:17" x14ac:dyDescent="0.3">
      <c r="A6111" s="17" t="s">
        <v>15883</v>
      </c>
      <c r="B6111" s="39" t="s">
        <v>16514</v>
      </c>
      <c r="C6111" s="40">
        <v>579114</v>
      </c>
      <c r="D6111" s="40" t="s">
        <v>16583</v>
      </c>
      <c r="E6111" s="39" t="s">
        <v>15270</v>
      </c>
      <c r="F6111" s="41"/>
      <c r="G6111" s="41"/>
      <c r="H6111" s="14">
        <v>4700</v>
      </c>
      <c r="I6111" s="41"/>
      <c r="J6111" s="14"/>
      <c r="K6111" s="42">
        <v>45945</v>
      </c>
      <c r="L6111" s="42">
        <v>46022</v>
      </c>
      <c r="M6111" s="43">
        <v>0</v>
      </c>
      <c r="N6111" s="47">
        <f t="shared" si="95"/>
        <v>0</v>
      </c>
      <c r="O6111" s="53" t="s">
        <v>16584</v>
      </c>
      <c r="P6111" s="40" t="s">
        <v>21416</v>
      </c>
      <c r="Q6111" s="15" t="s">
        <v>21415</v>
      </c>
    </row>
    <row r="6112" spans="1:17" x14ac:dyDescent="0.3">
      <c r="A6112" s="17" t="s">
        <v>15883</v>
      </c>
      <c r="B6112" s="39" t="s">
        <v>16514</v>
      </c>
      <c r="C6112" s="40">
        <v>579116</v>
      </c>
      <c r="D6112" s="40" t="s">
        <v>16587</v>
      </c>
      <c r="E6112" s="39" t="s">
        <v>15270</v>
      </c>
      <c r="F6112" s="41"/>
      <c r="G6112" s="41"/>
      <c r="H6112" s="14">
        <v>4030</v>
      </c>
      <c r="I6112" s="41"/>
      <c r="J6112" s="14"/>
      <c r="K6112" s="42">
        <v>45945</v>
      </c>
      <c r="L6112" s="42">
        <v>46022</v>
      </c>
      <c r="M6112" s="43">
        <v>0</v>
      </c>
      <c r="N6112" s="47">
        <f t="shared" si="95"/>
        <v>0</v>
      </c>
      <c r="O6112" s="53" t="s">
        <v>16588</v>
      </c>
      <c r="P6112" s="40" t="s">
        <v>21416</v>
      </c>
      <c r="Q6112" s="15" t="s">
        <v>21415</v>
      </c>
    </row>
    <row r="6113" spans="1:17" x14ac:dyDescent="0.3">
      <c r="A6113" s="17" t="s">
        <v>15883</v>
      </c>
      <c r="B6113" s="39" t="s">
        <v>16514</v>
      </c>
      <c r="C6113" s="40">
        <v>573021</v>
      </c>
      <c r="D6113" s="40" t="s">
        <v>15903</v>
      </c>
      <c r="E6113" s="39" t="s">
        <v>15270</v>
      </c>
      <c r="F6113" s="41"/>
      <c r="G6113" s="41"/>
      <c r="H6113" s="14">
        <v>3830</v>
      </c>
      <c r="I6113" s="41">
        <v>6</v>
      </c>
      <c r="J6113" s="14" t="s">
        <v>12157</v>
      </c>
      <c r="K6113" s="42">
        <v>45945</v>
      </c>
      <c r="L6113" s="42">
        <v>46022</v>
      </c>
      <c r="M6113" s="43">
        <v>0</v>
      </c>
      <c r="N6113" s="47">
        <f t="shared" si="95"/>
        <v>0</v>
      </c>
      <c r="O6113" s="53" t="s">
        <v>15904</v>
      </c>
      <c r="P6113" s="40" t="s">
        <v>21416</v>
      </c>
      <c r="Q6113" s="15" t="s">
        <v>21415</v>
      </c>
    </row>
    <row r="6114" spans="1:17" x14ac:dyDescent="0.3">
      <c r="A6114" s="17" t="s">
        <v>15883</v>
      </c>
      <c r="B6114" s="39" t="s">
        <v>16514</v>
      </c>
      <c r="C6114" s="40">
        <v>539226</v>
      </c>
      <c r="D6114" s="40" t="s">
        <v>15399</v>
      </c>
      <c r="E6114" s="39" t="s">
        <v>15270</v>
      </c>
      <c r="F6114" s="41"/>
      <c r="G6114" s="41"/>
      <c r="H6114" s="14">
        <v>5070</v>
      </c>
      <c r="I6114" s="41">
        <v>6</v>
      </c>
      <c r="J6114" s="14" t="s">
        <v>12157</v>
      </c>
      <c r="K6114" s="42">
        <v>45945</v>
      </c>
      <c r="L6114" s="42">
        <v>46022</v>
      </c>
      <c r="M6114" s="43">
        <v>0</v>
      </c>
      <c r="N6114" s="47">
        <f t="shared" si="95"/>
        <v>0</v>
      </c>
      <c r="O6114" s="53" t="s">
        <v>15400</v>
      </c>
      <c r="P6114" s="19" t="s">
        <v>21453</v>
      </c>
      <c r="Q6114" s="15" t="s">
        <v>21415</v>
      </c>
    </row>
    <row r="6115" spans="1:17" x14ac:dyDescent="0.3">
      <c r="A6115" s="17" t="s">
        <v>15883</v>
      </c>
      <c r="B6115" s="39" t="s">
        <v>16514</v>
      </c>
      <c r="C6115" s="40">
        <v>539229</v>
      </c>
      <c r="D6115" s="40" t="s">
        <v>15395</v>
      </c>
      <c r="E6115" s="39" t="s">
        <v>15270</v>
      </c>
      <c r="F6115" s="41"/>
      <c r="G6115" s="41"/>
      <c r="H6115" s="14">
        <v>5520</v>
      </c>
      <c r="I6115" s="41">
        <v>6</v>
      </c>
      <c r="J6115" s="14" t="s">
        <v>12157</v>
      </c>
      <c r="K6115" s="42">
        <v>45945</v>
      </c>
      <c r="L6115" s="42">
        <v>46022</v>
      </c>
      <c r="M6115" s="43">
        <v>0</v>
      </c>
      <c r="N6115" s="47">
        <f t="shared" si="95"/>
        <v>0</v>
      </c>
      <c r="O6115" s="53" t="s">
        <v>15396</v>
      </c>
      <c r="P6115" s="40" t="s">
        <v>21416</v>
      </c>
      <c r="Q6115" s="15" t="s">
        <v>21415</v>
      </c>
    </row>
    <row r="6116" spans="1:17" x14ac:dyDescent="0.3">
      <c r="A6116" s="17" t="s">
        <v>15883</v>
      </c>
      <c r="B6116" s="39" t="s">
        <v>16514</v>
      </c>
      <c r="C6116" s="40">
        <v>539187</v>
      </c>
      <c r="D6116" s="40" t="s">
        <v>15560</v>
      </c>
      <c r="E6116" s="39" t="s">
        <v>15270</v>
      </c>
      <c r="F6116" s="41"/>
      <c r="G6116" s="41"/>
      <c r="H6116" s="14">
        <v>4980</v>
      </c>
      <c r="I6116" s="41">
        <v>6</v>
      </c>
      <c r="J6116" s="14" t="s">
        <v>12157</v>
      </c>
      <c r="K6116" s="42">
        <v>45945</v>
      </c>
      <c r="L6116" s="42">
        <v>46022</v>
      </c>
      <c r="M6116" s="43">
        <v>0</v>
      </c>
      <c r="N6116" s="47">
        <f t="shared" si="95"/>
        <v>0</v>
      </c>
      <c r="O6116" s="53" t="s">
        <v>15561</v>
      </c>
      <c r="P6116" s="19" t="s">
        <v>21453</v>
      </c>
      <c r="Q6116" s="15" t="s">
        <v>21415</v>
      </c>
    </row>
    <row r="6117" spans="1:17" x14ac:dyDescent="0.3">
      <c r="A6117" s="17" t="s">
        <v>15883</v>
      </c>
      <c r="B6117" s="39" t="s">
        <v>16514</v>
      </c>
      <c r="C6117" s="40">
        <v>553157</v>
      </c>
      <c r="D6117" s="40" t="s">
        <v>14497</v>
      </c>
      <c r="E6117" s="39" t="s">
        <v>15264</v>
      </c>
      <c r="F6117" s="41"/>
      <c r="G6117" s="41"/>
      <c r="H6117" s="14">
        <v>10500</v>
      </c>
      <c r="I6117" s="41">
        <v>6</v>
      </c>
      <c r="J6117" s="14" t="s">
        <v>12157</v>
      </c>
      <c r="K6117" s="42">
        <v>45945</v>
      </c>
      <c r="L6117" s="42">
        <v>46022</v>
      </c>
      <c r="M6117" s="43">
        <v>0</v>
      </c>
      <c r="N6117" s="47">
        <f t="shared" si="95"/>
        <v>0</v>
      </c>
      <c r="O6117" s="53" t="s">
        <v>14498</v>
      </c>
      <c r="P6117" s="40" t="s">
        <v>21416</v>
      </c>
      <c r="Q6117" s="15" t="s">
        <v>21415</v>
      </c>
    </row>
    <row r="6118" spans="1:17" x14ac:dyDescent="0.3">
      <c r="A6118" s="17" t="s">
        <v>15883</v>
      </c>
      <c r="B6118" s="39" t="s">
        <v>16514</v>
      </c>
      <c r="C6118" s="40">
        <v>298517</v>
      </c>
      <c r="D6118" s="40" t="s">
        <v>14495</v>
      </c>
      <c r="E6118" s="39" t="s">
        <v>15264</v>
      </c>
      <c r="F6118" s="41"/>
      <c r="G6118" s="41"/>
      <c r="H6118" s="14">
        <v>21880</v>
      </c>
      <c r="I6118" s="41">
        <v>6</v>
      </c>
      <c r="J6118" s="14" t="s">
        <v>12157</v>
      </c>
      <c r="K6118" s="42">
        <v>45945</v>
      </c>
      <c r="L6118" s="42">
        <v>46022</v>
      </c>
      <c r="M6118" s="43">
        <v>0</v>
      </c>
      <c r="N6118" s="47">
        <f t="shared" si="95"/>
        <v>0</v>
      </c>
      <c r="O6118" s="53" t="s">
        <v>14496</v>
      </c>
      <c r="P6118" s="19" t="s">
        <v>21427</v>
      </c>
      <c r="Q6118" s="15" t="s">
        <v>21415</v>
      </c>
    </row>
    <row r="6119" spans="1:17" x14ac:dyDescent="0.3">
      <c r="A6119" s="17" t="s">
        <v>15883</v>
      </c>
      <c r="B6119" s="39" t="s">
        <v>16514</v>
      </c>
      <c r="C6119" s="40">
        <v>578239</v>
      </c>
      <c r="D6119" s="40" t="s">
        <v>16635</v>
      </c>
      <c r="E6119" s="39" t="s">
        <v>15264</v>
      </c>
      <c r="F6119" s="41"/>
      <c r="G6119" s="41"/>
      <c r="H6119" s="14">
        <v>13440</v>
      </c>
      <c r="I6119" s="41"/>
      <c r="J6119" s="14"/>
      <c r="K6119" s="42">
        <v>45945</v>
      </c>
      <c r="L6119" s="42">
        <v>46022</v>
      </c>
      <c r="M6119" s="43">
        <v>0</v>
      </c>
      <c r="N6119" s="47">
        <f t="shared" si="95"/>
        <v>0</v>
      </c>
      <c r="O6119" s="53" t="s">
        <v>16636</v>
      </c>
      <c r="P6119" s="40" t="s">
        <v>21416</v>
      </c>
      <c r="Q6119" s="15" t="s">
        <v>21415</v>
      </c>
    </row>
    <row r="6120" spans="1:17" x14ac:dyDescent="0.3">
      <c r="A6120" s="17" t="s">
        <v>15883</v>
      </c>
      <c r="B6120" s="39" t="s">
        <v>16514</v>
      </c>
      <c r="C6120" s="40">
        <v>293274</v>
      </c>
      <c r="D6120" s="40" t="s">
        <v>15373</v>
      </c>
      <c r="E6120" s="39" t="s">
        <v>15264</v>
      </c>
      <c r="F6120" s="41"/>
      <c r="G6120" s="41"/>
      <c r="H6120" s="14">
        <v>7690</v>
      </c>
      <c r="I6120" s="41">
        <v>6</v>
      </c>
      <c r="J6120" s="14" t="s">
        <v>12157</v>
      </c>
      <c r="K6120" s="42">
        <v>45945</v>
      </c>
      <c r="L6120" s="42">
        <v>46022</v>
      </c>
      <c r="M6120" s="43">
        <v>0</v>
      </c>
      <c r="N6120" s="47">
        <f t="shared" si="95"/>
        <v>0</v>
      </c>
      <c r="O6120" s="53" t="s">
        <v>15374</v>
      </c>
      <c r="P6120" s="19" t="s">
        <v>21471</v>
      </c>
      <c r="Q6120" s="15" t="s">
        <v>21415</v>
      </c>
    </row>
    <row r="6121" spans="1:17" x14ac:dyDescent="0.3">
      <c r="A6121" s="17" t="s">
        <v>15883</v>
      </c>
      <c r="B6121" s="39" t="s">
        <v>16514</v>
      </c>
      <c r="C6121" s="40">
        <v>558328</v>
      </c>
      <c r="D6121" s="40" t="s">
        <v>15508</v>
      </c>
      <c r="E6121" s="39" t="s">
        <v>15264</v>
      </c>
      <c r="F6121" s="41"/>
      <c r="G6121" s="41"/>
      <c r="H6121" s="14">
        <v>5030</v>
      </c>
      <c r="I6121" s="41">
        <v>6</v>
      </c>
      <c r="J6121" s="14" t="s">
        <v>12157</v>
      </c>
      <c r="K6121" s="42">
        <v>45945</v>
      </c>
      <c r="L6121" s="42">
        <v>46022</v>
      </c>
      <c r="M6121" s="43">
        <v>0</v>
      </c>
      <c r="N6121" s="47">
        <f t="shared" si="95"/>
        <v>0</v>
      </c>
      <c r="O6121" s="53" t="s">
        <v>15509</v>
      </c>
      <c r="P6121" s="40" t="s">
        <v>21416</v>
      </c>
      <c r="Q6121" s="15" t="s">
        <v>21415</v>
      </c>
    </row>
    <row r="6122" spans="1:17" x14ac:dyDescent="0.3">
      <c r="A6122" s="17" t="s">
        <v>15883</v>
      </c>
      <c r="B6122" s="39" t="s">
        <v>16514</v>
      </c>
      <c r="C6122" s="40">
        <v>572853</v>
      </c>
      <c r="D6122" s="40" t="s">
        <v>16563</v>
      </c>
      <c r="E6122" s="39" t="s">
        <v>15264</v>
      </c>
      <c r="F6122" s="41"/>
      <c r="G6122" s="41"/>
      <c r="H6122" s="14">
        <v>12190</v>
      </c>
      <c r="I6122" s="41">
        <v>6</v>
      </c>
      <c r="J6122" s="14" t="s">
        <v>12157</v>
      </c>
      <c r="K6122" s="42">
        <v>45945</v>
      </c>
      <c r="L6122" s="42">
        <v>46022</v>
      </c>
      <c r="M6122" s="43">
        <v>0</v>
      </c>
      <c r="N6122" s="47">
        <f t="shared" si="95"/>
        <v>0</v>
      </c>
      <c r="O6122" s="53" t="s">
        <v>16564</v>
      </c>
      <c r="P6122" s="40" t="s">
        <v>21416</v>
      </c>
      <c r="Q6122" s="15" t="s">
        <v>21415</v>
      </c>
    </row>
    <row r="6123" spans="1:17" x14ac:dyDescent="0.3">
      <c r="A6123" s="17" t="s">
        <v>15883</v>
      </c>
      <c r="B6123" s="39" t="s">
        <v>16514</v>
      </c>
      <c r="C6123" s="40">
        <v>538928</v>
      </c>
      <c r="D6123" s="40" t="s">
        <v>16543</v>
      </c>
      <c r="E6123" s="39" t="s">
        <v>15264</v>
      </c>
      <c r="F6123" s="41"/>
      <c r="G6123" s="41"/>
      <c r="H6123" s="14">
        <v>7380</v>
      </c>
      <c r="I6123" s="41">
        <v>6</v>
      </c>
      <c r="J6123" s="14" t="s">
        <v>12157</v>
      </c>
      <c r="K6123" s="42">
        <v>45945</v>
      </c>
      <c r="L6123" s="42">
        <v>46022</v>
      </c>
      <c r="M6123" s="43">
        <v>0</v>
      </c>
      <c r="N6123" s="47">
        <f t="shared" si="95"/>
        <v>0</v>
      </c>
      <c r="O6123" s="53" t="s">
        <v>16544</v>
      </c>
      <c r="P6123" s="40" t="s">
        <v>21416</v>
      </c>
      <c r="Q6123" s="15" t="s">
        <v>21415</v>
      </c>
    </row>
    <row r="6124" spans="1:17" x14ac:dyDescent="0.3">
      <c r="A6124" s="17" t="s">
        <v>15883</v>
      </c>
      <c r="B6124" s="39" t="s">
        <v>16514</v>
      </c>
      <c r="C6124" s="40">
        <v>294969</v>
      </c>
      <c r="D6124" s="40" t="s">
        <v>15401</v>
      </c>
      <c r="E6124" s="39" t="s">
        <v>15264</v>
      </c>
      <c r="F6124" s="41"/>
      <c r="G6124" s="41"/>
      <c r="H6124" s="14">
        <v>4990</v>
      </c>
      <c r="I6124" s="41">
        <v>6</v>
      </c>
      <c r="J6124" s="14" t="s">
        <v>12157</v>
      </c>
      <c r="K6124" s="42">
        <v>45945</v>
      </c>
      <c r="L6124" s="42">
        <v>46022</v>
      </c>
      <c r="M6124" s="43">
        <v>0</v>
      </c>
      <c r="N6124" s="47">
        <f t="shared" si="95"/>
        <v>0</v>
      </c>
      <c r="O6124" s="53" t="s">
        <v>15402</v>
      </c>
      <c r="P6124" s="40" t="s">
        <v>21416</v>
      </c>
      <c r="Q6124" s="15" t="s">
        <v>21415</v>
      </c>
    </row>
    <row r="6125" spans="1:17" x14ac:dyDescent="0.3">
      <c r="A6125" s="17" t="s">
        <v>15883</v>
      </c>
      <c r="B6125" s="39" t="s">
        <v>16514</v>
      </c>
      <c r="C6125" s="40">
        <v>553164</v>
      </c>
      <c r="D6125" s="40" t="s">
        <v>16593</v>
      </c>
      <c r="E6125" s="39" t="s">
        <v>15264</v>
      </c>
      <c r="F6125" s="41"/>
      <c r="G6125" s="41"/>
      <c r="H6125" s="14">
        <v>14500</v>
      </c>
      <c r="I6125" s="41">
        <v>6</v>
      </c>
      <c r="J6125" s="14" t="s">
        <v>12157</v>
      </c>
      <c r="K6125" s="42">
        <v>45945</v>
      </c>
      <c r="L6125" s="42">
        <v>46022</v>
      </c>
      <c r="M6125" s="43">
        <v>0</v>
      </c>
      <c r="N6125" s="47">
        <f t="shared" si="95"/>
        <v>0</v>
      </c>
      <c r="O6125" s="53" t="s">
        <v>16594</v>
      </c>
      <c r="P6125" s="40" t="s">
        <v>21416</v>
      </c>
      <c r="Q6125" s="15" t="s">
        <v>21415</v>
      </c>
    </row>
    <row r="6126" spans="1:17" x14ac:dyDescent="0.3">
      <c r="A6126" s="17" t="s">
        <v>15883</v>
      </c>
      <c r="B6126" s="39" t="s">
        <v>16514</v>
      </c>
      <c r="C6126" s="40">
        <v>400541</v>
      </c>
      <c r="D6126" s="40" t="s">
        <v>16561</v>
      </c>
      <c r="E6126" s="39" t="s">
        <v>15264</v>
      </c>
      <c r="F6126" s="41"/>
      <c r="G6126" s="41"/>
      <c r="H6126" s="14">
        <v>10710</v>
      </c>
      <c r="I6126" s="41">
        <v>6</v>
      </c>
      <c r="J6126" s="14" t="s">
        <v>12157</v>
      </c>
      <c r="K6126" s="42">
        <v>45945</v>
      </c>
      <c r="L6126" s="42">
        <v>46022</v>
      </c>
      <c r="M6126" s="43">
        <v>0</v>
      </c>
      <c r="N6126" s="47">
        <f t="shared" si="95"/>
        <v>0</v>
      </c>
      <c r="O6126" s="53" t="s">
        <v>16562</v>
      </c>
      <c r="P6126" s="40" t="s">
        <v>21416</v>
      </c>
      <c r="Q6126" s="15" t="s">
        <v>21415</v>
      </c>
    </row>
    <row r="6127" spans="1:17" x14ac:dyDescent="0.3">
      <c r="A6127" s="17" t="s">
        <v>15883</v>
      </c>
      <c r="B6127" s="39" t="s">
        <v>16514</v>
      </c>
      <c r="C6127" s="40">
        <v>578240</v>
      </c>
      <c r="D6127" s="40" t="s">
        <v>16617</v>
      </c>
      <c r="E6127" s="39" t="s">
        <v>15264</v>
      </c>
      <c r="F6127" s="41"/>
      <c r="G6127" s="41"/>
      <c r="H6127" s="14">
        <v>10710</v>
      </c>
      <c r="I6127" s="41"/>
      <c r="J6127" s="14"/>
      <c r="K6127" s="42">
        <v>45945</v>
      </c>
      <c r="L6127" s="42">
        <v>46022</v>
      </c>
      <c r="M6127" s="43">
        <v>0</v>
      </c>
      <c r="N6127" s="47">
        <f t="shared" si="95"/>
        <v>0</v>
      </c>
      <c r="O6127" s="53" t="s">
        <v>16618</v>
      </c>
      <c r="P6127" s="40" t="s">
        <v>21416</v>
      </c>
      <c r="Q6127" s="15" t="s">
        <v>21415</v>
      </c>
    </row>
    <row r="6128" spans="1:17" x14ac:dyDescent="0.3">
      <c r="A6128" s="17" t="s">
        <v>15883</v>
      </c>
      <c r="B6128" s="39" t="s">
        <v>16514</v>
      </c>
      <c r="C6128" s="40">
        <v>383472</v>
      </c>
      <c r="D6128" s="40" t="s">
        <v>16591</v>
      </c>
      <c r="E6128" s="39" t="s">
        <v>15264</v>
      </c>
      <c r="F6128" s="41"/>
      <c r="G6128" s="41"/>
      <c r="H6128" s="14">
        <v>6450</v>
      </c>
      <c r="I6128" s="41">
        <v>6</v>
      </c>
      <c r="J6128" s="14" t="s">
        <v>12157</v>
      </c>
      <c r="K6128" s="42">
        <v>45945</v>
      </c>
      <c r="L6128" s="42">
        <v>46022</v>
      </c>
      <c r="M6128" s="43">
        <v>0</v>
      </c>
      <c r="N6128" s="47">
        <f t="shared" si="95"/>
        <v>0</v>
      </c>
      <c r="O6128" s="53" t="s">
        <v>16592</v>
      </c>
      <c r="P6128" s="40" t="s">
        <v>21416</v>
      </c>
      <c r="Q6128" s="15" t="s">
        <v>21415</v>
      </c>
    </row>
    <row r="6129" spans="1:17" x14ac:dyDescent="0.3">
      <c r="A6129" s="17" t="s">
        <v>15883</v>
      </c>
      <c r="B6129" s="39" t="s">
        <v>16514</v>
      </c>
      <c r="C6129" s="40">
        <v>578234</v>
      </c>
      <c r="D6129" s="40" t="s">
        <v>16581</v>
      </c>
      <c r="E6129" s="39" t="s">
        <v>15264</v>
      </c>
      <c r="F6129" s="41"/>
      <c r="G6129" s="41"/>
      <c r="H6129" s="14">
        <v>18350</v>
      </c>
      <c r="I6129" s="41"/>
      <c r="J6129" s="14"/>
      <c r="K6129" s="42">
        <v>45945</v>
      </c>
      <c r="L6129" s="42">
        <v>46022</v>
      </c>
      <c r="M6129" s="43">
        <v>0</v>
      </c>
      <c r="N6129" s="47">
        <f t="shared" si="95"/>
        <v>0</v>
      </c>
      <c r="O6129" s="53" t="s">
        <v>16582</v>
      </c>
      <c r="P6129" s="40" t="s">
        <v>21416</v>
      </c>
      <c r="Q6129" s="15" t="s">
        <v>21415</v>
      </c>
    </row>
    <row r="6130" spans="1:17" x14ac:dyDescent="0.3">
      <c r="A6130" s="17" t="s">
        <v>15883</v>
      </c>
      <c r="B6130" s="39" t="s">
        <v>16514</v>
      </c>
      <c r="C6130" s="40">
        <v>578211</v>
      </c>
      <c r="D6130" s="40" t="s">
        <v>16529</v>
      </c>
      <c r="E6130" s="39" t="s">
        <v>15264</v>
      </c>
      <c r="F6130" s="41"/>
      <c r="G6130" s="41"/>
      <c r="H6130" s="14">
        <v>13560</v>
      </c>
      <c r="I6130" s="41"/>
      <c r="J6130" s="14"/>
      <c r="K6130" s="42">
        <v>45945</v>
      </c>
      <c r="L6130" s="42">
        <v>46022</v>
      </c>
      <c r="M6130" s="43">
        <v>0</v>
      </c>
      <c r="N6130" s="47">
        <f t="shared" si="95"/>
        <v>0</v>
      </c>
      <c r="O6130" s="53" t="s">
        <v>16530</v>
      </c>
      <c r="P6130" s="40" t="s">
        <v>21416</v>
      </c>
      <c r="Q6130" s="15" t="s">
        <v>21415</v>
      </c>
    </row>
    <row r="6131" spans="1:17" x14ac:dyDescent="0.3">
      <c r="A6131" s="17" t="s">
        <v>15883</v>
      </c>
      <c r="B6131" s="39" t="s">
        <v>16514</v>
      </c>
      <c r="C6131" s="40">
        <v>383468</v>
      </c>
      <c r="D6131" s="40" t="s">
        <v>15419</v>
      </c>
      <c r="E6131" s="39" t="s">
        <v>15264</v>
      </c>
      <c r="F6131" s="41"/>
      <c r="G6131" s="41"/>
      <c r="H6131" s="14">
        <v>13770</v>
      </c>
      <c r="I6131" s="41">
        <v>6</v>
      </c>
      <c r="J6131" s="14" t="s">
        <v>12157</v>
      </c>
      <c r="K6131" s="42">
        <v>45945</v>
      </c>
      <c r="L6131" s="42">
        <v>46022</v>
      </c>
      <c r="M6131" s="43">
        <v>0</v>
      </c>
      <c r="N6131" s="47">
        <f t="shared" si="95"/>
        <v>0</v>
      </c>
      <c r="O6131" s="53" t="s">
        <v>15420</v>
      </c>
      <c r="P6131" s="40" t="s">
        <v>21416</v>
      </c>
      <c r="Q6131" s="15" t="s">
        <v>21415</v>
      </c>
    </row>
    <row r="6132" spans="1:17" x14ac:dyDescent="0.3">
      <c r="A6132" s="17" t="s">
        <v>15883</v>
      </c>
      <c r="B6132" s="39" t="s">
        <v>16514</v>
      </c>
      <c r="C6132" s="40">
        <v>392013</v>
      </c>
      <c r="D6132" s="40" t="s">
        <v>15460</v>
      </c>
      <c r="E6132" s="39" t="s">
        <v>15264</v>
      </c>
      <c r="F6132" s="41"/>
      <c r="G6132" s="41"/>
      <c r="H6132" s="14">
        <v>11420</v>
      </c>
      <c r="I6132" s="41">
        <v>6</v>
      </c>
      <c r="J6132" s="14" t="s">
        <v>12157</v>
      </c>
      <c r="K6132" s="42">
        <v>45945</v>
      </c>
      <c r="L6132" s="42">
        <v>46022</v>
      </c>
      <c r="M6132" s="43">
        <v>0</v>
      </c>
      <c r="N6132" s="47">
        <f t="shared" si="95"/>
        <v>0</v>
      </c>
      <c r="O6132" s="53" t="s">
        <v>15461</v>
      </c>
      <c r="P6132" s="40" t="s">
        <v>21416</v>
      </c>
      <c r="Q6132" s="15" t="s">
        <v>21415</v>
      </c>
    </row>
    <row r="6133" spans="1:17" x14ac:dyDescent="0.3">
      <c r="A6133" s="17" t="s">
        <v>15883</v>
      </c>
      <c r="B6133" s="39" t="s">
        <v>16514</v>
      </c>
      <c r="C6133" s="40">
        <v>558442</v>
      </c>
      <c r="D6133" s="40" t="s">
        <v>16517</v>
      </c>
      <c r="E6133" s="39" t="s">
        <v>15264</v>
      </c>
      <c r="F6133" s="41"/>
      <c r="G6133" s="41"/>
      <c r="H6133" s="14">
        <v>17140</v>
      </c>
      <c r="I6133" s="41">
        <v>6</v>
      </c>
      <c r="J6133" s="14" t="s">
        <v>12157</v>
      </c>
      <c r="K6133" s="42">
        <v>45945</v>
      </c>
      <c r="L6133" s="42">
        <v>46022</v>
      </c>
      <c r="M6133" s="43">
        <v>0</v>
      </c>
      <c r="N6133" s="47">
        <f t="shared" si="95"/>
        <v>0</v>
      </c>
      <c r="O6133" s="53" t="s">
        <v>16518</v>
      </c>
      <c r="P6133" s="40" t="s">
        <v>21416</v>
      </c>
      <c r="Q6133" s="15" t="s">
        <v>21415</v>
      </c>
    </row>
    <row r="6134" spans="1:17" x14ac:dyDescent="0.3">
      <c r="A6134" s="17" t="s">
        <v>15883</v>
      </c>
      <c r="B6134" s="39" t="s">
        <v>16514</v>
      </c>
      <c r="C6134" s="40">
        <v>578745</v>
      </c>
      <c r="D6134" s="40" t="s">
        <v>15917</v>
      </c>
      <c r="E6134" s="39" t="s">
        <v>15264</v>
      </c>
      <c r="F6134" s="41"/>
      <c r="G6134" s="41"/>
      <c r="H6134" s="14">
        <v>7820</v>
      </c>
      <c r="I6134" s="41">
        <v>24</v>
      </c>
      <c r="J6134" s="14" t="s">
        <v>12157</v>
      </c>
      <c r="K6134" s="42">
        <v>45945</v>
      </c>
      <c r="L6134" s="42">
        <v>46022</v>
      </c>
      <c r="M6134" s="43">
        <v>0</v>
      </c>
      <c r="N6134" s="47">
        <f t="shared" si="95"/>
        <v>0</v>
      </c>
      <c r="O6134" s="53" t="s">
        <v>15918</v>
      </c>
      <c r="P6134" s="40" t="s">
        <v>21416</v>
      </c>
      <c r="Q6134" s="15" t="s">
        <v>21415</v>
      </c>
    </row>
    <row r="6135" spans="1:17" x14ac:dyDescent="0.3">
      <c r="A6135" s="17" t="s">
        <v>15883</v>
      </c>
      <c r="B6135" s="39" t="s">
        <v>16514</v>
      </c>
      <c r="C6135" s="40">
        <v>391808</v>
      </c>
      <c r="D6135" s="40" t="s">
        <v>15263</v>
      </c>
      <c r="E6135" s="39" t="s">
        <v>15264</v>
      </c>
      <c r="F6135" s="41"/>
      <c r="G6135" s="41"/>
      <c r="H6135" s="14">
        <v>6200</v>
      </c>
      <c r="I6135" s="41">
        <v>12</v>
      </c>
      <c r="J6135" s="14" t="s">
        <v>12157</v>
      </c>
      <c r="K6135" s="42">
        <v>45945</v>
      </c>
      <c r="L6135" s="42">
        <v>46022</v>
      </c>
      <c r="M6135" s="43">
        <v>0</v>
      </c>
      <c r="N6135" s="47">
        <f t="shared" si="95"/>
        <v>0</v>
      </c>
      <c r="O6135" s="53" t="s">
        <v>15265</v>
      </c>
      <c r="P6135" s="40" t="s">
        <v>21416</v>
      </c>
      <c r="Q6135" s="15" t="s">
        <v>21415</v>
      </c>
    </row>
    <row r="6136" spans="1:17" x14ac:dyDescent="0.3">
      <c r="A6136" s="17" t="s">
        <v>15883</v>
      </c>
      <c r="B6136" s="39" t="s">
        <v>16514</v>
      </c>
      <c r="C6136" s="40">
        <v>572858</v>
      </c>
      <c r="D6136" s="40" t="s">
        <v>15949</v>
      </c>
      <c r="E6136" s="39" t="s">
        <v>15264</v>
      </c>
      <c r="F6136" s="41"/>
      <c r="G6136" s="41"/>
      <c r="H6136" s="14">
        <v>18560</v>
      </c>
      <c r="I6136" s="41">
        <v>6</v>
      </c>
      <c r="J6136" s="14" t="s">
        <v>12157</v>
      </c>
      <c r="K6136" s="42">
        <v>45945</v>
      </c>
      <c r="L6136" s="42">
        <v>46022</v>
      </c>
      <c r="M6136" s="43">
        <v>0</v>
      </c>
      <c r="N6136" s="47">
        <f t="shared" si="95"/>
        <v>0</v>
      </c>
      <c r="O6136" s="53" t="s">
        <v>15950</v>
      </c>
      <c r="P6136" s="40" t="s">
        <v>21416</v>
      </c>
      <c r="Q6136" s="15" t="s">
        <v>21415</v>
      </c>
    </row>
    <row r="6137" spans="1:17" x14ac:dyDescent="0.3">
      <c r="A6137" s="17" t="s">
        <v>15883</v>
      </c>
      <c r="B6137" s="39" t="s">
        <v>16514</v>
      </c>
      <c r="C6137" s="40">
        <v>578737</v>
      </c>
      <c r="D6137" s="40" t="s">
        <v>15941</v>
      </c>
      <c r="E6137" s="39" t="s">
        <v>15264</v>
      </c>
      <c r="F6137" s="41"/>
      <c r="G6137" s="41"/>
      <c r="H6137" s="14">
        <v>7300</v>
      </c>
      <c r="I6137" s="41">
        <v>24</v>
      </c>
      <c r="J6137" s="14" t="s">
        <v>12157</v>
      </c>
      <c r="K6137" s="42">
        <v>45945</v>
      </c>
      <c r="L6137" s="42">
        <v>46022</v>
      </c>
      <c r="M6137" s="43">
        <v>0</v>
      </c>
      <c r="N6137" s="47">
        <f t="shared" si="95"/>
        <v>0</v>
      </c>
      <c r="O6137" s="53" t="s">
        <v>15942</v>
      </c>
      <c r="P6137" s="40" t="s">
        <v>21416</v>
      </c>
      <c r="Q6137" s="15" t="s">
        <v>21415</v>
      </c>
    </row>
    <row r="6138" spans="1:17" x14ac:dyDescent="0.3">
      <c r="A6138" s="17" t="s">
        <v>15883</v>
      </c>
      <c r="B6138" s="39" t="s">
        <v>16514</v>
      </c>
      <c r="C6138" s="40">
        <v>578740</v>
      </c>
      <c r="D6138" s="40" t="s">
        <v>15919</v>
      </c>
      <c r="E6138" s="39" t="s">
        <v>15264</v>
      </c>
      <c r="F6138" s="41"/>
      <c r="G6138" s="41"/>
      <c r="H6138" s="14">
        <v>10140</v>
      </c>
      <c r="I6138" s="41">
        <v>6</v>
      </c>
      <c r="J6138" s="14" t="s">
        <v>12157</v>
      </c>
      <c r="K6138" s="42">
        <v>45945</v>
      </c>
      <c r="L6138" s="42">
        <v>46022</v>
      </c>
      <c r="M6138" s="43">
        <v>0</v>
      </c>
      <c r="N6138" s="47">
        <f t="shared" si="95"/>
        <v>0</v>
      </c>
      <c r="O6138" s="53" t="s">
        <v>15920</v>
      </c>
      <c r="P6138" s="40" t="s">
        <v>21416</v>
      </c>
      <c r="Q6138" s="15" t="s">
        <v>21415</v>
      </c>
    </row>
    <row r="6139" spans="1:17" x14ac:dyDescent="0.3">
      <c r="A6139" s="17" t="s">
        <v>15883</v>
      </c>
      <c r="B6139" s="39" t="s">
        <v>16514</v>
      </c>
      <c r="C6139" s="40">
        <v>400246</v>
      </c>
      <c r="D6139" s="40" t="s">
        <v>15574</v>
      </c>
      <c r="E6139" s="39" t="s">
        <v>15264</v>
      </c>
      <c r="F6139" s="41"/>
      <c r="G6139" s="41"/>
      <c r="H6139" s="14">
        <v>10710</v>
      </c>
      <c r="I6139" s="41">
        <v>6</v>
      </c>
      <c r="J6139" s="14" t="s">
        <v>12157</v>
      </c>
      <c r="K6139" s="42">
        <v>45945</v>
      </c>
      <c r="L6139" s="42">
        <v>46022</v>
      </c>
      <c r="M6139" s="43">
        <v>0</v>
      </c>
      <c r="N6139" s="47">
        <f t="shared" si="95"/>
        <v>0</v>
      </c>
      <c r="O6139" s="53" t="s">
        <v>15575</v>
      </c>
      <c r="P6139" s="40" t="s">
        <v>21416</v>
      </c>
      <c r="Q6139" s="15" t="s">
        <v>21415</v>
      </c>
    </row>
    <row r="6140" spans="1:17" x14ac:dyDescent="0.3">
      <c r="A6140" s="17" t="s">
        <v>15883</v>
      </c>
      <c r="B6140" s="39" t="s">
        <v>16514</v>
      </c>
      <c r="C6140" s="40">
        <v>271605</v>
      </c>
      <c r="D6140" s="40" t="s">
        <v>1371</v>
      </c>
      <c r="E6140" s="39" t="s">
        <v>15264</v>
      </c>
      <c r="F6140" s="41"/>
      <c r="G6140" s="41"/>
      <c r="H6140" s="14">
        <v>8030</v>
      </c>
      <c r="I6140" s="41">
        <v>6</v>
      </c>
      <c r="J6140" s="14" t="s">
        <v>12157</v>
      </c>
      <c r="K6140" s="42">
        <v>45945</v>
      </c>
      <c r="L6140" s="42">
        <v>46022</v>
      </c>
      <c r="M6140" s="43">
        <v>0</v>
      </c>
      <c r="N6140" s="47">
        <f t="shared" si="95"/>
        <v>0</v>
      </c>
      <c r="O6140" s="53" t="s">
        <v>1372</v>
      </c>
      <c r="P6140" s="19" t="s">
        <v>21473</v>
      </c>
      <c r="Q6140" s="15" t="s">
        <v>21415</v>
      </c>
    </row>
    <row r="6141" spans="1:17" x14ac:dyDescent="0.3">
      <c r="A6141" s="17" t="s">
        <v>15883</v>
      </c>
      <c r="B6141" s="39" t="s">
        <v>16514</v>
      </c>
      <c r="C6141" s="40">
        <v>546061</v>
      </c>
      <c r="D6141" s="40" t="s">
        <v>16579</v>
      </c>
      <c r="E6141" s="39" t="s">
        <v>15264</v>
      </c>
      <c r="F6141" s="41"/>
      <c r="G6141" s="41"/>
      <c r="H6141" s="14">
        <v>6920</v>
      </c>
      <c r="I6141" s="41">
        <v>6</v>
      </c>
      <c r="J6141" s="14" t="s">
        <v>699</v>
      </c>
      <c r="K6141" s="42">
        <v>45945</v>
      </c>
      <c r="L6141" s="42">
        <v>46022</v>
      </c>
      <c r="M6141" s="43">
        <v>0</v>
      </c>
      <c r="N6141" s="47">
        <f t="shared" si="95"/>
        <v>0</v>
      </c>
      <c r="O6141" s="53" t="s">
        <v>16580</v>
      </c>
      <c r="P6141" s="19" t="s">
        <v>21473</v>
      </c>
      <c r="Q6141" s="15" t="s">
        <v>21415</v>
      </c>
    </row>
    <row r="6142" spans="1:17" x14ac:dyDescent="0.3">
      <c r="A6142" s="17" t="s">
        <v>15883</v>
      </c>
      <c r="B6142" s="39" t="s">
        <v>16514</v>
      </c>
      <c r="C6142" s="40">
        <v>546067</v>
      </c>
      <c r="D6142" s="40" t="s">
        <v>1362</v>
      </c>
      <c r="E6142" s="39" t="s">
        <v>15264</v>
      </c>
      <c r="F6142" s="41"/>
      <c r="G6142" s="41"/>
      <c r="H6142" s="14">
        <v>6680</v>
      </c>
      <c r="I6142" s="41">
        <v>6</v>
      </c>
      <c r="J6142" s="14" t="s">
        <v>12157</v>
      </c>
      <c r="K6142" s="42">
        <v>45945</v>
      </c>
      <c r="L6142" s="42">
        <v>46022</v>
      </c>
      <c r="M6142" s="43">
        <v>0</v>
      </c>
      <c r="N6142" s="47">
        <f t="shared" si="95"/>
        <v>0</v>
      </c>
      <c r="O6142" s="53" t="s">
        <v>1363</v>
      </c>
      <c r="P6142" s="19" t="s">
        <v>21473</v>
      </c>
      <c r="Q6142" s="15" t="s">
        <v>21415</v>
      </c>
    </row>
    <row r="6143" spans="1:17" x14ac:dyDescent="0.3">
      <c r="A6143" s="17" t="s">
        <v>15883</v>
      </c>
      <c r="B6143" s="39" t="s">
        <v>16514</v>
      </c>
      <c r="C6143" s="40">
        <v>538244</v>
      </c>
      <c r="D6143" s="40" t="s">
        <v>5119</v>
      </c>
      <c r="E6143" s="39" t="s">
        <v>15264</v>
      </c>
      <c r="F6143" s="41"/>
      <c r="G6143" s="41"/>
      <c r="H6143" s="14">
        <v>6790</v>
      </c>
      <c r="I6143" s="41">
        <v>6</v>
      </c>
      <c r="J6143" s="14" t="s">
        <v>699</v>
      </c>
      <c r="K6143" s="42">
        <v>45945</v>
      </c>
      <c r="L6143" s="42">
        <v>46022</v>
      </c>
      <c r="M6143" s="43">
        <v>0</v>
      </c>
      <c r="N6143" s="47">
        <f t="shared" si="95"/>
        <v>0</v>
      </c>
      <c r="O6143" s="53" t="s">
        <v>5120</v>
      </c>
      <c r="P6143" s="19" t="s">
        <v>21473</v>
      </c>
      <c r="Q6143" s="15" t="s">
        <v>21415</v>
      </c>
    </row>
    <row r="6144" spans="1:17" x14ac:dyDescent="0.3">
      <c r="A6144" s="17" t="s">
        <v>15883</v>
      </c>
      <c r="B6144" s="39" t="s">
        <v>16514</v>
      </c>
      <c r="C6144" s="40">
        <v>553170</v>
      </c>
      <c r="D6144" s="40" t="s">
        <v>5121</v>
      </c>
      <c r="E6144" s="39" t="s">
        <v>15264</v>
      </c>
      <c r="F6144" s="41"/>
      <c r="G6144" s="41"/>
      <c r="H6144" s="14">
        <v>4720</v>
      </c>
      <c r="I6144" s="41">
        <v>6</v>
      </c>
      <c r="J6144" s="14" t="s">
        <v>12157</v>
      </c>
      <c r="K6144" s="42">
        <v>45945</v>
      </c>
      <c r="L6144" s="42">
        <v>46022</v>
      </c>
      <c r="M6144" s="43">
        <v>0</v>
      </c>
      <c r="N6144" s="47">
        <f t="shared" si="95"/>
        <v>0</v>
      </c>
      <c r="O6144" s="53" t="s">
        <v>5122</v>
      </c>
      <c r="P6144" s="19" t="s">
        <v>21473</v>
      </c>
      <c r="Q6144" s="15" t="s">
        <v>21415</v>
      </c>
    </row>
    <row r="6145" spans="1:17" x14ac:dyDescent="0.3">
      <c r="A6145" s="17" t="s">
        <v>15883</v>
      </c>
      <c r="B6145" s="39" t="s">
        <v>16514</v>
      </c>
      <c r="C6145" s="40">
        <v>272971</v>
      </c>
      <c r="D6145" s="40" t="s">
        <v>5113</v>
      </c>
      <c r="E6145" s="39" t="s">
        <v>15264</v>
      </c>
      <c r="F6145" s="41"/>
      <c r="G6145" s="41"/>
      <c r="H6145" s="14">
        <v>5640</v>
      </c>
      <c r="I6145" s="41">
        <v>6</v>
      </c>
      <c r="J6145" s="14" t="s">
        <v>12157</v>
      </c>
      <c r="K6145" s="42">
        <v>45945</v>
      </c>
      <c r="L6145" s="42">
        <v>46022</v>
      </c>
      <c r="M6145" s="43">
        <v>0</v>
      </c>
      <c r="N6145" s="47">
        <f t="shared" si="95"/>
        <v>0</v>
      </c>
      <c r="O6145" s="53" t="s">
        <v>5114</v>
      </c>
      <c r="P6145" s="19" t="s">
        <v>21473</v>
      </c>
      <c r="Q6145" s="15" t="s">
        <v>21415</v>
      </c>
    </row>
    <row r="6146" spans="1:17" x14ac:dyDescent="0.3">
      <c r="A6146" s="17" t="s">
        <v>15883</v>
      </c>
      <c r="B6146" s="39" t="s">
        <v>16514</v>
      </c>
      <c r="C6146" s="40">
        <v>565008</v>
      </c>
      <c r="D6146" s="40" t="s">
        <v>16643</v>
      </c>
      <c r="E6146" s="39" t="s">
        <v>15264</v>
      </c>
      <c r="F6146" s="41"/>
      <c r="G6146" s="41"/>
      <c r="H6146" s="14">
        <v>9410</v>
      </c>
      <c r="I6146" s="41">
        <v>6</v>
      </c>
      <c r="J6146" s="14" t="s">
        <v>12157</v>
      </c>
      <c r="K6146" s="42">
        <v>45945</v>
      </c>
      <c r="L6146" s="42">
        <v>46022</v>
      </c>
      <c r="M6146" s="43">
        <v>0</v>
      </c>
      <c r="N6146" s="47">
        <f t="shared" si="95"/>
        <v>0</v>
      </c>
      <c r="O6146" s="53" t="s">
        <v>16644</v>
      </c>
      <c r="P6146" s="40" t="s">
        <v>21416</v>
      </c>
      <c r="Q6146" s="15" t="s">
        <v>21415</v>
      </c>
    </row>
    <row r="6147" spans="1:17" x14ac:dyDescent="0.3">
      <c r="A6147" s="17" t="s">
        <v>15883</v>
      </c>
      <c r="B6147" s="39" t="s">
        <v>16514</v>
      </c>
      <c r="C6147" s="40">
        <v>565009</v>
      </c>
      <c r="D6147" s="40" t="s">
        <v>16645</v>
      </c>
      <c r="E6147" s="39" t="s">
        <v>15264</v>
      </c>
      <c r="F6147" s="41"/>
      <c r="G6147" s="41"/>
      <c r="H6147" s="14">
        <v>10750</v>
      </c>
      <c r="I6147" s="41">
        <v>6</v>
      </c>
      <c r="J6147" s="14" t="s">
        <v>12157</v>
      </c>
      <c r="K6147" s="42">
        <v>45945</v>
      </c>
      <c r="L6147" s="42">
        <v>46022</v>
      </c>
      <c r="M6147" s="43">
        <v>0</v>
      </c>
      <c r="N6147" s="47">
        <f t="shared" si="95"/>
        <v>0</v>
      </c>
      <c r="O6147" s="53" t="s">
        <v>16646</v>
      </c>
      <c r="P6147" s="40" t="s">
        <v>21416</v>
      </c>
      <c r="Q6147" s="15" t="s">
        <v>21415</v>
      </c>
    </row>
    <row r="6148" spans="1:17" x14ac:dyDescent="0.3">
      <c r="A6148" s="17" t="s">
        <v>15883</v>
      </c>
      <c r="B6148" s="39" t="s">
        <v>16514</v>
      </c>
      <c r="C6148" s="40">
        <v>553169</v>
      </c>
      <c r="D6148" s="40" t="s">
        <v>16519</v>
      </c>
      <c r="E6148" s="39" t="s">
        <v>15264</v>
      </c>
      <c r="F6148" s="41"/>
      <c r="G6148" s="41"/>
      <c r="H6148" s="14">
        <v>9320</v>
      </c>
      <c r="I6148" s="41">
        <v>6</v>
      </c>
      <c r="J6148" s="14" t="s">
        <v>12157</v>
      </c>
      <c r="K6148" s="42">
        <v>45945</v>
      </c>
      <c r="L6148" s="42">
        <v>46022</v>
      </c>
      <c r="M6148" s="43">
        <v>0</v>
      </c>
      <c r="N6148" s="47">
        <f t="shared" si="95"/>
        <v>0</v>
      </c>
      <c r="O6148" s="53" t="s">
        <v>16520</v>
      </c>
      <c r="P6148" s="19" t="s">
        <v>21473</v>
      </c>
      <c r="Q6148" s="15" t="s">
        <v>21415</v>
      </c>
    </row>
    <row r="6149" spans="1:17" x14ac:dyDescent="0.3">
      <c r="A6149" s="17" t="s">
        <v>15883</v>
      </c>
      <c r="B6149" s="39" t="s">
        <v>16514</v>
      </c>
      <c r="C6149" s="40">
        <v>296818</v>
      </c>
      <c r="D6149" s="40" t="s">
        <v>5115</v>
      </c>
      <c r="E6149" s="39" t="s">
        <v>15264</v>
      </c>
      <c r="F6149" s="41"/>
      <c r="G6149" s="41"/>
      <c r="H6149" s="14">
        <v>4810</v>
      </c>
      <c r="I6149" s="41">
        <v>6</v>
      </c>
      <c r="J6149" s="14" t="s">
        <v>12157</v>
      </c>
      <c r="K6149" s="42">
        <v>45945</v>
      </c>
      <c r="L6149" s="42">
        <v>46022</v>
      </c>
      <c r="M6149" s="43">
        <v>0</v>
      </c>
      <c r="N6149" s="47">
        <f t="shared" si="95"/>
        <v>0</v>
      </c>
      <c r="O6149" s="53" t="s">
        <v>5116</v>
      </c>
      <c r="P6149" s="19" t="s">
        <v>21473</v>
      </c>
      <c r="Q6149" s="15" t="s">
        <v>21415</v>
      </c>
    </row>
    <row r="6150" spans="1:17" x14ac:dyDescent="0.3">
      <c r="A6150" s="17" t="s">
        <v>15883</v>
      </c>
      <c r="B6150" s="39" t="s">
        <v>16514</v>
      </c>
      <c r="C6150" s="40">
        <v>546064</v>
      </c>
      <c r="D6150" s="40" t="s">
        <v>16623</v>
      </c>
      <c r="E6150" s="39" t="s">
        <v>15264</v>
      </c>
      <c r="F6150" s="41"/>
      <c r="G6150" s="41"/>
      <c r="H6150" s="14">
        <v>6920</v>
      </c>
      <c r="I6150" s="41"/>
      <c r="J6150" s="14"/>
      <c r="K6150" s="42">
        <v>45945</v>
      </c>
      <c r="L6150" s="42">
        <v>46022</v>
      </c>
      <c r="M6150" s="43">
        <v>0</v>
      </c>
      <c r="N6150" s="47">
        <f t="shared" si="95"/>
        <v>0</v>
      </c>
      <c r="O6150" s="53" t="s">
        <v>16624</v>
      </c>
      <c r="P6150" s="19" t="s">
        <v>21473</v>
      </c>
      <c r="Q6150" s="15" t="s">
        <v>21415</v>
      </c>
    </row>
    <row r="6151" spans="1:17" x14ac:dyDescent="0.3">
      <c r="A6151" s="17" t="s">
        <v>15883</v>
      </c>
      <c r="B6151" s="39" t="s">
        <v>16514</v>
      </c>
      <c r="C6151" s="40">
        <v>579125</v>
      </c>
      <c r="D6151" s="40" t="s">
        <v>15570</v>
      </c>
      <c r="E6151" s="39" t="s">
        <v>15264</v>
      </c>
      <c r="F6151" s="41"/>
      <c r="G6151" s="41"/>
      <c r="H6151" s="14">
        <v>6720</v>
      </c>
      <c r="I6151" s="41">
        <v>6</v>
      </c>
      <c r="J6151" s="14" t="s">
        <v>12157</v>
      </c>
      <c r="K6151" s="42">
        <v>45945</v>
      </c>
      <c r="L6151" s="42">
        <v>46022</v>
      </c>
      <c r="M6151" s="43">
        <v>0</v>
      </c>
      <c r="N6151" s="47">
        <f t="shared" si="95"/>
        <v>0</v>
      </c>
      <c r="O6151" s="53" t="s">
        <v>15571</v>
      </c>
      <c r="P6151" s="40" t="s">
        <v>21416</v>
      </c>
      <c r="Q6151" s="15" t="s">
        <v>21415</v>
      </c>
    </row>
    <row r="6152" spans="1:17" x14ac:dyDescent="0.3">
      <c r="A6152" s="17" t="s">
        <v>15883</v>
      </c>
      <c r="B6152" s="39" t="s">
        <v>16514</v>
      </c>
      <c r="C6152" s="40">
        <v>579126</v>
      </c>
      <c r="D6152" s="40" t="s">
        <v>16569</v>
      </c>
      <c r="E6152" s="39" t="s">
        <v>15264</v>
      </c>
      <c r="F6152" s="41"/>
      <c r="G6152" s="41"/>
      <c r="H6152" s="14">
        <v>10080</v>
      </c>
      <c r="I6152" s="41">
        <v>6</v>
      </c>
      <c r="J6152" s="14" t="s">
        <v>12157</v>
      </c>
      <c r="K6152" s="42">
        <v>45945</v>
      </c>
      <c r="L6152" s="42">
        <v>46022</v>
      </c>
      <c r="M6152" s="43">
        <v>0</v>
      </c>
      <c r="N6152" s="47">
        <f t="shared" si="95"/>
        <v>0</v>
      </c>
      <c r="O6152" s="53" t="s">
        <v>16570</v>
      </c>
      <c r="P6152" s="40" t="s">
        <v>21416</v>
      </c>
      <c r="Q6152" s="15" t="s">
        <v>21415</v>
      </c>
    </row>
    <row r="6153" spans="1:17" x14ac:dyDescent="0.3">
      <c r="A6153" s="17" t="s">
        <v>15883</v>
      </c>
      <c r="B6153" s="39" t="s">
        <v>16514</v>
      </c>
      <c r="C6153" s="40">
        <v>579129</v>
      </c>
      <c r="D6153" s="40" t="s">
        <v>16611</v>
      </c>
      <c r="E6153" s="39" t="s">
        <v>15264</v>
      </c>
      <c r="F6153" s="41"/>
      <c r="G6153" s="41"/>
      <c r="H6153" s="14">
        <v>9410</v>
      </c>
      <c r="I6153" s="41">
        <v>6</v>
      </c>
      <c r="J6153" s="14" t="s">
        <v>12157</v>
      </c>
      <c r="K6153" s="42">
        <v>45945</v>
      </c>
      <c r="L6153" s="42">
        <v>46022</v>
      </c>
      <c r="M6153" s="43">
        <v>0</v>
      </c>
      <c r="N6153" s="47">
        <f t="shared" ref="N6153:N6216" si="96">+M6153*H6153</f>
        <v>0</v>
      </c>
      <c r="O6153" s="53" t="s">
        <v>16612</v>
      </c>
      <c r="P6153" s="40" t="s">
        <v>21416</v>
      </c>
      <c r="Q6153" s="15" t="s">
        <v>21415</v>
      </c>
    </row>
    <row r="6154" spans="1:17" x14ac:dyDescent="0.3">
      <c r="A6154" s="17" t="s">
        <v>15883</v>
      </c>
      <c r="B6154" s="39" t="s">
        <v>16514</v>
      </c>
      <c r="C6154" s="40">
        <v>277721</v>
      </c>
      <c r="D6154" s="40" t="s">
        <v>15614</v>
      </c>
      <c r="E6154" s="39" t="s">
        <v>15264</v>
      </c>
      <c r="F6154" s="41"/>
      <c r="G6154" s="41"/>
      <c r="H6154" s="14">
        <v>3790</v>
      </c>
      <c r="I6154" s="41">
        <v>6</v>
      </c>
      <c r="J6154" s="14" t="s">
        <v>12157</v>
      </c>
      <c r="K6154" s="42">
        <v>45945</v>
      </c>
      <c r="L6154" s="42">
        <v>46022</v>
      </c>
      <c r="M6154" s="43">
        <v>0</v>
      </c>
      <c r="N6154" s="47">
        <f t="shared" si="96"/>
        <v>0</v>
      </c>
      <c r="O6154" s="53" t="s">
        <v>15615</v>
      </c>
      <c r="P6154" s="19" t="s">
        <v>21473</v>
      </c>
      <c r="Q6154" s="15" t="s">
        <v>21415</v>
      </c>
    </row>
    <row r="6155" spans="1:17" x14ac:dyDescent="0.3">
      <c r="A6155" s="17" t="s">
        <v>15883</v>
      </c>
      <c r="B6155" s="39" t="s">
        <v>16514</v>
      </c>
      <c r="C6155" s="40">
        <v>295469</v>
      </c>
      <c r="D6155" s="40" t="s">
        <v>15650</v>
      </c>
      <c r="E6155" s="39" t="s">
        <v>15326</v>
      </c>
      <c r="F6155" s="41"/>
      <c r="G6155" s="41"/>
      <c r="H6155" s="14">
        <v>4110</v>
      </c>
      <c r="I6155" s="41">
        <v>6</v>
      </c>
      <c r="J6155" s="14" t="s">
        <v>12157</v>
      </c>
      <c r="K6155" s="42">
        <v>45945</v>
      </c>
      <c r="L6155" s="42">
        <v>46022</v>
      </c>
      <c r="M6155" s="43">
        <v>0</v>
      </c>
      <c r="N6155" s="47">
        <f t="shared" si="96"/>
        <v>0</v>
      </c>
      <c r="O6155" s="53" t="s">
        <v>15651</v>
      </c>
      <c r="P6155" s="40" t="s">
        <v>21416</v>
      </c>
      <c r="Q6155" s="15" t="s">
        <v>21415</v>
      </c>
    </row>
    <row r="6156" spans="1:17" x14ac:dyDescent="0.3">
      <c r="A6156" s="17" t="s">
        <v>15883</v>
      </c>
      <c r="B6156" s="39" t="s">
        <v>16514</v>
      </c>
      <c r="C6156" s="40">
        <v>295468</v>
      </c>
      <c r="D6156" s="40" t="s">
        <v>15325</v>
      </c>
      <c r="E6156" s="39" t="s">
        <v>15326</v>
      </c>
      <c r="F6156" s="41"/>
      <c r="G6156" s="41"/>
      <c r="H6156" s="14">
        <v>4110</v>
      </c>
      <c r="I6156" s="41">
        <v>6</v>
      </c>
      <c r="J6156" s="14" t="s">
        <v>12157</v>
      </c>
      <c r="K6156" s="42">
        <v>45945</v>
      </c>
      <c r="L6156" s="42">
        <v>46022</v>
      </c>
      <c r="M6156" s="43">
        <v>0</v>
      </c>
      <c r="N6156" s="47">
        <f t="shared" si="96"/>
        <v>0</v>
      </c>
      <c r="O6156" s="53" t="s">
        <v>15327</v>
      </c>
      <c r="P6156" s="40" t="s">
        <v>21416</v>
      </c>
      <c r="Q6156" s="15" t="s">
        <v>21415</v>
      </c>
    </row>
    <row r="6157" spans="1:17" x14ac:dyDescent="0.3">
      <c r="A6157" s="17" t="s">
        <v>15883</v>
      </c>
      <c r="B6157" s="39" t="s">
        <v>16514</v>
      </c>
      <c r="C6157" s="40">
        <v>559139</v>
      </c>
      <c r="D6157" s="40" t="s">
        <v>15381</v>
      </c>
      <c r="E6157" s="39" t="s">
        <v>15326</v>
      </c>
      <c r="F6157" s="41"/>
      <c r="G6157" s="41"/>
      <c r="H6157" s="14">
        <v>5290</v>
      </c>
      <c r="I6157" s="41">
        <v>12</v>
      </c>
      <c r="J6157" s="14" t="s">
        <v>12157</v>
      </c>
      <c r="K6157" s="42">
        <v>45945</v>
      </c>
      <c r="L6157" s="42">
        <v>46022</v>
      </c>
      <c r="M6157" s="43">
        <v>0</v>
      </c>
      <c r="N6157" s="47">
        <f t="shared" si="96"/>
        <v>0</v>
      </c>
      <c r="O6157" s="53" t="s">
        <v>15382</v>
      </c>
      <c r="P6157" s="40" t="s">
        <v>21416</v>
      </c>
      <c r="Q6157" s="15" t="s">
        <v>21415</v>
      </c>
    </row>
    <row r="6158" spans="1:17" x14ac:dyDescent="0.3">
      <c r="A6158" s="17" t="s">
        <v>15883</v>
      </c>
      <c r="B6158" s="39" t="s">
        <v>16514</v>
      </c>
      <c r="C6158" s="40">
        <v>299342</v>
      </c>
      <c r="D6158" s="40" t="s">
        <v>15458</v>
      </c>
      <c r="E6158" s="39" t="s">
        <v>15326</v>
      </c>
      <c r="F6158" s="41"/>
      <c r="G6158" s="41"/>
      <c r="H6158" s="14">
        <v>5880</v>
      </c>
      <c r="I6158" s="41">
        <v>6</v>
      </c>
      <c r="J6158" s="14" t="s">
        <v>699</v>
      </c>
      <c r="K6158" s="42">
        <v>45945</v>
      </c>
      <c r="L6158" s="42">
        <v>46022</v>
      </c>
      <c r="M6158" s="43">
        <v>0</v>
      </c>
      <c r="N6158" s="47">
        <f t="shared" si="96"/>
        <v>0</v>
      </c>
      <c r="O6158" s="53" t="s">
        <v>15459</v>
      </c>
      <c r="P6158" s="40" t="s">
        <v>21416</v>
      </c>
      <c r="Q6158" s="15" t="s">
        <v>21415</v>
      </c>
    </row>
    <row r="6159" spans="1:17" x14ac:dyDescent="0.3">
      <c r="A6159" s="17" t="s">
        <v>15883</v>
      </c>
      <c r="B6159" s="39" t="s">
        <v>16514</v>
      </c>
      <c r="C6159" s="40">
        <v>574912</v>
      </c>
      <c r="D6159" s="40" t="s">
        <v>16605</v>
      </c>
      <c r="E6159" s="39" t="s">
        <v>15326</v>
      </c>
      <c r="F6159" s="41"/>
      <c r="G6159" s="41"/>
      <c r="H6159" s="14">
        <v>2940</v>
      </c>
      <c r="I6159" s="41"/>
      <c r="J6159" s="14"/>
      <c r="K6159" s="42">
        <v>45945</v>
      </c>
      <c r="L6159" s="42">
        <v>46022</v>
      </c>
      <c r="M6159" s="43">
        <v>0</v>
      </c>
      <c r="N6159" s="47">
        <f t="shared" si="96"/>
        <v>0</v>
      </c>
      <c r="O6159" s="53" t="s">
        <v>16606</v>
      </c>
      <c r="P6159" s="40" t="s">
        <v>21416</v>
      </c>
      <c r="Q6159" s="15" t="s">
        <v>21415</v>
      </c>
    </row>
    <row r="6160" spans="1:17" x14ac:dyDescent="0.3">
      <c r="A6160" s="17" t="s">
        <v>15883</v>
      </c>
      <c r="B6160" s="39" t="s">
        <v>16514</v>
      </c>
      <c r="C6160" s="40">
        <v>295694</v>
      </c>
      <c r="D6160" s="40" t="s">
        <v>15590</v>
      </c>
      <c r="E6160" s="39" t="s">
        <v>15326</v>
      </c>
      <c r="F6160" s="41"/>
      <c r="G6160" s="41"/>
      <c r="H6160" s="14">
        <v>5880</v>
      </c>
      <c r="I6160" s="41">
        <v>6</v>
      </c>
      <c r="J6160" s="14" t="s">
        <v>699</v>
      </c>
      <c r="K6160" s="42">
        <v>45945</v>
      </c>
      <c r="L6160" s="42">
        <v>46022</v>
      </c>
      <c r="M6160" s="43">
        <v>0</v>
      </c>
      <c r="N6160" s="47">
        <f t="shared" si="96"/>
        <v>0</v>
      </c>
      <c r="O6160" s="53" t="s">
        <v>15591</v>
      </c>
      <c r="P6160" s="40" t="s">
        <v>21416</v>
      </c>
      <c r="Q6160" s="15" t="s">
        <v>21415</v>
      </c>
    </row>
    <row r="6161" spans="1:17" x14ac:dyDescent="0.3">
      <c r="A6161" s="17" t="s">
        <v>15883</v>
      </c>
      <c r="B6161" s="39" t="s">
        <v>16514</v>
      </c>
      <c r="C6161" s="40">
        <v>295450</v>
      </c>
      <c r="D6161" s="40" t="s">
        <v>15389</v>
      </c>
      <c r="E6161" s="39" t="s">
        <v>15326</v>
      </c>
      <c r="F6161" s="41"/>
      <c r="G6161" s="41"/>
      <c r="H6161" s="14">
        <v>2940</v>
      </c>
      <c r="I6161" s="41">
        <v>6</v>
      </c>
      <c r="J6161" s="14" t="s">
        <v>699</v>
      </c>
      <c r="K6161" s="42">
        <v>45945</v>
      </c>
      <c r="L6161" s="42">
        <v>46022</v>
      </c>
      <c r="M6161" s="43">
        <v>0</v>
      </c>
      <c r="N6161" s="47">
        <f t="shared" si="96"/>
        <v>0</v>
      </c>
      <c r="O6161" s="53" t="s">
        <v>15390</v>
      </c>
      <c r="P6161" s="40" t="s">
        <v>21416</v>
      </c>
      <c r="Q6161" s="15" t="s">
        <v>21415</v>
      </c>
    </row>
    <row r="6162" spans="1:17" x14ac:dyDescent="0.3">
      <c r="A6162" s="17" t="s">
        <v>15883</v>
      </c>
      <c r="B6162" s="39" t="s">
        <v>16514</v>
      </c>
      <c r="C6162" s="40">
        <v>295448</v>
      </c>
      <c r="D6162" s="40" t="s">
        <v>15644</v>
      </c>
      <c r="E6162" s="39" t="s">
        <v>15326</v>
      </c>
      <c r="F6162" s="41"/>
      <c r="G6162" s="41"/>
      <c r="H6162" s="14">
        <v>2940</v>
      </c>
      <c r="I6162" s="41">
        <v>6</v>
      </c>
      <c r="J6162" s="14" t="s">
        <v>699</v>
      </c>
      <c r="K6162" s="42">
        <v>45945</v>
      </c>
      <c r="L6162" s="42">
        <v>46022</v>
      </c>
      <c r="M6162" s="43">
        <v>0</v>
      </c>
      <c r="N6162" s="47">
        <f t="shared" si="96"/>
        <v>0</v>
      </c>
      <c r="O6162" s="53" t="s">
        <v>15645</v>
      </c>
      <c r="P6162" s="40" t="s">
        <v>21416</v>
      </c>
      <c r="Q6162" s="15" t="s">
        <v>21415</v>
      </c>
    </row>
    <row r="6163" spans="1:17" x14ac:dyDescent="0.3">
      <c r="A6163" s="17" t="s">
        <v>15883</v>
      </c>
      <c r="B6163" s="39" t="s">
        <v>16514</v>
      </c>
      <c r="C6163" s="40">
        <v>574918</v>
      </c>
      <c r="D6163" s="40" t="s">
        <v>15349</v>
      </c>
      <c r="E6163" s="39" t="s">
        <v>15326</v>
      </c>
      <c r="F6163" s="41"/>
      <c r="G6163" s="41"/>
      <c r="H6163" s="14">
        <v>4110</v>
      </c>
      <c r="I6163" s="41">
        <v>6</v>
      </c>
      <c r="J6163" s="14" t="s">
        <v>12157</v>
      </c>
      <c r="K6163" s="42">
        <v>45945</v>
      </c>
      <c r="L6163" s="42">
        <v>46022</v>
      </c>
      <c r="M6163" s="43">
        <v>0</v>
      </c>
      <c r="N6163" s="47">
        <f t="shared" si="96"/>
        <v>0</v>
      </c>
      <c r="O6163" s="53" t="s">
        <v>15350</v>
      </c>
      <c r="P6163" s="40" t="s">
        <v>21416</v>
      </c>
      <c r="Q6163" s="15" t="s">
        <v>21415</v>
      </c>
    </row>
    <row r="6164" spans="1:17" x14ac:dyDescent="0.3">
      <c r="A6164" s="17" t="s">
        <v>15883</v>
      </c>
      <c r="B6164" s="39" t="s">
        <v>16514</v>
      </c>
      <c r="C6164" s="40">
        <v>295447</v>
      </c>
      <c r="D6164" s="40" t="s">
        <v>15415</v>
      </c>
      <c r="E6164" s="39" t="s">
        <v>15326</v>
      </c>
      <c r="F6164" s="41"/>
      <c r="G6164" s="41"/>
      <c r="H6164" s="14">
        <v>2350</v>
      </c>
      <c r="I6164" s="41">
        <v>6</v>
      </c>
      <c r="J6164" s="14" t="s">
        <v>699</v>
      </c>
      <c r="K6164" s="42">
        <v>45945</v>
      </c>
      <c r="L6164" s="42">
        <v>46022</v>
      </c>
      <c r="M6164" s="43">
        <v>0</v>
      </c>
      <c r="N6164" s="47">
        <f t="shared" si="96"/>
        <v>0</v>
      </c>
      <c r="O6164" s="53" t="s">
        <v>15416</v>
      </c>
      <c r="P6164" s="40" t="s">
        <v>21416</v>
      </c>
      <c r="Q6164" s="15" t="s">
        <v>21415</v>
      </c>
    </row>
    <row r="6165" spans="1:17" x14ac:dyDescent="0.3">
      <c r="A6165" s="17" t="s">
        <v>15883</v>
      </c>
      <c r="B6165" s="39" t="s">
        <v>16514</v>
      </c>
      <c r="C6165" s="40">
        <v>295445</v>
      </c>
      <c r="D6165" s="40" t="s">
        <v>15656</v>
      </c>
      <c r="E6165" s="39" t="s">
        <v>15326</v>
      </c>
      <c r="F6165" s="41"/>
      <c r="G6165" s="41"/>
      <c r="H6165" s="14">
        <v>2350</v>
      </c>
      <c r="I6165" s="41">
        <v>6</v>
      </c>
      <c r="J6165" s="14" t="s">
        <v>699</v>
      </c>
      <c r="K6165" s="42">
        <v>45945</v>
      </c>
      <c r="L6165" s="42">
        <v>46022</v>
      </c>
      <c r="M6165" s="43">
        <v>0</v>
      </c>
      <c r="N6165" s="47">
        <f t="shared" si="96"/>
        <v>0</v>
      </c>
      <c r="O6165" s="53" t="s">
        <v>15657</v>
      </c>
      <c r="P6165" s="40" t="s">
        <v>21416</v>
      </c>
      <c r="Q6165" s="15" t="s">
        <v>21415</v>
      </c>
    </row>
    <row r="6166" spans="1:17" x14ac:dyDescent="0.3">
      <c r="A6166" s="17" t="s">
        <v>15883</v>
      </c>
      <c r="B6166" s="39" t="s">
        <v>16514</v>
      </c>
      <c r="C6166" s="40">
        <v>295446</v>
      </c>
      <c r="D6166" s="40" t="s">
        <v>15476</v>
      </c>
      <c r="E6166" s="39" t="s">
        <v>15326</v>
      </c>
      <c r="F6166" s="41"/>
      <c r="G6166" s="41"/>
      <c r="H6166" s="14">
        <v>2350</v>
      </c>
      <c r="I6166" s="41">
        <v>6</v>
      </c>
      <c r="J6166" s="14" t="s">
        <v>699</v>
      </c>
      <c r="K6166" s="42">
        <v>45945</v>
      </c>
      <c r="L6166" s="42">
        <v>46022</v>
      </c>
      <c r="M6166" s="43">
        <v>0</v>
      </c>
      <c r="N6166" s="47">
        <f t="shared" si="96"/>
        <v>0</v>
      </c>
      <c r="O6166" s="53" t="s">
        <v>15477</v>
      </c>
      <c r="P6166" s="40" t="s">
        <v>21416</v>
      </c>
      <c r="Q6166" s="15" t="s">
        <v>21415</v>
      </c>
    </row>
    <row r="6167" spans="1:17" x14ac:dyDescent="0.3">
      <c r="A6167" s="17" t="s">
        <v>15883</v>
      </c>
      <c r="B6167" s="39" t="s">
        <v>16514</v>
      </c>
      <c r="C6167" s="40">
        <v>559141</v>
      </c>
      <c r="D6167" s="40" t="s">
        <v>15620</v>
      </c>
      <c r="E6167" s="39" t="s">
        <v>15326</v>
      </c>
      <c r="F6167" s="41"/>
      <c r="G6167" s="41"/>
      <c r="H6167" s="14">
        <v>4110</v>
      </c>
      <c r="I6167" s="41">
        <v>12</v>
      </c>
      <c r="J6167" s="14" t="s">
        <v>12157</v>
      </c>
      <c r="K6167" s="42">
        <v>45945</v>
      </c>
      <c r="L6167" s="42">
        <v>46022</v>
      </c>
      <c r="M6167" s="43">
        <v>0</v>
      </c>
      <c r="N6167" s="47">
        <f t="shared" si="96"/>
        <v>0</v>
      </c>
      <c r="O6167" s="53" t="s">
        <v>15621</v>
      </c>
      <c r="P6167" s="40" t="s">
        <v>21416</v>
      </c>
      <c r="Q6167" s="15" t="s">
        <v>21415</v>
      </c>
    </row>
    <row r="6168" spans="1:17" x14ac:dyDescent="0.3">
      <c r="A6168" s="17" t="s">
        <v>15883</v>
      </c>
      <c r="B6168" s="39" t="s">
        <v>16514</v>
      </c>
      <c r="C6168" s="40">
        <v>574913</v>
      </c>
      <c r="D6168" s="40" t="s">
        <v>16607</v>
      </c>
      <c r="E6168" s="39" t="s">
        <v>15326</v>
      </c>
      <c r="F6168" s="41"/>
      <c r="G6168" s="41"/>
      <c r="H6168" s="14">
        <v>2940</v>
      </c>
      <c r="I6168" s="41"/>
      <c r="J6168" s="14"/>
      <c r="K6168" s="42">
        <v>45945</v>
      </c>
      <c r="L6168" s="42">
        <v>46022</v>
      </c>
      <c r="M6168" s="43">
        <v>0</v>
      </c>
      <c r="N6168" s="47">
        <f t="shared" si="96"/>
        <v>0</v>
      </c>
      <c r="O6168" s="53" t="s">
        <v>16608</v>
      </c>
      <c r="P6168" s="40" t="s">
        <v>21416</v>
      </c>
      <c r="Q6168" s="15" t="s">
        <v>21415</v>
      </c>
    </row>
    <row r="6169" spans="1:17" x14ac:dyDescent="0.3">
      <c r="A6169" s="17" t="s">
        <v>15883</v>
      </c>
      <c r="B6169" s="39" t="s">
        <v>16514</v>
      </c>
      <c r="C6169" s="40">
        <v>292074</v>
      </c>
      <c r="D6169" s="40" t="s">
        <v>16545</v>
      </c>
      <c r="E6169" s="39" t="s">
        <v>15299</v>
      </c>
      <c r="F6169" s="41"/>
      <c r="G6169" s="41"/>
      <c r="H6169" s="14">
        <v>6490</v>
      </c>
      <c r="I6169" s="41"/>
      <c r="J6169" s="14"/>
      <c r="K6169" s="42">
        <v>45945</v>
      </c>
      <c r="L6169" s="42">
        <v>46022</v>
      </c>
      <c r="M6169" s="43">
        <v>0</v>
      </c>
      <c r="N6169" s="47">
        <f t="shared" si="96"/>
        <v>0</v>
      </c>
      <c r="O6169" s="53" t="s">
        <v>16546</v>
      </c>
      <c r="P6169" s="19" t="s">
        <v>21518</v>
      </c>
      <c r="Q6169" s="15" t="s">
        <v>21415</v>
      </c>
    </row>
    <row r="6170" spans="1:17" x14ac:dyDescent="0.3">
      <c r="A6170" s="17" t="s">
        <v>15883</v>
      </c>
      <c r="B6170" s="39" t="s">
        <v>16514</v>
      </c>
      <c r="C6170" s="40">
        <v>297105</v>
      </c>
      <c r="D6170" s="40" t="s">
        <v>16641</v>
      </c>
      <c r="E6170" s="39" t="s">
        <v>15299</v>
      </c>
      <c r="F6170" s="41"/>
      <c r="G6170" s="41"/>
      <c r="H6170" s="14">
        <v>12710</v>
      </c>
      <c r="I6170" s="41"/>
      <c r="J6170" s="14"/>
      <c r="K6170" s="42">
        <v>45945</v>
      </c>
      <c r="L6170" s="42">
        <v>46022</v>
      </c>
      <c r="M6170" s="43">
        <v>0</v>
      </c>
      <c r="N6170" s="47">
        <f t="shared" si="96"/>
        <v>0</v>
      </c>
      <c r="O6170" s="53" t="s">
        <v>16642</v>
      </c>
      <c r="P6170" s="40" t="s">
        <v>21416</v>
      </c>
      <c r="Q6170" s="15" t="s">
        <v>21415</v>
      </c>
    </row>
    <row r="6171" spans="1:17" x14ac:dyDescent="0.3">
      <c r="A6171" s="17" t="s">
        <v>15883</v>
      </c>
      <c r="B6171" s="39" t="s">
        <v>16514</v>
      </c>
      <c r="C6171" s="40">
        <v>578753</v>
      </c>
      <c r="D6171" s="40" t="s">
        <v>15630</v>
      </c>
      <c r="E6171" s="39" t="s">
        <v>15294</v>
      </c>
      <c r="F6171" s="41"/>
      <c r="G6171" s="41"/>
      <c r="H6171" s="14">
        <v>6300</v>
      </c>
      <c r="I6171" s="41"/>
      <c r="J6171" s="14"/>
      <c r="K6171" s="42">
        <v>45945</v>
      </c>
      <c r="L6171" s="42">
        <v>46022</v>
      </c>
      <c r="M6171" s="43">
        <v>0</v>
      </c>
      <c r="N6171" s="47">
        <f t="shared" si="96"/>
        <v>0</v>
      </c>
      <c r="O6171" s="53" t="s">
        <v>15631</v>
      </c>
      <c r="P6171" s="40" t="s">
        <v>21416</v>
      </c>
      <c r="Q6171" s="15" t="s">
        <v>21415</v>
      </c>
    </row>
    <row r="6172" spans="1:17" x14ac:dyDescent="0.3">
      <c r="A6172" s="17" t="s">
        <v>15883</v>
      </c>
      <c r="B6172" s="39" t="s">
        <v>16514</v>
      </c>
      <c r="C6172" s="40">
        <v>578755</v>
      </c>
      <c r="D6172" s="40" t="s">
        <v>15454</v>
      </c>
      <c r="E6172" s="39" t="s">
        <v>15294</v>
      </c>
      <c r="F6172" s="41"/>
      <c r="G6172" s="41"/>
      <c r="H6172" s="14">
        <v>6300</v>
      </c>
      <c r="I6172" s="41">
        <v>6</v>
      </c>
      <c r="J6172" s="14" t="s">
        <v>12157</v>
      </c>
      <c r="K6172" s="42">
        <v>45945</v>
      </c>
      <c r="L6172" s="42">
        <v>46022</v>
      </c>
      <c r="M6172" s="43">
        <v>0</v>
      </c>
      <c r="N6172" s="47">
        <f t="shared" si="96"/>
        <v>0</v>
      </c>
      <c r="O6172" s="53" t="s">
        <v>15455</v>
      </c>
      <c r="P6172" s="40" t="s">
        <v>21416</v>
      </c>
      <c r="Q6172" s="15" t="s">
        <v>21415</v>
      </c>
    </row>
    <row r="6173" spans="1:17" x14ac:dyDescent="0.3">
      <c r="A6173" s="17" t="s">
        <v>15883</v>
      </c>
      <c r="B6173" s="39" t="s">
        <v>16514</v>
      </c>
      <c r="C6173" s="40">
        <v>578756</v>
      </c>
      <c r="D6173" s="40" t="s">
        <v>15452</v>
      </c>
      <c r="E6173" s="39" t="s">
        <v>15294</v>
      </c>
      <c r="F6173" s="41"/>
      <c r="G6173" s="41"/>
      <c r="H6173" s="14">
        <v>6300</v>
      </c>
      <c r="I6173" s="41"/>
      <c r="J6173" s="14"/>
      <c r="K6173" s="42">
        <v>45945</v>
      </c>
      <c r="L6173" s="42">
        <v>46022</v>
      </c>
      <c r="M6173" s="43">
        <v>0</v>
      </c>
      <c r="N6173" s="47">
        <f t="shared" si="96"/>
        <v>0</v>
      </c>
      <c r="O6173" s="53" t="s">
        <v>15453</v>
      </c>
      <c r="P6173" s="40" t="s">
        <v>21416</v>
      </c>
      <c r="Q6173" s="15" t="s">
        <v>21415</v>
      </c>
    </row>
    <row r="6174" spans="1:17" x14ac:dyDescent="0.3">
      <c r="A6174" s="17" t="s">
        <v>15883</v>
      </c>
      <c r="B6174" s="39" t="s">
        <v>16514</v>
      </c>
      <c r="C6174" s="40">
        <v>578754</v>
      </c>
      <c r="D6174" s="40" t="s">
        <v>15293</v>
      </c>
      <c r="E6174" s="39" t="s">
        <v>15294</v>
      </c>
      <c r="F6174" s="41"/>
      <c r="G6174" s="41"/>
      <c r="H6174" s="14">
        <v>6300</v>
      </c>
      <c r="I6174" s="41"/>
      <c r="J6174" s="14"/>
      <c r="K6174" s="42">
        <v>45945</v>
      </c>
      <c r="L6174" s="42">
        <v>46022</v>
      </c>
      <c r="M6174" s="43">
        <v>0</v>
      </c>
      <c r="N6174" s="47">
        <f t="shared" si="96"/>
        <v>0</v>
      </c>
      <c r="O6174" s="53" t="s">
        <v>15295</v>
      </c>
      <c r="P6174" s="40" t="s">
        <v>21416</v>
      </c>
      <c r="Q6174" s="15" t="s">
        <v>21415</v>
      </c>
    </row>
    <row r="6175" spans="1:17" x14ac:dyDescent="0.3">
      <c r="A6175" s="17" t="s">
        <v>15883</v>
      </c>
      <c r="B6175" s="39" t="s">
        <v>16514</v>
      </c>
      <c r="C6175" s="40">
        <v>259000</v>
      </c>
      <c r="D6175" s="40" t="s">
        <v>16553</v>
      </c>
      <c r="E6175" s="39" t="s">
        <v>15261</v>
      </c>
      <c r="F6175" s="41"/>
      <c r="G6175" s="41"/>
      <c r="H6175" s="14">
        <v>3690</v>
      </c>
      <c r="I6175" s="41"/>
      <c r="J6175" s="14"/>
      <c r="K6175" s="42">
        <v>45945</v>
      </c>
      <c r="L6175" s="42">
        <v>46022</v>
      </c>
      <c r="M6175" s="43">
        <v>0</v>
      </c>
      <c r="N6175" s="47">
        <f t="shared" si="96"/>
        <v>0</v>
      </c>
      <c r="O6175" s="53" t="s">
        <v>16554</v>
      </c>
      <c r="P6175" s="19" t="s">
        <v>21473</v>
      </c>
      <c r="Q6175" s="15" t="s">
        <v>21415</v>
      </c>
    </row>
    <row r="6176" spans="1:17" x14ac:dyDescent="0.3">
      <c r="A6176" s="17" t="s">
        <v>15883</v>
      </c>
      <c r="B6176" s="39" t="s">
        <v>16514</v>
      </c>
      <c r="C6176" s="40">
        <v>546890</v>
      </c>
      <c r="D6176" s="40" t="s">
        <v>15257</v>
      </c>
      <c r="E6176" s="39" t="s">
        <v>15258</v>
      </c>
      <c r="F6176" s="41"/>
      <c r="G6176" s="41"/>
      <c r="H6176" s="14">
        <v>5880</v>
      </c>
      <c r="I6176" s="41">
        <v>6</v>
      </c>
      <c r="J6176" s="14" t="s">
        <v>12157</v>
      </c>
      <c r="K6176" s="42">
        <v>45945</v>
      </c>
      <c r="L6176" s="42">
        <v>46022</v>
      </c>
      <c r="M6176" s="43">
        <v>0</v>
      </c>
      <c r="N6176" s="47">
        <f t="shared" si="96"/>
        <v>0</v>
      </c>
      <c r="O6176" s="53" t="s">
        <v>15259</v>
      </c>
      <c r="P6176" s="19" t="s">
        <v>21570</v>
      </c>
      <c r="Q6176" s="15" t="s">
        <v>21415</v>
      </c>
    </row>
    <row r="6177" spans="1:17" x14ac:dyDescent="0.3">
      <c r="A6177" s="17" t="s">
        <v>15883</v>
      </c>
      <c r="B6177" s="39" t="s">
        <v>16514</v>
      </c>
      <c r="C6177" s="40">
        <v>299320</v>
      </c>
      <c r="D6177" s="40" t="s">
        <v>15351</v>
      </c>
      <c r="E6177" s="39" t="s">
        <v>15258</v>
      </c>
      <c r="F6177" s="41"/>
      <c r="G6177" s="41"/>
      <c r="H6177" s="14">
        <v>2940</v>
      </c>
      <c r="I6177" s="41">
        <v>6</v>
      </c>
      <c r="J6177" s="14" t="s">
        <v>12157</v>
      </c>
      <c r="K6177" s="42">
        <v>45945</v>
      </c>
      <c r="L6177" s="42">
        <v>46022</v>
      </c>
      <c r="M6177" s="43">
        <v>0</v>
      </c>
      <c r="N6177" s="47">
        <f t="shared" si="96"/>
        <v>0</v>
      </c>
      <c r="O6177" s="53" t="s">
        <v>15352</v>
      </c>
      <c r="P6177" s="40" t="s">
        <v>21416</v>
      </c>
      <c r="Q6177" s="15" t="s">
        <v>21415</v>
      </c>
    </row>
    <row r="6178" spans="1:17" x14ac:dyDescent="0.3">
      <c r="A6178" s="17" t="s">
        <v>15883</v>
      </c>
      <c r="B6178" s="39" t="s">
        <v>16514</v>
      </c>
      <c r="C6178" s="40">
        <v>299319</v>
      </c>
      <c r="D6178" s="40" t="s">
        <v>15535</v>
      </c>
      <c r="E6178" s="39" t="s">
        <v>15258</v>
      </c>
      <c r="F6178" s="41"/>
      <c r="G6178" s="41"/>
      <c r="H6178" s="14">
        <v>2350</v>
      </c>
      <c r="I6178" s="41">
        <v>6</v>
      </c>
      <c r="J6178" s="14" t="s">
        <v>12157</v>
      </c>
      <c r="K6178" s="42">
        <v>45945</v>
      </c>
      <c r="L6178" s="42">
        <v>46022</v>
      </c>
      <c r="M6178" s="43">
        <v>0</v>
      </c>
      <c r="N6178" s="47">
        <f t="shared" si="96"/>
        <v>0</v>
      </c>
      <c r="O6178" s="53" t="s">
        <v>15536</v>
      </c>
      <c r="P6178" s="40" t="s">
        <v>21416</v>
      </c>
      <c r="Q6178" s="15" t="s">
        <v>21415</v>
      </c>
    </row>
    <row r="6179" spans="1:17" x14ac:dyDescent="0.3">
      <c r="A6179" s="17" t="s">
        <v>15883</v>
      </c>
      <c r="B6179" s="39" t="s">
        <v>16514</v>
      </c>
      <c r="C6179" s="40">
        <v>295723</v>
      </c>
      <c r="D6179" s="40" t="s">
        <v>15274</v>
      </c>
      <c r="E6179" s="39" t="s">
        <v>15258</v>
      </c>
      <c r="F6179" s="41"/>
      <c r="G6179" s="41"/>
      <c r="H6179" s="14">
        <v>6470</v>
      </c>
      <c r="I6179" s="41">
        <v>6</v>
      </c>
      <c r="J6179" s="14" t="s">
        <v>12157</v>
      </c>
      <c r="K6179" s="42">
        <v>45945</v>
      </c>
      <c r="L6179" s="42">
        <v>46022</v>
      </c>
      <c r="M6179" s="43">
        <v>0</v>
      </c>
      <c r="N6179" s="47">
        <f t="shared" si="96"/>
        <v>0</v>
      </c>
      <c r="O6179" s="53" t="s">
        <v>15275</v>
      </c>
      <c r="P6179" s="19" t="s">
        <v>21570</v>
      </c>
      <c r="Q6179" s="15" t="s">
        <v>21415</v>
      </c>
    </row>
    <row r="6180" spans="1:17" x14ac:dyDescent="0.3">
      <c r="A6180" s="17" t="s">
        <v>15883</v>
      </c>
      <c r="B6180" s="39" t="s">
        <v>16514</v>
      </c>
      <c r="C6180" s="40">
        <v>295724</v>
      </c>
      <c r="D6180" s="40" t="s">
        <v>15586</v>
      </c>
      <c r="E6180" s="39" t="s">
        <v>15258</v>
      </c>
      <c r="F6180" s="41"/>
      <c r="G6180" s="41"/>
      <c r="H6180" s="14">
        <v>6470</v>
      </c>
      <c r="I6180" s="41">
        <v>6</v>
      </c>
      <c r="J6180" s="14" t="s">
        <v>12157</v>
      </c>
      <c r="K6180" s="42">
        <v>45945</v>
      </c>
      <c r="L6180" s="42">
        <v>46022</v>
      </c>
      <c r="M6180" s="43">
        <v>0</v>
      </c>
      <c r="N6180" s="47">
        <f t="shared" si="96"/>
        <v>0</v>
      </c>
      <c r="O6180" s="53" t="s">
        <v>15587</v>
      </c>
      <c r="P6180" s="40" t="s">
        <v>21416</v>
      </c>
      <c r="Q6180" s="15" t="s">
        <v>21415</v>
      </c>
    </row>
    <row r="6181" spans="1:17" x14ac:dyDescent="0.3">
      <c r="A6181" s="17" t="s">
        <v>15883</v>
      </c>
      <c r="B6181" s="39" t="s">
        <v>16514</v>
      </c>
      <c r="C6181" s="40">
        <v>295722</v>
      </c>
      <c r="D6181" s="40" t="s">
        <v>15608</v>
      </c>
      <c r="E6181" s="39" t="s">
        <v>15258</v>
      </c>
      <c r="F6181" s="41"/>
      <c r="G6181" s="41"/>
      <c r="H6181" s="14">
        <v>4700</v>
      </c>
      <c r="I6181" s="41">
        <v>6</v>
      </c>
      <c r="J6181" s="14" t="s">
        <v>12157</v>
      </c>
      <c r="K6181" s="42">
        <v>45945</v>
      </c>
      <c r="L6181" s="42">
        <v>46022</v>
      </c>
      <c r="M6181" s="43">
        <v>0</v>
      </c>
      <c r="N6181" s="47">
        <f t="shared" si="96"/>
        <v>0</v>
      </c>
      <c r="O6181" s="53" t="s">
        <v>15609</v>
      </c>
      <c r="P6181" s="19" t="s">
        <v>21570</v>
      </c>
      <c r="Q6181" s="15" t="s">
        <v>21415</v>
      </c>
    </row>
    <row r="6182" spans="1:17" x14ac:dyDescent="0.3">
      <c r="A6182" s="17" t="s">
        <v>15883</v>
      </c>
      <c r="B6182" s="39" t="s">
        <v>16514</v>
      </c>
      <c r="C6182" s="40">
        <v>578752</v>
      </c>
      <c r="D6182" s="40" t="s">
        <v>16595</v>
      </c>
      <c r="E6182" s="39" t="s">
        <v>15311</v>
      </c>
      <c r="F6182" s="41"/>
      <c r="G6182" s="41"/>
      <c r="H6182" s="14">
        <v>5170</v>
      </c>
      <c r="I6182" s="41"/>
      <c r="J6182" s="14"/>
      <c r="K6182" s="42">
        <v>45945</v>
      </c>
      <c r="L6182" s="42">
        <v>46022</v>
      </c>
      <c r="M6182" s="43">
        <v>0</v>
      </c>
      <c r="N6182" s="47">
        <f t="shared" si="96"/>
        <v>0</v>
      </c>
      <c r="O6182" s="53" t="s">
        <v>16596</v>
      </c>
      <c r="P6182" s="40" t="s">
        <v>21416</v>
      </c>
      <c r="Q6182" s="15" t="s">
        <v>21415</v>
      </c>
    </row>
    <row r="6183" spans="1:17" x14ac:dyDescent="0.3">
      <c r="A6183" s="17" t="s">
        <v>15883</v>
      </c>
      <c r="B6183" s="39" t="s">
        <v>16514</v>
      </c>
      <c r="C6183" s="40">
        <v>295915</v>
      </c>
      <c r="D6183" s="40" t="s">
        <v>15466</v>
      </c>
      <c r="E6183" s="39" t="s">
        <v>15311</v>
      </c>
      <c r="F6183" s="41"/>
      <c r="G6183" s="41"/>
      <c r="H6183" s="14">
        <v>2940</v>
      </c>
      <c r="I6183" s="41">
        <v>6</v>
      </c>
      <c r="J6183" s="14" t="s">
        <v>12157</v>
      </c>
      <c r="K6183" s="42">
        <v>45945</v>
      </c>
      <c r="L6183" s="42">
        <v>46022</v>
      </c>
      <c r="M6183" s="43">
        <v>0</v>
      </c>
      <c r="N6183" s="47">
        <f t="shared" si="96"/>
        <v>0</v>
      </c>
      <c r="O6183" s="53" t="s">
        <v>15467</v>
      </c>
      <c r="P6183" s="40" t="s">
        <v>21416</v>
      </c>
      <c r="Q6183" s="15" t="s">
        <v>21415</v>
      </c>
    </row>
    <row r="6184" spans="1:17" x14ac:dyDescent="0.3">
      <c r="A6184" s="17" t="s">
        <v>15883</v>
      </c>
      <c r="B6184" s="39" t="s">
        <v>16514</v>
      </c>
      <c r="C6184" s="40">
        <v>299397</v>
      </c>
      <c r="D6184" s="40" t="s">
        <v>15310</v>
      </c>
      <c r="E6184" s="39" t="s">
        <v>15311</v>
      </c>
      <c r="F6184" s="41"/>
      <c r="G6184" s="41"/>
      <c r="H6184" s="14">
        <v>2350</v>
      </c>
      <c r="I6184" s="41">
        <v>6</v>
      </c>
      <c r="J6184" s="14" t="s">
        <v>699</v>
      </c>
      <c r="K6184" s="42">
        <v>45945</v>
      </c>
      <c r="L6184" s="42">
        <v>46022</v>
      </c>
      <c r="M6184" s="43">
        <v>0</v>
      </c>
      <c r="N6184" s="47">
        <f t="shared" si="96"/>
        <v>0</v>
      </c>
      <c r="O6184" s="53" t="s">
        <v>15312</v>
      </c>
      <c r="P6184" s="40" t="s">
        <v>21416</v>
      </c>
      <c r="Q6184" s="15" t="s">
        <v>21415</v>
      </c>
    </row>
    <row r="6185" spans="1:17" x14ac:dyDescent="0.3">
      <c r="A6185" s="17" t="s">
        <v>15883</v>
      </c>
      <c r="B6185" s="39" t="s">
        <v>16514</v>
      </c>
      <c r="C6185" s="40">
        <v>295917</v>
      </c>
      <c r="D6185" s="40" t="s">
        <v>15379</v>
      </c>
      <c r="E6185" s="39" t="s">
        <v>15311</v>
      </c>
      <c r="F6185" s="41"/>
      <c r="G6185" s="41"/>
      <c r="H6185" s="14">
        <v>2850</v>
      </c>
      <c r="I6185" s="41">
        <v>6</v>
      </c>
      <c r="J6185" s="14" t="s">
        <v>699</v>
      </c>
      <c r="K6185" s="42">
        <v>45945</v>
      </c>
      <c r="L6185" s="42">
        <v>46022</v>
      </c>
      <c r="M6185" s="43">
        <v>0</v>
      </c>
      <c r="N6185" s="47">
        <f t="shared" si="96"/>
        <v>0</v>
      </c>
      <c r="O6185" s="53" t="s">
        <v>15380</v>
      </c>
      <c r="P6185" s="19" t="s">
        <v>21571</v>
      </c>
      <c r="Q6185" s="15" t="s">
        <v>21415</v>
      </c>
    </row>
    <row r="6186" spans="1:17" x14ac:dyDescent="0.3">
      <c r="A6186" s="17" t="s">
        <v>15883</v>
      </c>
      <c r="B6186" s="39" t="s">
        <v>16514</v>
      </c>
      <c r="C6186" s="40">
        <v>299400</v>
      </c>
      <c r="D6186" s="40" t="s">
        <v>15551</v>
      </c>
      <c r="E6186" s="39" t="s">
        <v>15311</v>
      </c>
      <c r="F6186" s="41"/>
      <c r="G6186" s="41"/>
      <c r="H6186" s="14">
        <v>2350</v>
      </c>
      <c r="I6186" s="41">
        <v>6</v>
      </c>
      <c r="J6186" s="14" t="s">
        <v>12157</v>
      </c>
      <c r="K6186" s="42">
        <v>45945</v>
      </c>
      <c r="L6186" s="42">
        <v>46022</v>
      </c>
      <c r="M6186" s="43">
        <v>0</v>
      </c>
      <c r="N6186" s="47">
        <f t="shared" si="96"/>
        <v>0</v>
      </c>
      <c r="O6186" s="53" t="s">
        <v>15552</v>
      </c>
      <c r="P6186" s="40" t="s">
        <v>21416</v>
      </c>
      <c r="Q6186" s="15" t="s">
        <v>21415</v>
      </c>
    </row>
    <row r="6187" spans="1:17" x14ac:dyDescent="0.3">
      <c r="A6187" s="17" t="s">
        <v>15883</v>
      </c>
      <c r="B6187" s="39" t="s">
        <v>16514</v>
      </c>
      <c r="C6187" s="40">
        <v>299398</v>
      </c>
      <c r="D6187" s="40" t="s">
        <v>15447</v>
      </c>
      <c r="E6187" s="39" t="s">
        <v>15311</v>
      </c>
      <c r="F6187" s="41"/>
      <c r="G6187" s="41"/>
      <c r="H6187" s="14">
        <v>2350</v>
      </c>
      <c r="I6187" s="41">
        <v>6</v>
      </c>
      <c r="J6187" s="14" t="s">
        <v>12157</v>
      </c>
      <c r="K6187" s="42">
        <v>45945</v>
      </c>
      <c r="L6187" s="42">
        <v>46022</v>
      </c>
      <c r="M6187" s="43">
        <v>0</v>
      </c>
      <c r="N6187" s="47">
        <f t="shared" si="96"/>
        <v>0</v>
      </c>
      <c r="O6187" s="53" t="s">
        <v>15448</v>
      </c>
      <c r="P6187" s="40" t="s">
        <v>21416</v>
      </c>
      <c r="Q6187" s="15" t="s">
        <v>21415</v>
      </c>
    </row>
    <row r="6188" spans="1:17" x14ac:dyDescent="0.3">
      <c r="A6188" s="17" t="s">
        <v>15883</v>
      </c>
      <c r="B6188" s="39" t="s">
        <v>16514</v>
      </c>
      <c r="C6188" s="40">
        <v>295918</v>
      </c>
      <c r="D6188" s="40" t="s">
        <v>15464</v>
      </c>
      <c r="E6188" s="39" t="s">
        <v>15311</v>
      </c>
      <c r="F6188" s="41"/>
      <c r="G6188" s="41"/>
      <c r="H6188" s="14">
        <v>2940</v>
      </c>
      <c r="I6188" s="41">
        <v>6</v>
      </c>
      <c r="J6188" s="14" t="s">
        <v>12157</v>
      </c>
      <c r="K6188" s="42">
        <v>45945</v>
      </c>
      <c r="L6188" s="42">
        <v>46022</v>
      </c>
      <c r="M6188" s="43">
        <v>0</v>
      </c>
      <c r="N6188" s="47">
        <f t="shared" si="96"/>
        <v>0</v>
      </c>
      <c r="O6188" s="53" t="s">
        <v>15465</v>
      </c>
      <c r="P6188" s="40" t="s">
        <v>21416</v>
      </c>
      <c r="Q6188" s="15" t="s">
        <v>21415</v>
      </c>
    </row>
    <row r="6189" spans="1:17" x14ac:dyDescent="0.3">
      <c r="A6189" s="17" t="s">
        <v>15883</v>
      </c>
      <c r="B6189" s="39" t="s">
        <v>16514</v>
      </c>
      <c r="C6189" s="40">
        <v>578751</v>
      </c>
      <c r="D6189" s="40" t="s">
        <v>15480</v>
      </c>
      <c r="E6189" s="39" t="s">
        <v>15311</v>
      </c>
      <c r="F6189" s="41"/>
      <c r="G6189" s="41"/>
      <c r="H6189" s="14">
        <v>5170</v>
      </c>
      <c r="I6189" s="41"/>
      <c r="J6189" s="14"/>
      <c r="K6189" s="42">
        <v>45945</v>
      </c>
      <c r="L6189" s="42">
        <v>46022</v>
      </c>
      <c r="M6189" s="43">
        <v>0</v>
      </c>
      <c r="N6189" s="47">
        <f t="shared" si="96"/>
        <v>0</v>
      </c>
      <c r="O6189" s="53" t="s">
        <v>15481</v>
      </c>
      <c r="P6189" s="40" t="s">
        <v>21416</v>
      </c>
      <c r="Q6189" s="15" t="s">
        <v>21415</v>
      </c>
    </row>
    <row r="6190" spans="1:17" x14ac:dyDescent="0.3">
      <c r="A6190" s="17" t="s">
        <v>15883</v>
      </c>
      <c r="B6190" s="39" t="s">
        <v>16514</v>
      </c>
      <c r="C6190" s="40">
        <v>295966</v>
      </c>
      <c r="D6190" s="40" t="s">
        <v>7342</v>
      </c>
      <c r="E6190" s="39" t="s">
        <v>15440</v>
      </c>
      <c r="F6190" s="41"/>
      <c r="G6190" s="41"/>
      <c r="H6190" s="14">
        <v>14280</v>
      </c>
      <c r="I6190" s="41">
        <v>6</v>
      </c>
      <c r="J6190" s="14" t="s">
        <v>12157</v>
      </c>
      <c r="K6190" s="42">
        <v>45945</v>
      </c>
      <c r="L6190" s="42">
        <v>46022</v>
      </c>
      <c r="M6190" s="43">
        <v>0</v>
      </c>
      <c r="N6190" s="47">
        <f t="shared" si="96"/>
        <v>0</v>
      </c>
      <c r="O6190" s="53" t="s">
        <v>7343</v>
      </c>
      <c r="P6190" s="19" t="s">
        <v>21465</v>
      </c>
      <c r="Q6190" s="15" t="s">
        <v>21415</v>
      </c>
    </row>
    <row r="6191" spans="1:17" x14ac:dyDescent="0.3">
      <c r="A6191" s="17" t="s">
        <v>15883</v>
      </c>
      <c r="B6191" s="39" t="s">
        <v>16514</v>
      </c>
      <c r="C6191" s="40">
        <v>578763</v>
      </c>
      <c r="D6191" s="40" t="s">
        <v>15532</v>
      </c>
      <c r="E6191" s="39" t="s">
        <v>15533</v>
      </c>
      <c r="F6191" s="41"/>
      <c r="G6191" s="41"/>
      <c r="H6191" s="14">
        <v>7590</v>
      </c>
      <c r="I6191" s="41">
        <v>6</v>
      </c>
      <c r="J6191" s="14" t="s">
        <v>699</v>
      </c>
      <c r="K6191" s="42">
        <v>45945</v>
      </c>
      <c r="L6191" s="42">
        <v>46022</v>
      </c>
      <c r="M6191" s="43">
        <v>0</v>
      </c>
      <c r="N6191" s="47">
        <f t="shared" si="96"/>
        <v>0</v>
      </c>
      <c r="O6191" s="53" t="s">
        <v>15534</v>
      </c>
      <c r="P6191" s="40" t="s">
        <v>21416</v>
      </c>
      <c r="Q6191" s="15" t="s">
        <v>21415</v>
      </c>
    </row>
    <row r="6192" spans="1:17" x14ac:dyDescent="0.3">
      <c r="A6192" s="17" t="s">
        <v>15883</v>
      </c>
      <c r="B6192" s="39" t="s">
        <v>16514</v>
      </c>
      <c r="C6192" s="40">
        <v>393569</v>
      </c>
      <c r="D6192" s="40" t="s">
        <v>15345</v>
      </c>
      <c r="E6192" s="39" t="s">
        <v>15314</v>
      </c>
      <c r="F6192" s="41"/>
      <c r="G6192" s="41"/>
      <c r="H6192" s="14">
        <v>4700</v>
      </c>
      <c r="I6192" s="41">
        <v>6</v>
      </c>
      <c r="J6192" s="14" t="s">
        <v>12157</v>
      </c>
      <c r="K6192" s="42">
        <v>45945</v>
      </c>
      <c r="L6192" s="42">
        <v>46022</v>
      </c>
      <c r="M6192" s="43">
        <v>0</v>
      </c>
      <c r="N6192" s="47">
        <f t="shared" si="96"/>
        <v>0</v>
      </c>
      <c r="O6192" s="53" t="s">
        <v>15346</v>
      </c>
      <c r="P6192" s="40" t="s">
        <v>21416</v>
      </c>
      <c r="Q6192" s="15" t="s">
        <v>21415</v>
      </c>
    </row>
    <row r="6193" spans="1:17" x14ac:dyDescent="0.3">
      <c r="A6193" s="17" t="s">
        <v>15883</v>
      </c>
      <c r="B6193" s="39" t="s">
        <v>16514</v>
      </c>
      <c r="C6193" s="40">
        <v>295978</v>
      </c>
      <c r="D6193" s="40" t="s">
        <v>15313</v>
      </c>
      <c r="E6193" s="39" t="s">
        <v>15314</v>
      </c>
      <c r="F6193" s="41"/>
      <c r="G6193" s="41"/>
      <c r="H6193" s="14">
        <v>1760</v>
      </c>
      <c r="I6193" s="41">
        <v>6</v>
      </c>
      <c r="J6193" s="14" t="s">
        <v>12157</v>
      </c>
      <c r="K6193" s="42">
        <v>45945</v>
      </c>
      <c r="L6193" s="42">
        <v>46022</v>
      </c>
      <c r="M6193" s="43">
        <v>0</v>
      </c>
      <c r="N6193" s="47">
        <f t="shared" si="96"/>
        <v>0</v>
      </c>
      <c r="O6193" s="53" t="s">
        <v>15315</v>
      </c>
      <c r="P6193" s="40" t="s">
        <v>21416</v>
      </c>
      <c r="Q6193" s="15" t="s">
        <v>21415</v>
      </c>
    </row>
    <row r="6194" spans="1:17" x14ac:dyDescent="0.3">
      <c r="A6194" s="17" t="s">
        <v>15883</v>
      </c>
      <c r="B6194" s="39" t="s">
        <v>16514</v>
      </c>
      <c r="C6194" s="40">
        <v>270775</v>
      </c>
      <c r="D6194" s="40" t="s">
        <v>15530</v>
      </c>
      <c r="E6194" s="39" t="s">
        <v>15314</v>
      </c>
      <c r="F6194" s="41"/>
      <c r="G6194" s="41"/>
      <c r="H6194" s="14">
        <v>1760</v>
      </c>
      <c r="I6194" s="41">
        <v>6</v>
      </c>
      <c r="J6194" s="14" t="s">
        <v>699</v>
      </c>
      <c r="K6194" s="42">
        <v>45945</v>
      </c>
      <c r="L6194" s="42">
        <v>46022</v>
      </c>
      <c r="M6194" s="43">
        <v>0</v>
      </c>
      <c r="N6194" s="47">
        <f t="shared" si="96"/>
        <v>0</v>
      </c>
      <c r="O6194" s="53" t="s">
        <v>15531</v>
      </c>
      <c r="P6194" s="40" t="s">
        <v>21416</v>
      </c>
      <c r="Q6194" s="15" t="s">
        <v>21415</v>
      </c>
    </row>
    <row r="6195" spans="1:17" x14ac:dyDescent="0.3">
      <c r="A6195" s="17" t="s">
        <v>15883</v>
      </c>
      <c r="B6195" s="39" t="s">
        <v>16514</v>
      </c>
      <c r="C6195" s="40">
        <v>578759</v>
      </c>
      <c r="D6195" s="40" t="s">
        <v>15425</v>
      </c>
      <c r="E6195" s="39" t="s">
        <v>15426</v>
      </c>
      <c r="F6195" s="41"/>
      <c r="G6195" s="41"/>
      <c r="H6195" s="14">
        <v>10110</v>
      </c>
      <c r="I6195" s="41">
        <v>6</v>
      </c>
      <c r="J6195" s="14" t="s">
        <v>12157</v>
      </c>
      <c r="K6195" s="42">
        <v>45945</v>
      </c>
      <c r="L6195" s="42">
        <v>46022</v>
      </c>
      <c r="M6195" s="43">
        <v>0</v>
      </c>
      <c r="N6195" s="47">
        <f t="shared" si="96"/>
        <v>0</v>
      </c>
      <c r="O6195" s="53" t="s">
        <v>15427</v>
      </c>
      <c r="P6195" s="40" t="s">
        <v>21416</v>
      </c>
      <c r="Q6195" s="15" t="s">
        <v>21415</v>
      </c>
    </row>
    <row r="6196" spans="1:17" x14ac:dyDescent="0.3">
      <c r="A6196" s="17" t="s">
        <v>15883</v>
      </c>
      <c r="B6196" s="39" t="s">
        <v>16514</v>
      </c>
      <c r="C6196" s="40">
        <v>579115</v>
      </c>
      <c r="D6196" s="40" t="s">
        <v>15951</v>
      </c>
      <c r="E6196" s="39" t="s">
        <v>15767</v>
      </c>
      <c r="F6196" s="41"/>
      <c r="G6196" s="41"/>
      <c r="H6196" s="14">
        <v>4030</v>
      </c>
      <c r="I6196" s="41"/>
      <c r="J6196" s="14"/>
      <c r="K6196" s="42">
        <v>45945</v>
      </c>
      <c r="L6196" s="42">
        <v>46022</v>
      </c>
      <c r="M6196" s="43">
        <v>0</v>
      </c>
      <c r="N6196" s="47">
        <f t="shared" si="96"/>
        <v>0</v>
      </c>
      <c r="O6196" s="53" t="s">
        <v>15952</v>
      </c>
      <c r="P6196" s="40" t="s">
        <v>21416</v>
      </c>
      <c r="Q6196" s="15" t="s">
        <v>21415</v>
      </c>
    </row>
    <row r="6197" spans="1:17" x14ac:dyDescent="0.3">
      <c r="A6197" s="17" t="s">
        <v>15883</v>
      </c>
      <c r="B6197" s="39" t="s">
        <v>16514</v>
      </c>
      <c r="C6197" s="40">
        <v>579111</v>
      </c>
      <c r="D6197" s="40" t="s">
        <v>15937</v>
      </c>
      <c r="E6197" s="39" t="s">
        <v>15767</v>
      </c>
      <c r="F6197" s="41"/>
      <c r="G6197" s="41"/>
      <c r="H6197" s="14">
        <v>4030</v>
      </c>
      <c r="I6197" s="41"/>
      <c r="J6197" s="14"/>
      <c r="K6197" s="42">
        <v>45945</v>
      </c>
      <c r="L6197" s="42">
        <v>46022</v>
      </c>
      <c r="M6197" s="43">
        <v>0</v>
      </c>
      <c r="N6197" s="47">
        <f t="shared" si="96"/>
        <v>0</v>
      </c>
      <c r="O6197" s="53" t="s">
        <v>15938</v>
      </c>
      <c r="P6197" s="40" t="s">
        <v>21416</v>
      </c>
      <c r="Q6197" s="15" t="s">
        <v>21415</v>
      </c>
    </row>
    <row r="6198" spans="1:17" x14ac:dyDescent="0.3">
      <c r="A6198" s="17" t="s">
        <v>15883</v>
      </c>
      <c r="B6198" s="39" t="s">
        <v>16514</v>
      </c>
      <c r="C6198" s="40">
        <v>579112</v>
      </c>
      <c r="D6198" s="40" t="s">
        <v>16585</v>
      </c>
      <c r="E6198" s="39" t="s">
        <v>15767</v>
      </c>
      <c r="F6198" s="41"/>
      <c r="G6198" s="41"/>
      <c r="H6198" s="14">
        <v>4030</v>
      </c>
      <c r="I6198" s="41"/>
      <c r="J6198" s="14"/>
      <c r="K6198" s="42">
        <v>45945</v>
      </c>
      <c r="L6198" s="42">
        <v>46022</v>
      </c>
      <c r="M6198" s="43">
        <v>0</v>
      </c>
      <c r="N6198" s="47">
        <f t="shared" si="96"/>
        <v>0</v>
      </c>
      <c r="O6198" s="53" t="s">
        <v>16586</v>
      </c>
      <c r="P6198" s="40" t="s">
        <v>21416</v>
      </c>
      <c r="Q6198" s="15" t="s">
        <v>21415</v>
      </c>
    </row>
    <row r="6199" spans="1:17" x14ac:dyDescent="0.3">
      <c r="A6199" s="17" t="s">
        <v>15883</v>
      </c>
      <c r="B6199" s="39" t="s">
        <v>16514</v>
      </c>
      <c r="C6199" s="40">
        <v>557368</v>
      </c>
      <c r="D6199" s="40" t="s">
        <v>16525</v>
      </c>
      <c r="E6199" s="39" t="s">
        <v>15437</v>
      </c>
      <c r="F6199" s="41"/>
      <c r="G6199" s="41"/>
      <c r="H6199" s="14">
        <v>9990</v>
      </c>
      <c r="I6199" s="41">
        <v>6</v>
      </c>
      <c r="J6199" s="14" t="s">
        <v>12157</v>
      </c>
      <c r="K6199" s="42">
        <v>45945</v>
      </c>
      <c r="L6199" s="42">
        <v>46022</v>
      </c>
      <c r="M6199" s="43">
        <v>0</v>
      </c>
      <c r="N6199" s="47">
        <f t="shared" si="96"/>
        <v>0</v>
      </c>
      <c r="O6199" s="53" t="s">
        <v>16526</v>
      </c>
      <c r="P6199" s="40" t="s">
        <v>21416</v>
      </c>
      <c r="Q6199" s="15" t="s">
        <v>21415</v>
      </c>
    </row>
    <row r="6200" spans="1:17" x14ac:dyDescent="0.3">
      <c r="A6200" s="17" t="s">
        <v>15883</v>
      </c>
      <c r="B6200" s="39" t="s">
        <v>16514</v>
      </c>
      <c r="C6200" s="40">
        <v>578758</v>
      </c>
      <c r="D6200" s="40" t="s">
        <v>15449</v>
      </c>
      <c r="E6200" s="39" t="s">
        <v>15450</v>
      </c>
      <c r="F6200" s="41"/>
      <c r="G6200" s="41"/>
      <c r="H6200" s="14">
        <v>13950</v>
      </c>
      <c r="I6200" s="41">
        <v>6</v>
      </c>
      <c r="J6200" s="14" t="s">
        <v>699</v>
      </c>
      <c r="K6200" s="42">
        <v>45945</v>
      </c>
      <c r="L6200" s="42">
        <v>46022</v>
      </c>
      <c r="M6200" s="43">
        <v>0</v>
      </c>
      <c r="N6200" s="47">
        <f t="shared" si="96"/>
        <v>0</v>
      </c>
      <c r="O6200" s="53" t="s">
        <v>15451</v>
      </c>
      <c r="P6200" s="40" t="s">
        <v>21416</v>
      </c>
      <c r="Q6200" s="15" t="s">
        <v>21415</v>
      </c>
    </row>
    <row r="6201" spans="1:17" x14ac:dyDescent="0.3">
      <c r="A6201" s="17" t="s">
        <v>15883</v>
      </c>
      <c r="B6201" s="39" t="s">
        <v>16514</v>
      </c>
      <c r="C6201" s="40">
        <v>578726</v>
      </c>
      <c r="D6201" s="40" t="s">
        <v>15281</v>
      </c>
      <c r="E6201" s="39" t="s">
        <v>15282</v>
      </c>
      <c r="F6201" s="41"/>
      <c r="G6201" s="41"/>
      <c r="H6201" s="14">
        <v>32780</v>
      </c>
      <c r="I6201" s="41"/>
      <c r="J6201" s="14"/>
      <c r="K6201" s="42">
        <v>45945</v>
      </c>
      <c r="L6201" s="42">
        <v>46022</v>
      </c>
      <c r="M6201" s="43">
        <v>0</v>
      </c>
      <c r="N6201" s="47">
        <f t="shared" si="96"/>
        <v>0</v>
      </c>
      <c r="O6201" s="53" t="s">
        <v>15283</v>
      </c>
      <c r="P6201" s="40" t="s">
        <v>21416</v>
      </c>
      <c r="Q6201" s="15" t="s">
        <v>21415</v>
      </c>
    </row>
    <row r="6202" spans="1:17" x14ac:dyDescent="0.3">
      <c r="A6202" s="17" t="s">
        <v>15883</v>
      </c>
      <c r="B6202" s="39" t="s">
        <v>16514</v>
      </c>
      <c r="C6202" s="40">
        <v>565674</v>
      </c>
      <c r="D6202" s="40" t="s">
        <v>15522</v>
      </c>
      <c r="E6202" s="39" t="s">
        <v>15282</v>
      </c>
      <c r="F6202" s="41"/>
      <c r="G6202" s="41"/>
      <c r="H6202" s="14">
        <v>31610</v>
      </c>
      <c r="I6202" s="41"/>
      <c r="J6202" s="14"/>
      <c r="K6202" s="42">
        <v>45945</v>
      </c>
      <c r="L6202" s="42">
        <v>46022</v>
      </c>
      <c r="M6202" s="43">
        <v>0</v>
      </c>
      <c r="N6202" s="47">
        <f t="shared" si="96"/>
        <v>0</v>
      </c>
      <c r="O6202" s="53" t="s">
        <v>15523</v>
      </c>
      <c r="P6202" s="40" t="s">
        <v>21416</v>
      </c>
      <c r="Q6202" s="15" t="s">
        <v>21415</v>
      </c>
    </row>
    <row r="6203" spans="1:17" x14ac:dyDescent="0.3">
      <c r="A6203" s="17" t="s">
        <v>15883</v>
      </c>
      <c r="B6203" s="39" t="s">
        <v>16514</v>
      </c>
      <c r="C6203" s="40">
        <v>565677</v>
      </c>
      <c r="D6203" s="40" t="s">
        <v>15526</v>
      </c>
      <c r="E6203" s="39" t="s">
        <v>15282</v>
      </c>
      <c r="F6203" s="41"/>
      <c r="G6203" s="41"/>
      <c r="H6203" s="14">
        <v>20710</v>
      </c>
      <c r="I6203" s="41"/>
      <c r="J6203" s="14"/>
      <c r="K6203" s="42">
        <v>45945</v>
      </c>
      <c r="L6203" s="42">
        <v>46022</v>
      </c>
      <c r="M6203" s="43">
        <v>0</v>
      </c>
      <c r="N6203" s="47">
        <f t="shared" si="96"/>
        <v>0</v>
      </c>
      <c r="O6203" s="53" t="s">
        <v>15527</v>
      </c>
      <c r="P6203" s="40" t="s">
        <v>21416</v>
      </c>
      <c r="Q6203" s="15" t="s">
        <v>21415</v>
      </c>
    </row>
    <row r="6204" spans="1:17" x14ac:dyDescent="0.3">
      <c r="A6204" s="17" t="s">
        <v>15883</v>
      </c>
      <c r="B6204" s="39" t="s">
        <v>16514</v>
      </c>
      <c r="C6204" s="40">
        <v>578728</v>
      </c>
      <c r="D6204" s="40" t="s">
        <v>15430</v>
      </c>
      <c r="E6204" s="39" t="s">
        <v>15282</v>
      </c>
      <c r="F6204" s="41"/>
      <c r="G6204" s="41"/>
      <c r="H6204" s="14">
        <v>35620</v>
      </c>
      <c r="I6204" s="41"/>
      <c r="J6204" s="14"/>
      <c r="K6204" s="42">
        <v>45945</v>
      </c>
      <c r="L6204" s="42">
        <v>46022</v>
      </c>
      <c r="M6204" s="43">
        <v>0</v>
      </c>
      <c r="N6204" s="47">
        <f t="shared" si="96"/>
        <v>0</v>
      </c>
      <c r="O6204" s="53" t="s">
        <v>15431</v>
      </c>
      <c r="P6204" s="40" t="s">
        <v>21416</v>
      </c>
      <c r="Q6204" s="15" t="s">
        <v>21415</v>
      </c>
    </row>
    <row r="6205" spans="1:17" x14ac:dyDescent="0.3">
      <c r="A6205" s="17" t="s">
        <v>15883</v>
      </c>
      <c r="B6205" s="39" t="s">
        <v>16514</v>
      </c>
      <c r="C6205" s="40">
        <v>578742</v>
      </c>
      <c r="D6205" s="40" t="s">
        <v>15923</v>
      </c>
      <c r="E6205" s="39" t="s">
        <v>15282</v>
      </c>
      <c r="F6205" s="41"/>
      <c r="G6205" s="41"/>
      <c r="H6205" s="14">
        <v>20130</v>
      </c>
      <c r="I6205" s="41">
        <v>3</v>
      </c>
      <c r="J6205" s="14" t="s">
        <v>12157</v>
      </c>
      <c r="K6205" s="42">
        <v>45945</v>
      </c>
      <c r="L6205" s="42">
        <v>46022</v>
      </c>
      <c r="M6205" s="43">
        <v>0</v>
      </c>
      <c r="N6205" s="47">
        <f t="shared" si="96"/>
        <v>0</v>
      </c>
      <c r="O6205" s="53" t="s">
        <v>15924</v>
      </c>
      <c r="P6205" s="40" t="s">
        <v>21416</v>
      </c>
      <c r="Q6205" s="15" t="s">
        <v>21415</v>
      </c>
    </row>
    <row r="6206" spans="1:17" x14ac:dyDescent="0.3">
      <c r="A6206" s="17" t="s">
        <v>15883</v>
      </c>
      <c r="B6206" s="39" t="s">
        <v>16514</v>
      </c>
      <c r="C6206" s="40">
        <v>578734</v>
      </c>
      <c r="D6206" s="40" t="s">
        <v>15961</v>
      </c>
      <c r="E6206" s="39" t="s">
        <v>15282</v>
      </c>
      <c r="F6206" s="41"/>
      <c r="G6206" s="41"/>
      <c r="H6206" s="14">
        <v>22210</v>
      </c>
      <c r="I6206" s="41">
        <v>3</v>
      </c>
      <c r="J6206" s="14" t="s">
        <v>12157</v>
      </c>
      <c r="K6206" s="42">
        <v>45945</v>
      </c>
      <c r="L6206" s="42">
        <v>46022</v>
      </c>
      <c r="M6206" s="43">
        <v>0</v>
      </c>
      <c r="N6206" s="47">
        <f t="shared" si="96"/>
        <v>0</v>
      </c>
      <c r="O6206" s="53" t="s">
        <v>15962</v>
      </c>
      <c r="P6206" s="40" t="s">
        <v>21416</v>
      </c>
      <c r="Q6206" s="15" t="s">
        <v>21415</v>
      </c>
    </row>
    <row r="6207" spans="1:17" x14ac:dyDescent="0.3">
      <c r="A6207" s="17" t="s">
        <v>15883</v>
      </c>
      <c r="B6207" s="39" t="s">
        <v>16658</v>
      </c>
      <c r="C6207" s="40">
        <v>552223</v>
      </c>
      <c r="D6207" s="40" t="s">
        <v>16575</v>
      </c>
      <c r="E6207" s="39" t="s">
        <v>15290</v>
      </c>
      <c r="F6207" s="41"/>
      <c r="G6207" s="41"/>
      <c r="H6207" s="14">
        <v>14432</v>
      </c>
      <c r="I6207" s="41">
        <v>6</v>
      </c>
      <c r="J6207" s="14" t="s">
        <v>12157</v>
      </c>
      <c r="K6207" s="42">
        <v>45953</v>
      </c>
      <c r="L6207" s="42">
        <v>45969</v>
      </c>
      <c r="M6207" s="43">
        <v>0</v>
      </c>
      <c r="N6207" s="47">
        <f t="shared" si="96"/>
        <v>0</v>
      </c>
      <c r="O6207" s="53" t="s">
        <v>16576</v>
      </c>
      <c r="P6207" s="40" t="s">
        <v>21416</v>
      </c>
      <c r="Q6207" s="15" t="s">
        <v>21415</v>
      </c>
    </row>
    <row r="6208" spans="1:17" x14ac:dyDescent="0.3">
      <c r="A6208" s="17" t="s">
        <v>15883</v>
      </c>
      <c r="B6208" s="39" t="s">
        <v>16658</v>
      </c>
      <c r="C6208" s="40">
        <v>280172</v>
      </c>
      <c r="D6208" s="40" t="s">
        <v>15652</v>
      </c>
      <c r="E6208" s="39" t="s">
        <v>15331</v>
      </c>
      <c r="F6208" s="41"/>
      <c r="G6208" s="41"/>
      <c r="H6208" s="14">
        <v>12651</v>
      </c>
      <c r="I6208" s="41">
        <v>6</v>
      </c>
      <c r="J6208" s="14" t="s">
        <v>699</v>
      </c>
      <c r="K6208" s="42">
        <v>45953</v>
      </c>
      <c r="L6208" s="42">
        <v>45969</v>
      </c>
      <c r="M6208" s="43">
        <v>0</v>
      </c>
      <c r="N6208" s="47">
        <f t="shared" si="96"/>
        <v>0</v>
      </c>
      <c r="O6208" s="53" t="s">
        <v>15653</v>
      </c>
      <c r="P6208" s="19" t="s">
        <v>21473</v>
      </c>
      <c r="Q6208" s="15" t="s">
        <v>21415</v>
      </c>
    </row>
    <row r="6209" spans="1:17" x14ac:dyDescent="0.3">
      <c r="A6209" s="17" t="s">
        <v>15883</v>
      </c>
      <c r="B6209" s="39" t="s">
        <v>16658</v>
      </c>
      <c r="C6209" s="40">
        <v>538266</v>
      </c>
      <c r="D6209" s="40" t="s">
        <v>4746</v>
      </c>
      <c r="E6209" s="39" t="s">
        <v>15268</v>
      </c>
      <c r="F6209" s="41"/>
      <c r="G6209" s="41"/>
      <c r="H6209" s="14">
        <v>4673</v>
      </c>
      <c r="I6209" s="41">
        <v>6</v>
      </c>
      <c r="J6209" s="14" t="s">
        <v>699</v>
      </c>
      <c r="K6209" s="42">
        <v>45953</v>
      </c>
      <c r="L6209" s="42">
        <v>45969</v>
      </c>
      <c r="M6209" s="43">
        <v>0</v>
      </c>
      <c r="N6209" s="47">
        <f t="shared" si="96"/>
        <v>0</v>
      </c>
      <c r="O6209" s="53" t="s">
        <v>4747</v>
      </c>
      <c r="P6209" s="19" t="s">
        <v>21473</v>
      </c>
      <c r="Q6209" s="15" t="s">
        <v>21415</v>
      </c>
    </row>
    <row r="6210" spans="1:17" x14ac:dyDescent="0.3">
      <c r="A6210" s="17" t="s">
        <v>15883</v>
      </c>
      <c r="B6210" s="39" t="s">
        <v>16658</v>
      </c>
      <c r="C6210" s="40">
        <v>298208</v>
      </c>
      <c r="D6210" s="40" t="s">
        <v>11775</v>
      </c>
      <c r="E6210" s="39" t="s">
        <v>15270</v>
      </c>
      <c r="F6210" s="41"/>
      <c r="G6210" s="41"/>
      <c r="H6210" s="14">
        <v>8320</v>
      </c>
      <c r="I6210" s="41">
        <v>6</v>
      </c>
      <c r="J6210" s="14" t="s">
        <v>12157</v>
      </c>
      <c r="K6210" s="42">
        <v>45953</v>
      </c>
      <c r="L6210" s="42">
        <v>45969</v>
      </c>
      <c r="M6210" s="43">
        <v>0</v>
      </c>
      <c r="N6210" s="47">
        <f t="shared" si="96"/>
        <v>0</v>
      </c>
      <c r="O6210" s="53" t="s">
        <v>11776</v>
      </c>
      <c r="P6210" s="40" t="s">
        <v>21416</v>
      </c>
      <c r="Q6210" s="15" t="s">
        <v>21415</v>
      </c>
    </row>
    <row r="6211" spans="1:17" x14ac:dyDescent="0.3">
      <c r="A6211" s="17" t="s">
        <v>15883</v>
      </c>
      <c r="B6211" s="39" t="s">
        <v>16658</v>
      </c>
      <c r="C6211" s="40">
        <v>527602</v>
      </c>
      <c r="D6211" s="40" t="s">
        <v>15423</v>
      </c>
      <c r="E6211" s="39" t="s">
        <v>15270</v>
      </c>
      <c r="F6211" s="41"/>
      <c r="G6211" s="41"/>
      <c r="H6211" s="14">
        <v>7987</v>
      </c>
      <c r="I6211" s="41">
        <v>6</v>
      </c>
      <c r="J6211" s="14" t="s">
        <v>12157</v>
      </c>
      <c r="K6211" s="42">
        <v>45953</v>
      </c>
      <c r="L6211" s="42">
        <v>45969</v>
      </c>
      <c r="M6211" s="43">
        <v>0</v>
      </c>
      <c r="N6211" s="47">
        <f t="shared" si="96"/>
        <v>0</v>
      </c>
      <c r="O6211" s="53" t="s">
        <v>15424</v>
      </c>
      <c r="P6211" s="40" t="s">
        <v>21416</v>
      </c>
      <c r="Q6211" s="15" t="s">
        <v>21415</v>
      </c>
    </row>
    <row r="6212" spans="1:17" x14ac:dyDescent="0.3">
      <c r="A6212" s="17" t="s">
        <v>15883</v>
      </c>
      <c r="B6212" s="39" t="s">
        <v>16658</v>
      </c>
      <c r="C6212" s="40">
        <v>565276</v>
      </c>
      <c r="D6212" s="40" t="s">
        <v>15562</v>
      </c>
      <c r="E6212" s="39" t="s">
        <v>15264</v>
      </c>
      <c r="F6212" s="41"/>
      <c r="G6212" s="41"/>
      <c r="H6212" s="14">
        <v>7868</v>
      </c>
      <c r="I6212" s="41">
        <v>6</v>
      </c>
      <c r="J6212" s="14" t="s">
        <v>12157</v>
      </c>
      <c r="K6212" s="42">
        <v>45953</v>
      </c>
      <c r="L6212" s="42">
        <v>45969</v>
      </c>
      <c r="M6212" s="43">
        <v>0</v>
      </c>
      <c r="N6212" s="47">
        <f t="shared" si="96"/>
        <v>0</v>
      </c>
      <c r="O6212" s="53" t="s">
        <v>15563</v>
      </c>
      <c r="P6212" s="40" t="s">
        <v>21416</v>
      </c>
      <c r="Q6212" s="15" t="s">
        <v>21415</v>
      </c>
    </row>
    <row r="6213" spans="1:17" x14ac:dyDescent="0.3">
      <c r="A6213" s="17" t="s">
        <v>15883</v>
      </c>
      <c r="B6213" s="39" t="s">
        <v>16658</v>
      </c>
      <c r="C6213" s="40">
        <v>134382</v>
      </c>
      <c r="D6213" s="40" t="s">
        <v>15582</v>
      </c>
      <c r="E6213" s="39" t="s">
        <v>15264</v>
      </c>
      <c r="F6213" s="41"/>
      <c r="G6213" s="41"/>
      <c r="H6213" s="14">
        <v>11513</v>
      </c>
      <c r="I6213" s="41">
        <v>6</v>
      </c>
      <c r="J6213" s="14" t="s">
        <v>12157</v>
      </c>
      <c r="K6213" s="42">
        <v>45953</v>
      </c>
      <c r="L6213" s="42">
        <v>45969</v>
      </c>
      <c r="M6213" s="43">
        <v>0</v>
      </c>
      <c r="N6213" s="47">
        <f t="shared" si="96"/>
        <v>0</v>
      </c>
      <c r="O6213" s="53" t="s">
        <v>15583</v>
      </c>
      <c r="P6213" s="40" t="s">
        <v>21416</v>
      </c>
      <c r="Q6213" s="15" t="s">
        <v>21415</v>
      </c>
    </row>
    <row r="6214" spans="1:17" x14ac:dyDescent="0.3">
      <c r="A6214" s="17" t="s">
        <v>15883</v>
      </c>
      <c r="B6214" s="39" t="s">
        <v>16658</v>
      </c>
      <c r="C6214" s="40">
        <v>545547</v>
      </c>
      <c r="D6214" s="40" t="s">
        <v>15441</v>
      </c>
      <c r="E6214" s="39" t="s">
        <v>15264</v>
      </c>
      <c r="F6214" s="41"/>
      <c r="G6214" s="41"/>
      <c r="H6214" s="14">
        <v>15734</v>
      </c>
      <c r="I6214" s="41">
        <v>6</v>
      </c>
      <c r="J6214" s="14" t="s">
        <v>12157</v>
      </c>
      <c r="K6214" s="42">
        <v>45953</v>
      </c>
      <c r="L6214" s="42">
        <v>45969</v>
      </c>
      <c r="M6214" s="43">
        <v>0</v>
      </c>
      <c r="N6214" s="47">
        <f t="shared" si="96"/>
        <v>0</v>
      </c>
      <c r="O6214" s="53" t="s">
        <v>15442</v>
      </c>
      <c r="P6214" s="40" t="s">
        <v>21416</v>
      </c>
      <c r="Q6214" s="15" t="s">
        <v>21415</v>
      </c>
    </row>
    <row r="6215" spans="1:17" x14ac:dyDescent="0.3">
      <c r="A6215" s="17" t="s">
        <v>15883</v>
      </c>
      <c r="B6215" s="39" t="s">
        <v>16658</v>
      </c>
      <c r="C6215" s="40">
        <v>558431</v>
      </c>
      <c r="D6215" s="40" t="s">
        <v>15520</v>
      </c>
      <c r="E6215" s="39" t="s">
        <v>15264</v>
      </c>
      <c r="F6215" s="41"/>
      <c r="G6215" s="41"/>
      <c r="H6215" s="14">
        <v>13681</v>
      </c>
      <c r="I6215" s="41">
        <v>6</v>
      </c>
      <c r="J6215" s="14" t="s">
        <v>699</v>
      </c>
      <c r="K6215" s="42">
        <v>45953</v>
      </c>
      <c r="L6215" s="42">
        <v>45969</v>
      </c>
      <c r="M6215" s="43">
        <v>0</v>
      </c>
      <c r="N6215" s="47">
        <f t="shared" si="96"/>
        <v>0</v>
      </c>
      <c r="O6215" s="53" t="s">
        <v>15521</v>
      </c>
      <c r="P6215" s="40" t="s">
        <v>21416</v>
      </c>
      <c r="Q6215" s="15" t="s">
        <v>21415</v>
      </c>
    </row>
    <row r="6216" spans="1:17" x14ac:dyDescent="0.3">
      <c r="A6216" s="17" t="s">
        <v>15883</v>
      </c>
      <c r="B6216" s="39" t="s">
        <v>16658</v>
      </c>
      <c r="C6216" s="40">
        <v>298212</v>
      </c>
      <c r="D6216" s="40" t="s">
        <v>15470</v>
      </c>
      <c r="E6216" s="39" t="s">
        <v>15264</v>
      </c>
      <c r="F6216" s="41"/>
      <c r="G6216" s="41"/>
      <c r="H6216" s="14">
        <v>11628</v>
      </c>
      <c r="I6216" s="41">
        <v>6</v>
      </c>
      <c r="J6216" s="14" t="s">
        <v>12157</v>
      </c>
      <c r="K6216" s="42">
        <v>45953</v>
      </c>
      <c r="L6216" s="42">
        <v>45969</v>
      </c>
      <c r="M6216" s="43">
        <v>0</v>
      </c>
      <c r="N6216" s="47">
        <f t="shared" si="96"/>
        <v>0</v>
      </c>
      <c r="O6216" s="53" t="s">
        <v>15471</v>
      </c>
      <c r="P6216" s="40" t="s">
        <v>21416</v>
      </c>
      <c r="Q6216" s="15" t="s">
        <v>21415</v>
      </c>
    </row>
    <row r="6217" spans="1:17" x14ac:dyDescent="0.3">
      <c r="A6217" s="17" t="s">
        <v>15883</v>
      </c>
      <c r="B6217" s="39" t="s">
        <v>16658</v>
      </c>
      <c r="C6217" s="40">
        <v>565742</v>
      </c>
      <c r="D6217" s="40" t="s">
        <v>15284</v>
      </c>
      <c r="E6217" s="39" t="s">
        <v>15264</v>
      </c>
      <c r="F6217" s="41"/>
      <c r="G6217" s="41"/>
      <c r="H6217" s="14">
        <v>12312</v>
      </c>
      <c r="I6217" s="41">
        <v>6</v>
      </c>
      <c r="J6217" s="14" t="s">
        <v>12157</v>
      </c>
      <c r="K6217" s="42">
        <v>45953</v>
      </c>
      <c r="L6217" s="42">
        <v>45969</v>
      </c>
      <c r="M6217" s="43">
        <v>0</v>
      </c>
      <c r="N6217" s="47">
        <f t="shared" ref="N6217:N6280" si="97">+M6217*H6217</f>
        <v>0</v>
      </c>
      <c r="O6217" s="53" t="s">
        <v>15285</v>
      </c>
      <c r="P6217" s="40" t="s">
        <v>21416</v>
      </c>
      <c r="Q6217" s="15" t="s">
        <v>21415</v>
      </c>
    </row>
    <row r="6218" spans="1:17" x14ac:dyDescent="0.3">
      <c r="A6218" s="17" t="s">
        <v>15883</v>
      </c>
      <c r="B6218" s="39" t="s">
        <v>16658</v>
      </c>
      <c r="C6218" s="40">
        <v>570879</v>
      </c>
      <c r="D6218" s="40" t="s">
        <v>5147</v>
      </c>
      <c r="E6218" s="39" t="s">
        <v>15264</v>
      </c>
      <c r="F6218" s="41"/>
      <c r="G6218" s="41"/>
      <c r="H6218" s="14">
        <v>5341</v>
      </c>
      <c r="I6218" s="41">
        <v>6</v>
      </c>
      <c r="J6218" s="14" t="s">
        <v>12157</v>
      </c>
      <c r="K6218" s="42">
        <v>45953</v>
      </c>
      <c r="L6218" s="42">
        <v>45969</v>
      </c>
      <c r="M6218" s="43">
        <v>0</v>
      </c>
      <c r="N6218" s="47">
        <f t="shared" si="97"/>
        <v>0</v>
      </c>
      <c r="O6218" s="53" t="s">
        <v>5148</v>
      </c>
      <c r="P6218" s="40" t="s">
        <v>21416</v>
      </c>
      <c r="Q6218" s="15" t="s">
        <v>21415</v>
      </c>
    </row>
    <row r="6219" spans="1:17" x14ac:dyDescent="0.3">
      <c r="A6219" s="17" t="s">
        <v>15883</v>
      </c>
      <c r="B6219" s="39" t="s">
        <v>16658</v>
      </c>
      <c r="C6219" s="40">
        <v>527484</v>
      </c>
      <c r="D6219" s="40" t="s">
        <v>15490</v>
      </c>
      <c r="E6219" s="39" t="s">
        <v>15264</v>
      </c>
      <c r="F6219" s="41"/>
      <c r="G6219" s="41"/>
      <c r="H6219" s="14">
        <v>10060</v>
      </c>
      <c r="I6219" s="41">
        <v>6</v>
      </c>
      <c r="J6219" s="14" t="s">
        <v>12157</v>
      </c>
      <c r="K6219" s="42">
        <v>45953</v>
      </c>
      <c r="L6219" s="42">
        <v>45969</v>
      </c>
      <c r="M6219" s="43">
        <v>0</v>
      </c>
      <c r="N6219" s="47">
        <f t="shared" si="97"/>
        <v>0</v>
      </c>
      <c r="O6219" s="53" t="s">
        <v>15491</v>
      </c>
      <c r="P6219" s="19" t="s">
        <v>21473</v>
      </c>
      <c r="Q6219" s="15" t="s">
        <v>21415</v>
      </c>
    </row>
    <row r="6220" spans="1:17" x14ac:dyDescent="0.3">
      <c r="A6220" s="17" t="s">
        <v>15883</v>
      </c>
      <c r="B6220" s="39" t="s">
        <v>16658</v>
      </c>
      <c r="C6220" s="40">
        <v>575829</v>
      </c>
      <c r="D6220" s="40" t="s">
        <v>15432</v>
      </c>
      <c r="E6220" s="39" t="s">
        <v>15264</v>
      </c>
      <c r="F6220" s="41"/>
      <c r="G6220" s="41"/>
      <c r="H6220" s="14">
        <v>10060</v>
      </c>
      <c r="I6220" s="41">
        <v>6</v>
      </c>
      <c r="J6220" s="14" t="s">
        <v>12157</v>
      </c>
      <c r="K6220" s="42">
        <v>45953</v>
      </c>
      <c r="L6220" s="42">
        <v>45969</v>
      </c>
      <c r="M6220" s="43">
        <v>0</v>
      </c>
      <c r="N6220" s="47">
        <f t="shared" si="97"/>
        <v>0</v>
      </c>
      <c r="O6220" s="53" t="s">
        <v>15433</v>
      </c>
      <c r="P6220" s="40" t="s">
        <v>21416</v>
      </c>
      <c r="Q6220" s="15" t="s">
        <v>21415</v>
      </c>
    </row>
    <row r="6221" spans="1:17" x14ac:dyDescent="0.3">
      <c r="A6221" s="17" t="s">
        <v>15883</v>
      </c>
      <c r="B6221" s="39" t="s">
        <v>16658</v>
      </c>
      <c r="C6221" s="40">
        <v>298078</v>
      </c>
      <c r="D6221" s="40" t="s">
        <v>15411</v>
      </c>
      <c r="E6221" s="39" t="s">
        <v>15264</v>
      </c>
      <c r="F6221" s="41"/>
      <c r="G6221" s="41"/>
      <c r="H6221" s="14">
        <v>13733</v>
      </c>
      <c r="I6221" s="41">
        <v>6</v>
      </c>
      <c r="J6221" s="14" t="s">
        <v>12157</v>
      </c>
      <c r="K6221" s="42">
        <v>45953</v>
      </c>
      <c r="L6221" s="42">
        <v>45969</v>
      </c>
      <c r="M6221" s="43">
        <v>0</v>
      </c>
      <c r="N6221" s="47">
        <f t="shared" si="97"/>
        <v>0</v>
      </c>
      <c r="O6221" s="53" t="s">
        <v>15412</v>
      </c>
      <c r="P6221" s="40" t="s">
        <v>21416</v>
      </c>
      <c r="Q6221" s="15" t="s">
        <v>21415</v>
      </c>
    </row>
    <row r="6222" spans="1:17" x14ac:dyDescent="0.3">
      <c r="A6222" s="17" t="s">
        <v>15883</v>
      </c>
      <c r="B6222" s="39" t="s">
        <v>16658</v>
      </c>
      <c r="C6222" s="40">
        <v>295693</v>
      </c>
      <c r="D6222" s="40" t="s">
        <v>15545</v>
      </c>
      <c r="E6222" s="39" t="s">
        <v>15326</v>
      </c>
      <c r="F6222" s="41"/>
      <c r="G6222" s="41"/>
      <c r="H6222" s="14">
        <v>5608</v>
      </c>
      <c r="I6222" s="41">
        <v>6</v>
      </c>
      <c r="J6222" s="14" t="s">
        <v>12157</v>
      </c>
      <c r="K6222" s="42">
        <v>45953</v>
      </c>
      <c r="L6222" s="42">
        <v>45969</v>
      </c>
      <c r="M6222" s="43">
        <v>0</v>
      </c>
      <c r="N6222" s="47">
        <f t="shared" si="97"/>
        <v>0</v>
      </c>
      <c r="O6222" s="53" t="s">
        <v>15546</v>
      </c>
      <c r="P6222" s="40" t="s">
        <v>21416</v>
      </c>
      <c r="Q6222" s="15" t="s">
        <v>21415</v>
      </c>
    </row>
    <row r="6223" spans="1:17" x14ac:dyDescent="0.3">
      <c r="A6223" s="17" t="s">
        <v>15883</v>
      </c>
      <c r="B6223" s="39" t="s">
        <v>16658</v>
      </c>
      <c r="C6223" s="40">
        <v>281717</v>
      </c>
      <c r="D6223" s="40" t="s">
        <v>16263</v>
      </c>
      <c r="E6223" s="39" t="s">
        <v>15299</v>
      </c>
      <c r="F6223" s="41"/>
      <c r="G6223" s="41"/>
      <c r="H6223" s="14">
        <v>11179</v>
      </c>
      <c r="I6223" s="41">
        <v>4</v>
      </c>
      <c r="J6223" s="14" t="s">
        <v>699</v>
      </c>
      <c r="K6223" s="42">
        <v>45953</v>
      </c>
      <c r="L6223" s="42">
        <v>45969</v>
      </c>
      <c r="M6223" s="43">
        <v>0</v>
      </c>
      <c r="N6223" s="47">
        <f t="shared" si="97"/>
        <v>0</v>
      </c>
      <c r="O6223" s="53" t="s">
        <v>16264</v>
      </c>
      <c r="P6223" s="40" t="s">
        <v>21416</v>
      </c>
      <c r="Q6223" s="15" t="s">
        <v>21415</v>
      </c>
    </row>
    <row r="6224" spans="1:17" x14ac:dyDescent="0.3">
      <c r="A6224" s="17" t="s">
        <v>15883</v>
      </c>
      <c r="B6224" s="39" t="s">
        <v>16658</v>
      </c>
      <c r="C6224" s="40">
        <v>124215</v>
      </c>
      <c r="D6224" s="40" t="s">
        <v>16259</v>
      </c>
      <c r="E6224" s="39" t="s">
        <v>15299</v>
      </c>
      <c r="F6224" s="41"/>
      <c r="G6224" s="41"/>
      <c r="H6224" s="14">
        <v>7860</v>
      </c>
      <c r="I6224" s="41">
        <v>4</v>
      </c>
      <c r="J6224" s="14" t="s">
        <v>699</v>
      </c>
      <c r="K6224" s="42">
        <v>45953</v>
      </c>
      <c r="L6224" s="42">
        <v>45969</v>
      </c>
      <c r="M6224" s="43">
        <v>0</v>
      </c>
      <c r="N6224" s="47">
        <f t="shared" si="97"/>
        <v>0</v>
      </c>
      <c r="O6224" s="53" t="s">
        <v>16260</v>
      </c>
      <c r="P6224" s="40" t="s">
        <v>21416</v>
      </c>
      <c r="Q6224" s="15" t="s">
        <v>21415</v>
      </c>
    </row>
    <row r="6225" spans="1:17" x14ac:dyDescent="0.3">
      <c r="A6225" s="17" t="s">
        <v>15883</v>
      </c>
      <c r="B6225" s="39" t="s">
        <v>16658</v>
      </c>
      <c r="C6225" s="40">
        <v>548422</v>
      </c>
      <c r="D6225" s="40" t="s">
        <v>16273</v>
      </c>
      <c r="E6225" s="39" t="s">
        <v>15299</v>
      </c>
      <c r="F6225" s="41"/>
      <c r="G6225" s="41"/>
      <c r="H6225" s="14">
        <v>16502</v>
      </c>
      <c r="I6225" s="41">
        <v>4</v>
      </c>
      <c r="J6225" s="14" t="s">
        <v>12157</v>
      </c>
      <c r="K6225" s="42">
        <v>45953</v>
      </c>
      <c r="L6225" s="42">
        <v>45969</v>
      </c>
      <c r="M6225" s="43">
        <v>0</v>
      </c>
      <c r="N6225" s="47">
        <f t="shared" si="97"/>
        <v>0</v>
      </c>
      <c r="O6225" s="53" t="s">
        <v>16274</v>
      </c>
      <c r="P6225" s="19" t="s">
        <v>21516</v>
      </c>
      <c r="Q6225" s="15" t="s">
        <v>21415</v>
      </c>
    </row>
    <row r="6226" spans="1:17" x14ac:dyDescent="0.3">
      <c r="A6226" s="17" t="s">
        <v>15883</v>
      </c>
      <c r="B6226" s="39" t="s">
        <v>16658</v>
      </c>
      <c r="C6226" s="40">
        <v>297402</v>
      </c>
      <c r="D6226" s="40" t="s">
        <v>16267</v>
      </c>
      <c r="E6226" s="39" t="s">
        <v>15299</v>
      </c>
      <c r="F6226" s="41"/>
      <c r="G6226" s="41"/>
      <c r="H6226" s="14">
        <v>10441</v>
      </c>
      <c r="I6226" s="41">
        <v>4</v>
      </c>
      <c r="J6226" s="14" t="s">
        <v>699</v>
      </c>
      <c r="K6226" s="42">
        <v>45953</v>
      </c>
      <c r="L6226" s="42">
        <v>45969</v>
      </c>
      <c r="M6226" s="43">
        <v>0</v>
      </c>
      <c r="N6226" s="47">
        <f t="shared" si="97"/>
        <v>0</v>
      </c>
      <c r="O6226" s="53" t="s">
        <v>16268</v>
      </c>
      <c r="P6226" s="40" t="s">
        <v>21416</v>
      </c>
      <c r="Q6226" s="15" t="s">
        <v>21415</v>
      </c>
    </row>
    <row r="6227" spans="1:17" x14ac:dyDescent="0.3">
      <c r="A6227" s="17" t="s">
        <v>15883</v>
      </c>
      <c r="B6227" s="39" t="s">
        <v>16658</v>
      </c>
      <c r="C6227" s="40">
        <v>553146</v>
      </c>
      <c r="D6227" s="40" t="s">
        <v>16275</v>
      </c>
      <c r="E6227" s="39" t="s">
        <v>15299</v>
      </c>
      <c r="F6227" s="41"/>
      <c r="G6227" s="41"/>
      <c r="H6227" s="14">
        <v>12400</v>
      </c>
      <c r="I6227" s="41">
        <v>4</v>
      </c>
      <c r="J6227" s="14" t="s">
        <v>699</v>
      </c>
      <c r="K6227" s="42">
        <v>45953</v>
      </c>
      <c r="L6227" s="42">
        <v>45969</v>
      </c>
      <c r="M6227" s="43">
        <v>0</v>
      </c>
      <c r="N6227" s="47">
        <f t="shared" si="97"/>
        <v>0</v>
      </c>
      <c r="O6227" s="53" t="s">
        <v>16276</v>
      </c>
      <c r="P6227" s="40" t="s">
        <v>21416</v>
      </c>
      <c r="Q6227" s="15" t="s">
        <v>21415</v>
      </c>
    </row>
    <row r="6228" spans="1:17" x14ac:dyDescent="0.3">
      <c r="A6228" s="17" t="s">
        <v>15883</v>
      </c>
      <c r="B6228" s="39" t="s">
        <v>16658</v>
      </c>
      <c r="C6228" s="40">
        <v>553142</v>
      </c>
      <c r="D6228" s="40" t="s">
        <v>15438</v>
      </c>
      <c r="E6228" s="39" t="s">
        <v>15299</v>
      </c>
      <c r="F6228" s="41"/>
      <c r="G6228" s="41"/>
      <c r="H6228" s="14">
        <v>12400</v>
      </c>
      <c r="I6228" s="41">
        <v>4</v>
      </c>
      <c r="J6228" s="14" t="s">
        <v>699</v>
      </c>
      <c r="K6228" s="42">
        <v>45953</v>
      </c>
      <c r="L6228" s="42">
        <v>45969</v>
      </c>
      <c r="M6228" s="43">
        <v>0</v>
      </c>
      <c r="N6228" s="47">
        <f t="shared" si="97"/>
        <v>0</v>
      </c>
      <c r="O6228" s="53" t="s">
        <v>15439</v>
      </c>
      <c r="P6228" s="40" t="s">
        <v>21416</v>
      </c>
      <c r="Q6228" s="15" t="s">
        <v>21415</v>
      </c>
    </row>
    <row r="6229" spans="1:17" x14ac:dyDescent="0.3">
      <c r="A6229" s="17" t="s">
        <v>15883</v>
      </c>
      <c r="B6229" s="39" t="s">
        <v>16658</v>
      </c>
      <c r="C6229" s="40">
        <v>538896</v>
      </c>
      <c r="D6229" s="40" t="s">
        <v>15405</v>
      </c>
      <c r="E6229" s="39" t="s">
        <v>15299</v>
      </c>
      <c r="F6229" s="41"/>
      <c r="G6229" s="41"/>
      <c r="H6229" s="14">
        <v>9166</v>
      </c>
      <c r="I6229" s="41">
        <v>6</v>
      </c>
      <c r="J6229" s="14" t="s">
        <v>699</v>
      </c>
      <c r="K6229" s="42">
        <v>45953</v>
      </c>
      <c r="L6229" s="42">
        <v>45969</v>
      </c>
      <c r="M6229" s="43">
        <v>0</v>
      </c>
      <c r="N6229" s="47">
        <f t="shared" si="97"/>
        <v>0</v>
      </c>
      <c r="O6229" s="53" t="s">
        <v>15406</v>
      </c>
      <c r="P6229" s="19" t="s">
        <v>21471</v>
      </c>
      <c r="Q6229" s="15" t="s">
        <v>21415</v>
      </c>
    </row>
    <row r="6230" spans="1:17" x14ac:dyDescent="0.3">
      <c r="A6230" s="17" t="s">
        <v>15883</v>
      </c>
      <c r="B6230" s="39" t="s">
        <v>16658</v>
      </c>
      <c r="C6230" s="40">
        <v>565273</v>
      </c>
      <c r="D6230" s="40" t="s">
        <v>15496</v>
      </c>
      <c r="E6230" s="39" t="s">
        <v>15299</v>
      </c>
      <c r="F6230" s="41"/>
      <c r="G6230" s="41"/>
      <c r="H6230" s="14">
        <v>5359</v>
      </c>
      <c r="I6230" s="41">
        <v>6</v>
      </c>
      <c r="J6230" s="14" t="s">
        <v>12157</v>
      </c>
      <c r="K6230" s="42">
        <v>45953</v>
      </c>
      <c r="L6230" s="42">
        <v>45969</v>
      </c>
      <c r="M6230" s="43">
        <v>0</v>
      </c>
      <c r="N6230" s="47">
        <f t="shared" si="97"/>
        <v>0</v>
      </c>
      <c r="O6230" s="53" t="s">
        <v>15497</v>
      </c>
      <c r="P6230" s="40" t="s">
        <v>21416</v>
      </c>
      <c r="Q6230" s="15" t="s">
        <v>21415</v>
      </c>
    </row>
    <row r="6231" spans="1:17" x14ac:dyDescent="0.3">
      <c r="A6231" s="17" t="s">
        <v>15883</v>
      </c>
      <c r="B6231" s="39" t="s">
        <v>16658</v>
      </c>
      <c r="C6231" s="40">
        <v>384244</v>
      </c>
      <c r="D6231" s="40" t="s">
        <v>15594</v>
      </c>
      <c r="E6231" s="39" t="s">
        <v>15299</v>
      </c>
      <c r="F6231" s="41"/>
      <c r="G6231" s="41"/>
      <c r="H6231" s="14">
        <v>8928</v>
      </c>
      <c r="I6231" s="41">
        <v>6</v>
      </c>
      <c r="J6231" s="14" t="s">
        <v>12157</v>
      </c>
      <c r="K6231" s="42">
        <v>45953</v>
      </c>
      <c r="L6231" s="42">
        <v>45969</v>
      </c>
      <c r="M6231" s="43">
        <v>0</v>
      </c>
      <c r="N6231" s="47">
        <f t="shared" si="97"/>
        <v>0</v>
      </c>
      <c r="O6231" s="53" t="s">
        <v>15595</v>
      </c>
      <c r="P6231" s="19" t="s">
        <v>21471</v>
      </c>
      <c r="Q6231" s="15" t="s">
        <v>21415</v>
      </c>
    </row>
    <row r="6232" spans="1:17" x14ac:dyDescent="0.3">
      <c r="A6232" s="17" t="s">
        <v>15883</v>
      </c>
      <c r="B6232" s="39" t="s">
        <v>16658</v>
      </c>
      <c r="C6232" s="40">
        <v>124149</v>
      </c>
      <c r="D6232" s="40" t="s">
        <v>15383</v>
      </c>
      <c r="E6232" s="39" t="s">
        <v>15299</v>
      </c>
      <c r="F6232" s="41"/>
      <c r="G6232" s="41"/>
      <c r="H6232" s="14">
        <v>11748</v>
      </c>
      <c r="I6232" s="41">
        <v>4</v>
      </c>
      <c r="J6232" s="14" t="s">
        <v>699</v>
      </c>
      <c r="K6232" s="42">
        <v>45953</v>
      </c>
      <c r="L6232" s="42">
        <v>45969</v>
      </c>
      <c r="M6232" s="43">
        <v>0</v>
      </c>
      <c r="N6232" s="47">
        <f t="shared" si="97"/>
        <v>0</v>
      </c>
      <c r="O6232" s="53" t="s">
        <v>15384</v>
      </c>
      <c r="P6232" s="40" t="s">
        <v>21416</v>
      </c>
      <c r="Q6232" s="15" t="s">
        <v>21415</v>
      </c>
    </row>
    <row r="6233" spans="1:17" x14ac:dyDescent="0.3">
      <c r="A6233" s="17" t="s">
        <v>15883</v>
      </c>
      <c r="B6233" s="39" t="s">
        <v>16658</v>
      </c>
      <c r="C6233" s="40">
        <v>553149</v>
      </c>
      <c r="D6233" s="40" t="s">
        <v>15564</v>
      </c>
      <c r="E6233" s="39" t="s">
        <v>15299</v>
      </c>
      <c r="F6233" s="41"/>
      <c r="G6233" s="41"/>
      <c r="H6233" s="14">
        <v>15665</v>
      </c>
      <c r="I6233" s="41">
        <v>4</v>
      </c>
      <c r="J6233" s="14" t="s">
        <v>699</v>
      </c>
      <c r="K6233" s="42">
        <v>45953</v>
      </c>
      <c r="L6233" s="42">
        <v>45969</v>
      </c>
      <c r="M6233" s="43">
        <v>0</v>
      </c>
      <c r="N6233" s="47">
        <f t="shared" si="97"/>
        <v>0</v>
      </c>
      <c r="O6233" s="53" t="s">
        <v>15565</v>
      </c>
      <c r="P6233" s="19" t="s">
        <v>21516</v>
      </c>
      <c r="Q6233" s="15" t="s">
        <v>21415</v>
      </c>
    </row>
    <row r="6234" spans="1:17" x14ac:dyDescent="0.3">
      <c r="A6234" s="17" t="s">
        <v>15883</v>
      </c>
      <c r="B6234" s="39" t="s">
        <v>16658</v>
      </c>
      <c r="C6234" s="40">
        <v>295440</v>
      </c>
      <c r="D6234" s="40" t="s">
        <v>15474</v>
      </c>
      <c r="E6234" s="39" t="s">
        <v>15261</v>
      </c>
      <c r="F6234" s="41"/>
      <c r="G6234" s="41"/>
      <c r="H6234" s="14">
        <v>13053</v>
      </c>
      <c r="I6234" s="41">
        <v>4</v>
      </c>
      <c r="J6234" s="14" t="s">
        <v>699</v>
      </c>
      <c r="K6234" s="42">
        <v>45953</v>
      </c>
      <c r="L6234" s="42">
        <v>45969</v>
      </c>
      <c r="M6234" s="43">
        <v>0</v>
      </c>
      <c r="N6234" s="47">
        <f t="shared" si="97"/>
        <v>0</v>
      </c>
      <c r="O6234" s="53" t="s">
        <v>15475</v>
      </c>
      <c r="P6234" s="40" t="s">
        <v>21416</v>
      </c>
      <c r="Q6234" s="15" t="s">
        <v>21415</v>
      </c>
    </row>
    <row r="6235" spans="1:17" x14ac:dyDescent="0.3">
      <c r="A6235" s="17" t="s">
        <v>15883</v>
      </c>
      <c r="B6235" s="39" t="s">
        <v>16658</v>
      </c>
      <c r="C6235" s="40">
        <v>386469</v>
      </c>
      <c r="D6235" s="40" t="s">
        <v>16269</v>
      </c>
      <c r="E6235" s="39" t="s">
        <v>15261</v>
      </c>
      <c r="F6235" s="41"/>
      <c r="G6235" s="41"/>
      <c r="H6235" s="14">
        <v>12391</v>
      </c>
      <c r="I6235" s="41">
        <v>19</v>
      </c>
      <c r="J6235" s="14" t="s">
        <v>12157</v>
      </c>
      <c r="K6235" s="42">
        <v>45953</v>
      </c>
      <c r="L6235" s="42">
        <v>45969</v>
      </c>
      <c r="M6235" s="43">
        <v>0</v>
      </c>
      <c r="N6235" s="47">
        <f t="shared" si="97"/>
        <v>0</v>
      </c>
      <c r="O6235" s="53" t="s">
        <v>16270</v>
      </c>
      <c r="P6235" s="19" t="s">
        <v>21516</v>
      </c>
      <c r="Q6235" s="15" t="s">
        <v>21415</v>
      </c>
    </row>
    <row r="6236" spans="1:17" x14ac:dyDescent="0.3">
      <c r="A6236" s="17" t="s">
        <v>15883</v>
      </c>
      <c r="B6236" s="39" t="s">
        <v>16658</v>
      </c>
      <c r="C6236" s="40">
        <v>295549</v>
      </c>
      <c r="D6236" s="40" t="s">
        <v>15592</v>
      </c>
      <c r="E6236" s="39" t="s">
        <v>15261</v>
      </c>
      <c r="F6236" s="41"/>
      <c r="G6236" s="41"/>
      <c r="H6236" s="14">
        <v>4298</v>
      </c>
      <c r="I6236" s="41">
        <v>6</v>
      </c>
      <c r="J6236" s="14" t="s">
        <v>12157</v>
      </c>
      <c r="K6236" s="42">
        <v>45953</v>
      </c>
      <c r="L6236" s="42">
        <v>45969</v>
      </c>
      <c r="M6236" s="43">
        <v>0</v>
      </c>
      <c r="N6236" s="47">
        <f t="shared" si="97"/>
        <v>0</v>
      </c>
      <c r="O6236" s="53" t="s">
        <v>15593</v>
      </c>
      <c r="P6236" s="40" t="s">
        <v>21416</v>
      </c>
      <c r="Q6236" s="15" t="s">
        <v>21415</v>
      </c>
    </row>
    <row r="6237" spans="1:17" x14ac:dyDescent="0.3">
      <c r="A6237" s="17" t="s">
        <v>15883</v>
      </c>
      <c r="B6237" s="39" t="s">
        <v>16658</v>
      </c>
      <c r="C6237" s="40">
        <v>552244</v>
      </c>
      <c r="D6237" s="40" t="s">
        <v>15260</v>
      </c>
      <c r="E6237" s="39" t="s">
        <v>15261</v>
      </c>
      <c r="F6237" s="41"/>
      <c r="G6237" s="41"/>
      <c r="H6237" s="14">
        <v>6519</v>
      </c>
      <c r="I6237" s="41">
        <v>6</v>
      </c>
      <c r="J6237" s="14" t="s">
        <v>699</v>
      </c>
      <c r="K6237" s="42">
        <v>45953</v>
      </c>
      <c r="L6237" s="42">
        <v>45969</v>
      </c>
      <c r="M6237" s="43">
        <v>0</v>
      </c>
      <c r="N6237" s="47">
        <f t="shared" si="97"/>
        <v>0</v>
      </c>
      <c r="O6237" s="53" t="s">
        <v>15262</v>
      </c>
      <c r="P6237" s="19" t="s">
        <v>21471</v>
      </c>
      <c r="Q6237" s="15" t="s">
        <v>21415</v>
      </c>
    </row>
    <row r="6238" spans="1:17" x14ac:dyDescent="0.3">
      <c r="A6238" s="17" t="s">
        <v>15883</v>
      </c>
      <c r="B6238" s="39" t="s">
        <v>16658</v>
      </c>
      <c r="C6238" s="40">
        <v>552243</v>
      </c>
      <c r="D6238" s="40" t="s">
        <v>15303</v>
      </c>
      <c r="E6238" s="39" t="s">
        <v>15261</v>
      </c>
      <c r="F6238" s="41"/>
      <c r="G6238" s="41"/>
      <c r="H6238" s="14">
        <v>6519</v>
      </c>
      <c r="I6238" s="41">
        <v>6</v>
      </c>
      <c r="J6238" s="14" t="s">
        <v>699</v>
      </c>
      <c r="K6238" s="42">
        <v>45953</v>
      </c>
      <c r="L6238" s="42">
        <v>45969</v>
      </c>
      <c r="M6238" s="43">
        <v>0</v>
      </c>
      <c r="N6238" s="47">
        <f t="shared" si="97"/>
        <v>0</v>
      </c>
      <c r="O6238" s="53" t="s">
        <v>15304</v>
      </c>
      <c r="P6238" s="19" t="s">
        <v>21471</v>
      </c>
      <c r="Q6238" s="15" t="s">
        <v>21415</v>
      </c>
    </row>
    <row r="6239" spans="1:17" x14ac:dyDescent="0.3">
      <c r="A6239" s="17" t="s">
        <v>15883</v>
      </c>
      <c r="B6239" s="39" t="s">
        <v>16658</v>
      </c>
      <c r="C6239" s="40">
        <v>392882</v>
      </c>
      <c r="D6239" s="40" t="s">
        <v>15539</v>
      </c>
      <c r="E6239" s="39" t="s">
        <v>15261</v>
      </c>
      <c r="F6239" s="41"/>
      <c r="G6239" s="41"/>
      <c r="H6239" s="14">
        <v>13053</v>
      </c>
      <c r="I6239" s="41">
        <v>4</v>
      </c>
      <c r="J6239" s="14" t="s">
        <v>699</v>
      </c>
      <c r="K6239" s="42">
        <v>45953</v>
      </c>
      <c r="L6239" s="42">
        <v>45969</v>
      </c>
      <c r="M6239" s="43">
        <v>0</v>
      </c>
      <c r="N6239" s="47">
        <f t="shared" si="97"/>
        <v>0</v>
      </c>
      <c r="O6239" s="53" t="s">
        <v>15540</v>
      </c>
      <c r="P6239" s="40" t="s">
        <v>21416</v>
      </c>
      <c r="Q6239" s="15" t="s">
        <v>21415</v>
      </c>
    </row>
    <row r="6240" spans="1:17" x14ac:dyDescent="0.3">
      <c r="A6240" s="17" t="s">
        <v>15883</v>
      </c>
      <c r="B6240" s="39" t="s">
        <v>16658</v>
      </c>
      <c r="C6240" s="40">
        <v>553134</v>
      </c>
      <c r="D6240" s="40" t="s">
        <v>15407</v>
      </c>
      <c r="E6240" s="39" t="s">
        <v>15261</v>
      </c>
      <c r="F6240" s="41"/>
      <c r="G6240" s="41"/>
      <c r="H6240" s="14">
        <v>12400</v>
      </c>
      <c r="I6240" s="41">
        <v>4</v>
      </c>
      <c r="J6240" s="14" t="s">
        <v>699</v>
      </c>
      <c r="K6240" s="42">
        <v>45953</v>
      </c>
      <c r="L6240" s="42">
        <v>45969</v>
      </c>
      <c r="M6240" s="43">
        <v>0</v>
      </c>
      <c r="N6240" s="47">
        <f t="shared" si="97"/>
        <v>0</v>
      </c>
      <c r="O6240" s="53" t="s">
        <v>15408</v>
      </c>
      <c r="P6240" s="19" t="s">
        <v>21516</v>
      </c>
      <c r="Q6240" s="15" t="s">
        <v>21415</v>
      </c>
    </row>
    <row r="6241" spans="1:17" x14ac:dyDescent="0.3">
      <c r="A6241" s="17" t="s">
        <v>15883</v>
      </c>
      <c r="B6241" s="39" t="s">
        <v>16658</v>
      </c>
      <c r="C6241" s="40">
        <v>553139</v>
      </c>
      <c r="D6241" s="40" t="s">
        <v>15524</v>
      </c>
      <c r="E6241" s="39" t="s">
        <v>15261</v>
      </c>
      <c r="F6241" s="41"/>
      <c r="G6241" s="41"/>
      <c r="H6241" s="14">
        <v>13053</v>
      </c>
      <c r="I6241" s="41">
        <v>4</v>
      </c>
      <c r="J6241" s="14" t="s">
        <v>12157</v>
      </c>
      <c r="K6241" s="42">
        <v>45953</v>
      </c>
      <c r="L6241" s="42">
        <v>45969</v>
      </c>
      <c r="M6241" s="43">
        <v>0</v>
      </c>
      <c r="N6241" s="47">
        <f t="shared" si="97"/>
        <v>0</v>
      </c>
      <c r="O6241" s="53" t="s">
        <v>15525</v>
      </c>
      <c r="P6241" s="19" t="s">
        <v>21516</v>
      </c>
      <c r="Q6241" s="15" t="s">
        <v>21415</v>
      </c>
    </row>
    <row r="6242" spans="1:17" x14ac:dyDescent="0.3">
      <c r="A6242" s="17" t="s">
        <v>15883</v>
      </c>
      <c r="B6242" s="39" t="s">
        <v>16658</v>
      </c>
      <c r="C6242" s="40">
        <v>553130</v>
      </c>
      <c r="D6242" s="40" t="s">
        <v>15598</v>
      </c>
      <c r="E6242" s="39" t="s">
        <v>15261</v>
      </c>
      <c r="F6242" s="41"/>
      <c r="G6242" s="41"/>
      <c r="H6242" s="14">
        <v>15665</v>
      </c>
      <c r="I6242" s="41">
        <v>3</v>
      </c>
      <c r="J6242" s="14" t="s">
        <v>699</v>
      </c>
      <c r="K6242" s="42">
        <v>45953</v>
      </c>
      <c r="L6242" s="42">
        <v>45969</v>
      </c>
      <c r="M6242" s="43">
        <v>0</v>
      </c>
      <c r="N6242" s="47">
        <f t="shared" si="97"/>
        <v>0</v>
      </c>
      <c r="O6242" s="53" t="s">
        <v>15599</v>
      </c>
      <c r="P6242" s="19" t="s">
        <v>21516</v>
      </c>
      <c r="Q6242" s="15" t="s">
        <v>21415</v>
      </c>
    </row>
    <row r="6243" spans="1:17" x14ac:dyDescent="0.3">
      <c r="A6243" s="17" t="s">
        <v>15883</v>
      </c>
      <c r="B6243" s="39" t="s">
        <v>16658</v>
      </c>
      <c r="C6243" s="40">
        <v>268991</v>
      </c>
      <c r="D6243" s="40" t="s">
        <v>7284</v>
      </c>
      <c r="E6243" s="39" t="s">
        <v>15440</v>
      </c>
      <c r="F6243" s="41"/>
      <c r="G6243" s="41"/>
      <c r="H6243" s="14">
        <v>13477</v>
      </c>
      <c r="I6243" s="41">
        <v>16</v>
      </c>
      <c r="J6243" s="14" t="s">
        <v>12157</v>
      </c>
      <c r="K6243" s="42">
        <v>45953</v>
      </c>
      <c r="L6243" s="42">
        <v>45969</v>
      </c>
      <c r="M6243" s="43">
        <v>0</v>
      </c>
      <c r="N6243" s="47">
        <f t="shared" si="97"/>
        <v>0</v>
      </c>
      <c r="O6243" s="53" t="s">
        <v>7285</v>
      </c>
      <c r="P6243" s="19" t="s">
        <v>21454</v>
      </c>
      <c r="Q6243" s="15" t="s">
        <v>21415</v>
      </c>
    </row>
    <row r="6244" spans="1:17" x14ac:dyDescent="0.3">
      <c r="A6244" s="17" t="s">
        <v>15883</v>
      </c>
      <c r="B6244" s="39" t="s">
        <v>16658</v>
      </c>
      <c r="C6244" s="40">
        <v>400357</v>
      </c>
      <c r="D6244" s="40" t="s">
        <v>15596</v>
      </c>
      <c r="E6244" s="39" t="s">
        <v>15440</v>
      </c>
      <c r="F6244" s="41"/>
      <c r="G6244" s="41"/>
      <c r="H6244" s="14">
        <v>22358</v>
      </c>
      <c r="I6244" s="41">
        <v>4</v>
      </c>
      <c r="J6244" s="14" t="s">
        <v>12157</v>
      </c>
      <c r="K6244" s="42">
        <v>45953</v>
      </c>
      <c r="L6244" s="42">
        <v>45969</v>
      </c>
      <c r="M6244" s="43">
        <v>0</v>
      </c>
      <c r="N6244" s="47">
        <f t="shared" si="97"/>
        <v>0</v>
      </c>
      <c r="O6244" s="53" t="s">
        <v>15597</v>
      </c>
      <c r="P6244" s="19" t="s">
        <v>21465</v>
      </c>
      <c r="Q6244" s="15" t="s">
        <v>21415</v>
      </c>
    </row>
    <row r="6245" spans="1:17" x14ac:dyDescent="0.3">
      <c r="A6245" s="17" t="s">
        <v>15883</v>
      </c>
      <c r="B6245" s="39" t="s">
        <v>16658</v>
      </c>
      <c r="C6245" s="40">
        <v>553178</v>
      </c>
      <c r="D6245" s="40" t="s">
        <v>7400</v>
      </c>
      <c r="E6245" s="39" t="s">
        <v>15289</v>
      </c>
      <c r="F6245" s="41"/>
      <c r="G6245" s="41"/>
      <c r="H6245" s="14">
        <v>4543</v>
      </c>
      <c r="I6245" s="41">
        <v>12</v>
      </c>
      <c r="J6245" s="14" t="s">
        <v>12157</v>
      </c>
      <c r="K6245" s="42">
        <v>45953</v>
      </c>
      <c r="L6245" s="42">
        <v>45969</v>
      </c>
      <c r="M6245" s="43">
        <v>0</v>
      </c>
      <c r="N6245" s="47">
        <f t="shared" si="97"/>
        <v>0</v>
      </c>
      <c r="O6245" s="53" t="s">
        <v>7401</v>
      </c>
      <c r="P6245" s="40" t="s">
        <v>21416</v>
      </c>
      <c r="Q6245" s="15" t="s">
        <v>21415</v>
      </c>
    </row>
    <row r="6246" spans="1:17" x14ac:dyDescent="0.3">
      <c r="A6246" s="17" t="s">
        <v>15883</v>
      </c>
      <c r="B6246" s="39" t="s">
        <v>16658</v>
      </c>
      <c r="C6246" s="40">
        <v>572868</v>
      </c>
      <c r="D6246" s="40" t="s">
        <v>16649</v>
      </c>
      <c r="E6246" s="39" t="s">
        <v>15282</v>
      </c>
      <c r="F6246" s="41"/>
      <c r="G6246" s="41"/>
      <c r="H6246" s="14">
        <v>26811</v>
      </c>
      <c r="I6246" s="41"/>
      <c r="J6246" s="14"/>
      <c r="K6246" s="42">
        <v>45953</v>
      </c>
      <c r="L6246" s="42">
        <v>45969</v>
      </c>
      <c r="M6246" s="43">
        <v>0</v>
      </c>
      <c r="N6246" s="47">
        <f t="shared" si="97"/>
        <v>0</v>
      </c>
      <c r="O6246" s="53" t="s">
        <v>16650</v>
      </c>
      <c r="P6246" s="40" t="s">
        <v>21416</v>
      </c>
      <c r="Q6246" s="15" t="s">
        <v>21415</v>
      </c>
    </row>
    <row r="6247" spans="1:17" x14ac:dyDescent="0.3">
      <c r="A6247" s="17" t="s">
        <v>15883</v>
      </c>
      <c r="B6247" s="39" t="s">
        <v>16755</v>
      </c>
      <c r="C6247" s="40">
        <v>267122</v>
      </c>
      <c r="D6247" s="40" t="s">
        <v>15985</v>
      </c>
      <c r="E6247" s="39" t="s">
        <v>15299</v>
      </c>
      <c r="F6247" s="41"/>
      <c r="G6247" s="41"/>
      <c r="H6247" s="14">
        <v>9280</v>
      </c>
      <c r="I6247" s="41">
        <v>4</v>
      </c>
      <c r="J6247" s="14" t="s">
        <v>699</v>
      </c>
      <c r="K6247" s="42">
        <v>45951</v>
      </c>
      <c r="L6247" s="42">
        <v>45972</v>
      </c>
      <c r="M6247" s="43">
        <v>0</v>
      </c>
      <c r="N6247" s="47">
        <f t="shared" si="97"/>
        <v>0</v>
      </c>
      <c r="O6247" s="53" t="s">
        <v>15986</v>
      </c>
      <c r="P6247" s="40" t="s">
        <v>21416</v>
      </c>
      <c r="Q6247" s="15" t="s">
        <v>21415</v>
      </c>
    </row>
    <row r="6248" spans="1:17" x14ac:dyDescent="0.3">
      <c r="A6248" s="17" t="s">
        <v>15883</v>
      </c>
      <c r="B6248" s="39" t="s">
        <v>16755</v>
      </c>
      <c r="C6248" s="40">
        <v>574733</v>
      </c>
      <c r="D6248" s="40" t="s">
        <v>15498</v>
      </c>
      <c r="E6248" s="39" t="s">
        <v>15299</v>
      </c>
      <c r="F6248" s="41"/>
      <c r="G6248" s="41"/>
      <c r="H6248" s="14">
        <v>9880</v>
      </c>
      <c r="I6248" s="41">
        <v>6</v>
      </c>
      <c r="J6248" s="14" t="s">
        <v>12157</v>
      </c>
      <c r="K6248" s="42">
        <v>45951</v>
      </c>
      <c r="L6248" s="42">
        <v>45972</v>
      </c>
      <c r="M6248" s="43">
        <v>0</v>
      </c>
      <c r="N6248" s="47">
        <f t="shared" si="97"/>
        <v>0</v>
      </c>
      <c r="O6248" s="53" t="s">
        <v>15499</v>
      </c>
      <c r="P6248" s="40" t="s">
        <v>21416</v>
      </c>
      <c r="Q6248" s="15" t="s">
        <v>21415</v>
      </c>
    </row>
    <row r="6249" spans="1:17" x14ac:dyDescent="0.3">
      <c r="A6249" s="17" t="s">
        <v>15883</v>
      </c>
      <c r="B6249" s="39" t="s">
        <v>16755</v>
      </c>
      <c r="C6249" s="40">
        <v>574734</v>
      </c>
      <c r="D6249" s="40" t="s">
        <v>15323</v>
      </c>
      <c r="E6249" s="39" t="s">
        <v>15299</v>
      </c>
      <c r="F6249" s="41"/>
      <c r="G6249" s="41"/>
      <c r="H6249" s="14">
        <v>9880</v>
      </c>
      <c r="I6249" s="41">
        <v>6</v>
      </c>
      <c r="J6249" s="14" t="s">
        <v>12157</v>
      </c>
      <c r="K6249" s="42">
        <v>45951</v>
      </c>
      <c r="L6249" s="42">
        <v>45972</v>
      </c>
      <c r="M6249" s="43">
        <v>0</v>
      </c>
      <c r="N6249" s="47">
        <f t="shared" si="97"/>
        <v>0</v>
      </c>
      <c r="O6249" s="53" t="s">
        <v>15324</v>
      </c>
      <c r="P6249" s="40" t="s">
        <v>21416</v>
      </c>
      <c r="Q6249" s="15" t="s">
        <v>21415</v>
      </c>
    </row>
    <row r="6250" spans="1:17" x14ac:dyDescent="0.3">
      <c r="A6250" s="17" t="s">
        <v>15883</v>
      </c>
      <c r="B6250" s="39" t="s">
        <v>16755</v>
      </c>
      <c r="C6250" s="40">
        <v>559872</v>
      </c>
      <c r="D6250" s="40" t="s">
        <v>15622</v>
      </c>
      <c r="E6250" s="39" t="s">
        <v>15299</v>
      </c>
      <c r="F6250" s="41"/>
      <c r="G6250" s="41"/>
      <c r="H6250" s="14">
        <v>13170</v>
      </c>
      <c r="I6250" s="41">
        <v>6</v>
      </c>
      <c r="J6250" s="14" t="s">
        <v>12157</v>
      </c>
      <c r="K6250" s="42">
        <v>45951</v>
      </c>
      <c r="L6250" s="42">
        <v>45972</v>
      </c>
      <c r="M6250" s="43">
        <v>0</v>
      </c>
      <c r="N6250" s="47">
        <f t="shared" si="97"/>
        <v>0</v>
      </c>
      <c r="O6250" s="53" t="s">
        <v>15623</v>
      </c>
      <c r="P6250" s="40" t="s">
        <v>21416</v>
      </c>
      <c r="Q6250" s="15" t="s">
        <v>21415</v>
      </c>
    </row>
    <row r="6251" spans="1:17" x14ac:dyDescent="0.3">
      <c r="A6251" s="17" t="s">
        <v>15883</v>
      </c>
      <c r="B6251" s="39" t="s">
        <v>16755</v>
      </c>
      <c r="C6251" s="40">
        <v>296972</v>
      </c>
      <c r="D6251" s="40" t="s">
        <v>15298</v>
      </c>
      <c r="E6251" s="39" t="s">
        <v>15299</v>
      </c>
      <c r="F6251" s="41"/>
      <c r="G6251" s="41"/>
      <c r="H6251" s="14">
        <v>9160</v>
      </c>
      <c r="I6251" s="41">
        <v>4</v>
      </c>
      <c r="J6251" s="14" t="s">
        <v>699</v>
      </c>
      <c r="K6251" s="42">
        <v>45951</v>
      </c>
      <c r="L6251" s="42">
        <v>45972</v>
      </c>
      <c r="M6251" s="43">
        <v>0</v>
      </c>
      <c r="N6251" s="47">
        <f t="shared" si="97"/>
        <v>0</v>
      </c>
      <c r="O6251" s="53" t="s">
        <v>15300</v>
      </c>
      <c r="P6251" s="19" t="s">
        <v>21516</v>
      </c>
      <c r="Q6251" s="15" t="s">
        <v>21415</v>
      </c>
    </row>
    <row r="6252" spans="1:17" x14ac:dyDescent="0.3">
      <c r="A6252" s="17" t="s">
        <v>15883</v>
      </c>
      <c r="B6252" s="39" t="s">
        <v>16755</v>
      </c>
      <c r="C6252" s="40">
        <v>552234</v>
      </c>
      <c r="D6252" s="40" t="s">
        <v>15989</v>
      </c>
      <c r="E6252" s="39" t="s">
        <v>15299</v>
      </c>
      <c r="F6252" s="41"/>
      <c r="G6252" s="41"/>
      <c r="H6252" s="14">
        <v>8220</v>
      </c>
      <c r="I6252" s="41">
        <v>6</v>
      </c>
      <c r="J6252" s="14" t="s">
        <v>12157</v>
      </c>
      <c r="K6252" s="42">
        <v>45951</v>
      </c>
      <c r="L6252" s="42">
        <v>45972</v>
      </c>
      <c r="M6252" s="43">
        <v>0</v>
      </c>
      <c r="N6252" s="47">
        <f t="shared" si="97"/>
        <v>0</v>
      </c>
      <c r="O6252" s="53" t="s">
        <v>15990</v>
      </c>
      <c r="P6252" s="19" t="s">
        <v>21471</v>
      </c>
      <c r="Q6252" s="15" t="s">
        <v>21415</v>
      </c>
    </row>
    <row r="6253" spans="1:17" x14ac:dyDescent="0.3">
      <c r="A6253" s="17" t="s">
        <v>15883</v>
      </c>
      <c r="B6253" s="39" t="s">
        <v>16755</v>
      </c>
      <c r="C6253" s="40">
        <v>254404</v>
      </c>
      <c r="D6253" s="40" t="s">
        <v>15602</v>
      </c>
      <c r="E6253" s="39" t="s">
        <v>15299</v>
      </c>
      <c r="F6253" s="41"/>
      <c r="G6253" s="41"/>
      <c r="H6253" s="14">
        <v>6780</v>
      </c>
      <c r="I6253" s="41">
        <v>6</v>
      </c>
      <c r="J6253" s="14" t="s">
        <v>12157</v>
      </c>
      <c r="K6253" s="42">
        <v>45951</v>
      </c>
      <c r="L6253" s="42">
        <v>45972</v>
      </c>
      <c r="M6253" s="43">
        <v>0</v>
      </c>
      <c r="N6253" s="47">
        <f t="shared" si="97"/>
        <v>0</v>
      </c>
      <c r="O6253" s="53" t="s">
        <v>15603</v>
      </c>
      <c r="P6253" s="19" t="s">
        <v>21471</v>
      </c>
      <c r="Q6253" s="15" t="s">
        <v>21415</v>
      </c>
    </row>
    <row r="6254" spans="1:17" x14ac:dyDescent="0.3">
      <c r="A6254" s="17" t="s">
        <v>15883</v>
      </c>
      <c r="B6254" s="39" t="s">
        <v>16755</v>
      </c>
      <c r="C6254" s="40">
        <v>565274</v>
      </c>
      <c r="D6254" s="40" t="s">
        <v>15911</v>
      </c>
      <c r="E6254" s="39" t="s">
        <v>15299</v>
      </c>
      <c r="F6254" s="41"/>
      <c r="G6254" s="41"/>
      <c r="H6254" s="14">
        <v>5920</v>
      </c>
      <c r="I6254" s="41">
        <v>6</v>
      </c>
      <c r="J6254" s="14" t="s">
        <v>12157</v>
      </c>
      <c r="K6254" s="42">
        <v>45951</v>
      </c>
      <c r="L6254" s="42">
        <v>45972</v>
      </c>
      <c r="M6254" s="43">
        <v>0</v>
      </c>
      <c r="N6254" s="47">
        <f t="shared" si="97"/>
        <v>0</v>
      </c>
      <c r="O6254" s="53" t="s">
        <v>15912</v>
      </c>
      <c r="P6254" s="40" t="s">
        <v>21416</v>
      </c>
      <c r="Q6254" s="15" t="s">
        <v>21415</v>
      </c>
    </row>
    <row r="6255" spans="1:17" x14ac:dyDescent="0.3">
      <c r="A6255" s="17" t="s">
        <v>15883</v>
      </c>
      <c r="B6255" s="39" t="s">
        <v>16755</v>
      </c>
      <c r="C6255" s="40">
        <v>296646</v>
      </c>
      <c r="D6255" s="40" t="s">
        <v>15915</v>
      </c>
      <c r="E6255" s="39" t="s">
        <v>15299</v>
      </c>
      <c r="F6255" s="41"/>
      <c r="G6255" s="41"/>
      <c r="H6255" s="14">
        <v>7750</v>
      </c>
      <c r="I6255" s="41">
        <v>6</v>
      </c>
      <c r="J6255" s="14" t="s">
        <v>12157</v>
      </c>
      <c r="K6255" s="42">
        <v>45951</v>
      </c>
      <c r="L6255" s="42">
        <v>45972</v>
      </c>
      <c r="M6255" s="43">
        <v>0</v>
      </c>
      <c r="N6255" s="47">
        <f t="shared" si="97"/>
        <v>0</v>
      </c>
      <c r="O6255" s="53" t="s">
        <v>15916</v>
      </c>
      <c r="P6255" s="19" t="s">
        <v>21471</v>
      </c>
      <c r="Q6255" s="15" t="s">
        <v>21415</v>
      </c>
    </row>
    <row r="6256" spans="1:17" x14ac:dyDescent="0.3">
      <c r="A6256" s="17" t="s">
        <v>15883</v>
      </c>
      <c r="B6256" s="39" t="s">
        <v>16755</v>
      </c>
      <c r="C6256" s="40">
        <v>565272</v>
      </c>
      <c r="D6256" s="40" t="s">
        <v>15584</v>
      </c>
      <c r="E6256" s="39" t="s">
        <v>15299</v>
      </c>
      <c r="F6256" s="41"/>
      <c r="G6256" s="41"/>
      <c r="H6256" s="14">
        <v>5510</v>
      </c>
      <c r="I6256" s="41">
        <v>6</v>
      </c>
      <c r="J6256" s="14" t="s">
        <v>12157</v>
      </c>
      <c r="K6256" s="42">
        <v>45951</v>
      </c>
      <c r="L6256" s="42">
        <v>45972</v>
      </c>
      <c r="M6256" s="43">
        <v>0</v>
      </c>
      <c r="N6256" s="47">
        <f t="shared" si="97"/>
        <v>0</v>
      </c>
      <c r="O6256" s="53" t="s">
        <v>15585</v>
      </c>
      <c r="P6256" s="40" t="s">
        <v>21416</v>
      </c>
      <c r="Q6256" s="15" t="s">
        <v>21415</v>
      </c>
    </row>
    <row r="6257" spans="1:17" x14ac:dyDescent="0.3">
      <c r="A6257" s="17" t="s">
        <v>15883</v>
      </c>
      <c r="B6257" s="39" t="s">
        <v>16755</v>
      </c>
      <c r="C6257" s="40">
        <v>293165</v>
      </c>
      <c r="D6257" s="40" t="s">
        <v>15369</v>
      </c>
      <c r="E6257" s="39" t="s">
        <v>15299</v>
      </c>
      <c r="F6257" s="41"/>
      <c r="G6257" s="41"/>
      <c r="H6257" s="14">
        <v>9040</v>
      </c>
      <c r="I6257" s="41">
        <v>6</v>
      </c>
      <c r="J6257" s="14" t="s">
        <v>12157</v>
      </c>
      <c r="K6257" s="42">
        <v>45951</v>
      </c>
      <c r="L6257" s="42">
        <v>45972</v>
      </c>
      <c r="M6257" s="43">
        <v>0</v>
      </c>
      <c r="N6257" s="47">
        <f t="shared" si="97"/>
        <v>0</v>
      </c>
      <c r="O6257" s="53" t="s">
        <v>15370</v>
      </c>
      <c r="P6257" s="19" t="s">
        <v>21471</v>
      </c>
      <c r="Q6257" s="15" t="s">
        <v>21415</v>
      </c>
    </row>
    <row r="6258" spans="1:17" x14ac:dyDescent="0.3">
      <c r="A6258" s="17" t="s">
        <v>15883</v>
      </c>
      <c r="B6258" s="39" t="s">
        <v>16755</v>
      </c>
      <c r="C6258" s="40">
        <v>293164</v>
      </c>
      <c r="D6258" s="40" t="s">
        <v>16265</v>
      </c>
      <c r="E6258" s="39" t="s">
        <v>15299</v>
      </c>
      <c r="F6258" s="41"/>
      <c r="G6258" s="41"/>
      <c r="H6258" s="14">
        <v>9540</v>
      </c>
      <c r="I6258" s="41">
        <v>6</v>
      </c>
      <c r="J6258" s="14" t="s">
        <v>12157</v>
      </c>
      <c r="K6258" s="42">
        <v>45951</v>
      </c>
      <c r="L6258" s="42">
        <v>45972</v>
      </c>
      <c r="M6258" s="43">
        <v>0</v>
      </c>
      <c r="N6258" s="47">
        <f t="shared" si="97"/>
        <v>0</v>
      </c>
      <c r="O6258" s="53" t="s">
        <v>16266</v>
      </c>
      <c r="P6258" s="40" t="s">
        <v>21416</v>
      </c>
      <c r="Q6258" s="15" t="s">
        <v>21415</v>
      </c>
    </row>
    <row r="6259" spans="1:17" x14ac:dyDescent="0.3">
      <c r="A6259" s="17" t="s">
        <v>15883</v>
      </c>
      <c r="B6259" s="39" t="s">
        <v>16755</v>
      </c>
      <c r="C6259" s="40">
        <v>296651</v>
      </c>
      <c r="D6259" s="40" t="s">
        <v>15965</v>
      </c>
      <c r="E6259" s="39" t="s">
        <v>15299</v>
      </c>
      <c r="F6259" s="41"/>
      <c r="G6259" s="41"/>
      <c r="H6259" s="14">
        <v>9880</v>
      </c>
      <c r="I6259" s="41">
        <v>6</v>
      </c>
      <c r="J6259" s="14" t="s">
        <v>699</v>
      </c>
      <c r="K6259" s="42">
        <v>45951</v>
      </c>
      <c r="L6259" s="42">
        <v>45972</v>
      </c>
      <c r="M6259" s="43">
        <v>0</v>
      </c>
      <c r="N6259" s="47">
        <f t="shared" si="97"/>
        <v>0</v>
      </c>
      <c r="O6259" s="53" t="s">
        <v>15966</v>
      </c>
      <c r="P6259" s="19" t="s">
        <v>21471</v>
      </c>
      <c r="Q6259" s="15" t="s">
        <v>21415</v>
      </c>
    </row>
    <row r="6260" spans="1:17" x14ac:dyDescent="0.3">
      <c r="A6260" s="17" t="s">
        <v>15883</v>
      </c>
      <c r="B6260" s="39" t="s">
        <v>16755</v>
      </c>
      <c r="C6260" s="40">
        <v>538897</v>
      </c>
      <c r="D6260" s="40" t="s">
        <v>15486</v>
      </c>
      <c r="E6260" s="39" t="s">
        <v>15299</v>
      </c>
      <c r="F6260" s="41"/>
      <c r="G6260" s="41"/>
      <c r="H6260" s="14">
        <v>8560</v>
      </c>
      <c r="I6260" s="41">
        <v>6</v>
      </c>
      <c r="J6260" s="14" t="s">
        <v>699</v>
      </c>
      <c r="K6260" s="42">
        <v>45951</v>
      </c>
      <c r="L6260" s="42">
        <v>45972</v>
      </c>
      <c r="M6260" s="43">
        <v>0</v>
      </c>
      <c r="N6260" s="47">
        <f t="shared" si="97"/>
        <v>0</v>
      </c>
      <c r="O6260" s="53" t="s">
        <v>15487</v>
      </c>
      <c r="P6260" s="19" t="s">
        <v>21471</v>
      </c>
      <c r="Q6260" s="15" t="s">
        <v>21415</v>
      </c>
    </row>
    <row r="6261" spans="1:17" x14ac:dyDescent="0.3">
      <c r="A6261" s="17" t="s">
        <v>15883</v>
      </c>
      <c r="B6261" s="39" t="s">
        <v>16755</v>
      </c>
      <c r="C6261" s="40">
        <v>194092</v>
      </c>
      <c r="D6261" s="40" t="s">
        <v>15494</v>
      </c>
      <c r="E6261" s="39" t="s">
        <v>15299</v>
      </c>
      <c r="F6261" s="41"/>
      <c r="G6261" s="41"/>
      <c r="H6261" s="14">
        <v>6470</v>
      </c>
      <c r="I6261" s="41">
        <v>6</v>
      </c>
      <c r="J6261" s="14" t="s">
        <v>12157</v>
      </c>
      <c r="K6261" s="42">
        <v>45951</v>
      </c>
      <c r="L6261" s="42">
        <v>45972</v>
      </c>
      <c r="M6261" s="43">
        <v>0</v>
      </c>
      <c r="N6261" s="47">
        <f t="shared" si="97"/>
        <v>0</v>
      </c>
      <c r="O6261" s="53" t="s">
        <v>15495</v>
      </c>
      <c r="P6261" s="19" t="s">
        <v>21471</v>
      </c>
      <c r="Q6261" s="15" t="s">
        <v>21415</v>
      </c>
    </row>
    <row r="6262" spans="1:17" x14ac:dyDescent="0.3">
      <c r="A6262" s="17" t="s">
        <v>15883</v>
      </c>
      <c r="B6262" s="39" t="s">
        <v>16755</v>
      </c>
      <c r="C6262" s="40">
        <v>254330</v>
      </c>
      <c r="D6262" s="40" t="s">
        <v>15359</v>
      </c>
      <c r="E6262" s="39" t="s">
        <v>15299</v>
      </c>
      <c r="F6262" s="41"/>
      <c r="G6262" s="41"/>
      <c r="H6262" s="14">
        <v>4710</v>
      </c>
      <c r="I6262" s="41">
        <v>6</v>
      </c>
      <c r="J6262" s="14" t="s">
        <v>699</v>
      </c>
      <c r="K6262" s="42">
        <v>45951</v>
      </c>
      <c r="L6262" s="42">
        <v>45972</v>
      </c>
      <c r="M6262" s="43">
        <v>0</v>
      </c>
      <c r="N6262" s="47">
        <f t="shared" si="97"/>
        <v>0</v>
      </c>
      <c r="O6262" s="53" t="s">
        <v>15360</v>
      </c>
      <c r="P6262" s="19" t="s">
        <v>21471</v>
      </c>
      <c r="Q6262" s="15" t="s">
        <v>21415</v>
      </c>
    </row>
    <row r="6263" spans="1:17" x14ac:dyDescent="0.3">
      <c r="A6263" s="17" t="s">
        <v>15883</v>
      </c>
      <c r="B6263" s="39" t="s">
        <v>16755</v>
      </c>
      <c r="C6263" s="40">
        <v>254329</v>
      </c>
      <c r="D6263" s="40" t="s">
        <v>15385</v>
      </c>
      <c r="E6263" s="39" t="s">
        <v>15299</v>
      </c>
      <c r="F6263" s="41"/>
      <c r="G6263" s="41"/>
      <c r="H6263" s="14">
        <v>4410</v>
      </c>
      <c r="I6263" s="41">
        <v>6</v>
      </c>
      <c r="J6263" s="14" t="s">
        <v>699</v>
      </c>
      <c r="K6263" s="42">
        <v>45951</v>
      </c>
      <c r="L6263" s="42">
        <v>45972</v>
      </c>
      <c r="M6263" s="43">
        <v>0</v>
      </c>
      <c r="N6263" s="47">
        <f t="shared" si="97"/>
        <v>0</v>
      </c>
      <c r="O6263" s="53" t="s">
        <v>15386</v>
      </c>
      <c r="P6263" s="19" t="s">
        <v>21471</v>
      </c>
      <c r="Q6263" s="15" t="s">
        <v>21415</v>
      </c>
    </row>
    <row r="6264" spans="1:17" x14ac:dyDescent="0.3">
      <c r="A6264" s="17" t="s">
        <v>15883</v>
      </c>
      <c r="B6264" s="39" t="s">
        <v>16755</v>
      </c>
      <c r="C6264" s="40">
        <v>254307</v>
      </c>
      <c r="D6264" s="40" t="s">
        <v>15488</v>
      </c>
      <c r="E6264" s="39" t="s">
        <v>15299</v>
      </c>
      <c r="F6264" s="41"/>
      <c r="G6264" s="41"/>
      <c r="H6264" s="14">
        <v>6760</v>
      </c>
      <c r="I6264" s="41">
        <v>6</v>
      </c>
      <c r="J6264" s="14" t="s">
        <v>12157</v>
      </c>
      <c r="K6264" s="42">
        <v>45951</v>
      </c>
      <c r="L6264" s="42">
        <v>45972</v>
      </c>
      <c r="M6264" s="43">
        <v>0</v>
      </c>
      <c r="N6264" s="47">
        <f t="shared" si="97"/>
        <v>0</v>
      </c>
      <c r="O6264" s="53" t="s">
        <v>15489</v>
      </c>
      <c r="P6264" s="19" t="s">
        <v>21471</v>
      </c>
      <c r="Q6264" s="15" t="s">
        <v>21415</v>
      </c>
    </row>
    <row r="6265" spans="1:17" x14ac:dyDescent="0.3">
      <c r="A6265" s="17" t="s">
        <v>15883</v>
      </c>
      <c r="B6265" s="39" t="s">
        <v>16755</v>
      </c>
      <c r="C6265" s="40">
        <v>194465</v>
      </c>
      <c r="D6265" s="40" t="s">
        <v>15512</v>
      </c>
      <c r="E6265" s="39" t="s">
        <v>15299</v>
      </c>
      <c r="F6265" s="41"/>
      <c r="G6265" s="41"/>
      <c r="H6265" s="14">
        <v>6760</v>
      </c>
      <c r="I6265" s="41">
        <v>6</v>
      </c>
      <c r="J6265" s="14" t="s">
        <v>12157</v>
      </c>
      <c r="K6265" s="42">
        <v>45951</v>
      </c>
      <c r="L6265" s="42">
        <v>45972</v>
      </c>
      <c r="M6265" s="43">
        <v>0</v>
      </c>
      <c r="N6265" s="47">
        <f t="shared" si="97"/>
        <v>0</v>
      </c>
      <c r="O6265" s="53" t="s">
        <v>15513</v>
      </c>
      <c r="P6265" s="19" t="s">
        <v>21471</v>
      </c>
      <c r="Q6265" s="15" t="s">
        <v>21415</v>
      </c>
    </row>
    <row r="6266" spans="1:17" x14ac:dyDescent="0.3">
      <c r="A6266" s="17" t="s">
        <v>15883</v>
      </c>
      <c r="B6266" s="39" t="s">
        <v>16755</v>
      </c>
      <c r="C6266" s="40">
        <v>252279</v>
      </c>
      <c r="D6266" s="40" t="s">
        <v>15624</v>
      </c>
      <c r="E6266" s="39" t="s">
        <v>15299</v>
      </c>
      <c r="F6266" s="41"/>
      <c r="G6266" s="41"/>
      <c r="H6266" s="14">
        <v>3700</v>
      </c>
      <c r="I6266" s="41">
        <v>12</v>
      </c>
      <c r="J6266" s="14" t="s">
        <v>12157</v>
      </c>
      <c r="K6266" s="42">
        <v>45951</v>
      </c>
      <c r="L6266" s="42">
        <v>45972</v>
      </c>
      <c r="M6266" s="43">
        <v>0</v>
      </c>
      <c r="N6266" s="47">
        <f t="shared" si="97"/>
        <v>0</v>
      </c>
      <c r="O6266" s="53" t="s">
        <v>15625</v>
      </c>
      <c r="P6266" s="40" t="s">
        <v>21416</v>
      </c>
      <c r="Q6266" s="15" t="s">
        <v>21415</v>
      </c>
    </row>
    <row r="6267" spans="1:17" x14ac:dyDescent="0.3">
      <c r="A6267" s="17" t="s">
        <v>15883</v>
      </c>
      <c r="B6267" s="39" t="s">
        <v>16755</v>
      </c>
      <c r="C6267" s="40">
        <v>264702</v>
      </c>
      <c r="D6267" s="40" t="s">
        <v>15967</v>
      </c>
      <c r="E6267" s="39" t="s">
        <v>15299</v>
      </c>
      <c r="F6267" s="41"/>
      <c r="G6267" s="41"/>
      <c r="H6267" s="14">
        <v>6030</v>
      </c>
      <c r="I6267" s="41">
        <v>6</v>
      </c>
      <c r="J6267" s="14" t="s">
        <v>12157</v>
      </c>
      <c r="K6267" s="42">
        <v>45951</v>
      </c>
      <c r="L6267" s="42">
        <v>45972</v>
      </c>
      <c r="M6267" s="43">
        <v>0</v>
      </c>
      <c r="N6267" s="47">
        <f t="shared" si="97"/>
        <v>0</v>
      </c>
      <c r="O6267" s="53" t="s">
        <v>15968</v>
      </c>
      <c r="P6267" s="19" t="s">
        <v>21471</v>
      </c>
      <c r="Q6267" s="15" t="s">
        <v>21415</v>
      </c>
    </row>
    <row r="6268" spans="1:17" x14ac:dyDescent="0.3">
      <c r="A6268" s="17" t="s">
        <v>15883</v>
      </c>
      <c r="B6268" s="39" t="s">
        <v>16755</v>
      </c>
      <c r="C6268" s="40">
        <v>252147</v>
      </c>
      <c r="D6268" s="40" t="s">
        <v>15375</v>
      </c>
      <c r="E6268" s="39" t="s">
        <v>15299</v>
      </c>
      <c r="F6268" s="41"/>
      <c r="G6268" s="41"/>
      <c r="H6268" s="14">
        <v>5890</v>
      </c>
      <c r="I6268" s="41">
        <v>6</v>
      </c>
      <c r="J6268" s="14" t="s">
        <v>12157</v>
      </c>
      <c r="K6268" s="42">
        <v>45951</v>
      </c>
      <c r="L6268" s="42">
        <v>45972</v>
      </c>
      <c r="M6268" s="43">
        <v>0</v>
      </c>
      <c r="N6268" s="47">
        <f t="shared" si="97"/>
        <v>0</v>
      </c>
      <c r="O6268" s="53" t="s">
        <v>15376</v>
      </c>
      <c r="P6268" s="19" t="s">
        <v>21471</v>
      </c>
      <c r="Q6268" s="15" t="s">
        <v>21415</v>
      </c>
    </row>
    <row r="6269" spans="1:17" x14ac:dyDescent="0.3">
      <c r="A6269" s="17" t="s">
        <v>15883</v>
      </c>
      <c r="B6269" s="39" t="s">
        <v>16755</v>
      </c>
      <c r="C6269" s="40">
        <v>292031</v>
      </c>
      <c r="D6269" s="40" t="s">
        <v>15913</v>
      </c>
      <c r="E6269" s="39" t="s">
        <v>15299</v>
      </c>
      <c r="F6269" s="41"/>
      <c r="G6269" s="41"/>
      <c r="H6269" s="14">
        <v>7030</v>
      </c>
      <c r="I6269" s="41">
        <v>6</v>
      </c>
      <c r="J6269" s="14" t="s">
        <v>12157</v>
      </c>
      <c r="K6269" s="42">
        <v>45951</v>
      </c>
      <c r="L6269" s="42">
        <v>45972</v>
      </c>
      <c r="M6269" s="43">
        <v>0</v>
      </c>
      <c r="N6269" s="47">
        <f t="shared" si="97"/>
        <v>0</v>
      </c>
      <c r="O6269" s="53" t="s">
        <v>15914</v>
      </c>
      <c r="P6269" s="40" t="s">
        <v>21416</v>
      </c>
      <c r="Q6269" s="15" t="s">
        <v>21415</v>
      </c>
    </row>
    <row r="6270" spans="1:17" x14ac:dyDescent="0.3">
      <c r="A6270" s="17" t="s">
        <v>15883</v>
      </c>
      <c r="B6270" s="39" t="s">
        <v>16755</v>
      </c>
      <c r="C6270" s="40">
        <v>268672</v>
      </c>
      <c r="D6270" s="40" t="s">
        <v>16261</v>
      </c>
      <c r="E6270" s="39" t="s">
        <v>15299</v>
      </c>
      <c r="F6270" s="41"/>
      <c r="G6270" s="41"/>
      <c r="H6270" s="14">
        <v>3680</v>
      </c>
      <c r="I6270" s="41">
        <v>12</v>
      </c>
      <c r="J6270" s="14" t="s">
        <v>12157</v>
      </c>
      <c r="K6270" s="42">
        <v>45951</v>
      </c>
      <c r="L6270" s="42">
        <v>45972</v>
      </c>
      <c r="M6270" s="43">
        <v>0</v>
      </c>
      <c r="N6270" s="47">
        <f t="shared" si="97"/>
        <v>0</v>
      </c>
      <c r="O6270" s="53" t="s">
        <v>16262</v>
      </c>
      <c r="P6270" s="19" t="s">
        <v>21518</v>
      </c>
      <c r="Q6270" s="15" t="s">
        <v>21415</v>
      </c>
    </row>
    <row r="6271" spans="1:17" x14ac:dyDescent="0.3">
      <c r="A6271" s="17" t="s">
        <v>15883</v>
      </c>
      <c r="B6271" s="39" t="s">
        <v>16755</v>
      </c>
      <c r="C6271" s="40">
        <v>553145</v>
      </c>
      <c r="D6271" s="40" t="s">
        <v>15504</v>
      </c>
      <c r="E6271" s="39" t="s">
        <v>15299</v>
      </c>
      <c r="F6271" s="41"/>
      <c r="G6271" s="41"/>
      <c r="H6271" s="14">
        <v>9620</v>
      </c>
      <c r="I6271" s="41">
        <v>4</v>
      </c>
      <c r="J6271" s="14" t="s">
        <v>12157</v>
      </c>
      <c r="K6271" s="42">
        <v>45951</v>
      </c>
      <c r="L6271" s="42">
        <v>45972</v>
      </c>
      <c r="M6271" s="43">
        <v>0</v>
      </c>
      <c r="N6271" s="47">
        <f t="shared" si="97"/>
        <v>0</v>
      </c>
      <c r="O6271" s="53" t="s">
        <v>15505</v>
      </c>
      <c r="P6271" s="40" t="s">
        <v>21416</v>
      </c>
      <c r="Q6271" s="15" t="s">
        <v>21415</v>
      </c>
    </row>
    <row r="6272" spans="1:17" x14ac:dyDescent="0.3">
      <c r="A6272" s="17" t="s">
        <v>15883</v>
      </c>
      <c r="B6272" s="39" t="s">
        <v>16755</v>
      </c>
      <c r="C6272" s="40">
        <v>289194</v>
      </c>
      <c r="D6272" s="40" t="s">
        <v>15945</v>
      </c>
      <c r="E6272" s="39" t="s">
        <v>15299</v>
      </c>
      <c r="F6272" s="41"/>
      <c r="G6272" s="41"/>
      <c r="H6272" s="14">
        <v>12540</v>
      </c>
      <c r="I6272" s="41">
        <v>4</v>
      </c>
      <c r="J6272" s="14" t="s">
        <v>699</v>
      </c>
      <c r="K6272" s="42">
        <v>45951</v>
      </c>
      <c r="L6272" s="42">
        <v>45972</v>
      </c>
      <c r="M6272" s="43">
        <v>0</v>
      </c>
      <c r="N6272" s="47">
        <f t="shared" si="97"/>
        <v>0</v>
      </c>
      <c r="O6272" s="53" t="s">
        <v>15946</v>
      </c>
      <c r="P6272" s="40" t="s">
        <v>21416</v>
      </c>
      <c r="Q6272" s="15" t="s">
        <v>21415</v>
      </c>
    </row>
    <row r="6273" spans="1:17" x14ac:dyDescent="0.3">
      <c r="A6273" s="17" t="s">
        <v>15883</v>
      </c>
      <c r="B6273" s="39" t="s">
        <v>16755</v>
      </c>
      <c r="C6273" s="40">
        <v>534042</v>
      </c>
      <c r="D6273" s="40" t="s">
        <v>15931</v>
      </c>
      <c r="E6273" s="39" t="s">
        <v>15299</v>
      </c>
      <c r="F6273" s="41"/>
      <c r="G6273" s="41"/>
      <c r="H6273" s="14">
        <v>11190</v>
      </c>
      <c r="I6273" s="41">
        <v>6</v>
      </c>
      <c r="J6273" s="14" t="s">
        <v>12157</v>
      </c>
      <c r="K6273" s="42">
        <v>45951</v>
      </c>
      <c r="L6273" s="42">
        <v>45972</v>
      </c>
      <c r="M6273" s="43">
        <v>0</v>
      </c>
      <c r="N6273" s="47">
        <f t="shared" si="97"/>
        <v>0</v>
      </c>
      <c r="O6273" s="53" t="s">
        <v>15932</v>
      </c>
      <c r="P6273" s="19" t="s">
        <v>21471</v>
      </c>
      <c r="Q6273" s="15" t="s">
        <v>21415</v>
      </c>
    </row>
    <row r="6274" spans="1:17" x14ac:dyDescent="0.3">
      <c r="A6274" s="17" t="s">
        <v>15883</v>
      </c>
      <c r="B6274" s="39" t="s">
        <v>16755</v>
      </c>
      <c r="C6274" s="40">
        <v>565270</v>
      </c>
      <c r="D6274" s="40" t="s">
        <v>15901</v>
      </c>
      <c r="E6274" s="39" t="s">
        <v>15299</v>
      </c>
      <c r="F6274" s="41"/>
      <c r="G6274" s="41"/>
      <c r="H6274" s="14">
        <v>10540</v>
      </c>
      <c r="I6274" s="41">
        <v>6</v>
      </c>
      <c r="J6274" s="14" t="s">
        <v>12157</v>
      </c>
      <c r="K6274" s="42">
        <v>45951</v>
      </c>
      <c r="L6274" s="42">
        <v>45972</v>
      </c>
      <c r="M6274" s="43">
        <v>0</v>
      </c>
      <c r="N6274" s="47">
        <f t="shared" si="97"/>
        <v>0</v>
      </c>
      <c r="O6274" s="53" t="s">
        <v>15902</v>
      </c>
      <c r="P6274" s="40" t="s">
        <v>21416</v>
      </c>
      <c r="Q6274" s="15" t="s">
        <v>21415</v>
      </c>
    </row>
    <row r="6275" spans="1:17" x14ac:dyDescent="0.3">
      <c r="A6275" s="17" t="s">
        <v>15883</v>
      </c>
      <c r="B6275" s="39" t="s">
        <v>16755</v>
      </c>
      <c r="C6275" s="40">
        <v>293068</v>
      </c>
      <c r="D6275" s="40" t="s">
        <v>15506</v>
      </c>
      <c r="E6275" s="39" t="s">
        <v>15299</v>
      </c>
      <c r="F6275" s="41"/>
      <c r="G6275" s="41"/>
      <c r="H6275" s="14">
        <v>10290</v>
      </c>
      <c r="I6275" s="41">
        <v>6</v>
      </c>
      <c r="J6275" s="14" t="s">
        <v>12157</v>
      </c>
      <c r="K6275" s="42">
        <v>45951</v>
      </c>
      <c r="L6275" s="42">
        <v>45972</v>
      </c>
      <c r="M6275" s="43">
        <v>0</v>
      </c>
      <c r="N6275" s="47">
        <f t="shared" si="97"/>
        <v>0</v>
      </c>
      <c r="O6275" s="53" t="s">
        <v>15507</v>
      </c>
      <c r="P6275" s="19" t="s">
        <v>21471</v>
      </c>
      <c r="Q6275" s="15" t="s">
        <v>21415</v>
      </c>
    </row>
    <row r="6276" spans="1:17" x14ac:dyDescent="0.3">
      <c r="A6276" s="17" t="s">
        <v>15883</v>
      </c>
      <c r="B6276" s="39" t="s">
        <v>16755</v>
      </c>
      <c r="C6276" s="40">
        <v>384243</v>
      </c>
      <c r="D6276" s="40" t="s">
        <v>15981</v>
      </c>
      <c r="E6276" s="39" t="s">
        <v>15299</v>
      </c>
      <c r="F6276" s="41"/>
      <c r="G6276" s="41"/>
      <c r="H6276" s="14">
        <v>10540</v>
      </c>
      <c r="I6276" s="41">
        <v>6</v>
      </c>
      <c r="J6276" s="14" t="s">
        <v>12157</v>
      </c>
      <c r="K6276" s="42">
        <v>45951</v>
      </c>
      <c r="L6276" s="42">
        <v>45972</v>
      </c>
      <c r="M6276" s="43">
        <v>0</v>
      </c>
      <c r="N6276" s="47">
        <f t="shared" si="97"/>
        <v>0</v>
      </c>
      <c r="O6276" s="53" t="s">
        <v>15982</v>
      </c>
      <c r="P6276" s="19" t="s">
        <v>21471</v>
      </c>
      <c r="Q6276" s="15" t="s">
        <v>21415</v>
      </c>
    </row>
    <row r="6277" spans="1:17" x14ac:dyDescent="0.3">
      <c r="A6277" s="17" t="s">
        <v>15883</v>
      </c>
      <c r="B6277" s="39" t="s">
        <v>16755</v>
      </c>
      <c r="C6277" s="40">
        <v>539258</v>
      </c>
      <c r="D6277" s="40" t="s">
        <v>15403</v>
      </c>
      <c r="E6277" s="39" t="s">
        <v>15299</v>
      </c>
      <c r="F6277" s="41"/>
      <c r="G6277" s="41"/>
      <c r="H6277" s="14">
        <v>10290</v>
      </c>
      <c r="I6277" s="41">
        <v>6</v>
      </c>
      <c r="J6277" s="14" t="s">
        <v>699</v>
      </c>
      <c r="K6277" s="42">
        <v>45951</v>
      </c>
      <c r="L6277" s="42">
        <v>45972</v>
      </c>
      <c r="M6277" s="43">
        <v>0</v>
      </c>
      <c r="N6277" s="47">
        <f t="shared" si="97"/>
        <v>0</v>
      </c>
      <c r="O6277" s="53" t="s">
        <v>15404</v>
      </c>
      <c r="P6277" s="19" t="s">
        <v>21471</v>
      </c>
      <c r="Q6277" s="15" t="s">
        <v>21415</v>
      </c>
    </row>
    <row r="6278" spans="1:17" x14ac:dyDescent="0.3">
      <c r="A6278" s="17" t="s">
        <v>15883</v>
      </c>
      <c r="B6278" s="39" t="s">
        <v>16755</v>
      </c>
      <c r="C6278" s="40">
        <v>552247</v>
      </c>
      <c r="D6278" s="40" t="s">
        <v>15927</v>
      </c>
      <c r="E6278" s="39" t="s">
        <v>15299</v>
      </c>
      <c r="F6278" s="41"/>
      <c r="G6278" s="41"/>
      <c r="H6278" s="14">
        <v>11190</v>
      </c>
      <c r="I6278" s="41">
        <v>6</v>
      </c>
      <c r="J6278" s="14" t="s">
        <v>12157</v>
      </c>
      <c r="K6278" s="42">
        <v>45951</v>
      </c>
      <c r="L6278" s="42">
        <v>45972</v>
      </c>
      <c r="M6278" s="43">
        <v>0</v>
      </c>
      <c r="N6278" s="47">
        <f t="shared" si="97"/>
        <v>0</v>
      </c>
      <c r="O6278" s="53" t="s">
        <v>15928</v>
      </c>
      <c r="P6278" s="40" t="s">
        <v>21416</v>
      </c>
      <c r="Q6278" s="15" t="s">
        <v>21415</v>
      </c>
    </row>
    <row r="6279" spans="1:17" x14ac:dyDescent="0.3">
      <c r="A6279" s="17" t="s">
        <v>15883</v>
      </c>
      <c r="B6279" s="39" t="s">
        <v>16755</v>
      </c>
      <c r="C6279" s="40">
        <v>295527</v>
      </c>
      <c r="D6279" s="40" t="s">
        <v>15421</v>
      </c>
      <c r="E6279" s="39" t="s">
        <v>15299</v>
      </c>
      <c r="F6279" s="41"/>
      <c r="G6279" s="41"/>
      <c r="H6279" s="14">
        <v>3450</v>
      </c>
      <c r="I6279" s="41">
        <v>6</v>
      </c>
      <c r="J6279" s="14" t="s">
        <v>12157</v>
      </c>
      <c r="K6279" s="42">
        <v>45951</v>
      </c>
      <c r="L6279" s="42">
        <v>45972</v>
      </c>
      <c r="M6279" s="43">
        <v>0</v>
      </c>
      <c r="N6279" s="47">
        <f t="shared" si="97"/>
        <v>0</v>
      </c>
      <c r="O6279" s="53" t="s">
        <v>15422</v>
      </c>
      <c r="P6279" s="40" t="s">
        <v>21416</v>
      </c>
      <c r="Q6279" s="15" t="s">
        <v>21415</v>
      </c>
    </row>
    <row r="6280" spans="1:17" x14ac:dyDescent="0.3">
      <c r="A6280" s="17" t="s">
        <v>15883</v>
      </c>
      <c r="B6280" s="39" t="s">
        <v>16755</v>
      </c>
      <c r="C6280" s="40">
        <v>295534</v>
      </c>
      <c r="D6280" s="40" t="s">
        <v>15328</v>
      </c>
      <c r="E6280" s="39" t="s">
        <v>15299</v>
      </c>
      <c r="F6280" s="41"/>
      <c r="G6280" s="41"/>
      <c r="H6280" s="14">
        <v>5180</v>
      </c>
      <c r="I6280" s="41">
        <v>6</v>
      </c>
      <c r="J6280" s="14" t="s">
        <v>12157</v>
      </c>
      <c r="K6280" s="42">
        <v>45951</v>
      </c>
      <c r="L6280" s="42">
        <v>45972</v>
      </c>
      <c r="M6280" s="43">
        <v>0</v>
      </c>
      <c r="N6280" s="47">
        <f t="shared" si="97"/>
        <v>0</v>
      </c>
      <c r="O6280" s="53" t="s">
        <v>15329</v>
      </c>
      <c r="P6280" s="40" t="s">
        <v>21416</v>
      </c>
      <c r="Q6280" s="15" t="s">
        <v>21415</v>
      </c>
    </row>
    <row r="6281" spans="1:17" x14ac:dyDescent="0.3">
      <c r="A6281" s="17" t="s">
        <v>15883</v>
      </c>
      <c r="B6281" s="39" t="s">
        <v>16755</v>
      </c>
      <c r="C6281" s="40">
        <v>295531</v>
      </c>
      <c r="D6281" s="40" t="s">
        <v>15417</v>
      </c>
      <c r="E6281" s="39" t="s">
        <v>15299</v>
      </c>
      <c r="F6281" s="41"/>
      <c r="G6281" s="41"/>
      <c r="H6281" s="14">
        <v>4610</v>
      </c>
      <c r="I6281" s="41">
        <v>6</v>
      </c>
      <c r="J6281" s="14" t="s">
        <v>699</v>
      </c>
      <c r="K6281" s="42">
        <v>45951</v>
      </c>
      <c r="L6281" s="42">
        <v>45972</v>
      </c>
      <c r="M6281" s="43">
        <v>0</v>
      </c>
      <c r="N6281" s="47">
        <f t="shared" ref="N6281:N6344" si="98">+M6281*H6281</f>
        <v>0</v>
      </c>
      <c r="O6281" s="53" t="s">
        <v>15418</v>
      </c>
      <c r="P6281" s="19" t="s">
        <v>21523</v>
      </c>
      <c r="Q6281" s="15" t="s">
        <v>21415</v>
      </c>
    </row>
    <row r="6282" spans="1:17" x14ac:dyDescent="0.3">
      <c r="A6282" s="17" t="s">
        <v>15883</v>
      </c>
      <c r="B6282" s="39" t="s">
        <v>16755</v>
      </c>
      <c r="C6282" s="40">
        <v>299135</v>
      </c>
      <c r="D6282" s="40" t="s">
        <v>15518</v>
      </c>
      <c r="E6282" s="39" t="s">
        <v>15299</v>
      </c>
      <c r="F6282" s="41"/>
      <c r="G6282" s="41"/>
      <c r="H6282" s="14">
        <v>5180</v>
      </c>
      <c r="I6282" s="41">
        <v>6</v>
      </c>
      <c r="J6282" s="14" t="s">
        <v>699</v>
      </c>
      <c r="K6282" s="42">
        <v>45951</v>
      </c>
      <c r="L6282" s="42">
        <v>45972</v>
      </c>
      <c r="M6282" s="43">
        <v>0</v>
      </c>
      <c r="N6282" s="47">
        <f t="shared" si="98"/>
        <v>0</v>
      </c>
      <c r="O6282" s="53" t="s">
        <v>15519</v>
      </c>
      <c r="P6282" s="40" t="s">
        <v>21416</v>
      </c>
      <c r="Q6282" s="15" t="s">
        <v>21415</v>
      </c>
    </row>
    <row r="6283" spans="1:17" x14ac:dyDescent="0.3">
      <c r="A6283" s="17" t="s">
        <v>15883</v>
      </c>
      <c r="B6283" s="39" t="s">
        <v>16755</v>
      </c>
      <c r="C6283" s="40">
        <v>295528</v>
      </c>
      <c r="D6283" s="40" t="s">
        <v>15478</v>
      </c>
      <c r="E6283" s="39" t="s">
        <v>15299</v>
      </c>
      <c r="F6283" s="41"/>
      <c r="G6283" s="41"/>
      <c r="H6283" s="14">
        <v>3450</v>
      </c>
      <c r="I6283" s="41">
        <v>6</v>
      </c>
      <c r="J6283" s="14" t="s">
        <v>12157</v>
      </c>
      <c r="K6283" s="42">
        <v>45951</v>
      </c>
      <c r="L6283" s="42">
        <v>45972</v>
      </c>
      <c r="M6283" s="43">
        <v>0</v>
      </c>
      <c r="N6283" s="47">
        <f t="shared" si="98"/>
        <v>0</v>
      </c>
      <c r="O6283" s="53" t="s">
        <v>15479</v>
      </c>
      <c r="P6283" s="40" t="s">
        <v>21416</v>
      </c>
      <c r="Q6283" s="15" t="s">
        <v>21415</v>
      </c>
    </row>
    <row r="6284" spans="1:17" x14ac:dyDescent="0.3">
      <c r="A6284" s="17" t="s">
        <v>15883</v>
      </c>
      <c r="B6284" s="39" t="s">
        <v>16755</v>
      </c>
      <c r="C6284" s="40">
        <v>295533</v>
      </c>
      <c r="D6284" s="40" t="s">
        <v>15648</v>
      </c>
      <c r="E6284" s="39" t="s">
        <v>15299</v>
      </c>
      <c r="F6284" s="41"/>
      <c r="G6284" s="41"/>
      <c r="H6284" s="14">
        <v>5180</v>
      </c>
      <c r="I6284" s="41">
        <v>6</v>
      </c>
      <c r="J6284" s="14" t="s">
        <v>12157</v>
      </c>
      <c r="K6284" s="42">
        <v>45951</v>
      </c>
      <c r="L6284" s="42">
        <v>45972</v>
      </c>
      <c r="M6284" s="43">
        <v>0</v>
      </c>
      <c r="N6284" s="47">
        <f t="shared" si="98"/>
        <v>0</v>
      </c>
      <c r="O6284" s="53" t="s">
        <v>15649</v>
      </c>
      <c r="P6284" s="19" t="s">
        <v>21523</v>
      </c>
      <c r="Q6284" s="15" t="s">
        <v>21415</v>
      </c>
    </row>
    <row r="6285" spans="1:17" x14ac:dyDescent="0.3">
      <c r="A6285" s="17" t="s">
        <v>15883</v>
      </c>
      <c r="B6285" s="39" t="s">
        <v>16755</v>
      </c>
      <c r="C6285" s="40">
        <v>552264</v>
      </c>
      <c r="D6285" s="40" t="s">
        <v>15367</v>
      </c>
      <c r="E6285" s="39" t="s">
        <v>15299</v>
      </c>
      <c r="F6285" s="41"/>
      <c r="G6285" s="41"/>
      <c r="H6285" s="14">
        <v>6590</v>
      </c>
      <c r="I6285" s="41">
        <v>6</v>
      </c>
      <c r="J6285" s="14" t="s">
        <v>12157</v>
      </c>
      <c r="K6285" s="42">
        <v>45951</v>
      </c>
      <c r="L6285" s="42">
        <v>45972</v>
      </c>
      <c r="M6285" s="43">
        <v>0</v>
      </c>
      <c r="N6285" s="47">
        <f t="shared" si="98"/>
        <v>0</v>
      </c>
      <c r="O6285" s="53" t="s">
        <v>15368</v>
      </c>
      <c r="P6285" s="19" t="s">
        <v>21473</v>
      </c>
      <c r="Q6285" s="15" t="s">
        <v>21415</v>
      </c>
    </row>
    <row r="6286" spans="1:17" x14ac:dyDescent="0.3">
      <c r="A6286" s="17" t="s">
        <v>15883</v>
      </c>
      <c r="B6286" s="39" t="s">
        <v>16755</v>
      </c>
      <c r="C6286" s="40">
        <v>579119</v>
      </c>
      <c r="D6286" s="40" t="s">
        <v>15955</v>
      </c>
      <c r="E6286" s="39" t="s">
        <v>15299</v>
      </c>
      <c r="F6286" s="41"/>
      <c r="G6286" s="41"/>
      <c r="H6286" s="14">
        <v>9220</v>
      </c>
      <c r="I6286" s="41"/>
      <c r="J6286" s="14"/>
      <c r="K6286" s="42">
        <v>45951</v>
      </c>
      <c r="L6286" s="42">
        <v>45972</v>
      </c>
      <c r="M6286" s="43">
        <v>0</v>
      </c>
      <c r="N6286" s="47">
        <f t="shared" si="98"/>
        <v>0</v>
      </c>
      <c r="O6286" s="53" t="s">
        <v>15956</v>
      </c>
      <c r="P6286" s="40" t="s">
        <v>21416</v>
      </c>
      <c r="Q6286" s="15" t="s">
        <v>21415</v>
      </c>
    </row>
    <row r="6287" spans="1:17" x14ac:dyDescent="0.3">
      <c r="A6287" s="17" t="s">
        <v>15883</v>
      </c>
      <c r="B6287" s="39" t="s">
        <v>16755</v>
      </c>
      <c r="C6287" s="40">
        <v>579117</v>
      </c>
      <c r="D6287" s="40" t="s">
        <v>15953</v>
      </c>
      <c r="E6287" s="39" t="s">
        <v>15299</v>
      </c>
      <c r="F6287" s="41"/>
      <c r="G6287" s="41"/>
      <c r="H6287" s="14">
        <v>9220</v>
      </c>
      <c r="I6287" s="41"/>
      <c r="J6287" s="14"/>
      <c r="K6287" s="42">
        <v>45951</v>
      </c>
      <c r="L6287" s="42">
        <v>45972</v>
      </c>
      <c r="M6287" s="43">
        <v>0</v>
      </c>
      <c r="N6287" s="47">
        <f t="shared" si="98"/>
        <v>0</v>
      </c>
      <c r="O6287" s="53" t="s">
        <v>15954</v>
      </c>
      <c r="P6287" s="40" t="s">
        <v>21416</v>
      </c>
      <c r="Q6287" s="15" t="s">
        <v>21415</v>
      </c>
    </row>
    <row r="6288" spans="1:17" x14ac:dyDescent="0.3">
      <c r="A6288" s="17" t="s">
        <v>15883</v>
      </c>
      <c r="B6288" s="39" t="s">
        <v>16755</v>
      </c>
      <c r="C6288" s="40">
        <v>393283</v>
      </c>
      <c r="D6288" s="40" t="s">
        <v>16271</v>
      </c>
      <c r="E6288" s="39" t="s">
        <v>15299</v>
      </c>
      <c r="F6288" s="41"/>
      <c r="G6288" s="41"/>
      <c r="H6288" s="14">
        <v>14440</v>
      </c>
      <c r="I6288" s="41">
        <v>4</v>
      </c>
      <c r="J6288" s="14" t="s">
        <v>699</v>
      </c>
      <c r="K6288" s="42">
        <v>45951</v>
      </c>
      <c r="L6288" s="42">
        <v>45972</v>
      </c>
      <c r="M6288" s="43">
        <v>0</v>
      </c>
      <c r="N6288" s="47">
        <f t="shared" si="98"/>
        <v>0</v>
      </c>
      <c r="O6288" s="53" t="s">
        <v>16272</v>
      </c>
      <c r="P6288" s="40" t="s">
        <v>21416</v>
      </c>
      <c r="Q6288" s="15" t="s">
        <v>21415</v>
      </c>
    </row>
    <row r="6289" spans="1:17" x14ac:dyDescent="0.3">
      <c r="A6289" s="17" t="s">
        <v>15883</v>
      </c>
      <c r="B6289" s="39" t="s">
        <v>16755</v>
      </c>
      <c r="C6289" s="40">
        <v>295435</v>
      </c>
      <c r="D6289" s="40" t="s">
        <v>15578</v>
      </c>
      <c r="E6289" s="39" t="s">
        <v>15261</v>
      </c>
      <c r="F6289" s="41"/>
      <c r="G6289" s="41"/>
      <c r="H6289" s="14">
        <v>14480</v>
      </c>
      <c r="I6289" s="41">
        <v>4</v>
      </c>
      <c r="J6289" s="14" t="s">
        <v>12157</v>
      </c>
      <c r="K6289" s="42">
        <v>45951</v>
      </c>
      <c r="L6289" s="42">
        <v>45972</v>
      </c>
      <c r="M6289" s="43">
        <v>0</v>
      </c>
      <c r="N6289" s="47">
        <f t="shared" si="98"/>
        <v>0</v>
      </c>
      <c r="O6289" s="53" t="s">
        <v>15579</v>
      </c>
      <c r="P6289" s="40" t="s">
        <v>21416</v>
      </c>
      <c r="Q6289" s="15" t="s">
        <v>21415</v>
      </c>
    </row>
    <row r="6290" spans="1:17" x14ac:dyDescent="0.3">
      <c r="A6290" s="17" t="s">
        <v>15883</v>
      </c>
      <c r="B6290" s="39" t="s">
        <v>16755</v>
      </c>
      <c r="C6290" s="40">
        <v>578746</v>
      </c>
      <c r="D6290" s="40" t="s">
        <v>15959</v>
      </c>
      <c r="E6290" s="39" t="s">
        <v>15261</v>
      </c>
      <c r="F6290" s="41"/>
      <c r="G6290" s="41"/>
      <c r="H6290" s="14">
        <v>11080</v>
      </c>
      <c r="I6290" s="41"/>
      <c r="J6290" s="14"/>
      <c r="K6290" s="42">
        <v>45951</v>
      </c>
      <c r="L6290" s="42">
        <v>45972</v>
      </c>
      <c r="M6290" s="43">
        <v>0</v>
      </c>
      <c r="N6290" s="47">
        <f t="shared" si="98"/>
        <v>0</v>
      </c>
      <c r="O6290" s="53" t="s">
        <v>15960</v>
      </c>
      <c r="P6290" s="40" t="s">
        <v>21416</v>
      </c>
      <c r="Q6290" s="15" t="s">
        <v>21415</v>
      </c>
    </row>
    <row r="6291" spans="1:17" x14ac:dyDescent="0.3">
      <c r="A6291" s="17" t="s">
        <v>15883</v>
      </c>
      <c r="B6291" s="39" t="s">
        <v>16755</v>
      </c>
      <c r="C6291" s="40">
        <v>546811</v>
      </c>
      <c r="D6291" s="40" t="s">
        <v>15305</v>
      </c>
      <c r="E6291" s="39" t="s">
        <v>15261</v>
      </c>
      <c r="F6291" s="41"/>
      <c r="G6291" s="41"/>
      <c r="H6291" s="14">
        <v>1720</v>
      </c>
      <c r="I6291" s="41">
        <v>12</v>
      </c>
      <c r="J6291" s="14" t="s">
        <v>12157</v>
      </c>
      <c r="K6291" s="42">
        <v>45951</v>
      </c>
      <c r="L6291" s="42">
        <v>45972</v>
      </c>
      <c r="M6291" s="43">
        <v>0</v>
      </c>
      <c r="N6291" s="47">
        <f t="shared" si="98"/>
        <v>0</v>
      </c>
      <c r="O6291" s="53" t="s">
        <v>15306</v>
      </c>
      <c r="P6291" s="19" t="s">
        <v>21570</v>
      </c>
      <c r="Q6291" s="15" t="s">
        <v>21415</v>
      </c>
    </row>
    <row r="6292" spans="1:17" x14ac:dyDescent="0.3">
      <c r="A6292" s="17" t="s">
        <v>15883</v>
      </c>
      <c r="B6292" s="39" t="s">
        <v>16755</v>
      </c>
      <c r="C6292" s="40">
        <v>295550</v>
      </c>
      <c r="D6292" s="40" t="s">
        <v>15355</v>
      </c>
      <c r="E6292" s="39" t="s">
        <v>15261</v>
      </c>
      <c r="F6292" s="41"/>
      <c r="G6292" s="41"/>
      <c r="H6292" s="14">
        <v>4610</v>
      </c>
      <c r="I6292" s="41">
        <v>6</v>
      </c>
      <c r="J6292" s="14" t="s">
        <v>699</v>
      </c>
      <c r="K6292" s="42">
        <v>45951</v>
      </c>
      <c r="L6292" s="42">
        <v>45972</v>
      </c>
      <c r="M6292" s="43">
        <v>0</v>
      </c>
      <c r="N6292" s="47">
        <f t="shared" si="98"/>
        <v>0</v>
      </c>
      <c r="O6292" s="53" t="s">
        <v>15356</v>
      </c>
      <c r="P6292" s="19" t="s">
        <v>21523</v>
      </c>
      <c r="Q6292" s="15" t="s">
        <v>21415</v>
      </c>
    </row>
    <row r="6293" spans="1:17" x14ac:dyDescent="0.3">
      <c r="A6293" s="17" t="s">
        <v>15883</v>
      </c>
      <c r="B6293" s="39" t="s">
        <v>16755</v>
      </c>
      <c r="C6293" s="40">
        <v>295551</v>
      </c>
      <c r="D6293" s="40" t="s">
        <v>15266</v>
      </c>
      <c r="E6293" s="39" t="s">
        <v>15261</v>
      </c>
      <c r="F6293" s="41"/>
      <c r="G6293" s="41"/>
      <c r="H6293" s="14">
        <v>2880</v>
      </c>
      <c r="I6293" s="41">
        <v>6</v>
      </c>
      <c r="J6293" s="14" t="s">
        <v>699</v>
      </c>
      <c r="K6293" s="42">
        <v>45951</v>
      </c>
      <c r="L6293" s="42">
        <v>45972</v>
      </c>
      <c r="M6293" s="43">
        <v>0</v>
      </c>
      <c r="N6293" s="47">
        <f t="shared" si="98"/>
        <v>0</v>
      </c>
      <c r="O6293" s="53" t="s">
        <v>15267</v>
      </c>
      <c r="P6293" s="19" t="s">
        <v>21523</v>
      </c>
      <c r="Q6293" s="15" t="s">
        <v>21415</v>
      </c>
    </row>
    <row r="6294" spans="1:17" x14ac:dyDescent="0.3">
      <c r="A6294" s="17" t="s">
        <v>15883</v>
      </c>
      <c r="B6294" s="39" t="s">
        <v>16755</v>
      </c>
      <c r="C6294" s="40">
        <v>295522</v>
      </c>
      <c r="D6294" s="40" t="s">
        <v>15492</v>
      </c>
      <c r="E6294" s="39" t="s">
        <v>15261</v>
      </c>
      <c r="F6294" s="41"/>
      <c r="G6294" s="41"/>
      <c r="H6294" s="14">
        <v>3450</v>
      </c>
      <c r="I6294" s="41">
        <v>6</v>
      </c>
      <c r="J6294" s="14" t="s">
        <v>12157</v>
      </c>
      <c r="K6294" s="42">
        <v>45951</v>
      </c>
      <c r="L6294" s="42">
        <v>45972</v>
      </c>
      <c r="M6294" s="43">
        <v>0</v>
      </c>
      <c r="N6294" s="47">
        <f t="shared" si="98"/>
        <v>0</v>
      </c>
      <c r="O6294" s="53" t="s">
        <v>15493</v>
      </c>
      <c r="P6294" s="40" t="s">
        <v>21416</v>
      </c>
      <c r="Q6294" s="15" t="s">
        <v>21415</v>
      </c>
    </row>
    <row r="6295" spans="1:17" x14ac:dyDescent="0.3">
      <c r="A6295" s="17" t="s">
        <v>15883</v>
      </c>
      <c r="B6295" s="39" t="s">
        <v>16755</v>
      </c>
      <c r="C6295" s="40">
        <v>295521</v>
      </c>
      <c r="D6295" s="40" t="s">
        <v>15377</v>
      </c>
      <c r="E6295" s="39" t="s">
        <v>15261</v>
      </c>
      <c r="F6295" s="41"/>
      <c r="G6295" s="41"/>
      <c r="H6295" s="14">
        <v>3450</v>
      </c>
      <c r="I6295" s="41">
        <v>6</v>
      </c>
      <c r="J6295" s="14" t="s">
        <v>12157</v>
      </c>
      <c r="K6295" s="42">
        <v>45951</v>
      </c>
      <c r="L6295" s="42">
        <v>45972</v>
      </c>
      <c r="M6295" s="43">
        <v>0</v>
      </c>
      <c r="N6295" s="47">
        <f t="shared" si="98"/>
        <v>0</v>
      </c>
      <c r="O6295" s="53" t="s">
        <v>15378</v>
      </c>
      <c r="P6295" s="19" t="s">
        <v>21523</v>
      </c>
      <c r="Q6295" s="15" t="s">
        <v>21415</v>
      </c>
    </row>
    <row r="6296" spans="1:17" x14ac:dyDescent="0.3">
      <c r="A6296" s="17" t="s">
        <v>15883</v>
      </c>
      <c r="B6296" s="39" t="s">
        <v>16755</v>
      </c>
      <c r="C6296" s="40">
        <v>295552</v>
      </c>
      <c r="D6296" s="40" t="s">
        <v>15468</v>
      </c>
      <c r="E6296" s="39" t="s">
        <v>15261</v>
      </c>
      <c r="F6296" s="41"/>
      <c r="G6296" s="41"/>
      <c r="H6296" s="14">
        <v>2880</v>
      </c>
      <c r="I6296" s="41">
        <v>6</v>
      </c>
      <c r="J6296" s="14" t="s">
        <v>12157</v>
      </c>
      <c r="K6296" s="42">
        <v>45951</v>
      </c>
      <c r="L6296" s="42">
        <v>45972</v>
      </c>
      <c r="M6296" s="43">
        <v>0</v>
      </c>
      <c r="N6296" s="47">
        <f t="shared" si="98"/>
        <v>0</v>
      </c>
      <c r="O6296" s="53" t="s">
        <v>15469</v>
      </c>
      <c r="P6296" s="40" t="s">
        <v>21416</v>
      </c>
      <c r="Q6296" s="15" t="s">
        <v>21415</v>
      </c>
    </row>
    <row r="6297" spans="1:17" x14ac:dyDescent="0.3">
      <c r="A6297" s="17" t="s">
        <v>15883</v>
      </c>
      <c r="B6297" s="39" t="s">
        <v>16755</v>
      </c>
      <c r="C6297" s="40">
        <v>546891</v>
      </c>
      <c r="D6297" s="40" t="s">
        <v>15347</v>
      </c>
      <c r="E6297" s="39" t="s">
        <v>15261</v>
      </c>
      <c r="F6297" s="41"/>
      <c r="G6297" s="41"/>
      <c r="H6297" s="14">
        <v>1720</v>
      </c>
      <c r="I6297" s="41">
        <v>12</v>
      </c>
      <c r="J6297" s="14" t="s">
        <v>12157</v>
      </c>
      <c r="K6297" s="42">
        <v>45951</v>
      </c>
      <c r="L6297" s="42">
        <v>45972</v>
      </c>
      <c r="M6297" s="43">
        <v>0</v>
      </c>
      <c r="N6297" s="47">
        <f t="shared" si="98"/>
        <v>0</v>
      </c>
      <c r="O6297" s="53" t="s">
        <v>15348</v>
      </c>
      <c r="P6297" s="40" t="s">
        <v>21416</v>
      </c>
      <c r="Q6297" s="15" t="s">
        <v>21415</v>
      </c>
    </row>
    <row r="6298" spans="1:17" x14ac:dyDescent="0.3">
      <c r="A6298" s="17" t="s">
        <v>15883</v>
      </c>
      <c r="B6298" s="39" t="s">
        <v>16755</v>
      </c>
      <c r="C6298" s="40">
        <v>295553</v>
      </c>
      <c r="D6298" s="40" t="s">
        <v>15642</v>
      </c>
      <c r="E6298" s="39" t="s">
        <v>15261</v>
      </c>
      <c r="F6298" s="41"/>
      <c r="G6298" s="41"/>
      <c r="H6298" s="14">
        <v>2880</v>
      </c>
      <c r="I6298" s="41">
        <v>6</v>
      </c>
      <c r="J6298" s="14" t="s">
        <v>699</v>
      </c>
      <c r="K6298" s="42">
        <v>45951</v>
      </c>
      <c r="L6298" s="42">
        <v>45972</v>
      </c>
      <c r="M6298" s="43">
        <v>0</v>
      </c>
      <c r="N6298" s="47">
        <f t="shared" si="98"/>
        <v>0</v>
      </c>
      <c r="O6298" s="53" t="s">
        <v>15643</v>
      </c>
      <c r="P6298" s="40" t="s">
        <v>21416</v>
      </c>
      <c r="Q6298" s="15" t="s">
        <v>21415</v>
      </c>
    </row>
    <row r="6299" spans="1:17" x14ac:dyDescent="0.3">
      <c r="A6299" s="17" t="s">
        <v>15883</v>
      </c>
      <c r="B6299" s="39" t="s">
        <v>16755</v>
      </c>
      <c r="C6299" s="40">
        <v>295524</v>
      </c>
      <c r="D6299" s="40" t="s">
        <v>15634</v>
      </c>
      <c r="E6299" s="39" t="s">
        <v>15261</v>
      </c>
      <c r="F6299" s="41"/>
      <c r="G6299" s="41"/>
      <c r="H6299" s="14">
        <v>3450</v>
      </c>
      <c r="I6299" s="41">
        <v>6</v>
      </c>
      <c r="J6299" s="14" t="s">
        <v>12157</v>
      </c>
      <c r="K6299" s="42">
        <v>45951</v>
      </c>
      <c r="L6299" s="42">
        <v>45972</v>
      </c>
      <c r="M6299" s="43">
        <v>0</v>
      </c>
      <c r="N6299" s="47">
        <f t="shared" si="98"/>
        <v>0</v>
      </c>
      <c r="O6299" s="53" t="s">
        <v>15635</v>
      </c>
      <c r="P6299" s="40" t="s">
        <v>21416</v>
      </c>
      <c r="Q6299" s="15" t="s">
        <v>21415</v>
      </c>
    </row>
    <row r="6300" spans="1:17" x14ac:dyDescent="0.3">
      <c r="A6300" s="17" t="s">
        <v>15883</v>
      </c>
      <c r="B6300" s="39" t="s">
        <v>16755</v>
      </c>
      <c r="C6300" s="40">
        <v>295548</v>
      </c>
      <c r="D6300" s="40" t="s">
        <v>15443</v>
      </c>
      <c r="E6300" s="39" t="s">
        <v>15261</v>
      </c>
      <c r="F6300" s="41"/>
      <c r="G6300" s="41"/>
      <c r="H6300" s="14">
        <v>4610</v>
      </c>
      <c r="I6300" s="41">
        <v>6</v>
      </c>
      <c r="J6300" s="14" t="s">
        <v>699</v>
      </c>
      <c r="K6300" s="42">
        <v>45951</v>
      </c>
      <c r="L6300" s="42">
        <v>45972</v>
      </c>
      <c r="M6300" s="43">
        <v>0</v>
      </c>
      <c r="N6300" s="47">
        <f t="shared" si="98"/>
        <v>0</v>
      </c>
      <c r="O6300" s="53" t="s">
        <v>15444</v>
      </c>
      <c r="P6300" s="40" t="s">
        <v>21416</v>
      </c>
      <c r="Q6300" s="15" t="s">
        <v>21415</v>
      </c>
    </row>
    <row r="6301" spans="1:17" x14ac:dyDescent="0.3">
      <c r="A6301" s="17" t="s">
        <v>15883</v>
      </c>
      <c r="B6301" s="39" t="s">
        <v>16755</v>
      </c>
      <c r="C6301" s="40">
        <v>574916</v>
      </c>
      <c r="D6301" s="40" t="s">
        <v>15555</v>
      </c>
      <c r="E6301" s="39" t="s">
        <v>15261</v>
      </c>
      <c r="F6301" s="41"/>
      <c r="G6301" s="41"/>
      <c r="H6301" s="14">
        <v>2880</v>
      </c>
      <c r="I6301" s="41">
        <v>6</v>
      </c>
      <c r="J6301" s="14" t="s">
        <v>12157</v>
      </c>
      <c r="K6301" s="42">
        <v>45951</v>
      </c>
      <c r="L6301" s="42">
        <v>45972</v>
      </c>
      <c r="M6301" s="43">
        <v>0</v>
      </c>
      <c r="N6301" s="47">
        <f t="shared" si="98"/>
        <v>0</v>
      </c>
      <c r="O6301" s="53" t="s">
        <v>15556</v>
      </c>
      <c r="P6301" s="40" t="s">
        <v>21416</v>
      </c>
      <c r="Q6301" s="15" t="s">
        <v>21415</v>
      </c>
    </row>
    <row r="6302" spans="1:17" x14ac:dyDescent="0.3">
      <c r="A6302" s="17" t="s">
        <v>15883</v>
      </c>
      <c r="B6302" s="39" t="s">
        <v>16755</v>
      </c>
      <c r="C6302" s="40">
        <v>553147</v>
      </c>
      <c r="D6302" s="40" t="s">
        <v>15618</v>
      </c>
      <c r="E6302" s="39" t="s">
        <v>15261</v>
      </c>
      <c r="F6302" s="41"/>
      <c r="G6302" s="41"/>
      <c r="H6302" s="14">
        <v>13170</v>
      </c>
      <c r="I6302" s="41">
        <v>4</v>
      </c>
      <c r="J6302" s="14" t="s">
        <v>699</v>
      </c>
      <c r="K6302" s="42">
        <v>45951</v>
      </c>
      <c r="L6302" s="42">
        <v>45972</v>
      </c>
      <c r="M6302" s="43">
        <v>0</v>
      </c>
      <c r="N6302" s="47">
        <f t="shared" si="98"/>
        <v>0</v>
      </c>
      <c r="O6302" s="53" t="s">
        <v>15619</v>
      </c>
      <c r="P6302" s="40" t="s">
        <v>21416</v>
      </c>
      <c r="Q6302" s="15" t="s">
        <v>21415</v>
      </c>
    </row>
    <row r="6303" spans="1:17" x14ac:dyDescent="0.3">
      <c r="A6303" s="17" t="s">
        <v>15883</v>
      </c>
      <c r="B6303" s="39" t="s">
        <v>16755</v>
      </c>
      <c r="C6303" s="40">
        <v>578877</v>
      </c>
      <c r="D6303" s="40" t="s">
        <v>15895</v>
      </c>
      <c r="E6303" s="39" t="s">
        <v>15261</v>
      </c>
      <c r="F6303" s="41"/>
      <c r="G6303" s="41"/>
      <c r="H6303" s="14">
        <v>13170</v>
      </c>
      <c r="I6303" s="41"/>
      <c r="J6303" s="14"/>
      <c r="K6303" s="42">
        <v>45951</v>
      </c>
      <c r="L6303" s="42">
        <v>45972</v>
      </c>
      <c r="M6303" s="43">
        <v>0</v>
      </c>
      <c r="N6303" s="47">
        <f t="shared" si="98"/>
        <v>0</v>
      </c>
      <c r="O6303" s="53" t="s">
        <v>15896</v>
      </c>
      <c r="P6303" s="40" t="s">
        <v>21416</v>
      </c>
      <c r="Q6303" s="15" t="s">
        <v>21415</v>
      </c>
    </row>
    <row r="6304" spans="1:17" x14ac:dyDescent="0.3">
      <c r="A6304" s="17" t="s">
        <v>15883</v>
      </c>
      <c r="B6304" s="39" t="s">
        <v>16755</v>
      </c>
      <c r="C6304" s="40">
        <v>552242</v>
      </c>
      <c r="D6304" s="40" t="s">
        <v>15301</v>
      </c>
      <c r="E6304" s="39" t="s">
        <v>15261</v>
      </c>
      <c r="F6304" s="41"/>
      <c r="G6304" s="41"/>
      <c r="H6304" s="14">
        <v>4510</v>
      </c>
      <c r="I6304" s="41">
        <v>6</v>
      </c>
      <c r="J6304" s="14" t="s">
        <v>12157</v>
      </c>
      <c r="K6304" s="42">
        <v>45951</v>
      </c>
      <c r="L6304" s="42">
        <v>45972</v>
      </c>
      <c r="M6304" s="43">
        <v>0</v>
      </c>
      <c r="N6304" s="47">
        <f t="shared" si="98"/>
        <v>0</v>
      </c>
      <c r="O6304" s="53" t="s">
        <v>15302</v>
      </c>
      <c r="P6304" s="19" t="s">
        <v>21471</v>
      </c>
      <c r="Q6304" s="15" t="s">
        <v>21415</v>
      </c>
    </row>
    <row r="6305" spans="1:17" x14ac:dyDescent="0.3">
      <c r="A6305" s="17" t="s">
        <v>15883</v>
      </c>
      <c r="B6305" s="39" t="s">
        <v>16755</v>
      </c>
      <c r="C6305" s="40">
        <v>552240</v>
      </c>
      <c r="D6305" s="40" t="s">
        <v>15357</v>
      </c>
      <c r="E6305" s="39" t="s">
        <v>15261</v>
      </c>
      <c r="F6305" s="41"/>
      <c r="G6305" s="41"/>
      <c r="H6305" s="14">
        <v>4210</v>
      </c>
      <c r="I6305" s="41">
        <v>6</v>
      </c>
      <c r="J6305" s="14" t="s">
        <v>12157</v>
      </c>
      <c r="K6305" s="42">
        <v>45951</v>
      </c>
      <c r="L6305" s="42">
        <v>45972</v>
      </c>
      <c r="M6305" s="43">
        <v>0</v>
      </c>
      <c r="N6305" s="47">
        <f t="shared" si="98"/>
        <v>0</v>
      </c>
      <c r="O6305" s="53" t="s">
        <v>15358</v>
      </c>
      <c r="P6305" s="40" t="s">
        <v>21416</v>
      </c>
      <c r="Q6305" s="15" t="s">
        <v>21415</v>
      </c>
    </row>
    <row r="6306" spans="1:17" x14ac:dyDescent="0.3">
      <c r="A6306" s="17" t="s">
        <v>15883</v>
      </c>
      <c r="B6306" s="39" t="s">
        <v>16755</v>
      </c>
      <c r="C6306" s="40">
        <v>552241</v>
      </c>
      <c r="D6306" s="40" t="s">
        <v>15558</v>
      </c>
      <c r="E6306" s="39" t="s">
        <v>15261</v>
      </c>
      <c r="F6306" s="41"/>
      <c r="G6306" s="41"/>
      <c r="H6306" s="14">
        <v>4440</v>
      </c>
      <c r="I6306" s="41">
        <v>6</v>
      </c>
      <c r="J6306" s="14" t="s">
        <v>12157</v>
      </c>
      <c r="K6306" s="42">
        <v>45951</v>
      </c>
      <c r="L6306" s="42">
        <v>45972</v>
      </c>
      <c r="M6306" s="43">
        <v>0</v>
      </c>
      <c r="N6306" s="47">
        <f t="shared" si="98"/>
        <v>0</v>
      </c>
      <c r="O6306" s="53" t="s">
        <v>15559</v>
      </c>
      <c r="P6306" s="19" t="s">
        <v>21471</v>
      </c>
      <c r="Q6306" s="15" t="s">
        <v>21415</v>
      </c>
    </row>
    <row r="6307" spans="1:17" x14ac:dyDescent="0.3">
      <c r="A6307" s="17" t="s">
        <v>15883</v>
      </c>
      <c r="B6307" s="39" t="s">
        <v>16755</v>
      </c>
      <c r="C6307" s="40">
        <v>552239</v>
      </c>
      <c r="D6307" s="40" t="s">
        <v>15287</v>
      </c>
      <c r="E6307" s="39" t="s">
        <v>15261</v>
      </c>
      <c r="F6307" s="41"/>
      <c r="G6307" s="41"/>
      <c r="H6307" s="14">
        <v>4440</v>
      </c>
      <c r="I6307" s="41">
        <v>6</v>
      </c>
      <c r="J6307" s="14" t="s">
        <v>12157</v>
      </c>
      <c r="K6307" s="42">
        <v>45951</v>
      </c>
      <c r="L6307" s="42">
        <v>45972</v>
      </c>
      <c r="M6307" s="43">
        <v>0</v>
      </c>
      <c r="N6307" s="47">
        <f t="shared" si="98"/>
        <v>0</v>
      </c>
      <c r="O6307" s="53" t="s">
        <v>15288</v>
      </c>
      <c r="P6307" s="40" t="s">
        <v>21416</v>
      </c>
      <c r="Q6307" s="15" t="s">
        <v>21415</v>
      </c>
    </row>
    <row r="6308" spans="1:17" x14ac:dyDescent="0.3">
      <c r="A6308" s="17" t="s">
        <v>15883</v>
      </c>
      <c r="B6308" s="39" t="s">
        <v>16755</v>
      </c>
      <c r="C6308" s="40">
        <v>553132</v>
      </c>
      <c r="D6308" s="40" t="s">
        <v>15502</v>
      </c>
      <c r="E6308" s="39" t="s">
        <v>15261</v>
      </c>
      <c r="F6308" s="41"/>
      <c r="G6308" s="41"/>
      <c r="H6308" s="14">
        <v>14480</v>
      </c>
      <c r="I6308" s="41">
        <v>4</v>
      </c>
      <c r="J6308" s="14" t="s">
        <v>699</v>
      </c>
      <c r="K6308" s="42">
        <v>45951</v>
      </c>
      <c r="L6308" s="42">
        <v>45972</v>
      </c>
      <c r="M6308" s="43">
        <v>0</v>
      </c>
      <c r="N6308" s="47">
        <f t="shared" si="98"/>
        <v>0</v>
      </c>
      <c r="O6308" s="53" t="s">
        <v>15503</v>
      </c>
      <c r="P6308" s="19" t="s">
        <v>21516</v>
      </c>
      <c r="Q6308" s="15" t="s">
        <v>21415</v>
      </c>
    </row>
    <row r="6309" spans="1:17" x14ac:dyDescent="0.3">
      <c r="A6309" s="17" t="s">
        <v>15883</v>
      </c>
      <c r="B6309" s="39" t="s">
        <v>16755</v>
      </c>
      <c r="C6309" s="40">
        <v>384439</v>
      </c>
      <c r="D6309" s="40" t="s">
        <v>15660</v>
      </c>
      <c r="E6309" s="39" t="s">
        <v>15261</v>
      </c>
      <c r="F6309" s="41"/>
      <c r="G6309" s="41"/>
      <c r="H6309" s="14">
        <v>13170</v>
      </c>
      <c r="I6309" s="41">
        <v>4</v>
      </c>
      <c r="J6309" s="14" t="s">
        <v>699</v>
      </c>
      <c r="K6309" s="42">
        <v>45951</v>
      </c>
      <c r="L6309" s="42">
        <v>45972</v>
      </c>
      <c r="M6309" s="43">
        <v>0</v>
      </c>
      <c r="N6309" s="47">
        <f t="shared" si="98"/>
        <v>0</v>
      </c>
      <c r="O6309" s="53" t="s">
        <v>15661</v>
      </c>
      <c r="P6309" s="40" t="s">
        <v>21416</v>
      </c>
      <c r="Q6309" s="15" t="s">
        <v>21415</v>
      </c>
    </row>
    <row r="6310" spans="1:17" x14ac:dyDescent="0.3">
      <c r="A6310" s="17" t="s">
        <v>15883</v>
      </c>
      <c r="B6310" s="39" t="s">
        <v>16755</v>
      </c>
      <c r="C6310" s="40">
        <v>578869</v>
      </c>
      <c r="D6310" s="40" t="s">
        <v>15905</v>
      </c>
      <c r="E6310" s="39" t="s">
        <v>15261</v>
      </c>
      <c r="F6310" s="41"/>
      <c r="G6310" s="41"/>
      <c r="H6310" s="14">
        <v>8560</v>
      </c>
      <c r="I6310" s="41">
        <v>6</v>
      </c>
      <c r="J6310" s="14" t="s">
        <v>12157</v>
      </c>
      <c r="K6310" s="42">
        <v>45951</v>
      </c>
      <c r="L6310" s="42">
        <v>45972</v>
      </c>
      <c r="M6310" s="43">
        <v>0</v>
      </c>
      <c r="N6310" s="47">
        <f t="shared" si="98"/>
        <v>0</v>
      </c>
      <c r="O6310" s="53" t="s">
        <v>15906</v>
      </c>
      <c r="P6310" s="40" t="s">
        <v>21416</v>
      </c>
      <c r="Q6310" s="15" t="s">
        <v>21415</v>
      </c>
    </row>
    <row r="6311" spans="1:17" x14ac:dyDescent="0.3">
      <c r="A6311" s="17" t="s">
        <v>15883</v>
      </c>
      <c r="B6311" s="39" t="s">
        <v>16755</v>
      </c>
      <c r="C6311" s="40">
        <v>578870</v>
      </c>
      <c r="D6311" s="40" t="s">
        <v>15929</v>
      </c>
      <c r="E6311" s="39" t="s">
        <v>15261</v>
      </c>
      <c r="F6311" s="41"/>
      <c r="G6311" s="41"/>
      <c r="H6311" s="14">
        <v>13310</v>
      </c>
      <c r="I6311" s="41"/>
      <c r="J6311" s="14"/>
      <c r="K6311" s="42">
        <v>45951</v>
      </c>
      <c r="L6311" s="42">
        <v>45972</v>
      </c>
      <c r="M6311" s="43">
        <v>0</v>
      </c>
      <c r="N6311" s="47">
        <f t="shared" si="98"/>
        <v>0</v>
      </c>
      <c r="O6311" s="53" t="s">
        <v>15930</v>
      </c>
      <c r="P6311" s="40" t="s">
        <v>21416</v>
      </c>
      <c r="Q6311" s="15" t="s">
        <v>21415</v>
      </c>
    </row>
    <row r="6312" spans="1:17" x14ac:dyDescent="0.3">
      <c r="A6312" s="17" t="s">
        <v>15883</v>
      </c>
      <c r="B6312" s="39" t="s">
        <v>16755</v>
      </c>
      <c r="C6312" s="40">
        <v>400020</v>
      </c>
      <c r="D6312" s="40" t="s">
        <v>15343</v>
      </c>
      <c r="E6312" s="39" t="s">
        <v>15261</v>
      </c>
      <c r="F6312" s="41"/>
      <c r="G6312" s="41"/>
      <c r="H6312" s="14">
        <v>6610</v>
      </c>
      <c r="I6312" s="41">
        <v>6</v>
      </c>
      <c r="J6312" s="14" t="s">
        <v>699</v>
      </c>
      <c r="K6312" s="42">
        <v>45951</v>
      </c>
      <c r="L6312" s="42">
        <v>45972</v>
      </c>
      <c r="M6312" s="43">
        <v>0</v>
      </c>
      <c r="N6312" s="47">
        <f t="shared" si="98"/>
        <v>0</v>
      </c>
      <c r="O6312" s="53" t="s">
        <v>15344</v>
      </c>
      <c r="P6312" s="19" t="s">
        <v>21471</v>
      </c>
      <c r="Q6312" s="15" t="s">
        <v>21415</v>
      </c>
    </row>
    <row r="6313" spans="1:17" x14ac:dyDescent="0.3">
      <c r="A6313" s="17" t="s">
        <v>15883</v>
      </c>
      <c r="B6313" s="39" t="s">
        <v>16755</v>
      </c>
      <c r="C6313" s="40">
        <v>578868</v>
      </c>
      <c r="D6313" s="40" t="s">
        <v>15897</v>
      </c>
      <c r="E6313" s="39" t="s">
        <v>15261</v>
      </c>
      <c r="F6313" s="41"/>
      <c r="G6313" s="41"/>
      <c r="H6313" s="14">
        <v>6690</v>
      </c>
      <c r="I6313" s="41">
        <v>6</v>
      </c>
      <c r="J6313" s="14" t="s">
        <v>12157</v>
      </c>
      <c r="K6313" s="42">
        <v>45951</v>
      </c>
      <c r="L6313" s="42">
        <v>45972</v>
      </c>
      <c r="M6313" s="43">
        <v>0</v>
      </c>
      <c r="N6313" s="47">
        <f t="shared" si="98"/>
        <v>0</v>
      </c>
      <c r="O6313" s="53" t="s">
        <v>15898</v>
      </c>
      <c r="P6313" s="40" t="s">
        <v>21416</v>
      </c>
      <c r="Q6313" s="15" t="s">
        <v>21415</v>
      </c>
    </row>
    <row r="6314" spans="1:17" x14ac:dyDescent="0.3">
      <c r="A6314" s="17" t="s">
        <v>15883</v>
      </c>
      <c r="B6314" s="39" t="s">
        <v>16755</v>
      </c>
      <c r="C6314" s="40">
        <v>298883</v>
      </c>
      <c r="D6314" s="40" t="s">
        <v>15332</v>
      </c>
      <c r="E6314" s="39" t="s">
        <v>15261</v>
      </c>
      <c r="F6314" s="41"/>
      <c r="G6314" s="41"/>
      <c r="H6314" s="14">
        <v>6260</v>
      </c>
      <c r="I6314" s="41">
        <v>6</v>
      </c>
      <c r="J6314" s="14" t="s">
        <v>12157</v>
      </c>
      <c r="K6314" s="42">
        <v>45951</v>
      </c>
      <c r="L6314" s="42">
        <v>45972</v>
      </c>
      <c r="M6314" s="43">
        <v>0</v>
      </c>
      <c r="N6314" s="47">
        <f t="shared" si="98"/>
        <v>0</v>
      </c>
      <c r="O6314" s="53" t="s">
        <v>15333</v>
      </c>
      <c r="P6314" s="19" t="s">
        <v>21471</v>
      </c>
      <c r="Q6314" s="15" t="s">
        <v>21415</v>
      </c>
    </row>
    <row r="6315" spans="1:17" x14ac:dyDescent="0.3">
      <c r="A6315" s="17" t="s">
        <v>15883</v>
      </c>
      <c r="B6315" s="39" t="s">
        <v>16755</v>
      </c>
      <c r="C6315" s="40">
        <v>298882</v>
      </c>
      <c r="D6315" s="40" t="s">
        <v>15316</v>
      </c>
      <c r="E6315" s="39" t="s">
        <v>15261</v>
      </c>
      <c r="F6315" s="41"/>
      <c r="G6315" s="41"/>
      <c r="H6315" s="14">
        <v>6590</v>
      </c>
      <c r="I6315" s="41">
        <v>6</v>
      </c>
      <c r="J6315" s="14" t="s">
        <v>699</v>
      </c>
      <c r="K6315" s="42">
        <v>45951</v>
      </c>
      <c r="L6315" s="42">
        <v>45972</v>
      </c>
      <c r="M6315" s="43">
        <v>0</v>
      </c>
      <c r="N6315" s="47">
        <f t="shared" si="98"/>
        <v>0</v>
      </c>
      <c r="O6315" s="53" t="s">
        <v>15317</v>
      </c>
      <c r="P6315" s="19" t="s">
        <v>21471</v>
      </c>
      <c r="Q6315" s="15" t="s">
        <v>21415</v>
      </c>
    </row>
    <row r="6316" spans="1:17" x14ac:dyDescent="0.3">
      <c r="A6316" s="17" t="s">
        <v>15883</v>
      </c>
      <c r="B6316" s="39" t="s">
        <v>16755</v>
      </c>
      <c r="C6316" s="40">
        <v>297108</v>
      </c>
      <c r="D6316" s="40" t="s">
        <v>16277</v>
      </c>
      <c r="E6316" s="39" t="s">
        <v>15261</v>
      </c>
      <c r="F6316" s="41"/>
      <c r="G6316" s="41"/>
      <c r="H6316" s="14">
        <v>12380</v>
      </c>
      <c r="I6316" s="41">
        <v>4</v>
      </c>
      <c r="J6316" s="14" t="s">
        <v>12157</v>
      </c>
      <c r="K6316" s="42">
        <v>45951</v>
      </c>
      <c r="L6316" s="42">
        <v>45972</v>
      </c>
      <c r="M6316" s="43">
        <v>0</v>
      </c>
      <c r="N6316" s="47">
        <f t="shared" si="98"/>
        <v>0</v>
      </c>
      <c r="O6316" s="53" t="s">
        <v>16278</v>
      </c>
      <c r="P6316" s="19" t="s">
        <v>21516</v>
      </c>
      <c r="Q6316" s="15" t="s">
        <v>21415</v>
      </c>
    </row>
    <row r="6317" spans="1:17" x14ac:dyDescent="0.3">
      <c r="A6317" s="17" t="s">
        <v>15883</v>
      </c>
      <c r="B6317" s="39" t="s">
        <v>16755</v>
      </c>
      <c r="C6317" s="40">
        <v>553135</v>
      </c>
      <c r="D6317" s="40" t="s">
        <v>15391</v>
      </c>
      <c r="E6317" s="39" t="s">
        <v>15261</v>
      </c>
      <c r="F6317" s="41"/>
      <c r="G6317" s="41"/>
      <c r="H6317" s="14">
        <v>13170</v>
      </c>
      <c r="I6317" s="41">
        <v>4</v>
      </c>
      <c r="J6317" s="14" t="s">
        <v>12157</v>
      </c>
      <c r="K6317" s="42">
        <v>45951</v>
      </c>
      <c r="L6317" s="42">
        <v>45972</v>
      </c>
      <c r="M6317" s="43">
        <v>0</v>
      </c>
      <c r="N6317" s="47">
        <f t="shared" si="98"/>
        <v>0</v>
      </c>
      <c r="O6317" s="53" t="s">
        <v>15392</v>
      </c>
      <c r="P6317" s="19" t="s">
        <v>21516</v>
      </c>
      <c r="Q6317" s="15" t="s">
        <v>21415</v>
      </c>
    </row>
    <row r="6318" spans="1:17" x14ac:dyDescent="0.3">
      <c r="A6318" s="17" t="s">
        <v>15883</v>
      </c>
      <c r="B6318" s="39" t="s">
        <v>16755</v>
      </c>
      <c r="C6318" s="40">
        <v>553137</v>
      </c>
      <c r="D6318" s="40" t="s">
        <v>15482</v>
      </c>
      <c r="E6318" s="39" t="s">
        <v>15261</v>
      </c>
      <c r="F6318" s="41"/>
      <c r="G6318" s="41"/>
      <c r="H6318" s="14">
        <v>13170</v>
      </c>
      <c r="I6318" s="41">
        <v>4</v>
      </c>
      <c r="J6318" s="14" t="s">
        <v>699</v>
      </c>
      <c r="K6318" s="42">
        <v>45951</v>
      </c>
      <c r="L6318" s="42">
        <v>45972</v>
      </c>
      <c r="M6318" s="43">
        <v>0</v>
      </c>
      <c r="N6318" s="47">
        <f t="shared" si="98"/>
        <v>0</v>
      </c>
      <c r="O6318" s="53" t="s">
        <v>15483</v>
      </c>
      <c r="P6318" s="40" t="s">
        <v>21416</v>
      </c>
      <c r="Q6318" s="15" t="s">
        <v>21415</v>
      </c>
    </row>
    <row r="6319" spans="1:17" x14ac:dyDescent="0.3">
      <c r="A6319" s="17" t="s">
        <v>15883</v>
      </c>
      <c r="B6319" s="39" t="s">
        <v>16755</v>
      </c>
      <c r="C6319" s="40">
        <v>578881</v>
      </c>
      <c r="D6319" s="40" t="s">
        <v>15975</v>
      </c>
      <c r="E6319" s="39" t="s">
        <v>15261</v>
      </c>
      <c r="F6319" s="41"/>
      <c r="G6319" s="41"/>
      <c r="H6319" s="14">
        <v>6590</v>
      </c>
      <c r="I6319" s="41"/>
      <c r="J6319" s="14"/>
      <c r="K6319" s="42">
        <v>45951</v>
      </c>
      <c r="L6319" s="42">
        <v>45972</v>
      </c>
      <c r="M6319" s="43">
        <v>0</v>
      </c>
      <c r="N6319" s="47">
        <f t="shared" si="98"/>
        <v>0</v>
      </c>
      <c r="O6319" s="53" t="s">
        <v>15976</v>
      </c>
      <c r="P6319" s="40" t="s">
        <v>21416</v>
      </c>
      <c r="Q6319" s="15" t="s">
        <v>21415</v>
      </c>
    </row>
    <row r="6320" spans="1:17" x14ac:dyDescent="0.3">
      <c r="A6320" s="17" t="s">
        <v>15883</v>
      </c>
      <c r="B6320" s="39" t="s">
        <v>16755</v>
      </c>
      <c r="C6320" s="40">
        <v>578880</v>
      </c>
      <c r="D6320" s="40" t="s">
        <v>15939</v>
      </c>
      <c r="E6320" s="39" t="s">
        <v>15261</v>
      </c>
      <c r="F6320" s="41"/>
      <c r="G6320" s="41"/>
      <c r="H6320" s="14">
        <v>5920</v>
      </c>
      <c r="I6320" s="41"/>
      <c r="J6320" s="14"/>
      <c r="K6320" s="42">
        <v>45951</v>
      </c>
      <c r="L6320" s="42">
        <v>45972</v>
      </c>
      <c r="M6320" s="43">
        <v>0</v>
      </c>
      <c r="N6320" s="47">
        <f t="shared" si="98"/>
        <v>0</v>
      </c>
      <c r="O6320" s="53" t="s">
        <v>15940</v>
      </c>
      <c r="P6320" s="40" t="s">
        <v>21416</v>
      </c>
      <c r="Q6320" s="15" t="s">
        <v>21415</v>
      </c>
    </row>
    <row r="6321" spans="1:17" x14ac:dyDescent="0.3">
      <c r="A6321" s="17" t="s">
        <v>15883</v>
      </c>
      <c r="B6321" s="39" t="s">
        <v>16755</v>
      </c>
      <c r="C6321" s="40">
        <v>578882</v>
      </c>
      <c r="D6321" s="40" t="s">
        <v>15957</v>
      </c>
      <c r="E6321" s="39" t="s">
        <v>15261</v>
      </c>
      <c r="F6321" s="41"/>
      <c r="G6321" s="41"/>
      <c r="H6321" s="14">
        <v>7240</v>
      </c>
      <c r="I6321" s="41"/>
      <c r="J6321" s="14"/>
      <c r="K6321" s="42">
        <v>45951</v>
      </c>
      <c r="L6321" s="42">
        <v>45972</v>
      </c>
      <c r="M6321" s="43">
        <v>0</v>
      </c>
      <c r="N6321" s="47">
        <f t="shared" si="98"/>
        <v>0</v>
      </c>
      <c r="O6321" s="53" t="s">
        <v>15958</v>
      </c>
      <c r="P6321" s="40" t="s">
        <v>21416</v>
      </c>
      <c r="Q6321" s="15" t="s">
        <v>21415</v>
      </c>
    </row>
    <row r="6322" spans="1:17" x14ac:dyDescent="0.3">
      <c r="A6322" s="17" t="s">
        <v>15883</v>
      </c>
      <c r="B6322" s="39" t="s">
        <v>16755</v>
      </c>
      <c r="C6322" s="40">
        <v>578879</v>
      </c>
      <c r="D6322" s="40" t="s">
        <v>15969</v>
      </c>
      <c r="E6322" s="39" t="s">
        <v>15261</v>
      </c>
      <c r="F6322" s="41"/>
      <c r="G6322" s="41"/>
      <c r="H6322" s="14">
        <v>7240</v>
      </c>
      <c r="I6322" s="41"/>
      <c r="J6322" s="14"/>
      <c r="K6322" s="42">
        <v>45951</v>
      </c>
      <c r="L6322" s="42">
        <v>45972</v>
      </c>
      <c r="M6322" s="43">
        <v>0</v>
      </c>
      <c r="N6322" s="47">
        <f t="shared" si="98"/>
        <v>0</v>
      </c>
      <c r="O6322" s="53" t="s">
        <v>15970</v>
      </c>
      <c r="P6322" s="40" t="s">
        <v>21416</v>
      </c>
      <c r="Q6322" s="15" t="s">
        <v>21415</v>
      </c>
    </row>
    <row r="6323" spans="1:17" x14ac:dyDescent="0.3">
      <c r="A6323" s="17" t="s">
        <v>15883</v>
      </c>
      <c r="B6323" s="39" t="s">
        <v>16755</v>
      </c>
      <c r="C6323" s="40">
        <v>578883</v>
      </c>
      <c r="D6323" s="40" t="s">
        <v>15935</v>
      </c>
      <c r="E6323" s="39" t="s">
        <v>15261</v>
      </c>
      <c r="F6323" s="41"/>
      <c r="G6323" s="41"/>
      <c r="H6323" s="14">
        <v>5260</v>
      </c>
      <c r="I6323" s="41"/>
      <c r="J6323" s="14"/>
      <c r="K6323" s="42">
        <v>45951</v>
      </c>
      <c r="L6323" s="42">
        <v>45972</v>
      </c>
      <c r="M6323" s="43">
        <v>0</v>
      </c>
      <c r="N6323" s="47">
        <f t="shared" si="98"/>
        <v>0</v>
      </c>
      <c r="O6323" s="53" t="s">
        <v>15936</v>
      </c>
      <c r="P6323" s="40" t="s">
        <v>21416</v>
      </c>
      <c r="Q6323" s="15" t="s">
        <v>21415</v>
      </c>
    </row>
    <row r="6324" spans="1:17" x14ac:dyDescent="0.3">
      <c r="A6324" s="17" t="s">
        <v>15883</v>
      </c>
      <c r="B6324" s="39" t="s">
        <v>16755</v>
      </c>
      <c r="C6324" s="40">
        <v>565023</v>
      </c>
      <c r="D6324" s="40" t="s">
        <v>15943</v>
      </c>
      <c r="E6324" s="39" t="s">
        <v>15261</v>
      </c>
      <c r="F6324" s="41"/>
      <c r="G6324" s="41"/>
      <c r="H6324" s="14">
        <v>4610</v>
      </c>
      <c r="I6324" s="41">
        <v>6</v>
      </c>
      <c r="J6324" s="14" t="s">
        <v>12157</v>
      </c>
      <c r="K6324" s="42">
        <v>45951</v>
      </c>
      <c r="L6324" s="42">
        <v>45972</v>
      </c>
      <c r="M6324" s="43">
        <v>0</v>
      </c>
      <c r="N6324" s="47">
        <f t="shared" si="98"/>
        <v>0</v>
      </c>
      <c r="O6324" s="53" t="s">
        <v>15944</v>
      </c>
      <c r="P6324" s="40" t="s">
        <v>21416</v>
      </c>
      <c r="Q6324" s="15" t="s">
        <v>21415</v>
      </c>
    </row>
    <row r="6325" spans="1:17" x14ac:dyDescent="0.3">
      <c r="A6325" s="17" t="s">
        <v>15883</v>
      </c>
      <c r="B6325" s="39" t="s">
        <v>16755</v>
      </c>
      <c r="C6325" s="40">
        <v>578884</v>
      </c>
      <c r="D6325" s="40" t="s">
        <v>15925</v>
      </c>
      <c r="E6325" s="39" t="s">
        <v>15261</v>
      </c>
      <c r="F6325" s="41"/>
      <c r="G6325" s="41"/>
      <c r="H6325" s="14">
        <v>4610</v>
      </c>
      <c r="I6325" s="41"/>
      <c r="J6325" s="14"/>
      <c r="K6325" s="42">
        <v>45951</v>
      </c>
      <c r="L6325" s="42">
        <v>45972</v>
      </c>
      <c r="M6325" s="43">
        <v>0</v>
      </c>
      <c r="N6325" s="47">
        <f t="shared" si="98"/>
        <v>0</v>
      </c>
      <c r="O6325" s="53" t="s">
        <v>15926</v>
      </c>
      <c r="P6325" s="40" t="s">
        <v>21416</v>
      </c>
      <c r="Q6325" s="15" t="s">
        <v>21415</v>
      </c>
    </row>
    <row r="6326" spans="1:17" x14ac:dyDescent="0.3">
      <c r="A6326" s="17" t="s">
        <v>15883</v>
      </c>
      <c r="B6326" s="39" t="s">
        <v>16755</v>
      </c>
      <c r="C6326" s="40">
        <v>565022</v>
      </c>
      <c r="D6326" s="40" t="s">
        <v>15907</v>
      </c>
      <c r="E6326" s="39" t="s">
        <v>15261</v>
      </c>
      <c r="F6326" s="41"/>
      <c r="G6326" s="41"/>
      <c r="H6326" s="14">
        <v>4610</v>
      </c>
      <c r="I6326" s="41">
        <v>6</v>
      </c>
      <c r="J6326" s="14" t="s">
        <v>12157</v>
      </c>
      <c r="K6326" s="42">
        <v>45951</v>
      </c>
      <c r="L6326" s="42">
        <v>45972</v>
      </c>
      <c r="M6326" s="43">
        <v>0</v>
      </c>
      <c r="N6326" s="47">
        <f t="shared" si="98"/>
        <v>0</v>
      </c>
      <c r="O6326" s="53" t="s">
        <v>15908</v>
      </c>
      <c r="P6326" s="40" t="s">
        <v>21416</v>
      </c>
      <c r="Q6326" s="15" t="s">
        <v>21415</v>
      </c>
    </row>
    <row r="6327" spans="1:17" x14ac:dyDescent="0.3">
      <c r="A6327" s="17" t="s">
        <v>15883</v>
      </c>
      <c r="B6327" s="39" t="s">
        <v>16755</v>
      </c>
      <c r="C6327" s="40">
        <v>546076</v>
      </c>
      <c r="D6327" s="40" t="s">
        <v>15341</v>
      </c>
      <c r="E6327" s="39" t="s">
        <v>15261</v>
      </c>
      <c r="F6327" s="41"/>
      <c r="G6327" s="41"/>
      <c r="H6327" s="14">
        <v>3620</v>
      </c>
      <c r="I6327" s="41">
        <v>6</v>
      </c>
      <c r="J6327" s="14" t="s">
        <v>12157</v>
      </c>
      <c r="K6327" s="42">
        <v>45951</v>
      </c>
      <c r="L6327" s="42">
        <v>45972</v>
      </c>
      <c r="M6327" s="43">
        <v>0</v>
      </c>
      <c r="N6327" s="47">
        <f t="shared" si="98"/>
        <v>0</v>
      </c>
      <c r="O6327" s="53" t="s">
        <v>15342</v>
      </c>
      <c r="P6327" s="19" t="s">
        <v>21473</v>
      </c>
      <c r="Q6327" s="15" t="s">
        <v>21415</v>
      </c>
    </row>
    <row r="6328" spans="1:17" x14ac:dyDescent="0.3">
      <c r="A6328" s="17" t="s">
        <v>15883</v>
      </c>
      <c r="B6328" s="39" t="s">
        <v>16755</v>
      </c>
      <c r="C6328" s="40">
        <v>539260</v>
      </c>
      <c r="D6328" s="40" t="s">
        <v>15616</v>
      </c>
      <c r="E6328" s="39" t="s">
        <v>15261</v>
      </c>
      <c r="F6328" s="41"/>
      <c r="G6328" s="41"/>
      <c r="H6328" s="14">
        <v>3820</v>
      </c>
      <c r="I6328" s="41">
        <v>6</v>
      </c>
      <c r="J6328" s="14" t="s">
        <v>699</v>
      </c>
      <c r="K6328" s="42">
        <v>45951</v>
      </c>
      <c r="L6328" s="42">
        <v>45972</v>
      </c>
      <c r="M6328" s="43">
        <v>0</v>
      </c>
      <c r="N6328" s="47">
        <f t="shared" si="98"/>
        <v>0</v>
      </c>
      <c r="O6328" s="53" t="s">
        <v>15617</v>
      </c>
      <c r="P6328" s="19" t="s">
        <v>21471</v>
      </c>
      <c r="Q6328" s="15" t="s">
        <v>21415</v>
      </c>
    </row>
    <row r="6329" spans="1:17" x14ac:dyDescent="0.3">
      <c r="A6329" s="17" t="s">
        <v>15883</v>
      </c>
      <c r="B6329" s="39" t="s">
        <v>16755</v>
      </c>
      <c r="C6329" s="40">
        <v>539259</v>
      </c>
      <c r="D6329" s="40" t="s">
        <v>15549</v>
      </c>
      <c r="E6329" s="39" t="s">
        <v>15261</v>
      </c>
      <c r="F6329" s="41"/>
      <c r="G6329" s="41"/>
      <c r="H6329" s="14">
        <v>4510</v>
      </c>
      <c r="I6329" s="41">
        <v>6</v>
      </c>
      <c r="J6329" s="14" t="s">
        <v>12157</v>
      </c>
      <c r="K6329" s="42">
        <v>45951</v>
      </c>
      <c r="L6329" s="42">
        <v>45972</v>
      </c>
      <c r="M6329" s="43">
        <v>0</v>
      </c>
      <c r="N6329" s="47">
        <f t="shared" si="98"/>
        <v>0</v>
      </c>
      <c r="O6329" s="53" t="s">
        <v>15550</v>
      </c>
      <c r="P6329" s="19" t="s">
        <v>21471</v>
      </c>
      <c r="Q6329" s="15" t="s">
        <v>21415</v>
      </c>
    </row>
    <row r="6330" spans="1:17" x14ac:dyDescent="0.3">
      <c r="A6330" s="17" t="s">
        <v>15883</v>
      </c>
      <c r="B6330" s="39" t="s">
        <v>16755</v>
      </c>
      <c r="C6330" s="40">
        <v>400024</v>
      </c>
      <c r="D6330" s="40" t="s">
        <v>15977</v>
      </c>
      <c r="E6330" s="39" t="s">
        <v>15261</v>
      </c>
      <c r="F6330" s="41"/>
      <c r="G6330" s="41"/>
      <c r="H6330" s="14">
        <v>5260</v>
      </c>
      <c r="I6330" s="41">
        <v>6</v>
      </c>
      <c r="J6330" s="14" t="s">
        <v>12157</v>
      </c>
      <c r="K6330" s="42">
        <v>45951</v>
      </c>
      <c r="L6330" s="42">
        <v>45972</v>
      </c>
      <c r="M6330" s="43">
        <v>0</v>
      </c>
      <c r="N6330" s="47">
        <f t="shared" si="98"/>
        <v>0</v>
      </c>
      <c r="O6330" s="53" t="s">
        <v>15978</v>
      </c>
      <c r="P6330" s="19" t="s">
        <v>21471</v>
      </c>
      <c r="Q6330" s="15" t="s">
        <v>21415</v>
      </c>
    </row>
    <row r="6331" spans="1:17" x14ac:dyDescent="0.3">
      <c r="A6331" s="17" t="s">
        <v>15883</v>
      </c>
      <c r="B6331" s="39" t="s">
        <v>16755</v>
      </c>
      <c r="C6331" s="40">
        <v>565281</v>
      </c>
      <c r="D6331" s="40" t="s">
        <v>15933</v>
      </c>
      <c r="E6331" s="39" t="s">
        <v>15261</v>
      </c>
      <c r="F6331" s="41"/>
      <c r="G6331" s="41"/>
      <c r="H6331" s="14">
        <v>7240</v>
      </c>
      <c r="I6331" s="41">
        <v>6</v>
      </c>
      <c r="J6331" s="14" t="s">
        <v>12157</v>
      </c>
      <c r="K6331" s="42">
        <v>45951</v>
      </c>
      <c r="L6331" s="42">
        <v>45972</v>
      </c>
      <c r="M6331" s="43">
        <v>0</v>
      </c>
      <c r="N6331" s="47">
        <f t="shared" si="98"/>
        <v>0</v>
      </c>
      <c r="O6331" s="53" t="s">
        <v>15934</v>
      </c>
      <c r="P6331" s="40" t="s">
        <v>21416</v>
      </c>
      <c r="Q6331" s="15" t="s">
        <v>21415</v>
      </c>
    </row>
    <row r="6332" spans="1:17" x14ac:dyDescent="0.3">
      <c r="A6332" s="17" t="s">
        <v>15883</v>
      </c>
      <c r="B6332" s="39" t="s">
        <v>16755</v>
      </c>
      <c r="C6332" s="40">
        <v>578885</v>
      </c>
      <c r="D6332" s="40" t="s">
        <v>15899</v>
      </c>
      <c r="E6332" s="39" t="s">
        <v>15261</v>
      </c>
      <c r="F6332" s="41"/>
      <c r="G6332" s="41"/>
      <c r="H6332" s="14">
        <v>6590</v>
      </c>
      <c r="I6332" s="41"/>
      <c r="J6332" s="14"/>
      <c r="K6332" s="42">
        <v>45951</v>
      </c>
      <c r="L6332" s="42">
        <v>45972</v>
      </c>
      <c r="M6332" s="43">
        <v>0</v>
      </c>
      <c r="N6332" s="47">
        <f t="shared" si="98"/>
        <v>0</v>
      </c>
      <c r="O6332" s="53" t="s">
        <v>15900</v>
      </c>
      <c r="P6332" s="40" t="s">
        <v>21416</v>
      </c>
      <c r="Q6332" s="15" t="s">
        <v>21415</v>
      </c>
    </row>
    <row r="6333" spans="1:17" x14ac:dyDescent="0.3">
      <c r="A6333" s="17" t="s">
        <v>15883</v>
      </c>
      <c r="B6333" s="39" t="s">
        <v>16755</v>
      </c>
      <c r="C6333" s="40">
        <v>579110</v>
      </c>
      <c r="D6333" s="40" t="s">
        <v>15909</v>
      </c>
      <c r="E6333" s="39" t="s">
        <v>15261</v>
      </c>
      <c r="F6333" s="41"/>
      <c r="G6333" s="41"/>
      <c r="H6333" s="14">
        <v>7900</v>
      </c>
      <c r="I6333" s="41"/>
      <c r="J6333" s="14"/>
      <c r="K6333" s="42">
        <v>45951</v>
      </c>
      <c r="L6333" s="42">
        <v>45972</v>
      </c>
      <c r="M6333" s="43">
        <v>0</v>
      </c>
      <c r="N6333" s="47">
        <f t="shared" si="98"/>
        <v>0</v>
      </c>
      <c r="O6333" s="53" t="s">
        <v>15910</v>
      </c>
      <c r="P6333" s="40" t="s">
        <v>21416</v>
      </c>
      <c r="Q6333" s="15" t="s">
        <v>21415</v>
      </c>
    </row>
    <row r="6334" spans="1:17" x14ac:dyDescent="0.3">
      <c r="A6334" s="17" t="s">
        <v>15883</v>
      </c>
      <c r="B6334" s="39" t="s">
        <v>16755</v>
      </c>
      <c r="C6334" s="40">
        <v>578878</v>
      </c>
      <c r="D6334" s="40" t="s">
        <v>15971</v>
      </c>
      <c r="E6334" s="39" t="s">
        <v>15261</v>
      </c>
      <c r="F6334" s="41"/>
      <c r="G6334" s="41"/>
      <c r="H6334" s="14">
        <v>6590</v>
      </c>
      <c r="I6334" s="41"/>
      <c r="J6334" s="14"/>
      <c r="K6334" s="42">
        <v>45951</v>
      </c>
      <c r="L6334" s="42">
        <v>45972</v>
      </c>
      <c r="M6334" s="43">
        <v>0</v>
      </c>
      <c r="N6334" s="47">
        <f t="shared" si="98"/>
        <v>0</v>
      </c>
      <c r="O6334" s="53" t="s">
        <v>15972</v>
      </c>
      <c r="P6334" s="40" t="s">
        <v>21416</v>
      </c>
      <c r="Q6334" s="15" t="s">
        <v>21415</v>
      </c>
    </row>
    <row r="6335" spans="1:17" x14ac:dyDescent="0.3">
      <c r="A6335" s="17" t="s">
        <v>15883</v>
      </c>
      <c r="B6335" s="39" t="s">
        <v>16755</v>
      </c>
      <c r="C6335" s="40">
        <v>578886</v>
      </c>
      <c r="D6335" s="40" t="s">
        <v>15987</v>
      </c>
      <c r="E6335" s="39" t="s">
        <v>15261</v>
      </c>
      <c r="F6335" s="41"/>
      <c r="G6335" s="41"/>
      <c r="H6335" s="14">
        <v>7900</v>
      </c>
      <c r="I6335" s="41"/>
      <c r="J6335" s="14"/>
      <c r="K6335" s="42">
        <v>45951</v>
      </c>
      <c r="L6335" s="42">
        <v>45972</v>
      </c>
      <c r="M6335" s="43">
        <v>0</v>
      </c>
      <c r="N6335" s="47">
        <f t="shared" si="98"/>
        <v>0</v>
      </c>
      <c r="O6335" s="53" t="s">
        <v>15988</v>
      </c>
      <c r="P6335" s="40" t="s">
        <v>21416</v>
      </c>
      <c r="Q6335" s="15" t="s">
        <v>21415</v>
      </c>
    </row>
    <row r="6336" spans="1:17" x14ac:dyDescent="0.3">
      <c r="A6336" s="17" t="s">
        <v>15883</v>
      </c>
      <c r="B6336" s="39" t="s">
        <v>16755</v>
      </c>
      <c r="C6336" s="40">
        <v>295429</v>
      </c>
      <c r="D6336" s="40" t="s">
        <v>15576</v>
      </c>
      <c r="E6336" s="39" t="s">
        <v>15261</v>
      </c>
      <c r="F6336" s="41"/>
      <c r="G6336" s="41"/>
      <c r="H6336" s="14">
        <v>13170</v>
      </c>
      <c r="I6336" s="41">
        <v>4</v>
      </c>
      <c r="J6336" s="14" t="s">
        <v>699</v>
      </c>
      <c r="K6336" s="42">
        <v>45951</v>
      </c>
      <c r="L6336" s="42">
        <v>45972</v>
      </c>
      <c r="M6336" s="43">
        <v>0</v>
      </c>
      <c r="N6336" s="47">
        <f t="shared" si="98"/>
        <v>0</v>
      </c>
      <c r="O6336" s="53" t="s">
        <v>15577</v>
      </c>
      <c r="P6336" s="40" t="s">
        <v>21416</v>
      </c>
      <c r="Q6336" s="15" t="s">
        <v>21415</v>
      </c>
    </row>
    <row r="6337" spans="1:17" x14ac:dyDescent="0.3">
      <c r="A6337" s="17" t="s">
        <v>15883</v>
      </c>
      <c r="B6337" s="39" t="s">
        <v>16755</v>
      </c>
      <c r="C6337" s="40">
        <v>558877</v>
      </c>
      <c r="D6337" s="40" t="s">
        <v>15514</v>
      </c>
      <c r="E6337" s="39" t="s">
        <v>15261</v>
      </c>
      <c r="F6337" s="41"/>
      <c r="G6337" s="41"/>
      <c r="H6337" s="14">
        <v>15810</v>
      </c>
      <c r="I6337" s="41">
        <v>4</v>
      </c>
      <c r="J6337" s="14" t="s">
        <v>12157</v>
      </c>
      <c r="K6337" s="42">
        <v>45951</v>
      </c>
      <c r="L6337" s="42">
        <v>45972</v>
      </c>
      <c r="M6337" s="43">
        <v>0</v>
      </c>
      <c r="N6337" s="47">
        <f t="shared" si="98"/>
        <v>0</v>
      </c>
      <c r="O6337" s="53" t="s">
        <v>15515</v>
      </c>
      <c r="P6337" s="40" t="s">
        <v>21416</v>
      </c>
      <c r="Q6337" s="15" t="s">
        <v>21415</v>
      </c>
    </row>
    <row r="6338" spans="1:17" x14ac:dyDescent="0.3">
      <c r="A6338" s="17" t="s">
        <v>15883</v>
      </c>
      <c r="B6338" s="39" t="s">
        <v>16755</v>
      </c>
      <c r="C6338" s="40">
        <v>553138</v>
      </c>
      <c r="D6338" s="40" t="s">
        <v>15632</v>
      </c>
      <c r="E6338" s="39" t="s">
        <v>15261</v>
      </c>
      <c r="F6338" s="41"/>
      <c r="G6338" s="41"/>
      <c r="H6338" s="14">
        <v>13170</v>
      </c>
      <c r="I6338" s="41">
        <v>4</v>
      </c>
      <c r="J6338" s="14" t="s">
        <v>12157</v>
      </c>
      <c r="K6338" s="42">
        <v>45951</v>
      </c>
      <c r="L6338" s="42">
        <v>45972</v>
      </c>
      <c r="M6338" s="43">
        <v>0</v>
      </c>
      <c r="N6338" s="47">
        <f t="shared" si="98"/>
        <v>0</v>
      </c>
      <c r="O6338" s="53" t="s">
        <v>15633</v>
      </c>
      <c r="P6338" s="19" t="s">
        <v>21516</v>
      </c>
      <c r="Q6338" s="15" t="s">
        <v>21415</v>
      </c>
    </row>
    <row r="6339" spans="1:17" x14ac:dyDescent="0.3">
      <c r="A6339" s="17" t="s">
        <v>15883</v>
      </c>
      <c r="B6339" s="39" t="s">
        <v>16755</v>
      </c>
      <c r="C6339" s="40">
        <v>565936</v>
      </c>
      <c r="D6339" s="40" t="s">
        <v>15646</v>
      </c>
      <c r="E6339" s="39" t="s">
        <v>15261</v>
      </c>
      <c r="F6339" s="41"/>
      <c r="G6339" s="41"/>
      <c r="H6339" s="14">
        <v>16260</v>
      </c>
      <c r="I6339" s="41">
        <v>3</v>
      </c>
      <c r="J6339" s="14" t="s">
        <v>12157</v>
      </c>
      <c r="K6339" s="42">
        <v>45951</v>
      </c>
      <c r="L6339" s="42">
        <v>45972</v>
      </c>
      <c r="M6339" s="43">
        <v>0</v>
      </c>
      <c r="N6339" s="47">
        <f t="shared" si="98"/>
        <v>0</v>
      </c>
      <c r="O6339" s="53" t="s">
        <v>15647</v>
      </c>
      <c r="P6339" s="40" t="s">
        <v>21416</v>
      </c>
      <c r="Q6339" s="15" t="s">
        <v>21415</v>
      </c>
    </row>
    <row r="6340" spans="1:17" x14ac:dyDescent="0.3">
      <c r="A6340" s="17" t="s">
        <v>15882</v>
      </c>
      <c r="B6340" s="39" t="s">
        <v>16659</v>
      </c>
      <c r="C6340" s="40">
        <v>141073</v>
      </c>
      <c r="D6340" s="40" t="s">
        <v>16045</v>
      </c>
      <c r="E6340" s="39" t="s">
        <v>15713</v>
      </c>
      <c r="F6340" s="41"/>
      <c r="G6340" s="41"/>
      <c r="H6340" s="14">
        <v>5162</v>
      </c>
      <c r="I6340" s="41">
        <v>12</v>
      </c>
      <c r="J6340" s="14" t="s">
        <v>12157</v>
      </c>
      <c r="K6340" s="42">
        <v>45945</v>
      </c>
      <c r="L6340" s="42">
        <v>46112</v>
      </c>
      <c r="M6340" s="43">
        <v>0</v>
      </c>
      <c r="N6340" s="47">
        <f t="shared" si="98"/>
        <v>0</v>
      </c>
      <c r="O6340" s="53" t="s">
        <v>16046</v>
      </c>
      <c r="P6340" s="19" t="s">
        <v>21539</v>
      </c>
      <c r="Q6340" s="15" t="s">
        <v>21415</v>
      </c>
    </row>
    <row r="6341" spans="1:17" x14ac:dyDescent="0.3">
      <c r="A6341" s="17" t="s">
        <v>15882</v>
      </c>
      <c r="B6341" s="39" t="s">
        <v>16659</v>
      </c>
      <c r="C6341" s="40">
        <v>271348</v>
      </c>
      <c r="D6341" s="40" t="s">
        <v>16143</v>
      </c>
      <c r="E6341" s="39" t="s">
        <v>15713</v>
      </c>
      <c r="F6341" s="41"/>
      <c r="G6341" s="41"/>
      <c r="H6341" s="14">
        <v>5289</v>
      </c>
      <c r="I6341" s="41">
        <v>12</v>
      </c>
      <c r="J6341" s="14" t="s">
        <v>12157</v>
      </c>
      <c r="K6341" s="42">
        <v>45945</v>
      </c>
      <c r="L6341" s="42">
        <v>46112</v>
      </c>
      <c r="M6341" s="43">
        <v>0</v>
      </c>
      <c r="N6341" s="47">
        <f t="shared" si="98"/>
        <v>0</v>
      </c>
      <c r="O6341" s="53" t="s">
        <v>16144</v>
      </c>
      <c r="P6341" s="19" t="s">
        <v>21539</v>
      </c>
      <c r="Q6341" s="15" t="s">
        <v>21415</v>
      </c>
    </row>
    <row r="6342" spans="1:17" x14ac:dyDescent="0.3">
      <c r="A6342" s="17" t="s">
        <v>15882</v>
      </c>
      <c r="B6342" s="39" t="s">
        <v>16659</v>
      </c>
      <c r="C6342" s="40">
        <v>536464</v>
      </c>
      <c r="D6342" s="40" t="s">
        <v>16041</v>
      </c>
      <c r="E6342" s="39" t="s">
        <v>15713</v>
      </c>
      <c r="F6342" s="41"/>
      <c r="G6342" s="41"/>
      <c r="H6342" s="14">
        <v>2660</v>
      </c>
      <c r="I6342" s="41">
        <v>12</v>
      </c>
      <c r="J6342" s="14" t="s">
        <v>12157</v>
      </c>
      <c r="K6342" s="42">
        <v>45945</v>
      </c>
      <c r="L6342" s="42">
        <v>46112</v>
      </c>
      <c r="M6342" s="43">
        <v>0</v>
      </c>
      <c r="N6342" s="47">
        <f t="shared" si="98"/>
        <v>0</v>
      </c>
      <c r="O6342" s="53" t="s">
        <v>16042</v>
      </c>
      <c r="P6342" s="19" t="s">
        <v>21511</v>
      </c>
      <c r="Q6342" s="15" t="s">
        <v>21415</v>
      </c>
    </row>
    <row r="6343" spans="1:17" x14ac:dyDescent="0.3">
      <c r="A6343" s="17" t="s">
        <v>15882</v>
      </c>
      <c r="B6343" s="39" t="s">
        <v>16659</v>
      </c>
      <c r="C6343" s="40">
        <v>400103</v>
      </c>
      <c r="D6343" s="40" t="s">
        <v>16021</v>
      </c>
      <c r="E6343" s="39" t="s">
        <v>15713</v>
      </c>
      <c r="F6343" s="41"/>
      <c r="G6343" s="41"/>
      <c r="H6343" s="14">
        <v>4790</v>
      </c>
      <c r="I6343" s="41">
        <v>6</v>
      </c>
      <c r="J6343" s="14" t="s">
        <v>12157</v>
      </c>
      <c r="K6343" s="42">
        <v>45945</v>
      </c>
      <c r="L6343" s="42">
        <v>46112</v>
      </c>
      <c r="M6343" s="43">
        <v>0</v>
      </c>
      <c r="N6343" s="47">
        <f t="shared" si="98"/>
        <v>0</v>
      </c>
      <c r="O6343" s="53" t="s">
        <v>16022</v>
      </c>
      <c r="P6343" s="19" t="s">
        <v>21511</v>
      </c>
      <c r="Q6343" s="15" t="s">
        <v>21415</v>
      </c>
    </row>
    <row r="6344" spans="1:17" x14ac:dyDescent="0.3">
      <c r="A6344" s="17" t="s">
        <v>15882</v>
      </c>
      <c r="B6344" s="39" t="s">
        <v>16659</v>
      </c>
      <c r="C6344" s="40">
        <v>550370</v>
      </c>
      <c r="D6344" s="40" t="s">
        <v>13859</v>
      </c>
      <c r="E6344" s="39" t="s">
        <v>15713</v>
      </c>
      <c r="F6344" s="41"/>
      <c r="G6344" s="41"/>
      <c r="H6344" s="14">
        <v>1880</v>
      </c>
      <c r="I6344" s="41">
        <v>12</v>
      </c>
      <c r="J6344" s="14" t="s">
        <v>12157</v>
      </c>
      <c r="K6344" s="42">
        <v>45945</v>
      </c>
      <c r="L6344" s="42">
        <v>46112</v>
      </c>
      <c r="M6344" s="43">
        <v>0</v>
      </c>
      <c r="N6344" s="47">
        <f t="shared" si="98"/>
        <v>0</v>
      </c>
      <c r="O6344" s="53" t="s">
        <v>13860</v>
      </c>
      <c r="P6344" s="40" t="s">
        <v>21416</v>
      </c>
      <c r="Q6344" s="15" t="s">
        <v>21415</v>
      </c>
    </row>
    <row r="6345" spans="1:17" x14ac:dyDescent="0.3">
      <c r="A6345" s="17" t="s">
        <v>15882</v>
      </c>
      <c r="B6345" s="39" t="s">
        <v>16659</v>
      </c>
      <c r="C6345" s="40">
        <v>257937</v>
      </c>
      <c r="D6345" s="40" t="s">
        <v>1003</v>
      </c>
      <c r="E6345" s="39" t="s">
        <v>15713</v>
      </c>
      <c r="F6345" s="41"/>
      <c r="G6345" s="41"/>
      <c r="H6345" s="14">
        <v>2150</v>
      </c>
      <c r="I6345" s="41">
        <v>12</v>
      </c>
      <c r="J6345" s="14" t="s">
        <v>12157</v>
      </c>
      <c r="K6345" s="42">
        <v>45945</v>
      </c>
      <c r="L6345" s="42">
        <v>46112</v>
      </c>
      <c r="M6345" s="43">
        <v>0</v>
      </c>
      <c r="N6345" s="47">
        <f t="shared" ref="N6345:N6408" si="99">+M6345*H6345</f>
        <v>0</v>
      </c>
      <c r="O6345" s="53" t="s">
        <v>1004</v>
      </c>
      <c r="P6345" s="19" t="s">
        <v>21473</v>
      </c>
      <c r="Q6345" s="15" t="s">
        <v>21415</v>
      </c>
    </row>
    <row r="6346" spans="1:17" x14ac:dyDescent="0.3">
      <c r="A6346" s="17" t="s">
        <v>15882</v>
      </c>
      <c r="B6346" s="39" t="s">
        <v>16659</v>
      </c>
      <c r="C6346" s="40">
        <v>251780</v>
      </c>
      <c r="D6346" s="40" t="s">
        <v>16079</v>
      </c>
      <c r="E6346" s="39" t="s">
        <v>15713</v>
      </c>
      <c r="F6346" s="41"/>
      <c r="G6346" s="41"/>
      <c r="H6346" s="14">
        <v>4950</v>
      </c>
      <c r="I6346" s="41">
        <v>12</v>
      </c>
      <c r="J6346" s="14" t="s">
        <v>12157</v>
      </c>
      <c r="K6346" s="42">
        <v>45945</v>
      </c>
      <c r="L6346" s="42">
        <v>46112</v>
      </c>
      <c r="M6346" s="43">
        <v>0</v>
      </c>
      <c r="N6346" s="47">
        <f t="shared" si="99"/>
        <v>0</v>
      </c>
      <c r="O6346" s="53" t="s">
        <v>16080</v>
      </c>
      <c r="P6346" s="19" t="s">
        <v>21453</v>
      </c>
      <c r="Q6346" s="15" t="s">
        <v>21415</v>
      </c>
    </row>
    <row r="6347" spans="1:17" x14ac:dyDescent="0.3">
      <c r="A6347" s="17" t="s">
        <v>15882</v>
      </c>
      <c r="B6347" s="39" t="s">
        <v>16659</v>
      </c>
      <c r="C6347" s="40">
        <v>562382</v>
      </c>
      <c r="D6347" s="40" t="s">
        <v>16702</v>
      </c>
      <c r="E6347" s="39" t="s">
        <v>15703</v>
      </c>
      <c r="F6347" s="41"/>
      <c r="G6347" s="41"/>
      <c r="H6347" s="14">
        <v>8313</v>
      </c>
      <c r="I6347" s="41">
        <v>12</v>
      </c>
      <c r="J6347" s="14" t="s">
        <v>12157</v>
      </c>
      <c r="K6347" s="42">
        <v>45945</v>
      </c>
      <c r="L6347" s="42">
        <v>46112</v>
      </c>
      <c r="M6347" s="43">
        <v>0</v>
      </c>
      <c r="N6347" s="47">
        <f t="shared" si="99"/>
        <v>0</v>
      </c>
      <c r="O6347" s="53" t="s">
        <v>16703</v>
      </c>
      <c r="P6347" s="40" t="s">
        <v>21416</v>
      </c>
      <c r="Q6347" s="15" t="s">
        <v>21415</v>
      </c>
    </row>
    <row r="6348" spans="1:17" x14ac:dyDescent="0.3">
      <c r="A6348" s="17" t="s">
        <v>15882</v>
      </c>
      <c r="B6348" s="39" t="s">
        <v>16659</v>
      </c>
      <c r="C6348" s="40">
        <v>254055</v>
      </c>
      <c r="D6348" s="40" t="s">
        <v>13876</v>
      </c>
      <c r="E6348" s="39" t="s">
        <v>15703</v>
      </c>
      <c r="F6348" s="41"/>
      <c r="G6348" s="41"/>
      <c r="H6348" s="14">
        <v>4650</v>
      </c>
      <c r="I6348" s="41">
        <v>12</v>
      </c>
      <c r="J6348" s="14" t="s">
        <v>12157</v>
      </c>
      <c r="K6348" s="42">
        <v>45945</v>
      </c>
      <c r="L6348" s="42">
        <v>46112</v>
      </c>
      <c r="M6348" s="43">
        <v>0</v>
      </c>
      <c r="N6348" s="47">
        <f t="shared" si="99"/>
        <v>0</v>
      </c>
      <c r="O6348" s="53" t="s">
        <v>13877</v>
      </c>
      <c r="P6348" s="19" t="s">
        <v>21511</v>
      </c>
      <c r="Q6348" s="15" t="s">
        <v>21415</v>
      </c>
    </row>
    <row r="6349" spans="1:17" x14ac:dyDescent="0.3">
      <c r="A6349" s="17" t="s">
        <v>15882</v>
      </c>
      <c r="B6349" s="39" t="s">
        <v>16659</v>
      </c>
      <c r="C6349" s="40">
        <v>259823</v>
      </c>
      <c r="D6349" s="40" t="s">
        <v>16051</v>
      </c>
      <c r="E6349" s="39" t="s">
        <v>15703</v>
      </c>
      <c r="F6349" s="41"/>
      <c r="G6349" s="41"/>
      <c r="H6349" s="14">
        <v>2350</v>
      </c>
      <c r="I6349" s="41">
        <v>12</v>
      </c>
      <c r="J6349" s="14" t="s">
        <v>12157</v>
      </c>
      <c r="K6349" s="42">
        <v>45945</v>
      </c>
      <c r="L6349" s="42">
        <v>46112</v>
      </c>
      <c r="M6349" s="43">
        <v>0</v>
      </c>
      <c r="N6349" s="47">
        <f t="shared" si="99"/>
        <v>0</v>
      </c>
      <c r="O6349" s="53" t="s">
        <v>16052</v>
      </c>
      <c r="P6349" s="19" t="s">
        <v>21511</v>
      </c>
      <c r="Q6349" s="15" t="s">
        <v>21415</v>
      </c>
    </row>
    <row r="6350" spans="1:17" x14ac:dyDescent="0.3">
      <c r="A6350" s="17" t="s">
        <v>15882</v>
      </c>
      <c r="B6350" s="39" t="s">
        <v>16659</v>
      </c>
      <c r="C6350" s="40">
        <v>536466</v>
      </c>
      <c r="D6350" s="40" t="s">
        <v>16664</v>
      </c>
      <c r="E6350" s="39" t="s">
        <v>15703</v>
      </c>
      <c r="F6350" s="41"/>
      <c r="G6350" s="41"/>
      <c r="H6350" s="14">
        <v>4550</v>
      </c>
      <c r="I6350" s="41">
        <v>9</v>
      </c>
      <c r="J6350" s="14" t="s">
        <v>12157</v>
      </c>
      <c r="K6350" s="42">
        <v>45945</v>
      </c>
      <c r="L6350" s="42">
        <v>46112</v>
      </c>
      <c r="M6350" s="43">
        <v>0</v>
      </c>
      <c r="N6350" s="47">
        <f t="shared" si="99"/>
        <v>0</v>
      </c>
      <c r="O6350" s="53" t="s">
        <v>16665</v>
      </c>
      <c r="P6350" s="19" t="s">
        <v>21511</v>
      </c>
      <c r="Q6350" s="15" t="s">
        <v>21415</v>
      </c>
    </row>
    <row r="6351" spans="1:17" x14ac:dyDescent="0.3">
      <c r="A6351" s="17" t="s">
        <v>15882</v>
      </c>
      <c r="B6351" s="39" t="s">
        <v>16659</v>
      </c>
      <c r="C6351" s="40">
        <v>577541</v>
      </c>
      <c r="D6351" s="40" t="s">
        <v>16706</v>
      </c>
      <c r="E6351" s="39" t="s">
        <v>15703</v>
      </c>
      <c r="F6351" s="41"/>
      <c r="G6351" s="41"/>
      <c r="H6351" s="14">
        <v>6890</v>
      </c>
      <c r="I6351" s="41">
        <v>12</v>
      </c>
      <c r="J6351" s="14" t="s">
        <v>12157</v>
      </c>
      <c r="K6351" s="42">
        <v>45945</v>
      </c>
      <c r="L6351" s="42">
        <v>46112</v>
      </c>
      <c r="M6351" s="43">
        <v>0</v>
      </c>
      <c r="N6351" s="47">
        <f t="shared" si="99"/>
        <v>0</v>
      </c>
      <c r="O6351" s="53" t="s">
        <v>16707</v>
      </c>
      <c r="P6351" s="40" t="s">
        <v>21416</v>
      </c>
      <c r="Q6351" s="15" t="s">
        <v>21415</v>
      </c>
    </row>
    <row r="6352" spans="1:17" x14ac:dyDescent="0.3">
      <c r="A6352" s="17" t="s">
        <v>15882</v>
      </c>
      <c r="B6352" s="39" t="s">
        <v>16659</v>
      </c>
      <c r="C6352" s="40">
        <v>259960</v>
      </c>
      <c r="D6352" s="40" t="s">
        <v>12223</v>
      </c>
      <c r="E6352" s="39" t="s">
        <v>15703</v>
      </c>
      <c r="F6352" s="41"/>
      <c r="G6352" s="41"/>
      <c r="H6352" s="14">
        <v>3410</v>
      </c>
      <c r="I6352" s="41">
        <v>12</v>
      </c>
      <c r="J6352" s="14" t="s">
        <v>12157</v>
      </c>
      <c r="K6352" s="42">
        <v>45945</v>
      </c>
      <c r="L6352" s="42">
        <v>46112</v>
      </c>
      <c r="M6352" s="43">
        <v>0</v>
      </c>
      <c r="N6352" s="47">
        <f t="shared" si="99"/>
        <v>0</v>
      </c>
      <c r="O6352" s="53" t="s">
        <v>12224</v>
      </c>
      <c r="P6352" s="40" t="s">
        <v>21416</v>
      </c>
      <c r="Q6352" s="15" t="s">
        <v>21415</v>
      </c>
    </row>
    <row r="6353" spans="1:17" x14ac:dyDescent="0.3">
      <c r="A6353" s="17" t="s">
        <v>15882</v>
      </c>
      <c r="B6353" s="39" t="s">
        <v>16659</v>
      </c>
      <c r="C6353" s="40">
        <v>384558</v>
      </c>
      <c r="D6353" s="40" t="s">
        <v>825</v>
      </c>
      <c r="E6353" s="39" t="s">
        <v>15703</v>
      </c>
      <c r="F6353" s="41"/>
      <c r="G6353" s="41"/>
      <c r="H6353" s="14">
        <v>8350</v>
      </c>
      <c r="I6353" s="41">
        <v>6</v>
      </c>
      <c r="J6353" s="14" t="s">
        <v>12157</v>
      </c>
      <c r="K6353" s="42">
        <v>45945</v>
      </c>
      <c r="L6353" s="42">
        <v>46112</v>
      </c>
      <c r="M6353" s="43">
        <v>0</v>
      </c>
      <c r="N6353" s="47">
        <f t="shared" si="99"/>
        <v>0</v>
      </c>
      <c r="O6353" s="53" t="s">
        <v>826</v>
      </c>
      <c r="P6353" s="19" t="s">
        <v>21478</v>
      </c>
      <c r="Q6353" s="15" t="s">
        <v>21415</v>
      </c>
    </row>
    <row r="6354" spans="1:17" x14ac:dyDescent="0.3">
      <c r="A6354" s="17" t="s">
        <v>15882</v>
      </c>
      <c r="B6354" s="39" t="s">
        <v>16659</v>
      </c>
      <c r="C6354" s="40">
        <v>205040</v>
      </c>
      <c r="D6354" s="40" t="s">
        <v>16740</v>
      </c>
      <c r="E6354" s="39" t="s">
        <v>16741</v>
      </c>
      <c r="F6354" s="41"/>
      <c r="G6354" s="41"/>
      <c r="H6354" s="14">
        <v>15060</v>
      </c>
      <c r="I6354" s="41">
        <v>12</v>
      </c>
      <c r="J6354" s="14" t="s">
        <v>12157</v>
      </c>
      <c r="K6354" s="42">
        <v>45945</v>
      </c>
      <c r="L6354" s="42">
        <v>46112</v>
      </c>
      <c r="M6354" s="43">
        <v>0</v>
      </c>
      <c r="N6354" s="47">
        <f t="shared" si="99"/>
        <v>0</v>
      </c>
      <c r="O6354" s="53" t="s">
        <v>16742</v>
      </c>
      <c r="P6354" s="19" t="s">
        <v>21450</v>
      </c>
      <c r="Q6354" s="15" t="s">
        <v>21415</v>
      </c>
    </row>
    <row r="6355" spans="1:17" x14ac:dyDescent="0.3">
      <c r="A6355" s="17" t="s">
        <v>15882</v>
      </c>
      <c r="B6355" s="39" t="s">
        <v>16659</v>
      </c>
      <c r="C6355" s="40">
        <v>288592</v>
      </c>
      <c r="D6355" s="40" t="s">
        <v>16135</v>
      </c>
      <c r="E6355" s="39" t="s">
        <v>15676</v>
      </c>
      <c r="F6355" s="41"/>
      <c r="G6355" s="41"/>
      <c r="H6355" s="14">
        <v>9746</v>
      </c>
      <c r="I6355" s="41">
        <v>6</v>
      </c>
      <c r="J6355" s="14" t="s">
        <v>12157</v>
      </c>
      <c r="K6355" s="42">
        <v>45945</v>
      </c>
      <c r="L6355" s="42">
        <v>46112</v>
      </c>
      <c r="M6355" s="43">
        <v>0</v>
      </c>
      <c r="N6355" s="47">
        <f t="shared" si="99"/>
        <v>0</v>
      </c>
      <c r="O6355" s="53" t="s">
        <v>16136</v>
      </c>
      <c r="P6355" s="19" t="s">
        <v>21511</v>
      </c>
      <c r="Q6355" s="15" t="s">
        <v>21415</v>
      </c>
    </row>
    <row r="6356" spans="1:17" x14ac:dyDescent="0.3">
      <c r="A6356" s="17" t="s">
        <v>15882</v>
      </c>
      <c r="B6356" s="39" t="s">
        <v>16659</v>
      </c>
      <c r="C6356" s="40">
        <v>262105</v>
      </c>
      <c r="D6356" s="40" t="s">
        <v>16009</v>
      </c>
      <c r="E6356" s="39" t="s">
        <v>15676</v>
      </c>
      <c r="F6356" s="41"/>
      <c r="G6356" s="41"/>
      <c r="H6356" s="14">
        <v>9746</v>
      </c>
      <c r="I6356" s="41">
        <v>6</v>
      </c>
      <c r="J6356" s="14" t="s">
        <v>12157</v>
      </c>
      <c r="K6356" s="42">
        <v>45945</v>
      </c>
      <c r="L6356" s="42">
        <v>46112</v>
      </c>
      <c r="M6356" s="43">
        <v>0</v>
      </c>
      <c r="N6356" s="47">
        <f t="shared" si="99"/>
        <v>0</v>
      </c>
      <c r="O6356" s="53" t="s">
        <v>16010</v>
      </c>
      <c r="P6356" s="19" t="s">
        <v>21511</v>
      </c>
      <c r="Q6356" s="15" t="s">
        <v>21415</v>
      </c>
    </row>
    <row r="6357" spans="1:17" x14ac:dyDescent="0.3">
      <c r="A6357" s="17" t="s">
        <v>15882</v>
      </c>
      <c r="B6357" s="39" t="s">
        <v>16659</v>
      </c>
      <c r="C6357" s="40">
        <v>296678</v>
      </c>
      <c r="D6357" s="40" t="s">
        <v>16123</v>
      </c>
      <c r="E6357" s="39" t="s">
        <v>15676</v>
      </c>
      <c r="F6357" s="41"/>
      <c r="G6357" s="41"/>
      <c r="H6357" s="14">
        <v>9746</v>
      </c>
      <c r="I6357" s="41">
        <v>6</v>
      </c>
      <c r="J6357" s="14" t="s">
        <v>12157</v>
      </c>
      <c r="K6357" s="42">
        <v>45945</v>
      </c>
      <c r="L6357" s="42">
        <v>46112</v>
      </c>
      <c r="M6357" s="43">
        <v>0</v>
      </c>
      <c r="N6357" s="47">
        <f t="shared" si="99"/>
        <v>0</v>
      </c>
      <c r="O6357" s="53" t="s">
        <v>16124</v>
      </c>
      <c r="P6357" s="40" t="s">
        <v>21416</v>
      </c>
      <c r="Q6357" s="15" t="s">
        <v>21415</v>
      </c>
    </row>
    <row r="6358" spans="1:17" x14ac:dyDescent="0.3">
      <c r="A6358" s="17" t="s">
        <v>15882</v>
      </c>
      <c r="B6358" s="39" t="s">
        <v>16659</v>
      </c>
      <c r="C6358" s="40">
        <v>400092</v>
      </c>
      <c r="D6358" s="40" t="s">
        <v>16073</v>
      </c>
      <c r="E6358" s="39" t="s">
        <v>15676</v>
      </c>
      <c r="F6358" s="41"/>
      <c r="G6358" s="41"/>
      <c r="H6358" s="14">
        <v>3910</v>
      </c>
      <c r="I6358" s="41">
        <v>12</v>
      </c>
      <c r="J6358" s="14" t="s">
        <v>12157</v>
      </c>
      <c r="K6358" s="42">
        <v>45945</v>
      </c>
      <c r="L6358" s="42">
        <v>46112</v>
      </c>
      <c r="M6358" s="43">
        <v>0</v>
      </c>
      <c r="N6358" s="47">
        <f t="shared" si="99"/>
        <v>0</v>
      </c>
      <c r="O6358" s="53" t="s">
        <v>16074</v>
      </c>
      <c r="P6358" s="19" t="s">
        <v>21511</v>
      </c>
      <c r="Q6358" s="15" t="s">
        <v>21415</v>
      </c>
    </row>
    <row r="6359" spans="1:17" x14ac:dyDescent="0.3">
      <c r="A6359" s="17" t="s">
        <v>15882</v>
      </c>
      <c r="B6359" s="39" t="s">
        <v>16659</v>
      </c>
      <c r="C6359" s="40">
        <v>400088</v>
      </c>
      <c r="D6359" s="40" t="s">
        <v>827</v>
      </c>
      <c r="E6359" s="39" t="s">
        <v>15676</v>
      </c>
      <c r="F6359" s="41"/>
      <c r="G6359" s="41"/>
      <c r="H6359" s="14">
        <v>4250</v>
      </c>
      <c r="I6359" s="41">
        <v>12</v>
      </c>
      <c r="J6359" s="14" t="s">
        <v>12157</v>
      </c>
      <c r="K6359" s="42">
        <v>45945</v>
      </c>
      <c r="L6359" s="42">
        <v>46112</v>
      </c>
      <c r="M6359" s="43">
        <v>0</v>
      </c>
      <c r="N6359" s="47">
        <f t="shared" si="99"/>
        <v>0</v>
      </c>
      <c r="O6359" s="53" t="s">
        <v>828</v>
      </c>
      <c r="P6359" s="19" t="s">
        <v>21511</v>
      </c>
      <c r="Q6359" s="15" t="s">
        <v>21415</v>
      </c>
    </row>
    <row r="6360" spans="1:17" x14ac:dyDescent="0.3">
      <c r="A6360" s="17" t="s">
        <v>15882</v>
      </c>
      <c r="B6360" s="39" t="s">
        <v>16659</v>
      </c>
      <c r="C6360" s="40">
        <v>400096</v>
      </c>
      <c r="D6360" s="40" t="s">
        <v>16171</v>
      </c>
      <c r="E6360" s="39" t="s">
        <v>15676</v>
      </c>
      <c r="F6360" s="41"/>
      <c r="G6360" s="41"/>
      <c r="H6360" s="14">
        <v>5080</v>
      </c>
      <c r="I6360" s="41">
        <v>12</v>
      </c>
      <c r="J6360" s="14" t="s">
        <v>12157</v>
      </c>
      <c r="K6360" s="42">
        <v>45945</v>
      </c>
      <c r="L6360" s="42">
        <v>46112</v>
      </c>
      <c r="M6360" s="43">
        <v>0</v>
      </c>
      <c r="N6360" s="47">
        <f t="shared" si="99"/>
        <v>0</v>
      </c>
      <c r="O6360" s="53" t="s">
        <v>16172</v>
      </c>
      <c r="P6360" s="19" t="s">
        <v>21511</v>
      </c>
      <c r="Q6360" s="15" t="s">
        <v>21415</v>
      </c>
    </row>
    <row r="6361" spans="1:17" x14ac:dyDescent="0.3">
      <c r="A6361" s="17" t="s">
        <v>15882</v>
      </c>
      <c r="B6361" s="39" t="s">
        <v>16659</v>
      </c>
      <c r="C6361" s="40">
        <v>400089</v>
      </c>
      <c r="D6361" s="40" t="s">
        <v>16081</v>
      </c>
      <c r="E6361" s="39" t="s">
        <v>15676</v>
      </c>
      <c r="F6361" s="41"/>
      <c r="G6361" s="41"/>
      <c r="H6361" s="14">
        <v>5200</v>
      </c>
      <c r="I6361" s="41">
        <v>12</v>
      </c>
      <c r="J6361" s="14" t="s">
        <v>12157</v>
      </c>
      <c r="K6361" s="42">
        <v>45945</v>
      </c>
      <c r="L6361" s="42">
        <v>46112</v>
      </c>
      <c r="M6361" s="43">
        <v>0</v>
      </c>
      <c r="N6361" s="47">
        <f t="shared" si="99"/>
        <v>0</v>
      </c>
      <c r="O6361" s="53" t="s">
        <v>16082</v>
      </c>
      <c r="P6361" s="19" t="s">
        <v>21511</v>
      </c>
      <c r="Q6361" s="15" t="s">
        <v>21415</v>
      </c>
    </row>
    <row r="6362" spans="1:17" x14ac:dyDescent="0.3">
      <c r="A6362" s="17" t="s">
        <v>15882</v>
      </c>
      <c r="B6362" s="39" t="s">
        <v>16659</v>
      </c>
      <c r="C6362" s="40">
        <v>553483</v>
      </c>
      <c r="D6362" s="40" t="s">
        <v>16743</v>
      </c>
      <c r="E6362" s="39" t="s">
        <v>15676</v>
      </c>
      <c r="F6362" s="41"/>
      <c r="G6362" s="41"/>
      <c r="H6362" s="14">
        <v>10550</v>
      </c>
      <c r="I6362" s="41">
        <v>12</v>
      </c>
      <c r="J6362" s="14" t="s">
        <v>12157</v>
      </c>
      <c r="K6362" s="42">
        <v>45945</v>
      </c>
      <c r="L6362" s="42">
        <v>46112</v>
      </c>
      <c r="M6362" s="43">
        <v>0</v>
      </c>
      <c r="N6362" s="47">
        <f t="shared" si="99"/>
        <v>0</v>
      </c>
      <c r="O6362" s="53" t="s">
        <v>16744</v>
      </c>
      <c r="P6362" s="19" t="s">
        <v>21511</v>
      </c>
      <c r="Q6362" s="15" t="s">
        <v>21415</v>
      </c>
    </row>
    <row r="6363" spans="1:17" x14ac:dyDescent="0.3">
      <c r="A6363" s="17" t="s">
        <v>15882</v>
      </c>
      <c r="B6363" s="39" t="s">
        <v>16659</v>
      </c>
      <c r="C6363" s="40">
        <v>400501</v>
      </c>
      <c r="D6363" s="40" t="s">
        <v>16089</v>
      </c>
      <c r="E6363" s="39" t="s">
        <v>15676</v>
      </c>
      <c r="F6363" s="41"/>
      <c r="G6363" s="41"/>
      <c r="H6363" s="14">
        <v>3922</v>
      </c>
      <c r="I6363" s="41">
        <v>12</v>
      </c>
      <c r="J6363" s="14" t="s">
        <v>12157</v>
      </c>
      <c r="K6363" s="42">
        <v>45945</v>
      </c>
      <c r="L6363" s="42">
        <v>46112</v>
      </c>
      <c r="M6363" s="43">
        <v>0</v>
      </c>
      <c r="N6363" s="47">
        <f t="shared" si="99"/>
        <v>0</v>
      </c>
      <c r="O6363" s="53" t="s">
        <v>16090</v>
      </c>
      <c r="P6363" s="40" t="s">
        <v>21416</v>
      </c>
      <c r="Q6363" s="15" t="s">
        <v>21415</v>
      </c>
    </row>
    <row r="6364" spans="1:17" x14ac:dyDescent="0.3">
      <c r="A6364" s="17" t="s">
        <v>15882</v>
      </c>
      <c r="B6364" s="39" t="s">
        <v>16659</v>
      </c>
      <c r="C6364" s="40">
        <v>141052</v>
      </c>
      <c r="D6364" s="40" t="s">
        <v>16077</v>
      </c>
      <c r="E6364" s="39" t="s">
        <v>15676</v>
      </c>
      <c r="F6364" s="41"/>
      <c r="G6364" s="41"/>
      <c r="H6364" s="14">
        <v>6208</v>
      </c>
      <c r="I6364" s="41">
        <v>12</v>
      </c>
      <c r="J6364" s="14" t="s">
        <v>12157</v>
      </c>
      <c r="K6364" s="42">
        <v>45945</v>
      </c>
      <c r="L6364" s="42">
        <v>46112</v>
      </c>
      <c r="M6364" s="43">
        <v>0</v>
      </c>
      <c r="N6364" s="47">
        <f t="shared" si="99"/>
        <v>0</v>
      </c>
      <c r="O6364" s="53" t="s">
        <v>16078</v>
      </c>
      <c r="P6364" s="19" t="s">
        <v>21539</v>
      </c>
      <c r="Q6364" s="15" t="s">
        <v>21415</v>
      </c>
    </row>
    <row r="6365" spans="1:17" x14ac:dyDescent="0.3">
      <c r="A6365" s="17" t="s">
        <v>15882</v>
      </c>
      <c r="B6365" s="39" t="s">
        <v>16659</v>
      </c>
      <c r="C6365" s="40">
        <v>292784</v>
      </c>
      <c r="D6365" s="40" t="s">
        <v>16035</v>
      </c>
      <c r="E6365" s="39" t="s">
        <v>15676</v>
      </c>
      <c r="F6365" s="41"/>
      <c r="G6365" s="41"/>
      <c r="H6365" s="14">
        <v>9007</v>
      </c>
      <c r="I6365" s="41">
        <v>12</v>
      </c>
      <c r="J6365" s="14" t="s">
        <v>12157</v>
      </c>
      <c r="K6365" s="42">
        <v>45945</v>
      </c>
      <c r="L6365" s="42">
        <v>46112</v>
      </c>
      <c r="M6365" s="43">
        <v>0</v>
      </c>
      <c r="N6365" s="47">
        <f t="shared" si="99"/>
        <v>0</v>
      </c>
      <c r="O6365" s="53" t="s">
        <v>16036</v>
      </c>
      <c r="P6365" s="19" t="s">
        <v>21539</v>
      </c>
      <c r="Q6365" s="15" t="s">
        <v>21415</v>
      </c>
    </row>
    <row r="6366" spans="1:17" x14ac:dyDescent="0.3">
      <c r="A6366" s="17" t="s">
        <v>15882</v>
      </c>
      <c r="B6366" s="39" t="s">
        <v>16659</v>
      </c>
      <c r="C6366" s="40">
        <v>400104</v>
      </c>
      <c r="D6366" s="40" t="s">
        <v>16704</v>
      </c>
      <c r="E6366" s="39" t="s">
        <v>15676</v>
      </c>
      <c r="F6366" s="41"/>
      <c r="G6366" s="41"/>
      <c r="H6366" s="14">
        <v>3980</v>
      </c>
      <c r="I6366" s="41">
        <v>16</v>
      </c>
      <c r="J6366" s="14" t="s">
        <v>12157</v>
      </c>
      <c r="K6366" s="42">
        <v>45945</v>
      </c>
      <c r="L6366" s="42">
        <v>46112</v>
      </c>
      <c r="M6366" s="43">
        <v>0</v>
      </c>
      <c r="N6366" s="47">
        <f t="shared" si="99"/>
        <v>0</v>
      </c>
      <c r="O6366" s="53" t="s">
        <v>16705</v>
      </c>
      <c r="P6366" s="19" t="s">
        <v>21511</v>
      </c>
      <c r="Q6366" s="15" t="s">
        <v>21415</v>
      </c>
    </row>
    <row r="6367" spans="1:17" x14ac:dyDescent="0.3">
      <c r="A6367" s="17" t="s">
        <v>15882</v>
      </c>
      <c r="B6367" s="39" t="s">
        <v>16659</v>
      </c>
      <c r="C6367" s="40">
        <v>383967</v>
      </c>
      <c r="D6367" s="40" t="s">
        <v>16127</v>
      </c>
      <c r="E6367" s="39" t="s">
        <v>15676</v>
      </c>
      <c r="F6367" s="41"/>
      <c r="G6367" s="41"/>
      <c r="H6367" s="14">
        <v>4950</v>
      </c>
      <c r="I6367" s="41">
        <v>16</v>
      </c>
      <c r="J6367" s="14" t="s">
        <v>12157</v>
      </c>
      <c r="K6367" s="42">
        <v>45945</v>
      </c>
      <c r="L6367" s="42">
        <v>46112</v>
      </c>
      <c r="M6367" s="43">
        <v>0</v>
      </c>
      <c r="N6367" s="47">
        <f t="shared" si="99"/>
        <v>0</v>
      </c>
      <c r="O6367" s="53" t="s">
        <v>16128</v>
      </c>
      <c r="P6367" s="19" t="s">
        <v>21511</v>
      </c>
      <c r="Q6367" s="15" t="s">
        <v>21415</v>
      </c>
    </row>
    <row r="6368" spans="1:17" x14ac:dyDescent="0.3">
      <c r="A6368" s="17" t="s">
        <v>15882</v>
      </c>
      <c r="B6368" s="39" t="s">
        <v>16659</v>
      </c>
      <c r="C6368" s="40">
        <v>383939</v>
      </c>
      <c r="D6368" s="40" t="s">
        <v>16121</v>
      </c>
      <c r="E6368" s="39" t="s">
        <v>15676</v>
      </c>
      <c r="F6368" s="41"/>
      <c r="G6368" s="41"/>
      <c r="H6368" s="14">
        <v>4550</v>
      </c>
      <c r="I6368" s="41">
        <v>12</v>
      </c>
      <c r="J6368" s="14" t="s">
        <v>12157</v>
      </c>
      <c r="K6368" s="42">
        <v>45945</v>
      </c>
      <c r="L6368" s="42">
        <v>46112</v>
      </c>
      <c r="M6368" s="43">
        <v>0</v>
      </c>
      <c r="N6368" s="47">
        <f t="shared" si="99"/>
        <v>0</v>
      </c>
      <c r="O6368" s="53" t="s">
        <v>16122</v>
      </c>
      <c r="P6368" s="19" t="s">
        <v>21511</v>
      </c>
      <c r="Q6368" s="15" t="s">
        <v>21415</v>
      </c>
    </row>
    <row r="6369" spans="1:17" x14ac:dyDescent="0.3">
      <c r="A6369" s="17" t="s">
        <v>15882</v>
      </c>
      <c r="B6369" s="39" t="s">
        <v>16659</v>
      </c>
      <c r="C6369" s="40">
        <v>262122</v>
      </c>
      <c r="D6369" s="40" t="s">
        <v>16692</v>
      </c>
      <c r="E6369" s="39" t="s">
        <v>15676</v>
      </c>
      <c r="F6369" s="41"/>
      <c r="G6369" s="41"/>
      <c r="H6369" s="14">
        <v>3980</v>
      </c>
      <c r="I6369" s="41">
        <v>16</v>
      </c>
      <c r="J6369" s="14" t="s">
        <v>12157</v>
      </c>
      <c r="K6369" s="42">
        <v>45945</v>
      </c>
      <c r="L6369" s="42">
        <v>46112</v>
      </c>
      <c r="M6369" s="43">
        <v>0</v>
      </c>
      <c r="N6369" s="47">
        <f t="shared" si="99"/>
        <v>0</v>
      </c>
      <c r="O6369" s="53" t="s">
        <v>16693</v>
      </c>
      <c r="P6369" s="19" t="s">
        <v>21511</v>
      </c>
      <c r="Q6369" s="15" t="s">
        <v>21415</v>
      </c>
    </row>
    <row r="6370" spans="1:17" x14ac:dyDescent="0.3">
      <c r="A6370" s="17" t="s">
        <v>15882</v>
      </c>
      <c r="B6370" s="39" t="s">
        <v>16659</v>
      </c>
      <c r="C6370" s="40">
        <v>257922</v>
      </c>
      <c r="D6370" s="40" t="s">
        <v>13849</v>
      </c>
      <c r="E6370" s="39" t="s">
        <v>15676</v>
      </c>
      <c r="F6370" s="41"/>
      <c r="G6370" s="41"/>
      <c r="H6370" s="14">
        <v>2890</v>
      </c>
      <c r="I6370" s="41">
        <v>12</v>
      </c>
      <c r="J6370" s="14" t="s">
        <v>12157</v>
      </c>
      <c r="K6370" s="42">
        <v>45945</v>
      </c>
      <c r="L6370" s="42">
        <v>46112</v>
      </c>
      <c r="M6370" s="43">
        <v>0</v>
      </c>
      <c r="N6370" s="47">
        <f t="shared" si="99"/>
        <v>0</v>
      </c>
      <c r="O6370" s="53" t="s">
        <v>13850</v>
      </c>
      <c r="P6370" s="40" t="s">
        <v>21416</v>
      </c>
      <c r="Q6370" s="15" t="s">
        <v>21415</v>
      </c>
    </row>
    <row r="6371" spans="1:17" x14ac:dyDescent="0.3">
      <c r="A6371" s="17" t="s">
        <v>15882</v>
      </c>
      <c r="B6371" s="39" t="s">
        <v>16659</v>
      </c>
      <c r="C6371" s="40">
        <v>288521</v>
      </c>
      <c r="D6371" s="40" t="s">
        <v>13853</v>
      </c>
      <c r="E6371" s="39" t="s">
        <v>15676</v>
      </c>
      <c r="F6371" s="41"/>
      <c r="G6371" s="41"/>
      <c r="H6371" s="14">
        <v>3780</v>
      </c>
      <c r="I6371" s="41">
        <v>12</v>
      </c>
      <c r="J6371" s="14" t="s">
        <v>12157</v>
      </c>
      <c r="K6371" s="42">
        <v>45945</v>
      </c>
      <c r="L6371" s="42">
        <v>46112</v>
      </c>
      <c r="M6371" s="43">
        <v>0</v>
      </c>
      <c r="N6371" s="47">
        <f t="shared" si="99"/>
        <v>0</v>
      </c>
      <c r="O6371" s="53" t="s">
        <v>13854</v>
      </c>
      <c r="P6371" s="40" t="s">
        <v>21416</v>
      </c>
      <c r="Q6371" s="15" t="s">
        <v>21415</v>
      </c>
    </row>
    <row r="6372" spans="1:17" x14ac:dyDescent="0.3">
      <c r="A6372" s="17" t="s">
        <v>15882</v>
      </c>
      <c r="B6372" s="39" t="s">
        <v>16659</v>
      </c>
      <c r="C6372" s="40">
        <v>554393</v>
      </c>
      <c r="D6372" s="40" t="s">
        <v>16003</v>
      </c>
      <c r="E6372" s="39" t="s">
        <v>15679</v>
      </c>
      <c r="F6372" s="41"/>
      <c r="G6372" s="41"/>
      <c r="H6372" s="14">
        <v>14465</v>
      </c>
      <c r="I6372" s="41">
        <v>8</v>
      </c>
      <c r="J6372" s="14" t="s">
        <v>12157</v>
      </c>
      <c r="K6372" s="42">
        <v>45945</v>
      </c>
      <c r="L6372" s="42">
        <v>46112</v>
      </c>
      <c r="M6372" s="43">
        <v>0</v>
      </c>
      <c r="N6372" s="47">
        <f t="shared" si="99"/>
        <v>0</v>
      </c>
      <c r="O6372" s="53" t="s">
        <v>16004</v>
      </c>
      <c r="P6372" s="40" t="s">
        <v>21416</v>
      </c>
      <c r="Q6372" s="15" t="s">
        <v>21415</v>
      </c>
    </row>
    <row r="6373" spans="1:17" x14ac:dyDescent="0.3">
      <c r="A6373" s="17" t="s">
        <v>15882</v>
      </c>
      <c r="B6373" s="39" t="s">
        <v>16659</v>
      </c>
      <c r="C6373" s="40">
        <v>562377</v>
      </c>
      <c r="D6373" s="40" t="s">
        <v>16179</v>
      </c>
      <c r="E6373" s="39" t="s">
        <v>15679</v>
      </c>
      <c r="F6373" s="41"/>
      <c r="G6373" s="41"/>
      <c r="H6373" s="14">
        <v>9990</v>
      </c>
      <c r="I6373" s="41">
        <v>8</v>
      </c>
      <c r="J6373" s="14" t="s">
        <v>12157</v>
      </c>
      <c r="K6373" s="42">
        <v>45945</v>
      </c>
      <c r="L6373" s="42">
        <v>46112</v>
      </c>
      <c r="M6373" s="43">
        <v>0</v>
      </c>
      <c r="N6373" s="47">
        <f t="shared" si="99"/>
        <v>0</v>
      </c>
      <c r="O6373" s="53" t="s">
        <v>16180</v>
      </c>
      <c r="P6373" s="40" t="s">
        <v>21416</v>
      </c>
      <c r="Q6373" s="15" t="s">
        <v>21415</v>
      </c>
    </row>
    <row r="6374" spans="1:17" x14ac:dyDescent="0.3">
      <c r="A6374" s="17" t="s">
        <v>15882</v>
      </c>
      <c r="B6374" s="39" t="s">
        <v>16659</v>
      </c>
      <c r="C6374" s="40">
        <v>562381</v>
      </c>
      <c r="D6374" s="40" t="s">
        <v>1397</v>
      </c>
      <c r="E6374" s="39" t="s">
        <v>15679</v>
      </c>
      <c r="F6374" s="41"/>
      <c r="G6374" s="41"/>
      <c r="H6374" s="14">
        <v>14450</v>
      </c>
      <c r="I6374" s="41">
        <v>10</v>
      </c>
      <c r="J6374" s="14" t="s">
        <v>12157</v>
      </c>
      <c r="K6374" s="42">
        <v>45945</v>
      </c>
      <c r="L6374" s="42">
        <v>46112</v>
      </c>
      <c r="M6374" s="43">
        <v>0</v>
      </c>
      <c r="N6374" s="47">
        <f t="shared" si="99"/>
        <v>0</v>
      </c>
      <c r="O6374" s="53" t="s">
        <v>1398</v>
      </c>
      <c r="P6374" s="40" t="s">
        <v>21416</v>
      </c>
      <c r="Q6374" s="15" t="s">
        <v>21415</v>
      </c>
    </row>
    <row r="6375" spans="1:17" x14ac:dyDescent="0.3">
      <c r="A6375" s="17" t="s">
        <v>15882</v>
      </c>
      <c r="B6375" s="39" t="s">
        <v>16659</v>
      </c>
      <c r="C6375" s="40">
        <v>562380</v>
      </c>
      <c r="D6375" s="40" t="s">
        <v>16055</v>
      </c>
      <c r="E6375" s="39" t="s">
        <v>15679</v>
      </c>
      <c r="F6375" s="41"/>
      <c r="G6375" s="41"/>
      <c r="H6375" s="14">
        <v>11150</v>
      </c>
      <c r="I6375" s="41">
        <v>8</v>
      </c>
      <c r="J6375" s="14" t="s">
        <v>12157</v>
      </c>
      <c r="K6375" s="42">
        <v>45945</v>
      </c>
      <c r="L6375" s="42">
        <v>46112</v>
      </c>
      <c r="M6375" s="43">
        <v>0</v>
      </c>
      <c r="N6375" s="47">
        <f t="shared" si="99"/>
        <v>0</v>
      </c>
      <c r="O6375" s="53" t="s">
        <v>16056</v>
      </c>
      <c r="P6375" s="40" t="s">
        <v>21416</v>
      </c>
      <c r="Q6375" s="15" t="s">
        <v>21415</v>
      </c>
    </row>
    <row r="6376" spans="1:17" x14ac:dyDescent="0.3">
      <c r="A6376" s="17" t="s">
        <v>15882</v>
      </c>
      <c r="B6376" s="39" t="s">
        <v>16659</v>
      </c>
      <c r="C6376" s="40">
        <v>538221</v>
      </c>
      <c r="D6376" s="40" t="s">
        <v>16293</v>
      </c>
      <c r="E6376" s="39" t="s">
        <v>15679</v>
      </c>
      <c r="F6376" s="41"/>
      <c r="G6376" s="41"/>
      <c r="H6376" s="14">
        <v>11590</v>
      </c>
      <c r="I6376" s="41">
        <v>8</v>
      </c>
      <c r="J6376" s="14" t="s">
        <v>12157</v>
      </c>
      <c r="K6376" s="42">
        <v>45945</v>
      </c>
      <c r="L6376" s="42">
        <v>46112</v>
      </c>
      <c r="M6376" s="43">
        <v>0</v>
      </c>
      <c r="N6376" s="47">
        <f t="shared" si="99"/>
        <v>0</v>
      </c>
      <c r="O6376" s="53" t="s">
        <v>16294</v>
      </c>
      <c r="P6376" s="19" t="s">
        <v>21539</v>
      </c>
      <c r="Q6376" s="15" t="s">
        <v>21415</v>
      </c>
    </row>
    <row r="6377" spans="1:17" x14ac:dyDescent="0.3">
      <c r="A6377" s="17" t="s">
        <v>15882</v>
      </c>
      <c r="B6377" s="39" t="s">
        <v>16659</v>
      </c>
      <c r="C6377" s="40">
        <v>400305</v>
      </c>
      <c r="D6377" s="40" t="s">
        <v>15726</v>
      </c>
      <c r="E6377" s="39" t="s">
        <v>15669</v>
      </c>
      <c r="F6377" s="41"/>
      <c r="G6377" s="41"/>
      <c r="H6377" s="14">
        <v>10810</v>
      </c>
      <c r="I6377" s="41">
        <v>48</v>
      </c>
      <c r="J6377" s="14" t="s">
        <v>12157</v>
      </c>
      <c r="K6377" s="42">
        <v>45945</v>
      </c>
      <c r="L6377" s="42">
        <v>46112</v>
      </c>
      <c r="M6377" s="43">
        <v>0</v>
      </c>
      <c r="N6377" s="47">
        <f t="shared" si="99"/>
        <v>0</v>
      </c>
      <c r="O6377" s="53" t="s">
        <v>15727</v>
      </c>
      <c r="P6377" s="19" t="s">
        <v>21531</v>
      </c>
      <c r="Q6377" s="15" t="s">
        <v>21415</v>
      </c>
    </row>
    <row r="6378" spans="1:17" x14ac:dyDescent="0.3">
      <c r="A6378" s="17" t="s">
        <v>15882</v>
      </c>
      <c r="B6378" s="39" t="s">
        <v>16659</v>
      </c>
      <c r="C6378" s="40">
        <v>262110</v>
      </c>
      <c r="D6378" s="40" t="s">
        <v>16031</v>
      </c>
      <c r="E6378" s="39" t="s">
        <v>15669</v>
      </c>
      <c r="F6378" s="41"/>
      <c r="G6378" s="41"/>
      <c r="H6378" s="14">
        <v>9746</v>
      </c>
      <c r="I6378" s="41">
        <v>6</v>
      </c>
      <c r="J6378" s="14" t="s">
        <v>12157</v>
      </c>
      <c r="K6378" s="42">
        <v>45945</v>
      </c>
      <c r="L6378" s="42">
        <v>46112</v>
      </c>
      <c r="M6378" s="43">
        <v>0</v>
      </c>
      <c r="N6378" s="47">
        <f t="shared" si="99"/>
        <v>0</v>
      </c>
      <c r="O6378" s="53" t="s">
        <v>16032</v>
      </c>
      <c r="P6378" s="19" t="s">
        <v>21511</v>
      </c>
      <c r="Q6378" s="15" t="s">
        <v>21415</v>
      </c>
    </row>
    <row r="6379" spans="1:17" x14ac:dyDescent="0.3">
      <c r="A6379" s="17" t="s">
        <v>15882</v>
      </c>
      <c r="B6379" s="39" t="s">
        <v>16659</v>
      </c>
      <c r="C6379" s="40">
        <v>577724</v>
      </c>
      <c r="D6379" s="40" t="s">
        <v>15671</v>
      </c>
      <c r="E6379" s="39" t="s">
        <v>15669</v>
      </c>
      <c r="F6379" s="41"/>
      <c r="G6379" s="41"/>
      <c r="H6379" s="14">
        <v>7890</v>
      </c>
      <c r="I6379" s="41">
        <v>12</v>
      </c>
      <c r="J6379" s="14" t="s">
        <v>12157</v>
      </c>
      <c r="K6379" s="42">
        <v>45945</v>
      </c>
      <c r="L6379" s="42">
        <v>46112</v>
      </c>
      <c r="M6379" s="43">
        <v>0</v>
      </c>
      <c r="N6379" s="47">
        <f t="shared" si="99"/>
        <v>0</v>
      </c>
      <c r="O6379" s="53" t="s">
        <v>15672</v>
      </c>
      <c r="P6379" s="40" t="s">
        <v>21416</v>
      </c>
      <c r="Q6379" s="15" t="s">
        <v>21415</v>
      </c>
    </row>
    <row r="6380" spans="1:17" x14ac:dyDescent="0.3">
      <c r="A6380" s="17" t="s">
        <v>15882</v>
      </c>
      <c r="B6380" s="39" t="s">
        <v>16659</v>
      </c>
      <c r="C6380" s="40">
        <v>288681</v>
      </c>
      <c r="D6380" s="40" t="s">
        <v>1037</v>
      </c>
      <c r="E6380" s="39" t="s">
        <v>15669</v>
      </c>
      <c r="F6380" s="41"/>
      <c r="G6380" s="41"/>
      <c r="H6380" s="14">
        <v>4987</v>
      </c>
      <c r="I6380" s="41">
        <v>12</v>
      </c>
      <c r="J6380" s="14" t="s">
        <v>12157</v>
      </c>
      <c r="K6380" s="42">
        <v>45945</v>
      </c>
      <c r="L6380" s="42">
        <v>46112</v>
      </c>
      <c r="M6380" s="43">
        <v>0</v>
      </c>
      <c r="N6380" s="47">
        <f t="shared" si="99"/>
        <v>0</v>
      </c>
      <c r="O6380" s="53" t="s">
        <v>1038</v>
      </c>
      <c r="P6380" s="19" t="s">
        <v>21539</v>
      </c>
      <c r="Q6380" s="15" t="s">
        <v>21415</v>
      </c>
    </row>
    <row r="6381" spans="1:17" x14ac:dyDescent="0.3">
      <c r="A6381" s="17" t="s">
        <v>15882</v>
      </c>
      <c r="B6381" s="39" t="s">
        <v>16659</v>
      </c>
      <c r="C6381" s="40">
        <v>288680</v>
      </c>
      <c r="D6381" s="40" t="s">
        <v>15740</v>
      </c>
      <c r="E6381" s="39" t="s">
        <v>15669</v>
      </c>
      <c r="F6381" s="41"/>
      <c r="G6381" s="41"/>
      <c r="H6381" s="14">
        <v>7350</v>
      </c>
      <c r="I6381" s="41">
        <v>12</v>
      </c>
      <c r="J6381" s="14" t="s">
        <v>12157</v>
      </c>
      <c r="K6381" s="42">
        <v>45945</v>
      </c>
      <c r="L6381" s="42">
        <v>46112</v>
      </c>
      <c r="M6381" s="43">
        <v>0</v>
      </c>
      <c r="N6381" s="47">
        <f t="shared" si="99"/>
        <v>0</v>
      </c>
      <c r="O6381" s="53" t="s">
        <v>15741</v>
      </c>
      <c r="P6381" s="40" t="s">
        <v>21416</v>
      </c>
      <c r="Q6381" s="15" t="s">
        <v>21415</v>
      </c>
    </row>
    <row r="6382" spans="1:17" x14ac:dyDescent="0.3">
      <c r="A6382" s="17" t="s">
        <v>15882</v>
      </c>
      <c r="B6382" s="39" t="s">
        <v>16659</v>
      </c>
      <c r="C6382" s="40">
        <v>292613</v>
      </c>
      <c r="D6382" s="40" t="s">
        <v>12213</v>
      </c>
      <c r="E6382" s="39" t="s">
        <v>15669</v>
      </c>
      <c r="F6382" s="41"/>
      <c r="G6382" s="41"/>
      <c r="H6382" s="14">
        <v>4987</v>
      </c>
      <c r="I6382" s="41">
        <v>12</v>
      </c>
      <c r="J6382" s="14" t="s">
        <v>12157</v>
      </c>
      <c r="K6382" s="42">
        <v>45945</v>
      </c>
      <c r="L6382" s="42">
        <v>46112</v>
      </c>
      <c r="M6382" s="43">
        <v>0</v>
      </c>
      <c r="N6382" s="47">
        <f t="shared" si="99"/>
        <v>0</v>
      </c>
      <c r="O6382" s="53" t="s">
        <v>12214</v>
      </c>
      <c r="P6382" s="19" t="s">
        <v>21539</v>
      </c>
      <c r="Q6382" s="15" t="s">
        <v>21415</v>
      </c>
    </row>
    <row r="6383" spans="1:17" x14ac:dyDescent="0.3">
      <c r="A6383" s="17" t="s">
        <v>15882</v>
      </c>
      <c r="B6383" s="39" t="s">
        <v>16659</v>
      </c>
      <c r="C6383" s="40">
        <v>562379</v>
      </c>
      <c r="D6383" s="40" t="s">
        <v>13845</v>
      </c>
      <c r="E6383" s="39" t="s">
        <v>15669</v>
      </c>
      <c r="F6383" s="41"/>
      <c r="G6383" s="41"/>
      <c r="H6383" s="14">
        <v>3990</v>
      </c>
      <c r="I6383" s="41">
        <v>12</v>
      </c>
      <c r="J6383" s="14" t="s">
        <v>12157</v>
      </c>
      <c r="K6383" s="42">
        <v>45945</v>
      </c>
      <c r="L6383" s="42">
        <v>46112</v>
      </c>
      <c r="M6383" s="43">
        <v>0</v>
      </c>
      <c r="N6383" s="47">
        <f t="shared" si="99"/>
        <v>0</v>
      </c>
      <c r="O6383" s="53" t="s">
        <v>13846</v>
      </c>
      <c r="P6383" s="40" t="s">
        <v>21416</v>
      </c>
      <c r="Q6383" s="15" t="s">
        <v>21415</v>
      </c>
    </row>
    <row r="6384" spans="1:17" x14ac:dyDescent="0.3">
      <c r="A6384" s="17" t="s">
        <v>15882</v>
      </c>
      <c r="B6384" s="39" t="s">
        <v>16659</v>
      </c>
      <c r="C6384" s="40">
        <v>562378</v>
      </c>
      <c r="D6384" s="40" t="s">
        <v>13863</v>
      </c>
      <c r="E6384" s="39" t="s">
        <v>15669</v>
      </c>
      <c r="F6384" s="41"/>
      <c r="G6384" s="41"/>
      <c r="H6384" s="14">
        <v>4847</v>
      </c>
      <c r="I6384" s="41">
        <v>12</v>
      </c>
      <c r="J6384" s="14" t="s">
        <v>12157</v>
      </c>
      <c r="K6384" s="42">
        <v>45945</v>
      </c>
      <c r="L6384" s="42">
        <v>46112</v>
      </c>
      <c r="M6384" s="43">
        <v>0</v>
      </c>
      <c r="N6384" s="47">
        <f t="shared" si="99"/>
        <v>0</v>
      </c>
      <c r="O6384" s="53" t="s">
        <v>13864</v>
      </c>
      <c r="P6384" s="40" t="s">
        <v>21416</v>
      </c>
      <c r="Q6384" s="15" t="s">
        <v>21415</v>
      </c>
    </row>
    <row r="6385" spans="1:17" x14ac:dyDescent="0.3">
      <c r="A6385" s="17" t="s">
        <v>15882</v>
      </c>
      <c r="B6385" s="39" t="s">
        <v>16659</v>
      </c>
      <c r="C6385" s="40">
        <v>550330</v>
      </c>
      <c r="D6385" s="40" t="s">
        <v>15684</v>
      </c>
      <c r="E6385" s="39" t="s">
        <v>15669</v>
      </c>
      <c r="F6385" s="41"/>
      <c r="G6385" s="41"/>
      <c r="H6385" s="14">
        <v>7850</v>
      </c>
      <c r="I6385" s="41">
        <v>12</v>
      </c>
      <c r="J6385" s="14" t="s">
        <v>12157</v>
      </c>
      <c r="K6385" s="42">
        <v>45945</v>
      </c>
      <c r="L6385" s="42">
        <v>46112</v>
      </c>
      <c r="M6385" s="43">
        <v>0</v>
      </c>
      <c r="N6385" s="47">
        <f t="shared" si="99"/>
        <v>0</v>
      </c>
      <c r="O6385" s="53" t="s">
        <v>15685</v>
      </c>
      <c r="P6385" s="19" t="s">
        <v>21539</v>
      </c>
      <c r="Q6385" s="15" t="s">
        <v>21415</v>
      </c>
    </row>
    <row r="6386" spans="1:17" x14ac:dyDescent="0.3">
      <c r="A6386" s="17" t="s">
        <v>15882</v>
      </c>
      <c r="B6386" s="39" t="s">
        <v>16659</v>
      </c>
      <c r="C6386" s="40">
        <v>296631</v>
      </c>
      <c r="D6386" s="40" t="s">
        <v>4651</v>
      </c>
      <c r="E6386" s="39" t="s">
        <v>15669</v>
      </c>
      <c r="F6386" s="41"/>
      <c r="G6386" s="41"/>
      <c r="H6386" s="14">
        <v>4987</v>
      </c>
      <c r="I6386" s="41">
        <v>12</v>
      </c>
      <c r="J6386" s="14" t="s">
        <v>12157</v>
      </c>
      <c r="K6386" s="42">
        <v>45945</v>
      </c>
      <c r="L6386" s="42">
        <v>46112</v>
      </c>
      <c r="M6386" s="43">
        <v>0</v>
      </c>
      <c r="N6386" s="47">
        <f t="shared" si="99"/>
        <v>0</v>
      </c>
      <c r="O6386" s="53" t="s">
        <v>4652</v>
      </c>
      <c r="P6386" s="19" t="s">
        <v>21539</v>
      </c>
      <c r="Q6386" s="15" t="s">
        <v>21415</v>
      </c>
    </row>
    <row r="6387" spans="1:17" x14ac:dyDescent="0.3">
      <c r="A6387" s="17" t="s">
        <v>15882</v>
      </c>
      <c r="B6387" s="39" t="s">
        <v>16659</v>
      </c>
      <c r="C6387" s="40">
        <v>274312</v>
      </c>
      <c r="D6387" s="40" t="s">
        <v>16165</v>
      </c>
      <c r="E6387" s="39" t="s">
        <v>15669</v>
      </c>
      <c r="F6387" s="41"/>
      <c r="G6387" s="41"/>
      <c r="H6387" s="14">
        <v>7590</v>
      </c>
      <c r="I6387" s="41">
        <v>12</v>
      </c>
      <c r="J6387" s="14" t="s">
        <v>12157</v>
      </c>
      <c r="K6387" s="42">
        <v>45945</v>
      </c>
      <c r="L6387" s="42">
        <v>46112</v>
      </c>
      <c r="M6387" s="43">
        <v>0</v>
      </c>
      <c r="N6387" s="47">
        <f t="shared" si="99"/>
        <v>0</v>
      </c>
      <c r="O6387" s="53" t="s">
        <v>16166</v>
      </c>
      <c r="P6387" s="19" t="s">
        <v>21511</v>
      </c>
      <c r="Q6387" s="15" t="s">
        <v>21415</v>
      </c>
    </row>
    <row r="6388" spans="1:17" x14ac:dyDescent="0.3">
      <c r="A6388" s="17" t="s">
        <v>15882</v>
      </c>
      <c r="B6388" s="39" t="s">
        <v>16659</v>
      </c>
      <c r="C6388" s="40">
        <v>274313</v>
      </c>
      <c r="D6388" s="40" t="s">
        <v>16025</v>
      </c>
      <c r="E6388" s="39" t="s">
        <v>15669</v>
      </c>
      <c r="F6388" s="41"/>
      <c r="G6388" s="41"/>
      <c r="H6388" s="14">
        <v>7550</v>
      </c>
      <c r="I6388" s="41">
        <v>12</v>
      </c>
      <c r="J6388" s="14" t="s">
        <v>12157</v>
      </c>
      <c r="K6388" s="42">
        <v>45945</v>
      </c>
      <c r="L6388" s="42">
        <v>46112</v>
      </c>
      <c r="M6388" s="43">
        <v>0</v>
      </c>
      <c r="N6388" s="47">
        <f t="shared" si="99"/>
        <v>0</v>
      </c>
      <c r="O6388" s="53" t="s">
        <v>16026</v>
      </c>
      <c r="P6388" s="19" t="s">
        <v>21511</v>
      </c>
      <c r="Q6388" s="15" t="s">
        <v>21415</v>
      </c>
    </row>
    <row r="6389" spans="1:17" x14ac:dyDescent="0.3">
      <c r="A6389" s="17" t="s">
        <v>15882</v>
      </c>
      <c r="B6389" s="39" t="s">
        <v>16659</v>
      </c>
      <c r="C6389" s="40">
        <v>293104</v>
      </c>
      <c r="D6389" s="40" t="s">
        <v>13855</v>
      </c>
      <c r="E6389" s="39" t="s">
        <v>15669</v>
      </c>
      <c r="F6389" s="41"/>
      <c r="G6389" s="41"/>
      <c r="H6389" s="14">
        <v>4390</v>
      </c>
      <c r="I6389" s="41">
        <v>12</v>
      </c>
      <c r="J6389" s="14" t="s">
        <v>12157</v>
      </c>
      <c r="K6389" s="42">
        <v>45945</v>
      </c>
      <c r="L6389" s="42">
        <v>46112</v>
      </c>
      <c r="M6389" s="43">
        <v>0</v>
      </c>
      <c r="N6389" s="47">
        <f t="shared" si="99"/>
        <v>0</v>
      </c>
      <c r="O6389" s="53" t="s">
        <v>13856</v>
      </c>
      <c r="P6389" s="19" t="s">
        <v>21453</v>
      </c>
      <c r="Q6389" s="15" t="s">
        <v>21415</v>
      </c>
    </row>
    <row r="6390" spans="1:17" x14ac:dyDescent="0.3">
      <c r="A6390" s="17" t="s">
        <v>15882</v>
      </c>
      <c r="B6390" s="39" t="s">
        <v>16659</v>
      </c>
      <c r="C6390" s="40">
        <v>273581</v>
      </c>
      <c r="D6390" s="40" t="s">
        <v>16087</v>
      </c>
      <c r="E6390" s="39" t="s">
        <v>15669</v>
      </c>
      <c r="F6390" s="41"/>
      <c r="G6390" s="41"/>
      <c r="H6390" s="14">
        <v>4018</v>
      </c>
      <c r="I6390" s="41">
        <v>12</v>
      </c>
      <c r="J6390" s="14" t="s">
        <v>12157</v>
      </c>
      <c r="K6390" s="42">
        <v>45945</v>
      </c>
      <c r="L6390" s="42">
        <v>46112</v>
      </c>
      <c r="M6390" s="43">
        <v>0</v>
      </c>
      <c r="N6390" s="47">
        <f t="shared" si="99"/>
        <v>0</v>
      </c>
      <c r="O6390" s="53" t="s">
        <v>16088</v>
      </c>
      <c r="P6390" s="19" t="s">
        <v>21453</v>
      </c>
      <c r="Q6390" s="15" t="s">
        <v>21415</v>
      </c>
    </row>
    <row r="6391" spans="1:17" x14ac:dyDescent="0.3">
      <c r="A6391" s="17" t="s">
        <v>15882</v>
      </c>
      <c r="B6391" s="39" t="s">
        <v>16659</v>
      </c>
      <c r="C6391" s="40">
        <v>400313</v>
      </c>
      <c r="D6391" s="40" t="s">
        <v>15674</v>
      </c>
      <c r="E6391" s="39" t="s">
        <v>15669</v>
      </c>
      <c r="F6391" s="41"/>
      <c r="G6391" s="41"/>
      <c r="H6391" s="14">
        <v>8410</v>
      </c>
      <c r="I6391" s="41">
        <v>40</v>
      </c>
      <c r="J6391" s="14" t="s">
        <v>12157</v>
      </c>
      <c r="K6391" s="42">
        <v>45945</v>
      </c>
      <c r="L6391" s="42">
        <v>46112</v>
      </c>
      <c r="M6391" s="43">
        <v>0</v>
      </c>
      <c r="N6391" s="47">
        <f t="shared" si="99"/>
        <v>0</v>
      </c>
      <c r="O6391" s="53" t="s">
        <v>15675</v>
      </c>
      <c r="P6391" s="19" t="s">
        <v>21531</v>
      </c>
      <c r="Q6391" s="15" t="s">
        <v>21415</v>
      </c>
    </row>
    <row r="6392" spans="1:17" x14ac:dyDescent="0.3">
      <c r="A6392" s="17" t="s">
        <v>15882</v>
      </c>
      <c r="B6392" s="39" t="s">
        <v>16659</v>
      </c>
      <c r="C6392" s="40">
        <v>266593</v>
      </c>
      <c r="D6392" s="40" t="s">
        <v>16067</v>
      </c>
      <c r="E6392" s="39" t="s">
        <v>15669</v>
      </c>
      <c r="F6392" s="41"/>
      <c r="G6392" s="41"/>
      <c r="H6392" s="14">
        <v>8314</v>
      </c>
      <c r="I6392" s="41">
        <v>12</v>
      </c>
      <c r="J6392" s="14" t="s">
        <v>12157</v>
      </c>
      <c r="K6392" s="42">
        <v>45945</v>
      </c>
      <c r="L6392" s="42">
        <v>46112</v>
      </c>
      <c r="M6392" s="43">
        <v>0</v>
      </c>
      <c r="N6392" s="47">
        <f t="shared" si="99"/>
        <v>0</v>
      </c>
      <c r="O6392" s="53" t="s">
        <v>16068</v>
      </c>
      <c r="P6392" s="19" t="s">
        <v>21539</v>
      </c>
      <c r="Q6392" s="15" t="s">
        <v>21415</v>
      </c>
    </row>
    <row r="6393" spans="1:17" x14ac:dyDescent="0.3">
      <c r="A6393" s="17" t="s">
        <v>15882</v>
      </c>
      <c r="B6393" s="39" t="s">
        <v>16659</v>
      </c>
      <c r="C6393" s="40">
        <v>262179</v>
      </c>
      <c r="D6393" s="40" t="s">
        <v>1031</v>
      </c>
      <c r="E6393" s="39" t="s">
        <v>15669</v>
      </c>
      <c r="F6393" s="41"/>
      <c r="G6393" s="41"/>
      <c r="H6393" s="14">
        <v>5441</v>
      </c>
      <c r="I6393" s="41">
        <v>12</v>
      </c>
      <c r="J6393" s="14" t="s">
        <v>12157</v>
      </c>
      <c r="K6393" s="42">
        <v>45945</v>
      </c>
      <c r="L6393" s="42">
        <v>46112</v>
      </c>
      <c r="M6393" s="43">
        <v>0</v>
      </c>
      <c r="N6393" s="47">
        <f t="shared" si="99"/>
        <v>0</v>
      </c>
      <c r="O6393" s="53" t="s">
        <v>1032</v>
      </c>
      <c r="P6393" s="19" t="s">
        <v>21539</v>
      </c>
      <c r="Q6393" s="15" t="s">
        <v>21415</v>
      </c>
    </row>
    <row r="6394" spans="1:17" x14ac:dyDescent="0.3">
      <c r="A6394" s="17" t="s">
        <v>15882</v>
      </c>
      <c r="B6394" s="39" t="s">
        <v>16659</v>
      </c>
      <c r="C6394" s="40">
        <v>141087</v>
      </c>
      <c r="D6394" s="40" t="s">
        <v>15722</v>
      </c>
      <c r="E6394" s="39" t="s">
        <v>15669</v>
      </c>
      <c r="F6394" s="41"/>
      <c r="G6394" s="41"/>
      <c r="H6394" s="14">
        <v>7966</v>
      </c>
      <c r="I6394" s="41">
        <v>12</v>
      </c>
      <c r="J6394" s="14" t="s">
        <v>12157</v>
      </c>
      <c r="K6394" s="42">
        <v>45945</v>
      </c>
      <c r="L6394" s="42">
        <v>46112</v>
      </c>
      <c r="M6394" s="43">
        <v>0</v>
      </c>
      <c r="N6394" s="47">
        <f t="shared" si="99"/>
        <v>0</v>
      </c>
      <c r="O6394" s="53" t="s">
        <v>15723</v>
      </c>
      <c r="P6394" s="19" t="s">
        <v>21539</v>
      </c>
      <c r="Q6394" s="15" t="s">
        <v>21415</v>
      </c>
    </row>
    <row r="6395" spans="1:17" x14ac:dyDescent="0.3">
      <c r="A6395" s="17" t="s">
        <v>15882</v>
      </c>
      <c r="B6395" s="39" t="s">
        <v>16659</v>
      </c>
      <c r="C6395" s="40">
        <v>292601</v>
      </c>
      <c r="D6395" s="40" t="s">
        <v>823</v>
      </c>
      <c r="E6395" s="39" t="s">
        <v>15669</v>
      </c>
      <c r="F6395" s="41"/>
      <c r="G6395" s="41"/>
      <c r="H6395" s="14">
        <v>6044</v>
      </c>
      <c r="I6395" s="41">
        <v>12</v>
      </c>
      <c r="J6395" s="14" t="s">
        <v>12157</v>
      </c>
      <c r="K6395" s="42">
        <v>45945</v>
      </c>
      <c r="L6395" s="42">
        <v>46112</v>
      </c>
      <c r="M6395" s="43">
        <v>0</v>
      </c>
      <c r="N6395" s="47">
        <f t="shared" si="99"/>
        <v>0</v>
      </c>
      <c r="O6395" s="53" t="s">
        <v>824</v>
      </c>
      <c r="P6395" s="19" t="s">
        <v>21539</v>
      </c>
      <c r="Q6395" s="15" t="s">
        <v>21415</v>
      </c>
    </row>
    <row r="6396" spans="1:17" x14ac:dyDescent="0.3">
      <c r="A6396" s="17" t="s">
        <v>15882</v>
      </c>
      <c r="B6396" s="39" t="s">
        <v>16659</v>
      </c>
      <c r="C6396" s="40">
        <v>277051</v>
      </c>
      <c r="D6396" s="40" t="s">
        <v>16287</v>
      </c>
      <c r="E6396" s="39" t="s">
        <v>15669</v>
      </c>
      <c r="F6396" s="41"/>
      <c r="G6396" s="41"/>
      <c r="H6396" s="14">
        <v>6250</v>
      </c>
      <c r="I6396" s="41">
        <v>12</v>
      </c>
      <c r="J6396" s="14" t="s">
        <v>12157</v>
      </c>
      <c r="K6396" s="42">
        <v>45945</v>
      </c>
      <c r="L6396" s="42">
        <v>46112</v>
      </c>
      <c r="M6396" s="43">
        <v>0</v>
      </c>
      <c r="N6396" s="47">
        <f t="shared" si="99"/>
        <v>0</v>
      </c>
      <c r="O6396" s="53" t="s">
        <v>16288</v>
      </c>
      <c r="P6396" s="40" t="s">
        <v>21416</v>
      </c>
      <c r="Q6396" s="15" t="s">
        <v>21415</v>
      </c>
    </row>
    <row r="6397" spans="1:17" x14ac:dyDescent="0.3">
      <c r="A6397" s="17" t="s">
        <v>15882</v>
      </c>
      <c r="B6397" s="39" t="s">
        <v>16659</v>
      </c>
      <c r="C6397" s="40">
        <v>266604</v>
      </c>
      <c r="D6397" s="40" t="s">
        <v>16083</v>
      </c>
      <c r="E6397" s="39" t="s">
        <v>15669</v>
      </c>
      <c r="F6397" s="41"/>
      <c r="G6397" s="41"/>
      <c r="H6397" s="14">
        <v>7872</v>
      </c>
      <c r="I6397" s="41">
        <v>12</v>
      </c>
      <c r="J6397" s="14" t="s">
        <v>12157</v>
      </c>
      <c r="K6397" s="42">
        <v>45945</v>
      </c>
      <c r="L6397" s="42">
        <v>46112</v>
      </c>
      <c r="M6397" s="43">
        <v>0</v>
      </c>
      <c r="N6397" s="47">
        <f t="shared" si="99"/>
        <v>0</v>
      </c>
      <c r="O6397" s="53" t="s">
        <v>16084</v>
      </c>
      <c r="P6397" s="19" t="s">
        <v>21539</v>
      </c>
      <c r="Q6397" s="15" t="s">
        <v>21415</v>
      </c>
    </row>
    <row r="6398" spans="1:17" x14ac:dyDescent="0.3">
      <c r="A6398" s="17" t="s">
        <v>15882</v>
      </c>
      <c r="B6398" s="39" t="s">
        <v>16659</v>
      </c>
      <c r="C6398" s="40">
        <v>264503</v>
      </c>
      <c r="D6398" s="40" t="s">
        <v>16145</v>
      </c>
      <c r="E6398" s="39" t="s">
        <v>15669</v>
      </c>
      <c r="F6398" s="41"/>
      <c r="G6398" s="41"/>
      <c r="H6398" s="14">
        <v>4912</v>
      </c>
      <c r="I6398" s="41">
        <v>12</v>
      </c>
      <c r="J6398" s="14" t="s">
        <v>12157</v>
      </c>
      <c r="K6398" s="42">
        <v>45945</v>
      </c>
      <c r="L6398" s="42">
        <v>46112</v>
      </c>
      <c r="M6398" s="43">
        <v>0</v>
      </c>
      <c r="N6398" s="47">
        <f t="shared" si="99"/>
        <v>0</v>
      </c>
      <c r="O6398" s="53" t="s">
        <v>16146</v>
      </c>
      <c r="P6398" s="19" t="s">
        <v>21539</v>
      </c>
      <c r="Q6398" s="15" t="s">
        <v>21415</v>
      </c>
    </row>
    <row r="6399" spans="1:17" x14ac:dyDescent="0.3">
      <c r="A6399" s="17" t="s">
        <v>15882</v>
      </c>
      <c r="B6399" s="39" t="s">
        <v>16659</v>
      </c>
      <c r="C6399" s="40">
        <v>268766</v>
      </c>
      <c r="D6399" s="40" t="s">
        <v>15730</v>
      </c>
      <c r="E6399" s="39" t="s">
        <v>15669</v>
      </c>
      <c r="F6399" s="41"/>
      <c r="G6399" s="41"/>
      <c r="H6399" s="14">
        <v>8190</v>
      </c>
      <c r="I6399" s="41">
        <v>12</v>
      </c>
      <c r="J6399" s="14" t="s">
        <v>12157</v>
      </c>
      <c r="K6399" s="42">
        <v>45945</v>
      </c>
      <c r="L6399" s="42">
        <v>46112</v>
      </c>
      <c r="M6399" s="43">
        <v>0</v>
      </c>
      <c r="N6399" s="47">
        <f t="shared" si="99"/>
        <v>0</v>
      </c>
      <c r="O6399" s="53" t="s">
        <v>15731</v>
      </c>
      <c r="P6399" s="40" t="s">
        <v>21416</v>
      </c>
      <c r="Q6399" s="15" t="s">
        <v>21415</v>
      </c>
    </row>
    <row r="6400" spans="1:17" x14ac:dyDescent="0.3">
      <c r="A6400" s="17" t="s">
        <v>15882</v>
      </c>
      <c r="B6400" s="39" t="s">
        <v>16659</v>
      </c>
      <c r="C6400" s="40">
        <v>292606</v>
      </c>
      <c r="D6400" s="40" t="s">
        <v>15724</v>
      </c>
      <c r="E6400" s="39" t="s">
        <v>15669</v>
      </c>
      <c r="F6400" s="41"/>
      <c r="G6400" s="41"/>
      <c r="H6400" s="14">
        <v>6990</v>
      </c>
      <c r="I6400" s="41">
        <v>12</v>
      </c>
      <c r="J6400" s="14" t="s">
        <v>12157</v>
      </c>
      <c r="K6400" s="42">
        <v>45945</v>
      </c>
      <c r="L6400" s="42">
        <v>46112</v>
      </c>
      <c r="M6400" s="43">
        <v>0</v>
      </c>
      <c r="N6400" s="47">
        <f t="shared" si="99"/>
        <v>0</v>
      </c>
      <c r="O6400" s="53" t="s">
        <v>15725</v>
      </c>
      <c r="P6400" s="19" t="s">
        <v>21539</v>
      </c>
      <c r="Q6400" s="15" t="s">
        <v>21415</v>
      </c>
    </row>
    <row r="6401" spans="1:17" x14ac:dyDescent="0.3">
      <c r="A6401" s="17" t="s">
        <v>15882</v>
      </c>
      <c r="B6401" s="39" t="s">
        <v>16659</v>
      </c>
      <c r="C6401" s="40">
        <v>251791</v>
      </c>
      <c r="D6401" s="40" t="s">
        <v>16700</v>
      </c>
      <c r="E6401" s="39" t="s">
        <v>15669</v>
      </c>
      <c r="F6401" s="41"/>
      <c r="G6401" s="41"/>
      <c r="H6401" s="14">
        <v>3750</v>
      </c>
      <c r="I6401" s="41">
        <v>12</v>
      </c>
      <c r="J6401" s="14" t="s">
        <v>12157</v>
      </c>
      <c r="K6401" s="42">
        <v>45945</v>
      </c>
      <c r="L6401" s="42">
        <v>46112</v>
      </c>
      <c r="M6401" s="43">
        <v>0</v>
      </c>
      <c r="N6401" s="47">
        <f t="shared" si="99"/>
        <v>0</v>
      </c>
      <c r="O6401" s="53" t="s">
        <v>16701</v>
      </c>
      <c r="P6401" s="19" t="s">
        <v>21539</v>
      </c>
      <c r="Q6401" s="15" t="s">
        <v>21415</v>
      </c>
    </row>
    <row r="6402" spans="1:17" x14ac:dyDescent="0.3">
      <c r="A6402" s="17" t="s">
        <v>15882</v>
      </c>
      <c r="B6402" s="39" t="s">
        <v>16659</v>
      </c>
      <c r="C6402" s="40">
        <v>259988</v>
      </c>
      <c r="D6402" s="40" t="s">
        <v>16137</v>
      </c>
      <c r="E6402" s="39" t="s">
        <v>15669</v>
      </c>
      <c r="F6402" s="41"/>
      <c r="G6402" s="41"/>
      <c r="H6402" s="14">
        <v>770</v>
      </c>
      <c r="I6402" s="41">
        <v>12</v>
      </c>
      <c r="J6402" s="14" t="s">
        <v>12157</v>
      </c>
      <c r="K6402" s="42">
        <v>45945</v>
      </c>
      <c r="L6402" s="42">
        <v>46112</v>
      </c>
      <c r="M6402" s="43">
        <v>0</v>
      </c>
      <c r="N6402" s="47">
        <f t="shared" si="99"/>
        <v>0</v>
      </c>
      <c r="O6402" s="53" t="s">
        <v>16138</v>
      </c>
      <c r="P6402" s="19" t="s">
        <v>21511</v>
      </c>
      <c r="Q6402" s="15" t="s">
        <v>21415</v>
      </c>
    </row>
    <row r="6403" spans="1:17" x14ac:dyDescent="0.3">
      <c r="A6403" s="17" t="s">
        <v>15882</v>
      </c>
      <c r="B6403" s="39" t="s">
        <v>16659</v>
      </c>
      <c r="C6403" s="40">
        <v>257913</v>
      </c>
      <c r="D6403" s="40" t="s">
        <v>819</v>
      </c>
      <c r="E6403" s="39" t="s">
        <v>15669</v>
      </c>
      <c r="F6403" s="41"/>
      <c r="G6403" s="41"/>
      <c r="H6403" s="14">
        <v>2530</v>
      </c>
      <c r="I6403" s="41">
        <v>12</v>
      </c>
      <c r="J6403" s="14" t="s">
        <v>12157</v>
      </c>
      <c r="K6403" s="42">
        <v>45945</v>
      </c>
      <c r="L6403" s="42">
        <v>46112</v>
      </c>
      <c r="M6403" s="43">
        <v>0</v>
      </c>
      <c r="N6403" s="47">
        <f t="shared" si="99"/>
        <v>0</v>
      </c>
      <c r="O6403" s="53" t="s">
        <v>820</v>
      </c>
      <c r="P6403" s="19" t="s">
        <v>21511</v>
      </c>
      <c r="Q6403" s="15" t="s">
        <v>21415</v>
      </c>
    </row>
    <row r="6404" spans="1:17" x14ac:dyDescent="0.3">
      <c r="A6404" s="17" t="s">
        <v>15882</v>
      </c>
      <c r="B6404" s="39" t="s">
        <v>16659</v>
      </c>
      <c r="C6404" s="40">
        <v>257915</v>
      </c>
      <c r="D6404" s="40" t="s">
        <v>15993</v>
      </c>
      <c r="E6404" s="39" t="s">
        <v>15669</v>
      </c>
      <c r="F6404" s="41"/>
      <c r="G6404" s="41"/>
      <c r="H6404" s="14">
        <v>11350</v>
      </c>
      <c r="I6404" s="41">
        <v>6</v>
      </c>
      <c r="J6404" s="14" t="s">
        <v>12157</v>
      </c>
      <c r="K6404" s="42">
        <v>45945</v>
      </c>
      <c r="L6404" s="42">
        <v>46112</v>
      </c>
      <c r="M6404" s="43">
        <v>0</v>
      </c>
      <c r="N6404" s="47">
        <f t="shared" si="99"/>
        <v>0</v>
      </c>
      <c r="O6404" s="53" t="s">
        <v>15994</v>
      </c>
      <c r="P6404" s="19" t="s">
        <v>21511</v>
      </c>
      <c r="Q6404" s="15" t="s">
        <v>21415</v>
      </c>
    </row>
    <row r="6405" spans="1:17" x14ac:dyDescent="0.3">
      <c r="A6405" s="17" t="s">
        <v>15882</v>
      </c>
      <c r="B6405" s="39" t="s">
        <v>16659</v>
      </c>
      <c r="C6405" s="40">
        <v>260038</v>
      </c>
      <c r="D6405" s="40" t="s">
        <v>16139</v>
      </c>
      <c r="E6405" s="39" t="s">
        <v>15669</v>
      </c>
      <c r="F6405" s="41"/>
      <c r="G6405" s="41"/>
      <c r="H6405" s="14">
        <v>4550</v>
      </c>
      <c r="I6405" s="41">
        <v>12</v>
      </c>
      <c r="J6405" s="14" t="s">
        <v>12157</v>
      </c>
      <c r="K6405" s="42">
        <v>45945</v>
      </c>
      <c r="L6405" s="42">
        <v>46112</v>
      </c>
      <c r="M6405" s="43">
        <v>0</v>
      </c>
      <c r="N6405" s="47">
        <f t="shared" si="99"/>
        <v>0</v>
      </c>
      <c r="O6405" s="53" t="s">
        <v>16140</v>
      </c>
      <c r="P6405" s="19" t="s">
        <v>21511</v>
      </c>
      <c r="Q6405" s="15" t="s">
        <v>21415</v>
      </c>
    </row>
    <row r="6406" spans="1:17" x14ac:dyDescent="0.3">
      <c r="A6406" s="17" t="s">
        <v>15882</v>
      </c>
      <c r="B6406" s="39" t="s">
        <v>16659</v>
      </c>
      <c r="C6406" s="40">
        <v>296677</v>
      </c>
      <c r="D6406" s="40" t="s">
        <v>16037</v>
      </c>
      <c r="E6406" s="39" t="s">
        <v>15669</v>
      </c>
      <c r="F6406" s="41"/>
      <c r="G6406" s="41"/>
      <c r="H6406" s="14">
        <v>780</v>
      </c>
      <c r="I6406" s="41">
        <v>12</v>
      </c>
      <c r="J6406" s="14" t="s">
        <v>12157</v>
      </c>
      <c r="K6406" s="42">
        <v>45945</v>
      </c>
      <c r="L6406" s="42">
        <v>46112</v>
      </c>
      <c r="M6406" s="43">
        <v>0</v>
      </c>
      <c r="N6406" s="47">
        <f t="shared" si="99"/>
        <v>0</v>
      </c>
      <c r="O6406" s="53" t="s">
        <v>16038</v>
      </c>
      <c r="P6406" s="19" t="s">
        <v>21511</v>
      </c>
      <c r="Q6406" s="15" t="s">
        <v>21415</v>
      </c>
    </row>
    <row r="6407" spans="1:17" x14ac:dyDescent="0.3">
      <c r="A6407" s="17" t="s">
        <v>15882</v>
      </c>
      <c r="B6407" s="39" t="s">
        <v>16659</v>
      </c>
      <c r="C6407" s="40">
        <v>293349</v>
      </c>
      <c r="D6407" s="40" t="s">
        <v>16093</v>
      </c>
      <c r="E6407" s="39" t="s">
        <v>15669</v>
      </c>
      <c r="F6407" s="41"/>
      <c r="G6407" s="41"/>
      <c r="H6407" s="14">
        <v>4100</v>
      </c>
      <c r="I6407" s="41">
        <v>10</v>
      </c>
      <c r="J6407" s="14" t="s">
        <v>12157</v>
      </c>
      <c r="K6407" s="42">
        <v>45945</v>
      </c>
      <c r="L6407" s="42">
        <v>46112</v>
      </c>
      <c r="M6407" s="43">
        <v>0</v>
      </c>
      <c r="N6407" s="47">
        <f t="shared" si="99"/>
        <v>0</v>
      </c>
      <c r="O6407" s="53" t="s">
        <v>16094</v>
      </c>
      <c r="P6407" s="19" t="s">
        <v>21511</v>
      </c>
      <c r="Q6407" s="15" t="s">
        <v>21415</v>
      </c>
    </row>
    <row r="6408" spans="1:17" x14ac:dyDescent="0.3">
      <c r="A6408" s="17" t="s">
        <v>15882</v>
      </c>
      <c r="B6408" s="39" t="s">
        <v>16659</v>
      </c>
      <c r="C6408" s="40">
        <v>255909</v>
      </c>
      <c r="D6408" s="40" t="s">
        <v>16155</v>
      </c>
      <c r="E6408" s="39" t="s">
        <v>15669</v>
      </c>
      <c r="F6408" s="41"/>
      <c r="G6408" s="41"/>
      <c r="H6408" s="14">
        <v>2290</v>
      </c>
      <c r="I6408" s="41">
        <v>12</v>
      </c>
      <c r="J6408" s="14" t="s">
        <v>12157</v>
      </c>
      <c r="K6408" s="42">
        <v>45945</v>
      </c>
      <c r="L6408" s="42">
        <v>46112</v>
      </c>
      <c r="M6408" s="43">
        <v>0</v>
      </c>
      <c r="N6408" s="47">
        <f t="shared" si="99"/>
        <v>0</v>
      </c>
      <c r="O6408" s="53" t="s">
        <v>16156</v>
      </c>
      <c r="P6408" s="19" t="s">
        <v>21511</v>
      </c>
      <c r="Q6408" s="15" t="s">
        <v>21415</v>
      </c>
    </row>
    <row r="6409" spans="1:17" x14ac:dyDescent="0.3">
      <c r="A6409" s="17" t="s">
        <v>15882</v>
      </c>
      <c r="B6409" s="39" t="s">
        <v>16659</v>
      </c>
      <c r="C6409" s="40">
        <v>400091</v>
      </c>
      <c r="D6409" s="40" t="s">
        <v>16169</v>
      </c>
      <c r="E6409" s="39" t="s">
        <v>15669</v>
      </c>
      <c r="F6409" s="41"/>
      <c r="G6409" s="41"/>
      <c r="H6409" s="14">
        <v>4818</v>
      </c>
      <c r="I6409" s="41">
        <v>15</v>
      </c>
      <c r="J6409" s="14" t="s">
        <v>12157</v>
      </c>
      <c r="K6409" s="42">
        <v>45945</v>
      </c>
      <c r="L6409" s="42">
        <v>46112</v>
      </c>
      <c r="M6409" s="43">
        <v>0</v>
      </c>
      <c r="N6409" s="47">
        <f t="shared" ref="N6409:N6472" si="100">+M6409*H6409</f>
        <v>0</v>
      </c>
      <c r="O6409" s="53" t="s">
        <v>16170</v>
      </c>
      <c r="P6409" s="40" t="s">
        <v>21416</v>
      </c>
      <c r="Q6409" s="15" t="s">
        <v>21415</v>
      </c>
    </row>
    <row r="6410" spans="1:17" x14ac:dyDescent="0.3">
      <c r="A6410" s="17" t="s">
        <v>15882</v>
      </c>
      <c r="B6410" s="39" t="s">
        <v>16659</v>
      </c>
      <c r="C6410" s="40">
        <v>296584</v>
      </c>
      <c r="D6410" s="40" t="s">
        <v>16069</v>
      </c>
      <c r="E6410" s="39" t="s">
        <v>15669</v>
      </c>
      <c r="F6410" s="41"/>
      <c r="G6410" s="41"/>
      <c r="H6410" s="14">
        <v>4550</v>
      </c>
      <c r="I6410" s="41">
        <v>12</v>
      </c>
      <c r="J6410" s="14" t="s">
        <v>12157</v>
      </c>
      <c r="K6410" s="42">
        <v>45945</v>
      </c>
      <c r="L6410" s="42">
        <v>46112</v>
      </c>
      <c r="M6410" s="43">
        <v>0</v>
      </c>
      <c r="N6410" s="47">
        <f t="shared" si="100"/>
        <v>0</v>
      </c>
      <c r="O6410" s="53" t="s">
        <v>16070</v>
      </c>
      <c r="P6410" s="19" t="s">
        <v>21511</v>
      </c>
      <c r="Q6410" s="15" t="s">
        <v>21415</v>
      </c>
    </row>
    <row r="6411" spans="1:17" x14ac:dyDescent="0.3">
      <c r="A6411" s="17" t="s">
        <v>15882</v>
      </c>
      <c r="B6411" s="39" t="s">
        <v>16659</v>
      </c>
      <c r="C6411" s="40">
        <v>562366</v>
      </c>
      <c r="D6411" s="40" t="s">
        <v>16061</v>
      </c>
      <c r="E6411" s="39" t="s">
        <v>15669</v>
      </c>
      <c r="F6411" s="41"/>
      <c r="G6411" s="41"/>
      <c r="H6411" s="14">
        <v>4550</v>
      </c>
      <c r="I6411" s="41">
        <v>12</v>
      </c>
      <c r="J6411" s="14" t="s">
        <v>12157</v>
      </c>
      <c r="K6411" s="42">
        <v>45945</v>
      </c>
      <c r="L6411" s="42">
        <v>46112</v>
      </c>
      <c r="M6411" s="43">
        <v>0</v>
      </c>
      <c r="N6411" s="47">
        <f t="shared" si="100"/>
        <v>0</v>
      </c>
      <c r="O6411" s="53" t="s">
        <v>16062</v>
      </c>
      <c r="P6411" s="40" t="s">
        <v>21416</v>
      </c>
      <c r="Q6411" s="15" t="s">
        <v>21415</v>
      </c>
    </row>
    <row r="6412" spans="1:17" x14ac:dyDescent="0.3">
      <c r="A6412" s="17" t="s">
        <v>15882</v>
      </c>
      <c r="B6412" s="39" t="s">
        <v>16659</v>
      </c>
      <c r="C6412" s="40">
        <v>562373</v>
      </c>
      <c r="D6412" s="40" t="s">
        <v>16029</v>
      </c>
      <c r="E6412" s="39" t="s">
        <v>15669</v>
      </c>
      <c r="F6412" s="41"/>
      <c r="G6412" s="41"/>
      <c r="H6412" s="14">
        <v>6950</v>
      </c>
      <c r="I6412" s="41">
        <v>12</v>
      </c>
      <c r="J6412" s="14" t="s">
        <v>12157</v>
      </c>
      <c r="K6412" s="42">
        <v>45945</v>
      </c>
      <c r="L6412" s="42">
        <v>46112</v>
      </c>
      <c r="M6412" s="43">
        <v>0</v>
      </c>
      <c r="N6412" s="47">
        <f t="shared" si="100"/>
        <v>0</v>
      </c>
      <c r="O6412" s="53" t="s">
        <v>16030</v>
      </c>
      <c r="P6412" s="40" t="s">
        <v>21416</v>
      </c>
      <c r="Q6412" s="15" t="s">
        <v>21415</v>
      </c>
    </row>
    <row r="6413" spans="1:17" x14ac:dyDescent="0.3">
      <c r="A6413" s="17" t="s">
        <v>15882</v>
      </c>
      <c r="B6413" s="39" t="s">
        <v>16659</v>
      </c>
      <c r="C6413" s="40">
        <v>282402</v>
      </c>
      <c r="D6413" s="40" t="s">
        <v>16107</v>
      </c>
      <c r="E6413" s="39" t="s">
        <v>15669</v>
      </c>
      <c r="F6413" s="41"/>
      <c r="G6413" s="41"/>
      <c r="H6413" s="14">
        <v>1350</v>
      </c>
      <c r="I6413" s="41">
        <v>12</v>
      </c>
      <c r="J6413" s="14" t="s">
        <v>12157</v>
      </c>
      <c r="K6413" s="42">
        <v>45945</v>
      </c>
      <c r="L6413" s="42">
        <v>46112</v>
      </c>
      <c r="M6413" s="43">
        <v>0</v>
      </c>
      <c r="N6413" s="47">
        <f t="shared" si="100"/>
        <v>0</v>
      </c>
      <c r="O6413" s="53" t="s">
        <v>16108</v>
      </c>
      <c r="P6413" s="19" t="s">
        <v>21511</v>
      </c>
      <c r="Q6413" s="15" t="s">
        <v>21415</v>
      </c>
    </row>
    <row r="6414" spans="1:17" x14ac:dyDescent="0.3">
      <c r="A6414" s="17" t="s">
        <v>15882</v>
      </c>
      <c r="B6414" s="39" t="s">
        <v>16659</v>
      </c>
      <c r="C6414" s="40">
        <v>551906</v>
      </c>
      <c r="D6414" s="40" t="s">
        <v>15668</v>
      </c>
      <c r="E6414" s="39" t="s">
        <v>15669</v>
      </c>
      <c r="F6414" s="41"/>
      <c r="G6414" s="41"/>
      <c r="H6414" s="14">
        <v>4380</v>
      </c>
      <c r="I6414" s="41">
        <v>12</v>
      </c>
      <c r="J6414" s="14" t="s">
        <v>12157</v>
      </c>
      <c r="K6414" s="42">
        <v>45945</v>
      </c>
      <c r="L6414" s="42">
        <v>46112</v>
      </c>
      <c r="M6414" s="43">
        <v>0</v>
      </c>
      <c r="N6414" s="47">
        <f t="shared" si="100"/>
        <v>0</v>
      </c>
      <c r="O6414" s="53" t="s">
        <v>15670</v>
      </c>
      <c r="P6414" s="19" t="s">
        <v>21473</v>
      </c>
      <c r="Q6414" s="15" t="s">
        <v>21415</v>
      </c>
    </row>
    <row r="6415" spans="1:17" x14ac:dyDescent="0.3">
      <c r="A6415" s="17" t="s">
        <v>15882</v>
      </c>
      <c r="B6415" s="39" t="s">
        <v>16659</v>
      </c>
      <c r="C6415" s="40">
        <v>288862</v>
      </c>
      <c r="D6415" s="40" t="s">
        <v>16668</v>
      </c>
      <c r="E6415" s="39" t="s">
        <v>15669</v>
      </c>
      <c r="F6415" s="41"/>
      <c r="G6415" s="41"/>
      <c r="H6415" s="14">
        <v>2600</v>
      </c>
      <c r="I6415" s="41">
        <v>12</v>
      </c>
      <c r="J6415" s="14" t="s">
        <v>12157</v>
      </c>
      <c r="K6415" s="42">
        <v>45945</v>
      </c>
      <c r="L6415" s="42">
        <v>46112</v>
      </c>
      <c r="M6415" s="43">
        <v>0</v>
      </c>
      <c r="N6415" s="47">
        <f t="shared" si="100"/>
        <v>0</v>
      </c>
      <c r="O6415" s="53" t="s">
        <v>16669</v>
      </c>
      <c r="P6415" s="19" t="s">
        <v>21482</v>
      </c>
      <c r="Q6415" s="15" t="s">
        <v>21415</v>
      </c>
    </row>
    <row r="6416" spans="1:17" x14ac:dyDescent="0.3">
      <c r="A6416" s="17" t="s">
        <v>15882</v>
      </c>
      <c r="B6416" s="39" t="s">
        <v>16659</v>
      </c>
      <c r="C6416" s="40">
        <v>266541</v>
      </c>
      <c r="D6416" s="40" t="s">
        <v>13870</v>
      </c>
      <c r="E6416" s="39" t="s">
        <v>15669</v>
      </c>
      <c r="F6416" s="41"/>
      <c r="G6416" s="41"/>
      <c r="H6416" s="14">
        <v>4700</v>
      </c>
      <c r="I6416" s="41">
        <v>12</v>
      </c>
      <c r="J6416" s="14" t="s">
        <v>12157</v>
      </c>
      <c r="K6416" s="42">
        <v>45945</v>
      </c>
      <c r="L6416" s="42">
        <v>46112</v>
      </c>
      <c r="M6416" s="43">
        <v>0</v>
      </c>
      <c r="N6416" s="47">
        <f t="shared" si="100"/>
        <v>0</v>
      </c>
      <c r="O6416" s="53" t="s">
        <v>13871</v>
      </c>
      <c r="P6416" s="19" t="s">
        <v>21482</v>
      </c>
      <c r="Q6416" s="15" t="s">
        <v>21415</v>
      </c>
    </row>
    <row r="6417" spans="1:17" x14ac:dyDescent="0.3">
      <c r="A6417" s="17" t="s">
        <v>15882</v>
      </c>
      <c r="B6417" s="39" t="s">
        <v>16659</v>
      </c>
      <c r="C6417" s="40">
        <v>293109</v>
      </c>
      <c r="D6417" s="40" t="s">
        <v>14595</v>
      </c>
      <c r="E6417" s="39" t="s">
        <v>15669</v>
      </c>
      <c r="F6417" s="41"/>
      <c r="G6417" s="41"/>
      <c r="H6417" s="14">
        <v>1230</v>
      </c>
      <c r="I6417" s="41"/>
      <c r="J6417" s="14"/>
      <c r="K6417" s="42">
        <v>45945</v>
      </c>
      <c r="L6417" s="42">
        <v>46112</v>
      </c>
      <c r="M6417" s="43">
        <v>0</v>
      </c>
      <c r="N6417" s="47">
        <f t="shared" si="100"/>
        <v>0</v>
      </c>
      <c r="O6417" s="53" t="s">
        <v>14596</v>
      </c>
      <c r="P6417" s="19" t="s">
        <v>21482</v>
      </c>
      <c r="Q6417" s="15" t="s">
        <v>21415</v>
      </c>
    </row>
    <row r="6418" spans="1:17" x14ac:dyDescent="0.3">
      <c r="A6418" s="17" t="s">
        <v>15882</v>
      </c>
      <c r="B6418" s="39" t="s">
        <v>16659</v>
      </c>
      <c r="C6418" s="40">
        <v>577999</v>
      </c>
      <c r="D6418" s="40" t="s">
        <v>15701</v>
      </c>
      <c r="E6418" s="39" t="s">
        <v>15669</v>
      </c>
      <c r="F6418" s="41"/>
      <c r="G6418" s="41"/>
      <c r="H6418" s="14">
        <v>4184</v>
      </c>
      <c r="I6418" s="41">
        <v>12</v>
      </c>
      <c r="J6418" s="14" t="s">
        <v>12157</v>
      </c>
      <c r="K6418" s="42">
        <v>45945</v>
      </c>
      <c r="L6418" s="42">
        <v>46112</v>
      </c>
      <c r="M6418" s="43">
        <v>0</v>
      </c>
      <c r="N6418" s="47">
        <f t="shared" si="100"/>
        <v>0</v>
      </c>
      <c r="O6418" s="53" t="s">
        <v>15702</v>
      </c>
      <c r="P6418" s="40" t="s">
        <v>21416</v>
      </c>
      <c r="Q6418" s="15" t="s">
        <v>21415</v>
      </c>
    </row>
    <row r="6419" spans="1:17" x14ac:dyDescent="0.3">
      <c r="A6419" s="17" t="s">
        <v>15882</v>
      </c>
      <c r="B6419" s="39" t="s">
        <v>16659</v>
      </c>
      <c r="C6419" s="40">
        <v>257936</v>
      </c>
      <c r="D6419" s="40" t="s">
        <v>13847</v>
      </c>
      <c r="E6419" s="39" t="s">
        <v>15669</v>
      </c>
      <c r="F6419" s="41"/>
      <c r="G6419" s="41"/>
      <c r="H6419" s="14">
        <v>3020</v>
      </c>
      <c r="I6419" s="41">
        <v>12</v>
      </c>
      <c r="J6419" s="14" t="s">
        <v>12157</v>
      </c>
      <c r="K6419" s="42">
        <v>45945</v>
      </c>
      <c r="L6419" s="42">
        <v>46112</v>
      </c>
      <c r="M6419" s="43">
        <v>0</v>
      </c>
      <c r="N6419" s="47">
        <f t="shared" si="100"/>
        <v>0</v>
      </c>
      <c r="O6419" s="53" t="s">
        <v>13848</v>
      </c>
      <c r="P6419" s="19" t="s">
        <v>21473</v>
      </c>
      <c r="Q6419" s="15" t="s">
        <v>21415</v>
      </c>
    </row>
    <row r="6420" spans="1:17" x14ac:dyDescent="0.3">
      <c r="A6420" s="17" t="s">
        <v>15882</v>
      </c>
      <c r="B6420" s="39" t="s">
        <v>16659</v>
      </c>
      <c r="C6420" s="40">
        <v>268780</v>
      </c>
      <c r="D6420" s="40" t="s">
        <v>16674</v>
      </c>
      <c r="E6420" s="39" t="s">
        <v>15669</v>
      </c>
      <c r="F6420" s="41"/>
      <c r="G6420" s="41"/>
      <c r="H6420" s="14">
        <v>2150</v>
      </c>
      <c r="I6420" s="41">
        <v>12</v>
      </c>
      <c r="J6420" s="14" t="s">
        <v>12157</v>
      </c>
      <c r="K6420" s="42">
        <v>45945</v>
      </c>
      <c r="L6420" s="42">
        <v>46112</v>
      </c>
      <c r="M6420" s="43">
        <v>0</v>
      </c>
      <c r="N6420" s="47">
        <f t="shared" si="100"/>
        <v>0</v>
      </c>
      <c r="O6420" s="53" t="s">
        <v>16675</v>
      </c>
      <c r="P6420" s="19" t="s">
        <v>21473</v>
      </c>
      <c r="Q6420" s="15" t="s">
        <v>21415</v>
      </c>
    </row>
    <row r="6421" spans="1:17" x14ac:dyDescent="0.3">
      <c r="A6421" s="17" t="s">
        <v>15882</v>
      </c>
      <c r="B6421" s="39" t="s">
        <v>16659</v>
      </c>
      <c r="C6421" s="40">
        <v>271139</v>
      </c>
      <c r="D6421" s="40" t="s">
        <v>12217</v>
      </c>
      <c r="E6421" s="39" t="s">
        <v>15669</v>
      </c>
      <c r="F6421" s="41"/>
      <c r="G6421" s="41"/>
      <c r="H6421" s="14">
        <v>2490</v>
      </c>
      <c r="I6421" s="41">
        <v>12</v>
      </c>
      <c r="J6421" s="14" t="s">
        <v>12157</v>
      </c>
      <c r="K6421" s="42">
        <v>45945</v>
      </c>
      <c r="L6421" s="42">
        <v>46112</v>
      </c>
      <c r="M6421" s="43">
        <v>0</v>
      </c>
      <c r="N6421" s="47">
        <f t="shared" si="100"/>
        <v>0</v>
      </c>
      <c r="O6421" s="53" t="s">
        <v>12218</v>
      </c>
      <c r="P6421" s="19" t="s">
        <v>21473</v>
      </c>
      <c r="Q6421" s="15" t="s">
        <v>21415</v>
      </c>
    </row>
    <row r="6422" spans="1:17" x14ac:dyDescent="0.3">
      <c r="A6422" s="17" t="s">
        <v>15882</v>
      </c>
      <c r="B6422" s="39" t="s">
        <v>16659</v>
      </c>
      <c r="C6422" s="40">
        <v>153456</v>
      </c>
      <c r="D6422" s="40" t="s">
        <v>13872</v>
      </c>
      <c r="E6422" s="39" t="s">
        <v>15669</v>
      </c>
      <c r="F6422" s="41"/>
      <c r="G6422" s="41"/>
      <c r="H6422" s="14">
        <v>2150</v>
      </c>
      <c r="I6422" s="41">
        <v>12</v>
      </c>
      <c r="J6422" s="14" t="s">
        <v>12157</v>
      </c>
      <c r="K6422" s="42">
        <v>45945</v>
      </c>
      <c r="L6422" s="42">
        <v>46112</v>
      </c>
      <c r="M6422" s="43">
        <v>0</v>
      </c>
      <c r="N6422" s="47">
        <f t="shared" si="100"/>
        <v>0</v>
      </c>
      <c r="O6422" s="53" t="s">
        <v>13873</v>
      </c>
      <c r="P6422" s="19" t="s">
        <v>21473</v>
      </c>
      <c r="Q6422" s="15" t="s">
        <v>21415</v>
      </c>
    </row>
    <row r="6423" spans="1:17" x14ac:dyDescent="0.3">
      <c r="A6423" s="17" t="s">
        <v>15882</v>
      </c>
      <c r="B6423" s="39" t="s">
        <v>16659</v>
      </c>
      <c r="C6423" s="40">
        <v>562310</v>
      </c>
      <c r="D6423" s="40" t="s">
        <v>13861</v>
      </c>
      <c r="E6423" s="39" t="s">
        <v>15669</v>
      </c>
      <c r="F6423" s="41"/>
      <c r="G6423" s="41"/>
      <c r="H6423" s="14">
        <v>3020</v>
      </c>
      <c r="I6423" s="41">
        <v>12</v>
      </c>
      <c r="J6423" s="14" t="s">
        <v>12157</v>
      </c>
      <c r="K6423" s="42">
        <v>45945</v>
      </c>
      <c r="L6423" s="42">
        <v>46112</v>
      </c>
      <c r="M6423" s="43">
        <v>0</v>
      </c>
      <c r="N6423" s="47">
        <f t="shared" si="100"/>
        <v>0</v>
      </c>
      <c r="O6423" s="53" t="s">
        <v>13862</v>
      </c>
      <c r="P6423" s="40" t="s">
        <v>21416</v>
      </c>
      <c r="Q6423" s="15" t="s">
        <v>21415</v>
      </c>
    </row>
    <row r="6424" spans="1:17" x14ac:dyDescent="0.3">
      <c r="A6424" s="17" t="s">
        <v>15882</v>
      </c>
      <c r="B6424" s="39" t="s">
        <v>16659</v>
      </c>
      <c r="C6424" s="40">
        <v>562309</v>
      </c>
      <c r="D6424" s="40" t="s">
        <v>13880</v>
      </c>
      <c r="E6424" s="39" t="s">
        <v>15669</v>
      </c>
      <c r="F6424" s="41"/>
      <c r="G6424" s="41"/>
      <c r="H6424" s="14">
        <v>3330</v>
      </c>
      <c r="I6424" s="41">
        <v>12</v>
      </c>
      <c r="J6424" s="14" t="s">
        <v>12157</v>
      </c>
      <c r="K6424" s="42">
        <v>45945</v>
      </c>
      <c r="L6424" s="42">
        <v>46112</v>
      </c>
      <c r="M6424" s="43">
        <v>0</v>
      </c>
      <c r="N6424" s="47">
        <f t="shared" si="100"/>
        <v>0</v>
      </c>
      <c r="O6424" s="53" t="s">
        <v>13881</v>
      </c>
      <c r="P6424" s="40" t="s">
        <v>21416</v>
      </c>
      <c r="Q6424" s="15" t="s">
        <v>21415</v>
      </c>
    </row>
    <row r="6425" spans="1:17" x14ac:dyDescent="0.3">
      <c r="A6425" s="17" t="s">
        <v>15882</v>
      </c>
      <c r="B6425" s="39" t="s">
        <v>16659</v>
      </c>
      <c r="C6425" s="40">
        <v>283723</v>
      </c>
      <c r="D6425" s="40" t="s">
        <v>16714</v>
      </c>
      <c r="E6425" s="39" t="s">
        <v>15669</v>
      </c>
      <c r="F6425" s="41"/>
      <c r="G6425" s="41"/>
      <c r="H6425" s="14">
        <v>13162</v>
      </c>
      <c r="I6425" s="41">
        <v>6</v>
      </c>
      <c r="J6425" s="14" t="s">
        <v>699</v>
      </c>
      <c r="K6425" s="42">
        <v>45945</v>
      </c>
      <c r="L6425" s="42">
        <v>46112</v>
      </c>
      <c r="M6425" s="43">
        <v>0</v>
      </c>
      <c r="N6425" s="47">
        <f t="shared" si="100"/>
        <v>0</v>
      </c>
      <c r="O6425" s="53" t="s">
        <v>16715</v>
      </c>
      <c r="P6425" s="19" t="s">
        <v>21572</v>
      </c>
      <c r="Q6425" s="15" t="s">
        <v>21415</v>
      </c>
    </row>
    <row r="6426" spans="1:17" x14ac:dyDescent="0.3">
      <c r="A6426" s="17" t="s">
        <v>15882</v>
      </c>
      <c r="B6426" s="39" t="s">
        <v>16659</v>
      </c>
      <c r="C6426" s="40">
        <v>536429</v>
      </c>
      <c r="D6426" s="40" t="s">
        <v>16686</v>
      </c>
      <c r="E6426" s="39" t="s">
        <v>15669</v>
      </c>
      <c r="F6426" s="41"/>
      <c r="G6426" s="41"/>
      <c r="H6426" s="14">
        <v>3570</v>
      </c>
      <c r="I6426" s="41">
        <v>12</v>
      </c>
      <c r="J6426" s="14" t="s">
        <v>12157</v>
      </c>
      <c r="K6426" s="42">
        <v>45945</v>
      </c>
      <c r="L6426" s="42">
        <v>46112</v>
      </c>
      <c r="M6426" s="43">
        <v>0</v>
      </c>
      <c r="N6426" s="47">
        <f t="shared" si="100"/>
        <v>0</v>
      </c>
      <c r="O6426" s="53" t="s">
        <v>16687</v>
      </c>
      <c r="P6426" s="19" t="s">
        <v>21473</v>
      </c>
      <c r="Q6426" s="15" t="s">
        <v>21415</v>
      </c>
    </row>
    <row r="6427" spans="1:17" x14ac:dyDescent="0.3">
      <c r="A6427" s="17" t="s">
        <v>15882</v>
      </c>
      <c r="B6427" s="39" t="s">
        <v>16659</v>
      </c>
      <c r="C6427" s="40">
        <v>536427</v>
      </c>
      <c r="D6427" s="40" t="s">
        <v>13878</v>
      </c>
      <c r="E6427" s="39" t="s">
        <v>15669</v>
      </c>
      <c r="F6427" s="41"/>
      <c r="G6427" s="41"/>
      <c r="H6427" s="14">
        <v>2550</v>
      </c>
      <c r="I6427" s="41">
        <v>12</v>
      </c>
      <c r="J6427" s="14" t="s">
        <v>12157</v>
      </c>
      <c r="K6427" s="42">
        <v>45945</v>
      </c>
      <c r="L6427" s="42">
        <v>46112</v>
      </c>
      <c r="M6427" s="43">
        <v>0</v>
      </c>
      <c r="N6427" s="47">
        <f t="shared" si="100"/>
        <v>0</v>
      </c>
      <c r="O6427" s="53" t="s">
        <v>13879</v>
      </c>
      <c r="P6427" s="19" t="s">
        <v>21473</v>
      </c>
      <c r="Q6427" s="15" t="s">
        <v>21415</v>
      </c>
    </row>
    <row r="6428" spans="1:17" x14ac:dyDescent="0.3">
      <c r="A6428" s="17" t="s">
        <v>15882</v>
      </c>
      <c r="B6428" s="39" t="s">
        <v>16659</v>
      </c>
      <c r="C6428" s="40">
        <v>536428</v>
      </c>
      <c r="D6428" s="40" t="s">
        <v>13857</v>
      </c>
      <c r="E6428" s="39" t="s">
        <v>15669</v>
      </c>
      <c r="F6428" s="41"/>
      <c r="G6428" s="41"/>
      <c r="H6428" s="14">
        <v>2670</v>
      </c>
      <c r="I6428" s="41">
        <v>12</v>
      </c>
      <c r="J6428" s="14" t="s">
        <v>12157</v>
      </c>
      <c r="K6428" s="42">
        <v>45945</v>
      </c>
      <c r="L6428" s="42">
        <v>46112</v>
      </c>
      <c r="M6428" s="43">
        <v>0</v>
      </c>
      <c r="N6428" s="47">
        <f t="shared" si="100"/>
        <v>0</v>
      </c>
      <c r="O6428" s="53" t="s">
        <v>13858</v>
      </c>
      <c r="P6428" s="40" t="s">
        <v>21416</v>
      </c>
      <c r="Q6428" s="15" t="s">
        <v>21415</v>
      </c>
    </row>
    <row r="6429" spans="1:17" x14ac:dyDescent="0.3">
      <c r="A6429" s="17" t="s">
        <v>15882</v>
      </c>
      <c r="B6429" s="39" t="s">
        <v>16659</v>
      </c>
      <c r="C6429" s="40">
        <v>536426</v>
      </c>
      <c r="D6429" s="40" t="s">
        <v>13868</v>
      </c>
      <c r="E6429" s="39" t="s">
        <v>15669</v>
      </c>
      <c r="F6429" s="41"/>
      <c r="G6429" s="41"/>
      <c r="H6429" s="14">
        <v>9450</v>
      </c>
      <c r="I6429" s="41">
        <v>4</v>
      </c>
      <c r="J6429" s="14" t="s">
        <v>699</v>
      </c>
      <c r="K6429" s="42">
        <v>45945</v>
      </c>
      <c r="L6429" s="42">
        <v>46112</v>
      </c>
      <c r="M6429" s="43">
        <v>0</v>
      </c>
      <c r="N6429" s="47">
        <f t="shared" si="100"/>
        <v>0</v>
      </c>
      <c r="O6429" s="53" t="s">
        <v>13869</v>
      </c>
      <c r="P6429" s="40" t="s">
        <v>21416</v>
      </c>
      <c r="Q6429" s="15" t="s">
        <v>21415</v>
      </c>
    </row>
    <row r="6430" spans="1:17" x14ac:dyDescent="0.3">
      <c r="A6430" s="17" t="s">
        <v>15882</v>
      </c>
      <c r="B6430" s="39" t="s">
        <v>16659</v>
      </c>
      <c r="C6430" s="40">
        <v>276483</v>
      </c>
      <c r="D6430" s="40" t="s">
        <v>16113</v>
      </c>
      <c r="E6430" s="39" t="s">
        <v>15669</v>
      </c>
      <c r="F6430" s="41"/>
      <c r="G6430" s="41"/>
      <c r="H6430" s="14">
        <v>2011</v>
      </c>
      <c r="I6430" s="41">
        <v>24</v>
      </c>
      <c r="J6430" s="14" t="s">
        <v>12157</v>
      </c>
      <c r="K6430" s="42">
        <v>45945</v>
      </c>
      <c r="L6430" s="42">
        <v>46112</v>
      </c>
      <c r="M6430" s="43">
        <v>0</v>
      </c>
      <c r="N6430" s="47">
        <f t="shared" si="100"/>
        <v>0</v>
      </c>
      <c r="O6430" s="53" t="s">
        <v>16114</v>
      </c>
      <c r="P6430" s="19" t="s">
        <v>21453</v>
      </c>
      <c r="Q6430" s="15" t="s">
        <v>21415</v>
      </c>
    </row>
    <row r="6431" spans="1:17" x14ac:dyDescent="0.3">
      <c r="A6431" s="17" t="s">
        <v>15882</v>
      </c>
      <c r="B6431" s="39" t="s">
        <v>16659</v>
      </c>
      <c r="C6431" s="40">
        <v>273580</v>
      </c>
      <c r="D6431" s="40" t="s">
        <v>16063</v>
      </c>
      <c r="E6431" s="39" t="s">
        <v>15669</v>
      </c>
      <c r="F6431" s="41"/>
      <c r="G6431" s="41"/>
      <c r="H6431" s="14">
        <v>5400</v>
      </c>
      <c r="I6431" s="41">
        <v>12</v>
      </c>
      <c r="J6431" s="14" t="s">
        <v>12157</v>
      </c>
      <c r="K6431" s="42">
        <v>45945</v>
      </c>
      <c r="L6431" s="42">
        <v>46112</v>
      </c>
      <c r="M6431" s="43">
        <v>0</v>
      </c>
      <c r="N6431" s="47">
        <f t="shared" si="100"/>
        <v>0</v>
      </c>
      <c r="O6431" s="53" t="s">
        <v>16064</v>
      </c>
      <c r="P6431" s="19" t="s">
        <v>21453</v>
      </c>
      <c r="Q6431" s="15" t="s">
        <v>21415</v>
      </c>
    </row>
    <row r="6432" spans="1:17" x14ac:dyDescent="0.3">
      <c r="A6432" s="17" t="s">
        <v>15882</v>
      </c>
      <c r="B6432" s="39" t="s">
        <v>16659</v>
      </c>
      <c r="C6432" s="40">
        <v>262135</v>
      </c>
      <c r="D6432" s="40" t="s">
        <v>16095</v>
      </c>
      <c r="E6432" s="39" t="s">
        <v>15669</v>
      </c>
      <c r="F6432" s="41"/>
      <c r="G6432" s="41"/>
      <c r="H6432" s="14">
        <v>4950</v>
      </c>
      <c r="I6432" s="41">
        <v>12</v>
      </c>
      <c r="J6432" s="14" t="s">
        <v>12157</v>
      </c>
      <c r="K6432" s="42">
        <v>45945</v>
      </c>
      <c r="L6432" s="42">
        <v>46112</v>
      </c>
      <c r="M6432" s="43">
        <v>0</v>
      </c>
      <c r="N6432" s="47">
        <f t="shared" si="100"/>
        <v>0</v>
      </c>
      <c r="O6432" s="53" t="s">
        <v>16096</v>
      </c>
      <c r="P6432" s="19" t="s">
        <v>21453</v>
      </c>
      <c r="Q6432" s="15" t="s">
        <v>21415</v>
      </c>
    </row>
    <row r="6433" spans="1:17" x14ac:dyDescent="0.3">
      <c r="A6433" s="17" t="s">
        <v>15882</v>
      </c>
      <c r="B6433" s="39" t="s">
        <v>16659</v>
      </c>
      <c r="C6433" s="40">
        <v>258074</v>
      </c>
      <c r="D6433" s="40" t="s">
        <v>16047</v>
      </c>
      <c r="E6433" s="39" t="s">
        <v>15669</v>
      </c>
      <c r="F6433" s="41"/>
      <c r="G6433" s="41"/>
      <c r="H6433" s="14">
        <v>5400</v>
      </c>
      <c r="I6433" s="41">
        <v>12</v>
      </c>
      <c r="J6433" s="14" t="s">
        <v>12157</v>
      </c>
      <c r="K6433" s="42">
        <v>45945</v>
      </c>
      <c r="L6433" s="42">
        <v>46112</v>
      </c>
      <c r="M6433" s="43">
        <v>0</v>
      </c>
      <c r="N6433" s="47">
        <f t="shared" si="100"/>
        <v>0</v>
      </c>
      <c r="O6433" s="53" t="s">
        <v>16048</v>
      </c>
      <c r="P6433" s="19" t="s">
        <v>21453</v>
      </c>
      <c r="Q6433" s="15" t="s">
        <v>21415</v>
      </c>
    </row>
    <row r="6434" spans="1:17" x14ac:dyDescent="0.3">
      <c r="A6434" s="17" t="s">
        <v>15882</v>
      </c>
      <c r="B6434" s="39" t="s">
        <v>16659</v>
      </c>
      <c r="C6434" s="40">
        <v>271326</v>
      </c>
      <c r="D6434" s="40" t="s">
        <v>16726</v>
      </c>
      <c r="E6434" s="39" t="s">
        <v>15669</v>
      </c>
      <c r="F6434" s="41"/>
      <c r="G6434" s="41"/>
      <c r="H6434" s="14">
        <v>15790</v>
      </c>
      <c r="I6434" s="41"/>
      <c r="J6434" s="14"/>
      <c r="K6434" s="42">
        <v>45945</v>
      </c>
      <c r="L6434" s="42">
        <v>46112</v>
      </c>
      <c r="M6434" s="43">
        <v>0</v>
      </c>
      <c r="N6434" s="47">
        <f t="shared" si="100"/>
        <v>0</v>
      </c>
      <c r="O6434" s="53" t="s">
        <v>16727</v>
      </c>
      <c r="P6434" s="19" t="s">
        <v>21453</v>
      </c>
      <c r="Q6434" s="15" t="s">
        <v>21415</v>
      </c>
    </row>
    <row r="6435" spans="1:17" x14ac:dyDescent="0.3">
      <c r="A6435" s="17" t="s">
        <v>15882</v>
      </c>
      <c r="B6435" s="39" t="s">
        <v>16659</v>
      </c>
      <c r="C6435" s="40">
        <v>293106</v>
      </c>
      <c r="D6435" s="40" t="s">
        <v>16147</v>
      </c>
      <c r="E6435" s="39" t="s">
        <v>15669</v>
      </c>
      <c r="F6435" s="41"/>
      <c r="G6435" s="41"/>
      <c r="H6435" s="14">
        <v>4950</v>
      </c>
      <c r="I6435" s="41">
        <v>12</v>
      </c>
      <c r="J6435" s="14" t="s">
        <v>12157</v>
      </c>
      <c r="K6435" s="42">
        <v>45945</v>
      </c>
      <c r="L6435" s="42">
        <v>46112</v>
      </c>
      <c r="M6435" s="43">
        <v>0</v>
      </c>
      <c r="N6435" s="47">
        <f t="shared" si="100"/>
        <v>0</v>
      </c>
      <c r="O6435" s="53" t="s">
        <v>16148</v>
      </c>
      <c r="P6435" s="19" t="s">
        <v>21453</v>
      </c>
      <c r="Q6435" s="15" t="s">
        <v>21415</v>
      </c>
    </row>
    <row r="6436" spans="1:17" x14ac:dyDescent="0.3">
      <c r="A6436" s="17" t="s">
        <v>15882</v>
      </c>
      <c r="B6436" s="39" t="s">
        <v>16659</v>
      </c>
      <c r="C6436" s="40">
        <v>258013</v>
      </c>
      <c r="D6436" s="40" t="s">
        <v>16153</v>
      </c>
      <c r="E6436" s="39" t="s">
        <v>15669</v>
      </c>
      <c r="F6436" s="41"/>
      <c r="G6436" s="41"/>
      <c r="H6436" s="14">
        <v>5400</v>
      </c>
      <c r="I6436" s="41">
        <v>12</v>
      </c>
      <c r="J6436" s="14" t="s">
        <v>12157</v>
      </c>
      <c r="K6436" s="42">
        <v>45945</v>
      </c>
      <c r="L6436" s="42">
        <v>46112</v>
      </c>
      <c r="M6436" s="43">
        <v>0</v>
      </c>
      <c r="N6436" s="47">
        <f t="shared" si="100"/>
        <v>0</v>
      </c>
      <c r="O6436" s="53" t="s">
        <v>16154</v>
      </c>
      <c r="P6436" s="19" t="s">
        <v>21453</v>
      </c>
      <c r="Q6436" s="15" t="s">
        <v>21415</v>
      </c>
    </row>
    <row r="6437" spans="1:17" x14ac:dyDescent="0.3">
      <c r="A6437" s="17" t="s">
        <v>15882</v>
      </c>
      <c r="B6437" s="39" t="s">
        <v>16659</v>
      </c>
      <c r="C6437" s="40">
        <v>293107</v>
      </c>
      <c r="D6437" s="40" t="s">
        <v>16071</v>
      </c>
      <c r="E6437" s="39" t="s">
        <v>15669</v>
      </c>
      <c r="F6437" s="41"/>
      <c r="G6437" s="41"/>
      <c r="H6437" s="14">
        <v>4950</v>
      </c>
      <c r="I6437" s="41">
        <v>12</v>
      </c>
      <c r="J6437" s="14" t="s">
        <v>12157</v>
      </c>
      <c r="K6437" s="42">
        <v>45945</v>
      </c>
      <c r="L6437" s="42">
        <v>46112</v>
      </c>
      <c r="M6437" s="43">
        <v>0</v>
      </c>
      <c r="N6437" s="47">
        <f t="shared" si="100"/>
        <v>0</v>
      </c>
      <c r="O6437" s="53" t="s">
        <v>16072</v>
      </c>
      <c r="P6437" s="19" t="s">
        <v>21453</v>
      </c>
      <c r="Q6437" s="15" t="s">
        <v>21415</v>
      </c>
    </row>
    <row r="6438" spans="1:17" x14ac:dyDescent="0.3">
      <c r="A6438" s="17" t="s">
        <v>15882</v>
      </c>
      <c r="B6438" s="39" t="s">
        <v>16659</v>
      </c>
      <c r="C6438" s="40">
        <v>536590</v>
      </c>
      <c r="D6438" s="40" t="s">
        <v>16085</v>
      </c>
      <c r="E6438" s="39" t="s">
        <v>15669</v>
      </c>
      <c r="F6438" s="41"/>
      <c r="G6438" s="41"/>
      <c r="H6438" s="14">
        <v>4450</v>
      </c>
      <c r="I6438" s="41">
        <v>12</v>
      </c>
      <c r="J6438" s="14" t="s">
        <v>12157</v>
      </c>
      <c r="K6438" s="42">
        <v>45945</v>
      </c>
      <c r="L6438" s="42">
        <v>46112</v>
      </c>
      <c r="M6438" s="43">
        <v>0</v>
      </c>
      <c r="N6438" s="47">
        <f t="shared" si="100"/>
        <v>0</v>
      </c>
      <c r="O6438" s="53" t="s">
        <v>16086</v>
      </c>
      <c r="P6438" s="19" t="s">
        <v>21453</v>
      </c>
      <c r="Q6438" s="15" t="s">
        <v>21415</v>
      </c>
    </row>
    <row r="6439" spans="1:17" x14ac:dyDescent="0.3">
      <c r="A6439" s="17" t="s">
        <v>15882</v>
      </c>
      <c r="B6439" s="39" t="s">
        <v>16659</v>
      </c>
      <c r="C6439" s="40">
        <v>563849</v>
      </c>
      <c r="D6439" s="40" t="s">
        <v>12219</v>
      </c>
      <c r="E6439" s="39" t="s">
        <v>15669</v>
      </c>
      <c r="F6439" s="41"/>
      <c r="G6439" s="41"/>
      <c r="H6439" s="14">
        <v>7250</v>
      </c>
      <c r="I6439" s="41">
        <v>12</v>
      </c>
      <c r="J6439" s="14" t="s">
        <v>12157</v>
      </c>
      <c r="K6439" s="42">
        <v>45945</v>
      </c>
      <c r="L6439" s="42">
        <v>46112</v>
      </c>
      <c r="M6439" s="43">
        <v>0</v>
      </c>
      <c r="N6439" s="47">
        <f t="shared" si="100"/>
        <v>0</v>
      </c>
      <c r="O6439" s="53" t="s">
        <v>12220</v>
      </c>
      <c r="P6439" s="40" t="s">
        <v>21416</v>
      </c>
      <c r="Q6439" s="15" t="s">
        <v>21415</v>
      </c>
    </row>
    <row r="6440" spans="1:17" x14ac:dyDescent="0.3">
      <c r="A6440" s="17" t="s">
        <v>15882</v>
      </c>
      <c r="B6440" s="39" t="s">
        <v>16659</v>
      </c>
      <c r="C6440" s="40">
        <v>563847</v>
      </c>
      <c r="D6440" s="40" t="s">
        <v>12227</v>
      </c>
      <c r="E6440" s="39" t="s">
        <v>15669</v>
      </c>
      <c r="F6440" s="41"/>
      <c r="G6440" s="41"/>
      <c r="H6440" s="14">
        <v>7250</v>
      </c>
      <c r="I6440" s="41">
        <v>12</v>
      </c>
      <c r="J6440" s="14" t="s">
        <v>12157</v>
      </c>
      <c r="K6440" s="42">
        <v>45945</v>
      </c>
      <c r="L6440" s="42">
        <v>46112</v>
      </c>
      <c r="M6440" s="43">
        <v>0</v>
      </c>
      <c r="N6440" s="47">
        <f t="shared" si="100"/>
        <v>0</v>
      </c>
      <c r="O6440" s="53" t="s">
        <v>12228</v>
      </c>
      <c r="P6440" s="40" t="s">
        <v>21416</v>
      </c>
      <c r="Q6440" s="15" t="s">
        <v>21415</v>
      </c>
    </row>
    <row r="6441" spans="1:17" x14ac:dyDescent="0.3">
      <c r="A6441" s="17" t="s">
        <v>15882</v>
      </c>
      <c r="B6441" s="39" t="s">
        <v>16659</v>
      </c>
      <c r="C6441" s="40">
        <v>296691</v>
      </c>
      <c r="D6441" s="40" t="s">
        <v>16039</v>
      </c>
      <c r="E6441" s="39" t="s">
        <v>15669</v>
      </c>
      <c r="F6441" s="41"/>
      <c r="G6441" s="41"/>
      <c r="H6441" s="14">
        <v>10300</v>
      </c>
      <c r="I6441" s="41">
        <v>12</v>
      </c>
      <c r="J6441" s="14" t="s">
        <v>12157</v>
      </c>
      <c r="K6441" s="42">
        <v>45945</v>
      </c>
      <c r="L6441" s="42">
        <v>46112</v>
      </c>
      <c r="M6441" s="43">
        <v>0</v>
      </c>
      <c r="N6441" s="47">
        <f t="shared" si="100"/>
        <v>0</v>
      </c>
      <c r="O6441" s="53" t="s">
        <v>16040</v>
      </c>
      <c r="P6441" s="19" t="s">
        <v>21453</v>
      </c>
      <c r="Q6441" s="15" t="s">
        <v>21415</v>
      </c>
    </row>
    <row r="6442" spans="1:17" x14ac:dyDescent="0.3">
      <c r="A6442" s="17" t="s">
        <v>15882</v>
      </c>
      <c r="B6442" s="39" t="s">
        <v>16659</v>
      </c>
      <c r="C6442" s="40">
        <v>536592</v>
      </c>
      <c r="D6442" s="40" t="s">
        <v>13866</v>
      </c>
      <c r="E6442" s="39" t="s">
        <v>15669</v>
      </c>
      <c r="F6442" s="41"/>
      <c r="G6442" s="41"/>
      <c r="H6442" s="14">
        <v>4900</v>
      </c>
      <c r="I6442" s="41">
        <v>12</v>
      </c>
      <c r="J6442" s="14" t="s">
        <v>12157</v>
      </c>
      <c r="K6442" s="42">
        <v>45945</v>
      </c>
      <c r="L6442" s="42">
        <v>46112</v>
      </c>
      <c r="M6442" s="43">
        <v>0</v>
      </c>
      <c r="N6442" s="47">
        <f t="shared" si="100"/>
        <v>0</v>
      </c>
      <c r="O6442" s="53" t="s">
        <v>13867</v>
      </c>
      <c r="P6442" s="19" t="s">
        <v>21453</v>
      </c>
      <c r="Q6442" s="15" t="s">
        <v>21415</v>
      </c>
    </row>
    <row r="6443" spans="1:17" x14ac:dyDescent="0.3">
      <c r="A6443" s="17" t="s">
        <v>15882</v>
      </c>
      <c r="B6443" s="39" t="s">
        <v>16659</v>
      </c>
      <c r="C6443" s="40">
        <v>297073</v>
      </c>
      <c r="D6443" s="40" t="s">
        <v>1023</v>
      </c>
      <c r="E6443" s="39" t="s">
        <v>15669</v>
      </c>
      <c r="F6443" s="41"/>
      <c r="G6443" s="41"/>
      <c r="H6443" s="14">
        <v>2990</v>
      </c>
      <c r="I6443" s="41">
        <v>12</v>
      </c>
      <c r="J6443" s="14" t="s">
        <v>12157</v>
      </c>
      <c r="K6443" s="42">
        <v>45945</v>
      </c>
      <c r="L6443" s="42">
        <v>46112</v>
      </c>
      <c r="M6443" s="43">
        <v>0</v>
      </c>
      <c r="N6443" s="47">
        <f t="shared" si="100"/>
        <v>0</v>
      </c>
      <c r="O6443" s="53" t="s">
        <v>1024</v>
      </c>
      <c r="P6443" s="19" t="s">
        <v>21453</v>
      </c>
      <c r="Q6443" s="15" t="s">
        <v>21415</v>
      </c>
    </row>
    <row r="6444" spans="1:17" x14ac:dyDescent="0.3">
      <c r="A6444" s="17" t="s">
        <v>15882</v>
      </c>
      <c r="B6444" s="39" t="s">
        <v>16659</v>
      </c>
      <c r="C6444" s="40">
        <v>297051</v>
      </c>
      <c r="D6444" s="40" t="s">
        <v>13851</v>
      </c>
      <c r="E6444" s="39" t="s">
        <v>15669</v>
      </c>
      <c r="F6444" s="41"/>
      <c r="G6444" s="41"/>
      <c r="H6444" s="14">
        <v>1080</v>
      </c>
      <c r="I6444" s="41">
        <v>36</v>
      </c>
      <c r="J6444" s="14" t="s">
        <v>12157</v>
      </c>
      <c r="K6444" s="42">
        <v>45945</v>
      </c>
      <c r="L6444" s="42">
        <v>46112</v>
      </c>
      <c r="M6444" s="43">
        <v>0</v>
      </c>
      <c r="N6444" s="47">
        <f t="shared" si="100"/>
        <v>0</v>
      </c>
      <c r="O6444" s="53" t="s">
        <v>13852</v>
      </c>
      <c r="P6444" s="19" t="s">
        <v>21453</v>
      </c>
      <c r="Q6444" s="15" t="s">
        <v>21415</v>
      </c>
    </row>
    <row r="6445" spans="1:17" x14ac:dyDescent="0.3">
      <c r="A6445" s="17" t="s">
        <v>15882</v>
      </c>
      <c r="B6445" s="39" t="s">
        <v>16659</v>
      </c>
      <c r="C6445" s="40">
        <v>536571</v>
      </c>
      <c r="D6445" s="40" t="s">
        <v>16177</v>
      </c>
      <c r="E6445" s="39" t="s">
        <v>15669</v>
      </c>
      <c r="F6445" s="41"/>
      <c r="G6445" s="41"/>
      <c r="H6445" s="14">
        <v>1950</v>
      </c>
      <c r="I6445" s="41">
        <v>24</v>
      </c>
      <c r="J6445" s="14" t="s">
        <v>12157</v>
      </c>
      <c r="K6445" s="42">
        <v>45945</v>
      </c>
      <c r="L6445" s="42">
        <v>46112</v>
      </c>
      <c r="M6445" s="43">
        <v>0</v>
      </c>
      <c r="N6445" s="47">
        <f t="shared" si="100"/>
        <v>0</v>
      </c>
      <c r="O6445" s="53" t="s">
        <v>16178</v>
      </c>
      <c r="P6445" s="19" t="s">
        <v>21453</v>
      </c>
      <c r="Q6445" s="15" t="s">
        <v>21415</v>
      </c>
    </row>
    <row r="6446" spans="1:17" x14ac:dyDescent="0.3">
      <c r="A6446" s="17" t="s">
        <v>15882</v>
      </c>
      <c r="B6446" s="39" t="s">
        <v>16659</v>
      </c>
      <c r="C6446" s="40">
        <v>264370</v>
      </c>
      <c r="D6446" s="40" t="s">
        <v>797</v>
      </c>
      <c r="E6446" s="39" t="s">
        <v>15669</v>
      </c>
      <c r="F6446" s="41"/>
      <c r="G6446" s="41"/>
      <c r="H6446" s="14">
        <v>2830</v>
      </c>
      <c r="I6446" s="41">
        <v>15</v>
      </c>
      <c r="J6446" s="14" t="s">
        <v>12157</v>
      </c>
      <c r="K6446" s="42">
        <v>45945</v>
      </c>
      <c r="L6446" s="42">
        <v>46112</v>
      </c>
      <c r="M6446" s="43">
        <v>0</v>
      </c>
      <c r="N6446" s="47">
        <f t="shared" si="100"/>
        <v>0</v>
      </c>
      <c r="O6446" s="53" t="s">
        <v>798</v>
      </c>
      <c r="P6446" s="19" t="s">
        <v>21528</v>
      </c>
      <c r="Q6446" s="15" t="s">
        <v>21415</v>
      </c>
    </row>
    <row r="6447" spans="1:17" x14ac:dyDescent="0.3">
      <c r="A6447" s="17" t="s">
        <v>15882</v>
      </c>
      <c r="B6447" s="39" t="s">
        <v>16659</v>
      </c>
      <c r="C6447" s="40">
        <v>271991</v>
      </c>
      <c r="D6447" s="40" t="s">
        <v>15742</v>
      </c>
      <c r="E6447" s="39" t="s">
        <v>15669</v>
      </c>
      <c r="F6447" s="41"/>
      <c r="G6447" s="41"/>
      <c r="H6447" s="14">
        <v>3780</v>
      </c>
      <c r="I6447" s="41">
        <v>20</v>
      </c>
      <c r="J6447" s="14" t="s">
        <v>12157</v>
      </c>
      <c r="K6447" s="42">
        <v>45945</v>
      </c>
      <c r="L6447" s="42">
        <v>46112</v>
      </c>
      <c r="M6447" s="43">
        <v>0</v>
      </c>
      <c r="N6447" s="47">
        <f t="shared" si="100"/>
        <v>0</v>
      </c>
      <c r="O6447" s="53" t="s">
        <v>15743</v>
      </c>
      <c r="P6447" s="19" t="s">
        <v>21528</v>
      </c>
      <c r="Q6447" s="15" t="s">
        <v>21415</v>
      </c>
    </row>
    <row r="6448" spans="1:17" x14ac:dyDescent="0.3">
      <c r="A6448" s="17" t="s">
        <v>15882</v>
      </c>
      <c r="B6448" s="39" t="s">
        <v>16659</v>
      </c>
      <c r="C6448" s="40">
        <v>551299</v>
      </c>
      <c r="D6448" s="40" t="s">
        <v>16141</v>
      </c>
      <c r="E6448" s="39" t="s">
        <v>15663</v>
      </c>
      <c r="F6448" s="41"/>
      <c r="G6448" s="41"/>
      <c r="H6448" s="14">
        <v>14564</v>
      </c>
      <c r="I6448" s="41">
        <v>36</v>
      </c>
      <c r="J6448" s="14" t="s">
        <v>12157</v>
      </c>
      <c r="K6448" s="42">
        <v>45945</v>
      </c>
      <c r="L6448" s="42">
        <v>46112</v>
      </c>
      <c r="M6448" s="43">
        <v>0</v>
      </c>
      <c r="N6448" s="47">
        <f t="shared" si="100"/>
        <v>0</v>
      </c>
      <c r="O6448" s="53" t="s">
        <v>16142</v>
      </c>
      <c r="P6448" s="19" t="s">
        <v>21450</v>
      </c>
      <c r="Q6448" s="15" t="s">
        <v>21415</v>
      </c>
    </row>
    <row r="6449" spans="1:17" x14ac:dyDescent="0.3">
      <c r="A6449" s="17" t="s">
        <v>15882</v>
      </c>
      <c r="B6449" s="39" t="s">
        <v>16659</v>
      </c>
      <c r="C6449" s="40">
        <v>552302</v>
      </c>
      <c r="D6449" s="40" t="s">
        <v>4318</v>
      </c>
      <c r="E6449" s="39" t="s">
        <v>15663</v>
      </c>
      <c r="F6449" s="41"/>
      <c r="G6449" s="41"/>
      <c r="H6449" s="14">
        <v>14490</v>
      </c>
      <c r="I6449" s="41">
        <v>36</v>
      </c>
      <c r="J6449" s="14" t="s">
        <v>12157</v>
      </c>
      <c r="K6449" s="42">
        <v>45945</v>
      </c>
      <c r="L6449" s="42">
        <v>46112</v>
      </c>
      <c r="M6449" s="43">
        <v>0</v>
      </c>
      <c r="N6449" s="47">
        <f t="shared" si="100"/>
        <v>0</v>
      </c>
      <c r="O6449" s="53" t="s">
        <v>4319</v>
      </c>
      <c r="P6449" s="19" t="s">
        <v>21450</v>
      </c>
      <c r="Q6449" s="15" t="s">
        <v>21415</v>
      </c>
    </row>
    <row r="6450" spans="1:17" x14ac:dyDescent="0.3">
      <c r="A6450" s="17" t="s">
        <v>15882</v>
      </c>
      <c r="B6450" s="39" t="s">
        <v>16659</v>
      </c>
      <c r="C6450" s="40">
        <v>559742</v>
      </c>
      <c r="D6450" s="40" t="s">
        <v>16103</v>
      </c>
      <c r="E6450" s="39" t="s">
        <v>15663</v>
      </c>
      <c r="F6450" s="41"/>
      <c r="G6450" s="41"/>
      <c r="H6450" s="14">
        <v>12180</v>
      </c>
      <c r="I6450" s="41">
        <v>24</v>
      </c>
      <c r="J6450" s="14" t="s">
        <v>12157</v>
      </c>
      <c r="K6450" s="42">
        <v>45945</v>
      </c>
      <c r="L6450" s="42">
        <v>46112</v>
      </c>
      <c r="M6450" s="43">
        <v>0</v>
      </c>
      <c r="N6450" s="47">
        <f t="shared" si="100"/>
        <v>0</v>
      </c>
      <c r="O6450" s="53" t="s">
        <v>16104</v>
      </c>
      <c r="P6450" s="40" t="s">
        <v>21416</v>
      </c>
      <c r="Q6450" s="15" t="s">
        <v>21415</v>
      </c>
    </row>
    <row r="6451" spans="1:17" x14ac:dyDescent="0.3">
      <c r="A6451" s="17" t="s">
        <v>15882</v>
      </c>
      <c r="B6451" s="39" t="s">
        <v>16659</v>
      </c>
      <c r="C6451" s="40">
        <v>562043</v>
      </c>
      <c r="D6451" s="40" t="s">
        <v>4330</v>
      </c>
      <c r="E6451" s="39" t="s">
        <v>15663</v>
      </c>
      <c r="F6451" s="41"/>
      <c r="G6451" s="41"/>
      <c r="H6451" s="14">
        <v>11050</v>
      </c>
      <c r="I6451" s="41">
        <v>24</v>
      </c>
      <c r="J6451" s="14" t="s">
        <v>12157</v>
      </c>
      <c r="K6451" s="42">
        <v>45945</v>
      </c>
      <c r="L6451" s="42">
        <v>46112</v>
      </c>
      <c r="M6451" s="43">
        <v>0</v>
      </c>
      <c r="N6451" s="47">
        <f t="shared" si="100"/>
        <v>0</v>
      </c>
      <c r="O6451" s="53" t="s">
        <v>4331</v>
      </c>
      <c r="P6451" s="40" t="s">
        <v>21416</v>
      </c>
      <c r="Q6451" s="15" t="s">
        <v>21415</v>
      </c>
    </row>
    <row r="6452" spans="1:17" x14ac:dyDescent="0.3">
      <c r="A6452" s="17" t="s">
        <v>15882</v>
      </c>
      <c r="B6452" s="39" t="s">
        <v>16659</v>
      </c>
      <c r="C6452" s="40">
        <v>562041</v>
      </c>
      <c r="D6452" s="40" t="s">
        <v>989</v>
      </c>
      <c r="E6452" s="39" t="s">
        <v>15663</v>
      </c>
      <c r="F6452" s="41"/>
      <c r="G6452" s="41"/>
      <c r="H6452" s="14">
        <v>15250</v>
      </c>
      <c r="I6452" s="41">
        <v>36</v>
      </c>
      <c r="J6452" s="14" t="s">
        <v>12157</v>
      </c>
      <c r="K6452" s="42">
        <v>45945</v>
      </c>
      <c r="L6452" s="42">
        <v>46112</v>
      </c>
      <c r="M6452" s="43">
        <v>0</v>
      </c>
      <c r="N6452" s="47">
        <f t="shared" si="100"/>
        <v>0</v>
      </c>
      <c r="O6452" s="53" t="s">
        <v>990</v>
      </c>
      <c r="P6452" s="40" t="s">
        <v>21416</v>
      </c>
      <c r="Q6452" s="15" t="s">
        <v>21415</v>
      </c>
    </row>
    <row r="6453" spans="1:17" x14ac:dyDescent="0.3">
      <c r="A6453" s="17" t="s">
        <v>15882</v>
      </c>
      <c r="B6453" s="39" t="s">
        <v>16659</v>
      </c>
      <c r="C6453" s="40">
        <v>288411</v>
      </c>
      <c r="D6453" s="40" t="s">
        <v>16023</v>
      </c>
      <c r="E6453" s="39" t="s">
        <v>15663</v>
      </c>
      <c r="F6453" s="41"/>
      <c r="G6453" s="41"/>
      <c r="H6453" s="14">
        <v>15050</v>
      </c>
      <c r="I6453" s="41">
        <v>6</v>
      </c>
      <c r="J6453" s="14" t="s">
        <v>12157</v>
      </c>
      <c r="K6453" s="42">
        <v>45945</v>
      </c>
      <c r="L6453" s="42">
        <v>46112</v>
      </c>
      <c r="M6453" s="43">
        <v>0</v>
      </c>
      <c r="N6453" s="47">
        <f t="shared" si="100"/>
        <v>0</v>
      </c>
      <c r="O6453" s="53" t="s">
        <v>16024</v>
      </c>
      <c r="P6453" s="19" t="s">
        <v>21450</v>
      </c>
      <c r="Q6453" s="15" t="s">
        <v>21415</v>
      </c>
    </row>
    <row r="6454" spans="1:17" x14ac:dyDescent="0.3">
      <c r="A6454" s="17" t="s">
        <v>15882</v>
      </c>
      <c r="B6454" s="39" t="s">
        <v>16659</v>
      </c>
      <c r="C6454" s="40">
        <v>273694</v>
      </c>
      <c r="D6454" s="40" t="s">
        <v>16027</v>
      </c>
      <c r="E6454" s="39" t="s">
        <v>15663</v>
      </c>
      <c r="F6454" s="41"/>
      <c r="G6454" s="41"/>
      <c r="H6454" s="14">
        <v>15290</v>
      </c>
      <c r="I6454" s="41">
        <v>78</v>
      </c>
      <c r="J6454" s="14" t="s">
        <v>12157</v>
      </c>
      <c r="K6454" s="42">
        <v>45945</v>
      </c>
      <c r="L6454" s="42">
        <v>46112</v>
      </c>
      <c r="M6454" s="43">
        <v>0</v>
      </c>
      <c r="N6454" s="47">
        <f t="shared" si="100"/>
        <v>0</v>
      </c>
      <c r="O6454" s="53" t="s">
        <v>16028</v>
      </c>
      <c r="P6454" s="19" t="s">
        <v>21450</v>
      </c>
      <c r="Q6454" s="15" t="s">
        <v>21415</v>
      </c>
    </row>
    <row r="6455" spans="1:17" x14ac:dyDescent="0.3">
      <c r="A6455" s="17" t="s">
        <v>15882</v>
      </c>
      <c r="B6455" s="39" t="s">
        <v>16659</v>
      </c>
      <c r="C6455" s="40">
        <v>288589</v>
      </c>
      <c r="D6455" s="40" t="s">
        <v>13925</v>
      </c>
      <c r="E6455" s="39" t="s">
        <v>15663</v>
      </c>
      <c r="F6455" s="41"/>
      <c r="G6455" s="41"/>
      <c r="H6455" s="14">
        <v>15625</v>
      </c>
      <c r="I6455" s="41">
        <v>24</v>
      </c>
      <c r="J6455" s="14" t="s">
        <v>12157</v>
      </c>
      <c r="K6455" s="42">
        <v>45945</v>
      </c>
      <c r="L6455" s="42">
        <v>46112</v>
      </c>
      <c r="M6455" s="43">
        <v>0</v>
      </c>
      <c r="N6455" s="47">
        <f t="shared" si="100"/>
        <v>0</v>
      </c>
      <c r="O6455" s="53" t="s">
        <v>13926</v>
      </c>
      <c r="P6455" s="19" t="s">
        <v>21450</v>
      </c>
      <c r="Q6455" s="15" t="s">
        <v>21415</v>
      </c>
    </row>
    <row r="6456" spans="1:17" x14ac:dyDescent="0.3">
      <c r="A6456" s="17" t="s">
        <v>15882</v>
      </c>
      <c r="B6456" s="39" t="s">
        <v>16659</v>
      </c>
      <c r="C6456" s="40">
        <v>264897</v>
      </c>
      <c r="D6456" s="40" t="s">
        <v>775</v>
      </c>
      <c r="E6456" s="39" t="s">
        <v>15663</v>
      </c>
      <c r="F6456" s="41"/>
      <c r="G6456" s="41"/>
      <c r="H6456" s="14">
        <v>10930</v>
      </c>
      <c r="I6456" s="41">
        <v>24</v>
      </c>
      <c r="J6456" s="14" t="s">
        <v>12157</v>
      </c>
      <c r="K6456" s="42">
        <v>45945</v>
      </c>
      <c r="L6456" s="42">
        <v>46112</v>
      </c>
      <c r="M6456" s="43">
        <v>0</v>
      </c>
      <c r="N6456" s="47">
        <f t="shared" si="100"/>
        <v>0</v>
      </c>
      <c r="O6456" s="53" t="s">
        <v>776</v>
      </c>
      <c r="P6456" s="19" t="s">
        <v>21483</v>
      </c>
      <c r="Q6456" s="15" t="s">
        <v>21415</v>
      </c>
    </row>
    <row r="6457" spans="1:17" x14ac:dyDescent="0.3">
      <c r="A6457" s="17" t="s">
        <v>15882</v>
      </c>
      <c r="B6457" s="39" t="s">
        <v>16659</v>
      </c>
      <c r="C6457" s="40">
        <v>575849</v>
      </c>
      <c r="D6457" s="40" t="s">
        <v>16749</v>
      </c>
      <c r="E6457" s="39" t="s">
        <v>15663</v>
      </c>
      <c r="F6457" s="41"/>
      <c r="G6457" s="41"/>
      <c r="H6457" s="14">
        <v>15740</v>
      </c>
      <c r="I6457" s="41">
        <v>12</v>
      </c>
      <c r="J6457" s="14" t="s">
        <v>12157</v>
      </c>
      <c r="K6457" s="42">
        <v>45945</v>
      </c>
      <c r="L6457" s="42">
        <v>46112</v>
      </c>
      <c r="M6457" s="43">
        <v>0</v>
      </c>
      <c r="N6457" s="47">
        <f t="shared" si="100"/>
        <v>0</v>
      </c>
      <c r="O6457" s="53" t="s">
        <v>16750</v>
      </c>
      <c r="P6457" s="40" t="s">
        <v>21416</v>
      </c>
      <c r="Q6457" s="15" t="s">
        <v>21415</v>
      </c>
    </row>
    <row r="6458" spans="1:17" x14ac:dyDescent="0.3">
      <c r="A6458" s="17" t="s">
        <v>15882</v>
      </c>
      <c r="B6458" s="39" t="s">
        <v>16659</v>
      </c>
      <c r="C6458" s="40">
        <v>575847</v>
      </c>
      <c r="D6458" s="40" t="s">
        <v>16161</v>
      </c>
      <c r="E6458" s="39" t="s">
        <v>15663</v>
      </c>
      <c r="F6458" s="41"/>
      <c r="G6458" s="41"/>
      <c r="H6458" s="14">
        <v>15740</v>
      </c>
      <c r="I6458" s="41">
        <v>12</v>
      </c>
      <c r="J6458" s="14" t="s">
        <v>12157</v>
      </c>
      <c r="K6458" s="42">
        <v>45945</v>
      </c>
      <c r="L6458" s="42">
        <v>46112</v>
      </c>
      <c r="M6458" s="43">
        <v>0</v>
      </c>
      <c r="N6458" s="47">
        <f t="shared" si="100"/>
        <v>0</v>
      </c>
      <c r="O6458" s="53" t="s">
        <v>16162</v>
      </c>
      <c r="P6458" s="40" t="s">
        <v>21416</v>
      </c>
      <c r="Q6458" s="15" t="s">
        <v>21415</v>
      </c>
    </row>
    <row r="6459" spans="1:17" x14ac:dyDescent="0.3">
      <c r="A6459" s="17" t="s">
        <v>15882</v>
      </c>
      <c r="B6459" s="39" t="s">
        <v>16659</v>
      </c>
      <c r="C6459" s="40">
        <v>400556</v>
      </c>
      <c r="D6459" s="40" t="s">
        <v>16730</v>
      </c>
      <c r="E6459" s="39" t="s">
        <v>15663</v>
      </c>
      <c r="F6459" s="41"/>
      <c r="G6459" s="41"/>
      <c r="H6459" s="14">
        <v>12850</v>
      </c>
      <c r="I6459" s="41">
        <v>30</v>
      </c>
      <c r="J6459" s="14" t="s">
        <v>12157</v>
      </c>
      <c r="K6459" s="42">
        <v>45945</v>
      </c>
      <c r="L6459" s="42">
        <v>46112</v>
      </c>
      <c r="M6459" s="43">
        <v>0</v>
      </c>
      <c r="N6459" s="47">
        <f t="shared" si="100"/>
        <v>0</v>
      </c>
      <c r="O6459" s="53" t="s">
        <v>16731</v>
      </c>
      <c r="P6459" s="19" t="s">
        <v>21483</v>
      </c>
      <c r="Q6459" s="15" t="s">
        <v>21415</v>
      </c>
    </row>
    <row r="6460" spans="1:17" x14ac:dyDescent="0.3">
      <c r="A6460" s="17" t="s">
        <v>15882</v>
      </c>
      <c r="B6460" s="39" t="s">
        <v>16659</v>
      </c>
      <c r="C6460" s="40">
        <v>460565</v>
      </c>
      <c r="D6460" s="40" t="s">
        <v>16173</v>
      </c>
      <c r="E6460" s="39" t="s">
        <v>15663</v>
      </c>
      <c r="F6460" s="41"/>
      <c r="G6460" s="41"/>
      <c r="H6460" s="14">
        <v>10912</v>
      </c>
      <c r="I6460" s="41">
        <v>36</v>
      </c>
      <c r="J6460" s="14" t="s">
        <v>12157</v>
      </c>
      <c r="K6460" s="42">
        <v>45945</v>
      </c>
      <c r="L6460" s="42">
        <v>46112</v>
      </c>
      <c r="M6460" s="43">
        <v>0</v>
      </c>
      <c r="N6460" s="47">
        <f t="shared" si="100"/>
        <v>0</v>
      </c>
      <c r="O6460" s="53" t="s">
        <v>16174</v>
      </c>
      <c r="P6460" s="19" t="s">
        <v>21483</v>
      </c>
      <c r="Q6460" s="15" t="s">
        <v>21415</v>
      </c>
    </row>
    <row r="6461" spans="1:17" x14ac:dyDescent="0.3">
      <c r="A6461" s="17" t="s">
        <v>15882</v>
      </c>
      <c r="B6461" s="39" t="s">
        <v>16659</v>
      </c>
      <c r="C6461" s="40">
        <v>292595</v>
      </c>
      <c r="D6461" s="40" t="s">
        <v>3148</v>
      </c>
      <c r="E6461" s="39" t="s">
        <v>15663</v>
      </c>
      <c r="F6461" s="41"/>
      <c r="G6461" s="41"/>
      <c r="H6461" s="14">
        <v>10483</v>
      </c>
      <c r="I6461" s="41">
        <v>12</v>
      </c>
      <c r="J6461" s="14" t="s">
        <v>12157</v>
      </c>
      <c r="K6461" s="42">
        <v>45945</v>
      </c>
      <c r="L6461" s="42">
        <v>46112</v>
      </c>
      <c r="M6461" s="43">
        <v>0</v>
      </c>
      <c r="N6461" s="47">
        <f t="shared" si="100"/>
        <v>0</v>
      </c>
      <c r="O6461" s="53" t="s">
        <v>3149</v>
      </c>
      <c r="P6461" s="40" t="s">
        <v>21416</v>
      </c>
      <c r="Q6461" s="15" t="s">
        <v>21415</v>
      </c>
    </row>
    <row r="6462" spans="1:17" x14ac:dyDescent="0.3">
      <c r="A6462" s="17" t="s">
        <v>15882</v>
      </c>
      <c r="B6462" s="39" t="s">
        <v>16659</v>
      </c>
      <c r="C6462" s="40">
        <v>275251</v>
      </c>
      <c r="D6462" s="40" t="s">
        <v>4579</v>
      </c>
      <c r="E6462" s="39" t="s">
        <v>15663</v>
      </c>
      <c r="F6462" s="41"/>
      <c r="G6462" s="41"/>
      <c r="H6462" s="14">
        <v>10079</v>
      </c>
      <c r="I6462" s="41">
        <v>35</v>
      </c>
      <c r="J6462" s="14" t="s">
        <v>12157</v>
      </c>
      <c r="K6462" s="42">
        <v>45945</v>
      </c>
      <c r="L6462" s="42">
        <v>46112</v>
      </c>
      <c r="M6462" s="43">
        <v>0</v>
      </c>
      <c r="N6462" s="47">
        <f t="shared" si="100"/>
        <v>0</v>
      </c>
      <c r="O6462" s="53" t="s">
        <v>4580</v>
      </c>
      <c r="P6462" s="40" t="s">
        <v>21416</v>
      </c>
      <c r="Q6462" s="15" t="s">
        <v>21415</v>
      </c>
    </row>
    <row r="6463" spans="1:17" x14ac:dyDescent="0.3">
      <c r="A6463" s="17" t="s">
        <v>15882</v>
      </c>
      <c r="B6463" s="39" t="s">
        <v>16659</v>
      </c>
      <c r="C6463" s="40">
        <v>563517</v>
      </c>
      <c r="D6463" s="40" t="s">
        <v>4159</v>
      </c>
      <c r="E6463" s="39" t="s">
        <v>15663</v>
      </c>
      <c r="F6463" s="41"/>
      <c r="G6463" s="41"/>
      <c r="H6463" s="14">
        <v>5794</v>
      </c>
      <c r="I6463" s="41">
        <v>40</v>
      </c>
      <c r="J6463" s="14" t="s">
        <v>12157</v>
      </c>
      <c r="K6463" s="42">
        <v>45945</v>
      </c>
      <c r="L6463" s="42">
        <v>46112</v>
      </c>
      <c r="M6463" s="43">
        <v>0</v>
      </c>
      <c r="N6463" s="47">
        <f t="shared" si="100"/>
        <v>0</v>
      </c>
      <c r="O6463" s="53" t="s">
        <v>4160</v>
      </c>
      <c r="P6463" s="40" t="s">
        <v>21416</v>
      </c>
      <c r="Q6463" s="15" t="s">
        <v>21415</v>
      </c>
    </row>
    <row r="6464" spans="1:17" x14ac:dyDescent="0.3">
      <c r="A6464" s="17" t="s">
        <v>15882</v>
      </c>
      <c r="B6464" s="39" t="s">
        <v>16659</v>
      </c>
      <c r="C6464" s="40">
        <v>563518</v>
      </c>
      <c r="D6464" s="40" t="s">
        <v>12211</v>
      </c>
      <c r="E6464" s="39" t="s">
        <v>15663</v>
      </c>
      <c r="F6464" s="41"/>
      <c r="G6464" s="41"/>
      <c r="H6464" s="14">
        <v>8733</v>
      </c>
      <c r="I6464" s="41">
        <v>40</v>
      </c>
      <c r="J6464" s="14" t="s">
        <v>12157</v>
      </c>
      <c r="K6464" s="42">
        <v>45945</v>
      </c>
      <c r="L6464" s="42">
        <v>46112</v>
      </c>
      <c r="M6464" s="43">
        <v>0</v>
      </c>
      <c r="N6464" s="47">
        <f t="shared" si="100"/>
        <v>0</v>
      </c>
      <c r="O6464" s="53" t="s">
        <v>12212</v>
      </c>
      <c r="P6464" s="40" t="s">
        <v>21416</v>
      </c>
      <c r="Q6464" s="15" t="s">
        <v>21415</v>
      </c>
    </row>
    <row r="6465" spans="1:17" x14ac:dyDescent="0.3">
      <c r="A6465" s="17" t="s">
        <v>15882</v>
      </c>
      <c r="B6465" s="39" t="s">
        <v>16659</v>
      </c>
      <c r="C6465" s="40">
        <v>563516</v>
      </c>
      <c r="D6465" s="40" t="s">
        <v>4587</v>
      </c>
      <c r="E6465" s="39" t="s">
        <v>15663</v>
      </c>
      <c r="F6465" s="41"/>
      <c r="G6465" s="41"/>
      <c r="H6465" s="14">
        <v>10079</v>
      </c>
      <c r="I6465" s="41">
        <v>12</v>
      </c>
      <c r="J6465" s="14" t="s">
        <v>12157</v>
      </c>
      <c r="K6465" s="42">
        <v>45945</v>
      </c>
      <c r="L6465" s="42">
        <v>46112</v>
      </c>
      <c r="M6465" s="43">
        <v>0</v>
      </c>
      <c r="N6465" s="47">
        <f t="shared" si="100"/>
        <v>0</v>
      </c>
      <c r="O6465" s="53" t="s">
        <v>4588</v>
      </c>
      <c r="P6465" s="40" t="s">
        <v>21416</v>
      </c>
      <c r="Q6465" s="15" t="s">
        <v>21415</v>
      </c>
    </row>
    <row r="6466" spans="1:17" x14ac:dyDescent="0.3">
      <c r="A6466" s="17" t="s">
        <v>15882</v>
      </c>
      <c r="B6466" s="39" t="s">
        <v>16659</v>
      </c>
      <c r="C6466" s="40">
        <v>296893</v>
      </c>
      <c r="D6466" s="40" t="s">
        <v>3152</v>
      </c>
      <c r="E6466" s="39" t="s">
        <v>15663</v>
      </c>
      <c r="F6466" s="41"/>
      <c r="G6466" s="41"/>
      <c r="H6466" s="14">
        <v>6802</v>
      </c>
      <c r="I6466" s="41">
        <v>312</v>
      </c>
      <c r="J6466" s="14" t="s">
        <v>12157</v>
      </c>
      <c r="K6466" s="42">
        <v>45945</v>
      </c>
      <c r="L6466" s="42">
        <v>46112</v>
      </c>
      <c r="M6466" s="43">
        <v>0</v>
      </c>
      <c r="N6466" s="47">
        <f t="shared" si="100"/>
        <v>0</v>
      </c>
      <c r="O6466" s="53" t="s">
        <v>3153</v>
      </c>
      <c r="P6466" s="40" t="s">
        <v>21416</v>
      </c>
      <c r="Q6466" s="15" t="s">
        <v>21415</v>
      </c>
    </row>
    <row r="6467" spans="1:17" x14ac:dyDescent="0.3">
      <c r="A6467" s="17" t="s">
        <v>15882</v>
      </c>
      <c r="B6467" s="39" t="s">
        <v>16659</v>
      </c>
      <c r="C6467" s="40">
        <v>273587</v>
      </c>
      <c r="D6467" s="40" t="s">
        <v>4577</v>
      </c>
      <c r="E6467" s="39" t="s">
        <v>15663</v>
      </c>
      <c r="F6467" s="41"/>
      <c r="G6467" s="41"/>
      <c r="H6467" s="14">
        <v>8567</v>
      </c>
      <c r="I6467" s="41">
        <v>30</v>
      </c>
      <c r="J6467" s="14" t="s">
        <v>12157</v>
      </c>
      <c r="K6467" s="42">
        <v>45945</v>
      </c>
      <c r="L6467" s="42">
        <v>46112</v>
      </c>
      <c r="M6467" s="43">
        <v>0</v>
      </c>
      <c r="N6467" s="47">
        <f t="shared" si="100"/>
        <v>0</v>
      </c>
      <c r="O6467" s="53" t="s">
        <v>4578</v>
      </c>
      <c r="P6467" s="40" t="s">
        <v>21416</v>
      </c>
      <c r="Q6467" s="15" t="s">
        <v>21415</v>
      </c>
    </row>
    <row r="6468" spans="1:17" x14ac:dyDescent="0.3">
      <c r="A6468" s="17" t="s">
        <v>15882</v>
      </c>
      <c r="B6468" s="39" t="s">
        <v>16659</v>
      </c>
      <c r="C6468" s="40">
        <v>268333</v>
      </c>
      <c r="D6468" s="40" t="s">
        <v>4571</v>
      </c>
      <c r="E6468" s="39" t="s">
        <v>15663</v>
      </c>
      <c r="F6468" s="41"/>
      <c r="G6468" s="41"/>
      <c r="H6468" s="14">
        <v>10079</v>
      </c>
      <c r="I6468" s="41">
        <v>35</v>
      </c>
      <c r="J6468" s="14" t="s">
        <v>12157</v>
      </c>
      <c r="K6468" s="42">
        <v>45945</v>
      </c>
      <c r="L6468" s="42">
        <v>46112</v>
      </c>
      <c r="M6468" s="43">
        <v>0</v>
      </c>
      <c r="N6468" s="47">
        <f t="shared" si="100"/>
        <v>0</v>
      </c>
      <c r="O6468" s="53" t="s">
        <v>4572</v>
      </c>
      <c r="P6468" s="40" t="s">
        <v>21416</v>
      </c>
      <c r="Q6468" s="15" t="s">
        <v>21415</v>
      </c>
    </row>
    <row r="6469" spans="1:17" x14ac:dyDescent="0.3">
      <c r="A6469" s="17" t="s">
        <v>15882</v>
      </c>
      <c r="B6469" s="39" t="s">
        <v>16659</v>
      </c>
      <c r="C6469" s="40">
        <v>575765</v>
      </c>
      <c r="D6469" s="40" t="s">
        <v>16101</v>
      </c>
      <c r="E6469" s="39" t="s">
        <v>15663</v>
      </c>
      <c r="F6469" s="41"/>
      <c r="G6469" s="41"/>
      <c r="H6469" s="14">
        <v>11380</v>
      </c>
      <c r="I6469" s="41">
        <v>35</v>
      </c>
      <c r="J6469" s="14" t="s">
        <v>12157</v>
      </c>
      <c r="K6469" s="42">
        <v>45945</v>
      </c>
      <c r="L6469" s="42">
        <v>46112</v>
      </c>
      <c r="M6469" s="43">
        <v>0</v>
      </c>
      <c r="N6469" s="47">
        <f t="shared" si="100"/>
        <v>0</v>
      </c>
      <c r="O6469" s="53" t="s">
        <v>16102</v>
      </c>
      <c r="P6469" s="40" t="s">
        <v>21416</v>
      </c>
      <c r="Q6469" s="15" t="s">
        <v>21415</v>
      </c>
    </row>
    <row r="6470" spans="1:17" x14ac:dyDescent="0.3">
      <c r="A6470" s="17" t="s">
        <v>15882</v>
      </c>
      <c r="B6470" s="39" t="s">
        <v>16659</v>
      </c>
      <c r="C6470" s="40">
        <v>575767</v>
      </c>
      <c r="D6470" s="40" t="s">
        <v>12231</v>
      </c>
      <c r="E6470" s="39" t="s">
        <v>15663</v>
      </c>
      <c r="F6470" s="41"/>
      <c r="G6470" s="41"/>
      <c r="H6470" s="14">
        <v>9406</v>
      </c>
      <c r="I6470" s="41">
        <v>70</v>
      </c>
      <c r="J6470" s="14" t="s">
        <v>12157</v>
      </c>
      <c r="K6470" s="42">
        <v>45945</v>
      </c>
      <c r="L6470" s="42">
        <v>46112</v>
      </c>
      <c r="M6470" s="43">
        <v>0</v>
      </c>
      <c r="N6470" s="47">
        <f t="shared" si="100"/>
        <v>0</v>
      </c>
      <c r="O6470" s="53" t="s">
        <v>12232</v>
      </c>
      <c r="P6470" s="40" t="s">
        <v>21416</v>
      </c>
      <c r="Q6470" s="15" t="s">
        <v>21415</v>
      </c>
    </row>
    <row r="6471" spans="1:17" x14ac:dyDescent="0.3">
      <c r="A6471" s="17" t="s">
        <v>15882</v>
      </c>
      <c r="B6471" s="39" t="s">
        <v>16659</v>
      </c>
      <c r="C6471" s="40">
        <v>575766</v>
      </c>
      <c r="D6471" s="40" t="s">
        <v>12209</v>
      </c>
      <c r="E6471" s="39" t="s">
        <v>15663</v>
      </c>
      <c r="F6471" s="41"/>
      <c r="G6471" s="41"/>
      <c r="H6471" s="14">
        <v>9406</v>
      </c>
      <c r="I6471" s="41">
        <v>70</v>
      </c>
      <c r="J6471" s="14" t="s">
        <v>12157</v>
      </c>
      <c r="K6471" s="42">
        <v>45945</v>
      </c>
      <c r="L6471" s="42">
        <v>46112</v>
      </c>
      <c r="M6471" s="43">
        <v>0</v>
      </c>
      <c r="N6471" s="47">
        <f t="shared" si="100"/>
        <v>0</v>
      </c>
      <c r="O6471" s="53" t="s">
        <v>12210</v>
      </c>
      <c r="P6471" s="40" t="s">
        <v>21416</v>
      </c>
      <c r="Q6471" s="15" t="s">
        <v>21415</v>
      </c>
    </row>
    <row r="6472" spans="1:17" x14ac:dyDescent="0.3">
      <c r="A6472" s="17" t="s">
        <v>15882</v>
      </c>
      <c r="B6472" s="39" t="s">
        <v>16659</v>
      </c>
      <c r="C6472" s="40">
        <v>277310</v>
      </c>
      <c r="D6472" s="40" t="s">
        <v>15755</v>
      </c>
      <c r="E6472" s="39" t="s">
        <v>15663</v>
      </c>
      <c r="F6472" s="41"/>
      <c r="G6472" s="41"/>
      <c r="H6472" s="14">
        <v>16620</v>
      </c>
      <c r="I6472" s="41">
        <v>42</v>
      </c>
      <c r="J6472" s="14" t="s">
        <v>12157</v>
      </c>
      <c r="K6472" s="42">
        <v>45945</v>
      </c>
      <c r="L6472" s="42">
        <v>46112</v>
      </c>
      <c r="M6472" s="43">
        <v>0</v>
      </c>
      <c r="N6472" s="47">
        <f t="shared" si="100"/>
        <v>0</v>
      </c>
      <c r="O6472" s="53" t="s">
        <v>15756</v>
      </c>
      <c r="P6472" s="19" t="s">
        <v>21529</v>
      </c>
      <c r="Q6472" s="15" t="s">
        <v>21415</v>
      </c>
    </row>
    <row r="6473" spans="1:17" x14ac:dyDescent="0.3">
      <c r="A6473" s="17" t="s">
        <v>15882</v>
      </c>
      <c r="B6473" s="39" t="s">
        <v>16659</v>
      </c>
      <c r="C6473" s="40">
        <v>277307</v>
      </c>
      <c r="D6473" s="40" t="s">
        <v>15728</v>
      </c>
      <c r="E6473" s="39" t="s">
        <v>15663</v>
      </c>
      <c r="F6473" s="41"/>
      <c r="G6473" s="41"/>
      <c r="H6473" s="14">
        <v>17470</v>
      </c>
      <c r="I6473" s="41">
        <v>10</v>
      </c>
      <c r="J6473" s="14" t="s">
        <v>12157</v>
      </c>
      <c r="K6473" s="42">
        <v>45945</v>
      </c>
      <c r="L6473" s="42">
        <v>46112</v>
      </c>
      <c r="M6473" s="43">
        <v>0</v>
      </c>
      <c r="N6473" s="47">
        <f t="shared" ref="N6473:N6536" si="101">+M6473*H6473</f>
        <v>0</v>
      </c>
      <c r="O6473" s="53" t="s">
        <v>15729</v>
      </c>
      <c r="P6473" s="19" t="s">
        <v>21529</v>
      </c>
      <c r="Q6473" s="15" t="s">
        <v>21415</v>
      </c>
    </row>
    <row r="6474" spans="1:17" x14ac:dyDescent="0.3">
      <c r="A6474" s="17" t="s">
        <v>15882</v>
      </c>
      <c r="B6474" s="39" t="s">
        <v>16659</v>
      </c>
      <c r="C6474" s="40">
        <v>545055</v>
      </c>
      <c r="D6474" s="40" t="s">
        <v>969</v>
      </c>
      <c r="E6474" s="39" t="s">
        <v>15663</v>
      </c>
      <c r="F6474" s="41"/>
      <c r="G6474" s="41"/>
      <c r="H6474" s="14">
        <v>12480</v>
      </c>
      <c r="I6474" s="41"/>
      <c r="J6474" s="14"/>
      <c r="K6474" s="42">
        <v>45945</v>
      </c>
      <c r="L6474" s="42">
        <v>46112</v>
      </c>
      <c r="M6474" s="43">
        <v>0</v>
      </c>
      <c r="N6474" s="47">
        <f t="shared" si="101"/>
        <v>0</v>
      </c>
      <c r="O6474" s="53" t="s">
        <v>970</v>
      </c>
      <c r="P6474" s="19" t="s">
        <v>21452</v>
      </c>
      <c r="Q6474" s="15" t="s">
        <v>21415</v>
      </c>
    </row>
    <row r="6475" spans="1:17" x14ac:dyDescent="0.3">
      <c r="A6475" s="17" t="s">
        <v>15882</v>
      </c>
      <c r="B6475" s="39" t="s">
        <v>16659</v>
      </c>
      <c r="C6475" s="40">
        <v>460571</v>
      </c>
      <c r="D6475" s="40" t="s">
        <v>967</v>
      </c>
      <c r="E6475" s="39" t="s">
        <v>15663</v>
      </c>
      <c r="F6475" s="41"/>
      <c r="G6475" s="41"/>
      <c r="H6475" s="14">
        <v>13080</v>
      </c>
      <c r="I6475" s="41"/>
      <c r="J6475" s="14"/>
      <c r="K6475" s="42">
        <v>45945</v>
      </c>
      <c r="L6475" s="42">
        <v>46112</v>
      </c>
      <c r="M6475" s="43">
        <v>0</v>
      </c>
      <c r="N6475" s="47">
        <f t="shared" si="101"/>
        <v>0</v>
      </c>
      <c r="O6475" s="53" t="s">
        <v>968</v>
      </c>
      <c r="P6475" s="19" t="s">
        <v>21452</v>
      </c>
      <c r="Q6475" s="15" t="s">
        <v>21415</v>
      </c>
    </row>
    <row r="6476" spans="1:17" x14ac:dyDescent="0.3">
      <c r="A6476" s="17" t="s">
        <v>15882</v>
      </c>
      <c r="B6476" s="39" t="s">
        <v>16659</v>
      </c>
      <c r="C6476" s="40">
        <v>546661</v>
      </c>
      <c r="D6476" s="40" t="s">
        <v>803</v>
      </c>
      <c r="E6476" s="39" t="s">
        <v>15663</v>
      </c>
      <c r="F6476" s="41"/>
      <c r="G6476" s="41"/>
      <c r="H6476" s="14">
        <v>12170</v>
      </c>
      <c r="I6476" s="41"/>
      <c r="J6476" s="14"/>
      <c r="K6476" s="42">
        <v>45945</v>
      </c>
      <c r="L6476" s="42">
        <v>46112</v>
      </c>
      <c r="M6476" s="43">
        <v>0</v>
      </c>
      <c r="N6476" s="47">
        <f t="shared" si="101"/>
        <v>0</v>
      </c>
      <c r="O6476" s="53" t="s">
        <v>804</v>
      </c>
      <c r="P6476" s="19" t="s">
        <v>21452</v>
      </c>
      <c r="Q6476" s="15" t="s">
        <v>21415</v>
      </c>
    </row>
    <row r="6477" spans="1:17" x14ac:dyDescent="0.3">
      <c r="A6477" s="17" t="s">
        <v>15882</v>
      </c>
      <c r="B6477" s="39" t="s">
        <v>16659</v>
      </c>
      <c r="C6477" s="40">
        <v>550171</v>
      </c>
      <c r="D6477" s="40" t="s">
        <v>979</v>
      </c>
      <c r="E6477" s="39" t="s">
        <v>15663</v>
      </c>
      <c r="F6477" s="41"/>
      <c r="G6477" s="41"/>
      <c r="H6477" s="14">
        <v>13500</v>
      </c>
      <c r="I6477" s="41"/>
      <c r="J6477" s="14"/>
      <c r="K6477" s="42">
        <v>45945</v>
      </c>
      <c r="L6477" s="42">
        <v>46112</v>
      </c>
      <c r="M6477" s="43">
        <v>0</v>
      </c>
      <c r="N6477" s="47">
        <f t="shared" si="101"/>
        <v>0</v>
      </c>
      <c r="O6477" s="53" t="s">
        <v>980</v>
      </c>
      <c r="P6477" s="19" t="s">
        <v>21452</v>
      </c>
      <c r="Q6477" s="15" t="s">
        <v>21415</v>
      </c>
    </row>
    <row r="6478" spans="1:17" x14ac:dyDescent="0.3">
      <c r="A6478" s="17" t="s">
        <v>15882</v>
      </c>
      <c r="B6478" s="39" t="s">
        <v>16659</v>
      </c>
      <c r="C6478" s="40">
        <v>550172</v>
      </c>
      <c r="D6478" s="40" t="s">
        <v>993</v>
      </c>
      <c r="E6478" s="39" t="s">
        <v>15663</v>
      </c>
      <c r="F6478" s="41"/>
      <c r="G6478" s="41"/>
      <c r="H6478" s="14">
        <v>18110</v>
      </c>
      <c r="I6478" s="41"/>
      <c r="J6478" s="14"/>
      <c r="K6478" s="42">
        <v>45945</v>
      </c>
      <c r="L6478" s="42">
        <v>46112</v>
      </c>
      <c r="M6478" s="43">
        <v>0</v>
      </c>
      <c r="N6478" s="47">
        <f t="shared" si="101"/>
        <v>0</v>
      </c>
      <c r="O6478" s="53" t="s">
        <v>994</v>
      </c>
      <c r="P6478" s="19" t="s">
        <v>21452</v>
      </c>
      <c r="Q6478" s="15" t="s">
        <v>21415</v>
      </c>
    </row>
    <row r="6479" spans="1:17" x14ac:dyDescent="0.3">
      <c r="A6479" s="17" t="s">
        <v>15882</v>
      </c>
      <c r="B6479" s="39" t="s">
        <v>16659</v>
      </c>
      <c r="C6479" s="40">
        <v>259658</v>
      </c>
      <c r="D6479" s="40" t="s">
        <v>963</v>
      </c>
      <c r="E6479" s="39" t="s">
        <v>15663</v>
      </c>
      <c r="F6479" s="41"/>
      <c r="G6479" s="41"/>
      <c r="H6479" s="14">
        <v>10660</v>
      </c>
      <c r="I6479" s="41"/>
      <c r="J6479" s="14"/>
      <c r="K6479" s="42">
        <v>45945</v>
      </c>
      <c r="L6479" s="42">
        <v>46112</v>
      </c>
      <c r="M6479" s="43">
        <v>0</v>
      </c>
      <c r="N6479" s="47">
        <f t="shared" si="101"/>
        <v>0</v>
      </c>
      <c r="O6479" s="53" t="s">
        <v>964</v>
      </c>
      <c r="P6479" s="19" t="s">
        <v>21452</v>
      </c>
      <c r="Q6479" s="15" t="s">
        <v>21415</v>
      </c>
    </row>
    <row r="6480" spans="1:17" x14ac:dyDescent="0.3">
      <c r="A6480" s="17" t="s">
        <v>15882</v>
      </c>
      <c r="B6480" s="39" t="s">
        <v>16659</v>
      </c>
      <c r="C6480" s="40">
        <v>259657</v>
      </c>
      <c r="D6480" s="40" t="s">
        <v>957</v>
      </c>
      <c r="E6480" s="39" t="s">
        <v>15663</v>
      </c>
      <c r="F6480" s="41"/>
      <c r="G6480" s="41"/>
      <c r="H6480" s="14">
        <v>12400</v>
      </c>
      <c r="I6480" s="41"/>
      <c r="J6480" s="14"/>
      <c r="K6480" s="42">
        <v>45945</v>
      </c>
      <c r="L6480" s="42">
        <v>46112</v>
      </c>
      <c r="M6480" s="43">
        <v>0</v>
      </c>
      <c r="N6480" s="47">
        <f t="shared" si="101"/>
        <v>0</v>
      </c>
      <c r="O6480" s="53" t="s">
        <v>958</v>
      </c>
      <c r="P6480" s="19" t="s">
        <v>21452</v>
      </c>
      <c r="Q6480" s="15" t="s">
        <v>21415</v>
      </c>
    </row>
    <row r="6481" spans="1:17" x14ac:dyDescent="0.3">
      <c r="A6481" s="17" t="s">
        <v>15882</v>
      </c>
      <c r="B6481" s="39" t="s">
        <v>16659</v>
      </c>
      <c r="C6481" s="40">
        <v>259654</v>
      </c>
      <c r="D6481" s="40" t="s">
        <v>981</v>
      </c>
      <c r="E6481" s="39" t="s">
        <v>15663</v>
      </c>
      <c r="F6481" s="41"/>
      <c r="G6481" s="41"/>
      <c r="H6481" s="14">
        <v>11330</v>
      </c>
      <c r="I6481" s="41"/>
      <c r="J6481" s="14"/>
      <c r="K6481" s="42">
        <v>45945</v>
      </c>
      <c r="L6481" s="42">
        <v>46112</v>
      </c>
      <c r="M6481" s="43">
        <v>0</v>
      </c>
      <c r="N6481" s="47">
        <f t="shared" si="101"/>
        <v>0</v>
      </c>
      <c r="O6481" s="53" t="s">
        <v>982</v>
      </c>
      <c r="P6481" s="19" t="s">
        <v>21452</v>
      </c>
      <c r="Q6481" s="15" t="s">
        <v>21415</v>
      </c>
    </row>
    <row r="6482" spans="1:17" x14ac:dyDescent="0.3">
      <c r="A6482" s="17" t="s">
        <v>15882</v>
      </c>
      <c r="B6482" s="39" t="s">
        <v>16659</v>
      </c>
      <c r="C6482" s="40">
        <v>264368</v>
      </c>
      <c r="D6482" s="40" t="s">
        <v>1039</v>
      </c>
      <c r="E6482" s="39" t="s">
        <v>15663</v>
      </c>
      <c r="F6482" s="41"/>
      <c r="G6482" s="41"/>
      <c r="H6482" s="14">
        <v>12670</v>
      </c>
      <c r="I6482" s="41"/>
      <c r="J6482" s="14"/>
      <c r="K6482" s="42">
        <v>45945</v>
      </c>
      <c r="L6482" s="42">
        <v>46112</v>
      </c>
      <c r="M6482" s="43">
        <v>0</v>
      </c>
      <c r="N6482" s="47">
        <f t="shared" si="101"/>
        <v>0</v>
      </c>
      <c r="O6482" s="53" t="s">
        <v>1040</v>
      </c>
      <c r="P6482" s="19" t="s">
        <v>21452</v>
      </c>
      <c r="Q6482" s="15" t="s">
        <v>21415</v>
      </c>
    </row>
    <row r="6483" spans="1:17" x14ac:dyDescent="0.3">
      <c r="A6483" s="17" t="s">
        <v>15882</v>
      </c>
      <c r="B6483" s="39" t="s">
        <v>16659</v>
      </c>
      <c r="C6483" s="40">
        <v>273359</v>
      </c>
      <c r="D6483" s="40" t="s">
        <v>1019</v>
      </c>
      <c r="E6483" s="39" t="s">
        <v>15663</v>
      </c>
      <c r="F6483" s="41"/>
      <c r="G6483" s="41"/>
      <c r="H6483" s="14">
        <v>11390</v>
      </c>
      <c r="I6483" s="41"/>
      <c r="J6483" s="14"/>
      <c r="K6483" s="42">
        <v>45945</v>
      </c>
      <c r="L6483" s="42">
        <v>46112</v>
      </c>
      <c r="M6483" s="43">
        <v>0</v>
      </c>
      <c r="N6483" s="47">
        <f t="shared" si="101"/>
        <v>0</v>
      </c>
      <c r="O6483" s="53" t="s">
        <v>1020</v>
      </c>
      <c r="P6483" s="19" t="s">
        <v>21452</v>
      </c>
      <c r="Q6483" s="15" t="s">
        <v>21415</v>
      </c>
    </row>
    <row r="6484" spans="1:17" x14ac:dyDescent="0.3">
      <c r="A6484" s="17" t="s">
        <v>15882</v>
      </c>
      <c r="B6484" s="39" t="s">
        <v>16659</v>
      </c>
      <c r="C6484" s="40">
        <v>264369</v>
      </c>
      <c r="D6484" s="40" t="s">
        <v>1005</v>
      </c>
      <c r="E6484" s="39" t="s">
        <v>15663</v>
      </c>
      <c r="F6484" s="41"/>
      <c r="G6484" s="41"/>
      <c r="H6484" s="14">
        <v>13390</v>
      </c>
      <c r="I6484" s="41"/>
      <c r="J6484" s="14"/>
      <c r="K6484" s="42">
        <v>45945</v>
      </c>
      <c r="L6484" s="42">
        <v>46112</v>
      </c>
      <c r="M6484" s="43">
        <v>0</v>
      </c>
      <c r="N6484" s="47">
        <f t="shared" si="101"/>
        <v>0</v>
      </c>
      <c r="O6484" s="53" t="s">
        <v>1006</v>
      </c>
      <c r="P6484" s="19" t="s">
        <v>21452</v>
      </c>
      <c r="Q6484" s="15" t="s">
        <v>21415</v>
      </c>
    </row>
    <row r="6485" spans="1:17" x14ac:dyDescent="0.3">
      <c r="A6485" s="17" t="s">
        <v>15882</v>
      </c>
      <c r="B6485" s="39" t="s">
        <v>16659</v>
      </c>
      <c r="C6485" s="40">
        <v>400043</v>
      </c>
      <c r="D6485" s="40" t="s">
        <v>16163</v>
      </c>
      <c r="E6485" s="39" t="s">
        <v>15663</v>
      </c>
      <c r="F6485" s="41"/>
      <c r="G6485" s="41"/>
      <c r="H6485" s="14">
        <v>12480</v>
      </c>
      <c r="I6485" s="41">
        <v>12</v>
      </c>
      <c r="J6485" s="14" t="s">
        <v>12157</v>
      </c>
      <c r="K6485" s="42">
        <v>45945</v>
      </c>
      <c r="L6485" s="42">
        <v>46112</v>
      </c>
      <c r="M6485" s="43">
        <v>0</v>
      </c>
      <c r="N6485" s="47">
        <f t="shared" si="101"/>
        <v>0</v>
      </c>
      <c r="O6485" s="53" t="s">
        <v>16164</v>
      </c>
      <c r="P6485" s="19" t="s">
        <v>21510</v>
      </c>
      <c r="Q6485" s="15" t="s">
        <v>21415</v>
      </c>
    </row>
    <row r="6486" spans="1:17" x14ac:dyDescent="0.3">
      <c r="A6486" s="17" t="s">
        <v>15882</v>
      </c>
      <c r="B6486" s="39" t="s">
        <v>16659</v>
      </c>
      <c r="C6486" s="40">
        <v>289605</v>
      </c>
      <c r="D6486" s="40" t="s">
        <v>16011</v>
      </c>
      <c r="E6486" s="39" t="s">
        <v>15663</v>
      </c>
      <c r="F6486" s="41"/>
      <c r="G6486" s="41"/>
      <c r="H6486" s="14">
        <v>7210</v>
      </c>
      <c r="I6486" s="41">
        <v>24</v>
      </c>
      <c r="J6486" s="14" t="s">
        <v>12157</v>
      </c>
      <c r="K6486" s="42">
        <v>45945</v>
      </c>
      <c r="L6486" s="42">
        <v>46112</v>
      </c>
      <c r="M6486" s="43">
        <v>0</v>
      </c>
      <c r="N6486" s="47">
        <f t="shared" si="101"/>
        <v>0</v>
      </c>
      <c r="O6486" s="53" t="s">
        <v>16012</v>
      </c>
      <c r="P6486" s="19" t="s">
        <v>21510</v>
      </c>
      <c r="Q6486" s="15" t="s">
        <v>21415</v>
      </c>
    </row>
    <row r="6487" spans="1:17" x14ac:dyDescent="0.3">
      <c r="A6487" s="17" t="s">
        <v>15882</v>
      </c>
      <c r="B6487" s="39" t="s">
        <v>16659</v>
      </c>
      <c r="C6487" s="40">
        <v>254025</v>
      </c>
      <c r="D6487" s="40" t="s">
        <v>16157</v>
      </c>
      <c r="E6487" s="39" t="s">
        <v>15663</v>
      </c>
      <c r="F6487" s="41"/>
      <c r="G6487" s="41"/>
      <c r="H6487" s="14">
        <v>8910</v>
      </c>
      <c r="I6487" s="41">
        <v>12</v>
      </c>
      <c r="J6487" s="14" t="s">
        <v>12157</v>
      </c>
      <c r="K6487" s="42">
        <v>45945</v>
      </c>
      <c r="L6487" s="42">
        <v>46112</v>
      </c>
      <c r="M6487" s="43">
        <v>0</v>
      </c>
      <c r="N6487" s="47">
        <f t="shared" si="101"/>
        <v>0</v>
      </c>
      <c r="O6487" s="53" t="s">
        <v>16158</v>
      </c>
      <c r="P6487" s="19" t="s">
        <v>21510</v>
      </c>
      <c r="Q6487" s="15" t="s">
        <v>21415</v>
      </c>
    </row>
    <row r="6488" spans="1:17" x14ac:dyDescent="0.3">
      <c r="A6488" s="17" t="s">
        <v>15882</v>
      </c>
      <c r="B6488" s="39" t="s">
        <v>16659</v>
      </c>
      <c r="C6488" s="40">
        <v>400042</v>
      </c>
      <c r="D6488" s="40" t="s">
        <v>1007</v>
      </c>
      <c r="E6488" s="39" t="s">
        <v>15663</v>
      </c>
      <c r="F6488" s="41"/>
      <c r="G6488" s="41"/>
      <c r="H6488" s="14">
        <v>14400</v>
      </c>
      <c r="I6488" s="41">
        <v>24</v>
      </c>
      <c r="J6488" s="14" t="s">
        <v>12157</v>
      </c>
      <c r="K6488" s="42">
        <v>45945</v>
      </c>
      <c r="L6488" s="42">
        <v>46112</v>
      </c>
      <c r="M6488" s="43">
        <v>0</v>
      </c>
      <c r="N6488" s="47">
        <f t="shared" si="101"/>
        <v>0</v>
      </c>
      <c r="O6488" s="53" t="s">
        <v>1008</v>
      </c>
      <c r="P6488" s="19" t="s">
        <v>21510</v>
      </c>
      <c r="Q6488" s="15" t="s">
        <v>21415</v>
      </c>
    </row>
    <row r="6489" spans="1:17" x14ac:dyDescent="0.3">
      <c r="A6489" s="17" t="s">
        <v>15882</v>
      </c>
      <c r="B6489" s="39" t="s">
        <v>16659</v>
      </c>
      <c r="C6489" s="40">
        <v>562699</v>
      </c>
      <c r="D6489" s="40" t="s">
        <v>1387</v>
      </c>
      <c r="E6489" s="39" t="s">
        <v>15663</v>
      </c>
      <c r="F6489" s="41"/>
      <c r="G6489" s="41"/>
      <c r="H6489" s="14">
        <v>12310</v>
      </c>
      <c r="I6489" s="41">
        <v>12</v>
      </c>
      <c r="J6489" s="14" t="s">
        <v>12157</v>
      </c>
      <c r="K6489" s="42">
        <v>45945</v>
      </c>
      <c r="L6489" s="42">
        <v>46112</v>
      </c>
      <c r="M6489" s="43">
        <v>0</v>
      </c>
      <c r="N6489" s="47">
        <f t="shared" si="101"/>
        <v>0</v>
      </c>
      <c r="O6489" s="53" t="s">
        <v>1388</v>
      </c>
      <c r="P6489" s="40" t="s">
        <v>21416</v>
      </c>
      <c r="Q6489" s="15" t="s">
        <v>21415</v>
      </c>
    </row>
    <row r="6490" spans="1:17" x14ac:dyDescent="0.3">
      <c r="A6490" s="17" t="s">
        <v>15882</v>
      </c>
      <c r="B6490" s="39" t="s">
        <v>16659</v>
      </c>
      <c r="C6490" s="40">
        <v>289370</v>
      </c>
      <c r="D6490" s="40" t="s">
        <v>16097</v>
      </c>
      <c r="E6490" s="39" t="s">
        <v>15663</v>
      </c>
      <c r="F6490" s="41"/>
      <c r="G6490" s="41"/>
      <c r="H6490" s="14">
        <v>11790</v>
      </c>
      <c r="I6490" s="41">
        <v>24</v>
      </c>
      <c r="J6490" s="14" t="s">
        <v>12157</v>
      </c>
      <c r="K6490" s="42">
        <v>45945</v>
      </c>
      <c r="L6490" s="42">
        <v>46112</v>
      </c>
      <c r="M6490" s="43">
        <v>0</v>
      </c>
      <c r="N6490" s="47">
        <f t="shared" si="101"/>
        <v>0</v>
      </c>
      <c r="O6490" s="53" t="s">
        <v>16098</v>
      </c>
      <c r="P6490" s="19" t="s">
        <v>21510</v>
      </c>
      <c r="Q6490" s="15" t="s">
        <v>21415</v>
      </c>
    </row>
    <row r="6491" spans="1:17" x14ac:dyDescent="0.3">
      <c r="A6491" s="17" t="s">
        <v>15882</v>
      </c>
      <c r="B6491" s="39" t="s">
        <v>16659</v>
      </c>
      <c r="C6491" s="40">
        <v>562698</v>
      </c>
      <c r="D6491" s="40" t="s">
        <v>4332</v>
      </c>
      <c r="E6491" s="39" t="s">
        <v>15663</v>
      </c>
      <c r="F6491" s="41"/>
      <c r="G6491" s="41"/>
      <c r="H6491" s="14">
        <v>12430</v>
      </c>
      <c r="I6491" s="41">
        <v>12</v>
      </c>
      <c r="J6491" s="14" t="s">
        <v>12157</v>
      </c>
      <c r="K6491" s="42">
        <v>45945</v>
      </c>
      <c r="L6491" s="42">
        <v>46112</v>
      </c>
      <c r="M6491" s="43">
        <v>0</v>
      </c>
      <c r="N6491" s="47">
        <f t="shared" si="101"/>
        <v>0</v>
      </c>
      <c r="O6491" s="53" t="s">
        <v>4333</v>
      </c>
      <c r="P6491" s="40" t="s">
        <v>21416</v>
      </c>
      <c r="Q6491" s="15" t="s">
        <v>21415</v>
      </c>
    </row>
    <row r="6492" spans="1:17" x14ac:dyDescent="0.3">
      <c r="A6492" s="17" t="s">
        <v>15882</v>
      </c>
      <c r="B6492" s="39" t="s">
        <v>16659</v>
      </c>
      <c r="C6492" s="40">
        <v>288685</v>
      </c>
      <c r="D6492" s="40" t="s">
        <v>16125</v>
      </c>
      <c r="E6492" s="39" t="s">
        <v>15663</v>
      </c>
      <c r="F6492" s="41"/>
      <c r="G6492" s="41"/>
      <c r="H6492" s="14">
        <v>10770</v>
      </c>
      <c r="I6492" s="41">
        <v>24</v>
      </c>
      <c r="J6492" s="14" t="s">
        <v>12157</v>
      </c>
      <c r="K6492" s="42">
        <v>45945</v>
      </c>
      <c r="L6492" s="42">
        <v>46112</v>
      </c>
      <c r="M6492" s="43">
        <v>0</v>
      </c>
      <c r="N6492" s="47">
        <f t="shared" si="101"/>
        <v>0</v>
      </c>
      <c r="O6492" s="53" t="s">
        <v>16126</v>
      </c>
      <c r="P6492" s="19" t="s">
        <v>21510</v>
      </c>
      <c r="Q6492" s="15" t="s">
        <v>21415</v>
      </c>
    </row>
    <row r="6493" spans="1:17" x14ac:dyDescent="0.3">
      <c r="A6493" s="17" t="s">
        <v>15882</v>
      </c>
      <c r="B6493" s="39" t="s">
        <v>16659</v>
      </c>
      <c r="C6493" s="40">
        <v>293381</v>
      </c>
      <c r="D6493" s="40" t="s">
        <v>1021</v>
      </c>
      <c r="E6493" s="39" t="s">
        <v>15663</v>
      </c>
      <c r="F6493" s="41"/>
      <c r="G6493" s="41"/>
      <c r="H6493" s="14">
        <v>11920</v>
      </c>
      <c r="I6493" s="41">
        <v>12</v>
      </c>
      <c r="J6493" s="14" t="s">
        <v>12157</v>
      </c>
      <c r="K6493" s="42">
        <v>45945</v>
      </c>
      <c r="L6493" s="42">
        <v>46112</v>
      </c>
      <c r="M6493" s="43">
        <v>0</v>
      </c>
      <c r="N6493" s="47">
        <f t="shared" si="101"/>
        <v>0</v>
      </c>
      <c r="O6493" s="53" t="s">
        <v>1022</v>
      </c>
      <c r="P6493" s="19" t="s">
        <v>21510</v>
      </c>
      <c r="Q6493" s="15" t="s">
        <v>21415</v>
      </c>
    </row>
    <row r="6494" spans="1:17" x14ac:dyDescent="0.3">
      <c r="A6494" s="17" t="s">
        <v>15882</v>
      </c>
      <c r="B6494" s="39" t="s">
        <v>16659</v>
      </c>
      <c r="C6494" s="40">
        <v>294431</v>
      </c>
      <c r="D6494" s="40" t="s">
        <v>16109</v>
      </c>
      <c r="E6494" s="39" t="s">
        <v>15663</v>
      </c>
      <c r="F6494" s="41"/>
      <c r="G6494" s="41"/>
      <c r="H6494" s="14">
        <v>12510</v>
      </c>
      <c r="I6494" s="41">
        <v>12</v>
      </c>
      <c r="J6494" s="14" t="s">
        <v>12157</v>
      </c>
      <c r="K6494" s="42">
        <v>45945</v>
      </c>
      <c r="L6494" s="42">
        <v>46112</v>
      </c>
      <c r="M6494" s="43">
        <v>0</v>
      </c>
      <c r="N6494" s="47">
        <f t="shared" si="101"/>
        <v>0</v>
      </c>
      <c r="O6494" s="53" t="s">
        <v>16110</v>
      </c>
      <c r="P6494" s="19" t="s">
        <v>21510</v>
      </c>
      <c r="Q6494" s="15" t="s">
        <v>21415</v>
      </c>
    </row>
    <row r="6495" spans="1:17" x14ac:dyDescent="0.3">
      <c r="A6495" s="17" t="s">
        <v>15882</v>
      </c>
      <c r="B6495" s="39" t="s">
        <v>16659</v>
      </c>
      <c r="C6495" s="40">
        <v>400040</v>
      </c>
      <c r="D6495" s="40" t="s">
        <v>977</v>
      </c>
      <c r="E6495" s="39" t="s">
        <v>15663</v>
      </c>
      <c r="F6495" s="41"/>
      <c r="G6495" s="41"/>
      <c r="H6495" s="14">
        <v>10310</v>
      </c>
      <c r="I6495" s="41">
        <v>12</v>
      </c>
      <c r="J6495" s="14" t="s">
        <v>12157</v>
      </c>
      <c r="K6495" s="42">
        <v>45945</v>
      </c>
      <c r="L6495" s="42">
        <v>46112</v>
      </c>
      <c r="M6495" s="43">
        <v>0</v>
      </c>
      <c r="N6495" s="47">
        <f t="shared" si="101"/>
        <v>0</v>
      </c>
      <c r="O6495" s="53" t="s">
        <v>978</v>
      </c>
      <c r="P6495" s="19" t="s">
        <v>21510</v>
      </c>
      <c r="Q6495" s="15" t="s">
        <v>21415</v>
      </c>
    </row>
    <row r="6496" spans="1:17" x14ac:dyDescent="0.3">
      <c r="A6496" s="17" t="s">
        <v>15882</v>
      </c>
      <c r="B6496" s="39" t="s">
        <v>16659</v>
      </c>
      <c r="C6496" s="40">
        <v>552305</v>
      </c>
      <c r="D6496" s="40" t="s">
        <v>16751</v>
      </c>
      <c r="E6496" s="39" t="s">
        <v>15663</v>
      </c>
      <c r="F6496" s="41"/>
      <c r="G6496" s="41"/>
      <c r="H6496" s="14">
        <v>21430</v>
      </c>
      <c r="I6496" s="41">
        <v>8</v>
      </c>
      <c r="J6496" s="14" t="s">
        <v>12157</v>
      </c>
      <c r="K6496" s="42">
        <v>45945</v>
      </c>
      <c r="L6496" s="42">
        <v>46112</v>
      </c>
      <c r="M6496" s="43">
        <v>0</v>
      </c>
      <c r="N6496" s="47">
        <f t="shared" si="101"/>
        <v>0</v>
      </c>
      <c r="O6496" s="53" t="s">
        <v>16752</v>
      </c>
      <c r="P6496" s="19" t="s">
        <v>21510</v>
      </c>
      <c r="Q6496" s="15" t="s">
        <v>21415</v>
      </c>
    </row>
    <row r="6497" spans="1:17" x14ac:dyDescent="0.3">
      <c r="A6497" s="17" t="s">
        <v>15882</v>
      </c>
      <c r="B6497" s="39" t="s">
        <v>16659</v>
      </c>
      <c r="C6497" s="40">
        <v>553725</v>
      </c>
      <c r="D6497" s="40" t="s">
        <v>15720</v>
      </c>
      <c r="E6497" s="39" t="s">
        <v>15663</v>
      </c>
      <c r="F6497" s="41"/>
      <c r="G6497" s="41"/>
      <c r="H6497" s="14">
        <v>8752</v>
      </c>
      <c r="I6497" s="41"/>
      <c r="J6497" s="14"/>
      <c r="K6497" s="42">
        <v>45945</v>
      </c>
      <c r="L6497" s="42">
        <v>46112</v>
      </c>
      <c r="M6497" s="43">
        <v>0</v>
      </c>
      <c r="N6497" s="47">
        <f t="shared" si="101"/>
        <v>0</v>
      </c>
      <c r="O6497" s="53" t="s">
        <v>15721</v>
      </c>
      <c r="P6497" s="40" t="s">
        <v>21416</v>
      </c>
      <c r="Q6497" s="15" t="s">
        <v>21415</v>
      </c>
    </row>
    <row r="6498" spans="1:17" x14ac:dyDescent="0.3">
      <c r="A6498" s="17" t="s">
        <v>15882</v>
      </c>
      <c r="B6498" s="39" t="s">
        <v>16659</v>
      </c>
      <c r="C6498" s="40">
        <v>549562</v>
      </c>
      <c r="D6498" s="40" t="s">
        <v>16722</v>
      </c>
      <c r="E6498" s="39" t="s">
        <v>15663</v>
      </c>
      <c r="F6498" s="41"/>
      <c r="G6498" s="41"/>
      <c r="H6498" s="14">
        <v>17550</v>
      </c>
      <c r="I6498" s="41">
        <v>15</v>
      </c>
      <c r="J6498" s="14" t="s">
        <v>12157</v>
      </c>
      <c r="K6498" s="42">
        <v>45945</v>
      </c>
      <c r="L6498" s="42">
        <v>46112</v>
      </c>
      <c r="M6498" s="43">
        <v>0</v>
      </c>
      <c r="N6498" s="47">
        <f t="shared" si="101"/>
        <v>0</v>
      </c>
      <c r="O6498" s="53" t="s">
        <v>16723</v>
      </c>
      <c r="P6498" s="19" t="s">
        <v>21530</v>
      </c>
      <c r="Q6498" s="15" t="s">
        <v>21415</v>
      </c>
    </row>
    <row r="6499" spans="1:17" x14ac:dyDescent="0.3">
      <c r="A6499" s="17" t="s">
        <v>15882</v>
      </c>
      <c r="B6499" s="39" t="s">
        <v>16659</v>
      </c>
      <c r="C6499" s="40">
        <v>552622</v>
      </c>
      <c r="D6499" s="40" t="s">
        <v>14600</v>
      </c>
      <c r="E6499" s="39" t="s">
        <v>15663</v>
      </c>
      <c r="F6499" s="41"/>
      <c r="G6499" s="41"/>
      <c r="H6499" s="14">
        <v>8510</v>
      </c>
      <c r="I6499" s="41"/>
      <c r="J6499" s="14"/>
      <c r="K6499" s="42">
        <v>45945</v>
      </c>
      <c r="L6499" s="42">
        <v>46112</v>
      </c>
      <c r="M6499" s="43">
        <v>0</v>
      </c>
      <c r="N6499" s="47">
        <f t="shared" si="101"/>
        <v>0</v>
      </c>
      <c r="O6499" s="53" t="s">
        <v>14601</v>
      </c>
      <c r="P6499" s="40" t="s">
        <v>21416</v>
      </c>
      <c r="Q6499" s="15" t="s">
        <v>21415</v>
      </c>
    </row>
    <row r="6500" spans="1:17" x14ac:dyDescent="0.3">
      <c r="A6500" s="17" t="s">
        <v>15882</v>
      </c>
      <c r="B6500" s="39" t="s">
        <v>16659</v>
      </c>
      <c r="C6500" s="40">
        <v>552623</v>
      </c>
      <c r="D6500" s="40" t="s">
        <v>16660</v>
      </c>
      <c r="E6500" s="39" t="s">
        <v>15663</v>
      </c>
      <c r="F6500" s="41"/>
      <c r="G6500" s="41"/>
      <c r="H6500" s="14">
        <v>15596</v>
      </c>
      <c r="I6500" s="41"/>
      <c r="J6500" s="14"/>
      <c r="K6500" s="42">
        <v>45945</v>
      </c>
      <c r="L6500" s="42">
        <v>46112</v>
      </c>
      <c r="M6500" s="43">
        <v>0</v>
      </c>
      <c r="N6500" s="47">
        <f t="shared" si="101"/>
        <v>0</v>
      </c>
      <c r="O6500" s="53" t="s">
        <v>16661</v>
      </c>
      <c r="P6500" s="40" t="s">
        <v>21416</v>
      </c>
      <c r="Q6500" s="15" t="s">
        <v>21415</v>
      </c>
    </row>
    <row r="6501" spans="1:17" x14ac:dyDescent="0.3">
      <c r="A6501" s="17" t="s">
        <v>15882</v>
      </c>
      <c r="B6501" s="39" t="s">
        <v>16659</v>
      </c>
      <c r="C6501" s="40">
        <v>290155</v>
      </c>
      <c r="D6501" s="40" t="s">
        <v>16734</v>
      </c>
      <c r="E6501" s="39" t="s">
        <v>15663</v>
      </c>
      <c r="F6501" s="41"/>
      <c r="G6501" s="41"/>
      <c r="H6501" s="14">
        <v>14950</v>
      </c>
      <c r="I6501" s="41">
        <v>34</v>
      </c>
      <c r="J6501" s="14" t="s">
        <v>12157</v>
      </c>
      <c r="K6501" s="42">
        <v>45945</v>
      </c>
      <c r="L6501" s="42">
        <v>46112</v>
      </c>
      <c r="M6501" s="43">
        <v>0</v>
      </c>
      <c r="N6501" s="47">
        <f t="shared" si="101"/>
        <v>0</v>
      </c>
      <c r="O6501" s="53" t="s">
        <v>16735</v>
      </c>
      <c r="P6501" s="19" t="s">
        <v>21528</v>
      </c>
      <c r="Q6501" s="15" t="s">
        <v>21415</v>
      </c>
    </row>
    <row r="6502" spans="1:17" x14ac:dyDescent="0.3">
      <c r="A6502" s="17" t="s">
        <v>15882</v>
      </c>
      <c r="B6502" s="39" t="s">
        <v>16659</v>
      </c>
      <c r="C6502" s="40">
        <v>294232</v>
      </c>
      <c r="D6502" s="40" t="s">
        <v>16712</v>
      </c>
      <c r="E6502" s="39" t="s">
        <v>15663</v>
      </c>
      <c r="F6502" s="41"/>
      <c r="G6502" s="41"/>
      <c r="H6502" s="14">
        <v>9380</v>
      </c>
      <c r="I6502" s="41">
        <v>21</v>
      </c>
      <c r="J6502" s="14" t="s">
        <v>12157</v>
      </c>
      <c r="K6502" s="42">
        <v>45945</v>
      </c>
      <c r="L6502" s="42">
        <v>46112</v>
      </c>
      <c r="M6502" s="43">
        <v>0</v>
      </c>
      <c r="N6502" s="47">
        <f t="shared" si="101"/>
        <v>0</v>
      </c>
      <c r="O6502" s="53" t="s">
        <v>16713</v>
      </c>
      <c r="P6502" s="19" t="s">
        <v>21528</v>
      </c>
      <c r="Q6502" s="15" t="s">
        <v>21415</v>
      </c>
    </row>
    <row r="6503" spans="1:17" x14ac:dyDescent="0.3">
      <c r="A6503" s="17" t="s">
        <v>15882</v>
      </c>
      <c r="B6503" s="39" t="s">
        <v>16659</v>
      </c>
      <c r="C6503" s="40">
        <v>400274</v>
      </c>
      <c r="D6503" s="40" t="s">
        <v>1041</v>
      </c>
      <c r="E6503" s="39" t="s">
        <v>15663</v>
      </c>
      <c r="F6503" s="41"/>
      <c r="G6503" s="41"/>
      <c r="H6503" s="14">
        <v>13588</v>
      </c>
      <c r="I6503" s="41">
        <v>30</v>
      </c>
      <c r="J6503" s="14" t="s">
        <v>12157</v>
      </c>
      <c r="K6503" s="42">
        <v>45945</v>
      </c>
      <c r="L6503" s="42">
        <v>46112</v>
      </c>
      <c r="M6503" s="43">
        <v>0</v>
      </c>
      <c r="N6503" s="47">
        <f t="shared" si="101"/>
        <v>0</v>
      </c>
      <c r="O6503" s="53" t="s">
        <v>1042</v>
      </c>
      <c r="P6503" s="19" t="s">
        <v>21450</v>
      </c>
      <c r="Q6503" s="15" t="s">
        <v>21415</v>
      </c>
    </row>
    <row r="6504" spans="1:17" x14ac:dyDescent="0.3">
      <c r="A6504" s="17" t="s">
        <v>15882</v>
      </c>
      <c r="B6504" s="39" t="s">
        <v>16659</v>
      </c>
      <c r="C6504" s="40">
        <v>400275</v>
      </c>
      <c r="D6504" s="40" t="s">
        <v>13933</v>
      </c>
      <c r="E6504" s="39" t="s">
        <v>15663</v>
      </c>
      <c r="F6504" s="41"/>
      <c r="G6504" s="41"/>
      <c r="H6504" s="14">
        <v>15100</v>
      </c>
      <c r="I6504" s="41">
        <v>36</v>
      </c>
      <c r="J6504" s="14" t="s">
        <v>12157</v>
      </c>
      <c r="K6504" s="42">
        <v>45945</v>
      </c>
      <c r="L6504" s="42">
        <v>46112</v>
      </c>
      <c r="M6504" s="43">
        <v>0</v>
      </c>
      <c r="N6504" s="47">
        <f t="shared" si="101"/>
        <v>0</v>
      </c>
      <c r="O6504" s="53" t="s">
        <v>13934</v>
      </c>
      <c r="P6504" s="19" t="s">
        <v>21450</v>
      </c>
      <c r="Q6504" s="15" t="s">
        <v>21415</v>
      </c>
    </row>
    <row r="6505" spans="1:17" x14ac:dyDescent="0.3">
      <c r="A6505" s="17" t="s">
        <v>15882</v>
      </c>
      <c r="B6505" s="39" t="s">
        <v>16659</v>
      </c>
      <c r="C6505" s="40">
        <v>562040</v>
      </c>
      <c r="D6505" s="40" t="s">
        <v>16119</v>
      </c>
      <c r="E6505" s="39" t="s">
        <v>15663</v>
      </c>
      <c r="F6505" s="41"/>
      <c r="G6505" s="41"/>
      <c r="H6505" s="14">
        <v>13032</v>
      </c>
      <c r="I6505" s="41">
        <v>36</v>
      </c>
      <c r="J6505" s="14" t="s">
        <v>12157</v>
      </c>
      <c r="K6505" s="42">
        <v>45945</v>
      </c>
      <c r="L6505" s="42">
        <v>46112</v>
      </c>
      <c r="M6505" s="43">
        <v>0</v>
      </c>
      <c r="N6505" s="47">
        <f t="shared" si="101"/>
        <v>0</v>
      </c>
      <c r="O6505" s="53" t="s">
        <v>16120</v>
      </c>
      <c r="P6505" s="40" t="s">
        <v>21416</v>
      </c>
      <c r="Q6505" s="15" t="s">
        <v>21415</v>
      </c>
    </row>
    <row r="6506" spans="1:17" x14ac:dyDescent="0.3">
      <c r="A6506" s="17" t="s">
        <v>15882</v>
      </c>
      <c r="B6506" s="39" t="s">
        <v>16659</v>
      </c>
      <c r="C6506" s="40">
        <v>537440</v>
      </c>
      <c r="D6506" s="40" t="s">
        <v>4314</v>
      </c>
      <c r="E6506" s="39" t="s">
        <v>15663</v>
      </c>
      <c r="F6506" s="41"/>
      <c r="G6506" s="41"/>
      <c r="H6506" s="14">
        <v>15990</v>
      </c>
      <c r="I6506" s="41">
        <v>36</v>
      </c>
      <c r="J6506" s="14" t="s">
        <v>12157</v>
      </c>
      <c r="K6506" s="42">
        <v>45945</v>
      </c>
      <c r="L6506" s="42">
        <v>46112</v>
      </c>
      <c r="M6506" s="43">
        <v>0</v>
      </c>
      <c r="N6506" s="47">
        <f t="shared" si="101"/>
        <v>0</v>
      </c>
      <c r="O6506" s="53" t="s">
        <v>4315</v>
      </c>
      <c r="P6506" s="19" t="s">
        <v>21450</v>
      </c>
      <c r="Q6506" s="15" t="s">
        <v>21415</v>
      </c>
    </row>
    <row r="6507" spans="1:17" x14ac:dyDescent="0.3">
      <c r="A6507" s="17" t="s">
        <v>15882</v>
      </c>
      <c r="B6507" s="39" t="s">
        <v>16659</v>
      </c>
      <c r="C6507" s="40">
        <v>266658</v>
      </c>
      <c r="D6507" s="40" t="s">
        <v>13919</v>
      </c>
      <c r="E6507" s="39" t="s">
        <v>15663</v>
      </c>
      <c r="F6507" s="41"/>
      <c r="G6507" s="41"/>
      <c r="H6507" s="14">
        <v>16576</v>
      </c>
      <c r="I6507" s="41">
        <v>24</v>
      </c>
      <c r="J6507" s="14" t="s">
        <v>12157</v>
      </c>
      <c r="K6507" s="42">
        <v>45945</v>
      </c>
      <c r="L6507" s="42">
        <v>46112</v>
      </c>
      <c r="M6507" s="43">
        <v>0</v>
      </c>
      <c r="N6507" s="47">
        <f t="shared" si="101"/>
        <v>0</v>
      </c>
      <c r="O6507" s="53" t="s">
        <v>13920</v>
      </c>
      <c r="P6507" s="19" t="s">
        <v>21450</v>
      </c>
      <c r="Q6507" s="15" t="s">
        <v>21415</v>
      </c>
    </row>
    <row r="6508" spans="1:17" x14ac:dyDescent="0.3">
      <c r="A6508" s="17" t="s">
        <v>15882</v>
      </c>
      <c r="B6508" s="39" t="s">
        <v>16659</v>
      </c>
      <c r="C6508" s="40">
        <v>565747</v>
      </c>
      <c r="D6508" s="40" t="s">
        <v>4224</v>
      </c>
      <c r="E6508" s="39" t="s">
        <v>15663</v>
      </c>
      <c r="F6508" s="41"/>
      <c r="G6508" s="41"/>
      <c r="H6508" s="14">
        <v>14550</v>
      </c>
      <c r="I6508" s="41">
        <v>36</v>
      </c>
      <c r="J6508" s="14" t="s">
        <v>12157</v>
      </c>
      <c r="K6508" s="42">
        <v>45945</v>
      </c>
      <c r="L6508" s="42">
        <v>46112</v>
      </c>
      <c r="M6508" s="43">
        <v>0</v>
      </c>
      <c r="N6508" s="47">
        <f t="shared" si="101"/>
        <v>0</v>
      </c>
      <c r="O6508" s="53" t="s">
        <v>4225</v>
      </c>
      <c r="P6508" s="40" t="s">
        <v>21416</v>
      </c>
      <c r="Q6508" s="15" t="s">
        <v>21415</v>
      </c>
    </row>
    <row r="6509" spans="1:17" x14ac:dyDescent="0.3">
      <c r="A6509" s="17" t="s">
        <v>15882</v>
      </c>
      <c r="B6509" s="39" t="s">
        <v>16659</v>
      </c>
      <c r="C6509" s="40">
        <v>264298</v>
      </c>
      <c r="D6509" s="40" t="s">
        <v>983</v>
      </c>
      <c r="E6509" s="39" t="s">
        <v>15663</v>
      </c>
      <c r="F6509" s="41"/>
      <c r="G6509" s="41"/>
      <c r="H6509" s="14">
        <v>17900</v>
      </c>
      <c r="I6509" s="41">
        <v>24</v>
      </c>
      <c r="J6509" s="14" t="s">
        <v>12157</v>
      </c>
      <c r="K6509" s="42">
        <v>45945</v>
      </c>
      <c r="L6509" s="42">
        <v>46112</v>
      </c>
      <c r="M6509" s="43">
        <v>0</v>
      </c>
      <c r="N6509" s="47">
        <f t="shared" si="101"/>
        <v>0</v>
      </c>
      <c r="O6509" s="53" t="s">
        <v>984</v>
      </c>
      <c r="P6509" s="19" t="s">
        <v>21450</v>
      </c>
      <c r="Q6509" s="15" t="s">
        <v>21415</v>
      </c>
    </row>
    <row r="6510" spans="1:17" x14ac:dyDescent="0.3">
      <c r="A6510" s="17" t="s">
        <v>15882</v>
      </c>
      <c r="B6510" s="39" t="s">
        <v>16659</v>
      </c>
      <c r="C6510" s="40">
        <v>400304</v>
      </c>
      <c r="D6510" s="40" t="s">
        <v>15711</v>
      </c>
      <c r="E6510" s="39" t="s">
        <v>15673</v>
      </c>
      <c r="F6510" s="41"/>
      <c r="G6510" s="41"/>
      <c r="H6510" s="14">
        <v>10450</v>
      </c>
      <c r="I6510" s="41">
        <v>48</v>
      </c>
      <c r="J6510" s="14" t="s">
        <v>12157</v>
      </c>
      <c r="K6510" s="42">
        <v>45945</v>
      </c>
      <c r="L6510" s="42">
        <v>46112</v>
      </c>
      <c r="M6510" s="43">
        <v>0</v>
      </c>
      <c r="N6510" s="47">
        <f t="shared" si="101"/>
        <v>0</v>
      </c>
      <c r="O6510" s="53" t="s">
        <v>15712</v>
      </c>
      <c r="P6510" s="19" t="s">
        <v>21531</v>
      </c>
      <c r="Q6510" s="15" t="s">
        <v>21415</v>
      </c>
    </row>
    <row r="6511" spans="1:17" x14ac:dyDescent="0.3">
      <c r="A6511" s="17" t="s">
        <v>15882</v>
      </c>
      <c r="B6511" s="39" t="s">
        <v>16659</v>
      </c>
      <c r="C6511" s="40">
        <v>574060</v>
      </c>
      <c r="D6511" s="40" t="s">
        <v>16684</v>
      </c>
      <c r="E6511" s="39" t="s">
        <v>15673</v>
      </c>
      <c r="F6511" s="41"/>
      <c r="G6511" s="41"/>
      <c r="H6511" s="14">
        <v>7053</v>
      </c>
      <c r="I6511" s="41">
        <v>12</v>
      </c>
      <c r="J6511" s="14" t="s">
        <v>12157</v>
      </c>
      <c r="K6511" s="42">
        <v>45945</v>
      </c>
      <c r="L6511" s="42">
        <v>46112</v>
      </c>
      <c r="M6511" s="43">
        <v>0</v>
      </c>
      <c r="N6511" s="47">
        <f t="shared" si="101"/>
        <v>0</v>
      </c>
      <c r="O6511" s="53" t="s">
        <v>16685</v>
      </c>
      <c r="P6511" s="40" t="s">
        <v>21416</v>
      </c>
      <c r="Q6511" s="15" t="s">
        <v>21415</v>
      </c>
    </row>
    <row r="6512" spans="1:17" x14ac:dyDescent="0.3">
      <c r="A6512" s="17" t="s">
        <v>15882</v>
      </c>
      <c r="B6512" s="39" t="s">
        <v>16659</v>
      </c>
      <c r="C6512" s="40">
        <v>274314</v>
      </c>
      <c r="D6512" s="40" t="s">
        <v>821</v>
      </c>
      <c r="E6512" s="39" t="s">
        <v>15673</v>
      </c>
      <c r="F6512" s="41"/>
      <c r="G6512" s="41"/>
      <c r="H6512" s="14">
        <v>5630</v>
      </c>
      <c r="I6512" s="41">
        <v>10</v>
      </c>
      <c r="J6512" s="14" t="s">
        <v>12157</v>
      </c>
      <c r="K6512" s="42">
        <v>45945</v>
      </c>
      <c r="L6512" s="42">
        <v>46112</v>
      </c>
      <c r="M6512" s="43">
        <v>0</v>
      </c>
      <c r="N6512" s="47">
        <f t="shared" si="101"/>
        <v>0</v>
      </c>
      <c r="O6512" s="53" t="s">
        <v>822</v>
      </c>
      <c r="P6512" s="19" t="s">
        <v>21511</v>
      </c>
      <c r="Q6512" s="15" t="s">
        <v>21415</v>
      </c>
    </row>
    <row r="6513" spans="1:17" x14ac:dyDescent="0.3">
      <c r="A6513" s="17" t="s">
        <v>15882</v>
      </c>
      <c r="B6513" s="39" t="s">
        <v>16659</v>
      </c>
      <c r="C6513" s="40">
        <v>565993</v>
      </c>
      <c r="D6513" s="40" t="s">
        <v>4566</v>
      </c>
      <c r="E6513" s="39" t="s">
        <v>15673</v>
      </c>
      <c r="F6513" s="41"/>
      <c r="G6513" s="41"/>
      <c r="H6513" s="14">
        <v>6360</v>
      </c>
      <c r="I6513" s="41">
        <v>6</v>
      </c>
      <c r="J6513" s="14" t="s">
        <v>12157</v>
      </c>
      <c r="K6513" s="42">
        <v>45945</v>
      </c>
      <c r="L6513" s="42">
        <v>46112</v>
      </c>
      <c r="M6513" s="43">
        <v>0</v>
      </c>
      <c r="N6513" s="47">
        <f t="shared" si="101"/>
        <v>0</v>
      </c>
      <c r="O6513" s="53" t="s">
        <v>4567</v>
      </c>
      <c r="P6513" s="40" t="s">
        <v>21416</v>
      </c>
      <c r="Q6513" s="15" t="s">
        <v>21415</v>
      </c>
    </row>
    <row r="6514" spans="1:17" x14ac:dyDescent="0.3">
      <c r="A6514" s="17" t="s">
        <v>15882</v>
      </c>
      <c r="B6514" s="39" t="s">
        <v>16659</v>
      </c>
      <c r="C6514" s="40">
        <v>566033</v>
      </c>
      <c r="D6514" s="40" t="s">
        <v>4562</v>
      </c>
      <c r="E6514" s="39" t="s">
        <v>15673</v>
      </c>
      <c r="F6514" s="41"/>
      <c r="G6514" s="41"/>
      <c r="H6514" s="14">
        <v>5670</v>
      </c>
      <c r="I6514" s="41">
        <v>6</v>
      </c>
      <c r="J6514" s="14" t="s">
        <v>12157</v>
      </c>
      <c r="K6514" s="42">
        <v>45945</v>
      </c>
      <c r="L6514" s="42">
        <v>46112</v>
      </c>
      <c r="M6514" s="43">
        <v>0</v>
      </c>
      <c r="N6514" s="47">
        <f t="shared" si="101"/>
        <v>0</v>
      </c>
      <c r="O6514" s="53" t="s">
        <v>4563</v>
      </c>
      <c r="P6514" s="40" t="s">
        <v>21416</v>
      </c>
      <c r="Q6514" s="15" t="s">
        <v>21415</v>
      </c>
    </row>
    <row r="6515" spans="1:17" x14ac:dyDescent="0.3">
      <c r="A6515" s="17" t="s">
        <v>15882</v>
      </c>
      <c r="B6515" s="39" t="s">
        <v>16659</v>
      </c>
      <c r="C6515" s="40">
        <v>566034</v>
      </c>
      <c r="D6515" s="40" t="s">
        <v>4564</v>
      </c>
      <c r="E6515" s="39" t="s">
        <v>15673</v>
      </c>
      <c r="F6515" s="41"/>
      <c r="G6515" s="41"/>
      <c r="H6515" s="14">
        <v>5670</v>
      </c>
      <c r="I6515" s="41">
        <v>6</v>
      </c>
      <c r="J6515" s="14" t="s">
        <v>12157</v>
      </c>
      <c r="K6515" s="42">
        <v>45945</v>
      </c>
      <c r="L6515" s="42">
        <v>46112</v>
      </c>
      <c r="M6515" s="43">
        <v>0</v>
      </c>
      <c r="N6515" s="47">
        <f t="shared" si="101"/>
        <v>0</v>
      </c>
      <c r="O6515" s="53" t="s">
        <v>4565</v>
      </c>
      <c r="P6515" s="40" t="s">
        <v>21416</v>
      </c>
      <c r="Q6515" s="15" t="s">
        <v>21415</v>
      </c>
    </row>
    <row r="6516" spans="1:17" x14ac:dyDescent="0.3">
      <c r="A6516" s="17" t="s">
        <v>15882</v>
      </c>
      <c r="B6516" s="39" t="s">
        <v>16659</v>
      </c>
      <c r="C6516" s="40">
        <v>565994</v>
      </c>
      <c r="D6516" s="40" t="s">
        <v>5137</v>
      </c>
      <c r="E6516" s="39" t="s">
        <v>15673</v>
      </c>
      <c r="F6516" s="41"/>
      <c r="G6516" s="41"/>
      <c r="H6516" s="14">
        <v>6890</v>
      </c>
      <c r="I6516" s="41">
        <v>6</v>
      </c>
      <c r="J6516" s="14" t="s">
        <v>12157</v>
      </c>
      <c r="K6516" s="42">
        <v>45945</v>
      </c>
      <c r="L6516" s="42">
        <v>46112</v>
      </c>
      <c r="M6516" s="43">
        <v>0</v>
      </c>
      <c r="N6516" s="47">
        <f t="shared" si="101"/>
        <v>0</v>
      </c>
      <c r="O6516" s="53" t="s">
        <v>5138</v>
      </c>
      <c r="P6516" s="40" t="s">
        <v>21416</v>
      </c>
      <c r="Q6516" s="15" t="s">
        <v>21415</v>
      </c>
    </row>
    <row r="6517" spans="1:17" x14ac:dyDescent="0.3">
      <c r="A6517" s="17" t="s">
        <v>15882</v>
      </c>
      <c r="B6517" s="39" t="s">
        <v>16659</v>
      </c>
      <c r="C6517" s="40">
        <v>576067</v>
      </c>
      <c r="D6517" s="40" t="s">
        <v>15991</v>
      </c>
      <c r="E6517" s="39" t="s">
        <v>15673</v>
      </c>
      <c r="F6517" s="41"/>
      <c r="G6517" s="41"/>
      <c r="H6517" s="14">
        <v>7430</v>
      </c>
      <c r="I6517" s="41">
        <v>6</v>
      </c>
      <c r="J6517" s="14" t="s">
        <v>12157</v>
      </c>
      <c r="K6517" s="42">
        <v>45945</v>
      </c>
      <c r="L6517" s="42">
        <v>46112</v>
      </c>
      <c r="M6517" s="43">
        <v>0</v>
      </c>
      <c r="N6517" s="47">
        <f t="shared" si="101"/>
        <v>0</v>
      </c>
      <c r="O6517" s="53" t="s">
        <v>15992</v>
      </c>
      <c r="P6517" s="40" t="s">
        <v>21416</v>
      </c>
      <c r="Q6517" s="15" t="s">
        <v>21415</v>
      </c>
    </row>
    <row r="6518" spans="1:17" x14ac:dyDescent="0.3">
      <c r="A6518" s="17" t="s">
        <v>15882</v>
      </c>
      <c r="B6518" s="39" t="s">
        <v>16659</v>
      </c>
      <c r="C6518" s="40">
        <v>578135</v>
      </c>
      <c r="D6518" s="40" t="s">
        <v>16057</v>
      </c>
      <c r="E6518" s="39" t="s">
        <v>15673</v>
      </c>
      <c r="F6518" s="41"/>
      <c r="G6518" s="41"/>
      <c r="H6518" s="14">
        <v>7990</v>
      </c>
      <c r="I6518" s="41">
        <v>24</v>
      </c>
      <c r="J6518" s="14" t="s">
        <v>12157</v>
      </c>
      <c r="K6518" s="42">
        <v>45945</v>
      </c>
      <c r="L6518" s="42">
        <v>46112</v>
      </c>
      <c r="M6518" s="43">
        <v>0</v>
      </c>
      <c r="N6518" s="47">
        <f t="shared" si="101"/>
        <v>0</v>
      </c>
      <c r="O6518" s="53" t="s">
        <v>16058</v>
      </c>
      <c r="P6518" s="40" t="s">
        <v>21416</v>
      </c>
      <c r="Q6518" s="15" t="s">
        <v>21415</v>
      </c>
    </row>
    <row r="6519" spans="1:17" x14ac:dyDescent="0.3">
      <c r="A6519" s="17" t="s">
        <v>15882</v>
      </c>
      <c r="B6519" s="39" t="s">
        <v>16659</v>
      </c>
      <c r="C6519" s="40">
        <v>264263</v>
      </c>
      <c r="D6519" s="40" t="s">
        <v>1013</v>
      </c>
      <c r="E6519" s="39" t="s">
        <v>15673</v>
      </c>
      <c r="F6519" s="41"/>
      <c r="G6519" s="41"/>
      <c r="H6519" s="14">
        <v>4431</v>
      </c>
      <c r="I6519" s="41">
        <v>12</v>
      </c>
      <c r="J6519" s="14" t="s">
        <v>12157</v>
      </c>
      <c r="K6519" s="42">
        <v>45945</v>
      </c>
      <c r="L6519" s="42">
        <v>46112</v>
      </c>
      <c r="M6519" s="43">
        <v>0</v>
      </c>
      <c r="N6519" s="47">
        <f t="shared" si="101"/>
        <v>0</v>
      </c>
      <c r="O6519" s="53" t="s">
        <v>1014</v>
      </c>
      <c r="P6519" s="19" t="s">
        <v>21539</v>
      </c>
      <c r="Q6519" s="15" t="s">
        <v>21415</v>
      </c>
    </row>
    <row r="6520" spans="1:17" x14ac:dyDescent="0.3">
      <c r="A6520" s="17" t="s">
        <v>15882</v>
      </c>
      <c r="B6520" s="39" t="s">
        <v>16659</v>
      </c>
      <c r="C6520" s="40">
        <v>577722</v>
      </c>
      <c r="D6520" s="40" t="s">
        <v>15746</v>
      </c>
      <c r="E6520" s="39" t="s">
        <v>15673</v>
      </c>
      <c r="F6520" s="41"/>
      <c r="G6520" s="41"/>
      <c r="H6520" s="14">
        <v>8990</v>
      </c>
      <c r="I6520" s="41">
        <v>12</v>
      </c>
      <c r="J6520" s="14" t="s">
        <v>12157</v>
      </c>
      <c r="K6520" s="42">
        <v>45945</v>
      </c>
      <c r="L6520" s="42">
        <v>46112</v>
      </c>
      <c r="M6520" s="43">
        <v>0</v>
      </c>
      <c r="N6520" s="47">
        <f t="shared" si="101"/>
        <v>0</v>
      </c>
      <c r="O6520" s="53" t="s">
        <v>15747</v>
      </c>
      <c r="P6520" s="40" t="s">
        <v>21416</v>
      </c>
      <c r="Q6520" s="15" t="s">
        <v>21415</v>
      </c>
    </row>
    <row r="6521" spans="1:17" x14ac:dyDescent="0.3">
      <c r="A6521" s="17" t="s">
        <v>15882</v>
      </c>
      <c r="B6521" s="39" t="s">
        <v>16659</v>
      </c>
      <c r="C6521" s="40">
        <v>560064</v>
      </c>
      <c r="D6521" s="40" t="s">
        <v>15999</v>
      </c>
      <c r="E6521" s="39" t="s">
        <v>15673</v>
      </c>
      <c r="F6521" s="41"/>
      <c r="G6521" s="41"/>
      <c r="H6521" s="14">
        <v>11276</v>
      </c>
      <c r="I6521" s="41">
        <v>12</v>
      </c>
      <c r="J6521" s="14" t="s">
        <v>12157</v>
      </c>
      <c r="K6521" s="42">
        <v>45945</v>
      </c>
      <c r="L6521" s="42">
        <v>46112</v>
      </c>
      <c r="M6521" s="43">
        <v>0</v>
      </c>
      <c r="N6521" s="47">
        <f t="shared" si="101"/>
        <v>0</v>
      </c>
      <c r="O6521" s="53" t="s">
        <v>16000</v>
      </c>
      <c r="P6521" s="40" t="s">
        <v>21416</v>
      </c>
      <c r="Q6521" s="15" t="s">
        <v>21415</v>
      </c>
    </row>
    <row r="6522" spans="1:17" x14ac:dyDescent="0.3">
      <c r="A6522" s="17" t="s">
        <v>15882</v>
      </c>
      <c r="B6522" s="39" t="s">
        <v>16659</v>
      </c>
      <c r="C6522" s="40">
        <v>562374</v>
      </c>
      <c r="D6522" s="40" t="s">
        <v>16059</v>
      </c>
      <c r="E6522" s="39" t="s">
        <v>15673</v>
      </c>
      <c r="F6522" s="41"/>
      <c r="G6522" s="41"/>
      <c r="H6522" s="14">
        <v>7557</v>
      </c>
      <c r="I6522" s="41">
        <v>12</v>
      </c>
      <c r="J6522" s="14" t="s">
        <v>12157</v>
      </c>
      <c r="K6522" s="42">
        <v>45945</v>
      </c>
      <c r="L6522" s="42">
        <v>46112</v>
      </c>
      <c r="M6522" s="43">
        <v>0</v>
      </c>
      <c r="N6522" s="47">
        <f t="shared" si="101"/>
        <v>0</v>
      </c>
      <c r="O6522" s="53" t="s">
        <v>16060</v>
      </c>
      <c r="P6522" s="40" t="s">
        <v>21416</v>
      </c>
      <c r="Q6522" s="15" t="s">
        <v>21415</v>
      </c>
    </row>
    <row r="6523" spans="1:17" x14ac:dyDescent="0.3">
      <c r="A6523" s="17" t="s">
        <v>15882</v>
      </c>
      <c r="B6523" s="39" t="s">
        <v>16659</v>
      </c>
      <c r="C6523" s="40">
        <v>562375</v>
      </c>
      <c r="D6523" s="40" t="s">
        <v>16049</v>
      </c>
      <c r="E6523" s="39" t="s">
        <v>15673</v>
      </c>
      <c r="F6523" s="41"/>
      <c r="G6523" s="41"/>
      <c r="H6523" s="14">
        <v>7557</v>
      </c>
      <c r="I6523" s="41">
        <v>12</v>
      </c>
      <c r="J6523" s="14" t="s">
        <v>12157</v>
      </c>
      <c r="K6523" s="42">
        <v>45945</v>
      </c>
      <c r="L6523" s="42">
        <v>46112</v>
      </c>
      <c r="M6523" s="43">
        <v>0</v>
      </c>
      <c r="N6523" s="47">
        <f t="shared" si="101"/>
        <v>0</v>
      </c>
      <c r="O6523" s="53" t="s">
        <v>16050</v>
      </c>
      <c r="P6523" s="40" t="s">
        <v>21416</v>
      </c>
      <c r="Q6523" s="15" t="s">
        <v>21415</v>
      </c>
    </row>
    <row r="6524" spans="1:17" x14ac:dyDescent="0.3">
      <c r="A6524" s="17" t="s">
        <v>15882</v>
      </c>
      <c r="B6524" s="39" t="s">
        <v>16659</v>
      </c>
      <c r="C6524" s="40">
        <v>562376</v>
      </c>
      <c r="D6524" s="40" t="s">
        <v>16133</v>
      </c>
      <c r="E6524" s="39" t="s">
        <v>15673</v>
      </c>
      <c r="F6524" s="41"/>
      <c r="G6524" s="41"/>
      <c r="H6524" s="14">
        <v>7557</v>
      </c>
      <c r="I6524" s="41">
        <v>12</v>
      </c>
      <c r="J6524" s="14" t="s">
        <v>12157</v>
      </c>
      <c r="K6524" s="42">
        <v>45945</v>
      </c>
      <c r="L6524" s="42">
        <v>46112</v>
      </c>
      <c r="M6524" s="43">
        <v>0</v>
      </c>
      <c r="N6524" s="47">
        <f t="shared" si="101"/>
        <v>0</v>
      </c>
      <c r="O6524" s="53" t="s">
        <v>16134</v>
      </c>
      <c r="P6524" s="40" t="s">
        <v>21416</v>
      </c>
      <c r="Q6524" s="15" t="s">
        <v>21415</v>
      </c>
    </row>
    <row r="6525" spans="1:17" x14ac:dyDescent="0.3">
      <c r="A6525" s="17" t="s">
        <v>15882</v>
      </c>
      <c r="B6525" s="39" t="s">
        <v>16659</v>
      </c>
      <c r="C6525" s="40">
        <v>550333</v>
      </c>
      <c r="D6525" s="40" t="s">
        <v>16105</v>
      </c>
      <c r="E6525" s="39" t="s">
        <v>15673</v>
      </c>
      <c r="F6525" s="41"/>
      <c r="G6525" s="41"/>
      <c r="H6525" s="14">
        <v>6612</v>
      </c>
      <c r="I6525" s="41">
        <v>12</v>
      </c>
      <c r="J6525" s="14" t="s">
        <v>12157</v>
      </c>
      <c r="K6525" s="42">
        <v>45945</v>
      </c>
      <c r="L6525" s="42">
        <v>46112</v>
      </c>
      <c r="M6525" s="43">
        <v>0</v>
      </c>
      <c r="N6525" s="47">
        <f t="shared" si="101"/>
        <v>0</v>
      </c>
      <c r="O6525" s="53" t="s">
        <v>16106</v>
      </c>
      <c r="P6525" s="19" t="s">
        <v>21539</v>
      </c>
      <c r="Q6525" s="15" t="s">
        <v>21415</v>
      </c>
    </row>
    <row r="6526" spans="1:17" x14ac:dyDescent="0.3">
      <c r="A6526" s="17" t="s">
        <v>15882</v>
      </c>
      <c r="B6526" s="39" t="s">
        <v>16659</v>
      </c>
      <c r="C6526" s="40">
        <v>400294</v>
      </c>
      <c r="D6526" s="40" t="s">
        <v>15682</v>
      </c>
      <c r="E6526" s="39" t="s">
        <v>15673</v>
      </c>
      <c r="F6526" s="41"/>
      <c r="G6526" s="41"/>
      <c r="H6526" s="14">
        <v>14410</v>
      </c>
      <c r="I6526" s="41">
        <v>50</v>
      </c>
      <c r="J6526" s="14" t="s">
        <v>12157</v>
      </c>
      <c r="K6526" s="42">
        <v>45945</v>
      </c>
      <c r="L6526" s="42">
        <v>46112</v>
      </c>
      <c r="M6526" s="43">
        <v>0</v>
      </c>
      <c r="N6526" s="47">
        <f t="shared" si="101"/>
        <v>0</v>
      </c>
      <c r="O6526" s="53" t="s">
        <v>15683</v>
      </c>
      <c r="P6526" s="19" t="s">
        <v>21531</v>
      </c>
      <c r="Q6526" s="15" t="s">
        <v>21415</v>
      </c>
    </row>
    <row r="6527" spans="1:17" x14ac:dyDescent="0.3">
      <c r="A6527" s="17" t="s">
        <v>15882</v>
      </c>
      <c r="B6527" s="39" t="s">
        <v>16659</v>
      </c>
      <c r="C6527" s="40">
        <v>576066</v>
      </c>
      <c r="D6527" s="40" t="s">
        <v>16015</v>
      </c>
      <c r="E6527" s="39" t="s">
        <v>15673</v>
      </c>
      <c r="F6527" s="41"/>
      <c r="G6527" s="41"/>
      <c r="H6527" s="14">
        <v>9920</v>
      </c>
      <c r="I6527" s="41">
        <v>12</v>
      </c>
      <c r="J6527" s="14" t="s">
        <v>12157</v>
      </c>
      <c r="K6527" s="42">
        <v>45945</v>
      </c>
      <c r="L6527" s="42">
        <v>46112</v>
      </c>
      <c r="M6527" s="43">
        <v>0</v>
      </c>
      <c r="N6527" s="47">
        <f t="shared" si="101"/>
        <v>0</v>
      </c>
      <c r="O6527" s="53" t="s">
        <v>16016</v>
      </c>
      <c r="P6527" s="40" t="s">
        <v>21416</v>
      </c>
      <c r="Q6527" s="15" t="s">
        <v>21415</v>
      </c>
    </row>
    <row r="6528" spans="1:17" x14ac:dyDescent="0.3">
      <c r="A6528" s="17" t="s">
        <v>15882</v>
      </c>
      <c r="B6528" s="39" t="s">
        <v>16659</v>
      </c>
      <c r="C6528" s="40">
        <v>544402</v>
      </c>
      <c r="D6528" s="40" t="s">
        <v>683</v>
      </c>
      <c r="E6528" s="39" t="s">
        <v>15673</v>
      </c>
      <c r="F6528" s="41"/>
      <c r="G6528" s="41"/>
      <c r="H6528" s="14">
        <v>9125</v>
      </c>
      <c r="I6528" s="41">
        <v>10</v>
      </c>
      <c r="J6528" s="14" t="s">
        <v>12157</v>
      </c>
      <c r="K6528" s="42">
        <v>45945</v>
      </c>
      <c r="L6528" s="42">
        <v>46112</v>
      </c>
      <c r="M6528" s="43">
        <v>0</v>
      </c>
      <c r="N6528" s="47">
        <f t="shared" si="101"/>
        <v>0</v>
      </c>
      <c r="O6528" s="53" t="s">
        <v>684</v>
      </c>
      <c r="P6528" s="40" t="s">
        <v>21416</v>
      </c>
      <c r="Q6528" s="15" t="s">
        <v>21415</v>
      </c>
    </row>
    <row r="6529" spans="1:17" x14ac:dyDescent="0.3">
      <c r="A6529" s="17" t="s">
        <v>15882</v>
      </c>
      <c r="B6529" s="39" t="s">
        <v>16659</v>
      </c>
      <c r="C6529" s="40">
        <v>544405</v>
      </c>
      <c r="D6529" s="40" t="s">
        <v>689</v>
      </c>
      <c r="E6529" s="39" t="s">
        <v>15673</v>
      </c>
      <c r="F6529" s="41"/>
      <c r="G6529" s="41"/>
      <c r="H6529" s="14">
        <v>9125</v>
      </c>
      <c r="I6529" s="41">
        <v>10</v>
      </c>
      <c r="J6529" s="14" t="s">
        <v>12157</v>
      </c>
      <c r="K6529" s="42">
        <v>45945</v>
      </c>
      <c r="L6529" s="42">
        <v>46112</v>
      </c>
      <c r="M6529" s="43">
        <v>0</v>
      </c>
      <c r="N6529" s="47">
        <f t="shared" si="101"/>
        <v>0</v>
      </c>
      <c r="O6529" s="53" t="s">
        <v>690</v>
      </c>
      <c r="P6529" s="40" t="s">
        <v>21416</v>
      </c>
      <c r="Q6529" s="15" t="s">
        <v>21415</v>
      </c>
    </row>
    <row r="6530" spans="1:17" x14ac:dyDescent="0.3">
      <c r="A6530" s="17" t="s">
        <v>15882</v>
      </c>
      <c r="B6530" s="39" t="s">
        <v>16659</v>
      </c>
      <c r="C6530" s="40">
        <v>567872</v>
      </c>
      <c r="D6530" s="40" t="s">
        <v>4732</v>
      </c>
      <c r="E6530" s="39" t="s">
        <v>15673</v>
      </c>
      <c r="F6530" s="41"/>
      <c r="G6530" s="41"/>
      <c r="H6530" s="14">
        <v>8470</v>
      </c>
      <c r="I6530" s="41">
        <v>12</v>
      </c>
      <c r="J6530" s="14" t="s">
        <v>12157</v>
      </c>
      <c r="K6530" s="42">
        <v>45945</v>
      </c>
      <c r="L6530" s="42">
        <v>46112</v>
      </c>
      <c r="M6530" s="43">
        <v>0</v>
      </c>
      <c r="N6530" s="47">
        <f t="shared" si="101"/>
        <v>0</v>
      </c>
      <c r="O6530" s="53" t="s">
        <v>4733</v>
      </c>
      <c r="P6530" s="40" t="s">
        <v>21416</v>
      </c>
      <c r="Q6530" s="15" t="s">
        <v>21415</v>
      </c>
    </row>
    <row r="6531" spans="1:17" x14ac:dyDescent="0.3">
      <c r="A6531" s="17" t="s">
        <v>15882</v>
      </c>
      <c r="B6531" s="39" t="s">
        <v>16659</v>
      </c>
      <c r="C6531" s="40">
        <v>567873</v>
      </c>
      <c r="D6531" s="40" t="s">
        <v>4728</v>
      </c>
      <c r="E6531" s="39" t="s">
        <v>15673</v>
      </c>
      <c r="F6531" s="41"/>
      <c r="G6531" s="41"/>
      <c r="H6531" s="14">
        <v>7170</v>
      </c>
      <c r="I6531" s="41">
        <v>18</v>
      </c>
      <c r="J6531" s="14" t="s">
        <v>12157</v>
      </c>
      <c r="K6531" s="42">
        <v>45945</v>
      </c>
      <c r="L6531" s="42">
        <v>46112</v>
      </c>
      <c r="M6531" s="43">
        <v>0</v>
      </c>
      <c r="N6531" s="47">
        <f t="shared" si="101"/>
        <v>0</v>
      </c>
      <c r="O6531" s="53" t="s">
        <v>4729</v>
      </c>
      <c r="P6531" s="40" t="s">
        <v>21416</v>
      </c>
      <c r="Q6531" s="15" t="s">
        <v>21415</v>
      </c>
    </row>
    <row r="6532" spans="1:17" x14ac:dyDescent="0.3">
      <c r="A6532" s="17" t="s">
        <v>15882</v>
      </c>
      <c r="B6532" s="39" t="s">
        <v>16659</v>
      </c>
      <c r="C6532" s="40">
        <v>567871</v>
      </c>
      <c r="D6532" s="40" t="s">
        <v>4730</v>
      </c>
      <c r="E6532" s="39" t="s">
        <v>15673</v>
      </c>
      <c r="F6532" s="41"/>
      <c r="G6532" s="41"/>
      <c r="H6532" s="14">
        <v>7170</v>
      </c>
      <c r="I6532" s="41">
        <v>18</v>
      </c>
      <c r="J6532" s="14" t="s">
        <v>12157</v>
      </c>
      <c r="K6532" s="42">
        <v>45945</v>
      </c>
      <c r="L6532" s="42">
        <v>46112</v>
      </c>
      <c r="M6532" s="43">
        <v>0</v>
      </c>
      <c r="N6532" s="47">
        <f t="shared" si="101"/>
        <v>0</v>
      </c>
      <c r="O6532" s="53" t="s">
        <v>4731</v>
      </c>
      <c r="P6532" s="40" t="s">
        <v>21416</v>
      </c>
      <c r="Q6532" s="15" t="s">
        <v>21415</v>
      </c>
    </row>
    <row r="6533" spans="1:17" x14ac:dyDescent="0.3">
      <c r="A6533" s="17" t="s">
        <v>15882</v>
      </c>
      <c r="B6533" s="39" t="s">
        <v>16659</v>
      </c>
      <c r="C6533" s="40">
        <v>565416</v>
      </c>
      <c r="D6533" s="40" t="s">
        <v>3727</v>
      </c>
      <c r="E6533" s="39" t="s">
        <v>15673</v>
      </c>
      <c r="F6533" s="41"/>
      <c r="G6533" s="41"/>
      <c r="H6533" s="14">
        <v>6910</v>
      </c>
      <c r="I6533" s="41">
        <v>6</v>
      </c>
      <c r="J6533" s="14" t="s">
        <v>12157</v>
      </c>
      <c r="K6533" s="42">
        <v>45945</v>
      </c>
      <c r="L6533" s="42">
        <v>46112</v>
      </c>
      <c r="M6533" s="43">
        <v>0</v>
      </c>
      <c r="N6533" s="47">
        <f t="shared" si="101"/>
        <v>0</v>
      </c>
      <c r="O6533" s="53" t="s">
        <v>3728</v>
      </c>
      <c r="P6533" s="40" t="s">
        <v>21416</v>
      </c>
      <c r="Q6533" s="15" t="s">
        <v>21415</v>
      </c>
    </row>
    <row r="6534" spans="1:17" x14ac:dyDescent="0.3">
      <c r="A6534" s="17" t="s">
        <v>15882</v>
      </c>
      <c r="B6534" s="39" t="s">
        <v>16659</v>
      </c>
      <c r="C6534" s="40">
        <v>565421</v>
      </c>
      <c r="D6534" s="40" t="s">
        <v>3729</v>
      </c>
      <c r="E6534" s="39" t="s">
        <v>15673</v>
      </c>
      <c r="F6534" s="41"/>
      <c r="G6534" s="41"/>
      <c r="H6534" s="14">
        <v>7550</v>
      </c>
      <c r="I6534" s="41">
        <v>6</v>
      </c>
      <c r="J6534" s="14" t="s">
        <v>12157</v>
      </c>
      <c r="K6534" s="42">
        <v>45945</v>
      </c>
      <c r="L6534" s="42">
        <v>46112</v>
      </c>
      <c r="M6534" s="43">
        <v>0</v>
      </c>
      <c r="N6534" s="47">
        <f t="shared" si="101"/>
        <v>0</v>
      </c>
      <c r="O6534" s="53" t="s">
        <v>3730</v>
      </c>
      <c r="P6534" s="40" t="s">
        <v>21416</v>
      </c>
      <c r="Q6534" s="15" t="s">
        <v>21415</v>
      </c>
    </row>
    <row r="6535" spans="1:17" x14ac:dyDescent="0.3">
      <c r="A6535" s="17" t="s">
        <v>15882</v>
      </c>
      <c r="B6535" s="39" t="s">
        <v>16659</v>
      </c>
      <c r="C6535" s="40">
        <v>565422</v>
      </c>
      <c r="D6535" s="40" t="s">
        <v>3731</v>
      </c>
      <c r="E6535" s="39" t="s">
        <v>15673</v>
      </c>
      <c r="F6535" s="41"/>
      <c r="G6535" s="41"/>
      <c r="H6535" s="14">
        <v>6910</v>
      </c>
      <c r="I6535" s="41">
        <v>6</v>
      </c>
      <c r="J6535" s="14" t="s">
        <v>12157</v>
      </c>
      <c r="K6535" s="42">
        <v>45945</v>
      </c>
      <c r="L6535" s="42">
        <v>46112</v>
      </c>
      <c r="M6535" s="43">
        <v>0</v>
      </c>
      <c r="N6535" s="47">
        <f t="shared" si="101"/>
        <v>0</v>
      </c>
      <c r="O6535" s="53" t="s">
        <v>3732</v>
      </c>
      <c r="P6535" s="40" t="s">
        <v>21416</v>
      </c>
      <c r="Q6535" s="15" t="s">
        <v>21415</v>
      </c>
    </row>
    <row r="6536" spans="1:17" x14ac:dyDescent="0.3">
      <c r="A6536" s="17" t="s">
        <v>15882</v>
      </c>
      <c r="B6536" s="39" t="s">
        <v>16659</v>
      </c>
      <c r="C6536" s="40">
        <v>578589</v>
      </c>
      <c r="D6536" s="40" t="s">
        <v>15752</v>
      </c>
      <c r="E6536" s="39" t="s">
        <v>15673</v>
      </c>
      <c r="F6536" s="41"/>
      <c r="G6536" s="41"/>
      <c r="H6536" s="14">
        <v>9550</v>
      </c>
      <c r="I6536" s="41">
        <v>6</v>
      </c>
      <c r="J6536" s="14" t="s">
        <v>12157</v>
      </c>
      <c r="K6536" s="42">
        <v>45945</v>
      </c>
      <c r="L6536" s="42">
        <v>46112</v>
      </c>
      <c r="M6536" s="43">
        <v>0</v>
      </c>
      <c r="N6536" s="47">
        <f t="shared" si="101"/>
        <v>0</v>
      </c>
      <c r="O6536" s="53" t="s">
        <v>15752</v>
      </c>
      <c r="P6536" s="40" t="s">
        <v>21416</v>
      </c>
      <c r="Q6536" s="15" t="s">
        <v>21415</v>
      </c>
    </row>
    <row r="6537" spans="1:17" x14ac:dyDescent="0.3">
      <c r="A6537" s="17" t="s">
        <v>15882</v>
      </c>
      <c r="B6537" s="39" t="s">
        <v>16659</v>
      </c>
      <c r="C6537" s="40">
        <v>562189</v>
      </c>
      <c r="D6537" s="40" t="s">
        <v>4114</v>
      </c>
      <c r="E6537" s="39" t="s">
        <v>15673</v>
      </c>
      <c r="F6537" s="41"/>
      <c r="G6537" s="41"/>
      <c r="H6537" s="14">
        <v>6290</v>
      </c>
      <c r="I6537" s="41">
        <v>6</v>
      </c>
      <c r="J6537" s="14" t="s">
        <v>12157</v>
      </c>
      <c r="K6537" s="42">
        <v>45945</v>
      </c>
      <c r="L6537" s="42">
        <v>46112</v>
      </c>
      <c r="M6537" s="43">
        <v>0</v>
      </c>
      <c r="N6537" s="47">
        <f t="shared" ref="N6537:N6600" si="102">+M6537*H6537</f>
        <v>0</v>
      </c>
      <c r="O6537" s="53" t="s">
        <v>4115</v>
      </c>
      <c r="P6537" s="40" t="s">
        <v>21416</v>
      </c>
      <c r="Q6537" s="15" t="s">
        <v>21415</v>
      </c>
    </row>
    <row r="6538" spans="1:17" x14ac:dyDescent="0.3">
      <c r="A6538" s="17" t="s">
        <v>15882</v>
      </c>
      <c r="B6538" s="39" t="s">
        <v>16659</v>
      </c>
      <c r="C6538" s="40">
        <v>570880</v>
      </c>
      <c r="D6538" s="40" t="s">
        <v>15704</v>
      </c>
      <c r="E6538" s="39" t="s">
        <v>15673</v>
      </c>
      <c r="F6538" s="41"/>
      <c r="G6538" s="41"/>
      <c r="H6538" s="14">
        <v>5830</v>
      </c>
      <c r="I6538" s="41">
        <v>6</v>
      </c>
      <c r="J6538" s="14" t="s">
        <v>12157</v>
      </c>
      <c r="K6538" s="42">
        <v>45945</v>
      </c>
      <c r="L6538" s="42">
        <v>46112</v>
      </c>
      <c r="M6538" s="43">
        <v>0</v>
      </c>
      <c r="N6538" s="47">
        <f t="shared" si="102"/>
        <v>0</v>
      </c>
      <c r="O6538" s="53" t="s">
        <v>15705</v>
      </c>
      <c r="P6538" s="40" t="s">
        <v>21416</v>
      </c>
      <c r="Q6538" s="15" t="s">
        <v>21415</v>
      </c>
    </row>
    <row r="6539" spans="1:17" x14ac:dyDescent="0.3">
      <c r="A6539" s="17" t="s">
        <v>15882</v>
      </c>
      <c r="B6539" s="39" t="s">
        <v>16659</v>
      </c>
      <c r="C6539" s="40">
        <v>383937</v>
      </c>
      <c r="D6539" s="40" t="s">
        <v>795</v>
      </c>
      <c r="E6539" s="39" t="s">
        <v>15673</v>
      </c>
      <c r="F6539" s="41"/>
      <c r="G6539" s="41"/>
      <c r="H6539" s="14">
        <v>2325</v>
      </c>
      <c r="I6539" s="41">
        <v>6</v>
      </c>
      <c r="J6539" s="14" t="s">
        <v>12157</v>
      </c>
      <c r="K6539" s="42">
        <v>45945</v>
      </c>
      <c r="L6539" s="42">
        <v>46112</v>
      </c>
      <c r="M6539" s="43">
        <v>0</v>
      </c>
      <c r="N6539" s="47">
        <f t="shared" si="102"/>
        <v>0</v>
      </c>
      <c r="O6539" s="53" t="s">
        <v>796</v>
      </c>
      <c r="P6539" s="19" t="s">
        <v>21482</v>
      </c>
      <c r="Q6539" s="15" t="s">
        <v>21415</v>
      </c>
    </row>
    <row r="6540" spans="1:17" x14ac:dyDescent="0.3">
      <c r="A6540" s="17" t="s">
        <v>15882</v>
      </c>
      <c r="B6540" s="39" t="s">
        <v>16659</v>
      </c>
      <c r="C6540" s="40">
        <v>383936</v>
      </c>
      <c r="D6540" s="40" t="s">
        <v>793</v>
      </c>
      <c r="E6540" s="39" t="s">
        <v>15673</v>
      </c>
      <c r="F6540" s="41"/>
      <c r="G6540" s="41"/>
      <c r="H6540" s="14">
        <v>2220</v>
      </c>
      <c r="I6540" s="41">
        <v>6</v>
      </c>
      <c r="J6540" s="14" t="s">
        <v>12157</v>
      </c>
      <c r="K6540" s="42">
        <v>45945</v>
      </c>
      <c r="L6540" s="42">
        <v>46112</v>
      </c>
      <c r="M6540" s="43">
        <v>0</v>
      </c>
      <c r="N6540" s="47">
        <f t="shared" si="102"/>
        <v>0</v>
      </c>
      <c r="O6540" s="53" t="s">
        <v>794</v>
      </c>
      <c r="P6540" s="19" t="s">
        <v>21482</v>
      </c>
      <c r="Q6540" s="15" t="s">
        <v>21415</v>
      </c>
    </row>
    <row r="6541" spans="1:17" x14ac:dyDescent="0.3">
      <c r="A6541" s="17" t="s">
        <v>15882</v>
      </c>
      <c r="B6541" s="39" t="s">
        <v>16659</v>
      </c>
      <c r="C6541" s="40">
        <v>268777</v>
      </c>
      <c r="D6541" s="40" t="s">
        <v>791</v>
      </c>
      <c r="E6541" s="39" t="s">
        <v>15673</v>
      </c>
      <c r="F6541" s="41"/>
      <c r="G6541" s="41"/>
      <c r="H6541" s="14">
        <v>2220</v>
      </c>
      <c r="I6541" s="41">
        <v>6</v>
      </c>
      <c r="J6541" s="14" t="s">
        <v>12157</v>
      </c>
      <c r="K6541" s="42">
        <v>45945</v>
      </c>
      <c r="L6541" s="42">
        <v>46112</v>
      </c>
      <c r="M6541" s="43">
        <v>0</v>
      </c>
      <c r="N6541" s="47">
        <f t="shared" si="102"/>
        <v>0</v>
      </c>
      <c r="O6541" s="53" t="s">
        <v>792</v>
      </c>
      <c r="P6541" s="19" t="s">
        <v>21482</v>
      </c>
      <c r="Q6541" s="15" t="s">
        <v>21415</v>
      </c>
    </row>
    <row r="6542" spans="1:17" x14ac:dyDescent="0.3">
      <c r="A6542" s="17" t="s">
        <v>15882</v>
      </c>
      <c r="B6542" s="39" t="s">
        <v>16659</v>
      </c>
      <c r="C6542" s="40">
        <v>268776</v>
      </c>
      <c r="D6542" s="40" t="s">
        <v>789</v>
      </c>
      <c r="E6542" s="39" t="s">
        <v>15673</v>
      </c>
      <c r="F6542" s="41"/>
      <c r="G6542" s="41"/>
      <c r="H6542" s="14">
        <v>2220</v>
      </c>
      <c r="I6542" s="41">
        <v>6</v>
      </c>
      <c r="J6542" s="14" t="s">
        <v>12157</v>
      </c>
      <c r="K6542" s="42">
        <v>45945</v>
      </c>
      <c r="L6542" s="42">
        <v>46112</v>
      </c>
      <c r="M6542" s="43">
        <v>0</v>
      </c>
      <c r="N6542" s="47">
        <f t="shared" si="102"/>
        <v>0</v>
      </c>
      <c r="O6542" s="53" t="s">
        <v>790</v>
      </c>
      <c r="P6542" s="19" t="s">
        <v>21482</v>
      </c>
      <c r="Q6542" s="15" t="s">
        <v>21415</v>
      </c>
    </row>
    <row r="6543" spans="1:17" x14ac:dyDescent="0.3">
      <c r="A6543" s="17" t="s">
        <v>15882</v>
      </c>
      <c r="B6543" s="39" t="s">
        <v>16659</v>
      </c>
      <c r="C6543" s="40">
        <v>578350</v>
      </c>
      <c r="D6543" s="40" t="s">
        <v>15709</v>
      </c>
      <c r="E6543" s="39" t="s">
        <v>15673</v>
      </c>
      <c r="F6543" s="41"/>
      <c r="G6543" s="41"/>
      <c r="H6543" s="14">
        <v>2870</v>
      </c>
      <c r="I6543" s="41">
        <v>6</v>
      </c>
      <c r="J6543" s="14" t="s">
        <v>12157</v>
      </c>
      <c r="K6543" s="42">
        <v>45945</v>
      </c>
      <c r="L6543" s="42">
        <v>46112</v>
      </c>
      <c r="M6543" s="43">
        <v>0</v>
      </c>
      <c r="N6543" s="47">
        <f t="shared" si="102"/>
        <v>0</v>
      </c>
      <c r="O6543" s="53" t="s">
        <v>15710</v>
      </c>
      <c r="P6543" s="40" t="s">
        <v>21416</v>
      </c>
      <c r="Q6543" s="15" t="s">
        <v>21415</v>
      </c>
    </row>
    <row r="6544" spans="1:17" x14ac:dyDescent="0.3">
      <c r="A6544" s="17" t="s">
        <v>15882</v>
      </c>
      <c r="B6544" s="39" t="s">
        <v>16659</v>
      </c>
      <c r="C6544" s="40">
        <v>578000</v>
      </c>
      <c r="D6544" s="40" t="s">
        <v>16672</v>
      </c>
      <c r="E6544" s="39" t="s">
        <v>15673</v>
      </c>
      <c r="F6544" s="41"/>
      <c r="G6544" s="41"/>
      <c r="H6544" s="14">
        <v>4090</v>
      </c>
      <c r="I6544" s="41">
        <v>12</v>
      </c>
      <c r="J6544" s="14" t="s">
        <v>12157</v>
      </c>
      <c r="K6544" s="42">
        <v>45945</v>
      </c>
      <c r="L6544" s="42">
        <v>46112</v>
      </c>
      <c r="M6544" s="43">
        <v>0</v>
      </c>
      <c r="N6544" s="47">
        <f t="shared" si="102"/>
        <v>0</v>
      </c>
      <c r="O6544" s="53" t="s">
        <v>16673</v>
      </c>
      <c r="P6544" s="40" t="s">
        <v>21416</v>
      </c>
      <c r="Q6544" s="15" t="s">
        <v>21415</v>
      </c>
    </row>
    <row r="6545" spans="1:17" x14ac:dyDescent="0.3">
      <c r="A6545" s="17" t="s">
        <v>15882</v>
      </c>
      <c r="B6545" s="39" t="s">
        <v>16659</v>
      </c>
      <c r="C6545" s="40">
        <v>562305</v>
      </c>
      <c r="D6545" s="40" t="s">
        <v>16670</v>
      </c>
      <c r="E6545" s="39" t="s">
        <v>15673</v>
      </c>
      <c r="F6545" s="41"/>
      <c r="G6545" s="41"/>
      <c r="H6545" s="14">
        <v>4250</v>
      </c>
      <c r="I6545" s="41">
        <v>12</v>
      </c>
      <c r="J6545" s="14" t="s">
        <v>12157</v>
      </c>
      <c r="K6545" s="42">
        <v>45945</v>
      </c>
      <c r="L6545" s="42">
        <v>46112</v>
      </c>
      <c r="M6545" s="43">
        <v>0</v>
      </c>
      <c r="N6545" s="47">
        <f t="shared" si="102"/>
        <v>0</v>
      </c>
      <c r="O6545" s="53" t="s">
        <v>16671</v>
      </c>
      <c r="P6545" s="40" t="s">
        <v>21416</v>
      </c>
      <c r="Q6545" s="15" t="s">
        <v>21415</v>
      </c>
    </row>
    <row r="6546" spans="1:17" x14ac:dyDescent="0.3">
      <c r="A6546" s="17" t="s">
        <v>15882</v>
      </c>
      <c r="B6546" s="39" t="s">
        <v>16659</v>
      </c>
      <c r="C6546" s="40">
        <v>563853</v>
      </c>
      <c r="D6546" s="40" t="s">
        <v>12221</v>
      </c>
      <c r="E6546" s="39" t="s">
        <v>15673</v>
      </c>
      <c r="F6546" s="41"/>
      <c r="G6546" s="41"/>
      <c r="H6546" s="14">
        <v>8700</v>
      </c>
      <c r="I6546" s="41">
        <v>6</v>
      </c>
      <c r="J6546" s="14" t="s">
        <v>12157</v>
      </c>
      <c r="K6546" s="42">
        <v>45945</v>
      </c>
      <c r="L6546" s="42">
        <v>46112</v>
      </c>
      <c r="M6546" s="43">
        <v>0</v>
      </c>
      <c r="N6546" s="47">
        <f t="shared" si="102"/>
        <v>0</v>
      </c>
      <c r="O6546" s="53" t="s">
        <v>12222</v>
      </c>
      <c r="P6546" s="40" t="s">
        <v>21416</v>
      </c>
      <c r="Q6546" s="15" t="s">
        <v>21415</v>
      </c>
    </row>
    <row r="6547" spans="1:17" x14ac:dyDescent="0.3">
      <c r="A6547" s="17" t="s">
        <v>15882</v>
      </c>
      <c r="B6547" s="39" t="s">
        <v>16659</v>
      </c>
      <c r="C6547" s="40">
        <v>563855</v>
      </c>
      <c r="D6547" s="40" t="s">
        <v>12235</v>
      </c>
      <c r="E6547" s="39" t="s">
        <v>15673</v>
      </c>
      <c r="F6547" s="41"/>
      <c r="G6547" s="41"/>
      <c r="H6547" s="14">
        <v>7900</v>
      </c>
      <c r="I6547" s="41">
        <v>6</v>
      </c>
      <c r="J6547" s="14" t="s">
        <v>12157</v>
      </c>
      <c r="K6547" s="42">
        <v>45945</v>
      </c>
      <c r="L6547" s="42">
        <v>46112</v>
      </c>
      <c r="M6547" s="43">
        <v>0</v>
      </c>
      <c r="N6547" s="47">
        <f t="shared" si="102"/>
        <v>0</v>
      </c>
      <c r="O6547" s="53" t="s">
        <v>12236</v>
      </c>
      <c r="P6547" s="40" t="s">
        <v>21416</v>
      </c>
      <c r="Q6547" s="15" t="s">
        <v>21415</v>
      </c>
    </row>
    <row r="6548" spans="1:17" x14ac:dyDescent="0.3">
      <c r="A6548" s="17" t="s">
        <v>15882</v>
      </c>
      <c r="B6548" s="39" t="s">
        <v>16659</v>
      </c>
      <c r="C6548" s="40">
        <v>563860</v>
      </c>
      <c r="D6548" s="40" t="s">
        <v>12229</v>
      </c>
      <c r="E6548" s="39" t="s">
        <v>15673</v>
      </c>
      <c r="F6548" s="41"/>
      <c r="G6548" s="41"/>
      <c r="H6548" s="14">
        <v>7900</v>
      </c>
      <c r="I6548" s="41">
        <v>6</v>
      </c>
      <c r="J6548" s="14" t="s">
        <v>12157</v>
      </c>
      <c r="K6548" s="42">
        <v>45945</v>
      </c>
      <c r="L6548" s="42">
        <v>46112</v>
      </c>
      <c r="M6548" s="43">
        <v>0</v>
      </c>
      <c r="N6548" s="47">
        <f t="shared" si="102"/>
        <v>0</v>
      </c>
      <c r="O6548" s="53" t="s">
        <v>12230</v>
      </c>
      <c r="P6548" s="40" t="s">
        <v>21416</v>
      </c>
      <c r="Q6548" s="15" t="s">
        <v>21415</v>
      </c>
    </row>
    <row r="6549" spans="1:17" x14ac:dyDescent="0.3">
      <c r="A6549" s="17" t="s">
        <v>15882</v>
      </c>
      <c r="B6549" s="39" t="s">
        <v>16659</v>
      </c>
      <c r="C6549" s="40">
        <v>571385</v>
      </c>
      <c r="D6549" s="40" t="s">
        <v>16738</v>
      </c>
      <c r="E6549" s="39" t="s">
        <v>15673</v>
      </c>
      <c r="F6549" s="41"/>
      <c r="G6549" s="41"/>
      <c r="H6549" s="14">
        <v>18080</v>
      </c>
      <c r="I6549" s="41">
        <v>100</v>
      </c>
      <c r="J6549" s="14" t="s">
        <v>12157</v>
      </c>
      <c r="K6549" s="42">
        <v>45945</v>
      </c>
      <c r="L6549" s="42">
        <v>46112</v>
      </c>
      <c r="M6549" s="43">
        <v>0</v>
      </c>
      <c r="N6549" s="47">
        <f t="shared" si="102"/>
        <v>0</v>
      </c>
      <c r="O6549" s="53" t="s">
        <v>16739</v>
      </c>
      <c r="P6549" s="40" t="s">
        <v>21416</v>
      </c>
      <c r="Q6549" s="15" t="s">
        <v>21415</v>
      </c>
    </row>
    <row r="6550" spans="1:17" x14ac:dyDescent="0.3">
      <c r="A6550" s="17" t="s">
        <v>15882</v>
      </c>
      <c r="B6550" s="39" t="s">
        <v>16659</v>
      </c>
      <c r="C6550" s="40">
        <v>571381</v>
      </c>
      <c r="D6550" s="40" t="s">
        <v>15706</v>
      </c>
      <c r="E6550" s="39" t="s">
        <v>15673</v>
      </c>
      <c r="F6550" s="41"/>
      <c r="G6550" s="41"/>
      <c r="H6550" s="14">
        <v>16740</v>
      </c>
      <c r="I6550" s="41">
        <v>100</v>
      </c>
      <c r="J6550" s="14" t="s">
        <v>12157</v>
      </c>
      <c r="K6550" s="42">
        <v>45945</v>
      </c>
      <c r="L6550" s="42">
        <v>46112</v>
      </c>
      <c r="M6550" s="43">
        <v>0</v>
      </c>
      <c r="N6550" s="47">
        <f t="shared" si="102"/>
        <v>0</v>
      </c>
      <c r="O6550" s="53" t="s">
        <v>15707</v>
      </c>
      <c r="P6550" s="40" t="s">
        <v>21416</v>
      </c>
      <c r="Q6550" s="15" t="s">
        <v>21415</v>
      </c>
    </row>
    <row r="6551" spans="1:17" x14ac:dyDescent="0.3">
      <c r="A6551" s="17" t="s">
        <v>15882</v>
      </c>
      <c r="B6551" s="39" t="s">
        <v>16659</v>
      </c>
      <c r="C6551" s="40">
        <v>572243</v>
      </c>
      <c r="D6551" s="40" t="s">
        <v>16724</v>
      </c>
      <c r="E6551" s="39" t="s">
        <v>15673</v>
      </c>
      <c r="F6551" s="41"/>
      <c r="G6551" s="41"/>
      <c r="H6551" s="14">
        <v>10230</v>
      </c>
      <c r="I6551" s="41"/>
      <c r="J6551" s="14"/>
      <c r="K6551" s="42">
        <v>45945</v>
      </c>
      <c r="L6551" s="42">
        <v>46112</v>
      </c>
      <c r="M6551" s="43">
        <v>0</v>
      </c>
      <c r="N6551" s="47">
        <f t="shared" si="102"/>
        <v>0</v>
      </c>
      <c r="O6551" s="53" t="s">
        <v>16725</v>
      </c>
      <c r="P6551" s="40" t="s">
        <v>21416</v>
      </c>
      <c r="Q6551" s="15" t="s">
        <v>21415</v>
      </c>
    </row>
    <row r="6552" spans="1:17" x14ac:dyDescent="0.3">
      <c r="A6552" s="17" t="s">
        <v>15882</v>
      </c>
      <c r="B6552" s="39" t="s">
        <v>16659</v>
      </c>
      <c r="C6552" s="40">
        <v>528408</v>
      </c>
      <c r="D6552" s="40" t="s">
        <v>16175</v>
      </c>
      <c r="E6552" s="39" t="s">
        <v>15662</v>
      </c>
      <c r="F6552" s="41"/>
      <c r="G6552" s="41"/>
      <c r="H6552" s="14">
        <v>16080</v>
      </c>
      <c r="I6552" s="41">
        <v>60</v>
      </c>
      <c r="J6552" s="14" t="s">
        <v>12157</v>
      </c>
      <c r="K6552" s="42">
        <v>45945</v>
      </c>
      <c r="L6552" s="42">
        <v>46112</v>
      </c>
      <c r="M6552" s="43">
        <v>0</v>
      </c>
      <c r="N6552" s="47">
        <f t="shared" si="102"/>
        <v>0</v>
      </c>
      <c r="O6552" s="53" t="s">
        <v>16176</v>
      </c>
      <c r="P6552" s="19" t="s">
        <v>21450</v>
      </c>
      <c r="Q6552" s="15" t="s">
        <v>21415</v>
      </c>
    </row>
    <row r="6553" spans="1:17" x14ac:dyDescent="0.3">
      <c r="A6553" s="17" t="s">
        <v>15882</v>
      </c>
      <c r="B6553" s="39" t="s">
        <v>16659</v>
      </c>
      <c r="C6553" s="40">
        <v>574745</v>
      </c>
      <c r="D6553" s="40" t="s">
        <v>13937</v>
      </c>
      <c r="E6553" s="39" t="s">
        <v>15662</v>
      </c>
      <c r="F6553" s="41"/>
      <c r="G6553" s="41"/>
      <c r="H6553" s="14">
        <v>10150</v>
      </c>
      <c r="I6553" s="41">
        <v>27</v>
      </c>
      <c r="J6553" s="14" t="s">
        <v>12157</v>
      </c>
      <c r="K6553" s="42">
        <v>45945</v>
      </c>
      <c r="L6553" s="42">
        <v>46112</v>
      </c>
      <c r="M6553" s="43">
        <v>0</v>
      </c>
      <c r="N6553" s="47">
        <f t="shared" si="102"/>
        <v>0</v>
      </c>
      <c r="O6553" s="53" t="s">
        <v>13938</v>
      </c>
      <c r="P6553" s="40" t="s">
        <v>21416</v>
      </c>
      <c r="Q6553" s="15" t="s">
        <v>21415</v>
      </c>
    </row>
    <row r="6554" spans="1:17" x14ac:dyDescent="0.3">
      <c r="A6554" s="17" t="s">
        <v>15882</v>
      </c>
      <c r="B6554" s="39" t="s">
        <v>16659</v>
      </c>
      <c r="C6554" s="40">
        <v>548585</v>
      </c>
      <c r="D6554" s="40" t="s">
        <v>961</v>
      </c>
      <c r="E6554" s="39" t="s">
        <v>15662</v>
      </c>
      <c r="F6554" s="41"/>
      <c r="G6554" s="41"/>
      <c r="H6554" s="14">
        <v>11990</v>
      </c>
      <c r="I6554" s="41">
        <v>24</v>
      </c>
      <c r="J6554" s="14" t="s">
        <v>12157</v>
      </c>
      <c r="K6554" s="42">
        <v>45945</v>
      </c>
      <c r="L6554" s="42">
        <v>46112</v>
      </c>
      <c r="M6554" s="43">
        <v>0</v>
      </c>
      <c r="N6554" s="47">
        <f t="shared" si="102"/>
        <v>0</v>
      </c>
      <c r="O6554" s="53" t="s">
        <v>962</v>
      </c>
      <c r="P6554" s="19" t="s">
        <v>21450</v>
      </c>
      <c r="Q6554" s="15" t="s">
        <v>21415</v>
      </c>
    </row>
    <row r="6555" spans="1:17" x14ac:dyDescent="0.3">
      <c r="A6555" s="17" t="s">
        <v>15882</v>
      </c>
      <c r="B6555" s="39" t="s">
        <v>16659</v>
      </c>
      <c r="C6555" s="40">
        <v>527544</v>
      </c>
      <c r="D6555" s="40" t="s">
        <v>807</v>
      </c>
      <c r="E6555" s="39" t="s">
        <v>15662</v>
      </c>
      <c r="F6555" s="41"/>
      <c r="G6555" s="41"/>
      <c r="H6555" s="14">
        <v>12190</v>
      </c>
      <c r="I6555" s="41">
        <v>24</v>
      </c>
      <c r="J6555" s="14" t="s">
        <v>12157</v>
      </c>
      <c r="K6555" s="42">
        <v>45945</v>
      </c>
      <c r="L6555" s="42">
        <v>46112</v>
      </c>
      <c r="M6555" s="43">
        <v>0</v>
      </c>
      <c r="N6555" s="47">
        <f t="shared" si="102"/>
        <v>0</v>
      </c>
      <c r="O6555" s="53" t="s">
        <v>808</v>
      </c>
      <c r="P6555" s="19" t="s">
        <v>21450</v>
      </c>
      <c r="Q6555" s="15" t="s">
        <v>21415</v>
      </c>
    </row>
    <row r="6556" spans="1:17" x14ac:dyDescent="0.3">
      <c r="A6556" s="17" t="s">
        <v>15882</v>
      </c>
      <c r="B6556" s="39" t="s">
        <v>16659</v>
      </c>
      <c r="C6556" s="40">
        <v>527545</v>
      </c>
      <c r="D6556" s="40" t="s">
        <v>809</v>
      </c>
      <c r="E6556" s="39" t="s">
        <v>15662</v>
      </c>
      <c r="F6556" s="41"/>
      <c r="G6556" s="41"/>
      <c r="H6556" s="14">
        <v>12050</v>
      </c>
      <c r="I6556" s="41">
        <v>24</v>
      </c>
      <c r="J6556" s="14" t="s">
        <v>12157</v>
      </c>
      <c r="K6556" s="42">
        <v>45945</v>
      </c>
      <c r="L6556" s="42">
        <v>46112</v>
      </c>
      <c r="M6556" s="43">
        <v>0</v>
      </c>
      <c r="N6556" s="47">
        <f t="shared" si="102"/>
        <v>0</v>
      </c>
      <c r="O6556" s="53" t="s">
        <v>810</v>
      </c>
      <c r="P6556" s="19" t="s">
        <v>21450</v>
      </c>
      <c r="Q6556" s="15" t="s">
        <v>21415</v>
      </c>
    </row>
    <row r="6557" spans="1:17" x14ac:dyDescent="0.3">
      <c r="A6557" s="17" t="s">
        <v>15882</v>
      </c>
      <c r="B6557" s="39" t="s">
        <v>16659</v>
      </c>
      <c r="C6557" s="40">
        <v>574743</v>
      </c>
      <c r="D6557" s="40" t="s">
        <v>16001</v>
      </c>
      <c r="E6557" s="39" t="s">
        <v>15662</v>
      </c>
      <c r="F6557" s="41"/>
      <c r="G6557" s="41"/>
      <c r="H6557" s="14">
        <v>15790</v>
      </c>
      <c r="I6557" s="41">
        <v>24</v>
      </c>
      <c r="J6557" s="14" t="s">
        <v>12157</v>
      </c>
      <c r="K6557" s="42">
        <v>45945</v>
      </c>
      <c r="L6557" s="42">
        <v>46112</v>
      </c>
      <c r="M6557" s="43">
        <v>0</v>
      </c>
      <c r="N6557" s="47">
        <f t="shared" si="102"/>
        <v>0</v>
      </c>
      <c r="O6557" s="53" t="s">
        <v>16002</v>
      </c>
      <c r="P6557" s="40" t="s">
        <v>21416</v>
      </c>
      <c r="Q6557" s="15" t="s">
        <v>21415</v>
      </c>
    </row>
    <row r="6558" spans="1:17" x14ac:dyDescent="0.3">
      <c r="A6558" s="17" t="s">
        <v>15882</v>
      </c>
      <c r="B6558" s="39" t="s">
        <v>16659</v>
      </c>
      <c r="C6558" s="40">
        <v>268897</v>
      </c>
      <c r="D6558" s="40" t="s">
        <v>987</v>
      </c>
      <c r="E6558" s="39" t="s">
        <v>15662</v>
      </c>
      <c r="F6558" s="41"/>
      <c r="G6558" s="41"/>
      <c r="H6558" s="14">
        <v>15190</v>
      </c>
      <c r="I6558" s="41">
        <v>24</v>
      </c>
      <c r="J6558" s="14" t="s">
        <v>12157</v>
      </c>
      <c r="K6558" s="42">
        <v>45945</v>
      </c>
      <c r="L6558" s="42">
        <v>46112</v>
      </c>
      <c r="M6558" s="43">
        <v>0</v>
      </c>
      <c r="N6558" s="47">
        <f t="shared" si="102"/>
        <v>0</v>
      </c>
      <c r="O6558" s="53" t="s">
        <v>988</v>
      </c>
      <c r="P6558" s="19" t="s">
        <v>21450</v>
      </c>
      <c r="Q6558" s="15" t="s">
        <v>21415</v>
      </c>
    </row>
    <row r="6559" spans="1:17" x14ac:dyDescent="0.3">
      <c r="A6559" s="17" t="s">
        <v>15882</v>
      </c>
      <c r="B6559" s="39" t="s">
        <v>16659</v>
      </c>
      <c r="C6559" s="40">
        <v>391646</v>
      </c>
      <c r="D6559" s="40" t="s">
        <v>16728</v>
      </c>
      <c r="E6559" s="39" t="s">
        <v>15662</v>
      </c>
      <c r="F6559" s="41"/>
      <c r="G6559" s="41"/>
      <c r="H6559" s="14">
        <v>17254</v>
      </c>
      <c r="I6559" s="41">
        <v>63</v>
      </c>
      <c r="J6559" s="14" t="s">
        <v>12157</v>
      </c>
      <c r="K6559" s="42">
        <v>45945</v>
      </c>
      <c r="L6559" s="42">
        <v>46112</v>
      </c>
      <c r="M6559" s="43">
        <v>0</v>
      </c>
      <c r="N6559" s="47">
        <f t="shared" si="102"/>
        <v>0</v>
      </c>
      <c r="O6559" s="53" t="s">
        <v>16729</v>
      </c>
      <c r="P6559" s="19" t="s">
        <v>21450</v>
      </c>
      <c r="Q6559" s="15" t="s">
        <v>21415</v>
      </c>
    </row>
    <row r="6560" spans="1:17" x14ac:dyDescent="0.3">
      <c r="A6560" s="17" t="s">
        <v>15882</v>
      </c>
      <c r="B6560" s="39" t="s">
        <v>16659</v>
      </c>
      <c r="C6560" s="40">
        <v>276440</v>
      </c>
      <c r="D6560" s="40" t="s">
        <v>985</v>
      </c>
      <c r="E6560" s="39" t="s">
        <v>15662</v>
      </c>
      <c r="F6560" s="41"/>
      <c r="G6560" s="41"/>
      <c r="H6560" s="14">
        <v>13570</v>
      </c>
      <c r="I6560" s="41">
        <v>63</v>
      </c>
      <c r="J6560" s="14" t="s">
        <v>12157</v>
      </c>
      <c r="K6560" s="42">
        <v>45945</v>
      </c>
      <c r="L6560" s="42">
        <v>46112</v>
      </c>
      <c r="M6560" s="43">
        <v>0</v>
      </c>
      <c r="N6560" s="47">
        <f t="shared" si="102"/>
        <v>0</v>
      </c>
      <c r="O6560" s="53" t="s">
        <v>986</v>
      </c>
      <c r="P6560" s="19" t="s">
        <v>21450</v>
      </c>
      <c r="Q6560" s="15" t="s">
        <v>21415</v>
      </c>
    </row>
    <row r="6561" spans="1:17" x14ac:dyDescent="0.3">
      <c r="A6561" s="17" t="s">
        <v>15882</v>
      </c>
      <c r="B6561" s="39" t="s">
        <v>16659</v>
      </c>
      <c r="C6561" s="40">
        <v>293009</v>
      </c>
      <c r="D6561" s="40" t="s">
        <v>16013</v>
      </c>
      <c r="E6561" s="39" t="s">
        <v>15662</v>
      </c>
      <c r="F6561" s="41"/>
      <c r="G6561" s="41"/>
      <c r="H6561" s="14">
        <v>13990</v>
      </c>
      <c r="I6561" s="41">
        <v>72</v>
      </c>
      <c r="J6561" s="14" t="s">
        <v>12157</v>
      </c>
      <c r="K6561" s="42">
        <v>45945</v>
      </c>
      <c r="L6561" s="42">
        <v>46112</v>
      </c>
      <c r="M6561" s="43">
        <v>0</v>
      </c>
      <c r="N6561" s="47">
        <f t="shared" si="102"/>
        <v>0</v>
      </c>
      <c r="O6561" s="53" t="s">
        <v>16014</v>
      </c>
      <c r="P6561" s="19" t="s">
        <v>21483</v>
      </c>
      <c r="Q6561" s="15" t="s">
        <v>21415</v>
      </c>
    </row>
    <row r="6562" spans="1:17" x14ac:dyDescent="0.3">
      <c r="A6562" s="17" t="s">
        <v>15882</v>
      </c>
      <c r="B6562" s="39" t="s">
        <v>16659</v>
      </c>
      <c r="C6562" s="40">
        <v>296376</v>
      </c>
      <c r="D6562" s="40" t="s">
        <v>12225</v>
      </c>
      <c r="E6562" s="39" t="s">
        <v>15662</v>
      </c>
      <c r="F6562" s="41"/>
      <c r="G6562" s="41"/>
      <c r="H6562" s="14">
        <v>9150</v>
      </c>
      <c r="I6562" s="41">
        <v>72</v>
      </c>
      <c r="J6562" s="14" t="s">
        <v>12157</v>
      </c>
      <c r="K6562" s="42">
        <v>45945</v>
      </c>
      <c r="L6562" s="42">
        <v>46112</v>
      </c>
      <c r="M6562" s="43">
        <v>0</v>
      </c>
      <c r="N6562" s="47">
        <f t="shared" si="102"/>
        <v>0</v>
      </c>
      <c r="O6562" s="53" t="s">
        <v>12226</v>
      </c>
      <c r="P6562" s="19" t="s">
        <v>21483</v>
      </c>
      <c r="Q6562" s="15" t="s">
        <v>21415</v>
      </c>
    </row>
    <row r="6563" spans="1:17" x14ac:dyDescent="0.3">
      <c r="A6563" s="17" t="s">
        <v>15882</v>
      </c>
      <c r="B6563" s="39" t="s">
        <v>16659</v>
      </c>
      <c r="C6563" s="40">
        <v>550364</v>
      </c>
      <c r="D6563" s="40" t="s">
        <v>16696</v>
      </c>
      <c r="E6563" s="39" t="s">
        <v>15662</v>
      </c>
      <c r="F6563" s="41"/>
      <c r="G6563" s="41"/>
      <c r="H6563" s="14">
        <v>6817</v>
      </c>
      <c r="I6563" s="41">
        <v>150</v>
      </c>
      <c r="J6563" s="14" t="s">
        <v>12157</v>
      </c>
      <c r="K6563" s="42">
        <v>45945</v>
      </c>
      <c r="L6563" s="42">
        <v>46112</v>
      </c>
      <c r="M6563" s="43">
        <v>0</v>
      </c>
      <c r="N6563" s="47">
        <f t="shared" si="102"/>
        <v>0</v>
      </c>
      <c r="O6563" s="53" t="s">
        <v>16697</v>
      </c>
      <c r="P6563" s="19" t="s">
        <v>21483</v>
      </c>
      <c r="Q6563" s="15" t="s">
        <v>21415</v>
      </c>
    </row>
    <row r="6564" spans="1:17" x14ac:dyDescent="0.3">
      <c r="A6564" s="17" t="s">
        <v>15882</v>
      </c>
      <c r="B6564" s="39" t="s">
        <v>16659</v>
      </c>
      <c r="C6564" s="40">
        <v>535994</v>
      </c>
      <c r="D6564" s="40" t="s">
        <v>779</v>
      </c>
      <c r="E6564" s="39" t="s">
        <v>15662</v>
      </c>
      <c r="F6564" s="41"/>
      <c r="G6564" s="41"/>
      <c r="H6564" s="14">
        <v>15015</v>
      </c>
      <c r="I6564" s="41">
        <v>72</v>
      </c>
      <c r="J6564" s="14" t="s">
        <v>12157</v>
      </c>
      <c r="K6564" s="42">
        <v>45945</v>
      </c>
      <c r="L6564" s="42">
        <v>46112</v>
      </c>
      <c r="M6564" s="43">
        <v>0</v>
      </c>
      <c r="N6564" s="47">
        <f t="shared" si="102"/>
        <v>0</v>
      </c>
      <c r="O6564" s="53" t="s">
        <v>780</v>
      </c>
      <c r="P6564" s="19" t="s">
        <v>21483</v>
      </c>
      <c r="Q6564" s="15" t="s">
        <v>21415</v>
      </c>
    </row>
    <row r="6565" spans="1:17" x14ac:dyDescent="0.3">
      <c r="A6565" s="17" t="s">
        <v>15882</v>
      </c>
      <c r="B6565" s="39" t="s">
        <v>16659</v>
      </c>
      <c r="C6565" s="40">
        <v>535995</v>
      </c>
      <c r="D6565" s="40" t="s">
        <v>16718</v>
      </c>
      <c r="E6565" s="39" t="s">
        <v>15662</v>
      </c>
      <c r="F6565" s="41"/>
      <c r="G6565" s="41"/>
      <c r="H6565" s="14">
        <v>15005</v>
      </c>
      <c r="I6565" s="41">
        <v>72</v>
      </c>
      <c r="J6565" s="14" t="s">
        <v>12157</v>
      </c>
      <c r="K6565" s="42">
        <v>45945</v>
      </c>
      <c r="L6565" s="42">
        <v>46112</v>
      </c>
      <c r="M6565" s="43">
        <v>0</v>
      </c>
      <c r="N6565" s="47">
        <f t="shared" si="102"/>
        <v>0</v>
      </c>
      <c r="O6565" s="53" t="s">
        <v>16719</v>
      </c>
      <c r="P6565" s="19" t="s">
        <v>21483</v>
      </c>
      <c r="Q6565" s="15" t="s">
        <v>21415</v>
      </c>
    </row>
    <row r="6566" spans="1:17" x14ac:dyDescent="0.3">
      <c r="A6566" s="17" t="s">
        <v>15882</v>
      </c>
      <c r="B6566" s="39" t="s">
        <v>16659</v>
      </c>
      <c r="C6566" s="40">
        <v>575852</v>
      </c>
      <c r="D6566" s="40" t="s">
        <v>16131</v>
      </c>
      <c r="E6566" s="39" t="s">
        <v>15662</v>
      </c>
      <c r="F6566" s="41"/>
      <c r="G6566" s="41"/>
      <c r="H6566" s="14">
        <v>17410</v>
      </c>
      <c r="I6566" s="41">
        <v>60</v>
      </c>
      <c r="J6566" s="14" t="s">
        <v>12157</v>
      </c>
      <c r="K6566" s="42">
        <v>45945</v>
      </c>
      <c r="L6566" s="42">
        <v>46112</v>
      </c>
      <c r="M6566" s="43">
        <v>0</v>
      </c>
      <c r="N6566" s="47">
        <f t="shared" si="102"/>
        <v>0</v>
      </c>
      <c r="O6566" s="53" t="s">
        <v>16132</v>
      </c>
      <c r="P6566" s="40" t="s">
        <v>21416</v>
      </c>
      <c r="Q6566" s="15" t="s">
        <v>21415</v>
      </c>
    </row>
    <row r="6567" spans="1:17" x14ac:dyDescent="0.3">
      <c r="A6567" s="17" t="s">
        <v>15882</v>
      </c>
      <c r="B6567" s="39" t="s">
        <v>16659</v>
      </c>
      <c r="C6567" s="40">
        <v>575851</v>
      </c>
      <c r="D6567" s="40" t="s">
        <v>16111</v>
      </c>
      <c r="E6567" s="39" t="s">
        <v>15662</v>
      </c>
      <c r="F6567" s="41"/>
      <c r="G6567" s="41"/>
      <c r="H6567" s="14">
        <v>17410</v>
      </c>
      <c r="I6567" s="41">
        <v>60</v>
      </c>
      <c r="J6567" s="14" t="s">
        <v>12157</v>
      </c>
      <c r="K6567" s="42">
        <v>45945</v>
      </c>
      <c r="L6567" s="42">
        <v>46112</v>
      </c>
      <c r="M6567" s="43">
        <v>0</v>
      </c>
      <c r="N6567" s="47">
        <f t="shared" si="102"/>
        <v>0</v>
      </c>
      <c r="O6567" s="53" t="s">
        <v>16112</v>
      </c>
      <c r="P6567" s="40" t="s">
        <v>21416</v>
      </c>
      <c r="Q6567" s="15" t="s">
        <v>21415</v>
      </c>
    </row>
    <row r="6568" spans="1:17" x14ac:dyDescent="0.3">
      <c r="A6568" s="17" t="s">
        <v>15882</v>
      </c>
      <c r="B6568" s="39" t="s">
        <v>16659</v>
      </c>
      <c r="C6568" s="40">
        <v>550410</v>
      </c>
      <c r="D6568" s="40" t="s">
        <v>15666</v>
      </c>
      <c r="E6568" s="39" t="s">
        <v>15662</v>
      </c>
      <c r="F6568" s="41"/>
      <c r="G6568" s="41"/>
      <c r="H6568" s="14">
        <v>7990</v>
      </c>
      <c r="I6568" s="41">
        <v>108</v>
      </c>
      <c r="J6568" s="14" t="s">
        <v>12157</v>
      </c>
      <c r="K6568" s="42">
        <v>45945</v>
      </c>
      <c r="L6568" s="42">
        <v>46112</v>
      </c>
      <c r="M6568" s="43">
        <v>0</v>
      </c>
      <c r="N6568" s="47">
        <f t="shared" si="102"/>
        <v>0</v>
      </c>
      <c r="O6568" s="53" t="s">
        <v>15667</v>
      </c>
      <c r="P6568" s="19" t="s">
        <v>21483</v>
      </c>
      <c r="Q6568" s="15" t="s">
        <v>21415</v>
      </c>
    </row>
    <row r="6569" spans="1:17" x14ac:dyDescent="0.3">
      <c r="A6569" s="17" t="s">
        <v>15882</v>
      </c>
      <c r="B6569" s="39" t="s">
        <v>16659</v>
      </c>
      <c r="C6569" s="40">
        <v>558092</v>
      </c>
      <c r="D6569" s="40" t="s">
        <v>12215</v>
      </c>
      <c r="E6569" s="39" t="s">
        <v>15662</v>
      </c>
      <c r="F6569" s="41"/>
      <c r="G6569" s="41"/>
      <c r="H6569" s="14">
        <v>11040</v>
      </c>
      <c r="I6569" s="41">
        <v>120</v>
      </c>
      <c r="J6569" s="14" t="s">
        <v>12157</v>
      </c>
      <c r="K6569" s="42">
        <v>45945</v>
      </c>
      <c r="L6569" s="42">
        <v>46112</v>
      </c>
      <c r="M6569" s="43">
        <v>0</v>
      </c>
      <c r="N6569" s="47">
        <f t="shared" si="102"/>
        <v>0</v>
      </c>
      <c r="O6569" s="53" t="s">
        <v>12216</v>
      </c>
      <c r="P6569" s="40" t="s">
        <v>21416</v>
      </c>
      <c r="Q6569" s="15" t="s">
        <v>21415</v>
      </c>
    </row>
    <row r="6570" spans="1:17" x14ac:dyDescent="0.3">
      <c r="A6570" s="17" t="s">
        <v>15882</v>
      </c>
      <c r="B6570" s="39" t="s">
        <v>16659</v>
      </c>
      <c r="C6570" s="40">
        <v>558091</v>
      </c>
      <c r="D6570" s="40" t="s">
        <v>12239</v>
      </c>
      <c r="E6570" s="39" t="s">
        <v>15662</v>
      </c>
      <c r="F6570" s="41"/>
      <c r="G6570" s="41"/>
      <c r="H6570" s="14">
        <v>10930</v>
      </c>
      <c r="I6570" s="41">
        <v>120</v>
      </c>
      <c r="J6570" s="14" t="s">
        <v>12157</v>
      </c>
      <c r="K6570" s="42">
        <v>45945</v>
      </c>
      <c r="L6570" s="42">
        <v>46112</v>
      </c>
      <c r="M6570" s="43">
        <v>0</v>
      </c>
      <c r="N6570" s="47">
        <f t="shared" si="102"/>
        <v>0</v>
      </c>
      <c r="O6570" s="53" t="s">
        <v>12240</v>
      </c>
      <c r="P6570" s="40" t="s">
        <v>21416</v>
      </c>
      <c r="Q6570" s="15" t="s">
        <v>21415</v>
      </c>
    </row>
    <row r="6571" spans="1:17" x14ac:dyDescent="0.3">
      <c r="A6571" s="17" t="s">
        <v>15882</v>
      </c>
      <c r="B6571" s="39" t="s">
        <v>16659</v>
      </c>
      <c r="C6571" s="40">
        <v>383876</v>
      </c>
      <c r="D6571" s="40" t="s">
        <v>16099</v>
      </c>
      <c r="E6571" s="39" t="s">
        <v>15662</v>
      </c>
      <c r="F6571" s="41"/>
      <c r="G6571" s="41"/>
      <c r="H6571" s="14">
        <v>7790</v>
      </c>
      <c r="I6571" s="41">
        <v>45</v>
      </c>
      <c r="J6571" s="14" t="s">
        <v>12157</v>
      </c>
      <c r="K6571" s="42">
        <v>45945</v>
      </c>
      <c r="L6571" s="42">
        <v>46112</v>
      </c>
      <c r="M6571" s="43">
        <v>0</v>
      </c>
      <c r="N6571" s="47">
        <f t="shared" si="102"/>
        <v>0</v>
      </c>
      <c r="O6571" s="53" t="s">
        <v>16100</v>
      </c>
      <c r="P6571" s="19" t="s">
        <v>21483</v>
      </c>
      <c r="Q6571" s="15" t="s">
        <v>21415</v>
      </c>
    </row>
    <row r="6572" spans="1:17" x14ac:dyDescent="0.3">
      <c r="A6572" s="17" t="s">
        <v>15882</v>
      </c>
      <c r="B6572" s="39" t="s">
        <v>16659</v>
      </c>
      <c r="C6572" s="40">
        <v>550409</v>
      </c>
      <c r="D6572" s="40" t="s">
        <v>15693</v>
      </c>
      <c r="E6572" s="39" t="s">
        <v>15662</v>
      </c>
      <c r="F6572" s="41"/>
      <c r="G6572" s="41"/>
      <c r="H6572" s="14">
        <v>7990</v>
      </c>
      <c r="I6572" s="41">
        <v>108</v>
      </c>
      <c r="J6572" s="14" t="s">
        <v>12157</v>
      </c>
      <c r="K6572" s="42">
        <v>45945</v>
      </c>
      <c r="L6572" s="42">
        <v>46112</v>
      </c>
      <c r="M6572" s="43">
        <v>0</v>
      </c>
      <c r="N6572" s="47">
        <f t="shared" si="102"/>
        <v>0</v>
      </c>
      <c r="O6572" s="53" t="s">
        <v>15694</v>
      </c>
      <c r="P6572" s="19" t="s">
        <v>21483</v>
      </c>
      <c r="Q6572" s="15" t="s">
        <v>21415</v>
      </c>
    </row>
    <row r="6573" spans="1:17" x14ac:dyDescent="0.3">
      <c r="A6573" s="17" t="s">
        <v>15882</v>
      </c>
      <c r="B6573" s="39" t="s">
        <v>16659</v>
      </c>
      <c r="C6573" s="40">
        <v>288540</v>
      </c>
      <c r="D6573" s="40" t="s">
        <v>4583</v>
      </c>
      <c r="E6573" s="39" t="s">
        <v>15662</v>
      </c>
      <c r="F6573" s="41"/>
      <c r="G6573" s="41"/>
      <c r="H6573" s="14">
        <v>8063</v>
      </c>
      <c r="I6573" s="41">
        <v>60</v>
      </c>
      <c r="J6573" s="14" t="s">
        <v>12157</v>
      </c>
      <c r="K6573" s="42">
        <v>45945</v>
      </c>
      <c r="L6573" s="42">
        <v>46112</v>
      </c>
      <c r="M6573" s="43">
        <v>0</v>
      </c>
      <c r="N6573" s="47">
        <f t="shared" si="102"/>
        <v>0</v>
      </c>
      <c r="O6573" s="53" t="s">
        <v>4584</v>
      </c>
      <c r="P6573" s="40" t="s">
        <v>21416</v>
      </c>
      <c r="Q6573" s="15" t="s">
        <v>21415</v>
      </c>
    </row>
    <row r="6574" spans="1:17" x14ac:dyDescent="0.3">
      <c r="A6574" s="17" t="s">
        <v>15882</v>
      </c>
      <c r="B6574" s="39" t="s">
        <v>16659</v>
      </c>
      <c r="C6574" s="40">
        <v>288538</v>
      </c>
      <c r="D6574" s="40" t="s">
        <v>4581</v>
      </c>
      <c r="E6574" s="39" t="s">
        <v>15662</v>
      </c>
      <c r="F6574" s="41"/>
      <c r="G6574" s="41"/>
      <c r="H6574" s="14">
        <v>11088</v>
      </c>
      <c r="I6574" s="41">
        <v>42</v>
      </c>
      <c r="J6574" s="14" t="s">
        <v>12157</v>
      </c>
      <c r="K6574" s="42">
        <v>45945</v>
      </c>
      <c r="L6574" s="42">
        <v>46112</v>
      </c>
      <c r="M6574" s="43">
        <v>0</v>
      </c>
      <c r="N6574" s="47">
        <f t="shared" si="102"/>
        <v>0</v>
      </c>
      <c r="O6574" s="53" t="s">
        <v>4582</v>
      </c>
      <c r="P6574" s="40" t="s">
        <v>21416</v>
      </c>
      <c r="Q6574" s="15" t="s">
        <v>21415</v>
      </c>
    </row>
    <row r="6575" spans="1:17" x14ac:dyDescent="0.3">
      <c r="A6575" s="17" t="s">
        <v>15882</v>
      </c>
      <c r="B6575" s="39" t="s">
        <v>16659</v>
      </c>
      <c r="C6575" s="40">
        <v>563514</v>
      </c>
      <c r="D6575" s="40" t="s">
        <v>4338</v>
      </c>
      <c r="E6575" s="39" t="s">
        <v>15662</v>
      </c>
      <c r="F6575" s="41"/>
      <c r="G6575" s="41"/>
      <c r="H6575" s="14">
        <v>11063</v>
      </c>
      <c r="I6575" s="41">
        <v>56</v>
      </c>
      <c r="J6575" s="14" t="s">
        <v>12157</v>
      </c>
      <c r="K6575" s="42">
        <v>45945</v>
      </c>
      <c r="L6575" s="42">
        <v>46112</v>
      </c>
      <c r="M6575" s="43">
        <v>0</v>
      </c>
      <c r="N6575" s="47">
        <f t="shared" si="102"/>
        <v>0</v>
      </c>
      <c r="O6575" s="53" t="s">
        <v>4339</v>
      </c>
      <c r="P6575" s="40" t="s">
        <v>21416</v>
      </c>
      <c r="Q6575" s="15" t="s">
        <v>21415</v>
      </c>
    </row>
    <row r="6576" spans="1:17" x14ac:dyDescent="0.3">
      <c r="A6576" s="17" t="s">
        <v>15882</v>
      </c>
      <c r="B6576" s="39" t="s">
        <v>16659</v>
      </c>
      <c r="C6576" s="40">
        <v>268288</v>
      </c>
      <c r="D6576" s="40" t="s">
        <v>4573</v>
      </c>
      <c r="E6576" s="39" t="s">
        <v>15662</v>
      </c>
      <c r="F6576" s="41"/>
      <c r="G6576" s="41"/>
      <c r="H6576" s="14">
        <v>11088</v>
      </c>
      <c r="I6576" s="41">
        <v>56</v>
      </c>
      <c r="J6576" s="14" t="s">
        <v>12157</v>
      </c>
      <c r="K6576" s="42">
        <v>45945</v>
      </c>
      <c r="L6576" s="42">
        <v>46112</v>
      </c>
      <c r="M6576" s="43">
        <v>0</v>
      </c>
      <c r="N6576" s="47">
        <f t="shared" si="102"/>
        <v>0</v>
      </c>
      <c r="O6576" s="53" t="s">
        <v>4574</v>
      </c>
      <c r="P6576" s="40" t="s">
        <v>21416</v>
      </c>
      <c r="Q6576" s="15" t="s">
        <v>21415</v>
      </c>
    </row>
    <row r="6577" spans="1:17" x14ac:dyDescent="0.3">
      <c r="A6577" s="17" t="s">
        <v>15882</v>
      </c>
      <c r="B6577" s="39" t="s">
        <v>16659</v>
      </c>
      <c r="C6577" s="40">
        <v>268301</v>
      </c>
      <c r="D6577" s="40" t="s">
        <v>4575</v>
      </c>
      <c r="E6577" s="39" t="s">
        <v>15662</v>
      </c>
      <c r="F6577" s="41"/>
      <c r="G6577" s="41"/>
      <c r="H6577" s="14">
        <v>11088</v>
      </c>
      <c r="I6577" s="41">
        <v>42</v>
      </c>
      <c r="J6577" s="14" t="s">
        <v>12157</v>
      </c>
      <c r="K6577" s="42">
        <v>45945</v>
      </c>
      <c r="L6577" s="42">
        <v>46112</v>
      </c>
      <c r="M6577" s="43">
        <v>0</v>
      </c>
      <c r="N6577" s="47">
        <f t="shared" si="102"/>
        <v>0</v>
      </c>
      <c r="O6577" s="53" t="s">
        <v>4576</v>
      </c>
      <c r="P6577" s="40" t="s">
        <v>21416</v>
      </c>
      <c r="Q6577" s="15" t="s">
        <v>21415</v>
      </c>
    </row>
    <row r="6578" spans="1:17" x14ac:dyDescent="0.3">
      <c r="A6578" s="17" t="s">
        <v>15882</v>
      </c>
      <c r="B6578" s="39" t="s">
        <v>16659</v>
      </c>
      <c r="C6578" s="40">
        <v>563515</v>
      </c>
      <c r="D6578" s="40" t="s">
        <v>4585</v>
      </c>
      <c r="E6578" s="39" t="s">
        <v>15662</v>
      </c>
      <c r="F6578" s="41"/>
      <c r="G6578" s="41"/>
      <c r="H6578" s="14">
        <v>11088</v>
      </c>
      <c r="I6578" s="41">
        <v>42</v>
      </c>
      <c r="J6578" s="14" t="s">
        <v>12157</v>
      </c>
      <c r="K6578" s="42">
        <v>45945</v>
      </c>
      <c r="L6578" s="42">
        <v>46112</v>
      </c>
      <c r="M6578" s="43">
        <v>0</v>
      </c>
      <c r="N6578" s="47">
        <f t="shared" si="102"/>
        <v>0</v>
      </c>
      <c r="O6578" s="53" t="s">
        <v>4586</v>
      </c>
      <c r="P6578" s="40" t="s">
        <v>21416</v>
      </c>
      <c r="Q6578" s="15" t="s">
        <v>21415</v>
      </c>
    </row>
    <row r="6579" spans="1:17" x14ac:dyDescent="0.3">
      <c r="A6579" s="17" t="s">
        <v>15882</v>
      </c>
      <c r="B6579" s="39" t="s">
        <v>16659</v>
      </c>
      <c r="C6579" s="40">
        <v>577167</v>
      </c>
      <c r="D6579" s="40" t="s">
        <v>16033</v>
      </c>
      <c r="E6579" s="39" t="s">
        <v>15662</v>
      </c>
      <c r="F6579" s="41"/>
      <c r="G6579" s="41"/>
      <c r="H6579" s="14">
        <v>10690</v>
      </c>
      <c r="I6579" s="41">
        <v>12</v>
      </c>
      <c r="J6579" s="14" t="s">
        <v>12157</v>
      </c>
      <c r="K6579" s="42">
        <v>45945</v>
      </c>
      <c r="L6579" s="42">
        <v>46112</v>
      </c>
      <c r="M6579" s="43">
        <v>0</v>
      </c>
      <c r="N6579" s="47">
        <f t="shared" si="102"/>
        <v>0</v>
      </c>
      <c r="O6579" s="53" t="s">
        <v>16034</v>
      </c>
      <c r="P6579" s="40" t="s">
        <v>21416</v>
      </c>
      <c r="Q6579" s="15" t="s">
        <v>21415</v>
      </c>
    </row>
    <row r="6580" spans="1:17" x14ac:dyDescent="0.3">
      <c r="A6580" s="17" t="s">
        <v>15882</v>
      </c>
      <c r="B6580" s="39" t="s">
        <v>16659</v>
      </c>
      <c r="C6580" s="40">
        <v>577112</v>
      </c>
      <c r="D6580" s="40" t="s">
        <v>15997</v>
      </c>
      <c r="E6580" s="39" t="s">
        <v>15662</v>
      </c>
      <c r="F6580" s="41"/>
      <c r="G6580" s="41"/>
      <c r="H6580" s="14">
        <v>12050</v>
      </c>
      <c r="I6580" s="41">
        <v>12</v>
      </c>
      <c r="J6580" s="14" t="s">
        <v>12157</v>
      </c>
      <c r="K6580" s="42">
        <v>45945</v>
      </c>
      <c r="L6580" s="42">
        <v>46112</v>
      </c>
      <c r="M6580" s="43">
        <v>0</v>
      </c>
      <c r="N6580" s="47">
        <f t="shared" si="102"/>
        <v>0</v>
      </c>
      <c r="O6580" s="53" t="s">
        <v>15998</v>
      </c>
      <c r="P6580" s="40" t="s">
        <v>21416</v>
      </c>
      <c r="Q6580" s="15" t="s">
        <v>21415</v>
      </c>
    </row>
    <row r="6581" spans="1:17" x14ac:dyDescent="0.3">
      <c r="A6581" s="17" t="s">
        <v>15882</v>
      </c>
      <c r="B6581" s="39" t="s">
        <v>16659</v>
      </c>
      <c r="C6581" s="40">
        <v>577165</v>
      </c>
      <c r="D6581" s="40" t="s">
        <v>15995</v>
      </c>
      <c r="E6581" s="39" t="s">
        <v>15662</v>
      </c>
      <c r="F6581" s="41"/>
      <c r="G6581" s="41"/>
      <c r="H6581" s="14">
        <v>12050</v>
      </c>
      <c r="I6581" s="41">
        <v>12</v>
      </c>
      <c r="J6581" s="14" t="s">
        <v>12157</v>
      </c>
      <c r="K6581" s="42">
        <v>45945</v>
      </c>
      <c r="L6581" s="42">
        <v>46112</v>
      </c>
      <c r="M6581" s="43">
        <v>0</v>
      </c>
      <c r="N6581" s="47">
        <f t="shared" si="102"/>
        <v>0</v>
      </c>
      <c r="O6581" s="53" t="s">
        <v>15996</v>
      </c>
      <c r="P6581" s="40" t="s">
        <v>21416</v>
      </c>
      <c r="Q6581" s="15" t="s">
        <v>21415</v>
      </c>
    </row>
    <row r="6582" spans="1:17" x14ac:dyDescent="0.3">
      <c r="A6582" s="17" t="s">
        <v>15882</v>
      </c>
      <c r="B6582" s="39" t="s">
        <v>16659</v>
      </c>
      <c r="C6582" s="40">
        <v>577166</v>
      </c>
      <c r="D6582" s="40" t="s">
        <v>16017</v>
      </c>
      <c r="E6582" s="39" t="s">
        <v>15662</v>
      </c>
      <c r="F6582" s="41"/>
      <c r="G6582" s="41"/>
      <c r="H6582" s="14">
        <v>12050</v>
      </c>
      <c r="I6582" s="41">
        <v>12</v>
      </c>
      <c r="J6582" s="14" t="s">
        <v>12157</v>
      </c>
      <c r="K6582" s="42">
        <v>45945</v>
      </c>
      <c r="L6582" s="42">
        <v>46112</v>
      </c>
      <c r="M6582" s="43">
        <v>0</v>
      </c>
      <c r="N6582" s="47">
        <f t="shared" si="102"/>
        <v>0</v>
      </c>
      <c r="O6582" s="53" t="s">
        <v>16018</v>
      </c>
      <c r="P6582" s="40" t="s">
        <v>21416</v>
      </c>
      <c r="Q6582" s="15" t="s">
        <v>21415</v>
      </c>
    </row>
    <row r="6583" spans="1:17" x14ac:dyDescent="0.3">
      <c r="A6583" s="17" t="s">
        <v>15882</v>
      </c>
      <c r="B6583" s="39" t="s">
        <v>16659</v>
      </c>
      <c r="C6583" s="40">
        <v>271328</v>
      </c>
      <c r="D6583" s="40" t="s">
        <v>1027</v>
      </c>
      <c r="E6583" s="39" t="s">
        <v>15662</v>
      </c>
      <c r="F6583" s="41"/>
      <c r="G6583" s="41"/>
      <c r="H6583" s="14">
        <v>18948</v>
      </c>
      <c r="I6583" s="41">
        <v>12</v>
      </c>
      <c r="J6583" s="14" t="s">
        <v>12157</v>
      </c>
      <c r="K6583" s="42">
        <v>45945</v>
      </c>
      <c r="L6583" s="42">
        <v>46112</v>
      </c>
      <c r="M6583" s="43">
        <v>0</v>
      </c>
      <c r="N6583" s="47">
        <f t="shared" si="102"/>
        <v>0</v>
      </c>
      <c r="O6583" s="53" t="s">
        <v>1028</v>
      </c>
      <c r="P6583" s="19" t="s">
        <v>21510</v>
      </c>
      <c r="Q6583" s="15" t="s">
        <v>21415</v>
      </c>
    </row>
    <row r="6584" spans="1:17" x14ac:dyDescent="0.3">
      <c r="A6584" s="17" t="s">
        <v>15882</v>
      </c>
      <c r="B6584" s="39" t="s">
        <v>16659</v>
      </c>
      <c r="C6584" s="40">
        <v>574377</v>
      </c>
      <c r="D6584" s="40" t="s">
        <v>13929</v>
      </c>
      <c r="E6584" s="39" t="s">
        <v>15662</v>
      </c>
      <c r="F6584" s="41"/>
      <c r="G6584" s="41"/>
      <c r="H6584" s="14">
        <v>11510</v>
      </c>
      <c r="I6584" s="41"/>
      <c r="J6584" s="14"/>
      <c r="K6584" s="42">
        <v>45945</v>
      </c>
      <c r="L6584" s="42">
        <v>46112</v>
      </c>
      <c r="M6584" s="43">
        <v>0</v>
      </c>
      <c r="N6584" s="47">
        <f t="shared" si="102"/>
        <v>0</v>
      </c>
      <c r="O6584" s="53" t="s">
        <v>13930</v>
      </c>
      <c r="P6584" s="40" t="s">
        <v>21416</v>
      </c>
      <c r="Q6584" s="15" t="s">
        <v>21415</v>
      </c>
    </row>
    <row r="6585" spans="1:17" x14ac:dyDescent="0.3">
      <c r="A6585" s="17" t="s">
        <v>15882</v>
      </c>
      <c r="B6585" s="39" t="s">
        <v>16659</v>
      </c>
      <c r="C6585" s="40">
        <v>574372</v>
      </c>
      <c r="D6585" s="40" t="s">
        <v>13931</v>
      </c>
      <c r="E6585" s="39" t="s">
        <v>15662</v>
      </c>
      <c r="F6585" s="41"/>
      <c r="G6585" s="41"/>
      <c r="H6585" s="14">
        <v>12610</v>
      </c>
      <c r="I6585" s="41"/>
      <c r="J6585" s="14"/>
      <c r="K6585" s="42">
        <v>45945</v>
      </c>
      <c r="L6585" s="42">
        <v>46112</v>
      </c>
      <c r="M6585" s="43">
        <v>0</v>
      </c>
      <c r="N6585" s="47">
        <f t="shared" si="102"/>
        <v>0</v>
      </c>
      <c r="O6585" s="53" t="s">
        <v>13932</v>
      </c>
      <c r="P6585" s="40" t="s">
        <v>21416</v>
      </c>
      <c r="Q6585" s="15" t="s">
        <v>21415</v>
      </c>
    </row>
    <row r="6586" spans="1:17" x14ac:dyDescent="0.3">
      <c r="A6586" s="17" t="s">
        <v>15882</v>
      </c>
      <c r="B6586" s="39" t="s">
        <v>16659</v>
      </c>
      <c r="C6586" s="40">
        <v>574376</v>
      </c>
      <c r="D6586" s="40" t="s">
        <v>13927</v>
      </c>
      <c r="E6586" s="39" t="s">
        <v>15662</v>
      </c>
      <c r="F6586" s="41"/>
      <c r="G6586" s="41"/>
      <c r="H6586" s="14">
        <v>12610</v>
      </c>
      <c r="I6586" s="41"/>
      <c r="J6586" s="14"/>
      <c r="K6586" s="42">
        <v>45945</v>
      </c>
      <c r="L6586" s="42">
        <v>46112</v>
      </c>
      <c r="M6586" s="43">
        <v>0</v>
      </c>
      <c r="N6586" s="47">
        <f t="shared" si="102"/>
        <v>0</v>
      </c>
      <c r="O6586" s="53" t="s">
        <v>13928</v>
      </c>
      <c r="P6586" s="40" t="s">
        <v>21416</v>
      </c>
      <c r="Q6586" s="15" t="s">
        <v>21415</v>
      </c>
    </row>
    <row r="6587" spans="1:17" x14ac:dyDescent="0.3">
      <c r="A6587" s="17" t="s">
        <v>15882</v>
      </c>
      <c r="B6587" s="39" t="s">
        <v>16659</v>
      </c>
      <c r="C6587" s="40">
        <v>276432</v>
      </c>
      <c r="D6587" s="40" t="s">
        <v>801</v>
      </c>
      <c r="E6587" s="39" t="s">
        <v>15662</v>
      </c>
      <c r="F6587" s="41"/>
      <c r="G6587" s="41"/>
      <c r="H6587" s="14">
        <v>12340</v>
      </c>
      <c r="I6587" s="41"/>
      <c r="J6587" s="14"/>
      <c r="K6587" s="42">
        <v>45945</v>
      </c>
      <c r="L6587" s="42">
        <v>46112</v>
      </c>
      <c r="M6587" s="43">
        <v>0</v>
      </c>
      <c r="N6587" s="47">
        <f t="shared" si="102"/>
        <v>0</v>
      </c>
      <c r="O6587" s="53" t="s">
        <v>802</v>
      </c>
      <c r="P6587" s="19" t="s">
        <v>21452</v>
      </c>
      <c r="Q6587" s="15" t="s">
        <v>21415</v>
      </c>
    </row>
    <row r="6588" spans="1:17" x14ac:dyDescent="0.3">
      <c r="A6588" s="17" t="s">
        <v>15882</v>
      </c>
      <c r="B6588" s="39" t="s">
        <v>16659</v>
      </c>
      <c r="C6588" s="40">
        <v>273358</v>
      </c>
      <c r="D6588" s="40" t="s">
        <v>973</v>
      </c>
      <c r="E6588" s="39" t="s">
        <v>15662</v>
      </c>
      <c r="F6588" s="41"/>
      <c r="G6588" s="41"/>
      <c r="H6588" s="14">
        <v>10990</v>
      </c>
      <c r="I6588" s="41"/>
      <c r="J6588" s="14"/>
      <c r="K6588" s="42">
        <v>45945</v>
      </c>
      <c r="L6588" s="42">
        <v>46112</v>
      </c>
      <c r="M6588" s="43">
        <v>0</v>
      </c>
      <c r="N6588" s="47">
        <f t="shared" si="102"/>
        <v>0</v>
      </c>
      <c r="O6588" s="53" t="s">
        <v>974</v>
      </c>
      <c r="P6588" s="19" t="s">
        <v>21452</v>
      </c>
      <c r="Q6588" s="15" t="s">
        <v>21415</v>
      </c>
    </row>
    <row r="6589" spans="1:17" x14ac:dyDescent="0.3">
      <c r="A6589" s="17" t="s">
        <v>15882</v>
      </c>
      <c r="B6589" s="39" t="s">
        <v>16659</v>
      </c>
      <c r="C6589" s="40">
        <v>400138</v>
      </c>
      <c r="D6589" s="40" t="s">
        <v>971</v>
      </c>
      <c r="E6589" s="39" t="s">
        <v>15662</v>
      </c>
      <c r="F6589" s="41"/>
      <c r="G6589" s="41"/>
      <c r="H6589" s="14">
        <v>12420</v>
      </c>
      <c r="I6589" s="41"/>
      <c r="J6589" s="14"/>
      <c r="K6589" s="42">
        <v>45945</v>
      </c>
      <c r="L6589" s="42">
        <v>46112</v>
      </c>
      <c r="M6589" s="43">
        <v>0</v>
      </c>
      <c r="N6589" s="47">
        <f t="shared" si="102"/>
        <v>0</v>
      </c>
      <c r="O6589" s="53" t="s">
        <v>972</v>
      </c>
      <c r="P6589" s="19" t="s">
        <v>21452</v>
      </c>
      <c r="Q6589" s="15" t="s">
        <v>21415</v>
      </c>
    </row>
    <row r="6590" spans="1:17" x14ac:dyDescent="0.3">
      <c r="A6590" s="17" t="s">
        <v>15882</v>
      </c>
      <c r="B6590" s="39" t="s">
        <v>16659</v>
      </c>
      <c r="C6590" s="40">
        <v>272854</v>
      </c>
      <c r="D6590" s="40" t="s">
        <v>997</v>
      </c>
      <c r="E6590" s="39" t="s">
        <v>15662</v>
      </c>
      <c r="F6590" s="41"/>
      <c r="G6590" s="41"/>
      <c r="H6590" s="14">
        <v>12240</v>
      </c>
      <c r="I6590" s="41"/>
      <c r="J6590" s="14"/>
      <c r="K6590" s="42">
        <v>45945</v>
      </c>
      <c r="L6590" s="42">
        <v>46112</v>
      </c>
      <c r="M6590" s="43">
        <v>0</v>
      </c>
      <c r="N6590" s="47">
        <f t="shared" si="102"/>
        <v>0</v>
      </c>
      <c r="O6590" s="53" t="s">
        <v>998</v>
      </c>
      <c r="P6590" s="19" t="s">
        <v>21452</v>
      </c>
      <c r="Q6590" s="15" t="s">
        <v>21415</v>
      </c>
    </row>
    <row r="6591" spans="1:17" x14ac:dyDescent="0.3">
      <c r="A6591" s="17" t="s">
        <v>15882</v>
      </c>
      <c r="B6591" s="39" t="s">
        <v>16659</v>
      </c>
      <c r="C6591" s="40">
        <v>536360</v>
      </c>
      <c r="D6591" s="40" t="s">
        <v>16676</v>
      </c>
      <c r="E6591" s="39" t="s">
        <v>15662</v>
      </c>
      <c r="F6591" s="41"/>
      <c r="G6591" s="41"/>
      <c r="H6591" s="14">
        <v>14140</v>
      </c>
      <c r="I6591" s="41"/>
      <c r="J6591" s="14"/>
      <c r="K6591" s="42">
        <v>45945</v>
      </c>
      <c r="L6591" s="42">
        <v>46112</v>
      </c>
      <c r="M6591" s="43">
        <v>0</v>
      </c>
      <c r="N6591" s="47">
        <f t="shared" si="102"/>
        <v>0</v>
      </c>
      <c r="O6591" s="53" t="s">
        <v>16677</v>
      </c>
      <c r="P6591" s="19" t="s">
        <v>21452</v>
      </c>
      <c r="Q6591" s="15" t="s">
        <v>21415</v>
      </c>
    </row>
    <row r="6592" spans="1:17" x14ac:dyDescent="0.3">
      <c r="A6592" s="17" t="s">
        <v>15882</v>
      </c>
      <c r="B6592" s="39" t="s">
        <v>16659</v>
      </c>
      <c r="C6592" s="40">
        <v>535030</v>
      </c>
      <c r="D6592" s="40" t="s">
        <v>13923</v>
      </c>
      <c r="E6592" s="39" t="s">
        <v>15662</v>
      </c>
      <c r="F6592" s="41"/>
      <c r="G6592" s="41"/>
      <c r="H6592" s="14">
        <v>11990</v>
      </c>
      <c r="I6592" s="41"/>
      <c r="J6592" s="14"/>
      <c r="K6592" s="42">
        <v>45945</v>
      </c>
      <c r="L6592" s="42">
        <v>46112</v>
      </c>
      <c r="M6592" s="43">
        <v>0</v>
      </c>
      <c r="N6592" s="47">
        <f t="shared" si="102"/>
        <v>0</v>
      </c>
      <c r="O6592" s="53" t="s">
        <v>13924</v>
      </c>
      <c r="P6592" s="19" t="s">
        <v>21452</v>
      </c>
      <c r="Q6592" s="15" t="s">
        <v>21415</v>
      </c>
    </row>
    <row r="6593" spans="1:17" x14ac:dyDescent="0.3">
      <c r="A6593" s="17" t="s">
        <v>15882</v>
      </c>
      <c r="B6593" s="39" t="s">
        <v>16659</v>
      </c>
      <c r="C6593" s="40">
        <v>535035</v>
      </c>
      <c r="D6593" s="40" t="s">
        <v>16680</v>
      </c>
      <c r="E6593" s="39" t="s">
        <v>15662</v>
      </c>
      <c r="F6593" s="41"/>
      <c r="G6593" s="41"/>
      <c r="H6593" s="14">
        <v>13050</v>
      </c>
      <c r="I6593" s="41"/>
      <c r="J6593" s="14"/>
      <c r="K6593" s="42">
        <v>45945</v>
      </c>
      <c r="L6593" s="42">
        <v>46112</v>
      </c>
      <c r="M6593" s="43">
        <v>0</v>
      </c>
      <c r="N6593" s="47">
        <f t="shared" si="102"/>
        <v>0</v>
      </c>
      <c r="O6593" s="53" t="s">
        <v>16681</v>
      </c>
      <c r="P6593" s="19" t="s">
        <v>21452</v>
      </c>
      <c r="Q6593" s="15" t="s">
        <v>21415</v>
      </c>
    </row>
    <row r="6594" spans="1:17" x14ac:dyDescent="0.3">
      <c r="A6594" s="17" t="s">
        <v>15882</v>
      </c>
      <c r="B6594" s="39" t="s">
        <v>16659</v>
      </c>
      <c r="C6594" s="40">
        <v>296670</v>
      </c>
      <c r="D6594" s="40" t="s">
        <v>965</v>
      </c>
      <c r="E6594" s="39" t="s">
        <v>15662</v>
      </c>
      <c r="F6594" s="41"/>
      <c r="G6594" s="41"/>
      <c r="H6594" s="14">
        <v>13140</v>
      </c>
      <c r="I6594" s="41"/>
      <c r="J6594" s="14"/>
      <c r="K6594" s="42">
        <v>45945</v>
      </c>
      <c r="L6594" s="42">
        <v>46112</v>
      </c>
      <c r="M6594" s="43">
        <v>0</v>
      </c>
      <c r="N6594" s="47">
        <f t="shared" si="102"/>
        <v>0</v>
      </c>
      <c r="O6594" s="53" t="s">
        <v>966</v>
      </c>
      <c r="P6594" s="19" t="s">
        <v>21452</v>
      </c>
      <c r="Q6594" s="15" t="s">
        <v>21415</v>
      </c>
    </row>
    <row r="6595" spans="1:17" x14ac:dyDescent="0.3">
      <c r="A6595" s="17" t="s">
        <v>15882</v>
      </c>
      <c r="B6595" s="39" t="s">
        <v>16659</v>
      </c>
      <c r="C6595" s="40">
        <v>567865</v>
      </c>
      <c r="D6595" s="40" t="s">
        <v>4969</v>
      </c>
      <c r="E6595" s="39" t="s">
        <v>15662</v>
      </c>
      <c r="F6595" s="41"/>
      <c r="G6595" s="41"/>
      <c r="H6595" s="14">
        <v>18860</v>
      </c>
      <c r="I6595" s="41"/>
      <c r="J6595" s="14"/>
      <c r="K6595" s="42">
        <v>45945</v>
      </c>
      <c r="L6595" s="42">
        <v>46112</v>
      </c>
      <c r="M6595" s="43">
        <v>0</v>
      </c>
      <c r="N6595" s="47">
        <f t="shared" si="102"/>
        <v>0</v>
      </c>
      <c r="O6595" s="53" t="s">
        <v>4970</v>
      </c>
      <c r="P6595" s="40" t="s">
        <v>21416</v>
      </c>
      <c r="Q6595" s="15" t="s">
        <v>21415</v>
      </c>
    </row>
    <row r="6596" spans="1:17" x14ac:dyDescent="0.3">
      <c r="A6596" s="17" t="s">
        <v>15882</v>
      </c>
      <c r="B6596" s="39" t="s">
        <v>16659</v>
      </c>
      <c r="C6596" s="40">
        <v>297630</v>
      </c>
      <c r="D6596" s="40" t="s">
        <v>16159</v>
      </c>
      <c r="E6596" s="39" t="s">
        <v>15662</v>
      </c>
      <c r="F6596" s="41"/>
      <c r="G6596" s="41"/>
      <c r="H6596" s="14">
        <v>13730</v>
      </c>
      <c r="I6596" s="41">
        <v>24</v>
      </c>
      <c r="J6596" s="14" t="s">
        <v>12157</v>
      </c>
      <c r="K6596" s="42">
        <v>45945</v>
      </c>
      <c r="L6596" s="42">
        <v>46112</v>
      </c>
      <c r="M6596" s="43">
        <v>0</v>
      </c>
      <c r="N6596" s="47">
        <f t="shared" si="102"/>
        <v>0</v>
      </c>
      <c r="O6596" s="53" t="s">
        <v>16160</v>
      </c>
      <c r="P6596" s="19" t="s">
        <v>21510</v>
      </c>
      <c r="Q6596" s="15" t="s">
        <v>21415</v>
      </c>
    </row>
    <row r="6597" spans="1:17" x14ac:dyDescent="0.3">
      <c r="A6597" s="17" t="s">
        <v>15882</v>
      </c>
      <c r="B6597" s="39" t="s">
        <v>16659</v>
      </c>
      <c r="C6597" s="40">
        <v>292011</v>
      </c>
      <c r="D6597" s="40" t="s">
        <v>16690</v>
      </c>
      <c r="E6597" s="39" t="s">
        <v>15662</v>
      </c>
      <c r="F6597" s="41"/>
      <c r="G6597" s="41"/>
      <c r="H6597" s="14">
        <v>15090</v>
      </c>
      <c r="I6597" s="41">
        <v>25</v>
      </c>
      <c r="J6597" s="14" t="s">
        <v>12157</v>
      </c>
      <c r="K6597" s="42">
        <v>45945</v>
      </c>
      <c r="L6597" s="42">
        <v>46112</v>
      </c>
      <c r="M6597" s="43">
        <v>0</v>
      </c>
      <c r="N6597" s="47">
        <f t="shared" si="102"/>
        <v>0</v>
      </c>
      <c r="O6597" s="53" t="s">
        <v>16691</v>
      </c>
      <c r="P6597" s="19" t="s">
        <v>21549</v>
      </c>
      <c r="Q6597" s="15" t="s">
        <v>21415</v>
      </c>
    </row>
    <row r="6598" spans="1:17" x14ac:dyDescent="0.3">
      <c r="A6598" s="17" t="s">
        <v>15882</v>
      </c>
      <c r="B6598" s="39" t="s">
        <v>16659</v>
      </c>
      <c r="C6598" s="40">
        <v>292009</v>
      </c>
      <c r="D6598" s="40" t="s">
        <v>15677</v>
      </c>
      <c r="E6598" s="39" t="s">
        <v>15662</v>
      </c>
      <c r="F6598" s="41"/>
      <c r="G6598" s="41"/>
      <c r="H6598" s="14">
        <v>15190</v>
      </c>
      <c r="I6598" s="41">
        <v>25</v>
      </c>
      <c r="J6598" s="14" t="s">
        <v>12157</v>
      </c>
      <c r="K6598" s="42">
        <v>45945</v>
      </c>
      <c r="L6598" s="42">
        <v>46112</v>
      </c>
      <c r="M6598" s="43">
        <v>0</v>
      </c>
      <c r="N6598" s="47">
        <f t="shared" si="102"/>
        <v>0</v>
      </c>
      <c r="O6598" s="53" t="s">
        <v>15678</v>
      </c>
      <c r="P6598" s="19" t="s">
        <v>21549</v>
      </c>
      <c r="Q6598" s="15" t="s">
        <v>21415</v>
      </c>
    </row>
    <row r="6599" spans="1:17" x14ac:dyDescent="0.3">
      <c r="A6599" s="17" t="s">
        <v>15882</v>
      </c>
      <c r="B6599" s="39" t="s">
        <v>16659</v>
      </c>
      <c r="C6599" s="40">
        <v>272677</v>
      </c>
      <c r="D6599" s="40" t="s">
        <v>16007</v>
      </c>
      <c r="E6599" s="39" t="s">
        <v>15662</v>
      </c>
      <c r="F6599" s="41"/>
      <c r="G6599" s="41"/>
      <c r="H6599" s="14">
        <v>15670</v>
      </c>
      <c r="I6599" s="41">
        <v>75</v>
      </c>
      <c r="J6599" s="14" t="s">
        <v>12157</v>
      </c>
      <c r="K6599" s="42">
        <v>45945</v>
      </c>
      <c r="L6599" s="42">
        <v>46112</v>
      </c>
      <c r="M6599" s="43">
        <v>0</v>
      </c>
      <c r="N6599" s="47">
        <f t="shared" si="102"/>
        <v>0</v>
      </c>
      <c r="O6599" s="53" t="s">
        <v>16008</v>
      </c>
      <c r="P6599" s="19" t="s">
        <v>21450</v>
      </c>
      <c r="Q6599" s="15" t="s">
        <v>21415</v>
      </c>
    </row>
    <row r="6600" spans="1:17" x14ac:dyDescent="0.3">
      <c r="A6600" s="17" t="s">
        <v>15882</v>
      </c>
      <c r="B6600" s="39" t="s">
        <v>16659</v>
      </c>
      <c r="C6600" s="40">
        <v>264186</v>
      </c>
      <c r="D6600" s="40" t="s">
        <v>16043</v>
      </c>
      <c r="E6600" s="39" t="s">
        <v>15662</v>
      </c>
      <c r="F6600" s="41"/>
      <c r="G6600" s="41"/>
      <c r="H6600" s="14">
        <v>12590</v>
      </c>
      <c r="I6600" s="41">
        <v>12</v>
      </c>
      <c r="J6600" s="14" t="s">
        <v>12157</v>
      </c>
      <c r="K6600" s="42">
        <v>45945</v>
      </c>
      <c r="L6600" s="42">
        <v>46112</v>
      </c>
      <c r="M6600" s="43">
        <v>0</v>
      </c>
      <c r="N6600" s="47">
        <f t="shared" si="102"/>
        <v>0</v>
      </c>
      <c r="O6600" s="53" t="s">
        <v>16044</v>
      </c>
      <c r="P6600" s="19" t="s">
        <v>21510</v>
      </c>
      <c r="Q6600" s="15" t="s">
        <v>21415</v>
      </c>
    </row>
    <row r="6601" spans="1:17" x14ac:dyDescent="0.3">
      <c r="A6601" s="17" t="s">
        <v>15882</v>
      </c>
      <c r="B6601" s="39" t="s">
        <v>16659</v>
      </c>
      <c r="C6601" s="40">
        <v>562700</v>
      </c>
      <c r="D6601" s="40" t="s">
        <v>1393</v>
      </c>
      <c r="E6601" s="39" t="s">
        <v>15662</v>
      </c>
      <c r="F6601" s="41"/>
      <c r="G6601" s="41"/>
      <c r="H6601" s="14">
        <v>12470</v>
      </c>
      <c r="I6601" s="41">
        <v>24</v>
      </c>
      <c r="J6601" s="14" t="s">
        <v>12157</v>
      </c>
      <c r="K6601" s="42">
        <v>45945</v>
      </c>
      <c r="L6601" s="42">
        <v>46112</v>
      </c>
      <c r="M6601" s="43">
        <v>0</v>
      </c>
      <c r="N6601" s="47">
        <f t="shared" ref="N6601:N6664" si="103">+M6601*H6601</f>
        <v>0</v>
      </c>
      <c r="O6601" s="53" t="s">
        <v>1394</v>
      </c>
      <c r="P6601" s="40" t="s">
        <v>21416</v>
      </c>
      <c r="Q6601" s="15" t="s">
        <v>21415</v>
      </c>
    </row>
    <row r="6602" spans="1:17" x14ac:dyDescent="0.3">
      <c r="A6602" s="17" t="s">
        <v>15882</v>
      </c>
      <c r="B6602" s="39" t="s">
        <v>16659</v>
      </c>
      <c r="C6602" s="40">
        <v>562702</v>
      </c>
      <c r="D6602" s="40" t="s">
        <v>1395</v>
      </c>
      <c r="E6602" s="39" t="s">
        <v>15662</v>
      </c>
      <c r="F6602" s="41"/>
      <c r="G6602" s="41"/>
      <c r="H6602" s="14">
        <v>12990</v>
      </c>
      <c r="I6602" s="41">
        <v>24</v>
      </c>
      <c r="J6602" s="14" t="s">
        <v>12157</v>
      </c>
      <c r="K6602" s="42">
        <v>45945</v>
      </c>
      <c r="L6602" s="42">
        <v>46112</v>
      </c>
      <c r="M6602" s="43">
        <v>0</v>
      </c>
      <c r="N6602" s="47">
        <f t="shared" si="103"/>
        <v>0</v>
      </c>
      <c r="O6602" s="53" t="s">
        <v>1396</v>
      </c>
      <c r="P6602" s="40" t="s">
        <v>21416</v>
      </c>
      <c r="Q6602" s="15" t="s">
        <v>21415</v>
      </c>
    </row>
    <row r="6603" spans="1:17" x14ac:dyDescent="0.3">
      <c r="A6603" s="17" t="s">
        <v>15882</v>
      </c>
      <c r="B6603" s="39" t="s">
        <v>16659</v>
      </c>
      <c r="C6603" s="40">
        <v>562707</v>
      </c>
      <c r="D6603" s="40" t="s">
        <v>1391</v>
      </c>
      <c r="E6603" s="39" t="s">
        <v>15662</v>
      </c>
      <c r="F6603" s="41"/>
      <c r="G6603" s="41"/>
      <c r="H6603" s="14">
        <v>13770</v>
      </c>
      <c r="I6603" s="41">
        <v>24</v>
      </c>
      <c r="J6603" s="14" t="s">
        <v>12157</v>
      </c>
      <c r="K6603" s="42">
        <v>45945</v>
      </c>
      <c r="L6603" s="42">
        <v>46112</v>
      </c>
      <c r="M6603" s="43">
        <v>0</v>
      </c>
      <c r="N6603" s="47">
        <f t="shared" si="103"/>
        <v>0</v>
      </c>
      <c r="O6603" s="53" t="s">
        <v>1392</v>
      </c>
      <c r="P6603" s="40" t="s">
        <v>21416</v>
      </c>
      <c r="Q6603" s="15" t="s">
        <v>21415</v>
      </c>
    </row>
    <row r="6604" spans="1:17" x14ac:dyDescent="0.3">
      <c r="A6604" s="17" t="s">
        <v>15882</v>
      </c>
      <c r="B6604" s="39" t="s">
        <v>16659</v>
      </c>
      <c r="C6604" s="40">
        <v>562124</v>
      </c>
      <c r="D6604" s="40" t="s">
        <v>1385</v>
      </c>
      <c r="E6604" s="39" t="s">
        <v>15662</v>
      </c>
      <c r="F6604" s="41"/>
      <c r="G6604" s="41"/>
      <c r="H6604" s="14">
        <v>13300</v>
      </c>
      <c r="I6604" s="41">
        <v>24</v>
      </c>
      <c r="J6604" s="14" t="s">
        <v>12157</v>
      </c>
      <c r="K6604" s="42">
        <v>45945</v>
      </c>
      <c r="L6604" s="42">
        <v>46112</v>
      </c>
      <c r="M6604" s="43">
        <v>0</v>
      </c>
      <c r="N6604" s="47">
        <f t="shared" si="103"/>
        <v>0</v>
      </c>
      <c r="O6604" s="53" t="s">
        <v>1386</v>
      </c>
      <c r="P6604" s="40" t="s">
        <v>21416</v>
      </c>
      <c r="Q6604" s="15" t="s">
        <v>21415</v>
      </c>
    </row>
    <row r="6605" spans="1:17" x14ac:dyDescent="0.3">
      <c r="A6605" s="17" t="s">
        <v>15882</v>
      </c>
      <c r="B6605" s="39" t="s">
        <v>16659</v>
      </c>
      <c r="C6605" s="40">
        <v>562125</v>
      </c>
      <c r="D6605" s="40" t="s">
        <v>999</v>
      </c>
      <c r="E6605" s="39" t="s">
        <v>15662</v>
      </c>
      <c r="F6605" s="41"/>
      <c r="G6605" s="41"/>
      <c r="H6605" s="14">
        <v>11250</v>
      </c>
      <c r="I6605" s="41">
        <v>24</v>
      </c>
      <c r="J6605" s="14" t="s">
        <v>12157</v>
      </c>
      <c r="K6605" s="42">
        <v>45945</v>
      </c>
      <c r="L6605" s="42">
        <v>46112</v>
      </c>
      <c r="M6605" s="43">
        <v>0</v>
      </c>
      <c r="N6605" s="47">
        <f t="shared" si="103"/>
        <v>0</v>
      </c>
      <c r="O6605" s="53" t="s">
        <v>1000</v>
      </c>
      <c r="P6605" s="40" t="s">
        <v>21416</v>
      </c>
      <c r="Q6605" s="15" t="s">
        <v>21415</v>
      </c>
    </row>
    <row r="6606" spans="1:17" x14ac:dyDescent="0.3">
      <c r="A6606" s="17" t="s">
        <v>15882</v>
      </c>
      <c r="B6606" s="39" t="s">
        <v>16659</v>
      </c>
      <c r="C6606" s="40">
        <v>562701</v>
      </c>
      <c r="D6606" s="40" t="s">
        <v>4334</v>
      </c>
      <c r="E6606" s="39" t="s">
        <v>15662</v>
      </c>
      <c r="F6606" s="41"/>
      <c r="G6606" s="41"/>
      <c r="H6606" s="14">
        <v>11731</v>
      </c>
      <c r="I6606" s="41">
        <v>24</v>
      </c>
      <c r="J6606" s="14" t="s">
        <v>12157</v>
      </c>
      <c r="K6606" s="42">
        <v>45945</v>
      </c>
      <c r="L6606" s="42">
        <v>46112</v>
      </c>
      <c r="M6606" s="43">
        <v>0</v>
      </c>
      <c r="N6606" s="47">
        <f t="shared" si="103"/>
        <v>0</v>
      </c>
      <c r="O6606" s="53" t="s">
        <v>4335</v>
      </c>
      <c r="P6606" s="40" t="s">
        <v>21416</v>
      </c>
      <c r="Q6606" s="15" t="s">
        <v>21415</v>
      </c>
    </row>
    <row r="6607" spans="1:17" x14ac:dyDescent="0.3">
      <c r="A6607" s="17" t="s">
        <v>15882</v>
      </c>
      <c r="B6607" s="39" t="s">
        <v>16659</v>
      </c>
      <c r="C6607" s="40">
        <v>535997</v>
      </c>
      <c r="D6607" s="40" t="s">
        <v>16747</v>
      </c>
      <c r="E6607" s="39" t="s">
        <v>15662</v>
      </c>
      <c r="F6607" s="41"/>
      <c r="G6607" s="41"/>
      <c r="H6607" s="14">
        <v>13190</v>
      </c>
      <c r="I6607" s="41">
        <v>24</v>
      </c>
      <c r="J6607" s="14" t="s">
        <v>12157</v>
      </c>
      <c r="K6607" s="42">
        <v>45945</v>
      </c>
      <c r="L6607" s="42">
        <v>46112</v>
      </c>
      <c r="M6607" s="43">
        <v>0</v>
      </c>
      <c r="N6607" s="47">
        <f t="shared" si="103"/>
        <v>0</v>
      </c>
      <c r="O6607" s="53" t="s">
        <v>16748</v>
      </c>
      <c r="P6607" s="19" t="s">
        <v>21510</v>
      </c>
      <c r="Q6607" s="15" t="s">
        <v>21415</v>
      </c>
    </row>
    <row r="6608" spans="1:17" x14ac:dyDescent="0.3">
      <c r="A6608" s="17" t="s">
        <v>15882</v>
      </c>
      <c r="B6608" s="39" t="s">
        <v>16659</v>
      </c>
      <c r="C6608" s="40">
        <v>562114</v>
      </c>
      <c r="D6608" s="40" t="s">
        <v>1015</v>
      </c>
      <c r="E6608" s="39" t="s">
        <v>15662</v>
      </c>
      <c r="F6608" s="41"/>
      <c r="G6608" s="41"/>
      <c r="H6608" s="14">
        <v>9200</v>
      </c>
      <c r="I6608" s="41">
        <v>72</v>
      </c>
      <c r="J6608" s="14" t="s">
        <v>12157</v>
      </c>
      <c r="K6608" s="42">
        <v>45945</v>
      </c>
      <c r="L6608" s="42">
        <v>46112</v>
      </c>
      <c r="M6608" s="43">
        <v>0</v>
      </c>
      <c r="N6608" s="47">
        <f t="shared" si="103"/>
        <v>0</v>
      </c>
      <c r="O6608" s="53" t="s">
        <v>1016</v>
      </c>
      <c r="P6608" s="40" t="s">
        <v>21416</v>
      </c>
      <c r="Q6608" s="15" t="s">
        <v>21415</v>
      </c>
    </row>
    <row r="6609" spans="1:17" x14ac:dyDescent="0.3">
      <c r="A6609" s="17" t="s">
        <v>15882</v>
      </c>
      <c r="B6609" s="39" t="s">
        <v>16659</v>
      </c>
      <c r="C6609" s="40">
        <v>562708</v>
      </c>
      <c r="D6609" s="40" t="s">
        <v>1389</v>
      </c>
      <c r="E6609" s="39" t="s">
        <v>15662</v>
      </c>
      <c r="F6609" s="41"/>
      <c r="G6609" s="41"/>
      <c r="H6609" s="14">
        <v>16350</v>
      </c>
      <c r="I6609" s="41">
        <v>24</v>
      </c>
      <c r="J6609" s="14" t="s">
        <v>12157</v>
      </c>
      <c r="K6609" s="42">
        <v>45945</v>
      </c>
      <c r="L6609" s="42">
        <v>46112</v>
      </c>
      <c r="M6609" s="43">
        <v>0</v>
      </c>
      <c r="N6609" s="47">
        <f t="shared" si="103"/>
        <v>0</v>
      </c>
      <c r="O6609" s="53" t="s">
        <v>1390</v>
      </c>
      <c r="P6609" s="40" t="s">
        <v>21416</v>
      </c>
      <c r="Q6609" s="15" t="s">
        <v>21415</v>
      </c>
    </row>
    <row r="6610" spans="1:17" x14ac:dyDescent="0.3">
      <c r="A6610" s="17" t="s">
        <v>15882</v>
      </c>
      <c r="B6610" s="39" t="s">
        <v>16659</v>
      </c>
      <c r="C6610" s="40">
        <v>562709</v>
      </c>
      <c r="D6610" s="40" t="s">
        <v>4336</v>
      </c>
      <c r="E6610" s="39" t="s">
        <v>15662</v>
      </c>
      <c r="F6610" s="41"/>
      <c r="G6610" s="41"/>
      <c r="H6610" s="14">
        <v>11780</v>
      </c>
      <c r="I6610" s="41">
        <v>24</v>
      </c>
      <c r="J6610" s="14" t="s">
        <v>12157</v>
      </c>
      <c r="K6610" s="42">
        <v>45945</v>
      </c>
      <c r="L6610" s="42">
        <v>46112</v>
      </c>
      <c r="M6610" s="43">
        <v>0</v>
      </c>
      <c r="N6610" s="47">
        <f t="shared" si="103"/>
        <v>0</v>
      </c>
      <c r="O6610" s="53" t="s">
        <v>4337</v>
      </c>
      <c r="P6610" s="40" t="s">
        <v>21416</v>
      </c>
      <c r="Q6610" s="15" t="s">
        <v>21415</v>
      </c>
    </row>
    <row r="6611" spans="1:17" x14ac:dyDescent="0.3">
      <c r="A6611" s="17" t="s">
        <v>15882</v>
      </c>
      <c r="B6611" s="39" t="s">
        <v>16659</v>
      </c>
      <c r="C6611" s="40">
        <v>262512</v>
      </c>
      <c r="D6611" s="40" t="s">
        <v>16005</v>
      </c>
      <c r="E6611" s="39" t="s">
        <v>15662</v>
      </c>
      <c r="F6611" s="41"/>
      <c r="G6611" s="41"/>
      <c r="H6611" s="14">
        <v>12830</v>
      </c>
      <c r="I6611" s="41">
        <v>12</v>
      </c>
      <c r="J6611" s="14" t="s">
        <v>12157</v>
      </c>
      <c r="K6611" s="42">
        <v>45945</v>
      </c>
      <c r="L6611" s="42">
        <v>46112</v>
      </c>
      <c r="M6611" s="43">
        <v>0</v>
      </c>
      <c r="N6611" s="47">
        <f t="shared" si="103"/>
        <v>0</v>
      </c>
      <c r="O6611" s="53" t="s">
        <v>16006</v>
      </c>
      <c r="P6611" s="19" t="s">
        <v>21510</v>
      </c>
      <c r="Q6611" s="15" t="s">
        <v>21415</v>
      </c>
    </row>
    <row r="6612" spans="1:17" x14ac:dyDescent="0.3">
      <c r="A6612" s="17" t="s">
        <v>15882</v>
      </c>
      <c r="B6612" s="39" t="s">
        <v>16659</v>
      </c>
      <c r="C6612" s="40">
        <v>550109</v>
      </c>
      <c r="D6612" s="40" t="s">
        <v>1025</v>
      </c>
      <c r="E6612" s="39" t="s">
        <v>15662</v>
      </c>
      <c r="F6612" s="41"/>
      <c r="G6612" s="41"/>
      <c r="H6612" s="14">
        <v>10950</v>
      </c>
      <c r="I6612" s="41">
        <v>24</v>
      </c>
      <c r="J6612" s="14" t="s">
        <v>12157</v>
      </c>
      <c r="K6612" s="42">
        <v>45945</v>
      </c>
      <c r="L6612" s="42">
        <v>46112</v>
      </c>
      <c r="M6612" s="43">
        <v>0</v>
      </c>
      <c r="N6612" s="47">
        <f t="shared" si="103"/>
        <v>0</v>
      </c>
      <c r="O6612" s="53" t="s">
        <v>1026</v>
      </c>
      <c r="P6612" s="19" t="s">
        <v>21510</v>
      </c>
      <c r="Q6612" s="15" t="s">
        <v>21415</v>
      </c>
    </row>
    <row r="6613" spans="1:17" x14ac:dyDescent="0.3">
      <c r="A6613" s="17" t="s">
        <v>15882</v>
      </c>
      <c r="B6613" s="39" t="s">
        <v>16659</v>
      </c>
      <c r="C6613" s="40">
        <v>271191</v>
      </c>
      <c r="D6613" s="40" t="s">
        <v>16694</v>
      </c>
      <c r="E6613" s="39" t="s">
        <v>15662</v>
      </c>
      <c r="F6613" s="41"/>
      <c r="G6613" s="41"/>
      <c r="H6613" s="14">
        <v>11910</v>
      </c>
      <c r="I6613" s="41">
        <v>24</v>
      </c>
      <c r="J6613" s="14" t="s">
        <v>12157</v>
      </c>
      <c r="K6613" s="42">
        <v>45945</v>
      </c>
      <c r="L6613" s="42">
        <v>46112</v>
      </c>
      <c r="M6613" s="43">
        <v>0</v>
      </c>
      <c r="N6613" s="47">
        <f t="shared" si="103"/>
        <v>0</v>
      </c>
      <c r="O6613" s="53" t="s">
        <v>16695</v>
      </c>
      <c r="P6613" s="19" t="s">
        <v>21510</v>
      </c>
      <c r="Q6613" s="15" t="s">
        <v>21415</v>
      </c>
    </row>
    <row r="6614" spans="1:17" x14ac:dyDescent="0.3">
      <c r="A6614" s="17" t="s">
        <v>15882</v>
      </c>
      <c r="B6614" s="39" t="s">
        <v>16659</v>
      </c>
      <c r="C6614" s="40">
        <v>271188</v>
      </c>
      <c r="D6614" s="40" t="s">
        <v>16065</v>
      </c>
      <c r="E6614" s="39" t="s">
        <v>15662</v>
      </c>
      <c r="F6614" s="41"/>
      <c r="G6614" s="41"/>
      <c r="H6614" s="14">
        <v>13840</v>
      </c>
      <c r="I6614" s="41">
        <v>24</v>
      </c>
      <c r="J6614" s="14" t="s">
        <v>12157</v>
      </c>
      <c r="K6614" s="42">
        <v>45945</v>
      </c>
      <c r="L6614" s="42">
        <v>46112</v>
      </c>
      <c r="M6614" s="43">
        <v>0</v>
      </c>
      <c r="N6614" s="47">
        <f t="shared" si="103"/>
        <v>0</v>
      </c>
      <c r="O6614" s="53" t="s">
        <v>16066</v>
      </c>
      <c r="P6614" s="19" t="s">
        <v>21510</v>
      </c>
      <c r="Q6614" s="15" t="s">
        <v>21415</v>
      </c>
    </row>
    <row r="6615" spans="1:17" x14ac:dyDescent="0.3">
      <c r="A6615" s="17" t="s">
        <v>15882</v>
      </c>
      <c r="B6615" s="39" t="s">
        <v>16659</v>
      </c>
      <c r="C6615" s="40">
        <v>271187</v>
      </c>
      <c r="D6615" s="40" t="s">
        <v>16053</v>
      </c>
      <c r="E6615" s="39" t="s">
        <v>15662</v>
      </c>
      <c r="F6615" s="41"/>
      <c r="G6615" s="41"/>
      <c r="H6615" s="14">
        <v>13730</v>
      </c>
      <c r="I6615" s="41">
        <v>12</v>
      </c>
      <c r="J6615" s="14" t="s">
        <v>12157</v>
      </c>
      <c r="K6615" s="42">
        <v>45945</v>
      </c>
      <c r="L6615" s="42">
        <v>46112</v>
      </c>
      <c r="M6615" s="43">
        <v>0</v>
      </c>
      <c r="N6615" s="47">
        <f t="shared" si="103"/>
        <v>0</v>
      </c>
      <c r="O6615" s="53" t="s">
        <v>16054</v>
      </c>
      <c r="P6615" s="19" t="s">
        <v>21510</v>
      </c>
      <c r="Q6615" s="15" t="s">
        <v>21415</v>
      </c>
    </row>
    <row r="6616" spans="1:17" x14ac:dyDescent="0.3">
      <c r="A6616" s="17" t="s">
        <v>15882</v>
      </c>
      <c r="B6616" s="39" t="s">
        <v>16659</v>
      </c>
      <c r="C6616" s="40">
        <v>550485</v>
      </c>
      <c r="D6616" s="40" t="s">
        <v>805</v>
      </c>
      <c r="E6616" s="39" t="s">
        <v>15662</v>
      </c>
      <c r="F6616" s="41"/>
      <c r="G6616" s="41"/>
      <c r="H6616" s="14">
        <v>12890</v>
      </c>
      <c r="I6616" s="41">
        <v>24</v>
      </c>
      <c r="J6616" s="14" t="s">
        <v>12157</v>
      </c>
      <c r="K6616" s="42">
        <v>45945</v>
      </c>
      <c r="L6616" s="42">
        <v>46112</v>
      </c>
      <c r="M6616" s="43">
        <v>0</v>
      </c>
      <c r="N6616" s="47">
        <f t="shared" si="103"/>
        <v>0</v>
      </c>
      <c r="O6616" s="53" t="s">
        <v>806</v>
      </c>
      <c r="P6616" s="19" t="s">
        <v>21510</v>
      </c>
      <c r="Q6616" s="15" t="s">
        <v>21415</v>
      </c>
    </row>
    <row r="6617" spans="1:17" x14ac:dyDescent="0.3">
      <c r="A6617" s="17" t="s">
        <v>15882</v>
      </c>
      <c r="B6617" s="39" t="s">
        <v>16659</v>
      </c>
      <c r="C6617" s="40">
        <v>576022</v>
      </c>
      <c r="D6617" s="40" t="s">
        <v>14602</v>
      </c>
      <c r="E6617" s="39" t="s">
        <v>15662</v>
      </c>
      <c r="F6617" s="41"/>
      <c r="G6617" s="41"/>
      <c r="H6617" s="14">
        <v>11490</v>
      </c>
      <c r="I6617" s="41">
        <v>144</v>
      </c>
      <c r="J6617" s="14" t="s">
        <v>12157</v>
      </c>
      <c r="K6617" s="42">
        <v>45945</v>
      </c>
      <c r="L6617" s="42">
        <v>46112</v>
      </c>
      <c r="M6617" s="43">
        <v>0</v>
      </c>
      <c r="N6617" s="47">
        <f t="shared" si="103"/>
        <v>0</v>
      </c>
      <c r="O6617" s="53" t="s">
        <v>14603</v>
      </c>
      <c r="P6617" s="40" t="s">
        <v>21416</v>
      </c>
      <c r="Q6617" s="15" t="s">
        <v>21415</v>
      </c>
    </row>
    <row r="6618" spans="1:17" x14ac:dyDescent="0.3">
      <c r="A6618" s="17" t="s">
        <v>15882</v>
      </c>
      <c r="B6618" s="39" t="s">
        <v>16659</v>
      </c>
      <c r="C6618" s="40">
        <v>576021</v>
      </c>
      <c r="D6618" s="40" t="s">
        <v>16151</v>
      </c>
      <c r="E6618" s="39" t="s">
        <v>15662</v>
      </c>
      <c r="F6618" s="41"/>
      <c r="G6618" s="41"/>
      <c r="H6618" s="14">
        <v>12950</v>
      </c>
      <c r="I6618" s="41">
        <v>144</v>
      </c>
      <c r="J6618" s="14" t="s">
        <v>12157</v>
      </c>
      <c r="K6618" s="42">
        <v>45945</v>
      </c>
      <c r="L6618" s="42">
        <v>46112</v>
      </c>
      <c r="M6618" s="43">
        <v>0</v>
      </c>
      <c r="N6618" s="47">
        <f t="shared" si="103"/>
        <v>0</v>
      </c>
      <c r="O6618" s="53" t="s">
        <v>16152</v>
      </c>
      <c r="P6618" s="40" t="s">
        <v>21416</v>
      </c>
      <c r="Q6618" s="15" t="s">
        <v>21415</v>
      </c>
    </row>
    <row r="6619" spans="1:17" x14ac:dyDescent="0.3">
      <c r="A6619" s="17" t="s">
        <v>15882</v>
      </c>
      <c r="B6619" s="39" t="s">
        <v>16659</v>
      </c>
      <c r="C6619" s="40">
        <v>565171</v>
      </c>
      <c r="D6619" s="40" t="s">
        <v>16117</v>
      </c>
      <c r="E6619" s="39" t="s">
        <v>15662</v>
      </c>
      <c r="F6619" s="41"/>
      <c r="G6619" s="41"/>
      <c r="H6619" s="14">
        <v>4150</v>
      </c>
      <c r="I6619" s="41">
        <v>144</v>
      </c>
      <c r="J6619" s="14" t="s">
        <v>12157</v>
      </c>
      <c r="K6619" s="42">
        <v>45945</v>
      </c>
      <c r="L6619" s="42">
        <v>46112</v>
      </c>
      <c r="M6619" s="43">
        <v>0</v>
      </c>
      <c r="N6619" s="47">
        <f t="shared" si="103"/>
        <v>0</v>
      </c>
      <c r="O6619" s="53" t="s">
        <v>16118</v>
      </c>
      <c r="P6619" s="40" t="s">
        <v>21416</v>
      </c>
      <c r="Q6619" s="15" t="s">
        <v>21415</v>
      </c>
    </row>
    <row r="6620" spans="1:17" x14ac:dyDescent="0.3">
      <c r="A6620" s="17" t="s">
        <v>15882</v>
      </c>
      <c r="B6620" s="39" t="s">
        <v>16659</v>
      </c>
      <c r="C6620" s="40">
        <v>562185</v>
      </c>
      <c r="D6620" s="40" t="s">
        <v>16019</v>
      </c>
      <c r="E6620" s="39" t="s">
        <v>15662</v>
      </c>
      <c r="F6620" s="41"/>
      <c r="G6620" s="41"/>
      <c r="H6620" s="14">
        <v>4170</v>
      </c>
      <c r="I6620" s="41">
        <v>144</v>
      </c>
      <c r="J6620" s="14" t="s">
        <v>12157</v>
      </c>
      <c r="K6620" s="42">
        <v>45945</v>
      </c>
      <c r="L6620" s="42">
        <v>46112</v>
      </c>
      <c r="M6620" s="43">
        <v>0</v>
      </c>
      <c r="N6620" s="47">
        <f t="shared" si="103"/>
        <v>0</v>
      </c>
      <c r="O6620" s="53" t="s">
        <v>16020</v>
      </c>
      <c r="P6620" s="40" t="s">
        <v>21416</v>
      </c>
      <c r="Q6620" s="15" t="s">
        <v>21415</v>
      </c>
    </row>
    <row r="6621" spans="1:17" x14ac:dyDescent="0.3">
      <c r="A6621" s="17" t="s">
        <v>15882</v>
      </c>
      <c r="B6621" s="39" t="s">
        <v>16659</v>
      </c>
      <c r="C6621" s="40">
        <v>549646</v>
      </c>
      <c r="D6621" s="40" t="s">
        <v>16736</v>
      </c>
      <c r="E6621" s="39" t="s">
        <v>15662</v>
      </c>
      <c r="F6621" s="41"/>
      <c r="G6621" s="41"/>
      <c r="H6621" s="14">
        <v>11890</v>
      </c>
      <c r="I6621" s="41">
        <v>72</v>
      </c>
      <c r="J6621" s="14" t="s">
        <v>12157</v>
      </c>
      <c r="K6621" s="42">
        <v>45945</v>
      </c>
      <c r="L6621" s="42">
        <v>46112</v>
      </c>
      <c r="M6621" s="43">
        <v>0</v>
      </c>
      <c r="N6621" s="47">
        <f t="shared" si="103"/>
        <v>0</v>
      </c>
      <c r="O6621" s="53" t="s">
        <v>16737</v>
      </c>
      <c r="P6621" s="19" t="s">
        <v>21483</v>
      </c>
      <c r="Q6621" s="15" t="s">
        <v>21415</v>
      </c>
    </row>
    <row r="6622" spans="1:17" x14ac:dyDescent="0.3">
      <c r="A6622" s="17" t="s">
        <v>15882</v>
      </c>
      <c r="B6622" s="39" t="s">
        <v>16659</v>
      </c>
      <c r="C6622" s="40">
        <v>391643</v>
      </c>
      <c r="D6622" s="40" t="s">
        <v>13935</v>
      </c>
      <c r="E6622" s="39" t="s">
        <v>15662</v>
      </c>
      <c r="F6622" s="41"/>
      <c r="G6622" s="41"/>
      <c r="H6622" s="14">
        <v>19750</v>
      </c>
      <c r="I6622" s="41">
        <v>60</v>
      </c>
      <c r="J6622" s="14" t="s">
        <v>12157</v>
      </c>
      <c r="K6622" s="42">
        <v>45945</v>
      </c>
      <c r="L6622" s="42">
        <v>46112</v>
      </c>
      <c r="M6622" s="43">
        <v>0</v>
      </c>
      <c r="N6622" s="47">
        <f t="shared" si="103"/>
        <v>0</v>
      </c>
      <c r="O6622" s="53" t="s">
        <v>13936</v>
      </c>
      <c r="P6622" s="19" t="s">
        <v>21450</v>
      </c>
      <c r="Q6622" s="15" t="s">
        <v>21415</v>
      </c>
    </row>
    <row r="6623" spans="1:17" x14ac:dyDescent="0.3">
      <c r="A6623" s="17" t="s">
        <v>15882</v>
      </c>
      <c r="B6623" s="39" t="s">
        <v>16659</v>
      </c>
      <c r="C6623" s="40">
        <v>391644</v>
      </c>
      <c r="D6623" s="40" t="s">
        <v>13921</v>
      </c>
      <c r="E6623" s="39" t="s">
        <v>15662</v>
      </c>
      <c r="F6623" s="41"/>
      <c r="G6623" s="41"/>
      <c r="H6623" s="14">
        <v>19990</v>
      </c>
      <c r="I6623" s="41">
        <v>60</v>
      </c>
      <c r="J6623" s="14" t="s">
        <v>12157</v>
      </c>
      <c r="K6623" s="42">
        <v>45945</v>
      </c>
      <c r="L6623" s="42">
        <v>46112</v>
      </c>
      <c r="M6623" s="43">
        <v>0</v>
      </c>
      <c r="N6623" s="47">
        <f t="shared" si="103"/>
        <v>0</v>
      </c>
      <c r="O6623" s="53" t="s">
        <v>13922</v>
      </c>
      <c r="P6623" s="19" t="s">
        <v>21450</v>
      </c>
      <c r="Q6623" s="15" t="s">
        <v>21415</v>
      </c>
    </row>
    <row r="6624" spans="1:17" x14ac:dyDescent="0.3">
      <c r="A6624" s="17" t="s">
        <v>15882</v>
      </c>
      <c r="B6624" s="39" t="s">
        <v>16659</v>
      </c>
      <c r="C6624" s="40">
        <v>257349</v>
      </c>
      <c r="D6624" s="40" t="s">
        <v>16720</v>
      </c>
      <c r="E6624" s="39" t="s">
        <v>15662</v>
      </c>
      <c r="F6624" s="41"/>
      <c r="G6624" s="41"/>
      <c r="H6624" s="14">
        <v>9670</v>
      </c>
      <c r="I6624" s="41">
        <v>70</v>
      </c>
      <c r="J6624" s="14" t="s">
        <v>12157</v>
      </c>
      <c r="K6624" s="42">
        <v>45945</v>
      </c>
      <c r="L6624" s="42">
        <v>46112</v>
      </c>
      <c r="M6624" s="43">
        <v>0</v>
      </c>
      <c r="N6624" s="47">
        <f t="shared" si="103"/>
        <v>0</v>
      </c>
      <c r="O6624" s="53" t="s">
        <v>16721</v>
      </c>
      <c r="P6624" s="19" t="s">
        <v>21450</v>
      </c>
      <c r="Q6624" s="15" t="s">
        <v>21415</v>
      </c>
    </row>
    <row r="6625" spans="1:17" x14ac:dyDescent="0.3">
      <c r="A6625" s="17" t="s">
        <v>15882</v>
      </c>
      <c r="B6625" s="39" t="s">
        <v>16659</v>
      </c>
      <c r="C6625" s="40">
        <v>553724</v>
      </c>
      <c r="D6625" s="40" t="s">
        <v>16745</v>
      </c>
      <c r="E6625" s="39" t="s">
        <v>15662</v>
      </c>
      <c r="F6625" s="41"/>
      <c r="G6625" s="41"/>
      <c r="H6625" s="14">
        <v>9561</v>
      </c>
      <c r="I6625" s="41"/>
      <c r="J6625" s="14"/>
      <c r="K6625" s="42">
        <v>45945</v>
      </c>
      <c r="L6625" s="42">
        <v>46112</v>
      </c>
      <c r="M6625" s="43">
        <v>0</v>
      </c>
      <c r="N6625" s="47">
        <f t="shared" si="103"/>
        <v>0</v>
      </c>
      <c r="O6625" s="53" t="s">
        <v>16746</v>
      </c>
      <c r="P6625" s="40" t="s">
        <v>21416</v>
      </c>
      <c r="Q6625" s="15" t="s">
        <v>21415</v>
      </c>
    </row>
    <row r="6626" spans="1:17" x14ac:dyDescent="0.3">
      <c r="A6626" s="17" t="s">
        <v>15882</v>
      </c>
      <c r="B6626" s="39" t="s">
        <v>16659</v>
      </c>
      <c r="C6626" s="40">
        <v>553726</v>
      </c>
      <c r="D6626" s="40" t="s">
        <v>16708</v>
      </c>
      <c r="E6626" s="39" t="s">
        <v>15662</v>
      </c>
      <c r="F6626" s="41"/>
      <c r="G6626" s="41"/>
      <c r="H6626" s="14">
        <v>13650</v>
      </c>
      <c r="I6626" s="41"/>
      <c r="J6626" s="14"/>
      <c r="K6626" s="42">
        <v>45945</v>
      </c>
      <c r="L6626" s="42">
        <v>46112</v>
      </c>
      <c r="M6626" s="43">
        <v>0</v>
      </c>
      <c r="N6626" s="47">
        <f t="shared" si="103"/>
        <v>0</v>
      </c>
      <c r="O6626" s="53" t="s">
        <v>16709</v>
      </c>
      <c r="P6626" s="40" t="s">
        <v>21416</v>
      </c>
      <c r="Q6626" s="15" t="s">
        <v>21415</v>
      </c>
    </row>
    <row r="6627" spans="1:17" x14ac:dyDescent="0.3">
      <c r="A6627" s="17" t="s">
        <v>15882</v>
      </c>
      <c r="B6627" s="39" t="s">
        <v>16659</v>
      </c>
      <c r="C6627" s="40">
        <v>550408</v>
      </c>
      <c r="D6627" s="40" t="s">
        <v>16710</v>
      </c>
      <c r="E6627" s="39" t="s">
        <v>15662</v>
      </c>
      <c r="F6627" s="41"/>
      <c r="G6627" s="41"/>
      <c r="H6627" s="14">
        <v>15346</v>
      </c>
      <c r="I6627" s="41">
        <v>72</v>
      </c>
      <c r="J6627" s="14" t="s">
        <v>12157</v>
      </c>
      <c r="K6627" s="42">
        <v>45945</v>
      </c>
      <c r="L6627" s="42">
        <v>46112</v>
      </c>
      <c r="M6627" s="43">
        <v>0</v>
      </c>
      <c r="N6627" s="47">
        <f t="shared" si="103"/>
        <v>0</v>
      </c>
      <c r="O6627" s="53" t="s">
        <v>16711</v>
      </c>
      <c r="P6627" s="19" t="s">
        <v>21483</v>
      </c>
      <c r="Q6627" s="15" t="s">
        <v>21415</v>
      </c>
    </row>
    <row r="6628" spans="1:17" x14ac:dyDescent="0.3">
      <c r="A6628" s="17" t="s">
        <v>15882</v>
      </c>
      <c r="B6628" s="39" t="s">
        <v>16659</v>
      </c>
      <c r="C6628" s="40">
        <v>268032</v>
      </c>
      <c r="D6628" s="40" t="s">
        <v>15695</v>
      </c>
      <c r="E6628" s="39" t="s">
        <v>15662</v>
      </c>
      <c r="F6628" s="41"/>
      <c r="G6628" s="41"/>
      <c r="H6628" s="14">
        <v>14250</v>
      </c>
      <c r="I6628" s="41"/>
      <c r="J6628" s="14"/>
      <c r="K6628" s="42">
        <v>45945</v>
      </c>
      <c r="L6628" s="42">
        <v>46112</v>
      </c>
      <c r="M6628" s="43">
        <v>0</v>
      </c>
      <c r="N6628" s="47">
        <f t="shared" si="103"/>
        <v>0</v>
      </c>
      <c r="O6628" s="53" t="s">
        <v>15696</v>
      </c>
      <c r="P6628" s="40" t="s">
        <v>21416</v>
      </c>
      <c r="Q6628" s="15" t="s">
        <v>21415</v>
      </c>
    </row>
    <row r="6629" spans="1:17" x14ac:dyDescent="0.3">
      <c r="A6629" s="17" t="s">
        <v>15882</v>
      </c>
      <c r="B6629" s="39" t="s">
        <v>16659</v>
      </c>
      <c r="C6629" s="40">
        <v>274634</v>
      </c>
      <c r="D6629" s="40" t="s">
        <v>15750</v>
      </c>
      <c r="E6629" s="39" t="s">
        <v>15662</v>
      </c>
      <c r="F6629" s="41"/>
      <c r="G6629" s="41"/>
      <c r="H6629" s="14">
        <v>9553</v>
      </c>
      <c r="I6629" s="41">
        <v>128</v>
      </c>
      <c r="J6629" s="14" t="s">
        <v>12157</v>
      </c>
      <c r="K6629" s="42">
        <v>45945</v>
      </c>
      <c r="L6629" s="42">
        <v>46112</v>
      </c>
      <c r="M6629" s="43">
        <v>0</v>
      </c>
      <c r="N6629" s="47">
        <f t="shared" si="103"/>
        <v>0</v>
      </c>
      <c r="O6629" s="53" t="s">
        <v>15751</v>
      </c>
      <c r="P6629" s="19" t="s">
        <v>21530</v>
      </c>
      <c r="Q6629" s="15" t="s">
        <v>21415</v>
      </c>
    </row>
    <row r="6630" spans="1:17" x14ac:dyDescent="0.3">
      <c r="A6630" s="17" t="s">
        <v>15882</v>
      </c>
      <c r="B6630" s="39" t="s">
        <v>16659</v>
      </c>
      <c r="C6630" s="40">
        <v>274635</v>
      </c>
      <c r="D6630" s="40" t="s">
        <v>15732</v>
      </c>
      <c r="E6630" s="39" t="s">
        <v>15662</v>
      </c>
      <c r="F6630" s="41"/>
      <c r="G6630" s="41"/>
      <c r="H6630" s="14">
        <v>10309</v>
      </c>
      <c r="I6630" s="41">
        <v>128</v>
      </c>
      <c r="J6630" s="14" t="s">
        <v>12157</v>
      </c>
      <c r="K6630" s="42">
        <v>45945</v>
      </c>
      <c r="L6630" s="42">
        <v>46112</v>
      </c>
      <c r="M6630" s="43">
        <v>0</v>
      </c>
      <c r="N6630" s="47">
        <f t="shared" si="103"/>
        <v>0</v>
      </c>
      <c r="O6630" s="53" t="s">
        <v>15733</v>
      </c>
      <c r="P6630" s="19" t="s">
        <v>21530</v>
      </c>
      <c r="Q6630" s="15" t="s">
        <v>21415</v>
      </c>
    </row>
    <row r="6631" spans="1:17" x14ac:dyDescent="0.3">
      <c r="A6631" s="17" t="s">
        <v>15882</v>
      </c>
      <c r="B6631" s="39" t="s">
        <v>16659</v>
      </c>
      <c r="C6631" s="40">
        <v>274532</v>
      </c>
      <c r="D6631" s="40" t="s">
        <v>15748</v>
      </c>
      <c r="E6631" s="39" t="s">
        <v>15662</v>
      </c>
      <c r="F6631" s="41"/>
      <c r="G6631" s="41"/>
      <c r="H6631" s="14">
        <v>14060</v>
      </c>
      <c r="I6631" s="41">
        <v>128</v>
      </c>
      <c r="J6631" s="14" t="s">
        <v>12157</v>
      </c>
      <c r="K6631" s="42">
        <v>45945</v>
      </c>
      <c r="L6631" s="42">
        <v>46112</v>
      </c>
      <c r="M6631" s="43">
        <v>0</v>
      </c>
      <c r="N6631" s="47">
        <f t="shared" si="103"/>
        <v>0</v>
      </c>
      <c r="O6631" s="53" t="s">
        <v>15749</v>
      </c>
      <c r="P6631" s="19" t="s">
        <v>21530</v>
      </c>
      <c r="Q6631" s="15" t="s">
        <v>21415</v>
      </c>
    </row>
    <row r="6632" spans="1:17" x14ac:dyDescent="0.3">
      <c r="A6632" s="17" t="s">
        <v>15882</v>
      </c>
      <c r="B6632" s="39" t="s">
        <v>16659</v>
      </c>
      <c r="C6632" s="40">
        <v>364395</v>
      </c>
      <c r="D6632" s="40" t="s">
        <v>15664</v>
      </c>
      <c r="E6632" s="39" t="s">
        <v>15662</v>
      </c>
      <c r="F6632" s="41"/>
      <c r="G6632" s="41"/>
      <c r="H6632" s="14">
        <v>10309</v>
      </c>
      <c r="I6632" s="41">
        <v>128</v>
      </c>
      <c r="J6632" s="14" t="s">
        <v>12157</v>
      </c>
      <c r="K6632" s="42">
        <v>45945</v>
      </c>
      <c r="L6632" s="42">
        <v>46112</v>
      </c>
      <c r="M6632" s="43">
        <v>0</v>
      </c>
      <c r="N6632" s="47">
        <f t="shared" si="103"/>
        <v>0</v>
      </c>
      <c r="O6632" s="53" t="s">
        <v>15665</v>
      </c>
      <c r="P6632" s="19" t="s">
        <v>21530</v>
      </c>
      <c r="Q6632" s="15" t="s">
        <v>21415</v>
      </c>
    </row>
    <row r="6633" spans="1:17" x14ac:dyDescent="0.3">
      <c r="A6633" s="17" t="s">
        <v>15882</v>
      </c>
      <c r="B6633" s="39" t="s">
        <v>16659</v>
      </c>
      <c r="C6633" s="40">
        <v>393030</v>
      </c>
      <c r="D6633" s="40" t="s">
        <v>15718</v>
      </c>
      <c r="E6633" s="39" t="s">
        <v>15662</v>
      </c>
      <c r="F6633" s="41"/>
      <c r="G6633" s="41"/>
      <c r="H6633" s="14">
        <v>12258</v>
      </c>
      <c r="I6633" s="41">
        <v>128</v>
      </c>
      <c r="J6633" s="14" t="s">
        <v>12157</v>
      </c>
      <c r="K6633" s="42">
        <v>45945</v>
      </c>
      <c r="L6633" s="42">
        <v>46112</v>
      </c>
      <c r="M6633" s="43">
        <v>0</v>
      </c>
      <c r="N6633" s="47">
        <f t="shared" si="103"/>
        <v>0</v>
      </c>
      <c r="O6633" s="53" t="s">
        <v>15719</v>
      </c>
      <c r="P6633" s="19" t="s">
        <v>21530</v>
      </c>
      <c r="Q6633" s="15" t="s">
        <v>21415</v>
      </c>
    </row>
    <row r="6634" spans="1:17" x14ac:dyDescent="0.3">
      <c r="A6634" s="17" t="s">
        <v>15882</v>
      </c>
      <c r="B6634" s="39" t="s">
        <v>16659</v>
      </c>
      <c r="C6634" s="40">
        <v>455575</v>
      </c>
      <c r="D6634" s="40" t="s">
        <v>15738</v>
      </c>
      <c r="E6634" s="39" t="s">
        <v>15662</v>
      </c>
      <c r="F6634" s="41"/>
      <c r="G6634" s="41"/>
      <c r="H6634" s="14">
        <v>12150</v>
      </c>
      <c r="I6634" s="41">
        <v>128</v>
      </c>
      <c r="J6634" s="14" t="s">
        <v>12157</v>
      </c>
      <c r="K6634" s="42">
        <v>45945</v>
      </c>
      <c r="L6634" s="42">
        <v>46112</v>
      </c>
      <c r="M6634" s="43">
        <v>0</v>
      </c>
      <c r="N6634" s="47">
        <f t="shared" si="103"/>
        <v>0</v>
      </c>
      <c r="O6634" s="53" t="s">
        <v>15739</v>
      </c>
      <c r="P6634" s="19" t="s">
        <v>21530</v>
      </c>
      <c r="Q6634" s="15" t="s">
        <v>21415</v>
      </c>
    </row>
    <row r="6635" spans="1:17" x14ac:dyDescent="0.3">
      <c r="A6635" s="17" t="s">
        <v>15882</v>
      </c>
      <c r="B6635" s="39" t="s">
        <v>16659</v>
      </c>
      <c r="C6635" s="40">
        <v>550886</v>
      </c>
      <c r="D6635" s="40" t="s">
        <v>15688</v>
      </c>
      <c r="E6635" s="39" t="s">
        <v>15662</v>
      </c>
      <c r="F6635" s="41"/>
      <c r="G6635" s="41"/>
      <c r="H6635" s="14">
        <v>15990</v>
      </c>
      <c r="I6635" s="41">
        <v>18</v>
      </c>
      <c r="J6635" s="14" t="s">
        <v>12157</v>
      </c>
      <c r="K6635" s="42">
        <v>45945</v>
      </c>
      <c r="L6635" s="42">
        <v>46112</v>
      </c>
      <c r="M6635" s="43">
        <v>0</v>
      </c>
      <c r="N6635" s="47">
        <f t="shared" si="103"/>
        <v>0</v>
      </c>
      <c r="O6635" s="53" t="s">
        <v>15689</v>
      </c>
      <c r="P6635" s="40" t="s">
        <v>21416</v>
      </c>
      <c r="Q6635" s="15" t="s">
        <v>21415</v>
      </c>
    </row>
    <row r="6636" spans="1:17" x14ac:dyDescent="0.3">
      <c r="A6636" s="17" t="s">
        <v>15882</v>
      </c>
      <c r="B6636" s="39" t="s">
        <v>16659</v>
      </c>
      <c r="C6636" s="40">
        <v>254271</v>
      </c>
      <c r="D6636" s="40" t="s">
        <v>15686</v>
      </c>
      <c r="E6636" s="39" t="s">
        <v>15662</v>
      </c>
      <c r="F6636" s="41"/>
      <c r="G6636" s="41"/>
      <c r="H6636" s="14">
        <v>11664</v>
      </c>
      <c r="I6636" s="41">
        <v>160</v>
      </c>
      <c r="J6636" s="14" t="s">
        <v>12157</v>
      </c>
      <c r="K6636" s="42">
        <v>45945</v>
      </c>
      <c r="L6636" s="42">
        <v>46112</v>
      </c>
      <c r="M6636" s="43">
        <v>0</v>
      </c>
      <c r="N6636" s="47">
        <f t="shared" si="103"/>
        <v>0</v>
      </c>
      <c r="O6636" s="53" t="s">
        <v>15687</v>
      </c>
      <c r="P6636" s="19" t="s">
        <v>21530</v>
      </c>
      <c r="Q6636" s="15" t="s">
        <v>21415</v>
      </c>
    </row>
    <row r="6637" spans="1:17" x14ac:dyDescent="0.3">
      <c r="A6637" s="17" t="s">
        <v>15882</v>
      </c>
      <c r="B6637" s="39" t="s">
        <v>16659</v>
      </c>
      <c r="C6637" s="40">
        <v>386537</v>
      </c>
      <c r="D6637" s="40" t="s">
        <v>15736</v>
      </c>
      <c r="E6637" s="39" t="s">
        <v>15662</v>
      </c>
      <c r="F6637" s="41"/>
      <c r="G6637" s="41"/>
      <c r="H6637" s="14">
        <v>10824</v>
      </c>
      <c r="I6637" s="41">
        <v>68</v>
      </c>
      <c r="J6637" s="14" t="s">
        <v>12157</v>
      </c>
      <c r="K6637" s="42">
        <v>45945</v>
      </c>
      <c r="L6637" s="42">
        <v>46112</v>
      </c>
      <c r="M6637" s="43">
        <v>0</v>
      </c>
      <c r="N6637" s="47">
        <f t="shared" si="103"/>
        <v>0</v>
      </c>
      <c r="O6637" s="53" t="s">
        <v>15737</v>
      </c>
      <c r="P6637" s="19" t="s">
        <v>21530</v>
      </c>
      <c r="Q6637" s="15" t="s">
        <v>21415</v>
      </c>
    </row>
    <row r="6638" spans="1:17" x14ac:dyDescent="0.3">
      <c r="A6638" s="17" t="s">
        <v>15882</v>
      </c>
      <c r="B6638" s="39" t="s">
        <v>16659</v>
      </c>
      <c r="C6638" s="40">
        <v>564079</v>
      </c>
      <c r="D6638" s="40" t="s">
        <v>4967</v>
      </c>
      <c r="E6638" s="39" t="s">
        <v>15662</v>
      </c>
      <c r="F6638" s="41"/>
      <c r="G6638" s="41"/>
      <c r="H6638" s="14">
        <v>12370</v>
      </c>
      <c r="I6638" s="41">
        <v>42</v>
      </c>
      <c r="J6638" s="14" t="s">
        <v>12157</v>
      </c>
      <c r="K6638" s="42">
        <v>45945</v>
      </c>
      <c r="L6638" s="42">
        <v>46112</v>
      </c>
      <c r="M6638" s="43">
        <v>0</v>
      </c>
      <c r="N6638" s="47">
        <f t="shared" si="103"/>
        <v>0</v>
      </c>
      <c r="O6638" s="53" t="s">
        <v>4968</v>
      </c>
      <c r="P6638" s="40" t="s">
        <v>21416</v>
      </c>
      <c r="Q6638" s="15" t="s">
        <v>21415</v>
      </c>
    </row>
    <row r="6639" spans="1:17" x14ac:dyDescent="0.3">
      <c r="A6639" s="17" t="s">
        <v>15882</v>
      </c>
      <c r="B6639" s="39" t="s">
        <v>16659</v>
      </c>
      <c r="C6639" s="40">
        <v>565192</v>
      </c>
      <c r="D6639" s="40" t="s">
        <v>16688</v>
      </c>
      <c r="E6639" s="39" t="s">
        <v>15662</v>
      </c>
      <c r="F6639" s="41"/>
      <c r="G6639" s="41"/>
      <c r="H6639" s="14">
        <v>11110</v>
      </c>
      <c r="I6639" s="41">
        <v>42</v>
      </c>
      <c r="J6639" s="14" t="s">
        <v>12157</v>
      </c>
      <c r="K6639" s="42">
        <v>45945</v>
      </c>
      <c r="L6639" s="42">
        <v>46112</v>
      </c>
      <c r="M6639" s="43">
        <v>0</v>
      </c>
      <c r="N6639" s="47">
        <f t="shared" si="103"/>
        <v>0</v>
      </c>
      <c r="O6639" s="53" t="s">
        <v>16689</v>
      </c>
      <c r="P6639" s="40" t="s">
        <v>21416</v>
      </c>
      <c r="Q6639" s="15" t="s">
        <v>21415</v>
      </c>
    </row>
    <row r="6640" spans="1:17" x14ac:dyDescent="0.3">
      <c r="A6640" s="17" t="s">
        <v>15882</v>
      </c>
      <c r="B6640" s="39" t="s">
        <v>16659</v>
      </c>
      <c r="C6640" s="40">
        <v>259851</v>
      </c>
      <c r="D6640" s="40" t="s">
        <v>975</v>
      </c>
      <c r="E6640" s="39" t="s">
        <v>15662</v>
      </c>
      <c r="F6640" s="41"/>
      <c r="G6640" s="41"/>
      <c r="H6640" s="14">
        <v>6990</v>
      </c>
      <c r="I6640" s="41">
        <v>40</v>
      </c>
      <c r="J6640" s="14" t="s">
        <v>12157</v>
      </c>
      <c r="K6640" s="42">
        <v>45945</v>
      </c>
      <c r="L6640" s="42">
        <v>46112</v>
      </c>
      <c r="M6640" s="43">
        <v>0</v>
      </c>
      <c r="N6640" s="47">
        <f t="shared" si="103"/>
        <v>0</v>
      </c>
      <c r="O6640" s="53" t="s">
        <v>976</v>
      </c>
      <c r="P6640" s="19" t="s">
        <v>21528</v>
      </c>
      <c r="Q6640" s="15" t="s">
        <v>21415</v>
      </c>
    </row>
    <row r="6641" spans="1:17" x14ac:dyDescent="0.3">
      <c r="A6641" s="17" t="s">
        <v>15882</v>
      </c>
      <c r="B6641" s="39" t="s">
        <v>16659</v>
      </c>
      <c r="C6641" s="40">
        <v>259852</v>
      </c>
      <c r="D6641" s="40" t="s">
        <v>16682</v>
      </c>
      <c r="E6641" s="39" t="s">
        <v>15662</v>
      </c>
      <c r="F6641" s="41"/>
      <c r="G6641" s="41"/>
      <c r="H6641" s="14">
        <v>6858</v>
      </c>
      <c r="I6641" s="41">
        <v>40</v>
      </c>
      <c r="J6641" s="14" t="s">
        <v>12157</v>
      </c>
      <c r="K6641" s="42">
        <v>45945</v>
      </c>
      <c r="L6641" s="42">
        <v>46112</v>
      </c>
      <c r="M6641" s="43">
        <v>0</v>
      </c>
      <c r="N6641" s="47">
        <f t="shared" si="103"/>
        <v>0</v>
      </c>
      <c r="O6641" s="53" t="s">
        <v>16683</v>
      </c>
      <c r="P6641" s="19" t="s">
        <v>21528</v>
      </c>
      <c r="Q6641" s="15" t="s">
        <v>21415</v>
      </c>
    </row>
    <row r="6642" spans="1:17" x14ac:dyDescent="0.3">
      <c r="A6642" s="17" t="s">
        <v>15882</v>
      </c>
      <c r="B6642" s="39" t="s">
        <v>16659</v>
      </c>
      <c r="C6642" s="40">
        <v>277266</v>
      </c>
      <c r="D6642" s="40" t="s">
        <v>799</v>
      </c>
      <c r="E6642" s="39" t="s">
        <v>15662</v>
      </c>
      <c r="F6642" s="41"/>
      <c r="G6642" s="41"/>
      <c r="H6642" s="14">
        <v>1702</v>
      </c>
      <c r="I6642" s="41">
        <v>112</v>
      </c>
      <c r="J6642" s="14" t="s">
        <v>12157</v>
      </c>
      <c r="K6642" s="42">
        <v>45945</v>
      </c>
      <c r="L6642" s="42">
        <v>46112</v>
      </c>
      <c r="M6642" s="43">
        <v>0</v>
      </c>
      <c r="N6642" s="47">
        <f t="shared" si="103"/>
        <v>0</v>
      </c>
      <c r="O6642" s="53" t="s">
        <v>800</v>
      </c>
      <c r="P6642" s="19" t="s">
        <v>21528</v>
      </c>
      <c r="Q6642" s="15" t="s">
        <v>21415</v>
      </c>
    </row>
    <row r="6643" spans="1:17" x14ac:dyDescent="0.3">
      <c r="A6643" s="17" t="s">
        <v>15882</v>
      </c>
      <c r="B6643" s="39" t="s">
        <v>16659</v>
      </c>
      <c r="C6643" s="40">
        <v>294233</v>
      </c>
      <c r="D6643" s="40" t="s">
        <v>959</v>
      </c>
      <c r="E6643" s="39" t="s">
        <v>15662</v>
      </c>
      <c r="F6643" s="41"/>
      <c r="G6643" s="41"/>
      <c r="H6643" s="14">
        <v>11180</v>
      </c>
      <c r="I6643" s="41">
        <v>15</v>
      </c>
      <c r="J6643" s="14" t="s">
        <v>12157</v>
      </c>
      <c r="K6643" s="42">
        <v>45945</v>
      </c>
      <c r="L6643" s="42">
        <v>46112</v>
      </c>
      <c r="M6643" s="43">
        <v>0</v>
      </c>
      <c r="N6643" s="47">
        <f t="shared" si="103"/>
        <v>0</v>
      </c>
      <c r="O6643" s="53" t="s">
        <v>960</v>
      </c>
      <c r="P6643" s="19" t="s">
        <v>21528</v>
      </c>
      <c r="Q6643" s="15" t="s">
        <v>21415</v>
      </c>
    </row>
    <row r="6644" spans="1:17" x14ac:dyDescent="0.3">
      <c r="A6644" s="17" t="s">
        <v>15882</v>
      </c>
      <c r="B6644" s="39" t="s">
        <v>16659</v>
      </c>
      <c r="C6644" s="40">
        <v>290213</v>
      </c>
      <c r="D6644" s="40" t="s">
        <v>4135</v>
      </c>
      <c r="E6644" s="39" t="s">
        <v>15662</v>
      </c>
      <c r="F6644" s="41"/>
      <c r="G6644" s="41"/>
      <c r="H6644" s="14">
        <v>9950</v>
      </c>
      <c r="I6644" s="41">
        <v>20</v>
      </c>
      <c r="J6644" s="14" t="s">
        <v>12157</v>
      </c>
      <c r="K6644" s="42">
        <v>45945</v>
      </c>
      <c r="L6644" s="42">
        <v>46112</v>
      </c>
      <c r="M6644" s="43">
        <v>0</v>
      </c>
      <c r="N6644" s="47">
        <f t="shared" si="103"/>
        <v>0</v>
      </c>
      <c r="O6644" s="53" t="s">
        <v>4136</v>
      </c>
      <c r="P6644" s="19" t="s">
        <v>21528</v>
      </c>
      <c r="Q6644" s="15" t="s">
        <v>21415</v>
      </c>
    </row>
    <row r="6645" spans="1:17" x14ac:dyDescent="0.3">
      <c r="A6645" s="17" t="s">
        <v>15882</v>
      </c>
      <c r="B6645" s="39" t="s">
        <v>16659</v>
      </c>
      <c r="C6645" s="40">
        <v>290215</v>
      </c>
      <c r="D6645" s="40" t="s">
        <v>4157</v>
      </c>
      <c r="E6645" s="39" t="s">
        <v>15662</v>
      </c>
      <c r="F6645" s="41"/>
      <c r="G6645" s="41"/>
      <c r="H6645" s="14">
        <v>9490</v>
      </c>
      <c r="I6645" s="41">
        <v>16</v>
      </c>
      <c r="J6645" s="14" t="s">
        <v>12157</v>
      </c>
      <c r="K6645" s="42">
        <v>45945</v>
      </c>
      <c r="L6645" s="42">
        <v>46112</v>
      </c>
      <c r="M6645" s="43">
        <v>0</v>
      </c>
      <c r="N6645" s="47">
        <f t="shared" si="103"/>
        <v>0</v>
      </c>
      <c r="O6645" s="53" t="s">
        <v>4158</v>
      </c>
      <c r="P6645" s="19" t="s">
        <v>21528</v>
      </c>
      <c r="Q6645" s="15" t="s">
        <v>21415</v>
      </c>
    </row>
    <row r="6646" spans="1:17" x14ac:dyDescent="0.3">
      <c r="A6646" s="17" t="s">
        <v>15882</v>
      </c>
      <c r="B6646" s="39" t="s">
        <v>16659</v>
      </c>
      <c r="C6646" s="40">
        <v>558874</v>
      </c>
      <c r="D6646" s="40" t="s">
        <v>858</v>
      </c>
      <c r="E6646" s="39" t="s">
        <v>15662</v>
      </c>
      <c r="F6646" s="41"/>
      <c r="G6646" s="41"/>
      <c r="H6646" s="14">
        <v>8960</v>
      </c>
      <c r="I6646" s="41"/>
      <c r="J6646" s="14"/>
      <c r="K6646" s="42">
        <v>45945</v>
      </c>
      <c r="L6646" s="42">
        <v>46112</v>
      </c>
      <c r="M6646" s="43">
        <v>0</v>
      </c>
      <c r="N6646" s="47">
        <f t="shared" si="103"/>
        <v>0</v>
      </c>
      <c r="O6646" s="53" t="s">
        <v>859</v>
      </c>
      <c r="P6646" s="40" t="s">
        <v>21416</v>
      </c>
      <c r="Q6646" s="15" t="s">
        <v>21415</v>
      </c>
    </row>
    <row r="6647" spans="1:17" x14ac:dyDescent="0.3">
      <c r="A6647" s="17" t="s">
        <v>15882</v>
      </c>
      <c r="B6647" s="39" t="s">
        <v>16659</v>
      </c>
      <c r="C6647" s="40">
        <v>536488</v>
      </c>
      <c r="D6647" s="40" t="s">
        <v>16678</v>
      </c>
      <c r="E6647" s="39" t="s">
        <v>15662</v>
      </c>
      <c r="F6647" s="41"/>
      <c r="G6647" s="41"/>
      <c r="H6647" s="14">
        <v>8670</v>
      </c>
      <c r="I6647" s="41"/>
      <c r="J6647" s="14"/>
      <c r="K6647" s="42">
        <v>45945</v>
      </c>
      <c r="L6647" s="42">
        <v>46112</v>
      </c>
      <c r="M6647" s="43">
        <v>0</v>
      </c>
      <c r="N6647" s="47">
        <f t="shared" si="103"/>
        <v>0</v>
      </c>
      <c r="O6647" s="53" t="s">
        <v>16679</v>
      </c>
      <c r="P6647" s="40" t="s">
        <v>21416</v>
      </c>
      <c r="Q6647" s="15" t="s">
        <v>21415</v>
      </c>
    </row>
    <row r="6648" spans="1:17" x14ac:dyDescent="0.3">
      <c r="A6648" s="17" t="s">
        <v>15882</v>
      </c>
      <c r="B6648" s="39" t="s">
        <v>16659</v>
      </c>
      <c r="C6648" s="40">
        <v>402869</v>
      </c>
      <c r="D6648" s="40" t="s">
        <v>16732</v>
      </c>
      <c r="E6648" s="39" t="s">
        <v>15662</v>
      </c>
      <c r="F6648" s="41"/>
      <c r="G6648" s="41"/>
      <c r="H6648" s="14">
        <v>8740</v>
      </c>
      <c r="I6648" s="41"/>
      <c r="J6648" s="14"/>
      <c r="K6648" s="42">
        <v>45945</v>
      </c>
      <c r="L6648" s="42">
        <v>46112</v>
      </c>
      <c r="M6648" s="43">
        <v>0</v>
      </c>
      <c r="N6648" s="47">
        <f t="shared" si="103"/>
        <v>0</v>
      </c>
      <c r="O6648" s="53" t="s">
        <v>16733</v>
      </c>
      <c r="P6648" s="40" t="s">
        <v>21416</v>
      </c>
      <c r="Q6648" s="15" t="s">
        <v>21415</v>
      </c>
    </row>
    <row r="6649" spans="1:17" x14ac:dyDescent="0.3">
      <c r="A6649" s="17" t="s">
        <v>15882</v>
      </c>
      <c r="B6649" s="39" t="s">
        <v>16659</v>
      </c>
      <c r="C6649" s="40">
        <v>262662</v>
      </c>
      <c r="D6649" s="40" t="s">
        <v>4133</v>
      </c>
      <c r="E6649" s="39" t="s">
        <v>15662</v>
      </c>
      <c r="F6649" s="41"/>
      <c r="G6649" s="41"/>
      <c r="H6649" s="14">
        <v>9069</v>
      </c>
      <c r="I6649" s="41"/>
      <c r="J6649" s="14"/>
      <c r="K6649" s="42">
        <v>45945</v>
      </c>
      <c r="L6649" s="42">
        <v>46112</v>
      </c>
      <c r="M6649" s="43">
        <v>0</v>
      </c>
      <c r="N6649" s="47">
        <f t="shared" si="103"/>
        <v>0</v>
      </c>
      <c r="O6649" s="53" t="s">
        <v>4134</v>
      </c>
      <c r="P6649" s="40" t="s">
        <v>21416</v>
      </c>
      <c r="Q6649" s="15" t="s">
        <v>21415</v>
      </c>
    </row>
    <row r="6650" spans="1:17" x14ac:dyDescent="0.3">
      <c r="A6650" s="17" t="s">
        <v>15882</v>
      </c>
      <c r="B6650" s="39" t="s">
        <v>16659</v>
      </c>
      <c r="C6650" s="40">
        <v>528412</v>
      </c>
      <c r="D6650" s="40" t="s">
        <v>16716</v>
      </c>
      <c r="E6650" s="39" t="s">
        <v>15662</v>
      </c>
      <c r="F6650" s="41"/>
      <c r="G6650" s="41"/>
      <c r="H6650" s="14">
        <v>12050</v>
      </c>
      <c r="I6650" s="41">
        <v>24</v>
      </c>
      <c r="J6650" s="14" t="s">
        <v>12157</v>
      </c>
      <c r="K6650" s="42">
        <v>45945</v>
      </c>
      <c r="L6650" s="42">
        <v>46112</v>
      </c>
      <c r="M6650" s="43">
        <v>0</v>
      </c>
      <c r="N6650" s="47">
        <f t="shared" si="103"/>
        <v>0</v>
      </c>
      <c r="O6650" s="53" t="s">
        <v>16717</v>
      </c>
      <c r="P6650" s="19" t="s">
        <v>21450</v>
      </c>
      <c r="Q6650" s="15" t="s">
        <v>21415</v>
      </c>
    </row>
    <row r="6651" spans="1:17" x14ac:dyDescent="0.3">
      <c r="A6651" s="17" t="s">
        <v>15882</v>
      </c>
      <c r="B6651" s="39" t="s">
        <v>16659</v>
      </c>
      <c r="C6651" s="40">
        <v>299274</v>
      </c>
      <c r="D6651" s="40" t="s">
        <v>16075</v>
      </c>
      <c r="E6651" s="39" t="s">
        <v>15662</v>
      </c>
      <c r="F6651" s="41"/>
      <c r="G6651" s="41"/>
      <c r="H6651" s="14">
        <v>15520</v>
      </c>
      <c r="I6651" s="41">
        <v>75</v>
      </c>
      <c r="J6651" s="14" t="s">
        <v>12157</v>
      </c>
      <c r="K6651" s="42">
        <v>45945</v>
      </c>
      <c r="L6651" s="42">
        <v>46112</v>
      </c>
      <c r="M6651" s="43">
        <v>0</v>
      </c>
      <c r="N6651" s="47">
        <f t="shared" si="103"/>
        <v>0</v>
      </c>
      <c r="O6651" s="53" t="s">
        <v>16076</v>
      </c>
      <c r="P6651" s="19" t="s">
        <v>21450</v>
      </c>
      <c r="Q6651" s="15" t="s">
        <v>21415</v>
      </c>
    </row>
    <row r="6652" spans="1:17" x14ac:dyDescent="0.3">
      <c r="A6652" s="17" t="s">
        <v>15882</v>
      </c>
      <c r="B6652" s="39" t="s">
        <v>16659</v>
      </c>
      <c r="C6652" s="40">
        <v>271159</v>
      </c>
      <c r="D6652" s="40" t="s">
        <v>1009</v>
      </c>
      <c r="E6652" s="39" t="s">
        <v>15662</v>
      </c>
      <c r="F6652" s="41"/>
      <c r="G6652" s="41"/>
      <c r="H6652" s="14">
        <v>13850</v>
      </c>
      <c r="I6652" s="41">
        <v>66</v>
      </c>
      <c r="J6652" s="14" t="s">
        <v>12157</v>
      </c>
      <c r="K6652" s="42">
        <v>45945</v>
      </c>
      <c r="L6652" s="42">
        <v>46112</v>
      </c>
      <c r="M6652" s="43">
        <v>0</v>
      </c>
      <c r="N6652" s="47">
        <f t="shared" si="103"/>
        <v>0</v>
      </c>
      <c r="O6652" s="53" t="s">
        <v>1010</v>
      </c>
      <c r="P6652" s="19" t="s">
        <v>21450</v>
      </c>
      <c r="Q6652" s="15" t="s">
        <v>21415</v>
      </c>
    </row>
    <row r="6653" spans="1:17" x14ac:dyDescent="0.3">
      <c r="A6653" s="17" t="s">
        <v>15882</v>
      </c>
      <c r="B6653" s="39" t="s">
        <v>16659</v>
      </c>
      <c r="C6653" s="40">
        <v>386831</v>
      </c>
      <c r="D6653" s="40" t="s">
        <v>16167</v>
      </c>
      <c r="E6653" s="39" t="s">
        <v>15662</v>
      </c>
      <c r="F6653" s="41"/>
      <c r="G6653" s="41"/>
      <c r="H6653" s="14">
        <v>12341</v>
      </c>
      <c r="I6653" s="41">
        <v>30</v>
      </c>
      <c r="J6653" s="14" t="s">
        <v>12157</v>
      </c>
      <c r="K6653" s="42">
        <v>45945</v>
      </c>
      <c r="L6653" s="42">
        <v>46112</v>
      </c>
      <c r="M6653" s="43">
        <v>0</v>
      </c>
      <c r="N6653" s="47">
        <f t="shared" si="103"/>
        <v>0</v>
      </c>
      <c r="O6653" s="53" t="s">
        <v>16168</v>
      </c>
      <c r="P6653" s="19" t="s">
        <v>21450</v>
      </c>
      <c r="Q6653" s="15" t="s">
        <v>21415</v>
      </c>
    </row>
    <row r="6654" spans="1:17" x14ac:dyDescent="0.3">
      <c r="A6654" s="17" t="s">
        <v>15882</v>
      </c>
      <c r="B6654" s="39" t="s">
        <v>16659</v>
      </c>
      <c r="C6654" s="40">
        <v>266654</v>
      </c>
      <c r="D6654" s="40" t="s">
        <v>1001</v>
      </c>
      <c r="E6654" s="39" t="s">
        <v>15662</v>
      </c>
      <c r="F6654" s="41"/>
      <c r="G6654" s="41"/>
      <c r="H6654" s="14">
        <v>13930</v>
      </c>
      <c r="I6654" s="41">
        <v>66</v>
      </c>
      <c r="J6654" s="14" t="s">
        <v>12157</v>
      </c>
      <c r="K6654" s="42">
        <v>45945</v>
      </c>
      <c r="L6654" s="42">
        <v>46112</v>
      </c>
      <c r="M6654" s="43">
        <v>0</v>
      </c>
      <c r="N6654" s="47">
        <f t="shared" si="103"/>
        <v>0</v>
      </c>
      <c r="O6654" s="53" t="s">
        <v>1002</v>
      </c>
      <c r="P6654" s="19" t="s">
        <v>21450</v>
      </c>
      <c r="Q6654" s="15" t="s">
        <v>21415</v>
      </c>
    </row>
    <row r="6655" spans="1:17" x14ac:dyDescent="0.3">
      <c r="A6655" s="17" t="s">
        <v>15882</v>
      </c>
      <c r="B6655" s="39" t="s">
        <v>16659</v>
      </c>
      <c r="C6655" s="40">
        <v>578017</v>
      </c>
      <c r="D6655" s="40" t="s">
        <v>16149</v>
      </c>
      <c r="E6655" s="39" t="s">
        <v>15662</v>
      </c>
      <c r="F6655" s="41"/>
      <c r="G6655" s="41"/>
      <c r="H6655" s="14">
        <v>15650</v>
      </c>
      <c r="I6655" s="41">
        <v>24</v>
      </c>
      <c r="J6655" s="14" t="s">
        <v>12157</v>
      </c>
      <c r="K6655" s="42">
        <v>45945</v>
      </c>
      <c r="L6655" s="42">
        <v>46112</v>
      </c>
      <c r="M6655" s="43">
        <v>0</v>
      </c>
      <c r="N6655" s="47">
        <f t="shared" si="103"/>
        <v>0</v>
      </c>
      <c r="O6655" s="53" t="s">
        <v>16150</v>
      </c>
      <c r="P6655" s="40" t="s">
        <v>21416</v>
      </c>
      <c r="Q6655" s="15" t="s">
        <v>21415</v>
      </c>
    </row>
    <row r="6656" spans="1:17" x14ac:dyDescent="0.3">
      <c r="A6656" s="17" t="s">
        <v>15882</v>
      </c>
      <c r="B6656" s="39" t="s">
        <v>16659</v>
      </c>
      <c r="C6656" s="40">
        <v>546679</v>
      </c>
      <c r="D6656" s="40" t="s">
        <v>995</v>
      </c>
      <c r="E6656" s="39" t="s">
        <v>15662</v>
      </c>
      <c r="F6656" s="41"/>
      <c r="G6656" s="41"/>
      <c r="H6656" s="14">
        <v>12060</v>
      </c>
      <c r="I6656" s="41">
        <v>24</v>
      </c>
      <c r="J6656" s="14" t="s">
        <v>12157</v>
      </c>
      <c r="K6656" s="42">
        <v>45945</v>
      </c>
      <c r="L6656" s="42">
        <v>46112</v>
      </c>
      <c r="M6656" s="43">
        <v>0</v>
      </c>
      <c r="N6656" s="47">
        <f t="shared" si="103"/>
        <v>0</v>
      </c>
      <c r="O6656" s="53" t="s">
        <v>996</v>
      </c>
      <c r="P6656" s="19" t="s">
        <v>21450</v>
      </c>
      <c r="Q6656" s="15" t="s">
        <v>21415</v>
      </c>
    </row>
    <row r="6657" spans="1:17" x14ac:dyDescent="0.3">
      <c r="A6657" s="17" t="s">
        <v>15882</v>
      </c>
      <c r="B6657" s="39" t="s">
        <v>16659</v>
      </c>
      <c r="C6657" s="40">
        <v>296627</v>
      </c>
      <c r="D6657" s="40" t="s">
        <v>16698</v>
      </c>
      <c r="E6657" s="39" t="s">
        <v>15691</v>
      </c>
      <c r="F6657" s="41"/>
      <c r="G6657" s="41"/>
      <c r="H6657" s="14">
        <v>1821</v>
      </c>
      <c r="I6657" s="41">
        <v>24</v>
      </c>
      <c r="J6657" s="14" t="s">
        <v>12157</v>
      </c>
      <c r="K6657" s="42">
        <v>45945</v>
      </c>
      <c r="L6657" s="42">
        <v>46112</v>
      </c>
      <c r="M6657" s="43">
        <v>0</v>
      </c>
      <c r="N6657" s="47">
        <f t="shared" si="103"/>
        <v>0</v>
      </c>
      <c r="O6657" s="53" t="s">
        <v>16699</v>
      </c>
      <c r="P6657" s="40" t="s">
        <v>21416</v>
      </c>
      <c r="Q6657" s="15" t="s">
        <v>21415</v>
      </c>
    </row>
    <row r="6658" spans="1:17" x14ac:dyDescent="0.3">
      <c r="A6658" s="17" t="s">
        <v>15882</v>
      </c>
      <c r="B6658" s="39" t="s">
        <v>16659</v>
      </c>
      <c r="C6658" s="40">
        <v>264676</v>
      </c>
      <c r="D6658" s="40" t="s">
        <v>16115</v>
      </c>
      <c r="E6658" s="39" t="s">
        <v>15691</v>
      </c>
      <c r="F6658" s="41"/>
      <c r="G6658" s="41"/>
      <c r="H6658" s="14">
        <v>2200</v>
      </c>
      <c r="I6658" s="41">
        <v>24</v>
      </c>
      <c r="J6658" s="14" t="s">
        <v>12157</v>
      </c>
      <c r="K6658" s="42">
        <v>45945</v>
      </c>
      <c r="L6658" s="42">
        <v>46112</v>
      </c>
      <c r="M6658" s="43">
        <v>0</v>
      </c>
      <c r="N6658" s="47">
        <f t="shared" si="103"/>
        <v>0</v>
      </c>
      <c r="O6658" s="53" t="s">
        <v>16116</v>
      </c>
      <c r="P6658" s="19" t="s">
        <v>21539</v>
      </c>
      <c r="Q6658" s="15" t="s">
        <v>21415</v>
      </c>
    </row>
    <row r="6659" spans="1:17" x14ac:dyDescent="0.3">
      <c r="A6659" s="17" t="s">
        <v>15882</v>
      </c>
      <c r="B6659" s="39" t="s">
        <v>16659</v>
      </c>
      <c r="C6659" s="40">
        <v>577651</v>
      </c>
      <c r="D6659" s="40" t="s">
        <v>16662</v>
      </c>
      <c r="E6659" s="39" t="s">
        <v>15691</v>
      </c>
      <c r="F6659" s="41"/>
      <c r="G6659" s="41"/>
      <c r="H6659" s="14">
        <v>16070</v>
      </c>
      <c r="I6659" s="41"/>
      <c r="J6659" s="14"/>
      <c r="K6659" s="42">
        <v>45945</v>
      </c>
      <c r="L6659" s="42">
        <v>46112</v>
      </c>
      <c r="M6659" s="43">
        <v>0</v>
      </c>
      <c r="N6659" s="47">
        <f t="shared" si="103"/>
        <v>0</v>
      </c>
      <c r="O6659" s="53" t="s">
        <v>16663</v>
      </c>
      <c r="P6659" s="40" t="s">
        <v>21416</v>
      </c>
      <c r="Q6659" s="15" t="s">
        <v>21415</v>
      </c>
    </row>
    <row r="6660" spans="1:17" x14ac:dyDescent="0.3">
      <c r="A6660" s="17" t="s">
        <v>15882</v>
      </c>
      <c r="B6660" s="39" t="s">
        <v>16659</v>
      </c>
      <c r="C6660" s="40">
        <v>555311</v>
      </c>
      <c r="D6660" s="40" t="s">
        <v>16129</v>
      </c>
      <c r="E6660" s="39" t="s">
        <v>15691</v>
      </c>
      <c r="F6660" s="41"/>
      <c r="G6660" s="41"/>
      <c r="H6660" s="14">
        <v>1850</v>
      </c>
      <c r="I6660" s="41">
        <v>36</v>
      </c>
      <c r="J6660" s="14" t="s">
        <v>12157</v>
      </c>
      <c r="K6660" s="42">
        <v>45945</v>
      </c>
      <c r="L6660" s="42">
        <v>46112</v>
      </c>
      <c r="M6660" s="43">
        <v>0</v>
      </c>
      <c r="N6660" s="47">
        <f t="shared" si="103"/>
        <v>0</v>
      </c>
      <c r="O6660" s="53" t="s">
        <v>16130</v>
      </c>
      <c r="P6660" s="19" t="s">
        <v>21511</v>
      </c>
      <c r="Q6660" s="15" t="s">
        <v>21415</v>
      </c>
    </row>
    <row r="6661" spans="1:17" x14ac:dyDescent="0.3">
      <c r="A6661" s="17" t="s">
        <v>15882</v>
      </c>
      <c r="B6661" s="39" t="s">
        <v>16659</v>
      </c>
      <c r="C6661" s="40">
        <v>554230</v>
      </c>
      <c r="D6661" s="40" t="s">
        <v>16091</v>
      </c>
      <c r="E6661" s="39" t="s">
        <v>15691</v>
      </c>
      <c r="F6661" s="41"/>
      <c r="G6661" s="41"/>
      <c r="H6661" s="14">
        <v>1250</v>
      </c>
      <c r="I6661" s="41">
        <v>36</v>
      </c>
      <c r="J6661" s="14" t="s">
        <v>12157</v>
      </c>
      <c r="K6661" s="42">
        <v>45945</v>
      </c>
      <c r="L6661" s="42">
        <v>46112</v>
      </c>
      <c r="M6661" s="43">
        <v>0</v>
      </c>
      <c r="N6661" s="47">
        <f t="shared" si="103"/>
        <v>0</v>
      </c>
      <c r="O6661" s="53" t="s">
        <v>16092</v>
      </c>
      <c r="P6661" s="19" t="s">
        <v>21511</v>
      </c>
      <c r="Q6661" s="15" t="s">
        <v>21415</v>
      </c>
    </row>
    <row r="6662" spans="1:17" x14ac:dyDescent="0.3">
      <c r="A6662" s="17" t="s">
        <v>15882</v>
      </c>
      <c r="B6662" s="39" t="s">
        <v>16659</v>
      </c>
      <c r="C6662" s="40">
        <v>555309</v>
      </c>
      <c r="D6662" s="40" t="s">
        <v>4484</v>
      </c>
      <c r="E6662" s="39" t="s">
        <v>15691</v>
      </c>
      <c r="F6662" s="41"/>
      <c r="G6662" s="41"/>
      <c r="H6662" s="14">
        <v>1990</v>
      </c>
      <c r="I6662" s="41">
        <v>36</v>
      </c>
      <c r="J6662" s="14" t="s">
        <v>12157</v>
      </c>
      <c r="K6662" s="42">
        <v>45945</v>
      </c>
      <c r="L6662" s="42">
        <v>46112</v>
      </c>
      <c r="M6662" s="43">
        <v>0</v>
      </c>
      <c r="N6662" s="47">
        <f t="shared" si="103"/>
        <v>0</v>
      </c>
      <c r="O6662" s="53" t="s">
        <v>4485</v>
      </c>
      <c r="P6662" s="19" t="s">
        <v>21511</v>
      </c>
      <c r="Q6662" s="15" t="s">
        <v>21415</v>
      </c>
    </row>
    <row r="6663" spans="1:17" x14ac:dyDescent="0.3">
      <c r="A6663" s="17" t="s">
        <v>15882</v>
      </c>
      <c r="B6663" s="39" t="s">
        <v>16659</v>
      </c>
      <c r="C6663" s="40">
        <v>266598</v>
      </c>
      <c r="D6663" s="40" t="s">
        <v>16666</v>
      </c>
      <c r="E6663" s="39" t="s">
        <v>15691</v>
      </c>
      <c r="F6663" s="41"/>
      <c r="G6663" s="41"/>
      <c r="H6663" s="14">
        <v>1120</v>
      </c>
      <c r="I6663" s="41">
        <v>240</v>
      </c>
      <c r="J6663" s="14" t="s">
        <v>12157</v>
      </c>
      <c r="K6663" s="42">
        <v>45945</v>
      </c>
      <c r="L6663" s="42">
        <v>46112</v>
      </c>
      <c r="M6663" s="43">
        <v>0</v>
      </c>
      <c r="N6663" s="47">
        <f t="shared" si="103"/>
        <v>0</v>
      </c>
      <c r="O6663" s="53" t="s">
        <v>16667</v>
      </c>
      <c r="P6663" s="19" t="s">
        <v>21473</v>
      </c>
      <c r="Q6663" s="15" t="s">
        <v>21415</v>
      </c>
    </row>
    <row r="6664" spans="1:17" x14ac:dyDescent="0.3">
      <c r="A6664" s="17" t="s">
        <v>15882</v>
      </c>
      <c r="B6664" s="39" t="s">
        <v>16659</v>
      </c>
      <c r="C6664" s="40">
        <v>577538</v>
      </c>
      <c r="D6664" s="40" t="s">
        <v>15716</v>
      </c>
      <c r="E6664" s="39" t="s">
        <v>15691</v>
      </c>
      <c r="F6664" s="41"/>
      <c r="G6664" s="41"/>
      <c r="H6664" s="14">
        <v>1120</v>
      </c>
      <c r="I6664" s="41">
        <v>168</v>
      </c>
      <c r="J6664" s="14" t="s">
        <v>12157</v>
      </c>
      <c r="K6664" s="42">
        <v>45945</v>
      </c>
      <c r="L6664" s="42">
        <v>46112</v>
      </c>
      <c r="M6664" s="43">
        <v>0</v>
      </c>
      <c r="N6664" s="47">
        <f t="shared" si="103"/>
        <v>0</v>
      </c>
      <c r="O6664" s="53" t="s">
        <v>15717</v>
      </c>
      <c r="P6664" s="40" t="s">
        <v>21416</v>
      </c>
      <c r="Q6664" s="15" t="s">
        <v>21415</v>
      </c>
    </row>
    <row r="6665" spans="1:17" x14ac:dyDescent="0.3">
      <c r="A6665" s="17" t="s">
        <v>15882</v>
      </c>
      <c r="B6665" s="39" t="s">
        <v>16756</v>
      </c>
      <c r="C6665" s="40">
        <v>273589</v>
      </c>
      <c r="D6665" s="40" t="s">
        <v>16757</v>
      </c>
      <c r="E6665" s="39" t="s">
        <v>15663</v>
      </c>
      <c r="F6665" s="41"/>
      <c r="G6665" s="41"/>
      <c r="H6665" s="14">
        <v>6550</v>
      </c>
      <c r="I6665" s="41"/>
      <c r="J6665" s="14"/>
      <c r="K6665" s="42">
        <v>45880</v>
      </c>
      <c r="L6665" s="42">
        <v>45972</v>
      </c>
      <c r="M6665" s="43">
        <v>0</v>
      </c>
      <c r="N6665" s="47">
        <f t="shared" ref="N6665:N6690" si="104">+M6665*H6665</f>
        <v>0</v>
      </c>
      <c r="O6665" s="53" t="s">
        <v>16758</v>
      </c>
      <c r="P6665" s="40" t="s">
        <v>21416</v>
      </c>
      <c r="Q6665" s="15" t="s">
        <v>21415</v>
      </c>
    </row>
    <row r="6666" spans="1:17" x14ac:dyDescent="0.3">
      <c r="A6666" s="17" t="s">
        <v>15882</v>
      </c>
      <c r="B6666" s="39" t="s">
        <v>20691</v>
      </c>
      <c r="C6666" s="40">
        <v>265049</v>
      </c>
      <c r="D6666" s="40" t="s">
        <v>13874</v>
      </c>
      <c r="E6666" s="39" t="s">
        <v>15676</v>
      </c>
      <c r="F6666" s="41"/>
      <c r="G6666" s="41"/>
      <c r="H6666" s="14">
        <v>2540</v>
      </c>
      <c r="I6666" s="41">
        <v>12</v>
      </c>
      <c r="J6666" s="14" t="s">
        <v>12157</v>
      </c>
      <c r="K6666" s="42">
        <v>45946</v>
      </c>
      <c r="L6666" s="42">
        <v>45961</v>
      </c>
      <c r="M6666" s="43">
        <v>0</v>
      </c>
      <c r="N6666" s="47">
        <f t="shared" si="104"/>
        <v>0</v>
      </c>
      <c r="O6666" s="53" t="s">
        <v>13875</v>
      </c>
      <c r="P6666" s="40" t="s">
        <v>21416</v>
      </c>
      <c r="Q6666" s="15" t="s">
        <v>21415</v>
      </c>
    </row>
    <row r="6667" spans="1:17" x14ac:dyDescent="0.3">
      <c r="A6667" s="17" t="s">
        <v>15882</v>
      </c>
      <c r="B6667" s="39" t="s">
        <v>20691</v>
      </c>
      <c r="C6667" s="40">
        <v>577723</v>
      </c>
      <c r="D6667" s="40" t="s">
        <v>15680</v>
      </c>
      <c r="E6667" s="39" t="s">
        <v>15669</v>
      </c>
      <c r="F6667" s="41"/>
      <c r="G6667" s="41"/>
      <c r="H6667" s="14">
        <v>10000</v>
      </c>
      <c r="I6667" s="41">
        <v>8</v>
      </c>
      <c r="J6667" s="14" t="s">
        <v>12157</v>
      </c>
      <c r="K6667" s="42">
        <v>45946</v>
      </c>
      <c r="L6667" s="42">
        <v>45961</v>
      </c>
      <c r="M6667" s="43">
        <v>0</v>
      </c>
      <c r="N6667" s="47">
        <f t="shared" si="104"/>
        <v>0</v>
      </c>
      <c r="O6667" s="53" t="s">
        <v>15681</v>
      </c>
      <c r="P6667" s="40" t="s">
        <v>21416</v>
      </c>
      <c r="Q6667" s="15" t="s">
        <v>21415</v>
      </c>
    </row>
    <row r="6668" spans="1:17" x14ac:dyDescent="0.3">
      <c r="A6668" s="17" t="s">
        <v>15882</v>
      </c>
      <c r="B6668" s="39" t="s">
        <v>20691</v>
      </c>
      <c r="C6668" s="40">
        <v>269107</v>
      </c>
      <c r="D6668" s="40" t="s">
        <v>1035</v>
      </c>
      <c r="E6668" s="39" t="s">
        <v>15669</v>
      </c>
      <c r="F6668" s="41"/>
      <c r="G6668" s="41"/>
      <c r="H6668" s="14">
        <v>1100</v>
      </c>
      <c r="I6668" s="41">
        <v>24</v>
      </c>
      <c r="J6668" s="14" t="s">
        <v>12157</v>
      </c>
      <c r="K6668" s="42">
        <v>45946</v>
      </c>
      <c r="L6668" s="42">
        <v>45961</v>
      </c>
      <c r="M6668" s="43">
        <v>0</v>
      </c>
      <c r="N6668" s="47">
        <f t="shared" si="104"/>
        <v>0</v>
      </c>
      <c r="O6668" s="53" t="s">
        <v>1036</v>
      </c>
      <c r="P6668" s="19" t="s">
        <v>21453</v>
      </c>
      <c r="Q6668" s="15" t="s">
        <v>21415</v>
      </c>
    </row>
    <row r="6669" spans="1:17" x14ac:dyDescent="0.3">
      <c r="A6669" s="17" t="s">
        <v>15882</v>
      </c>
      <c r="B6669" s="39" t="s">
        <v>20691</v>
      </c>
      <c r="C6669" s="40">
        <v>296628</v>
      </c>
      <c r="D6669" s="40" t="s">
        <v>16289</v>
      </c>
      <c r="E6669" s="39" t="s">
        <v>15669</v>
      </c>
      <c r="F6669" s="41"/>
      <c r="G6669" s="41"/>
      <c r="H6669" s="14">
        <v>5590</v>
      </c>
      <c r="I6669" s="41">
        <v>12</v>
      </c>
      <c r="J6669" s="14" t="s">
        <v>12157</v>
      </c>
      <c r="K6669" s="42">
        <v>45946</v>
      </c>
      <c r="L6669" s="42">
        <v>45961</v>
      </c>
      <c r="M6669" s="43">
        <v>0</v>
      </c>
      <c r="N6669" s="47">
        <f t="shared" si="104"/>
        <v>0</v>
      </c>
      <c r="O6669" s="53" t="s">
        <v>16290</v>
      </c>
      <c r="P6669" s="40" t="s">
        <v>21416</v>
      </c>
      <c r="Q6669" s="15" t="s">
        <v>21415</v>
      </c>
    </row>
    <row r="6670" spans="1:17" x14ac:dyDescent="0.3">
      <c r="A6670" s="17" t="s">
        <v>15882</v>
      </c>
      <c r="B6670" s="39" t="s">
        <v>20691</v>
      </c>
      <c r="C6670" s="40">
        <v>400118</v>
      </c>
      <c r="D6670" s="40" t="s">
        <v>16291</v>
      </c>
      <c r="E6670" s="39" t="s">
        <v>15669</v>
      </c>
      <c r="F6670" s="41"/>
      <c r="G6670" s="41"/>
      <c r="H6670" s="14">
        <v>4940</v>
      </c>
      <c r="I6670" s="41">
        <v>12</v>
      </c>
      <c r="J6670" s="14" t="s">
        <v>12157</v>
      </c>
      <c r="K6670" s="42">
        <v>45946</v>
      </c>
      <c r="L6670" s="42">
        <v>45961</v>
      </c>
      <c r="M6670" s="43">
        <v>0</v>
      </c>
      <c r="N6670" s="47">
        <f t="shared" si="104"/>
        <v>0</v>
      </c>
      <c r="O6670" s="53" t="s">
        <v>16292</v>
      </c>
      <c r="P6670" s="19" t="s">
        <v>21539</v>
      </c>
      <c r="Q6670" s="15" t="s">
        <v>21415</v>
      </c>
    </row>
    <row r="6671" spans="1:17" x14ac:dyDescent="0.3">
      <c r="A6671" s="17" t="s">
        <v>15882</v>
      </c>
      <c r="B6671" s="39" t="s">
        <v>20691</v>
      </c>
      <c r="C6671" s="40">
        <v>271137</v>
      </c>
      <c r="D6671" s="40" t="s">
        <v>12233</v>
      </c>
      <c r="E6671" s="39" t="s">
        <v>15669</v>
      </c>
      <c r="F6671" s="41"/>
      <c r="G6671" s="41"/>
      <c r="H6671" s="14">
        <v>2270</v>
      </c>
      <c r="I6671" s="41">
        <v>12</v>
      </c>
      <c r="J6671" s="14" t="s">
        <v>12157</v>
      </c>
      <c r="K6671" s="42">
        <v>45946</v>
      </c>
      <c r="L6671" s="42">
        <v>45961</v>
      </c>
      <c r="M6671" s="43">
        <v>0</v>
      </c>
      <c r="N6671" s="47">
        <f t="shared" si="104"/>
        <v>0</v>
      </c>
      <c r="O6671" s="53" t="s">
        <v>12234</v>
      </c>
      <c r="P6671" s="19" t="s">
        <v>21473</v>
      </c>
      <c r="Q6671" s="15" t="s">
        <v>21415</v>
      </c>
    </row>
    <row r="6672" spans="1:17" x14ac:dyDescent="0.3">
      <c r="A6672" s="17" t="s">
        <v>15882</v>
      </c>
      <c r="B6672" s="39" t="s">
        <v>20691</v>
      </c>
      <c r="C6672" s="40">
        <v>383775</v>
      </c>
      <c r="D6672" s="40" t="s">
        <v>1017</v>
      </c>
      <c r="E6672" s="39" t="s">
        <v>15663</v>
      </c>
      <c r="F6672" s="41"/>
      <c r="G6672" s="41"/>
      <c r="H6672" s="14">
        <v>11830</v>
      </c>
      <c r="I6672" s="41">
        <v>36</v>
      </c>
      <c r="J6672" s="14" t="s">
        <v>12157</v>
      </c>
      <c r="K6672" s="42">
        <v>45946</v>
      </c>
      <c r="L6672" s="42">
        <v>45961</v>
      </c>
      <c r="M6672" s="43">
        <v>0</v>
      </c>
      <c r="N6672" s="47">
        <f t="shared" si="104"/>
        <v>0</v>
      </c>
      <c r="O6672" s="53" t="s">
        <v>1018</v>
      </c>
      <c r="P6672" s="19" t="s">
        <v>21450</v>
      </c>
      <c r="Q6672" s="15" t="s">
        <v>21415</v>
      </c>
    </row>
    <row r="6673" spans="1:17" x14ac:dyDescent="0.3">
      <c r="A6673" s="17" t="s">
        <v>15882</v>
      </c>
      <c r="B6673" s="39" t="s">
        <v>20691</v>
      </c>
      <c r="C6673" s="40">
        <v>271812</v>
      </c>
      <c r="D6673" s="40" t="s">
        <v>777</v>
      </c>
      <c r="E6673" s="39" t="s">
        <v>15663</v>
      </c>
      <c r="F6673" s="41"/>
      <c r="G6673" s="41"/>
      <c r="H6673" s="14">
        <v>10630</v>
      </c>
      <c r="I6673" s="41">
        <v>24</v>
      </c>
      <c r="J6673" s="14" t="s">
        <v>12157</v>
      </c>
      <c r="K6673" s="42">
        <v>45946</v>
      </c>
      <c r="L6673" s="42">
        <v>45961</v>
      </c>
      <c r="M6673" s="43">
        <v>0</v>
      </c>
      <c r="N6673" s="47">
        <f t="shared" si="104"/>
        <v>0</v>
      </c>
      <c r="O6673" s="53" t="s">
        <v>778</v>
      </c>
      <c r="P6673" s="19" t="s">
        <v>21483</v>
      </c>
      <c r="Q6673" s="15" t="s">
        <v>21415</v>
      </c>
    </row>
    <row r="6674" spans="1:17" x14ac:dyDescent="0.3">
      <c r="A6674" s="17" t="s">
        <v>15882</v>
      </c>
      <c r="B6674" s="39" t="s">
        <v>20691</v>
      </c>
      <c r="C6674" s="40">
        <v>268287</v>
      </c>
      <c r="D6674" s="40" t="s">
        <v>3130</v>
      </c>
      <c r="E6674" s="39" t="s">
        <v>15663</v>
      </c>
      <c r="F6674" s="41"/>
      <c r="G6674" s="41"/>
      <c r="H6674" s="14">
        <v>9980</v>
      </c>
      <c r="I6674" s="41">
        <v>30</v>
      </c>
      <c r="J6674" s="14" t="s">
        <v>12157</v>
      </c>
      <c r="K6674" s="42">
        <v>45946</v>
      </c>
      <c r="L6674" s="42">
        <v>45961</v>
      </c>
      <c r="M6674" s="43">
        <v>0</v>
      </c>
      <c r="N6674" s="47">
        <f t="shared" si="104"/>
        <v>0</v>
      </c>
      <c r="O6674" s="53" t="s">
        <v>3131</v>
      </c>
      <c r="P6674" s="40" t="s">
        <v>21416</v>
      </c>
      <c r="Q6674" s="15" t="s">
        <v>21415</v>
      </c>
    </row>
    <row r="6675" spans="1:17" x14ac:dyDescent="0.3">
      <c r="A6675" s="17" t="s">
        <v>15882</v>
      </c>
      <c r="B6675" s="39" t="s">
        <v>20691</v>
      </c>
      <c r="C6675" s="40">
        <v>383877</v>
      </c>
      <c r="D6675" s="40" t="s">
        <v>12237</v>
      </c>
      <c r="E6675" s="39" t="s">
        <v>15663</v>
      </c>
      <c r="F6675" s="41"/>
      <c r="G6675" s="41"/>
      <c r="H6675" s="14">
        <v>13500</v>
      </c>
      <c r="I6675" s="41"/>
      <c r="J6675" s="14"/>
      <c r="K6675" s="42">
        <v>45946</v>
      </c>
      <c r="L6675" s="42">
        <v>45961</v>
      </c>
      <c r="M6675" s="43">
        <v>0</v>
      </c>
      <c r="N6675" s="47">
        <f t="shared" si="104"/>
        <v>0</v>
      </c>
      <c r="O6675" s="53" t="s">
        <v>12238</v>
      </c>
      <c r="P6675" s="19" t="s">
        <v>21452</v>
      </c>
      <c r="Q6675" s="15" t="s">
        <v>21415</v>
      </c>
    </row>
    <row r="6676" spans="1:17" x14ac:dyDescent="0.3">
      <c r="A6676" s="17" t="s">
        <v>15882</v>
      </c>
      <c r="B6676" s="39" t="s">
        <v>20691</v>
      </c>
      <c r="C6676" s="40">
        <v>290151</v>
      </c>
      <c r="D6676" s="40" t="s">
        <v>1029</v>
      </c>
      <c r="E6676" s="39" t="s">
        <v>15663</v>
      </c>
      <c r="F6676" s="41"/>
      <c r="G6676" s="41"/>
      <c r="H6676" s="14">
        <v>13270</v>
      </c>
      <c r="I6676" s="41">
        <v>24</v>
      </c>
      <c r="J6676" s="14" t="s">
        <v>12157</v>
      </c>
      <c r="K6676" s="42">
        <v>45946</v>
      </c>
      <c r="L6676" s="42">
        <v>45961</v>
      </c>
      <c r="M6676" s="43">
        <v>0</v>
      </c>
      <c r="N6676" s="47">
        <f t="shared" si="104"/>
        <v>0</v>
      </c>
      <c r="O6676" s="53" t="s">
        <v>1030</v>
      </c>
      <c r="P6676" s="19" t="s">
        <v>21528</v>
      </c>
      <c r="Q6676" s="15" t="s">
        <v>21415</v>
      </c>
    </row>
    <row r="6677" spans="1:17" x14ac:dyDescent="0.3">
      <c r="A6677" s="17" t="s">
        <v>15882</v>
      </c>
      <c r="B6677" s="39" t="s">
        <v>20691</v>
      </c>
      <c r="C6677" s="40">
        <v>577630</v>
      </c>
      <c r="D6677" s="40" t="s">
        <v>15699</v>
      </c>
      <c r="E6677" s="39" t="s">
        <v>15673</v>
      </c>
      <c r="F6677" s="41"/>
      <c r="G6677" s="41"/>
      <c r="H6677" s="14">
        <v>19170</v>
      </c>
      <c r="I6677" s="41">
        <v>50</v>
      </c>
      <c r="J6677" s="14" t="s">
        <v>12157</v>
      </c>
      <c r="K6677" s="42">
        <v>45946</v>
      </c>
      <c r="L6677" s="42">
        <v>45961</v>
      </c>
      <c r="M6677" s="43">
        <v>0</v>
      </c>
      <c r="N6677" s="47">
        <f t="shared" si="104"/>
        <v>0</v>
      </c>
      <c r="O6677" s="53" t="s">
        <v>15700</v>
      </c>
      <c r="P6677" s="40" t="s">
        <v>21416</v>
      </c>
      <c r="Q6677" s="15" t="s">
        <v>21415</v>
      </c>
    </row>
    <row r="6678" spans="1:17" x14ac:dyDescent="0.3">
      <c r="A6678" s="17" t="s">
        <v>15882</v>
      </c>
      <c r="B6678" s="39" t="s">
        <v>20691</v>
      </c>
      <c r="C6678" s="40">
        <v>578590</v>
      </c>
      <c r="D6678" s="40" t="s">
        <v>15708</v>
      </c>
      <c r="E6678" s="39" t="s">
        <v>15673</v>
      </c>
      <c r="F6678" s="41"/>
      <c r="G6678" s="41"/>
      <c r="H6678" s="14">
        <v>8950</v>
      </c>
      <c r="I6678" s="41">
        <v>6</v>
      </c>
      <c r="J6678" s="14" t="s">
        <v>12157</v>
      </c>
      <c r="K6678" s="42">
        <v>45946</v>
      </c>
      <c r="L6678" s="42">
        <v>45961</v>
      </c>
      <c r="M6678" s="43">
        <v>0</v>
      </c>
      <c r="N6678" s="47">
        <f t="shared" si="104"/>
        <v>0</v>
      </c>
      <c r="O6678" s="53" t="s">
        <v>15708</v>
      </c>
      <c r="P6678" s="40" t="s">
        <v>21416</v>
      </c>
      <c r="Q6678" s="15" t="s">
        <v>21415</v>
      </c>
    </row>
    <row r="6679" spans="1:17" x14ac:dyDescent="0.3">
      <c r="A6679" s="17" t="s">
        <v>15882</v>
      </c>
      <c r="B6679" s="39" t="s">
        <v>20691</v>
      </c>
      <c r="C6679" s="40">
        <v>577639</v>
      </c>
      <c r="D6679" s="40" t="s">
        <v>15734</v>
      </c>
      <c r="E6679" s="39" t="s">
        <v>15673</v>
      </c>
      <c r="F6679" s="41"/>
      <c r="G6679" s="41"/>
      <c r="H6679" s="14">
        <v>16510</v>
      </c>
      <c r="I6679" s="41">
        <v>63</v>
      </c>
      <c r="J6679" s="14" t="s">
        <v>12157</v>
      </c>
      <c r="K6679" s="42">
        <v>45946</v>
      </c>
      <c r="L6679" s="42">
        <v>45961</v>
      </c>
      <c r="M6679" s="43">
        <v>0</v>
      </c>
      <c r="N6679" s="47">
        <f t="shared" si="104"/>
        <v>0</v>
      </c>
      <c r="O6679" s="53" t="s">
        <v>15735</v>
      </c>
      <c r="P6679" s="40" t="s">
        <v>21416</v>
      </c>
      <c r="Q6679" s="15" t="s">
        <v>21415</v>
      </c>
    </row>
    <row r="6680" spans="1:17" x14ac:dyDescent="0.3">
      <c r="A6680" s="17" t="s">
        <v>15882</v>
      </c>
      <c r="B6680" s="39" t="s">
        <v>20691</v>
      </c>
      <c r="C6680" s="40">
        <v>575850</v>
      </c>
      <c r="D6680" s="40" t="s">
        <v>15757</v>
      </c>
      <c r="E6680" s="39" t="s">
        <v>15662</v>
      </c>
      <c r="F6680" s="41"/>
      <c r="G6680" s="41"/>
      <c r="H6680" s="14">
        <v>12590</v>
      </c>
      <c r="I6680" s="41">
        <v>60</v>
      </c>
      <c r="J6680" s="14" t="s">
        <v>12157</v>
      </c>
      <c r="K6680" s="42">
        <v>45946</v>
      </c>
      <c r="L6680" s="42">
        <v>45961</v>
      </c>
      <c r="M6680" s="43">
        <v>0</v>
      </c>
      <c r="N6680" s="47">
        <f t="shared" si="104"/>
        <v>0</v>
      </c>
      <c r="O6680" s="53" t="s">
        <v>15758</v>
      </c>
      <c r="P6680" s="40" t="s">
        <v>21416</v>
      </c>
      <c r="Q6680" s="15" t="s">
        <v>21415</v>
      </c>
    </row>
    <row r="6681" spans="1:17" x14ac:dyDescent="0.3">
      <c r="A6681" s="17" t="s">
        <v>15882</v>
      </c>
      <c r="B6681" s="39" t="s">
        <v>20691</v>
      </c>
      <c r="C6681" s="40">
        <v>575853</v>
      </c>
      <c r="D6681" s="40" t="s">
        <v>15744</v>
      </c>
      <c r="E6681" s="39" t="s">
        <v>15662</v>
      </c>
      <c r="F6681" s="41"/>
      <c r="G6681" s="41"/>
      <c r="H6681" s="14">
        <v>11270</v>
      </c>
      <c r="I6681" s="41">
        <v>120</v>
      </c>
      <c r="J6681" s="14" t="s">
        <v>12157</v>
      </c>
      <c r="K6681" s="42">
        <v>45946</v>
      </c>
      <c r="L6681" s="42">
        <v>45961</v>
      </c>
      <c r="M6681" s="43">
        <v>0</v>
      </c>
      <c r="N6681" s="47">
        <f t="shared" si="104"/>
        <v>0</v>
      </c>
      <c r="O6681" s="53" t="s">
        <v>15745</v>
      </c>
      <c r="P6681" s="40" t="s">
        <v>21416</v>
      </c>
      <c r="Q6681" s="15" t="s">
        <v>21415</v>
      </c>
    </row>
    <row r="6682" spans="1:17" x14ac:dyDescent="0.3">
      <c r="A6682" s="17" t="s">
        <v>15882</v>
      </c>
      <c r="B6682" s="39" t="s">
        <v>20691</v>
      </c>
      <c r="C6682" s="40">
        <v>294174</v>
      </c>
      <c r="D6682" s="40" t="s">
        <v>1011</v>
      </c>
      <c r="E6682" s="39" t="s">
        <v>15662</v>
      </c>
      <c r="F6682" s="41"/>
      <c r="G6682" s="41"/>
      <c r="H6682" s="14">
        <v>14850</v>
      </c>
      <c r="I6682" s="41">
        <v>12</v>
      </c>
      <c r="J6682" s="14" t="s">
        <v>12157</v>
      </c>
      <c r="K6682" s="42">
        <v>45946</v>
      </c>
      <c r="L6682" s="42">
        <v>45961</v>
      </c>
      <c r="M6682" s="43">
        <v>0</v>
      </c>
      <c r="N6682" s="47">
        <f t="shared" si="104"/>
        <v>0</v>
      </c>
      <c r="O6682" s="53" t="s">
        <v>1012</v>
      </c>
      <c r="P6682" s="19" t="s">
        <v>21510</v>
      </c>
      <c r="Q6682" s="15" t="s">
        <v>21415</v>
      </c>
    </row>
    <row r="6683" spans="1:17" x14ac:dyDescent="0.3">
      <c r="A6683" s="17" t="s">
        <v>15882</v>
      </c>
      <c r="B6683" s="39" t="s">
        <v>20691</v>
      </c>
      <c r="C6683" s="40">
        <v>342639</v>
      </c>
      <c r="D6683" s="40" t="s">
        <v>15697</v>
      </c>
      <c r="E6683" s="39" t="s">
        <v>15662</v>
      </c>
      <c r="F6683" s="41"/>
      <c r="G6683" s="41"/>
      <c r="H6683" s="14">
        <v>15830</v>
      </c>
      <c r="I6683" s="41">
        <v>68</v>
      </c>
      <c r="J6683" s="14" t="s">
        <v>12157</v>
      </c>
      <c r="K6683" s="42">
        <v>45946</v>
      </c>
      <c r="L6683" s="42">
        <v>45961</v>
      </c>
      <c r="M6683" s="43">
        <v>0</v>
      </c>
      <c r="N6683" s="47">
        <f t="shared" si="104"/>
        <v>0</v>
      </c>
      <c r="O6683" s="53" t="s">
        <v>15698</v>
      </c>
      <c r="P6683" s="19" t="s">
        <v>21530</v>
      </c>
      <c r="Q6683" s="15" t="s">
        <v>21415</v>
      </c>
    </row>
    <row r="6684" spans="1:17" x14ac:dyDescent="0.3">
      <c r="A6684" s="17" t="s">
        <v>15882</v>
      </c>
      <c r="B6684" s="39" t="s">
        <v>20691</v>
      </c>
      <c r="C6684" s="40">
        <v>577514</v>
      </c>
      <c r="D6684" s="40" t="s">
        <v>15753</v>
      </c>
      <c r="E6684" s="39" t="s">
        <v>15662</v>
      </c>
      <c r="F6684" s="41"/>
      <c r="G6684" s="41"/>
      <c r="H6684" s="14">
        <v>16820</v>
      </c>
      <c r="I6684" s="41">
        <v>42</v>
      </c>
      <c r="J6684" s="14" t="s">
        <v>12157</v>
      </c>
      <c r="K6684" s="42">
        <v>45946</v>
      </c>
      <c r="L6684" s="42">
        <v>45961</v>
      </c>
      <c r="M6684" s="43">
        <v>0</v>
      </c>
      <c r="N6684" s="47">
        <f t="shared" si="104"/>
        <v>0</v>
      </c>
      <c r="O6684" s="53" t="s">
        <v>15754</v>
      </c>
      <c r="P6684" s="40" t="s">
        <v>21416</v>
      </c>
      <c r="Q6684" s="15" t="s">
        <v>21415</v>
      </c>
    </row>
    <row r="6685" spans="1:17" x14ac:dyDescent="0.3">
      <c r="A6685" s="17" t="s">
        <v>15882</v>
      </c>
      <c r="B6685" s="39" t="s">
        <v>20691</v>
      </c>
      <c r="C6685" s="40">
        <v>400875</v>
      </c>
      <c r="D6685" s="40" t="s">
        <v>4294</v>
      </c>
      <c r="E6685" s="39" t="s">
        <v>15662</v>
      </c>
      <c r="F6685" s="41"/>
      <c r="G6685" s="41"/>
      <c r="H6685" s="14">
        <v>11870</v>
      </c>
      <c r="I6685" s="41">
        <v>24</v>
      </c>
      <c r="J6685" s="14" t="s">
        <v>12157</v>
      </c>
      <c r="K6685" s="42">
        <v>45946</v>
      </c>
      <c r="L6685" s="42">
        <v>45961</v>
      </c>
      <c r="M6685" s="43">
        <v>0</v>
      </c>
      <c r="N6685" s="47">
        <f t="shared" si="104"/>
        <v>0</v>
      </c>
      <c r="O6685" s="53" t="s">
        <v>4295</v>
      </c>
      <c r="P6685" s="19" t="s">
        <v>21450</v>
      </c>
      <c r="Q6685" s="15" t="s">
        <v>21415</v>
      </c>
    </row>
    <row r="6686" spans="1:17" x14ac:dyDescent="0.3">
      <c r="A6686" s="17" t="s">
        <v>15882</v>
      </c>
      <c r="B6686" s="39" t="s">
        <v>20691</v>
      </c>
      <c r="C6686" s="40">
        <v>577652</v>
      </c>
      <c r="D6686" s="40" t="s">
        <v>16506</v>
      </c>
      <c r="E6686" s="39" t="s">
        <v>15691</v>
      </c>
      <c r="F6686" s="41"/>
      <c r="G6686" s="41"/>
      <c r="H6686" s="14">
        <v>4630</v>
      </c>
      <c r="I6686" s="41"/>
      <c r="J6686" s="14"/>
      <c r="K6686" s="42">
        <v>45946</v>
      </c>
      <c r="L6686" s="42">
        <v>45961</v>
      </c>
      <c r="M6686" s="43">
        <v>0</v>
      </c>
      <c r="N6686" s="47">
        <f t="shared" si="104"/>
        <v>0</v>
      </c>
      <c r="O6686" s="53" t="s">
        <v>16507</v>
      </c>
      <c r="P6686" s="40" t="s">
        <v>21416</v>
      </c>
      <c r="Q6686" s="15" t="s">
        <v>21415</v>
      </c>
    </row>
    <row r="6687" spans="1:17" x14ac:dyDescent="0.3">
      <c r="A6687" s="17" t="s">
        <v>15882</v>
      </c>
      <c r="B6687" s="39" t="s">
        <v>20691</v>
      </c>
      <c r="C6687" s="40">
        <v>577655</v>
      </c>
      <c r="D6687" s="40" t="s">
        <v>16508</v>
      </c>
      <c r="E6687" s="39" t="s">
        <v>15691</v>
      </c>
      <c r="F6687" s="41"/>
      <c r="G6687" s="41"/>
      <c r="H6687" s="14">
        <v>4630</v>
      </c>
      <c r="I6687" s="41"/>
      <c r="J6687" s="14"/>
      <c r="K6687" s="42">
        <v>45946</v>
      </c>
      <c r="L6687" s="42">
        <v>45961</v>
      </c>
      <c r="M6687" s="43">
        <v>0</v>
      </c>
      <c r="N6687" s="47">
        <f t="shared" si="104"/>
        <v>0</v>
      </c>
      <c r="O6687" s="53" t="s">
        <v>16509</v>
      </c>
      <c r="P6687" s="40" t="s">
        <v>21416</v>
      </c>
      <c r="Q6687" s="15" t="s">
        <v>21415</v>
      </c>
    </row>
    <row r="6688" spans="1:17" x14ac:dyDescent="0.3">
      <c r="A6688" s="17" t="s">
        <v>15882</v>
      </c>
      <c r="B6688" s="39" t="s">
        <v>20691</v>
      </c>
      <c r="C6688" s="40">
        <v>266599</v>
      </c>
      <c r="D6688" s="40" t="s">
        <v>13865</v>
      </c>
      <c r="E6688" s="39" t="s">
        <v>15691</v>
      </c>
      <c r="F6688" s="41"/>
      <c r="G6688" s="41"/>
      <c r="H6688" s="14">
        <v>1240</v>
      </c>
      <c r="I6688" s="41">
        <v>240</v>
      </c>
      <c r="J6688" s="14" t="s">
        <v>12157</v>
      </c>
      <c r="K6688" s="42">
        <v>45946</v>
      </c>
      <c r="L6688" s="42">
        <v>45961</v>
      </c>
      <c r="M6688" s="43">
        <v>0</v>
      </c>
      <c r="N6688" s="47">
        <f t="shared" si="104"/>
        <v>0</v>
      </c>
      <c r="O6688" s="53" t="s">
        <v>15253</v>
      </c>
      <c r="P6688" s="19" t="s">
        <v>21473</v>
      </c>
      <c r="Q6688" s="15" t="s">
        <v>21415</v>
      </c>
    </row>
    <row r="6689" spans="1:17" x14ac:dyDescent="0.3">
      <c r="A6689" s="17" t="s">
        <v>15882</v>
      </c>
      <c r="B6689" s="39" t="s">
        <v>20691</v>
      </c>
      <c r="C6689" s="40">
        <v>577635</v>
      </c>
      <c r="D6689" s="40" t="s">
        <v>15714</v>
      </c>
      <c r="E6689" s="39" t="s">
        <v>15691</v>
      </c>
      <c r="F6689" s="41"/>
      <c r="G6689" s="41"/>
      <c r="H6689" s="14">
        <v>15850</v>
      </c>
      <c r="I6689" s="41">
        <v>50</v>
      </c>
      <c r="J6689" s="14" t="s">
        <v>12157</v>
      </c>
      <c r="K6689" s="42">
        <v>45946</v>
      </c>
      <c r="L6689" s="42">
        <v>45961</v>
      </c>
      <c r="M6689" s="43">
        <v>0</v>
      </c>
      <c r="N6689" s="47">
        <f t="shared" si="104"/>
        <v>0</v>
      </c>
      <c r="O6689" s="53" t="s">
        <v>15715</v>
      </c>
      <c r="P6689" s="40" t="s">
        <v>21416</v>
      </c>
      <c r="Q6689" s="15" t="s">
        <v>21415</v>
      </c>
    </row>
    <row r="6690" spans="1:17" x14ac:dyDescent="0.3">
      <c r="A6690" s="17" t="s">
        <v>15882</v>
      </c>
      <c r="B6690" s="39" t="s">
        <v>20691</v>
      </c>
      <c r="C6690" s="40">
        <v>577634</v>
      </c>
      <c r="D6690" s="40" t="s">
        <v>15690</v>
      </c>
      <c r="E6690" s="39" t="s">
        <v>15691</v>
      </c>
      <c r="F6690" s="41"/>
      <c r="G6690" s="41"/>
      <c r="H6690" s="14">
        <v>15850</v>
      </c>
      <c r="I6690" s="41">
        <v>50</v>
      </c>
      <c r="J6690" s="14" t="s">
        <v>12157</v>
      </c>
      <c r="K6690" s="42">
        <v>45946</v>
      </c>
      <c r="L6690" s="42">
        <v>45961</v>
      </c>
      <c r="M6690" s="43">
        <v>0</v>
      </c>
      <c r="N6690" s="47">
        <f t="shared" si="104"/>
        <v>0</v>
      </c>
      <c r="O6690" s="53" t="s">
        <v>15692</v>
      </c>
      <c r="P6690" s="40" t="s">
        <v>21416</v>
      </c>
      <c r="Q6690" s="15" t="s">
        <v>21415</v>
      </c>
    </row>
  </sheetData>
  <mergeCells count="5">
    <mergeCell ref="D1:N1"/>
    <mergeCell ref="D2:N2"/>
    <mergeCell ref="L4:M4"/>
    <mergeCell ref="L5:M5"/>
    <mergeCell ref="L6:M6"/>
  </mergeCells>
  <conditionalFormatting sqref="A8:A6690">
    <cfRule type="cellIs" dxfId="6" priority="2" operator="equal">
      <formula>"EXPIRADA"</formula>
    </cfRule>
    <cfRule type="cellIs" dxfId="5" priority="3" operator="equal">
      <formula>"ULTIMO DIA"</formula>
    </cfRule>
  </conditionalFormatting>
  <conditionalFormatting sqref="N8:N6690">
    <cfRule type="cellIs" dxfId="4" priority="1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3F11-2ED4-4991-9757-9B1AC37726EF}">
  <sheetPr>
    <tabColor rgb="FFFFC000"/>
  </sheetPr>
  <dimension ref="A2:Q132"/>
  <sheetViews>
    <sheetView zoomScale="85" zoomScaleNormal="85" workbookViewId="0">
      <selection activeCell="P8" sqref="P8"/>
    </sheetView>
  </sheetViews>
  <sheetFormatPr baseColWidth="10" defaultColWidth="11.44140625" defaultRowHeight="14.4" x14ac:dyDescent="0.3"/>
  <cols>
    <col min="1" max="1" width="8.44140625" style="19" bestFit="1" customWidth="1"/>
    <col min="2" max="2" width="43.44140625" style="19" customWidth="1"/>
    <col min="3" max="3" width="8.33203125" style="19" bestFit="1" customWidth="1"/>
    <col min="4" max="4" width="38" style="19" customWidth="1"/>
    <col min="5" max="5" width="12.6640625" style="19" bestFit="1" customWidth="1"/>
    <col min="6" max="6" width="9.6640625" style="19" bestFit="1" customWidth="1"/>
    <col min="7" max="7" width="9.5546875" style="19" bestFit="1" customWidth="1"/>
    <col min="8" max="8" width="7.88671875" style="19" bestFit="1" customWidth="1"/>
    <col min="9" max="9" width="10.33203125" style="19" hidden="1" customWidth="1"/>
    <col min="10" max="10" width="9.109375" style="19" hidden="1" customWidth="1"/>
    <col min="11" max="12" width="10.88671875" style="19" bestFit="1" customWidth="1"/>
    <col min="13" max="13" width="7.6640625" style="19" bestFit="1" customWidth="1"/>
    <col min="14" max="14" width="15.109375" style="19" customWidth="1"/>
    <col min="15" max="15" width="85.88671875" style="19" bestFit="1" customWidth="1"/>
    <col min="16" max="16" width="15.44140625" style="19" customWidth="1"/>
    <col min="17" max="16384" width="11.44140625" style="19"/>
  </cols>
  <sheetData>
    <row r="2" spans="1:17" ht="27" x14ac:dyDescent="0.55000000000000004">
      <c r="A2" s="20"/>
      <c r="D2" s="65" t="s">
        <v>13941</v>
      </c>
      <c r="E2" s="66"/>
      <c r="F2" s="66"/>
      <c r="G2" s="66"/>
      <c r="H2" s="66"/>
      <c r="I2" s="66"/>
      <c r="J2" s="66"/>
      <c r="K2" s="66"/>
      <c r="L2" s="66"/>
      <c r="M2" s="66"/>
      <c r="N2" s="67"/>
      <c r="O2" s="21" t="s">
        <v>117</v>
      </c>
    </row>
    <row r="3" spans="1:17" ht="21" x14ac:dyDescent="0.4">
      <c r="A3" s="20"/>
      <c r="D3" s="68" t="s">
        <v>675</v>
      </c>
      <c r="E3" s="69"/>
      <c r="F3" s="69"/>
      <c r="G3" s="69"/>
      <c r="H3" s="69"/>
      <c r="I3" s="69"/>
      <c r="J3" s="69"/>
      <c r="K3" s="69"/>
      <c r="L3" s="69"/>
      <c r="M3" s="69"/>
      <c r="N3" s="70"/>
      <c r="O3" s="21" t="s">
        <v>118</v>
      </c>
    </row>
    <row r="4" spans="1:17" ht="18.600000000000001" thickBot="1" x14ac:dyDescent="0.4">
      <c r="A4" s="20"/>
      <c r="D4" s="22" t="s">
        <v>635</v>
      </c>
      <c r="H4" s="23"/>
      <c r="J4" s="23"/>
      <c r="K4" s="24"/>
      <c r="L4" s="24"/>
      <c r="N4" s="25"/>
      <c r="O4" s="21" t="s">
        <v>119</v>
      </c>
    </row>
    <row r="5" spans="1:17" ht="15.6" thickTop="1" thickBot="1" x14ac:dyDescent="0.35">
      <c r="A5" s="20"/>
      <c r="F5" s="20"/>
      <c r="G5" s="20"/>
      <c r="H5" s="26"/>
      <c r="I5" s="20"/>
      <c r="J5" s="26"/>
      <c r="K5" s="27"/>
      <c r="L5" s="71" t="s">
        <v>673</v>
      </c>
      <c r="M5" s="72"/>
      <c r="N5" s="28">
        <f>SUM(N9:N132)</f>
        <v>0</v>
      </c>
      <c r="O5" s="29"/>
    </row>
    <row r="6" spans="1:17" ht="15.6" thickTop="1" thickBot="1" x14ac:dyDescent="0.35">
      <c r="A6" s="20"/>
      <c r="C6" s="36"/>
      <c r="F6" s="20"/>
      <c r="G6" s="20"/>
      <c r="H6" s="26"/>
      <c r="I6" s="20"/>
      <c r="J6" s="26"/>
      <c r="K6" s="27"/>
      <c r="L6" s="71" t="s">
        <v>123</v>
      </c>
      <c r="M6" s="72"/>
      <c r="N6" s="28">
        <f>+N7-N5</f>
        <v>0</v>
      </c>
      <c r="O6" s="29"/>
    </row>
    <row r="7" spans="1:17" ht="15.6" thickTop="1" thickBot="1" x14ac:dyDescent="0.35">
      <c r="A7" s="20"/>
      <c r="F7" s="20"/>
      <c r="G7" s="20"/>
      <c r="H7" s="26"/>
      <c r="I7" s="20"/>
      <c r="J7" s="26"/>
      <c r="K7" s="27"/>
      <c r="L7" s="71" t="s">
        <v>674</v>
      </c>
      <c r="M7" s="72"/>
      <c r="N7" s="28">
        <f>+N5*1.19</f>
        <v>0</v>
      </c>
      <c r="O7" s="29"/>
    </row>
    <row r="8" spans="1:17" ht="29.4" thickTop="1" x14ac:dyDescent="0.3">
      <c r="A8" s="11" t="s">
        <v>672</v>
      </c>
      <c r="B8" s="11" t="s">
        <v>116</v>
      </c>
      <c r="C8" s="11" t="s">
        <v>774</v>
      </c>
      <c r="D8" s="11" t="s">
        <v>0</v>
      </c>
      <c r="E8" s="11" t="s">
        <v>2</v>
      </c>
      <c r="F8" s="11" t="s">
        <v>5</v>
      </c>
      <c r="G8" s="11" t="s">
        <v>6</v>
      </c>
      <c r="H8" s="12" t="s">
        <v>685</v>
      </c>
      <c r="I8" s="11" t="s">
        <v>120</v>
      </c>
      <c r="J8" s="12" t="s">
        <v>121</v>
      </c>
      <c r="K8" s="13" t="s">
        <v>8</v>
      </c>
      <c r="L8" s="13" t="s">
        <v>9</v>
      </c>
      <c r="M8" s="11" t="s">
        <v>686</v>
      </c>
      <c r="N8" s="12" t="s">
        <v>7</v>
      </c>
      <c r="O8" s="38" t="s">
        <v>1</v>
      </c>
      <c r="P8" s="38" t="s">
        <v>21413</v>
      </c>
      <c r="Q8" s="38" t="s">
        <v>21414</v>
      </c>
    </row>
    <row r="9" spans="1:17" x14ac:dyDescent="0.3">
      <c r="A9" s="17" t="s">
        <v>11713</v>
      </c>
      <c r="B9" s="39" t="s">
        <v>20701</v>
      </c>
      <c r="C9" s="40">
        <v>152310</v>
      </c>
      <c r="D9" s="40" t="s">
        <v>16298</v>
      </c>
      <c r="E9" s="39" t="s">
        <v>11914</v>
      </c>
      <c r="F9" s="41">
        <v>60</v>
      </c>
      <c r="G9" s="41" t="s">
        <v>12157</v>
      </c>
      <c r="H9" s="14">
        <v>7290</v>
      </c>
      <c r="I9" s="41"/>
      <c r="J9" s="14"/>
      <c r="K9" s="42">
        <v>45953</v>
      </c>
      <c r="L9" s="42">
        <v>45961</v>
      </c>
      <c r="M9" s="43">
        <v>0</v>
      </c>
      <c r="N9" s="47">
        <f>+M9*H9</f>
        <v>0</v>
      </c>
      <c r="O9" s="53" t="s">
        <v>16299</v>
      </c>
      <c r="P9" s="19" t="s">
        <v>21416</v>
      </c>
      <c r="Q9" s="15" t="s">
        <v>21415</v>
      </c>
    </row>
    <row r="10" spans="1:17" x14ac:dyDescent="0.3">
      <c r="A10" s="17" t="s">
        <v>11713</v>
      </c>
      <c r="B10" s="39" t="s">
        <v>20701</v>
      </c>
      <c r="C10" s="40">
        <v>548727</v>
      </c>
      <c r="D10" s="40" t="s">
        <v>16323</v>
      </c>
      <c r="E10" s="39" t="s">
        <v>11914</v>
      </c>
      <c r="F10" s="41"/>
      <c r="G10" s="41"/>
      <c r="H10" s="14">
        <v>10110</v>
      </c>
      <c r="I10" s="41"/>
      <c r="J10" s="14"/>
      <c r="K10" s="42">
        <v>45953</v>
      </c>
      <c r="L10" s="42">
        <v>45961</v>
      </c>
      <c r="M10" s="43">
        <v>0</v>
      </c>
      <c r="N10" s="47">
        <f t="shared" ref="N10:N73" si="0">+M10*H10</f>
        <v>0</v>
      </c>
      <c r="O10" s="53" t="s">
        <v>16324</v>
      </c>
      <c r="P10" s="19" t="s">
        <v>21416</v>
      </c>
      <c r="Q10" s="15" t="s">
        <v>21415</v>
      </c>
    </row>
    <row r="11" spans="1:17" x14ac:dyDescent="0.3">
      <c r="A11" s="17" t="s">
        <v>11713</v>
      </c>
      <c r="B11" s="39" t="s">
        <v>20701</v>
      </c>
      <c r="C11" s="40">
        <v>548730</v>
      </c>
      <c r="D11" s="40" t="s">
        <v>16325</v>
      </c>
      <c r="E11" s="39" t="s">
        <v>11914</v>
      </c>
      <c r="F11" s="41"/>
      <c r="G11" s="41"/>
      <c r="H11" s="14">
        <v>13390</v>
      </c>
      <c r="I11" s="41"/>
      <c r="J11" s="14"/>
      <c r="K11" s="42">
        <v>45953</v>
      </c>
      <c r="L11" s="42">
        <v>45961</v>
      </c>
      <c r="M11" s="43">
        <v>0</v>
      </c>
      <c r="N11" s="47">
        <f t="shared" si="0"/>
        <v>0</v>
      </c>
      <c r="O11" s="53" t="s">
        <v>16326</v>
      </c>
      <c r="P11" s="19" t="s">
        <v>21416</v>
      </c>
      <c r="Q11" s="15" t="s">
        <v>21415</v>
      </c>
    </row>
    <row r="12" spans="1:17" x14ac:dyDescent="0.3">
      <c r="A12" s="17" t="s">
        <v>11713</v>
      </c>
      <c r="B12" s="39" t="s">
        <v>20701</v>
      </c>
      <c r="C12" s="40">
        <v>548729</v>
      </c>
      <c r="D12" s="40" t="s">
        <v>16327</v>
      </c>
      <c r="E12" s="39" t="s">
        <v>11914</v>
      </c>
      <c r="F12" s="41"/>
      <c r="G12" s="41"/>
      <c r="H12" s="14">
        <v>7230</v>
      </c>
      <c r="I12" s="41"/>
      <c r="J12" s="14"/>
      <c r="K12" s="42">
        <v>45953</v>
      </c>
      <c r="L12" s="42">
        <v>45961</v>
      </c>
      <c r="M12" s="43">
        <v>0</v>
      </c>
      <c r="N12" s="47">
        <f t="shared" si="0"/>
        <v>0</v>
      </c>
      <c r="O12" s="53" t="s">
        <v>16328</v>
      </c>
      <c r="P12" s="19" t="s">
        <v>21416</v>
      </c>
      <c r="Q12" s="15" t="s">
        <v>21415</v>
      </c>
    </row>
    <row r="13" spans="1:17" x14ac:dyDescent="0.3">
      <c r="A13" s="17" t="s">
        <v>11713</v>
      </c>
      <c r="B13" s="39" t="s">
        <v>20701</v>
      </c>
      <c r="C13" s="40">
        <v>567339</v>
      </c>
      <c r="D13" s="40" t="s">
        <v>11972</v>
      </c>
      <c r="E13" s="39" t="s">
        <v>11914</v>
      </c>
      <c r="F13" s="41">
        <v>192</v>
      </c>
      <c r="G13" s="41" t="s">
        <v>12157</v>
      </c>
      <c r="H13" s="14">
        <v>4240</v>
      </c>
      <c r="I13" s="41"/>
      <c r="J13" s="14"/>
      <c r="K13" s="42">
        <v>45953</v>
      </c>
      <c r="L13" s="42">
        <v>45961</v>
      </c>
      <c r="M13" s="43">
        <v>0</v>
      </c>
      <c r="N13" s="47">
        <f t="shared" si="0"/>
        <v>0</v>
      </c>
      <c r="O13" s="53" t="s">
        <v>11973</v>
      </c>
      <c r="P13" s="19" t="s">
        <v>21416</v>
      </c>
      <c r="Q13" s="15" t="s">
        <v>21415</v>
      </c>
    </row>
    <row r="14" spans="1:17" x14ac:dyDescent="0.3">
      <c r="A14" s="17" t="s">
        <v>11713</v>
      </c>
      <c r="B14" s="39" t="s">
        <v>20701</v>
      </c>
      <c r="C14" s="40">
        <v>152033</v>
      </c>
      <c r="D14" s="40" t="s">
        <v>20734</v>
      </c>
      <c r="E14" s="39" t="s">
        <v>11914</v>
      </c>
      <c r="F14" s="41">
        <v>112</v>
      </c>
      <c r="G14" s="41" t="s">
        <v>12157</v>
      </c>
      <c r="H14" s="14">
        <v>8100</v>
      </c>
      <c r="I14" s="41"/>
      <c r="J14" s="14"/>
      <c r="K14" s="42">
        <v>45953</v>
      </c>
      <c r="L14" s="42">
        <v>45961</v>
      </c>
      <c r="M14" s="43">
        <v>0</v>
      </c>
      <c r="N14" s="47">
        <f t="shared" si="0"/>
        <v>0</v>
      </c>
      <c r="O14" s="53" t="s">
        <v>20735</v>
      </c>
      <c r="P14" s="19" t="s">
        <v>21416</v>
      </c>
      <c r="Q14" s="15" t="s">
        <v>21415</v>
      </c>
    </row>
    <row r="15" spans="1:17" x14ac:dyDescent="0.3">
      <c r="A15" s="17" t="s">
        <v>11713</v>
      </c>
      <c r="B15" s="39" t="s">
        <v>20701</v>
      </c>
      <c r="C15" s="40">
        <v>152049</v>
      </c>
      <c r="D15" s="40" t="s">
        <v>13494</v>
      </c>
      <c r="E15" s="39" t="s">
        <v>11914</v>
      </c>
      <c r="F15" s="41">
        <v>50</v>
      </c>
      <c r="G15" s="41" t="s">
        <v>12157</v>
      </c>
      <c r="H15" s="14">
        <v>6890</v>
      </c>
      <c r="I15" s="41"/>
      <c r="J15" s="14"/>
      <c r="K15" s="42">
        <v>45953</v>
      </c>
      <c r="L15" s="42">
        <v>45961</v>
      </c>
      <c r="M15" s="43">
        <v>0</v>
      </c>
      <c r="N15" s="47">
        <f t="shared" si="0"/>
        <v>0</v>
      </c>
      <c r="O15" s="53" t="s">
        <v>13495</v>
      </c>
      <c r="P15" s="19" t="s">
        <v>21416</v>
      </c>
      <c r="Q15" s="15" t="s">
        <v>21415</v>
      </c>
    </row>
    <row r="16" spans="1:17" x14ac:dyDescent="0.3">
      <c r="A16" s="17" t="s">
        <v>11713</v>
      </c>
      <c r="B16" s="39" t="s">
        <v>20701</v>
      </c>
      <c r="C16" s="40">
        <v>152444</v>
      </c>
      <c r="D16" s="40" t="s">
        <v>11940</v>
      </c>
      <c r="E16" s="39" t="s">
        <v>11914</v>
      </c>
      <c r="F16" s="41">
        <v>60</v>
      </c>
      <c r="G16" s="41" t="s">
        <v>12157</v>
      </c>
      <c r="H16" s="14">
        <v>4570</v>
      </c>
      <c r="I16" s="41"/>
      <c r="J16" s="14"/>
      <c r="K16" s="42">
        <v>45953</v>
      </c>
      <c r="L16" s="42">
        <v>45961</v>
      </c>
      <c r="M16" s="43">
        <v>0</v>
      </c>
      <c r="N16" s="47">
        <f t="shared" si="0"/>
        <v>0</v>
      </c>
      <c r="O16" s="53" t="s">
        <v>11941</v>
      </c>
      <c r="P16" s="19" t="s">
        <v>21442</v>
      </c>
      <c r="Q16" s="15" t="s">
        <v>21415</v>
      </c>
    </row>
    <row r="17" spans="1:17" x14ac:dyDescent="0.3">
      <c r="A17" s="17" t="s">
        <v>11713</v>
      </c>
      <c r="B17" s="39" t="s">
        <v>20701</v>
      </c>
      <c r="C17" s="40">
        <v>152084</v>
      </c>
      <c r="D17" s="40" t="s">
        <v>11938</v>
      </c>
      <c r="E17" s="39" t="s">
        <v>11914</v>
      </c>
      <c r="F17" s="41">
        <v>28</v>
      </c>
      <c r="G17" s="41" t="s">
        <v>12157</v>
      </c>
      <c r="H17" s="14">
        <v>3920</v>
      </c>
      <c r="I17" s="41"/>
      <c r="J17" s="14"/>
      <c r="K17" s="42">
        <v>45953</v>
      </c>
      <c r="L17" s="42">
        <v>45961</v>
      </c>
      <c r="M17" s="43">
        <v>0</v>
      </c>
      <c r="N17" s="47">
        <f t="shared" si="0"/>
        <v>0</v>
      </c>
      <c r="O17" s="53" t="s">
        <v>11939</v>
      </c>
      <c r="P17" s="19" t="s">
        <v>21442</v>
      </c>
      <c r="Q17" s="15" t="s">
        <v>21415</v>
      </c>
    </row>
    <row r="18" spans="1:17" x14ac:dyDescent="0.3">
      <c r="A18" s="17" t="s">
        <v>11713</v>
      </c>
      <c r="B18" s="39" t="s">
        <v>20701</v>
      </c>
      <c r="C18" s="40">
        <v>152223</v>
      </c>
      <c r="D18" s="40" t="s">
        <v>11958</v>
      </c>
      <c r="E18" s="39" t="s">
        <v>11914</v>
      </c>
      <c r="F18" s="41">
        <v>112</v>
      </c>
      <c r="G18" s="41" t="s">
        <v>12157</v>
      </c>
      <c r="H18" s="14">
        <v>6740</v>
      </c>
      <c r="I18" s="41"/>
      <c r="J18" s="14"/>
      <c r="K18" s="42">
        <v>45953</v>
      </c>
      <c r="L18" s="42">
        <v>45961</v>
      </c>
      <c r="M18" s="43">
        <v>0</v>
      </c>
      <c r="N18" s="47">
        <f t="shared" si="0"/>
        <v>0</v>
      </c>
      <c r="O18" s="53" t="s">
        <v>11959</v>
      </c>
      <c r="P18" s="19" t="s">
        <v>21442</v>
      </c>
      <c r="Q18" s="15" t="s">
        <v>21415</v>
      </c>
    </row>
    <row r="19" spans="1:17" x14ac:dyDescent="0.3">
      <c r="A19" s="17" t="s">
        <v>11713</v>
      </c>
      <c r="B19" s="39" t="s">
        <v>20701</v>
      </c>
      <c r="C19" s="40">
        <v>152257</v>
      </c>
      <c r="D19" s="40" t="s">
        <v>11944</v>
      </c>
      <c r="E19" s="39" t="s">
        <v>11914</v>
      </c>
      <c r="F19" s="41">
        <v>50</v>
      </c>
      <c r="G19" s="41" t="s">
        <v>12157</v>
      </c>
      <c r="H19" s="14">
        <v>6330</v>
      </c>
      <c r="I19" s="41"/>
      <c r="J19" s="14"/>
      <c r="K19" s="42">
        <v>45953</v>
      </c>
      <c r="L19" s="42">
        <v>45961</v>
      </c>
      <c r="M19" s="43">
        <v>0</v>
      </c>
      <c r="N19" s="47">
        <f t="shared" si="0"/>
        <v>0</v>
      </c>
      <c r="O19" s="53" t="s">
        <v>11945</v>
      </c>
      <c r="P19" s="19" t="s">
        <v>21442</v>
      </c>
      <c r="Q19" s="15" t="s">
        <v>21415</v>
      </c>
    </row>
    <row r="20" spans="1:17" x14ac:dyDescent="0.3">
      <c r="A20" s="17" t="s">
        <v>11713</v>
      </c>
      <c r="B20" s="39" t="s">
        <v>20701</v>
      </c>
      <c r="C20" s="40">
        <v>152393</v>
      </c>
      <c r="D20" s="40" t="s">
        <v>11974</v>
      </c>
      <c r="E20" s="39" t="s">
        <v>11914</v>
      </c>
      <c r="F20" s="41"/>
      <c r="G20" s="41"/>
      <c r="H20" s="14">
        <v>9970</v>
      </c>
      <c r="I20" s="41"/>
      <c r="J20" s="14"/>
      <c r="K20" s="42">
        <v>45953</v>
      </c>
      <c r="L20" s="42">
        <v>45961</v>
      </c>
      <c r="M20" s="43">
        <v>0</v>
      </c>
      <c r="N20" s="47">
        <f t="shared" si="0"/>
        <v>0</v>
      </c>
      <c r="O20" s="53" t="s">
        <v>11975</v>
      </c>
      <c r="P20" s="19" t="s">
        <v>21416</v>
      </c>
      <c r="Q20" s="15" t="s">
        <v>21415</v>
      </c>
    </row>
    <row r="21" spans="1:17" x14ac:dyDescent="0.3">
      <c r="A21" s="17" t="s">
        <v>11713</v>
      </c>
      <c r="B21" s="39" t="s">
        <v>20701</v>
      </c>
      <c r="C21" s="40">
        <v>152392</v>
      </c>
      <c r="D21" s="40" t="s">
        <v>12317</v>
      </c>
      <c r="E21" s="39" t="s">
        <v>11914</v>
      </c>
      <c r="F21" s="41"/>
      <c r="G21" s="41"/>
      <c r="H21" s="14">
        <v>4860</v>
      </c>
      <c r="I21" s="41"/>
      <c r="J21" s="14"/>
      <c r="K21" s="42">
        <v>45953</v>
      </c>
      <c r="L21" s="42">
        <v>45961</v>
      </c>
      <c r="M21" s="43">
        <v>0</v>
      </c>
      <c r="N21" s="47">
        <f t="shared" si="0"/>
        <v>0</v>
      </c>
      <c r="O21" s="53" t="s">
        <v>12318</v>
      </c>
      <c r="P21" s="19" t="s">
        <v>21416</v>
      </c>
      <c r="Q21" s="15" t="s">
        <v>21415</v>
      </c>
    </row>
    <row r="22" spans="1:17" x14ac:dyDescent="0.3">
      <c r="A22" s="17" t="s">
        <v>11713</v>
      </c>
      <c r="B22" s="39" t="s">
        <v>20701</v>
      </c>
      <c r="C22" s="40">
        <v>152560</v>
      </c>
      <c r="D22" s="40" t="s">
        <v>11954</v>
      </c>
      <c r="E22" s="39" t="s">
        <v>11914</v>
      </c>
      <c r="F22" s="41">
        <v>84</v>
      </c>
      <c r="G22" s="41" t="s">
        <v>12157</v>
      </c>
      <c r="H22" s="14">
        <v>4310</v>
      </c>
      <c r="I22" s="41"/>
      <c r="J22" s="14"/>
      <c r="K22" s="42">
        <v>45953</v>
      </c>
      <c r="L22" s="42">
        <v>45961</v>
      </c>
      <c r="M22" s="43">
        <v>0</v>
      </c>
      <c r="N22" s="47">
        <f t="shared" si="0"/>
        <v>0</v>
      </c>
      <c r="O22" s="53" t="s">
        <v>11955</v>
      </c>
      <c r="P22" s="19" t="s">
        <v>21442</v>
      </c>
      <c r="Q22" s="15" t="s">
        <v>21415</v>
      </c>
    </row>
    <row r="23" spans="1:17" x14ac:dyDescent="0.3">
      <c r="A23" s="17" t="s">
        <v>11713</v>
      </c>
      <c r="B23" s="39" t="s">
        <v>20701</v>
      </c>
      <c r="C23" s="40">
        <v>269167</v>
      </c>
      <c r="D23" s="40" t="s">
        <v>16355</v>
      </c>
      <c r="E23" s="39" t="s">
        <v>11914</v>
      </c>
      <c r="F23" s="41">
        <v>84</v>
      </c>
      <c r="G23" s="41" t="s">
        <v>12157</v>
      </c>
      <c r="H23" s="14">
        <v>4000</v>
      </c>
      <c r="I23" s="41"/>
      <c r="J23" s="14"/>
      <c r="K23" s="42">
        <v>45953</v>
      </c>
      <c r="L23" s="42">
        <v>45961</v>
      </c>
      <c r="M23" s="43">
        <v>0</v>
      </c>
      <c r="N23" s="47">
        <f t="shared" si="0"/>
        <v>0</v>
      </c>
      <c r="O23" s="53" t="s">
        <v>16356</v>
      </c>
      <c r="P23" s="19" t="s">
        <v>21442</v>
      </c>
      <c r="Q23" s="15" t="s">
        <v>21415</v>
      </c>
    </row>
    <row r="24" spans="1:17" x14ac:dyDescent="0.3">
      <c r="A24" s="17" t="s">
        <v>11713</v>
      </c>
      <c r="B24" s="39" t="s">
        <v>20701</v>
      </c>
      <c r="C24" s="40">
        <v>269168</v>
      </c>
      <c r="D24" s="40" t="s">
        <v>16357</v>
      </c>
      <c r="E24" s="39" t="s">
        <v>11914</v>
      </c>
      <c r="F24" s="41">
        <v>84</v>
      </c>
      <c r="G24" s="41" t="s">
        <v>12157</v>
      </c>
      <c r="H24" s="14">
        <v>5060</v>
      </c>
      <c r="I24" s="41"/>
      <c r="J24" s="14"/>
      <c r="K24" s="42">
        <v>45953</v>
      </c>
      <c r="L24" s="42">
        <v>45961</v>
      </c>
      <c r="M24" s="43">
        <v>0</v>
      </c>
      <c r="N24" s="47">
        <f t="shared" si="0"/>
        <v>0</v>
      </c>
      <c r="O24" s="53" t="s">
        <v>16358</v>
      </c>
      <c r="P24" s="19" t="s">
        <v>21442</v>
      </c>
      <c r="Q24" s="15" t="s">
        <v>21415</v>
      </c>
    </row>
    <row r="25" spans="1:17" x14ac:dyDescent="0.3">
      <c r="A25" s="17" t="s">
        <v>11713</v>
      </c>
      <c r="B25" s="39" t="s">
        <v>20701</v>
      </c>
      <c r="C25" s="40">
        <v>269169</v>
      </c>
      <c r="D25" s="40" t="s">
        <v>11982</v>
      </c>
      <c r="E25" s="39" t="s">
        <v>11914</v>
      </c>
      <c r="F25" s="41">
        <v>84</v>
      </c>
      <c r="G25" s="41" t="s">
        <v>12157</v>
      </c>
      <c r="H25" s="14">
        <v>7310</v>
      </c>
      <c r="I25" s="41"/>
      <c r="J25" s="14"/>
      <c r="K25" s="42">
        <v>45953</v>
      </c>
      <c r="L25" s="42">
        <v>45961</v>
      </c>
      <c r="M25" s="43">
        <v>0</v>
      </c>
      <c r="N25" s="47">
        <f t="shared" si="0"/>
        <v>0</v>
      </c>
      <c r="O25" s="53" t="s">
        <v>11983</v>
      </c>
      <c r="P25" s="19" t="s">
        <v>21442</v>
      </c>
      <c r="Q25" s="15" t="s">
        <v>21415</v>
      </c>
    </row>
    <row r="26" spans="1:17" x14ac:dyDescent="0.3">
      <c r="A26" s="17" t="s">
        <v>11713</v>
      </c>
      <c r="B26" s="39" t="s">
        <v>20701</v>
      </c>
      <c r="C26" s="40">
        <v>152561</v>
      </c>
      <c r="D26" s="40" t="s">
        <v>12619</v>
      </c>
      <c r="E26" s="39" t="s">
        <v>11914</v>
      </c>
      <c r="F26" s="41">
        <v>84</v>
      </c>
      <c r="G26" s="41" t="s">
        <v>12157</v>
      </c>
      <c r="H26" s="14">
        <v>10190</v>
      </c>
      <c r="I26" s="41"/>
      <c r="J26" s="14"/>
      <c r="K26" s="42">
        <v>45953</v>
      </c>
      <c r="L26" s="42">
        <v>45961</v>
      </c>
      <c r="M26" s="43">
        <v>0</v>
      </c>
      <c r="N26" s="47">
        <f t="shared" si="0"/>
        <v>0</v>
      </c>
      <c r="O26" s="53" t="s">
        <v>12620</v>
      </c>
      <c r="P26" s="19" t="s">
        <v>21442</v>
      </c>
      <c r="Q26" s="15" t="s">
        <v>21415</v>
      </c>
    </row>
    <row r="27" spans="1:17" x14ac:dyDescent="0.3">
      <c r="A27" s="17" t="s">
        <v>11713</v>
      </c>
      <c r="B27" s="39" t="s">
        <v>20701</v>
      </c>
      <c r="C27" s="40">
        <v>256496</v>
      </c>
      <c r="D27" s="40" t="s">
        <v>11994</v>
      </c>
      <c r="E27" s="39" t="s">
        <v>11914</v>
      </c>
      <c r="F27" s="41">
        <v>30</v>
      </c>
      <c r="G27" s="41" t="s">
        <v>12157</v>
      </c>
      <c r="H27" s="14">
        <v>8240</v>
      </c>
      <c r="I27" s="41"/>
      <c r="J27" s="14"/>
      <c r="K27" s="42">
        <v>45953</v>
      </c>
      <c r="L27" s="42">
        <v>45961</v>
      </c>
      <c r="M27" s="43">
        <v>0</v>
      </c>
      <c r="N27" s="47">
        <f t="shared" si="0"/>
        <v>0</v>
      </c>
      <c r="O27" s="53" t="s">
        <v>11995</v>
      </c>
      <c r="P27" s="19" t="s">
        <v>21442</v>
      </c>
      <c r="Q27" s="15" t="s">
        <v>21415</v>
      </c>
    </row>
    <row r="28" spans="1:17" x14ac:dyDescent="0.3">
      <c r="A28" s="17" t="s">
        <v>11713</v>
      </c>
      <c r="B28" s="39" t="s">
        <v>20701</v>
      </c>
      <c r="C28" s="40">
        <v>152543</v>
      </c>
      <c r="D28" s="40" t="s">
        <v>11964</v>
      </c>
      <c r="E28" s="39" t="s">
        <v>11914</v>
      </c>
      <c r="F28" s="41">
        <v>30</v>
      </c>
      <c r="G28" s="41" t="s">
        <v>12157</v>
      </c>
      <c r="H28" s="14">
        <v>5840</v>
      </c>
      <c r="I28" s="41"/>
      <c r="J28" s="14"/>
      <c r="K28" s="42">
        <v>45953</v>
      </c>
      <c r="L28" s="42">
        <v>45961</v>
      </c>
      <c r="M28" s="43">
        <v>0</v>
      </c>
      <c r="N28" s="47">
        <f t="shared" si="0"/>
        <v>0</v>
      </c>
      <c r="O28" s="53" t="s">
        <v>11965</v>
      </c>
      <c r="P28" s="19" t="s">
        <v>21442</v>
      </c>
      <c r="Q28" s="15" t="s">
        <v>21415</v>
      </c>
    </row>
    <row r="29" spans="1:17" x14ac:dyDescent="0.3">
      <c r="A29" s="17" t="s">
        <v>11713</v>
      </c>
      <c r="B29" s="39" t="s">
        <v>20701</v>
      </c>
      <c r="C29" s="40">
        <v>548723</v>
      </c>
      <c r="D29" s="40" t="s">
        <v>16359</v>
      </c>
      <c r="E29" s="39" t="s">
        <v>11914</v>
      </c>
      <c r="F29" s="41"/>
      <c r="G29" s="41"/>
      <c r="H29" s="14">
        <v>6650</v>
      </c>
      <c r="I29" s="41"/>
      <c r="J29" s="14"/>
      <c r="K29" s="42">
        <v>45953</v>
      </c>
      <c r="L29" s="42">
        <v>45961</v>
      </c>
      <c r="M29" s="43">
        <v>0</v>
      </c>
      <c r="N29" s="47">
        <f t="shared" si="0"/>
        <v>0</v>
      </c>
      <c r="O29" s="53" t="s">
        <v>16360</v>
      </c>
      <c r="P29" s="19" t="s">
        <v>21416</v>
      </c>
      <c r="Q29" s="15" t="s">
        <v>21415</v>
      </c>
    </row>
    <row r="30" spans="1:17" x14ac:dyDescent="0.3">
      <c r="A30" s="17" t="s">
        <v>11713</v>
      </c>
      <c r="B30" s="39" t="s">
        <v>20701</v>
      </c>
      <c r="C30" s="40">
        <v>251749</v>
      </c>
      <c r="D30" s="40" t="s">
        <v>16366</v>
      </c>
      <c r="E30" s="39" t="s">
        <v>11914</v>
      </c>
      <c r="F30" s="41">
        <v>300</v>
      </c>
      <c r="G30" s="41" t="s">
        <v>12157</v>
      </c>
      <c r="H30" s="14">
        <v>6890</v>
      </c>
      <c r="I30" s="41"/>
      <c r="J30" s="14"/>
      <c r="K30" s="42">
        <v>45953</v>
      </c>
      <c r="L30" s="42">
        <v>45961</v>
      </c>
      <c r="M30" s="43">
        <v>0</v>
      </c>
      <c r="N30" s="47">
        <f t="shared" si="0"/>
        <v>0</v>
      </c>
      <c r="O30" s="53" t="s">
        <v>16367</v>
      </c>
      <c r="P30" s="19" t="s">
        <v>21416</v>
      </c>
      <c r="Q30" s="15" t="s">
        <v>21415</v>
      </c>
    </row>
    <row r="31" spans="1:17" x14ac:dyDescent="0.3">
      <c r="A31" s="17" t="s">
        <v>11713</v>
      </c>
      <c r="B31" s="39" t="s">
        <v>20701</v>
      </c>
      <c r="C31" s="40">
        <v>152387</v>
      </c>
      <c r="D31" s="40" t="s">
        <v>11976</v>
      </c>
      <c r="E31" s="39" t="s">
        <v>11914</v>
      </c>
      <c r="F31" s="41"/>
      <c r="G31" s="41"/>
      <c r="H31" s="14">
        <v>7890</v>
      </c>
      <c r="I31" s="41"/>
      <c r="J31" s="14"/>
      <c r="K31" s="42">
        <v>45953</v>
      </c>
      <c r="L31" s="42">
        <v>45961</v>
      </c>
      <c r="M31" s="43">
        <v>0</v>
      </c>
      <c r="N31" s="47">
        <f t="shared" si="0"/>
        <v>0</v>
      </c>
      <c r="O31" s="53" t="s">
        <v>11977</v>
      </c>
      <c r="P31" s="19" t="s">
        <v>21416</v>
      </c>
      <c r="Q31" s="15" t="s">
        <v>21415</v>
      </c>
    </row>
    <row r="32" spans="1:17" x14ac:dyDescent="0.3">
      <c r="A32" s="17" t="s">
        <v>11713</v>
      </c>
      <c r="B32" s="39" t="s">
        <v>20701</v>
      </c>
      <c r="C32" s="40">
        <v>152008</v>
      </c>
      <c r="D32" s="40" t="s">
        <v>11968</v>
      </c>
      <c r="E32" s="39" t="s">
        <v>11914</v>
      </c>
      <c r="F32" s="41">
        <v>20</v>
      </c>
      <c r="G32" s="41" t="s">
        <v>12157</v>
      </c>
      <c r="H32" s="14">
        <v>5570</v>
      </c>
      <c r="I32" s="41"/>
      <c r="J32" s="14"/>
      <c r="K32" s="42">
        <v>45953</v>
      </c>
      <c r="L32" s="42">
        <v>45961</v>
      </c>
      <c r="M32" s="43">
        <v>0</v>
      </c>
      <c r="N32" s="47">
        <f t="shared" si="0"/>
        <v>0</v>
      </c>
      <c r="O32" s="53" t="s">
        <v>11969</v>
      </c>
      <c r="P32" s="19" t="s">
        <v>21442</v>
      </c>
      <c r="Q32" s="15" t="s">
        <v>21415</v>
      </c>
    </row>
    <row r="33" spans="1:17" x14ac:dyDescent="0.3">
      <c r="A33" s="17" t="s">
        <v>11713</v>
      </c>
      <c r="B33" s="39" t="s">
        <v>20701</v>
      </c>
      <c r="C33" s="40">
        <v>152217</v>
      </c>
      <c r="D33" s="40" t="s">
        <v>11926</v>
      </c>
      <c r="E33" s="39" t="s">
        <v>11914</v>
      </c>
      <c r="F33" s="41">
        <v>240</v>
      </c>
      <c r="G33" s="41" t="s">
        <v>12157</v>
      </c>
      <c r="H33" s="14">
        <v>1730</v>
      </c>
      <c r="I33" s="41"/>
      <c r="J33" s="14"/>
      <c r="K33" s="42">
        <v>45953</v>
      </c>
      <c r="L33" s="42">
        <v>45961</v>
      </c>
      <c r="M33" s="43">
        <v>0</v>
      </c>
      <c r="N33" s="47">
        <f t="shared" si="0"/>
        <v>0</v>
      </c>
      <c r="O33" s="53" t="s">
        <v>11927</v>
      </c>
      <c r="P33" s="19" t="s">
        <v>21442</v>
      </c>
      <c r="Q33" s="15" t="s">
        <v>21415</v>
      </c>
    </row>
    <row r="34" spans="1:17" x14ac:dyDescent="0.3">
      <c r="A34" s="17" t="s">
        <v>11713</v>
      </c>
      <c r="B34" s="39" t="s">
        <v>20701</v>
      </c>
      <c r="C34" s="40">
        <v>152010</v>
      </c>
      <c r="D34" s="40" t="s">
        <v>11930</v>
      </c>
      <c r="E34" s="39" t="s">
        <v>11914</v>
      </c>
      <c r="F34" s="41">
        <v>240</v>
      </c>
      <c r="G34" s="41" t="s">
        <v>12157</v>
      </c>
      <c r="H34" s="14">
        <v>1700</v>
      </c>
      <c r="I34" s="41"/>
      <c r="J34" s="14"/>
      <c r="K34" s="42">
        <v>45953</v>
      </c>
      <c r="L34" s="42">
        <v>45961</v>
      </c>
      <c r="M34" s="43">
        <v>0</v>
      </c>
      <c r="N34" s="47">
        <f t="shared" si="0"/>
        <v>0</v>
      </c>
      <c r="O34" s="53" t="s">
        <v>11931</v>
      </c>
      <c r="P34" s="19" t="s">
        <v>21442</v>
      </c>
      <c r="Q34" s="15" t="s">
        <v>21415</v>
      </c>
    </row>
    <row r="35" spans="1:17" x14ac:dyDescent="0.3">
      <c r="A35" s="17" t="s">
        <v>11713</v>
      </c>
      <c r="B35" s="39" t="s">
        <v>20701</v>
      </c>
      <c r="C35" s="40">
        <v>152394</v>
      </c>
      <c r="D35" s="40" t="s">
        <v>20856</v>
      </c>
      <c r="E35" s="39" t="s">
        <v>11914</v>
      </c>
      <c r="F35" s="41"/>
      <c r="G35" s="41"/>
      <c r="H35" s="14">
        <v>7350</v>
      </c>
      <c r="I35" s="41"/>
      <c r="J35" s="14"/>
      <c r="K35" s="42">
        <v>45953</v>
      </c>
      <c r="L35" s="42">
        <v>45961</v>
      </c>
      <c r="M35" s="43">
        <v>0</v>
      </c>
      <c r="N35" s="47">
        <f t="shared" si="0"/>
        <v>0</v>
      </c>
      <c r="O35" s="53" t="s">
        <v>20857</v>
      </c>
      <c r="P35" s="19" t="s">
        <v>21416</v>
      </c>
      <c r="Q35" s="15" t="s">
        <v>21415</v>
      </c>
    </row>
    <row r="36" spans="1:17" x14ac:dyDescent="0.3">
      <c r="A36" s="17" t="s">
        <v>11713</v>
      </c>
      <c r="B36" s="39" t="s">
        <v>20701</v>
      </c>
      <c r="C36" s="40">
        <v>152034</v>
      </c>
      <c r="D36" s="40" t="s">
        <v>11966</v>
      </c>
      <c r="E36" s="39" t="s">
        <v>11914</v>
      </c>
      <c r="F36" s="41">
        <v>24</v>
      </c>
      <c r="G36" s="41" t="s">
        <v>12157</v>
      </c>
      <c r="H36" s="14">
        <v>3770</v>
      </c>
      <c r="I36" s="41"/>
      <c r="J36" s="14"/>
      <c r="K36" s="42">
        <v>45953</v>
      </c>
      <c r="L36" s="42">
        <v>45961</v>
      </c>
      <c r="M36" s="43">
        <v>0</v>
      </c>
      <c r="N36" s="47">
        <f t="shared" si="0"/>
        <v>0</v>
      </c>
      <c r="O36" s="53" t="s">
        <v>11967</v>
      </c>
      <c r="P36" s="19" t="s">
        <v>21416</v>
      </c>
      <c r="Q36" s="15" t="s">
        <v>21415</v>
      </c>
    </row>
    <row r="37" spans="1:17" x14ac:dyDescent="0.3">
      <c r="A37" s="17" t="s">
        <v>11713</v>
      </c>
      <c r="B37" s="39" t="s">
        <v>20701</v>
      </c>
      <c r="C37" s="40">
        <v>152200</v>
      </c>
      <c r="D37" s="40" t="s">
        <v>11956</v>
      </c>
      <c r="E37" s="39" t="s">
        <v>11914</v>
      </c>
      <c r="F37" s="41">
        <v>18</v>
      </c>
      <c r="G37" s="41" t="s">
        <v>12157</v>
      </c>
      <c r="H37" s="14">
        <v>7320</v>
      </c>
      <c r="I37" s="41"/>
      <c r="J37" s="14"/>
      <c r="K37" s="42">
        <v>45953</v>
      </c>
      <c r="L37" s="42">
        <v>45961</v>
      </c>
      <c r="M37" s="43">
        <v>0</v>
      </c>
      <c r="N37" s="47">
        <f t="shared" si="0"/>
        <v>0</v>
      </c>
      <c r="O37" s="53" t="s">
        <v>11957</v>
      </c>
      <c r="P37" s="19" t="s">
        <v>21442</v>
      </c>
      <c r="Q37" s="15" t="s">
        <v>21415</v>
      </c>
    </row>
    <row r="38" spans="1:17" x14ac:dyDescent="0.3">
      <c r="A38" s="17" t="s">
        <v>11713</v>
      </c>
      <c r="B38" s="39" t="s">
        <v>20701</v>
      </c>
      <c r="C38" s="40">
        <v>540608</v>
      </c>
      <c r="D38" s="40" t="s">
        <v>11916</v>
      </c>
      <c r="E38" s="39" t="s">
        <v>11914</v>
      </c>
      <c r="F38" s="41">
        <v>50</v>
      </c>
      <c r="G38" s="41" t="s">
        <v>12157</v>
      </c>
      <c r="H38" s="14">
        <v>10110</v>
      </c>
      <c r="I38" s="41"/>
      <c r="J38" s="14"/>
      <c r="K38" s="42">
        <v>45953</v>
      </c>
      <c r="L38" s="42">
        <v>45961</v>
      </c>
      <c r="M38" s="43">
        <v>0</v>
      </c>
      <c r="N38" s="47">
        <f t="shared" si="0"/>
        <v>0</v>
      </c>
      <c r="O38" s="53" t="s">
        <v>11917</v>
      </c>
      <c r="P38" s="19" t="s">
        <v>21442</v>
      </c>
      <c r="Q38" s="15" t="s">
        <v>21415</v>
      </c>
    </row>
    <row r="39" spans="1:17" x14ac:dyDescent="0.3">
      <c r="A39" s="17" t="s">
        <v>11713</v>
      </c>
      <c r="B39" s="39" t="s">
        <v>20701</v>
      </c>
      <c r="C39" s="40">
        <v>250833</v>
      </c>
      <c r="D39" s="40" t="s">
        <v>16390</v>
      </c>
      <c r="E39" s="39" t="s">
        <v>11914</v>
      </c>
      <c r="F39" s="41">
        <v>50</v>
      </c>
      <c r="G39" s="41" t="s">
        <v>12157</v>
      </c>
      <c r="H39" s="14">
        <v>6360</v>
      </c>
      <c r="I39" s="41"/>
      <c r="J39" s="14"/>
      <c r="K39" s="42">
        <v>45953</v>
      </c>
      <c r="L39" s="42">
        <v>45961</v>
      </c>
      <c r="M39" s="43">
        <v>0</v>
      </c>
      <c r="N39" s="47">
        <f t="shared" si="0"/>
        <v>0</v>
      </c>
      <c r="O39" s="53" t="s">
        <v>16390</v>
      </c>
      <c r="P39" s="19" t="s">
        <v>21442</v>
      </c>
      <c r="Q39" s="15" t="s">
        <v>21415</v>
      </c>
    </row>
    <row r="40" spans="1:17" x14ac:dyDescent="0.3">
      <c r="A40" s="17" t="s">
        <v>11713</v>
      </c>
      <c r="B40" s="39" t="s">
        <v>20701</v>
      </c>
      <c r="C40" s="40">
        <v>152172</v>
      </c>
      <c r="D40" s="40" t="s">
        <v>11920</v>
      </c>
      <c r="E40" s="39" t="s">
        <v>11914</v>
      </c>
      <c r="F40" s="41">
        <v>112</v>
      </c>
      <c r="G40" s="41" t="s">
        <v>12157</v>
      </c>
      <c r="H40" s="14">
        <v>4980</v>
      </c>
      <c r="I40" s="41"/>
      <c r="J40" s="14"/>
      <c r="K40" s="42">
        <v>45953</v>
      </c>
      <c r="L40" s="42">
        <v>45961</v>
      </c>
      <c r="M40" s="43">
        <v>0</v>
      </c>
      <c r="N40" s="47">
        <f t="shared" si="0"/>
        <v>0</v>
      </c>
      <c r="O40" s="53" t="s">
        <v>11921</v>
      </c>
      <c r="P40" s="19" t="s">
        <v>21442</v>
      </c>
      <c r="Q40" s="15" t="s">
        <v>21415</v>
      </c>
    </row>
    <row r="41" spans="1:17" x14ac:dyDescent="0.3">
      <c r="A41" s="17" t="s">
        <v>11713</v>
      </c>
      <c r="B41" s="39" t="s">
        <v>20701</v>
      </c>
      <c r="C41" s="40">
        <v>152229</v>
      </c>
      <c r="D41" s="40" t="s">
        <v>11924</v>
      </c>
      <c r="E41" s="39" t="s">
        <v>11914</v>
      </c>
      <c r="F41" s="41">
        <v>112</v>
      </c>
      <c r="G41" s="41" t="s">
        <v>12157</v>
      </c>
      <c r="H41" s="14">
        <v>7180</v>
      </c>
      <c r="I41" s="41"/>
      <c r="J41" s="14"/>
      <c r="K41" s="42">
        <v>45953</v>
      </c>
      <c r="L41" s="42">
        <v>45961</v>
      </c>
      <c r="M41" s="43">
        <v>0</v>
      </c>
      <c r="N41" s="47">
        <f t="shared" si="0"/>
        <v>0</v>
      </c>
      <c r="O41" s="53" t="s">
        <v>11925</v>
      </c>
      <c r="P41" s="19" t="s">
        <v>21442</v>
      </c>
      <c r="Q41" s="15" t="s">
        <v>21415</v>
      </c>
    </row>
    <row r="42" spans="1:17" x14ac:dyDescent="0.3">
      <c r="A42" s="17" t="s">
        <v>11713</v>
      </c>
      <c r="B42" s="39" t="s">
        <v>20701</v>
      </c>
      <c r="C42" s="40">
        <v>152360</v>
      </c>
      <c r="D42" s="40" t="s">
        <v>11913</v>
      </c>
      <c r="E42" s="39" t="s">
        <v>11914</v>
      </c>
      <c r="F42" s="41">
        <v>60</v>
      </c>
      <c r="G42" s="41" t="s">
        <v>12157</v>
      </c>
      <c r="H42" s="14">
        <v>4630</v>
      </c>
      <c r="I42" s="41"/>
      <c r="J42" s="14"/>
      <c r="K42" s="42">
        <v>45953</v>
      </c>
      <c r="L42" s="42">
        <v>45961</v>
      </c>
      <c r="M42" s="43">
        <v>0</v>
      </c>
      <c r="N42" s="47">
        <f t="shared" si="0"/>
        <v>0</v>
      </c>
      <c r="O42" s="53" t="s">
        <v>11915</v>
      </c>
      <c r="P42" s="19" t="s">
        <v>21442</v>
      </c>
      <c r="Q42" s="15" t="s">
        <v>21415</v>
      </c>
    </row>
    <row r="43" spans="1:17" x14ac:dyDescent="0.3">
      <c r="A43" s="17" t="s">
        <v>11713</v>
      </c>
      <c r="B43" s="39" t="s">
        <v>20701</v>
      </c>
      <c r="C43" s="40">
        <v>548733</v>
      </c>
      <c r="D43" s="40" t="s">
        <v>16416</v>
      </c>
      <c r="E43" s="39" t="s">
        <v>11914</v>
      </c>
      <c r="F43" s="41"/>
      <c r="G43" s="41"/>
      <c r="H43" s="14">
        <v>10720</v>
      </c>
      <c r="I43" s="41"/>
      <c r="J43" s="14"/>
      <c r="K43" s="42">
        <v>45953</v>
      </c>
      <c r="L43" s="42">
        <v>45961</v>
      </c>
      <c r="M43" s="43">
        <v>0</v>
      </c>
      <c r="N43" s="47">
        <f t="shared" si="0"/>
        <v>0</v>
      </c>
      <c r="O43" s="53" t="s">
        <v>16417</v>
      </c>
      <c r="P43" s="19" t="s">
        <v>21416</v>
      </c>
      <c r="Q43" s="15" t="s">
        <v>21415</v>
      </c>
    </row>
    <row r="44" spans="1:17" x14ac:dyDescent="0.3">
      <c r="A44" s="17" t="s">
        <v>11713</v>
      </c>
      <c r="B44" s="39" t="s">
        <v>20701</v>
      </c>
      <c r="C44" s="40">
        <v>265324</v>
      </c>
      <c r="D44" s="40" t="s">
        <v>11936</v>
      </c>
      <c r="E44" s="39" t="s">
        <v>11914</v>
      </c>
      <c r="F44" s="41">
        <v>240</v>
      </c>
      <c r="G44" s="41" t="s">
        <v>12157</v>
      </c>
      <c r="H44" s="14">
        <v>11550</v>
      </c>
      <c r="I44" s="41"/>
      <c r="J44" s="14"/>
      <c r="K44" s="42">
        <v>45953</v>
      </c>
      <c r="L44" s="42">
        <v>45961</v>
      </c>
      <c r="M44" s="43">
        <v>0</v>
      </c>
      <c r="N44" s="47">
        <f t="shared" si="0"/>
        <v>0</v>
      </c>
      <c r="O44" s="53" t="s">
        <v>11937</v>
      </c>
      <c r="P44" s="19" t="s">
        <v>21442</v>
      </c>
      <c r="Q44" s="15" t="s">
        <v>21415</v>
      </c>
    </row>
    <row r="45" spans="1:17" x14ac:dyDescent="0.3">
      <c r="A45" s="17" t="s">
        <v>11713</v>
      </c>
      <c r="B45" s="39" t="s">
        <v>20701</v>
      </c>
      <c r="C45" s="40">
        <v>152403</v>
      </c>
      <c r="D45" s="40" t="s">
        <v>12012</v>
      </c>
      <c r="E45" s="39" t="s">
        <v>11914</v>
      </c>
      <c r="F45" s="41"/>
      <c r="G45" s="41"/>
      <c r="H45" s="14">
        <v>15810</v>
      </c>
      <c r="I45" s="41"/>
      <c r="J45" s="14"/>
      <c r="K45" s="42">
        <v>45953</v>
      </c>
      <c r="L45" s="42">
        <v>45961</v>
      </c>
      <c r="M45" s="43">
        <v>0</v>
      </c>
      <c r="N45" s="47">
        <f t="shared" si="0"/>
        <v>0</v>
      </c>
      <c r="O45" s="53" t="s">
        <v>12013</v>
      </c>
      <c r="P45" s="19" t="s">
        <v>21416</v>
      </c>
      <c r="Q45" s="15" t="s">
        <v>21415</v>
      </c>
    </row>
    <row r="46" spans="1:17" x14ac:dyDescent="0.3">
      <c r="A46" s="17" t="s">
        <v>11713</v>
      </c>
      <c r="B46" s="39" t="s">
        <v>20701</v>
      </c>
      <c r="C46" s="40">
        <v>152013</v>
      </c>
      <c r="D46" s="40" t="s">
        <v>11928</v>
      </c>
      <c r="E46" s="39" t="s">
        <v>11914</v>
      </c>
      <c r="F46" s="41">
        <v>240</v>
      </c>
      <c r="G46" s="41" t="s">
        <v>12157</v>
      </c>
      <c r="H46" s="14">
        <v>4700</v>
      </c>
      <c r="I46" s="41"/>
      <c r="J46" s="14"/>
      <c r="K46" s="42">
        <v>45953</v>
      </c>
      <c r="L46" s="42">
        <v>45961</v>
      </c>
      <c r="M46" s="43">
        <v>0</v>
      </c>
      <c r="N46" s="47">
        <f t="shared" si="0"/>
        <v>0</v>
      </c>
      <c r="O46" s="53" t="s">
        <v>11929</v>
      </c>
      <c r="P46" s="19" t="s">
        <v>21442</v>
      </c>
      <c r="Q46" s="15" t="s">
        <v>21415</v>
      </c>
    </row>
    <row r="47" spans="1:17" x14ac:dyDescent="0.3">
      <c r="A47" s="17" t="s">
        <v>11713</v>
      </c>
      <c r="B47" s="39" t="s">
        <v>20701</v>
      </c>
      <c r="C47" s="40">
        <v>254466</v>
      </c>
      <c r="D47" s="40" t="s">
        <v>11998</v>
      </c>
      <c r="E47" s="39" t="s">
        <v>11914</v>
      </c>
      <c r="F47" s="41">
        <v>176</v>
      </c>
      <c r="G47" s="41" t="s">
        <v>12157</v>
      </c>
      <c r="H47" s="14">
        <v>4320</v>
      </c>
      <c r="I47" s="41"/>
      <c r="J47" s="14"/>
      <c r="K47" s="42">
        <v>45953</v>
      </c>
      <c r="L47" s="42">
        <v>45961</v>
      </c>
      <c r="M47" s="43">
        <v>0</v>
      </c>
      <c r="N47" s="47">
        <f t="shared" si="0"/>
        <v>0</v>
      </c>
      <c r="O47" s="53" t="s">
        <v>11999</v>
      </c>
      <c r="P47" s="19" t="s">
        <v>21442</v>
      </c>
      <c r="Q47" s="15" t="s">
        <v>21415</v>
      </c>
    </row>
    <row r="48" spans="1:17" x14ac:dyDescent="0.3">
      <c r="A48" s="17" t="s">
        <v>11713</v>
      </c>
      <c r="B48" s="39" t="s">
        <v>20701</v>
      </c>
      <c r="C48" s="40">
        <v>548721</v>
      </c>
      <c r="D48" s="40" t="s">
        <v>12004</v>
      </c>
      <c r="E48" s="39" t="s">
        <v>11914</v>
      </c>
      <c r="F48" s="41"/>
      <c r="G48" s="41"/>
      <c r="H48" s="14">
        <v>3950</v>
      </c>
      <c r="I48" s="41"/>
      <c r="J48" s="14"/>
      <c r="K48" s="42">
        <v>45953</v>
      </c>
      <c r="L48" s="42">
        <v>45961</v>
      </c>
      <c r="M48" s="43">
        <v>0</v>
      </c>
      <c r="N48" s="47">
        <f t="shared" si="0"/>
        <v>0</v>
      </c>
      <c r="O48" s="53" t="s">
        <v>12005</v>
      </c>
      <c r="P48" s="19" t="s">
        <v>21416</v>
      </c>
      <c r="Q48" s="15" t="s">
        <v>21415</v>
      </c>
    </row>
    <row r="49" spans="1:17" x14ac:dyDescent="0.3">
      <c r="A49" s="17" t="s">
        <v>11713</v>
      </c>
      <c r="B49" s="39" t="s">
        <v>20701</v>
      </c>
      <c r="C49" s="40">
        <v>548719</v>
      </c>
      <c r="D49" s="40" t="s">
        <v>14016</v>
      </c>
      <c r="E49" s="39" t="s">
        <v>11914</v>
      </c>
      <c r="F49" s="41"/>
      <c r="G49" s="41"/>
      <c r="H49" s="14">
        <v>3400</v>
      </c>
      <c r="I49" s="41"/>
      <c r="J49" s="14"/>
      <c r="K49" s="42">
        <v>45953</v>
      </c>
      <c r="L49" s="42">
        <v>45961</v>
      </c>
      <c r="M49" s="43">
        <v>0</v>
      </c>
      <c r="N49" s="47">
        <f t="shared" si="0"/>
        <v>0</v>
      </c>
      <c r="O49" s="53" t="s">
        <v>14017</v>
      </c>
      <c r="P49" s="19" t="s">
        <v>21416</v>
      </c>
      <c r="Q49" s="15" t="s">
        <v>21415</v>
      </c>
    </row>
    <row r="50" spans="1:17" x14ac:dyDescent="0.3">
      <c r="A50" s="17" t="s">
        <v>11713</v>
      </c>
      <c r="B50" s="39" t="s">
        <v>20701</v>
      </c>
      <c r="C50" s="40">
        <v>152047</v>
      </c>
      <c r="D50" s="40" t="s">
        <v>12006</v>
      </c>
      <c r="E50" s="39" t="s">
        <v>11914</v>
      </c>
      <c r="F50" s="41">
        <v>220</v>
      </c>
      <c r="G50" s="41" t="s">
        <v>12157</v>
      </c>
      <c r="H50" s="14">
        <v>2990</v>
      </c>
      <c r="I50" s="41"/>
      <c r="J50" s="14"/>
      <c r="K50" s="42">
        <v>45953</v>
      </c>
      <c r="L50" s="42">
        <v>45961</v>
      </c>
      <c r="M50" s="43">
        <v>0</v>
      </c>
      <c r="N50" s="47">
        <f t="shared" si="0"/>
        <v>0</v>
      </c>
      <c r="O50" s="53" t="s">
        <v>12007</v>
      </c>
      <c r="P50" s="19" t="s">
        <v>21442</v>
      </c>
      <c r="Q50" s="15" t="s">
        <v>21415</v>
      </c>
    </row>
    <row r="51" spans="1:17" x14ac:dyDescent="0.3">
      <c r="A51" s="17" t="s">
        <v>11713</v>
      </c>
      <c r="B51" s="39" t="s">
        <v>20701</v>
      </c>
      <c r="C51" s="40">
        <v>265387</v>
      </c>
      <c r="D51" s="40" t="s">
        <v>12014</v>
      </c>
      <c r="E51" s="39" t="s">
        <v>11914</v>
      </c>
      <c r="F51" s="41"/>
      <c r="G51" s="41"/>
      <c r="H51" s="14">
        <v>44990</v>
      </c>
      <c r="I51" s="41"/>
      <c r="J51" s="14"/>
      <c r="K51" s="42">
        <v>45953</v>
      </c>
      <c r="L51" s="42">
        <v>45961</v>
      </c>
      <c r="M51" s="43">
        <v>0</v>
      </c>
      <c r="N51" s="47">
        <f t="shared" si="0"/>
        <v>0</v>
      </c>
      <c r="O51" s="53" t="s">
        <v>12015</v>
      </c>
      <c r="P51" s="19" t="s">
        <v>21443</v>
      </c>
      <c r="Q51" s="15" t="s">
        <v>21415</v>
      </c>
    </row>
    <row r="52" spans="1:17" x14ac:dyDescent="0.3">
      <c r="A52" s="17" t="s">
        <v>11713</v>
      </c>
      <c r="B52" s="39" t="s">
        <v>20701</v>
      </c>
      <c r="C52" s="40">
        <v>152173</v>
      </c>
      <c r="D52" s="40" t="s">
        <v>11942</v>
      </c>
      <c r="E52" s="39" t="s">
        <v>11914</v>
      </c>
      <c r="F52" s="41">
        <v>112</v>
      </c>
      <c r="G52" s="41" t="s">
        <v>12157</v>
      </c>
      <c r="H52" s="14">
        <v>4620</v>
      </c>
      <c r="I52" s="41"/>
      <c r="J52" s="14"/>
      <c r="K52" s="42">
        <v>45953</v>
      </c>
      <c r="L52" s="42">
        <v>45961</v>
      </c>
      <c r="M52" s="43">
        <v>0</v>
      </c>
      <c r="N52" s="47">
        <f t="shared" si="0"/>
        <v>0</v>
      </c>
      <c r="O52" s="53" t="s">
        <v>11943</v>
      </c>
      <c r="P52" s="19" t="s">
        <v>21442</v>
      </c>
      <c r="Q52" s="15" t="s">
        <v>21415</v>
      </c>
    </row>
    <row r="53" spans="1:17" x14ac:dyDescent="0.3">
      <c r="A53" s="17" t="s">
        <v>11713</v>
      </c>
      <c r="B53" s="39" t="s">
        <v>20701</v>
      </c>
      <c r="C53" s="40">
        <v>152213</v>
      </c>
      <c r="D53" s="40" t="s">
        <v>11932</v>
      </c>
      <c r="E53" s="39" t="s">
        <v>11914</v>
      </c>
      <c r="F53" s="41">
        <v>112</v>
      </c>
      <c r="G53" s="41" t="s">
        <v>12157</v>
      </c>
      <c r="H53" s="14">
        <v>10000</v>
      </c>
      <c r="I53" s="41"/>
      <c r="J53" s="14"/>
      <c r="K53" s="42">
        <v>45953</v>
      </c>
      <c r="L53" s="42">
        <v>45961</v>
      </c>
      <c r="M53" s="43">
        <v>0</v>
      </c>
      <c r="N53" s="47">
        <f t="shared" si="0"/>
        <v>0</v>
      </c>
      <c r="O53" s="53" t="s">
        <v>11933</v>
      </c>
      <c r="P53" s="19" t="s">
        <v>21442</v>
      </c>
      <c r="Q53" s="15" t="s">
        <v>21415</v>
      </c>
    </row>
    <row r="54" spans="1:17" x14ac:dyDescent="0.3">
      <c r="A54" s="17" t="s">
        <v>11713</v>
      </c>
      <c r="B54" s="39" t="s">
        <v>20701</v>
      </c>
      <c r="C54" s="40">
        <v>152256</v>
      </c>
      <c r="D54" s="40" t="s">
        <v>11934</v>
      </c>
      <c r="E54" s="39" t="s">
        <v>11914</v>
      </c>
      <c r="F54" s="41">
        <v>60</v>
      </c>
      <c r="G54" s="41" t="s">
        <v>12157</v>
      </c>
      <c r="H54" s="14">
        <v>5350</v>
      </c>
      <c r="I54" s="41"/>
      <c r="J54" s="14"/>
      <c r="K54" s="42">
        <v>45953</v>
      </c>
      <c r="L54" s="42">
        <v>45961</v>
      </c>
      <c r="M54" s="43">
        <v>0</v>
      </c>
      <c r="N54" s="47">
        <f t="shared" si="0"/>
        <v>0</v>
      </c>
      <c r="O54" s="53" t="s">
        <v>11935</v>
      </c>
      <c r="P54" s="19" t="s">
        <v>21442</v>
      </c>
      <c r="Q54" s="15" t="s">
        <v>21415</v>
      </c>
    </row>
    <row r="55" spans="1:17" x14ac:dyDescent="0.3">
      <c r="A55" s="17" t="s">
        <v>11713</v>
      </c>
      <c r="B55" s="39" t="s">
        <v>20701</v>
      </c>
      <c r="C55" s="40">
        <v>542171</v>
      </c>
      <c r="D55" s="40" t="s">
        <v>16445</v>
      </c>
      <c r="E55" s="39" t="s">
        <v>11914</v>
      </c>
      <c r="F55" s="41"/>
      <c r="G55" s="41"/>
      <c r="H55" s="14">
        <v>10300</v>
      </c>
      <c r="I55" s="41"/>
      <c r="J55" s="14"/>
      <c r="K55" s="42">
        <v>45953</v>
      </c>
      <c r="L55" s="42">
        <v>45961</v>
      </c>
      <c r="M55" s="43">
        <v>0</v>
      </c>
      <c r="N55" s="47">
        <f t="shared" si="0"/>
        <v>0</v>
      </c>
      <c r="O55" s="53" t="s">
        <v>16446</v>
      </c>
      <c r="P55" s="19" t="s">
        <v>21443</v>
      </c>
      <c r="Q55" s="15" t="s">
        <v>21415</v>
      </c>
    </row>
    <row r="56" spans="1:17" x14ac:dyDescent="0.3">
      <c r="A56" s="17" t="s">
        <v>11713</v>
      </c>
      <c r="B56" s="39" t="s">
        <v>20701</v>
      </c>
      <c r="C56" s="40">
        <v>542178</v>
      </c>
      <c r="D56" s="40" t="s">
        <v>11918</v>
      </c>
      <c r="E56" s="39" t="s">
        <v>11914</v>
      </c>
      <c r="F56" s="41"/>
      <c r="G56" s="41"/>
      <c r="H56" s="14">
        <v>4580</v>
      </c>
      <c r="I56" s="41"/>
      <c r="J56" s="14"/>
      <c r="K56" s="42">
        <v>45953</v>
      </c>
      <c r="L56" s="42">
        <v>45961</v>
      </c>
      <c r="M56" s="43">
        <v>0</v>
      </c>
      <c r="N56" s="47">
        <f t="shared" si="0"/>
        <v>0</v>
      </c>
      <c r="O56" s="53" t="s">
        <v>11919</v>
      </c>
      <c r="P56" s="19" t="s">
        <v>21443</v>
      </c>
      <c r="Q56" s="15" t="s">
        <v>21415</v>
      </c>
    </row>
    <row r="57" spans="1:17" x14ac:dyDescent="0.3">
      <c r="A57" s="17" t="s">
        <v>11713</v>
      </c>
      <c r="B57" s="39" t="s">
        <v>20701</v>
      </c>
      <c r="C57" s="40">
        <v>542172</v>
      </c>
      <c r="D57" s="40" t="s">
        <v>16447</v>
      </c>
      <c r="E57" s="39" t="s">
        <v>11914</v>
      </c>
      <c r="F57" s="41"/>
      <c r="G57" s="41"/>
      <c r="H57" s="14">
        <v>10930</v>
      </c>
      <c r="I57" s="41"/>
      <c r="J57" s="14"/>
      <c r="K57" s="42">
        <v>45953</v>
      </c>
      <c r="L57" s="42">
        <v>45961</v>
      </c>
      <c r="M57" s="43">
        <v>0</v>
      </c>
      <c r="N57" s="47">
        <f t="shared" si="0"/>
        <v>0</v>
      </c>
      <c r="O57" s="53" t="s">
        <v>16448</v>
      </c>
      <c r="P57" s="19" t="s">
        <v>21443</v>
      </c>
      <c r="Q57" s="15" t="s">
        <v>21415</v>
      </c>
    </row>
    <row r="58" spans="1:17" x14ac:dyDescent="0.3">
      <c r="A58" s="17" t="s">
        <v>11713</v>
      </c>
      <c r="B58" s="39" t="s">
        <v>20701</v>
      </c>
      <c r="C58" s="40">
        <v>542179</v>
      </c>
      <c r="D58" s="40" t="s">
        <v>16449</v>
      </c>
      <c r="E58" s="39" t="s">
        <v>11914</v>
      </c>
      <c r="F58" s="41"/>
      <c r="G58" s="41"/>
      <c r="H58" s="14">
        <v>5040</v>
      </c>
      <c r="I58" s="41"/>
      <c r="J58" s="14"/>
      <c r="K58" s="42">
        <v>45953</v>
      </c>
      <c r="L58" s="42">
        <v>45961</v>
      </c>
      <c r="M58" s="43">
        <v>0</v>
      </c>
      <c r="N58" s="47">
        <f t="shared" si="0"/>
        <v>0</v>
      </c>
      <c r="O58" s="53" t="s">
        <v>16450</v>
      </c>
      <c r="P58" s="19" t="s">
        <v>21443</v>
      </c>
      <c r="Q58" s="15" t="s">
        <v>21415</v>
      </c>
    </row>
    <row r="59" spans="1:17" x14ac:dyDescent="0.3">
      <c r="A59" s="17" t="s">
        <v>11713</v>
      </c>
      <c r="B59" s="39" t="s">
        <v>20701</v>
      </c>
      <c r="C59" s="40">
        <v>541971</v>
      </c>
      <c r="D59" s="40" t="s">
        <v>11948</v>
      </c>
      <c r="E59" s="39" t="s">
        <v>11914</v>
      </c>
      <c r="F59" s="41"/>
      <c r="G59" s="41"/>
      <c r="H59" s="14">
        <v>3990</v>
      </c>
      <c r="I59" s="41"/>
      <c r="J59" s="14"/>
      <c r="K59" s="42">
        <v>45953</v>
      </c>
      <c r="L59" s="42">
        <v>45961</v>
      </c>
      <c r="M59" s="43">
        <v>0</v>
      </c>
      <c r="N59" s="47">
        <f t="shared" si="0"/>
        <v>0</v>
      </c>
      <c r="O59" s="53" t="s">
        <v>11949</v>
      </c>
      <c r="P59" s="19" t="s">
        <v>21443</v>
      </c>
      <c r="Q59" s="15" t="s">
        <v>21415</v>
      </c>
    </row>
    <row r="60" spans="1:17" x14ac:dyDescent="0.3">
      <c r="A60" s="17" t="s">
        <v>11713</v>
      </c>
      <c r="B60" s="39" t="s">
        <v>20701</v>
      </c>
      <c r="C60" s="40">
        <v>541978</v>
      </c>
      <c r="D60" s="40" t="s">
        <v>11950</v>
      </c>
      <c r="E60" s="39" t="s">
        <v>11914</v>
      </c>
      <c r="F60" s="41"/>
      <c r="G60" s="41"/>
      <c r="H60" s="14">
        <v>9420</v>
      </c>
      <c r="I60" s="41"/>
      <c r="J60" s="14"/>
      <c r="K60" s="42">
        <v>45953</v>
      </c>
      <c r="L60" s="42">
        <v>45961</v>
      </c>
      <c r="M60" s="43">
        <v>0</v>
      </c>
      <c r="N60" s="47">
        <f t="shared" si="0"/>
        <v>0</v>
      </c>
      <c r="O60" s="53" t="s">
        <v>11951</v>
      </c>
      <c r="P60" s="19" t="s">
        <v>21443</v>
      </c>
      <c r="Q60" s="15" t="s">
        <v>21415</v>
      </c>
    </row>
    <row r="61" spans="1:17" x14ac:dyDescent="0.3">
      <c r="A61" s="17" t="s">
        <v>11713</v>
      </c>
      <c r="B61" s="39" t="s">
        <v>20701</v>
      </c>
      <c r="C61" s="40">
        <v>542180</v>
      </c>
      <c r="D61" s="40" t="s">
        <v>16453</v>
      </c>
      <c r="E61" s="39" t="s">
        <v>11914</v>
      </c>
      <c r="F61" s="41"/>
      <c r="G61" s="41"/>
      <c r="H61" s="14">
        <v>7450</v>
      </c>
      <c r="I61" s="41"/>
      <c r="J61" s="14"/>
      <c r="K61" s="42">
        <v>45953</v>
      </c>
      <c r="L61" s="42">
        <v>45961</v>
      </c>
      <c r="M61" s="43">
        <v>0</v>
      </c>
      <c r="N61" s="47">
        <f t="shared" si="0"/>
        <v>0</v>
      </c>
      <c r="O61" s="53" t="s">
        <v>16454</v>
      </c>
      <c r="P61" s="19" t="s">
        <v>21443</v>
      </c>
      <c r="Q61" s="15" t="s">
        <v>21415</v>
      </c>
    </row>
    <row r="62" spans="1:17" x14ac:dyDescent="0.3">
      <c r="A62" s="17" t="s">
        <v>11713</v>
      </c>
      <c r="B62" s="39" t="s">
        <v>20701</v>
      </c>
      <c r="C62" s="40">
        <v>542174</v>
      </c>
      <c r="D62" s="40" t="s">
        <v>16455</v>
      </c>
      <c r="E62" s="39" t="s">
        <v>11914</v>
      </c>
      <c r="F62" s="41"/>
      <c r="G62" s="41"/>
      <c r="H62" s="14">
        <v>17880</v>
      </c>
      <c r="I62" s="41"/>
      <c r="J62" s="14"/>
      <c r="K62" s="42">
        <v>45953</v>
      </c>
      <c r="L62" s="42">
        <v>45961</v>
      </c>
      <c r="M62" s="43">
        <v>0</v>
      </c>
      <c r="N62" s="47">
        <f t="shared" si="0"/>
        <v>0</v>
      </c>
      <c r="O62" s="53" t="s">
        <v>16456</v>
      </c>
      <c r="P62" s="19" t="s">
        <v>21443</v>
      </c>
      <c r="Q62" s="15" t="s">
        <v>21415</v>
      </c>
    </row>
    <row r="63" spans="1:17" x14ac:dyDescent="0.3">
      <c r="A63" s="17" t="s">
        <v>11713</v>
      </c>
      <c r="B63" s="39" t="s">
        <v>20701</v>
      </c>
      <c r="C63" s="40">
        <v>542181</v>
      </c>
      <c r="D63" s="40" t="s">
        <v>16457</v>
      </c>
      <c r="E63" s="39" t="s">
        <v>11914</v>
      </c>
      <c r="F63" s="41"/>
      <c r="G63" s="41"/>
      <c r="H63" s="14">
        <v>9410</v>
      </c>
      <c r="I63" s="41"/>
      <c r="J63" s="14"/>
      <c r="K63" s="42">
        <v>45953</v>
      </c>
      <c r="L63" s="42">
        <v>45961</v>
      </c>
      <c r="M63" s="43">
        <v>0</v>
      </c>
      <c r="N63" s="47">
        <f t="shared" si="0"/>
        <v>0</v>
      </c>
      <c r="O63" s="53" t="s">
        <v>16458</v>
      </c>
      <c r="P63" s="19" t="s">
        <v>21443</v>
      </c>
      <c r="Q63" s="15" t="s">
        <v>21415</v>
      </c>
    </row>
    <row r="64" spans="1:17" x14ac:dyDescent="0.3">
      <c r="A64" s="17" t="s">
        <v>11713</v>
      </c>
      <c r="B64" s="39" t="s">
        <v>20701</v>
      </c>
      <c r="C64" s="40">
        <v>542175</v>
      </c>
      <c r="D64" s="40" t="s">
        <v>20740</v>
      </c>
      <c r="E64" s="39" t="s">
        <v>11914</v>
      </c>
      <c r="F64" s="41"/>
      <c r="G64" s="41"/>
      <c r="H64" s="14">
        <v>20550</v>
      </c>
      <c r="I64" s="41"/>
      <c r="J64" s="14"/>
      <c r="K64" s="42">
        <v>45953</v>
      </c>
      <c r="L64" s="42">
        <v>45961</v>
      </c>
      <c r="M64" s="43">
        <v>0</v>
      </c>
      <c r="N64" s="47">
        <f t="shared" si="0"/>
        <v>0</v>
      </c>
      <c r="O64" s="53" t="s">
        <v>20741</v>
      </c>
      <c r="P64" s="19" t="s">
        <v>21443</v>
      </c>
      <c r="Q64" s="15" t="s">
        <v>21415</v>
      </c>
    </row>
    <row r="65" spans="1:17" x14ac:dyDescent="0.3">
      <c r="A65" s="17" t="s">
        <v>11713</v>
      </c>
      <c r="B65" s="39" t="s">
        <v>20701</v>
      </c>
      <c r="C65" s="40">
        <v>152201</v>
      </c>
      <c r="D65" s="40" t="s">
        <v>11990</v>
      </c>
      <c r="E65" s="39" t="s">
        <v>11914</v>
      </c>
      <c r="F65" s="41">
        <v>36</v>
      </c>
      <c r="G65" s="41" t="s">
        <v>12157</v>
      </c>
      <c r="H65" s="14">
        <v>4830</v>
      </c>
      <c r="I65" s="41"/>
      <c r="J65" s="14"/>
      <c r="K65" s="42">
        <v>45953</v>
      </c>
      <c r="L65" s="42">
        <v>45961</v>
      </c>
      <c r="M65" s="43">
        <v>0</v>
      </c>
      <c r="N65" s="47">
        <f t="shared" si="0"/>
        <v>0</v>
      </c>
      <c r="O65" s="53" t="s">
        <v>11991</v>
      </c>
      <c r="P65" s="19" t="s">
        <v>21442</v>
      </c>
      <c r="Q65" s="15" t="s">
        <v>21415</v>
      </c>
    </row>
    <row r="66" spans="1:17" x14ac:dyDescent="0.3">
      <c r="A66" s="17" t="s">
        <v>11713</v>
      </c>
      <c r="B66" s="39" t="s">
        <v>20701</v>
      </c>
      <c r="C66" s="40">
        <v>548722</v>
      </c>
      <c r="D66" s="40" t="s">
        <v>16467</v>
      </c>
      <c r="E66" s="39" t="s">
        <v>11914</v>
      </c>
      <c r="F66" s="41"/>
      <c r="G66" s="41"/>
      <c r="H66" s="14">
        <v>12820</v>
      </c>
      <c r="I66" s="41"/>
      <c r="J66" s="14"/>
      <c r="K66" s="42">
        <v>45953</v>
      </c>
      <c r="L66" s="42">
        <v>45961</v>
      </c>
      <c r="M66" s="43">
        <v>0</v>
      </c>
      <c r="N66" s="47">
        <f t="shared" si="0"/>
        <v>0</v>
      </c>
      <c r="O66" s="53" t="s">
        <v>16468</v>
      </c>
      <c r="P66" s="19" t="s">
        <v>21416</v>
      </c>
      <c r="Q66" s="15" t="s">
        <v>21415</v>
      </c>
    </row>
    <row r="67" spans="1:17" x14ac:dyDescent="0.3">
      <c r="A67" s="17" t="s">
        <v>11713</v>
      </c>
      <c r="B67" s="39" t="s">
        <v>20701</v>
      </c>
      <c r="C67" s="40">
        <v>152262</v>
      </c>
      <c r="D67" s="40" t="s">
        <v>16473</v>
      </c>
      <c r="E67" s="39" t="s">
        <v>11914</v>
      </c>
      <c r="F67" s="41">
        <v>28</v>
      </c>
      <c r="G67" s="41" t="s">
        <v>12157</v>
      </c>
      <c r="H67" s="14">
        <v>3950</v>
      </c>
      <c r="I67" s="41"/>
      <c r="J67" s="14"/>
      <c r="K67" s="42">
        <v>45953</v>
      </c>
      <c r="L67" s="42">
        <v>45961</v>
      </c>
      <c r="M67" s="43">
        <v>0</v>
      </c>
      <c r="N67" s="47">
        <f t="shared" si="0"/>
        <v>0</v>
      </c>
      <c r="O67" s="53" t="s">
        <v>16474</v>
      </c>
      <c r="P67" s="19" t="s">
        <v>21416</v>
      </c>
      <c r="Q67" s="15" t="s">
        <v>21415</v>
      </c>
    </row>
    <row r="68" spans="1:17" x14ac:dyDescent="0.3">
      <c r="A68" s="17" t="s">
        <v>11713</v>
      </c>
      <c r="B68" s="39" t="s">
        <v>20701</v>
      </c>
      <c r="C68" s="40">
        <v>152043</v>
      </c>
      <c r="D68" s="40" t="s">
        <v>11946</v>
      </c>
      <c r="E68" s="39" t="s">
        <v>11914</v>
      </c>
      <c r="F68" s="41">
        <v>112</v>
      </c>
      <c r="G68" s="41" t="s">
        <v>12157</v>
      </c>
      <c r="H68" s="14">
        <v>7750</v>
      </c>
      <c r="I68" s="41"/>
      <c r="J68" s="14"/>
      <c r="K68" s="42">
        <v>45953</v>
      </c>
      <c r="L68" s="42">
        <v>45961</v>
      </c>
      <c r="M68" s="43">
        <v>0</v>
      </c>
      <c r="N68" s="47">
        <f t="shared" si="0"/>
        <v>0</v>
      </c>
      <c r="O68" s="53" t="s">
        <v>11947</v>
      </c>
      <c r="P68" s="19" t="s">
        <v>21442</v>
      </c>
      <c r="Q68" s="15" t="s">
        <v>21415</v>
      </c>
    </row>
    <row r="69" spans="1:17" x14ac:dyDescent="0.3">
      <c r="A69" s="17" t="s">
        <v>11713</v>
      </c>
      <c r="B69" s="39" t="s">
        <v>20701</v>
      </c>
      <c r="C69" s="40">
        <v>526745</v>
      </c>
      <c r="D69" s="40" t="s">
        <v>13288</v>
      </c>
      <c r="E69" s="39" t="s">
        <v>11914</v>
      </c>
      <c r="F69" s="41">
        <v>56</v>
      </c>
      <c r="G69" s="41" t="s">
        <v>12157</v>
      </c>
      <c r="H69" s="14">
        <v>10190</v>
      </c>
      <c r="I69" s="41"/>
      <c r="J69" s="14"/>
      <c r="K69" s="42">
        <v>45953</v>
      </c>
      <c r="L69" s="42">
        <v>45961</v>
      </c>
      <c r="M69" s="43">
        <v>0</v>
      </c>
      <c r="N69" s="47">
        <f t="shared" si="0"/>
        <v>0</v>
      </c>
      <c r="O69" s="53" t="s">
        <v>13289</v>
      </c>
      <c r="P69" s="19" t="s">
        <v>21442</v>
      </c>
      <c r="Q69" s="15" t="s">
        <v>21415</v>
      </c>
    </row>
    <row r="70" spans="1:17" x14ac:dyDescent="0.3">
      <c r="A70" s="17" t="s">
        <v>11713</v>
      </c>
      <c r="B70" s="39" t="s">
        <v>20701</v>
      </c>
      <c r="C70" s="40">
        <v>152243</v>
      </c>
      <c r="D70" s="40" t="s">
        <v>12000</v>
      </c>
      <c r="E70" s="39" t="s">
        <v>11914</v>
      </c>
      <c r="F70" s="41">
        <v>50</v>
      </c>
      <c r="G70" s="41" t="s">
        <v>12157</v>
      </c>
      <c r="H70" s="14">
        <v>7250</v>
      </c>
      <c r="I70" s="41"/>
      <c r="J70" s="14"/>
      <c r="K70" s="42">
        <v>45953</v>
      </c>
      <c r="L70" s="42">
        <v>45961</v>
      </c>
      <c r="M70" s="43">
        <v>0</v>
      </c>
      <c r="N70" s="47">
        <f t="shared" si="0"/>
        <v>0</v>
      </c>
      <c r="O70" s="53" t="s">
        <v>12001</v>
      </c>
      <c r="P70" s="19" t="s">
        <v>21416</v>
      </c>
      <c r="Q70" s="15" t="s">
        <v>21415</v>
      </c>
    </row>
    <row r="71" spans="1:17" x14ac:dyDescent="0.3">
      <c r="A71" s="17" t="s">
        <v>11713</v>
      </c>
      <c r="B71" s="39" t="s">
        <v>20701</v>
      </c>
      <c r="C71" s="40">
        <v>152018</v>
      </c>
      <c r="D71" s="40" t="s">
        <v>11962</v>
      </c>
      <c r="E71" s="39" t="s">
        <v>11914</v>
      </c>
      <c r="F71" s="41">
        <v>220</v>
      </c>
      <c r="G71" s="41" t="s">
        <v>12157</v>
      </c>
      <c r="H71" s="14">
        <v>1790</v>
      </c>
      <c r="I71" s="41"/>
      <c r="J71" s="14"/>
      <c r="K71" s="42">
        <v>45953</v>
      </c>
      <c r="L71" s="42">
        <v>45961</v>
      </c>
      <c r="M71" s="43">
        <v>0</v>
      </c>
      <c r="N71" s="47">
        <f t="shared" si="0"/>
        <v>0</v>
      </c>
      <c r="O71" s="53" t="s">
        <v>11963</v>
      </c>
      <c r="P71" s="19" t="s">
        <v>21442</v>
      </c>
      <c r="Q71" s="15" t="s">
        <v>21415</v>
      </c>
    </row>
    <row r="72" spans="1:17" x14ac:dyDescent="0.3">
      <c r="A72" s="17" t="s">
        <v>11713</v>
      </c>
      <c r="B72" s="39" t="s">
        <v>20701</v>
      </c>
      <c r="C72" s="40">
        <v>152035</v>
      </c>
      <c r="D72" s="40" t="s">
        <v>16495</v>
      </c>
      <c r="E72" s="39" t="s">
        <v>11914</v>
      </c>
      <c r="F72" s="41">
        <v>40</v>
      </c>
      <c r="G72" s="41" t="s">
        <v>12157</v>
      </c>
      <c r="H72" s="14">
        <v>4500</v>
      </c>
      <c r="I72" s="41"/>
      <c r="J72" s="14"/>
      <c r="K72" s="42">
        <v>45953</v>
      </c>
      <c r="L72" s="42">
        <v>45961</v>
      </c>
      <c r="M72" s="43">
        <v>0</v>
      </c>
      <c r="N72" s="47">
        <f t="shared" si="0"/>
        <v>0</v>
      </c>
      <c r="O72" s="53" t="s">
        <v>16495</v>
      </c>
      <c r="P72" s="19" t="s">
        <v>21416</v>
      </c>
      <c r="Q72" s="15" t="s">
        <v>21415</v>
      </c>
    </row>
    <row r="73" spans="1:17" x14ac:dyDescent="0.3">
      <c r="A73" s="17" t="s">
        <v>11713</v>
      </c>
      <c r="B73" s="39" t="s">
        <v>20881</v>
      </c>
      <c r="C73" s="40">
        <v>152368</v>
      </c>
      <c r="D73" s="40" t="s">
        <v>11970</v>
      </c>
      <c r="E73" s="39" t="s">
        <v>11914</v>
      </c>
      <c r="F73" s="41">
        <v>48</v>
      </c>
      <c r="G73" s="41" t="s">
        <v>12157</v>
      </c>
      <c r="H73" s="14">
        <v>6100</v>
      </c>
      <c r="I73" s="41"/>
      <c r="J73" s="14"/>
      <c r="K73" s="42">
        <v>45953</v>
      </c>
      <c r="L73" s="42">
        <v>45961</v>
      </c>
      <c r="M73" s="43">
        <v>0</v>
      </c>
      <c r="N73" s="47">
        <f t="shared" si="0"/>
        <v>0</v>
      </c>
      <c r="O73" s="53" t="s">
        <v>11971</v>
      </c>
      <c r="P73" s="19" t="s">
        <v>21444</v>
      </c>
      <c r="Q73" s="15" t="s">
        <v>21415</v>
      </c>
    </row>
    <row r="74" spans="1:17" x14ac:dyDescent="0.3">
      <c r="A74" s="17" t="s">
        <v>11713</v>
      </c>
      <c r="B74" s="39" t="s">
        <v>20881</v>
      </c>
      <c r="C74" s="40">
        <v>152369</v>
      </c>
      <c r="D74" s="40" t="s">
        <v>11992</v>
      </c>
      <c r="E74" s="39" t="s">
        <v>11914</v>
      </c>
      <c r="F74" s="41">
        <v>48</v>
      </c>
      <c r="G74" s="41" t="s">
        <v>12157</v>
      </c>
      <c r="H74" s="14">
        <v>7050</v>
      </c>
      <c r="I74" s="41"/>
      <c r="J74" s="14"/>
      <c r="K74" s="42">
        <v>45953</v>
      </c>
      <c r="L74" s="42">
        <v>45961</v>
      </c>
      <c r="M74" s="43">
        <v>0</v>
      </c>
      <c r="N74" s="47">
        <f t="shared" ref="N74:N132" si="1">+M74*H74</f>
        <v>0</v>
      </c>
      <c r="O74" s="53" t="s">
        <v>11993</v>
      </c>
      <c r="P74" s="19" t="s">
        <v>21444</v>
      </c>
      <c r="Q74" s="15" t="s">
        <v>21415</v>
      </c>
    </row>
    <row r="75" spans="1:17" x14ac:dyDescent="0.3">
      <c r="A75" s="17" t="s">
        <v>11713</v>
      </c>
      <c r="B75" s="39" t="s">
        <v>20881</v>
      </c>
      <c r="C75" s="40">
        <v>571833</v>
      </c>
      <c r="D75" s="40" t="s">
        <v>12293</v>
      </c>
      <c r="E75" s="39" t="s">
        <v>11914</v>
      </c>
      <c r="F75" s="41"/>
      <c r="G75" s="41"/>
      <c r="H75" s="14">
        <v>30290</v>
      </c>
      <c r="I75" s="41"/>
      <c r="J75" s="14"/>
      <c r="K75" s="42">
        <v>45953</v>
      </c>
      <c r="L75" s="42">
        <v>45961</v>
      </c>
      <c r="M75" s="43">
        <v>0</v>
      </c>
      <c r="N75" s="47">
        <f t="shared" si="1"/>
        <v>0</v>
      </c>
      <c r="O75" s="53" t="s">
        <v>12294</v>
      </c>
      <c r="P75" s="19" t="s">
        <v>21416</v>
      </c>
      <c r="Q75" s="15" t="s">
        <v>21415</v>
      </c>
    </row>
    <row r="76" spans="1:17" x14ac:dyDescent="0.3">
      <c r="A76" s="17" t="s">
        <v>11713</v>
      </c>
      <c r="B76" s="39" t="s">
        <v>20881</v>
      </c>
      <c r="C76" s="40">
        <v>571831</v>
      </c>
      <c r="D76" s="40" t="s">
        <v>12343</v>
      </c>
      <c r="E76" s="39" t="s">
        <v>11914</v>
      </c>
      <c r="F76" s="41"/>
      <c r="G76" s="41"/>
      <c r="H76" s="14">
        <v>23690</v>
      </c>
      <c r="I76" s="41"/>
      <c r="J76" s="14"/>
      <c r="K76" s="42">
        <v>45953</v>
      </c>
      <c r="L76" s="42">
        <v>45961</v>
      </c>
      <c r="M76" s="43">
        <v>0</v>
      </c>
      <c r="N76" s="47">
        <f t="shared" si="1"/>
        <v>0</v>
      </c>
      <c r="O76" s="53" t="s">
        <v>12344</v>
      </c>
      <c r="P76" s="19" t="s">
        <v>21416</v>
      </c>
      <c r="Q76" s="15" t="s">
        <v>21415</v>
      </c>
    </row>
    <row r="77" spans="1:17" x14ac:dyDescent="0.3">
      <c r="A77" s="17" t="s">
        <v>11713</v>
      </c>
      <c r="B77" s="39" t="s">
        <v>20881</v>
      </c>
      <c r="C77" s="40">
        <v>571832</v>
      </c>
      <c r="D77" s="40" t="s">
        <v>13469</v>
      </c>
      <c r="E77" s="39" t="s">
        <v>11914</v>
      </c>
      <c r="F77" s="41"/>
      <c r="G77" s="41"/>
      <c r="H77" s="14">
        <v>25250</v>
      </c>
      <c r="I77" s="41"/>
      <c r="J77" s="14"/>
      <c r="K77" s="42">
        <v>45953</v>
      </c>
      <c r="L77" s="42">
        <v>45961</v>
      </c>
      <c r="M77" s="43">
        <v>0</v>
      </c>
      <c r="N77" s="47">
        <f t="shared" si="1"/>
        <v>0</v>
      </c>
      <c r="O77" s="53" t="s">
        <v>13470</v>
      </c>
      <c r="P77" s="19" t="s">
        <v>21416</v>
      </c>
      <c r="Q77" s="15" t="s">
        <v>21415</v>
      </c>
    </row>
    <row r="78" spans="1:17" x14ac:dyDescent="0.3">
      <c r="A78" s="17" t="s">
        <v>11713</v>
      </c>
      <c r="B78" s="39" t="s">
        <v>20881</v>
      </c>
      <c r="C78" s="40">
        <v>152538</v>
      </c>
      <c r="D78" s="40" t="s">
        <v>21101</v>
      </c>
      <c r="E78" s="39" t="s">
        <v>11914</v>
      </c>
      <c r="F78" s="41"/>
      <c r="G78" s="41"/>
      <c r="H78" s="14">
        <v>19180</v>
      </c>
      <c r="I78" s="41"/>
      <c r="J78" s="14"/>
      <c r="K78" s="42">
        <v>45953</v>
      </c>
      <c r="L78" s="42">
        <v>45961</v>
      </c>
      <c r="M78" s="43">
        <v>0</v>
      </c>
      <c r="N78" s="47">
        <f t="shared" si="1"/>
        <v>0</v>
      </c>
      <c r="O78" s="53" t="s">
        <v>14671</v>
      </c>
      <c r="P78" s="19" t="s">
        <v>21416</v>
      </c>
      <c r="Q78" s="15" t="s">
        <v>21415</v>
      </c>
    </row>
    <row r="79" spans="1:17" x14ac:dyDescent="0.3">
      <c r="A79" s="17" t="s">
        <v>11713</v>
      </c>
      <c r="B79" s="39" t="s">
        <v>20881</v>
      </c>
      <c r="C79" s="40">
        <v>152241</v>
      </c>
      <c r="D79" s="40" t="s">
        <v>15194</v>
      </c>
      <c r="E79" s="39" t="s">
        <v>11914</v>
      </c>
      <c r="F79" s="41">
        <v>40</v>
      </c>
      <c r="G79" s="41" t="s">
        <v>12157</v>
      </c>
      <c r="H79" s="14">
        <v>5470</v>
      </c>
      <c r="I79" s="41"/>
      <c r="J79" s="14"/>
      <c r="K79" s="42">
        <v>45953</v>
      </c>
      <c r="L79" s="42">
        <v>45961</v>
      </c>
      <c r="M79" s="43">
        <v>0</v>
      </c>
      <c r="N79" s="47">
        <f t="shared" si="1"/>
        <v>0</v>
      </c>
      <c r="O79" s="53" t="s">
        <v>15195</v>
      </c>
      <c r="P79" s="19" t="s">
        <v>21416</v>
      </c>
      <c r="Q79" s="15" t="s">
        <v>21415</v>
      </c>
    </row>
    <row r="80" spans="1:17" x14ac:dyDescent="0.3">
      <c r="A80" s="17" t="s">
        <v>11713</v>
      </c>
      <c r="B80" s="39" t="s">
        <v>20881</v>
      </c>
      <c r="C80" s="40">
        <v>542164</v>
      </c>
      <c r="D80" s="40" t="s">
        <v>21309</v>
      </c>
      <c r="E80" s="39" t="s">
        <v>11914</v>
      </c>
      <c r="F80" s="41"/>
      <c r="G80" s="41"/>
      <c r="H80" s="14">
        <v>16990</v>
      </c>
      <c r="I80" s="41"/>
      <c r="J80" s="14"/>
      <c r="K80" s="42">
        <v>45953</v>
      </c>
      <c r="L80" s="42">
        <v>45961</v>
      </c>
      <c r="M80" s="43">
        <v>0</v>
      </c>
      <c r="N80" s="47">
        <f t="shared" si="1"/>
        <v>0</v>
      </c>
      <c r="O80" s="53" t="s">
        <v>21310</v>
      </c>
      <c r="P80" s="19" t="s">
        <v>21443</v>
      </c>
      <c r="Q80" s="15" t="s">
        <v>21415</v>
      </c>
    </row>
    <row r="81" spans="1:17" x14ac:dyDescent="0.3">
      <c r="A81" s="17" t="s">
        <v>11713</v>
      </c>
      <c r="B81" s="39" t="s">
        <v>20881</v>
      </c>
      <c r="C81" s="40">
        <v>152304</v>
      </c>
      <c r="D81" s="40" t="s">
        <v>13562</v>
      </c>
      <c r="E81" s="39" t="s">
        <v>11914</v>
      </c>
      <c r="F81" s="41"/>
      <c r="G81" s="41"/>
      <c r="H81" s="14">
        <v>11280</v>
      </c>
      <c r="I81" s="41"/>
      <c r="J81" s="14"/>
      <c r="K81" s="42">
        <v>45953</v>
      </c>
      <c r="L81" s="42">
        <v>45961</v>
      </c>
      <c r="M81" s="43">
        <v>0</v>
      </c>
      <c r="N81" s="47">
        <f t="shared" si="1"/>
        <v>0</v>
      </c>
      <c r="O81" s="53" t="s">
        <v>13563</v>
      </c>
      <c r="P81" s="19" t="s">
        <v>21416</v>
      </c>
      <c r="Q81" s="15" t="s">
        <v>21415</v>
      </c>
    </row>
    <row r="82" spans="1:17" x14ac:dyDescent="0.3">
      <c r="A82" s="17" t="s">
        <v>11713</v>
      </c>
      <c r="B82" s="39" t="s">
        <v>20881</v>
      </c>
      <c r="C82" s="40">
        <v>152305</v>
      </c>
      <c r="D82" s="40" t="s">
        <v>20991</v>
      </c>
      <c r="E82" s="39" t="s">
        <v>11914</v>
      </c>
      <c r="F82" s="41"/>
      <c r="G82" s="41"/>
      <c r="H82" s="14">
        <v>16710</v>
      </c>
      <c r="I82" s="41"/>
      <c r="J82" s="14"/>
      <c r="K82" s="42">
        <v>45953</v>
      </c>
      <c r="L82" s="42">
        <v>45961</v>
      </c>
      <c r="M82" s="43">
        <v>0</v>
      </c>
      <c r="N82" s="47">
        <f t="shared" si="1"/>
        <v>0</v>
      </c>
      <c r="O82" s="53" t="s">
        <v>20992</v>
      </c>
      <c r="P82" s="19" t="s">
        <v>21416</v>
      </c>
      <c r="Q82" s="15" t="s">
        <v>21415</v>
      </c>
    </row>
    <row r="83" spans="1:17" x14ac:dyDescent="0.3">
      <c r="A83" s="17" t="s">
        <v>11713</v>
      </c>
      <c r="B83" s="39" t="s">
        <v>20881</v>
      </c>
      <c r="C83" s="40">
        <v>567340</v>
      </c>
      <c r="D83" s="40" t="s">
        <v>11986</v>
      </c>
      <c r="E83" s="39" t="s">
        <v>11914</v>
      </c>
      <c r="F83" s="41">
        <v>192</v>
      </c>
      <c r="G83" s="41" t="s">
        <v>12157</v>
      </c>
      <c r="H83" s="14">
        <v>6280</v>
      </c>
      <c r="I83" s="41"/>
      <c r="J83" s="14"/>
      <c r="K83" s="42">
        <v>45953</v>
      </c>
      <c r="L83" s="42">
        <v>45961</v>
      </c>
      <c r="M83" s="43">
        <v>0</v>
      </c>
      <c r="N83" s="47">
        <f t="shared" si="1"/>
        <v>0</v>
      </c>
      <c r="O83" s="53" t="s">
        <v>11987</v>
      </c>
      <c r="P83" s="19" t="s">
        <v>21416</v>
      </c>
      <c r="Q83" s="15" t="s">
        <v>21415</v>
      </c>
    </row>
    <row r="84" spans="1:17" x14ac:dyDescent="0.3">
      <c r="A84" s="17" t="s">
        <v>11713</v>
      </c>
      <c r="B84" s="39" t="s">
        <v>20881</v>
      </c>
      <c r="C84" s="40">
        <v>576555</v>
      </c>
      <c r="D84" s="40" t="s">
        <v>13443</v>
      </c>
      <c r="E84" s="39" t="s">
        <v>11914</v>
      </c>
      <c r="F84" s="41">
        <v>60</v>
      </c>
      <c r="G84" s="41" t="s">
        <v>12157</v>
      </c>
      <c r="H84" s="14">
        <v>9270</v>
      </c>
      <c r="I84" s="41"/>
      <c r="J84" s="14"/>
      <c r="K84" s="42">
        <v>45953</v>
      </c>
      <c r="L84" s="42">
        <v>45961</v>
      </c>
      <c r="M84" s="43">
        <v>0</v>
      </c>
      <c r="N84" s="47">
        <f t="shared" si="1"/>
        <v>0</v>
      </c>
      <c r="O84" s="53" t="s">
        <v>13444</v>
      </c>
      <c r="P84" s="19" t="s">
        <v>21416</v>
      </c>
      <c r="Q84" s="15" t="s">
        <v>21415</v>
      </c>
    </row>
    <row r="85" spans="1:17" x14ac:dyDescent="0.3">
      <c r="A85" s="17" t="s">
        <v>11713</v>
      </c>
      <c r="B85" s="39" t="s">
        <v>20881</v>
      </c>
      <c r="C85" s="40">
        <v>152006</v>
      </c>
      <c r="D85" s="40" t="s">
        <v>11996</v>
      </c>
      <c r="E85" s="39" t="s">
        <v>11914</v>
      </c>
      <c r="F85" s="41">
        <v>40</v>
      </c>
      <c r="G85" s="41" t="s">
        <v>12157</v>
      </c>
      <c r="H85" s="14">
        <v>8400</v>
      </c>
      <c r="I85" s="41"/>
      <c r="J85" s="14"/>
      <c r="K85" s="42">
        <v>45953</v>
      </c>
      <c r="L85" s="42">
        <v>45961</v>
      </c>
      <c r="M85" s="43">
        <v>0</v>
      </c>
      <c r="N85" s="47">
        <f t="shared" si="1"/>
        <v>0</v>
      </c>
      <c r="O85" s="53" t="s">
        <v>11997</v>
      </c>
      <c r="P85" s="19" t="s">
        <v>21416</v>
      </c>
      <c r="Q85" s="15" t="s">
        <v>21415</v>
      </c>
    </row>
    <row r="86" spans="1:17" x14ac:dyDescent="0.3">
      <c r="A86" s="17" t="s">
        <v>11713</v>
      </c>
      <c r="B86" s="39" t="s">
        <v>20881</v>
      </c>
      <c r="C86" s="40">
        <v>152024</v>
      </c>
      <c r="D86" s="40" t="s">
        <v>11922</v>
      </c>
      <c r="E86" s="39" t="s">
        <v>11914</v>
      </c>
      <c r="F86" s="41">
        <v>50</v>
      </c>
      <c r="G86" s="41" t="s">
        <v>12157</v>
      </c>
      <c r="H86" s="14">
        <v>7770</v>
      </c>
      <c r="I86" s="41"/>
      <c r="J86" s="14"/>
      <c r="K86" s="42">
        <v>45953</v>
      </c>
      <c r="L86" s="42">
        <v>45961</v>
      </c>
      <c r="M86" s="43">
        <v>0</v>
      </c>
      <c r="N86" s="47">
        <f t="shared" si="1"/>
        <v>0</v>
      </c>
      <c r="O86" s="53" t="s">
        <v>11923</v>
      </c>
      <c r="P86" s="19" t="s">
        <v>21442</v>
      </c>
      <c r="Q86" s="15" t="s">
        <v>21415</v>
      </c>
    </row>
    <row r="87" spans="1:17" x14ac:dyDescent="0.3">
      <c r="A87" s="17" t="s">
        <v>11713</v>
      </c>
      <c r="B87" s="39" t="s">
        <v>20881</v>
      </c>
      <c r="C87" s="40">
        <v>574214</v>
      </c>
      <c r="D87" s="40" t="s">
        <v>21247</v>
      </c>
      <c r="E87" s="39" t="s">
        <v>11914</v>
      </c>
      <c r="F87" s="41"/>
      <c r="G87" s="41"/>
      <c r="H87" s="14">
        <v>11790</v>
      </c>
      <c r="I87" s="41"/>
      <c r="J87" s="14"/>
      <c r="K87" s="42">
        <v>45953</v>
      </c>
      <c r="L87" s="42">
        <v>45961</v>
      </c>
      <c r="M87" s="43">
        <v>0</v>
      </c>
      <c r="N87" s="47">
        <f t="shared" si="1"/>
        <v>0</v>
      </c>
      <c r="O87" s="53" t="s">
        <v>21248</v>
      </c>
      <c r="P87" s="19" t="s">
        <v>21416</v>
      </c>
      <c r="Q87" s="15" t="s">
        <v>21415</v>
      </c>
    </row>
    <row r="88" spans="1:17" x14ac:dyDescent="0.3">
      <c r="A88" s="17" t="s">
        <v>11713</v>
      </c>
      <c r="B88" s="39" t="s">
        <v>20881</v>
      </c>
      <c r="C88" s="40">
        <v>574215</v>
      </c>
      <c r="D88" s="40" t="s">
        <v>16370</v>
      </c>
      <c r="E88" s="39" t="s">
        <v>11914</v>
      </c>
      <c r="F88" s="41"/>
      <c r="G88" s="41"/>
      <c r="H88" s="14">
        <v>7750</v>
      </c>
      <c r="I88" s="41"/>
      <c r="J88" s="14"/>
      <c r="K88" s="42">
        <v>45953</v>
      </c>
      <c r="L88" s="42">
        <v>45961</v>
      </c>
      <c r="M88" s="43">
        <v>0</v>
      </c>
      <c r="N88" s="47">
        <f t="shared" si="1"/>
        <v>0</v>
      </c>
      <c r="O88" s="53" t="s">
        <v>16371</v>
      </c>
      <c r="P88" s="19" t="s">
        <v>21416</v>
      </c>
      <c r="Q88" s="15" t="s">
        <v>21415</v>
      </c>
    </row>
    <row r="89" spans="1:17" x14ac:dyDescent="0.3">
      <c r="A89" s="17" t="s">
        <v>11713</v>
      </c>
      <c r="B89" s="39" t="s">
        <v>20881</v>
      </c>
      <c r="C89" s="40">
        <v>574178</v>
      </c>
      <c r="D89" s="40" t="s">
        <v>12032</v>
      </c>
      <c r="E89" s="39" t="s">
        <v>11914</v>
      </c>
      <c r="F89" s="41"/>
      <c r="G89" s="41"/>
      <c r="H89" s="14">
        <v>12920</v>
      </c>
      <c r="I89" s="41"/>
      <c r="J89" s="14"/>
      <c r="K89" s="42">
        <v>45953</v>
      </c>
      <c r="L89" s="42">
        <v>45961</v>
      </c>
      <c r="M89" s="43">
        <v>0</v>
      </c>
      <c r="N89" s="47">
        <f t="shared" si="1"/>
        <v>0</v>
      </c>
      <c r="O89" s="53" t="s">
        <v>12033</v>
      </c>
      <c r="P89" s="19" t="s">
        <v>21416</v>
      </c>
      <c r="Q89" s="15" t="s">
        <v>21415</v>
      </c>
    </row>
    <row r="90" spans="1:17" x14ac:dyDescent="0.3">
      <c r="A90" s="17" t="s">
        <v>11713</v>
      </c>
      <c r="B90" s="39" t="s">
        <v>20881</v>
      </c>
      <c r="C90" s="40">
        <v>574179</v>
      </c>
      <c r="D90" s="40" t="s">
        <v>16372</v>
      </c>
      <c r="E90" s="39" t="s">
        <v>11914</v>
      </c>
      <c r="F90" s="41"/>
      <c r="G90" s="41"/>
      <c r="H90" s="14">
        <v>12800</v>
      </c>
      <c r="I90" s="41"/>
      <c r="J90" s="14"/>
      <c r="K90" s="42">
        <v>45953</v>
      </c>
      <c r="L90" s="42">
        <v>45961</v>
      </c>
      <c r="M90" s="43">
        <v>0</v>
      </c>
      <c r="N90" s="47">
        <f t="shared" si="1"/>
        <v>0</v>
      </c>
      <c r="O90" s="53" t="s">
        <v>16373</v>
      </c>
      <c r="P90" s="19" t="s">
        <v>21416</v>
      </c>
      <c r="Q90" s="15" t="s">
        <v>21415</v>
      </c>
    </row>
    <row r="91" spans="1:17" x14ac:dyDescent="0.3">
      <c r="A91" s="17" t="s">
        <v>11713</v>
      </c>
      <c r="B91" s="39" t="s">
        <v>20881</v>
      </c>
      <c r="C91" s="40">
        <v>574174</v>
      </c>
      <c r="D91" s="40" t="s">
        <v>12030</v>
      </c>
      <c r="E91" s="39" t="s">
        <v>11914</v>
      </c>
      <c r="F91" s="41"/>
      <c r="G91" s="41"/>
      <c r="H91" s="14">
        <v>12730</v>
      </c>
      <c r="I91" s="41"/>
      <c r="J91" s="14"/>
      <c r="K91" s="42">
        <v>45953</v>
      </c>
      <c r="L91" s="42">
        <v>45961</v>
      </c>
      <c r="M91" s="43">
        <v>0</v>
      </c>
      <c r="N91" s="47">
        <f t="shared" si="1"/>
        <v>0</v>
      </c>
      <c r="O91" s="53" t="s">
        <v>12031</v>
      </c>
      <c r="P91" s="19" t="s">
        <v>21416</v>
      </c>
      <c r="Q91" s="15" t="s">
        <v>21415</v>
      </c>
    </row>
    <row r="92" spans="1:17" x14ac:dyDescent="0.3">
      <c r="A92" s="17" t="s">
        <v>11713</v>
      </c>
      <c r="B92" s="39" t="s">
        <v>20881</v>
      </c>
      <c r="C92" s="40">
        <v>152267</v>
      </c>
      <c r="D92" s="40" t="s">
        <v>15023</v>
      </c>
      <c r="E92" s="39" t="s">
        <v>11914</v>
      </c>
      <c r="F92" s="41">
        <v>144</v>
      </c>
      <c r="G92" s="41" t="s">
        <v>12157</v>
      </c>
      <c r="H92" s="14">
        <v>5350</v>
      </c>
      <c r="I92" s="41"/>
      <c r="J92" s="14"/>
      <c r="K92" s="42">
        <v>45953</v>
      </c>
      <c r="L92" s="42">
        <v>45961</v>
      </c>
      <c r="M92" s="43">
        <v>0</v>
      </c>
      <c r="N92" s="47">
        <f t="shared" si="1"/>
        <v>0</v>
      </c>
      <c r="O92" s="53" t="s">
        <v>15024</v>
      </c>
      <c r="P92" s="19" t="s">
        <v>21416</v>
      </c>
      <c r="Q92" s="15" t="s">
        <v>21415</v>
      </c>
    </row>
    <row r="93" spans="1:17" x14ac:dyDescent="0.3">
      <c r="A93" s="17" t="s">
        <v>11713</v>
      </c>
      <c r="B93" s="39" t="s">
        <v>20881</v>
      </c>
      <c r="C93" s="40">
        <v>152252</v>
      </c>
      <c r="D93" s="40" t="s">
        <v>12016</v>
      </c>
      <c r="E93" s="39" t="s">
        <v>11914</v>
      </c>
      <c r="F93" s="41">
        <v>12</v>
      </c>
      <c r="G93" s="41" t="s">
        <v>12157</v>
      </c>
      <c r="H93" s="14">
        <v>36430</v>
      </c>
      <c r="I93" s="41"/>
      <c r="J93" s="14"/>
      <c r="K93" s="42">
        <v>45953</v>
      </c>
      <c r="L93" s="42">
        <v>45961</v>
      </c>
      <c r="M93" s="43">
        <v>0</v>
      </c>
      <c r="N93" s="47">
        <f t="shared" si="1"/>
        <v>0</v>
      </c>
      <c r="O93" s="53" t="s">
        <v>12017</v>
      </c>
      <c r="P93" s="19" t="s">
        <v>21416</v>
      </c>
      <c r="Q93" s="15" t="s">
        <v>21415</v>
      </c>
    </row>
    <row r="94" spans="1:17" x14ac:dyDescent="0.3">
      <c r="A94" s="17" t="s">
        <v>11713</v>
      </c>
      <c r="B94" s="39" t="s">
        <v>20881</v>
      </c>
      <c r="C94" s="40">
        <v>575621</v>
      </c>
      <c r="D94" s="40" t="s">
        <v>13716</v>
      </c>
      <c r="E94" s="39" t="s">
        <v>11914</v>
      </c>
      <c r="F94" s="41">
        <v>50</v>
      </c>
      <c r="G94" s="41" t="s">
        <v>12157</v>
      </c>
      <c r="H94" s="14">
        <v>11410</v>
      </c>
      <c r="I94" s="41"/>
      <c r="J94" s="14"/>
      <c r="K94" s="42">
        <v>45953</v>
      </c>
      <c r="L94" s="42">
        <v>45961</v>
      </c>
      <c r="M94" s="43">
        <v>0</v>
      </c>
      <c r="N94" s="47">
        <f t="shared" si="1"/>
        <v>0</v>
      </c>
      <c r="O94" s="53" t="s">
        <v>13717</v>
      </c>
      <c r="P94" s="19" t="s">
        <v>21416</v>
      </c>
      <c r="Q94" s="15" t="s">
        <v>21415</v>
      </c>
    </row>
    <row r="95" spans="1:17" x14ac:dyDescent="0.3">
      <c r="A95" s="17" t="s">
        <v>11713</v>
      </c>
      <c r="B95" s="39" t="s">
        <v>20881</v>
      </c>
      <c r="C95" s="40">
        <v>152448</v>
      </c>
      <c r="D95" s="40" t="s">
        <v>15188</v>
      </c>
      <c r="E95" s="39" t="s">
        <v>11914</v>
      </c>
      <c r="F95" s="41">
        <v>60</v>
      </c>
      <c r="G95" s="41" t="s">
        <v>12157</v>
      </c>
      <c r="H95" s="14">
        <v>5690</v>
      </c>
      <c r="I95" s="41"/>
      <c r="J95" s="14"/>
      <c r="K95" s="42">
        <v>45953</v>
      </c>
      <c r="L95" s="42">
        <v>45961</v>
      </c>
      <c r="M95" s="43">
        <v>0</v>
      </c>
      <c r="N95" s="47">
        <f t="shared" si="1"/>
        <v>0</v>
      </c>
      <c r="O95" s="53" t="s">
        <v>15189</v>
      </c>
      <c r="P95" s="19" t="s">
        <v>21416</v>
      </c>
      <c r="Q95" s="15" t="s">
        <v>21415</v>
      </c>
    </row>
    <row r="96" spans="1:17" x14ac:dyDescent="0.3">
      <c r="A96" s="17" t="s">
        <v>11713</v>
      </c>
      <c r="B96" s="39" t="s">
        <v>20881</v>
      </c>
      <c r="C96" s="40">
        <v>254465</v>
      </c>
      <c r="D96" s="40" t="s">
        <v>20984</v>
      </c>
      <c r="E96" s="39" t="s">
        <v>11914</v>
      </c>
      <c r="F96" s="41">
        <v>40</v>
      </c>
      <c r="G96" s="41" t="s">
        <v>12157</v>
      </c>
      <c r="H96" s="14">
        <v>6860</v>
      </c>
      <c r="I96" s="41"/>
      <c r="J96" s="14"/>
      <c r="K96" s="42">
        <v>45953</v>
      </c>
      <c r="L96" s="42">
        <v>45961</v>
      </c>
      <c r="M96" s="43">
        <v>0</v>
      </c>
      <c r="N96" s="47">
        <f t="shared" si="1"/>
        <v>0</v>
      </c>
      <c r="O96" s="53" t="s">
        <v>20985</v>
      </c>
      <c r="P96" s="19" t="s">
        <v>21442</v>
      </c>
      <c r="Q96" s="15" t="s">
        <v>21415</v>
      </c>
    </row>
    <row r="97" spans="1:17" x14ac:dyDescent="0.3">
      <c r="A97" s="17" t="s">
        <v>11713</v>
      </c>
      <c r="B97" s="39" t="s">
        <v>20881</v>
      </c>
      <c r="C97" s="40">
        <v>152300</v>
      </c>
      <c r="D97" s="40" t="s">
        <v>11980</v>
      </c>
      <c r="E97" s="39" t="s">
        <v>11914</v>
      </c>
      <c r="F97" s="41"/>
      <c r="G97" s="41"/>
      <c r="H97" s="14">
        <v>9510</v>
      </c>
      <c r="I97" s="41"/>
      <c r="J97" s="14"/>
      <c r="K97" s="42">
        <v>45953</v>
      </c>
      <c r="L97" s="42">
        <v>45961</v>
      </c>
      <c r="M97" s="43">
        <v>0</v>
      </c>
      <c r="N97" s="47">
        <f t="shared" si="1"/>
        <v>0</v>
      </c>
      <c r="O97" s="53" t="s">
        <v>11981</v>
      </c>
      <c r="P97" s="19" t="s">
        <v>21443</v>
      </c>
      <c r="Q97" s="15" t="s">
        <v>21415</v>
      </c>
    </row>
    <row r="98" spans="1:17" x14ac:dyDescent="0.3">
      <c r="A98" s="17" t="s">
        <v>11713</v>
      </c>
      <c r="B98" s="39" t="s">
        <v>20881</v>
      </c>
      <c r="C98" s="40">
        <v>152301</v>
      </c>
      <c r="D98" s="40" t="s">
        <v>12351</v>
      </c>
      <c r="E98" s="39" t="s">
        <v>11914</v>
      </c>
      <c r="F98" s="41"/>
      <c r="G98" s="41"/>
      <c r="H98" s="14">
        <v>11990</v>
      </c>
      <c r="I98" s="41"/>
      <c r="J98" s="14"/>
      <c r="K98" s="42">
        <v>45953</v>
      </c>
      <c r="L98" s="42">
        <v>45961</v>
      </c>
      <c r="M98" s="43">
        <v>0</v>
      </c>
      <c r="N98" s="47">
        <f t="shared" si="1"/>
        <v>0</v>
      </c>
      <c r="O98" s="53" t="s">
        <v>12352</v>
      </c>
      <c r="P98" s="19" t="s">
        <v>21443</v>
      </c>
      <c r="Q98" s="15" t="s">
        <v>21415</v>
      </c>
    </row>
    <row r="99" spans="1:17" x14ac:dyDescent="0.3">
      <c r="A99" s="17" t="s">
        <v>11713</v>
      </c>
      <c r="B99" s="39" t="s">
        <v>20881</v>
      </c>
      <c r="C99" s="40">
        <v>152230</v>
      </c>
      <c r="D99" s="40" t="s">
        <v>21011</v>
      </c>
      <c r="E99" s="39" t="s">
        <v>11914</v>
      </c>
      <c r="F99" s="41">
        <v>112</v>
      </c>
      <c r="G99" s="41" t="s">
        <v>12157</v>
      </c>
      <c r="H99" s="14">
        <v>7750</v>
      </c>
      <c r="I99" s="41"/>
      <c r="J99" s="14"/>
      <c r="K99" s="42">
        <v>45953</v>
      </c>
      <c r="L99" s="42">
        <v>45961</v>
      </c>
      <c r="M99" s="43">
        <v>0</v>
      </c>
      <c r="N99" s="47">
        <f t="shared" si="1"/>
        <v>0</v>
      </c>
      <c r="O99" s="53" t="s">
        <v>21012</v>
      </c>
      <c r="P99" s="19" t="s">
        <v>21442</v>
      </c>
      <c r="Q99" s="15" t="s">
        <v>21415</v>
      </c>
    </row>
    <row r="100" spans="1:17" x14ac:dyDescent="0.3">
      <c r="A100" s="17" t="s">
        <v>11713</v>
      </c>
      <c r="B100" s="39" t="s">
        <v>20881</v>
      </c>
      <c r="C100" s="40">
        <v>542176</v>
      </c>
      <c r="D100" s="40" t="s">
        <v>16443</v>
      </c>
      <c r="E100" s="39" t="s">
        <v>11914</v>
      </c>
      <c r="F100" s="41"/>
      <c r="G100" s="41"/>
      <c r="H100" s="14">
        <v>4390</v>
      </c>
      <c r="I100" s="41"/>
      <c r="J100" s="14"/>
      <c r="K100" s="42">
        <v>45953</v>
      </c>
      <c r="L100" s="42">
        <v>45961</v>
      </c>
      <c r="M100" s="43">
        <v>0</v>
      </c>
      <c r="N100" s="47">
        <f t="shared" si="1"/>
        <v>0</v>
      </c>
      <c r="O100" s="53" t="s">
        <v>16444</v>
      </c>
      <c r="P100" s="19" t="s">
        <v>21443</v>
      </c>
      <c r="Q100" s="15" t="s">
        <v>21415</v>
      </c>
    </row>
    <row r="101" spans="1:17" x14ac:dyDescent="0.3">
      <c r="A101" s="17" t="s">
        <v>11713</v>
      </c>
      <c r="B101" s="39" t="s">
        <v>20881</v>
      </c>
      <c r="C101" s="40">
        <v>541981</v>
      </c>
      <c r="D101" s="40" t="s">
        <v>16451</v>
      </c>
      <c r="E101" s="39" t="s">
        <v>11914</v>
      </c>
      <c r="F101" s="41"/>
      <c r="G101" s="41"/>
      <c r="H101" s="14">
        <v>12350</v>
      </c>
      <c r="I101" s="41"/>
      <c r="J101" s="14"/>
      <c r="K101" s="42">
        <v>45953</v>
      </c>
      <c r="L101" s="42">
        <v>45961</v>
      </c>
      <c r="M101" s="43">
        <v>0</v>
      </c>
      <c r="N101" s="47">
        <f t="shared" si="1"/>
        <v>0</v>
      </c>
      <c r="O101" s="53" t="s">
        <v>16452</v>
      </c>
      <c r="P101" s="19" t="s">
        <v>21443</v>
      </c>
      <c r="Q101" s="15" t="s">
        <v>21415</v>
      </c>
    </row>
    <row r="102" spans="1:17" x14ac:dyDescent="0.3">
      <c r="A102" s="17" t="s">
        <v>11713</v>
      </c>
      <c r="B102" s="39" t="s">
        <v>20881</v>
      </c>
      <c r="C102" s="40">
        <v>152263</v>
      </c>
      <c r="D102" s="40" t="s">
        <v>16469</v>
      </c>
      <c r="E102" s="39" t="s">
        <v>11914</v>
      </c>
      <c r="F102" s="41">
        <v>28</v>
      </c>
      <c r="G102" s="41" t="s">
        <v>12157</v>
      </c>
      <c r="H102" s="14">
        <v>4250</v>
      </c>
      <c r="I102" s="41"/>
      <c r="J102" s="14"/>
      <c r="K102" s="42">
        <v>45953</v>
      </c>
      <c r="L102" s="42">
        <v>45961</v>
      </c>
      <c r="M102" s="43">
        <v>0</v>
      </c>
      <c r="N102" s="47">
        <f t="shared" si="1"/>
        <v>0</v>
      </c>
      <c r="O102" s="53" t="s">
        <v>16470</v>
      </c>
      <c r="P102" s="19" t="s">
        <v>21416</v>
      </c>
      <c r="Q102" s="15" t="s">
        <v>21415</v>
      </c>
    </row>
    <row r="103" spans="1:17" x14ac:dyDescent="0.3">
      <c r="A103" s="17" t="s">
        <v>11713</v>
      </c>
      <c r="B103" s="39" t="s">
        <v>20881</v>
      </c>
      <c r="C103" s="40">
        <v>152059</v>
      </c>
      <c r="D103" s="40" t="s">
        <v>16471</v>
      </c>
      <c r="E103" s="39" t="s">
        <v>11914</v>
      </c>
      <c r="F103" s="41">
        <v>36</v>
      </c>
      <c r="G103" s="41" t="s">
        <v>12157</v>
      </c>
      <c r="H103" s="14">
        <v>4250</v>
      </c>
      <c r="I103" s="41"/>
      <c r="J103" s="14"/>
      <c r="K103" s="42">
        <v>45953</v>
      </c>
      <c r="L103" s="42">
        <v>45961</v>
      </c>
      <c r="M103" s="43">
        <v>0</v>
      </c>
      <c r="N103" s="47">
        <f t="shared" si="1"/>
        <v>0</v>
      </c>
      <c r="O103" s="53" t="s">
        <v>16472</v>
      </c>
      <c r="P103" s="19" t="s">
        <v>21416</v>
      </c>
      <c r="Q103" s="15" t="s">
        <v>21415</v>
      </c>
    </row>
    <row r="104" spans="1:17" x14ac:dyDescent="0.3">
      <c r="A104" s="17" t="s">
        <v>11713</v>
      </c>
      <c r="B104" s="39" t="s">
        <v>20881</v>
      </c>
      <c r="C104" s="40">
        <v>152238</v>
      </c>
      <c r="D104" s="40" t="s">
        <v>16475</v>
      </c>
      <c r="E104" s="39" t="s">
        <v>11914</v>
      </c>
      <c r="F104" s="41">
        <v>28</v>
      </c>
      <c r="G104" s="41" t="s">
        <v>12157</v>
      </c>
      <c r="H104" s="14">
        <v>4350</v>
      </c>
      <c r="I104" s="41"/>
      <c r="J104" s="14"/>
      <c r="K104" s="42">
        <v>45953</v>
      </c>
      <c r="L104" s="42">
        <v>45961</v>
      </c>
      <c r="M104" s="43">
        <v>0</v>
      </c>
      <c r="N104" s="47">
        <f t="shared" si="1"/>
        <v>0</v>
      </c>
      <c r="O104" s="53" t="s">
        <v>16476</v>
      </c>
      <c r="P104" s="19" t="s">
        <v>21416</v>
      </c>
      <c r="Q104" s="15" t="s">
        <v>21415</v>
      </c>
    </row>
    <row r="105" spans="1:17" x14ac:dyDescent="0.3">
      <c r="A105" s="17" t="s">
        <v>11713</v>
      </c>
      <c r="B105" s="39" t="s">
        <v>20881</v>
      </c>
      <c r="C105" s="40">
        <v>152212</v>
      </c>
      <c r="D105" s="40" t="s">
        <v>12570</v>
      </c>
      <c r="E105" s="39" t="s">
        <v>11914</v>
      </c>
      <c r="F105" s="41"/>
      <c r="G105" s="41"/>
      <c r="H105" s="14">
        <v>8100</v>
      </c>
      <c r="I105" s="41"/>
      <c r="J105" s="14"/>
      <c r="K105" s="42">
        <v>45953</v>
      </c>
      <c r="L105" s="42">
        <v>45961</v>
      </c>
      <c r="M105" s="43">
        <v>0</v>
      </c>
      <c r="N105" s="47">
        <f t="shared" si="1"/>
        <v>0</v>
      </c>
      <c r="O105" s="53" t="s">
        <v>12571</v>
      </c>
      <c r="P105" s="19" t="s">
        <v>21416</v>
      </c>
      <c r="Q105" s="15" t="s">
        <v>21415</v>
      </c>
    </row>
    <row r="106" spans="1:17" x14ac:dyDescent="0.3">
      <c r="A106" s="17" t="s">
        <v>11713</v>
      </c>
      <c r="B106" s="39" t="s">
        <v>21400</v>
      </c>
      <c r="C106" s="40">
        <v>251747</v>
      </c>
      <c r="D106" s="40" t="s">
        <v>11960</v>
      </c>
      <c r="E106" s="39" t="s">
        <v>11914</v>
      </c>
      <c r="F106" s="41">
        <v>10</v>
      </c>
      <c r="G106" s="41" t="s">
        <v>12157</v>
      </c>
      <c r="H106" s="14">
        <v>4100</v>
      </c>
      <c r="I106" s="41"/>
      <c r="J106" s="14"/>
      <c r="K106" s="42">
        <v>45955</v>
      </c>
      <c r="L106" s="42">
        <v>45961</v>
      </c>
      <c r="M106" s="43">
        <v>0</v>
      </c>
      <c r="N106" s="47">
        <f t="shared" si="1"/>
        <v>0</v>
      </c>
      <c r="O106" s="53" t="s">
        <v>11961</v>
      </c>
      <c r="P106" s="19" t="s">
        <v>21416</v>
      </c>
      <c r="Q106" s="15" t="s">
        <v>21415</v>
      </c>
    </row>
    <row r="107" spans="1:17" x14ac:dyDescent="0.3">
      <c r="A107" s="17" t="s">
        <v>11713</v>
      </c>
      <c r="B107" s="39" t="s">
        <v>21400</v>
      </c>
      <c r="C107" s="40">
        <v>251748</v>
      </c>
      <c r="D107" s="40" t="s">
        <v>11978</v>
      </c>
      <c r="E107" s="39" t="s">
        <v>11914</v>
      </c>
      <c r="F107" s="41">
        <v>300</v>
      </c>
      <c r="G107" s="41" t="s">
        <v>12157</v>
      </c>
      <c r="H107" s="14">
        <v>4920</v>
      </c>
      <c r="I107" s="41"/>
      <c r="J107" s="14"/>
      <c r="K107" s="42">
        <v>45955</v>
      </c>
      <c r="L107" s="42">
        <v>45961</v>
      </c>
      <c r="M107" s="43">
        <v>0</v>
      </c>
      <c r="N107" s="47">
        <f t="shared" si="1"/>
        <v>0</v>
      </c>
      <c r="O107" s="53" t="s">
        <v>11979</v>
      </c>
      <c r="P107" s="19" t="s">
        <v>21416</v>
      </c>
      <c r="Q107" s="15" t="s">
        <v>21415</v>
      </c>
    </row>
    <row r="108" spans="1:17" x14ac:dyDescent="0.3">
      <c r="A108" s="17" t="s">
        <v>11713</v>
      </c>
      <c r="B108" s="39" t="s">
        <v>21400</v>
      </c>
      <c r="C108" s="40">
        <v>251746</v>
      </c>
      <c r="D108" s="40" t="s">
        <v>16368</v>
      </c>
      <c r="E108" s="39" t="s">
        <v>11914</v>
      </c>
      <c r="F108" s="41">
        <v>10</v>
      </c>
      <c r="G108" s="41" t="s">
        <v>12157</v>
      </c>
      <c r="H108" s="14">
        <v>4090</v>
      </c>
      <c r="I108" s="41"/>
      <c r="J108" s="14"/>
      <c r="K108" s="42">
        <v>45955</v>
      </c>
      <c r="L108" s="42">
        <v>45961</v>
      </c>
      <c r="M108" s="43">
        <v>0</v>
      </c>
      <c r="N108" s="47">
        <f t="shared" si="1"/>
        <v>0</v>
      </c>
      <c r="O108" s="53" t="s">
        <v>16369</v>
      </c>
      <c r="P108" s="19" t="s">
        <v>21416</v>
      </c>
      <c r="Q108" s="15" t="s">
        <v>21415</v>
      </c>
    </row>
    <row r="109" spans="1:17" x14ac:dyDescent="0.3">
      <c r="A109" s="17" t="s">
        <v>11713</v>
      </c>
      <c r="B109" s="39" t="s">
        <v>21400</v>
      </c>
      <c r="C109" s="40">
        <v>152078</v>
      </c>
      <c r="D109" s="40" t="s">
        <v>11952</v>
      </c>
      <c r="E109" s="39" t="s">
        <v>11914</v>
      </c>
      <c r="F109" s="41">
        <v>6</v>
      </c>
      <c r="G109" s="41" t="s">
        <v>12157</v>
      </c>
      <c r="H109" s="14">
        <v>6200</v>
      </c>
      <c r="I109" s="41"/>
      <c r="J109" s="14"/>
      <c r="K109" s="42">
        <v>45955</v>
      </c>
      <c r="L109" s="42">
        <v>45961</v>
      </c>
      <c r="M109" s="43">
        <v>0</v>
      </c>
      <c r="N109" s="47">
        <f t="shared" si="1"/>
        <v>0</v>
      </c>
      <c r="O109" s="53" t="s">
        <v>11953</v>
      </c>
      <c r="P109" s="19" t="s">
        <v>21416</v>
      </c>
      <c r="Q109" s="15" t="s">
        <v>21415</v>
      </c>
    </row>
    <row r="110" spans="1:17" x14ac:dyDescent="0.3">
      <c r="A110" s="17" t="s">
        <v>11713</v>
      </c>
      <c r="B110" s="39" t="s">
        <v>21400</v>
      </c>
      <c r="C110" s="40">
        <v>386503</v>
      </c>
      <c r="D110" s="40" t="s">
        <v>11988</v>
      </c>
      <c r="E110" s="39" t="s">
        <v>11914</v>
      </c>
      <c r="F110" s="41">
        <v>90</v>
      </c>
      <c r="G110" s="41" t="s">
        <v>12157</v>
      </c>
      <c r="H110" s="14">
        <v>3800</v>
      </c>
      <c r="I110" s="41"/>
      <c r="J110" s="14"/>
      <c r="K110" s="42">
        <v>45955</v>
      </c>
      <c r="L110" s="42">
        <v>45961</v>
      </c>
      <c r="M110" s="43">
        <v>0</v>
      </c>
      <c r="N110" s="47">
        <f t="shared" si="1"/>
        <v>0</v>
      </c>
      <c r="O110" s="53" t="s">
        <v>11989</v>
      </c>
      <c r="P110" s="19" t="s">
        <v>21416</v>
      </c>
      <c r="Q110" s="15" t="s">
        <v>21415</v>
      </c>
    </row>
    <row r="111" spans="1:17" x14ac:dyDescent="0.3">
      <c r="A111" s="17" t="s">
        <v>11713</v>
      </c>
      <c r="B111" s="39" t="s">
        <v>21400</v>
      </c>
      <c r="C111" s="40">
        <v>386512</v>
      </c>
      <c r="D111" s="40" t="s">
        <v>12002</v>
      </c>
      <c r="E111" s="39" t="s">
        <v>11914</v>
      </c>
      <c r="F111" s="41">
        <v>10</v>
      </c>
      <c r="G111" s="41" t="s">
        <v>12157</v>
      </c>
      <c r="H111" s="14">
        <v>8400</v>
      </c>
      <c r="I111" s="41"/>
      <c r="J111" s="14"/>
      <c r="K111" s="42">
        <v>45955</v>
      </c>
      <c r="L111" s="42">
        <v>45961</v>
      </c>
      <c r="M111" s="43">
        <v>0</v>
      </c>
      <c r="N111" s="47">
        <f t="shared" si="1"/>
        <v>0</v>
      </c>
      <c r="O111" s="53" t="s">
        <v>12003</v>
      </c>
      <c r="P111" s="19" t="s">
        <v>21416</v>
      </c>
      <c r="Q111" s="15" t="s">
        <v>21415</v>
      </c>
    </row>
    <row r="112" spans="1:17" x14ac:dyDescent="0.3">
      <c r="A112" s="17" t="s">
        <v>11713</v>
      </c>
      <c r="B112" s="39" t="s">
        <v>21400</v>
      </c>
      <c r="C112" s="40">
        <v>386510</v>
      </c>
      <c r="D112" s="40" t="s">
        <v>11984</v>
      </c>
      <c r="E112" s="39" t="s">
        <v>11914</v>
      </c>
      <c r="F112" s="41">
        <v>10</v>
      </c>
      <c r="G112" s="41" t="s">
        <v>12157</v>
      </c>
      <c r="H112" s="14">
        <v>6860</v>
      </c>
      <c r="I112" s="41"/>
      <c r="J112" s="14"/>
      <c r="K112" s="42">
        <v>45955</v>
      </c>
      <c r="L112" s="42">
        <v>45961</v>
      </c>
      <c r="M112" s="43">
        <v>0</v>
      </c>
      <c r="N112" s="47">
        <f t="shared" si="1"/>
        <v>0</v>
      </c>
      <c r="O112" s="53" t="s">
        <v>11985</v>
      </c>
      <c r="P112" s="19" t="s">
        <v>21416</v>
      </c>
      <c r="Q112" s="15" t="s">
        <v>21415</v>
      </c>
    </row>
    <row r="113" spans="1:17" x14ac:dyDescent="0.3">
      <c r="A113" s="17" t="s">
        <v>11713</v>
      </c>
      <c r="B113" s="39" t="s">
        <v>21400</v>
      </c>
      <c r="C113" s="40">
        <v>386515</v>
      </c>
      <c r="D113" s="40" t="s">
        <v>16395</v>
      </c>
      <c r="E113" s="39" t="s">
        <v>11914</v>
      </c>
      <c r="F113" s="41">
        <v>10</v>
      </c>
      <c r="G113" s="41" t="s">
        <v>12157</v>
      </c>
      <c r="H113" s="14">
        <v>14230</v>
      </c>
      <c r="I113" s="41"/>
      <c r="J113" s="14"/>
      <c r="K113" s="42">
        <v>45955</v>
      </c>
      <c r="L113" s="42">
        <v>45961</v>
      </c>
      <c r="M113" s="43">
        <v>0</v>
      </c>
      <c r="N113" s="47">
        <f t="shared" si="1"/>
        <v>0</v>
      </c>
      <c r="O113" s="53" t="s">
        <v>16396</v>
      </c>
      <c r="P113" s="19" t="s">
        <v>21416</v>
      </c>
      <c r="Q113" s="15" t="s">
        <v>21415</v>
      </c>
    </row>
    <row r="114" spans="1:17" x14ac:dyDescent="0.3">
      <c r="A114" s="17" t="s">
        <v>11713</v>
      </c>
      <c r="B114" s="39" t="s">
        <v>21400</v>
      </c>
      <c r="C114" s="40">
        <v>386508</v>
      </c>
      <c r="D114" s="40" t="s">
        <v>16397</v>
      </c>
      <c r="E114" s="39" t="s">
        <v>11914</v>
      </c>
      <c r="F114" s="41">
        <v>10</v>
      </c>
      <c r="G114" s="41" t="s">
        <v>12157</v>
      </c>
      <c r="H114" s="14">
        <v>4150</v>
      </c>
      <c r="I114" s="41"/>
      <c r="J114" s="14"/>
      <c r="K114" s="42">
        <v>45955</v>
      </c>
      <c r="L114" s="42">
        <v>45961</v>
      </c>
      <c r="M114" s="43">
        <v>0</v>
      </c>
      <c r="N114" s="47">
        <f t="shared" si="1"/>
        <v>0</v>
      </c>
      <c r="O114" s="53" t="s">
        <v>16398</v>
      </c>
      <c r="P114" s="19" t="s">
        <v>21416</v>
      </c>
      <c r="Q114" s="15" t="s">
        <v>21415</v>
      </c>
    </row>
    <row r="115" spans="1:17" x14ac:dyDescent="0.3">
      <c r="A115" s="17" t="s">
        <v>11713</v>
      </c>
      <c r="B115" s="39" t="s">
        <v>21400</v>
      </c>
      <c r="C115" s="40">
        <v>386513</v>
      </c>
      <c r="D115" s="40" t="s">
        <v>16399</v>
      </c>
      <c r="E115" s="39" t="s">
        <v>11914</v>
      </c>
      <c r="F115" s="41">
        <v>10</v>
      </c>
      <c r="G115" s="41" t="s">
        <v>12157</v>
      </c>
      <c r="H115" s="14">
        <v>9400</v>
      </c>
      <c r="I115" s="41"/>
      <c r="J115" s="14"/>
      <c r="K115" s="42">
        <v>45955</v>
      </c>
      <c r="L115" s="42">
        <v>45961</v>
      </c>
      <c r="M115" s="43">
        <v>0</v>
      </c>
      <c r="N115" s="47">
        <f t="shared" si="1"/>
        <v>0</v>
      </c>
      <c r="O115" s="53" t="s">
        <v>16400</v>
      </c>
      <c r="P115" s="19" t="s">
        <v>21416</v>
      </c>
      <c r="Q115" s="15" t="s">
        <v>21415</v>
      </c>
    </row>
    <row r="116" spans="1:17" x14ac:dyDescent="0.3">
      <c r="A116" s="17" t="s">
        <v>11713</v>
      </c>
      <c r="B116" s="39" t="s">
        <v>21400</v>
      </c>
      <c r="C116" s="40">
        <v>386509</v>
      </c>
      <c r="D116" s="40" t="s">
        <v>16512</v>
      </c>
      <c r="E116" s="39" t="s">
        <v>11914</v>
      </c>
      <c r="F116" s="41">
        <v>10</v>
      </c>
      <c r="G116" s="41" t="s">
        <v>12157</v>
      </c>
      <c r="H116" s="14">
        <v>4500</v>
      </c>
      <c r="I116" s="41"/>
      <c r="J116" s="14"/>
      <c r="K116" s="42">
        <v>45955</v>
      </c>
      <c r="L116" s="42">
        <v>45961</v>
      </c>
      <c r="M116" s="43">
        <v>0</v>
      </c>
      <c r="N116" s="47">
        <f t="shared" si="1"/>
        <v>0</v>
      </c>
      <c r="O116" s="53" t="s">
        <v>16513</v>
      </c>
      <c r="P116" s="19" t="s">
        <v>21416</v>
      </c>
      <c r="Q116" s="15" t="s">
        <v>21415</v>
      </c>
    </row>
    <row r="117" spans="1:17" x14ac:dyDescent="0.3">
      <c r="A117" s="17" t="s">
        <v>11713</v>
      </c>
      <c r="B117" s="39" t="s">
        <v>21400</v>
      </c>
      <c r="C117" s="40">
        <v>386514</v>
      </c>
      <c r="D117" s="40" t="s">
        <v>16401</v>
      </c>
      <c r="E117" s="39" t="s">
        <v>11914</v>
      </c>
      <c r="F117" s="41">
        <v>10</v>
      </c>
      <c r="G117" s="41" t="s">
        <v>12157</v>
      </c>
      <c r="H117" s="14">
        <v>10740</v>
      </c>
      <c r="I117" s="41"/>
      <c r="J117" s="14"/>
      <c r="K117" s="42">
        <v>45955</v>
      </c>
      <c r="L117" s="42">
        <v>45961</v>
      </c>
      <c r="M117" s="43">
        <v>0</v>
      </c>
      <c r="N117" s="47">
        <f t="shared" si="1"/>
        <v>0</v>
      </c>
      <c r="O117" s="53" t="s">
        <v>16402</v>
      </c>
      <c r="P117" s="19" t="s">
        <v>21416</v>
      </c>
      <c r="Q117" s="15" t="s">
        <v>21415</v>
      </c>
    </row>
    <row r="118" spans="1:17" x14ac:dyDescent="0.3">
      <c r="A118" s="17" t="s">
        <v>11713</v>
      </c>
      <c r="B118" s="39" t="s">
        <v>21400</v>
      </c>
      <c r="C118" s="40">
        <v>572835</v>
      </c>
      <c r="D118" s="40" t="s">
        <v>12026</v>
      </c>
      <c r="E118" s="39" t="s">
        <v>11914</v>
      </c>
      <c r="F118" s="41">
        <v>100</v>
      </c>
      <c r="G118" s="41" t="s">
        <v>12157</v>
      </c>
      <c r="H118" s="14">
        <v>6920</v>
      </c>
      <c r="I118" s="41"/>
      <c r="J118" s="14"/>
      <c r="K118" s="42">
        <v>45955</v>
      </c>
      <c r="L118" s="42">
        <v>45961</v>
      </c>
      <c r="M118" s="43">
        <v>0</v>
      </c>
      <c r="N118" s="47">
        <f t="shared" si="1"/>
        <v>0</v>
      </c>
      <c r="O118" s="53" t="s">
        <v>12027</v>
      </c>
      <c r="P118" s="19" t="s">
        <v>21416</v>
      </c>
      <c r="Q118" s="15" t="s">
        <v>21415</v>
      </c>
    </row>
    <row r="119" spans="1:17" x14ac:dyDescent="0.3">
      <c r="A119" s="17" t="s">
        <v>11713</v>
      </c>
      <c r="B119" s="39" t="s">
        <v>21400</v>
      </c>
      <c r="C119" s="40">
        <v>572839</v>
      </c>
      <c r="D119" s="40" t="s">
        <v>12028</v>
      </c>
      <c r="E119" s="39" t="s">
        <v>11914</v>
      </c>
      <c r="F119" s="41">
        <v>100</v>
      </c>
      <c r="G119" s="41" t="s">
        <v>12157</v>
      </c>
      <c r="H119" s="14">
        <v>8080</v>
      </c>
      <c r="I119" s="41"/>
      <c r="J119" s="14"/>
      <c r="K119" s="42">
        <v>45955</v>
      </c>
      <c r="L119" s="42">
        <v>45961</v>
      </c>
      <c r="M119" s="43">
        <v>0</v>
      </c>
      <c r="N119" s="47">
        <f t="shared" si="1"/>
        <v>0</v>
      </c>
      <c r="O119" s="53" t="s">
        <v>12029</v>
      </c>
      <c r="P119" s="19" t="s">
        <v>21416</v>
      </c>
      <c r="Q119" s="15" t="s">
        <v>21415</v>
      </c>
    </row>
    <row r="120" spans="1:17" x14ac:dyDescent="0.3">
      <c r="A120" s="17" t="s">
        <v>11713</v>
      </c>
      <c r="B120" s="39" t="s">
        <v>21400</v>
      </c>
      <c r="C120" s="40">
        <v>572786</v>
      </c>
      <c r="D120" s="40" t="s">
        <v>12024</v>
      </c>
      <c r="E120" s="39" t="s">
        <v>11914</v>
      </c>
      <c r="F120" s="41">
        <v>10</v>
      </c>
      <c r="G120" s="41" t="s">
        <v>12157</v>
      </c>
      <c r="H120" s="14">
        <v>7100</v>
      </c>
      <c r="I120" s="41"/>
      <c r="J120" s="14"/>
      <c r="K120" s="42">
        <v>45955</v>
      </c>
      <c r="L120" s="42">
        <v>45961</v>
      </c>
      <c r="M120" s="43">
        <v>0</v>
      </c>
      <c r="N120" s="47">
        <f t="shared" si="1"/>
        <v>0</v>
      </c>
      <c r="O120" s="53" t="s">
        <v>12025</v>
      </c>
      <c r="P120" s="19" t="s">
        <v>21416</v>
      </c>
      <c r="Q120" s="15" t="s">
        <v>21415</v>
      </c>
    </row>
    <row r="121" spans="1:17" x14ac:dyDescent="0.3">
      <c r="A121" s="17" t="s">
        <v>11713</v>
      </c>
      <c r="B121" s="39" t="s">
        <v>21400</v>
      </c>
      <c r="C121" s="40">
        <v>572832</v>
      </c>
      <c r="D121" s="40" t="s">
        <v>16403</v>
      </c>
      <c r="E121" s="39" t="s">
        <v>11914</v>
      </c>
      <c r="F121" s="41">
        <v>10</v>
      </c>
      <c r="G121" s="41" t="s">
        <v>12157</v>
      </c>
      <c r="H121" s="14">
        <v>20590</v>
      </c>
      <c r="I121" s="41"/>
      <c r="J121" s="14"/>
      <c r="K121" s="42">
        <v>45955</v>
      </c>
      <c r="L121" s="42">
        <v>45961</v>
      </c>
      <c r="M121" s="43">
        <v>0</v>
      </c>
      <c r="N121" s="47">
        <f t="shared" si="1"/>
        <v>0</v>
      </c>
      <c r="O121" s="53" t="s">
        <v>16404</v>
      </c>
      <c r="P121" s="19" t="s">
        <v>21416</v>
      </c>
      <c r="Q121" s="15" t="s">
        <v>21415</v>
      </c>
    </row>
    <row r="122" spans="1:17" x14ac:dyDescent="0.3">
      <c r="A122" s="17" t="s">
        <v>11713</v>
      </c>
      <c r="B122" s="39" t="s">
        <v>21400</v>
      </c>
      <c r="C122" s="40">
        <v>572782</v>
      </c>
      <c r="D122" s="40" t="s">
        <v>12018</v>
      </c>
      <c r="E122" s="39" t="s">
        <v>11914</v>
      </c>
      <c r="F122" s="41">
        <v>10</v>
      </c>
      <c r="G122" s="41" t="s">
        <v>12157</v>
      </c>
      <c r="H122" s="14">
        <v>4850</v>
      </c>
      <c r="I122" s="41"/>
      <c r="J122" s="14"/>
      <c r="K122" s="42">
        <v>45955</v>
      </c>
      <c r="L122" s="42">
        <v>45961</v>
      </c>
      <c r="M122" s="43">
        <v>0</v>
      </c>
      <c r="N122" s="47">
        <f t="shared" si="1"/>
        <v>0</v>
      </c>
      <c r="O122" s="53" t="s">
        <v>12019</v>
      </c>
      <c r="P122" s="19" t="s">
        <v>21416</v>
      </c>
      <c r="Q122" s="15" t="s">
        <v>21415</v>
      </c>
    </row>
    <row r="123" spans="1:17" x14ac:dyDescent="0.3">
      <c r="A123" s="17" t="s">
        <v>11713</v>
      </c>
      <c r="B123" s="39" t="s">
        <v>21400</v>
      </c>
      <c r="C123" s="40">
        <v>572783</v>
      </c>
      <c r="D123" s="40" t="s">
        <v>12020</v>
      </c>
      <c r="E123" s="39" t="s">
        <v>11914</v>
      </c>
      <c r="F123" s="41">
        <v>10</v>
      </c>
      <c r="G123" s="41" t="s">
        <v>12157</v>
      </c>
      <c r="H123" s="14">
        <v>5420</v>
      </c>
      <c r="I123" s="41"/>
      <c r="J123" s="14"/>
      <c r="K123" s="42">
        <v>45955</v>
      </c>
      <c r="L123" s="42">
        <v>45961</v>
      </c>
      <c r="M123" s="43">
        <v>0</v>
      </c>
      <c r="N123" s="47">
        <f t="shared" si="1"/>
        <v>0</v>
      </c>
      <c r="O123" s="53" t="s">
        <v>12021</v>
      </c>
      <c r="P123" s="19" t="s">
        <v>21416</v>
      </c>
      <c r="Q123" s="15" t="s">
        <v>21415</v>
      </c>
    </row>
    <row r="124" spans="1:17" x14ac:dyDescent="0.3">
      <c r="A124" s="17" t="s">
        <v>11713</v>
      </c>
      <c r="B124" s="39" t="s">
        <v>21400</v>
      </c>
      <c r="C124" s="40">
        <v>572829</v>
      </c>
      <c r="D124" s="40" t="s">
        <v>16405</v>
      </c>
      <c r="E124" s="39" t="s">
        <v>11914</v>
      </c>
      <c r="F124" s="41">
        <v>10</v>
      </c>
      <c r="G124" s="41" t="s">
        <v>12157</v>
      </c>
      <c r="H124" s="14">
        <v>15390</v>
      </c>
      <c r="I124" s="41"/>
      <c r="J124" s="14"/>
      <c r="K124" s="42">
        <v>45955</v>
      </c>
      <c r="L124" s="42">
        <v>45961</v>
      </c>
      <c r="M124" s="43">
        <v>0</v>
      </c>
      <c r="N124" s="47">
        <f t="shared" si="1"/>
        <v>0</v>
      </c>
      <c r="O124" s="53" t="s">
        <v>16406</v>
      </c>
      <c r="P124" s="19" t="s">
        <v>21416</v>
      </c>
      <c r="Q124" s="15" t="s">
        <v>21415</v>
      </c>
    </row>
    <row r="125" spans="1:17" x14ac:dyDescent="0.3">
      <c r="A125" s="17" t="s">
        <v>11713</v>
      </c>
      <c r="B125" s="39" t="s">
        <v>21400</v>
      </c>
      <c r="C125" s="40">
        <v>572827</v>
      </c>
      <c r="D125" s="40" t="s">
        <v>16407</v>
      </c>
      <c r="E125" s="39" t="s">
        <v>11914</v>
      </c>
      <c r="F125" s="41">
        <v>10</v>
      </c>
      <c r="G125" s="41" t="s">
        <v>12157</v>
      </c>
      <c r="H125" s="14">
        <v>8840</v>
      </c>
      <c r="I125" s="41"/>
      <c r="J125" s="14"/>
      <c r="K125" s="42">
        <v>45955</v>
      </c>
      <c r="L125" s="42">
        <v>45961</v>
      </c>
      <c r="M125" s="43">
        <v>0</v>
      </c>
      <c r="N125" s="47">
        <f t="shared" si="1"/>
        <v>0</v>
      </c>
      <c r="O125" s="53" t="s">
        <v>16408</v>
      </c>
      <c r="P125" s="19" t="s">
        <v>21416</v>
      </c>
      <c r="Q125" s="15" t="s">
        <v>21415</v>
      </c>
    </row>
    <row r="126" spans="1:17" x14ac:dyDescent="0.3">
      <c r="A126" s="17" t="s">
        <v>11713</v>
      </c>
      <c r="B126" s="39" t="s">
        <v>21400</v>
      </c>
      <c r="C126" s="40">
        <v>572785</v>
      </c>
      <c r="D126" s="40" t="s">
        <v>12022</v>
      </c>
      <c r="E126" s="39" t="s">
        <v>11914</v>
      </c>
      <c r="F126" s="41">
        <v>10</v>
      </c>
      <c r="G126" s="41" t="s">
        <v>12157</v>
      </c>
      <c r="H126" s="14">
        <v>6380</v>
      </c>
      <c r="I126" s="41"/>
      <c r="J126" s="14"/>
      <c r="K126" s="42">
        <v>45955</v>
      </c>
      <c r="L126" s="42">
        <v>45961</v>
      </c>
      <c r="M126" s="43">
        <v>0</v>
      </c>
      <c r="N126" s="47">
        <f t="shared" si="1"/>
        <v>0</v>
      </c>
      <c r="O126" s="53" t="s">
        <v>12023</v>
      </c>
      <c r="P126" s="19" t="s">
        <v>21416</v>
      </c>
      <c r="Q126" s="15" t="s">
        <v>21415</v>
      </c>
    </row>
    <row r="127" spans="1:17" x14ac:dyDescent="0.3">
      <c r="A127" s="17" t="s">
        <v>11713</v>
      </c>
      <c r="B127" s="39" t="s">
        <v>21400</v>
      </c>
      <c r="C127" s="40">
        <v>572831</v>
      </c>
      <c r="D127" s="40" t="s">
        <v>16409</v>
      </c>
      <c r="E127" s="39" t="s">
        <v>11914</v>
      </c>
      <c r="F127" s="41">
        <v>10</v>
      </c>
      <c r="G127" s="41" t="s">
        <v>12157</v>
      </c>
      <c r="H127" s="14">
        <v>18290</v>
      </c>
      <c r="I127" s="41"/>
      <c r="J127" s="14"/>
      <c r="K127" s="42">
        <v>45955</v>
      </c>
      <c r="L127" s="42">
        <v>45961</v>
      </c>
      <c r="M127" s="43">
        <v>0</v>
      </c>
      <c r="N127" s="47">
        <f t="shared" si="1"/>
        <v>0</v>
      </c>
      <c r="O127" s="53" t="s">
        <v>16410</v>
      </c>
      <c r="P127" s="19" t="s">
        <v>21416</v>
      </c>
      <c r="Q127" s="15" t="s">
        <v>21415</v>
      </c>
    </row>
    <row r="128" spans="1:17" x14ac:dyDescent="0.3">
      <c r="A128" s="17" t="s">
        <v>11713</v>
      </c>
      <c r="B128" s="39" t="s">
        <v>21400</v>
      </c>
      <c r="C128" s="40">
        <v>152429</v>
      </c>
      <c r="D128" s="40" t="s">
        <v>12008</v>
      </c>
      <c r="E128" s="39" t="s">
        <v>11914</v>
      </c>
      <c r="F128" s="41">
        <v>120</v>
      </c>
      <c r="G128" s="41" t="s">
        <v>12157</v>
      </c>
      <c r="H128" s="14">
        <v>12250</v>
      </c>
      <c r="I128" s="41"/>
      <c r="J128" s="14"/>
      <c r="K128" s="42">
        <v>45955</v>
      </c>
      <c r="L128" s="42">
        <v>45961</v>
      </c>
      <c r="M128" s="43">
        <v>0</v>
      </c>
      <c r="N128" s="47">
        <f t="shared" si="1"/>
        <v>0</v>
      </c>
      <c r="O128" s="53" t="s">
        <v>12009</v>
      </c>
      <c r="P128" s="19" t="s">
        <v>21416</v>
      </c>
      <c r="Q128" s="15" t="s">
        <v>21415</v>
      </c>
    </row>
    <row r="129" spans="1:17" x14ac:dyDescent="0.3">
      <c r="A129" s="17" t="s">
        <v>11713</v>
      </c>
      <c r="B129" s="39" t="s">
        <v>21400</v>
      </c>
      <c r="C129" s="40">
        <v>152428</v>
      </c>
      <c r="D129" s="40" t="s">
        <v>12010</v>
      </c>
      <c r="E129" s="39" t="s">
        <v>11914</v>
      </c>
      <c r="F129" s="41">
        <v>280</v>
      </c>
      <c r="G129" s="41" t="s">
        <v>12157</v>
      </c>
      <c r="H129" s="14">
        <v>10800</v>
      </c>
      <c r="I129" s="41"/>
      <c r="J129" s="14"/>
      <c r="K129" s="42">
        <v>45955</v>
      </c>
      <c r="L129" s="42">
        <v>45961</v>
      </c>
      <c r="M129" s="43">
        <v>0</v>
      </c>
      <c r="N129" s="47">
        <f t="shared" si="1"/>
        <v>0</v>
      </c>
      <c r="O129" s="53" t="s">
        <v>12011</v>
      </c>
      <c r="P129" s="19" t="s">
        <v>21416</v>
      </c>
      <c r="Q129" s="15" t="s">
        <v>21415</v>
      </c>
    </row>
    <row r="130" spans="1:17" x14ac:dyDescent="0.3">
      <c r="A130" s="17" t="s">
        <v>11713</v>
      </c>
      <c r="B130" s="39" t="s">
        <v>21400</v>
      </c>
      <c r="C130" s="40">
        <v>152074</v>
      </c>
      <c r="D130" s="40" t="s">
        <v>12505</v>
      </c>
      <c r="E130" s="39" t="s">
        <v>11914</v>
      </c>
      <c r="F130" s="41">
        <v>100</v>
      </c>
      <c r="G130" s="41" t="s">
        <v>12157</v>
      </c>
      <c r="H130" s="14">
        <v>8010</v>
      </c>
      <c r="I130" s="41"/>
      <c r="J130" s="14"/>
      <c r="K130" s="42">
        <v>45955</v>
      </c>
      <c r="L130" s="42">
        <v>45961</v>
      </c>
      <c r="M130" s="43">
        <v>0</v>
      </c>
      <c r="N130" s="47">
        <f t="shared" si="1"/>
        <v>0</v>
      </c>
      <c r="O130" s="53" t="s">
        <v>12506</v>
      </c>
      <c r="P130" s="19" t="s">
        <v>21416</v>
      </c>
      <c r="Q130" s="15" t="s">
        <v>21415</v>
      </c>
    </row>
    <row r="131" spans="1:17" x14ac:dyDescent="0.3">
      <c r="A131" s="17" t="s">
        <v>11713</v>
      </c>
      <c r="B131" s="39" t="s">
        <v>21400</v>
      </c>
      <c r="C131" s="40">
        <v>152309</v>
      </c>
      <c r="D131" s="40" t="s">
        <v>12466</v>
      </c>
      <c r="E131" s="39" t="s">
        <v>11914</v>
      </c>
      <c r="F131" s="41">
        <v>120</v>
      </c>
      <c r="G131" s="41" t="s">
        <v>12157</v>
      </c>
      <c r="H131" s="14">
        <v>6380</v>
      </c>
      <c r="I131" s="41"/>
      <c r="J131" s="14"/>
      <c r="K131" s="42">
        <v>45955</v>
      </c>
      <c r="L131" s="42">
        <v>45961</v>
      </c>
      <c r="M131" s="43">
        <v>0</v>
      </c>
      <c r="N131" s="47">
        <f t="shared" si="1"/>
        <v>0</v>
      </c>
      <c r="O131" s="53" t="s">
        <v>12467</v>
      </c>
      <c r="P131" s="19" t="s">
        <v>21416</v>
      </c>
      <c r="Q131" s="15" t="s">
        <v>21415</v>
      </c>
    </row>
    <row r="132" spans="1:17" x14ac:dyDescent="0.3">
      <c r="A132" s="17" t="s">
        <v>11713</v>
      </c>
      <c r="B132" s="39" t="s">
        <v>21400</v>
      </c>
      <c r="C132" s="40">
        <v>152071</v>
      </c>
      <c r="D132" s="40" t="s">
        <v>12398</v>
      </c>
      <c r="E132" s="39" t="s">
        <v>11914</v>
      </c>
      <c r="F132" s="41">
        <v>234</v>
      </c>
      <c r="G132" s="41" t="s">
        <v>12157</v>
      </c>
      <c r="H132" s="14">
        <v>12340</v>
      </c>
      <c r="I132" s="41"/>
      <c r="J132" s="14"/>
      <c r="K132" s="42">
        <v>45955</v>
      </c>
      <c r="L132" s="42">
        <v>45961</v>
      </c>
      <c r="M132" s="43">
        <v>0</v>
      </c>
      <c r="N132" s="47">
        <f t="shared" si="1"/>
        <v>0</v>
      </c>
      <c r="O132" s="53" t="s">
        <v>12399</v>
      </c>
      <c r="P132" s="19" t="s">
        <v>21416</v>
      </c>
      <c r="Q132" s="15" t="s">
        <v>21415</v>
      </c>
    </row>
  </sheetData>
  <mergeCells count="5">
    <mergeCell ref="D2:N2"/>
    <mergeCell ref="D3:N3"/>
    <mergeCell ref="L5:M5"/>
    <mergeCell ref="L6:M6"/>
    <mergeCell ref="L7:M7"/>
  </mergeCells>
  <conditionalFormatting sqref="A9:A132">
    <cfRule type="cellIs" dxfId="3" priority="2" operator="equal">
      <formula>"EXPIRADA"</formula>
    </cfRule>
    <cfRule type="cellIs" dxfId="2" priority="3" operator="equal">
      <formula>"ULTIMO DIA"</formula>
    </cfRule>
  </conditionalFormatting>
  <conditionalFormatting sqref="N9:N132">
    <cfRule type="cellIs" dxfId="1" priority="1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19EB-11B1-4DB7-85F7-C5C6380AE151}">
  <sheetPr>
    <tabColor rgb="FF002060"/>
  </sheetPr>
  <dimension ref="A1:T417"/>
  <sheetViews>
    <sheetView showGridLines="0" topLeftCell="B1" zoomScale="80" zoomScaleNormal="80" workbookViewId="0">
      <selection activeCell="S17" sqref="S17"/>
    </sheetView>
  </sheetViews>
  <sheetFormatPr baseColWidth="10" defaultColWidth="8.88671875" defaultRowHeight="14.4" x14ac:dyDescent="0.3"/>
  <cols>
    <col min="1" max="1" width="26" bestFit="1" customWidth="1"/>
    <col min="2" max="2" width="8.6640625" bestFit="1" customWidth="1"/>
    <col min="3" max="3" width="39.88671875" customWidth="1"/>
    <col min="4" max="4" width="18.109375" customWidth="1"/>
    <col min="5" max="5" width="9.88671875" style="1" bestFit="1" customWidth="1"/>
    <col min="6" max="6" width="10.33203125" style="1" bestFit="1" customWidth="1"/>
    <col min="7" max="7" width="8.109375" style="2" bestFit="1" customWidth="1"/>
    <col min="8" max="8" width="11" style="1" bestFit="1" customWidth="1"/>
    <col min="9" max="9" width="9.5546875" style="2" bestFit="1" customWidth="1"/>
    <col min="10" max="10" width="11" style="2" bestFit="1" customWidth="1"/>
    <col min="11" max="11" width="9.5546875" style="2" customWidth="1"/>
    <col min="12" max="12" width="9.109375" style="2" bestFit="1" customWidth="1"/>
    <col min="13" max="13" width="14.33203125" style="2" bestFit="1" customWidth="1"/>
    <col min="14" max="15" width="11.5546875" style="4" customWidth="1"/>
    <col min="16" max="16" width="10.88671875" style="1" customWidth="1"/>
    <col min="17" max="17" width="12.44140625" style="3" customWidth="1"/>
    <col min="18" max="18" width="98.44140625" bestFit="1" customWidth="1"/>
  </cols>
  <sheetData>
    <row r="1" spans="1:20" ht="27" x14ac:dyDescent="0.55000000000000004">
      <c r="C1" s="77" t="s">
        <v>21412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9"/>
      <c r="R1" s="7" t="s">
        <v>117</v>
      </c>
    </row>
    <row r="2" spans="1:20" ht="21" x14ac:dyDescent="0.4">
      <c r="C2" s="80" t="s">
        <v>635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2"/>
      <c r="R2" s="7" t="s">
        <v>118</v>
      </c>
    </row>
    <row r="3" spans="1:20" ht="18" x14ac:dyDescent="0.35">
      <c r="C3" s="15"/>
      <c r="R3" s="7" t="s">
        <v>119</v>
      </c>
    </row>
    <row r="4" spans="1:20" ht="18.600000000000001" thickBot="1" x14ac:dyDescent="0.4">
      <c r="C4" s="15"/>
      <c r="R4" s="7"/>
    </row>
    <row r="5" spans="1:20" ht="24.6" thickTop="1" thickBot="1" x14ac:dyDescent="0.5">
      <c r="A5" s="83"/>
      <c r="B5" s="83"/>
      <c r="O5" s="75" t="s">
        <v>124</v>
      </c>
      <c r="P5" s="76"/>
      <c r="Q5" s="6">
        <f>SUM(Q11:Q417)</f>
        <v>0</v>
      </c>
    </row>
    <row r="6" spans="1:20" ht="16.8" thickTop="1" thickBot="1" x14ac:dyDescent="0.35">
      <c r="N6" s="10"/>
      <c r="O6" s="75" t="s">
        <v>123</v>
      </c>
      <c r="P6" s="76"/>
      <c r="Q6" s="6">
        <f>+Q8-Q5</f>
        <v>0</v>
      </c>
    </row>
    <row r="7" spans="1:20" ht="16.8" thickTop="1" thickBot="1" x14ac:dyDescent="0.35">
      <c r="N7" s="10"/>
      <c r="O7" s="73"/>
      <c r="P7" s="74"/>
      <c r="Q7" s="16"/>
    </row>
    <row r="8" spans="1:20" ht="16.8" thickTop="1" thickBot="1" x14ac:dyDescent="0.35">
      <c r="N8" s="10"/>
      <c r="O8" s="75" t="s">
        <v>125</v>
      </c>
      <c r="P8" s="76"/>
      <c r="Q8" s="6">
        <f>+Q5*1.19</f>
        <v>0</v>
      </c>
    </row>
    <row r="9" spans="1:20" ht="15" thickTop="1" x14ac:dyDescent="0.3">
      <c r="H9" s="33"/>
      <c r="S9" s="40"/>
    </row>
    <row r="10" spans="1:20" s="5" customFormat="1" ht="43.5" customHeight="1" x14ac:dyDescent="0.3">
      <c r="A10" s="11" t="s">
        <v>116</v>
      </c>
      <c r="B10" s="11" t="s">
        <v>4695</v>
      </c>
      <c r="C10" s="11" t="s">
        <v>0</v>
      </c>
      <c r="D10" s="11" t="s">
        <v>2</v>
      </c>
      <c r="E10" s="11" t="s">
        <v>122</v>
      </c>
      <c r="F10" s="11" t="s">
        <v>6</v>
      </c>
      <c r="G10" s="12" t="s">
        <v>3</v>
      </c>
      <c r="H10" s="11" t="s">
        <v>120</v>
      </c>
      <c r="I10" s="12" t="s">
        <v>121</v>
      </c>
      <c r="J10" s="11" t="s">
        <v>725</v>
      </c>
      <c r="K10" s="12" t="s">
        <v>726</v>
      </c>
      <c r="L10" s="44" t="s">
        <v>13942</v>
      </c>
      <c r="M10" s="45" t="s">
        <v>13943</v>
      </c>
      <c r="N10" s="13" t="s">
        <v>8</v>
      </c>
      <c r="O10" s="13" t="s">
        <v>9</v>
      </c>
      <c r="P10" s="11" t="s">
        <v>4</v>
      </c>
      <c r="Q10" s="12" t="s">
        <v>7</v>
      </c>
      <c r="R10" s="11" t="s">
        <v>1</v>
      </c>
      <c r="S10" s="11" t="s">
        <v>21413</v>
      </c>
      <c r="T10" s="11" t="s">
        <v>21414</v>
      </c>
    </row>
    <row r="11" spans="1:20" x14ac:dyDescent="0.3">
      <c r="A11" s="39" t="s">
        <v>14618</v>
      </c>
      <c r="B11" s="40">
        <v>549966</v>
      </c>
      <c r="C11" s="40" t="s">
        <v>732</v>
      </c>
      <c r="D11" s="39" t="s">
        <v>730</v>
      </c>
      <c r="E11" s="41">
        <v>24</v>
      </c>
      <c r="F11" s="41" t="s">
        <v>114</v>
      </c>
      <c r="G11" s="14">
        <v>3740</v>
      </c>
      <c r="H11" s="41"/>
      <c r="I11" s="14"/>
      <c r="J11" s="41"/>
      <c r="K11" s="14"/>
      <c r="L11" s="46"/>
      <c r="M11" s="46"/>
      <c r="N11" s="42">
        <v>45937</v>
      </c>
      <c r="O11" s="42">
        <v>45967</v>
      </c>
      <c r="P11" s="43">
        <v>0</v>
      </c>
      <c r="Q11" s="47">
        <f>+P11*G11</f>
        <v>0</v>
      </c>
      <c r="R11" s="40" t="s">
        <v>733</v>
      </c>
      <c r="S11" s="40" t="s">
        <v>21417</v>
      </c>
      <c r="T11" s="40" t="s">
        <v>21415</v>
      </c>
    </row>
    <row r="12" spans="1:20" x14ac:dyDescent="0.3">
      <c r="A12" s="39" t="s">
        <v>14618</v>
      </c>
      <c r="B12" s="40">
        <v>549967</v>
      </c>
      <c r="C12" s="40" t="s">
        <v>734</v>
      </c>
      <c r="D12" s="39" t="s">
        <v>730</v>
      </c>
      <c r="E12" s="41">
        <v>24</v>
      </c>
      <c r="F12" s="41" t="s">
        <v>114</v>
      </c>
      <c r="G12" s="14">
        <v>3740</v>
      </c>
      <c r="H12" s="41"/>
      <c r="I12" s="14"/>
      <c r="J12" s="41"/>
      <c r="K12" s="14"/>
      <c r="L12" s="46"/>
      <c r="M12" s="46"/>
      <c r="N12" s="42">
        <v>45937</v>
      </c>
      <c r="O12" s="42">
        <v>45967</v>
      </c>
      <c r="P12" s="43">
        <v>0</v>
      </c>
      <c r="Q12" s="47">
        <f t="shared" ref="Q12:Q75" si="0">+P12*G12</f>
        <v>0</v>
      </c>
      <c r="R12" s="40" t="s">
        <v>735</v>
      </c>
      <c r="S12" s="40" t="s">
        <v>21417</v>
      </c>
      <c r="T12" s="40" t="s">
        <v>21415</v>
      </c>
    </row>
    <row r="13" spans="1:20" x14ac:dyDescent="0.3">
      <c r="A13" s="39" t="s">
        <v>14618</v>
      </c>
      <c r="B13" s="40">
        <v>549958</v>
      </c>
      <c r="C13" s="40" t="s">
        <v>729</v>
      </c>
      <c r="D13" s="39" t="s">
        <v>730</v>
      </c>
      <c r="E13" s="41">
        <v>24</v>
      </c>
      <c r="F13" s="41" t="s">
        <v>114</v>
      </c>
      <c r="G13" s="14">
        <v>3870</v>
      </c>
      <c r="H13" s="41"/>
      <c r="I13" s="14"/>
      <c r="J13" s="41"/>
      <c r="K13" s="14"/>
      <c r="L13" s="46"/>
      <c r="M13" s="46"/>
      <c r="N13" s="42">
        <v>45937</v>
      </c>
      <c r="O13" s="42">
        <v>45967</v>
      </c>
      <c r="P13" s="43">
        <v>0</v>
      </c>
      <c r="Q13" s="47">
        <f t="shared" si="0"/>
        <v>0</v>
      </c>
      <c r="R13" s="40" t="s">
        <v>731</v>
      </c>
      <c r="S13" s="40" t="s">
        <v>21417</v>
      </c>
      <c r="T13" s="40" t="s">
        <v>21415</v>
      </c>
    </row>
    <row r="14" spans="1:20" x14ac:dyDescent="0.3">
      <c r="A14" s="39" t="s">
        <v>14618</v>
      </c>
      <c r="B14" s="40">
        <v>536482</v>
      </c>
      <c r="C14" s="40" t="s">
        <v>488</v>
      </c>
      <c r="D14" s="39" t="s">
        <v>13944</v>
      </c>
      <c r="E14" s="41">
        <v>120</v>
      </c>
      <c r="F14" s="41" t="s">
        <v>114</v>
      </c>
      <c r="G14" s="14">
        <v>15759</v>
      </c>
      <c r="H14" s="41"/>
      <c r="I14" s="14"/>
      <c r="J14" s="41"/>
      <c r="K14" s="14"/>
      <c r="L14" s="46"/>
      <c r="M14" s="46"/>
      <c r="N14" s="42">
        <v>45937</v>
      </c>
      <c r="O14" s="42">
        <v>45967</v>
      </c>
      <c r="P14" s="43">
        <v>0</v>
      </c>
      <c r="Q14" s="47">
        <f t="shared" si="0"/>
        <v>0</v>
      </c>
      <c r="R14" s="40" t="s">
        <v>488</v>
      </c>
      <c r="S14" s="40" t="s">
        <v>21417</v>
      </c>
      <c r="T14" s="40" t="s">
        <v>21415</v>
      </c>
    </row>
    <row r="15" spans="1:20" x14ac:dyDescent="0.3">
      <c r="A15" s="39" t="s">
        <v>14618</v>
      </c>
      <c r="B15" s="40">
        <v>292584</v>
      </c>
      <c r="C15" s="40" t="s">
        <v>92</v>
      </c>
      <c r="D15" s="39" t="s">
        <v>142</v>
      </c>
      <c r="E15" s="41">
        <v>224</v>
      </c>
      <c r="F15" s="41" t="s">
        <v>114</v>
      </c>
      <c r="G15" s="14">
        <v>385</v>
      </c>
      <c r="H15" s="41" t="s">
        <v>20</v>
      </c>
      <c r="I15" s="14" t="s">
        <v>20</v>
      </c>
      <c r="J15" s="41"/>
      <c r="K15" s="14"/>
      <c r="L15" s="46"/>
      <c r="M15" s="46"/>
      <c r="N15" s="42">
        <v>45937</v>
      </c>
      <c r="O15" s="42">
        <v>45967</v>
      </c>
      <c r="P15" s="43">
        <v>0</v>
      </c>
      <c r="Q15" s="47">
        <f t="shared" si="0"/>
        <v>0</v>
      </c>
      <c r="R15" s="40" t="s">
        <v>215</v>
      </c>
      <c r="S15" s="40" t="s">
        <v>21418</v>
      </c>
      <c r="T15" s="40" t="s">
        <v>21415</v>
      </c>
    </row>
    <row r="16" spans="1:20" x14ac:dyDescent="0.3">
      <c r="A16" s="39" t="s">
        <v>14618</v>
      </c>
      <c r="B16" s="40">
        <v>288250</v>
      </c>
      <c r="C16" s="40" t="s">
        <v>93</v>
      </c>
      <c r="D16" s="39" t="s">
        <v>142</v>
      </c>
      <c r="E16" s="41">
        <v>24</v>
      </c>
      <c r="F16" s="41" t="s">
        <v>115</v>
      </c>
      <c r="G16" s="14">
        <v>465</v>
      </c>
      <c r="H16" s="41"/>
      <c r="I16" s="14"/>
      <c r="J16" s="41"/>
      <c r="K16" s="14"/>
      <c r="L16" s="46"/>
      <c r="M16" s="46"/>
      <c r="N16" s="42">
        <v>45937</v>
      </c>
      <c r="O16" s="42">
        <v>45967</v>
      </c>
      <c r="P16" s="43">
        <v>0</v>
      </c>
      <c r="Q16" s="47">
        <f t="shared" si="0"/>
        <v>0</v>
      </c>
      <c r="R16" s="40" t="s">
        <v>216</v>
      </c>
      <c r="S16" s="40" t="s">
        <v>21419</v>
      </c>
      <c r="T16" s="40" t="s">
        <v>21415</v>
      </c>
    </row>
    <row r="17" spans="1:20" x14ac:dyDescent="0.3">
      <c r="A17" s="39" t="s">
        <v>14618</v>
      </c>
      <c r="B17" s="40">
        <v>288158</v>
      </c>
      <c r="C17" s="40" t="s">
        <v>532</v>
      </c>
      <c r="D17" s="39" t="s">
        <v>142</v>
      </c>
      <c r="E17" s="41">
        <v>20</v>
      </c>
      <c r="F17" s="41" t="s">
        <v>115</v>
      </c>
      <c r="G17" s="14">
        <v>1378.07</v>
      </c>
      <c r="H17" s="41" t="s">
        <v>20</v>
      </c>
      <c r="I17" s="14" t="s">
        <v>20</v>
      </c>
      <c r="J17" s="41"/>
      <c r="K17" s="14"/>
      <c r="L17" s="46"/>
      <c r="M17" s="46"/>
      <c r="N17" s="42">
        <v>45937</v>
      </c>
      <c r="O17" s="42">
        <v>45967</v>
      </c>
      <c r="P17" s="43">
        <v>0</v>
      </c>
      <c r="Q17" s="47">
        <f t="shared" si="0"/>
        <v>0</v>
      </c>
      <c r="R17" s="40" t="s">
        <v>533</v>
      </c>
      <c r="S17" s="40" t="s">
        <v>21416</v>
      </c>
      <c r="T17" s="40" t="s">
        <v>21415</v>
      </c>
    </row>
    <row r="18" spans="1:20" x14ac:dyDescent="0.3">
      <c r="A18" s="39" t="s">
        <v>14618</v>
      </c>
      <c r="B18" s="40">
        <v>290270</v>
      </c>
      <c r="C18" s="40" t="s">
        <v>94</v>
      </c>
      <c r="D18" s="39" t="s">
        <v>142</v>
      </c>
      <c r="E18" s="41">
        <v>30</v>
      </c>
      <c r="F18" s="41" t="s">
        <v>114</v>
      </c>
      <c r="G18" s="14">
        <v>1380</v>
      </c>
      <c r="H18" s="41" t="s">
        <v>20</v>
      </c>
      <c r="I18" s="14" t="s">
        <v>20</v>
      </c>
      <c r="J18" s="41"/>
      <c r="K18" s="14"/>
      <c r="L18" s="46"/>
      <c r="M18" s="46"/>
      <c r="N18" s="42">
        <v>45937</v>
      </c>
      <c r="O18" s="42">
        <v>45967</v>
      </c>
      <c r="P18" s="43">
        <v>0</v>
      </c>
      <c r="Q18" s="47">
        <f t="shared" si="0"/>
        <v>0</v>
      </c>
      <c r="R18" s="40" t="s">
        <v>217</v>
      </c>
      <c r="S18" s="40" t="s">
        <v>21419</v>
      </c>
      <c r="T18" s="40" t="s">
        <v>21415</v>
      </c>
    </row>
    <row r="19" spans="1:20" x14ac:dyDescent="0.3">
      <c r="A19" s="39" t="s">
        <v>14618</v>
      </c>
      <c r="B19" s="40">
        <v>391360</v>
      </c>
      <c r="C19" s="40" t="s">
        <v>97</v>
      </c>
      <c r="D19" s="39" t="s">
        <v>142</v>
      </c>
      <c r="E19" s="41">
        <v>24</v>
      </c>
      <c r="F19" s="41" t="s">
        <v>115</v>
      </c>
      <c r="G19" s="14">
        <v>450</v>
      </c>
      <c r="H19" s="41" t="s">
        <v>20</v>
      </c>
      <c r="I19" s="14" t="s">
        <v>20</v>
      </c>
      <c r="J19" s="41"/>
      <c r="K19" s="14"/>
      <c r="L19" s="46"/>
      <c r="M19" s="46"/>
      <c r="N19" s="42">
        <v>45937</v>
      </c>
      <c r="O19" s="42">
        <v>45967</v>
      </c>
      <c r="P19" s="43">
        <v>0</v>
      </c>
      <c r="Q19" s="47">
        <f t="shared" si="0"/>
        <v>0</v>
      </c>
      <c r="R19" s="40" t="s">
        <v>220</v>
      </c>
      <c r="S19" s="40" t="s">
        <v>21419</v>
      </c>
      <c r="T19" s="40" t="s">
        <v>21415</v>
      </c>
    </row>
    <row r="20" spans="1:20" x14ac:dyDescent="0.3">
      <c r="A20" s="39" t="s">
        <v>14618</v>
      </c>
      <c r="B20" s="40">
        <v>391356</v>
      </c>
      <c r="C20" s="40" t="s">
        <v>96</v>
      </c>
      <c r="D20" s="39" t="s">
        <v>142</v>
      </c>
      <c r="E20" s="41">
        <v>24</v>
      </c>
      <c r="F20" s="41" t="s">
        <v>115</v>
      </c>
      <c r="G20" s="14">
        <v>450</v>
      </c>
      <c r="H20" s="41" t="s">
        <v>20</v>
      </c>
      <c r="I20" s="14" t="s">
        <v>20</v>
      </c>
      <c r="J20" s="41"/>
      <c r="K20" s="14"/>
      <c r="L20" s="46"/>
      <c r="M20" s="46"/>
      <c r="N20" s="42">
        <v>45937</v>
      </c>
      <c r="O20" s="42">
        <v>45967</v>
      </c>
      <c r="P20" s="43">
        <v>0</v>
      </c>
      <c r="Q20" s="47">
        <f t="shared" si="0"/>
        <v>0</v>
      </c>
      <c r="R20" s="40" t="s">
        <v>219</v>
      </c>
      <c r="S20" s="40" t="s">
        <v>21419</v>
      </c>
      <c r="T20" s="40" t="s">
        <v>21415</v>
      </c>
    </row>
    <row r="21" spans="1:20" x14ac:dyDescent="0.3">
      <c r="A21" s="39" t="s">
        <v>14618</v>
      </c>
      <c r="B21" s="40">
        <v>295476</v>
      </c>
      <c r="C21" s="40" t="s">
        <v>95</v>
      </c>
      <c r="D21" s="39" t="s">
        <v>142</v>
      </c>
      <c r="E21" s="41">
        <v>24</v>
      </c>
      <c r="F21" s="41" t="s">
        <v>115</v>
      </c>
      <c r="G21" s="14">
        <v>450</v>
      </c>
      <c r="H21" s="41" t="s">
        <v>20</v>
      </c>
      <c r="I21" s="14" t="s">
        <v>20</v>
      </c>
      <c r="J21" s="41"/>
      <c r="K21" s="14"/>
      <c r="L21" s="46"/>
      <c r="M21" s="46"/>
      <c r="N21" s="42">
        <v>45937</v>
      </c>
      <c r="O21" s="42">
        <v>45967</v>
      </c>
      <c r="P21" s="43">
        <v>0</v>
      </c>
      <c r="Q21" s="47">
        <f t="shared" si="0"/>
        <v>0</v>
      </c>
      <c r="R21" s="40" t="s">
        <v>218</v>
      </c>
      <c r="S21" s="40" t="s">
        <v>21419</v>
      </c>
      <c r="T21" s="40" t="s">
        <v>21415</v>
      </c>
    </row>
    <row r="22" spans="1:20" x14ac:dyDescent="0.3">
      <c r="A22" s="39" t="s">
        <v>14618</v>
      </c>
      <c r="B22" s="40">
        <v>344089</v>
      </c>
      <c r="C22" s="40" t="s">
        <v>239</v>
      </c>
      <c r="D22" s="39" t="s">
        <v>142</v>
      </c>
      <c r="E22" s="41">
        <v>48</v>
      </c>
      <c r="F22" s="41" t="s">
        <v>114</v>
      </c>
      <c r="G22" s="14">
        <v>730</v>
      </c>
      <c r="H22" s="41" t="s">
        <v>20</v>
      </c>
      <c r="I22" s="14" t="s">
        <v>20</v>
      </c>
      <c r="J22" s="41"/>
      <c r="K22" s="14"/>
      <c r="L22" s="46"/>
      <c r="M22" s="46"/>
      <c r="N22" s="42">
        <v>45937</v>
      </c>
      <c r="O22" s="42">
        <v>45967</v>
      </c>
      <c r="P22" s="43">
        <v>0</v>
      </c>
      <c r="Q22" s="47">
        <f t="shared" si="0"/>
        <v>0</v>
      </c>
      <c r="R22" s="40" t="s">
        <v>240</v>
      </c>
      <c r="S22" s="40" t="s">
        <v>21418</v>
      </c>
      <c r="T22" s="40" t="s">
        <v>21415</v>
      </c>
    </row>
    <row r="23" spans="1:20" x14ac:dyDescent="0.3">
      <c r="A23" s="39" t="s">
        <v>14618</v>
      </c>
      <c r="B23" s="40">
        <v>394003</v>
      </c>
      <c r="C23" s="40" t="s">
        <v>109</v>
      </c>
      <c r="D23" s="39" t="s">
        <v>142</v>
      </c>
      <c r="E23" s="41">
        <v>48</v>
      </c>
      <c r="F23" s="41" t="s">
        <v>114</v>
      </c>
      <c r="G23" s="14">
        <v>980</v>
      </c>
      <c r="H23" s="41" t="s">
        <v>20</v>
      </c>
      <c r="I23" s="14" t="s">
        <v>20</v>
      </c>
      <c r="J23" s="41"/>
      <c r="K23" s="14"/>
      <c r="L23" s="46"/>
      <c r="M23" s="46"/>
      <c r="N23" s="42">
        <v>45937</v>
      </c>
      <c r="O23" s="42">
        <v>45967</v>
      </c>
      <c r="P23" s="43">
        <v>0</v>
      </c>
      <c r="Q23" s="47">
        <f t="shared" si="0"/>
        <v>0</v>
      </c>
      <c r="R23" s="40" t="s">
        <v>233</v>
      </c>
      <c r="S23" s="40" t="s">
        <v>21418</v>
      </c>
      <c r="T23" s="40" t="s">
        <v>21415</v>
      </c>
    </row>
    <row r="24" spans="1:20" x14ac:dyDescent="0.3">
      <c r="A24" s="39" t="s">
        <v>14618</v>
      </c>
      <c r="B24" s="40">
        <v>370388</v>
      </c>
      <c r="C24" s="40" t="s">
        <v>534</v>
      </c>
      <c r="D24" s="39" t="s">
        <v>142</v>
      </c>
      <c r="E24" s="41">
        <v>12</v>
      </c>
      <c r="F24" s="41" t="s">
        <v>114</v>
      </c>
      <c r="G24" s="14">
        <v>1440.1499999999999</v>
      </c>
      <c r="H24" s="41" t="s">
        <v>20</v>
      </c>
      <c r="I24" s="14" t="s">
        <v>20</v>
      </c>
      <c r="J24" s="41"/>
      <c r="K24" s="14"/>
      <c r="L24" s="46"/>
      <c r="M24" s="46"/>
      <c r="N24" s="42">
        <v>45937</v>
      </c>
      <c r="O24" s="42">
        <v>45967</v>
      </c>
      <c r="P24" s="43">
        <v>0</v>
      </c>
      <c r="Q24" s="47">
        <f t="shared" si="0"/>
        <v>0</v>
      </c>
      <c r="R24" s="40" t="s">
        <v>535</v>
      </c>
      <c r="S24" s="40" t="s">
        <v>21416</v>
      </c>
      <c r="T24" s="40" t="s">
        <v>21415</v>
      </c>
    </row>
    <row r="25" spans="1:20" x14ac:dyDescent="0.3">
      <c r="A25" s="39" t="s">
        <v>14618</v>
      </c>
      <c r="B25" s="40">
        <v>331090</v>
      </c>
      <c r="C25" s="40" t="s">
        <v>237</v>
      </c>
      <c r="D25" s="39" t="s">
        <v>142</v>
      </c>
      <c r="E25" s="41">
        <v>16</v>
      </c>
      <c r="F25" s="41" t="s">
        <v>114</v>
      </c>
      <c r="G25" s="14">
        <v>1850</v>
      </c>
      <c r="H25" s="41" t="s">
        <v>20</v>
      </c>
      <c r="I25" s="14" t="s">
        <v>20</v>
      </c>
      <c r="J25" s="41"/>
      <c r="K25" s="14"/>
      <c r="L25" s="46"/>
      <c r="M25" s="46"/>
      <c r="N25" s="42">
        <v>45937</v>
      </c>
      <c r="O25" s="42">
        <v>45967</v>
      </c>
      <c r="P25" s="43">
        <v>0</v>
      </c>
      <c r="Q25" s="47">
        <f t="shared" si="0"/>
        <v>0</v>
      </c>
      <c r="R25" s="40" t="s">
        <v>238</v>
      </c>
      <c r="S25" s="40" t="s">
        <v>21418</v>
      </c>
      <c r="T25" s="40" t="s">
        <v>21415</v>
      </c>
    </row>
    <row r="26" spans="1:20" x14ac:dyDescent="0.3">
      <c r="A26" s="39" t="s">
        <v>14618</v>
      </c>
      <c r="B26" s="40">
        <v>394002</v>
      </c>
      <c r="C26" s="40" t="s">
        <v>241</v>
      </c>
      <c r="D26" s="39" t="s">
        <v>142</v>
      </c>
      <c r="E26" s="41">
        <v>16</v>
      </c>
      <c r="F26" s="41" t="s">
        <v>114</v>
      </c>
      <c r="G26" s="14">
        <v>1850</v>
      </c>
      <c r="H26" s="41" t="s">
        <v>20</v>
      </c>
      <c r="I26" s="14" t="s">
        <v>20</v>
      </c>
      <c r="J26" s="41"/>
      <c r="K26" s="14"/>
      <c r="L26" s="46"/>
      <c r="M26" s="46"/>
      <c r="N26" s="42">
        <v>45937</v>
      </c>
      <c r="O26" s="42">
        <v>45967</v>
      </c>
      <c r="P26" s="43">
        <v>0</v>
      </c>
      <c r="Q26" s="47">
        <f t="shared" si="0"/>
        <v>0</v>
      </c>
      <c r="R26" s="40" t="s">
        <v>242</v>
      </c>
      <c r="S26" s="40" t="s">
        <v>21418</v>
      </c>
      <c r="T26" s="40" t="s">
        <v>21415</v>
      </c>
    </row>
    <row r="27" spans="1:20" x14ac:dyDescent="0.3">
      <c r="A27" s="39" t="s">
        <v>14618</v>
      </c>
      <c r="B27" s="40">
        <v>290275</v>
      </c>
      <c r="C27" s="40" t="s">
        <v>98</v>
      </c>
      <c r="D27" s="39" t="s">
        <v>142</v>
      </c>
      <c r="E27" s="41">
        <v>160</v>
      </c>
      <c r="F27" s="41" t="s">
        <v>114</v>
      </c>
      <c r="G27" s="14">
        <v>870</v>
      </c>
      <c r="H27" s="41"/>
      <c r="I27" s="14"/>
      <c r="J27" s="41"/>
      <c r="K27" s="14"/>
      <c r="L27" s="46"/>
      <c r="M27" s="46"/>
      <c r="N27" s="42">
        <v>45937</v>
      </c>
      <c r="O27" s="42">
        <v>45967</v>
      </c>
      <c r="P27" s="43">
        <v>0</v>
      </c>
      <c r="Q27" s="47">
        <f t="shared" si="0"/>
        <v>0</v>
      </c>
      <c r="R27" s="40" t="s">
        <v>221</v>
      </c>
      <c r="S27" s="40" t="s">
        <v>21420</v>
      </c>
      <c r="T27" s="40" t="s">
        <v>21415</v>
      </c>
    </row>
    <row r="28" spans="1:20" x14ac:dyDescent="0.3">
      <c r="A28" s="39" t="s">
        <v>14618</v>
      </c>
      <c r="B28" s="40">
        <v>549554</v>
      </c>
      <c r="C28" s="40" t="s">
        <v>7520</v>
      </c>
      <c r="D28" s="39" t="s">
        <v>142</v>
      </c>
      <c r="E28" s="41">
        <v>160</v>
      </c>
      <c r="F28" s="41" t="s">
        <v>114</v>
      </c>
      <c r="G28" s="14">
        <v>790</v>
      </c>
      <c r="H28" s="41"/>
      <c r="I28" s="14"/>
      <c r="J28" s="41"/>
      <c r="K28" s="14"/>
      <c r="L28" s="46"/>
      <c r="M28" s="46"/>
      <c r="N28" s="42">
        <v>45937</v>
      </c>
      <c r="O28" s="42">
        <v>45967</v>
      </c>
      <c r="P28" s="43">
        <v>0</v>
      </c>
      <c r="Q28" s="47">
        <f t="shared" si="0"/>
        <v>0</v>
      </c>
      <c r="R28" s="40" t="s">
        <v>7521</v>
      </c>
      <c r="S28" s="40" t="s">
        <v>21420</v>
      </c>
      <c r="T28" s="40" t="s">
        <v>21415</v>
      </c>
    </row>
    <row r="29" spans="1:20" x14ac:dyDescent="0.3">
      <c r="A29" s="39" t="s">
        <v>14618</v>
      </c>
      <c r="B29" s="40">
        <v>290276</v>
      </c>
      <c r="C29" s="40" t="s">
        <v>99</v>
      </c>
      <c r="D29" s="39" t="s">
        <v>142</v>
      </c>
      <c r="E29" s="41">
        <v>160</v>
      </c>
      <c r="F29" s="41" t="s">
        <v>114</v>
      </c>
      <c r="G29" s="14">
        <v>990</v>
      </c>
      <c r="H29" s="41"/>
      <c r="I29" s="14"/>
      <c r="J29" s="41"/>
      <c r="K29" s="14"/>
      <c r="L29" s="46"/>
      <c r="M29" s="46"/>
      <c r="N29" s="42">
        <v>45937</v>
      </c>
      <c r="O29" s="42">
        <v>45967</v>
      </c>
      <c r="P29" s="43">
        <v>0</v>
      </c>
      <c r="Q29" s="47">
        <f t="shared" si="0"/>
        <v>0</v>
      </c>
      <c r="R29" s="40" t="s">
        <v>222</v>
      </c>
      <c r="S29" s="40" t="s">
        <v>21420</v>
      </c>
      <c r="T29" s="40" t="s">
        <v>21415</v>
      </c>
    </row>
    <row r="30" spans="1:20" x14ac:dyDescent="0.3">
      <c r="A30" s="39" t="s">
        <v>14618</v>
      </c>
      <c r="B30" s="40">
        <v>549553</v>
      </c>
      <c r="C30" s="40" t="s">
        <v>7522</v>
      </c>
      <c r="D30" s="39" t="s">
        <v>142</v>
      </c>
      <c r="E30" s="41">
        <v>120</v>
      </c>
      <c r="F30" s="41" t="s">
        <v>114</v>
      </c>
      <c r="G30" s="14">
        <v>790</v>
      </c>
      <c r="H30" s="41"/>
      <c r="I30" s="14"/>
      <c r="J30" s="41"/>
      <c r="K30" s="14"/>
      <c r="L30" s="46"/>
      <c r="M30" s="46"/>
      <c r="N30" s="42">
        <v>45937</v>
      </c>
      <c r="O30" s="42">
        <v>45967</v>
      </c>
      <c r="P30" s="43">
        <v>0</v>
      </c>
      <c r="Q30" s="47">
        <f t="shared" si="0"/>
        <v>0</v>
      </c>
      <c r="R30" s="40" t="s">
        <v>7523</v>
      </c>
      <c r="S30" s="40" t="s">
        <v>21420</v>
      </c>
      <c r="T30" s="40" t="s">
        <v>21415</v>
      </c>
    </row>
    <row r="31" spans="1:20" x14ac:dyDescent="0.3">
      <c r="A31" s="39" t="s">
        <v>14618</v>
      </c>
      <c r="B31" s="40">
        <v>549954</v>
      </c>
      <c r="C31" s="40" t="s">
        <v>7524</v>
      </c>
      <c r="D31" s="39" t="s">
        <v>142</v>
      </c>
      <c r="E31" s="41">
        <v>120</v>
      </c>
      <c r="F31" s="41" t="s">
        <v>114</v>
      </c>
      <c r="G31" s="14">
        <v>790</v>
      </c>
      <c r="H31" s="41"/>
      <c r="I31" s="14"/>
      <c r="J31" s="41"/>
      <c r="K31" s="14"/>
      <c r="L31" s="46"/>
      <c r="M31" s="46"/>
      <c r="N31" s="42">
        <v>45937</v>
      </c>
      <c r="O31" s="42">
        <v>45967</v>
      </c>
      <c r="P31" s="43">
        <v>0</v>
      </c>
      <c r="Q31" s="47">
        <f t="shared" si="0"/>
        <v>0</v>
      </c>
      <c r="R31" s="40" t="s">
        <v>13945</v>
      </c>
      <c r="S31" s="40" t="s">
        <v>21420</v>
      </c>
      <c r="T31" s="40" t="s">
        <v>21415</v>
      </c>
    </row>
    <row r="32" spans="1:20" x14ac:dyDescent="0.3">
      <c r="A32" s="39" t="s">
        <v>14618</v>
      </c>
      <c r="B32" s="40">
        <v>549552</v>
      </c>
      <c r="C32" s="40" t="s">
        <v>7525</v>
      </c>
      <c r="D32" s="39" t="s">
        <v>142</v>
      </c>
      <c r="E32" s="41">
        <v>120</v>
      </c>
      <c r="F32" s="41" t="s">
        <v>114</v>
      </c>
      <c r="G32" s="14">
        <v>790</v>
      </c>
      <c r="H32" s="41"/>
      <c r="I32" s="14"/>
      <c r="J32" s="41"/>
      <c r="K32" s="14"/>
      <c r="L32" s="46"/>
      <c r="M32" s="46"/>
      <c r="N32" s="42">
        <v>45937</v>
      </c>
      <c r="O32" s="42">
        <v>45967</v>
      </c>
      <c r="P32" s="43">
        <v>0</v>
      </c>
      <c r="Q32" s="47">
        <f t="shared" si="0"/>
        <v>0</v>
      </c>
      <c r="R32" s="40" t="s">
        <v>7526</v>
      </c>
      <c r="S32" s="40" t="s">
        <v>21420</v>
      </c>
      <c r="T32" s="40" t="s">
        <v>21415</v>
      </c>
    </row>
    <row r="33" spans="1:20" x14ac:dyDescent="0.3">
      <c r="A33" s="39" t="s">
        <v>14618</v>
      </c>
      <c r="B33" s="40">
        <v>286028</v>
      </c>
      <c r="C33" s="40" t="s">
        <v>7527</v>
      </c>
      <c r="D33" s="39" t="s">
        <v>142</v>
      </c>
      <c r="E33" s="41">
        <v>180</v>
      </c>
      <c r="F33" s="41" t="s">
        <v>114</v>
      </c>
      <c r="G33" s="14">
        <v>435</v>
      </c>
      <c r="H33" s="41"/>
      <c r="I33" s="14"/>
      <c r="J33" s="41"/>
      <c r="K33" s="14"/>
      <c r="L33" s="46"/>
      <c r="M33" s="46"/>
      <c r="N33" s="42">
        <v>45937</v>
      </c>
      <c r="O33" s="42">
        <v>45967</v>
      </c>
      <c r="P33" s="43">
        <v>0</v>
      </c>
      <c r="Q33" s="47">
        <f t="shared" si="0"/>
        <v>0</v>
      </c>
      <c r="R33" s="40" t="s">
        <v>223</v>
      </c>
      <c r="S33" s="40" t="s">
        <v>21420</v>
      </c>
      <c r="T33" s="40" t="s">
        <v>21415</v>
      </c>
    </row>
    <row r="34" spans="1:20" x14ac:dyDescent="0.3">
      <c r="A34" s="39" t="s">
        <v>14618</v>
      </c>
      <c r="B34" s="40">
        <v>292695</v>
      </c>
      <c r="C34" s="40" t="s">
        <v>100</v>
      </c>
      <c r="D34" s="39" t="s">
        <v>142</v>
      </c>
      <c r="E34" s="41">
        <v>28</v>
      </c>
      <c r="F34" s="41" t="s">
        <v>115</v>
      </c>
      <c r="G34" s="14">
        <v>393</v>
      </c>
      <c r="H34" s="41" t="s">
        <v>20</v>
      </c>
      <c r="I34" s="14" t="s">
        <v>20</v>
      </c>
      <c r="J34" s="41"/>
      <c r="K34" s="14"/>
      <c r="L34" s="46"/>
      <c r="M34" s="46"/>
      <c r="N34" s="42">
        <v>45937</v>
      </c>
      <c r="O34" s="42">
        <v>45967</v>
      </c>
      <c r="P34" s="43">
        <v>0</v>
      </c>
      <c r="Q34" s="47">
        <f t="shared" si="0"/>
        <v>0</v>
      </c>
      <c r="R34" s="40" t="s">
        <v>224</v>
      </c>
      <c r="S34" s="40" t="s">
        <v>21417</v>
      </c>
      <c r="T34" s="40" t="s">
        <v>21415</v>
      </c>
    </row>
    <row r="35" spans="1:20" x14ac:dyDescent="0.3">
      <c r="A35" s="39" t="s">
        <v>14618</v>
      </c>
      <c r="B35" s="40">
        <v>292694</v>
      </c>
      <c r="C35" s="40" t="s">
        <v>367</v>
      </c>
      <c r="D35" s="39" t="s">
        <v>142</v>
      </c>
      <c r="E35" s="41">
        <v>28</v>
      </c>
      <c r="F35" s="41" t="s">
        <v>115</v>
      </c>
      <c r="G35" s="14">
        <v>393</v>
      </c>
      <c r="H35" s="41" t="s">
        <v>20</v>
      </c>
      <c r="I35" s="14" t="s">
        <v>20</v>
      </c>
      <c r="J35" s="41"/>
      <c r="K35" s="14"/>
      <c r="L35" s="46"/>
      <c r="M35" s="46"/>
      <c r="N35" s="42">
        <v>45937</v>
      </c>
      <c r="O35" s="42">
        <v>45967</v>
      </c>
      <c r="P35" s="43">
        <v>0</v>
      </c>
      <c r="Q35" s="47">
        <f t="shared" si="0"/>
        <v>0</v>
      </c>
      <c r="R35" s="40" t="s">
        <v>368</v>
      </c>
      <c r="S35" s="40" t="s">
        <v>21417</v>
      </c>
      <c r="T35" s="40" t="s">
        <v>21415</v>
      </c>
    </row>
    <row r="36" spans="1:20" x14ac:dyDescent="0.3">
      <c r="A36" s="39" t="s">
        <v>14618</v>
      </c>
      <c r="B36" s="40">
        <v>292693</v>
      </c>
      <c r="C36" s="40" t="s">
        <v>235</v>
      </c>
      <c r="D36" s="39" t="s">
        <v>142</v>
      </c>
      <c r="E36" s="41">
        <v>28</v>
      </c>
      <c r="F36" s="41" t="s">
        <v>115</v>
      </c>
      <c r="G36" s="14">
        <v>393</v>
      </c>
      <c r="H36" s="41" t="s">
        <v>20</v>
      </c>
      <c r="I36" s="14" t="s">
        <v>20</v>
      </c>
      <c r="J36" s="41"/>
      <c r="K36" s="14"/>
      <c r="L36" s="46"/>
      <c r="M36" s="46"/>
      <c r="N36" s="42">
        <v>45937</v>
      </c>
      <c r="O36" s="42">
        <v>45967</v>
      </c>
      <c r="P36" s="43">
        <v>0</v>
      </c>
      <c r="Q36" s="47">
        <f t="shared" si="0"/>
        <v>0</v>
      </c>
      <c r="R36" s="40" t="s">
        <v>236</v>
      </c>
      <c r="S36" s="40" t="s">
        <v>21417</v>
      </c>
      <c r="T36" s="40" t="s">
        <v>21415</v>
      </c>
    </row>
    <row r="37" spans="1:20" x14ac:dyDescent="0.3">
      <c r="A37" s="39" t="s">
        <v>14618</v>
      </c>
      <c r="B37" s="40">
        <v>553565</v>
      </c>
      <c r="C37" s="40" t="s">
        <v>741</v>
      </c>
      <c r="D37" s="39" t="s">
        <v>142</v>
      </c>
      <c r="E37" s="41">
        <v>60</v>
      </c>
      <c r="F37" s="41" t="s">
        <v>114</v>
      </c>
      <c r="G37" s="14">
        <v>990</v>
      </c>
      <c r="H37" s="41"/>
      <c r="I37" s="14"/>
      <c r="J37" s="41"/>
      <c r="K37" s="14"/>
      <c r="L37" s="46"/>
      <c r="M37" s="46"/>
      <c r="N37" s="42">
        <v>45937</v>
      </c>
      <c r="O37" s="42">
        <v>45967</v>
      </c>
      <c r="P37" s="43">
        <v>0</v>
      </c>
      <c r="Q37" s="47">
        <f t="shared" si="0"/>
        <v>0</v>
      </c>
      <c r="R37" s="40" t="s">
        <v>742</v>
      </c>
      <c r="S37" s="40" t="s">
        <v>21418</v>
      </c>
      <c r="T37" s="40" t="s">
        <v>21415</v>
      </c>
    </row>
    <row r="38" spans="1:20" x14ac:dyDescent="0.3">
      <c r="A38" s="39" t="s">
        <v>14618</v>
      </c>
      <c r="B38" s="40">
        <v>553562</v>
      </c>
      <c r="C38" s="40" t="s">
        <v>743</v>
      </c>
      <c r="D38" s="39" t="s">
        <v>142</v>
      </c>
      <c r="E38" s="41">
        <v>60</v>
      </c>
      <c r="F38" s="41" t="s">
        <v>114</v>
      </c>
      <c r="G38" s="14">
        <v>990</v>
      </c>
      <c r="H38" s="41"/>
      <c r="I38" s="14"/>
      <c r="J38" s="41"/>
      <c r="K38" s="14"/>
      <c r="L38" s="46"/>
      <c r="M38" s="46"/>
      <c r="N38" s="42">
        <v>45937</v>
      </c>
      <c r="O38" s="42">
        <v>45967</v>
      </c>
      <c r="P38" s="43">
        <v>0</v>
      </c>
      <c r="Q38" s="47">
        <f t="shared" si="0"/>
        <v>0</v>
      </c>
      <c r="R38" s="40" t="s">
        <v>744</v>
      </c>
      <c r="S38" s="40" t="s">
        <v>21418</v>
      </c>
      <c r="T38" s="40" t="s">
        <v>21415</v>
      </c>
    </row>
    <row r="39" spans="1:20" x14ac:dyDescent="0.3">
      <c r="A39" s="39" t="s">
        <v>14618</v>
      </c>
      <c r="B39" s="40">
        <v>298423</v>
      </c>
      <c r="C39" s="40" t="s">
        <v>105</v>
      </c>
      <c r="D39" s="39" t="s">
        <v>142</v>
      </c>
      <c r="E39" s="41">
        <v>30</v>
      </c>
      <c r="F39" s="41" t="s">
        <v>114</v>
      </c>
      <c r="G39" s="14">
        <v>890</v>
      </c>
      <c r="H39" s="41" t="s">
        <v>20</v>
      </c>
      <c r="I39" s="14"/>
      <c r="J39" s="41"/>
      <c r="K39" s="14"/>
      <c r="L39" s="46"/>
      <c r="M39" s="46"/>
      <c r="N39" s="42">
        <v>45937</v>
      </c>
      <c r="O39" s="42">
        <v>45967</v>
      </c>
      <c r="P39" s="43">
        <v>0</v>
      </c>
      <c r="Q39" s="47">
        <f t="shared" si="0"/>
        <v>0</v>
      </c>
      <c r="R39" s="40" t="s">
        <v>229</v>
      </c>
      <c r="S39" s="40" t="s">
        <v>21418</v>
      </c>
      <c r="T39" s="40" t="s">
        <v>21415</v>
      </c>
    </row>
    <row r="40" spans="1:20" x14ac:dyDescent="0.3">
      <c r="A40" s="39" t="s">
        <v>14618</v>
      </c>
      <c r="B40" s="40">
        <v>403074</v>
      </c>
      <c r="C40" s="40" t="s">
        <v>7887</v>
      </c>
      <c r="D40" s="39" t="s">
        <v>142</v>
      </c>
      <c r="E40" s="41">
        <v>30</v>
      </c>
      <c r="F40" s="41" t="s">
        <v>114</v>
      </c>
      <c r="G40" s="14">
        <v>890</v>
      </c>
      <c r="H40" s="41" t="s">
        <v>20</v>
      </c>
      <c r="I40" s="14"/>
      <c r="J40" s="41"/>
      <c r="K40" s="14"/>
      <c r="L40" s="46"/>
      <c r="M40" s="46"/>
      <c r="N40" s="42">
        <v>45937</v>
      </c>
      <c r="O40" s="42">
        <v>45967</v>
      </c>
      <c r="P40" s="43">
        <v>0</v>
      </c>
      <c r="Q40" s="47">
        <f t="shared" si="0"/>
        <v>0</v>
      </c>
      <c r="R40" s="40" t="s">
        <v>13946</v>
      </c>
      <c r="S40" s="40" t="s">
        <v>21416</v>
      </c>
      <c r="T40" s="40" t="s">
        <v>21415</v>
      </c>
    </row>
    <row r="41" spans="1:20" x14ac:dyDescent="0.3">
      <c r="A41" s="39" t="s">
        <v>14618</v>
      </c>
      <c r="B41" s="40">
        <v>391355</v>
      </c>
      <c r="C41" s="40" t="s">
        <v>106</v>
      </c>
      <c r="D41" s="39" t="s">
        <v>142</v>
      </c>
      <c r="E41" s="41">
        <v>30</v>
      </c>
      <c r="F41" s="41" t="s">
        <v>114</v>
      </c>
      <c r="G41" s="14">
        <v>890</v>
      </c>
      <c r="H41" s="41" t="s">
        <v>20</v>
      </c>
      <c r="I41" s="14"/>
      <c r="J41" s="41"/>
      <c r="K41" s="14"/>
      <c r="L41" s="46"/>
      <c r="M41" s="46"/>
      <c r="N41" s="42">
        <v>45937</v>
      </c>
      <c r="O41" s="42">
        <v>45967</v>
      </c>
      <c r="P41" s="43">
        <v>0</v>
      </c>
      <c r="Q41" s="47">
        <f t="shared" si="0"/>
        <v>0</v>
      </c>
      <c r="R41" s="40" t="s">
        <v>230</v>
      </c>
      <c r="S41" s="40" t="s">
        <v>21418</v>
      </c>
      <c r="T41" s="40" t="s">
        <v>21415</v>
      </c>
    </row>
    <row r="42" spans="1:20" x14ac:dyDescent="0.3">
      <c r="A42" s="39" t="s">
        <v>14618</v>
      </c>
      <c r="B42" s="40">
        <v>549068</v>
      </c>
      <c r="C42" s="40" t="s">
        <v>441</v>
      </c>
      <c r="D42" s="39" t="s">
        <v>142</v>
      </c>
      <c r="E42" s="41">
        <v>12</v>
      </c>
      <c r="F42" s="41" t="s">
        <v>114</v>
      </c>
      <c r="G42" s="14">
        <v>1990</v>
      </c>
      <c r="H42" s="41"/>
      <c r="I42" s="14"/>
      <c r="J42" s="41"/>
      <c r="K42" s="14"/>
      <c r="L42" s="46"/>
      <c r="M42" s="46"/>
      <c r="N42" s="42">
        <v>45937</v>
      </c>
      <c r="O42" s="42">
        <v>45967</v>
      </c>
      <c r="P42" s="43">
        <v>0</v>
      </c>
      <c r="Q42" s="47">
        <f t="shared" si="0"/>
        <v>0</v>
      </c>
      <c r="R42" s="40" t="s">
        <v>442</v>
      </c>
      <c r="S42" s="40" t="s">
        <v>21418</v>
      </c>
      <c r="T42" s="40" t="s">
        <v>21415</v>
      </c>
    </row>
    <row r="43" spans="1:20" x14ac:dyDescent="0.3">
      <c r="A43" s="39" t="s">
        <v>14618</v>
      </c>
      <c r="B43" s="40">
        <v>549070</v>
      </c>
      <c r="C43" s="40" t="s">
        <v>443</v>
      </c>
      <c r="D43" s="39" t="s">
        <v>142</v>
      </c>
      <c r="E43" s="41">
        <v>12</v>
      </c>
      <c r="F43" s="41" t="s">
        <v>114</v>
      </c>
      <c r="G43" s="14">
        <v>1480</v>
      </c>
      <c r="H43" s="41"/>
      <c r="I43" s="14"/>
      <c r="J43" s="41"/>
      <c r="K43" s="14"/>
      <c r="L43" s="46"/>
      <c r="M43" s="46"/>
      <c r="N43" s="42">
        <v>45937</v>
      </c>
      <c r="O43" s="42">
        <v>45967</v>
      </c>
      <c r="P43" s="43">
        <v>0</v>
      </c>
      <c r="Q43" s="47">
        <f t="shared" si="0"/>
        <v>0</v>
      </c>
      <c r="R43" s="40" t="s">
        <v>444</v>
      </c>
      <c r="S43" s="40" t="s">
        <v>21418</v>
      </c>
      <c r="T43" s="40" t="s">
        <v>21415</v>
      </c>
    </row>
    <row r="44" spans="1:20" x14ac:dyDescent="0.3">
      <c r="A44" s="39" t="s">
        <v>14618</v>
      </c>
      <c r="B44" s="40">
        <v>546089</v>
      </c>
      <c r="C44" s="40" t="s">
        <v>401</v>
      </c>
      <c r="D44" s="39" t="s">
        <v>142</v>
      </c>
      <c r="E44" s="41">
        <v>160</v>
      </c>
      <c r="F44" s="41" t="s">
        <v>114</v>
      </c>
      <c r="G44" s="14">
        <v>739</v>
      </c>
      <c r="H44" s="41"/>
      <c r="I44" s="14"/>
      <c r="J44" s="41"/>
      <c r="K44" s="14"/>
      <c r="L44" s="46"/>
      <c r="M44" s="46"/>
      <c r="N44" s="42">
        <v>45937</v>
      </c>
      <c r="O44" s="42">
        <v>45967</v>
      </c>
      <c r="P44" s="43">
        <v>0</v>
      </c>
      <c r="Q44" s="47">
        <f t="shared" si="0"/>
        <v>0</v>
      </c>
      <c r="R44" s="40" t="s">
        <v>402</v>
      </c>
      <c r="S44" s="40" t="s">
        <v>21416</v>
      </c>
      <c r="T44" s="40" t="s">
        <v>21415</v>
      </c>
    </row>
    <row r="45" spans="1:20" x14ac:dyDescent="0.3">
      <c r="A45" s="39" t="s">
        <v>14618</v>
      </c>
      <c r="B45" s="40">
        <v>546090</v>
      </c>
      <c r="C45" s="40" t="s">
        <v>536</v>
      </c>
      <c r="D45" s="39" t="s">
        <v>142</v>
      </c>
      <c r="E45" s="41">
        <v>160</v>
      </c>
      <c r="F45" s="41" t="s">
        <v>114</v>
      </c>
      <c r="G45" s="14">
        <v>739</v>
      </c>
      <c r="H45" s="41"/>
      <c r="I45" s="14"/>
      <c r="J45" s="41"/>
      <c r="K45" s="14"/>
      <c r="L45" s="46"/>
      <c r="M45" s="46"/>
      <c r="N45" s="42">
        <v>45937</v>
      </c>
      <c r="O45" s="42">
        <v>45967</v>
      </c>
      <c r="P45" s="43">
        <v>0</v>
      </c>
      <c r="Q45" s="47">
        <f t="shared" si="0"/>
        <v>0</v>
      </c>
      <c r="R45" s="40" t="s">
        <v>403</v>
      </c>
      <c r="S45" s="40" t="s">
        <v>21418</v>
      </c>
      <c r="T45" s="40" t="s">
        <v>21415</v>
      </c>
    </row>
    <row r="46" spans="1:20" x14ac:dyDescent="0.3">
      <c r="A46" s="39" t="s">
        <v>14618</v>
      </c>
      <c r="B46" s="40">
        <v>290261</v>
      </c>
      <c r="C46" s="40" t="s">
        <v>537</v>
      </c>
      <c r="D46" s="39" t="s">
        <v>142</v>
      </c>
      <c r="E46" s="41">
        <v>15</v>
      </c>
      <c r="F46" s="41" t="s">
        <v>115</v>
      </c>
      <c r="G46" s="14">
        <v>811.59</v>
      </c>
      <c r="H46" s="41" t="s">
        <v>20</v>
      </c>
      <c r="I46" s="14" t="s">
        <v>20</v>
      </c>
      <c r="J46" s="41"/>
      <c r="K46" s="14"/>
      <c r="L46" s="46"/>
      <c r="M46" s="46"/>
      <c r="N46" s="42">
        <v>45937</v>
      </c>
      <c r="O46" s="42">
        <v>45967</v>
      </c>
      <c r="P46" s="43">
        <v>0</v>
      </c>
      <c r="Q46" s="47">
        <f t="shared" si="0"/>
        <v>0</v>
      </c>
      <c r="R46" s="40" t="s">
        <v>538</v>
      </c>
      <c r="S46" s="40" t="s">
        <v>21416</v>
      </c>
      <c r="T46" s="40" t="s">
        <v>21415</v>
      </c>
    </row>
    <row r="47" spans="1:20" x14ac:dyDescent="0.3">
      <c r="A47" s="39" t="s">
        <v>14618</v>
      </c>
      <c r="B47" s="40">
        <v>287483</v>
      </c>
      <c r="C47" s="40" t="s">
        <v>369</v>
      </c>
      <c r="D47" s="39" t="s">
        <v>142</v>
      </c>
      <c r="E47" s="41">
        <v>16</v>
      </c>
      <c r="F47" s="41" t="s">
        <v>115</v>
      </c>
      <c r="G47" s="14">
        <v>490</v>
      </c>
      <c r="H47" s="41" t="s">
        <v>20</v>
      </c>
      <c r="I47" s="14" t="s">
        <v>20</v>
      </c>
      <c r="J47" s="41"/>
      <c r="K47" s="14"/>
      <c r="L47" s="46"/>
      <c r="M47" s="46"/>
      <c r="N47" s="42">
        <v>45937</v>
      </c>
      <c r="O47" s="42">
        <v>45967</v>
      </c>
      <c r="P47" s="43">
        <v>0</v>
      </c>
      <c r="Q47" s="47">
        <f t="shared" si="0"/>
        <v>0</v>
      </c>
      <c r="R47" s="40" t="s">
        <v>370</v>
      </c>
      <c r="S47" s="40" t="s">
        <v>21418</v>
      </c>
      <c r="T47" s="40" t="s">
        <v>21415</v>
      </c>
    </row>
    <row r="48" spans="1:20" x14ac:dyDescent="0.3">
      <c r="A48" s="39" t="s">
        <v>14618</v>
      </c>
      <c r="B48" s="40">
        <v>286946</v>
      </c>
      <c r="C48" s="40" t="s">
        <v>101</v>
      </c>
      <c r="D48" s="39" t="s">
        <v>142</v>
      </c>
      <c r="E48" s="41">
        <v>15</v>
      </c>
      <c r="F48" s="41" t="s">
        <v>115</v>
      </c>
      <c r="G48" s="14">
        <v>670</v>
      </c>
      <c r="H48" s="41"/>
      <c r="I48" s="14"/>
      <c r="J48" s="41"/>
      <c r="K48" s="14"/>
      <c r="L48" s="46"/>
      <c r="M48" s="46"/>
      <c r="N48" s="42">
        <v>45937</v>
      </c>
      <c r="O48" s="42">
        <v>45967</v>
      </c>
      <c r="P48" s="43">
        <v>0</v>
      </c>
      <c r="Q48" s="47">
        <f t="shared" si="0"/>
        <v>0</v>
      </c>
      <c r="R48" s="40" t="s">
        <v>225</v>
      </c>
      <c r="S48" s="40" t="s">
        <v>21418</v>
      </c>
      <c r="T48" s="40" t="s">
        <v>21415</v>
      </c>
    </row>
    <row r="49" spans="1:20" x14ac:dyDescent="0.3">
      <c r="A49" s="39" t="s">
        <v>14618</v>
      </c>
      <c r="B49" s="40">
        <v>286945</v>
      </c>
      <c r="C49" s="40" t="s">
        <v>371</v>
      </c>
      <c r="D49" s="39" t="s">
        <v>142</v>
      </c>
      <c r="E49" s="41">
        <v>15</v>
      </c>
      <c r="F49" s="41" t="s">
        <v>115</v>
      </c>
      <c r="G49" s="14">
        <v>670</v>
      </c>
      <c r="H49" s="41"/>
      <c r="I49" s="14"/>
      <c r="J49" s="41"/>
      <c r="K49" s="14"/>
      <c r="L49" s="46"/>
      <c r="M49" s="46"/>
      <c r="N49" s="42">
        <v>45937</v>
      </c>
      <c r="O49" s="42">
        <v>45967</v>
      </c>
      <c r="P49" s="43">
        <v>0</v>
      </c>
      <c r="Q49" s="47">
        <f t="shared" si="0"/>
        <v>0</v>
      </c>
      <c r="R49" s="40" t="s">
        <v>372</v>
      </c>
      <c r="S49" s="40" t="s">
        <v>21418</v>
      </c>
      <c r="T49" s="40" t="s">
        <v>21415</v>
      </c>
    </row>
    <row r="50" spans="1:20" x14ac:dyDescent="0.3">
      <c r="A50" s="39" t="s">
        <v>14618</v>
      </c>
      <c r="B50" s="40">
        <v>289300</v>
      </c>
      <c r="C50" s="40" t="s">
        <v>103</v>
      </c>
      <c r="D50" s="39" t="s">
        <v>142</v>
      </c>
      <c r="E50" s="41">
        <v>24</v>
      </c>
      <c r="F50" s="41" t="s">
        <v>114</v>
      </c>
      <c r="G50" s="14">
        <v>1419</v>
      </c>
      <c r="H50" s="41" t="s">
        <v>20</v>
      </c>
      <c r="I50" s="14"/>
      <c r="J50" s="41"/>
      <c r="K50" s="14"/>
      <c r="L50" s="46"/>
      <c r="M50" s="46"/>
      <c r="N50" s="42">
        <v>45937</v>
      </c>
      <c r="O50" s="42">
        <v>45967</v>
      </c>
      <c r="P50" s="43">
        <v>0</v>
      </c>
      <c r="Q50" s="47">
        <f t="shared" si="0"/>
        <v>0</v>
      </c>
      <c r="R50" s="40" t="s">
        <v>227</v>
      </c>
      <c r="S50" s="40" t="s">
        <v>21418</v>
      </c>
      <c r="T50" s="40" t="s">
        <v>21415</v>
      </c>
    </row>
    <row r="51" spans="1:20" x14ac:dyDescent="0.3">
      <c r="A51" s="39" t="s">
        <v>14618</v>
      </c>
      <c r="B51" s="40">
        <v>384564</v>
      </c>
      <c r="C51" s="40" t="s">
        <v>104</v>
      </c>
      <c r="D51" s="39" t="s">
        <v>142</v>
      </c>
      <c r="E51" s="41">
        <v>12</v>
      </c>
      <c r="F51" s="41" t="s">
        <v>114</v>
      </c>
      <c r="G51" s="14">
        <v>2170</v>
      </c>
      <c r="H51" s="41" t="s">
        <v>20</v>
      </c>
      <c r="I51" s="14" t="s">
        <v>20</v>
      </c>
      <c r="J51" s="41"/>
      <c r="K51" s="14"/>
      <c r="L51" s="46"/>
      <c r="M51" s="46"/>
      <c r="N51" s="42">
        <v>45937</v>
      </c>
      <c r="O51" s="42">
        <v>45967</v>
      </c>
      <c r="P51" s="43">
        <v>0</v>
      </c>
      <c r="Q51" s="47">
        <f t="shared" si="0"/>
        <v>0</v>
      </c>
      <c r="R51" s="40" t="s">
        <v>228</v>
      </c>
      <c r="S51" s="40" t="s">
        <v>21418</v>
      </c>
      <c r="T51" s="40" t="s">
        <v>21415</v>
      </c>
    </row>
    <row r="52" spans="1:20" x14ac:dyDescent="0.3">
      <c r="A52" s="39" t="s">
        <v>14618</v>
      </c>
      <c r="B52" s="40">
        <v>289282</v>
      </c>
      <c r="C52" s="40" t="s">
        <v>102</v>
      </c>
      <c r="D52" s="39" t="s">
        <v>142</v>
      </c>
      <c r="E52" s="41">
        <v>12</v>
      </c>
      <c r="F52" s="41" t="s">
        <v>114</v>
      </c>
      <c r="G52" s="14">
        <v>2179</v>
      </c>
      <c r="H52" s="41" t="s">
        <v>20</v>
      </c>
      <c r="I52" s="14"/>
      <c r="J52" s="41"/>
      <c r="K52" s="14"/>
      <c r="L52" s="46"/>
      <c r="M52" s="46"/>
      <c r="N52" s="42">
        <v>45937</v>
      </c>
      <c r="O52" s="42">
        <v>45967</v>
      </c>
      <c r="P52" s="43">
        <v>0</v>
      </c>
      <c r="Q52" s="47">
        <f t="shared" si="0"/>
        <v>0</v>
      </c>
      <c r="R52" s="40" t="s">
        <v>226</v>
      </c>
      <c r="S52" s="40" t="s">
        <v>21418</v>
      </c>
      <c r="T52" s="40" t="s">
        <v>21415</v>
      </c>
    </row>
    <row r="53" spans="1:20" x14ac:dyDescent="0.3">
      <c r="A53" s="39" t="s">
        <v>14618</v>
      </c>
      <c r="B53" s="40">
        <v>292674</v>
      </c>
      <c r="C53" s="40" t="s">
        <v>539</v>
      </c>
      <c r="D53" s="39" t="s">
        <v>142</v>
      </c>
      <c r="E53" s="41">
        <v>192</v>
      </c>
      <c r="F53" s="41" t="s">
        <v>114</v>
      </c>
      <c r="G53" s="14">
        <v>608.86</v>
      </c>
      <c r="H53" s="41" t="s">
        <v>20</v>
      </c>
      <c r="I53" s="14"/>
      <c r="J53" s="41"/>
      <c r="K53" s="14"/>
      <c r="L53" s="46"/>
      <c r="M53" s="46"/>
      <c r="N53" s="42">
        <v>45937</v>
      </c>
      <c r="O53" s="42">
        <v>45967</v>
      </c>
      <c r="P53" s="43">
        <v>0</v>
      </c>
      <c r="Q53" s="47">
        <f t="shared" si="0"/>
        <v>0</v>
      </c>
      <c r="R53" s="40" t="s">
        <v>540</v>
      </c>
      <c r="S53" s="40" t="s">
        <v>21416</v>
      </c>
      <c r="T53" s="40" t="s">
        <v>21415</v>
      </c>
    </row>
    <row r="54" spans="1:20" x14ac:dyDescent="0.3">
      <c r="A54" s="39" t="s">
        <v>14618</v>
      </c>
      <c r="B54" s="40">
        <v>391368</v>
      </c>
      <c r="C54" s="40" t="s">
        <v>541</v>
      </c>
      <c r="D54" s="39" t="s">
        <v>142</v>
      </c>
      <c r="E54" s="41">
        <v>192</v>
      </c>
      <c r="F54" s="41" t="s">
        <v>114</v>
      </c>
      <c r="G54" s="14">
        <v>950</v>
      </c>
      <c r="H54" s="41" t="s">
        <v>20</v>
      </c>
      <c r="I54" s="14"/>
      <c r="J54" s="41"/>
      <c r="K54" s="14"/>
      <c r="L54" s="46"/>
      <c r="M54" s="46"/>
      <c r="N54" s="42">
        <v>45937</v>
      </c>
      <c r="O54" s="42">
        <v>45967</v>
      </c>
      <c r="P54" s="43">
        <v>0</v>
      </c>
      <c r="Q54" s="47">
        <f t="shared" si="0"/>
        <v>0</v>
      </c>
      <c r="R54" s="40" t="s">
        <v>333</v>
      </c>
      <c r="S54" s="40" t="s">
        <v>21418</v>
      </c>
      <c r="T54" s="40" t="s">
        <v>21415</v>
      </c>
    </row>
    <row r="55" spans="1:20" x14ac:dyDescent="0.3">
      <c r="A55" s="39" t="s">
        <v>14618</v>
      </c>
      <c r="B55" s="40">
        <v>548236</v>
      </c>
      <c r="C55" s="40" t="s">
        <v>4592</v>
      </c>
      <c r="D55" s="39" t="s">
        <v>142</v>
      </c>
      <c r="E55" s="41">
        <v>192</v>
      </c>
      <c r="F55" s="41" t="s">
        <v>114</v>
      </c>
      <c r="G55" s="14">
        <v>950</v>
      </c>
      <c r="H55" s="41"/>
      <c r="I55" s="14"/>
      <c r="J55" s="41"/>
      <c r="K55" s="14"/>
      <c r="L55" s="46"/>
      <c r="M55" s="46"/>
      <c r="N55" s="42">
        <v>45937</v>
      </c>
      <c r="O55" s="42">
        <v>45967</v>
      </c>
      <c r="P55" s="43">
        <v>0</v>
      </c>
      <c r="Q55" s="47">
        <f t="shared" si="0"/>
        <v>0</v>
      </c>
      <c r="R55" s="40" t="s">
        <v>4593</v>
      </c>
      <c r="S55" s="40" t="s">
        <v>21418</v>
      </c>
      <c r="T55" s="40" t="s">
        <v>21415</v>
      </c>
    </row>
    <row r="56" spans="1:20" x14ac:dyDescent="0.3">
      <c r="A56" s="39" t="s">
        <v>14618</v>
      </c>
      <c r="B56" s="40">
        <v>549575</v>
      </c>
      <c r="C56" s="40" t="s">
        <v>447</v>
      </c>
      <c r="D56" s="39" t="s">
        <v>142</v>
      </c>
      <c r="E56" s="41">
        <v>144</v>
      </c>
      <c r="F56" s="41" t="s">
        <v>114</v>
      </c>
      <c r="G56" s="14">
        <v>1210</v>
      </c>
      <c r="H56" s="41"/>
      <c r="I56" s="14"/>
      <c r="J56" s="41"/>
      <c r="K56" s="14"/>
      <c r="L56" s="46"/>
      <c r="M56" s="46"/>
      <c r="N56" s="42">
        <v>45937</v>
      </c>
      <c r="O56" s="42">
        <v>45967</v>
      </c>
      <c r="P56" s="43">
        <v>0</v>
      </c>
      <c r="Q56" s="47">
        <f t="shared" si="0"/>
        <v>0</v>
      </c>
      <c r="R56" s="40" t="s">
        <v>448</v>
      </c>
      <c r="S56" s="40" t="s">
        <v>21421</v>
      </c>
      <c r="T56" s="40" t="s">
        <v>21415</v>
      </c>
    </row>
    <row r="57" spans="1:20" x14ac:dyDescent="0.3">
      <c r="A57" s="39" t="s">
        <v>14618</v>
      </c>
      <c r="B57" s="40">
        <v>549571</v>
      </c>
      <c r="C57" s="40" t="s">
        <v>445</v>
      </c>
      <c r="D57" s="39" t="s">
        <v>142</v>
      </c>
      <c r="E57" s="41">
        <v>144</v>
      </c>
      <c r="F57" s="41" t="s">
        <v>114</v>
      </c>
      <c r="G57" s="14">
        <v>1210</v>
      </c>
      <c r="H57" s="41"/>
      <c r="I57" s="14"/>
      <c r="J57" s="41"/>
      <c r="K57" s="14"/>
      <c r="L57" s="46"/>
      <c r="M57" s="46"/>
      <c r="N57" s="42">
        <v>45937</v>
      </c>
      <c r="O57" s="42">
        <v>45967</v>
      </c>
      <c r="P57" s="43">
        <v>0</v>
      </c>
      <c r="Q57" s="47">
        <f t="shared" si="0"/>
        <v>0</v>
      </c>
      <c r="R57" s="40" t="s">
        <v>446</v>
      </c>
      <c r="S57" s="40" t="s">
        <v>21421</v>
      </c>
      <c r="T57" s="40" t="s">
        <v>21415</v>
      </c>
    </row>
    <row r="58" spans="1:20" x14ac:dyDescent="0.3">
      <c r="A58" s="39" t="s">
        <v>14618</v>
      </c>
      <c r="B58" s="40">
        <v>391374</v>
      </c>
      <c r="C58" s="40" t="s">
        <v>542</v>
      </c>
      <c r="D58" s="39" t="s">
        <v>142</v>
      </c>
      <c r="E58" s="41">
        <v>12</v>
      </c>
      <c r="F58" s="41" t="s">
        <v>114</v>
      </c>
      <c r="G58" s="14">
        <v>8000</v>
      </c>
      <c r="H58" s="41" t="s">
        <v>20</v>
      </c>
      <c r="I58" s="14" t="s">
        <v>20</v>
      </c>
      <c r="J58" s="41"/>
      <c r="K58" s="14"/>
      <c r="L58" s="46"/>
      <c r="M58" s="46"/>
      <c r="N58" s="42">
        <v>45937</v>
      </c>
      <c r="O58" s="42">
        <v>45967</v>
      </c>
      <c r="P58" s="43">
        <v>0</v>
      </c>
      <c r="Q58" s="47">
        <f t="shared" si="0"/>
        <v>0</v>
      </c>
      <c r="R58" s="40" t="s">
        <v>543</v>
      </c>
      <c r="S58" s="40" t="s">
        <v>21416</v>
      </c>
      <c r="T58" s="40" t="s">
        <v>21415</v>
      </c>
    </row>
    <row r="59" spans="1:20" x14ac:dyDescent="0.3">
      <c r="A59" s="39" t="s">
        <v>14618</v>
      </c>
      <c r="B59" s="40">
        <v>391378</v>
      </c>
      <c r="C59" s="40" t="s">
        <v>108</v>
      </c>
      <c r="D59" s="39" t="s">
        <v>142</v>
      </c>
      <c r="E59" s="41">
        <v>12</v>
      </c>
      <c r="F59" s="41" t="s">
        <v>114</v>
      </c>
      <c r="G59" s="14">
        <v>5490</v>
      </c>
      <c r="H59" s="41">
        <v>11</v>
      </c>
      <c r="I59" s="14">
        <v>4670</v>
      </c>
      <c r="J59" s="41"/>
      <c r="K59" s="14"/>
      <c r="L59" s="46"/>
      <c r="M59" s="46"/>
      <c r="N59" s="42">
        <v>45937</v>
      </c>
      <c r="O59" s="42">
        <v>45967</v>
      </c>
      <c r="P59" s="43">
        <v>0</v>
      </c>
      <c r="Q59" s="47">
        <f t="shared" si="0"/>
        <v>0</v>
      </c>
      <c r="R59" s="40" t="s">
        <v>232</v>
      </c>
      <c r="S59" s="40" t="s">
        <v>21421</v>
      </c>
      <c r="T59" s="40" t="s">
        <v>21415</v>
      </c>
    </row>
    <row r="60" spans="1:20" x14ac:dyDescent="0.3">
      <c r="A60" s="39" t="s">
        <v>14618</v>
      </c>
      <c r="B60" s="40">
        <v>556582</v>
      </c>
      <c r="C60" s="40" t="s">
        <v>745</v>
      </c>
      <c r="D60" s="39" t="s">
        <v>142</v>
      </c>
      <c r="E60" s="41">
        <v>60</v>
      </c>
      <c r="F60" s="41" t="s">
        <v>114</v>
      </c>
      <c r="G60" s="14">
        <v>990</v>
      </c>
      <c r="H60" s="41"/>
      <c r="I60" s="14"/>
      <c r="J60" s="41"/>
      <c r="K60" s="14"/>
      <c r="L60" s="46"/>
      <c r="M60" s="46"/>
      <c r="N60" s="42">
        <v>45937</v>
      </c>
      <c r="O60" s="42">
        <v>45967</v>
      </c>
      <c r="P60" s="43">
        <v>0</v>
      </c>
      <c r="Q60" s="47">
        <f t="shared" si="0"/>
        <v>0</v>
      </c>
      <c r="R60" s="40" t="s">
        <v>746</v>
      </c>
      <c r="S60" s="40" t="s">
        <v>21416</v>
      </c>
      <c r="T60" s="40" t="s">
        <v>21415</v>
      </c>
    </row>
    <row r="61" spans="1:20" x14ac:dyDescent="0.3">
      <c r="A61" s="39" t="s">
        <v>14618</v>
      </c>
      <c r="B61" s="40">
        <v>391377</v>
      </c>
      <c r="C61" s="40" t="s">
        <v>349</v>
      </c>
      <c r="D61" s="39" t="s">
        <v>142</v>
      </c>
      <c r="E61" s="41">
        <v>6</v>
      </c>
      <c r="F61" s="41" t="s">
        <v>114</v>
      </c>
      <c r="G61" s="14">
        <v>18990</v>
      </c>
      <c r="H61" s="41" t="s">
        <v>20</v>
      </c>
      <c r="I61" s="14" t="s">
        <v>20</v>
      </c>
      <c r="J61" s="41"/>
      <c r="K61" s="14"/>
      <c r="L61" s="46"/>
      <c r="M61" s="46"/>
      <c r="N61" s="42">
        <v>45937</v>
      </c>
      <c r="O61" s="42">
        <v>45967</v>
      </c>
      <c r="P61" s="43">
        <v>0</v>
      </c>
      <c r="Q61" s="47">
        <f t="shared" si="0"/>
        <v>0</v>
      </c>
      <c r="R61" s="40" t="s">
        <v>350</v>
      </c>
      <c r="S61" s="40" t="s">
        <v>21421</v>
      </c>
      <c r="T61" s="40" t="s">
        <v>21415</v>
      </c>
    </row>
    <row r="62" spans="1:20" x14ac:dyDescent="0.3">
      <c r="A62" s="39" t="s">
        <v>14618</v>
      </c>
      <c r="B62" s="40">
        <v>398130</v>
      </c>
      <c r="C62" s="40" t="s">
        <v>107</v>
      </c>
      <c r="D62" s="39" t="s">
        <v>142</v>
      </c>
      <c r="E62" s="41">
        <v>6</v>
      </c>
      <c r="F62" s="41" t="s">
        <v>114</v>
      </c>
      <c r="G62" s="14">
        <v>18990</v>
      </c>
      <c r="H62" s="41" t="s">
        <v>20</v>
      </c>
      <c r="I62" s="14" t="s">
        <v>20</v>
      </c>
      <c r="J62" s="41"/>
      <c r="K62" s="14"/>
      <c r="L62" s="46"/>
      <c r="M62" s="46"/>
      <c r="N62" s="42">
        <v>45937</v>
      </c>
      <c r="O62" s="42">
        <v>45967</v>
      </c>
      <c r="P62" s="43">
        <v>0</v>
      </c>
      <c r="Q62" s="47">
        <f t="shared" si="0"/>
        <v>0</v>
      </c>
      <c r="R62" s="40" t="s">
        <v>231</v>
      </c>
      <c r="S62" s="40" t="s">
        <v>21421</v>
      </c>
      <c r="T62" s="40" t="s">
        <v>21415</v>
      </c>
    </row>
    <row r="63" spans="1:20" x14ac:dyDescent="0.3">
      <c r="A63" s="39" t="s">
        <v>14618</v>
      </c>
      <c r="B63" s="40">
        <v>391376</v>
      </c>
      <c r="C63" s="40" t="s">
        <v>347</v>
      </c>
      <c r="D63" s="39" t="s">
        <v>142</v>
      </c>
      <c r="E63" s="41">
        <v>6</v>
      </c>
      <c r="F63" s="41" t="s">
        <v>114</v>
      </c>
      <c r="G63" s="14">
        <v>20490</v>
      </c>
      <c r="H63" s="41">
        <v>25</v>
      </c>
      <c r="I63" s="14">
        <v>18785.00000000004</v>
      </c>
      <c r="J63" s="41"/>
      <c r="K63" s="14"/>
      <c r="L63" s="46"/>
      <c r="M63" s="46"/>
      <c r="N63" s="42">
        <v>45937</v>
      </c>
      <c r="O63" s="42">
        <v>45967</v>
      </c>
      <c r="P63" s="43">
        <v>0</v>
      </c>
      <c r="Q63" s="47">
        <f t="shared" si="0"/>
        <v>0</v>
      </c>
      <c r="R63" s="40" t="s">
        <v>348</v>
      </c>
      <c r="S63" s="40" t="s">
        <v>21421</v>
      </c>
      <c r="T63" s="40" t="s">
        <v>21415</v>
      </c>
    </row>
    <row r="64" spans="1:20" x14ac:dyDescent="0.3">
      <c r="A64" s="39" t="s">
        <v>14618</v>
      </c>
      <c r="B64" s="40">
        <v>556580</v>
      </c>
      <c r="C64" s="40" t="s">
        <v>747</v>
      </c>
      <c r="D64" s="39" t="s">
        <v>142</v>
      </c>
      <c r="E64" s="41">
        <v>40</v>
      </c>
      <c r="F64" s="41" t="s">
        <v>114</v>
      </c>
      <c r="G64" s="14">
        <v>743</v>
      </c>
      <c r="H64" s="41"/>
      <c r="I64" s="14"/>
      <c r="J64" s="41"/>
      <c r="K64" s="14"/>
      <c r="L64" s="46"/>
      <c r="M64" s="46"/>
      <c r="N64" s="42">
        <v>45937</v>
      </c>
      <c r="O64" s="42">
        <v>45967</v>
      </c>
      <c r="P64" s="43">
        <v>0</v>
      </c>
      <c r="Q64" s="47">
        <f t="shared" si="0"/>
        <v>0</v>
      </c>
      <c r="R64" s="40" t="s">
        <v>748</v>
      </c>
      <c r="S64" s="40" t="s">
        <v>21416</v>
      </c>
      <c r="T64" s="40" t="s">
        <v>21415</v>
      </c>
    </row>
    <row r="65" spans="1:20" x14ac:dyDescent="0.3">
      <c r="A65" s="39" t="s">
        <v>14618</v>
      </c>
      <c r="B65" s="40">
        <v>556579</v>
      </c>
      <c r="C65" s="40" t="s">
        <v>749</v>
      </c>
      <c r="D65" s="39" t="s">
        <v>142</v>
      </c>
      <c r="E65" s="41">
        <v>40</v>
      </c>
      <c r="F65" s="41" t="s">
        <v>114</v>
      </c>
      <c r="G65" s="14">
        <v>743</v>
      </c>
      <c r="H65" s="41"/>
      <c r="I65" s="14"/>
      <c r="J65" s="41"/>
      <c r="K65" s="14"/>
      <c r="L65" s="46"/>
      <c r="M65" s="46"/>
      <c r="N65" s="42">
        <v>45937</v>
      </c>
      <c r="O65" s="42">
        <v>45967</v>
      </c>
      <c r="P65" s="43">
        <v>0</v>
      </c>
      <c r="Q65" s="47">
        <f t="shared" si="0"/>
        <v>0</v>
      </c>
      <c r="R65" s="40" t="s">
        <v>750</v>
      </c>
      <c r="S65" s="40" t="s">
        <v>21416</v>
      </c>
      <c r="T65" s="40" t="s">
        <v>21415</v>
      </c>
    </row>
    <row r="66" spans="1:20" x14ac:dyDescent="0.3">
      <c r="A66" s="39" t="s">
        <v>14618</v>
      </c>
      <c r="B66" s="40">
        <v>556581</v>
      </c>
      <c r="C66" s="40" t="s">
        <v>751</v>
      </c>
      <c r="D66" s="39" t="s">
        <v>142</v>
      </c>
      <c r="E66" s="41">
        <v>40</v>
      </c>
      <c r="F66" s="41" t="s">
        <v>114</v>
      </c>
      <c r="G66" s="14">
        <v>743</v>
      </c>
      <c r="H66" s="41"/>
      <c r="I66" s="14"/>
      <c r="J66" s="41"/>
      <c r="K66" s="14"/>
      <c r="L66" s="46"/>
      <c r="M66" s="46"/>
      <c r="N66" s="42">
        <v>45937</v>
      </c>
      <c r="O66" s="42">
        <v>45967</v>
      </c>
      <c r="P66" s="43">
        <v>0</v>
      </c>
      <c r="Q66" s="47">
        <f t="shared" si="0"/>
        <v>0</v>
      </c>
      <c r="R66" s="40" t="s">
        <v>752</v>
      </c>
      <c r="S66" s="40" t="s">
        <v>21416</v>
      </c>
      <c r="T66" s="40" t="s">
        <v>21415</v>
      </c>
    </row>
    <row r="67" spans="1:20" x14ac:dyDescent="0.3">
      <c r="A67" s="39" t="s">
        <v>14618</v>
      </c>
      <c r="B67" s="40">
        <v>399591</v>
      </c>
      <c r="C67" s="40" t="s">
        <v>544</v>
      </c>
      <c r="D67" s="39" t="s">
        <v>142</v>
      </c>
      <c r="E67" s="41">
        <v>12</v>
      </c>
      <c r="F67" s="41" t="s">
        <v>114</v>
      </c>
      <c r="G67" s="14">
        <v>5890</v>
      </c>
      <c r="H67" s="41" t="s">
        <v>20</v>
      </c>
      <c r="I67" s="14" t="s">
        <v>20</v>
      </c>
      <c r="J67" s="41"/>
      <c r="K67" s="14"/>
      <c r="L67" s="46"/>
      <c r="M67" s="46"/>
      <c r="N67" s="42">
        <v>45937</v>
      </c>
      <c r="O67" s="42">
        <v>45967</v>
      </c>
      <c r="P67" s="43">
        <v>0</v>
      </c>
      <c r="Q67" s="47">
        <f t="shared" si="0"/>
        <v>0</v>
      </c>
      <c r="R67" s="40" t="s">
        <v>545</v>
      </c>
      <c r="S67" s="40" t="s">
        <v>21416</v>
      </c>
      <c r="T67" s="40" t="s">
        <v>21415</v>
      </c>
    </row>
    <row r="68" spans="1:20" x14ac:dyDescent="0.3">
      <c r="A68" s="39" t="s">
        <v>14618</v>
      </c>
      <c r="B68" s="48">
        <v>391382</v>
      </c>
      <c r="C68" s="48" t="s">
        <v>546</v>
      </c>
      <c r="D68" s="39" t="s">
        <v>141</v>
      </c>
      <c r="E68" s="41">
        <v>24</v>
      </c>
      <c r="F68" s="41" t="s">
        <v>114</v>
      </c>
      <c r="G68" s="14">
        <v>435.22999999999996</v>
      </c>
      <c r="H68" s="41" t="s">
        <v>20</v>
      </c>
      <c r="I68" s="14" t="s">
        <v>20</v>
      </c>
      <c r="J68" s="41"/>
      <c r="K68" s="14"/>
      <c r="L68" s="50">
        <v>0.37</v>
      </c>
      <c r="M68" s="49">
        <v>596.26509999999996</v>
      </c>
      <c r="N68" s="42">
        <v>45937</v>
      </c>
      <c r="O68" s="42">
        <v>45967</v>
      </c>
      <c r="P68" s="43">
        <v>0</v>
      </c>
      <c r="Q68" s="47">
        <f t="shared" si="0"/>
        <v>0</v>
      </c>
      <c r="R68" s="40" t="s">
        <v>547</v>
      </c>
      <c r="S68" s="40" t="s">
        <v>21416</v>
      </c>
      <c r="T68" s="40" t="s">
        <v>21415</v>
      </c>
    </row>
    <row r="69" spans="1:20" x14ac:dyDescent="0.3">
      <c r="A69" s="39" t="s">
        <v>14618</v>
      </c>
      <c r="B69" s="48">
        <v>534524</v>
      </c>
      <c r="C69" s="48" t="s">
        <v>252</v>
      </c>
      <c r="D69" s="39" t="s">
        <v>141</v>
      </c>
      <c r="E69" s="41">
        <v>6</v>
      </c>
      <c r="F69" s="41" t="s">
        <v>115</v>
      </c>
      <c r="G69" s="14">
        <v>990</v>
      </c>
      <c r="H69" s="41" t="s">
        <v>20</v>
      </c>
      <c r="I69" s="14" t="s">
        <v>20</v>
      </c>
      <c r="J69" s="41"/>
      <c r="K69" s="14"/>
      <c r="L69" s="50">
        <v>0.28999999999999998</v>
      </c>
      <c r="M69" s="49">
        <v>1277.1000000000001</v>
      </c>
      <c r="N69" s="42">
        <v>45937</v>
      </c>
      <c r="O69" s="42">
        <v>45967</v>
      </c>
      <c r="P69" s="43">
        <v>0</v>
      </c>
      <c r="Q69" s="47">
        <f t="shared" si="0"/>
        <v>0</v>
      </c>
      <c r="R69" s="40" t="s">
        <v>253</v>
      </c>
      <c r="S69" s="40" t="s">
        <v>21422</v>
      </c>
      <c r="T69" s="40" t="s">
        <v>21415</v>
      </c>
    </row>
    <row r="70" spans="1:20" x14ac:dyDescent="0.3">
      <c r="A70" s="39" t="s">
        <v>14618</v>
      </c>
      <c r="B70" s="48">
        <v>534521</v>
      </c>
      <c r="C70" s="48" t="s">
        <v>250</v>
      </c>
      <c r="D70" s="39" t="s">
        <v>141</v>
      </c>
      <c r="E70" s="41">
        <v>6</v>
      </c>
      <c r="F70" s="41" t="s">
        <v>115</v>
      </c>
      <c r="G70" s="14">
        <v>990</v>
      </c>
      <c r="H70" s="41" t="s">
        <v>20</v>
      </c>
      <c r="I70" s="14" t="s">
        <v>20</v>
      </c>
      <c r="J70" s="41"/>
      <c r="K70" s="14"/>
      <c r="L70" s="50">
        <v>0.28999999999999998</v>
      </c>
      <c r="M70" s="49">
        <v>1277.1000000000001</v>
      </c>
      <c r="N70" s="42">
        <v>45937</v>
      </c>
      <c r="O70" s="42">
        <v>45967</v>
      </c>
      <c r="P70" s="43">
        <v>0</v>
      </c>
      <c r="Q70" s="47">
        <f t="shared" si="0"/>
        <v>0</v>
      </c>
      <c r="R70" s="40" t="s">
        <v>251</v>
      </c>
      <c r="S70" s="40" t="s">
        <v>21422</v>
      </c>
      <c r="T70" s="40" t="s">
        <v>21415</v>
      </c>
    </row>
    <row r="71" spans="1:20" x14ac:dyDescent="0.3">
      <c r="A71" s="39" t="s">
        <v>14618</v>
      </c>
      <c r="B71" s="48">
        <v>534526</v>
      </c>
      <c r="C71" s="48" t="s">
        <v>254</v>
      </c>
      <c r="D71" s="39" t="s">
        <v>141</v>
      </c>
      <c r="E71" s="41">
        <v>6</v>
      </c>
      <c r="F71" s="41" t="s">
        <v>115</v>
      </c>
      <c r="G71" s="14">
        <v>990</v>
      </c>
      <c r="H71" s="41" t="s">
        <v>20</v>
      </c>
      <c r="I71" s="14" t="s">
        <v>20</v>
      </c>
      <c r="J71" s="41"/>
      <c r="K71" s="14"/>
      <c r="L71" s="50">
        <v>0.28999999999999998</v>
      </c>
      <c r="M71" s="49">
        <v>1277.1000000000001</v>
      </c>
      <c r="N71" s="42">
        <v>45937</v>
      </c>
      <c r="O71" s="42">
        <v>45967</v>
      </c>
      <c r="P71" s="43">
        <v>0</v>
      </c>
      <c r="Q71" s="47">
        <f t="shared" si="0"/>
        <v>0</v>
      </c>
      <c r="R71" s="40" t="s">
        <v>255</v>
      </c>
      <c r="S71" s="40" t="s">
        <v>21422</v>
      </c>
      <c r="T71" s="40" t="s">
        <v>21415</v>
      </c>
    </row>
    <row r="72" spans="1:20" x14ac:dyDescent="0.3">
      <c r="A72" s="39" t="s">
        <v>14618</v>
      </c>
      <c r="B72" s="48">
        <v>534529</v>
      </c>
      <c r="C72" s="48" t="s">
        <v>256</v>
      </c>
      <c r="D72" s="39" t="s">
        <v>141</v>
      </c>
      <c r="E72" s="41">
        <v>6</v>
      </c>
      <c r="F72" s="41" t="s">
        <v>115</v>
      </c>
      <c r="G72" s="14">
        <v>990</v>
      </c>
      <c r="H72" s="41" t="s">
        <v>20</v>
      </c>
      <c r="I72" s="14" t="s">
        <v>20</v>
      </c>
      <c r="J72" s="41"/>
      <c r="K72" s="14"/>
      <c r="L72" s="50">
        <v>0.28999999999999998</v>
      </c>
      <c r="M72" s="49">
        <v>1277.1000000000001</v>
      </c>
      <c r="N72" s="42">
        <v>45937</v>
      </c>
      <c r="O72" s="42">
        <v>45967</v>
      </c>
      <c r="P72" s="43">
        <v>0</v>
      </c>
      <c r="Q72" s="47">
        <f t="shared" si="0"/>
        <v>0</v>
      </c>
      <c r="R72" s="40" t="s">
        <v>257</v>
      </c>
      <c r="S72" s="40" t="s">
        <v>21422</v>
      </c>
      <c r="T72" s="40" t="s">
        <v>21415</v>
      </c>
    </row>
    <row r="73" spans="1:20" x14ac:dyDescent="0.3">
      <c r="A73" s="39" t="s">
        <v>14618</v>
      </c>
      <c r="B73" s="40">
        <v>292229</v>
      </c>
      <c r="C73" s="40" t="s">
        <v>246</v>
      </c>
      <c r="D73" s="39" t="s">
        <v>141</v>
      </c>
      <c r="E73" s="41">
        <v>6</v>
      </c>
      <c r="F73" s="41" t="s">
        <v>115</v>
      </c>
      <c r="G73" s="14">
        <v>650</v>
      </c>
      <c r="H73" s="41" t="s">
        <v>20</v>
      </c>
      <c r="I73" s="14"/>
      <c r="J73" s="41"/>
      <c r="K73" s="14"/>
      <c r="L73" s="50">
        <v>0.19</v>
      </c>
      <c r="M73" s="46">
        <v>773.5</v>
      </c>
      <c r="N73" s="42">
        <v>45937</v>
      </c>
      <c r="O73" s="42">
        <v>45967</v>
      </c>
      <c r="P73" s="43">
        <v>0</v>
      </c>
      <c r="Q73" s="47">
        <f t="shared" si="0"/>
        <v>0</v>
      </c>
      <c r="R73" s="40" t="s">
        <v>247</v>
      </c>
      <c r="S73" s="40" t="s">
        <v>21423</v>
      </c>
      <c r="T73" s="40" t="s">
        <v>21415</v>
      </c>
    </row>
    <row r="74" spans="1:20" x14ac:dyDescent="0.3">
      <c r="A74" s="39" t="s">
        <v>14618</v>
      </c>
      <c r="B74" s="40">
        <v>292230</v>
      </c>
      <c r="C74" s="40" t="s">
        <v>248</v>
      </c>
      <c r="D74" s="39" t="s">
        <v>141</v>
      </c>
      <c r="E74" s="41">
        <v>6</v>
      </c>
      <c r="F74" s="41" t="s">
        <v>115</v>
      </c>
      <c r="G74" s="14">
        <v>650</v>
      </c>
      <c r="H74" s="41" t="s">
        <v>20</v>
      </c>
      <c r="I74" s="14" t="s">
        <v>20</v>
      </c>
      <c r="J74" s="41"/>
      <c r="K74" s="14"/>
      <c r="L74" s="50">
        <v>0.19</v>
      </c>
      <c r="M74" s="46">
        <v>773.5</v>
      </c>
      <c r="N74" s="42">
        <v>45937</v>
      </c>
      <c r="O74" s="42">
        <v>45967</v>
      </c>
      <c r="P74" s="43">
        <v>0</v>
      </c>
      <c r="Q74" s="47">
        <f t="shared" si="0"/>
        <v>0</v>
      </c>
      <c r="R74" s="40" t="s">
        <v>249</v>
      </c>
      <c r="S74" s="40" t="s">
        <v>21423</v>
      </c>
      <c r="T74" s="40" t="s">
        <v>21415</v>
      </c>
    </row>
    <row r="75" spans="1:20" x14ac:dyDescent="0.3">
      <c r="A75" s="39" t="s">
        <v>14618</v>
      </c>
      <c r="B75" s="40">
        <v>297032</v>
      </c>
      <c r="C75" s="40" t="s">
        <v>42</v>
      </c>
      <c r="D75" s="39" t="s">
        <v>141</v>
      </c>
      <c r="E75" s="41">
        <v>12</v>
      </c>
      <c r="F75" s="41" t="s">
        <v>115</v>
      </c>
      <c r="G75" s="14">
        <v>360</v>
      </c>
      <c r="H75" s="41" t="s">
        <v>20</v>
      </c>
      <c r="I75" s="14" t="s">
        <v>20</v>
      </c>
      <c r="J75" s="41"/>
      <c r="K75" s="14"/>
      <c r="L75" s="50">
        <v>0.19</v>
      </c>
      <c r="M75" s="46">
        <v>428.4</v>
      </c>
      <c r="N75" s="42">
        <v>45937</v>
      </c>
      <c r="O75" s="42">
        <v>45967</v>
      </c>
      <c r="P75" s="43">
        <v>0</v>
      </c>
      <c r="Q75" s="47">
        <f t="shared" si="0"/>
        <v>0</v>
      </c>
      <c r="R75" s="40" t="s">
        <v>183</v>
      </c>
      <c r="S75" s="40" t="s">
        <v>21422</v>
      </c>
      <c r="T75" s="40" t="s">
        <v>21415</v>
      </c>
    </row>
    <row r="76" spans="1:20" x14ac:dyDescent="0.3">
      <c r="A76" s="39" t="s">
        <v>14618</v>
      </c>
      <c r="B76" s="40">
        <v>297028</v>
      </c>
      <c r="C76" s="40" t="s">
        <v>41</v>
      </c>
      <c r="D76" s="39" t="s">
        <v>141</v>
      </c>
      <c r="E76" s="41">
        <v>12</v>
      </c>
      <c r="F76" s="41" t="s">
        <v>115</v>
      </c>
      <c r="G76" s="14">
        <v>360</v>
      </c>
      <c r="H76" s="41" t="s">
        <v>20</v>
      </c>
      <c r="I76" s="14" t="s">
        <v>20</v>
      </c>
      <c r="J76" s="41"/>
      <c r="K76" s="14"/>
      <c r="L76" s="50">
        <v>0.19</v>
      </c>
      <c r="M76" s="46">
        <v>428.4</v>
      </c>
      <c r="N76" s="42">
        <v>45937</v>
      </c>
      <c r="O76" s="42">
        <v>45967</v>
      </c>
      <c r="P76" s="43">
        <v>0</v>
      </c>
      <c r="Q76" s="47">
        <f t="shared" ref="Q76:Q139" si="1">+P76*G76</f>
        <v>0</v>
      </c>
      <c r="R76" s="40" t="s">
        <v>182</v>
      </c>
      <c r="S76" s="40" t="s">
        <v>21422</v>
      </c>
      <c r="T76" s="40" t="s">
        <v>21415</v>
      </c>
    </row>
    <row r="77" spans="1:20" x14ac:dyDescent="0.3">
      <c r="A77" s="39" t="s">
        <v>14618</v>
      </c>
      <c r="B77" s="48">
        <v>536875</v>
      </c>
      <c r="C77" s="48" t="s">
        <v>258</v>
      </c>
      <c r="D77" s="39" t="s">
        <v>141</v>
      </c>
      <c r="E77" s="41">
        <v>12</v>
      </c>
      <c r="F77" s="41" t="s">
        <v>115</v>
      </c>
      <c r="G77" s="14">
        <v>710</v>
      </c>
      <c r="H77" s="41">
        <v>36</v>
      </c>
      <c r="I77" s="14">
        <v>690</v>
      </c>
      <c r="J77" s="41"/>
      <c r="K77" s="14"/>
      <c r="L77" s="50">
        <v>0.28999999999999998</v>
      </c>
      <c r="M77" s="49">
        <v>915.9</v>
      </c>
      <c r="N77" s="42">
        <v>45937</v>
      </c>
      <c r="O77" s="42">
        <v>45967</v>
      </c>
      <c r="P77" s="43">
        <v>0</v>
      </c>
      <c r="Q77" s="47">
        <f t="shared" si="1"/>
        <v>0</v>
      </c>
      <c r="R77" s="40" t="s">
        <v>259</v>
      </c>
      <c r="S77" s="40" t="s">
        <v>21424</v>
      </c>
      <c r="T77" s="40" t="s">
        <v>21415</v>
      </c>
    </row>
    <row r="78" spans="1:20" x14ac:dyDescent="0.3">
      <c r="A78" s="39" t="s">
        <v>14618</v>
      </c>
      <c r="B78" s="48">
        <v>536876</v>
      </c>
      <c r="C78" s="48" t="s">
        <v>260</v>
      </c>
      <c r="D78" s="39" t="s">
        <v>141</v>
      </c>
      <c r="E78" s="41">
        <v>12</v>
      </c>
      <c r="F78" s="41" t="s">
        <v>115</v>
      </c>
      <c r="G78" s="14">
        <v>710</v>
      </c>
      <c r="H78" s="41">
        <v>36</v>
      </c>
      <c r="I78" s="14">
        <v>690</v>
      </c>
      <c r="J78" s="41"/>
      <c r="K78" s="14"/>
      <c r="L78" s="50">
        <v>0.28999999999999998</v>
      </c>
      <c r="M78" s="49">
        <v>915.9</v>
      </c>
      <c r="N78" s="42">
        <v>45937</v>
      </c>
      <c r="O78" s="42">
        <v>45967</v>
      </c>
      <c r="P78" s="43">
        <v>0</v>
      </c>
      <c r="Q78" s="47">
        <f t="shared" si="1"/>
        <v>0</v>
      </c>
      <c r="R78" s="40" t="s">
        <v>261</v>
      </c>
      <c r="S78" s="40" t="s">
        <v>21424</v>
      </c>
      <c r="T78" s="40" t="s">
        <v>21415</v>
      </c>
    </row>
    <row r="79" spans="1:20" x14ac:dyDescent="0.3">
      <c r="A79" s="39" t="s">
        <v>14618</v>
      </c>
      <c r="B79" s="48">
        <v>536877</v>
      </c>
      <c r="C79" s="48" t="s">
        <v>262</v>
      </c>
      <c r="D79" s="39" t="s">
        <v>141</v>
      </c>
      <c r="E79" s="41">
        <v>12</v>
      </c>
      <c r="F79" s="41" t="s">
        <v>115</v>
      </c>
      <c r="G79" s="14">
        <v>710</v>
      </c>
      <c r="H79" s="41">
        <v>36</v>
      </c>
      <c r="I79" s="14">
        <v>690</v>
      </c>
      <c r="J79" s="41"/>
      <c r="K79" s="14"/>
      <c r="L79" s="50">
        <v>0.28999999999999998</v>
      </c>
      <c r="M79" s="49">
        <v>915.9</v>
      </c>
      <c r="N79" s="42">
        <v>45937</v>
      </c>
      <c r="O79" s="42">
        <v>45967</v>
      </c>
      <c r="P79" s="43">
        <v>0</v>
      </c>
      <c r="Q79" s="47">
        <f t="shared" si="1"/>
        <v>0</v>
      </c>
      <c r="R79" s="40" t="s">
        <v>263</v>
      </c>
      <c r="S79" s="40" t="s">
        <v>21424</v>
      </c>
      <c r="T79" s="40" t="s">
        <v>21415</v>
      </c>
    </row>
    <row r="80" spans="1:20" x14ac:dyDescent="0.3">
      <c r="A80" s="39" t="s">
        <v>14618</v>
      </c>
      <c r="B80" s="48">
        <v>536899</v>
      </c>
      <c r="C80" s="48" t="s">
        <v>264</v>
      </c>
      <c r="D80" s="39" t="s">
        <v>141</v>
      </c>
      <c r="E80" s="41">
        <v>12</v>
      </c>
      <c r="F80" s="41" t="s">
        <v>115</v>
      </c>
      <c r="G80" s="14">
        <v>710</v>
      </c>
      <c r="H80" s="41">
        <v>36</v>
      </c>
      <c r="I80" s="14">
        <v>690</v>
      </c>
      <c r="J80" s="41"/>
      <c r="K80" s="14"/>
      <c r="L80" s="50">
        <v>0.28999999999999998</v>
      </c>
      <c r="M80" s="49">
        <v>915.9</v>
      </c>
      <c r="N80" s="42">
        <v>45937</v>
      </c>
      <c r="O80" s="42">
        <v>45967</v>
      </c>
      <c r="P80" s="43">
        <v>0</v>
      </c>
      <c r="Q80" s="47">
        <f t="shared" si="1"/>
        <v>0</v>
      </c>
      <c r="R80" s="40" t="s">
        <v>265</v>
      </c>
      <c r="S80" s="40" t="s">
        <v>21424</v>
      </c>
      <c r="T80" s="40" t="s">
        <v>21415</v>
      </c>
    </row>
    <row r="81" spans="1:20" x14ac:dyDescent="0.3">
      <c r="A81" s="39" t="s">
        <v>14618</v>
      </c>
      <c r="B81" s="48">
        <v>536901</v>
      </c>
      <c r="C81" s="48" t="s">
        <v>449</v>
      </c>
      <c r="D81" s="39" t="s">
        <v>141</v>
      </c>
      <c r="E81" s="41">
        <v>12</v>
      </c>
      <c r="F81" s="41" t="s">
        <v>115</v>
      </c>
      <c r="G81" s="14">
        <v>710</v>
      </c>
      <c r="H81" s="41">
        <v>36</v>
      </c>
      <c r="I81" s="14">
        <v>690</v>
      </c>
      <c r="J81" s="41"/>
      <c r="K81" s="14"/>
      <c r="L81" s="50">
        <v>0.28999999999999998</v>
      </c>
      <c r="M81" s="49">
        <v>915.9</v>
      </c>
      <c r="N81" s="42">
        <v>45937</v>
      </c>
      <c r="O81" s="42">
        <v>45967</v>
      </c>
      <c r="P81" s="43">
        <v>0</v>
      </c>
      <c r="Q81" s="47">
        <f t="shared" si="1"/>
        <v>0</v>
      </c>
      <c r="R81" s="40" t="s">
        <v>450</v>
      </c>
      <c r="S81" s="40" t="s">
        <v>21424</v>
      </c>
      <c r="T81" s="40" t="s">
        <v>21415</v>
      </c>
    </row>
    <row r="82" spans="1:20" x14ac:dyDescent="0.3">
      <c r="A82" s="39" t="s">
        <v>14618</v>
      </c>
      <c r="B82" s="48">
        <v>536904</v>
      </c>
      <c r="C82" s="48" t="s">
        <v>373</v>
      </c>
      <c r="D82" s="39" t="s">
        <v>141</v>
      </c>
      <c r="E82" s="41">
        <v>12</v>
      </c>
      <c r="F82" s="41" t="s">
        <v>115</v>
      </c>
      <c r="G82" s="14">
        <v>710</v>
      </c>
      <c r="H82" s="41">
        <v>36</v>
      </c>
      <c r="I82" s="14">
        <v>690</v>
      </c>
      <c r="J82" s="41"/>
      <c r="K82" s="14"/>
      <c r="L82" s="50">
        <v>0.28999999999999998</v>
      </c>
      <c r="M82" s="49">
        <v>915.9</v>
      </c>
      <c r="N82" s="42">
        <v>45937</v>
      </c>
      <c r="O82" s="42">
        <v>45967</v>
      </c>
      <c r="P82" s="43">
        <v>0</v>
      </c>
      <c r="Q82" s="47">
        <f t="shared" si="1"/>
        <v>0</v>
      </c>
      <c r="R82" s="40" t="s">
        <v>374</v>
      </c>
      <c r="S82" s="40" t="s">
        <v>21424</v>
      </c>
      <c r="T82" s="40" t="s">
        <v>21415</v>
      </c>
    </row>
    <row r="83" spans="1:20" x14ac:dyDescent="0.3">
      <c r="A83" s="39" t="s">
        <v>14618</v>
      </c>
      <c r="B83" s="40">
        <v>187013</v>
      </c>
      <c r="C83" s="40" t="s">
        <v>548</v>
      </c>
      <c r="D83" s="39" t="s">
        <v>141</v>
      </c>
      <c r="E83" s="41">
        <v>12</v>
      </c>
      <c r="F83" s="41" t="s">
        <v>115</v>
      </c>
      <c r="G83" s="14">
        <v>580</v>
      </c>
      <c r="H83" s="41" t="s">
        <v>20</v>
      </c>
      <c r="I83" s="14" t="s">
        <v>20</v>
      </c>
      <c r="J83" s="41"/>
      <c r="K83" s="14"/>
      <c r="L83" s="50">
        <v>0.19</v>
      </c>
      <c r="M83" s="46">
        <v>690.19999999999993</v>
      </c>
      <c r="N83" s="42">
        <v>45937</v>
      </c>
      <c r="O83" s="42">
        <v>45967</v>
      </c>
      <c r="P83" s="43">
        <v>0</v>
      </c>
      <c r="Q83" s="47">
        <f t="shared" si="1"/>
        <v>0</v>
      </c>
      <c r="R83" s="40" t="s">
        <v>549</v>
      </c>
      <c r="S83" s="40" t="s">
        <v>21416</v>
      </c>
      <c r="T83" s="40" t="s">
        <v>21415</v>
      </c>
    </row>
    <row r="84" spans="1:20" x14ac:dyDescent="0.3">
      <c r="A84" s="39" t="s">
        <v>14618</v>
      </c>
      <c r="B84" s="40">
        <v>549241</v>
      </c>
      <c r="C84" s="40" t="s">
        <v>467</v>
      </c>
      <c r="D84" s="39" t="s">
        <v>141</v>
      </c>
      <c r="E84" s="41">
        <v>12</v>
      </c>
      <c r="F84" s="41" t="s">
        <v>115</v>
      </c>
      <c r="G84" s="14">
        <v>590</v>
      </c>
      <c r="H84" s="41">
        <v>36</v>
      </c>
      <c r="I84" s="14">
        <v>565</v>
      </c>
      <c r="J84" s="41"/>
      <c r="K84" s="14"/>
      <c r="L84" s="50">
        <v>0.19</v>
      </c>
      <c r="M84" s="46">
        <v>702.1</v>
      </c>
      <c r="N84" s="42">
        <v>45937</v>
      </c>
      <c r="O84" s="42">
        <v>45967</v>
      </c>
      <c r="P84" s="43">
        <v>0</v>
      </c>
      <c r="Q84" s="47">
        <f t="shared" si="1"/>
        <v>0</v>
      </c>
      <c r="R84" s="40" t="s">
        <v>468</v>
      </c>
      <c r="S84" s="40" t="s">
        <v>21424</v>
      </c>
      <c r="T84" s="40" t="s">
        <v>21415</v>
      </c>
    </row>
    <row r="85" spans="1:20" x14ac:dyDescent="0.3">
      <c r="A85" s="39" t="s">
        <v>14618</v>
      </c>
      <c r="B85" s="48">
        <v>292181</v>
      </c>
      <c r="C85" s="48" t="s">
        <v>131</v>
      </c>
      <c r="D85" s="39" t="s">
        <v>141</v>
      </c>
      <c r="E85" s="41">
        <v>12</v>
      </c>
      <c r="F85" s="41" t="s">
        <v>115</v>
      </c>
      <c r="G85" s="14">
        <v>586.54999999999995</v>
      </c>
      <c r="H85" s="41"/>
      <c r="I85" s="14"/>
      <c r="J85" s="41"/>
      <c r="K85" s="14"/>
      <c r="L85" s="50">
        <v>0.29000000000000004</v>
      </c>
      <c r="M85" s="49">
        <v>756.64949999999999</v>
      </c>
      <c r="N85" s="42">
        <v>45937</v>
      </c>
      <c r="O85" s="42">
        <v>45967</v>
      </c>
      <c r="P85" s="43">
        <v>0</v>
      </c>
      <c r="Q85" s="47">
        <f t="shared" si="1"/>
        <v>0</v>
      </c>
      <c r="R85" s="40" t="s">
        <v>550</v>
      </c>
      <c r="S85" s="40" t="s">
        <v>21416</v>
      </c>
      <c r="T85" s="40" t="s">
        <v>21415</v>
      </c>
    </row>
    <row r="86" spans="1:20" x14ac:dyDescent="0.3">
      <c r="A86" s="39" t="s">
        <v>14618</v>
      </c>
      <c r="B86" s="48">
        <v>272838</v>
      </c>
      <c r="C86" s="48" t="s">
        <v>45</v>
      </c>
      <c r="D86" s="39" t="s">
        <v>141</v>
      </c>
      <c r="E86" s="41">
        <v>6</v>
      </c>
      <c r="F86" s="41" t="s">
        <v>115</v>
      </c>
      <c r="G86" s="14">
        <v>690</v>
      </c>
      <c r="H86" s="41" t="s">
        <v>20</v>
      </c>
      <c r="I86" s="14" t="s">
        <v>20</v>
      </c>
      <c r="J86" s="41"/>
      <c r="K86" s="14"/>
      <c r="L86" s="50">
        <v>0.29000000000000004</v>
      </c>
      <c r="M86" s="49">
        <v>890.1</v>
      </c>
      <c r="N86" s="42">
        <v>45937</v>
      </c>
      <c r="O86" s="42">
        <v>45967</v>
      </c>
      <c r="P86" s="43">
        <v>0</v>
      </c>
      <c r="Q86" s="47">
        <f t="shared" si="1"/>
        <v>0</v>
      </c>
      <c r="R86" s="40" t="s">
        <v>188</v>
      </c>
      <c r="S86" s="40" t="s">
        <v>21423</v>
      </c>
      <c r="T86" s="40" t="s">
        <v>21415</v>
      </c>
    </row>
    <row r="87" spans="1:20" x14ac:dyDescent="0.3">
      <c r="A87" s="39" t="s">
        <v>14618</v>
      </c>
      <c r="B87" s="48">
        <v>264632</v>
      </c>
      <c r="C87" s="48" t="s">
        <v>43</v>
      </c>
      <c r="D87" s="39" t="s">
        <v>141</v>
      </c>
      <c r="E87" s="41">
        <v>6</v>
      </c>
      <c r="F87" s="41" t="s">
        <v>115</v>
      </c>
      <c r="G87" s="14">
        <v>899</v>
      </c>
      <c r="H87" s="41" t="s">
        <v>20</v>
      </c>
      <c r="I87" s="14" t="s">
        <v>20</v>
      </c>
      <c r="J87" s="41"/>
      <c r="K87" s="14"/>
      <c r="L87" s="50">
        <v>0.29000000000000004</v>
      </c>
      <c r="M87" s="49">
        <v>1159.71</v>
      </c>
      <c r="N87" s="42">
        <v>45937</v>
      </c>
      <c r="O87" s="42">
        <v>45967</v>
      </c>
      <c r="P87" s="43">
        <v>0</v>
      </c>
      <c r="Q87" s="47">
        <f t="shared" si="1"/>
        <v>0</v>
      </c>
      <c r="R87" s="40" t="s">
        <v>184</v>
      </c>
      <c r="S87" s="40" t="s">
        <v>21423</v>
      </c>
      <c r="T87" s="40" t="s">
        <v>21415</v>
      </c>
    </row>
    <row r="88" spans="1:20" x14ac:dyDescent="0.3">
      <c r="A88" s="39" t="s">
        <v>14618</v>
      </c>
      <c r="B88" s="48">
        <v>300697</v>
      </c>
      <c r="C88" s="48" t="s">
        <v>134</v>
      </c>
      <c r="D88" s="39" t="s">
        <v>141</v>
      </c>
      <c r="E88" s="41">
        <v>6</v>
      </c>
      <c r="F88" s="41" t="s">
        <v>115</v>
      </c>
      <c r="G88" s="14">
        <v>690</v>
      </c>
      <c r="H88" s="41" t="s">
        <v>20</v>
      </c>
      <c r="I88" s="14" t="s">
        <v>20</v>
      </c>
      <c r="J88" s="41"/>
      <c r="K88" s="14"/>
      <c r="L88" s="50">
        <v>0.37</v>
      </c>
      <c r="M88" s="49">
        <v>945.30000000000007</v>
      </c>
      <c r="N88" s="42">
        <v>45937</v>
      </c>
      <c r="O88" s="42">
        <v>45967</v>
      </c>
      <c r="P88" s="43">
        <v>0</v>
      </c>
      <c r="Q88" s="47">
        <f t="shared" si="1"/>
        <v>0</v>
      </c>
      <c r="R88" s="40" t="s">
        <v>186</v>
      </c>
      <c r="S88" s="40" t="s">
        <v>21423</v>
      </c>
      <c r="T88" s="40" t="s">
        <v>21415</v>
      </c>
    </row>
    <row r="89" spans="1:20" x14ac:dyDescent="0.3">
      <c r="A89" s="39" t="s">
        <v>14618</v>
      </c>
      <c r="B89" s="48">
        <v>300698</v>
      </c>
      <c r="C89" s="48" t="s">
        <v>135</v>
      </c>
      <c r="D89" s="39" t="s">
        <v>141</v>
      </c>
      <c r="E89" s="41">
        <v>6</v>
      </c>
      <c r="F89" s="41" t="s">
        <v>115</v>
      </c>
      <c r="G89" s="14">
        <v>690</v>
      </c>
      <c r="H89" s="41" t="s">
        <v>20</v>
      </c>
      <c r="I89" s="14"/>
      <c r="J89" s="41"/>
      <c r="K89" s="14"/>
      <c r="L89" s="50">
        <v>0.29000000000000004</v>
      </c>
      <c r="M89" s="49">
        <v>890.1</v>
      </c>
      <c r="N89" s="42">
        <v>45937</v>
      </c>
      <c r="O89" s="42">
        <v>45967</v>
      </c>
      <c r="P89" s="43">
        <v>0</v>
      </c>
      <c r="Q89" s="47">
        <f t="shared" si="1"/>
        <v>0</v>
      </c>
      <c r="R89" s="40" t="s">
        <v>187</v>
      </c>
      <c r="S89" s="40" t="s">
        <v>21423</v>
      </c>
      <c r="T89" s="40" t="s">
        <v>21415</v>
      </c>
    </row>
    <row r="90" spans="1:20" x14ac:dyDescent="0.3">
      <c r="A90" s="39" t="s">
        <v>14618</v>
      </c>
      <c r="B90" s="48">
        <v>264631</v>
      </c>
      <c r="C90" s="48" t="s">
        <v>44</v>
      </c>
      <c r="D90" s="39" t="s">
        <v>141</v>
      </c>
      <c r="E90" s="41">
        <v>6</v>
      </c>
      <c r="F90" s="41" t="s">
        <v>115</v>
      </c>
      <c r="G90" s="14">
        <v>899</v>
      </c>
      <c r="H90" s="41" t="s">
        <v>20</v>
      </c>
      <c r="I90" s="14" t="s">
        <v>20</v>
      </c>
      <c r="J90" s="41"/>
      <c r="K90" s="14"/>
      <c r="L90" s="50">
        <v>0.29000000000000004</v>
      </c>
      <c r="M90" s="49">
        <v>1159.71</v>
      </c>
      <c r="N90" s="42">
        <v>45937</v>
      </c>
      <c r="O90" s="42">
        <v>45967</v>
      </c>
      <c r="P90" s="43">
        <v>0</v>
      </c>
      <c r="Q90" s="47">
        <f t="shared" si="1"/>
        <v>0</v>
      </c>
      <c r="R90" s="40" t="s">
        <v>185</v>
      </c>
      <c r="S90" s="40" t="s">
        <v>21423</v>
      </c>
      <c r="T90" s="40" t="s">
        <v>21415</v>
      </c>
    </row>
    <row r="91" spans="1:20" x14ac:dyDescent="0.3">
      <c r="A91" s="39" t="s">
        <v>14618</v>
      </c>
      <c r="B91" s="40">
        <v>551121</v>
      </c>
      <c r="C91" s="40" t="s">
        <v>490</v>
      </c>
      <c r="D91" s="39" t="s">
        <v>141</v>
      </c>
      <c r="E91" s="41">
        <v>12</v>
      </c>
      <c r="F91" s="41" t="s">
        <v>115</v>
      </c>
      <c r="G91" s="14">
        <v>1259</v>
      </c>
      <c r="H91" s="41">
        <v>36</v>
      </c>
      <c r="I91" s="14">
        <v>1147</v>
      </c>
      <c r="J91" s="41"/>
      <c r="K91" s="14"/>
      <c r="L91" s="50">
        <v>0.19</v>
      </c>
      <c r="M91" s="46">
        <v>1498.21</v>
      </c>
      <c r="N91" s="42">
        <v>45937</v>
      </c>
      <c r="O91" s="42">
        <v>45967</v>
      </c>
      <c r="P91" s="43">
        <v>0</v>
      </c>
      <c r="Q91" s="47">
        <f t="shared" si="1"/>
        <v>0</v>
      </c>
      <c r="R91" s="40" t="s">
        <v>496</v>
      </c>
      <c r="S91" s="40" t="s">
        <v>21422</v>
      </c>
      <c r="T91" s="40" t="s">
        <v>21415</v>
      </c>
    </row>
    <row r="92" spans="1:20" x14ac:dyDescent="0.3">
      <c r="A92" s="39" t="s">
        <v>14618</v>
      </c>
      <c r="B92" s="40">
        <v>536947</v>
      </c>
      <c r="C92" s="40" t="s">
        <v>266</v>
      </c>
      <c r="D92" s="39" t="s">
        <v>141</v>
      </c>
      <c r="E92" s="41">
        <v>12</v>
      </c>
      <c r="F92" s="41" t="s">
        <v>115</v>
      </c>
      <c r="G92" s="14">
        <v>1259</v>
      </c>
      <c r="H92" s="41">
        <v>36</v>
      </c>
      <c r="I92" s="14">
        <v>1147</v>
      </c>
      <c r="J92" s="41"/>
      <c r="K92" s="14"/>
      <c r="L92" s="50">
        <v>0.19</v>
      </c>
      <c r="M92" s="46">
        <v>1498.21</v>
      </c>
      <c r="N92" s="42">
        <v>45937</v>
      </c>
      <c r="O92" s="42">
        <v>45967</v>
      </c>
      <c r="P92" s="43">
        <v>0</v>
      </c>
      <c r="Q92" s="47">
        <f t="shared" si="1"/>
        <v>0</v>
      </c>
      <c r="R92" s="40" t="s">
        <v>267</v>
      </c>
      <c r="S92" s="40" t="s">
        <v>21422</v>
      </c>
      <c r="T92" s="40" t="s">
        <v>21415</v>
      </c>
    </row>
    <row r="93" spans="1:20" x14ac:dyDescent="0.3">
      <c r="A93" s="39" t="s">
        <v>14618</v>
      </c>
      <c r="B93" s="40">
        <v>536950</v>
      </c>
      <c r="C93" s="40" t="s">
        <v>272</v>
      </c>
      <c r="D93" s="39" t="s">
        <v>141</v>
      </c>
      <c r="E93" s="41">
        <v>12</v>
      </c>
      <c r="F93" s="41" t="s">
        <v>115</v>
      </c>
      <c r="G93" s="14">
        <v>1259</v>
      </c>
      <c r="H93" s="41">
        <v>36</v>
      </c>
      <c r="I93" s="14">
        <v>1147</v>
      </c>
      <c r="J93" s="41"/>
      <c r="K93" s="14"/>
      <c r="L93" s="50">
        <v>0.19</v>
      </c>
      <c r="M93" s="46">
        <v>1498.21</v>
      </c>
      <c r="N93" s="42">
        <v>45937</v>
      </c>
      <c r="O93" s="42">
        <v>45967</v>
      </c>
      <c r="P93" s="43">
        <v>0</v>
      </c>
      <c r="Q93" s="47">
        <f t="shared" si="1"/>
        <v>0</v>
      </c>
      <c r="R93" s="40" t="s">
        <v>273</v>
      </c>
      <c r="S93" s="40" t="s">
        <v>21422</v>
      </c>
      <c r="T93" s="40" t="s">
        <v>21415</v>
      </c>
    </row>
    <row r="94" spans="1:20" x14ac:dyDescent="0.3">
      <c r="A94" s="39" t="s">
        <v>14618</v>
      </c>
      <c r="B94" s="40">
        <v>551120</v>
      </c>
      <c r="C94" s="40" t="s">
        <v>489</v>
      </c>
      <c r="D94" s="39" t="s">
        <v>141</v>
      </c>
      <c r="E94" s="41">
        <v>12</v>
      </c>
      <c r="F94" s="41" t="s">
        <v>115</v>
      </c>
      <c r="G94" s="14">
        <v>1259</v>
      </c>
      <c r="H94" s="41">
        <v>36</v>
      </c>
      <c r="I94" s="14">
        <v>1147</v>
      </c>
      <c r="J94" s="41"/>
      <c r="K94" s="14"/>
      <c r="L94" s="50">
        <v>0.19</v>
      </c>
      <c r="M94" s="46">
        <v>1498.21</v>
      </c>
      <c r="N94" s="42">
        <v>45937</v>
      </c>
      <c r="O94" s="42">
        <v>45967</v>
      </c>
      <c r="P94" s="43">
        <v>0</v>
      </c>
      <c r="Q94" s="47">
        <f t="shared" si="1"/>
        <v>0</v>
      </c>
      <c r="R94" s="40" t="s">
        <v>497</v>
      </c>
      <c r="S94" s="40" t="s">
        <v>21422</v>
      </c>
      <c r="T94" s="40" t="s">
        <v>21415</v>
      </c>
    </row>
    <row r="95" spans="1:20" x14ac:dyDescent="0.3">
      <c r="A95" s="39" t="s">
        <v>14618</v>
      </c>
      <c r="B95" s="40">
        <v>536949</v>
      </c>
      <c r="C95" s="40" t="s">
        <v>270</v>
      </c>
      <c r="D95" s="39" t="s">
        <v>141</v>
      </c>
      <c r="E95" s="41">
        <v>12</v>
      </c>
      <c r="F95" s="41" t="s">
        <v>115</v>
      </c>
      <c r="G95" s="14">
        <v>1259</v>
      </c>
      <c r="H95" s="41">
        <v>36</v>
      </c>
      <c r="I95" s="14">
        <v>1147</v>
      </c>
      <c r="J95" s="41"/>
      <c r="K95" s="14"/>
      <c r="L95" s="50">
        <v>0.19</v>
      </c>
      <c r="M95" s="46">
        <v>1498.21</v>
      </c>
      <c r="N95" s="42">
        <v>45937</v>
      </c>
      <c r="O95" s="42">
        <v>45967</v>
      </c>
      <c r="P95" s="43">
        <v>0</v>
      </c>
      <c r="Q95" s="47">
        <f t="shared" si="1"/>
        <v>0</v>
      </c>
      <c r="R95" s="40" t="s">
        <v>271</v>
      </c>
      <c r="S95" s="40" t="s">
        <v>21422</v>
      </c>
      <c r="T95" s="40" t="s">
        <v>21415</v>
      </c>
    </row>
    <row r="96" spans="1:20" x14ac:dyDescent="0.3">
      <c r="A96" s="39" t="s">
        <v>14618</v>
      </c>
      <c r="B96" s="40">
        <v>536948</v>
      </c>
      <c r="C96" s="40" t="s">
        <v>268</v>
      </c>
      <c r="D96" s="39" t="s">
        <v>141</v>
      </c>
      <c r="E96" s="41">
        <v>12</v>
      </c>
      <c r="F96" s="41" t="s">
        <v>115</v>
      </c>
      <c r="G96" s="14">
        <v>1259</v>
      </c>
      <c r="H96" s="41">
        <v>36</v>
      </c>
      <c r="I96" s="14">
        <v>1147</v>
      </c>
      <c r="J96" s="41"/>
      <c r="K96" s="14"/>
      <c r="L96" s="50">
        <v>0.19</v>
      </c>
      <c r="M96" s="46">
        <v>1498.21</v>
      </c>
      <c r="N96" s="42">
        <v>45937</v>
      </c>
      <c r="O96" s="42">
        <v>45967</v>
      </c>
      <c r="P96" s="43">
        <v>0</v>
      </c>
      <c r="Q96" s="47">
        <f t="shared" si="1"/>
        <v>0</v>
      </c>
      <c r="R96" s="40" t="s">
        <v>269</v>
      </c>
      <c r="S96" s="40" t="s">
        <v>21422</v>
      </c>
      <c r="T96" s="40" t="s">
        <v>21415</v>
      </c>
    </row>
    <row r="97" spans="1:20" x14ac:dyDescent="0.3">
      <c r="A97" s="39" t="s">
        <v>14618</v>
      </c>
      <c r="B97" s="40">
        <v>569837</v>
      </c>
      <c r="C97" s="40" t="s">
        <v>4655</v>
      </c>
      <c r="D97" s="39" t="s">
        <v>141</v>
      </c>
      <c r="E97" s="41">
        <v>12</v>
      </c>
      <c r="F97" s="41" t="s">
        <v>115</v>
      </c>
      <c r="G97" s="14">
        <v>1259</v>
      </c>
      <c r="H97" s="41">
        <v>36</v>
      </c>
      <c r="I97" s="14">
        <v>1147</v>
      </c>
      <c r="J97" s="41"/>
      <c r="K97" s="14"/>
      <c r="L97" s="50">
        <v>0.19</v>
      </c>
      <c r="M97" s="46">
        <v>1498.21</v>
      </c>
      <c r="N97" s="42">
        <v>45937</v>
      </c>
      <c r="O97" s="42">
        <v>45967</v>
      </c>
      <c r="P97" s="43">
        <v>0</v>
      </c>
      <c r="Q97" s="47">
        <f t="shared" si="1"/>
        <v>0</v>
      </c>
      <c r="R97" s="40" t="s">
        <v>4656</v>
      </c>
      <c r="S97" s="40" t="s">
        <v>21416</v>
      </c>
      <c r="T97" s="40" t="s">
        <v>21415</v>
      </c>
    </row>
    <row r="98" spans="1:20" x14ac:dyDescent="0.3">
      <c r="A98" s="39" t="s">
        <v>14618</v>
      </c>
      <c r="B98" s="40">
        <v>569836</v>
      </c>
      <c r="C98" s="40" t="s">
        <v>4657</v>
      </c>
      <c r="D98" s="39" t="s">
        <v>141</v>
      </c>
      <c r="E98" s="41">
        <v>12</v>
      </c>
      <c r="F98" s="41" t="s">
        <v>115</v>
      </c>
      <c r="G98" s="14">
        <v>1259</v>
      </c>
      <c r="H98" s="41">
        <v>36</v>
      </c>
      <c r="I98" s="14">
        <v>1147</v>
      </c>
      <c r="J98" s="41"/>
      <c r="K98" s="14"/>
      <c r="L98" s="50">
        <v>0.19</v>
      </c>
      <c r="M98" s="46">
        <v>1498.21</v>
      </c>
      <c r="N98" s="42">
        <v>45937</v>
      </c>
      <c r="O98" s="42">
        <v>45967</v>
      </c>
      <c r="P98" s="43">
        <v>0</v>
      </c>
      <c r="Q98" s="47">
        <f t="shared" si="1"/>
        <v>0</v>
      </c>
      <c r="R98" s="40" t="s">
        <v>4658</v>
      </c>
      <c r="S98" s="40" t="s">
        <v>21416</v>
      </c>
      <c r="T98" s="40" t="s">
        <v>21415</v>
      </c>
    </row>
    <row r="99" spans="1:20" x14ac:dyDescent="0.3">
      <c r="A99" s="39" t="s">
        <v>14618</v>
      </c>
      <c r="B99" s="40">
        <v>569815</v>
      </c>
      <c r="C99" s="40" t="s">
        <v>4659</v>
      </c>
      <c r="D99" s="39" t="s">
        <v>141</v>
      </c>
      <c r="E99" s="41">
        <v>12</v>
      </c>
      <c r="F99" s="41" t="s">
        <v>115</v>
      </c>
      <c r="G99" s="14">
        <v>1259</v>
      </c>
      <c r="H99" s="41">
        <v>36</v>
      </c>
      <c r="I99" s="14">
        <v>1147</v>
      </c>
      <c r="J99" s="41"/>
      <c r="K99" s="14"/>
      <c r="L99" s="50">
        <v>0.19</v>
      </c>
      <c r="M99" s="46">
        <v>1498.21</v>
      </c>
      <c r="N99" s="42">
        <v>45937</v>
      </c>
      <c r="O99" s="42">
        <v>45967</v>
      </c>
      <c r="P99" s="43">
        <v>0</v>
      </c>
      <c r="Q99" s="47">
        <f t="shared" si="1"/>
        <v>0</v>
      </c>
      <c r="R99" s="40" t="s">
        <v>4660</v>
      </c>
      <c r="S99" s="40" t="s">
        <v>21416</v>
      </c>
      <c r="T99" s="40" t="s">
        <v>21415</v>
      </c>
    </row>
    <row r="100" spans="1:20" x14ac:dyDescent="0.3">
      <c r="A100" s="39" t="s">
        <v>14618</v>
      </c>
      <c r="B100" s="48">
        <v>300700</v>
      </c>
      <c r="C100" s="48" t="s">
        <v>4153</v>
      </c>
      <c r="D100" s="39" t="s">
        <v>141</v>
      </c>
      <c r="E100" s="41">
        <v>6</v>
      </c>
      <c r="F100" s="41" t="s">
        <v>115</v>
      </c>
      <c r="G100" s="14">
        <v>625</v>
      </c>
      <c r="H100" s="41" t="s">
        <v>20</v>
      </c>
      <c r="I100" s="14" t="s">
        <v>20</v>
      </c>
      <c r="J100" s="41"/>
      <c r="K100" s="14"/>
      <c r="L100" s="50">
        <v>0.29000000000000004</v>
      </c>
      <c r="M100" s="49">
        <v>806.25</v>
      </c>
      <c r="N100" s="42">
        <v>45937</v>
      </c>
      <c r="O100" s="42">
        <v>45967</v>
      </c>
      <c r="P100" s="43">
        <v>0</v>
      </c>
      <c r="Q100" s="47">
        <f t="shared" si="1"/>
        <v>0</v>
      </c>
      <c r="R100" s="40" t="s">
        <v>4154</v>
      </c>
      <c r="S100" s="40" t="s">
        <v>21423</v>
      </c>
      <c r="T100" s="40" t="s">
        <v>21415</v>
      </c>
    </row>
    <row r="101" spans="1:20" x14ac:dyDescent="0.3">
      <c r="A101" s="39" t="s">
        <v>14618</v>
      </c>
      <c r="B101" s="40">
        <v>556324</v>
      </c>
      <c r="C101" s="40" t="s">
        <v>693</v>
      </c>
      <c r="D101" s="39" t="s">
        <v>141</v>
      </c>
      <c r="E101" s="41">
        <v>6</v>
      </c>
      <c r="F101" s="41" t="s">
        <v>115</v>
      </c>
      <c r="G101" s="14">
        <v>1090</v>
      </c>
      <c r="H101" s="41">
        <v>30</v>
      </c>
      <c r="I101" s="14">
        <v>990</v>
      </c>
      <c r="J101" s="41"/>
      <c r="K101" s="14"/>
      <c r="L101" s="50">
        <v>0.19</v>
      </c>
      <c r="M101" s="46">
        <v>1297.0999999999999</v>
      </c>
      <c r="N101" s="42">
        <v>45937</v>
      </c>
      <c r="O101" s="42">
        <v>45967</v>
      </c>
      <c r="P101" s="43">
        <v>0</v>
      </c>
      <c r="Q101" s="47">
        <f t="shared" si="1"/>
        <v>0</v>
      </c>
      <c r="R101" s="40" t="s">
        <v>694</v>
      </c>
      <c r="S101" s="40" t="s">
        <v>21423</v>
      </c>
      <c r="T101" s="40" t="s">
        <v>21415</v>
      </c>
    </row>
    <row r="102" spans="1:20" x14ac:dyDescent="0.3">
      <c r="A102" s="39" t="s">
        <v>14618</v>
      </c>
      <c r="B102" s="40">
        <v>556325</v>
      </c>
      <c r="C102" s="40" t="s">
        <v>695</v>
      </c>
      <c r="D102" s="39" t="s">
        <v>141</v>
      </c>
      <c r="E102" s="41">
        <v>6</v>
      </c>
      <c r="F102" s="41" t="s">
        <v>115</v>
      </c>
      <c r="G102" s="14">
        <v>1090</v>
      </c>
      <c r="H102" s="41">
        <v>30</v>
      </c>
      <c r="I102" s="14">
        <v>990</v>
      </c>
      <c r="J102" s="41"/>
      <c r="K102" s="14"/>
      <c r="L102" s="50">
        <v>0.19</v>
      </c>
      <c r="M102" s="46">
        <v>1297.0999999999999</v>
      </c>
      <c r="N102" s="42">
        <v>45937</v>
      </c>
      <c r="O102" s="42">
        <v>45967</v>
      </c>
      <c r="P102" s="43">
        <v>0</v>
      </c>
      <c r="Q102" s="47">
        <f t="shared" si="1"/>
        <v>0</v>
      </c>
      <c r="R102" s="40" t="s">
        <v>696</v>
      </c>
      <c r="S102" s="40" t="s">
        <v>21423</v>
      </c>
      <c r="T102" s="40" t="s">
        <v>21415</v>
      </c>
    </row>
    <row r="103" spans="1:20" x14ac:dyDescent="0.3">
      <c r="A103" s="39" t="s">
        <v>14618</v>
      </c>
      <c r="B103" s="48">
        <v>267745</v>
      </c>
      <c r="C103" s="48" t="s">
        <v>551</v>
      </c>
      <c r="D103" s="39" t="s">
        <v>141</v>
      </c>
      <c r="E103" s="41">
        <v>6</v>
      </c>
      <c r="F103" s="41" t="s">
        <v>115</v>
      </c>
      <c r="G103" s="14">
        <v>1299</v>
      </c>
      <c r="H103" s="41"/>
      <c r="I103" s="14"/>
      <c r="J103" s="41"/>
      <c r="K103" s="14"/>
      <c r="L103" s="50">
        <v>0.28999999999999998</v>
      </c>
      <c r="M103" s="49">
        <v>1675.71</v>
      </c>
      <c r="N103" s="42">
        <v>45937</v>
      </c>
      <c r="O103" s="42">
        <v>45967</v>
      </c>
      <c r="P103" s="43">
        <v>0</v>
      </c>
      <c r="Q103" s="47">
        <f t="shared" si="1"/>
        <v>0</v>
      </c>
      <c r="R103" s="40" t="s">
        <v>274</v>
      </c>
      <c r="S103" s="40" t="s">
        <v>21424</v>
      </c>
      <c r="T103" s="40" t="s">
        <v>21415</v>
      </c>
    </row>
    <row r="104" spans="1:20" x14ac:dyDescent="0.3">
      <c r="A104" s="39" t="s">
        <v>14618</v>
      </c>
      <c r="B104" s="48">
        <v>267743</v>
      </c>
      <c r="C104" s="48" t="s">
        <v>4155</v>
      </c>
      <c r="D104" s="39" t="s">
        <v>141</v>
      </c>
      <c r="E104" s="41">
        <v>6</v>
      </c>
      <c r="F104" s="41" t="s">
        <v>115</v>
      </c>
      <c r="G104" s="14">
        <v>1299</v>
      </c>
      <c r="H104" s="41"/>
      <c r="I104" s="14"/>
      <c r="J104" s="41"/>
      <c r="K104" s="14"/>
      <c r="L104" s="50">
        <v>0.28999999999999998</v>
      </c>
      <c r="M104" s="49">
        <v>1675.71</v>
      </c>
      <c r="N104" s="42">
        <v>45937</v>
      </c>
      <c r="O104" s="42">
        <v>45967</v>
      </c>
      <c r="P104" s="43">
        <v>0</v>
      </c>
      <c r="Q104" s="47">
        <f t="shared" si="1"/>
        <v>0</v>
      </c>
      <c r="R104" s="40" t="s">
        <v>4156</v>
      </c>
      <c r="S104" s="40" t="s">
        <v>21424</v>
      </c>
      <c r="T104" s="40" t="s">
        <v>21415</v>
      </c>
    </row>
    <row r="105" spans="1:20" x14ac:dyDescent="0.3">
      <c r="A105" s="39" t="s">
        <v>14618</v>
      </c>
      <c r="B105" s="48">
        <v>531631</v>
      </c>
      <c r="C105" s="48" t="s">
        <v>275</v>
      </c>
      <c r="D105" s="39" t="s">
        <v>141</v>
      </c>
      <c r="E105" s="41">
        <v>12</v>
      </c>
      <c r="F105" s="41" t="s">
        <v>115</v>
      </c>
      <c r="G105" s="14">
        <v>890</v>
      </c>
      <c r="H105" s="41" t="s">
        <v>20</v>
      </c>
      <c r="I105" s="14"/>
      <c r="J105" s="41"/>
      <c r="K105" s="14"/>
      <c r="L105" s="50">
        <v>0.28999999999999998</v>
      </c>
      <c r="M105" s="49">
        <v>1148.1000000000001</v>
      </c>
      <c r="N105" s="42">
        <v>45937</v>
      </c>
      <c r="O105" s="42">
        <v>45967</v>
      </c>
      <c r="P105" s="43">
        <v>0</v>
      </c>
      <c r="Q105" s="47">
        <f t="shared" si="1"/>
        <v>0</v>
      </c>
      <c r="R105" s="40" t="s">
        <v>276</v>
      </c>
      <c r="S105" s="40" t="s">
        <v>21416</v>
      </c>
      <c r="T105" s="40" t="s">
        <v>21415</v>
      </c>
    </row>
    <row r="106" spans="1:20" x14ac:dyDescent="0.3">
      <c r="A106" s="39" t="s">
        <v>14618</v>
      </c>
      <c r="B106" s="48">
        <v>531635</v>
      </c>
      <c r="C106" s="48" t="s">
        <v>451</v>
      </c>
      <c r="D106" s="39" t="s">
        <v>141</v>
      </c>
      <c r="E106" s="41">
        <v>12</v>
      </c>
      <c r="F106" s="41" t="s">
        <v>115</v>
      </c>
      <c r="G106" s="14">
        <v>890</v>
      </c>
      <c r="H106" s="41" t="s">
        <v>20</v>
      </c>
      <c r="I106" s="14" t="s">
        <v>20</v>
      </c>
      <c r="J106" s="41"/>
      <c r="K106" s="14"/>
      <c r="L106" s="50">
        <v>0.28999999999999998</v>
      </c>
      <c r="M106" s="49">
        <v>1148.1000000000001</v>
      </c>
      <c r="N106" s="42">
        <v>45937</v>
      </c>
      <c r="O106" s="42">
        <v>45967</v>
      </c>
      <c r="P106" s="43">
        <v>0</v>
      </c>
      <c r="Q106" s="47">
        <f t="shared" si="1"/>
        <v>0</v>
      </c>
      <c r="R106" s="40" t="s">
        <v>452</v>
      </c>
      <c r="S106" s="40" t="s">
        <v>21416</v>
      </c>
      <c r="T106" s="40" t="s">
        <v>21415</v>
      </c>
    </row>
    <row r="107" spans="1:20" x14ac:dyDescent="0.3">
      <c r="A107" s="39" t="s">
        <v>14618</v>
      </c>
      <c r="B107" s="48">
        <v>296112</v>
      </c>
      <c r="C107" s="48" t="s">
        <v>46</v>
      </c>
      <c r="D107" s="39" t="s">
        <v>141</v>
      </c>
      <c r="E107" s="41">
        <v>20</v>
      </c>
      <c r="F107" s="41" t="s">
        <v>114</v>
      </c>
      <c r="G107" s="14">
        <v>990</v>
      </c>
      <c r="H107" s="41">
        <v>3</v>
      </c>
      <c r="I107" s="14">
        <v>680</v>
      </c>
      <c r="J107" s="41"/>
      <c r="K107" s="14"/>
      <c r="L107" s="50">
        <v>0.29000000000000004</v>
      </c>
      <c r="M107" s="49">
        <v>1277.1000000000001</v>
      </c>
      <c r="N107" s="42">
        <v>45937</v>
      </c>
      <c r="O107" s="42">
        <v>45967</v>
      </c>
      <c r="P107" s="43">
        <v>0</v>
      </c>
      <c r="Q107" s="47">
        <f t="shared" si="1"/>
        <v>0</v>
      </c>
      <c r="R107" s="40" t="s">
        <v>337</v>
      </c>
      <c r="S107" s="40" t="s">
        <v>21422</v>
      </c>
      <c r="T107" s="40" t="s">
        <v>21415</v>
      </c>
    </row>
    <row r="108" spans="1:20" x14ac:dyDescent="0.3">
      <c r="A108" s="39" t="s">
        <v>14618</v>
      </c>
      <c r="B108" s="48">
        <v>296114</v>
      </c>
      <c r="C108" s="48" t="s">
        <v>47</v>
      </c>
      <c r="D108" s="39" t="s">
        <v>141</v>
      </c>
      <c r="E108" s="41">
        <v>20</v>
      </c>
      <c r="F108" s="41" t="s">
        <v>114</v>
      </c>
      <c r="G108" s="14">
        <v>990</v>
      </c>
      <c r="H108" s="41">
        <v>3</v>
      </c>
      <c r="I108" s="14">
        <v>680</v>
      </c>
      <c r="J108" s="41"/>
      <c r="K108" s="14"/>
      <c r="L108" s="50">
        <v>0.29000000000000004</v>
      </c>
      <c r="M108" s="49">
        <v>1277.1000000000001</v>
      </c>
      <c r="N108" s="42">
        <v>45937</v>
      </c>
      <c r="O108" s="42">
        <v>45967</v>
      </c>
      <c r="P108" s="43">
        <v>0</v>
      </c>
      <c r="Q108" s="47">
        <f t="shared" si="1"/>
        <v>0</v>
      </c>
      <c r="R108" s="40" t="s">
        <v>189</v>
      </c>
      <c r="S108" s="40" t="s">
        <v>21422</v>
      </c>
      <c r="T108" s="40" t="s">
        <v>21415</v>
      </c>
    </row>
    <row r="109" spans="1:20" x14ac:dyDescent="0.3">
      <c r="A109" s="39" t="s">
        <v>14618</v>
      </c>
      <c r="B109" s="48">
        <v>290899</v>
      </c>
      <c r="C109" s="48" t="s">
        <v>48</v>
      </c>
      <c r="D109" s="39" t="s">
        <v>141</v>
      </c>
      <c r="E109" s="41">
        <v>12</v>
      </c>
      <c r="F109" s="41" t="s">
        <v>115</v>
      </c>
      <c r="G109" s="14">
        <v>990</v>
      </c>
      <c r="H109" s="41" t="s">
        <v>20</v>
      </c>
      <c r="I109" s="14" t="s">
        <v>20</v>
      </c>
      <c r="J109" s="41"/>
      <c r="K109" s="14"/>
      <c r="L109" s="50">
        <v>0.29000000000000004</v>
      </c>
      <c r="M109" s="49">
        <v>1277.1000000000001</v>
      </c>
      <c r="N109" s="42">
        <v>45937</v>
      </c>
      <c r="O109" s="42">
        <v>45967</v>
      </c>
      <c r="P109" s="43">
        <v>0</v>
      </c>
      <c r="Q109" s="47">
        <f t="shared" si="1"/>
        <v>0</v>
      </c>
      <c r="R109" s="40" t="s">
        <v>190</v>
      </c>
      <c r="S109" s="40" t="s">
        <v>21422</v>
      </c>
      <c r="T109" s="40" t="s">
        <v>21415</v>
      </c>
    </row>
    <row r="110" spans="1:20" x14ac:dyDescent="0.3">
      <c r="A110" s="39" t="s">
        <v>14618</v>
      </c>
      <c r="B110" s="48">
        <v>290030</v>
      </c>
      <c r="C110" s="48" t="s">
        <v>49</v>
      </c>
      <c r="D110" s="39" t="s">
        <v>141</v>
      </c>
      <c r="E110" s="41">
        <v>12</v>
      </c>
      <c r="F110" s="41" t="s">
        <v>115</v>
      </c>
      <c r="G110" s="14">
        <v>993</v>
      </c>
      <c r="H110" s="41" t="s">
        <v>20</v>
      </c>
      <c r="I110" s="14" t="s">
        <v>20</v>
      </c>
      <c r="J110" s="41"/>
      <c r="K110" s="14"/>
      <c r="L110" s="50">
        <v>0.29000000000000004</v>
      </c>
      <c r="M110" s="49">
        <v>1280.97</v>
      </c>
      <c r="N110" s="42">
        <v>45937</v>
      </c>
      <c r="O110" s="42">
        <v>45967</v>
      </c>
      <c r="P110" s="43">
        <v>0</v>
      </c>
      <c r="Q110" s="47">
        <f t="shared" si="1"/>
        <v>0</v>
      </c>
      <c r="R110" s="40" t="s">
        <v>191</v>
      </c>
      <c r="S110" s="40" t="s">
        <v>21425</v>
      </c>
      <c r="T110" s="40" t="s">
        <v>21415</v>
      </c>
    </row>
    <row r="111" spans="1:20" x14ac:dyDescent="0.3">
      <c r="A111" s="39" t="s">
        <v>14618</v>
      </c>
      <c r="B111" s="48">
        <v>292801</v>
      </c>
      <c r="C111" s="48" t="s">
        <v>51</v>
      </c>
      <c r="D111" s="39" t="s">
        <v>141</v>
      </c>
      <c r="E111" s="41">
        <v>12</v>
      </c>
      <c r="F111" s="41" t="s">
        <v>115</v>
      </c>
      <c r="G111" s="14">
        <v>993</v>
      </c>
      <c r="H111" s="41" t="s">
        <v>20</v>
      </c>
      <c r="I111" s="14" t="s">
        <v>20</v>
      </c>
      <c r="J111" s="41"/>
      <c r="K111" s="14"/>
      <c r="L111" s="50">
        <v>0.29000000000000004</v>
      </c>
      <c r="M111" s="49">
        <v>1280.97</v>
      </c>
      <c r="N111" s="42">
        <v>45937</v>
      </c>
      <c r="O111" s="42">
        <v>45967</v>
      </c>
      <c r="P111" s="43">
        <v>0</v>
      </c>
      <c r="Q111" s="47">
        <f t="shared" si="1"/>
        <v>0</v>
      </c>
      <c r="R111" s="40" t="s">
        <v>194</v>
      </c>
      <c r="S111" s="40" t="s">
        <v>21425</v>
      </c>
      <c r="T111" s="40" t="s">
        <v>21415</v>
      </c>
    </row>
    <row r="112" spans="1:20" x14ac:dyDescent="0.3">
      <c r="A112" s="39" t="s">
        <v>14618</v>
      </c>
      <c r="B112" s="48">
        <v>290027</v>
      </c>
      <c r="C112" s="48" t="s">
        <v>50</v>
      </c>
      <c r="D112" s="39" t="s">
        <v>141</v>
      </c>
      <c r="E112" s="41">
        <v>12</v>
      </c>
      <c r="F112" s="41" t="s">
        <v>114</v>
      </c>
      <c r="G112" s="14">
        <v>993</v>
      </c>
      <c r="H112" s="41" t="s">
        <v>20</v>
      </c>
      <c r="I112" s="14" t="s">
        <v>20</v>
      </c>
      <c r="J112" s="41"/>
      <c r="K112" s="14"/>
      <c r="L112" s="50">
        <v>0.29000000000000004</v>
      </c>
      <c r="M112" s="49">
        <v>1280.97</v>
      </c>
      <c r="N112" s="42">
        <v>45937</v>
      </c>
      <c r="O112" s="42">
        <v>45967</v>
      </c>
      <c r="P112" s="43">
        <v>0</v>
      </c>
      <c r="Q112" s="47">
        <f t="shared" si="1"/>
        <v>0</v>
      </c>
      <c r="R112" s="40" t="s">
        <v>192</v>
      </c>
      <c r="S112" s="40" t="s">
        <v>21425</v>
      </c>
      <c r="T112" s="40" t="s">
        <v>21415</v>
      </c>
    </row>
    <row r="113" spans="1:20" x14ac:dyDescent="0.3">
      <c r="A113" s="39" t="s">
        <v>14618</v>
      </c>
      <c r="B113" s="48">
        <v>300758</v>
      </c>
      <c r="C113" s="48" t="s">
        <v>138</v>
      </c>
      <c r="D113" s="39" t="s">
        <v>141</v>
      </c>
      <c r="E113" s="41">
        <v>12</v>
      </c>
      <c r="F113" s="41" t="s">
        <v>115</v>
      </c>
      <c r="G113" s="14">
        <v>993</v>
      </c>
      <c r="H113" s="41" t="s">
        <v>20</v>
      </c>
      <c r="I113" s="14" t="s">
        <v>20</v>
      </c>
      <c r="J113" s="41"/>
      <c r="K113" s="14"/>
      <c r="L113" s="50">
        <v>0.29000000000000004</v>
      </c>
      <c r="M113" s="49">
        <v>1280.97</v>
      </c>
      <c r="N113" s="42">
        <v>45937</v>
      </c>
      <c r="O113" s="42">
        <v>45967</v>
      </c>
      <c r="P113" s="43">
        <v>0</v>
      </c>
      <c r="Q113" s="47">
        <f t="shared" si="1"/>
        <v>0</v>
      </c>
      <c r="R113" s="40" t="s">
        <v>193</v>
      </c>
      <c r="S113" s="40" t="s">
        <v>21425</v>
      </c>
      <c r="T113" s="40" t="s">
        <v>21415</v>
      </c>
    </row>
    <row r="114" spans="1:20" x14ac:dyDescent="0.3">
      <c r="A114" s="39" t="s">
        <v>14618</v>
      </c>
      <c r="B114" s="48">
        <v>300759</v>
      </c>
      <c r="C114" s="48" t="s">
        <v>52</v>
      </c>
      <c r="D114" s="39" t="s">
        <v>141</v>
      </c>
      <c r="E114" s="41">
        <v>12</v>
      </c>
      <c r="F114" s="41" t="s">
        <v>115</v>
      </c>
      <c r="G114" s="14">
        <v>900</v>
      </c>
      <c r="H114" s="41" t="s">
        <v>20</v>
      </c>
      <c r="I114" s="14" t="s">
        <v>20</v>
      </c>
      <c r="J114" s="41"/>
      <c r="K114" s="14"/>
      <c r="L114" s="50">
        <v>0.29000000000000004</v>
      </c>
      <c r="M114" s="49">
        <v>1161</v>
      </c>
      <c r="N114" s="42">
        <v>45937</v>
      </c>
      <c r="O114" s="42">
        <v>45967</v>
      </c>
      <c r="P114" s="43">
        <v>0</v>
      </c>
      <c r="Q114" s="47">
        <f t="shared" si="1"/>
        <v>0</v>
      </c>
      <c r="R114" s="40" t="s">
        <v>195</v>
      </c>
      <c r="S114" s="40" t="s">
        <v>21416</v>
      </c>
      <c r="T114" s="40" t="s">
        <v>21415</v>
      </c>
    </row>
    <row r="115" spans="1:20" x14ac:dyDescent="0.3">
      <c r="A115" s="39" t="s">
        <v>14618</v>
      </c>
      <c r="B115" s="48">
        <v>300760</v>
      </c>
      <c r="C115" s="48" t="s">
        <v>53</v>
      </c>
      <c r="D115" s="39" t="s">
        <v>141</v>
      </c>
      <c r="E115" s="41">
        <v>12</v>
      </c>
      <c r="F115" s="41" t="s">
        <v>115</v>
      </c>
      <c r="G115" s="14">
        <v>900</v>
      </c>
      <c r="H115" s="41" t="s">
        <v>20</v>
      </c>
      <c r="I115" s="14" t="s">
        <v>20</v>
      </c>
      <c r="J115" s="41"/>
      <c r="K115" s="14"/>
      <c r="L115" s="50">
        <v>0.29000000000000004</v>
      </c>
      <c r="M115" s="49">
        <v>1161</v>
      </c>
      <c r="N115" s="42">
        <v>45937</v>
      </c>
      <c r="O115" s="42">
        <v>45967</v>
      </c>
      <c r="P115" s="43">
        <v>0</v>
      </c>
      <c r="Q115" s="47">
        <f t="shared" si="1"/>
        <v>0</v>
      </c>
      <c r="R115" s="40" t="s">
        <v>196</v>
      </c>
      <c r="S115" s="40" t="s">
        <v>21416</v>
      </c>
      <c r="T115" s="40" t="s">
        <v>21415</v>
      </c>
    </row>
    <row r="116" spans="1:20" x14ac:dyDescent="0.3">
      <c r="A116" s="39" t="s">
        <v>14618</v>
      </c>
      <c r="B116" s="40">
        <v>556351</v>
      </c>
      <c r="C116" s="40" t="s">
        <v>753</v>
      </c>
      <c r="D116" s="39" t="s">
        <v>141</v>
      </c>
      <c r="E116" s="41">
        <v>12</v>
      </c>
      <c r="F116" s="41" t="s">
        <v>115</v>
      </c>
      <c r="G116" s="14">
        <v>550</v>
      </c>
      <c r="H116" s="41">
        <v>36</v>
      </c>
      <c r="I116" s="14">
        <v>530</v>
      </c>
      <c r="J116" s="41"/>
      <c r="K116" s="14"/>
      <c r="L116" s="50">
        <v>0.19</v>
      </c>
      <c r="M116" s="46">
        <v>654.5</v>
      </c>
      <c r="N116" s="42">
        <v>45937</v>
      </c>
      <c r="O116" s="42">
        <v>45967</v>
      </c>
      <c r="P116" s="43">
        <v>0</v>
      </c>
      <c r="Q116" s="47">
        <f t="shared" si="1"/>
        <v>0</v>
      </c>
      <c r="R116" s="40" t="s">
        <v>754</v>
      </c>
      <c r="S116" s="40" t="s">
        <v>21424</v>
      </c>
      <c r="T116" s="40" t="s">
        <v>21415</v>
      </c>
    </row>
    <row r="117" spans="1:20" x14ac:dyDescent="0.3">
      <c r="A117" s="39" t="s">
        <v>14618</v>
      </c>
      <c r="B117" s="40">
        <v>556349</v>
      </c>
      <c r="C117" s="40" t="s">
        <v>755</v>
      </c>
      <c r="D117" s="39" t="s">
        <v>141</v>
      </c>
      <c r="E117" s="41">
        <v>12</v>
      </c>
      <c r="F117" s="41" t="s">
        <v>115</v>
      </c>
      <c r="G117" s="14">
        <v>550</v>
      </c>
      <c r="H117" s="41">
        <v>36</v>
      </c>
      <c r="I117" s="14">
        <v>530</v>
      </c>
      <c r="J117" s="41"/>
      <c r="K117" s="14"/>
      <c r="L117" s="50">
        <v>0.19</v>
      </c>
      <c r="M117" s="46">
        <v>654.5</v>
      </c>
      <c r="N117" s="42">
        <v>45937</v>
      </c>
      <c r="O117" s="42">
        <v>45967</v>
      </c>
      <c r="P117" s="43">
        <v>0</v>
      </c>
      <c r="Q117" s="47">
        <f t="shared" si="1"/>
        <v>0</v>
      </c>
      <c r="R117" s="40" t="s">
        <v>756</v>
      </c>
      <c r="S117" s="40" t="s">
        <v>21424</v>
      </c>
      <c r="T117" s="40" t="s">
        <v>21415</v>
      </c>
    </row>
    <row r="118" spans="1:20" x14ac:dyDescent="0.3">
      <c r="A118" s="39" t="s">
        <v>14618</v>
      </c>
      <c r="B118" s="48">
        <v>295748</v>
      </c>
      <c r="C118" s="48" t="s">
        <v>133</v>
      </c>
      <c r="D118" s="39" t="s">
        <v>141</v>
      </c>
      <c r="E118" s="41">
        <v>6</v>
      </c>
      <c r="F118" s="41" t="s">
        <v>115</v>
      </c>
      <c r="G118" s="14">
        <v>1090</v>
      </c>
      <c r="H118" s="41">
        <v>18</v>
      </c>
      <c r="I118" s="14">
        <v>1030</v>
      </c>
      <c r="J118" s="41"/>
      <c r="K118" s="14"/>
      <c r="L118" s="50">
        <v>0.29000000000000004</v>
      </c>
      <c r="M118" s="49">
        <v>1406.1000000000001</v>
      </c>
      <c r="N118" s="42">
        <v>45937</v>
      </c>
      <c r="O118" s="42">
        <v>45967</v>
      </c>
      <c r="P118" s="43">
        <v>0</v>
      </c>
      <c r="Q118" s="47">
        <f t="shared" si="1"/>
        <v>0</v>
      </c>
      <c r="R118" s="40" t="s">
        <v>278</v>
      </c>
      <c r="S118" s="40" t="s">
        <v>21423</v>
      </c>
      <c r="T118" s="40" t="s">
        <v>21415</v>
      </c>
    </row>
    <row r="119" spans="1:20" x14ac:dyDescent="0.3">
      <c r="A119" s="39" t="s">
        <v>14618</v>
      </c>
      <c r="B119" s="48">
        <v>386654</v>
      </c>
      <c r="C119" s="48" t="s">
        <v>56</v>
      </c>
      <c r="D119" s="39" t="s">
        <v>141</v>
      </c>
      <c r="E119" s="41">
        <v>6</v>
      </c>
      <c r="F119" s="41" t="s">
        <v>115</v>
      </c>
      <c r="G119" s="14">
        <v>1090</v>
      </c>
      <c r="H119" s="41">
        <v>18</v>
      </c>
      <c r="I119" s="14">
        <v>1030</v>
      </c>
      <c r="J119" s="41"/>
      <c r="K119" s="14"/>
      <c r="L119" s="50">
        <v>0.37</v>
      </c>
      <c r="M119" s="49">
        <v>1493.3000000000002</v>
      </c>
      <c r="N119" s="42">
        <v>45937</v>
      </c>
      <c r="O119" s="42">
        <v>45967</v>
      </c>
      <c r="P119" s="43">
        <v>0</v>
      </c>
      <c r="Q119" s="47">
        <f t="shared" si="1"/>
        <v>0</v>
      </c>
      <c r="R119" s="40" t="s">
        <v>199</v>
      </c>
      <c r="S119" s="40" t="s">
        <v>21423</v>
      </c>
      <c r="T119" s="40" t="s">
        <v>21415</v>
      </c>
    </row>
    <row r="120" spans="1:20" x14ac:dyDescent="0.3">
      <c r="A120" s="39" t="s">
        <v>14618</v>
      </c>
      <c r="B120" s="48">
        <v>384309</v>
      </c>
      <c r="C120" s="48" t="s">
        <v>137</v>
      </c>
      <c r="D120" s="39" t="s">
        <v>141</v>
      </c>
      <c r="E120" s="41">
        <v>6</v>
      </c>
      <c r="F120" s="41" t="s">
        <v>115</v>
      </c>
      <c r="G120" s="14">
        <v>1090</v>
      </c>
      <c r="H120" s="41">
        <v>18</v>
      </c>
      <c r="I120" s="14">
        <v>1030</v>
      </c>
      <c r="J120" s="41"/>
      <c r="K120" s="14"/>
      <c r="L120" s="50">
        <v>0.37</v>
      </c>
      <c r="M120" s="49">
        <v>1493.3000000000002</v>
      </c>
      <c r="N120" s="42">
        <v>45937</v>
      </c>
      <c r="O120" s="42">
        <v>45967</v>
      </c>
      <c r="P120" s="43">
        <v>0</v>
      </c>
      <c r="Q120" s="47">
        <f t="shared" si="1"/>
        <v>0</v>
      </c>
      <c r="R120" s="40" t="s">
        <v>277</v>
      </c>
      <c r="S120" s="40" t="s">
        <v>21423</v>
      </c>
      <c r="T120" s="40" t="s">
        <v>21415</v>
      </c>
    </row>
    <row r="121" spans="1:20" x14ac:dyDescent="0.3">
      <c r="A121" s="39" t="s">
        <v>14618</v>
      </c>
      <c r="B121" s="48">
        <v>267735</v>
      </c>
      <c r="C121" s="48" t="s">
        <v>55</v>
      </c>
      <c r="D121" s="39" t="s">
        <v>141</v>
      </c>
      <c r="E121" s="41">
        <v>6</v>
      </c>
      <c r="F121" s="41" t="s">
        <v>115</v>
      </c>
      <c r="G121" s="14">
        <v>1090</v>
      </c>
      <c r="H121" s="41">
        <v>18</v>
      </c>
      <c r="I121" s="14">
        <v>1030</v>
      </c>
      <c r="J121" s="41"/>
      <c r="K121" s="14"/>
      <c r="L121" s="50">
        <v>0.37</v>
      </c>
      <c r="M121" s="49">
        <v>1493.3000000000002</v>
      </c>
      <c r="N121" s="42">
        <v>45937</v>
      </c>
      <c r="O121" s="42">
        <v>45967</v>
      </c>
      <c r="P121" s="43">
        <v>0</v>
      </c>
      <c r="Q121" s="47">
        <f t="shared" si="1"/>
        <v>0</v>
      </c>
      <c r="R121" s="40" t="s">
        <v>198</v>
      </c>
      <c r="S121" s="40" t="s">
        <v>21423</v>
      </c>
      <c r="T121" s="40" t="s">
        <v>21415</v>
      </c>
    </row>
    <row r="122" spans="1:20" x14ac:dyDescent="0.3">
      <c r="A122" s="39" t="s">
        <v>14618</v>
      </c>
      <c r="B122" s="48">
        <v>272843</v>
      </c>
      <c r="C122" s="48" t="s">
        <v>54</v>
      </c>
      <c r="D122" s="39" t="s">
        <v>141</v>
      </c>
      <c r="E122" s="41">
        <v>6</v>
      </c>
      <c r="F122" s="41" t="s">
        <v>115</v>
      </c>
      <c r="G122" s="14">
        <v>1090</v>
      </c>
      <c r="H122" s="41">
        <v>18</v>
      </c>
      <c r="I122" s="14">
        <v>1030</v>
      </c>
      <c r="J122" s="41"/>
      <c r="K122" s="14"/>
      <c r="L122" s="50">
        <v>0.29000000000000004</v>
      </c>
      <c r="M122" s="49">
        <v>1406.1000000000001</v>
      </c>
      <c r="N122" s="42">
        <v>45937</v>
      </c>
      <c r="O122" s="42">
        <v>45967</v>
      </c>
      <c r="P122" s="43">
        <v>0</v>
      </c>
      <c r="Q122" s="47">
        <f t="shared" si="1"/>
        <v>0</v>
      </c>
      <c r="R122" s="40" t="s">
        <v>197</v>
      </c>
      <c r="S122" s="40" t="s">
        <v>21423</v>
      </c>
      <c r="T122" s="40" t="s">
        <v>21415</v>
      </c>
    </row>
    <row r="123" spans="1:20" x14ac:dyDescent="0.3">
      <c r="A123" s="39" t="s">
        <v>14618</v>
      </c>
      <c r="B123" s="48">
        <v>544290</v>
      </c>
      <c r="C123" s="48" t="s">
        <v>351</v>
      </c>
      <c r="D123" s="39" t="s">
        <v>141</v>
      </c>
      <c r="E123" s="41">
        <v>6</v>
      </c>
      <c r="F123" s="41" t="s">
        <v>115</v>
      </c>
      <c r="G123" s="14">
        <v>1090</v>
      </c>
      <c r="H123" s="41">
        <v>18</v>
      </c>
      <c r="I123" s="14">
        <v>1030</v>
      </c>
      <c r="J123" s="41"/>
      <c r="K123" s="14"/>
      <c r="L123" s="50">
        <v>0.29000000000000004</v>
      </c>
      <c r="M123" s="49">
        <v>1406.1000000000001</v>
      </c>
      <c r="N123" s="42">
        <v>45937</v>
      </c>
      <c r="O123" s="42">
        <v>45967</v>
      </c>
      <c r="P123" s="43">
        <v>0</v>
      </c>
      <c r="Q123" s="47">
        <f t="shared" si="1"/>
        <v>0</v>
      </c>
      <c r="R123" s="40" t="s">
        <v>352</v>
      </c>
      <c r="S123" s="40" t="s">
        <v>21423</v>
      </c>
      <c r="T123" s="40" t="s">
        <v>21415</v>
      </c>
    </row>
    <row r="124" spans="1:20" x14ac:dyDescent="0.3">
      <c r="A124" s="39" t="s">
        <v>14618</v>
      </c>
      <c r="B124" s="48">
        <v>548732</v>
      </c>
      <c r="C124" s="48" t="s">
        <v>469</v>
      </c>
      <c r="D124" s="39" t="s">
        <v>141</v>
      </c>
      <c r="E124" s="41">
        <v>6</v>
      </c>
      <c r="F124" s="41" t="s">
        <v>115</v>
      </c>
      <c r="G124" s="14">
        <v>970</v>
      </c>
      <c r="H124" s="41">
        <v>18</v>
      </c>
      <c r="I124" s="14">
        <v>930</v>
      </c>
      <c r="J124" s="41"/>
      <c r="K124" s="14"/>
      <c r="L124" s="50">
        <v>0.28999999999999998</v>
      </c>
      <c r="M124" s="49">
        <v>1251.3</v>
      </c>
      <c r="N124" s="42">
        <v>45937</v>
      </c>
      <c r="O124" s="42">
        <v>45967</v>
      </c>
      <c r="P124" s="43">
        <v>0</v>
      </c>
      <c r="Q124" s="47">
        <f t="shared" si="1"/>
        <v>0</v>
      </c>
      <c r="R124" s="40" t="s">
        <v>470</v>
      </c>
      <c r="S124" s="40" t="s">
        <v>21422</v>
      </c>
      <c r="T124" s="40" t="s">
        <v>21415</v>
      </c>
    </row>
    <row r="125" spans="1:20" x14ac:dyDescent="0.3">
      <c r="A125" s="39" t="s">
        <v>14618</v>
      </c>
      <c r="B125" s="48">
        <v>277415</v>
      </c>
      <c r="C125" s="48" t="s">
        <v>57</v>
      </c>
      <c r="D125" s="39" t="s">
        <v>141</v>
      </c>
      <c r="E125" s="41">
        <v>20</v>
      </c>
      <c r="F125" s="41" t="s">
        <v>114</v>
      </c>
      <c r="G125" s="14">
        <v>1090</v>
      </c>
      <c r="H125" s="41">
        <v>6</v>
      </c>
      <c r="I125" s="14">
        <v>948</v>
      </c>
      <c r="J125" s="41"/>
      <c r="K125" s="14"/>
      <c r="L125" s="50">
        <v>0.29000000000000004</v>
      </c>
      <c r="M125" s="49">
        <v>1406.1000000000001</v>
      </c>
      <c r="N125" s="42">
        <v>45937</v>
      </c>
      <c r="O125" s="42">
        <v>45967</v>
      </c>
      <c r="P125" s="43">
        <v>0</v>
      </c>
      <c r="Q125" s="47">
        <f t="shared" si="1"/>
        <v>0</v>
      </c>
      <c r="R125" s="40" t="s">
        <v>200</v>
      </c>
      <c r="S125" s="40" t="s">
        <v>21422</v>
      </c>
      <c r="T125" s="40" t="s">
        <v>21415</v>
      </c>
    </row>
    <row r="126" spans="1:20" x14ac:dyDescent="0.3">
      <c r="A126" s="39" t="s">
        <v>14618</v>
      </c>
      <c r="B126" s="48">
        <v>288114</v>
      </c>
      <c r="C126" s="48" t="s">
        <v>338</v>
      </c>
      <c r="D126" s="39" t="s">
        <v>141</v>
      </c>
      <c r="E126" s="41">
        <v>20</v>
      </c>
      <c r="F126" s="41" t="s">
        <v>114</v>
      </c>
      <c r="G126" s="14">
        <v>1090</v>
      </c>
      <c r="H126" s="41">
        <v>6</v>
      </c>
      <c r="I126" s="14">
        <v>948</v>
      </c>
      <c r="J126" s="41"/>
      <c r="K126" s="14"/>
      <c r="L126" s="50">
        <v>0.28999999999999998</v>
      </c>
      <c r="M126" s="49">
        <v>1406.1000000000001</v>
      </c>
      <c r="N126" s="42">
        <v>45937</v>
      </c>
      <c r="O126" s="42">
        <v>45967</v>
      </c>
      <c r="P126" s="43">
        <v>0</v>
      </c>
      <c r="Q126" s="47">
        <f t="shared" si="1"/>
        <v>0</v>
      </c>
      <c r="R126" s="40" t="s">
        <v>339</v>
      </c>
      <c r="S126" s="40" t="s">
        <v>21422</v>
      </c>
      <c r="T126" s="40" t="s">
        <v>21415</v>
      </c>
    </row>
    <row r="127" spans="1:20" x14ac:dyDescent="0.3">
      <c r="A127" s="39" t="s">
        <v>14618</v>
      </c>
      <c r="B127" s="48">
        <v>277413</v>
      </c>
      <c r="C127" s="48" t="s">
        <v>340</v>
      </c>
      <c r="D127" s="39" t="s">
        <v>141</v>
      </c>
      <c r="E127" s="41">
        <v>20</v>
      </c>
      <c r="F127" s="41" t="s">
        <v>114</v>
      </c>
      <c r="G127" s="14">
        <v>1090</v>
      </c>
      <c r="H127" s="41">
        <v>6</v>
      </c>
      <c r="I127" s="14">
        <v>948</v>
      </c>
      <c r="J127" s="41"/>
      <c r="K127" s="14"/>
      <c r="L127" s="50">
        <v>0.28999999999999998</v>
      </c>
      <c r="M127" s="49">
        <v>1406.1000000000001</v>
      </c>
      <c r="N127" s="42">
        <v>45937</v>
      </c>
      <c r="O127" s="42">
        <v>45967</v>
      </c>
      <c r="P127" s="43">
        <v>0</v>
      </c>
      <c r="Q127" s="47">
        <f t="shared" si="1"/>
        <v>0</v>
      </c>
      <c r="R127" s="40" t="s">
        <v>201</v>
      </c>
      <c r="S127" s="40" t="s">
        <v>21422</v>
      </c>
      <c r="T127" s="40" t="s">
        <v>21415</v>
      </c>
    </row>
    <row r="128" spans="1:20" x14ac:dyDescent="0.3">
      <c r="A128" s="39" t="s">
        <v>14618</v>
      </c>
      <c r="B128" s="48">
        <v>277414</v>
      </c>
      <c r="C128" s="48" t="s">
        <v>58</v>
      </c>
      <c r="D128" s="39" t="s">
        <v>141</v>
      </c>
      <c r="E128" s="41">
        <v>20</v>
      </c>
      <c r="F128" s="41" t="s">
        <v>114</v>
      </c>
      <c r="G128" s="14">
        <v>1090</v>
      </c>
      <c r="H128" s="41">
        <v>6</v>
      </c>
      <c r="I128" s="14">
        <v>948</v>
      </c>
      <c r="J128" s="41"/>
      <c r="K128" s="14"/>
      <c r="L128" s="50">
        <v>0.28999999999999998</v>
      </c>
      <c r="M128" s="49">
        <v>1406.1000000000001</v>
      </c>
      <c r="N128" s="42">
        <v>45937</v>
      </c>
      <c r="O128" s="42">
        <v>45967</v>
      </c>
      <c r="P128" s="43">
        <v>0</v>
      </c>
      <c r="Q128" s="47">
        <f t="shared" si="1"/>
        <v>0</v>
      </c>
      <c r="R128" s="40" t="s">
        <v>341</v>
      </c>
      <c r="S128" s="40" t="s">
        <v>21422</v>
      </c>
      <c r="T128" s="40" t="s">
        <v>21415</v>
      </c>
    </row>
    <row r="129" spans="1:20" x14ac:dyDescent="0.3">
      <c r="A129" s="39" t="s">
        <v>14618</v>
      </c>
      <c r="B129" s="48">
        <v>277416</v>
      </c>
      <c r="C129" s="48" t="s">
        <v>342</v>
      </c>
      <c r="D129" s="39" t="s">
        <v>141</v>
      </c>
      <c r="E129" s="41">
        <v>20</v>
      </c>
      <c r="F129" s="41" t="s">
        <v>114</v>
      </c>
      <c r="G129" s="14">
        <v>1090</v>
      </c>
      <c r="H129" s="41">
        <v>6</v>
      </c>
      <c r="I129" s="14">
        <v>948</v>
      </c>
      <c r="J129" s="41"/>
      <c r="K129" s="14"/>
      <c r="L129" s="50">
        <v>0.28999999999999998</v>
      </c>
      <c r="M129" s="49">
        <v>1406.1000000000001</v>
      </c>
      <c r="N129" s="42">
        <v>45937</v>
      </c>
      <c r="O129" s="42">
        <v>45967</v>
      </c>
      <c r="P129" s="43">
        <v>0</v>
      </c>
      <c r="Q129" s="47">
        <f t="shared" si="1"/>
        <v>0</v>
      </c>
      <c r="R129" s="40" t="s">
        <v>202</v>
      </c>
      <c r="S129" s="40" t="s">
        <v>21422</v>
      </c>
      <c r="T129" s="40" t="s">
        <v>21415</v>
      </c>
    </row>
    <row r="130" spans="1:20" x14ac:dyDescent="0.3">
      <c r="A130" s="39" t="s">
        <v>14618</v>
      </c>
      <c r="B130" s="48">
        <v>277412</v>
      </c>
      <c r="C130" s="48" t="s">
        <v>59</v>
      </c>
      <c r="D130" s="39" t="s">
        <v>141</v>
      </c>
      <c r="E130" s="41">
        <v>20</v>
      </c>
      <c r="F130" s="41" t="s">
        <v>114</v>
      </c>
      <c r="G130" s="14">
        <v>1090</v>
      </c>
      <c r="H130" s="41">
        <v>6</v>
      </c>
      <c r="I130" s="14">
        <v>948</v>
      </c>
      <c r="J130" s="41"/>
      <c r="K130" s="14"/>
      <c r="L130" s="50">
        <v>0.28999999999999998</v>
      </c>
      <c r="M130" s="49">
        <v>1406.1000000000001</v>
      </c>
      <c r="N130" s="42">
        <v>45937</v>
      </c>
      <c r="O130" s="42">
        <v>45967</v>
      </c>
      <c r="P130" s="43">
        <v>0</v>
      </c>
      <c r="Q130" s="47">
        <f t="shared" si="1"/>
        <v>0</v>
      </c>
      <c r="R130" s="40" t="s">
        <v>203</v>
      </c>
      <c r="S130" s="40" t="s">
        <v>21422</v>
      </c>
      <c r="T130" s="40" t="s">
        <v>21415</v>
      </c>
    </row>
    <row r="131" spans="1:20" x14ac:dyDescent="0.3">
      <c r="A131" s="39" t="s">
        <v>14618</v>
      </c>
      <c r="B131" s="48">
        <v>296120</v>
      </c>
      <c r="C131" s="48" t="s">
        <v>63</v>
      </c>
      <c r="D131" s="39" t="s">
        <v>141</v>
      </c>
      <c r="E131" s="41">
        <v>6</v>
      </c>
      <c r="F131" s="41" t="s">
        <v>115</v>
      </c>
      <c r="G131" s="14">
        <v>550</v>
      </c>
      <c r="H131" s="41">
        <v>18</v>
      </c>
      <c r="I131" s="14">
        <v>490</v>
      </c>
      <c r="J131" s="41"/>
      <c r="K131" s="14"/>
      <c r="L131" s="50">
        <v>0.37</v>
      </c>
      <c r="M131" s="49">
        <v>753.50000000000011</v>
      </c>
      <c r="N131" s="42">
        <v>45937</v>
      </c>
      <c r="O131" s="42">
        <v>45967</v>
      </c>
      <c r="P131" s="43">
        <v>0</v>
      </c>
      <c r="Q131" s="47">
        <f t="shared" si="1"/>
        <v>0</v>
      </c>
      <c r="R131" s="40" t="s">
        <v>343</v>
      </c>
      <c r="S131" s="40" t="s">
        <v>21416</v>
      </c>
      <c r="T131" s="40" t="s">
        <v>21415</v>
      </c>
    </row>
    <row r="132" spans="1:20" x14ac:dyDescent="0.3">
      <c r="A132" s="39" t="s">
        <v>14618</v>
      </c>
      <c r="B132" s="48">
        <v>296119</v>
      </c>
      <c r="C132" s="48" t="s">
        <v>62</v>
      </c>
      <c r="D132" s="39" t="s">
        <v>141</v>
      </c>
      <c r="E132" s="41">
        <v>6</v>
      </c>
      <c r="F132" s="41" t="s">
        <v>115</v>
      </c>
      <c r="G132" s="14">
        <v>550</v>
      </c>
      <c r="H132" s="41">
        <v>18</v>
      </c>
      <c r="I132" s="14">
        <v>490</v>
      </c>
      <c r="J132" s="41"/>
      <c r="K132" s="14"/>
      <c r="L132" s="50">
        <v>0.37</v>
      </c>
      <c r="M132" s="49">
        <v>753.50000000000011</v>
      </c>
      <c r="N132" s="42">
        <v>45937</v>
      </c>
      <c r="O132" s="42">
        <v>45967</v>
      </c>
      <c r="P132" s="43">
        <v>0</v>
      </c>
      <c r="Q132" s="47">
        <f t="shared" si="1"/>
        <v>0</v>
      </c>
      <c r="R132" s="40" t="s">
        <v>552</v>
      </c>
      <c r="S132" s="40" t="s">
        <v>21416</v>
      </c>
      <c r="T132" s="40" t="s">
        <v>21415</v>
      </c>
    </row>
    <row r="133" spans="1:20" x14ac:dyDescent="0.3">
      <c r="A133" s="39" t="s">
        <v>14618</v>
      </c>
      <c r="B133" s="48">
        <v>296121</v>
      </c>
      <c r="C133" s="48" t="s">
        <v>61</v>
      </c>
      <c r="D133" s="39" t="s">
        <v>141</v>
      </c>
      <c r="E133" s="41">
        <v>20</v>
      </c>
      <c r="F133" s="41" t="s">
        <v>114</v>
      </c>
      <c r="G133" s="14">
        <v>810</v>
      </c>
      <c r="H133" s="41"/>
      <c r="I133" s="14"/>
      <c r="J133" s="41"/>
      <c r="K133" s="14"/>
      <c r="L133" s="50">
        <v>0.37</v>
      </c>
      <c r="M133" s="49">
        <v>1109.7</v>
      </c>
      <c r="N133" s="42">
        <v>45937</v>
      </c>
      <c r="O133" s="42">
        <v>45967</v>
      </c>
      <c r="P133" s="43">
        <v>0</v>
      </c>
      <c r="Q133" s="47">
        <f t="shared" si="1"/>
        <v>0</v>
      </c>
      <c r="R133" s="40" t="s">
        <v>416</v>
      </c>
      <c r="S133" s="40" t="s">
        <v>21422</v>
      </c>
      <c r="T133" s="40" t="s">
        <v>21415</v>
      </c>
    </row>
    <row r="134" spans="1:20" x14ac:dyDescent="0.3">
      <c r="A134" s="39" t="s">
        <v>14618</v>
      </c>
      <c r="B134" s="48">
        <v>296122</v>
      </c>
      <c r="C134" s="48" t="s">
        <v>60</v>
      </c>
      <c r="D134" s="39" t="s">
        <v>141</v>
      </c>
      <c r="E134" s="41">
        <v>20</v>
      </c>
      <c r="F134" s="41" t="s">
        <v>114</v>
      </c>
      <c r="G134" s="14">
        <v>810</v>
      </c>
      <c r="H134" s="41"/>
      <c r="I134" s="14"/>
      <c r="J134" s="41"/>
      <c r="K134" s="14"/>
      <c r="L134" s="50">
        <v>0.37</v>
      </c>
      <c r="M134" s="49">
        <v>1109.7</v>
      </c>
      <c r="N134" s="42">
        <v>45937</v>
      </c>
      <c r="O134" s="42">
        <v>45967</v>
      </c>
      <c r="P134" s="43">
        <v>0</v>
      </c>
      <c r="Q134" s="47">
        <f t="shared" si="1"/>
        <v>0</v>
      </c>
      <c r="R134" s="40" t="s">
        <v>417</v>
      </c>
      <c r="S134" s="40" t="s">
        <v>21422</v>
      </c>
      <c r="T134" s="40" t="s">
        <v>21415</v>
      </c>
    </row>
    <row r="135" spans="1:20" x14ac:dyDescent="0.3">
      <c r="A135" s="39" t="s">
        <v>14618</v>
      </c>
      <c r="B135" s="48">
        <v>292180</v>
      </c>
      <c r="C135" s="48" t="s">
        <v>130</v>
      </c>
      <c r="D135" s="39" t="s">
        <v>141</v>
      </c>
      <c r="E135" s="41">
        <v>12</v>
      </c>
      <c r="F135" s="41" t="s">
        <v>115</v>
      </c>
      <c r="G135" s="14">
        <v>615</v>
      </c>
      <c r="H135" s="41"/>
      <c r="I135" s="14"/>
      <c r="J135" s="41"/>
      <c r="K135" s="14"/>
      <c r="L135" s="50">
        <v>0.29000000000000004</v>
      </c>
      <c r="M135" s="49">
        <v>793.35</v>
      </c>
      <c r="N135" s="42">
        <v>45937</v>
      </c>
      <c r="O135" s="42">
        <v>45967</v>
      </c>
      <c r="P135" s="43">
        <v>0</v>
      </c>
      <c r="Q135" s="47">
        <f t="shared" si="1"/>
        <v>0</v>
      </c>
      <c r="R135" s="40" t="s">
        <v>553</v>
      </c>
      <c r="S135" s="40" t="s">
        <v>21416</v>
      </c>
      <c r="T135" s="40" t="s">
        <v>21415</v>
      </c>
    </row>
    <row r="136" spans="1:20" x14ac:dyDescent="0.3">
      <c r="A136" s="39" t="s">
        <v>14618</v>
      </c>
      <c r="B136" s="48">
        <v>403042</v>
      </c>
      <c r="C136" s="48" t="s">
        <v>554</v>
      </c>
      <c r="D136" s="39" t="s">
        <v>141</v>
      </c>
      <c r="E136" s="41">
        <v>6</v>
      </c>
      <c r="F136" s="41" t="s">
        <v>115</v>
      </c>
      <c r="G136" s="14">
        <v>1040</v>
      </c>
      <c r="H136" s="41">
        <v>18</v>
      </c>
      <c r="I136" s="14">
        <v>1000</v>
      </c>
      <c r="J136" s="41"/>
      <c r="K136" s="14"/>
      <c r="L136" s="50">
        <v>0.28999999999999998</v>
      </c>
      <c r="M136" s="49">
        <v>1341.6000000000001</v>
      </c>
      <c r="N136" s="42">
        <v>45937</v>
      </c>
      <c r="O136" s="42">
        <v>45967</v>
      </c>
      <c r="P136" s="43">
        <v>0</v>
      </c>
      <c r="Q136" s="47">
        <f t="shared" si="1"/>
        <v>0</v>
      </c>
      <c r="R136" s="40" t="s">
        <v>555</v>
      </c>
      <c r="S136" s="40" t="s">
        <v>21416</v>
      </c>
      <c r="T136" s="40" t="s">
        <v>21415</v>
      </c>
    </row>
    <row r="137" spans="1:20" x14ac:dyDescent="0.3">
      <c r="A137" s="39" t="s">
        <v>14618</v>
      </c>
      <c r="B137" s="48">
        <v>294160</v>
      </c>
      <c r="C137" s="48" t="s">
        <v>73</v>
      </c>
      <c r="D137" s="39" t="s">
        <v>141</v>
      </c>
      <c r="E137" s="41">
        <v>48</v>
      </c>
      <c r="F137" s="41" t="s">
        <v>114</v>
      </c>
      <c r="G137" s="14">
        <v>639</v>
      </c>
      <c r="H137" s="41" t="s">
        <v>20</v>
      </c>
      <c r="I137" s="14" t="s">
        <v>20</v>
      </c>
      <c r="J137" s="41"/>
      <c r="K137" s="14"/>
      <c r="L137" s="50">
        <v>0.29000000000000004</v>
      </c>
      <c r="M137" s="49">
        <v>824.31000000000006</v>
      </c>
      <c r="N137" s="42">
        <v>45937</v>
      </c>
      <c r="O137" s="42">
        <v>45967</v>
      </c>
      <c r="P137" s="43">
        <v>0</v>
      </c>
      <c r="Q137" s="47">
        <f t="shared" si="1"/>
        <v>0</v>
      </c>
      <c r="R137" s="40" t="s">
        <v>556</v>
      </c>
      <c r="S137" s="40" t="s">
        <v>21416</v>
      </c>
      <c r="T137" s="40" t="s">
        <v>21415</v>
      </c>
    </row>
    <row r="138" spans="1:20" x14ac:dyDescent="0.3">
      <c r="A138" s="39" t="s">
        <v>14618</v>
      </c>
      <c r="B138" s="48">
        <v>294161</v>
      </c>
      <c r="C138" s="48" t="s">
        <v>557</v>
      </c>
      <c r="D138" s="39" t="s">
        <v>141</v>
      </c>
      <c r="E138" s="41">
        <v>48</v>
      </c>
      <c r="F138" s="41" t="s">
        <v>114</v>
      </c>
      <c r="G138" s="14">
        <v>610</v>
      </c>
      <c r="H138" s="41" t="s">
        <v>20</v>
      </c>
      <c r="I138" s="14" t="s">
        <v>20</v>
      </c>
      <c r="J138" s="41"/>
      <c r="K138" s="14"/>
      <c r="L138" s="50">
        <v>0.29000000000000004</v>
      </c>
      <c r="M138" s="49">
        <v>786.9</v>
      </c>
      <c r="N138" s="42">
        <v>45937</v>
      </c>
      <c r="O138" s="42">
        <v>45967</v>
      </c>
      <c r="P138" s="43">
        <v>0</v>
      </c>
      <c r="Q138" s="47">
        <f t="shared" si="1"/>
        <v>0</v>
      </c>
      <c r="R138" s="40" t="s">
        <v>558</v>
      </c>
      <c r="S138" s="40" t="s">
        <v>21416</v>
      </c>
      <c r="T138" s="40" t="s">
        <v>21415</v>
      </c>
    </row>
    <row r="139" spans="1:20" x14ac:dyDescent="0.3">
      <c r="A139" s="39" t="s">
        <v>14618</v>
      </c>
      <c r="B139" s="48">
        <v>294163</v>
      </c>
      <c r="C139" s="48" t="s">
        <v>559</v>
      </c>
      <c r="D139" s="39" t="s">
        <v>141</v>
      </c>
      <c r="E139" s="41">
        <v>48</v>
      </c>
      <c r="F139" s="41" t="s">
        <v>114</v>
      </c>
      <c r="G139" s="14">
        <v>639</v>
      </c>
      <c r="H139" s="41" t="s">
        <v>20</v>
      </c>
      <c r="I139" s="14" t="s">
        <v>20</v>
      </c>
      <c r="J139" s="41"/>
      <c r="K139" s="14"/>
      <c r="L139" s="50">
        <v>0.29000000000000004</v>
      </c>
      <c r="M139" s="49">
        <v>824.31000000000006</v>
      </c>
      <c r="N139" s="42">
        <v>45937</v>
      </c>
      <c r="O139" s="42">
        <v>45967</v>
      </c>
      <c r="P139" s="43">
        <v>0</v>
      </c>
      <c r="Q139" s="47">
        <f t="shared" si="1"/>
        <v>0</v>
      </c>
      <c r="R139" s="40" t="s">
        <v>560</v>
      </c>
      <c r="S139" s="40" t="s">
        <v>21416</v>
      </c>
      <c r="T139" s="40" t="s">
        <v>21415</v>
      </c>
    </row>
    <row r="140" spans="1:20" x14ac:dyDescent="0.3">
      <c r="A140" s="39" t="s">
        <v>14618</v>
      </c>
      <c r="B140" s="48">
        <v>294159</v>
      </c>
      <c r="C140" s="48" t="s">
        <v>561</v>
      </c>
      <c r="D140" s="39" t="s">
        <v>141</v>
      </c>
      <c r="E140" s="41">
        <v>48</v>
      </c>
      <c r="F140" s="41" t="s">
        <v>114</v>
      </c>
      <c r="G140" s="14">
        <v>639</v>
      </c>
      <c r="H140" s="41" t="s">
        <v>20</v>
      </c>
      <c r="I140" s="14" t="s">
        <v>20</v>
      </c>
      <c r="J140" s="41"/>
      <c r="K140" s="14"/>
      <c r="L140" s="50">
        <v>0.29000000000000004</v>
      </c>
      <c r="M140" s="49">
        <v>824.31000000000006</v>
      </c>
      <c r="N140" s="42">
        <v>45937</v>
      </c>
      <c r="O140" s="42">
        <v>45967</v>
      </c>
      <c r="P140" s="43">
        <v>0</v>
      </c>
      <c r="Q140" s="47">
        <f t="shared" ref="Q140:Q203" si="2">+P140*G140</f>
        <v>0</v>
      </c>
      <c r="R140" s="40" t="s">
        <v>562</v>
      </c>
      <c r="S140" s="40" t="s">
        <v>21416</v>
      </c>
      <c r="T140" s="40" t="s">
        <v>21415</v>
      </c>
    </row>
    <row r="141" spans="1:20" x14ac:dyDescent="0.3">
      <c r="A141" s="39" t="s">
        <v>14618</v>
      </c>
      <c r="B141" s="48">
        <v>269700</v>
      </c>
      <c r="C141" s="48" t="s">
        <v>563</v>
      </c>
      <c r="D141" s="39" t="s">
        <v>141</v>
      </c>
      <c r="E141" s="41">
        <v>12</v>
      </c>
      <c r="F141" s="41" t="s">
        <v>114</v>
      </c>
      <c r="G141" s="14">
        <v>1850</v>
      </c>
      <c r="H141" s="41">
        <v>3</v>
      </c>
      <c r="I141" s="14">
        <v>1830</v>
      </c>
      <c r="J141" s="41"/>
      <c r="K141" s="14"/>
      <c r="L141" s="50">
        <v>0.28999999999999998</v>
      </c>
      <c r="M141" s="49">
        <v>2386.5</v>
      </c>
      <c r="N141" s="42">
        <v>45937</v>
      </c>
      <c r="O141" s="42">
        <v>45967</v>
      </c>
      <c r="P141" s="43">
        <v>0</v>
      </c>
      <c r="Q141" s="47">
        <f t="shared" si="2"/>
        <v>0</v>
      </c>
      <c r="R141" s="40" t="s">
        <v>564</v>
      </c>
      <c r="S141" s="40" t="s">
        <v>21416</v>
      </c>
      <c r="T141" s="40" t="s">
        <v>21415</v>
      </c>
    </row>
    <row r="142" spans="1:20" x14ac:dyDescent="0.3">
      <c r="A142" s="39" t="s">
        <v>14618</v>
      </c>
      <c r="B142" s="48">
        <v>269698</v>
      </c>
      <c r="C142" s="48" t="s">
        <v>565</v>
      </c>
      <c r="D142" s="39" t="s">
        <v>141</v>
      </c>
      <c r="E142" s="41">
        <v>12</v>
      </c>
      <c r="F142" s="41" t="s">
        <v>115</v>
      </c>
      <c r="G142" s="14">
        <v>1850</v>
      </c>
      <c r="H142" s="41">
        <v>36</v>
      </c>
      <c r="I142" s="14">
        <v>1830</v>
      </c>
      <c r="J142" s="41"/>
      <c r="K142" s="14"/>
      <c r="L142" s="50">
        <v>0.28999999999999998</v>
      </c>
      <c r="M142" s="49">
        <v>2386.5</v>
      </c>
      <c r="N142" s="42">
        <v>45937</v>
      </c>
      <c r="O142" s="42">
        <v>45967</v>
      </c>
      <c r="P142" s="43">
        <v>0</v>
      </c>
      <c r="Q142" s="47">
        <f t="shared" si="2"/>
        <v>0</v>
      </c>
      <c r="R142" s="40" t="s">
        <v>566</v>
      </c>
      <c r="S142" s="40" t="s">
        <v>21416</v>
      </c>
      <c r="T142" s="40" t="s">
        <v>21415</v>
      </c>
    </row>
    <row r="143" spans="1:20" x14ac:dyDescent="0.3">
      <c r="A143" s="39" t="s">
        <v>14618</v>
      </c>
      <c r="B143" s="40">
        <v>549052</v>
      </c>
      <c r="C143" s="40" t="s">
        <v>463</v>
      </c>
      <c r="D143" s="39" t="s">
        <v>141</v>
      </c>
      <c r="E143" s="41">
        <v>6</v>
      </c>
      <c r="F143" s="41" t="s">
        <v>115</v>
      </c>
      <c r="G143" s="14">
        <v>980</v>
      </c>
      <c r="H143" s="41">
        <v>24</v>
      </c>
      <c r="I143" s="14">
        <v>930</v>
      </c>
      <c r="J143" s="41">
        <v>42</v>
      </c>
      <c r="K143" s="14">
        <v>880</v>
      </c>
      <c r="L143" s="50">
        <v>0.19</v>
      </c>
      <c r="M143" s="46">
        <v>1166.2</v>
      </c>
      <c r="N143" s="42">
        <v>45937</v>
      </c>
      <c r="O143" s="42">
        <v>45967</v>
      </c>
      <c r="P143" s="43">
        <v>0</v>
      </c>
      <c r="Q143" s="47">
        <f t="shared" si="2"/>
        <v>0</v>
      </c>
      <c r="R143" s="40" t="s">
        <v>464</v>
      </c>
      <c r="S143" s="40" t="s">
        <v>21426</v>
      </c>
      <c r="T143" s="40" t="s">
        <v>21415</v>
      </c>
    </row>
    <row r="144" spans="1:20" x14ac:dyDescent="0.3">
      <c r="A144" s="39" t="s">
        <v>14618</v>
      </c>
      <c r="B144" s="40">
        <v>549053</v>
      </c>
      <c r="C144" s="40" t="s">
        <v>465</v>
      </c>
      <c r="D144" s="39" t="s">
        <v>141</v>
      </c>
      <c r="E144" s="41">
        <v>6</v>
      </c>
      <c r="F144" s="41" t="s">
        <v>115</v>
      </c>
      <c r="G144" s="14">
        <v>980</v>
      </c>
      <c r="H144" s="41">
        <v>24</v>
      </c>
      <c r="I144" s="14">
        <v>930</v>
      </c>
      <c r="J144" s="41">
        <v>42</v>
      </c>
      <c r="K144" s="14">
        <v>880</v>
      </c>
      <c r="L144" s="50">
        <v>0.19</v>
      </c>
      <c r="M144" s="46">
        <v>1166.2</v>
      </c>
      <c r="N144" s="42">
        <v>45937</v>
      </c>
      <c r="O144" s="42">
        <v>45967</v>
      </c>
      <c r="P144" s="43">
        <v>0</v>
      </c>
      <c r="Q144" s="47">
        <f t="shared" si="2"/>
        <v>0</v>
      </c>
      <c r="R144" s="40" t="s">
        <v>466</v>
      </c>
      <c r="S144" s="40" t="s">
        <v>21426</v>
      </c>
      <c r="T144" s="40" t="s">
        <v>21415</v>
      </c>
    </row>
    <row r="145" spans="1:20" x14ac:dyDescent="0.3">
      <c r="A145" s="39" t="s">
        <v>14618</v>
      </c>
      <c r="B145" s="40">
        <v>549045</v>
      </c>
      <c r="C145" s="40" t="s">
        <v>456</v>
      </c>
      <c r="D145" s="39" t="s">
        <v>141</v>
      </c>
      <c r="E145" s="41">
        <v>6</v>
      </c>
      <c r="F145" s="41" t="s">
        <v>115</v>
      </c>
      <c r="G145" s="14">
        <v>980</v>
      </c>
      <c r="H145" s="41">
        <v>24</v>
      </c>
      <c r="I145" s="14">
        <v>930</v>
      </c>
      <c r="J145" s="41">
        <v>42</v>
      </c>
      <c r="K145" s="14">
        <v>880</v>
      </c>
      <c r="L145" s="50">
        <v>0.19</v>
      </c>
      <c r="M145" s="46">
        <v>1166.2</v>
      </c>
      <c r="N145" s="42">
        <v>45937</v>
      </c>
      <c r="O145" s="42">
        <v>45967</v>
      </c>
      <c r="P145" s="43">
        <v>0</v>
      </c>
      <c r="Q145" s="47">
        <f t="shared" si="2"/>
        <v>0</v>
      </c>
      <c r="R145" s="40" t="s">
        <v>457</v>
      </c>
      <c r="S145" s="40" t="s">
        <v>21426</v>
      </c>
      <c r="T145" s="40" t="s">
        <v>21415</v>
      </c>
    </row>
    <row r="146" spans="1:20" x14ac:dyDescent="0.3">
      <c r="A146" s="39" t="s">
        <v>14618</v>
      </c>
      <c r="B146" s="40">
        <v>549050</v>
      </c>
      <c r="C146" s="40" t="s">
        <v>460</v>
      </c>
      <c r="D146" s="39" t="s">
        <v>141</v>
      </c>
      <c r="E146" s="41">
        <v>6</v>
      </c>
      <c r="F146" s="41" t="s">
        <v>115</v>
      </c>
      <c r="G146" s="14">
        <v>980</v>
      </c>
      <c r="H146" s="41">
        <v>24</v>
      </c>
      <c r="I146" s="14">
        <v>930</v>
      </c>
      <c r="J146" s="41">
        <v>42</v>
      </c>
      <c r="K146" s="14">
        <v>880</v>
      </c>
      <c r="L146" s="50">
        <v>0.19</v>
      </c>
      <c r="M146" s="46">
        <v>1166.2</v>
      </c>
      <c r="N146" s="42">
        <v>45937</v>
      </c>
      <c r="O146" s="42">
        <v>45967</v>
      </c>
      <c r="P146" s="43">
        <v>0</v>
      </c>
      <c r="Q146" s="47">
        <f t="shared" si="2"/>
        <v>0</v>
      </c>
      <c r="R146" s="40" t="s">
        <v>461</v>
      </c>
      <c r="S146" s="40" t="s">
        <v>21426</v>
      </c>
      <c r="T146" s="40" t="s">
        <v>21415</v>
      </c>
    </row>
    <row r="147" spans="1:20" x14ac:dyDescent="0.3">
      <c r="A147" s="39" t="s">
        <v>14618</v>
      </c>
      <c r="B147" s="40">
        <v>549049</v>
      </c>
      <c r="C147" s="40" t="s">
        <v>458</v>
      </c>
      <c r="D147" s="39" t="s">
        <v>141</v>
      </c>
      <c r="E147" s="41">
        <v>6</v>
      </c>
      <c r="F147" s="41" t="s">
        <v>115</v>
      </c>
      <c r="G147" s="14">
        <v>980</v>
      </c>
      <c r="H147" s="41">
        <v>24</v>
      </c>
      <c r="I147" s="14">
        <v>930</v>
      </c>
      <c r="J147" s="41">
        <v>42</v>
      </c>
      <c r="K147" s="14">
        <v>880</v>
      </c>
      <c r="L147" s="50">
        <v>0.19</v>
      </c>
      <c r="M147" s="46">
        <v>1166.2</v>
      </c>
      <c r="N147" s="42">
        <v>45937</v>
      </c>
      <c r="O147" s="42">
        <v>45967</v>
      </c>
      <c r="P147" s="43">
        <v>0</v>
      </c>
      <c r="Q147" s="47">
        <f t="shared" si="2"/>
        <v>0</v>
      </c>
      <c r="R147" s="40" t="s">
        <v>459</v>
      </c>
      <c r="S147" s="40" t="s">
        <v>21426</v>
      </c>
      <c r="T147" s="40" t="s">
        <v>21415</v>
      </c>
    </row>
    <row r="148" spans="1:20" x14ac:dyDescent="0.3">
      <c r="A148" s="39" t="s">
        <v>14618</v>
      </c>
      <c r="B148" s="40">
        <v>549051</v>
      </c>
      <c r="C148" s="40" t="s">
        <v>567</v>
      </c>
      <c r="D148" s="39" t="s">
        <v>141</v>
      </c>
      <c r="E148" s="41">
        <v>6</v>
      </c>
      <c r="F148" s="41" t="s">
        <v>115</v>
      </c>
      <c r="G148" s="14">
        <v>980</v>
      </c>
      <c r="H148" s="41">
        <v>24</v>
      </c>
      <c r="I148" s="14">
        <v>930</v>
      </c>
      <c r="J148" s="41">
        <v>42</v>
      </c>
      <c r="K148" s="14">
        <v>880</v>
      </c>
      <c r="L148" s="50">
        <v>0.19</v>
      </c>
      <c r="M148" s="46">
        <v>1166.2</v>
      </c>
      <c r="N148" s="42">
        <v>45937</v>
      </c>
      <c r="O148" s="42">
        <v>45967</v>
      </c>
      <c r="P148" s="43">
        <v>0</v>
      </c>
      <c r="Q148" s="47">
        <f t="shared" si="2"/>
        <v>0</v>
      </c>
      <c r="R148" s="40" t="s">
        <v>462</v>
      </c>
      <c r="S148" s="40" t="s">
        <v>21426</v>
      </c>
      <c r="T148" s="40" t="s">
        <v>21415</v>
      </c>
    </row>
    <row r="149" spans="1:20" x14ac:dyDescent="0.3">
      <c r="A149" s="39" t="s">
        <v>14618</v>
      </c>
      <c r="B149" s="48">
        <v>262392</v>
      </c>
      <c r="C149" s="48" t="s">
        <v>64</v>
      </c>
      <c r="D149" s="39" t="s">
        <v>141</v>
      </c>
      <c r="E149" s="41">
        <v>4</v>
      </c>
      <c r="F149" s="41" t="s">
        <v>115</v>
      </c>
      <c r="G149" s="14">
        <v>900</v>
      </c>
      <c r="H149" s="41">
        <v>20</v>
      </c>
      <c r="I149" s="14">
        <v>879</v>
      </c>
      <c r="J149" s="41"/>
      <c r="K149" s="14"/>
      <c r="L149" s="50">
        <v>0.29000000000000004</v>
      </c>
      <c r="M149" s="49">
        <v>1161</v>
      </c>
      <c r="N149" s="42">
        <v>45937</v>
      </c>
      <c r="O149" s="42">
        <v>45967</v>
      </c>
      <c r="P149" s="43">
        <v>0</v>
      </c>
      <c r="Q149" s="47">
        <f t="shared" si="2"/>
        <v>0</v>
      </c>
      <c r="R149" s="40" t="s">
        <v>204</v>
      </c>
      <c r="S149" s="40" t="s">
        <v>21424</v>
      </c>
      <c r="T149" s="40" t="s">
        <v>21415</v>
      </c>
    </row>
    <row r="150" spans="1:20" x14ac:dyDescent="0.3">
      <c r="A150" s="39" t="s">
        <v>14618</v>
      </c>
      <c r="B150" s="48">
        <v>294200</v>
      </c>
      <c r="C150" s="48" t="s">
        <v>132</v>
      </c>
      <c r="D150" s="39" t="s">
        <v>141</v>
      </c>
      <c r="E150" s="41">
        <v>4</v>
      </c>
      <c r="F150" s="41" t="s">
        <v>115</v>
      </c>
      <c r="G150" s="14">
        <v>1400</v>
      </c>
      <c r="H150" s="41">
        <v>18</v>
      </c>
      <c r="I150" s="14">
        <v>1320</v>
      </c>
      <c r="J150" s="41"/>
      <c r="K150" s="14"/>
      <c r="L150" s="50">
        <v>0.29000000000000004</v>
      </c>
      <c r="M150" s="49">
        <v>1806</v>
      </c>
      <c r="N150" s="42">
        <v>45937</v>
      </c>
      <c r="O150" s="42">
        <v>45967</v>
      </c>
      <c r="P150" s="43">
        <v>0</v>
      </c>
      <c r="Q150" s="47">
        <f t="shared" si="2"/>
        <v>0</v>
      </c>
      <c r="R150" s="40" t="s">
        <v>280</v>
      </c>
      <c r="S150" s="40" t="s">
        <v>21424</v>
      </c>
      <c r="T150" s="40" t="s">
        <v>21415</v>
      </c>
    </row>
    <row r="151" spans="1:20" x14ac:dyDescent="0.3">
      <c r="A151" s="39" t="s">
        <v>14618</v>
      </c>
      <c r="B151" s="48">
        <v>54270</v>
      </c>
      <c r="C151" s="48" t="s">
        <v>128</v>
      </c>
      <c r="D151" s="39" t="s">
        <v>141</v>
      </c>
      <c r="E151" s="41">
        <v>4</v>
      </c>
      <c r="F151" s="41" t="s">
        <v>115</v>
      </c>
      <c r="G151" s="14">
        <v>890</v>
      </c>
      <c r="H151" s="41">
        <v>20</v>
      </c>
      <c r="I151" s="14">
        <v>830</v>
      </c>
      <c r="J151" s="41"/>
      <c r="K151" s="14"/>
      <c r="L151" s="50">
        <v>0.37</v>
      </c>
      <c r="M151" s="49">
        <v>1219.3000000000002</v>
      </c>
      <c r="N151" s="42">
        <v>45937</v>
      </c>
      <c r="O151" s="42">
        <v>45967</v>
      </c>
      <c r="P151" s="43">
        <v>0</v>
      </c>
      <c r="Q151" s="47">
        <f t="shared" si="2"/>
        <v>0</v>
      </c>
      <c r="R151" s="40" t="s">
        <v>279</v>
      </c>
      <c r="S151" s="40" t="s">
        <v>21424</v>
      </c>
      <c r="T151" s="40" t="s">
        <v>21415</v>
      </c>
    </row>
    <row r="152" spans="1:20" x14ac:dyDescent="0.3">
      <c r="A152" s="39" t="s">
        <v>14618</v>
      </c>
      <c r="B152" s="48">
        <v>267825</v>
      </c>
      <c r="C152" s="48" t="s">
        <v>65</v>
      </c>
      <c r="D152" s="39" t="s">
        <v>141</v>
      </c>
      <c r="E152" s="41">
        <v>4</v>
      </c>
      <c r="F152" s="41" t="s">
        <v>115</v>
      </c>
      <c r="G152" s="14">
        <v>1400</v>
      </c>
      <c r="H152" s="41">
        <v>12</v>
      </c>
      <c r="I152" s="14">
        <v>1320</v>
      </c>
      <c r="J152" s="41"/>
      <c r="K152" s="14"/>
      <c r="L152" s="50">
        <v>0.37</v>
      </c>
      <c r="M152" s="49">
        <v>1918.0000000000002</v>
      </c>
      <c r="N152" s="42">
        <v>45937</v>
      </c>
      <c r="O152" s="42">
        <v>45967</v>
      </c>
      <c r="P152" s="43">
        <v>0</v>
      </c>
      <c r="Q152" s="47">
        <f t="shared" si="2"/>
        <v>0</v>
      </c>
      <c r="R152" s="40" t="s">
        <v>206</v>
      </c>
      <c r="S152" s="40" t="s">
        <v>21424</v>
      </c>
      <c r="T152" s="40" t="s">
        <v>21415</v>
      </c>
    </row>
    <row r="153" spans="1:20" x14ac:dyDescent="0.3">
      <c r="A153" s="39" t="s">
        <v>14618</v>
      </c>
      <c r="B153" s="48">
        <v>386245</v>
      </c>
      <c r="C153" s="48" t="s">
        <v>68</v>
      </c>
      <c r="D153" s="39" t="s">
        <v>141</v>
      </c>
      <c r="E153" s="41">
        <v>6</v>
      </c>
      <c r="F153" s="41" t="s">
        <v>115</v>
      </c>
      <c r="G153" s="14">
        <v>1500</v>
      </c>
      <c r="H153" s="41">
        <v>18</v>
      </c>
      <c r="I153" s="14">
        <v>1410</v>
      </c>
      <c r="J153" s="41"/>
      <c r="K153" s="14"/>
      <c r="L153" s="50">
        <v>0.37</v>
      </c>
      <c r="M153" s="49">
        <v>2055</v>
      </c>
      <c r="N153" s="42">
        <v>45937</v>
      </c>
      <c r="O153" s="42">
        <v>45967</v>
      </c>
      <c r="P153" s="43">
        <v>0</v>
      </c>
      <c r="Q153" s="47">
        <f t="shared" si="2"/>
        <v>0</v>
      </c>
      <c r="R153" s="40" t="s">
        <v>208</v>
      </c>
      <c r="S153" s="40" t="s">
        <v>21424</v>
      </c>
      <c r="T153" s="40" t="s">
        <v>21415</v>
      </c>
    </row>
    <row r="154" spans="1:20" x14ac:dyDescent="0.3">
      <c r="A154" s="39" t="s">
        <v>14618</v>
      </c>
      <c r="B154" s="48">
        <v>392017</v>
      </c>
      <c r="C154" s="48" t="s">
        <v>139</v>
      </c>
      <c r="D154" s="39" t="s">
        <v>141</v>
      </c>
      <c r="E154" s="41">
        <v>4</v>
      </c>
      <c r="F154" s="41" t="s">
        <v>115</v>
      </c>
      <c r="G154" s="14">
        <v>890</v>
      </c>
      <c r="H154" s="41">
        <v>20</v>
      </c>
      <c r="I154" s="14">
        <v>830</v>
      </c>
      <c r="J154" s="41"/>
      <c r="K154" s="14"/>
      <c r="L154" s="50">
        <v>0.37</v>
      </c>
      <c r="M154" s="49">
        <v>1219.3000000000002</v>
      </c>
      <c r="N154" s="42">
        <v>45937</v>
      </c>
      <c r="O154" s="42">
        <v>45967</v>
      </c>
      <c r="P154" s="43">
        <v>0</v>
      </c>
      <c r="Q154" s="47">
        <f t="shared" si="2"/>
        <v>0</v>
      </c>
      <c r="R154" s="40" t="s">
        <v>205</v>
      </c>
      <c r="S154" s="40" t="s">
        <v>21424</v>
      </c>
      <c r="T154" s="40" t="s">
        <v>21415</v>
      </c>
    </row>
    <row r="155" spans="1:20" x14ac:dyDescent="0.3">
      <c r="A155" s="39" t="s">
        <v>14618</v>
      </c>
      <c r="B155" s="48">
        <v>386242</v>
      </c>
      <c r="C155" s="48" t="s">
        <v>67</v>
      </c>
      <c r="D155" s="39" t="s">
        <v>141</v>
      </c>
      <c r="E155" s="41">
        <v>4</v>
      </c>
      <c r="F155" s="41" t="s">
        <v>115</v>
      </c>
      <c r="G155" s="14">
        <v>890</v>
      </c>
      <c r="H155" s="41">
        <v>20</v>
      </c>
      <c r="I155" s="14">
        <v>830</v>
      </c>
      <c r="J155" s="41"/>
      <c r="K155" s="14"/>
      <c r="L155" s="50">
        <v>0.37</v>
      </c>
      <c r="M155" s="49">
        <v>1219.3000000000002</v>
      </c>
      <c r="N155" s="42">
        <v>45937</v>
      </c>
      <c r="O155" s="42">
        <v>45967</v>
      </c>
      <c r="P155" s="43">
        <v>0</v>
      </c>
      <c r="Q155" s="47">
        <f t="shared" si="2"/>
        <v>0</v>
      </c>
      <c r="R155" s="40" t="s">
        <v>207</v>
      </c>
      <c r="S155" s="40" t="s">
        <v>21424</v>
      </c>
      <c r="T155" s="40" t="s">
        <v>21415</v>
      </c>
    </row>
    <row r="156" spans="1:20" x14ac:dyDescent="0.3">
      <c r="A156" s="39" t="s">
        <v>14618</v>
      </c>
      <c r="B156" s="48">
        <v>290811</v>
      </c>
      <c r="C156" s="48" t="s">
        <v>66</v>
      </c>
      <c r="D156" s="39" t="s">
        <v>141</v>
      </c>
      <c r="E156" s="41">
        <v>4</v>
      </c>
      <c r="F156" s="41" t="s">
        <v>115</v>
      </c>
      <c r="G156" s="14">
        <v>890</v>
      </c>
      <c r="H156" s="41">
        <v>20</v>
      </c>
      <c r="I156" s="14">
        <v>830</v>
      </c>
      <c r="J156" s="41"/>
      <c r="K156" s="14"/>
      <c r="L156" s="50">
        <v>0.37</v>
      </c>
      <c r="M156" s="49">
        <v>1219.3000000000002</v>
      </c>
      <c r="N156" s="42">
        <v>45937</v>
      </c>
      <c r="O156" s="42">
        <v>45967</v>
      </c>
      <c r="P156" s="43">
        <v>0</v>
      </c>
      <c r="Q156" s="47">
        <f t="shared" si="2"/>
        <v>0</v>
      </c>
      <c r="R156" s="40" t="s">
        <v>453</v>
      </c>
      <c r="S156" s="40" t="s">
        <v>21424</v>
      </c>
      <c r="T156" s="40" t="s">
        <v>21415</v>
      </c>
    </row>
    <row r="157" spans="1:20" x14ac:dyDescent="0.3">
      <c r="A157" s="39" t="s">
        <v>14618</v>
      </c>
      <c r="B157" s="48">
        <v>498659</v>
      </c>
      <c r="C157" s="48" t="s">
        <v>71</v>
      </c>
      <c r="D157" s="39" t="s">
        <v>141</v>
      </c>
      <c r="E157" s="41">
        <v>6</v>
      </c>
      <c r="F157" s="41" t="s">
        <v>115</v>
      </c>
      <c r="G157" s="14">
        <v>1140</v>
      </c>
      <c r="H157" s="41">
        <v>18</v>
      </c>
      <c r="I157" s="14">
        <v>1050</v>
      </c>
      <c r="J157" s="41"/>
      <c r="K157" s="14"/>
      <c r="L157" s="50">
        <v>0.28999999999999998</v>
      </c>
      <c r="M157" s="49">
        <v>1470.6000000000001</v>
      </c>
      <c r="N157" s="42">
        <v>45937</v>
      </c>
      <c r="O157" s="42">
        <v>45967</v>
      </c>
      <c r="P157" s="43">
        <v>0</v>
      </c>
      <c r="Q157" s="47">
        <f t="shared" si="2"/>
        <v>0</v>
      </c>
      <c r="R157" s="40" t="s">
        <v>211</v>
      </c>
      <c r="S157" s="40" t="s">
        <v>21423</v>
      </c>
      <c r="T157" s="40" t="s">
        <v>21415</v>
      </c>
    </row>
    <row r="158" spans="1:20" x14ac:dyDescent="0.3">
      <c r="A158" s="39" t="s">
        <v>14618</v>
      </c>
      <c r="B158" s="48">
        <v>498663</v>
      </c>
      <c r="C158" s="48" t="s">
        <v>69</v>
      </c>
      <c r="D158" s="39" t="s">
        <v>141</v>
      </c>
      <c r="E158" s="41">
        <v>6</v>
      </c>
      <c r="F158" s="41" t="s">
        <v>115</v>
      </c>
      <c r="G158" s="14">
        <v>1140</v>
      </c>
      <c r="H158" s="41">
        <v>18</v>
      </c>
      <c r="I158" s="14">
        <v>1050</v>
      </c>
      <c r="J158" s="41"/>
      <c r="K158" s="14"/>
      <c r="L158" s="50">
        <v>0.28999999999999998</v>
      </c>
      <c r="M158" s="49">
        <v>1470.6000000000001</v>
      </c>
      <c r="N158" s="42">
        <v>45937</v>
      </c>
      <c r="O158" s="42">
        <v>45967</v>
      </c>
      <c r="P158" s="43">
        <v>0</v>
      </c>
      <c r="Q158" s="47">
        <f t="shared" si="2"/>
        <v>0</v>
      </c>
      <c r="R158" s="40" t="s">
        <v>209</v>
      </c>
      <c r="S158" s="40" t="s">
        <v>21423</v>
      </c>
      <c r="T158" s="40" t="s">
        <v>21415</v>
      </c>
    </row>
    <row r="159" spans="1:20" x14ac:dyDescent="0.3">
      <c r="A159" s="39" t="s">
        <v>14618</v>
      </c>
      <c r="B159" s="48">
        <v>498661</v>
      </c>
      <c r="C159" s="48" t="s">
        <v>70</v>
      </c>
      <c r="D159" s="39" t="s">
        <v>141</v>
      </c>
      <c r="E159" s="41">
        <v>6</v>
      </c>
      <c r="F159" s="41" t="s">
        <v>115</v>
      </c>
      <c r="G159" s="14">
        <v>1140</v>
      </c>
      <c r="H159" s="41">
        <v>18</v>
      </c>
      <c r="I159" s="14">
        <v>1050</v>
      </c>
      <c r="J159" s="41"/>
      <c r="K159" s="14"/>
      <c r="L159" s="50">
        <v>0.28999999999999998</v>
      </c>
      <c r="M159" s="49">
        <v>1470.6000000000001</v>
      </c>
      <c r="N159" s="42">
        <v>45937</v>
      </c>
      <c r="O159" s="42">
        <v>45967</v>
      </c>
      <c r="P159" s="43">
        <v>0</v>
      </c>
      <c r="Q159" s="47">
        <f t="shared" si="2"/>
        <v>0</v>
      </c>
      <c r="R159" s="40" t="s">
        <v>210</v>
      </c>
      <c r="S159" s="40" t="s">
        <v>21423</v>
      </c>
      <c r="T159" s="40" t="s">
        <v>21415</v>
      </c>
    </row>
    <row r="160" spans="1:20" x14ac:dyDescent="0.3">
      <c r="A160" s="39" t="s">
        <v>14618</v>
      </c>
      <c r="B160" s="40">
        <v>554403</v>
      </c>
      <c r="C160" s="40" t="s">
        <v>7528</v>
      </c>
      <c r="D160" s="39" t="s">
        <v>141</v>
      </c>
      <c r="E160" s="41">
        <v>6</v>
      </c>
      <c r="F160" s="41" t="s">
        <v>114</v>
      </c>
      <c r="G160" s="14">
        <v>1939</v>
      </c>
      <c r="H160" s="41"/>
      <c r="I160" s="14"/>
      <c r="J160" s="41"/>
      <c r="K160" s="14"/>
      <c r="L160" s="50">
        <v>0.19</v>
      </c>
      <c r="M160" s="46">
        <v>2307.41</v>
      </c>
      <c r="N160" s="42">
        <v>45937</v>
      </c>
      <c r="O160" s="42">
        <v>45967</v>
      </c>
      <c r="P160" s="43">
        <v>0</v>
      </c>
      <c r="Q160" s="47">
        <f t="shared" si="2"/>
        <v>0</v>
      </c>
      <c r="R160" s="40" t="s">
        <v>7529</v>
      </c>
      <c r="S160" s="40" t="s">
        <v>21416</v>
      </c>
      <c r="T160" s="40" t="s">
        <v>21415</v>
      </c>
    </row>
    <row r="161" spans="1:20" x14ac:dyDescent="0.3">
      <c r="A161" s="39" t="s">
        <v>14618</v>
      </c>
      <c r="B161" s="40">
        <v>554399</v>
      </c>
      <c r="C161" s="40" t="s">
        <v>7530</v>
      </c>
      <c r="D161" s="39" t="s">
        <v>141</v>
      </c>
      <c r="E161" s="41">
        <v>6</v>
      </c>
      <c r="F161" s="41" t="s">
        <v>114</v>
      </c>
      <c r="G161" s="14">
        <v>1939</v>
      </c>
      <c r="H161" s="41"/>
      <c r="I161" s="14"/>
      <c r="J161" s="41"/>
      <c r="K161" s="14"/>
      <c r="L161" s="50">
        <v>0.19</v>
      </c>
      <c r="M161" s="46">
        <v>2307.41</v>
      </c>
      <c r="N161" s="42">
        <v>45937</v>
      </c>
      <c r="O161" s="42">
        <v>45967</v>
      </c>
      <c r="P161" s="43">
        <v>0</v>
      </c>
      <c r="Q161" s="47">
        <f t="shared" si="2"/>
        <v>0</v>
      </c>
      <c r="R161" s="40" t="s">
        <v>7531</v>
      </c>
      <c r="S161" s="40" t="s">
        <v>21416</v>
      </c>
      <c r="T161" s="40" t="s">
        <v>21415</v>
      </c>
    </row>
    <row r="162" spans="1:20" x14ac:dyDescent="0.3">
      <c r="A162" s="39" t="s">
        <v>14618</v>
      </c>
      <c r="B162" s="40">
        <v>554400</v>
      </c>
      <c r="C162" s="40" t="s">
        <v>7532</v>
      </c>
      <c r="D162" s="39" t="s">
        <v>141</v>
      </c>
      <c r="E162" s="41">
        <v>6</v>
      </c>
      <c r="F162" s="41" t="s">
        <v>114</v>
      </c>
      <c r="G162" s="14">
        <v>1939</v>
      </c>
      <c r="H162" s="41"/>
      <c r="I162" s="14"/>
      <c r="J162" s="41"/>
      <c r="K162" s="14"/>
      <c r="L162" s="50">
        <v>0.19</v>
      </c>
      <c r="M162" s="46">
        <v>2307.41</v>
      </c>
      <c r="N162" s="42">
        <v>45937</v>
      </c>
      <c r="O162" s="42">
        <v>45967</v>
      </c>
      <c r="P162" s="43">
        <v>0</v>
      </c>
      <c r="Q162" s="47">
        <f t="shared" si="2"/>
        <v>0</v>
      </c>
      <c r="R162" s="40" t="s">
        <v>7533</v>
      </c>
      <c r="S162" s="40" t="s">
        <v>21416</v>
      </c>
      <c r="T162" s="40" t="s">
        <v>21415</v>
      </c>
    </row>
    <row r="163" spans="1:20" x14ac:dyDescent="0.3">
      <c r="A163" s="39" t="s">
        <v>14618</v>
      </c>
      <c r="B163" s="40">
        <v>554404</v>
      </c>
      <c r="C163" s="40" t="s">
        <v>7534</v>
      </c>
      <c r="D163" s="39" t="s">
        <v>141</v>
      </c>
      <c r="E163" s="41">
        <v>6</v>
      </c>
      <c r="F163" s="41" t="s">
        <v>114</v>
      </c>
      <c r="G163" s="14">
        <v>1939</v>
      </c>
      <c r="H163" s="41"/>
      <c r="I163" s="14"/>
      <c r="J163" s="41"/>
      <c r="K163" s="14"/>
      <c r="L163" s="50">
        <v>0.19</v>
      </c>
      <c r="M163" s="46">
        <v>2307.41</v>
      </c>
      <c r="N163" s="42">
        <v>45937</v>
      </c>
      <c r="O163" s="42">
        <v>45967</v>
      </c>
      <c r="P163" s="43">
        <v>0</v>
      </c>
      <c r="Q163" s="47">
        <f t="shared" si="2"/>
        <v>0</v>
      </c>
      <c r="R163" s="40" t="s">
        <v>7535</v>
      </c>
      <c r="S163" s="40" t="s">
        <v>21416</v>
      </c>
      <c r="T163" s="40" t="s">
        <v>21415</v>
      </c>
    </row>
    <row r="164" spans="1:20" x14ac:dyDescent="0.3">
      <c r="A164" s="39" t="s">
        <v>14618</v>
      </c>
      <c r="B164" s="48">
        <v>300699</v>
      </c>
      <c r="C164" s="48" t="s">
        <v>136</v>
      </c>
      <c r="D164" s="39" t="s">
        <v>141</v>
      </c>
      <c r="E164" s="41">
        <v>6</v>
      </c>
      <c r="F164" s="41" t="s">
        <v>115</v>
      </c>
      <c r="G164" s="14">
        <v>625</v>
      </c>
      <c r="H164" s="41" t="s">
        <v>20</v>
      </c>
      <c r="I164" s="14" t="s">
        <v>20</v>
      </c>
      <c r="J164" s="41"/>
      <c r="K164" s="14"/>
      <c r="L164" s="50">
        <v>0.29000000000000004</v>
      </c>
      <c r="M164" s="49">
        <v>806.25</v>
      </c>
      <c r="N164" s="42">
        <v>45937</v>
      </c>
      <c r="O164" s="42">
        <v>45967</v>
      </c>
      <c r="P164" s="43">
        <v>0</v>
      </c>
      <c r="Q164" s="47">
        <f t="shared" si="2"/>
        <v>0</v>
      </c>
      <c r="R164" s="40" t="s">
        <v>212</v>
      </c>
      <c r="S164" s="40" t="s">
        <v>21423</v>
      </c>
      <c r="T164" s="40" t="s">
        <v>21415</v>
      </c>
    </row>
    <row r="165" spans="1:20" x14ac:dyDescent="0.3">
      <c r="A165" s="39" t="s">
        <v>14618</v>
      </c>
      <c r="B165" s="40">
        <v>542813</v>
      </c>
      <c r="C165" s="40" t="s">
        <v>568</v>
      </c>
      <c r="D165" s="39" t="s">
        <v>141</v>
      </c>
      <c r="E165" s="41">
        <v>1</v>
      </c>
      <c r="F165" s="41" t="s">
        <v>115</v>
      </c>
      <c r="G165" s="14">
        <v>17029</v>
      </c>
      <c r="H165" s="41"/>
      <c r="I165" s="14"/>
      <c r="J165" s="41"/>
      <c r="K165" s="14"/>
      <c r="L165" s="50">
        <v>0.19</v>
      </c>
      <c r="M165" s="46">
        <v>20264.509999999998</v>
      </c>
      <c r="N165" s="42">
        <v>45937</v>
      </c>
      <c r="O165" s="42">
        <v>45967</v>
      </c>
      <c r="P165" s="43">
        <v>0</v>
      </c>
      <c r="Q165" s="47">
        <f t="shared" si="2"/>
        <v>0</v>
      </c>
      <c r="R165" s="40" t="s">
        <v>344</v>
      </c>
      <c r="S165" s="40" t="s">
        <v>21427</v>
      </c>
      <c r="T165" s="40" t="s">
        <v>21415</v>
      </c>
    </row>
    <row r="166" spans="1:20" x14ac:dyDescent="0.3">
      <c r="A166" s="39" t="s">
        <v>14618</v>
      </c>
      <c r="B166" s="40">
        <v>540358</v>
      </c>
      <c r="C166" s="40" t="s">
        <v>291</v>
      </c>
      <c r="D166" s="39" t="s">
        <v>141</v>
      </c>
      <c r="E166" s="41">
        <v>6</v>
      </c>
      <c r="F166" s="41" t="s">
        <v>115</v>
      </c>
      <c r="G166" s="14">
        <v>1900</v>
      </c>
      <c r="H166" s="41"/>
      <c r="I166" s="14"/>
      <c r="J166" s="41"/>
      <c r="K166" s="14"/>
      <c r="L166" s="50">
        <v>0.19</v>
      </c>
      <c r="M166" s="46">
        <v>2261</v>
      </c>
      <c r="N166" s="42">
        <v>45937</v>
      </c>
      <c r="O166" s="42">
        <v>45967</v>
      </c>
      <c r="P166" s="43">
        <v>0</v>
      </c>
      <c r="Q166" s="47">
        <f t="shared" si="2"/>
        <v>0</v>
      </c>
      <c r="R166" s="40" t="s">
        <v>292</v>
      </c>
      <c r="S166" s="40" t="s">
        <v>21427</v>
      </c>
      <c r="T166" s="40" t="s">
        <v>21415</v>
      </c>
    </row>
    <row r="167" spans="1:20" x14ac:dyDescent="0.3">
      <c r="A167" s="39" t="s">
        <v>14618</v>
      </c>
      <c r="B167" s="40">
        <v>540352</v>
      </c>
      <c r="C167" s="40" t="s">
        <v>285</v>
      </c>
      <c r="D167" s="39" t="s">
        <v>141</v>
      </c>
      <c r="E167" s="41">
        <v>12</v>
      </c>
      <c r="F167" s="41" t="s">
        <v>115</v>
      </c>
      <c r="G167" s="14">
        <v>1710</v>
      </c>
      <c r="H167" s="41">
        <v>36</v>
      </c>
      <c r="I167" s="14">
        <v>1675</v>
      </c>
      <c r="J167" s="41"/>
      <c r="K167" s="14"/>
      <c r="L167" s="50">
        <v>0.19</v>
      </c>
      <c r="M167" s="46">
        <v>2034.8999999999999</v>
      </c>
      <c r="N167" s="42">
        <v>45937</v>
      </c>
      <c r="O167" s="42">
        <v>45967</v>
      </c>
      <c r="P167" s="43">
        <v>0</v>
      </c>
      <c r="Q167" s="47">
        <f t="shared" si="2"/>
        <v>0</v>
      </c>
      <c r="R167" s="40" t="s">
        <v>286</v>
      </c>
      <c r="S167" s="40" t="s">
        <v>21427</v>
      </c>
      <c r="T167" s="40" t="s">
        <v>21415</v>
      </c>
    </row>
    <row r="168" spans="1:20" x14ac:dyDescent="0.3">
      <c r="A168" s="39" t="s">
        <v>14618</v>
      </c>
      <c r="B168" s="40">
        <v>544292</v>
      </c>
      <c r="C168" s="40" t="s">
        <v>569</v>
      </c>
      <c r="D168" s="39" t="s">
        <v>141</v>
      </c>
      <c r="E168" s="41">
        <v>12</v>
      </c>
      <c r="F168" s="41" t="s">
        <v>115</v>
      </c>
      <c r="G168" s="14">
        <v>1710</v>
      </c>
      <c r="H168" s="41">
        <v>36</v>
      </c>
      <c r="I168" s="14">
        <v>1675</v>
      </c>
      <c r="J168" s="41"/>
      <c r="K168" s="14"/>
      <c r="L168" s="50">
        <v>0.19</v>
      </c>
      <c r="M168" s="46">
        <v>2034.8999999999999</v>
      </c>
      <c r="N168" s="42">
        <v>45937</v>
      </c>
      <c r="O168" s="42">
        <v>45967</v>
      </c>
      <c r="P168" s="43">
        <v>0</v>
      </c>
      <c r="Q168" s="47">
        <f t="shared" si="2"/>
        <v>0</v>
      </c>
      <c r="R168" s="40" t="s">
        <v>375</v>
      </c>
      <c r="S168" s="40" t="s">
        <v>21427</v>
      </c>
      <c r="T168" s="40" t="s">
        <v>21415</v>
      </c>
    </row>
    <row r="169" spans="1:20" x14ac:dyDescent="0.3">
      <c r="A169" s="39" t="s">
        <v>14618</v>
      </c>
      <c r="B169" s="40">
        <v>565420</v>
      </c>
      <c r="C169" s="40" t="s">
        <v>1373</v>
      </c>
      <c r="D169" s="39" t="s">
        <v>141</v>
      </c>
      <c r="E169" s="41">
        <v>12</v>
      </c>
      <c r="F169" s="41" t="s">
        <v>115</v>
      </c>
      <c r="G169" s="14">
        <v>1710</v>
      </c>
      <c r="H169" s="41">
        <v>36</v>
      </c>
      <c r="I169" s="14">
        <v>1675</v>
      </c>
      <c r="J169" s="41"/>
      <c r="K169" s="14"/>
      <c r="L169" s="50">
        <v>0.19</v>
      </c>
      <c r="M169" s="46">
        <v>2034.8999999999999</v>
      </c>
      <c r="N169" s="42">
        <v>45937</v>
      </c>
      <c r="O169" s="42">
        <v>45967</v>
      </c>
      <c r="P169" s="43">
        <v>0</v>
      </c>
      <c r="Q169" s="47">
        <f t="shared" si="2"/>
        <v>0</v>
      </c>
      <c r="R169" s="40" t="s">
        <v>1374</v>
      </c>
      <c r="S169" s="40" t="s">
        <v>21416</v>
      </c>
      <c r="T169" s="40" t="s">
        <v>21415</v>
      </c>
    </row>
    <row r="170" spans="1:20" x14ac:dyDescent="0.3">
      <c r="A170" s="39" t="s">
        <v>14618</v>
      </c>
      <c r="B170" s="40">
        <v>540349</v>
      </c>
      <c r="C170" s="40" t="s">
        <v>281</v>
      </c>
      <c r="D170" s="39" t="s">
        <v>141</v>
      </c>
      <c r="E170" s="41">
        <v>12</v>
      </c>
      <c r="F170" s="41" t="s">
        <v>115</v>
      </c>
      <c r="G170" s="14">
        <v>1710</v>
      </c>
      <c r="H170" s="41">
        <v>36</v>
      </c>
      <c r="I170" s="14">
        <v>1675</v>
      </c>
      <c r="J170" s="41"/>
      <c r="K170" s="14"/>
      <c r="L170" s="50">
        <v>0.19</v>
      </c>
      <c r="M170" s="46">
        <v>2034.8999999999999</v>
      </c>
      <c r="N170" s="42">
        <v>45937</v>
      </c>
      <c r="O170" s="42">
        <v>45967</v>
      </c>
      <c r="P170" s="43">
        <v>0</v>
      </c>
      <c r="Q170" s="47">
        <f t="shared" si="2"/>
        <v>0</v>
      </c>
      <c r="R170" s="40" t="s">
        <v>282</v>
      </c>
      <c r="S170" s="40" t="s">
        <v>21427</v>
      </c>
      <c r="T170" s="40" t="s">
        <v>21415</v>
      </c>
    </row>
    <row r="171" spans="1:20" x14ac:dyDescent="0.3">
      <c r="A171" s="39" t="s">
        <v>14618</v>
      </c>
      <c r="B171" s="40">
        <v>551645</v>
      </c>
      <c r="C171" s="40" t="s">
        <v>643</v>
      </c>
      <c r="D171" s="39" t="s">
        <v>141</v>
      </c>
      <c r="E171" s="41">
        <v>12</v>
      </c>
      <c r="F171" s="41" t="s">
        <v>699</v>
      </c>
      <c r="G171" s="14">
        <v>1710</v>
      </c>
      <c r="H171" s="41">
        <v>36</v>
      </c>
      <c r="I171" s="14">
        <v>1675</v>
      </c>
      <c r="J171" s="41"/>
      <c r="K171" s="14"/>
      <c r="L171" s="50">
        <v>0.19</v>
      </c>
      <c r="M171" s="46">
        <v>2034.8999999999999</v>
      </c>
      <c r="N171" s="42">
        <v>45937</v>
      </c>
      <c r="O171" s="42">
        <v>45967</v>
      </c>
      <c r="P171" s="43">
        <v>0</v>
      </c>
      <c r="Q171" s="47">
        <f t="shared" si="2"/>
        <v>0</v>
      </c>
      <c r="R171" s="40" t="s">
        <v>642</v>
      </c>
      <c r="S171" s="40" t="s">
        <v>21427</v>
      </c>
      <c r="T171" s="40" t="s">
        <v>21415</v>
      </c>
    </row>
    <row r="172" spans="1:20" x14ac:dyDescent="0.3">
      <c r="A172" s="39" t="s">
        <v>14618</v>
      </c>
      <c r="B172" s="40">
        <v>540355</v>
      </c>
      <c r="C172" s="40" t="s">
        <v>289</v>
      </c>
      <c r="D172" s="39" t="s">
        <v>141</v>
      </c>
      <c r="E172" s="41">
        <v>12</v>
      </c>
      <c r="F172" s="41" t="s">
        <v>115</v>
      </c>
      <c r="G172" s="14">
        <v>1710</v>
      </c>
      <c r="H172" s="41">
        <v>36</v>
      </c>
      <c r="I172" s="14">
        <v>1675</v>
      </c>
      <c r="J172" s="41"/>
      <c r="K172" s="14"/>
      <c r="L172" s="50">
        <v>0.19</v>
      </c>
      <c r="M172" s="46">
        <v>2034.8999999999999</v>
      </c>
      <c r="N172" s="42">
        <v>45937</v>
      </c>
      <c r="O172" s="42">
        <v>45967</v>
      </c>
      <c r="P172" s="43">
        <v>0</v>
      </c>
      <c r="Q172" s="47">
        <f t="shared" si="2"/>
        <v>0</v>
      </c>
      <c r="R172" s="40" t="s">
        <v>290</v>
      </c>
      <c r="S172" s="40" t="s">
        <v>21427</v>
      </c>
      <c r="T172" s="40" t="s">
        <v>21415</v>
      </c>
    </row>
    <row r="173" spans="1:20" x14ac:dyDescent="0.3">
      <c r="A173" s="39" t="s">
        <v>14618</v>
      </c>
      <c r="B173" s="40">
        <v>543362</v>
      </c>
      <c r="C173" s="40" t="s">
        <v>454</v>
      </c>
      <c r="D173" s="39" t="s">
        <v>141</v>
      </c>
      <c r="E173" s="41">
        <v>6</v>
      </c>
      <c r="F173" s="41" t="s">
        <v>115</v>
      </c>
      <c r="G173" s="14">
        <v>1900</v>
      </c>
      <c r="H173" s="41"/>
      <c r="I173" s="14"/>
      <c r="J173" s="41"/>
      <c r="K173" s="14"/>
      <c r="L173" s="50">
        <v>0.19</v>
      </c>
      <c r="M173" s="46">
        <v>2261</v>
      </c>
      <c r="N173" s="42">
        <v>45937</v>
      </c>
      <c r="O173" s="42">
        <v>45967</v>
      </c>
      <c r="P173" s="43">
        <v>0</v>
      </c>
      <c r="Q173" s="47">
        <f t="shared" si="2"/>
        <v>0</v>
      </c>
      <c r="R173" s="40" t="s">
        <v>455</v>
      </c>
      <c r="S173" s="40" t="s">
        <v>21427</v>
      </c>
      <c r="T173" s="40" t="s">
        <v>21415</v>
      </c>
    </row>
    <row r="174" spans="1:20" x14ac:dyDescent="0.3">
      <c r="A174" s="39" t="s">
        <v>14618</v>
      </c>
      <c r="B174" s="40">
        <v>540353</v>
      </c>
      <c r="C174" s="40" t="s">
        <v>287</v>
      </c>
      <c r="D174" s="39" t="s">
        <v>141</v>
      </c>
      <c r="E174" s="41">
        <v>12</v>
      </c>
      <c r="F174" s="41" t="s">
        <v>115</v>
      </c>
      <c r="G174" s="14">
        <v>1710</v>
      </c>
      <c r="H174" s="41">
        <v>36</v>
      </c>
      <c r="I174" s="14">
        <v>1675</v>
      </c>
      <c r="J174" s="41"/>
      <c r="K174" s="14"/>
      <c r="L174" s="50">
        <v>0.19</v>
      </c>
      <c r="M174" s="46">
        <v>2034.8999999999999</v>
      </c>
      <c r="N174" s="42">
        <v>45937</v>
      </c>
      <c r="O174" s="42">
        <v>45967</v>
      </c>
      <c r="P174" s="43">
        <v>0</v>
      </c>
      <c r="Q174" s="47">
        <f t="shared" si="2"/>
        <v>0</v>
      </c>
      <c r="R174" s="40" t="s">
        <v>288</v>
      </c>
      <c r="S174" s="40" t="s">
        <v>21427</v>
      </c>
      <c r="T174" s="40" t="s">
        <v>21415</v>
      </c>
    </row>
    <row r="175" spans="1:20" x14ac:dyDescent="0.3">
      <c r="A175" s="39" t="s">
        <v>14618</v>
      </c>
      <c r="B175" s="40">
        <v>540350</v>
      </c>
      <c r="C175" s="40" t="s">
        <v>283</v>
      </c>
      <c r="D175" s="39" t="s">
        <v>141</v>
      </c>
      <c r="E175" s="41">
        <v>12</v>
      </c>
      <c r="F175" s="41" t="s">
        <v>115</v>
      </c>
      <c r="G175" s="14">
        <v>1710</v>
      </c>
      <c r="H175" s="41">
        <v>36</v>
      </c>
      <c r="I175" s="14">
        <v>1675</v>
      </c>
      <c r="J175" s="41"/>
      <c r="K175" s="14"/>
      <c r="L175" s="50">
        <v>0.19</v>
      </c>
      <c r="M175" s="46">
        <v>2034.8999999999999</v>
      </c>
      <c r="N175" s="42">
        <v>45937</v>
      </c>
      <c r="O175" s="42">
        <v>45967</v>
      </c>
      <c r="P175" s="43">
        <v>0</v>
      </c>
      <c r="Q175" s="47">
        <f t="shared" si="2"/>
        <v>0</v>
      </c>
      <c r="R175" s="40" t="s">
        <v>284</v>
      </c>
      <c r="S175" s="40" t="s">
        <v>21427</v>
      </c>
      <c r="T175" s="40" t="s">
        <v>21415</v>
      </c>
    </row>
    <row r="176" spans="1:20" x14ac:dyDescent="0.3">
      <c r="A176" s="39" t="s">
        <v>14618</v>
      </c>
      <c r="B176" s="40">
        <v>272637</v>
      </c>
      <c r="C176" s="40" t="s">
        <v>570</v>
      </c>
      <c r="D176" s="39" t="s">
        <v>141</v>
      </c>
      <c r="E176" s="41">
        <v>12</v>
      </c>
      <c r="F176" s="41" t="s">
        <v>115</v>
      </c>
      <c r="G176" s="14">
        <v>610</v>
      </c>
      <c r="H176" s="41">
        <v>36</v>
      </c>
      <c r="I176" s="14">
        <v>590</v>
      </c>
      <c r="J176" s="41"/>
      <c r="K176" s="14"/>
      <c r="L176" s="50">
        <v>0.19</v>
      </c>
      <c r="M176" s="46">
        <v>725.9</v>
      </c>
      <c r="N176" s="42">
        <v>45937</v>
      </c>
      <c r="O176" s="42">
        <v>45967</v>
      </c>
      <c r="P176" s="43">
        <v>0</v>
      </c>
      <c r="Q176" s="47">
        <f t="shared" si="2"/>
        <v>0</v>
      </c>
      <c r="R176" s="40" t="s">
        <v>213</v>
      </c>
      <c r="S176" s="40" t="s">
        <v>21423</v>
      </c>
      <c r="T176" s="40" t="s">
        <v>21415</v>
      </c>
    </row>
    <row r="177" spans="1:20" x14ac:dyDescent="0.3">
      <c r="A177" s="39" t="s">
        <v>14618</v>
      </c>
      <c r="B177" s="40">
        <v>272638</v>
      </c>
      <c r="C177" s="40" t="s">
        <v>72</v>
      </c>
      <c r="D177" s="39" t="s">
        <v>141</v>
      </c>
      <c r="E177" s="41">
        <v>12</v>
      </c>
      <c r="F177" s="41" t="s">
        <v>115</v>
      </c>
      <c r="G177" s="14">
        <v>610</v>
      </c>
      <c r="H177" s="41">
        <v>36</v>
      </c>
      <c r="I177" s="14">
        <v>590</v>
      </c>
      <c r="J177" s="41"/>
      <c r="K177" s="14"/>
      <c r="L177" s="50">
        <v>0.19</v>
      </c>
      <c r="M177" s="46">
        <v>725.9</v>
      </c>
      <c r="N177" s="42">
        <v>45937</v>
      </c>
      <c r="O177" s="42">
        <v>45967</v>
      </c>
      <c r="P177" s="43">
        <v>0</v>
      </c>
      <c r="Q177" s="47">
        <f t="shared" si="2"/>
        <v>0</v>
      </c>
      <c r="R177" s="40" t="s">
        <v>214</v>
      </c>
      <c r="S177" s="40" t="s">
        <v>21423</v>
      </c>
      <c r="T177" s="40" t="s">
        <v>21415</v>
      </c>
    </row>
    <row r="178" spans="1:20" x14ac:dyDescent="0.3">
      <c r="A178" s="39" t="s">
        <v>14618</v>
      </c>
      <c r="B178" s="40">
        <v>567230</v>
      </c>
      <c r="C178" s="40" t="s">
        <v>13947</v>
      </c>
      <c r="D178" s="39" t="s">
        <v>385</v>
      </c>
      <c r="E178" s="41">
        <v>12</v>
      </c>
      <c r="F178" s="41" t="s">
        <v>114</v>
      </c>
      <c r="G178" s="14">
        <v>5990</v>
      </c>
      <c r="H178" s="41">
        <v>11</v>
      </c>
      <c r="I178" s="14">
        <v>5490</v>
      </c>
      <c r="J178" s="41"/>
      <c r="K178" s="14"/>
      <c r="L178" s="46"/>
      <c r="M178" s="46"/>
      <c r="N178" s="42">
        <v>45937</v>
      </c>
      <c r="O178" s="42">
        <v>45967</v>
      </c>
      <c r="P178" s="43">
        <v>0</v>
      </c>
      <c r="Q178" s="47">
        <f t="shared" si="2"/>
        <v>0</v>
      </c>
      <c r="R178" s="40" t="s">
        <v>13948</v>
      </c>
      <c r="S178" s="40" t="s">
        <v>21416</v>
      </c>
      <c r="T178" s="40" t="s">
        <v>21415</v>
      </c>
    </row>
    <row r="179" spans="1:20" x14ac:dyDescent="0.3">
      <c r="A179" s="39" t="s">
        <v>14618</v>
      </c>
      <c r="B179" s="40">
        <v>567231</v>
      </c>
      <c r="C179" s="40" t="s">
        <v>13949</v>
      </c>
      <c r="D179" s="39" t="s">
        <v>385</v>
      </c>
      <c r="E179" s="41">
        <v>12</v>
      </c>
      <c r="F179" s="41" t="s">
        <v>114</v>
      </c>
      <c r="G179" s="14">
        <v>5990</v>
      </c>
      <c r="H179" s="41">
        <v>11</v>
      </c>
      <c r="I179" s="14">
        <v>5490</v>
      </c>
      <c r="J179" s="41"/>
      <c r="K179" s="14"/>
      <c r="L179" s="46"/>
      <c r="M179" s="46"/>
      <c r="N179" s="42">
        <v>45937</v>
      </c>
      <c r="O179" s="42">
        <v>45967</v>
      </c>
      <c r="P179" s="43">
        <v>0</v>
      </c>
      <c r="Q179" s="47">
        <f t="shared" si="2"/>
        <v>0</v>
      </c>
      <c r="R179" s="40" t="s">
        <v>13950</v>
      </c>
      <c r="S179" s="40" t="s">
        <v>21416</v>
      </c>
      <c r="T179" s="40" t="s">
        <v>21415</v>
      </c>
    </row>
    <row r="180" spans="1:20" x14ac:dyDescent="0.3">
      <c r="A180" s="39" t="s">
        <v>14618</v>
      </c>
      <c r="B180" s="40">
        <v>394026</v>
      </c>
      <c r="C180" s="40" t="s">
        <v>391</v>
      </c>
      <c r="D180" s="39" t="s">
        <v>385</v>
      </c>
      <c r="E180" s="41">
        <v>100</v>
      </c>
      <c r="F180" s="41" t="s">
        <v>114</v>
      </c>
      <c r="G180" s="14">
        <v>6150</v>
      </c>
      <c r="H180" s="41" t="s">
        <v>20</v>
      </c>
      <c r="I180" s="14" t="s">
        <v>20</v>
      </c>
      <c r="J180" s="41"/>
      <c r="K180" s="14"/>
      <c r="L180" s="46"/>
      <c r="M180" s="46"/>
      <c r="N180" s="42">
        <v>45937</v>
      </c>
      <c r="O180" s="42">
        <v>45967</v>
      </c>
      <c r="P180" s="43">
        <v>0</v>
      </c>
      <c r="Q180" s="47">
        <f t="shared" si="2"/>
        <v>0</v>
      </c>
      <c r="R180" s="40" t="s">
        <v>757</v>
      </c>
      <c r="S180" s="40" t="s">
        <v>21417</v>
      </c>
      <c r="T180" s="40" t="s">
        <v>21415</v>
      </c>
    </row>
    <row r="181" spans="1:20" x14ac:dyDescent="0.3">
      <c r="A181" s="39" t="s">
        <v>14618</v>
      </c>
      <c r="B181" s="40">
        <v>394025</v>
      </c>
      <c r="C181" s="40" t="s">
        <v>390</v>
      </c>
      <c r="D181" s="39" t="s">
        <v>385</v>
      </c>
      <c r="E181" s="41">
        <v>100</v>
      </c>
      <c r="F181" s="41" t="s">
        <v>114</v>
      </c>
      <c r="G181" s="14">
        <v>6150</v>
      </c>
      <c r="H181" s="41" t="s">
        <v>20</v>
      </c>
      <c r="I181" s="14" t="s">
        <v>20</v>
      </c>
      <c r="J181" s="41"/>
      <c r="K181" s="14"/>
      <c r="L181" s="46"/>
      <c r="M181" s="46"/>
      <c r="N181" s="42">
        <v>45937</v>
      </c>
      <c r="O181" s="42">
        <v>45967</v>
      </c>
      <c r="P181" s="43">
        <v>0</v>
      </c>
      <c r="Q181" s="47">
        <f t="shared" si="2"/>
        <v>0</v>
      </c>
      <c r="R181" s="40" t="s">
        <v>758</v>
      </c>
      <c r="S181" s="40" t="s">
        <v>21417</v>
      </c>
      <c r="T181" s="40" t="s">
        <v>21415</v>
      </c>
    </row>
    <row r="182" spans="1:20" x14ac:dyDescent="0.3">
      <c r="A182" s="39" t="s">
        <v>14618</v>
      </c>
      <c r="B182" s="40">
        <v>574464</v>
      </c>
      <c r="C182" s="40" t="s">
        <v>13951</v>
      </c>
      <c r="D182" s="39" t="s">
        <v>385</v>
      </c>
      <c r="E182" s="41">
        <v>12</v>
      </c>
      <c r="F182" s="41" t="s">
        <v>114</v>
      </c>
      <c r="G182" s="14">
        <v>3290</v>
      </c>
      <c r="H182" s="41">
        <v>11</v>
      </c>
      <c r="I182" s="14">
        <v>2990</v>
      </c>
      <c r="J182" s="41"/>
      <c r="K182" s="14"/>
      <c r="L182" s="46"/>
      <c r="M182" s="46"/>
      <c r="N182" s="42">
        <v>45937</v>
      </c>
      <c r="O182" s="42">
        <v>45967</v>
      </c>
      <c r="P182" s="43">
        <v>0</v>
      </c>
      <c r="Q182" s="47">
        <f t="shared" si="2"/>
        <v>0</v>
      </c>
      <c r="R182" s="40" t="s">
        <v>13952</v>
      </c>
      <c r="S182" s="40" t="s">
        <v>21416</v>
      </c>
      <c r="T182" s="40" t="s">
        <v>21415</v>
      </c>
    </row>
    <row r="183" spans="1:20" x14ac:dyDescent="0.3">
      <c r="A183" s="39" t="s">
        <v>14618</v>
      </c>
      <c r="B183" s="40">
        <v>572580</v>
      </c>
      <c r="C183" s="40" t="s">
        <v>14606</v>
      </c>
      <c r="D183" s="39" t="s">
        <v>385</v>
      </c>
      <c r="E183" s="41">
        <v>12</v>
      </c>
      <c r="F183" s="41" t="s">
        <v>114</v>
      </c>
      <c r="G183" s="14">
        <v>12990</v>
      </c>
      <c r="H183" s="41"/>
      <c r="I183" s="14"/>
      <c r="J183" s="41"/>
      <c r="K183" s="14"/>
      <c r="L183" s="46"/>
      <c r="M183" s="46"/>
      <c r="N183" s="42">
        <v>45937</v>
      </c>
      <c r="O183" s="42">
        <v>45967</v>
      </c>
      <c r="P183" s="43">
        <v>0</v>
      </c>
      <c r="Q183" s="47">
        <f t="shared" si="2"/>
        <v>0</v>
      </c>
      <c r="R183" s="40" t="s">
        <v>14607</v>
      </c>
      <c r="S183" s="40" t="s">
        <v>21416</v>
      </c>
      <c r="T183" s="40" t="s">
        <v>21415</v>
      </c>
    </row>
    <row r="184" spans="1:20" x14ac:dyDescent="0.3">
      <c r="A184" s="39" t="s">
        <v>14618</v>
      </c>
      <c r="B184" s="40">
        <v>398159</v>
      </c>
      <c r="C184" s="40" t="s">
        <v>395</v>
      </c>
      <c r="D184" s="39" t="s">
        <v>385</v>
      </c>
      <c r="E184" s="41">
        <v>288</v>
      </c>
      <c r="F184" s="41" t="s">
        <v>114</v>
      </c>
      <c r="G184" s="14">
        <v>1690</v>
      </c>
      <c r="H184" s="41" t="s">
        <v>20</v>
      </c>
      <c r="I184" s="14" t="s">
        <v>20</v>
      </c>
      <c r="J184" s="41"/>
      <c r="K184" s="14"/>
      <c r="L184" s="46"/>
      <c r="M184" s="46"/>
      <c r="N184" s="42">
        <v>45937</v>
      </c>
      <c r="O184" s="42">
        <v>45967</v>
      </c>
      <c r="P184" s="43">
        <v>0</v>
      </c>
      <c r="Q184" s="47">
        <f t="shared" si="2"/>
        <v>0</v>
      </c>
      <c r="R184" s="40" t="s">
        <v>396</v>
      </c>
      <c r="S184" s="40" t="s">
        <v>21417</v>
      </c>
      <c r="T184" s="40" t="s">
        <v>21415</v>
      </c>
    </row>
    <row r="185" spans="1:20" x14ac:dyDescent="0.3">
      <c r="A185" s="39" t="s">
        <v>14618</v>
      </c>
      <c r="B185" s="40">
        <v>398157</v>
      </c>
      <c r="C185" s="40" t="s">
        <v>392</v>
      </c>
      <c r="D185" s="39" t="s">
        <v>385</v>
      </c>
      <c r="E185" s="41">
        <v>288</v>
      </c>
      <c r="F185" s="41" t="s">
        <v>114</v>
      </c>
      <c r="G185" s="14">
        <v>1690</v>
      </c>
      <c r="H185" s="41" t="s">
        <v>20</v>
      </c>
      <c r="I185" s="14" t="s">
        <v>20</v>
      </c>
      <c r="J185" s="41"/>
      <c r="K185" s="14"/>
      <c r="L185" s="46"/>
      <c r="M185" s="46"/>
      <c r="N185" s="42">
        <v>45937</v>
      </c>
      <c r="O185" s="42">
        <v>45967</v>
      </c>
      <c r="P185" s="43">
        <v>0</v>
      </c>
      <c r="Q185" s="47">
        <f t="shared" si="2"/>
        <v>0</v>
      </c>
      <c r="R185" s="40" t="s">
        <v>571</v>
      </c>
      <c r="S185" s="40" t="s">
        <v>21417</v>
      </c>
      <c r="T185" s="40" t="s">
        <v>21415</v>
      </c>
    </row>
    <row r="186" spans="1:20" x14ac:dyDescent="0.3">
      <c r="A186" s="39" t="s">
        <v>14618</v>
      </c>
      <c r="B186" s="40">
        <v>398158</v>
      </c>
      <c r="C186" s="40" t="s">
        <v>393</v>
      </c>
      <c r="D186" s="39" t="s">
        <v>385</v>
      </c>
      <c r="E186" s="41">
        <v>288</v>
      </c>
      <c r="F186" s="41" t="s">
        <v>114</v>
      </c>
      <c r="G186" s="14">
        <v>1690</v>
      </c>
      <c r="H186" s="41" t="s">
        <v>20</v>
      </c>
      <c r="I186" s="14" t="s">
        <v>20</v>
      </c>
      <c r="J186" s="41"/>
      <c r="K186" s="14"/>
      <c r="L186" s="46"/>
      <c r="M186" s="46"/>
      <c r="N186" s="42">
        <v>45937</v>
      </c>
      <c r="O186" s="42">
        <v>45967</v>
      </c>
      <c r="P186" s="43">
        <v>0</v>
      </c>
      <c r="Q186" s="47">
        <f t="shared" si="2"/>
        <v>0</v>
      </c>
      <c r="R186" s="40" t="s">
        <v>394</v>
      </c>
      <c r="S186" s="40" t="s">
        <v>21417</v>
      </c>
      <c r="T186" s="40" t="s">
        <v>21415</v>
      </c>
    </row>
    <row r="187" spans="1:20" x14ac:dyDescent="0.3">
      <c r="A187" s="39" t="s">
        <v>14618</v>
      </c>
      <c r="B187" s="40">
        <v>391112</v>
      </c>
      <c r="C187" s="40" t="s">
        <v>397</v>
      </c>
      <c r="D187" s="39" t="s">
        <v>385</v>
      </c>
      <c r="E187" s="41">
        <v>10</v>
      </c>
      <c r="F187" s="41" t="s">
        <v>114</v>
      </c>
      <c r="G187" s="14">
        <v>6650</v>
      </c>
      <c r="H187" s="41"/>
      <c r="I187" s="14"/>
      <c r="J187" s="41"/>
      <c r="K187" s="14"/>
      <c r="L187" s="46"/>
      <c r="M187" s="46"/>
      <c r="N187" s="42">
        <v>45937</v>
      </c>
      <c r="O187" s="42">
        <v>45967</v>
      </c>
      <c r="P187" s="43">
        <v>0</v>
      </c>
      <c r="Q187" s="47">
        <f t="shared" si="2"/>
        <v>0</v>
      </c>
      <c r="R187" s="40" t="s">
        <v>398</v>
      </c>
      <c r="S187" s="40" t="s">
        <v>21428</v>
      </c>
      <c r="T187" s="40" t="s">
        <v>21415</v>
      </c>
    </row>
    <row r="188" spans="1:20" x14ac:dyDescent="0.3">
      <c r="A188" s="39" t="s">
        <v>14618</v>
      </c>
      <c r="B188" s="40">
        <v>391110</v>
      </c>
      <c r="C188" s="40" t="s">
        <v>399</v>
      </c>
      <c r="D188" s="39" t="s">
        <v>385</v>
      </c>
      <c r="E188" s="41">
        <v>10</v>
      </c>
      <c r="F188" s="41" t="s">
        <v>114</v>
      </c>
      <c r="G188" s="14">
        <v>6990</v>
      </c>
      <c r="H188" s="41"/>
      <c r="I188" s="14"/>
      <c r="J188" s="41"/>
      <c r="K188" s="14"/>
      <c r="L188" s="46"/>
      <c r="M188" s="46"/>
      <c r="N188" s="42">
        <v>45937</v>
      </c>
      <c r="O188" s="42">
        <v>45967</v>
      </c>
      <c r="P188" s="43">
        <v>0</v>
      </c>
      <c r="Q188" s="47">
        <f t="shared" si="2"/>
        <v>0</v>
      </c>
      <c r="R188" s="40" t="s">
        <v>400</v>
      </c>
      <c r="S188" s="40" t="s">
        <v>21428</v>
      </c>
      <c r="T188" s="40" t="s">
        <v>21415</v>
      </c>
    </row>
    <row r="189" spans="1:20" x14ac:dyDescent="0.3">
      <c r="A189" s="39" t="s">
        <v>14618</v>
      </c>
      <c r="B189" s="40">
        <v>549942</v>
      </c>
      <c r="C189" s="40" t="s">
        <v>503</v>
      </c>
      <c r="D189" s="39" t="s">
        <v>385</v>
      </c>
      <c r="E189" s="41">
        <v>8</v>
      </c>
      <c r="F189" s="41" t="s">
        <v>114</v>
      </c>
      <c r="G189" s="14">
        <v>9679</v>
      </c>
      <c r="H189" s="41">
        <v>11</v>
      </c>
      <c r="I189" s="14">
        <v>9389</v>
      </c>
      <c r="J189" s="41"/>
      <c r="K189" s="14"/>
      <c r="L189" s="46"/>
      <c r="M189" s="46"/>
      <c r="N189" s="42">
        <v>45937</v>
      </c>
      <c r="O189" s="42">
        <v>45967</v>
      </c>
      <c r="P189" s="43">
        <v>0</v>
      </c>
      <c r="Q189" s="47">
        <f t="shared" si="2"/>
        <v>0</v>
      </c>
      <c r="R189" s="40" t="s">
        <v>504</v>
      </c>
      <c r="S189" s="40" t="s">
        <v>21429</v>
      </c>
      <c r="T189" s="40" t="s">
        <v>21415</v>
      </c>
    </row>
    <row r="190" spans="1:20" x14ac:dyDescent="0.3">
      <c r="A190" s="39" t="s">
        <v>14618</v>
      </c>
      <c r="B190" s="40">
        <v>392555</v>
      </c>
      <c r="C190" s="40" t="s">
        <v>652</v>
      </c>
      <c r="D190" s="39" t="s">
        <v>385</v>
      </c>
      <c r="E190" s="41">
        <v>6</v>
      </c>
      <c r="F190" s="41" t="s">
        <v>114</v>
      </c>
      <c r="G190" s="14">
        <v>21000</v>
      </c>
      <c r="H190" s="41">
        <v>3</v>
      </c>
      <c r="I190" s="14">
        <v>18930</v>
      </c>
      <c r="J190" s="41"/>
      <c r="K190" s="14"/>
      <c r="L190" s="46"/>
      <c r="M190" s="46"/>
      <c r="N190" s="42">
        <v>45937</v>
      </c>
      <c r="O190" s="42">
        <v>45967</v>
      </c>
      <c r="P190" s="43">
        <v>0</v>
      </c>
      <c r="Q190" s="47">
        <f t="shared" si="2"/>
        <v>0</v>
      </c>
      <c r="R190" s="40" t="s">
        <v>653</v>
      </c>
      <c r="S190" s="40" t="s">
        <v>21421</v>
      </c>
      <c r="T190" s="40" t="s">
        <v>21415</v>
      </c>
    </row>
    <row r="191" spans="1:20" x14ac:dyDescent="0.3">
      <c r="A191" s="39" t="s">
        <v>14618</v>
      </c>
      <c r="B191" s="40">
        <v>293898</v>
      </c>
      <c r="C191" s="40" t="s">
        <v>654</v>
      </c>
      <c r="D191" s="39" t="s">
        <v>385</v>
      </c>
      <c r="E191" s="41">
        <v>12</v>
      </c>
      <c r="F191" s="41" t="s">
        <v>114</v>
      </c>
      <c r="G191" s="14">
        <v>17000</v>
      </c>
      <c r="H191" s="41">
        <v>3</v>
      </c>
      <c r="I191" s="14">
        <v>14000</v>
      </c>
      <c r="J191" s="41"/>
      <c r="K191" s="14"/>
      <c r="L191" s="46"/>
      <c r="M191" s="46"/>
      <c r="N191" s="42">
        <v>45937</v>
      </c>
      <c r="O191" s="42">
        <v>45967</v>
      </c>
      <c r="P191" s="43">
        <v>0</v>
      </c>
      <c r="Q191" s="47">
        <f t="shared" si="2"/>
        <v>0</v>
      </c>
      <c r="R191" s="40" t="s">
        <v>655</v>
      </c>
      <c r="S191" s="40" t="s">
        <v>21421</v>
      </c>
      <c r="T191" s="40" t="s">
        <v>21415</v>
      </c>
    </row>
    <row r="192" spans="1:20" x14ac:dyDescent="0.3">
      <c r="A192" s="39" t="s">
        <v>14618</v>
      </c>
      <c r="B192" s="40">
        <v>293339</v>
      </c>
      <c r="C192" s="40" t="s">
        <v>7536</v>
      </c>
      <c r="D192" s="39" t="s">
        <v>385</v>
      </c>
      <c r="E192" s="41">
        <v>6</v>
      </c>
      <c r="F192" s="41" t="s">
        <v>114</v>
      </c>
      <c r="G192" s="14">
        <v>29799</v>
      </c>
      <c r="H192" s="41"/>
      <c r="I192" s="14"/>
      <c r="J192" s="41"/>
      <c r="K192" s="14"/>
      <c r="L192" s="46"/>
      <c r="M192" s="46"/>
      <c r="N192" s="42">
        <v>45937</v>
      </c>
      <c r="O192" s="42">
        <v>45967</v>
      </c>
      <c r="P192" s="43">
        <v>0</v>
      </c>
      <c r="Q192" s="47">
        <f t="shared" si="2"/>
        <v>0</v>
      </c>
      <c r="R192" s="40" t="s">
        <v>7537</v>
      </c>
      <c r="S192" s="40" t="s">
        <v>21421</v>
      </c>
      <c r="T192" s="40" t="s">
        <v>21415</v>
      </c>
    </row>
    <row r="193" spans="1:20" x14ac:dyDescent="0.3">
      <c r="A193" s="39" t="s">
        <v>14618</v>
      </c>
      <c r="B193" s="40">
        <v>293334</v>
      </c>
      <c r="C193" s="40" t="s">
        <v>7538</v>
      </c>
      <c r="D193" s="39" t="s">
        <v>385</v>
      </c>
      <c r="E193" s="41">
        <v>6</v>
      </c>
      <c r="F193" s="41" t="s">
        <v>114</v>
      </c>
      <c r="G193" s="14">
        <v>35999</v>
      </c>
      <c r="H193" s="41"/>
      <c r="I193" s="14"/>
      <c r="J193" s="41"/>
      <c r="K193" s="14"/>
      <c r="L193" s="46"/>
      <c r="M193" s="46"/>
      <c r="N193" s="42">
        <v>45937</v>
      </c>
      <c r="O193" s="42">
        <v>45967</v>
      </c>
      <c r="P193" s="43">
        <v>0</v>
      </c>
      <c r="Q193" s="47">
        <f t="shared" si="2"/>
        <v>0</v>
      </c>
      <c r="R193" s="40" t="s">
        <v>7539</v>
      </c>
      <c r="S193" s="40" t="s">
        <v>21421</v>
      </c>
      <c r="T193" s="40" t="s">
        <v>21415</v>
      </c>
    </row>
    <row r="194" spans="1:20" x14ac:dyDescent="0.3">
      <c r="A194" s="39" t="s">
        <v>14618</v>
      </c>
      <c r="B194" s="40">
        <v>293336</v>
      </c>
      <c r="C194" s="40" t="s">
        <v>759</v>
      </c>
      <c r="D194" s="39" t="s">
        <v>385</v>
      </c>
      <c r="E194" s="41">
        <v>6</v>
      </c>
      <c r="F194" s="41" t="s">
        <v>114</v>
      </c>
      <c r="G194" s="14">
        <v>34510</v>
      </c>
      <c r="H194" s="41"/>
      <c r="I194" s="14"/>
      <c r="J194" s="41"/>
      <c r="K194" s="14"/>
      <c r="L194" s="46"/>
      <c r="M194" s="46"/>
      <c r="N194" s="42">
        <v>45937</v>
      </c>
      <c r="O194" s="42">
        <v>45967</v>
      </c>
      <c r="P194" s="43">
        <v>0</v>
      </c>
      <c r="Q194" s="47">
        <f t="shared" si="2"/>
        <v>0</v>
      </c>
      <c r="R194" s="40" t="s">
        <v>760</v>
      </c>
      <c r="S194" s="40" t="s">
        <v>21421</v>
      </c>
      <c r="T194" s="40" t="s">
        <v>21415</v>
      </c>
    </row>
    <row r="195" spans="1:20" x14ac:dyDescent="0.3">
      <c r="A195" s="39" t="s">
        <v>14618</v>
      </c>
      <c r="B195" s="40">
        <v>293330</v>
      </c>
      <c r="C195" s="40" t="s">
        <v>761</v>
      </c>
      <c r="D195" s="39" t="s">
        <v>385</v>
      </c>
      <c r="E195" s="41">
        <v>6</v>
      </c>
      <c r="F195" s="41" t="s">
        <v>114</v>
      </c>
      <c r="G195" s="14">
        <v>25290</v>
      </c>
      <c r="H195" s="41"/>
      <c r="I195" s="14"/>
      <c r="J195" s="41"/>
      <c r="K195" s="14"/>
      <c r="L195" s="46"/>
      <c r="M195" s="46"/>
      <c r="N195" s="42">
        <v>45937</v>
      </c>
      <c r="O195" s="42">
        <v>45967</v>
      </c>
      <c r="P195" s="43">
        <v>0</v>
      </c>
      <c r="Q195" s="47">
        <f t="shared" si="2"/>
        <v>0</v>
      </c>
      <c r="R195" s="40" t="s">
        <v>762</v>
      </c>
      <c r="S195" s="40" t="s">
        <v>21416</v>
      </c>
      <c r="T195" s="40" t="s">
        <v>21415</v>
      </c>
    </row>
    <row r="196" spans="1:20" x14ac:dyDescent="0.3">
      <c r="A196" s="39" t="s">
        <v>14618</v>
      </c>
      <c r="B196" s="40">
        <v>265569</v>
      </c>
      <c r="C196" s="40" t="s">
        <v>641</v>
      </c>
      <c r="D196" s="39" t="s">
        <v>385</v>
      </c>
      <c r="E196" s="41">
        <v>15</v>
      </c>
      <c r="F196" s="41" t="s">
        <v>114</v>
      </c>
      <c r="G196" s="14">
        <v>10600</v>
      </c>
      <c r="H196" s="41"/>
      <c r="I196" s="14"/>
      <c r="J196" s="41"/>
      <c r="K196" s="14"/>
      <c r="L196" s="46"/>
      <c r="M196" s="46"/>
      <c r="N196" s="42">
        <v>45937</v>
      </c>
      <c r="O196" s="42">
        <v>45967</v>
      </c>
      <c r="P196" s="43">
        <v>0</v>
      </c>
      <c r="Q196" s="47">
        <f t="shared" si="2"/>
        <v>0</v>
      </c>
      <c r="R196" s="40" t="s">
        <v>640</v>
      </c>
      <c r="S196" s="40" t="s">
        <v>21421</v>
      </c>
      <c r="T196" s="40" t="s">
        <v>21415</v>
      </c>
    </row>
    <row r="197" spans="1:20" x14ac:dyDescent="0.3">
      <c r="A197" s="39" t="s">
        <v>14618</v>
      </c>
      <c r="B197" s="40">
        <v>392557</v>
      </c>
      <c r="C197" s="40" t="s">
        <v>639</v>
      </c>
      <c r="D197" s="39" t="s">
        <v>385</v>
      </c>
      <c r="E197" s="41">
        <v>6</v>
      </c>
      <c r="F197" s="41" t="s">
        <v>114</v>
      </c>
      <c r="G197" s="14">
        <v>31709.674999999999</v>
      </c>
      <c r="H197" s="41"/>
      <c r="I197" s="14"/>
      <c r="J197" s="41"/>
      <c r="K197" s="14"/>
      <c r="L197" s="46"/>
      <c r="M197" s="46"/>
      <c r="N197" s="42">
        <v>45937</v>
      </c>
      <c r="O197" s="42">
        <v>45967</v>
      </c>
      <c r="P197" s="43">
        <v>0</v>
      </c>
      <c r="Q197" s="47">
        <f t="shared" si="2"/>
        <v>0</v>
      </c>
      <c r="R197" s="40" t="s">
        <v>638</v>
      </c>
      <c r="S197" s="40" t="s">
        <v>21421</v>
      </c>
      <c r="T197" s="40" t="s">
        <v>21415</v>
      </c>
    </row>
    <row r="198" spans="1:20" x14ac:dyDescent="0.3">
      <c r="A198" s="39" t="s">
        <v>14618</v>
      </c>
      <c r="B198" s="40">
        <v>534759</v>
      </c>
      <c r="C198" s="40" t="s">
        <v>656</v>
      </c>
      <c r="D198" s="39" t="s">
        <v>385</v>
      </c>
      <c r="E198" s="41">
        <v>42</v>
      </c>
      <c r="F198" s="41" t="s">
        <v>114</v>
      </c>
      <c r="G198" s="14">
        <v>13999</v>
      </c>
      <c r="H198" s="41">
        <v>3</v>
      </c>
      <c r="I198" s="14">
        <v>13699</v>
      </c>
      <c r="J198" s="41"/>
      <c r="K198" s="14"/>
      <c r="L198" s="46"/>
      <c r="M198" s="46"/>
      <c r="N198" s="42">
        <v>45937</v>
      </c>
      <c r="O198" s="42">
        <v>45967</v>
      </c>
      <c r="P198" s="43">
        <v>0</v>
      </c>
      <c r="Q198" s="47">
        <f t="shared" si="2"/>
        <v>0</v>
      </c>
      <c r="R198" s="40" t="s">
        <v>657</v>
      </c>
      <c r="S198" s="40" t="s">
        <v>21428</v>
      </c>
      <c r="T198" s="40" t="s">
        <v>21415</v>
      </c>
    </row>
    <row r="199" spans="1:20" x14ac:dyDescent="0.3">
      <c r="A199" s="39" t="s">
        <v>14618</v>
      </c>
      <c r="B199" s="40">
        <v>556942</v>
      </c>
      <c r="C199" s="40" t="s">
        <v>4147</v>
      </c>
      <c r="D199" s="39" t="s">
        <v>385</v>
      </c>
      <c r="E199" s="41">
        <v>6</v>
      </c>
      <c r="F199" s="41" t="s">
        <v>114</v>
      </c>
      <c r="G199" s="14">
        <v>52490</v>
      </c>
      <c r="H199" s="41"/>
      <c r="I199" s="14"/>
      <c r="J199" s="41"/>
      <c r="K199" s="14"/>
      <c r="L199" s="46"/>
      <c r="M199" s="46"/>
      <c r="N199" s="42">
        <v>45937</v>
      </c>
      <c r="O199" s="42">
        <v>45967</v>
      </c>
      <c r="P199" s="43">
        <v>0</v>
      </c>
      <c r="Q199" s="47">
        <f t="shared" si="2"/>
        <v>0</v>
      </c>
      <c r="R199" s="40" t="s">
        <v>4148</v>
      </c>
      <c r="S199" s="40" t="s">
        <v>21416</v>
      </c>
      <c r="T199" s="40" t="s">
        <v>21415</v>
      </c>
    </row>
    <row r="200" spans="1:20" x14ac:dyDescent="0.3">
      <c r="A200" s="39" t="s">
        <v>14618</v>
      </c>
      <c r="B200" s="40">
        <v>556921</v>
      </c>
      <c r="C200" s="40" t="s">
        <v>4149</v>
      </c>
      <c r="D200" s="39" t="s">
        <v>385</v>
      </c>
      <c r="E200" s="41">
        <v>6</v>
      </c>
      <c r="F200" s="41" t="s">
        <v>114</v>
      </c>
      <c r="G200" s="14">
        <v>52490</v>
      </c>
      <c r="H200" s="41"/>
      <c r="I200" s="14"/>
      <c r="J200" s="41"/>
      <c r="K200" s="14"/>
      <c r="L200" s="46"/>
      <c r="M200" s="46"/>
      <c r="N200" s="42">
        <v>45937</v>
      </c>
      <c r="O200" s="42">
        <v>45967</v>
      </c>
      <c r="P200" s="43">
        <v>0</v>
      </c>
      <c r="Q200" s="47">
        <f t="shared" si="2"/>
        <v>0</v>
      </c>
      <c r="R200" s="40" t="s">
        <v>4150</v>
      </c>
      <c r="S200" s="40" t="s">
        <v>21416</v>
      </c>
      <c r="T200" s="40" t="s">
        <v>21415</v>
      </c>
    </row>
    <row r="201" spans="1:20" x14ac:dyDescent="0.3">
      <c r="A201" s="39" t="s">
        <v>14618</v>
      </c>
      <c r="B201" s="40">
        <v>556919</v>
      </c>
      <c r="C201" s="40" t="s">
        <v>4141</v>
      </c>
      <c r="D201" s="39" t="s">
        <v>385</v>
      </c>
      <c r="E201" s="41">
        <v>6</v>
      </c>
      <c r="F201" s="41" t="s">
        <v>114</v>
      </c>
      <c r="G201" s="14">
        <v>25888</v>
      </c>
      <c r="H201" s="41"/>
      <c r="I201" s="14"/>
      <c r="J201" s="41"/>
      <c r="K201" s="14"/>
      <c r="L201" s="46"/>
      <c r="M201" s="46"/>
      <c r="N201" s="42">
        <v>45937</v>
      </c>
      <c r="O201" s="42">
        <v>45967</v>
      </c>
      <c r="P201" s="43">
        <v>0</v>
      </c>
      <c r="Q201" s="47">
        <f t="shared" si="2"/>
        <v>0</v>
      </c>
      <c r="R201" s="40" t="s">
        <v>4142</v>
      </c>
      <c r="S201" s="40" t="s">
        <v>21416</v>
      </c>
      <c r="T201" s="40" t="s">
        <v>21415</v>
      </c>
    </row>
    <row r="202" spans="1:20" x14ac:dyDescent="0.3">
      <c r="A202" s="39" t="s">
        <v>14618</v>
      </c>
      <c r="B202" s="40">
        <v>556918</v>
      </c>
      <c r="C202" s="40" t="s">
        <v>4145</v>
      </c>
      <c r="D202" s="39" t="s">
        <v>385</v>
      </c>
      <c r="E202" s="41">
        <v>6</v>
      </c>
      <c r="F202" s="41" t="s">
        <v>114</v>
      </c>
      <c r="G202" s="14">
        <v>25390</v>
      </c>
      <c r="H202" s="41"/>
      <c r="I202" s="14"/>
      <c r="J202" s="41"/>
      <c r="K202" s="14"/>
      <c r="L202" s="46"/>
      <c r="M202" s="46"/>
      <c r="N202" s="42">
        <v>45937</v>
      </c>
      <c r="O202" s="42">
        <v>45967</v>
      </c>
      <c r="P202" s="43">
        <v>0</v>
      </c>
      <c r="Q202" s="47">
        <f t="shared" si="2"/>
        <v>0</v>
      </c>
      <c r="R202" s="40" t="s">
        <v>4146</v>
      </c>
      <c r="S202" s="40" t="s">
        <v>21416</v>
      </c>
      <c r="T202" s="40" t="s">
        <v>21415</v>
      </c>
    </row>
    <row r="203" spans="1:20" x14ac:dyDescent="0.3">
      <c r="A203" s="39" t="s">
        <v>14618</v>
      </c>
      <c r="B203" s="40">
        <v>556917</v>
      </c>
      <c r="C203" s="40" t="s">
        <v>4143</v>
      </c>
      <c r="D203" s="39" t="s">
        <v>385</v>
      </c>
      <c r="E203" s="41">
        <v>6</v>
      </c>
      <c r="F203" s="41" t="s">
        <v>114</v>
      </c>
      <c r="G203" s="14">
        <v>25888</v>
      </c>
      <c r="H203" s="41"/>
      <c r="I203" s="14"/>
      <c r="J203" s="41"/>
      <c r="K203" s="14"/>
      <c r="L203" s="46"/>
      <c r="M203" s="46"/>
      <c r="N203" s="42">
        <v>45937</v>
      </c>
      <c r="O203" s="42">
        <v>45967</v>
      </c>
      <c r="P203" s="43">
        <v>0</v>
      </c>
      <c r="Q203" s="47">
        <f t="shared" si="2"/>
        <v>0</v>
      </c>
      <c r="R203" s="40" t="s">
        <v>4144</v>
      </c>
      <c r="S203" s="40" t="s">
        <v>21416</v>
      </c>
      <c r="T203" s="40" t="s">
        <v>21415</v>
      </c>
    </row>
    <row r="204" spans="1:20" x14ac:dyDescent="0.3">
      <c r="A204" s="39" t="s">
        <v>14618</v>
      </c>
      <c r="B204" s="40">
        <v>556915</v>
      </c>
      <c r="C204" s="40" t="s">
        <v>4139</v>
      </c>
      <c r="D204" s="39" t="s">
        <v>385</v>
      </c>
      <c r="E204" s="41">
        <v>6</v>
      </c>
      <c r="F204" s="41" t="s">
        <v>114</v>
      </c>
      <c r="G204" s="14">
        <v>25390</v>
      </c>
      <c r="H204" s="41"/>
      <c r="I204" s="14"/>
      <c r="J204" s="41"/>
      <c r="K204" s="14"/>
      <c r="L204" s="46"/>
      <c r="M204" s="46"/>
      <c r="N204" s="42">
        <v>45937</v>
      </c>
      <c r="O204" s="42">
        <v>45967</v>
      </c>
      <c r="P204" s="43">
        <v>0</v>
      </c>
      <c r="Q204" s="47">
        <f t="shared" ref="Q204:Q267" si="3">+P204*G204</f>
        <v>0</v>
      </c>
      <c r="R204" s="40" t="s">
        <v>4140</v>
      </c>
      <c r="S204" s="40" t="s">
        <v>21416</v>
      </c>
      <c r="T204" s="40" t="s">
        <v>21415</v>
      </c>
    </row>
    <row r="205" spans="1:20" x14ac:dyDescent="0.3">
      <c r="A205" s="39" t="s">
        <v>14618</v>
      </c>
      <c r="B205" s="40">
        <v>548413</v>
      </c>
      <c r="C205" s="40" t="s">
        <v>637</v>
      </c>
      <c r="D205" s="39" t="s">
        <v>385</v>
      </c>
      <c r="E205" s="41">
        <v>12</v>
      </c>
      <c r="F205" s="41" t="s">
        <v>114</v>
      </c>
      <c r="G205" s="14">
        <v>16000</v>
      </c>
      <c r="H205" s="41">
        <v>3</v>
      </c>
      <c r="I205" s="14">
        <v>12300</v>
      </c>
      <c r="J205" s="41"/>
      <c r="K205" s="14"/>
      <c r="L205" s="46"/>
      <c r="M205" s="46"/>
      <c r="N205" s="42">
        <v>45937</v>
      </c>
      <c r="O205" s="42">
        <v>45967</v>
      </c>
      <c r="P205" s="43">
        <v>0</v>
      </c>
      <c r="Q205" s="47">
        <f t="shared" si="3"/>
        <v>0</v>
      </c>
      <c r="R205" s="40" t="s">
        <v>636</v>
      </c>
      <c r="S205" s="40" t="s">
        <v>21417</v>
      </c>
      <c r="T205" s="40" t="s">
        <v>21415</v>
      </c>
    </row>
    <row r="206" spans="1:20" x14ac:dyDescent="0.3">
      <c r="A206" s="39" t="s">
        <v>14618</v>
      </c>
      <c r="B206" s="40">
        <v>574997</v>
      </c>
      <c r="C206" s="40" t="s">
        <v>14604</v>
      </c>
      <c r="D206" s="39" t="s">
        <v>385</v>
      </c>
      <c r="E206" s="41">
        <v>12</v>
      </c>
      <c r="F206" s="41" t="s">
        <v>114</v>
      </c>
      <c r="G206" s="14">
        <v>16000</v>
      </c>
      <c r="H206" s="41">
        <v>3</v>
      </c>
      <c r="I206" s="14">
        <v>12300</v>
      </c>
      <c r="J206" s="41"/>
      <c r="K206" s="14"/>
      <c r="L206" s="46"/>
      <c r="M206" s="46"/>
      <c r="N206" s="42">
        <v>45937</v>
      </c>
      <c r="O206" s="42">
        <v>45967</v>
      </c>
      <c r="P206" s="43">
        <v>0</v>
      </c>
      <c r="Q206" s="47">
        <f t="shared" si="3"/>
        <v>0</v>
      </c>
      <c r="R206" s="40" t="s">
        <v>14605</v>
      </c>
      <c r="S206" s="40" t="s">
        <v>21416</v>
      </c>
      <c r="T206" s="40" t="s">
        <v>21415</v>
      </c>
    </row>
    <row r="207" spans="1:20" x14ac:dyDescent="0.3">
      <c r="A207" s="39" t="s">
        <v>14618</v>
      </c>
      <c r="B207" s="40">
        <v>552506</v>
      </c>
      <c r="C207" s="40" t="s">
        <v>763</v>
      </c>
      <c r="D207" s="39" t="s">
        <v>385</v>
      </c>
      <c r="E207" s="41">
        <v>12</v>
      </c>
      <c r="F207" s="41" t="s">
        <v>114</v>
      </c>
      <c r="G207" s="14">
        <v>12950</v>
      </c>
      <c r="H207" s="41"/>
      <c r="I207" s="14"/>
      <c r="J207" s="41"/>
      <c r="K207" s="14"/>
      <c r="L207" s="46"/>
      <c r="M207" s="46"/>
      <c r="N207" s="42">
        <v>45937</v>
      </c>
      <c r="O207" s="42">
        <v>45967</v>
      </c>
      <c r="P207" s="43">
        <v>0</v>
      </c>
      <c r="Q207" s="47">
        <f t="shared" si="3"/>
        <v>0</v>
      </c>
      <c r="R207" s="40" t="s">
        <v>764</v>
      </c>
      <c r="S207" s="40" t="s">
        <v>21417</v>
      </c>
      <c r="T207" s="40" t="s">
        <v>21415</v>
      </c>
    </row>
    <row r="208" spans="1:20" x14ac:dyDescent="0.3">
      <c r="A208" s="39" t="s">
        <v>14618</v>
      </c>
      <c r="B208" s="40">
        <v>552485</v>
      </c>
      <c r="C208" s="40" t="s">
        <v>765</v>
      </c>
      <c r="D208" s="39" t="s">
        <v>385</v>
      </c>
      <c r="E208" s="41">
        <v>6</v>
      </c>
      <c r="F208" s="41" t="s">
        <v>114</v>
      </c>
      <c r="G208" s="14">
        <v>18100</v>
      </c>
      <c r="H208" s="41"/>
      <c r="I208" s="14"/>
      <c r="J208" s="41"/>
      <c r="K208" s="14"/>
      <c r="L208" s="46"/>
      <c r="M208" s="46"/>
      <c r="N208" s="42">
        <v>45937</v>
      </c>
      <c r="O208" s="42">
        <v>45967</v>
      </c>
      <c r="P208" s="43">
        <v>0</v>
      </c>
      <c r="Q208" s="47">
        <f t="shared" si="3"/>
        <v>0</v>
      </c>
      <c r="R208" s="40" t="s">
        <v>766</v>
      </c>
      <c r="S208" s="40" t="s">
        <v>21417</v>
      </c>
      <c r="T208" s="40" t="s">
        <v>21415</v>
      </c>
    </row>
    <row r="209" spans="1:20" x14ac:dyDescent="0.3">
      <c r="A209" s="39" t="s">
        <v>14618</v>
      </c>
      <c r="B209" s="40">
        <v>552504</v>
      </c>
      <c r="C209" s="40" t="s">
        <v>767</v>
      </c>
      <c r="D209" s="39" t="s">
        <v>385</v>
      </c>
      <c r="E209" s="41">
        <v>6</v>
      </c>
      <c r="F209" s="41" t="s">
        <v>114</v>
      </c>
      <c r="G209" s="14">
        <v>18100</v>
      </c>
      <c r="H209" s="41"/>
      <c r="I209" s="14"/>
      <c r="J209" s="41"/>
      <c r="K209" s="14"/>
      <c r="L209" s="46"/>
      <c r="M209" s="46"/>
      <c r="N209" s="42">
        <v>45937</v>
      </c>
      <c r="O209" s="42">
        <v>45967</v>
      </c>
      <c r="P209" s="43">
        <v>0</v>
      </c>
      <c r="Q209" s="47">
        <f t="shared" si="3"/>
        <v>0</v>
      </c>
      <c r="R209" s="40" t="s">
        <v>768</v>
      </c>
      <c r="S209" s="40" t="s">
        <v>21417</v>
      </c>
      <c r="T209" s="40" t="s">
        <v>21415</v>
      </c>
    </row>
    <row r="210" spans="1:20" x14ac:dyDescent="0.3">
      <c r="A210" s="39" t="s">
        <v>14618</v>
      </c>
      <c r="B210" s="40">
        <v>296759</v>
      </c>
      <c r="C210" s="40" t="s">
        <v>487</v>
      </c>
      <c r="D210" s="39" t="s">
        <v>387</v>
      </c>
      <c r="E210" s="41">
        <v>144</v>
      </c>
      <c r="F210" s="41" t="s">
        <v>114</v>
      </c>
      <c r="G210" s="14">
        <v>3830</v>
      </c>
      <c r="H210" s="41"/>
      <c r="I210" s="14"/>
      <c r="J210" s="41"/>
      <c r="K210" s="14"/>
      <c r="L210" s="46"/>
      <c r="M210" s="46"/>
      <c r="N210" s="42">
        <v>45937</v>
      </c>
      <c r="O210" s="42">
        <v>45967</v>
      </c>
      <c r="P210" s="43">
        <v>0</v>
      </c>
      <c r="Q210" s="47">
        <f t="shared" si="3"/>
        <v>0</v>
      </c>
      <c r="R210" s="40" t="s">
        <v>572</v>
      </c>
      <c r="S210" s="40" t="s">
        <v>21430</v>
      </c>
      <c r="T210" s="40" t="s">
        <v>21415</v>
      </c>
    </row>
    <row r="211" spans="1:20" x14ac:dyDescent="0.3">
      <c r="A211" s="39" t="s">
        <v>14618</v>
      </c>
      <c r="B211" s="40">
        <v>296757</v>
      </c>
      <c r="C211" s="40" t="s">
        <v>486</v>
      </c>
      <c r="D211" s="39" t="s">
        <v>387</v>
      </c>
      <c r="E211" s="41">
        <v>144</v>
      </c>
      <c r="F211" s="41" t="s">
        <v>114</v>
      </c>
      <c r="G211" s="14">
        <v>3830</v>
      </c>
      <c r="H211" s="41"/>
      <c r="I211" s="14"/>
      <c r="J211" s="41"/>
      <c r="K211" s="14"/>
      <c r="L211" s="46"/>
      <c r="M211" s="46"/>
      <c r="N211" s="42">
        <v>45937</v>
      </c>
      <c r="O211" s="42">
        <v>45967</v>
      </c>
      <c r="P211" s="43">
        <v>0</v>
      </c>
      <c r="Q211" s="47">
        <f t="shared" si="3"/>
        <v>0</v>
      </c>
      <c r="R211" s="40" t="s">
        <v>573</v>
      </c>
      <c r="S211" s="40" t="s">
        <v>21430</v>
      </c>
      <c r="T211" s="40" t="s">
        <v>21415</v>
      </c>
    </row>
    <row r="212" spans="1:20" x14ac:dyDescent="0.3">
      <c r="A212" s="39" t="s">
        <v>14618</v>
      </c>
      <c r="B212" s="40">
        <v>296415</v>
      </c>
      <c r="C212" s="40" t="s">
        <v>658</v>
      </c>
      <c r="D212" s="39" t="s">
        <v>387</v>
      </c>
      <c r="E212" s="41">
        <v>12</v>
      </c>
      <c r="F212" s="41" t="s">
        <v>114</v>
      </c>
      <c r="G212" s="14">
        <v>10370</v>
      </c>
      <c r="H212" s="41">
        <v>3</v>
      </c>
      <c r="I212" s="14">
        <v>9750</v>
      </c>
      <c r="J212" s="41"/>
      <c r="K212" s="14"/>
      <c r="L212" s="46"/>
      <c r="M212" s="46"/>
      <c r="N212" s="42">
        <v>45937</v>
      </c>
      <c r="O212" s="42">
        <v>45967</v>
      </c>
      <c r="P212" s="43">
        <v>0</v>
      </c>
      <c r="Q212" s="47">
        <f t="shared" si="3"/>
        <v>0</v>
      </c>
      <c r="R212" s="40" t="s">
        <v>659</v>
      </c>
      <c r="S212" s="40" t="s">
        <v>21421</v>
      </c>
      <c r="T212" s="40" t="s">
        <v>21415</v>
      </c>
    </row>
    <row r="213" spans="1:20" x14ac:dyDescent="0.3">
      <c r="A213" s="39" t="s">
        <v>14618</v>
      </c>
      <c r="B213" s="40">
        <v>547804</v>
      </c>
      <c r="C213" s="40" t="s">
        <v>506</v>
      </c>
      <c r="D213" s="39" t="s">
        <v>387</v>
      </c>
      <c r="E213" s="41">
        <v>20</v>
      </c>
      <c r="F213" s="41" t="s">
        <v>114</v>
      </c>
      <c r="G213" s="14">
        <v>11990</v>
      </c>
      <c r="H213" s="41">
        <v>6</v>
      </c>
      <c r="I213" s="14">
        <v>10990</v>
      </c>
      <c r="J213" s="41"/>
      <c r="K213" s="14"/>
      <c r="L213" s="46"/>
      <c r="M213" s="46"/>
      <c r="N213" s="42">
        <v>45937</v>
      </c>
      <c r="O213" s="42">
        <v>45967</v>
      </c>
      <c r="P213" s="43">
        <v>0</v>
      </c>
      <c r="Q213" s="47">
        <f t="shared" si="3"/>
        <v>0</v>
      </c>
      <c r="R213" s="40" t="s">
        <v>574</v>
      </c>
      <c r="S213" s="40" t="s">
        <v>21429</v>
      </c>
      <c r="T213" s="40" t="s">
        <v>21415</v>
      </c>
    </row>
    <row r="214" spans="1:20" x14ac:dyDescent="0.3">
      <c r="A214" s="39" t="s">
        <v>14618</v>
      </c>
      <c r="B214" s="40">
        <v>296432</v>
      </c>
      <c r="C214" s="40" t="s">
        <v>505</v>
      </c>
      <c r="D214" s="39" t="s">
        <v>387</v>
      </c>
      <c r="E214" s="41">
        <v>60</v>
      </c>
      <c r="F214" s="41" t="s">
        <v>114</v>
      </c>
      <c r="G214" s="14">
        <v>12899</v>
      </c>
      <c r="H214" s="41">
        <v>3</v>
      </c>
      <c r="I214" s="14">
        <v>11999</v>
      </c>
      <c r="J214" s="41"/>
      <c r="K214" s="14"/>
      <c r="L214" s="46"/>
      <c r="M214" s="46"/>
      <c r="N214" s="42">
        <v>45937</v>
      </c>
      <c r="O214" s="42">
        <v>45967</v>
      </c>
      <c r="P214" s="43">
        <v>0</v>
      </c>
      <c r="Q214" s="47">
        <f t="shared" si="3"/>
        <v>0</v>
      </c>
      <c r="R214" s="40" t="s">
        <v>575</v>
      </c>
      <c r="S214" s="40" t="s">
        <v>21429</v>
      </c>
      <c r="T214" s="40" t="s">
        <v>21415</v>
      </c>
    </row>
    <row r="215" spans="1:20" x14ac:dyDescent="0.3">
      <c r="A215" s="39" t="s">
        <v>14618</v>
      </c>
      <c r="B215" s="40">
        <v>564057</v>
      </c>
      <c r="C215" s="40" t="s">
        <v>4151</v>
      </c>
      <c r="D215" s="39" t="s">
        <v>387</v>
      </c>
      <c r="E215" s="41">
        <v>60</v>
      </c>
      <c r="F215" s="41" t="s">
        <v>114</v>
      </c>
      <c r="G215" s="14">
        <v>16790</v>
      </c>
      <c r="H215" s="41">
        <v>3</v>
      </c>
      <c r="I215" s="14">
        <v>15890</v>
      </c>
      <c r="J215" s="41"/>
      <c r="K215" s="14"/>
      <c r="L215" s="46"/>
      <c r="M215" s="46"/>
      <c r="N215" s="42">
        <v>45937</v>
      </c>
      <c r="O215" s="42">
        <v>45967</v>
      </c>
      <c r="P215" s="43">
        <v>0</v>
      </c>
      <c r="Q215" s="47">
        <f t="shared" si="3"/>
        <v>0</v>
      </c>
      <c r="R215" s="40" t="s">
        <v>4152</v>
      </c>
      <c r="S215" s="40" t="s">
        <v>21416</v>
      </c>
      <c r="T215" s="40" t="s">
        <v>21415</v>
      </c>
    </row>
    <row r="216" spans="1:20" x14ac:dyDescent="0.3">
      <c r="A216" s="39" t="s">
        <v>14618</v>
      </c>
      <c r="B216" s="40">
        <v>276554</v>
      </c>
      <c r="C216" s="40" t="s">
        <v>388</v>
      </c>
      <c r="D216" s="39" t="s">
        <v>387</v>
      </c>
      <c r="E216" s="41">
        <v>5</v>
      </c>
      <c r="F216" s="41" t="s">
        <v>115</v>
      </c>
      <c r="G216" s="14">
        <v>7350</v>
      </c>
      <c r="H216" s="41" t="s">
        <v>20</v>
      </c>
      <c r="I216" s="14" t="s">
        <v>20</v>
      </c>
      <c r="J216" s="41"/>
      <c r="K216" s="14"/>
      <c r="L216" s="46"/>
      <c r="M216" s="46"/>
      <c r="N216" s="42">
        <v>45937</v>
      </c>
      <c r="O216" s="42">
        <v>45967</v>
      </c>
      <c r="P216" s="43">
        <v>0</v>
      </c>
      <c r="Q216" s="47">
        <f t="shared" si="3"/>
        <v>0</v>
      </c>
      <c r="R216" s="40" t="s">
        <v>389</v>
      </c>
      <c r="S216" s="40" t="s">
        <v>21417</v>
      </c>
      <c r="T216" s="40" t="s">
        <v>21415</v>
      </c>
    </row>
    <row r="217" spans="1:20" x14ac:dyDescent="0.3">
      <c r="A217" s="39" t="s">
        <v>14618</v>
      </c>
      <c r="B217" s="40">
        <v>386741</v>
      </c>
      <c r="C217" s="40" t="s">
        <v>386</v>
      </c>
      <c r="D217" s="39" t="s">
        <v>387</v>
      </c>
      <c r="E217" s="41">
        <v>96</v>
      </c>
      <c r="F217" s="41" t="s">
        <v>114</v>
      </c>
      <c r="G217" s="14">
        <v>2819</v>
      </c>
      <c r="H217" s="41" t="s">
        <v>20</v>
      </c>
      <c r="I217" s="14" t="s">
        <v>20</v>
      </c>
      <c r="J217" s="41"/>
      <c r="K217" s="14"/>
      <c r="L217" s="46"/>
      <c r="M217" s="46"/>
      <c r="N217" s="42">
        <v>45937</v>
      </c>
      <c r="O217" s="42">
        <v>45967</v>
      </c>
      <c r="P217" s="43">
        <v>0</v>
      </c>
      <c r="Q217" s="47">
        <f t="shared" si="3"/>
        <v>0</v>
      </c>
      <c r="R217" s="40" t="s">
        <v>576</v>
      </c>
      <c r="S217" s="40" t="s">
        <v>21431</v>
      </c>
      <c r="T217" s="40" t="s">
        <v>21415</v>
      </c>
    </row>
    <row r="218" spans="1:20" x14ac:dyDescent="0.3">
      <c r="A218" s="39" t="s">
        <v>14618</v>
      </c>
      <c r="B218" s="40">
        <v>567426</v>
      </c>
      <c r="C218" s="40" t="s">
        <v>7540</v>
      </c>
      <c r="D218" s="39" t="s">
        <v>387</v>
      </c>
      <c r="E218" s="41">
        <v>24</v>
      </c>
      <c r="F218" s="41" t="s">
        <v>114</v>
      </c>
      <c r="G218" s="14">
        <v>6599</v>
      </c>
      <c r="H218" s="41"/>
      <c r="I218" s="14"/>
      <c r="J218" s="41"/>
      <c r="K218" s="14"/>
      <c r="L218" s="46"/>
      <c r="M218" s="46"/>
      <c r="N218" s="42">
        <v>45937</v>
      </c>
      <c r="O218" s="42">
        <v>45967</v>
      </c>
      <c r="P218" s="43">
        <v>0</v>
      </c>
      <c r="Q218" s="47">
        <f t="shared" si="3"/>
        <v>0</v>
      </c>
      <c r="R218" s="40" t="s">
        <v>7541</v>
      </c>
      <c r="S218" s="40" t="s">
        <v>21416</v>
      </c>
      <c r="T218" s="40" t="s">
        <v>21415</v>
      </c>
    </row>
    <row r="219" spans="1:20" x14ac:dyDescent="0.3">
      <c r="A219" s="39" t="s">
        <v>14618</v>
      </c>
      <c r="B219" s="40">
        <v>561928</v>
      </c>
      <c r="C219" s="40" t="s">
        <v>1157</v>
      </c>
      <c r="D219" s="39" t="s">
        <v>387</v>
      </c>
      <c r="E219" s="41">
        <v>100</v>
      </c>
      <c r="F219" s="41" t="s">
        <v>114</v>
      </c>
      <c r="G219" s="14">
        <v>1505</v>
      </c>
      <c r="H219" s="41">
        <v>4</v>
      </c>
      <c r="I219" s="14">
        <v>1369</v>
      </c>
      <c r="J219" s="41"/>
      <c r="K219" s="14"/>
      <c r="L219" s="46"/>
      <c r="M219" s="46"/>
      <c r="N219" s="42">
        <v>45937</v>
      </c>
      <c r="O219" s="42">
        <v>45967</v>
      </c>
      <c r="P219" s="43">
        <v>0</v>
      </c>
      <c r="Q219" s="47">
        <f t="shared" si="3"/>
        <v>0</v>
      </c>
      <c r="R219" s="40" t="s">
        <v>1158</v>
      </c>
      <c r="S219" s="40" t="s">
        <v>21416</v>
      </c>
      <c r="T219" s="40" t="s">
        <v>21415</v>
      </c>
    </row>
    <row r="220" spans="1:20" x14ac:dyDescent="0.3">
      <c r="A220" s="39" t="s">
        <v>14618</v>
      </c>
      <c r="B220" s="40">
        <v>542622</v>
      </c>
      <c r="C220" s="40" t="s">
        <v>519</v>
      </c>
      <c r="D220" s="39" t="s">
        <v>4661</v>
      </c>
      <c r="E220" s="41">
        <v>18</v>
      </c>
      <c r="F220" s="41" t="s">
        <v>114</v>
      </c>
      <c r="G220" s="14">
        <v>2540</v>
      </c>
      <c r="H220" s="41">
        <v>36</v>
      </c>
      <c r="I220" s="14">
        <v>2300</v>
      </c>
      <c r="J220" s="41"/>
      <c r="K220" s="14"/>
      <c r="L220" s="46"/>
      <c r="M220" s="46"/>
      <c r="N220" s="42">
        <v>45937</v>
      </c>
      <c r="O220" s="42">
        <v>45967</v>
      </c>
      <c r="P220" s="43">
        <v>0</v>
      </c>
      <c r="Q220" s="47">
        <f t="shared" si="3"/>
        <v>0</v>
      </c>
      <c r="R220" s="40" t="s">
        <v>520</v>
      </c>
      <c r="S220" s="40" t="s">
        <v>21417</v>
      </c>
      <c r="T220" s="40" t="s">
        <v>21415</v>
      </c>
    </row>
    <row r="221" spans="1:20" x14ac:dyDescent="0.3">
      <c r="A221" s="39" t="s">
        <v>14618</v>
      </c>
      <c r="B221" s="40">
        <v>257671</v>
      </c>
      <c r="C221" s="40" t="s">
        <v>518</v>
      </c>
      <c r="D221" s="39" t="s">
        <v>4661</v>
      </c>
      <c r="E221" s="41">
        <v>36</v>
      </c>
      <c r="F221" s="41" t="s">
        <v>114</v>
      </c>
      <c r="G221" s="14">
        <v>910</v>
      </c>
      <c r="H221" s="41">
        <v>72</v>
      </c>
      <c r="I221" s="14">
        <v>899</v>
      </c>
      <c r="J221" s="41"/>
      <c r="K221" s="14"/>
      <c r="L221" s="46"/>
      <c r="M221" s="46"/>
      <c r="N221" s="42">
        <v>45937</v>
      </c>
      <c r="O221" s="42">
        <v>45967</v>
      </c>
      <c r="P221" s="43">
        <v>0</v>
      </c>
      <c r="Q221" s="47">
        <f t="shared" si="3"/>
        <v>0</v>
      </c>
      <c r="R221" s="40" t="s">
        <v>701</v>
      </c>
      <c r="S221" s="40" t="s">
        <v>21432</v>
      </c>
      <c r="T221" s="40" t="s">
        <v>21415</v>
      </c>
    </row>
    <row r="222" spans="1:20" x14ac:dyDescent="0.3">
      <c r="A222" s="39" t="s">
        <v>14618</v>
      </c>
      <c r="B222" s="40">
        <v>257670</v>
      </c>
      <c r="C222" s="40" t="s">
        <v>517</v>
      </c>
      <c r="D222" s="39" t="s">
        <v>4661</v>
      </c>
      <c r="E222" s="41">
        <v>36</v>
      </c>
      <c r="F222" s="41" t="s">
        <v>114</v>
      </c>
      <c r="G222" s="14">
        <v>1490</v>
      </c>
      <c r="H222" s="41">
        <v>72</v>
      </c>
      <c r="I222" s="14">
        <v>1390</v>
      </c>
      <c r="J222" s="41"/>
      <c r="K222" s="14"/>
      <c r="L222" s="46"/>
      <c r="M222" s="46"/>
      <c r="N222" s="42">
        <v>45937</v>
      </c>
      <c r="O222" s="42">
        <v>45967</v>
      </c>
      <c r="P222" s="43">
        <v>0</v>
      </c>
      <c r="Q222" s="47">
        <f t="shared" si="3"/>
        <v>0</v>
      </c>
      <c r="R222" s="40" t="s">
        <v>700</v>
      </c>
      <c r="S222" s="40" t="s">
        <v>21432</v>
      </c>
      <c r="T222" s="40" t="s">
        <v>21415</v>
      </c>
    </row>
    <row r="223" spans="1:20" x14ac:dyDescent="0.3">
      <c r="A223" s="39" t="s">
        <v>14618</v>
      </c>
      <c r="B223" s="40">
        <v>259316</v>
      </c>
      <c r="C223" s="40" t="s">
        <v>515</v>
      </c>
      <c r="D223" s="39" t="s">
        <v>4661</v>
      </c>
      <c r="E223" s="41">
        <v>36</v>
      </c>
      <c r="F223" s="41" t="s">
        <v>114</v>
      </c>
      <c r="G223" s="14">
        <v>2019</v>
      </c>
      <c r="H223" s="41">
        <v>31</v>
      </c>
      <c r="I223" s="14">
        <v>1920</v>
      </c>
      <c r="J223" s="41"/>
      <c r="K223" s="14"/>
      <c r="L223" s="46"/>
      <c r="M223" s="46"/>
      <c r="N223" s="42">
        <v>45937</v>
      </c>
      <c r="O223" s="42">
        <v>45967</v>
      </c>
      <c r="P223" s="43">
        <v>0</v>
      </c>
      <c r="Q223" s="47">
        <f t="shared" si="3"/>
        <v>0</v>
      </c>
      <c r="R223" s="40" t="s">
        <v>516</v>
      </c>
      <c r="S223" s="40" t="s">
        <v>21432</v>
      </c>
      <c r="T223" s="40" t="s">
        <v>21415</v>
      </c>
    </row>
    <row r="224" spans="1:20" x14ac:dyDescent="0.3">
      <c r="A224" s="39" t="s">
        <v>14618</v>
      </c>
      <c r="B224" s="40">
        <v>259317</v>
      </c>
      <c r="C224" s="40" t="s">
        <v>513</v>
      </c>
      <c r="D224" s="39" t="s">
        <v>4661</v>
      </c>
      <c r="E224" s="41">
        <v>24</v>
      </c>
      <c r="F224" s="41" t="s">
        <v>114</v>
      </c>
      <c r="G224" s="14">
        <v>2539</v>
      </c>
      <c r="H224" s="41">
        <v>31</v>
      </c>
      <c r="I224" s="14">
        <v>2400</v>
      </c>
      <c r="J224" s="41"/>
      <c r="K224" s="14"/>
      <c r="L224" s="46"/>
      <c r="M224" s="46"/>
      <c r="N224" s="42">
        <v>45937</v>
      </c>
      <c r="O224" s="42">
        <v>45967</v>
      </c>
      <c r="P224" s="43">
        <v>0</v>
      </c>
      <c r="Q224" s="47">
        <f t="shared" si="3"/>
        <v>0</v>
      </c>
      <c r="R224" s="40" t="s">
        <v>514</v>
      </c>
      <c r="S224" s="40" t="s">
        <v>21432</v>
      </c>
      <c r="T224" s="40" t="s">
        <v>21415</v>
      </c>
    </row>
    <row r="225" spans="1:20" x14ac:dyDescent="0.3">
      <c r="A225" s="39" t="s">
        <v>14618</v>
      </c>
      <c r="B225" s="40">
        <v>261956</v>
      </c>
      <c r="C225" s="40" t="s">
        <v>511</v>
      </c>
      <c r="D225" s="39" t="s">
        <v>4661</v>
      </c>
      <c r="E225" s="41">
        <v>36</v>
      </c>
      <c r="F225" s="41" t="s">
        <v>114</v>
      </c>
      <c r="G225" s="14">
        <v>2439</v>
      </c>
      <c r="H225" s="41">
        <v>31</v>
      </c>
      <c r="I225" s="14">
        <v>2269</v>
      </c>
      <c r="J225" s="41"/>
      <c r="K225" s="14"/>
      <c r="L225" s="46"/>
      <c r="M225" s="46"/>
      <c r="N225" s="42">
        <v>45937</v>
      </c>
      <c r="O225" s="42">
        <v>45967</v>
      </c>
      <c r="P225" s="43">
        <v>0</v>
      </c>
      <c r="Q225" s="47">
        <f t="shared" si="3"/>
        <v>0</v>
      </c>
      <c r="R225" s="40" t="s">
        <v>512</v>
      </c>
      <c r="S225" s="40" t="s">
        <v>21432</v>
      </c>
      <c r="T225" s="40" t="s">
        <v>21415</v>
      </c>
    </row>
    <row r="226" spans="1:20" x14ac:dyDescent="0.3">
      <c r="A226" s="39" t="s">
        <v>14618</v>
      </c>
      <c r="B226" s="40">
        <v>538593</v>
      </c>
      <c r="C226" s="40" t="s">
        <v>1289</v>
      </c>
      <c r="D226" s="39" t="s">
        <v>4661</v>
      </c>
      <c r="E226" s="41">
        <v>16</v>
      </c>
      <c r="F226" s="41" t="s">
        <v>114</v>
      </c>
      <c r="G226" s="14">
        <v>2170</v>
      </c>
      <c r="H226" s="41" t="s">
        <v>20</v>
      </c>
      <c r="I226" s="14" t="s">
        <v>20</v>
      </c>
      <c r="J226" s="41"/>
      <c r="K226" s="14"/>
      <c r="L226" s="46"/>
      <c r="M226" s="46"/>
      <c r="N226" s="42">
        <v>45937</v>
      </c>
      <c r="O226" s="42">
        <v>45967</v>
      </c>
      <c r="P226" s="43">
        <v>0</v>
      </c>
      <c r="Q226" s="47">
        <f t="shared" si="3"/>
        <v>0</v>
      </c>
      <c r="R226" s="40" t="s">
        <v>1318</v>
      </c>
      <c r="S226" s="40" t="s">
        <v>21433</v>
      </c>
      <c r="T226" s="40" t="s">
        <v>21415</v>
      </c>
    </row>
    <row r="227" spans="1:20" x14ac:dyDescent="0.3">
      <c r="A227" s="39" t="s">
        <v>14618</v>
      </c>
      <c r="B227" s="40">
        <v>269026</v>
      </c>
      <c r="C227" s="40" t="s">
        <v>526</v>
      </c>
      <c r="D227" s="39" t="s">
        <v>4661</v>
      </c>
      <c r="E227" s="41">
        <v>17</v>
      </c>
      <c r="F227" s="41" t="s">
        <v>114</v>
      </c>
      <c r="G227" s="14">
        <v>1950</v>
      </c>
      <c r="H227" s="41" t="s">
        <v>20</v>
      </c>
      <c r="I227" s="14" t="s">
        <v>20</v>
      </c>
      <c r="J227" s="41"/>
      <c r="K227" s="14"/>
      <c r="L227" s="46"/>
      <c r="M227" s="46"/>
      <c r="N227" s="42">
        <v>45937</v>
      </c>
      <c r="O227" s="42">
        <v>45967</v>
      </c>
      <c r="P227" s="43">
        <v>0</v>
      </c>
      <c r="Q227" s="47">
        <f t="shared" si="3"/>
        <v>0</v>
      </c>
      <c r="R227" s="40" t="s">
        <v>527</v>
      </c>
      <c r="S227" s="40" t="s">
        <v>21416</v>
      </c>
      <c r="T227" s="40" t="s">
        <v>21415</v>
      </c>
    </row>
    <row r="228" spans="1:20" x14ac:dyDescent="0.3">
      <c r="A228" s="39" t="s">
        <v>14618</v>
      </c>
      <c r="B228" s="40">
        <v>265364</v>
      </c>
      <c r="C228" s="40" t="s">
        <v>509</v>
      </c>
      <c r="D228" s="39" t="s">
        <v>4661</v>
      </c>
      <c r="E228" s="41">
        <v>16</v>
      </c>
      <c r="F228" s="41" t="s">
        <v>114</v>
      </c>
      <c r="G228" s="14">
        <v>2070</v>
      </c>
      <c r="H228" s="41" t="s">
        <v>20</v>
      </c>
      <c r="I228" s="14" t="s">
        <v>20</v>
      </c>
      <c r="J228" s="41"/>
      <c r="K228" s="14"/>
      <c r="L228" s="46"/>
      <c r="M228" s="46"/>
      <c r="N228" s="42">
        <v>45937</v>
      </c>
      <c r="O228" s="42">
        <v>45967</v>
      </c>
      <c r="P228" s="43">
        <v>0</v>
      </c>
      <c r="Q228" s="47">
        <f t="shared" si="3"/>
        <v>0</v>
      </c>
      <c r="R228" s="40" t="s">
        <v>510</v>
      </c>
      <c r="S228" s="40" t="s">
        <v>21416</v>
      </c>
      <c r="T228" s="40" t="s">
        <v>21415</v>
      </c>
    </row>
    <row r="229" spans="1:20" x14ac:dyDescent="0.3">
      <c r="A229" s="39" t="s">
        <v>14618</v>
      </c>
      <c r="B229" s="40">
        <v>264842</v>
      </c>
      <c r="C229" s="40" t="s">
        <v>507</v>
      </c>
      <c r="D229" s="39" t="s">
        <v>4661</v>
      </c>
      <c r="E229" s="41">
        <v>30</v>
      </c>
      <c r="F229" s="41" t="s">
        <v>114</v>
      </c>
      <c r="G229" s="14">
        <v>1819</v>
      </c>
      <c r="H229" s="41">
        <v>31</v>
      </c>
      <c r="I229" s="14">
        <v>1679</v>
      </c>
      <c r="J229" s="41"/>
      <c r="K229" s="14"/>
      <c r="L229" s="46"/>
      <c r="M229" s="46"/>
      <c r="N229" s="42">
        <v>45937</v>
      </c>
      <c r="O229" s="42">
        <v>45967</v>
      </c>
      <c r="P229" s="43">
        <v>0</v>
      </c>
      <c r="Q229" s="47">
        <f t="shared" si="3"/>
        <v>0</v>
      </c>
      <c r="R229" s="40" t="s">
        <v>508</v>
      </c>
      <c r="S229" s="40" t="s">
        <v>21434</v>
      </c>
      <c r="T229" s="40" t="s">
        <v>21415</v>
      </c>
    </row>
    <row r="230" spans="1:20" x14ac:dyDescent="0.3">
      <c r="A230" s="39" t="s">
        <v>14618</v>
      </c>
      <c r="B230" s="40">
        <v>264870</v>
      </c>
      <c r="C230" s="40" t="s">
        <v>524</v>
      </c>
      <c r="D230" s="39" t="s">
        <v>4661</v>
      </c>
      <c r="E230" s="41">
        <v>12</v>
      </c>
      <c r="F230" s="41" t="s">
        <v>114</v>
      </c>
      <c r="G230" s="14">
        <v>2839</v>
      </c>
      <c r="H230" s="41" t="s">
        <v>20</v>
      </c>
      <c r="I230" s="14" t="s">
        <v>20</v>
      </c>
      <c r="J230" s="41"/>
      <c r="K230" s="14"/>
      <c r="L230" s="46"/>
      <c r="M230" s="46"/>
      <c r="N230" s="42">
        <v>45937</v>
      </c>
      <c r="O230" s="42">
        <v>45967</v>
      </c>
      <c r="P230" s="43">
        <v>0</v>
      </c>
      <c r="Q230" s="47">
        <f t="shared" si="3"/>
        <v>0</v>
      </c>
      <c r="R230" s="40" t="s">
        <v>525</v>
      </c>
      <c r="S230" s="40" t="s">
        <v>21434</v>
      </c>
      <c r="T230" s="40" t="s">
        <v>21415</v>
      </c>
    </row>
    <row r="231" spans="1:20" x14ac:dyDescent="0.3">
      <c r="A231" s="39" t="s">
        <v>14618</v>
      </c>
      <c r="B231" s="40">
        <v>264872</v>
      </c>
      <c r="C231" s="40" t="s">
        <v>522</v>
      </c>
      <c r="D231" s="39" t="s">
        <v>4661</v>
      </c>
      <c r="E231" s="41">
        <v>25</v>
      </c>
      <c r="F231" s="41" t="s">
        <v>114</v>
      </c>
      <c r="G231" s="14">
        <v>1450</v>
      </c>
      <c r="H231" s="41" t="s">
        <v>20</v>
      </c>
      <c r="I231" s="14" t="s">
        <v>20</v>
      </c>
      <c r="J231" s="41"/>
      <c r="K231" s="14"/>
      <c r="L231" s="46"/>
      <c r="M231" s="46"/>
      <c r="N231" s="42">
        <v>45937</v>
      </c>
      <c r="O231" s="42">
        <v>45967</v>
      </c>
      <c r="P231" s="43">
        <v>0</v>
      </c>
      <c r="Q231" s="47">
        <f t="shared" si="3"/>
        <v>0</v>
      </c>
      <c r="R231" s="40" t="s">
        <v>523</v>
      </c>
      <c r="S231" s="40" t="s">
        <v>21434</v>
      </c>
      <c r="T231" s="40" t="s">
        <v>21415</v>
      </c>
    </row>
    <row r="232" spans="1:20" x14ac:dyDescent="0.3">
      <c r="A232" s="39" t="s">
        <v>14618</v>
      </c>
      <c r="B232" s="40">
        <v>199095</v>
      </c>
      <c r="C232" s="40" t="s">
        <v>521</v>
      </c>
      <c r="D232" s="39" t="s">
        <v>4661</v>
      </c>
      <c r="E232" s="41">
        <v>900</v>
      </c>
      <c r="F232" s="41" t="s">
        <v>114</v>
      </c>
      <c r="G232" s="14">
        <v>614</v>
      </c>
      <c r="H232" s="41"/>
      <c r="I232" s="14"/>
      <c r="J232" s="41"/>
      <c r="K232" s="14"/>
      <c r="L232" s="46"/>
      <c r="M232" s="46"/>
      <c r="N232" s="42">
        <v>45937</v>
      </c>
      <c r="O232" s="42">
        <v>45967</v>
      </c>
      <c r="P232" s="43">
        <v>0</v>
      </c>
      <c r="Q232" s="47">
        <f t="shared" si="3"/>
        <v>0</v>
      </c>
      <c r="R232" s="40" t="s">
        <v>13953</v>
      </c>
      <c r="S232" s="40" t="s">
        <v>21435</v>
      </c>
      <c r="T232" s="40" t="s">
        <v>21415</v>
      </c>
    </row>
    <row r="233" spans="1:20" x14ac:dyDescent="0.3">
      <c r="A233" s="39" t="s">
        <v>14618</v>
      </c>
      <c r="B233" s="40">
        <v>538176</v>
      </c>
      <c r="C233" s="40" t="s">
        <v>577</v>
      </c>
      <c r="D233" s="39" t="s">
        <v>578</v>
      </c>
      <c r="E233" s="41">
        <v>60</v>
      </c>
      <c r="F233" s="41" t="s">
        <v>114</v>
      </c>
      <c r="G233" s="14">
        <v>4765</v>
      </c>
      <c r="H233" s="41"/>
      <c r="I233" s="14"/>
      <c r="J233" s="41"/>
      <c r="K233" s="14"/>
      <c r="L233" s="46"/>
      <c r="M233" s="46"/>
      <c r="N233" s="42">
        <v>45937</v>
      </c>
      <c r="O233" s="42">
        <v>45967</v>
      </c>
      <c r="P233" s="43">
        <v>0</v>
      </c>
      <c r="Q233" s="47">
        <f t="shared" si="3"/>
        <v>0</v>
      </c>
      <c r="R233" s="40" t="s">
        <v>413</v>
      </c>
      <c r="S233" s="40" t="s">
        <v>21436</v>
      </c>
      <c r="T233" s="40" t="s">
        <v>21415</v>
      </c>
    </row>
    <row r="234" spans="1:20" x14ac:dyDescent="0.3">
      <c r="A234" s="39" t="s">
        <v>14618</v>
      </c>
      <c r="B234" s="40">
        <v>45037</v>
      </c>
      <c r="C234" s="40" t="s">
        <v>90</v>
      </c>
      <c r="D234" s="39" t="s">
        <v>578</v>
      </c>
      <c r="E234" s="41">
        <v>72</v>
      </c>
      <c r="F234" s="41" t="s">
        <v>114</v>
      </c>
      <c r="G234" s="14">
        <v>1389</v>
      </c>
      <c r="H234" s="41">
        <v>100</v>
      </c>
      <c r="I234" s="14">
        <v>1315</v>
      </c>
      <c r="J234" s="41"/>
      <c r="K234" s="14"/>
      <c r="L234" s="46"/>
      <c r="M234" s="46"/>
      <c r="N234" s="42">
        <v>45937</v>
      </c>
      <c r="O234" s="42">
        <v>45967</v>
      </c>
      <c r="P234" s="43">
        <v>0</v>
      </c>
      <c r="Q234" s="47">
        <f t="shared" si="3"/>
        <v>0</v>
      </c>
      <c r="R234" s="40" t="s">
        <v>722</v>
      </c>
      <c r="S234" s="40" t="s">
        <v>21437</v>
      </c>
      <c r="T234" s="40" t="s">
        <v>21415</v>
      </c>
    </row>
    <row r="235" spans="1:20" x14ac:dyDescent="0.3">
      <c r="A235" s="39" t="s">
        <v>14618</v>
      </c>
      <c r="B235" s="40">
        <v>45002</v>
      </c>
      <c r="C235" s="40" t="s">
        <v>243</v>
      </c>
      <c r="D235" s="39" t="s">
        <v>578</v>
      </c>
      <c r="E235" s="41">
        <v>72</v>
      </c>
      <c r="F235" s="41" t="s">
        <v>114</v>
      </c>
      <c r="G235" s="14">
        <v>1389</v>
      </c>
      <c r="H235" s="41">
        <v>100</v>
      </c>
      <c r="I235" s="14">
        <v>1315</v>
      </c>
      <c r="J235" s="41"/>
      <c r="K235" s="14"/>
      <c r="L235" s="46"/>
      <c r="M235" s="46"/>
      <c r="N235" s="42">
        <v>45937</v>
      </c>
      <c r="O235" s="42">
        <v>45967</v>
      </c>
      <c r="P235" s="43">
        <v>0</v>
      </c>
      <c r="Q235" s="47">
        <f t="shared" si="3"/>
        <v>0</v>
      </c>
      <c r="R235" s="40" t="s">
        <v>721</v>
      </c>
      <c r="S235" s="40" t="s">
        <v>21437</v>
      </c>
      <c r="T235" s="40" t="s">
        <v>21415</v>
      </c>
    </row>
    <row r="236" spans="1:20" x14ac:dyDescent="0.3">
      <c r="A236" s="39" t="s">
        <v>14618</v>
      </c>
      <c r="B236" s="40">
        <v>45003</v>
      </c>
      <c r="C236" s="40" t="s">
        <v>74</v>
      </c>
      <c r="D236" s="39" t="s">
        <v>578</v>
      </c>
      <c r="E236" s="41">
        <v>72</v>
      </c>
      <c r="F236" s="41" t="s">
        <v>114</v>
      </c>
      <c r="G236" s="14">
        <v>1410</v>
      </c>
      <c r="H236" s="41">
        <v>100</v>
      </c>
      <c r="I236" s="14">
        <v>1390</v>
      </c>
      <c r="J236" s="41"/>
      <c r="K236" s="14"/>
      <c r="L236" s="46"/>
      <c r="M236" s="46"/>
      <c r="N236" s="42">
        <v>45937</v>
      </c>
      <c r="O236" s="42">
        <v>45967</v>
      </c>
      <c r="P236" s="43">
        <v>0</v>
      </c>
      <c r="Q236" s="47">
        <f t="shared" si="3"/>
        <v>0</v>
      </c>
      <c r="R236" s="40" t="s">
        <v>720</v>
      </c>
      <c r="S236" s="40" t="s">
        <v>21437</v>
      </c>
      <c r="T236" s="40" t="s">
        <v>21415</v>
      </c>
    </row>
    <row r="237" spans="1:20" x14ac:dyDescent="0.3">
      <c r="A237" s="39" t="s">
        <v>14618</v>
      </c>
      <c r="B237" s="40">
        <v>45033</v>
      </c>
      <c r="C237" s="40" t="s">
        <v>89</v>
      </c>
      <c r="D237" s="39" t="s">
        <v>578</v>
      </c>
      <c r="E237" s="41">
        <v>72</v>
      </c>
      <c r="F237" s="41" t="s">
        <v>114</v>
      </c>
      <c r="G237" s="14">
        <v>1410</v>
      </c>
      <c r="H237" s="41">
        <v>100</v>
      </c>
      <c r="I237" s="14">
        <v>1390</v>
      </c>
      <c r="J237" s="41"/>
      <c r="K237" s="14"/>
      <c r="L237" s="46"/>
      <c r="M237" s="46"/>
      <c r="N237" s="42">
        <v>45937</v>
      </c>
      <c r="O237" s="42">
        <v>45967</v>
      </c>
      <c r="P237" s="43">
        <v>0</v>
      </c>
      <c r="Q237" s="47">
        <f t="shared" si="3"/>
        <v>0</v>
      </c>
      <c r="R237" s="40" t="s">
        <v>719</v>
      </c>
      <c r="S237" s="40" t="s">
        <v>21437</v>
      </c>
      <c r="T237" s="40" t="s">
        <v>21415</v>
      </c>
    </row>
    <row r="238" spans="1:20" x14ac:dyDescent="0.3">
      <c r="A238" s="39" t="s">
        <v>14618</v>
      </c>
      <c r="B238" s="40">
        <v>45004</v>
      </c>
      <c r="C238" s="40" t="s">
        <v>75</v>
      </c>
      <c r="D238" s="39" t="s">
        <v>578</v>
      </c>
      <c r="E238" s="41">
        <v>72</v>
      </c>
      <c r="F238" s="41" t="s">
        <v>114</v>
      </c>
      <c r="G238" s="14">
        <v>1410</v>
      </c>
      <c r="H238" s="41">
        <v>100</v>
      </c>
      <c r="I238" s="14">
        <v>1390</v>
      </c>
      <c r="J238" s="41"/>
      <c r="K238" s="14"/>
      <c r="L238" s="46"/>
      <c r="M238" s="46"/>
      <c r="N238" s="42">
        <v>45937</v>
      </c>
      <c r="O238" s="42">
        <v>45967</v>
      </c>
      <c r="P238" s="43">
        <v>0</v>
      </c>
      <c r="Q238" s="47">
        <f t="shared" si="3"/>
        <v>0</v>
      </c>
      <c r="R238" s="40" t="s">
        <v>718</v>
      </c>
      <c r="S238" s="40" t="s">
        <v>21437</v>
      </c>
      <c r="T238" s="40" t="s">
        <v>21415</v>
      </c>
    </row>
    <row r="239" spans="1:20" x14ac:dyDescent="0.3">
      <c r="A239" s="39" t="s">
        <v>14618</v>
      </c>
      <c r="B239" s="40">
        <v>45005</v>
      </c>
      <c r="C239" s="40" t="s">
        <v>76</v>
      </c>
      <c r="D239" s="39" t="s">
        <v>578</v>
      </c>
      <c r="E239" s="41">
        <v>72</v>
      </c>
      <c r="F239" s="41" t="s">
        <v>114</v>
      </c>
      <c r="G239" s="14">
        <v>1410</v>
      </c>
      <c r="H239" s="41">
        <v>100</v>
      </c>
      <c r="I239" s="14">
        <v>1390</v>
      </c>
      <c r="J239" s="41"/>
      <c r="K239" s="14"/>
      <c r="L239" s="46"/>
      <c r="M239" s="46"/>
      <c r="N239" s="42">
        <v>45937</v>
      </c>
      <c r="O239" s="42">
        <v>45967</v>
      </c>
      <c r="P239" s="43">
        <v>0</v>
      </c>
      <c r="Q239" s="47">
        <f t="shared" si="3"/>
        <v>0</v>
      </c>
      <c r="R239" s="40" t="s">
        <v>717</v>
      </c>
      <c r="S239" s="40" t="s">
        <v>21437</v>
      </c>
      <c r="T239" s="40" t="s">
        <v>21415</v>
      </c>
    </row>
    <row r="240" spans="1:20" x14ac:dyDescent="0.3">
      <c r="A240" s="39" t="s">
        <v>14618</v>
      </c>
      <c r="B240" s="40">
        <v>45008</v>
      </c>
      <c r="C240" s="40" t="s">
        <v>77</v>
      </c>
      <c r="D240" s="39" t="s">
        <v>578</v>
      </c>
      <c r="E240" s="41">
        <v>72</v>
      </c>
      <c r="F240" s="41" t="s">
        <v>114</v>
      </c>
      <c r="G240" s="14">
        <v>1410</v>
      </c>
      <c r="H240" s="41">
        <v>100</v>
      </c>
      <c r="I240" s="14">
        <v>1390</v>
      </c>
      <c r="J240" s="41"/>
      <c r="K240" s="14"/>
      <c r="L240" s="46"/>
      <c r="M240" s="46"/>
      <c r="N240" s="42">
        <v>45937</v>
      </c>
      <c r="O240" s="42">
        <v>45967</v>
      </c>
      <c r="P240" s="43">
        <v>0</v>
      </c>
      <c r="Q240" s="47">
        <f t="shared" si="3"/>
        <v>0</v>
      </c>
      <c r="R240" s="40" t="s">
        <v>716</v>
      </c>
      <c r="S240" s="40" t="s">
        <v>21437</v>
      </c>
      <c r="T240" s="40" t="s">
        <v>21415</v>
      </c>
    </row>
    <row r="241" spans="1:20" x14ac:dyDescent="0.3">
      <c r="A241" s="39" t="s">
        <v>14618</v>
      </c>
      <c r="B241" s="40">
        <v>45010</v>
      </c>
      <c r="C241" s="40" t="s">
        <v>78</v>
      </c>
      <c r="D241" s="39" t="s">
        <v>578</v>
      </c>
      <c r="E241" s="41">
        <v>72</v>
      </c>
      <c r="F241" s="41" t="s">
        <v>114</v>
      </c>
      <c r="G241" s="14">
        <v>1410</v>
      </c>
      <c r="H241" s="41">
        <v>100</v>
      </c>
      <c r="I241" s="14">
        <v>1390</v>
      </c>
      <c r="J241" s="41"/>
      <c r="K241" s="14"/>
      <c r="L241" s="46"/>
      <c r="M241" s="46"/>
      <c r="N241" s="42">
        <v>45937</v>
      </c>
      <c r="O241" s="42">
        <v>45967</v>
      </c>
      <c r="P241" s="43">
        <v>0</v>
      </c>
      <c r="Q241" s="47">
        <f t="shared" si="3"/>
        <v>0</v>
      </c>
      <c r="R241" s="40" t="s">
        <v>715</v>
      </c>
      <c r="S241" s="40" t="s">
        <v>21437</v>
      </c>
      <c r="T241" s="40" t="s">
        <v>21415</v>
      </c>
    </row>
    <row r="242" spans="1:20" x14ac:dyDescent="0.3">
      <c r="A242" s="39" t="s">
        <v>14618</v>
      </c>
      <c r="B242" s="40">
        <v>45011</v>
      </c>
      <c r="C242" s="40" t="s">
        <v>79</v>
      </c>
      <c r="D242" s="39" t="s">
        <v>578</v>
      </c>
      <c r="E242" s="41">
        <v>72</v>
      </c>
      <c r="F242" s="41" t="s">
        <v>114</v>
      </c>
      <c r="G242" s="14">
        <v>1410</v>
      </c>
      <c r="H242" s="41">
        <v>100</v>
      </c>
      <c r="I242" s="14">
        <v>1390</v>
      </c>
      <c r="J242" s="41"/>
      <c r="K242" s="14"/>
      <c r="L242" s="46"/>
      <c r="M242" s="46"/>
      <c r="N242" s="42">
        <v>45937</v>
      </c>
      <c r="O242" s="42">
        <v>45967</v>
      </c>
      <c r="P242" s="43">
        <v>0</v>
      </c>
      <c r="Q242" s="47">
        <f t="shared" si="3"/>
        <v>0</v>
      </c>
      <c r="R242" s="40" t="s">
        <v>714</v>
      </c>
      <c r="S242" s="40" t="s">
        <v>21437</v>
      </c>
      <c r="T242" s="40" t="s">
        <v>21415</v>
      </c>
    </row>
    <row r="243" spans="1:20" x14ac:dyDescent="0.3">
      <c r="A243" s="39" t="s">
        <v>14618</v>
      </c>
      <c r="B243" s="40">
        <v>45014</v>
      </c>
      <c r="C243" s="40" t="s">
        <v>80</v>
      </c>
      <c r="D243" s="39" t="s">
        <v>578</v>
      </c>
      <c r="E243" s="41">
        <v>72</v>
      </c>
      <c r="F243" s="41" t="s">
        <v>114</v>
      </c>
      <c r="G243" s="14">
        <v>1410</v>
      </c>
      <c r="H243" s="41">
        <v>100</v>
      </c>
      <c r="I243" s="14">
        <v>1390</v>
      </c>
      <c r="J243" s="41"/>
      <c r="K243" s="14"/>
      <c r="L243" s="46"/>
      <c r="M243" s="46"/>
      <c r="N243" s="42">
        <v>45937</v>
      </c>
      <c r="O243" s="42">
        <v>45967</v>
      </c>
      <c r="P243" s="43">
        <v>0</v>
      </c>
      <c r="Q243" s="47">
        <f t="shared" si="3"/>
        <v>0</v>
      </c>
      <c r="R243" s="40" t="s">
        <v>713</v>
      </c>
      <c r="S243" s="40" t="s">
        <v>21437</v>
      </c>
      <c r="T243" s="40" t="s">
        <v>21415</v>
      </c>
    </row>
    <row r="244" spans="1:20" x14ac:dyDescent="0.3">
      <c r="A244" s="39" t="s">
        <v>14618</v>
      </c>
      <c r="B244" s="40">
        <v>45018</v>
      </c>
      <c r="C244" s="40" t="s">
        <v>81</v>
      </c>
      <c r="D244" s="39" t="s">
        <v>578</v>
      </c>
      <c r="E244" s="41">
        <v>72</v>
      </c>
      <c r="F244" s="41" t="s">
        <v>114</v>
      </c>
      <c r="G244" s="14">
        <v>1410</v>
      </c>
      <c r="H244" s="41">
        <v>100</v>
      </c>
      <c r="I244" s="14">
        <v>1390</v>
      </c>
      <c r="J244" s="41"/>
      <c r="K244" s="14"/>
      <c r="L244" s="46"/>
      <c r="M244" s="46"/>
      <c r="N244" s="42">
        <v>45937</v>
      </c>
      <c r="O244" s="42">
        <v>45967</v>
      </c>
      <c r="P244" s="43">
        <v>0</v>
      </c>
      <c r="Q244" s="47">
        <f t="shared" si="3"/>
        <v>0</v>
      </c>
      <c r="R244" s="40" t="s">
        <v>712</v>
      </c>
      <c r="S244" s="40" t="s">
        <v>21437</v>
      </c>
      <c r="T244" s="40" t="s">
        <v>21415</v>
      </c>
    </row>
    <row r="245" spans="1:20" x14ac:dyDescent="0.3">
      <c r="A245" s="39" t="s">
        <v>14618</v>
      </c>
      <c r="B245" s="40">
        <v>45017</v>
      </c>
      <c r="C245" s="40" t="s">
        <v>244</v>
      </c>
      <c r="D245" s="39" t="s">
        <v>578</v>
      </c>
      <c r="E245" s="41">
        <v>72</v>
      </c>
      <c r="F245" s="41" t="s">
        <v>114</v>
      </c>
      <c r="G245" s="14">
        <v>1410</v>
      </c>
      <c r="H245" s="41">
        <v>100</v>
      </c>
      <c r="I245" s="14">
        <v>1390</v>
      </c>
      <c r="J245" s="41"/>
      <c r="K245" s="14"/>
      <c r="L245" s="46"/>
      <c r="M245" s="46"/>
      <c r="N245" s="42">
        <v>45937</v>
      </c>
      <c r="O245" s="42">
        <v>45967</v>
      </c>
      <c r="P245" s="43">
        <v>0</v>
      </c>
      <c r="Q245" s="47">
        <f t="shared" si="3"/>
        <v>0</v>
      </c>
      <c r="R245" s="40" t="s">
        <v>711</v>
      </c>
      <c r="S245" s="40" t="s">
        <v>21437</v>
      </c>
      <c r="T245" s="40" t="s">
        <v>21415</v>
      </c>
    </row>
    <row r="246" spans="1:20" x14ac:dyDescent="0.3">
      <c r="A246" s="39" t="s">
        <v>14618</v>
      </c>
      <c r="B246" s="40">
        <v>45020</v>
      </c>
      <c r="C246" s="40" t="s">
        <v>82</v>
      </c>
      <c r="D246" s="39" t="s">
        <v>578</v>
      </c>
      <c r="E246" s="41">
        <v>72</v>
      </c>
      <c r="F246" s="41" t="s">
        <v>114</v>
      </c>
      <c r="G246" s="14">
        <v>1410</v>
      </c>
      <c r="H246" s="41">
        <v>100</v>
      </c>
      <c r="I246" s="14">
        <v>1390</v>
      </c>
      <c r="J246" s="41"/>
      <c r="K246" s="14"/>
      <c r="L246" s="46"/>
      <c r="M246" s="46"/>
      <c r="N246" s="42">
        <v>45937</v>
      </c>
      <c r="O246" s="42">
        <v>45967</v>
      </c>
      <c r="P246" s="43">
        <v>0</v>
      </c>
      <c r="Q246" s="47">
        <f t="shared" si="3"/>
        <v>0</v>
      </c>
      <c r="R246" s="40" t="s">
        <v>710</v>
      </c>
      <c r="S246" s="40" t="s">
        <v>21437</v>
      </c>
      <c r="T246" s="40" t="s">
        <v>21415</v>
      </c>
    </row>
    <row r="247" spans="1:20" x14ac:dyDescent="0.3">
      <c r="A247" s="39" t="s">
        <v>14618</v>
      </c>
      <c r="B247" s="40">
        <v>45021</v>
      </c>
      <c r="C247" s="40" t="s">
        <v>83</v>
      </c>
      <c r="D247" s="39" t="s">
        <v>578</v>
      </c>
      <c r="E247" s="41">
        <v>72</v>
      </c>
      <c r="F247" s="41" t="s">
        <v>114</v>
      </c>
      <c r="G247" s="14">
        <v>1410</v>
      </c>
      <c r="H247" s="41">
        <v>100</v>
      </c>
      <c r="I247" s="14">
        <v>1390</v>
      </c>
      <c r="J247" s="41"/>
      <c r="K247" s="14"/>
      <c r="L247" s="46"/>
      <c r="M247" s="46"/>
      <c r="N247" s="42">
        <v>45937</v>
      </c>
      <c r="O247" s="42">
        <v>45967</v>
      </c>
      <c r="P247" s="43">
        <v>0</v>
      </c>
      <c r="Q247" s="47">
        <f t="shared" si="3"/>
        <v>0</v>
      </c>
      <c r="R247" s="40" t="s">
        <v>709</v>
      </c>
      <c r="S247" s="40" t="s">
        <v>21437</v>
      </c>
      <c r="T247" s="40" t="s">
        <v>21415</v>
      </c>
    </row>
    <row r="248" spans="1:20" x14ac:dyDescent="0.3">
      <c r="A248" s="39" t="s">
        <v>14618</v>
      </c>
      <c r="B248" s="40">
        <v>45022</v>
      </c>
      <c r="C248" s="40" t="s">
        <v>84</v>
      </c>
      <c r="D248" s="39" t="s">
        <v>578</v>
      </c>
      <c r="E248" s="41">
        <v>72</v>
      </c>
      <c r="F248" s="41" t="s">
        <v>114</v>
      </c>
      <c r="G248" s="14">
        <v>1410</v>
      </c>
      <c r="H248" s="41">
        <v>100</v>
      </c>
      <c r="I248" s="14">
        <v>1390</v>
      </c>
      <c r="J248" s="41"/>
      <c r="K248" s="14"/>
      <c r="L248" s="46"/>
      <c r="M248" s="46"/>
      <c r="N248" s="42">
        <v>45937</v>
      </c>
      <c r="O248" s="42">
        <v>45967</v>
      </c>
      <c r="P248" s="43">
        <v>0</v>
      </c>
      <c r="Q248" s="47">
        <f t="shared" si="3"/>
        <v>0</v>
      </c>
      <c r="R248" s="40" t="s">
        <v>708</v>
      </c>
      <c r="S248" s="40" t="s">
        <v>21437</v>
      </c>
      <c r="T248" s="40" t="s">
        <v>21415</v>
      </c>
    </row>
    <row r="249" spans="1:20" x14ac:dyDescent="0.3">
      <c r="A249" s="39" t="s">
        <v>14618</v>
      </c>
      <c r="B249" s="40">
        <v>45025</v>
      </c>
      <c r="C249" s="40" t="s">
        <v>85</v>
      </c>
      <c r="D249" s="39" t="s">
        <v>578</v>
      </c>
      <c r="E249" s="41">
        <v>72</v>
      </c>
      <c r="F249" s="41" t="s">
        <v>114</v>
      </c>
      <c r="G249" s="14">
        <v>1410</v>
      </c>
      <c r="H249" s="41">
        <v>100</v>
      </c>
      <c r="I249" s="14">
        <v>1390</v>
      </c>
      <c r="J249" s="41"/>
      <c r="K249" s="14"/>
      <c r="L249" s="46"/>
      <c r="M249" s="46"/>
      <c r="N249" s="42">
        <v>45937</v>
      </c>
      <c r="O249" s="42">
        <v>45967</v>
      </c>
      <c r="P249" s="43">
        <v>0</v>
      </c>
      <c r="Q249" s="47">
        <f t="shared" si="3"/>
        <v>0</v>
      </c>
      <c r="R249" s="40" t="s">
        <v>707</v>
      </c>
      <c r="S249" s="40" t="s">
        <v>21437</v>
      </c>
      <c r="T249" s="40" t="s">
        <v>21415</v>
      </c>
    </row>
    <row r="250" spans="1:20" x14ac:dyDescent="0.3">
      <c r="A250" s="39" t="s">
        <v>14618</v>
      </c>
      <c r="B250" s="40">
        <v>45026</v>
      </c>
      <c r="C250" s="40" t="s">
        <v>86</v>
      </c>
      <c r="D250" s="39" t="s">
        <v>578</v>
      </c>
      <c r="E250" s="41">
        <v>72</v>
      </c>
      <c r="F250" s="41" t="s">
        <v>114</v>
      </c>
      <c r="G250" s="14">
        <v>1389</v>
      </c>
      <c r="H250" s="41">
        <v>100</v>
      </c>
      <c r="I250" s="14">
        <v>1315</v>
      </c>
      <c r="J250" s="41"/>
      <c r="K250" s="14"/>
      <c r="L250" s="46"/>
      <c r="M250" s="46"/>
      <c r="N250" s="42">
        <v>45937</v>
      </c>
      <c r="O250" s="42">
        <v>45967</v>
      </c>
      <c r="P250" s="43">
        <v>0</v>
      </c>
      <c r="Q250" s="47">
        <f t="shared" si="3"/>
        <v>0</v>
      </c>
      <c r="R250" s="40" t="s">
        <v>706</v>
      </c>
      <c r="S250" s="40" t="s">
        <v>21437</v>
      </c>
      <c r="T250" s="40" t="s">
        <v>21415</v>
      </c>
    </row>
    <row r="251" spans="1:20" x14ac:dyDescent="0.3">
      <c r="A251" s="39" t="s">
        <v>14618</v>
      </c>
      <c r="B251" s="40">
        <v>45027</v>
      </c>
      <c r="C251" s="40" t="s">
        <v>87</v>
      </c>
      <c r="D251" s="39" t="s">
        <v>578</v>
      </c>
      <c r="E251" s="41">
        <v>72</v>
      </c>
      <c r="F251" s="41" t="s">
        <v>114</v>
      </c>
      <c r="G251" s="14">
        <v>1410</v>
      </c>
      <c r="H251" s="41">
        <v>100</v>
      </c>
      <c r="I251" s="14">
        <v>1390</v>
      </c>
      <c r="J251" s="41"/>
      <c r="K251" s="14"/>
      <c r="L251" s="46"/>
      <c r="M251" s="46"/>
      <c r="N251" s="42">
        <v>45937</v>
      </c>
      <c r="O251" s="42">
        <v>45967</v>
      </c>
      <c r="P251" s="43">
        <v>0</v>
      </c>
      <c r="Q251" s="47">
        <f t="shared" si="3"/>
        <v>0</v>
      </c>
      <c r="R251" s="40" t="s">
        <v>705</v>
      </c>
      <c r="S251" s="40" t="s">
        <v>21437</v>
      </c>
      <c r="T251" s="40" t="s">
        <v>21415</v>
      </c>
    </row>
    <row r="252" spans="1:20" x14ac:dyDescent="0.3">
      <c r="A252" s="39" t="s">
        <v>14618</v>
      </c>
      <c r="B252" s="40">
        <v>45031</v>
      </c>
      <c r="C252" s="40" t="s">
        <v>88</v>
      </c>
      <c r="D252" s="39" t="s">
        <v>578</v>
      </c>
      <c r="E252" s="41">
        <v>72</v>
      </c>
      <c r="F252" s="41" t="s">
        <v>114</v>
      </c>
      <c r="G252" s="14">
        <v>1410</v>
      </c>
      <c r="H252" s="41">
        <v>100</v>
      </c>
      <c r="I252" s="14">
        <v>1390</v>
      </c>
      <c r="J252" s="41"/>
      <c r="K252" s="14"/>
      <c r="L252" s="46"/>
      <c r="M252" s="46"/>
      <c r="N252" s="42">
        <v>45937</v>
      </c>
      <c r="O252" s="42">
        <v>45967</v>
      </c>
      <c r="P252" s="43">
        <v>0</v>
      </c>
      <c r="Q252" s="47">
        <f t="shared" si="3"/>
        <v>0</v>
      </c>
      <c r="R252" s="40" t="s">
        <v>704</v>
      </c>
      <c r="S252" s="40" t="s">
        <v>21437</v>
      </c>
      <c r="T252" s="40" t="s">
        <v>21415</v>
      </c>
    </row>
    <row r="253" spans="1:20" x14ac:dyDescent="0.3">
      <c r="A253" s="39" t="s">
        <v>14618</v>
      </c>
      <c r="B253" s="40">
        <v>45032</v>
      </c>
      <c r="C253" s="40" t="s">
        <v>245</v>
      </c>
      <c r="D253" s="39" t="s">
        <v>578</v>
      </c>
      <c r="E253" s="41">
        <v>72</v>
      </c>
      <c r="F253" s="41" t="s">
        <v>114</v>
      </c>
      <c r="G253" s="14">
        <v>1410</v>
      </c>
      <c r="H253" s="41">
        <v>100</v>
      </c>
      <c r="I253" s="14">
        <v>1390</v>
      </c>
      <c r="J253" s="41"/>
      <c r="K253" s="14"/>
      <c r="L253" s="46"/>
      <c r="M253" s="46"/>
      <c r="N253" s="42">
        <v>45937</v>
      </c>
      <c r="O253" s="42">
        <v>45967</v>
      </c>
      <c r="P253" s="43">
        <v>0</v>
      </c>
      <c r="Q253" s="47">
        <f t="shared" si="3"/>
        <v>0</v>
      </c>
      <c r="R253" s="40" t="s">
        <v>703</v>
      </c>
      <c r="S253" s="40" t="s">
        <v>21437</v>
      </c>
      <c r="T253" s="40" t="s">
        <v>21415</v>
      </c>
    </row>
    <row r="254" spans="1:20" x14ac:dyDescent="0.3">
      <c r="A254" s="39" t="s">
        <v>14618</v>
      </c>
      <c r="B254" s="40">
        <v>45039</v>
      </c>
      <c r="C254" s="40" t="s">
        <v>91</v>
      </c>
      <c r="D254" s="39" t="s">
        <v>578</v>
      </c>
      <c r="E254" s="41">
        <v>72</v>
      </c>
      <c r="F254" s="41" t="s">
        <v>114</v>
      </c>
      <c r="G254" s="14">
        <v>1410</v>
      </c>
      <c r="H254" s="41">
        <v>100</v>
      </c>
      <c r="I254" s="14">
        <v>1390</v>
      </c>
      <c r="J254" s="41"/>
      <c r="K254" s="14"/>
      <c r="L254" s="46"/>
      <c r="M254" s="46"/>
      <c r="N254" s="42">
        <v>45937</v>
      </c>
      <c r="O254" s="42">
        <v>45967</v>
      </c>
      <c r="P254" s="43">
        <v>0</v>
      </c>
      <c r="Q254" s="47">
        <f t="shared" si="3"/>
        <v>0</v>
      </c>
      <c r="R254" s="40" t="s">
        <v>702</v>
      </c>
      <c r="S254" s="40" t="s">
        <v>21437</v>
      </c>
      <c r="T254" s="40" t="s">
        <v>21415</v>
      </c>
    </row>
    <row r="255" spans="1:20" x14ac:dyDescent="0.3">
      <c r="A255" s="39" t="s">
        <v>14618</v>
      </c>
      <c r="B255" s="40">
        <v>549957</v>
      </c>
      <c r="C255" s="40" t="s">
        <v>727</v>
      </c>
      <c r="D255" s="39" t="s">
        <v>578</v>
      </c>
      <c r="E255" s="41">
        <v>12</v>
      </c>
      <c r="F255" s="41" t="s">
        <v>114</v>
      </c>
      <c r="G255" s="14">
        <v>3300</v>
      </c>
      <c r="H255" s="41"/>
      <c r="I255" s="14"/>
      <c r="J255" s="41"/>
      <c r="K255" s="14"/>
      <c r="L255" s="46"/>
      <c r="M255" s="46"/>
      <c r="N255" s="42">
        <v>45937</v>
      </c>
      <c r="O255" s="42">
        <v>45967</v>
      </c>
      <c r="P255" s="43">
        <v>0</v>
      </c>
      <c r="Q255" s="47">
        <f t="shared" si="3"/>
        <v>0</v>
      </c>
      <c r="R255" s="40" t="s">
        <v>728</v>
      </c>
      <c r="S255" s="40" t="s">
        <v>21417</v>
      </c>
      <c r="T255" s="40" t="s">
        <v>21415</v>
      </c>
    </row>
    <row r="256" spans="1:20" x14ac:dyDescent="0.3">
      <c r="A256" s="39" t="s">
        <v>14618</v>
      </c>
      <c r="B256" s="40">
        <v>567751</v>
      </c>
      <c r="C256" s="40" t="s">
        <v>14608</v>
      </c>
      <c r="D256" s="39" t="s">
        <v>578</v>
      </c>
      <c r="E256" s="41">
        <v>24</v>
      </c>
      <c r="F256" s="41" t="s">
        <v>114</v>
      </c>
      <c r="G256" s="14">
        <v>3101.5384615384614</v>
      </c>
      <c r="H256" s="41"/>
      <c r="I256" s="14"/>
      <c r="J256" s="41"/>
      <c r="K256" s="14"/>
      <c r="L256" s="46"/>
      <c r="M256" s="46"/>
      <c r="N256" s="42">
        <v>45937</v>
      </c>
      <c r="O256" s="42">
        <v>45967</v>
      </c>
      <c r="P256" s="43">
        <v>0</v>
      </c>
      <c r="Q256" s="47">
        <f t="shared" si="3"/>
        <v>0</v>
      </c>
      <c r="R256" s="40" t="s">
        <v>14609</v>
      </c>
      <c r="S256" s="40" t="s">
        <v>21416</v>
      </c>
      <c r="T256" s="40" t="s">
        <v>21415</v>
      </c>
    </row>
    <row r="257" spans="1:20" x14ac:dyDescent="0.3">
      <c r="A257" s="39" t="s">
        <v>14618</v>
      </c>
      <c r="B257" s="40">
        <v>536363</v>
      </c>
      <c r="C257" s="40" t="s">
        <v>579</v>
      </c>
      <c r="D257" s="39" t="s">
        <v>578</v>
      </c>
      <c r="E257" s="41">
        <v>24</v>
      </c>
      <c r="F257" s="41" t="s">
        <v>114</v>
      </c>
      <c r="G257" s="14">
        <v>6575.3846153846152</v>
      </c>
      <c r="H257" s="41"/>
      <c r="I257" s="14"/>
      <c r="J257" s="41"/>
      <c r="K257" s="14"/>
      <c r="L257" s="46"/>
      <c r="M257" s="46"/>
      <c r="N257" s="42">
        <v>45937</v>
      </c>
      <c r="O257" s="42">
        <v>45967</v>
      </c>
      <c r="P257" s="43">
        <v>0</v>
      </c>
      <c r="Q257" s="47">
        <f t="shared" si="3"/>
        <v>0</v>
      </c>
      <c r="R257" s="40" t="s">
        <v>410</v>
      </c>
      <c r="S257" s="40" t="s">
        <v>21417</v>
      </c>
      <c r="T257" s="40" t="s">
        <v>21415</v>
      </c>
    </row>
    <row r="258" spans="1:20" x14ac:dyDescent="0.3">
      <c r="A258" s="39" t="s">
        <v>14618</v>
      </c>
      <c r="B258" s="40">
        <v>536365</v>
      </c>
      <c r="C258" s="40" t="s">
        <v>580</v>
      </c>
      <c r="D258" s="39" t="s">
        <v>578</v>
      </c>
      <c r="E258" s="41">
        <v>24</v>
      </c>
      <c r="F258" s="41" t="s">
        <v>114</v>
      </c>
      <c r="G258" s="14">
        <v>6575.3846153846152</v>
      </c>
      <c r="H258" s="41"/>
      <c r="I258" s="14"/>
      <c r="J258" s="41"/>
      <c r="K258" s="14"/>
      <c r="L258" s="46"/>
      <c r="M258" s="46"/>
      <c r="N258" s="42">
        <v>45937</v>
      </c>
      <c r="O258" s="42">
        <v>45967</v>
      </c>
      <c r="P258" s="43">
        <v>0</v>
      </c>
      <c r="Q258" s="47">
        <f t="shared" si="3"/>
        <v>0</v>
      </c>
      <c r="R258" s="40" t="s">
        <v>581</v>
      </c>
      <c r="S258" s="40" t="s">
        <v>21417</v>
      </c>
      <c r="T258" s="40" t="s">
        <v>21415</v>
      </c>
    </row>
    <row r="259" spans="1:20" x14ac:dyDescent="0.3">
      <c r="A259" s="39" t="s">
        <v>14618</v>
      </c>
      <c r="B259" s="40">
        <v>536410</v>
      </c>
      <c r="C259" s="40" t="s">
        <v>582</v>
      </c>
      <c r="D259" s="39" t="s">
        <v>578</v>
      </c>
      <c r="E259" s="41">
        <v>120</v>
      </c>
      <c r="F259" s="41" t="s">
        <v>114</v>
      </c>
      <c r="G259" s="14">
        <v>1423.0769230769231</v>
      </c>
      <c r="H259" s="41"/>
      <c r="I259" s="14"/>
      <c r="J259" s="41"/>
      <c r="K259" s="14"/>
      <c r="L259" s="46"/>
      <c r="M259" s="46"/>
      <c r="N259" s="42">
        <v>45937</v>
      </c>
      <c r="O259" s="42">
        <v>45967</v>
      </c>
      <c r="P259" s="43">
        <v>0</v>
      </c>
      <c r="Q259" s="47">
        <f t="shared" si="3"/>
        <v>0</v>
      </c>
      <c r="R259" s="40" t="s">
        <v>583</v>
      </c>
      <c r="S259" s="40" t="s">
        <v>21416</v>
      </c>
      <c r="T259" s="40" t="s">
        <v>21415</v>
      </c>
    </row>
    <row r="260" spans="1:20" x14ac:dyDescent="0.3">
      <c r="A260" s="39" t="s">
        <v>14618</v>
      </c>
      <c r="B260" s="40">
        <v>536411</v>
      </c>
      <c r="C260" s="40" t="s">
        <v>584</v>
      </c>
      <c r="D260" s="39" t="s">
        <v>578</v>
      </c>
      <c r="E260" s="41">
        <v>120</v>
      </c>
      <c r="F260" s="41" t="s">
        <v>114</v>
      </c>
      <c r="G260" s="14">
        <v>1423.0769230769231</v>
      </c>
      <c r="H260" s="41"/>
      <c r="I260" s="14"/>
      <c r="J260" s="41"/>
      <c r="K260" s="14"/>
      <c r="L260" s="46"/>
      <c r="M260" s="46"/>
      <c r="N260" s="42">
        <v>45937</v>
      </c>
      <c r="O260" s="42">
        <v>45967</v>
      </c>
      <c r="P260" s="43">
        <v>0</v>
      </c>
      <c r="Q260" s="47">
        <f t="shared" si="3"/>
        <v>0</v>
      </c>
      <c r="R260" s="40" t="s">
        <v>585</v>
      </c>
      <c r="S260" s="40" t="s">
        <v>21416</v>
      </c>
      <c r="T260" s="40" t="s">
        <v>21415</v>
      </c>
    </row>
    <row r="261" spans="1:20" x14ac:dyDescent="0.3">
      <c r="A261" s="39" t="s">
        <v>14618</v>
      </c>
      <c r="B261" s="40">
        <v>536417</v>
      </c>
      <c r="C261" s="40" t="s">
        <v>586</v>
      </c>
      <c r="D261" s="39" t="s">
        <v>578</v>
      </c>
      <c r="E261" s="41">
        <v>120</v>
      </c>
      <c r="F261" s="41" t="s">
        <v>114</v>
      </c>
      <c r="G261" s="14">
        <v>1423.0769230769231</v>
      </c>
      <c r="H261" s="41"/>
      <c r="I261" s="14"/>
      <c r="J261" s="41"/>
      <c r="K261" s="14"/>
      <c r="L261" s="46"/>
      <c r="M261" s="46"/>
      <c r="N261" s="42">
        <v>45937</v>
      </c>
      <c r="O261" s="42">
        <v>45967</v>
      </c>
      <c r="P261" s="43">
        <v>0</v>
      </c>
      <c r="Q261" s="47">
        <f t="shared" si="3"/>
        <v>0</v>
      </c>
      <c r="R261" s="40" t="s">
        <v>587</v>
      </c>
      <c r="S261" s="40" t="s">
        <v>21416</v>
      </c>
      <c r="T261" s="40" t="s">
        <v>21415</v>
      </c>
    </row>
    <row r="262" spans="1:20" x14ac:dyDescent="0.3">
      <c r="A262" s="39" t="s">
        <v>14618</v>
      </c>
      <c r="B262" s="40">
        <v>567743</v>
      </c>
      <c r="C262" s="40" t="s">
        <v>14610</v>
      </c>
      <c r="D262" s="39" t="s">
        <v>578</v>
      </c>
      <c r="E262" s="41">
        <v>24</v>
      </c>
      <c r="F262" s="41" t="s">
        <v>114</v>
      </c>
      <c r="G262" s="14">
        <v>4750.7692307692305</v>
      </c>
      <c r="H262" s="41"/>
      <c r="I262" s="14"/>
      <c r="J262" s="41"/>
      <c r="K262" s="14"/>
      <c r="L262" s="46"/>
      <c r="M262" s="46"/>
      <c r="N262" s="42">
        <v>45937</v>
      </c>
      <c r="O262" s="42">
        <v>45967</v>
      </c>
      <c r="P262" s="43">
        <v>0</v>
      </c>
      <c r="Q262" s="47">
        <f t="shared" si="3"/>
        <v>0</v>
      </c>
      <c r="R262" s="40" t="s">
        <v>14611</v>
      </c>
      <c r="S262" s="40" t="s">
        <v>21416</v>
      </c>
      <c r="T262" s="40" t="s">
        <v>21415</v>
      </c>
    </row>
    <row r="263" spans="1:20" x14ac:dyDescent="0.3">
      <c r="A263" s="39" t="s">
        <v>14618</v>
      </c>
      <c r="B263" s="40">
        <v>536368</v>
      </c>
      <c r="C263" s="40" t="s">
        <v>411</v>
      </c>
      <c r="D263" s="39" t="s">
        <v>578</v>
      </c>
      <c r="E263" s="41">
        <v>24</v>
      </c>
      <c r="F263" s="41" t="s">
        <v>114</v>
      </c>
      <c r="G263" s="14">
        <v>3101.5384615384614</v>
      </c>
      <c r="H263" s="41"/>
      <c r="I263" s="14"/>
      <c r="J263" s="41"/>
      <c r="K263" s="14"/>
      <c r="L263" s="46"/>
      <c r="M263" s="46"/>
      <c r="N263" s="42">
        <v>45937</v>
      </c>
      <c r="O263" s="42">
        <v>45967</v>
      </c>
      <c r="P263" s="43">
        <v>0</v>
      </c>
      <c r="Q263" s="47">
        <f t="shared" si="3"/>
        <v>0</v>
      </c>
      <c r="R263" s="40" t="s">
        <v>412</v>
      </c>
      <c r="S263" s="40" t="s">
        <v>21417</v>
      </c>
      <c r="T263" s="40" t="s">
        <v>21415</v>
      </c>
    </row>
    <row r="264" spans="1:20" x14ac:dyDescent="0.3">
      <c r="A264" s="39" t="s">
        <v>14618</v>
      </c>
      <c r="B264" s="40">
        <v>567747</v>
      </c>
      <c r="C264" s="40" t="s">
        <v>14612</v>
      </c>
      <c r="D264" s="39" t="s">
        <v>578</v>
      </c>
      <c r="E264" s="41">
        <v>24</v>
      </c>
      <c r="F264" s="41" t="s">
        <v>114</v>
      </c>
      <c r="G264" s="14">
        <v>3770.7692307692305</v>
      </c>
      <c r="H264" s="41"/>
      <c r="I264" s="14"/>
      <c r="J264" s="41"/>
      <c r="K264" s="14"/>
      <c r="L264" s="46"/>
      <c r="M264" s="46"/>
      <c r="N264" s="42">
        <v>45937</v>
      </c>
      <c r="O264" s="42">
        <v>45967</v>
      </c>
      <c r="P264" s="43">
        <v>0</v>
      </c>
      <c r="Q264" s="47">
        <f t="shared" si="3"/>
        <v>0</v>
      </c>
      <c r="R264" s="40" t="s">
        <v>14613</v>
      </c>
      <c r="S264" s="40" t="s">
        <v>21416</v>
      </c>
      <c r="T264" s="40" t="s">
        <v>21415</v>
      </c>
    </row>
    <row r="265" spans="1:20" x14ac:dyDescent="0.3">
      <c r="A265" s="39" t="s">
        <v>14618</v>
      </c>
      <c r="B265" s="40">
        <v>567744</v>
      </c>
      <c r="C265" s="40" t="s">
        <v>14614</v>
      </c>
      <c r="D265" s="39" t="s">
        <v>578</v>
      </c>
      <c r="E265" s="41">
        <v>24</v>
      </c>
      <c r="F265" s="41" t="s">
        <v>114</v>
      </c>
      <c r="G265" s="14">
        <v>5640</v>
      </c>
      <c r="H265" s="41"/>
      <c r="I265" s="14"/>
      <c r="J265" s="41"/>
      <c r="K265" s="14"/>
      <c r="L265" s="46"/>
      <c r="M265" s="46"/>
      <c r="N265" s="42">
        <v>45937</v>
      </c>
      <c r="O265" s="42">
        <v>45967</v>
      </c>
      <c r="P265" s="43">
        <v>0</v>
      </c>
      <c r="Q265" s="47">
        <f t="shared" si="3"/>
        <v>0</v>
      </c>
      <c r="R265" s="40" t="s">
        <v>14615</v>
      </c>
      <c r="S265" s="40" t="s">
        <v>21416</v>
      </c>
      <c r="T265" s="40" t="s">
        <v>21415</v>
      </c>
    </row>
    <row r="266" spans="1:20" x14ac:dyDescent="0.3">
      <c r="A266" s="39" t="s">
        <v>14618</v>
      </c>
      <c r="B266" s="40">
        <v>536342</v>
      </c>
      <c r="C266" s="40" t="s">
        <v>406</v>
      </c>
      <c r="D266" s="39" t="s">
        <v>578</v>
      </c>
      <c r="E266" s="41">
        <v>24</v>
      </c>
      <c r="F266" s="41" t="s">
        <v>114</v>
      </c>
      <c r="G266" s="14">
        <v>4750.7692307692305</v>
      </c>
      <c r="H266" s="41"/>
      <c r="I266" s="14"/>
      <c r="J266" s="41"/>
      <c r="K266" s="14"/>
      <c r="L266" s="46"/>
      <c r="M266" s="46"/>
      <c r="N266" s="42">
        <v>45937</v>
      </c>
      <c r="O266" s="42">
        <v>45967</v>
      </c>
      <c r="P266" s="43">
        <v>0</v>
      </c>
      <c r="Q266" s="47">
        <f t="shared" si="3"/>
        <v>0</v>
      </c>
      <c r="R266" s="40" t="s">
        <v>407</v>
      </c>
      <c r="S266" s="40" t="s">
        <v>21417</v>
      </c>
      <c r="T266" s="40" t="s">
        <v>21415</v>
      </c>
    </row>
    <row r="267" spans="1:20" x14ac:dyDescent="0.3">
      <c r="A267" s="39" t="s">
        <v>14618</v>
      </c>
      <c r="B267" s="40">
        <v>536408</v>
      </c>
      <c r="C267" s="40" t="s">
        <v>14616</v>
      </c>
      <c r="D267" s="39" t="s">
        <v>578</v>
      </c>
      <c r="E267" s="41">
        <v>24</v>
      </c>
      <c r="F267" s="41" t="s">
        <v>114</v>
      </c>
      <c r="G267" s="14">
        <v>1423.0769230769231</v>
      </c>
      <c r="H267" s="41"/>
      <c r="I267" s="14"/>
      <c r="J267" s="41"/>
      <c r="K267" s="14"/>
      <c r="L267" s="46"/>
      <c r="M267" s="46"/>
      <c r="N267" s="42">
        <v>45937</v>
      </c>
      <c r="O267" s="42">
        <v>45967</v>
      </c>
      <c r="P267" s="43">
        <v>0</v>
      </c>
      <c r="Q267" s="47">
        <f t="shared" si="3"/>
        <v>0</v>
      </c>
      <c r="R267" s="40" t="s">
        <v>14617</v>
      </c>
      <c r="S267" s="40" t="s">
        <v>21416</v>
      </c>
      <c r="T267" s="40" t="s">
        <v>21415</v>
      </c>
    </row>
    <row r="268" spans="1:20" x14ac:dyDescent="0.3">
      <c r="A268" s="39" t="s">
        <v>14618</v>
      </c>
      <c r="B268" s="40">
        <v>536352</v>
      </c>
      <c r="C268" s="40" t="s">
        <v>408</v>
      </c>
      <c r="D268" s="39" t="s">
        <v>578</v>
      </c>
      <c r="E268" s="41">
        <v>24</v>
      </c>
      <c r="F268" s="41" t="s">
        <v>114</v>
      </c>
      <c r="G268" s="14">
        <v>3770.7692307692305</v>
      </c>
      <c r="H268" s="41"/>
      <c r="I268" s="14"/>
      <c r="J268" s="41"/>
      <c r="K268" s="14"/>
      <c r="L268" s="46"/>
      <c r="M268" s="46"/>
      <c r="N268" s="42">
        <v>45937</v>
      </c>
      <c r="O268" s="42">
        <v>45967</v>
      </c>
      <c r="P268" s="43">
        <v>0</v>
      </c>
      <c r="Q268" s="47">
        <f t="shared" ref="Q268:Q331" si="4">+P268*G268</f>
        <v>0</v>
      </c>
      <c r="R268" s="40" t="s">
        <v>409</v>
      </c>
      <c r="S268" s="40" t="s">
        <v>21417</v>
      </c>
      <c r="T268" s="40" t="s">
        <v>21415</v>
      </c>
    </row>
    <row r="269" spans="1:20" x14ac:dyDescent="0.3">
      <c r="A269" s="39" t="s">
        <v>14618</v>
      </c>
      <c r="B269" s="40">
        <v>536367</v>
      </c>
      <c r="C269" s="40" t="s">
        <v>588</v>
      </c>
      <c r="D269" s="39" t="s">
        <v>578</v>
      </c>
      <c r="E269" s="41">
        <v>40</v>
      </c>
      <c r="F269" s="41" t="s">
        <v>114</v>
      </c>
      <c r="G269" s="14">
        <v>5640</v>
      </c>
      <c r="H269" s="41"/>
      <c r="I269" s="14"/>
      <c r="J269" s="41"/>
      <c r="K269" s="14"/>
      <c r="L269" s="46"/>
      <c r="M269" s="46"/>
      <c r="N269" s="42">
        <v>45937</v>
      </c>
      <c r="O269" s="42">
        <v>45967</v>
      </c>
      <c r="P269" s="43">
        <v>0</v>
      </c>
      <c r="Q269" s="47">
        <f t="shared" si="4"/>
        <v>0</v>
      </c>
      <c r="R269" s="40" t="s">
        <v>589</v>
      </c>
      <c r="S269" s="40" t="s">
        <v>21416</v>
      </c>
      <c r="T269" s="40" t="s">
        <v>21415</v>
      </c>
    </row>
    <row r="270" spans="1:20" x14ac:dyDescent="0.3">
      <c r="A270" s="39" t="s">
        <v>14618</v>
      </c>
      <c r="B270" s="40">
        <v>536317</v>
      </c>
      <c r="C270" s="40" t="s">
        <v>404</v>
      </c>
      <c r="D270" s="39" t="s">
        <v>578</v>
      </c>
      <c r="E270" s="41">
        <v>40</v>
      </c>
      <c r="F270" s="41" t="s">
        <v>114</v>
      </c>
      <c r="G270" s="14">
        <v>3955.3846153846152</v>
      </c>
      <c r="H270" s="41"/>
      <c r="I270" s="14"/>
      <c r="J270" s="41"/>
      <c r="K270" s="14"/>
      <c r="L270" s="46"/>
      <c r="M270" s="46"/>
      <c r="N270" s="42">
        <v>45937</v>
      </c>
      <c r="O270" s="42">
        <v>45967</v>
      </c>
      <c r="P270" s="43">
        <v>0</v>
      </c>
      <c r="Q270" s="47">
        <f t="shared" si="4"/>
        <v>0</v>
      </c>
      <c r="R270" s="40" t="s">
        <v>405</v>
      </c>
      <c r="S270" s="40" t="s">
        <v>21417</v>
      </c>
      <c r="T270" s="40" t="s">
        <v>21415</v>
      </c>
    </row>
    <row r="271" spans="1:20" x14ac:dyDescent="0.3">
      <c r="A271" s="39" t="s">
        <v>14618</v>
      </c>
      <c r="B271" s="40">
        <v>399540</v>
      </c>
      <c r="C271" s="40" t="s">
        <v>414</v>
      </c>
      <c r="D271" s="39" t="s">
        <v>578</v>
      </c>
      <c r="E271" s="41">
        <v>36</v>
      </c>
      <c r="F271" s="41" t="s">
        <v>114</v>
      </c>
      <c r="G271" s="14">
        <v>3967</v>
      </c>
      <c r="H271" s="41"/>
      <c r="I271" s="14"/>
      <c r="J271" s="41"/>
      <c r="K271" s="14"/>
      <c r="L271" s="46"/>
      <c r="M271" s="46"/>
      <c r="N271" s="42">
        <v>45937</v>
      </c>
      <c r="O271" s="42">
        <v>45967</v>
      </c>
      <c r="P271" s="43">
        <v>0</v>
      </c>
      <c r="Q271" s="47">
        <f t="shared" si="4"/>
        <v>0</v>
      </c>
      <c r="R271" s="40" t="s">
        <v>415</v>
      </c>
      <c r="S271" s="40" t="s">
        <v>21416</v>
      </c>
      <c r="T271" s="40" t="s">
        <v>21415</v>
      </c>
    </row>
    <row r="272" spans="1:20" x14ac:dyDescent="0.3">
      <c r="A272" s="39" t="s">
        <v>14618</v>
      </c>
      <c r="B272" s="40">
        <v>386261</v>
      </c>
      <c r="C272" s="40" t="s">
        <v>660</v>
      </c>
      <c r="D272" s="39" t="s">
        <v>140</v>
      </c>
      <c r="E272" s="41">
        <v>12</v>
      </c>
      <c r="F272" s="41" t="s">
        <v>114</v>
      </c>
      <c r="G272" s="14">
        <v>8200</v>
      </c>
      <c r="H272" s="41">
        <v>3</v>
      </c>
      <c r="I272" s="14">
        <v>6500</v>
      </c>
      <c r="J272" s="41"/>
      <c r="K272" s="14"/>
      <c r="L272" s="46"/>
      <c r="M272" s="46"/>
      <c r="N272" s="42">
        <v>45937</v>
      </c>
      <c r="O272" s="42">
        <v>45967</v>
      </c>
      <c r="P272" s="43">
        <v>0</v>
      </c>
      <c r="Q272" s="47">
        <f t="shared" si="4"/>
        <v>0</v>
      </c>
      <c r="R272" s="40" t="s">
        <v>661</v>
      </c>
      <c r="S272" s="40" t="s">
        <v>21421</v>
      </c>
      <c r="T272" s="40" t="s">
        <v>21415</v>
      </c>
    </row>
    <row r="273" spans="1:20" x14ac:dyDescent="0.3">
      <c r="A273" s="39" t="s">
        <v>14618</v>
      </c>
      <c r="B273" s="40">
        <v>543409</v>
      </c>
      <c r="C273" s="40" t="s">
        <v>359</v>
      </c>
      <c r="D273" s="39" t="s">
        <v>140</v>
      </c>
      <c r="E273" s="41">
        <v>144</v>
      </c>
      <c r="F273" s="41" t="s">
        <v>114</v>
      </c>
      <c r="G273" s="14">
        <v>2569</v>
      </c>
      <c r="H273" s="41"/>
      <c r="I273" s="14"/>
      <c r="J273" s="41"/>
      <c r="K273" s="14"/>
      <c r="L273" s="46"/>
      <c r="M273" s="46"/>
      <c r="N273" s="42">
        <v>45937</v>
      </c>
      <c r="O273" s="42">
        <v>45967</v>
      </c>
      <c r="P273" s="43">
        <v>0</v>
      </c>
      <c r="Q273" s="47">
        <f t="shared" si="4"/>
        <v>0</v>
      </c>
      <c r="R273" s="40" t="s">
        <v>360</v>
      </c>
      <c r="S273" s="40" t="s">
        <v>21417</v>
      </c>
      <c r="T273" s="40" t="s">
        <v>21415</v>
      </c>
    </row>
    <row r="274" spans="1:20" x14ac:dyDescent="0.3">
      <c r="A274" s="39" t="s">
        <v>14618</v>
      </c>
      <c r="B274" s="40">
        <v>391888</v>
      </c>
      <c r="C274" s="40" t="s">
        <v>590</v>
      </c>
      <c r="D274" s="39" t="s">
        <v>140</v>
      </c>
      <c r="E274" s="41">
        <v>96</v>
      </c>
      <c r="F274" s="41" t="s">
        <v>114</v>
      </c>
      <c r="G274" s="14">
        <v>6820</v>
      </c>
      <c r="H274" s="41" t="s">
        <v>20</v>
      </c>
      <c r="I274" s="14" t="s">
        <v>20</v>
      </c>
      <c r="J274" s="41"/>
      <c r="K274" s="14"/>
      <c r="L274" s="46"/>
      <c r="M274" s="46"/>
      <c r="N274" s="42">
        <v>45937</v>
      </c>
      <c r="O274" s="42">
        <v>45967</v>
      </c>
      <c r="P274" s="43">
        <v>0</v>
      </c>
      <c r="Q274" s="47">
        <f t="shared" si="4"/>
        <v>0</v>
      </c>
      <c r="R274" s="40" t="s">
        <v>176</v>
      </c>
      <c r="S274" s="40" t="s">
        <v>21416</v>
      </c>
      <c r="T274" s="40" t="s">
        <v>21415</v>
      </c>
    </row>
    <row r="275" spans="1:20" x14ac:dyDescent="0.3">
      <c r="A275" s="39" t="s">
        <v>14618</v>
      </c>
      <c r="B275" s="40">
        <v>391881</v>
      </c>
      <c r="C275" s="40" t="s">
        <v>24</v>
      </c>
      <c r="D275" s="39" t="s">
        <v>140</v>
      </c>
      <c r="E275" s="41">
        <v>144</v>
      </c>
      <c r="F275" s="41" t="s">
        <v>114</v>
      </c>
      <c r="G275" s="14">
        <v>2979</v>
      </c>
      <c r="H275" s="41"/>
      <c r="I275" s="14"/>
      <c r="J275" s="41"/>
      <c r="K275" s="14"/>
      <c r="L275" s="46"/>
      <c r="M275" s="46"/>
      <c r="N275" s="42">
        <v>45937</v>
      </c>
      <c r="O275" s="42">
        <v>45967</v>
      </c>
      <c r="P275" s="43">
        <v>0</v>
      </c>
      <c r="Q275" s="47">
        <f t="shared" si="4"/>
        <v>0</v>
      </c>
      <c r="R275" s="40" t="s">
        <v>146</v>
      </c>
      <c r="S275" s="40" t="s">
        <v>21430</v>
      </c>
      <c r="T275" s="40" t="s">
        <v>21415</v>
      </c>
    </row>
    <row r="276" spans="1:20" x14ac:dyDescent="0.3">
      <c r="A276" s="39" t="s">
        <v>14618</v>
      </c>
      <c r="B276" s="40">
        <v>275664</v>
      </c>
      <c r="C276" s="40" t="s">
        <v>471</v>
      </c>
      <c r="D276" s="39" t="s">
        <v>140</v>
      </c>
      <c r="E276" s="41">
        <v>120</v>
      </c>
      <c r="F276" s="41" t="s">
        <v>114</v>
      </c>
      <c r="G276" s="14">
        <v>2559</v>
      </c>
      <c r="H276" s="41">
        <v>3</v>
      </c>
      <c r="I276" s="14">
        <v>2500</v>
      </c>
      <c r="J276" s="41"/>
      <c r="K276" s="14"/>
      <c r="L276" s="46"/>
      <c r="M276" s="46"/>
      <c r="N276" s="42">
        <v>45937</v>
      </c>
      <c r="O276" s="42">
        <v>45967</v>
      </c>
      <c r="P276" s="43">
        <v>0</v>
      </c>
      <c r="Q276" s="47">
        <f t="shared" si="4"/>
        <v>0</v>
      </c>
      <c r="R276" s="40" t="s">
        <v>472</v>
      </c>
      <c r="S276" s="40" t="s">
        <v>21430</v>
      </c>
      <c r="T276" s="40" t="s">
        <v>21415</v>
      </c>
    </row>
    <row r="277" spans="1:20" x14ac:dyDescent="0.3">
      <c r="A277" s="39" t="s">
        <v>14618</v>
      </c>
      <c r="B277" s="40">
        <v>292443</v>
      </c>
      <c r="C277" s="40" t="s">
        <v>591</v>
      </c>
      <c r="D277" s="39" t="s">
        <v>140</v>
      </c>
      <c r="E277" s="41">
        <v>144</v>
      </c>
      <c r="F277" s="41" t="s">
        <v>114</v>
      </c>
      <c r="G277" s="14">
        <v>2659</v>
      </c>
      <c r="H277" s="41">
        <v>3</v>
      </c>
      <c r="I277" s="14">
        <v>2412</v>
      </c>
      <c r="J277" s="41"/>
      <c r="K277" s="14"/>
      <c r="L277" s="46"/>
      <c r="M277" s="46"/>
      <c r="N277" s="42">
        <v>45937</v>
      </c>
      <c r="O277" s="42">
        <v>45967</v>
      </c>
      <c r="P277" s="43">
        <v>0</v>
      </c>
      <c r="Q277" s="47">
        <f t="shared" si="4"/>
        <v>0</v>
      </c>
      <c r="R277" s="40" t="s">
        <v>592</v>
      </c>
      <c r="S277" s="40" t="s">
        <v>21416</v>
      </c>
      <c r="T277" s="40" t="s">
        <v>21415</v>
      </c>
    </row>
    <row r="278" spans="1:20" x14ac:dyDescent="0.3">
      <c r="A278" s="39" t="s">
        <v>14618</v>
      </c>
      <c r="B278" s="40">
        <v>294307</v>
      </c>
      <c r="C278" s="40" t="s">
        <v>21</v>
      </c>
      <c r="D278" s="39" t="s">
        <v>140</v>
      </c>
      <c r="E278" s="41">
        <v>144</v>
      </c>
      <c r="F278" s="41" t="s">
        <v>114</v>
      </c>
      <c r="G278" s="14">
        <v>4900</v>
      </c>
      <c r="H278" s="41" t="s">
        <v>20</v>
      </c>
      <c r="I278" s="14" t="s">
        <v>20</v>
      </c>
      <c r="J278" s="41"/>
      <c r="K278" s="14"/>
      <c r="L278" s="46"/>
      <c r="M278" s="46"/>
      <c r="N278" s="42">
        <v>45937</v>
      </c>
      <c r="O278" s="42">
        <v>45967</v>
      </c>
      <c r="P278" s="43">
        <v>0</v>
      </c>
      <c r="Q278" s="47">
        <f t="shared" si="4"/>
        <v>0</v>
      </c>
      <c r="R278" s="40" t="s">
        <v>143</v>
      </c>
      <c r="S278" s="40" t="s">
        <v>21430</v>
      </c>
      <c r="T278" s="40" t="s">
        <v>21415</v>
      </c>
    </row>
    <row r="279" spans="1:20" x14ac:dyDescent="0.3">
      <c r="A279" s="39" t="s">
        <v>14618</v>
      </c>
      <c r="B279" s="40">
        <v>272998</v>
      </c>
      <c r="C279" s="40" t="s">
        <v>22</v>
      </c>
      <c r="D279" s="39" t="s">
        <v>140</v>
      </c>
      <c r="E279" s="41">
        <v>144</v>
      </c>
      <c r="F279" s="41" t="s">
        <v>114</v>
      </c>
      <c r="G279" s="14">
        <v>9000</v>
      </c>
      <c r="H279" s="41">
        <v>3</v>
      </c>
      <c r="I279" s="14">
        <v>7600</v>
      </c>
      <c r="J279" s="41"/>
      <c r="K279" s="14"/>
      <c r="L279" s="46"/>
      <c r="M279" s="46"/>
      <c r="N279" s="42">
        <v>45937</v>
      </c>
      <c r="O279" s="42">
        <v>45967</v>
      </c>
      <c r="P279" s="43">
        <v>0</v>
      </c>
      <c r="Q279" s="47">
        <f t="shared" si="4"/>
        <v>0</v>
      </c>
      <c r="R279" s="40" t="s">
        <v>144</v>
      </c>
      <c r="S279" s="40" t="s">
        <v>21416</v>
      </c>
      <c r="T279" s="40" t="s">
        <v>21415</v>
      </c>
    </row>
    <row r="280" spans="1:20" x14ac:dyDescent="0.3">
      <c r="A280" s="39" t="s">
        <v>14618</v>
      </c>
      <c r="B280" s="40">
        <v>274820</v>
      </c>
      <c r="C280" s="40" t="s">
        <v>23</v>
      </c>
      <c r="D280" s="39" t="s">
        <v>140</v>
      </c>
      <c r="E280" s="41">
        <v>240</v>
      </c>
      <c r="F280" s="41" t="s">
        <v>114</v>
      </c>
      <c r="G280" s="14">
        <v>1500</v>
      </c>
      <c r="H280" s="41" t="s">
        <v>20</v>
      </c>
      <c r="I280" s="14" t="s">
        <v>20</v>
      </c>
      <c r="J280" s="41"/>
      <c r="K280" s="14"/>
      <c r="L280" s="46"/>
      <c r="M280" s="46"/>
      <c r="N280" s="42">
        <v>45937</v>
      </c>
      <c r="O280" s="42">
        <v>45967</v>
      </c>
      <c r="P280" s="43">
        <v>0</v>
      </c>
      <c r="Q280" s="47">
        <f t="shared" si="4"/>
        <v>0</v>
      </c>
      <c r="R280" s="40" t="s">
        <v>145</v>
      </c>
      <c r="S280" s="40" t="s">
        <v>21430</v>
      </c>
      <c r="T280" s="40" t="s">
        <v>21415</v>
      </c>
    </row>
    <row r="281" spans="1:20" x14ac:dyDescent="0.3">
      <c r="A281" s="39" t="s">
        <v>14618</v>
      </c>
      <c r="B281" s="40">
        <v>285966</v>
      </c>
      <c r="C281" s="40" t="s">
        <v>25</v>
      </c>
      <c r="D281" s="39" t="s">
        <v>140</v>
      </c>
      <c r="E281" s="41">
        <v>12</v>
      </c>
      <c r="F281" s="41" t="s">
        <v>114</v>
      </c>
      <c r="G281" s="14">
        <v>5600</v>
      </c>
      <c r="H281" s="41">
        <v>3</v>
      </c>
      <c r="I281" s="14">
        <v>5250</v>
      </c>
      <c r="J281" s="41"/>
      <c r="K281" s="14"/>
      <c r="L281" s="46"/>
      <c r="M281" s="46"/>
      <c r="N281" s="42">
        <v>45937</v>
      </c>
      <c r="O281" s="42">
        <v>45967</v>
      </c>
      <c r="P281" s="43">
        <v>0</v>
      </c>
      <c r="Q281" s="47">
        <f t="shared" si="4"/>
        <v>0</v>
      </c>
      <c r="R281" s="40" t="s">
        <v>147</v>
      </c>
      <c r="S281" s="40" t="s">
        <v>21430</v>
      </c>
      <c r="T281" s="40" t="s">
        <v>21415</v>
      </c>
    </row>
    <row r="282" spans="1:20" x14ac:dyDescent="0.3">
      <c r="A282" s="39" t="s">
        <v>14618</v>
      </c>
      <c r="B282" s="40">
        <v>285967</v>
      </c>
      <c r="C282" s="40" t="s">
        <v>26</v>
      </c>
      <c r="D282" s="39" t="s">
        <v>140</v>
      </c>
      <c r="E282" s="41">
        <v>12</v>
      </c>
      <c r="F282" s="41" t="s">
        <v>114</v>
      </c>
      <c r="G282" s="14">
        <v>5600</v>
      </c>
      <c r="H282" s="41">
        <v>3</v>
      </c>
      <c r="I282" s="14">
        <v>5250</v>
      </c>
      <c r="J282" s="41"/>
      <c r="K282" s="14"/>
      <c r="L282" s="46"/>
      <c r="M282" s="46"/>
      <c r="N282" s="42">
        <v>45937</v>
      </c>
      <c r="O282" s="42">
        <v>45967</v>
      </c>
      <c r="P282" s="43">
        <v>0</v>
      </c>
      <c r="Q282" s="47">
        <f t="shared" si="4"/>
        <v>0</v>
      </c>
      <c r="R282" s="40" t="s">
        <v>148</v>
      </c>
      <c r="S282" s="40" t="s">
        <v>21430</v>
      </c>
      <c r="T282" s="40" t="s">
        <v>21415</v>
      </c>
    </row>
    <row r="283" spans="1:20" x14ac:dyDescent="0.3">
      <c r="A283" s="39" t="s">
        <v>14618</v>
      </c>
      <c r="B283" s="40">
        <v>391882</v>
      </c>
      <c r="C283" s="40" t="s">
        <v>473</v>
      </c>
      <c r="D283" s="39" t="s">
        <v>140</v>
      </c>
      <c r="E283" s="41">
        <v>144</v>
      </c>
      <c r="F283" s="41" t="s">
        <v>114</v>
      </c>
      <c r="G283" s="14">
        <v>4099</v>
      </c>
      <c r="H283" s="41"/>
      <c r="I283" s="14"/>
      <c r="J283" s="41"/>
      <c r="K283" s="14"/>
      <c r="L283" s="46"/>
      <c r="M283" s="46"/>
      <c r="N283" s="42">
        <v>45937</v>
      </c>
      <c r="O283" s="42">
        <v>45967</v>
      </c>
      <c r="P283" s="43">
        <v>0</v>
      </c>
      <c r="Q283" s="47">
        <f t="shared" si="4"/>
        <v>0</v>
      </c>
      <c r="R283" s="40" t="s">
        <v>474</v>
      </c>
      <c r="S283" s="40" t="s">
        <v>21430</v>
      </c>
      <c r="T283" s="40" t="s">
        <v>21415</v>
      </c>
    </row>
    <row r="284" spans="1:20" x14ac:dyDescent="0.3">
      <c r="A284" s="39" t="s">
        <v>14618</v>
      </c>
      <c r="B284" s="40">
        <v>297804</v>
      </c>
      <c r="C284" s="40" t="s">
        <v>593</v>
      </c>
      <c r="D284" s="39" t="s">
        <v>140</v>
      </c>
      <c r="E284" s="41">
        <v>144</v>
      </c>
      <c r="F284" s="41" t="s">
        <v>114</v>
      </c>
      <c r="G284" s="14">
        <v>2090</v>
      </c>
      <c r="H284" s="41"/>
      <c r="I284" s="14"/>
      <c r="J284" s="41"/>
      <c r="K284" s="14"/>
      <c r="L284" s="46"/>
      <c r="M284" s="46"/>
      <c r="N284" s="42">
        <v>45937</v>
      </c>
      <c r="O284" s="42">
        <v>45967</v>
      </c>
      <c r="P284" s="43">
        <v>0</v>
      </c>
      <c r="Q284" s="47">
        <f t="shared" si="4"/>
        <v>0</v>
      </c>
      <c r="R284" s="40" t="s">
        <v>594</v>
      </c>
      <c r="S284" s="40" t="s">
        <v>21430</v>
      </c>
      <c r="T284" s="40" t="s">
        <v>21415</v>
      </c>
    </row>
    <row r="285" spans="1:20" x14ac:dyDescent="0.3">
      <c r="A285" s="39" t="s">
        <v>14618</v>
      </c>
      <c r="B285" s="40">
        <v>297805</v>
      </c>
      <c r="C285" s="40" t="s">
        <v>418</v>
      </c>
      <c r="D285" s="39" t="s">
        <v>140</v>
      </c>
      <c r="E285" s="41">
        <v>144</v>
      </c>
      <c r="F285" s="41" t="s">
        <v>114</v>
      </c>
      <c r="G285" s="14">
        <v>3260</v>
      </c>
      <c r="H285" s="41" t="s">
        <v>20</v>
      </c>
      <c r="I285" s="14"/>
      <c r="J285" s="41"/>
      <c r="K285" s="14"/>
      <c r="L285" s="46"/>
      <c r="M285" s="46"/>
      <c r="N285" s="42">
        <v>45937</v>
      </c>
      <c r="O285" s="42">
        <v>45967</v>
      </c>
      <c r="P285" s="43">
        <v>0</v>
      </c>
      <c r="Q285" s="47">
        <f t="shared" si="4"/>
        <v>0</v>
      </c>
      <c r="R285" s="40" t="s">
        <v>437</v>
      </c>
      <c r="S285" s="40" t="s">
        <v>21430</v>
      </c>
      <c r="T285" s="40" t="s">
        <v>21415</v>
      </c>
    </row>
    <row r="286" spans="1:20" x14ac:dyDescent="0.3">
      <c r="A286" s="39" t="s">
        <v>14618</v>
      </c>
      <c r="B286" s="40">
        <v>272996</v>
      </c>
      <c r="C286" s="40" t="s">
        <v>475</v>
      </c>
      <c r="D286" s="39" t="s">
        <v>140</v>
      </c>
      <c r="E286" s="41">
        <v>144</v>
      </c>
      <c r="F286" s="41" t="s">
        <v>114</v>
      </c>
      <c r="G286" s="14">
        <v>4550</v>
      </c>
      <c r="H286" s="41"/>
      <c r="I286" s="14"/>
      <c r="J286" s="41"/>
      <c r="K286" s="14"/>
      <c r="L286" s="46"/>
      <c r="M286" s="46"/>
      <c r="N286" s="42">
        <v>45937</v>
      </c>
      <c r="O286" s="42">
        <v>45967</v>
      </c>
      <c r="P286" s="43">
        <v>0</v>
      </c>
      <c r="Q286" s="47">
        <f t="shared" si="4"/>
        <v>0</v>
      </c>
      <c r="R286" s="40" t="s">
        <v>476</v>
      </c>
      <c r="S286" s="40" t="s">
        <v>21430</v>
      </c>
      <c r="T286" s="40" t="s">
        <v>21415</v>
      </c>
    </row>
    <row r="287" spans="1:20" x14ac:dyDescent="0.3">
      <c r="A287" s="39" t="s">
        <v>14618</v>
      </c>
      <c r="B287" s="40">
        <v>272995</v>
      </c>
      <c r="C287" s="40" t="s">
        <v>477</v>
      </c>
      <c r="D287" s="39" t="s">
        <v>140</v>
      </c>
      <c r="E287" s="41">
        <v>144</v>
      </c>
      <c r="F287" s="41" t="s">
        <v>114</v>
      </c>
      <c r="G287" s="14">
        <v>3390</v>
      </c>
      <c r="H287" s="41">
        <v>3</v>
      </c>
      <c r="I287" s="14">
        <v>3240</v>
      </c>
      <c r="J287" s="41"/>
      <c r="K287" s="14"/>
      <c r="L287" s="46"/>
      <c r="M287" s="46"/>
      <c r="N287" s="42">
        <v>45937</v>
      </c>
      <c r="O287" s="42">
        <v>45967</v>
      </c>
      <c r="P287" s="43">
        <v>0</v>
      </c>
      <c r="Q287" s="47">
        <f t="shared" si="4"/>
        <v>0</v>
      </c>
      <c r="R287" s="40" t="s">
        <v>478</v>
      </c>
      <c r="S287" s="40" t="s">
        <v>21430</v>
      </c>
      <c r="T287" s="40" t="s">
        <v>21415</v>
      </c>
    </row>
    <row r="288" spans="1:20" x14ac:dyDescent="0.3">
      <c r="A288" s="39" t="s">
        <v>14618</v>
      </c>
      <c r="B288" s="40">
        <v>276462</v>
      </c>
      <c r="C288" s="40" t="s">
        <v>811</v>
      </c>
      <c r="D288" s="39" t="s">
        <v>140</v>
      </c>
      <c r="E288" s="41">
        <v>240</v>
      </c>
      <c r="F288" s="41" t="s">
        <v>114</v>
      </c>
      <c r="G288" s="14">
        <v>3599</v>
      </c>
      <c r="H288" s="41" t="s">
        <v>20</v>
      </c>
      <c r="I288" s="14"/>
      <c r="J288" s="41"/>
      <c r="K288" s="14"/>
      <c r="L288" s="46"/>
      <c r="M288" s="46"/>
      <c r="N288" s="42">
        <v>45937</v>
      </c>
      <c r="O288" s="42">
        <v>45967</v>
      </c>
      <c r="P288" s="43">
        <v>0</v>
      </c>
      <c r="Q288" s="47">
        <f t="shared" si="4"/>
        <v>0</v>
      </c>
      <c r="R288" s="40" t="s">
        <v>812</v>
      </c>
      <c r="S288" s="40" t="s">
        <v>21430</v>
      </c>
      <c r="T288" s="40" t="s">
        <v>21415</v>
      </c>
    </row>
    <row r="289" spans="1:20" x14ac:dyDescent="0.3">
      <c r="A289" s="39" t="s">
        <v>14618</v>
      </c>
      <c r="B289" s="40">
        <v>383325</v>
      </c>
      <c r="C289" s="40" t="s">
        <v>353</v>
      </c>
      <c r="D289" s="39" t="s">
        <v>140</v>
      </c>
      <c r="E289" s="41">
        <v>144</v>
      </c>
      <c r="F289" s="41" t="s">
        <v>114</v>
      </c>
      <c r="G289" s="14">
        <v>1790</v>
      </c>
      <c r="H289" s="41"/>
      <c r="I289" s="14"/>
      <c r="J289" s="41"/>
      <c r="K289" s="14"/>
      <c r="L289" s="46"/>
      <c r="M289" s="46"/>
      <c r="N289" s="42">
        <v>45937</v>
      </c>
      <c r="O289" s="42">
        <v>45967</v>
      </c>
      <c r="P289" s="43">
        <v>0</v>
      </c>
      <c r="Q289" s="47">
        <f t="shared" si="4"/>
        <v>0</v>
      </c>
      <c r="R289" s="40" t="s">
        <v>354</v>
      </c>
      <c r="S289" s="40" t="s">
        <v>21430</v>
      </c>
      <c r="T289" s="40" t="s">
        <v>21415</v>
      </c>
    </row>
    <row r="290" spans="1:20" x14ac:dyDescent="0.3">
      <c r="A290" s="39" t="s">
        <v>14618</v>
      </c>
      <c r="B290" s="40">
        <v>288110</v>
      </c>
      <c r="C290" s="40" t="s">
        <v>479</v>
      </c>
      <c r="D290" s="39" t="s">
        <v>140</v>
      </c>
      <c r="E290" s="41">
        <v>144</v>
      </c>
      <c r="F290" s="41" t="s">
        <v>114</v>
      </c>
      <c r="G290" s="14">
        <v>1599</v>
      </c>
      <c r="H290" s="41"/>
      <c r="I290" s="14"/>
      <c r="J290" s="41"/>
      <c r="K290" s="14"/>
      <c r="L290" s="46"/>
      <c r="M290" s="46"/>
      <c r="N290" s="42">
        <v>45937</v>
      </c>
      <c r="O290" s="42">
        <v>45967</v>
      </c>
      <c r="P290" s="43">
        <v>0</v>
      </c>
      <c r="Q290" s="47">
        <f t="shared" si="4"/>
        <v>0</v>
      </c>
      <c r="R290" s="40" t="s">
        <v>480</v>
      </c>
      <c r="S290" s="40" t="s">
        <v>21416</v>
      </c>
      <c r="T290" s="40" t="s">
        <v>21415</v>
      </c>
    </row>
    <row r="291" spans="1:20" x14ac:dyDescent="0.3">
      <c r="A291" s="39" t="s">
        <v>14618</v>
      </c>
      <c r="B291" s="40">
        <v>276088</v>
      </c>
      <c r="C291" s="40" t="s">
        <v>481</v>
      </c>
      <c r="D291" s="39" t="s">
        <v>140</v>
      </c>
      <c r="E291" s="41">
        <v>144</v>
      </c>
      <c r="F291" s="41" t="s">
        <v>114</v>
      </c>
      <c r="G291" s="14">
        <v>1639</v>
      </c>
      <c r="H291" s="41"/>
      <c r="I291" s="14"/>
      <c r="J291" s="41"/>
      <c r="K291" s="14"/>
      <c r="L291" s="46"/>
      <c r="M291" s="46"/>
      <c r="N291" s="42">
        <v>45937</v>
      </c>
      <c r="O291" s="42">
        <v>45967</v>
      </c>
      <c r="P291" s="43">
        <v>0</v>
      </c>
      <c r="Q291" s="47">
        <f t="shared" si="4"/>
        <v>0</v>
      </c>
      <c r="R291" s="40" t="s">
        <v>482</v>
      </c>
      <c r="S291" s="40" t="s">
        <v>21430</v>
      </c>
      <c r="T291" s="40" t="s">
        <v>21415</v>
      </c>
    </row>
    <row r="292" spans="1:20" x14ac:dyDescent="0.3">
      <c r="A292" s="39" t="s">
        <v>14618</v>
      </c>
      <c r="B292" s="40">
        <v>391884</v>
      </c>
      <c r="C292" s="40" t="s">
        <v>419</v>
      </c>
      <c r="D292" s="39" t="s">
        <v>140</v>
      </c>
      <c r="E292" s="41">
        <v>144</v>
      </c>
      <c r="F292" s="41" t="s">
        <v>114</v>
      </c>
      <c r="G292" s="14">
        <v>3850</v>
      </c>
      <c r="H292" s="41" t="s">
        <v>20</v>
      </c>
      <c r="I292" s="14" t="s">
        <v>20</v>
      </c>
      <c r="J292" s="41"/>
      <c r="K292" s="14"/>
      <c r="L292" s="46"/>
      <c r="M292" s="46"/>
      <c r="N292" s="42">
        <v>45937</v>
      </c>
      <c r="O292" s="42">
        <v>45967</v>
      </c>
      <c r="P292" s="43">
        <v>0</v>
      </c>
      <c r="Q292" s="47">
        <f t="shared" si="4"/>
        <v>0</v>
      </c>
      <c r="R292" s="40" t="s">
        <v>438</v>
      </c>
      <c r="S292" s="40" t="s">
        <v>21430</v>
      </c>
      <c r="T292" s="40" t="s">
        <v>21415</v>
      </c>
    </row>
    <row r="293" spans="1:20" x14ac:dyDescent="0.3">
      <c r="A293" s="39" t="s">
        <v>14618</v>
      </c>
      <c r="B293" s="40">
        <v>532145</v>
      </c>
      <c r="C293" s="40" t="s">
        <v>697</v>
      </c>
      <c r="D293" s="39" t="s">
        <v>140</v>
      </c>
      <c r="E293" s="41">
        <v>225</v>
      </c>
      <c r="F293" s="41" t="s">
        <v>114</v>
      </c>
      <c r="G293" s="14">
        <v>2530</v>
      </c>
      <c r="H293" s="41"/>
      <c r="I293" s="14"/>
      <c r="J293" s="41"/>
      <c r="K293" s="14"/>
      <c r="L293" s="46"/>
      <c r="M293" s="46"/>
      <c r="N293" s="42">
        <v>45937</v>
      </c>
      <c r="O293" s="42">
        <v>45967</v>
      </c>
      <c r="P293" s="43">
        <v>0</v>
      </c>
      <c r="Q293" s="47">
        <f t="shared" si="4"/>
        <v>0</v>
      </c>
      <c r="R293" s="40" t="s">
        <v>698</v>
      </c>
      <c r="S293" s="40" t="s">
        <v>21416</v>
      </c>
      <c r="T293" s="40" t="s">
        <v>21415</v>
      </c>
    </row>
    <row r="294" spans="1:20" x14ac:dyDescent="0.3">
      <c r="A294" s="39" t="s">
        <v>14618</v>
      </c>
      <c r="B294" s="40">
        <v>392591</v>
      </c>
      <c r="C294" s="40" t="s">
        <v>495</v>
      </c>
      <c r="D294" s="39" t="s">
        <v>140</v>
      </c>
      <c r="E294" s="41">
        <v>192</v>
      </c>
      <c r="F294" s="41" t="s">
        <v>114</v>
      </c>
      <c r="G294" s="14">
        <v>3785</v>
      </c>
      <c r="H294" s="41"/>
      <c r="I294" s="14"/>
      <c r="J294" s="41"/>
      <c r="K294" s="14"/>
      <c r="L294" s="46"/>
      <c r="M294" s="46"/>
      <c r="N294" s="42">
        <v>45937</v>
      </c>
      <c r="O294" s="42">
        <v>45967</v>
      </c>
      <c r="P294" s="43">
        <v>0</v>
      </c>
      <c r="Q294" s="47">
        <f t="shared" si="4"/>
        <v>0</v>
      </c>
      <c r="R294" s="40" t="s">
        <v>595</v>
      </c>
      <c r="S294" s="40" t="s">
        <v>21416</v>
      </c>
      <c r="T294" s="40" t="s">
        <v>21415</v>
      </c>
    </row>
    <row r="295" spans="1:20" x14ac:dyDescent="0.3">
      <c r="A295" s="39" t="s">
        <v>14618</v>
      </c>
      <c r="B295" s="40">
        <v>265621</v>
      </c>
      <c r="C295" s="40" t="s">
        <v>4556</v>
      </c>
      <c r="D295" s="39" t="s">
        <v>140</v>
      </c>
      <c r="E295" s="41">
        <v>24</v>
      </c>
      <c r="F295" s="41" t="s">
        <v>114</v>
      </c>
      <c r="G295" s="14">
        <v>1390</v>
      </c>
      <c r="H295" s="41"/>
      <c r="I295" s="14"/>
      <c r="J295" s="41"/>
      <c r="K295" s="14"/>
      <c r="L295" s="46"/>
      <c r="M295" s="46"/>
      <c r="N295" s="42">
        <v>45937</v>
      </c>
      <c r="O295" s="42">
        <v>45967</v>
      </c>
      <c r="P295" s="43">
        <v>0</v>
      </c>
      <c r="Q295" s="47">
        <f t="shared" si="4"/>
        <v>0</v>
      </c>
      <c r="R295" s="40" t="s">
        <v>4594</v>
      </c>
      <c r="S295" s="40" t="s">
        <v>21416</v>
      </c>
      <c r="T295" s="40" t="s">
        <v>21415</v>
      </c>
    </row>
    <row r="296" spans="1:20" x14ac:dyDescent="0.3">
      <c r="A296" s="39" t="s">
        <v>14618</v>
      </c>
      <c r="B296" s="40">
        <v>213062</v>
      </c>
      <c r="C296" s="40" t="s">
        <v>494</v>
      </c>
      <c r="D296" s="39" t="s">
        <v>140</v>
      </c>
      <c r="E296" s="41">
        <v>96</v>
      </c>
      <c r="F296" s="41" t="s">
        <v>114</v>
      </c>
      <c r="G296" s="14">
        <v>1459</v>
      </c>
      <c r="H296" s="41"/>
      <c r="I296" s="14"/>
      <c r="J296" s="41"/>
      <c r="K296" s="14"/>
      <c r="L296" s="46"/>
      <c r="M296" s="46"/>
      <c r="N296" s="42">
        <v>45937</v>
      </c>
      <c r="O296" s="42">
        <v>45967</v>
      </c>
      <c r="P296" s="43">
        <v>0</v>
      </c>
      <c r="Q296" s="47">
        <f t="shared" si="4"/>
        <v>0</v>
      </c>
      <c r="R296" s="40" t="s">
        <v>596</v>
      </c>
      <c r="S296" s="40" t="s">
        <v>21416</v>
      </c>
      <c r="T296" s="40" t="s">
        <v>21415</v>
      </c>
    </row>
    <row r="297" spans="1:20" x14ac:dyDescent="0.3">
      <c r="A297" s="39" t="s">
        <v>14618</v>
      </c>
      <c r="B297" s="40">
        <v>543408</v>
      </c>
      <c r="C297" s="40" t="s">
        <v>597</v>
      </c>
      <c r="D297" s="39" t="s">
        <v>140</v>
      </c>
      <c r="E297" s="41">
        <v>144</v>
      </c>
      <c r="F297" s="41" t="s">
        <v>114</v>
      </c>
      <c r="G297" s="14">
        <v>1550</v>
      </c>
      <c r="H297" s="41">
        <v>21</v>
      </c>
      <c r="I297" s="14">
        <v>1469</v>
      </c>
      <c r="J297" s="41"/>
      <c r="K297" s="14"/>
      <c r="L297" s="46"/>
      <c r="M297" s="46"/>
      <c r="N297" s="42">
        <v>45937</v>
      </c>
      <c r="O297" s="42">
        <v>45967</v>
      </c>
      <c r="P297" s="43">
        <v>0</v>
      </c>
      <c r="Q297" s="47">
        <f t="shared" si="4"/>
        <v>0</v>
      </c>
      <c r="R297" s="40" t="s">
        <v>381</v>
      </c>
      <c r="S297" s="40" t="s">
        <v>21417</v>
      </c>
      <c r="T297" s="40" t="s">
        <v>21415</v>
      </c>
    </row>
    <row r="298" spans="1:20" x14ac:dyDescent="0.3">
      <c r="A298" s="39" t="s">
        <v>14618</v>
      </c>
      <c r="B298" s="40">
        <v>543410</v>
      </c>
      <c r="C298" s="40" t="s">
        <v>598</v>
      </c>
      <c r="D298" s="39" t="s">
        <v>140</v>
      </c>
      <c r="E298" s="41">
        <v>144</v>
      </c>
      <c r="F298" s="41" t="s">
        <v>114</v>
      </c>
      <c r="G298" s="14">
        <v>1634</v>
      </c>
      <c r="H298" s="41"/>
      <c r="I298" s="14"/>
      <c r="J298" s="41"/>
      <c r="K298" s="14"/>
      <c r="L298" s="46"/>
      <c r="M298" s="46"/>
      <c r="N298" s="42">
        <v>45937</v>
      </c>
      <c r="O298" s="42">
        <v>45967</v>
      </c>
      <c r="P298" s="43">
        <v>0</v>
      </c>
      <c r="Q298" s="47">
        <f t="shared" si="4"/>
        <v>0</v>
      </c>
      <c r="R298" s="40" t="s">
        <v>382</v>
      </c>
      <c r="S298" s="40" t="s">
        <v>21417</v>
      </c>
      <c r="T298" s="40" t="s">
        <v>21415</v>
      </c>
    </row>
    <row r="299" spans="1:20" x14ac:dyDescent="0.3">
      <c r="A299" s="39" t="s">
        <v>14618</v>
      </c>
      <c r="B299" s="40">
        <v>543405</v>
      </c>
      <c r="C299" s="40" t="s">
        <v>357</v>
      </c>
      <c r="D299" s="39" t="s">
        <v>140</v>
      </c>
      <c r="E299" s="41">
        <v>144</v>
      </c>
      <c r="F299" s="41" t="s">
        <v>114</v>
      </c>
      <c r="G299" s="14">
        <v>1699</v>
      </c>
      <c r="H299" s="41"/>
      <c r="I299" s="14"/>
      <c r="J299" s="41"/>
      <c r="K299" s="14"/>
      <c r="L299" s="46"/>
      <c r="M299" s="46"/>
      <c r="N299" s="42">
        <v>45937</v>
      </c>
      <c r="O299" s="42">
        <v>45967</v>
      </c>
      <c r="P299" s="43">
        <v>0</v>
      </c>
      <c r="Q299" s="47">
        <f t="shared" si="4"/>
        <v>0</v>
      </c>
      <c r="R299" s="40" t="s">
        <v>358</v>
      </c>
      <c r="S299" s="40" t="s">
        <v>21417</v>
      </c>
      <c r="T299" s="40" t="s">
        <v>21415</v>
      </c>
    </row>
    <row r="300" spans="1:20" x14ac:dyDescent="0.3">
      <c r="A300" s="39" t="s">
        <v>14618</v>
      </c>
      <c r="B300" s="40">
        <v>543407</v>
      </c>
      <c r="C300" s="40" t="s">
        <v>4558</v>
      </c>
      <c r="D300" s="39" t="s">
        <v>140</v>
      </c>
      <c r="E300" s="41">
        <v>144</v>
      </c>
      <c r="F300" s="41" t="s">
        <v>114</v>
      </c>
      <c r="G300" s="14">
        <v>1580</v>
      </c>
      <c r="H300" s="41">
        <v>21</v>
      </c>
      <c r="I300" s="14">
        <v>1399</v>
      </c>
      <c r="J300" s="41"/>
      <c r="K300" s="14"/>
      <c r="L300" s="46"/>
      <c r="M300" s="46"/>
      <c r="N300" s="42">
        <v>45937</v>
      </c>
      <c r="O300" s="42">
        <v>45967</v>
      </c>
      <c r="P300" s="43">
        <v>0</v>
      </c>
      <c r="Q300" s="47">
        <f t="shared" si="4"/>
        <v>0</v>
      </c>
      <c r="R300" s="40" t="s">
        <v>4559</v>
      </c>
      <c r="S300" s="40" t="s">
        <v>21417</v>
      </c>
      <c r="T300" s="40" t="s">
        <v>21415</v>
      </c>
    </row>
    <row r="301" spans="1:20" x14ac:dyDescent="0.3">
      <c r="A301" s="39" t="s">
        <v>14618</v>
      </c>
      <c r="B301" s="40">
        <v>292174</v>
      </c>
      <c r="C301" s="40" t="s">
        <v>376</v>
      </c>
      <c r="D301" s="39" t="s">
        <v>140</v>
      </c>
      <c r="E301" s="41">
        <v>100</v>
      </c>
      <c r="F301" s="41" t="s">
        <v>114</v>
      </c>
      <c r="G301" s="14">
        <v>4700</v>
      </c>
      <c r="H301" s="41"/>
      <c r="I301" s="14"/>
      <c r="J301" s="41"/>
      <c r="K301" s="14"/>
      <c r="L301" s="46"/>
      <c r="M301" s="46"/>
      <c r="N301" s="42">
        <v>45937</v>
      </c>
      <c r="O301" s="42">
        <v>45967</v>
      </c>
      <c r="P301" s="43">
        <v>0</v>
      </c>
      <c r="Q301" s="47">
        <f t="shared" si="4"/>
        <v>0</v>
      </c>
      <c r="R301" s="40" t="s">
        <v>377</v>
      </c>
      <c r="S301" s="40" t="s">
        <v>21438</v>
      </c>
      <c r="T301" s="40" t="s">
        <v>21415</v>
      </c>
    </row>
    <row r="302" spans="1:20" x14ac:dyDescent="0.3">
      <c r="A302" s="39" t="s">
        <v>14618</v>
      </c>
      <c r="B302" s="40">
        <v>572514</v>
      </c>
      <c r="C302" s="40" t="s">
        <v>7542</v>
      </c>
      <c r="D302" s="39" t="s">
        <v>140</v>
      </c>
      <c r="E302" s="41">
        <v>100</v>
      </c>
      <c r="F302" s="41" t="s">
        <v>114</v>
      </c>
      <c r="G302" s="14">
        <v>2659</v>
      </c>
      <c r="H302" s="41"/>
      <c r="I302" s="14"/>
      <c r="J302" s="41"/>
      <c r="K302" s="14"/>
      <c r="L302" s="46"/>
      <c r="M302" s="46"/>
      <c r="N302" s="42">
        <v>45937</v>
      </c>
      <c r="O302" s="42">
        <v>45967</v>
      </c>
      <c r="P302" s="43">
        <v>0</v>
      </c>
      <c r="Q302" s="47">
        <f t="shared" si="4"/>
        <v>0</v>
      </c>
      <c r="R302" s="40" t="s">
        <v>7543</v>
      </c>
      <c r="S302" s="40" t="s">
        <v>21416</v>
      </c>
      <c r="T302" s="40" t="s">
        <v>21415</v>
      </c>
    </row>
    <row r="303" spans="1:20" x14ac:dyDescent="0.3">
      <c r="A303" s="39" t="s">
        <v>14618</v>
      </c>
      <c r="B303" s="40">
        <v>572516</v>
      </c>
      <c r="C303" s="40" t="s">
        <v>7544</v>
      </c>
      <c r="D303" s="39" t="s">
        <v>140</v>
      </c>
      <c r="E303" s="41">
        <v>100</v>
      </c>
      <c r="F303" s="41" t="s">
        <v>114</v>
      </c>
      <c r="G303" s="14">
        <v>1471</v>
      </c>
      <c r="H303" s="41"/>
      <c r="I303" s="14"/>
      <c r="J303" s="41"/>
      <c r="K303" s="14"/>
      <c r="L303" s="46"/>
      <c r="M303" s="46"/>
      <c r="N303" s="42">
        <v>45937</v>
      </c>
      <c r="O303" s="42">
        <v>45967</v>
      </c>
      <c r="P303" s="43">
        <v>0</v>
      </c>
      <c r="Q303" s="47">
        <f t="shared" si="4"/>
        <v>0</v>
      </c>
      <c r="R303" s="40" t="s">
        <v>7545</v>
      </c>
      <c r="S303" s="40" t="s">
        <v>21416</v>
      </c>
      <c r="T303" s="40" t="s">
        <v>21415</v>
      </c>
    </row>
    <row r="304" spans="1:20" x14ac:dyDescent="0.3">
      <c r="A304" s="39" t="s">
        <v>14618</v>
      </c>
      <c r="B304" s="40">
        <v>572515</v>
      </c>
      <c r="C304" s="40" t="s">
        <v>7546</v>
      </c>
      <c r="D304" s="39" t="s">
        <v>140</v>
      </c>
      <c r="E304" s="41">
        <v>100</v>
      </c>
      <c r="F304" s="41" t="s">
        <v>114</v>
      </c>
      <c r="G304" s="14">
        <v>2411</v>
      </c>
      <c r="H304" s="41"/>
      <c r="I304" s="14"/>
      <c r="J304" s="41"/>
      <c r="K304" s="14"/>
      <c r="L304" s="46"/>
      <c r="M304" s="46"/>
      <c r="N304" s="42">
        <v>45937</v>
      </c>
      <c r="O304" s="42">
        <v>45967</v>
      </c>
      <c r="P304" s="43">
        <v>0</v>
      </c>
      <c r="Q304" s="47">
        <f t="shared" si="4"/>
        <v>0</v>
      </c>
      <c r="R304" s="40" t="s">
        <v>7547</v>
      </c>
      <c r="S304" s="40" t="s">
        <v>21416</v>
      </c>
      <c r="T304" s="40" t="s">
        <v>21415</v>
      </c>
    </row>
    <row r="305" spans="1:20" x14ac:dyDescent="0.3">
      <c r="A305" s="39" t="s">
        <v>14618</v>
      </c>
      <c r="B305" s="40">
        <v>572517</v>
      </c>
      <c r="C305" s="40" t="s">
        <v>7548</v>
      </c>
      <c r="D305" s="39" t="s">
        <v>140</v>
      </c>
      <c r="E305" s="41">
        <v>100</v>
      </c>
      <c r="F305" s="41" t="s">
        <v>114</v>
      </c>
      <c r="G305" s="14">
        <v>1357</v>
      </c>
      <c r="H305" s="41"/>
      <c r="I305" s="14"/>
      <c r="J305" s="41"/>
      <c r="K305" s="14"/>
      <c r="L305" s="46"/>
      <c r="M305" s="46"/>
      <c r="N305" s="42">
        <v>45937</v>
      </c>
      <c r="O305" s="42">
        <v>45967</v>
      </c>
      <c r="P305" s="43">
        <v>0</v>
      </c>
      <c r="Q305" s="47">
        <f t="shared" si="4"/>
        <v>0</v>
      </c>
      <c r="R305" s="40" t="s">
        <v>7549</v>
      </c>
      <c r="S305" s="40" t="s">
        <v>21416</v>
      </c>
      <c r="T305" s="40" t="s">
        <v>21415</v>
      </c>
    </row>
    <row r="306" spans="1:20" x14ac:dyDescent="0.3">
      <c r="A306" s="39" t="s">
        <v>14618</v>
      </c>
      <c r="B306" s="40">
        <v>392877</v>
      </c>
      <c r="C306" s="40" t="s">
        <v>420</v>
      </c>
      <c r="D306" s="39" t="s">
        <v>140</v>
      </c>
      <c r="E306" s="41">
        <v>100</v>
      </c>
      <c r="F306" s="41" t="s">
        <v>114</v>
      </c>
      <c r="G306" s="14">
        <v>2346.13</v>
      </c>
      <c r="H306" s="41" t="s">
        <v>20</v>
      </c>
      <c r="I306" s="14" t="s">
        <v>20</v>
      </c>
      <c r="J306" s="41"/>
      <c r="K306" s="14"/>
      <c r="L306" s="46"/>
      <c r="M306" s="46"/>
      <c r="N306" s="42">
        <v>45937</v>
      </c>
      <c r="O306" s="42">
        <v>45967</v>
      </c>
      <c r="P306" s="43">
        <v>0</v>
      </c>
      <c r="Q306" s="47">
        <f t="shared" si="4"/>
        <v>0</v>
      </c>
      <c r="R306" s="40" t="s">
        <v>421</v>
      </c>
      <c r="S306" s="40" t="s">
        <v>21416</v>
      </c>
      <c r="T306" s="40" t="s">
        <v>21415</v>
      </c>
    </row>
    <row r="307" spans="1:20" x14ac:dyDescent="0.3">
      <c r="A307" s="39" t="s">
        <v>14618</v>
      </c>
      <c r="B307" s="40">
        <v>391878</v>
      </c>
      <c r="C307" s="40" t="s">
        <v>40</v>
      </c>
      <c r="D307" s="39" t="s">
        <v>140</v>
      </c>
      <c r="E307" s="41">
        <v>260</v>
      </c>
      <c r="F307" s="41" t="s">
        <v>114</v>
      </c>
      <c r="G307" s="14">
        <v>2938</v>
      </c>
      <c r="H307" s="41" t="s">
        <v>20</v>
      </c>
      <c r="I307" s="14" t="s">
        <v>20</v>
      </c>
      <c r="J307" s="41"/>
      <c r="K307" s="14"/>
      <c r="L307" s="46"/>
      <c r="M307" s="46"/>
      <c r="N307" s="42">
        <v>45937</v>
      </c>
      <c r="O307" s="42">
        <v>45967</v>
      </c>
      <c r="P307" s="43">
        <v>0</v>
      </c>
      <c r="Q307" s="47">
        <f t="shared" si="4"/>
        <v>0</v>
      </c>
      <c r="R307" s="40" t="s">
        <v>181</v>
      </c>
      <c r="S307" s="40" t="s">
        <v>21416</v>
      </c>
      <c r="T307" s="40" t="s">
        <v>21415</v>
      </c>
    </row>
    <row r="308" spans="1:20" x14ac:dyDescent="0.3">
      <c r="A308" s="39" t="s">
        <v>14618</v>
      </c>
      <c r="B308" s="40">
        <v>547202</v>
      </c>
      <c r="C308" s="40" t="s">
        <v>4560</v>
      </c>
      <c r="D308" s="39" t="s">
        <v>140</v>
      </c>
      <c r="E308" s="41">
        <v>6</v>
      </c>
      <c r="F308" s="41" t="s">
        <v>114</v>
      </c>
      <c r="G308" s="14">
        <v>18726</v>
      </c>
      <c r="H308" s="41"/>
      <c r="I308" s="14"/>
      <c r="J308" s="41"/>
      <c r="K308" s="14"/>
      <c r="L308" s="46"/>
      <c r="M308" s="46"/>
      <c r="N308" s="42">
        <v>45937</v>
      </c>
      <c r="O308" s="42">
        <v>45967</v>
      </c>
      <c r="P308" s="43">
        <v>0</v>
      </c>
      <c r="Q308" s="47">
        <f t="shared" si="4"/>
        <v>0</v>
      </c>
      <c r="R308" s="40" t="s">
        <v>4561</v>
      </c>
      <c r="S308" s="40" t="s">
        <v>21416</v>
      </c>
      <c r="T308" s="40" t="s">
        <v>21415</v>
      </c>
    </row>
    <row r="309" spans="1:20" x14ac:dyDescent="0.3">
      <c r="A309" s="39" t="s">
        <v>14618</v>
      </c>
      <c r="B309" s="40">
        <v>199344</v>
      </c>
      <c r="C309" s="40" t="s">
        <v>27</v>
      </c>
      <c r="D309" s="39" t="s">
        <v>140</v>
      </c>
      <c r="E309" s="41">
        <v>75</v>
      </c>
      <c r="F309" s="41" t="s">
        <v>114</v>
      </c>
      <c r="G309" s="14">
        <v>1047</v>
      </c>
      <c r="H309" s="41">
        <v>15</v>
      </c>
      <c r="I309" s="14">
        <v>1012</v>
      </c>
      <c r="J309" s="41"/>
      <c r="K309" s="14"/>
      <c r="L309" s="46"/>
      <c r="M309" s="46"/>
      <c r="N309" s="42">
        <v>45937</v>
      </c>
      <c r="O309" s="42">
        <v>45967</v>
      </c>
      <c r="P309" s="43">
        <v>0</v>
      </c>
      <c r="Q309" s="47">
        <f t="shared" si="4"/>
        <v>0</v>
      </c>
      <c r="R309" s="40" t="s">
        <v>149</v>
      </c>
      <c r="S309" s="40" t="s">
        <v>21417</v>
      </c>
      <c r="T309" s="40" t="s">
        <v>21415</v>
      </c>
    </row>
    <row r="310" spans="1:20" x14ac:dyDescent="0.3">
      <c r="A310" s="39" t="s">
        <v>14618</v>
      </c>
      <c r="B310" s="40">
        <v>527744</v>
      </c>
      <c r="C310" s="40" t="s">
        <v>662</v>
      </c>
      <c r="D310" s="39" t="s">
        <v>140</v>
      </c>
      <c r="E310" s="41">
        <v>12</v>
      </c>
      <c r="F310" s="41" t="s">
        <v>114</v>
      </c>
      <c r="G310" s="14">
        <v>11550</v>
      </c>
      <c r="H310" s="41">
        <v>3</v>
      </c>
      <c r="I310" s="14">
        <v>9950</v>
      </c>
      <c r="J310" s="41"/>
      <c r="K310" s="14"/>
      <c r="L310" s="46"/>
      <c r="M310" s="46"/>
      <c r="N310" s="42">
        <v>45937</v>
      </c>
      <c r="O310" s="42">
        <v>45967</v>
      </c>
      <c r="P310" s="43">
        <v>0</v>
      </c>
      <c r="Q310" s="47">
        <f t="shared" si="4"/>
        <v>0</v>
      </c>
      <c r="R310" s="40" t="s">
        <v>663</v>
      </c>
      <c r="S310" s="40" t="s">
        <v>21421</v>
      </c>
      <c r="T310" s="40" t="s">
        <v>21415</v>
      </c>
    </row>
    <row r="311" spans="1:20" x14ac:dyDescent="0.3">
      <c r="A311" s="39" t="s">
        <v>14618</v>
      </c>
      <c r="B311" s="40">
        <v>254976</v>
      </c>
      <c r="C311" s="40" t="s">
        <v>4595</v>
      </c>
      <c r="D311" s="39" t="s">
        <v>140</v>
      </c>
      <c r="E311" s="41">
        <v>24</v>
      </c>
      <c r="F311" s="41" t="s">
        <v>114</v>
      </c>
      <c r="G311" s="14">
        <v>6190</v>
      </c>
      <c r="H311" s="41"/>
      <c r="I311" s="14"/>
      <c r="J311" s="41"/>
      <c r="K311" s="14"/>
      <c r="L311" s="46"/>
      <c r="M311" s="46"/>
      <c r="N311" s="42">
        <v>45937</v>
      </c>
      <c r="O311" s="42">
        <v>45967</v>
      </c>
      <c r="P311" s="43">
        <v>0</v>
      </c>
      <c r="Q311" s="47">
        <f t="shared" si="4"/>
        <v>0</v>
      </c>
      <c r="R311" s="40" t="s">
        <v>4596</v>
      </c>
      <c r="S311" s="40" t="s">
        <v>21416</v>
      </c>
      <c r="T311" s="40" t="s">
        <v>21415</v>
      </c>
    </row>
    <row r="312" spans="1:20" x14ac:dyDescent="0.3">
      <c r="A312" s="39" t="s">
        <v>14618</v>
      </c>
      <c r="B312" s="40">
        <v>572575</v>
      </c>
      <c r="C312" s="40" t="s">
        <v>7933</v>
      </c>
      <c r="D312" s="39" t="s">
        <v>140</v>
      </c>
      <c r="E312" s="41">
        <v>12</v>
      </c>
      <c r="F312" s="41" t="s">
        <v>114</v>
      </c>
      <c r="G312" s="14">
        <v>8090</v>
      </c>
      <c r="H312" s="41"/>
      <c r="I312" s="14"/>
      <c r="J312" s="41"/>
      <c r="K312" s="14"/>
      <c r="L312" s="46"/>
      <c r="M312" s="46"/>
      <c r="N312" s="42">
        <v>45937</v>
      </c>
      <c r="O312" s="42">
        <v>45967</v>
      </c>
      <c r="P312" s="43">
        <v>0</v>
      </c>
      <c r="Q312" s="47">
        <f t="shared" si="4"/>
        <v>0</v>
      </c>
      <c r="R312" s="40" t="s">
        <v>7939</v>
      </c>
      <c r="S312" s="40" t="s">
        <v>21416</v>
      </c>
      <c r="T312" s="40" t="s">
        <v>21415</v>
      </c>
    </row>
    <row r="313" spans="1:20" x14ac:dyDescent="0.3">
      <c r="A313" s="39" t="s">
        <v>14618</v>
      </c>
      <c r="B313" s="40">
        <v>572577</v>
      </c>
      <c r="C313" s="40" t="s">
        <v>7934</v>
      </c>
      <c r="D313" s="39" t="s">
        <v>140</v>
      </c>
      <c r="E313" s="41">
        <v>12</v>
      </c>
      <c r="F313" s="41" t="s">
        <v>114</v>
      </c>
      <c r="G313" s="14">
        <v>8290</v>
      </c>
      <c r="H313" s="41"/>
      <c r="I313" s="14"/>
      <c r="J313" s="41"/>
      <c r="K313" s="14"/>
      <c r="L313" s="46"/>
      <c r="M313" s="46"/>
      <c r="N313" s="42">
        <v>45937</v>
      </c>
      <c r="O313" s="42">
        <v>45967</v>
      </c>
      <c r="P313" s="43">
        <v>0</v>
      </c>
      <c r="Q313" s="47">
        <f t="shared" si="4"/>
        <v>0</v>
      </c>
      <c r="R313" s="40" t="s">
        <v>7940</v>
      </c>
      <c r="S313" s="40" t="s">
        <v>21416</v>
      </c>
      <c r="T313" s="40" t="s">
        <v>21415</v>
      </c>
    </row>
    <row r="314" spans="1:20" x14ac:dyDescent="0.3">
      <c r="A314" s="39" t="s">
        <v>14618</v>
      </c>
      <c r="B314" s="40">
        <v>572574</v>
      </c>
      <c r="C314" s="40" t="s">
        <v>7935</v>
      </c>
      <c r="D314" s="39" t="s">
        <v>140</v>
      </c>
      <c r="E314" s="41">
        <v>40</v>
      </c>
      <c r="F314" s="41" t="s">
        <v>114</v>
      </c>
      <c r="G314" s="14">
        <v>8290</v>
      </c>
      <c r="H314" s="41"/>
      <c r="I314" s="14"/>
      <c r="J314" s="41"/>
      <c r="K314" s="14"/>
      <c r="L314" s="46"/>
      <c r="M314" s="46"/>
      <c r="N314" s="42">
        <v>45937</v>
      </c>
      <c r="O314" s="42">
        <v>45967</v>
      </c>
      <c r="P314" s="43">
        <v>0</v>
      </c>
      <c r="Q314" s="47">
        <f t="shared" si="4"/>
        <v>0</v>
      </c>
      <c r="R314" s="40" t="s">
        <v>7941</v>
      </c>
      <c r="S314" s="40" t="s">
        <v>21416</v>
      </c>
      <c r="T314" s="40" t="s">
        <v>21415</v>
      </c>
    </row>
    <row r="315" spans="1:20" x14ac:dyDescent="0.3">
      <c r="A315" s="39" t="s">
        <v>14618</v>
      </c>
      <c r="B315" s="40">
        <v>572590</v>
      </c>
      <c r="C315" s="40" t="s">
        <v>7936</v>
      </c>
      <c r="D315" s="39" t="s">
        <v>140</v>
      </c>
      <c r="E315" s="41">
        <v>87</v>
      </c>
      <c r="F315" s="41" t="s">
        <v>114</v>
      </c>
      <c r="G315" s="14">
        <v>8090</v>
      </c>
      <c r="H315" s="41"/>
      <c r="I315" s="14"/>
      <c r="J315" s="41"/>
      <c r="K315" s="14"/>
      <c r="L315" s="46"/>
      <c r="M315" s="46"/>
      <c r="N315" s="42">
        <v>45937</v>
      </c>
      <c r="O315" s="42">
        <v>45967</v>
      </c>
      <c r="P315" s="43">
        <v>0</v>
      </c>
      <c r="Q315" s="47">
        <f t="shared" si="4"/>
        <v>0</v>
      </c>
      <c r="R315" s="40" t="s">
        <v>7942</v>
      </c>
      <c r="S315" s="40" t="s">
        <v>21416</v>
      </c>
      <c r="T315" s="40" t="s">
        <v>21415</v>
      </c>
    </row>
    <row r="316" spans="1:20" x14ac:dyDescent="0.3">
      <c r="A316" s="39" t="s">
        <v>14618</v>
      </c>
      <c r="B316" s="40">
        <v>572573</v>
      </c>
      <c r="C316" s="40" t="s">
        <v>7937</v>
      </c>
      <c r="D316" s="39" t="s">
        <v>140</v>
      </c>
      <c r="E316" s="41">
        <v>12</v>
      </c>
      <c r="F316" s="41" t="s">
        <v>114</v>
      </c>
      <c r="G316" s="14">
        <v>8290</v>
      </c>
      <c r="H316" s="41"/>
      <c r="I316" s="14"/>
      <c r="J316" s="41"/>
      <c r="K316" s="14"/>
      <c r="L316" s="46"/>
      <c r="M316" s="46"/>
      <c r="N316" s="42">
        <v>45937</v>
      </c>
      <c r="O316" s="42">
        <v>45967</v>
      </c>
      <c r="P316" s="43">
        <v>0</v>
      </c>
      <c r="Q316" s="47">
        <f t="shared" si="4"/>
        <v>0</v>
      </c>
      <c r="R316" s="40" t="s">
        <v>7943</v>
      </c>
      <c r="S316" s="40" t="s">
        <v>21416</v>
      </c>
      <c r="T316" s="40" t="s">
        <v>21415</v>
      </c>
    </row>
    <row r="317" spans="1:20" x14ac:dyDescent="0.3">
      <c r="A317" s="39" t="s">
        <v>14618</v>
      </c>
      <c r="B317" s="40">
        <v>572576</v>
      </c>
      <c r="C317" s="40" t="s">
        <v>7938</v>
      </c>
      <c r="D317" s="39" t="s">
        <v>140</v>
      </c>
      <c r="E317" s="41">
        <v>12</v>
      </c>
      <c r="F317" s="41" t="s">
        <v>114</v>
      </c>
      <c r="G317" s="14">
        <v>8290</v>
      </c>
      <c r="H317" s="41"/>
      <c r="I317" s="14"/>
      <c r="J317" s="41"/>
      <c r="K317" s="14"/>
      <c r="L317" s="46"/>
      <c r="M317" s="46"/>
      <c r="N317" s="42">
        <v>45937</v>
      </c>
      <c r="O317" s="42">
        <v>45967</v>
      </c>
      <c r="P317" s="43">
        <v>0</v>
      </c>
      <c r="Q317" s="47">
        <f t="shared" si="4"/>
        <v>0</v>
      </c>
      <c r="R317" s="40" t="s">
        <v>7944</v>
      </c>
      <c r="S317" s="40" t="s">
        <v>21416</v>
      </c>
      <c r="T317" s="40" t="s">
        <v>21415</v>
      </c>
    </row>
    <row r="318" spans="1:20" x14ac:dyDescent="0.3">
      <c r="A318" s="39" t="s">
        <v>14618</v>
      </c>
      <c r="B318" s="40">
        <v>295013</v>
      </c>
      <c r="C318" s="40" t="s">
        <v>29</v>
      </c>
      <c r="D318" s="39" t="s">
        <v>140</v>
      </c>
      <c r="E318" s="41">
        <v>65</v>
      </c>
      <c r="F318" s="41" t="s">
        <v>114</v>
      </c>
      <c r="G318" s="14">
        <v>2700</v>
      </c>
      <c r="H318" s="41" t="s">
        <v>20</v>
      </c>
      <c r="I318" s="14" t="s">
        <v>20</v>
      </c>
      <c r="J318" s="41"/>
      <c r="K318" s="14"/>
      <c r="L318" s="46"/>
      <c r="M318" s="46"/>
      <c r="N318" s="42">
        <v>45937</v>
      </c>
      <c r="O318" s="42">
        <v>45967</v>
      </c>
      <c r="P318" s="43">
        <v>0</v>
      </c>
      <c r="Q318" s="47">
        <f t="shared" si="4"/>
        <v>0</v>
      </c>
      <c r="R318" s="40" t="s">
        <v>151</v>
      </c>
      <c r="S318" s="40" t="s">
        <v>21416</v>
      </c>
      <c r="T318" s="40" t="s">
        <v>21415</v>
      </c>
    </row>
    <row r="319" spans="1:20" x14ac:dyDescent="0.3">
      <c r="A319" s="39" t="s">
        <v>14618</v>
      </c>
      <c r="B319" s="40">
        <v>290781</v>
      </c>
      <c r="C319" s="40" t="s">
        <v>28</v>
      </c>
      <c r="D319" s="39" t="s">
        <v>140</v>
      </c>
      <c r="E319" s="41">
        <v>240</v>
      </c>
      <c r="F319" s="41" t="s">
        <v>114</v>
      </c>
      <c r="G319" s="14">
        <v>6900</v>
      </c>
      <c r="H319" s="41">
        <v>3</v>
      </c>
      <c r="I319" s="14">
        <v>6200</v>
      </c>
      <c r="J319" s="41"/>
      <c r="K319" s="14"/>
      <c r="L319" s="46"/>
      <c r="M319" s="46"/>
      <c r="N319" s="42">
        <v>45937</v>
      </c>
      <c r="O319" s="42">
        <v>45967</v>
      </c>
      <c r="P319" s="43">
        <v>0</v>
      </c>
      <c r="Q319" s="47">
        <f t="shared" si="4"/>
        <v>0</v>
      </c>
      <c r="R319" s="40" t="s">
        <v>150</v>
      </c>
      <c r="S319" s="40" t="s">
        <v>21416</v>
      </c>
      <c r="T319" s="40" t="s">
        <v>21415</v>
      </c>
    </row>
    <row r="320" spans="1:20" x14ac:dyDescent="0.3">
      <c r="A320" s="39" t="s">
        <v>14618</v>
      </c>
      <c r="B320" s="40">
        <v>296458</v>
      </c>
      <c r="C320" s="40" t="s">
        <v>599</v>
      </c>
      <c r="D320" s="39" t="s">
        <v>140</v>
      </c>
      <c r="E320" s="41">
        <v>25</v>
      </c>
      <c r="F320" s="41" t="s">
        <v>114</v>
      </c>
      <c r="G320" s="14">
        <v>16825</v>
      </c>
      <c r="H320" s="41">
        <v>3</v>
      </c>
      <c r="I320" s="14">
        <v>15809</v>
      </c>
      <c r="J320" s="41"/>
      <c r="K320" s="14"/>
      <c r="L320" s="46"/>
      <c r="M320" s="46"/>
      <c r="N320" s="42">
        <v>45937</v>
      </c>
      <c r="O320" s="42">
        <v>45967</v>
      </c>
      <c r="P320" s="43">
        <v>0</v>
      </c>
      <c r="Q320" s="47">
        <f t="shared" si="4"/>
        <v>0</v>
      </c>
      <c r="R320" s="40" t="s">
        <v>180</v>
      </c>
      <c r="S320" s="40" t="s">
        <v>21439</v>
      </c>
      <c r="T320" s="40" t="s">
        <v>21415</v>
      </c>
    </row>
    <row r="321" spans="1:20" x14ac:dyDescent="0.3">
      <c r="A321" s="39" t="s">
        <v>14618</v>
      </c>
      <c r="B321" s="40">
        <v>296459</v>
      </c>
      <c r="C321" s="40" t="s">
        <v>314</v>
      </c>
      <c r="D321" s="39" t="s">
        <v>140</v>
      </c>
      <c r="E321" s="41">
        <v>25</v>
      </c>
      <c r="F321" s="41" t="s">
        <v>114</v>
      </c>
      <c r="G321" s="14">
        <v>17849</v>
      </c>
      <c r="H321" s="41">
        <v>3</v>
      </c>
      <c r="I321" s="14">
        <v>16819</v>
      </c>
      <c r="J321" s="41"/>
      <c r="K321" s="14"/>
      <c r="L321" s="46"/>
      <c r="M321" s="46"/>
      <c r="N321" s="42">
        <v>45937</v>
      </c>
      <c r="O321" s="42">
        <v>45967</v>
      </c>
      <c r="P321" s="43">
        <v>0</v>
      </c>
      <c r="Q321" s="47">
        <f t="shared" si="4"/>
        <v>0</v>
      </c>
      <c r="R321" s="40" t="s">
        <v>315</v>
      </c>
      <c r="S321" s="40" t="s">
        <v>21439</v>
      </c>
      <c r="T321" s="40" t="s">
        <v>21415</v>
      </c>
    </row>
    <row r="322" spans="1:20" x14ac:dyDescent="0.3">
      <c r="A322" s="39" t="s">
        <v>14618</v>
      </c>
      <c r="B322" s="40">
        <v>557782</v>
      </c>
      <c r="C322" s="40" t="s">
        <v>13954</v>
      </c>
      <c r="D322" s="39" t="s">
        <v>140</v>
      </c>
      <c r="E322" s="41">
        <v>240</v>
      </c>
      <c r="F322" s="41" t="s">
        <v>114</v>
      </c>
      <c r="G322" s="14">
        <v>1579</v>
      </c>
      <c r="H322" s="41"/>
      <c r="I322" s="14"/>
      <c r="J322" s="41"/>
      <c r="K322" s="14"/>
      <c r="L322" s="46"/>
      <c r="M322" s="46"/>
      <c r="N322" s="42">
        <v>45937</v>
      </c>
      <c r="O322" s="42">
        <v>45967</v>
      </c>
      <c r="P322" s="43">
        <v>0</v>
      </c>
      <c r="Q322" s="47">
        <f t="shared" si="4"/>
        <v>0</v>
      </c>
      <c r="R322" s="40" t="s">
        <v>13955</v>
      </c>
      <c r="S322" s="40" t="s">
        <v>21416</v>
      </c>
      <c r="T322" s="40" t="s">
        <v>21415</v>
      </c>
    </row>
    <row r="323" spans="1:20" x14ac:dyDescent="0.3">
      <c r="A323" s="39" t="s">
        <v>14618</v>
      </c>
      <c r="B323" s="40">
        <v>557783</v>
      </c>
      <c r="C323" s="40" t="s">
        <v>13956</v>
      </c>
      <c r="D323" s="39" t="s">
        <v>140</v>
      </c>
      <c r="E323" s="41">
        <v>240</v>
      </c>
      <c r="F323" s="41" t="s">
        <v>114</v>
      </c>
      <c r="G323" s="14">
        <v>1579</v>
      </c>
      <c r="H323" s="41"/>
      <c r="I323" s="14"/>
      <c r="J323" s="41"/>
      <c r="K323" s="14"/>
      <c r="L323" s="46"/>
      <c r="M323" s="46"/>
      <c r="N323" s="42">
        <v>45937</v>
      </c>
      <c r="O323" s="42">
        <v>45967</v>
      </c>
      <c r="P323" s="43">
        <v>0</v>
      </c>
      <c r="Q323" s="47">
        <f t="shared" si="4"/>
        <v>0</v>
      </c>
      <c r="R323" s="40" t="s">
        <v>13957</v>
      </c>
      <c r="S323" s="40" t="s">
        <v>21416</v>
      </c>
      <c r="T323" s="40" t="s">
        <v>21415</v>
      </c>
    </row>
    <row r="324" spans="1:20" x14ac:dyDescent="0.3">
      <c r="A324" s="39" t="s">
        <v>14618</v>
      </c>
      <c r="B324" s="40">
        <v>525713</v>
      </c>
      <c r="C324" s="40" t="s">
        <v>1380</v>
      </c>
      <c r="D324" s="39" t="s">
        <v>140</v>
      </c>
      <c r="E324" s="41">
        <v>25</v>
      </c>
      <c r="F324" s="41" t="s">
        <v>114</v>
      </c>
      <c r="G324" s="14">
        <v>7990</v>
      </c>
      <c r="H324" s="41">
        <v>3</v>
      </c>
      <c r="I324" s="14">
        <v>7690</v>
      </c>
      <c r="J324" s="41"/>
      <c r="K324" s="14"/>
      <c r="L324" s="46"/>
      <c r="M324" s="46"/>
      <c r="N324" s="42">
        <v>45937</v>
      </c>
      <c r="O324" s="42">
        <v>45967</v>
      </c>
      <c r="P324" s="43">
        <v>0</v>
      </c>
      <c r="Q324" s="47">
        <f t="shared" si="4"/>
        <v>0</v>
      </c>
      <c r="R324" s="40" t="s">
        <v>1381</v>
      </c>
      <c r="S324" s="40" t="s">
        <v>21439</v>
      </c>
      <c r="T324" s="40" t="s">
        <v>21415</v>
      </c>
    </row>
    <row r="325" spans="1:20" x14ac:dyDescent="0.3">
      <c r="A325" s="39" t="s">
        <v>14618</v>
      </c>
      <c r="B325" s="40">
        <v>525709</v>
      </c>
      <c r="C325" s="40" t="s">
        <v>1376</v>
      </c>
      <c r="D325" s="39" t="s">
        <v>140</v>
      </c>
      <c r="E325" s="41">
        <v>25</v>
      </c>
      <c r="F325" s="41" t="s">
        <v>114</v>
      </c>
      <c r="G325" s="14">
        <v>16099</v>
      </c>
      <c r="H325" s="41">
        <v>3</v>
      </c>
      <c r="I325" s="14">
        <v>15890</v>
      </c>
      <c r="J325" s="41"/>
      <c r="K325" s="14"/>
      <c r="L325" s="46"/>
      <c r="M325" s="46"/>
      <c r="N325" s="42">
        <v>45937</v>
      </c>
      <c r="O325" s="42">
        <v>45967</v>
      </c>
      <c r="P325" s="43">
        <v>0</v>
      </c>
      <c r="Q325" s="47">
        <f t="shared" si="4"/>
        <v>0</v>
      </c>
      <c r="R325" s="40" t="s">
        <v>1377</v>
      </c>
      <c r="S325" s="40" t="s">
        <v>21416</v>
      </c>
      <c r="T325" s="40" t="s">
        <v>21415</v>
      </c>
    </row>
    <row r="326" spans="1:20" x14ac:dyDescent="0.3">
      <c r="A326" s="39" t="s">
        <v>14618</v>
      </c>
      <c r="B326" s="40">
        <v>525710</v>
      </c>
      <c r="C326" s="40" t="s">
        <v>1378</v>
      </c>
      <c r="D326" s="39" t="s">
        <v>140</v>
      </c>
      <c r="E326" s="41">
        <v>25</v>
      </c>
      <c r="F326" s="41" t="s">
        <v>114</v>
      </c>
      <c r="G326" s="14">
        <v>10299</v>
      </c>
      <c r="H326" s="41">
        <v>3</v>
      </c>
      <c r="I326" s="14">
        <v>9999</v>
      </c>
      <c r="J326" s="41"/>
      <c r="K326" s="14"/>
      <c r="L326" s="46"/>
      <c r="M326" s="46"/>
      <c r="N326" s="42">
        <v>45937</v>
      </c>
      <c r="O326" s="42">
        <v>45967</v>
      </c>
      <c r="P326" s="43">
        <v>0</v>
      </c>
      <c r="Q326" s="47">
        <f t="shared" si="4"/>
        <v>0</v>
      </c>
      <c r="R326" s="40" t="s">
        <v>1379</v>
      </c>
      <c r="S326" s="40" t="s">
        <v>21416</v>
      </c>
      <c r="T326" s="40" t="s">
        <v>21415</v>
      </c>
    </row>
    <row r="327" spans="1:20" x14ac:dyDescent="0.3">
      <c r="A327" s="39" t="s">
        <v>14618</v>
      </c>
      <c r="B327" s="40">
        <v>525714</v>
      </c>
      <c r="C327" s="40" t="s">
        <v>1382</v>
      </c>
      <c r="D327" s="39" t="s">
        <v>140</v>
      </c>
      <c r="E327" s="41">
        <v>25</v>
      </c>
      <c r="F327" s="41" t="s">
        <v>114</v>
      </c>
      <c r="G327" s="14">
        <v>14319</v>
      </c>
      <c r="H327" s="41">
        <v>3</v>
      </c>
      <c r="I327" s="14">
        <v>13219</v>
      </c>
      <c r="J327" s="41"/>
      <c r="K327" s="14"/>
      <c r="L327" s="46"/>
      <c r="M327" s="46"/>
      <c r="N327" s="42">
        <v>45937</v>
      </c>
      <c r="O327" s="42">
        <v>45967</v>
      </c>
      <c r="P327" s="43">
        <v>0</v>
      </c>
      <c r="Q327" s="47">
        <f t="shared" si="4"/>
        <v>0</v>
      </c>
      <c r="R327" s="40" t="s">
        <v>1383</v>
      </c>
      <c r="S327" s="40" t="s">
        <v>21439</v>
      </c>
      <c r="T327" s="40" t="s">
        <v>21415</v>
      </c>
    </row>
    <row r="328" spans="1:20" x14ac:dyDescent="0.3">
      <c r="A328" s="39" t="s">
        <v>14618</v>
      </c>
      <c r="B328" s="40">
        <v>383390</v>
      </c>
      <c r="C328" s="40" t="s">
        <v>312</v>
      </c>
      <c r="D328" s="39" t="s">
        <v>140</v>
      </c>
      <c r="E328" s="41">
        <v>25</v>
      </c>
      <c r="F328" s="41" t="s">
        <v>114</v>
      </c>
      <c r="G328" s="14">
        <v>6340</v>
      </c>
      <c r="H328" s="41">
        <v>3</v>
      </c>
      <c r="I328" s="14">
        <v>5990</v>
      </c>
      <c r="J328" s="41"/>
      <c r="K328" s="14"/>
      <c r="L328" s="46"/>
      <c r="M328" s="46"/>
      <c r="N328" s="42">
        <v>45937</v>
      </c>
      <c r="O328" s="42">
        <v>45967</v>
      </c>
      <c r="P328" s="43">
        <v>0</v>
      </c>
      <c r="Q328" s="47">
        <f t="shared" si="4"/>
        <v>0</v>
      </c>
      <c r="R328" s="40" t="s">
        <v>313</v>
      </c>
      <c r="S328" s="40" t="s">
        <v>21439</v>
      </c>
      <c r="T328" s="40" t="s">
        <v>21415</v>
      </c>
    </row>
    <row r="329" spans="1:20" x14ac:dyDescent="0.3">
      <c r="A329" s="39" t="s">
        <v>14618</v>
      </c>
      <c r="B329" s="40">
        <v>543406</v>
      </c>
      <c r="C329" s="40" t="s">
        <v>361</v>
      </c>
      <c r="D329" s="39" t="s">
        <v>140</v>
      </c>
      <c r="E329" s="41">
        <v>144</v>
      </c>
      <c r="F329" s="41" t="s">
        <v>114</v>
      </c>
      <c r="G329" s="14">
        <v>1705</v>
      </c>
      <c r="H329" s="41"/>
      <c r="I329" s="14"/>
      <c r="J329" s="41"/>
      <c r="K329" s="14"/>
      <c r="L329" s="46"/>
      <c r="M329" s="46"/>
      <c r="N329" s="42">
        <v>45937</v>
      </c>
      <c r="O329" s="42">
        <v>45967</v>
      </c>
      <c r="P329" s="43">
        <v>0</v>
      </c>
      <c r="Q329" s="47">
        <f t="shared" si="4"/>
        <v>0</v>
      </c>
      <c r="R329" s="40" t="s">
        <v>380</v>
      </c>
      <c r="S329" s="40" t="s">
        <v>21417</v>
      </c>
      <c r="T329" s="40" t="s">
        <v>21415</v>
      </c>
    </row>
    <row r="330" spans="1:20" x14ac:dyDescent="0.3">
      <c r="A330" s="39" t="s">
        <v>14618</v>
      </c>
      <c r="B330" s="40">
        <v>561931</v>
      </c>
      <c r="C330" s="40" t="s">
        <v>1159</v>
      </c>
      <c r="D330" s="39" t="s">
        <v>140</v>
      </c>
      <c r="E330" s="41">
        <v>100</v>
      </c>
      <c r="F330" s="41" t="s">
        <v>114</v>
      </c>
      <c r="G330" s="14">
        <v>2035.0000000000002</v>
      </c>
      <c r="H330" s="41">
        <v>4</v>
      </c>
      <c r="I330" s="14">
        <v>1850</v>
      </c>
      <c r="J330" s="41"/>
      <c r="K330" s="14"/>
      <c r="L330" s="46"/>
      <c r="M330" s="46"/>
      <c r="N330" s="42">
        <v>45937</v>
      </c>
      <c r="O330" s="42">
        <v>45967</v>
      </c>
      <c r="P330" s="43">
        <v>0</v>
      </c>
      <c r="Q330" s="47">
        <f t="shared" si="4"/>
        <v>0</v>
      </c>
      <c r="R330" s="40" t="s">
        <v>1160</v>
      </c>
      <c r="S330" s="40" t="s">
        <v>21416</v>
      </c>
      <c r="T330" s="40" t="s">
        <v>21415</v>
      </c>
    </row>
    <row r="331" spans="1:20" x14ac:dyDescent="0.3">
      <c r="A331" s="39" t="s">
        <v>14618</v>
      </c>
      <c r="B331" s="40">
        <v>561885</v>
      </c>
      <c r="C331" s="40" t="s">
        <v>1161</v>
      </c>
      <c r="D331" s="39" t="s">
        <v>140</v>
      </c>
      <c r="E331" s="41">
        <v>100</v>
      </c>
      <c r="F331" s="41" t="s">
        <v>114</v>
      </c>
      <c r="G331" s="14">
        <v>4590</v>
      </c>
      <c r="H331" s="41">
        <v>4</v>
      </c>
      <c r="I331" s="14">
        <v>4442</v>
      </c>
      <c r="J331" s="41"/>
      <c r="K331" s="14"/>
      <c r="L331" s="46"/>
      <c r="M331" s="46"/>
      <c r="N331" s="42">
        <v>45937</v>
      </c>
      <c r="O331" s="42">
        <v>45967</v>
      </c>
      <c r="P331" s="43">
        <v>0</v>
      </c>
      <c r="Q331" s="47">
        <f t="shared" si="4"/>
        <v>0</v>
      </c>
      <c r="R331" s="40" t="s">
        <v>1162</v>
      </c>
      <c r="S331" s="40" t="s">
        <v>21416</v>
      </c>
      <c r="T331" s="40" t="s">
        <v>21415</v>
      </c>
    </row>
    <row r="332" spans="1:20" x14ac:dyDescent="0.3">
      <c r="A332" s="39" t="s">
        <v>14618</v>
      </c>
      <c r="B332" s="40">
        <v>387615</v>
      </c>
      <c r="C332" s="40" t="s">
        <v>813</v>
      </c>
      <c r="D332" s="39" t="s">
        <v>140</v>
      </c>
      <c r="E332" s="41">
        <v>96</v>
      </c>
      <c r="F332" s="41" t="s">
        <v>114</v>
      </c>
      <c r="G332" s="14">
        <v>2990</v>
      </c>
      <c r="H332" s="41" t="s">
        <v>20</v>
      </c>
      <c r="I332" s="14"/>
      <c r="J332" s="41"/>
      <c r="K332" s="14"/>
      <c r="L332" s="46"/>
      <c r="M332" s="46"/>
      <c r="N332" s="42">
        <v>45937</v>
      </c>
      <c r="O332" s="42">
        <v>45967</v>
      </c>
      <c r="P332" s="43">
        <v>0</v>
      </c>
      <c r="Q332" s="47">
        <f t="shared" ref="Q332:Q395" si="5">+P332*G332</f>
        <v>0</v>
      </c>
      <c r="R332" s="40" t="s">
        <v>814</v>
      </c>
      <c r="S332" s="40" t="s">
        <v>21431</v>
      </c>
      <c r="T332" s="40" t="s">
        <v>21415</v>
      </c>
    </row>
    <row r="333" spans="1:20" x14ac:dyDescent="0.3">
      <c r="A333" s="39" t="s">
        <v>14618</v>
      </c>
      <c r="B333" s="40">
        <v>561937</v>
      </c>
      <c r="C333" s="40" t="s">
        <v>13958</v>
      </c>
      <c r="D333" s="39" t="s">
        <v>140</v>
      </c>
      <c r="E333" s="41">
        <v>100</v>
      </c>
      <c r="F333" s="41" t="s">
        <v>114</v>
      </c>
      <c r="G333" s="14">
        <v>3232</v>
      </c>
      <c r="H333" s="41">
        <v>4</v>
      </c>
      <c r="I333" s="14">
        <v>3139</v>
      </c>
      <c r="J333" s="41"/>
      <c r="K333" s="14"/>
      <c r="L333" s="46"/>
      <c r="M333" s="46"/>
      <c r="N333" s="42">
        <v>45937</v>
      </c>
      <c r="O333" s="42">
        <v>45967</v>
      </c>
      <c r="P333" s="43">
        <v>0</v>
      </c>
      <c r="Q333" s="47">
        <f t="shared" si="5"/>
        <v>0</v>
      </c>
      <c r="R333" s="40" t="s">
        <v>13959</v>
      </c>
      <c r="S333" s="40" t="s">
        <v>21416</v>
      </c>
      <c r="T333" s="40" t="s">
        <v>21415</v>
      </c>
    </row>
    <row r="334" spans="1:20" x14ac:dyDescent="0.3">
      <c r="A334" s="39" t="s">
        <v>14618</v>
      </c>
      <c r="B334" s="40">
        <v>401928</v>
      </c>
      <c r="C334" s="40" t="s">
        <v>355</v>
      </c>
      <c r="D334" s="39" t="s">
        <v>140</v>
      </c>
      <c r="E334" s="41">
        <v>96</v>
      </c>
      <c r="F334" s="41" t="s">
        <v>114</v>
      </c>
      <c r="G334" s="14">
        <v>3000</v>
      </c>
      <c r="H334" s="41">
        <v>21</v>
      </c>
      <c r="I334" s="14">
        <v>2900</v>
      </c>
      <c r="J334" s="41"/>
      <c r="K334" s="14"/>
      <c r="L334" s="46"/>
      <c r="M334" s="46"/>
      <c r="N334" s="42">
        <v>45937</v>
      </c>
      <c r="O334" s="42">
        <v>45967</v>
      </c>
      <c r="P334" s="43">
        <v>0</v>
      </c>
      <c r="Q334" s="47">
        <f t="shared" si="5"/>
        <v>0</v>
      </c>
      <c r="R334" s="40" t="s">
        <v>356</v>
      </c>
      <c r="S334" s="40" t="s">
        <v>21431</v>
      </c>
      <c r="T334" s="40" t="s">
        <v>21415</v>
      </c>
    </row>
    <row r="335" spans="1:20" x14ac:dyDescent="0.3">
      <c r="A335" s="39" t="s">
        <v>14618</v>
      </c>
      <c r="B335" s="40">
        <v>572462</v>
      </c>
      <c r="C335" s="40" t="s">
        <v>13960</v>
      </c>
      <c r="D335" s="39" t="s">
        <v>140</v>
      </c>
      <c r="E335" s="41">
        <v>200</v>
      </c>
      <c r="F335" s="41" t="s">
        <v>114</v>
      </c>
      <c r="G335" s="14">
        <v>9839</v>
      </c>
      <c r="H335" s="41"/>
      <c r="I335" s="14"/>
      <c r="J335" s="41"/>
      <c r="K335" s="14"/>
      <c r="L335" s="46"/>
      <c r="M335" s="46"/>
      <c r="N335" s="42">
        <v>45937</v>
      </c>
      <c r="O335" s="42">
        <v>45967</v>
      </c>
      <c r="P335" s="43">
        <v>0</v>
      </c>
      <c r="Q335" s="47">
        <f t="shared" si="5"/>
        <v>0</v>
      </c>
      <c r="R335" s="40" t="s">
        <v>13961</v>
      </c>
      <c r="S335" s="40" t="s">
        <v>21416</v>
      </c>
      <c r="T335" s="40" t="s">
        <v>21415</v>
      </c>
    </row>
    <row r="336" spans="1:20" x14ac:dyDescent="0.3">
      <c r="A336" s="39" t="s">
        <v>14618</v>
      </c>
      <c r="B336" s="40">
        <v>572463</v>
      </c>
      <c r="C336" s="40" t="s">
        <v>13962</v>
      </c>
      <c r="D336" s="39" t="s">
        <v>140</v>
      </c>
      <c r="E336" s="41">
        <v>200</v>
      </c>
      <c r="F336" s="41" t="s">
        <v>114</v>
      </c>
      <c r="G336" s="14">
        <v>8739</v>
      </c>
      <c r="H336" s="41"/>
      <c r="I336" s="14"/>
      <c r="J336" s="41"/>
      <c r="K336" s="14"/>
      <c r="L336" s="46"/>
      <c r="M336" s="46"/>
      <c r="N336" s="42">
        <v>45937</v>
      </c>
      <c r="O336" s="42">
        <v>45967</v>
      </c>
      <c r="P336" s="43">
        <v>0</v>
      </c>
      <c r="Q336" s="47">
        <f t="shared" si="5"/>
        <v>0</v>
      </c>
      <c r="R336" s="40" t="s">
        <v>13963</v>
      </c>
      <c r="S336" s="40" t="s">
        <v>21416</v>
      </c>
      <c r="T336" s="40" t="s">
        <v>21415</v>
      </c>
    </row>
    <row r="337" spans="1:20" x14ac:dyDescent="0.3">
      <c r="A337" s="39" t="s">
        <v>14618</v>
      </c>
      <c r="B337" s="40">
        <v>567419</v>
      </c>
      <c r="C337" s="40" t="s">
        <v>13964</v>
      </c>
      <c r="D337" s="39" t="s">
        <v>140</v>
      </c>
      <c r="E337" s="41">
        <v>24</v>
      </c>
      <c r="F337" s="41" t="s">
        <v>114</v>
      </c>
      <c r="G337" s="14">
        <v>5689</v>
      </c>
      <c r="H337" s="41"/>
      <c r="I337" s="14"/>
      <c r="J337" s="41"/>
      <c r="K337" s="14"/>
      <c r="L337" s="46"/>
      <c r="M337" s="46"/>
      <c r="N337" s="42">
        <v>45937</v>
      </c>
      <c r="O337" s="42">
        <v>45967</v>
      </c>
      <c r="P337" s="43">
        <v>0</v>
      </c>
      <c r="Q337" s="47">
        <f t="shared" si="5"/>
        <v>0</v>
      </c>
      <c r="R337" s="40" t="s">
        <v>13965</v>
      </c>
      <c r="S337" s="40" t="s">
        <v>21416</v>
      </c>
      <c r="T337" s="40" t="s">
        <v>21415</v>
      </c>
    </row>
    <row r="338" spans="1:20" x14ac:dyDescent="0.3">
      <c r="A338" s="39" t="s">
        <v>14618</v>
      </c>
      <c r="B338" s="40">
        <v>572464</v>
      </c>
      <c r="C338" s="40" t="s">
        <v>13966</v>
      </c>
      <c r="D338" s="39" t="s">
        <v>140</v>
      </c>
      <c r="E338" s="41">
        <v>500</v>
      </c>
      <c r="F338" s="41" t="s">
        <v>114</v>
      </c>
      <c r="G338" s="14">
        <v>7099</v>
      </c>
      <c r="H338" s="41"/>
      <c r="I338" s="14"/>
      <c r="J338" s="41"/>
      <c r="K338" s="14"/>
      <c r="L338" s="46"/>
      <c r="M338" s="46"/>
      <c r="N338" s="42">
        <v>45937</v>
      </c>
      <c r="O338" s="42">
        <v>45967</v>
      </c>
      <c r="P338" s="43">
        <v>0</v>
      </c>
      <c r="Q338" s="47">
        <f t="shared" si="5"/>
        <v>0</v>
      </c>
      <c r="R338" s="40" t="s">
        <v>13967</v>
      </c>
      <c r="S338" s="40" t="s">
        <v>21416</v>
      </c>
      <c r="T338" s="40" t="s">
        <v>21415</v>
      </c>
    </row>
    <row r="339" spans="1:20" x14ac:dyDescent="0.3">
      <c r="A339" s="39" t="s">
        <v>14618</v>
      </c>
      <c r="B339" s="40">
        <v>561887</v>
      </c>
      <c r="C339" s="40" t="s">
        <v>1163</v>
      </c>
      <c r="D339" s="39" t="s">
        <v>140</v>
      </c>
      <c r="E339" s="41">
        <v>100</v>
      </c>
      <c r="F339" s="41" t="s">
        <v>114</v>
      </c>
      <c r="G339" s="14">
        <v>3030</v>
      </c>
      <c r="H339" s="41">
        <v>4</v>
      </c>
      <c r="I339" s="14">
        <v>2750</v>
      </c>
      <c r="J339" s="41"/>
      <c r="K339" s="14"/>
      <c r="L339" s="46"/>
      <c r="M339" s="46"/>
      <c r="N339" s="42">
        <v>45937</v>
      </c>
      <c r="O339" s="42">
        <v>45967</v>
      </c>
      <c r="P339" s="43">
        <v>0</v>
      </c>
      <c r="Q339" s="47">
        <f t="shared" si="5"/>
        <v>0</v>
      </c>
      <c r="R339" s="40" t="s">
        <v>1164</v>
      </c>
      <c r="S339" s="40" t="s">
        <v>21416</v>
      </c>
      <c r="T339" s="40" t="s">
        <v>21415</v>
      </c>
    </row>
    <row r="340" spans="1:20" x14ac:dyDescent="0.3">
      <c r="A340" s="39" t="s">
        <v>14618</v>
      </c>
      <c r="B340" s="40">
        <v>386586</v>
      </c>
      <c r="C340" s="40" t="s">
        <v>4662</v>
      </c>
      <c r="D340" s="39" t="s">
        <v>140</v>
      </c>
      <c r="E340" s="41">
        <v>100</v>
      </c>
      <c r="F340" s="41" t="s">
        <v>114</v>
      </c>
      <c r="G340" s="14">
        <v>2342</v>
      </c>
      <c r="H340" s="41"/>
      <c r="I340" s="14"/>
      <c r="J340" s="41"/>
      <c r="K340" s="14"/>
      <c r="L340" s="46"/>
      <c r="M340" s="46"/>
      <c r="N340" s="42">
        <v>45937</v>
      </c>
      <c r="O340" s="42">
        <v>45967</v>
      </c>
      <c r="P340" s="43">
        <v>0</v>
      </c>
      <c r="Q340" s="47">
        <f t="shared" si="5"/>
        <v>0</v>
      </c>
      <c r="R340" s="40" t="s">
        <v>4663</v>
      </c>
      <c r="S340" s="40" t="s">
        <v>21416</v>
      </c>
      <c r="T340" s="40" t="s">
        <v>21415</v>
      </c>
    </row>
    <row r="341" spans="1:20" x14ac:dyDescent="0.3">
      <c r="A341" s="39" t="s">
        <v>14618</v>
      </c>
      <c r="B341" s="40">
        <v>567423</v>
      </c>
      <c r="C341" s="40" t="s">
        <v>13968</v>
      </c>
      <c r="D341" s="39" t="s">
        <v>140</v>
      </c>
      <c r="E341" s="41">
        <v>24</v>
      </c>
      <c r="F341" s="41" t="s">
        <v>114</v>
      </c>
      <c r="G341" s="14">
        <v>5959</v>
      </c>
      <c r="H341" s="41"/>
      <c r="I341" s="14"/>
      <c r="J341" s="41"/>
      <c r="K341" s="14"/>
      <c r="L341" s="46"/>
      <c r="M341" s="46"/>
      <c r="N341" s="42">
        <v>45937</v>
      </c>
      <c r="O341" s="42">
        <v>45967</v>
      </c>
      <c r="P341" s="43">
        <v>0</v>
      </c>
      <c r="Q341" s="47">
        <f t="shared" si="5"/>
        <v>0</v>
      </c>
      <c r="R341" s="40" t="s">
        <v>13969</v>
      </c>
      <c r="S341" s="40" t="s">
        <v>21416</v>
      </c>
      <c r="T341" s="40" t="s">
        <v>21415</v>
      </c>
    </row>
    <row r="342" spans="1:20" x14ac:dyDescent="0.3">
      <c r="A342" s="39" t="s">
        <v>14618</v>
      </c>
      <c r="B342" s="40">
        <v>384023</v>
      </c>
      <c r="C342" s="40" t="s">
        <v>600</v>
      </c>
      <c r="D342" s="39" t="s">
        <v>140</v>
      </c>
      <c r="E342" s="41">
        <v>225</v>
      </c>
      <c r="F342" s="41" t="s">
        <v>114</v>
      </c>
      <c r="G342" s="14">
        <v>1990</v>
      </c>
      <c r="H342" s="41" t="s">
        <v>20</v>
      </c>
      <c r="I342" s="14"/>
      <c r="J342" s="41"/>
      <c r="K342" s="14"/>
      <c r="L342" s="46"/>
      <c r="M342" s="46"/>
      <c r="N342" s="42">
        <v>45937</v>
      </c>
      <c r="O342" s="42">
        <v>45967</v>
      </c>
      <c r="P342" s="43">
        <v>0</v>
      </c>
      <c r="Q342" s="47">
        <f t="shared" si="5"/>
        <v>0</v>
      </c>
      <c r="R342" s="40" t="s">
        <v>174</v>
      </c>
      <c r="S342" s="40" t="s">
        <v>21431</v>
      </c>
      <c r="T342" s="40" t="s">
        <v>21415</v>
      </c>
    </row>
    <row r="343" spans="1:20" x14ac:dyDescent="0.3">
      <c r="A343" s="39" t="s">
        <v>14618</v>
      </c>
      <c r="B343" s="40">
        <v>536564</v>
      </c>
      <c r="C343" s="40" t="s">
        <v>493</v>
      </c>
      <c r="D343" s="39" t="s">
        <v>140</v>
      </c>
      <c r="E343" s="41">
        <v>96</v>
      </c>
      <c r="F343" s="41" t="s">
        <v>114</v>
      </c>
      <c r="G343" s="14">
        <v>2799</v>
      </c>
      <c r="H343" s="41">
        <v>11</v>
      </c>
      <c r="I343" s="14">
        <v>2639</v>
      </c>
      <c r="J343" s="41"/>
      <c r="K343" s="14"/>
      <c r="L343" s="46"/>
      <c r="M343" s="46"/>
      <c r="N343" s="42">
        <v>45937</v>
      </c>
      <c r="O343" s="42">
        <v>45967</v>
      </c>
      <c r="P343" s="43">
        <v>0</v>
      </c>
      <c r="Q343" s="47">
        <f t="shared" si="5"/>
        <v>0</v>
      </c>
      <c r="R343" s="40" t="s">
        <v>680</v>
      </c>
      <c r="S343" s="40" t="s">
        <v>21431</v>
      </c>
      <c r="T343" s="40" t="s">
        <v>21415</v>
      </c>
    </row>
    <row r="344" spans="1:20" x14ac:dyDescent="0.3">
      <c r="A344" s="39" t="s">
        <v>14618</v>
      </c>
      <c r="B344" s="40">
        <v>536354</v>
      </c>
      <c r="C344" s="40" t="s">
        <v>492</v>
      </c>
      <c r="D344" s="39" t="s">
        <v>140</v>
      </c>
      <c r="E344" s="41">
        <v>96</v>
      </c>
      <c r="F344" s="41" t="s">
        <v>114</v>
      </c>
      <c r="G344" s="14">
        <v>1690</v>
      </c>
      <c r="H344" s="41"/>
      <c r="I344" s="14"/>
      <c r="J344" s="41"/>
      <c r="K344" s="14"/>
      <c r="L344" s="46"/>
      <c r="M344" s="46"/>
      <c r="N344" s="42">
        <v>45937</v>
      </c>
      <c r="O344" s="42">
        <v>45967</v>
      </c>
      <c r="P344" s="43">
        <v>0</v>
      </c>
      <c r="Q344" s="47">
        <f t="shared" si="5"/>
        <v>0</v>
      </c>
      <c r="R344" s="40" t="s">
        <v>498</v>
      </c>
      <c r="S344" s="40" t="s">
        <v>21431</v>
      </c>
      <c r="T344" s="40" t="s">
        <v>21415</v>
      </c>
    </row>
    <row r="345" spans="1:20" x14ac:dyDescent="0.3">
      <c r="A345" s="39" t="s">
        <v>14618</v>
      </c>
      <c r="B345" s="40">
        <v>549998</v>
      </c>
      <c r="C345" s="40" t="s">
        <v>664</v>
      </c>
      <c r="D345" s="39" t="s">
        <v>140</v>
      </c>
      <c r="E345" s="41">
        <v>60</v>
      </c>
      <c r="F345" s="41" t="s">
        <v>114</v>
      </c>
      <c r="G345" s="14">
        <v>1979</v>
      </c>
      <c r="H345" s="41"/>
      <c r="I345" s="14"/>
      <c r="J345" s="41"/>
      <c r="K345" s="14"/>
      <c r="L345" s="46"/>
      <c r="M345" s="46"/>
      <c r="N345" s="42">
        <v>45937</v>
      </c>
      <c r="O345" s="42">
        <v>45967</v>
      </c>
      <c r="P345" s="43">
        <v>0</v>
      </c>
      <c r="Q345" s="47">
        <f t="shared" si="5"/>
        <v>0</v>
      </c>
      <c r="R345" s="40" t="s">
        <v>665</v>
      </c>
      <c r="S345" s="40" t="s">
        <v>21431</v>
      </c>
      <c r="T345" s="40" t="s">
        <v>21415</v>
      </c>
    </row>
    <row r="346" spans="1:20" x14ac:dyDescent="0.3">
      <c r="A346" s="39" t="s">
        <v>14618</v>
      </c>
      <c r="B346" s="40">
        <v>530002</v>
      </c>
      <c r="C346" s="40" t="s">
        <v>378</v>
      </c>
      <c r="D346" s="39" t="s">
        <v>140</v>
      </c>
      <c r="E346" s="41">
        <v>192</v>
      </c>
      <c r="F346" s="41" t="s">
        <v>114</v>
      </c>
      <c r="G346" s="14">
        <v>2239</v>
      </c>
      <c r="H346" s="41"/>
      <c r="I346" s="14"/>
      <c r="J346" s="41"/>
      <c r="K346" s="14"/>
      <c r="L346" s="46"/>
      <c r="M346" s="46"/>
      <c r="N346" s="42">
        <v>45937</v>
      </c>
      <c r="O346" s="42">
        <v>45967</v>
      </c>
      <c r="P346" s="43">
        <v>0</v>
      </c>
      <c r="Q346" s="47">
        <f t="shared" si="5"/>
        <v>0</v>
      </c>
      <c r="R346" s="40" t="s">
        <v>379</v>
      </c>
      <c r="S346" s="40" t="s">
        <v>21431</v>
      </c>
      <c r="T346" s="40" t="s">
        <v>21415</v>
      </c>
    </row>
    <row r="347" spans="1:20" x14ac:dyDescent="0.3">
      <c r="A347" s="39" t="s">
        <v>14618</v>
      </c>
      <c r="B347" s="40">
        <v>547210</v>
      </c>
      <c r="C347" s="40" t="s">
        <v>681</v>
      </c>
      <c r="D347" s="39" t="s">
        <v>140</v>
      </c>
      <c r="E347" s="41">
        <v>6</v>
      </c>
      <c r="F347" s="41" t="s">
        <v>114</v>
      </c>
      <c r="G347" s="14">
        <v>10398</v>
      </c>
      <c r="H347" s="41">
        <v>11</v>
      </c>
      <c r="I347" s="14">
        <v>9799</v>
      </c>
      <c r="J347" s="41"/>
      <c r="K347" s="14"/>
      <c r="L347" s="46"/>
      <c r="M347" s="46"/>
      <c r="N347" s="42">
        <v>45937</v>
      </c>
      <c r="O347" s="42">
        <v>45967</v>
      </c>
      <c r="P347" s="43">
        <v>0</v>
      </c>
      <c r="Q347" s="47">
        <f t="shared" si="5"/>
        <v>0</v>
      </c>
      <c r="R347" s="40" t="s">
        <v>682</v>
      </c>
      <c r="S347" s="40" t="s">
        <v>21431</v>
      </c>
      <c r="T347" s="40" t="s">
        <v>21415</v>
      </c>
    </row>
    <row r="348" spans="1:20" x14ac:dyDescent="0.3">
      <c r="A348" s="39" t="s">
        <v>14618</v>
      </c>
      <c r="B348" s="40">
        <v>534495</v>
      </c>
      <c r="C348" s="40" t="s">
        <v>293</v>
      </c>
      <c r="D348" s="39" t="s">
        <v>140</v>
      </c>
      <c r="E348" s="41">
        <v>6</v>
      </c>
      <c r="F348" s="41" t="s">
        <v>114</v>
      </c>
      <c r="G348" s="14">
        <v>6590</v>
      </c>
      <c r="H348" s="41" t="s">
        <v>20</v>
      </c>
      <c r="I348" s="14"/>
      <c r="J348" s="41"/>
      <c r="K348" s="14"/>
      <c r="L348" s="46"/>
      <c r="M348" s="46"/>
      <c r="N348" s="42">
        <v>45937</v>
      </c>
      <c r="O348" s="42">
        <v>45967</v>
      </c>
      <c r="P348" s="43">
        <v>0</v>
      </c>
      <c r="Q348" s="47">
        <f t="shared" si="5"/>
        <v>0</v>
      </c>
      <c r="R348" s="40" t="s">
        <v>294</v>
      </c>
      <c r="S348" s="40" t="s">
        <v>21431</v>
      </c>
      <c r="T348" s="40" t="s">
        <v>21415</v>
      </c>
    </row>
    <row r="349" spans="1:20" x14ac:dyDescent="0.3">
      <c r="A349" s="39" t="s">
        <v>14618</v>
      </c>
      <c r="B349" s="40">
        <v>387719</v>
      </c>
      <c r="C349" s="40" t="s">
        <v>601</v>
      </c>
      <c r="D349" s="39" t="s">
        <v>140</v>
      </c>
      <c r="E349" s="41">
        <v>4</v>
      </c>
      <c r="F349" s="41" t="s">
        <v>114</v>
      </c>
      <c r="G349" s="14">
        <v>7490</v>
      </c>
      <c r="H349" s="41" t="s">
        <v>20</v>
      </c>
      <c r="I349" s="14"/>
      <c r="J349" s="41"/>
      <c r="K349" s="14"/>
      <c r="L349" s="46"/>
      <c r="M349" s="46"/>
      <c r="N349" s="42">
        <v>45937</v>
      </c>
      <c r="O349" s="42">
        <v>45967</v>
      </c>
      <c r="P349" s="43">
        <v>0</v>
      </c>
      <c r="Q349" s="47">
        <f t="shared" si="5"/>
        <v>0</v>
      </c>
      <c r="R349" s="40" t="s">
        <v>157</v>
      </c>
      <c r="S349" s="40" t="s">
        <v>21431</v>
      </c>
      <c r="T349" s="40" t="s">
        <v>21415</v>
      </c>
    </row>
    <row r="350" spans="1:20" x14ac:dyDescent="0.3">
      <c r="A350" s="39" t="s">
        <v>14618</v>
      </c>
      <c r="B350" s="40">
        <v>295778</v>
      </c>
      <c r="C350" s="40" t="s">
        <v>602</v>
      </c>
      <c r="D350" s="39" t="s">
        <v>140</v>
      </c>
      <c r="E350" s="41">
        <v>4</v>
      </c>
      <c r="F350" s="41" t="s">
        <v>114</v>
      </c>
      <c r="G350" s="14">
        <v>7289</v>
      </c>
      <c r="H350" s="41" t="s">
        <v>20</v>
      </c>
      <c r="I350" s="14"/>
      <c r="J350" s="41"/>
      <c r="K350" s="14"/>
      <c r="L350" s="46"/>
      <c r="M350" s="46"/>
      <c r="N350" s="42">
        <v>45937</v>
      </c>
      <c r="O350" s="42">
        <v>45967</v>
      </c>
      <c r="P350" s="43">
        <v>0</v>
      </c>
      <c r="Q350" s="47">
        <f t="shared" si="5"/>
        <v>0</v>
      </c>
      <c r="R350" s="40" t="s">
        <v>156</v>
      </c>
      <c r="S350" s="40" t="s">
        <v>21431</v>
      </c>
      <c r="T350" s="40" t="s">
        <v>21415</v>
      </c>
    </row>
    <row r="351" spans="1:20" x14ac:dyDescent="0.3">
      <c r="A351" s="39" t="s">
        <v>14618</v>
      </c>
      <c r="B351" s="40">
        <v>389047</v>
      </c>
      <c r="C351" s="40" t="s">
        <v>30</v>
      </c>
      <c r="D351" s="39" t="s">
        <v>140</v>
      </c>
      <c r="E351" s="41">
        <v>6</v>
      </c>
      <c r="F351" s="41" t="s">
        <v>114</v>
      </c>
      <c r="G351" s="14">
        <v>6900</v>
      </c>
      <c r="H351" s="41" t="s">
        <v>20</v>
      </c>
      <c r="I351" s="14"/>
      <c r="J351" s="41"/>
      <c r="K351" s="14"/>
      <c r="L351" s="46"/>
      <c r="M351" s="46"/>
      <c r="N351" s="42">
        <v>45937</v>
      </c>
      <c r="O351" s="42">
        <v>45967</v>
      </c>
      <c r="P351" s="43">
        <v>0</v>
      </c>
      <c r="Q351" s="47">
        <f t="shared" si="5"/>
        <v>0</v>
      </c>
      <c r="R351" s="40" t="s">
        <v>158</v>
      </c>
      <c r="S351" s="40" t="s">
        <v>21431</v>
      </c>
      <c r="T351" s="40" t="s">
        <v>21415</v>
      </c>
    </row>
    <row r="352" spans="1:20" x14ac:dyDescent="0.3">
      <c r="A352" s="39" t="s">
        <v>14618</v>
      </c>
      <c r="B352" s="40">
        <v>296811</v>
      </c>
      <c r="C352" s="40" t="s">
        <v>603</v>
      </c>
      <c r="D352" s="39" t="s">
        <v>140</v>
      </c>
      <c r="E352" s="41">
        <v>4</v>
      </c>
      <c r="F352" s="41" t="s">
        <v>114</v>
      </c>
      <c r="G352" s="14">
        <v>7170</v>
      </c>
      <c r="H352" s="41" t="s">
        <v>20</v>
      </c>
      <c r="I352" s="14"/>
      <c r="J352" s="41"/>
      <c r="K352" s="14"/>
      <c r="L352" s="46"/>
      <c r="M352" s="46"/>
      <c r="N352" s="42">
        <v>45937</v>
      </c>
      <c r="O352" s="42">
        <v>45967</v>
      </c>
      <c r="P352" s="43">
        <v>0</v>
      </c>
      <c r="Q352" s="47">
        <f t="shared" si="5"/>
        <v>0</v>
      </c>
      <c r="R352" s="40" t="s">
        <v>152</v>
      </c>
      <c r="S352" s="40" t="s">
        <v>21431</v>
      </c>
      <c r="T352" s="40" t="s">
        <v>21415</v>
      </c>
    </row>
    <row r="353" spans="1:20" x14ac:dyDescent="0.3">
      <c r="A353" s="39" t="s">
        <v>14618</v>
      </c>
      <c r="B353" s="40">
        <v>289891</v>
      </c>
      <c r="C353" s="40" t="s">
        <v>604</v>
      </c>
      <c r="D353" s="39" t="s">
        <v>140</v>
      </c>
      <c r="E353" s="41">
        <v>4</v>
      </c>
      <c r="F353" s="41" t="s">
        <v>114</v>
      </c>
      <c r="G353" s="14">
        <v>7170</v>
      </c>
      <c r="H353" s="41" t="s">
        <v>20</v>
      </c>
      <c r="I353" s="14"/>
      <c r="J353" s="41"/>
      <c r="K353" s="14"/>
      <c r="L353" s="46"/>
      <c r="M353" s="46"/>
      <c r="N353" s="42">
        <v>45937</v>
      </c>
      <c r="O353" s="42">
        <v>45967</v>
      </c>
      <c r="P353" s="43">
        <v>0</v>
      </c>
      <c r="Q353" s="47">
        <f t="shared" si="5"/>
        <v>0</v>
      </c>
      <c r="R353" s="40" t="s">
        <v>153</v>
      </c>
      <c r="S353" s="40" t="s">
        <v>21431</v>
      </c>
      <c r="T353" s="40" t="s">
        <v>21415</v>
      </c>
    </row>
    <row r="354" spans="1:20" x14ac:dyDescent="0.3">
      <c r="A354" s="39" t="s">
        <v>14618</v>
      </c>
      <c r="B354" s="40">
        <v>390789</v>
      </c>
      <c r="C354" s="40" t="s">
        <v>605</v>
      </c>
      <c r="D354" s="39" t="s">
        <v>140</v>
      </c>
      <c r="E354" s="41">
        <v>4</v>
      </c>
      <c r="F354" s="41" t="s">
        <v>114</v>
      </c>
      <c r="G354" s="14">
        <v>7170</v>
      </c>
      <c r="H354" s="41" t="s">
        <v>20</v>
      </c>
      <c r="I354" s="14"/>
      <c r="J354" s="41"/>
      <c r="K354" s="14"/>
      <c r="L354" s="46"/>
      <c r="M354" s="46"/>
      <c r="N354" s="42">
        <v>45937</v>
      </c>
      <c r="O354" s="42">
        <v>45967</v>
      </c>
      <c r="P354" s="43">
        <v>0</v>
      </c>
      <c r="Q354" s="47">
        <f t="shared" si="5"/>
        <v>0</v>
      </c>
      <c r="R354" s="40" t="s">
        <v>154</v>
      </c>
      <c r="S354" s="40" t="s">
        <v>21431</v>
      </c>
      <c r="T354" s="40" t="s">
        <v>21415</v>
      </c>
    </row>
    <row r="355" spans="1:20" x14ac:dyDescent="0.3">
      <c r="A355" s="39" t="s">
        <v>14618</v>
      </c>
      <c r="B355" s="40">
        <v>390791</v>
      </c>
      <c r="C355" s="40" t="s">
        <v>606</v>
      </c>
      <c r="D355" s="39" t="s">
        <v>140</v>
      </c>
      <c r="E355" s="41">
        <v>6</v>
      </c>
      <c r="F355" s="41" t="s">
        <v>114</v>
      </c>
      <c r="G355" s="14">
        <v>7490</v>
      </c>
      <c r="H355" s="41" t="s">
        <v>20</v>
      </c>
      <c r="I355" s="14" t="s">
        <v>20</v>
      </c>
      <c r="J355" s="41"/>
      <c r="K355" s="14"/>
      <c r="L355" s="46"/>
      <c r="M355" s="46"/>
      <c r="N355" s="42">
        <v>45937</v>
      </c>
      <c r="O355" s="42">
        <v>45967</v>
      </c>
      <c r="P355" s="43">
        <v>0</v>
      </c>
      <c r="Q355" s="47">
        <f t="shared" si="5"/>
        <v>0</v>
      </c>
      <c r="R355" s="40" t="s">
        <v>155</v>
      </c>
      <c r="S355" s="40" t="s">
        <v>21431</v>
      </c>
      <c r="T355" s="40" t="s">
        <v>21415</v>
      </c>
    </row>
    <row r="356" spans="1:20" x14ac:dyDescent="0.3">
      <c r="A356" s="39" t="s">
        <v>14618</v>
      </c>
      <c r="B356" s="40">
        <v>547209</v>
      </c>
      <c r="C356" s="40" t="s">
        <v>723</v>
      </c>
      <c r="D356" s="39" t="s">
        <v>140</v>
      </c>
      <c r="E356" s="41">
        <v>6</v>
      </c>
      <c r="F356" s="41" t="s">
        <v>114</v>
      </c>
      <c r="G356" s="14">
        <v>9672</v>
      </c>
      <c r="H356" s="41">
        <v>6</v>
      </c>
      <c r="I356" s="14">
        <v>9289</v>
      </c>
      <c r="J356" s="41"/>
      <c r="K356" s="14"/>
      <c r="L356" s="46"/>
      <c r="M356" s="46"/>
      <c r="N356" s="42">
        <v>45937</v>
      </c>
      <c r="O356" s="42">
        <v>45967</v>
      </c>
      <c r="P356" s="43">
        <v>0</v>
      </c>
      <c r="Q356" s="47">
        <f t="shared" si="5"/>
        <v>0</v>
      </c>
      <c r="R356" s="40" t="s">
        <v>724</v>
      </c>
      <c r="S356" s="40" t="s">
        <v>21431</v>
      </c>
      <c r="T356" s="40" t="s">
        <v>21415</v>
      </c>
    </row>
    <row r="357" spans="1:20" x14ac:dyDescent="0.3">
      <c r="A357" s="39" t="s">
        <v>14618</v>
      </c>
      <c r="B357" s="40">
        <v>296743</v>
      </c>
      <c r="C357" s="40" t="s">
        <v>607</v>
      </c>
      <c r="D357" s="39" t="s">
        <v>140</v>
      </c>
      <c r="E357" s="41">
        <v>100</v>
      </c>
      <c r="F357" s="41" t="s">
        <v>114</v>
      </c>
      <c r="G357" s="14">
        <v>2655</v>
      </c>
      <c r="H357" s="41" t="s">
        <v>20</v>
      </c>
      <c r="I357" s="14"/>
      <c r="J357" s="41"/>
      <c r="K357" s="14"/>
      <c r="L357" s="46"/>
      <c r="M357" s="46"/>
      <c r="N357" s="42">
        <v>45937</v>
      </c>
      <c r="O357" s="42">
        <v>45967</v>
      </c>
      <c r="P357" s="43">
        <v>0</v>
      </c>
      <c r="Q357" s="47">
        <f t="shared" si="5"/>
        <v>0</v>
      </c>
      <c r="R357" s="40" t="s">
        <v>159</v>
      </c>
      <c r="S357" s="40" t="s">
        <v>21431</v>
      </c>
      <c r="T357" s="40" t="s">
        <v>21415</v>
      </c>
    </row>
    <row r="358" spans="1:20" x14ac:dyDescent="0.3">
      <c r="A358" s="39" t="s">
        <v>14618</v>
      </c>
      <c r="B358" s="40">
        <v>391358</v>
      </c>
      <c r="C358" s="40" t="s">
        <v>295</v>
      </c>
      <c r="D358" s="39" t="s">
        <v>140</v>
      </c>
      <c r="E358" s="41">
        <v>100</v>
      </c>
      <c r="F358" s="41" t="s">
        <v>114</v>
      </c>
      <c r="G358" s="14">
        <v>4250</v>
      </c>
      <c r="H358" s="41" t="s">
        <v>20</v>
      </c>
      <c r="I358" s="14" t="s">
        <v>20</v>
      </c>
      <c r="J358" s="41"/>
      <c r="K358" s="14"/>
      <c r="L358" s="46"/>
      <c r="M358" s="46"/>
      <c r="N358" s="42">
        <v>45937</v>
      </c>
      <c r="O358" s="42">
        <v>45967</v>
      </c>
      <c r="P358" s="43">
        <v>0</v>
      </c>
      <c r="Q358" s="47">
        <f t="shared" si="5"/>
        <v>0</v>
      </c>
      <c r="R358" s="40" t="s">
        <v>296</v>
      </c>
      <c r="S358" s="40" t="s">
        <v>21431</v>
      </c>
      <c r="T358" s="40" t="s">
        <v>21415</v>
      </c>
    </row>
    <row r="359" spans="1:20" x14ac:dyDescent="0.3">
      <c r="A359" s="39" t="s">
        <v>14618</v>
      </c>
      <c r="B359" s="40">
        <v>567425</v>
      </c>
      <c r="C359" s="40" t="s">
        <v>13970</v>
      </c>
      <c r="D359" s="39" t="s">
        <v>140</v>
      </c>
      <c r="E359" s="41">
        <v>24</v>
      </c>
      <c r="F359" s="41" t="s">
        <v>114</v>
      </c>
      <c r="G359" s="14">
        <v>5599</v>
      </c>
      <c r="H359" s="41"/>
      <c r="I359" s="14"/>
      <c r="J359" s="41"/>
      <c r="K359" s="14"/>
      <c r="L359" s="46"/>
      <c r="M359" s="46"/>
      <c r="N359" s="42">
        <v>45937</v>
      </c>
      <c r="O359" s="42">
        <v>45967</v>
      </c>
      <c r="P359" s="43">
        <v>0</v>
      </c>
      <c r="Q359" s="47">
        <f t="shared" si="5"/>
        <v>0</v>
      </c>
      <c r="R359" s="40" t="s">
        <v>13971</v>
      </c>
      <c r="S359" s="40" t="s">
        <v>21416</v>
      </c>
      <c r="T359" s="40" t="s">
        <v>21415</v>
      </c>
    </row>
    <row r="360" spans="1:20" x14ac:dyDescent="0.3">
      <c r="A360" s="39" t="s">
        <v>14618</v>
      </c>
      <c r="B360" s="40">
        <v>392590</v>
      </c>
      <c r="C360" s="40" t="s">
        <v>31</v>
      </c>
      <c r="D360" s="39" t="s">
        <v>140</v>
      </c>
      <c r="E360" s="41">
        <v>192</v>
      </c>
      <c r="F360" s="41" t="s">
        <v>114</v>
      </c>
      <c r="G360" s="14">
        <v>2775</v>
      </c>
      <c r="H360" s="41"/>
      <c r="I360" s="14"/>
      <c r="J360" s="41"/>
      <c r="K360" s="14"/>
      <c r="L360" s="46"/>
      <c r="M360" s="46"/>
      <c r="N360" s="42">
        <v>45937</v>
      </c>
      <c r="O360" s="42">
        <v>45967</v>
      </c>
      <c r="P360" s="43">
        <v>0</v>
      </c>
      <c r="Q360" s="47">
        <f t="shared" si="5"/>
        <v>0</v>
      </c>
      <c r="R360" s="40" t="s">
        <v>160</v>
      </c>
      <c r="S360" s="40" t="s">
        <v>21431</v>
      </c>
      <c r="T360" s="40" t="s">
        <v>21415</v>
      </c>
    </row>
    <row r="361" spans="1:20" x14ac:dyDescent="0.3">
      <c r="A361" s="39" t="s">
        <v>14618</v>
      </c>
      <c r="B361" s="40">
        <v>561888</v>
      </c>
      <c r="C361" s="40" t="s">
        <v>1165</v>
      </c>
      <c r="D361" s="39" t="s">
        <v>140</v>
      </c>
      <c r="E361" s="41">
        <v>100</v>
      </c>
      <c r="F361" s="41" t="s">
        <v>114</v>
      </c>
      <c r="G361" s="14">
        <v>3080</v>
      </c>
      <c r="H361" s="41">
        <v>4</v>
      </c>
      <c r="I361" s="14">
        <v>2800</v>
      </c>
      <c r="J361" s="41"/>
      <c r="K361" s="14"/>
      <c r="L361" s="46"/>
      <c r="M361" s="46"/>
      <c r="N361" s="42">
        <v>45937</v>
      </c>
      <c r="O361" s="42">
        <v>45967</v>
      </c>
      <c r="P361" s="43">
        <v>0</v>
      </c>
      <c r="Q361" s="47">
        <f t="shared" si="5"/>
        <v>0</v>
      </c>
      <c r="R361" s="40" t="s">
        <v>1166</v>
      </c>
      <c r="S361" s="40" t="s">
        <v>21416</v>
      </c>
      <c r="T361" s="40" t="s">
        <v>21415</v>
      </c>
    </row>
    <row r="362" spans="1:20" x14ac:dyDescent="0.3">
      <c r="A362" s="39" t="s">
        <v>14618</v>
      </c>
      <c r="B362" s="40">
        <v>561930</v>
      </c>
      <c r="C362" s="40" t="s">
        <v>1167</v>
      </c>
      <c r="D362" s="39" t="s">
        <v>140</v>
      </c>
      <c r="E362" s="41">
        <v>26</v>
      </c>
      <c r="F362" s="41" t="s">
        <v>114</v>
      </c>
      <c r="G362" s="14">
        <v>4422</v>
      </c>
      <c r="H362" s="41">
        <v>4</v>
      </c>
      <c r="I362" s="14">
        <v>4020</v>
      </c>
      <c r="J362" s="41"/>
      <c r="K362" s="14"/>
      <c r="L362" s="46"/>
      <c r="M362" s="46"/>
      <c r="N362" s="42">
        <v>45937</v>
      </c>
      <c r="O362" s="42">
        <v>45967</v>
      </c>
      <c r="P362" s="43">
        <v>0</v>
      </c>
      <c r="Q362" s="47">
        <f t="shared" si="5"/>
        <v>0</v>
      </c>
      <c r="R362" s="40" t="s">
        <v>1168</v>
      </c>
      <c r="S362" s="40" t="s">
        <v>21416</v>
      </c>
      <c r="T362" s="40" t="s">
        <v>21415</v>
      </c>
    </row>
    <row r="363" spans="1:20" x14ac:dyDescent="0.3">
      <c r="A363" s="39" t="s">
        <v>14618</v>
      </c>
      <c r="B363" s="40">
        <v>387614</v>
      </c>
      <c r="C363" s="40" t="s">
        <v>608</v>
      </c>
      <c r="D363" s="39" t="s">
        <v>140</v>
      </c>
      <c r="E363" s="41">
        <v>96</v>
      </c>
      <c r="F363" s="41" t="s">
        <v>114</v>
      </c>
      <c r="G363" s="14">
        <v>2313</v>
      </c>
      <c r="H363" s="41"/>
      <c r="I363" s="14"/>
      <c r="J363" s="41"/>
      <c r="K363" s="14"/>
      <c r="L363" s="46"/>
      <c r="M363" s="46"/>
      <c r="N363" s="42">
        <v>45937</v>
      </c>
      <c r="O363" s="42">
        <v>45967</v>
      </c>
      <c r="P363" s="43">
        <v>0</v>
      </c>
      <c r="Q363" s="47">
        <f t="shared" si="5"/>
        <v>0</v>
      </c>
      <c r="R363" s="40" t="s">
        <v>161</v>
      </c>
      <c r="S363" s="40" t="s">
        <v>21431</v>
      </c>
      <c r="T363" s="40" t="s">
        <v>21415</v>
      </c>
    </row>
    <row r="364" spans="1:20" x14ac:dyDescent="0.3">
      <c r="A364" s="39" t="s">
        <v>14618</v>
      </c>
      <c r="B364" s="40">
        <v>297297</v>
      </c>
      <c r="C364" s="40" t="s">
        <v>35</v>
      </c>
      <c r="D364" s="39" t="s">
        <v>140</v>
      </c>
      <c r="E364" s="41">
        <v>9</v>
      </c>
      <c r="F364" s="41" t="s">
        <v>114</v>
      </c>
      <c r="G364" s="14">
        <v>2749</v>
      </c>
      <c r="H364" s="41" t="s">
        <v>20</v>
      </c>
      <c r="I364" s="14"/>
      <c r="J364" s="41"/>
      <c r="K364" s="14"/>
      <c r="L364" s="46"/>
      <c r="M364" s="46"/>
      <c r="N364" s="42">
        <v>45937</v>
      </c>
      <c r="O364" s="42">
        <v>45967</v>
      </c>
      <c r="P364" s="43">
        <v>0</v>
      </c>
      <c r="Q364" s="47">
        <f t="shared" si="5"/>
        <v>0</v>
      </c>
      <c r="R364" s="40" t="s">
        <v>166</v>
      </c>
      <c r="S364" s="40" t="s">
        <v>21431</v>
      </c>
      <c r="T364" s="40" t="s">
        <v>21415</v>
      </c>
    </row>
    <row r="365" spans="1:20" x14ac:dyDescent="0.3">
      <c r="A365" s="39" t="s">
        <v>14618</v>
      </c>
      <c r="B365" s="40">
        <v>540629</v>
      </c>
      <c r="C365" s="40" t="s">
        <v>434</v>
      </c>
      <c r="D365" s="39" t="s">
        <v>140</v>
      </c>
      <c r="E365" s="41">
        <v>240</v>
      </c>
      <c r="F365" s="41" t="s">
        <v>114</v>
      </c>
      <c r="G365" s="14">
        <v>4970</v>
      </c>
      <c r="H365" s="41"/>
      <c r="I365" s="14"/>
      <c r="J365" s="41"/>
      <c r="K365" s="14"/>
      <c r="L365" s="46"/>
      <c r="M365" s="46"/>
      <c r="N365" s="42">
        <v>45937</v>
      </c>
      <c r="O365" s="42">
        <v>45967</v>
      </c>
      <c r="P365" s="43">
        <v>0</v>
      </c>
      <c r="Q365" s="47">
        <f t="shared" si="5"/>
        <v>0</v>
      </c>
      <c r="R365" s="40" t="s">
        <v>13972</v>
      </c>
      <c r="S365" s="40" t="s">
        <v>21431</v>
      </c>
      <c r="T365" s="40" t="s">
        <v>21415</v>
      </c>
    </row>
    <row r="366" spans="1:20" x14ac:dyDescent="0.3">
      <c r="A366" s="39" t="s">
        <v>14618</v>
      </c>
      <c r="B366" s="40">
        <v>386740</v>
      </c>
      <c r="C366" s="40" t="s">
        <v>609</v>
      </c>
      <c r="D366" s="39" t="s">
        <v>140</v>
      </c>
      <c r="E366" s="41">
        <v>100</v>
      </c>
      <c r="F366" s="41" t="s">
        <v>114</v>
      </c>
      <c r="G366" s="14">
        <v>3100</v>
      </c>
      <c r="H366" s="41" t="s">
        <v>20</v>
      </c>
      <c r="I366" s="14" t="s">
        <v>20</v>
      </c>
      <c r="J366" s="41"/>
      <c r="K366" s="14"/>
      <c r="L366" s="46"/>
      <c r="M366" s="46"/>
      <c r="N366" s="42">
        <v>45937</v>
      </c>
      <c r="O366" s="42">
        <v>45967</v>
      </c>
      <c r="P366" s="43">
        <v>0</v>
      </c>
      <c r="Q366" s="47">
        <f t="shared" si="5"/>
        <v>0</v>
      </c>
      <c r="R366" s="40" t="s">
        <v>173</v>
      </c>
      <c r="S366" s="40" t="s">
        <v>21431</v>
      </c>
      <c r="T366" s="40" t="s">
        <v>21415</v>
      </c>
    </row>
    <row r="367" spans="1:20" x14ac:dyDescent="0.3">
      <c r="A367" s="39" t="s">
        <v>14618</v>
      </c>
      <c r="B367" s="40">
        <v>387762</v>
      </c>
      <c r="C367" s="40" t="s">
        <v>33</v>
      </c>
      <c r="D367" s="39" t="s">
        <v>140</v>
      </c>
      <c r="E367" s="41">
        <v>96</v>
      </c>
      <c r="F367" s="41" t="s">
        <v>114</v>
      </c>
      <c r="G367" s="14">
        <v>1781</v>
      </c>
      <c r="H367" s="41"/>
      <c r="I367" s="14"/>
      <c r="J367" s="41"/>
      <c r="K367" s="14"/>
      <c r="L367" s="46"/>
      <c r="M367" s="46"/>
      <c r="N367" s="42">
        <v>45937</v>
      </c>
      <c r="O367" s="42">
        <v>45967</v>
      </c>
      <c r="P367" s="43">
        <v>0</v>
      </c>
      <c r="Q367" s="47">
        <f t="shared" si="5"/>
        <v>0</v>
      </c>
      <c r="R367" s="40" t="s">
        <v>163</v>
      </c>
      <c r="S367" s="40" t="s">
        <v>21431</v>
      </c>
      <c r="T367" s="40" t="s">
        <v>21415</v>
      </c>
    </row>
    <row r="368" spans="1:20" x14ac:dyDescent="0.3">
      <c r="A368" s="39" t="s">
        <v>14618</v>
      </c>
      <c r="B368" s="40">
        <v>536022</v>
      </c>
      <c r="C368" s="40" t="s">
        <v>435</v>
      </c>
      <c r="D368" s="39" t="s">
        <v>140</v>
      </c>
      <c r="E368" s="41">
        <v>54</v>
      </c>
      <c r="F368" s="41" t="s">
        <v>114</v>
      </c>
      <c r="G368" s="14">
        <v>2090</v>
      </c>
      <c r="H368" s="41">
        <v>55</v>
      </c>
      <c r="I368" s="14">
        <v>1990</v>
      </c>
      <c r="J368" s="41"/>
      <c r="K368" s="14"/>
      <c r="L368" s="46"/>
      <c r="M368" s="46"/>
      <c r="N368" s="42">
        <v>45937</v>
      </c>
      <c r="O368" s="42">
        <v>45967</v>
      </c>
      <c r="P368" s="43">
        <v>0</v>
      </c>
      <c r="Q368" s="47">
        <f t="shared" si="5"/>
        <v>0</v>
      </c>
      <c r="R368" s="40" t="s">
        <v>436</v>
      </c>
      <c r="S368" s="40" t="s">
        <v>21431</v>
      </c>
      <c r="T368" s="40" t="s">
        <v>21415</v>
      </c>
    </row>
    <row r="369" spans="1:20" x14ac:dyDescent="0.3">
      <c r="A369" s="39" t="s">
        <v>14618</v>
      </c>
      <c r="B369" s="40">
        <v>561927</v>
      </c>
      <c r="C369" s="40" t="s">
        <v>1169</v>
      </c>
      <c r="D369" s="39" t="s">
        <v>140</v>
      </c>
      <c r="E369" s="41">
        <v>100</v>
      </c>
      <c r="F369" s="41" t="s">
        <v>114</v>
      </c>
      <c r="G369" s="14">
        <v>3740.0000000000005</v>
      </c>
      <c r="H369" s="41">
        <v>4</v>
      </c>
      <c r="I369" s="14">
        <v>3400</v>
      </c>
      <c r="J369" s="41"/>
      <c r="K369" s="14"/>
      <c r="L369" s="46"/>
      <c r="M369" s="46"/>
      <c r="N369" s="42">
        <v>45937</v>
      </c>
      <c r="O369" s="42">
        <v>45967</v>
      </c>
      <c r="P369" s="43">
        <v>0</v>
      </c>
      <c r="Q369" s="47">
        <f t="shared" si="5"/>
        <v>0</v>
      </c>
      <c r="R369" s="40" t="s">
        <v>1170</v>
      </c>
      <c r="S369" s="40" t="s">
        <v>21416</v>
      </c>
      <c r="T369" s="40" t="s">
        <v>21415</v>
      </c>
    </row>
    <row r="370" spans="1:20" x14ac:dyDescent="0.3">
      <c r="A370" s="39" t="s">
        <v>14618</v>
      </c>
      <c r="B370" s="40">
        <v>561935</v>
      </c>
      <c r="C370" s="40" t="s">
        <v>1288</v>
      </c>
      <c r="D370" s="39" t="s">
        <v>140</v>
      </c>
      <c r="E370" s="41">
        <v>100</v>
      </c>
      <c r="F370" s="41" t="s">
        <v>114</v>
      </c>
      <c r="G370" s="14">
        <v>3927.0000000000005</v>
      </c>
      <c r="H370" s="41">
        <v>4</v>
      </c>
      <c r="I370" s="14">
        <v>3570</v>
      </c>
      <c r="J370" s="41"/>
      <c r="K370" s="14"/>
      <c r="L370" s="46"/>
      <c r="M370" s="46"/>
      <c r="N370" s="42">
        <v>45937</v>
      </c>
      <c r="O370" s="42">
        <v>45967</v>
      </c>
      <c r="P370" s="43">
        <v>0</v>
      </c>
      <c r="Q370" s="47">
        <f t="shared" si="5"/>
        <v>0</v>
      </c>
      <c r="R370" s="40" t="s">
        <v>1319</v>
      </c>
      <c r="S370" s="40" t="s">
        <v>21416</v>
      </c>
      <c r="T370" s="40" t="s">
        <v>21415</v>
      </c>
    </row>
    <row r="371" spans="1:20" x14ac:dyDescent="0.3">
      <c r="A371" s="39" t="s">
        <v>14618</v>
      </c>
      <c r="B371" s="40">
        <v>386736</v>
      </c>
      <c r="C371" s="40" t="s">
        <v>610</v>
      </c>
      <c r="D371" s="39" t="s">
        <v>140</v>
      </c>
      <c r="E371" s="41">
        <v>96</v>
      </c>
      <c r="F371" s="41" t="s">
        <v>114</v>
      </c>
      <c r="G371" s="14">
        <v>2050</v>
      </c>
      <c r="H371" s="41"/>
      <c r="I371" s="14"/>
      <c r="J371" s="41"/>
      <c r="K371" s="14"/>
      <c r="L371" s="46"/>
      <c r="M371" s="46"/>
      <c r="N371" s="42">
        <v>45937</v>
      </c>
      <c r="O371" s="42">
        <v>45967</v>
      </c>
      <c r="P371" s="43">
        <v>0</v>
      </c>
      <c r="Q371" s="47">
        <f t="shared" si="5"/>
        <v>0</v>
      </c>
      <c r="R371" s="40" t="s">
        <v>310</v>
      </c>
      <c r="S371" s="40" t="s">
        <v>21431</v>
      </c>
      <c r="T371" s="40" t="s">
        <v>21415</v>
      </c>
    </row>
    <row r="372" spans="1:20" x14ac:dyDescent="0.3">
      <c r="A372" s="39" t="s">
        <v>14618</v>
      </c>
      <c r="B372" s="40">
        <v>561926</v>
      </c>
      <c r="C372" s="40" t="s">
        <v>1171</v>
      </c>
      <c r="D372" s="39" t="s">
        <v>140</v>
      </c>
      <c r="E372" s="41">
        <v>100</v>
      </c>
      <c r="F372" s="41" t="s">
        <v>114</v>
      </c>
      <c r="G372" s="14">
        <v>3927</v>
      </c>
      <c r="H372" s="41">
        <v>4</v>
      </c>
      <c r="I372" s="14">
        <v>3570</v>
      </c>
      <c r="J372" s="41"/>
      <c r="K372" s="14"/>
      <c r="L372" s="46"/>
      <c r="M372" s="46"/>
      <c r="N372" s="42">
        <v>45937</v>
      </c>
      <c r="O372" s="42">
        <v>45967</v>
      </c>
      <c r="P372" s="43">
        <v>0</v>
      </c>
      <c r="Q372" s="47">
        <f t="shared" si="5"/>
        <v>0</v>
      </c>
      <c r="R372" s="40" t="s">
        <v>1172</v>
      </c>
      <c r="S372" s="40" t="s">
        <v>21416</v>
      </c>
      <c r="T372" s="40" t="s">
        <v>21415</v>
      </c>
    </row>
    <row r="373" spans="1:20" x14ac:dyDescent="0.3">
      <c r="A373" s="39" t="s">
        <v>14618</v>
      </c>
      <c r="B373" s="40">
        <v>570712</v>
      </c>
      <c r="C373" s="40" t="s">
        <v>4664</v>
      </c>
      <c r="D373" s="39" t="s">
        <v>140</v>
      </c>
      <c r="E373" s="41">
        <v>100</v>
      </c>
      <c r="F373" s="41" t="s">
        <v>114</v>
      </c>
      <c r="G373" s="14">
        <v>2000</v>
      </c>
      <c r="H373" s="41"/>
      <c r="I373" s="14"/>
      <c r="J373" s="41"/>
      <c r="K373" s="14"/>
      <c r="L373" s="46"/>
      <c r="M373" s="46"/>
      <c r="N373" s="42">
        <v>45937</v>
      </c>
      <c r="O373" s="42">
        <v>45967</v>
      </c>
      <c r="P373" s="43">
        <v>0</v>
      </c>
      <c r="Q373" s="47">
        <f t="shared" si="5"/>
        <v>0</v>
      </c>
      <c r="R373" s="40" t="s">
        <v>4665</v>
      </c>
      <c r="S373" s="40" t="s">
        <v>21416</v>
      </c>
      <c r="T373" s="40" t="s">
        <v>21415</v>
      </c>
    </row>
    <row r="374" spans="1:20" x14ac:dyDescent="0.3">
      <c r="A374" s="39" t="s">
        <v>14618</v>
      </c>
      <c r="B374" s="40">
        <v>555705</v>
      </c>
      <c r="C374" s="40" t="s">
        <v>769</v>
      </c>
      <c r="D374" s="39" t="s">
        <v>140</v>
      </c>
      <c r="E374" s="41">
        <v>24</v>
      </c>
      <c r="F374" s="41" t="s">
        <v>114</v>
      </c>
      <c r="G374" s="14">
        <v>7290</v>
      </c>
      <c r="H374" s="41"/>
      <c r="I374" s="14"/>
      <c r="J374" s="41"/>
      <c r="K374" s="14"/>
      <c r="L374" s="46"/>
      <c r="M374" s="46"/>
      <c r="N374" s="42">
        <v>45937</v>
      </c>
      <c r="O374" s="42">
        <v>45967</v>
      </c>
      <c r="P374" s="43">
        <v>0</v>
      </c>
      <c r="Q374" s="47">
        <f t="shared" si="5"/>
        <v>0</v>
      </c>
      <c r="R374" s="40" t="s">
        <v>736</v>
      </c>
      <c r="S374" s="40" t="s">
        <v>21431</v>
      </c>
      <c r="T374" s="40" t="s">
        <v>21415</v>
      </c>
    </row>
    <row r="375" spans="1:20" x14ac:dyDescent="0.3">
      <c r="A375" s="39" t="s">
        <v>14618</v>
      </c>
      <c r="B375" s="40">
        <v>567429</v>
      </c>
      <c r="C375" s="40" t="s">
        <v>13973</v>
      </c>
      <c r="D375" s="39" t="s">
        <v>140</v>
      </c>
      <c r="E375" s="41">
        <v>24</v>
      </c>
      <c r="F375" s="41" t="s">
        <v>114</v>
      </c>
      <c r="G375" s="14">
        <v>5659</v>
      </c>
      <c r="H375" s="41"/>
      <c r="I375" s="14"/>
      <c r="J375" s="41"/>
      <c r="K375" s="14"/>
      <c r="L375" s="46"/>
      <c r="M375" s="46"/>
      <c r="N375" s="42">
        <v>45937</v>
      </c>
      <c r="O375" s="42">
        <v>45967</v>
      </c>
      <c r="P375" s="43">
        <v>0</v>
      </c>
      <c r="Q375" s="47">
        <f t="shared" si="5"/>
        <v>0</v>
      </c>
      <c r="R375" s="40" t="s">
        <v>13974</v>
      </c>
      <c r="S375" s="40" t="s">
        <v>21416</v>
      </c>
      <c r="T375" s="40" t="s">
        <v>21415</v>
      </c>
    </row>
    <row r="376" spans="1:20" x14ac:dyDescent="0.3">
      <c r="A376" s="39" t="s">
        <v>14618</v>
      </c>
      <c r="B376" s="40">
        <v>555706</v>
      </c>
      <c r="C376" s="40" t="s">
        <v>770</v>
      </c>
      <c r="D376" s="39" t="s">
        <v>140</v>
      </c>
      <c r="E376" s="41">
        <v>24</v>
      </c>
      <c r="F376" s="41" t="s">
        <v>114</v>
      </c>
      <c r="G376" s="14">
        <v>7290</v>
      </c>
      <c r="H376" s="41"/>
      <c r="I376" s="14"/>
      <c r="J376" s="41"/>
      <c r="K376" s="14"/>
      <c r="L376" s="46"/>
      <c r="M376" s="46"/>
      <c r="N376" s="42">
        <v>45937</v>
      </c>
      <c r="O376" s="42">
        <v>45967</v>
      </c>
      <c r="P376" s="43">
        <v>0</v>
      </c>
      <c r="Q376" s="47">
        <f t="shared" si="5"/>
        <v>0</v>
      </c>
      <c r="R376" s="40" t="s">
        <v>737</v>
      </c>
      <c r="S376" s="40" t="s">
        <v>21431</v>
      </c>
      <c r="T376" s="40" t="s">
        <v>21415</v>
      </c>
    </row>
    <row r="377" spans="1:20" x14ac:dyDescent="0.3">
      <c r="A377" s="39" t="s">
        <v>14618</v>
      </c>
      <c r="B377" s="40">
        <v>570715</v>
      </c>
      <c r="C377" s="40" t="s">
        <v>13975</v>
      </c>
      <c r="D377" s="39" t="s">
        <v>140</v>
      </c>
      <c r="E377" s="41">
        <v>100</v>
      </c>
      <c r="F377" s="41" t="s">
        <v>114</v>
      </c>
      <c r="G377" s="14">
        <v>2324</v>
      </c>
      <c r="H377" s="41"/>
      <c r="I377" s="14"/>
      <c r="J377" s="41"/>
      <c r="K377" s="14"/>
      <c r="L377" s="46"/>
      <c r="M377" s="46"/>
      <c r="N377" s="42">
        <v>45937</v>
      </c>
      <c r="O377" s="42">
        <v>45967</v>
      </c>
      <c r="P377" s="43">
        <v>0</v>
      </c>
      <c r="Q377" s="47">
        <f t="shared" si="5"/>
        <v>0</v>
      </c>
      <c r="R377" s="40" t="s">
        <v>13976</v>
      </c>
      <c r="S377" s="40" t="s">
        <v>21416</v>
      </c>
      <c r="T377" s="40" t="s">
        <v>21415</v>
      </c>
    </row>
    <row r="378" spans="1:20" x14ac:dyDescent="0.3">
      <c r="A378" s="39" t="s">
        <v>14618</v>
      </c>
      <c r="B378" s="40">
        <v>386738</v>
      </c>
      <c r="C378" s="40" t="s">
        <v>611</v>
      </c>
      <c r="D378" s="39" t="s">
        <v>140</v>
      </c>
      <c r="E378" s="41">
        <v>96</v>
      </c>
      <c r="F378" s="41" t="s">
        <v>114</v>
      </c>
      <c r="G378" s="14">
        <v>2039</v>
      </c>
      <c r="H378" s="41"/>
      <c r="I378" s="14"/>
      <c r="J378" s="41"/>
      <c r="K378" s="14"/>
      <c r="L378" s="46"/>
      <c r="M378" s="46"/>
      <c r="N378" s="42">
        <v>45937</v>
      </c>
      <c r="O378" s="42">
        <v>45967</v>
      </c>
      <c r="P378" s="43">
        <v>0</v>
      </c>
      <c r="Q378" s="47">
        <f t="shared" si="5"/>
        <v>0</v>
      </c>
      <c r="R378" s="40" t="s">
        <v>311</v>
      </c>
      <c r="S378" s="40" t="s">
        <v>21431</v>
      </c>
      <c r="T378" s="40" t="s">
        <v>21415</v>
      </c>
    </row>
    <row r="379" spans="1:20" x14ac:dyDescent="0.3">
      <c r="A379" s="39" t="s">
        <v>14618</v>
      </c>
      <c r="B379" s="40">
        <v>561936</v>
      </c>
      <c r="C379" s="40" t="s">
        <v>1173</v>
      </c>
      <c r="D379" s="39" t="s">
        <v>140</v>
      </c>
      <c r="E379" s="41">
        <v>100</v>
      </c>
      <c r="F379" s="41" t="s">
        <v>114</v>
      </c>
      <c r="G379" s="14">
        <v>3927.0000000000005</v>
      </c>
      <c r="H379" s="41">
        <v>4</v>
      </c>
      <c r="I379" s="14">
        <v>3570</v>
      </c>
      <c r="J379" s="41"/>
      <c r="K379" s="14"/>
      <c r="L379" s="46"/>
      <c r="M379" s="46"/>
      <c r="N379" s="42">
        <v>45937</v>
      </c>
      <c r="O379" s="42">
        <v>45967</v>
      </c>
      <c r="P379" s="43">
        <v>0</v>
      </c>
      <c r="Q379" s="47">
        <f t="shared" si="5"/>
        <v>0</v>
      </c>
      <c r="R379" s="40" t="s">
        <v>1174</v>
      </c>
      <c r="S379" s="40" t="s">
        <v>21416</v>
      </c>
      <c r="T379" s="40" t="s">
        <v>21415</v>
      </c>
    </row>
    <row r="380" spans="1:20" x14ac:dyDescent="0.3">
      <c r="A380" s="39" t="s">
        <v>14618</v>
      </c>
      <c r="B380" s="40">
        <v>386737</v>
      </c>
      <c r="C380" s="40" t="s">
        <v>612</v>
      </c>
      <c r="D380" s="39" t="s">
        <v>140</v>
      </c>
      <c r="E380" s="41">
        <v>96</v>
      </c>
      <c r="F380" s="41" t="s">
        <v>114</v>
      </c>
      <c r="G380" s="14">
        <v>2348</v>
      </c>
      <c r="H380" s="41"/>
      <c r="I380" s="14"/>
      <c r="J380" s="41"/>
      <c r="K380" s="14"/>
      <c r="L380" s="46"/>
      <c r="M380" s="46"/>
      <c r="N380" s="42">
        <v>45937</v>
      </c>
      <c r="O380" s="42">
        <v>45967</v>
      </c>
      <c r="P380" s="43">
        <v>0</v>
      </c>
      <c r="Q380" s="47">
        <f t="shared" si="5"/>
        <v>0</v>
      </c>
      <c r="R380" s="40" t="s">
        <v>4666</v>
      </c>
      <c r="S380" s="40" t="s">
        <v>21431</v>
      </c>
      <c r="T380" s="40" t="s">
        <v>21415</v>
      </c>
    </row>
    <row r="381" spans="1:20" x14ac:dyDescent="0.3">
      <c r="A381" s="39" t="s">
        <v>14618</v>
      </c>
      <c r="B381" s="40">
        <v>295780</v>
      </c>
      <c r="C381" s="40" t="s">
        <v>32</v>
      </c>
      <c r="D381" s="39" t="s">
        <v>140</v>
      </c>
      <c r="E381" s="41">
        <v>80</v>
      </c>
      <c r="F381" s="41" t="s">
        <v>114</v>
      </c>
      <c r="G381" s="14">
        <v>3290</v>
      </c>
      <c r="H381" s="41">
        <v>21</v>
      </c>
      <c r="I381" s="14">
        <v>3150</v>
      </c>
      <c r="J381" s="41"/>
      <c r="K381" s="14"/>
      <c r="L381" s="46"/>
      <c r="M381" s="46"/>
      <c r="N381" s="42">
        <v>45937</v>
      </c>
      <c r="O381" s="42">
        <v>45967</v>
      </c>
      <c r="P381" s="43">
        <v>0</v>
      </c>
      <c r="Q381" s="47">
        <f t="shared" si="5"/>
        <v>0</v>
      </c>
      <c r="R381" s="40" t="s">
        <v>162</v>
      </c>
      <c r="S381" s="40" t="s">
        <v>21431</v>
      </c>
      <c r="T381" s="40" t="s">
        <v>21415</v>
      </c>
    </row>
    <row r="382" spans="1:20" x14ac:dyDescent="0.3">
      <c r="A382" s="39" t="s">
        <v>14618</v>
      </c>
      <c r="B382" s="40">
        <v>288636</v>
      </c>
      <c r="C382" s="40" t="s">
        <v>308</v>
      </c>
      <c r="D382" s="39" t="s">
        <v>140</v>
      </c>
      <c r="E382" s="41">
        <v>96</v>
      </c>
      <c r="F382" s="41" t="s">
        <v>114</v>
      </c>
      <c r="G382" s="14">
        <v>3010</v>
      </c>
      <c r="H382" s="41">
        <v>21</v>
      </c>
      <c r="I382" s="14">
        <v>2800</v>
      </c>
      <c r="J382" s="41"/>
      <c r="K382" s="14"/>
      <c r="L382" s="46"/>
      <c r="M382" s="46"/>
      <c r="N382" s="42">
        <v>45937</v>
      </c>
      <c r="O382" s="42">
        <v>45967</v>
      </c>
      <c r="P382" s="43">
        <v>0</v>
      </c>
      <c r="Q382" s="47">
        <f t="shared" si="5"/>
        <v>0</v>
      </c>
      <c r="R382" s="40" t="s">
        <v>309</v>
      </c>
      <c r="S382" s="40" t="s">
        <v>21431</v>
      </c>
      <c r="T382" s="40" t="s">
        <v>21415</v>
      </c>
    </row>
    <row r="383" spans="1:20" x14ac:dyDescent="0.3">
      <c r="A383" s="39" t="s">
        <v>14618</v>
      </c>
      <c r="B383" s="40">
        <v>567420</v>
      </c>
      <c r="C383" s="40" t="s">
        <v>13977</v>
      </c>
      <c r="D383" s="39" t="s">
        <v>140</v>
      </c>
      <c r="E383" s="41">
        <v>24</v>
      </c>
      <c r="F383" s="41" t="s">
        <v>114</v>
      </c>
      <c r="G383" s="14">
        <v>6848</v>
      </c>
      <c r="H383" s="41"/>
      <c r="I383" s="14"/>
      <c r="J383" s="41"/>
      <c r="K383" s="14"/>
      <c r="L383" s="46"/>
      <c r="M383" s="46"/>
      <c r="N383" s="42">
        <v>45937</v>
      </c>
      <c r="O383" s="42">
        <v>45967</v>
      </c>
      <c r="P383" s="43">
        <v>0</v>
      </c>
      <c r="Q383" s="47">
        <f t="shared" si="5"/>
        <v>0</v>
      </c>
      <c r="R383" s="40" t="s">
        <v>13978</v>
      </c>
      <c r="S383" s="40" t="s">
        <v>21416</v>
      </c>
      <c r="T383" s="40" t="s">
        <v>21415</v>
      </c>
    </row>
    <row r="384" spans="1:20" x14ac:dyDescent="0.3">
      <c r="A384" s="39" t="s">
        <v>14618</v>
      </c>
      <c r="B384" s="40">
        <v>530007</v>
      </c>
      <c r="C384" s="40" t="s">
        <v>613</v>
      </c>
      <c r="D384" s="39" t="s">
        <v>140</v>
      </c>
      <c r="E384" s="41">
        <v>192</v>
      </c>
      <c r="F384" s="41" t="s">
        <v>114</v>
      </c>
      <c r="G384" s="14">
        <v>2405</v>
      </c>
      <c r="H384" s="41"/>
      <c r="I384" s="14"/>
      <c r="J384" s="41"/>
      <c r="K384" s="14"/>
      <c r="L384" s="46"/>
      <c r="M384" s="46"/>
      <c r="N384" s="42">
        <v>45937</v>
      </c>
      <c r="O384" s="42">
        <v>45967</v>
      </c>
      <c r="P384" s="43">
        <v>0</v>
      </c>
      <c r="Q384" s="47">
        <f t="shared" si="5"/>
        <v>0</v>
      </c>
      <c r="R384" s="40" t="s">
        <v>334</v>
      </c>
      <c r="S384" s="40" t="s">
        <v>21431</v>
      </c>
      <c r="T384" s="40" t="s">
        <v>21415</v>
      </c>
    </row>
    <row r="385" spans="1:20" x14ac:dyDescent="0.3">
      <c r="A385" s="39" t="s">
        <v>14618</v>
      </c>
      <c r="B385" s="40">
        <v>552464</v>
      </c>
      <c r="C385" s="40" t="s">
        <v>815</v>
      </c>
      <c r="D385" s="39" t="s">
        <v>140</v>
      </c>
      <c r="E385" s="41">
        <v>16</v>
      </c>
      <c r="F385" s="41" t="s">
        <v>114</v>
      </c>
      <c r="G385" s="14">
        <v>7100</v>
      </c>
      <c r="H385" s="41">
        <v>11</v>
      </c>
      <c r="I385" s="14">
        <v>6400</v>
      </c>
      <c r="J385" s="41"/>
      <c r="K385" s="14"/>
      <c r="L385" s="46"/>
      <c r="M385" s="46"/>
      <c r="N385" s="42">
        <v>45937</v>
      </c>
      <c r="O385" s="42">
        <v>45967</v>
      </c>
      <c r="P385" s="43">
        <v>0</v>
      </c>
      <c r="Q385" s="47">
        <f t="shared" si="5"/>
        <v>0</v>
      </c>
      <c r="R385" s="40" t="s">
        <v>816</v>
      </c>
      <c r="S385" s="40" t="s">
        <v>21431</v>
      </c>
      <c r="T385" s="40" t="s">
        <v>21415</v>
      </c>
    </row>
    <row r="386" spans="1:20" x14ac:dyDescent="0.3">
      <c r="A386" s="39" t="s">
        <v>14618</v>
      </c>
      <c r="B386" s="40">
        <v>546106</v>
      </c>
      <c r="C386" s="40" t="s">
        <v>614</v>
      </c>
      <c r="D386" s="39" t="s">
        <v>140</v>
      </c>
      <c r="E386" s="41">
        <v>16</v>
      </c>
      <c r="F386" s="41" t="s">
        <v>114</v>
      </c>
      <c r="G386" s="14">
        <v>7100</v>
      </c>
      <c r="H386" s="41">
        <v>11</v>
      </c>
      <c r="I386" s="14">
        <v>6400</v>
      </c>
      <c r="J386" s="41"/>
      <c r="K386" s="14"/>
      <c r="L386" s="46"/>
      <c r="M386" s="46"/>
      <c r="N386" s="42">
        <v>45937</v>
      </c>
      <c r="O386" s="42">
        <v>45967</v>
      </c>
      <c r="P386" s="43">
        <v>0</v>
      </c>
      <c r="Q386" s="47">
        <f t="shared" si="5"/>
        <v>0</v>
      </c>
      <c r="R386" s="40" t="s">
        <v>483</v>
      </c>
      <c r="S386" s="40" t="s">
        <v>21431</v>
      </c>
      <c r="T386" s="40" t="s">
        <v>21415</v>
      </c>
    </row>
    <row r="387" spans="1:20" x14ac:dyDescent="0.3">
      <c r="A387" s="39" t="s">
        <v>14618</v>
      </c>
      <c r="B387" s="40">
        <v>290942</v>
      </c>
      <c r="C387" s="40" t="s">
        <v>299</v>
      </c>
      <c r="D387" s="39" t="s">
        <v>140</v>
      </c>
      <c r="E387" s="41">
        <v>240</v>
      </c>
      <c r="F387" s="41" t="s">
        <v>114</v>
      </c>
      <c r="G387" s="14">
        <v>545</v>
      </c>
      <c r="H387" s="41">
        <v>11</v>
      </c>
      <c r="I387" s="14">
        <v>475</v>
      </c>
      <c r="J387" s="41"/>
      <c r="K387" s="14"/>
      <c r="L387" s="46"/>
      <c r="M387" s="46"/>
      <c r="N387" s="42">
        <v>45937</v>
      </c>
      <c r="O387" s="42">
        <v>45967</v>
      </c>
      <c r="P387" s="43">
        <v>0</v>
      </c>
      <c r="Q387" s="47">
        <f t="shared" si="5"/>
        <v>0</v>
      </c>
      <c r="R387" s="40" t="s">
        <v>300</v>
      </c>
      <c r="S387" s="40" t="s">
        <v>21431</v>
      </c>
      <c r="T387" s="40" t="s">
        <v>21415</v>
      </c>
    </row>
    <row r="388" spans="1:20" x14ac:dyDescent="0.3">
      <c r="A388" s="39" t="s">
        <v>14618</v>
      </c>
      <c r="B388" s="40">
        <v>291982</v>
      </c>
      <c r="C388" s="40" t="s">
        <v>301</v>
      </c>
      <c r="D388" s="39" t="s">
        <v>140</v>
      </c>
      <c r="E388" s="41">
        <v>162</v>
      </c>
      <c r="F388" s="41" t="s">
        <v>114</v>
      </c>
      <c r="G388" s="14">
        <v>900</v>
      </c>
      <c r="H388" s="41">
        <v>20</v>
      </c>
      <c r="I388" s="14">
        <v>800</v>
      </c>
      <c r="J388" s="41"/>
      <c r="K388" s="14"/>
      <c r="L388" s="46"/>
      <c r="M388" s="46"/>
      <c r="N388" s="42">
        <v>45937</v>
      </c>
      <c r="O388" s="42">
        <v>45967</v>
      </c>
      <c r="P388" s="43">
        <v>0</v>
      </c>
      <c r="Q388" s="47">
        <f t="shared" si="5"/>
        <v>0</v>
      </c>
      <c r="R388" s="40" t="s">
        <v>302</v>
      </c>
      <c r="S388" s="40" t="s">
        <v>21416</v>
      </c>
      <c r="T388" s="40" t="s">
        <v>21415</v>
      </c>
    </row>
    <row r="389" spans="1:20" x14ac:dyDescent="0.3">
      <c r="A389" s="39" t="s">
        <v>14618</v>
      </c>
      <c r="B389" s="40">
        <v>543985</v>
      </c>
      <c r="C389" s="40" t="s">
        <v>422</v>
      </c>
      <c r="D389" s="39" t="s">
        <v>140</v>
      </c>
      <c r="E389" s="41">
        <v>48</v>
      </c>
      <c r="F389" s="41" t="s">
        <v>114</v>
      </c>
      <c r="G389" s="14">
        <v>1232</v>
      </c>
      <c r="H389" s="41">
        <v>11</v>
      </c>
      <c r="I389" s="14">
        <v>1179</v>
      </c>
      <c r="J389" s="41"/>
      <c r="K389" s="14"/>
      <c r="L389" s="46"/>
      <c r="M389" s="46"/>
      <c r="N389" s="42">
        <v>45937</v>
      </c>
      <c r="O389" s="42">
        <v>45967</v>
      </c>
      <c r="P389" s="43">
        <v>0</v>
      </c>
      <c r="Q389" s="47">
        <f t="shared" si="5"/>
        <v>0</v>
      </c>
      <c r="R389" s="40" t="s">
        <v>423</v>
      </c>
      <c r="S389" s="40" t="s">
        <v>21431</v>
      </c>
      <c r="T389" s="40" t="s">
        <v>21415</v>
      </c>
    </row>
    <row r="390" spans="1:20" x14ac:dyDescent="0.3">
      <c r="A390" s="39" t="s">
        <v>14618</v>
      </c>
      <c r="B390" s="40">
        <v>290941</v>
      </c>
      <c r="C390" s="40" t="s">
        <v>297</v>
      </c>
      <c r="D390" s="39" t="s">
        <v>140</v>
      </c>
      <c r="E390" s="41">
        <v>240</v>
      </c>
      <c r="F390" s="41" t="s">
        <v>114</v>
      </c>
      <c r="G390" s="14">
        <v>545</v>
      </c>
      <c r="H390" s="41">
        <v>11</v>
      </c>
      <c r="I390" s="14">
        <v>475</v>
      </c>
      <c r="J390" s="41"/>
      <c r="K390" s="14"/>
      <c r="L390" s="46"/>
      <c r="M390" s="46"/>
      <c r="N390" s="42">
        <v>45937</v>
      </c>
      <c r="O390" s="42">
        <v>45967</v>
      </c>
      <c r="P390" s="43">
        <v>0</v>
      </c>
      <c r="Q390" s="47">
        <f t="shared" si="5"/>
        <v>0</v>
      </c>
      <c r="R390" s="40" t="s">
        <v>298</v>
      </c>
      <c r="S390" s="40" t="s">
        <v>21431</v>
      </c>
      <c r="T390" s="40" t="s">
        <v>21415</v>
      </c>
    </row>
    <row r="391" spans="1:20" x14ac:dyDescent="0.3">
      <c r="A391" s="39" t="s">
        <v>14618</v>
      </c>
      <c r="B391" s="40">
        <v>290125</v>
      </c>
      <c r="C391" s="40" t="s">
        <v>303</v>
      </c>
      <c r="D391" s="39" t="s">
        <v>140</v>
      </c>
      <c r="E391" s="41">
        <v>24</v>
      </c>
      <c r="F391" s="41" t="s">
        <v>114</v>
      </c>
      <c r="G391" s="14">
        <v>1089</v>
      </c>
      <c r="H391" s="41">
        <v>6</v>
      </c>
      <c r="I391" s="14">
        <v>999</v>
      </c>
      <c r="J391" s="41"/>
      <c r="K391" s="14"/>
      <c r="L391" s="46"/>
      <c r="M391" s="46"/>
      <c r="N391" s="42">
        <v>45937</v>
      </c>
      <c r="O391" s="42">
        <v>45967</v>
      </c>
      <c r="P391" s="43">
        <v>0</v>
      </c>
      <c r="Q391" s="47">
        <f t="shared" si="5"/>
        <v>0</v>
      </c>
      <c r="R391" s="40" t="s">
        <v>304</v>
      </c>
      <c r="S391" s="40" t="s">
        <v>21431</v>
      </c>
      <c r="T391" s="40" t="s">
        <v>21415</v>
      </c>
    </row>
    <row r="392" spans="1:20" x14ac:dyDescent="0.3">
      <c r="A392" s="39" t="s">
        <v>14618</v>
      </c>
      <c r="B392" s="40">
        <v>295094</v>
      </c>
      <c r="C392" s="40" t="s">
        <v>615</v>
      </c>
      <c r="D392" s="39" t="s">
        <v>140</v>
      </c>
      <c r="E392" s="41">
        <v>24</v>
      </c>
      <c r="F392" s="41" t="s">
        <v>114</v>
      </c>
      <c r="G392" s="14">
        <v>1089</v>
      </c>
      <c r="H392" s="41">
        <v>6</v>
      </c>
      <c r="I392" s="14">
        <v>1020</v>
      </c>
      <c r="J392" s="41"/>
      <c r="K392" s="14"/>
      <c r="L392" s="46"/>
      <c r="M392" s="46"/>
      <c r="N392" s="42">
        <v>45937</v>
      </c>
      <c r="O392" s="42">
        <v>45967</v>
      </c>
      <c r="P392" s="43">
        <v>0</v>
      </c>
      <c r="Q392" s="47">
        <f t="shared" si="5"/>
        <v>0</v>
      </c>
      <c r="R392" s="40" t="s">
        <v>305</v>
      </c>
      <c r="S392" s="40" t="s">
        <v>21431</v>
      </c>
      <c r="T392" s="40" t="s">
        <v>21415</v>
      </c>
    </row>
    <row r="393" spans="1:20" x14ac:dyDescent="0.3">
      <c r="A393" s="39" t="s">
        <v>14618</v>
      </c>
      <c r="B393" s="40">
        <v>290122</v>
      </c>
      <c r="C393" s="40" t="s">
        <v>306</v>
      </c>
      <c r="D393" s="39" t="s">
        <v>140</v>
      </c>
      <c r="E393" s="41">
        <v>48</v>
      </c>
      <c r="F393" s="41" t="s">
        <v>114</v>
      </c>
      <c r="G393" s="14">
        <v>1232</v>
      </c>
      <c r="H393" s="41">
        <v>11</v>
      </c>
      <c r="I393" s="14">
        <v>1179</v>
      </c>
      <c r="J393" s="41"/>
      <c r="K393" s="14"/>
      <c r="L393" s="46"/>
      <c r="M393" s="46"/>
      <c r="N393" s="42">
        <v>45937</v>
      </c>
      <c r="O393" s="42">
        <v>45967</v>
      </c>
      <c r="P393" s="43">
        <v>0</v>
      </c>
      <c r="Q393" s="47">
        <f t="shared" si="5"/>
        <v>0</v>
      </c>
      <c r="R393" s="40" t="s">
        <v>307</v>
      </c>
      <c r="S393" s="40" t="s">
        <v>21431</v>
      </c>
      <c r="T393" s="40" t="s">
        <v>21415</v>
      </c>
    </row>
    <row r="394" spans="1:20" x14ac:dyDescent="0.3">
      <c r="A394" s="39" t="s">
        <v>14618</v>
      </c>
      <c r="B394" s="40">
        <v>290119</v>
      </c>
      <c r="C394" s="40" t="s">
        <v>36</v>
      </c>
      <c r="D394" s="39" t="s">
        <v>140</v>
      </c>
      <c r="E394" s="41">
        <v>48</v>
      </c>
      <c r="F394" s="41" t="s">
        <v>114</v>
      </c>
      <c r="G394" s="14">
        <v>1232</v>
      </c>
      <c r="H394" s="41">
        <v>11</v>
      </c>
      <c r="I394" s="14">
        <v>1179</v>
      </c>
      <c r="J394" s="41"/>
      <c r="K394" s="14"/>
      <c r="L394" s="46"/>
      <c r="M394" s="46"/>
      <c r="N394" s="42">
        <v>45937</v>
      </c>
      <c r="O394" s="42">
        <v>45967</v>
      </c>
      <c r="P394" s="43">
        <v>0</v>
      </c>
      <c r="Q394" s="47">
        <f t="shared" si="5"/>
        <v>0</v>
      </c>
      <c r="R394" s="40" t="s">
        <v>167</v>
      </c>
      <c r="S394" s="40" t="s">
        <v>21431</v>
      </c>
      <c r="T394" s="40" t="s">
        <v>21415</v>
      </c>
    </row>
    <row r="395" spans="1:20" x14ac:dyDescent="0.3">
      <c r="A395" s="39" t="s">
        <v>14618</v>
      </c>
      <c r="B395" s="40">
        <v>295093</v>
      </c>
      <c r="C395" s="40" t="s">
        <v>616</v>
      </c>
      <c r="D395" s="39" t="s">
        <v>140</v>
      </c>
      <c r="E395" s="41">
        <v>24</v>
      </c>
      <c r="F395" s="41" t="s">
        <v>114</v>
      </c>
      <c r="G395" s="14">
        <v>1089</v>
      </c>
      <c r="H395" s="41">
        <v>6</v>
      </c>
      <c r="I395" s="14">
        <v>999</v>
      </c>
      <c r="J395" s="41"/>
      <c r="K395" s="14"/>
      <c r="L395" s="46"/>
      <c r="M395" s="46"/>
      <c r="N395" s="42">
        <v>45937</v>
      </c>
      <c r="O395" s="42">
        <v>45967</v>
      </c>
      <c r="P395" s="43">
        <v>0</v>
      </c>
      <c r="Q395" s="47">
        <f t="shared" si="5"/>
        <v>0</v>
      </c>
      <c r="R395" s="40" t="s">
        <v>165</v>
      </c>
      <c r="S395" s="40" t="s">
        <v>21431</v>
      </c>
      <c r="T395" s="40" t="s">
        <v>21415</v>
      </c>
    </row>
    <row r="396" spans="1:20" x14ac:dyDescent="0.3">
      <c r="A396" s="39" t="s">
        <v>14618</v>
      </c>
      <c r="B396" s="40">
        <v>561929</v>
      </c>
      <c r="C396" s="40" t="s">
        <v>1175</v>
      </c>
      <c r="D396" s="39" t="s">
        <v>140</v>
      </c>
      <c r="E396" s="41">
        <v>100</v>
      </c>
      <c r="F396" s="41" t="s">
        <v>114</v>
      </c>
      <c r="G396" s="14">
        <v>1925.0000000000002</v>
      </c>
      <c r="H396" s="41">
        <v>4</v>
      </c>
      <c r="I396" s="14">
        <v>1750</v>
      </c>
      <c r="J396" s="41"/>
      <c r="K396" s="14"/>
      <c r="L396" s="46"/>
      <c r="M396" s="46"/>
      <c r="N396" s="42">
        <v>45937</v>
      </c>
      <c r="O396" s="42">
        <v>45967</v>
      </c>
      <c r="P396" s="43">
        <v>0</v>
      </c>
      <c r="Q396" s="47">
        <f t="shared" ref="Q396:Q417" si="6">+P396*G396</f>
        <v>0</v>
      </c>
      <c r="R396" s="40" t="s">
        <v>1176</v>
      </c>
      <c r="S396" s="40" t="s">
        <v>21416</v>
      </c>
      <c r="T396" s="40" t="s">
        <v>21415</v>
      </c>
    </row>
    <row r="397" spans="1:20" x14ac:dyDescent="0.3">
      <c r="A397" s="39" t="s">
        <v>14618</v>
      </c>
      <c r="B397" s="40">
        <v>567427</v>
      </c>
      <c r="C397" s="40" t="s">
        <v>13979</v>
      </c>
      <c r="D397" s="39" t="s">
        <v>140</v>
      </c>
      <c r="E397" s="41">
        <v>24</v>
      </c>
      <c r="F397" s="41" t="s">
        <v>114</v>
      </c>
      <c r="G397" s="14">
        <v>5899</v>
      </c>
      <c r="H397" s="41"/>
      <c r="I397" s="14"/>
      <c r="J397" s="41"/>
      <c r="K397" s="14"/>
      <c r="L397" s="46"/>
      <c r="M397" s="46"/>
      <c r="N397" s="42">
        <v>45937</v>
      </c>
      <c r="O397" s="42">
        <v>45967</v>
      </c>
      <c r="P397" s="43">
        <v>0</v>
      </c>
      <c r="Q397" s="47">
        <f t="shared" si="6"/>
        <v>0</v>
      </c>
      <c r="R397" s="40" t="s">
        <v>13980</v>
      </c>
      <c r="S397" s="40" t="s">
        <v>21416</v>
      </c>
      <c r="T397" s="40" t="s">
        <v>21415</v>
      </c>
    </row>
    <row r="398" spans="1:20" x14ac:dyDescent="0.3">
      <c r="A398" s="39" t="s">
        <v>14618</v>
      </c>
      <c r="B398" s="40">
        <v>561933</v>
      </c>
      <c r="C398" s="40" t="s">
        <v>1177</v>
      </c>
      <c r="D398" s="39" t="s">
        <v>140</v>
      </c>
      <c r="E398" s="41">
        <v>100</v>
      </c>
      <c r="F398" s="41" t="s">
        <v>114</v>
      </c>
      <c r="G398" s="14">
        <v>2949</v>
      </c>
      <c r="H398" s="41">
        <v>4</v>
      </c>
      <c r="I398" s="14">
        <v>2730</v>
      </c>
      <c r="J398" s="41"/>
      <c r="K398" s="14"/>
      <c r="L398" s="46"/>
      <c r="M398" s="46"/>
      <c r="N398" s="42">
        <v>45937</v>
      </c>
      <c r="O398" s="42">
        <v>45967</v>
      </c>
      <c r="P398" s="43">
        <v>0</v>
      </c>
      <c r="Q398" s="47">
        <f t="shared" si="6"/>
        <v>0</v>
      </c>
      <c r="R398" s="40" t="s">
        <v>1178</v>
      </c>
      <c r="S398" s="40" t="s">
        <v>21416</v>
      </c>
      <c r="T398" s="40" t="s">
        <v>21415</v>
      </c>
    </row>
    <row r="399" spans="1:20" x14ac:dyDescent="0.3">
      <c r="A399" s="39" t="s">
        <v>14618</v>
      </c>
      <c r="B399" s="40">
        <v>530027</v>
      </c>
      <c r="C399" s="40" t="s">
        <v>335</v>
      </c>
      <c r="D399" s="39" t="s">
        <v>140</v>
      </c>
      <c r="E399" s="41">
        <v>225</v>
      </c>
      <c r="F399" s="41" t="s">
        <v>114</v>
      </c>
      <c r="G399" s="14">
        <v>2890</v>
      </c>
      <c r="H399" s="41"/>
      <c r="I399" s="14"/>
      <c r="J399" s="41"/>
      <c r="K399" s="14"/>
      <c r="L399" s="46"/>
      <c r="M399" s="46"/>
      <c r="N399" s="42">
        <v>45937</v>
      </c>
      <c r="O399" s="42">
        <v>45967</v>
      </c>
      <c r="P399" s="43">
        <v>0</v>
      </c>
      <c r="Q399" s="47">
        <f t="shared" si="6"/>
        <v>0</v>
      </c>
      <c r="R399" s="40" t="s">
        <v>336</v>
      </c>
      <c r="S399" s="40" t="s">
        <v>21431</v>
      </c>
      <c r="T399" s="40" t="s">
        <v>21415</v>
      </c>
    </row>
    <row r="400" spans="1:20" x14ac:dyDescent="0.3">
      <c r="A400" s="39" t="s">
        <v>14618</v>
      </c>
      <c r="B400" s="40">
        <v>536350</v>
      </c>
      <c r="C400" s="40" t="s">
        <v>817</v>
      </c>
      <c r="D400" s="39" t="s">
        <v>140</v>
      </c>
      <c r="E400" s="41">
        <v>96</v>
      </c>
      <c r="F400" s="41" t="s">
        <v>114</v>
      </c>
      <c r="G400" s="14">
        <v>2590</v>
      </c>
      <c r="H400" s="41">
        <v>21</v>
      </c>
      <c r="I400" s="14">
        <v>2390</v>
      </c>
      <c r="J400" s="41"/>
      <c r="K400" s="14"/>
      <c r="L400" s="46"/>
      <c r="M400" s="46"/>
      <c r="N400" s="42">
        <v>45937</v>
      </c>
      <c r="O400" s="42">
        <v>45967</v>
      </c>
      <c r="P400" s="43">
        <v>0</v>
      </c>
      <c r="Q400" s="47">
        <f t="shared" si="6"/>
        <v>0</v>
      </c>
      <c r="R400" s="40" t="s">
        <v>818</v>
      </c>
      <c r="S400" s="40" t="s">
        <v>21416</v>
      </c>
      <c r="T400" s="40" t="s">
        <v>21415</v>
      </c>
    </row>
    <row r="401" spans="1:20" x14ac:dyDescent="0.3">
      <c r="A401" s="39" t="s">
        <v>14618</v>
      </c>
      <c r="B401" s="40">
        <v>524976</v>
      </c>
      <c r="C401" s="40" t="s">
        <v>617</v>
      </c>
      <c r="D401" s="39" t="s">
        <v>140</v>
      </c>
      <c r="E401" s="41">
        <v>225</v>
      </c>
      <c r="F401" s="41" t="s">
        <v>114</v>
      </c>
      <c r="G401" s="14">
        <v>639</v>
      </c>
      <c r="H401" s="41" t="s">
        <v>20</v>
      </c>
      <c r="I401" s="14"/>
      <c r="J401" s="41"/>
      <c r="K401" s="14"/>
      <c r="L401" s="46"/>
      <c r="M401" s="46"/>
      <c r="N401" s="42">
        <v>45937</v>
      </c>
      <c r="O401" s="42">
        <v>45967</v>
      </c>
      <c r="P401" s="43">
        <v>0</v>
      </c>
      <c r="Q401" s="47">
        <f t="shared" si="6"/>
        <v>0</v>
      </c>
      <c r="R401" s="40" t="s">
        <v>170</v>
      </c>
      <c r="S401" s="40" t="s">
        <v>21431</v>
      </c>
      <c r="T401" s="40" t="s">
        <v>21415</v>
      </c>
    </row>
    <row r="402" spans="1:20" x14ac:dyDescent="0.3">
      <c r="A402" s="39" t="s">
        <v>14618</v>
      </c>
      <c r="B402" s="40">
        <v>567424</v>
      </c>
      <c r="C402" s="40" t="s">
        <v>13981</v>
      </c>
      <c r="D402" s="39" t="s">
        <v>140</v>
      </c>
      <c r="E402" s="41">
        <v>24</v>
      </c>
      <c r="F402" s="41" t="s">
        <v>114</v>
      </c>
      <c r="G402" s="14">
        <v>4959</v>
      </c>
      <c r="H402" s="41"/>
      <c r="I402" s="14"/>
      <c r="J402" s="41"/>
      <c r="K402" s="14"/>
      <c r="L402" s="46"/>
      <c r="M402" s="46"/>
      <c r="N402" s="42">
        <v>45937</v>
      </c>
      <c r="O402" s="42">
        <v>45967</v>
      </c>
      <c r="P402" s="43">
        <v>0</v>
      </c>
      <c r="Q402" s="47">
        <f t="shared" si="6"/>
        <v>0</v>
      </c>
      <c r="R402" s="40" t="s">
        <v>13982</v>
      </c>
      <c r="S402" s="40" t="s">
        <v>21416</v>
      </c>
      <c r="T402" s="40" t="s">
        <v>21415</v>
      </c>
    </row>
    <row r="403" spans="1:20" x14ac:dyDescent="0.3">
      <c r="A403" s="39" t="s">
        <v>14618</v>
      </c>
      <c r="B403" s="40">
        <v>384024</v>
      </c>
      <c r="C403" s="40" t="s">
        <v>618</v>
      </c>
      <c r="D403" s="39" t="s">
        <v>140</v>
      </c>
      <c r="E403" s="41">
        <v>162</v>
      </c>
      <c r="F403" s="41" t="s">
        <v>114</v>
      </c>
      <c r="G403" s="14">
        <v>3072</v>
      </c>
      <c r="H403" s="41"/>
      <c r="I403" s="14"/>
      <c r="J403" s="41"/>
      <c r="K403" s="14"/>
      <c r="L403" s="46"/>
      <c r="M403" s="46"/>
      <c r="N403" s="42">
        <v>45937</v>
      </c>
      <c r="O403" s="42">
        <v>45967</v>
      </c>
      <c r="P403" s="43">
        <v>0</v>
      </c>
      <c r="Q403" s="47">
        <f t="shared" si="6"/>
        <v>0</v>
      </c>
      <c r="R403" s="40" t="s">
        <v>172</v>
      </c>
      <c r="S403" s="40" t="s">
        <v>21431</v>
      </c>
      <c r="T403" s="40" t="s">
        <v>21415</v>
      </c>
    </row>
    <row r="404" spans="1:20" x14ac:dyDescent="0.3">
      <c r="A404" s="39" t="s">
        <v>14618</v>
      </c>
      <c r="B404" s="40">
        <v>570710</v>
      </c>
      <c r="C404" s="40" t="s">
        <v>4667</v>
      </c>
      <c r="D404" s="39" t="s">
        <v>140</v>
      </c>
      <c r="E404" s="41">
        <v>100</v>
      </c>
      <c r="F404" s="41" t="s">
        <v>114</v>
      </c>
      <c r="G404" s="14">
        <v>2826</v>
      </c>
      <c r="H404" s="41"/>
      <c r="I404" s="14"/>
      <c r="J404" s="41"/>
      <c r="K404" s="14"/>
      <c r="L404" s="46"/>
      <c r="M404" s="46"/>
      <c r="N404" s="42">
        <v>45937</v>
      </c>
      <c r="O404" s="42">
        <v>45967</v>
      </c>
      <c r="P404" s="43">
        <v>0</v>
      </c>
      <c r="Q404" s="47">
        <f t="shared" si="6"/>
        <v>0</v>
      </c>
      <c r="R404" s="40" t="s">
        <v>4668</v>
      </c>
      <c r="S404" s="40" t="s">
        <v>21416</v>
      </c>
      <c r="T404" s="40" t="s">
        <v>21415</v>
      </c>
    </row>
    <row r="405" spans="1:20" x14ac:dyDescent="0.3">
      <c r="A405" s="39" t="s">
        <v>14618</v>
      </c>
      <c r="B405" s="40">
        <v>536566</v>
      </c>
      <c r="C405" s="40" t="s">
        <v>491</v>
      </c>
      <c r="D405" s="39" t="s">
        <v>140</v>
      </c>
      <c r="E405" s="41">
        <v>96</v>
      </c>
      <c r="F405" s="41" t="s">
        <v>114</v>
      </c>
      <c r="G405" s="14">
        <v>3300</v>
      </c>
      <c r="H405" s="41">
        <v>11</v>
      </c>
      <c r="I405" s="14">
        <v>3080</v>
      </c>
      <c r="J405" s="41"/>
      <c r="K405" s="14"/>
      <c r="L405" s="46"/>
      <c r="M405" s="46"/>
      <c r="N405" s="42">
        <v>45937</v>
      </c>
      <c r="O405" s="42">
        <v>45967</v>
      </c>
      <c r="P405" s="43">
        <v>0</v>
      </c>
      <c r="Q405" s="47">
        <f t="shared" si="6"/>
        <v>0</v>
      </c>
      <c r="R405" s="40" t="s">
        <v>4669</v>
      </c>
      <c r="S405" s="40" t="s">
        <v>21431</v>
      </c>
      <c r="T405" s="40" t="s">
        <v>21415</v>
      </c>
    </row>
    <row r="406" spans="1:20" x14ac:dyDescent="0.3">
      <c r="A406" s="39" t="s">
        <v>14618</v>
      </c>
      <c r="B406" s="40">
        <v>295779</v>
      </c>
      <c r="C406" s="40" t="s">
        <v>619</v>
      </c>
      <c r="D406" s="39" t="s">
        <v>140</v>
      </c>
      <c r="E406" s="41">
        <v>80</v>
      </c>
      <c r="F406" s="41" t="s">
        <v>114</v>
      </c>
      <c r="G406" s="14">
        <v>2729</v>
      </c>
      <c r="H406" s="41" t="s">
        <v>20</v>
      </c>
      <c r="I406" s="14"/>
      <c r="J406" s="41"/>
      <c r="K406" s="14"/>
      <c r="L406" s="46"/>
      <c r="M406" s="46"/>
      <c r="N406" s="42">
        <v>45937</v>
      </c>
      <c r="O406" s="42">
        <v>45967</v>
      </c>
      <c r="P406" s="43">
        <v>0</v>
      </c>
      <c r="Q406" s="47">
        <f t="shared" si="6"/>
        <v>0</v>
      </c>
      <c r="R406" s="40" t="s">
        <v>168</v>
      </c>
      <c r="S406" s="40" t="s">
        <v>21431</v>
      </c>
      <c r="T406" s="40" t="s">
        <v>21415</v>
      </c>
    </row>
    <row r="407" spans="1:20" x14ac:dyDescent="0.3">
      <c r="A407" s="39" t="s">
        <v>14618</v>
      </c>
      <c r="B407" s="40">
        <v>386739</v>
      </c>
      <c r="C407" s="40" t="s">
        <v>620</v>
      </c>
      <c r="D407" s="39" t="s">
        <v>140</v>
      </c>
      <c r="E407" s="41">
        <v>96</v>
      </c>
      <c r="F407" s="41" t="s">
        <v>114</v>
      </c>
      <c r="G407" s="14">
        <v>1580</v>
      </c>
      <c r="H407" s="41">
        <v>21</v>
      </c>
      <c r="I407" s="14">
        <v>1399</v>
      </c>
      <c r="J407" s="41"/>
      <c r="K407" s="14"/>
      <c r="L407" s="46"/>
      <c r="M407" s="46"/>
      <c r="N407" s="42">
        <v>45937</v>
      </c>
      <c r="O407" s="42">
        <v>45967</v>
      </c>
      <c r="P407" s="43">
        <v>0</v>
      </c>
      <c r="Q407" s="47">
        <f t="shared" si="6"/>
        <v>0</v>
      </c>
      <c r="R407" s="40" t="s">
        <v>171</v>
      </c>
      <c r="S407" s="40" t="s">
        <v>21431</v>
      </c>
      <c r="T407" s="40" t="s">
        <v>21415</v>
      </c>
    </row>
    <row r="408" spans="1:20" x14ac:dyDescent="0.3">
      <c r="A408" s="39" t="s">
        <v>14618</v>
      </c>
      <c r="B408" s="40">
        <v>295148</v>
      </c>
      <c r="C408" s="40" t="s">
        <v>34</v>
      </c>
      <c r="D408" s="39" t="s">
        <v>140</v>
      </c>
      <c r="E408" s="41">
        <v>96</v>
      </c>
      <c r="F408" s="41" t="s">
        <v>114</v>
      </c>
      <c r="G408" s="14">
        <v>1488</v>
      </c>
      <c r="H408" s="41">
        <v>11</v>
      </c>
      <c r="I408" s="14">
        <v>1300</v>
      </c>
      <c r="J408" s="41"/>
      <c r="K408" s="14"/>
      <c r="L408" s="46"/>
      <c r="M408" s="46"/>
      <c r="N408" s="42">
        <v>45937</v>
      </c>
      <c r="O408" s="42">
        <v>45967</v>
      </c>
      <c r="P408" s="43">
        <v>0</v>
      </c>
      <c r="Q408" s="47">
        <f t="shared" si="6"/>
        <v>0</v>
      </c>
      <c r="R408" s="40" t="s">
        <v>164</v>
      </c>
      <c r="S408" s="40" t="s">
        <v>21431</v>
      </c>
      <c r="T408" s="40" t="s">
        <v>21415</v>
      </c>
    </row>
    <row r="409" spans="1:20" x14ac:dyDescent="0.3">
      <c r="A409" s="39" t="s">
        <v>14618</v>
      </c>
      <c r="B409" s="40">
        <v>393021</v>
      </c>
      <c r="C409" s="40" t="s">
        <v>37</v>
      </c>
      <c r="D409" s="39" t="s">
        <v>140</v>
      </c>
      <c r="E409" s="41">
        <v>120</v>
      </c>
      <c r="F409" s="41" t="s">
        <v>114</v>
      </c>
      <c r="G409" s="14">
        <v>1299</v>
      </c>
      <c r="H409" s="41">
        <v>11</v>
      </c>
      <c r="I409" s="14">
        <v>1190</v>
      </c>
      <c r="J409" s="41"/>
      <c r="K409" s="14"/>
      <c r="L409" s="46"/>
      <c r="M409" s="46"/>
      <c r="N409" s="42">
        <v>45937</v>
      </c>
      <c r="O409" s="42">
        <v>45967</v>
      </c>
      <c r="P409" s="43">
        <v>0</v>
      </c>
      <c r="Q409" s="47">
        <f t="shared" si="6"/>
        <v>0</v>
      </c>
      <c r="R409" s="40" t="s">
        <v>169</v>
      </c>
      <c r="S409" s="40" t="s">
        <v>21431</v>
      </c>
      <c r="T409" s="40" t="s">
        <v>21415</v>
      </c>
    </row>
    <row r="410" spans="1:20" x14ac:dyDescent="0.3">
      <c r="A410" s="39" t="s">
        <v>14618</v>
      </c>
      <c r="B410" s="40">
        <v>299434</v>
      </c>
      <c r="C410" s="40" t="s">
        <v>1366</v>
      </c>
      <c r="D410" s="39" t="s">
        <v>140</v>
      </c>
      <c r="E410" s="41">
        <v>120</v>
      </c>
      <c r="F410" s="41" t="s">
        <v>114</v>
      </c>
      <c r="G410" s="14">
        <v>1299</v>
      </c>
      <c r="H410" s="41">
        <v>11</v>
      </c>
      <c r="I410" s="14">
        <v>1190</v>
      </c>
      <c r="J410" s="41"/>
      <c r="K410" s="14"/>
      <c r="L410" s="46"/>
      <c r="M410" s="46"/>
      <c r="N410" s="42">
        <v>45937</v>
      </c>
      <c r="O410" s="42">
        <v>45967</v>
      </c>
      <c r="P410" s="43">
        <v>0</v>
      </c>
      <c r="Q410" s="47">
        <f t="shared" si="6"/>
        <v>0</v>
      </c>
      <c r="R410" s="40" t="s">
        <v>1375</v>
      </c>
      <c r="S410" s="40" t="s">
        <v>21431</v>
      </c>
      <c r="T410" s="40" t="s">
        <v>21415</v>
      </c>
    </row>
    <row r="411" spans="1:20" x14ac:dyDescent="0.3">
      <c r="A411" s="39" t="s">
        <v>14618</v>
      </c>
      <c r="B411" s="40">
        <v>296393</v>
      </c>
      <c r="C411" s="40" t="s">
        <v>621</v>
      </c>
      <c r="D411" s="39" t="s">
        <v>140</v>
      </c>
      <c r="E411" s="41">
        <v>96</v>
      </c>
      <c r="F411" s="41" t="s">
        <v>114</v>
      </c>
      <c r="G411" s="14">
        <v>1229</v>
      </c>
      <c r="H411" s="41"/>
      <c r="I411" s="14"/>
      <c r="J411" s="41"/>
      <c r="K411" s="14"/>
      <c r="L411" s="46"/>
      <c r="M411" s="46"/>
      <c r="N411" s="42">
        <v>45937</v>
      </c>
      <c r="O411" s="42">
        <v>45967</v>
      </c>
      <c r="P411" s="43">
        <v>0</v>
      </c>
      <c r="Q411" s="47">
        <f t="shared" si="6"/>
        <v>0</v>
      </c>
      <c r="R411" s="40" t="s">
        <v>175</v>
      </c>
      <c r="S411" s="40" t="s">
        <v>21431</v>
      </c>
      <c r="T411" s="40" t="s">
        <v>21415</v>
      </c>
    </row>
    <row r="412" spans="1:20" x14ac:dyDescent="0.3">
      <c r="A412" s="39" t="s">
        <v>14618</v>
      </c>
      <c r="B412" s="40">
        <v>292172</v>
      </c>
      <c r="C412" s="40" t="s">
        <v>362</v>
      </c>
      <c r="D412" s="39" t="s">
        <v>140</v>
      </c>
      <c r="E412" s="41">
        <v>90</v>
      </c>
      <c r="F412" s="41" t="s">
        <v>114</v>
      </c>
      <c r="G412" s="14">
        <v>3390</v>
      </c>
      <c r="H412" s="41">
        <v>21</v>
      </c>
      <c r="I412" s="14">
        <v>3149</v>
      </c>
      <c r="J412" s="41"/>
      <c r="K412" s="14"/>
      <c r="L412" s="46"/>
      <c r="M412" s="46"/>
      <c r="N412" s="42">
        <v>45937</v>
      </c>
      <c r="O412" s="42">
        <v>45967</v>
      </c>
      <c r="P412" s="43">
        <v>0</v>
      </c>
      <c r="Q412" s="47">
        <f t="shared" si="6"/>
        <v>0</v>
      </c>
      <c r="R412" s="40" t="s">
        <v>363</v>
      </c>
      <c r="S412" s="40" t="s">
        <v>21440</v>
      </c>
      <c r="T412" s="40" t="s">
        <v>21415</v>
      </c>
    </row>
    <row r="413" spans="1:20" x14ac:dyDescent="0.3">
      <c r="A413" s="39" t="s">
        <v>14618</v>
      </c>
      <c r="B413" s="40">
        <v>285991</v>
      </c>
      <c r="C413" s="40" t="s">
        <v>39</v>
      </c>
      <c r="D413" s="39" t="s">
        <v>140</v>
      </c>
      <c r="E413" s="41">
        <v>25</v>
      </c>
      <c r="F413" s="41" t="s">
        <v>114</v>
      </c>
      <c r="G413" s="14">
        <v>8148</v>
      </c>
      <c r="H413" s="41">
        <v>3</v>
      </c>
      <c r="I413" s="14">
        <v>7999</v>
      </c>
      <c r="J413" s="41"/>
      <c r="K413" s="14"/>
      <c r="L413" s="46"/>
      <c r="M413" s="46"/>
      <c r="N413" s="42">
        <v>45937</v>
      </c>
      <c r="O413" s="42">
        <v>45967</v>
      </c>
      <c r="P413" s="43">
        <v>0</v>
      </c>
      <c r="Q413" s="47">
        <f t="shared" si="6"/>
        <v>0</v>
      </c>
      <c r="R413" s="40" t="s">
        <v>178</v>
      </c>
      <c r="S413" s="40" t="s">
        <v>21439</v>
      </c>
      <c r="T413" s="40" t="s">
        <v>21415</v>
      </c>
    </row>
    <row r="414" spans="1:20" x14ac:dyDescent="0.3">
      <c r="A414" s="39" t="s">
        <v>14618</v>
      </c>
      <c r="B414" s="40">
        <v>285988</v>
      </c>
      <c r="C414" s="40" t="s">
        <v>38</v>
      </c>
      <c r="D414" s="39" t="s">
        <v>140</v>
      </c>
      <c r="E414" s="41">
        <v>25</v>
      </c>
      <c r="F414" s="41" t="s">
        <v>114</v>
      </c>
      <c r="G414" s="14">
        <v>19100</v>
      </c>
      <c r="H414" s="41">
        <v>3</v>
      </c>
      <c r="I414" s="14">
        <v>15940</v>
      </c>
      <c r="J414" s="41"/>
      <c r="K414" s="14"/>
      <c r="L414" s="46"/>
      <c r="M414" s="46"/>
      <c r="N414" s="42">
        <v>45937</v>
      </c>
      <c r="O414" s="42">
        <v>45967</v>
      </c>
      <c r="P414" s="43">
        <v>0</v>
      </c>
      <c r="Q414" s="47">
        <f t="shared" si="6"/>
        <v>0</v>
      </c>
      <c r="R414" s="40" t="s">
        <v>177</v>
      </c>
      <c r="S414" s="40" t="s">
        <v>21439</v>
      </c>
      <c r="T414" s="40" t="s">
        <v>21415</v>
      </c>
    </row>
    <row r="415" spans="1:20" x14ac:dyDescent="0.3">
      <c r="A415" s="39" t="s">
        <v>14618</v>
      </c>
      <c r="B415" s="40">
        <v>292668</v>
      </c>
      <c r="C415" s="40" t="s">
        <v>622</v>
      </c>
      <c r="D415" s="39" t="s">
        <v>140</v>
      </c>
      <c r="E415" s="41">
        <v>25</v>
      </c>
      <c r="F415" s="41" t="s">
        <v>114</v>
      </c>
      <c r="G415" s="14">
        <v>12290</v>
      </c>
      <c r="H415" s="41">
        <v>3</v>
      </c>
      <c r="I415" s="14">
        <v>10630</v>
      </c>
      <c r="J415" s="41"/>
      <c r="K415" s="14"/>
      <c r="L415" s="46"/>
      <c r="M415" s="46"/>
      <c r="N415" s="42">
        <v>45937</v>
      </c>
      <c r="O415" s="42">
        <v>45967</v>
      </c>
      <c r="P415" s="43">
        <v>0</v>
      </c>
      <c r="Q415" s="47">
        <f t="shared" si="6"/>
        <v>0</v>
      </c>
      <c r="R415" s="40" t="s">
        <v>179</v>
      </c>
      <c r="S415" s="40" t="s">
        <v>21439</v>
      </c>
      <c r="T415" s="40" t="s">
        <v>21415</v>
      </c>
    </row>
    <row r="416" spans="1:20" x14ac:dyDescent="0.3">
      <c r="A416" s="39" t="s">
        <v>14618</v>
      </c>
      <c r="B416" s="40">
        <v>535131</v>
      </c>
      <c r="C416" s="40" t="s">
        <v>666</v>
      </c>
      <c r="D416" s="39" t="s">
        <v>140</v>
      </c>
      <c r="E416" s="41">
        <v>240</v>
      </c>
      <c r="F416" s="41" t="s">
        <v>114</v>
      </c>
      <c r="G416" s="14">
        <v>2830</v>
      </c>
      <c r="H416" s="41"/>
      <c r="I416" s="14"/>
      <c r="J416" s="41"/>
      <c r="K416" s="14"/>
      <c r="L416" s="46"/>
      <c r="M416" s="46"/>
      <c r="N416" s="42">
        <v>45937</v>
      </c>
      <c r="O416" s="42">
        <v>45967</v>
      </c>
      <c r="P416" s="43">
        <v>0</v>
      </c>
      <c r="Q416" s="47">
        <f t="shared" si="6"/>
        <v>0</v>
      </c>
      <c r="R416" s="40" t="s">
        <v>667</v>
      </c>
      <c r="S416" s="40" t="s">
        <v>21441</v>
      </c>
      <c r="T416" s="40" t="s">
        <v>21415</v>
      </c>
    </row>
    <row r="417" spans="1:20" x14ac:dyDescent="0.3">
      <c r="A417" s="39" t="s">
        <v>14618</v>
      </c>
      <c r="B417" s="40">
        <v>498762</v>
      </c>
      <c r="C417" s="40" t="s">
        <v>668</v>
      </c>
      <c r="D417" s="39" t="s">
        <v>140</v>
      </c>
      <c r="E417" s="41">
        <v>100</v>
      </c>
      <c r="F417" s="41" t="s">
        <v>114</v>
      </c>
      <c r="G417" s="14">
        <v>5730</v>
      </c>
      <c r="H417" s="41">
        <v>3</v>
      </c>
      <c r="I417" s="14">
        <v>5350</v>
      </c>
      <c r="J417" s="41"/>
      <c r="K417" s="14"/>
      <c r="L417" s="46"/>
      <c r="M417" s="46"/>
      <c r="N417" s="42">
        <v>45937</v>
      </c>
      <c r="O417" s="42">
        <v>45967</v>
      </c>
      <c r="P417" s="43">
        <v>0</v>
      </c>
      <c r="Q417" s="47">
        <f t="shared" si="6"/>
        <v>0</v>
      </c>
      <c r="R417" s="40" t="s">
        <v>669</v>
      </c>
      <c r="S417" s="40" t="s">
        <v>21441</v>
      </c>
      <c r="T417" s="40" t="s">
        <v>21415</v>
      </c>
    </row>
  </sheetData>
  <sortState xmlns:xlrd2="http://schemas.microsoft.com/office/spreadsheetml/2017/richdata2" ref="A11:R417">
    <sortCondition ref="D11:D417"/>
    <sortCondition ref="C11:C417"/>
  </sortState>
  <mergeCells count="7">
    <mergeCell ref="O7:P7"/>
    <mergeCell ref="O8:P8"/>
    <mergeCell ref="C1:Q1"/>
    <mergeCell ref="C2:Q2"/>
    <mergeCell ref="A5:B5"/>
    <mergeCell ref="O5:P5"/>
    <mergeCell ref="O6:P6"/>
  </mergeCells>
  <phoneticPr fontId="11" type="noConversion"/>
  <conditionalFormatting sqref="Q11:Q417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7115-E6FA-420C-8001-E6942569F2CC}">
  <sheetPr>
    <tabColor rgb="FFFF0000"/>
  </sheetPr>
  <dimension ref="A1:F175"/>
  <sheetViews>
    <sheetView topLeftCell="A151" zoomScale="80" zoomScaleNormal="80" workbookViewId="0">
      <selection activeCell="M10" sqref="M10"/>
    </sheetView>
  </sheetViews>
  <sheetFormatPr baseColWidth="10" defaultRowHeight="14.4" x14ac:dyDescent="0.3"/>
  <cols>
    <col min="1" max="1" width="8.5546875" bestFit="1" customWidth="1"/>
    <col min="2" max="2" width="28.88671875" bestFit="1" customWidth="1"/>
    <col min="3" max="3" width="9.109375" bestFit="1" customWidth="1"/>
    <col min="4" max="4" width="10.6640625" bestFit="1" customWidth="1"/>
    <col min="5" max="5" width="8.44140625" bestFit="1" customWidth="1"/>
    <col min="6" max="6" width="9.5546875" bestFit="1" customWidth="1"/>
  </cols>
  <sheetData>
    <row r="1" spans="1:6" x14ac:dyDescent="0.3">
      <c r="A1" s="8" t="s">
        <v>4137</v>
      </c>
      <c r="B1" s="8" t="s">
        <v>0</v>
      </c>
      <c r="C1" s="8" t="s">
        <v>4591</v>
      </c>
      <c r="D1" s="30" t="s">
        <v>126</v>
      </c>
      <c r="E1" s="8" t="s">
        <v>1384</v>
      </c>
      <c r="F1" s="35" t="s">
        <v>4597</v>
      </c>
    </row>
    <row r="2" spans="1:6" x14ac:dyDescent="0.3">
      <c r="A2" s="31">
        <v>54256</v>
      </c>
      <c r="B2" s="31" t="s">
        <v>1057</v>
      </c>
      <c r="C2" s="31" t="s">
        <v>127</v>
      </c>
      <c r="D2" s="32">
        <v>0.18</v>
      </c>
      <c r="E2" s="31" t="s">
        <v>4670</v>
      </c>
      <c r="F2" s="34">
        <v>0.37</v>
      </c>
    </row>
    <row r="3" spans="1:6" x14ac:dyDescent="0.3">
      <c r="A3" s="31">
        <v>54270</v>
      </c>
      <c r="B3" s="31" t="s">
        <v>128</v>
      </c>
      <c r="C3" s="31" t="s">
        <v>127</v>
      </c>
      <c r="D3" s="32">
        <v>0.18</v>
      </c>
      <c r="E3" s="31" t="s">
        <v>4670</v>
      </c>
      <c r="F3" s="34">
        <v>0.37</v>
      </c>
    </row>
    <row r="4" spans="1:6" x14ac:dyDescent="0.3">
      <c r="A4" s="31">
        <v>54275</v>
      </c>
      <c r="B4" s="31" t="s">
        <v>1138</v>
      </c>
      <c r="C4" s="31" t="s">
        <v>127</v>
      </c>
      <c r="D4" s="32">
        <v>0.18</v>
      </c>
      <c r="E4" s="31" t="s">
        <v>4670</v>
      </c>
      <c r="F4" s="34">
        <v>0.37</v>
      </c>
    </row>
    <row r="5" spans="1:6" x14ac:dyDescent="0.3">
      <c r="A5" s="31">
        <v>224002</v>
      </c>
      <c r="B5" s="31" t="s">
        <v>1079</v>
      </c>
      <c r="C5" s="31" t="s">
        <v>129</v>
      </c>
      <c r="D5" s="32">
        <v>0.1</v>
      </c>
      <c r="E5" s="31" t="s">
        <v>4670</v>
      </c>
      <c r="F5" s="34">
        <v>0.28999999999999998</v>
      </c>
    </row>
    <row r="6" spans="1:6" x14ac:dyDescent="0.3">
      <c r="A6" s="31">
        <v>224003</v>
      </c>
      <c r="B6" s="31" t="s">
        <v>1080</v>
      </c>
      <c r="C6" s="31" t="s">
        <v>129</v>
      </c>
      <c r="D6" s="32">
        <v>0.1</v>
      </c>
      <c r="E6" s="31" t="s">
        <v>4670</v>
      </c>
      <c r="F6" s="34">
        <v>0.28999999999999998</v>
      </c>
    </row>
    <row r="7" spans="1:6" x14ac:dyDescent="0.3">
      <c r="A7" s="31">
        <v>224004</v>
      </c>
      <c r="B7" s="31" t="s">
        <v>1102</v>
      </c>
      <c r="C7" s="31" t="s">
        <v>129</v>
      </c>
      <c r="D7" s="32">
        <v>0.1</v>
      </c>
      <c r="E7" s="31" t="s">
        <v>4670</v>
      </c>
      <c r="F7" s="34">
        <v>0.28999999999999998</v>
      </c>
    </row>
    <row r="8" spans="1:6" x14ac:dyDescent="0.3">
      <c r="A8" s="31">
        <v>224005</v>
      </c>
      <c r="B8" s="31" t="s">
        <v>1103</v>
      </c>
      <c r="C8" s="31" t="s">
        <v>129</v>
      </c>
      <c r="D8" s="32">
        <v>0.1</v>
      </c>
      <c r="E8" s="31" t="s">
        <v>4670</v>
      </c>
      <c r="F8" s="34">
        <v>0.28999999999999998</v>
      </c>
    </row>
    <row r="9" spans="1:6" x14ac:dyDescent="0.3">
      <c r="A9" s="31">
        <v>224006</v>
      </c>
      <c r="B9" s="31" t="s">
        <v>1111</v>
      </c>
      <c r="C9" s="31" t="s">
        <v>129</v>
      </c>
      <c r="D9" s="32">
        <v>0.1</v>
      </c>
      <c r="E9" s="31" t="s">
        <v>4670</v>
      </c>
      <c r="F9" s="34">
        <v>0.28999999999999998</v>
      </c>
    </row>
    <row r="10" spans="1:6" x14ac:dyDescent="0.3">
      <c r="A10" s="31">
        <v>224007</v>
      </c>
      <c r="B10" s="31" t="s">
        <v>1112</v>
      </c>
      <c r="C10" s="31" t="s">
        <v>129</v>
      </c>
      <c r="D10" s="32">
        <v>0.1</v>
      </c>
      <c r="E10" s="31" t="s">
        <v>4670</v>
      </c>
      <c r="F10" s="34">
        <v>0.28999999999999998</v>
      </c>
    </row>
    <row r="11" spans="1:6" x14ac:dyDescent="0.3">
      <c r="A11" s="31">
        <v>224008</v>
      </c>
      <c r="B11" s="31" t="s">
        <v>1113</v>
      </c>
      <c r="C11" s="31" t="s">
        <v>129</v>
      </c>
      <c r="D11" s="32">
        <v>0.1</v>
      </c>
      <c r="E11" s="31" t="s">
        <v>4670</v>
      </c>
      <c r="F11" s="34">
        <v>0.28999999999999998</v>
      </c>
    </row>
    <row r="12" spans="1:6" x14ac:dyDescent="0.3">
      <c r="A12" s="31">
        <v>250905</v>
      </c>
      <c r="B12" s="31" t="s">
        <v>1062</v>
      </c>
      <c r="C12" s="31" t="s">
        <v>129</v>
      </c>
      <c r="D12" s="32">
        <v>0.1</v>
      </c>
      <c r="E12" s="31" t="s">
        <v>4670</v>
      </c>
      <c r="F12" s="34">
        <v>0.28999999999999998</v>
      </c>
    </row>
    <row r="13" spans="1:6" x14ac:dyDescent="0.3">
      <c r="A13" s="31">
        <v>253274</v>
      </c>
      <c r="B13" s="31" t="s">
        <v>1067</v>
      </c>
      <c r="C13" s="31" t="s">
        <v>129</v>
      </c>
      <c r="D13" s="32">
        <v>0.1</v>
      </c>
      <c r="E13" s="31" t="s">
        <v>4670</v>
      </c>
      <c r="F13" s="34">
        <v>0.28999999999999998</v>
      </c>
    </row>
    <row r="14" spans="1:6" x14ac:dyDescent="0.3">
      <c r="A14" s="31">
        <v>254787</v>
      </c>
      <c r="B14" s="31" t="s">
        <v>1049</v>
      </c>
      <c r="C14" s="31" t="s">
        <v>127</v>
      </c>
      <c r="D14" s="32">
        <v>0.18</v>
      </c>
      <c r="E14" s="31" t="s">
        <v>4670</v>
      </c>
      <c r="F14" s="34">
        <v>0.37</v>
      </c>
    </row>
    <row r="15" spans="1:6" x14ac:dyDescent="0.3">
      <c r="A15" s="31">
        <v>255282</v>
      </c>
      <c r="B15" s="31" t="s">
        <v>1058</v>
      </c>
      <c r="C15" s="31" t="s">
        <v>127</v>
      </c>
      <c r="D15" s="32">
        <v>0.18</v>
      </c>
      <c r="E15" s="31" t="s">
        <v>4670</v>
      </c>
      <c r="F15" s="34">
        <v>0.37</v>
      </c>
    </row>
    <row r="16" spans="1:6" x14ac:dyDescent="0.3">
      <c r="A16" s="31">
        <v>256586</v>
      </c>
      <c r="B16" s="31" t="s">
        <v>1118</v>
      </c>
      <c r="C16" s="31" t="s">
        <v>129</v>
      </c>
      <c r="D16" s="32">
        <v>0.1</v>
      </c>
      <c r="E16" s="31" t="s">
        <v>4670</v>
      </c>
      <c r="F16" s="34">
        <v>0.28999999999999998</v>
      </c>
    </row>
    <row r="17" spans="1:6" x14ac:dyDescent="0.3">
      <c r="A17" s="31">
        <v>256587</v>
      </c>
      <c r="B17" s="31" t="s">
        <v>1117</v>
      </c>
      <c r="C17" s="31" t="s">
        <v>129</v>
      </c>
      <c r="D17" s="32">
        <v>0.1</v>
      </c>
      <c r="E17" s="31" t="s">
        <v>4670</v>
      </c>
      <c r="F17" s="34">
        <v>0.28999999999999998</v>
      </c>
    </row>
    <row r="18" spans="1:6" x14ac:dyDescent="0.3">
      <c r="A18" s="31">
        <v>256588</v>
      </c>
      <c r="B18" s="31" t="s">
        <v>1114</v>
      </c>
      <c r="C18" s="31" t="s">
        <v>129</v>
      </c>
      <c r="D18" s="32">
        <v>0.1</v>
      </c>
      <c r="E18" s="31" t="s">
        <v>4670</v>
      </c>
      <c r="F18" s="34">
        <v>0.28999999999999998</v>
      </c>
    </row>
    <row r="19" spans="1:6" x14ac:dyDescent="0.3">
      <c r="A19" s="31">
        <v>258976</v>
      </c>
      <c r="B19" s="31" t="s">
        <v>1075</v>
      </c>
      <c r="C19" s="31" t="s">
        <v>129</v>
      </c>
      <c r="D19" s="32">
        <v>0.1</v>
      </c>
      <c r="E19" s="31" t="s">
        <v>4670</v>
      </c>
      <c r="F19" s="34">
        <v>0.28999999999999998</v>
      </c>
    </row>
    <row r="20" spans="1:6" x14ac:dyDescent="0.3">
      <c r="A20" s="31">
        <v>258977</v>
      </c>
      <c r="B20" s="31" t="s">
        <v>1073</v>
      </c>
      <c r="C20" s="31" t="s">
        <v>129</v>
      </c>
      <c r="D20" s="32">
        <v>0.1</v>
      </c>
      <c r="E20" s="31" t="s">
        <v>4670</v>
      </c>
      <c r="F20" s="34">
        <v>0.28999999999999998</v>
      </c>
    </row>
    <row r="21" spans="1:6" x14ac:dyDescent="0.3">
      <c r="A21" s="31">
        <v>259493</v>
      </c>
      <c r="B21" s="31" t="s">
        <v>1060</v>
      </c>
      <c r="C21" s="31" t="s">
        <v>129</v>
      </c>
      <c r="D21" s="32">
        <v>0.1</v>
      </c>
      <c r="E21" s="31" t="s">
        <v>4670</v>
      </c>
      <c r="F21" s="34">
        <v>0.28999999999999998</v>
      </c>
    </row>
    <row r="22" spans="1:6" x14ac:dyDescent="0.3">
      <c r="A22" s="31">
        <v>259838</v>
      </c>
      <c r="B22" s="31" t="s">
        <v>1129</v>
      </c>
      <c r="C22" s="31" t="s">
        <v>129</v>
      </c>
      <c r="D22" s="32">
        <v>0.1</v>
      </c>
      <c r="E22" s="31" t="s">
        <v>4670</v>
      </c>
      <c r="F22" s="34">
        <v>0.28999999999999998</v>
      </c>
    </row>
    <row r="23" spans="1:6" x14ac:dyDescent="0.3">
      <c r="A23" s="31">
        <v>261038</v>
      </c>
      <c r="B23" s="31" t="s">
        <v>1063</v>
      </c>
      <c r="C23" s="31" t="s">
        <v>129</v>
      </c>
      <c r="D23" s="32">
        <v>0.1</v>
      </c>
      <c r="E23" s="31" t="s">
        <v>4670</v>
      </c>
      <c r="F23" s="34">
        <v>0.28999999999999998</v>
      </c>
    </row>
    <row r="24" spans="1:6" x14ac:dyDescent="0.3">
      <c r="A24" s="31">
        <v>261039</v>
      </c>
      <c r="B24" s="31" t="s">
        <v>1074</v>
      </c>
      <c r="C24" s="31" t="s">
        <v>129</v>
      </c>
      <c r="D24" s="32">
        <v>0.1</v>
      </c>
      <c r="E24" s="31" t="s">
        <v>4670</v>
      </c>
      <c r="F24" s="34">
        <v>0.28999999999999998</v>
      </c>
    </row>
    <row r="25" spans="1:6" x14ac:dyDescent="0.3">
      <c r="A25" s="31">
        <v>262392</v>
      </c>
      <c r="B25" s="31" t="s">
        <v>64</v>
      </c>
      <c r="C25" s="31" t="s">
        <v>129</v>
      </c>
      <c r="D25" s="32">
        <v>0.1</v>
      </c>
      <c r="E25" s="31" t="s">
        <v>4670</v>
      </c>
      <c r="F25" s="34">
        <v>0.28999999999999998</v>
      </c>
    </row>
    <row r="26" spans="1:6" x14ac:dyDescent="0.3">
      <c r="A26" s="31">
        <v>263753</v>
      </c>
      <c r="B26" s="31" t="s">
        <v>1059</v>
      </c>
      <c r="C26" s="31" t="s">
        <v>129</v>
      </c>
      <c r="D26" s="32">
        <v>0.1</v>
      </c>
      <c r="E26" s="31" t="s">
        <v>4670</v>
      </c>
      <c r="F26" s="34">
        <v>0.28999999999999998</v>
      </c>
    </row>
    <row r="27" spans="1:6" x14ac:dyDescent="0.3">
      <c r="A27" s="31">
        <v>264248</v>
      </c>
      <c r="B27" s="31" t="s">
        <v>1082</v>
      </c>
      <c r="C27" s="31" t="s">
        <v>129</v>
      </c>
      <c r="D27" s="32">
        <v>0.1</v>
      </c>
      <c r="E27" s="31" t="s">
        <v>4670</v>
      </c>
      <c r="F27" s="34">
        <v>0.28999999999999998</v>
      </c>
    </row>
    <row r="28" spans="1:6" x14ac:dyDescent="0.3">
      <c r="A28" s="31">
        <v>264253</v>
      </c>
      <c r="B28" s="31" t="s">
        <v>1083</v>
      </c>
      <c r="C28" s="31" t="s">
        <v>129</v>
      </c>
      <c r="D28" s="32">
        <v>0.1</v>
      </c>
      <c r="E28" s="31" t="s">
        <v>4670</v>
      </c>
      <c r="F28" s="34">
        <v>0.28999999999999998</v>
      </c>
    </row>
    <row r="29" spans="1:6" x14ac:dyDescent="0.3">
      <c r="A29" s="31">
        <v>264631</v>
      </c>
      <c r="B29" s="31" t="s">
        <v>44</v>
      </c>
      <c r="C29" s="31" t="s">
        <v>129</v>
      </c>
      <c r="D29" s="32">
        <v>0.1</v>
      </c>
      <c r="E29" s="31" t="s">
        <v>4670</v>
      </c>
      <c r="F29" s="34">
        <v>0.28999999999999998</v>
      </c>
    </row>
    <row r="30" spans="1:6" x14ac:dyDescent="0.3">
      <c r="A30" s="31">
        <v>264632</v>
      </c>
      <c r="B30" s="31" t="s">
        <v>43</v>
      </c>
      <c r="C30" s="31" t="s">
        <v>129</v>
      </c>
      <c r="D30" s="32">
        <v>0.1</v>
      </c>
      <c r="E30" s="31" t="s">
        <v>4670</v>
      </c>
      <c r="F30" s="34">
        <v>0.28999999999999998</v>
      </c>
    </row>
    <row r="31" spans="1:6" x14ac:dyDescent="0.3">
      <c r="A31" s="31">
        <v>264646</v>
      </c>
      <c r="B31" s="31" t="s">
        <v>1051</v>
      </c>
      <c r="C31" s="31" t="s">
        <v>129</v>
      </c>
      <c r="D31" s="32">
        <v>0.1</v>
      </c>
      <c r="E31" s="31" t="s">
        <v>4670</v>
      </c>
      <c r="F31" s="34">
        <v>0.28999999999999998</v>
      </c>
    </row>
    <row r="32" spans="1:6" x14ac:dyDescent="0.3">
      <c r="A32" s="31">
        <v>264961</v>
      </c>
      <c r="B32" s="31" t="s">
        <v>1050</v>
      </c>
      <c r="C32" s="31" t="s">
        <v>129</v>
      </c>
      <c r="D32" s="32">
        <v>0.1</v>
      </c>
      <c r="E32" s="31" t="s">
        <v>4670</v>
      </c>
      <c r="F32" s="34">
        <v>0.28999999999999998</v>
      </c>
    </row>
    <row r="33" spans="1:6" x14ac:dyDescent="0.3">
      <c r="A33" s="31">
        <v>265110</v>
      </c>
      <c r="B33" s="31" t="s">
        <v>1152</v>
      </c>
      <c r="C33" s="31" t="s">
        <v>129</v>
      </c>
      <c r="D33" s="32">
        <v>0.1</v>
      </c>
      <c r="E33" s="31" t="s">
        <v>4670</v>
      </c>
      <c r="F33" s="34">
        <v>0.28999999999999998</v>
      </c>
    </row>
    <row r="34" spans="1:6" x14ac:dyDescent="0.3">
      <c r="A34" s="31">
        <v>265253</v>
      </c>
      <c r="B34" s="31" t="s">
        <v>1071</v>
      </c>
      <c r="C34" s="31" t="s">
        <v>129</v>
      </c>
      <c r="D34" s="32">
        <v>0.1</v>
      </c>
      <c r="E34" s="31" t="s">
        <v>4670</v>
      </c>
      <c r="F34" s="34">
        <v>0.28999999999999998</v>
      </c>
    </row>
    <row r="35" spans="1:6" x14ac:dyDescent="0.3">
      <c r="A35" s="31">
        <v>265254</v>
      </c>
      <c r="B35" s="31" t="s">
        <v>1115</v>
      </c>
      <c r="C35" s="31" t="s">
        <v>129</v>
      </c>
      <c r="D35" s="32">
        <v>0.1</v>
      </c>
      <c r="E35" s="31" t="s">
        <v>4670</v>
      </c>
      <c r="F35" s="34">
        <v>0.28999999999999998</v>
      </c>
    </row>
    <row r="36" spans="1:6" x14ac:dyDescent="0.3">
      <c r="A36" s="31">
        <v>265255</v>
      </c>
      <c r="B36" s="31" t="s">
        <v>1151</v>
      </c>
      <c r="C36" s="31" t="s">
        <v>129</v>
      </c>
      <c r="D36" s="32">
        <v>0.1</v>
      </c>
      <c r="E36" s="31" t="s">
        <v>4670</v>
      </c>
      <c r="F36" s="34">
        <v>0.28999999999999998</v>
      </c>
    </row>
    <row r="37" spans="1:6" x14ac:dyDescent="0.3">
      <c r="A37" s="31">
        <v>265280</v>
      </c>
      <c r="B37" s="31" t="s">
        <v>1068</v>
      </c>
      <c r="C37" s="31" t="s">
        <v>129</v>
      </c>
      <c r="D37" s="32">
        <v>0.1</v>
      </c>
      <c r="E37" s="31" t="s">
        <v>4670</v>
      </c>
      <c r="F37" s="34">
        <v>0.28999999999999998</v>
      </c>
    </row>
    <row r="38" spans="1:6" x14ac:dyDescent="0.3">
      <c r="A38" s="31">
        <v>265281</v>
      </c>
      <c r="B38" s="31" t="s">
        <v>1066</v>
      </c>
      <c r="C38" s="31" t="s">
        <v>129</v>
      </c>
      <c r="D38" s="32">
        <v>0.1</v>
      </c>
      <c r="E38" s="31" t="s">
        <v>4670</v>
      </c>
      <c r="F38" s="34">
        <v>0.28999999999999998</v>
      </c>
    </row>
    <row r="39" spans="1:6" x14ac:dyDescent="0.3">
      <c r="A39" s="31">
        <v>265611</v>
      </c>
      <c r="B39" s="31" t="s">
        <v>1109</v>
      </c>
      <c r="C39" s="31" t="s">
        <v>129</v>
      </c>
      <c r="D39" s="32">
        <v>0.1</v>
      </c>
      <c r="E39" s="31" t="s">
        <v>4670</v>
      </c>
      <c r="F39" s="34">
        <v>0.28999999999999998</v>
      </c>
    </row>
    <row r="40" spans="1:6" x14ac:dyDescent="0.3">
      <c r="A40" s="31">
        <v>266102</v>
      </c>
      <c r="B40" s="31" t="s">
        <v>1110</v>
      </c>
      <c r="C40" s="31" t="s">
        <v>129</v>
      </c>
      <c r="D40" s="32">
        <v>0.1</v>
      </c>
      <c r="E40" s="31" t="s">
        <v>4670</v>
      </c>
      <c r="F40" s="34">
        <v>0.28999999999999998</v>
      </c>
    </row>
    <row r="41" spans="1:6" x14ac:dyDescent="0.3">
      <c r="A41" s="31">
        <v>266103</v>
      </c>
      <c r="B41" s="31" t="s">
        <v>1106</v>
      </c>
      <c r="C41" s="31" t="s">
        <v>129</v>
      </c>
      <c r="D41" s="32">
        <v>0.1</v>
      </c>
      <c r="E41" s="31" t="s">
        <v>4670</v>
      </c>
      <c r="F41" s="34">
        <v>0.28999999999999998</v>
      </c>
    </row>
    <row r="42" spans="1:6" x14ac:dyDescent="0.3">
      <c r="A42" s="31">
        <v>266323</v>
      </c>
      <c r="B42" s="31" t="s">
        <v>1144</v>
      </c>
      <c r="C42" s="31" t="s">
        <v>129</v>
      </c>
      <c r="D42" s="32">
        <v>0.1</v>
      </c>
      <c r="E42" s="31" t="s">
        <v>4670</v>
      </c>
      <c r="F42" s="34">
        <v>0.28999999999999998</v>
      </c>
    </row>
    <row r="43" spans="1:6" x14ac:dyDescent="0.3">
      <c r="A43" s="31">
        <v>266324</v>
      </c>
      <c r="B43" s="31" t="s">
        <v>1143</v>
      </c>
      <c r="C43" s="31" t="s">
        <v>129</v>
      </c>
      <c r="D43" s="32">
        <v>0.1</v>
      </c>
      <c r="E43" s="31" t="s">
        <v>4670</v>
      </c>
      <c r="F43" s="34">
        <v>0.28999999999999998</v>
      </c>
    </row>
    <row r="44" spans="1:6" x14ac:dyDescent="0.3">
      <c r="A44" s="31">
        <v>267625</v>
      </c>
      <c r="B44" s="31" t="s">
        <v>1145</v>
      </c>
      <c r="C44" s="31" t="s">
        <v>129</v>
      </c>
      <c r="D44" s="32">
        <v>0.1</v>
      </c>
      <c r="E44" s="31" t="s">
        <v>4670</v>
      </c>
      <c r="F44" s="34">
        <v>0.28999999999999998</v>
      </c>
    </row>
    <row r="45" spans="1:6" x14ac:dyDescent="0.3">
      <c r="A45" s="31">
        <v>267713</v>
      </c>
      <c r="B45" s="31" t="s">
        <v>1091</v>
      </c>
      <c r="C45" s="31" t="s">
        <v>127</v>
      </c>
      <c r="D45" s="32">
        <v>0.18</v>
      </c>
      <c r="E45" s="31" t="s">
        <v>4670</v>
      </c>
      <c r="F45" s="34">
        <v>0.37</v>
      </c>
    </row>
    <row r="46" spans="1:6" x14ac:dyDescent="0.3">
      <c r="A46" s="31">
        <v>267733</v>
      </c>
      <c r="B46" s="31" t="s">
        <v>1122</v>
      </c>
      <c r="C46" s="31" t="s">
        <v>129</v>
      </c>
      <c r="D46" s="32">
        <v>0.1</v>
      </c>
      <c r="E46" s="31" t="s">
        <v>4670</v>
      </c>
      <c r="F46" s="34">
        <v>0.28999999999999998</v>
      </c>
    </row>
    <row r="47" spans="1:6" x14ac:dyDescent="0.3">
      <c r="A47" s="31">
        <v>267734</v>
      </c>
      <c r="B47" s="31" t="s">
        <v>1123</v>
      </c>
      <c r="C47" s="31" t="s">
        <v>127</v>
      </c>
      <c r="D47" s="32">
        <v>0.18</v>
      </c>
      <c r="E47" s="31" t="s">
        <v>4670</v>
      </c>
      <c r="F47" s="34">
        <v>0.37</v>
      </c>
    </row>
    <row r="48" spans="1:6" x14ac:dyDescent="0.3">
      <c r="A48" s="31">
        <v>267735</v>
      </c>
      <c r="B48" s="31" t="s">
        <v>55</v>
      </c>
      <c r="C48" s="31" t="s">
        <v>127</v>
      </c>
      <c r="D48" s="32">
        <v>0.18</v>
      </c>
      <c r="E48" s="31" t="s">
        <v>4670</v>
      </c>
      <c r="F48" s="34">
        <v>0.37</v>
      </c>
    </row>
    <row r="49" spans="1:6" x14ac:dyDescent="0.3">
      <c r="A49" s="31">
        <v>267825</v>
      </c>
      <c r="B49" s="31" t="s">
        <v>65</v>
      </c>
      <c r="C49" s="31" t="s">
        <v>127</v>
      </c>
      <c r="D49" s="32">
        <v>0.18</v>
      </c>
      <c r="E49" s="31" t="s">
        <v>4670</v>
      </c>
      <c r="F49" s="34">
        <v>0.37</v>
      </c>
    </row>
    <row r="50" spans="1:6" x14ac:dyDescent="0.3">
      <c r="A50" s="31">
        <v>268159</v>
      </c>
      <c r="B50" s="31" t="s">
        <v>1070</v>
      </c>
      <c r="C50" s="31" t="s">
        <v>129</v>
      </c>
      <c r="D50" s="32">
        <v>0.1</v>
      </c>
      <c r="E50" s="31" t="s">
        <v>4670</v>
      </c>
      <c r="F50" s="34">
        <v>0.28999999999999998</v>
      </c>
    </row>
    <row r="51" spans="1:6" x14ac:dyDescent="0.3">
      <c r="A51" s="31">
        <v>268569</v>
      </c>
      <c r="B51" s="31" t="s">
        <v>1086</v>
      </c>
      <c r="C51" s="31" t="s">
        <v>127</v>
      </c>
      <c r="D51" s="32">
        <v>0.18</v>
      </c>
      <c r="E51" s="31" t="s">
        <v>4670</v>
      </c>
      <c r="F51" s="34">
        <v>0.37</v>
      </c>
    </row>
    <row r="52" spans="1:6" x14ac:dyDescent="0.3">
      <c r="A52" s="31">
        <v>268570</v>
      </c>
      <c r="B52" s="31" t="s">
        <v>1087</v>
      </c>
      <c r="C52" s="31" t="s">
        <v>127</v>
      </c>
      <c r="D52" s="32">
        <v>0.18</v>
      </c>
      <c r="E52" s="31" t="s">
        <v>4670</v>
      </c>
      <c r="F52" s="34">
        <v>0.37</v>
      </c>
    </row>
    <row r="53" spans="1:6" x14ac:dyDescent="0.3">
      <c r="A53" s="31">
        <v>269300</v>
      </c>
      <c r="B53" s="31" t="s">
        <v>1137</v>
      </c>
      <c r="C53" s="31" t="s">
        <v>127</v>
      </c>
      <c r="D53" s="32">
        <v>0.18</v>
      </c>
      <c r="E53" s="31" t="s">
        <v>4670</v>
      </c>
      <c r="F53" s="34">
        <v>0.37</v>
      </c>
    </row>
    <row r="54" spans="1:6" x14ac:dyDescent="0.3">
      <c r="A54" s="31">
        <v>269301</v>
      </c>
      <c r="B54" s="31" t="s">
        <v>1136</v>
      </c>
      <c r="C54" s="31" t="s">
        <v>127</v>
      </c>
      <c r="D54" s="32">
        <v>0.18</v>
      </c>
      <c r="E54" s="31" t="s">
        <v>4670</v>
      </c>
      <c r="F54" s="34">
        <v>0.37</v>
      </c>
    </row>
    <row r="55" spans="1:6" x14ac:dyDescent="0.3">
      <c r="A55" s="31">
        <v>269302</v>
      </c>
      <c r="B55" s="31" t="s">
        <v>1135</v>
      </c>
      <c r="C55" s="31" t="s">
        <v>127</v>
      </c>
      <c r="D55" s="32">
        <v>0.18</v>
      </c>
      <c r="E55" s="31" t="s">
        <v>4670</v>
      </c>
      <c r="F55" s="34">
        <v>0.37</v>
      </c>
    </row>
    <row r="56" spans="1:6" x14ac:dyDescent="0.3">
      <c r="A56" s="31">
        <v>269513</v>
      </c>
      <c r="B56" s="31" t="s">
        <v>1089</v>
      </c>
      <c r="C56" s="31" t="s">
        <v>129</v>
      </c>
      <c r="D56" s="32">
        <v>0.1</v>
      </c>
      <c r="E56" s="31" t="s">
        <v>4670</v>
      </c>
      <c r="F56" s="34">
        <v>0.28999999999999998</v>
      </c>
    </row>
    <row r="57" spans="1:6" x14ac:dyDescent="0.3">
      <c r="A57" s="31">
        <v>269519</v>
      </c>
      <c r="B57" s="31" t="s">
        <v>1055</v>
      </c>
      <c r="C57" s="31" t="s">
        <v>129</v>
      </c>
      <c r="D57" s="32">
        <v>0.1</v>
      </c>
      <c r="E57" s="31" t="s">
        <v>4670</v>
      </c>
      <c r="F57" s="34">
        <v>0.28999999999999998</v>
      </c>
    </row>
    <row r="58" spans="1:6" x14ac:dyDescent="0.3">
      <c r="A58" s="31">
        <v>269520</v>
      </c>
      <c r="B58" s="31" t="s">
        <v>1054</v>
      </c>
      <c r="C58" s="31" t="s">
        <v>127</v>
      </c>
      <c r="D58" s="32">
        <v>0.18</v>
      </c>
      <c r="E58" s="31" t="s">
        <v>4670</v>
      </c>
      <c r="F58" s="34">
        <v>0.37</v>
      </c>
    </row>
    <row r="59" spans="1:6" x14ac:dyDescent="0.3">
      <c r="A59" s="31">
        <v>269521</v>
      </c>
      <c r="B59" s="31" t="s">
        <v>1052</v>
      </c>
      <c r="C59" s="31" t="s">
        <v>127</v>
      </c>
      <c r="D59" s="32">
        <v>0.18</v>
      </c>
      <c r="E59" s="31" t="s">
        <v>4670</v>
      </c>
      <c r="F59" s="34">
        <v>0.37</v>
      </c>
    </row>
    <row r="60" spans="1:6" x14ac:dyDescent="0.3">
      <c r="A60" s="31">
        <v>269698</v>
      </c>
      <c r="B60" s="31" t="s">
        <v>565</v>
      </c>
      <c r="C60" s="31" t="s">
        <v>129</v>
      </c>
      <c r="D60" s="32">
        <v>0.1</v>
      </c>
      <c r="E60" s="31" t="s">
        <v>4670</v>
      </c>
      <c r="F60" s="34">
        <v>0.28999999999999998</v>
      </c>
    </row>
    <row r="61" spans="1:6" x14ac:dyDescent="0.3">
      <c r="A61" s="31">
        <v>269700</v>
      </c>
      <c r="B61" s="31" t="s">
        <v>563</v>
      </c>
      <c r="C61" s="31" t="s">
        <v>129</v>
      </c>
      <c r="D61" s="32">
        <v>0.1</v>
      </c>
      <c r="E61" s="31" t="s">
        <v>4670</v>
      </c>
      <c r="F61" s="34">
        <v>0.28999999999999998</v>
      </c>
    </row>
    <row r="62" spans="1:6" x14ac:dyDescent="0.3">
      <c r="A62" s="31">
        <v>269820</v>
      </c>
      <c r="B62" s="31" t="s">
        <v>1048</v>
      </c>
      <c r="C62" s="31" t="s">
        <v>127</v>
      </c>
      <c r="D62" s="32">
        <v>0.18</v>
      </c>
      <c r="E62" s="31" t="s">
        <v>4670</v>
      </c>
      <c r="F62" s="34">
        <v>0.37</v>
      </c>
    </row>
    <row r="63" spans="1:6" x14ac:dyDescent="0.3">
      <c r="A63" s="31">
        <v>270654</v>
      </c>
      <c r="B63" s="31" t="s">
        <v>1150</v>
      </c>
      <c r="C63" s="31" t="s">
        <v>129</v>
      </c>
      <c r="D63" s="32">
        <v>0.1</v>
      </c>
      <c r="E63" s="31" t="s">
        <v>4670</v>
      </c>
      <c r="F63" s="34">
        <v>0.28999999999999998</v>
      </c>
    </row>
    <row r="64" spans="1:6" x14ac:dyDescent="0.3">
      <c r="A64" s="31">
        <v>271241</v>
      </c>
      <c r="B64" s="31" t="s">
        <v>1107</v>
      </c>
      <c r="C64" s="31" t="s">
        <v>129</v>
      </c>
      <c r="D64" s="32">
        <v>0.1</v>
      </c>
      <c r="E64" s="31" t="s">
        <v>4670</v>
      </c>
      <c r="F64" s="34">
        <v>0.28999999999999998</v>
      </c>
    </row>
    <row r="65" spans="1:6" x14ac:dyDescent="0.3">
      <c r="A65" s="31">
        <v>271242</v>
      </c>
      <c r="B65" s="31" t="s">
        <v>1108</v>
      </c>
      <c r="C65" s="31" t="s">
        <v>129</v>
      </c>
      <c r="D65" s="32">
        <v>0.1</v>
      </c>
      <c r="E65" s="31" t="s">
        <v>4670</v>
      </c>
      <c r="F65" s="34">
        <v>0.28999999999999998</v>
      </c>
    </row>
    <row r="66" spans="1:6" x14ac:dyDescent="0.3">
      <c r="A66" s="31">
        <v>271474</v>
      </c>
      <c r="B66" s="31" t="s">
        <v>1131</v>
      </c>
      <c r="C66" s="31" t="s">
        <v>129</v>
      </c>
      <c r="D66" s="32">
        <v>0.1</v>
      </c>
      <c r="E66" s="31" t="s">
        <v>4670</v>
      </c>
      <c r="F66" s="34">
        <v>0.28999999999999998</v>
      </c>
    </row>
    <row r="67" spans="1:6" x14ac:dyDescent="0.3">
      <c r="A67" s="31">
        <v>271975</v>
      </c>
      <c r="B67" s="31" t="s">
        <v>1078</v>
      </c>
      <c r="C67" s="31" t="s">
        <v>129</v>
      </c>
      <c r="D67" s="32">
        <v>0.1</v>
      </c>
      <c r="E67" s="31" t="s">
        <v>4670</v>
      </c>
      <c r="F67" s="34">
        <v>0.28999999999999998</v>
      </c>
    </row>
    <row r="68" spans="1:6" x14ac:dyDescent="0.3">
      <c r="A68" s="31">
        <v>271976</v>
      </c>
      <c r="B68" s="31" t="s">
        <v>1133</v>
      </c>
      <c r="C68" s="31" t="s">
        <v>129</v>
      </c>
      <c r="D68" s="32">
        <v>0.1</v>
      </c>
      <c r="E68" s="31" t="s">
        <v>4670</v>
      </c>
      <c r="F68" s="34">
        <v>0.28999999999999998</v>
      </c>
    </row>
    <row r="69" spans="1:6" x14ac:dyDescent="0.3">
      <c r="A69" s="31">
        <v>271977</v>
      </c>
      <c r="B69" s="31" t="s">
        <v>1104</v>
      </c>
      <c r="C69" s="31" t="s">
        <v>127</v>
      </c>
      <c r="D69" s="32">
        <v>0.18</v>
      </c>
      <c r="E69" s="31" t="s">
        <v>4670</v>
      </c>
      <c r="F69" s="34">
        <v>0.37</v>
      </c>
    </row>
    <row r="70" spans="1:6" x14ac:dyDescent="0.3">
      <c r="A70" s="31">
        <v>272838</v>
      </c>
      <c r="B70" s="31" t="s">
        <v>45</v>
      </c>
      <c r="C70" s="31" t="s">
        <v>129</v>
      </c>
      <c r="D70" s="32">
        <v>0.1</v>
      </c>
      <c r="E70" s="31" t="s">
        <v>4670</v>
      </c>
      <c r="F70" s="34">
        <v>0.28999999999999998</v>
      </c>
    </row>
    <row r="71" spans="1:6" x14ac:dyDescent="0.3">
      <c r="A71" s="31">
        <v>272843</v>
      </c>
      <c r="B71" s="31" t="s">
        <v>54</v>
      </c>
      <c r="C71" s="31" t="s">
        <v>129</v>
      </c>
      <c r="D71" s="32">
        <v>0.1</v>
      </c>
      <c r="E71" s="31" t="s">
        <v>4670</v>
      </c>
      <c r="F71" s="34">
        <v>0.28999999999999998</v>
      </c>
    </row>
    <row r="72" spans="1:6" x14ac:dyDescent="0.3">
      <c r="A72" s="31">
        <v>273009</v>
      </c>
      <c r="B72" s="31" t="s">
        <v>1090</v>
      </c>
      <c r="C72" s="31" t="s">
        <v>129</v>
      </c>
      <c r="D72" s="32">
        <v>0.1</v>
      </c>
      <c r="E72" s="31" t="s">
        <v>4670</v>
      </c>
      <c r="F72" s="34">
        <v>0.28999999999999998</v>
      </c>
    </row>
    <row r="73" spans="1:6" x14ac:dyDescent="0.3">
      <c r="A73" s="31">
        <v>273797</v>
      </c>
      <c r="B73" s="31" t="s">
        <v>1072</v>
      </c>
      <c r="C73" s="31" t="s">
        <v>129</v>
      </c>
      <c r="D73" s="32">
        <v>0.1</v>
      </c>
      <c r="E73" s="31" t="s">
        <v>4670</v>
      </c>
      <c r="F73" s="34">
        <v>0.28999999999999998</v>
      </c>
    </row>
    <row r="74" spans="1:6" x14ac:dyDescent="0.3">
      <c r="A74" s="31">
        <v>273798</v>
      </c>
      <c r="B74" s="31" t="s">
        <v>1076</v>
      </c>
      <c r="C74" s="31" t="s">
        <v>129</v>
      </c>
      <c r="D74" s="32">
        <v>0.1</v>
      </c>
      <c r="E74" s="31" t="s">
        <v>4670</v>
      </c>
      <c r="F74" s="34">
        <v>0.28999999999999998</v>
      </c>
    </row>
    <row r="75" spans="1:6" x14ac:dyDescent="0.3">
      <c r="A75" s="31">
        <v>273924</v>
      </c>
      <c r="B75" s="31" t="s">
        <v>1128</v>
      </c>
      <c r="C75" s="31" t="s">
        <v>127</v>
      </c>
      <c r="D75" s="32">
        <v>0.18</v>
      </c>
      <c r="E75" s="31" t="s">
        <v>4670</v>
      </c>
      <c r="F75" s="34">
        <v>0.37</v>
      </c>
    </row>
    <row r="76" spans="1:6" x14ac:dyDescent="0.3">
      <c r="A76" s="31">
        <v>274061</v>
      </c>
      <c r="B76" s="31" t="s">
        <v>1105</v>
      </c>
      <c r="C76" s="31" t="s">
        <v>127</v>
      </c>
      <c r="D76" s="32">
        <v>0.18</v>
      </c>
      <c r="E76" s="31" t="s">
        <v>4670</v>
      </c>
      <c r="F76" s="34">
        <v>0.37</v>
      </c>
    </row>
    <row r="77" spans="1:6" x14ac:dyDescent="0.3">
      <c r="A77" s="31">
        <v>275386</v>
      </c>
      <c r="B77" s="31" t="s">
        <v>1088</v>
      </c>
      <c r="C77" s="31" t="s">
        <v>129</v>
      </c>
      <c r="D77" s="32">
        <v>0.1</v>
      </c>
      <c r="E77" s="31" t="s">
        <v>4670</v>
      </c>
      <c r="F77" s="34">
        <v>0.28999999999999998</v>
      </c>
    </row>
    <row r="78" spans="1:6" x14ac:dyDescent="0.3">
      <c r="A78" s="31">
        <v>275566</v>
      </c>
      <c r="B78" s="31" t="s">
        <v>1097</v>
      </c>
      <c r="C78" s="31" t="s">
        <v>129</v>
      </c>
      <c r="D78" s="32">
        <v>0.1</v>
      </c>
      <c r="E78" s="31" t="s">
        <v>4670</v>
      </c>
      <c r="F78" s="34">
        <v>0.28999999999999998</v>
      </c>
    </row>
    <row r="79" spans="1:6" x14ac:dyDescent="0.3">
      <c r="A79" s="31">
        <v>277412</v>
      </c>
      <c r="B79" s="31" t="s">
        <v>59</v>
      </c>
      <c r="C79" s="31" t="s">
        <v>129</v>
      </c>
      <c r="D79" s="32">
        <v>0.1</v>
      </c>
      <c r="E79" s="31" t="s">
        <v>4670</v>
      </c>
      <c r="F79" s="34">
        <v>0.28999999999999998</v>
      </c>
    </row>
    <row r="80" spans="1:6" x14ac:dyDescent="0.3">
      <c r="A80" s="31">
        <v>277413</v>
      </c>
      <c r="B80" s="31" t="s">
        <v>340</v>
      </c>
      <c r="C80" s="31" t="s">
        <v>129</v>
      </c>
      <c r="D80" s="32">
        <v>0.1</v>
      </c>
      <c r="E80" s="31" t="s">
        <v>4670</v>
      </c>
      <c r="F80" s="34">
        <v>0.28999999999999998</v>
      </c>
    </row>
    <row r="81" spans="1:6" x14ac:dyDescent="0.3">
      <c r="A81" s="31">
        <v>277414</v>
      </c>
      <c r="B81" s="31" t="s">
        <v>58</v>
      </c>
      <c r="C81" s="31" t="s">
        <v>129</v>
      </c>
      <c r="D81" s="32">
        <v>0.1</v>
      </c>
      <c r="E81" s="31" t="s">
        <v>4670</v>
      </c>
      <c r="F81" s="34">
        <v>0.28999999999999998</v>
      </c>
    </row>
    <row r="82" spans="1:6" x14ac:dyDescent="0.3">
      <c r="A82" s="31">
        <v>277415</v>
      </c>
      <c r="B82" s="31" t="s">
        <v>57</v>
      </c>
      <c r="C82" s="31" t="s">
        <v>129</v>
      </c>
      <c r="D82" s="32">
        <v>0.1</v>
      </c>
      <c r="E82" s="31" t="s">
        <v>4670</v>
      </c>
      <c r="F82" s="34">
        <v>0.28999999999999998</v>
      </c>
    </row>
    <row r="83" spans="1:6" x14ac:dyDescent="0.3">
      <c r="A83" s="31">
        <v>277416</v>
      </c>
      <c r="B83" s="31" t="s">
        <v>342</v>
      </c>
      <c r="C83" s="31" t="s">
        <v>129</v>
      </c>
      <c r="D83" s="32">
        <v>0.1</v>
      </c>
      <c r="E83" s="31" t="s">
        <v>4670</v>
      </c>
      <c r="F83" s="34">
        <v>0.28999999999999998</v>
      </c>
    </row>
    <row r="84" spans="1:6" x14ac:dyDescent="0.3">
      <c r="A84" s="31">
        <v>288114</v>
      </c>
      <c r="B84" s="31" t="s">
        <v>338</v>
      </c>
      <c r="C84" s="31" t="s">
        <v>129</v>
      </c>
      <c r="D84" s="32">
        <v>0.1</v>
      </c>
      <c r="E84" s="31" t="s">
        <v>4670</v>
      </c>
      <c r="F84" s="34">
        <v>0.28999999999999998</v>
      </c>
    </row>
    <row r="85" spans="1:6" x14ac:dyDescent="0.3">
      <c r="A85" s="31">
        <v>290027</v>
      </c>
      <c r="B85" s="31" t="s">
        <v>50</v>
      </c>
      <c r="C85" s="31" t="s">
        <v>129</v>
      </c>
      <c r="D85" s="32">
        <v>0.1</v>
      </c>
      <c r="E85" s="31" t="s">
        <v>4670</v>
      </c>
      <c r="F85" s="34">
        <v>0.28999999999999998</v>
      </c>
    </row>
    <row r="86" spans="1:6" x14ac:dyDescent="0.3">
      <c r="A86" s="31">
        <v>290030</v>
      </c>
      <c r="B86" s="31" t="s">
        <v>49</v>
      </c>
      <c r="C86" s="31" t="s">
        <v>129</v>
      </c>
      <c r="D86" s="32">
        <v>0.1</v>
      </c>
      <c r="E86" s="31" t="s">
        <v>4670</v>
      </c>
      <c r="F86" s="34">
        <v>0.28999999999999998</v>
      </c>
    </row>
    <row r="87" spans="1:6" x14ac:dyDescent="0.3">
      <c r="A87" s="31">
        <v>290185</v>
      </c>
      <c r="B87" s="31" t="s">
        <v>1130</v>
      </c>
      <c r="C87" s="31" t="s">
        <v>129</v>
      </c>
      <c r="D87" s="32">
        <v>0.1</v>
      </c>
      <c r="E87" s="31" t="s">
        <v>4670</v>
      </c>
      <c r="F87" s="34">
        <v>0.28999999999999998</v>
      </c>
    </row>
    <row r="88" spans="1:6" x14ac:dyDescent="0.3">
      <c r="A88" s="31">
        <v>290199</v>
      </c>
      <c r="B88" s="31" t="s">
        <v>1124</v>
      </c>
      <c r="C88" s="31" t="s">
        <v>129</v>
      </c>
      <c r="D88" s="32">
        <v>0.1</v>
      </c>
      <c r="E88" s="31" t="s">
        <v>4670</v>
      </c>
      <c r="F88" s="34">
        <v>0.28999999999999998</v>
      </c>
    </row>
    <row r="89" spans="1:6" x14ac:dyDescent="0.3">
      <c r="A89" s="31">
        <v>290444</v>
      </c>
      <c r="B89" s="31" t="s">
        <v>1077</v>
      </c>
      <c r="C89" s="31" t="s">
        <v>129</v>
      </c>
      <c r="D89" s="32">
        <v>0.1</v>
      </c>
      <c r="E89" s="31" t="s">
        <v>4670</v>
      </c>
      <c r="F89" s="34">
        <v>0.28999999999999998</v>
      </c>
    </row>
    <row r="90" spans="1:6" x14ac:dyDescent="0.3">
      <c r="A90" s="31">
        <v>290650</v>
      </c>
      <c r="B90" s="31" t="s">
        <v>1084</v>
      </c>
      <c r="C90" s="31" t="s">
        <v>129</v>
      </c>
      <c r="D90" s="32">
        <v>0.1</v>
      </c>
      <c r="E90" s="31" t="s">
        <v>4670</v>
      </c>
      <c r="F90" s="34">
        <v>0.28999999999999998</v>
      </c>
    </row>
    <row r="91" spans="1:6" x14ac:dyDescent="0.3">
      <c r="A91" s="31">
        <v>290651</v>
      </c>
      <c r="B91" s="31" t="s">
        <v>1085</v>
      </c>
      <c r="C91" s="31" t="s">
        <v>129</v>
      </c>
      <c r="D91" s="32">
        <v>0.1</v>
      </c>
      <c r="E91" s="31" t="s">
        <v>4670</v>
      </c>
      <c r="F91" s="34">
        <v>0.28999999999999998</v>
      </c>
    </row>
    <row r="92" spans="1:6" x14ac:dyDescent="0.3">
      <c r="A92" s="31">
        <v>290811</v>
      </c>
      <c r="B92" s="31" t="s">
        <v>66</v>
      </c>
      <c r="C92" s="31" t="s">
        <v>127</v>
      </c>
      <c r="D92" s="32">
        <v>0.18</v>
      </c>
      <c r="E92" s="31" t="s">
        <v>4670</v>
      </c>
      <c r="F92" s="34">
        <v>0.37</v>
      </c>
    </row>
    <row r="93" spans="1:6" x14ac:dyDescent="0.3">
      <c r="A93" s="31">
        <v>290899</v>
      </c>
      <c r="B93" s="31" t="s">
        <v>48</v>
      </c>
      <c r="C93" s="31" t="s">
        <v>129</v>
      </c>
      <c r="D93" s="32">
        <v>0.1</v>
      </c>
      <c r="E93" s="31" t="s">
        <v>4670</v>
      </c>
      <c r="F93" s="34">
        <v>0.28999999999999998</v>
      </c>
    </row>
    <row r="94" spans="1:6" x14ac:dyDescent="0.3">
      <c r="A94" s="31">
        <v>290967</v>
      </c>
      <c r="B94" s="31" t="s">
        <v>1140</v>
      </c>
      <c r="C94" s="31" t="s">
        <v>127</v>
      </c>
      <c r="D94" s="32">
        <v>0.18</v>
      </c>
      <c r="E94" s="31" t="s">
        <v>4670</v>
      </c>
      <c r="F94" s="34">
        <v>0.37</v>
      </c>
    </row>
    <row r="95" spans="1:6" x14ac:dyDescent="0.3">
      <c r="A95" s="31">
        <v>290968</v>
      </c>
      <c r="B95" s="31" t="s">
        <v>1141</v>
      </c>
      <c r="C95" s="31" t="s">
        <v>127</v>
      </c>
      <c r="D95" s="32">
        <v>0.18</v>
      </c>
      <c r="E95" s="31" t="s">
        <v>4670</v>
      </c>
      <c r="F95" s="34">
        <v>0.37</v>
      </c>
    </row>
    <row r="96" spans="1:6" x14ac:dyDescent="0.3">
      <c r="A96" s="31">
        <v>290969</v>
      </c>
      <c r="B96" s="31" t="s">
        <v>1139</v>
      </c>
      <c r="C96" s="31" t="s">
        <v>127</v>
      </c>
      <c r="D96" s="32">
        <v>0.18</v>
      </c>
      <c r="E96" s="31" t="s">
        <v>4670</v>
      </c>
      <c r="F96" s="34">
        <v>0.37</v>
      </c>
    </row>
    <row r="97" spans="1:6" x14ac:dyDescent="0.3">
      <c r="A97" s="31">
        <v>291910</v>
      </c>
      <c r="B97" s="31" t="s">
        <v>1142</v>
      </c>
      <c r="C97" s="31" t="s">
        <v>129</v>
      </c>
      <c r="D97" s="32">
        <v>0.1</v>
      </c>
      <c r="E97" s="31" t="s">
        <v>4670</v>
      </c>
      <c r="F97" s="34">
        <v>0.28999999999999998</v>
      </c>
    </row>
    <row r="98" spans="1:6" x14ac:dyDescent="0.3">
      <c r="A98" s="31">
        <v>292166</v>
      </c>
      <c r="B98" s="31" t="s">
        <v>1148</v>
      </c>
      <c r="C98" s="31" t="s">
        <v>129</v>
      </c>
      <c r="D98" s="32">
        <v>0.1</v>
      </c>
      <c r="E98" s="31" t="s">
        <v>4670</v>
      </c>
      <c r="F98" s="34">
        <v>0.28999999999999998</v>
      </c>
    </row>
    <row r="99" spans="1:6" x14ac:dyDescent="0.3">
      <c r="A99" s="31">
        <v>292177</v>
      </c>
      <c r="B99" s="31" t="s">
        <v>1093</v>
      </c>
      <c r="C99" s="31" t="s">
        <v>129</v>
      </c>
      <c r="D99" s="32">
        <v>0.1</v>
      </c>
      <c r="E99" s="31" t="s">
        <v>4670</v>
      </c>
      <c r="F99" s="34">
        <v>0.28999999999999998</v>
      </c>
    </row>
    <row r="100" spans="1:6" x14ac:dyDescent="0.3">
      <c r="A100" s="31">
        <v>292178</v>
      </c>
      <c r="B100" s="31" t="s">
        <v>1061</v>
      </c>
      <c r="C100" s="31" t="s">
        <v>129</v>
      </c>
      <c r="D100" s="32">
        <v>0.1</v>
      </c>
      <c r="E100" s="31" t="s">
        <v>4670</v>
      </c>
      <c r="F100" s="34">
        <v>0.28999999999999998</v>
      </c>
    </row>
    <row r="101" spans="1:6" x14ac:dyDescent="0.3">
      <c r="A101" s="31">
        <v>292179</v>
      </c>
      <c r="B101" s="31" t="s">
        <v>1132</v>
      </c>
      <c r="C101" s="31" t="s">
        <v>129</v>
      </c>
      <c r="D101" s="32">
        <v>0.1</v>
      </c>
      <c r="E101" s="31" t="s">
        <v>4670</v>
      </c>
      <c r="F101" s="34">
        <v>0.28999999999999998</v>
      </c>
    </row>
    <row r="102" spans="1:6" x14ac:dyDescent="0.3">
      <c r="A102" s="31">
        <v>292180</v>
      </c>
      <c r="B102" s="31" t="s">
        <v>130</v>
      </c>
      <c r="C102" s="31" t="s">
        <v>129</v>
      </c>
      <c r="D102" s="32">
        <v>0.1</v>
      </c>
      <c r="E102" s="31" t="s">
        <v>4670</v>
      </c>
      <c r="F102" s="34">
        <v>0.28999999999999998</v>
      </c>
    </row>
    <row r="103" spans="1:6" x14ac:dyDescent="0.3">
      <c r="A103" s="31">
        <v>292181</v>
      </c>
      <c r="B103" s="31" t="s">
        <v>131</v>
      </c>
      <c r="C103" s="31" t="s">
        <v>129</v>
      </c>
      <c r="D103" s="32">
        <v>0.1</v>
      </c>
      <c r="E103" s="31" t="s">
        <v>4670</v>
      </c>
      <c r="F103" s="34">
        <v>0.28999999999999998</v>
      </c>
    </row>
    <row r="104" spans="1:6" x14ac:dyDescent="0.3">
      <c r="A104" s="31">
        <v>292182</v>
      </c>
      <c r="B104" s="31" t="s">
        <v>1134</v>
      </c>
      <c r="C104" s="31" t="s">
        <v>129</v>
      </c>
      <c r="D104" s="32">
        <v>0.1</v>
      </c>
      <c r="E104" s="31" t="s">
        <v>4670</v>
      </c>
      <c r="F104" s="34">
        <v>0.28999999999999998</v>
      </c>
    </row>
    <row r="105" spans="1:6" x14ac:dyDescent="0.3">
      <c r="A105" s="31">
        <v>292291</v>
      </c>
      <c r="B105" s="31" t="s">
        <v>1081</v>
      </c>
      <c r="C105" s="31" t="s">
        <v>127</v>
      </c>
      <c r="D105" s="32">
        <v>0.18</v>
      </c>
      <c r="E105" s="31" t="s">
        <v>4670</v>
      </c>
      <c r="F105" s="34">
        <v>0.37</v>
      </c>
    </row>
    <row r="106" spans="1:6" x14ac:dyDescent="0.3">
      <c r="A106" s="31">
        <v>292432</v>
      </c>
      <c r="B106" s="31" t="s">
        <v>1101</v>
      </c>
      <c r="C106" s="31" t="s">
        <v>127</v>
      </c>
      <c r="D106" s="32">
        <v>0.18</v>
      </c>
      <c r="E106" s="31" t="s">
        <v>4670</v>
      </c>
      <c r="F106" s="34">
        <v>0.37</v>
      </c>
    </row>
    <row r="107" spans="1:6" x14ac:dyDescent="0.3">
      <c r="A107" s="31">
        <v>292585</v>
      </c>
      <c r="B107" s="31" t="s">
        <v>1120</v>
      </c>
      <c r="C107" s="31" t="s">
        <v>129</v>
      </c>
      <c r="D107" s="32">
        <v>0.1</v>
      </c>
      <c r="E107" s="31" t="s">
        <v>4670</v>
      </c>
      <c r="F107" s="34">
        <v>0.28999999999999998</v>
      </c>
    </row>
    <row r="108" spans="1:6" x14ac:dyDescent="0.3">
      <c r="A108" s="31">
        <v>292586</v>
      </c>
      <c r="B108" s="31" t="s">
        <v>1119</v>
      </c>
      <c r="C108" s="31" t="s">
        <v>129</v>
      </c>
      <c r="D108" s="32">
        <v>0.1</v>
      </c>
      <c r="E108" s="31" t="s">
        <v>4670</v>
      </c>
      <c r="F108" s="34">
        <v>0.28999999999999998</v>
      </c>
    </row>
    <row r="109" spans="1:6" x14ac:dyDescent="0.3">
      <c r="A109" s="31">
        <v>292587</v>
      </c>
      <c r="B109" s="31" t="s">
        <v>1121</v>
      </c>
      <c r="C109" s="31" t="s">
        <v>129</v>
      </c>
      <c r="D109" s="32">
        <v>0.1</v>
      </c>
      <c r="E109" s="31" t="s">
        <v>4670</v>
      </c>
      <c r="F109" s="34">
        <v>0.28999999999999998</v>
      </c>
    </row>
    <row r="110" spans="1:6" x14ac:dyDescent="0.3">
      <c r="A110" s="31">
        <v>292801</v>
      </c>
      <c r="B110" s="31" t="s">
        <v>51</v>
      </c>
      <c r="C110" s="31" t="s">
        <v>129</v>
      </c>
      <c r="D110" s="32">
        <v>0.1</v>
      </c>
      <c r="E110" s="31" t="s">
        <v>4670</v>
      </c>
      <c r="F110" s="34">
        <v>0.28999999999999998</v>
      </c>
    </row>
    <row r="111" spans="1:6" x14ac:dyDescent="0.3">
      <c r="A111" s="31">
        <v>294023</v>
      </c>
      <c r="B111" s="31" t="s">
        <v>1146</v>
      </c>
      <c r="C111" s="31" t="s">
        <v>127</v>
      </c>
      <c r="D111" s="32">
        <v>0.18</v>
      </c>
      <c r="E111" s="31" t="s">
        <v>4670</v>
      </c>
      <c r="F111" s="34">
        <v>0.37</v>
      </c>
    </row>
    <row r="112" spans="1:6" x14ac:dyDescent="0.3">
      <c r="A112" s="31">
        <v>294024</v>
      </c>
      <c r="B112" s="31" t="s">
        <v>1147</v>
      </c>
      <c r="C112" s="31" t="s">
        <v>129</v>
      </c>
      <c r="D112" s="32">
        <v>0.1</v>
      </c>
      <c r="E112" s="31" t="s">
        <v>4670</v>
      </c>
      <c r="F112" s="34">
        <v>0.28999999999999998</v>
      </c>
    </row>
    <row r="113" spans="1:6" x14ac:dyDescent="0.3">
      <c r="A113" s="31">
        <v>294095</v>
      </c>
      <c r="B113" s="31" t="s">
        <v>1064</v>
      </c>
      <c r="C113" s="31" t="s">
        <v>129</v>
      </c>
      <c r="D113" s="32">
        <v>0.1</v>
      </c>
      <c r="E113" s="31" t="s">
        <v>4670</v>
      </c>
      <c r="F113" s="34">
        <v>0.28999999999999998</v>
      </c>
    </row>
    <row r="114" spans="1:6" x14ac:dyDescent="0.3">
      <c r="A114" s="31">
        <v>294159</v>
      </c>
      <c r="B114" s="31" t="s">
        <v>561</v>
      </c>
      <c r="C114" s="31" t="s">
        <v>129</v>
      </c>
      <c r="D114" s="32">
        <v>0.1</v>
      </c>
      <c r="E114" s="31" t="s">
        <v>4670</v>
      </c>
      <c r="F114" s="34">
        <v>0.28999999999999998</v>
      </c>
    </row>
    <row r="115" spans="1:6" x14ac:dyDescent="0.3">
      <c r="A115" s="31">
        <v>294160</v>
      </c>
      <c r="B115" s="31" t="s">
        <v>73</v>
      </c>
      <c r="C115" s="31" t="s">
        <v>129</v>
      </c>
      <c r="D115" s="32">
        <v>0.1</v>
      </c>
      <c r="E115" s="31" t="s">
        <v>4670</v>
      </c>
      <c r="F115" s="34">
        <v>0.28999999999999998</v>
      </c>
    </row>
    <row r="116" spans="1:6" x14ac:dyDescent="0.3">
      <c r="A116" s="31">
        <v>294161</v>
      </c>
      <c r="B116" s="31" t="s">
        <v>557</v>
      </c>
      <c r="C116" s="31" t="s">
        <v>129</v>
      </c>
      <c r="D116" s="32">
        <v>0.1</v>
      </c>
      <c r="E116" s="31" t="s">
        <v>4670</v>
      </c>
      <c r="F116" s="34">
        <v>0.28999999999999998</v>
      </c>
    </row>
    <row r="117" spans="1:6" x14ac:dyDescent="0.3">
      <c r="A117" s="31">
        <v>294163</v>
      </c>
      <c r="B117" s="31" t="s">
        <v>559</v>
      </c>
      <c r="C117" s="31" t="s">
        <v>129</v>
      </c>
      <c r="D117" s="32">
        <v>0.1</v>
      </c>
      <c r="E117" s="31" t="s">
        <v>4670</v>
      </c>
      <c r="F117" s="34">
        <v>0.28999999999999998</v>
      </c>
    </row>
    <row r="118" spans="1:6" x14ac:dyDescent="0.3">
      <c r="A118" s="31">
        <v>294200</v>
      </c>
      <c r="B118" s="31" t="s">
        <v>132</v>
      </c>
      <c r="C118" s="31" t="s">
        <v>129</v>
      </c>
      <c r="D118" s="32">
        <v>0.1</v>
      </c>
      <c r="E118" s="31" t="s">
        <v>4670</v>
      </c>
      <c r="F118" s="34">
        <v>0.28999999999999998</v>
      </c>
    </row>
    <row r="119" spans="1:6" x14ac:dyDescent="0.3">
      <c r="A119" s="31">
        <v>294235</v>
      </c>
      <c r="B119" s="31" t="s">
        <v>1125</v>
      </c>
      <c r="C119" s="31" t="s">
        <v>129</v>
      </c>
      <c r="D119" s="32">
        <v>0.1</v>
      </c>
      <c r="E119" s="31" t="s">
        <v>4670</v>
      </c>
      <c r="F119" s="34">
        <v>0.28999999999999998</v>
      </c>
    </row>
    <row r="120" spans="1:6" x14ac:dyDescent="0.3">
      <c r="A120" s="31">
        <v>294236</v>
      </c>
      <c r="B120" s="31" t="s">
        <v>1126</v>
      </c>
      <c r="C120" s="31" t="s">
        <v>129</v>
      </c>
      <c r="D120" s="32">
        <v>0.1</v>
      </c>
      <c r="E120" s="31" t="s">
        <v>4670</v>
      </c>
      <c r="F120" s="34">
        <v>0.28999999999999998</v>
      </c>
    </row>
    <row r="121" spans="1:6" x14ac:dyDescent="0.3">
      <c r="A121" s="31">
        <v>295748</v>
      </c>
      <c r="B121" s="31" t="s">
        <v>133</v>
      </c>
      <c r="C121" s="31" t="s">
        <v>129</v>
      </c>
      <c r="D121" s="32">
        <v>0.1</v>
      </c>
      <c r="E121" s="31" t="s">
        <v>4670</v>
      </c>
      <c r="F121" s="34">
        <v>0.28999999999999998</v>
      </c>
    </row>
    <row r="122" spans="1:6" x14ac:dyDescent="0.3">
      <c r="A122" s="31">
        <v>295785</v>
      </c>
      <c r="B122" s="31" t="s">
        <v>1116</v>
      </c>
      <c r="C122" s="31" t="s">
        <v>129</v>
      </c>
      <c r="D122" s="32">
        <v>0.1</v>
      </c>
      <c r="E122" s="31" t="s">
        <v>4670</v>
      </c>
      <c r="F122" s="34">
        <v>0.28999999999999998</v>
      </c>
    </row>
    <row r="123" spans="1:6" x14ac:dyDescent="0.3">
      <c r="A123" s="31">
        <v>295815</v>
      </c>
      <c r="B123" s="31" t="s">
        <v>1056</v>
      </c>
      <c r="C123" s="31" t="s">
        <v>127</v>
      </c>
      <c r="D123" s="32">
        <v>0.18</v>
      </c>
      <c r="E123" s="31" t="s">
        <v>4670</v>
      </c>
      <c r="F123" s="34">
        <v>0.37</v>
      </c>
    </row>
    <row r="124" spans="1:6" x14ac:dyDescent="0.3">
      <c r="A124" s="31">
        <v>295817</v>
      </c>
      <c r="B124" s="31" t="s">
        <v>1053</v>
      </c>
      <c r="C124" s="31" t="s">
        <v>127</v>
      </c>
      <c r="D124" s="32">
        <v>0.18</v>
      </c>
      <c r="E124" s="31" t="s">
        <v>4670</v>
      </c>
      <c r="F124" s="34">
        <v>0.37</v>
      </c>
    </row>
    <row r="125" spans="1:6" x14ac:dyDescent="0.3">
      <c r="A125" s="31">
        <v>295984</v>
      </c>
      <c r="B125" s="31" t="s">
        <v>1156</v>
      </c>
      <c r="C125" s="31" t="s">
        <v>129</v>
      </c>
      <c r="D125" s="32">
        <v>0.1</v>
      </c>
      <c r="E125" s="31" t="s">
        <v>4670</v>
      </c>
      <c r="F125" s="34">
        <v>0.28999999999999998</v>
      </c>
    </row>
    <row r="126" spans="1:6" x14ac:dyDescent="0.3">
      <c r="A126" s="31">
        <v>295985</v>
      </c>
      <c r="B126" s="31" t="s">
        <v>1155</v>
      </c>
      <c r="C126" s="31" t="s">
        <v>129</v>
      </c>
      <c r="D126" s="32">
        <v>0.1</v>
      </c>
      <c r="E126" s="31" t="s">
        <v>4670</v>
      </c>
      <c r="F126" s="34">
        <v>0.28999999999999998</v>
      </c>
    </row>
    <row r="127" spans="1:6" x14ac:dyDescent="0.3">
      <c r="A127" s="31">
        <v>295999</v>
      </c>
      <c r="B127" s="31" t="s">
        <v>1047</v>
      </c>
      <c r="C127" s="31" t="s">
        <v>129</v>
      </c>
      <c r="D127" s="32">
        <v>0.1</v>
      </c>
      <c r="E127" s="31" t="s">
        <v>4670</v>
      </c>
      <c r="F127" s="34">
        <v>0.28999999999999998</v>
      </c>
    </row>
    <row r="128" spans="1:6" x14ac:dyDescent="0.3">
      <c r="A128" s="31">
        <v>296112</v>
      </c>
      <c r="B128" s="31" t="s">
        <v>46</v>
      </c>
      <c r="C128" s="31" t="s">
        <v>129</v>
      </c>
      <c r="D128" s="32">
        <v>0.1</v>
      </c>
      <c r="E128" s="31" t="s">
        <v>4670</v>
      </c>
      <c r="F128" s="34">
        <v>0.28999999999999998</v>
      </c>
    </row>
    <row r="129" spans="1:6" x14ac:dyDescent="0.3">
      <c r="A129" s="31">
        <v>296114</v>
      </c>
      <c r="B129" s="31" t="s">
        <v>47</v>
      </c>
      <c r="C129" s="31" t="s">
        <v>129</v>
      </c>
      <c r="D129" s="32">
        <v>0.1</v>
      </c>
      <c r="E129" s="31" t="s">
        <v>4670</v>
      </c>
      <c r="F129" s="34">
        <v>0.28999999999999998</v>
      </c>
    </row>
    <row r="130" spans="1:6" x14ac:dyDescent="0.3">
      <c r="A130" s="31">
        <v>296115</v>
      </c>
      <c r="B130" s="31" t="s">
        <v>1098</v>
      </c>
      <c r="C130" s="31" t="s">
        <v>129</v>
      </c>
      <c r="D130" s="32">
        <v>0.1</v>
      </c>
      <c r="E130" s="31" t="s">
        <v>4670</v>
      </c>
      <c r="F130" s="34">
        <v>0.28999999999999998</v>
      </c>
    </row>
    <row r="131" spans="1:6" x14ac:dyDescent="0.3">
      <c r="A131" s="31">
        <v>296119</v>
      </c>
      <c r="B131" s="31" t="s">
        <v>62</v>
      </c>
      <c r="C131" s="31" t="s">
        <v>127</v>
      </c>
      <c r="D131" s="32">
        <v>0.18</v>
      </c>
      <c r="E131" s="31" t="s">
        <v>4670</v>
      </c>
      <c r="F131" s="34">
        <v>0.37</v>
      </c>
    </row>
    <row r="132" spans="1:6" x14ac:dyDescent="0.3">
      <c r="A132" s="31">
        <v>296120</v>
      </c>
      <c r="B132" s="31" t="s">
        <v>63</v>
      </c>
      <c r="C132" s="31" t="s">
        <v>127</v>
      </c>
      <c r="D132" s="32">
        <v>0.18</v>
      </c>
      <c r="E132" s="31" t="s">
        <v>4670</v>
      </c>
      <c r="F132" s="34">
        <v>0.37</v>
      </c>
    </row>
    <row r="133" spans="1:6" x14ac:dyDescent="0.3">
      <c r="A133" s="31">
        <v>296121</v>
      </c>
      <c r="B133" s="31" t="s">
        <v>61</v>
      </c>
      <c r="C133" s="31" t="s">
        <v>127</v>
      </c>
      <c r="D133" s="32">
        <v>0.18</v>
      </c>
      <c r="E133" s="31" t="s">
        <v>4670</v>
      </c>
      <c r="F133" s="34">
        <v>0.37</v>
      </c>
    </row>
    <row r="134" spans="1:6" x14ac:dyDescent="0.3">
      <c r="A134" s="31">
        <v>296122</v>
      </c>
      <c r="B134" s="31" t="s">
        <v>60</v>
      </c>
      <c r="C134" s="31" t="s">
        <v>127</v>
      </c>
      <c r="D134" s="32">
        <v>0.18</v>
      </c>
      <c r="E134" s="31" t="s">
        <v>4670</v>
      </c>
      <c r="F134" s="34">
        <v>0.37</v>
      </c>
    </row>
    <row r="135" spans="1:6" x14ac:dyDescent="0.3">
      <c r="A135" s="31">
        <v>296493</v>
      </c>
      <c r="B135" s="31" t="s">
        <v>1095</v>
      </c>
      <c r="C135" s="31" t="s">
        <v>129</v>
      </c>
      <c r="D135" s="32">
        <v>0.1</v>
      </c>
      <c r="E135" s="31" t="s">
        <v>4670</v>
      </c>
      <c r="F135" s="34">
        <v>0.28999999999999998</v>
      </c>
    </row>
    <row r="136" spans="1:6" x14ac:dyDescent="0.3">
      <c r="A136" s="31">
        <v>296494</v>
      </c>
      <c r="B136" s="31" t="s">
        <v>1094</v>
      </c>
      <c r="C136" s="31" t="s">
        <v>129</v>
      </c>
      <c r="D136" s="32">
        <v>0.1</v>
      </c>
      <c r="E136" s="31" t="s">
        <v>4670</v>
      </c>
      <c r="F136" s="34">
        <v>0.28999999999999998</v>
      </c>
    </row>
    <row r="137" spans="1:6" x14ac:dyDescent="0.3">
      <c r="A137" s="31">
        <v>296495</v>
      </c>
      <c r="B137" s="31" t="s">
        <v>1096</v>
      </c>
      <c r="C137" s="31" t="s">
        <v>129</v>
      </c>
      <c r="D137" s="32">
        <v>0.1</v>
      </c>
      <c r="E137" s="31" t="s">
        <v>4670</v>
      </c>
      <c r="F137" s="34">
        <v>0.28999999999999998</v>
      </c>
    </row>
    <row r="138" spans="1:6" x14ac:dyDescent="0.3">
      <c r="A138" s="31">
        <v>297080</v>
      </c>
      <c r="B138" s="31" t="s">
        <v>1100</v>
      </c>
      <c r="C138" s="31" t="s">
        <v>129</v>
      </c>
      <c r="D138" s="32">
        <v>0.1</v>
      </c>
      <c r="E138" s="31" t="s">
        <v>4670</v>
      </c>
      <c r="F138" s="34">
        <v>0.28999999999999998</v>
      </c>
    </row>
    <row r="139" spans="1:6" x14ac:dyDescent="0.3">
      <c r="A139" s="31">
        <v>297081</v>
      </c>
      <c r="B139" s="31" t="s">
        <v>1099</v>
      </c>
      <c r="C139" s="31" t="s">
        <v>127</v>
      </c>
      <c r="D139" s="32">
        <v>0.18</v>
      </c>
      <c r="E139" s="31" t="s">
        <v>4670</v>
      </c>
      <c r="F139" s="34">
        <v>0.37</v>
      </c>
    </row>
    <row r="140" spans="1:6" x14ac:dyDescent="0.3">
      <c r="A140" s="31">
        <v>297295</v>
      </c>
      <c r="B140" s="31" t="s">
        <v>1069</v>
      </c>
      <c r="C140" s="31" t="s">
        <v>129</v>
      </c>
      <c r="D140" s="32">
        <v>0.1</v>
      </c>
      <c r="E140" s="31" t="s">
        <v>4670</v>
      </c>
      <c r="F140" s="34">
        <v>0.28999999999999998</v>
      </c>
    </row>
    <row r="141" spans="1:6" x14ac:dyDescent="0.3">
      <c r="A141" s="31">
        <v>297296</v>
      </c>
      <c r="B141" s="31" t="s">
        <v>1065</v>
      </c>
      <c r="C141" s="31" t="s">
        <v>129</v>
      </c>
      <c r="D141" s="32">
        <v>0.1</v>
      </c>
      <c r="E141" s="31" t="s">
        <v>4670</v>
      </c>
      <c r="F141" s="34">
        <v>0.28999999999999998</v>
      </c>
    </row>
    <row r="142" spans="1:6" x14ac:dyDescent="0.3">
      <c r="A142" s="31">
        <v>297422</v>
      </c>
      <c r="B142" s="31" t="s">
        <v>1127</v>
      </c>
      <c r="C142" s="31" t="s">
        <v>129</v>
      </c>
      <c r="D142" s="32">
        <v>0.1</v>
      </c>
      <c r="E142" s="31" t="s">
        <v>4670</v>
      </c>
      <c r="F142" s="34">
        <v>0.28999999999999998</v>
      </c>
    </row>
    <row r="143" spans="1:6" x14ac:dyDescent="0.3">
      <c r="A143" s="31">
        <v>300652</v>
      </c>
      <c r="B143" s="31" t="s">
        <v>1153</v>
      </c>
      <c r="C143" s="31" t="s">
        <v>129</v>
      </c>
      <c r="D143" s="32">
        <v>0.1</v>
      </c>
      <c r="E143" s="31" t="s">
        <v>4670</v>
      </c>
      <c r="F143" s="34">
        <v>0.28999999999999998</v>
      </c>
    </row>
    <row r="144" spans="1:6" x14ac:dyDescent="0.3">
      <c r="A144" s="31">
        <v>300653</v>
      </c>
      <c r="B144" s="31" t="s">
        <v>1154</v>
      </c>
      <c r="C144" s="31" t="s">
        <v>129</v>
      </c>
      <c r="D144" s="32">
        <v>0.1</v>
      </c>
      <c r="E144" s="31" t="s">
        <v>4670</v>
      </c>
      <c r="F144" s="34">
        <v>0.28999999999999998</v>
      </c>
    </row>
    <row r="145" spans="1:6" x14ac:dyDescent="0.3">
      <c r="A145" s="31">
        <v>300697</v>
      </c>
      <c r="B145" s="31" t="s">
        <v>134</v>
      </c>
      <c r="C145" s="31" t="s">
        <v>127</v>
      </c>
      <c r="D145" s="32">
        <v>0.18</v>
      </c>
      <c r="E145" s="31" t="s">
        <v>4670</v>
      </c>
      <c r="F145" s="34">
        <v>0.37</v>
      </c>
    </row>
    <row r="146" spans="1:6" x14ac:dyDescent="0.3">
      <c r="A146" s="31">
        <v>300698</v>
      </c>
      <c r="B146" s="31" t="s">
        <v>135</v>
      </c>
      <c r="C146" s="31" t="s">
        <v>129</v>
      </c>
      <c r="D146" s="32">
        <v>0.1</v>
      </c>
      <c r="E146" s="31" t="s">
        <v>4670</v>
      </c>
      <c r="F146" s="34">
        <v>0.28999999999999998</v>
      </c>
    </row>
    <row r="147" spans="1:6" x14ac:dyDescent="0.3">
      <c r="A147" s="31">
        <v>300699</v>
      </c>
      <c r="B147" s="31" t="s">
        <v>136</v>
      </c>
      <c r="C147" s="31" t="s">
        <v>129</v>
      </c>
      <c r="D147" s="32">
        <v>0.1</v>
      </c>
      <c r="E147" s="31" t="s">
        <v>4670</v>
      </c>
      <c r="F147" s="34">
        <v>0.28999999999999998</v>
      </c>
    </row>
    <row r="148" spans="1:6" x14ac:dyDescent="0.3">
      <c r="A148" s="31">
        <v>300700</v>
      </c>
      <c r="B148" s="31" t="s">
        <v>4153</v>
      </c>
      <c r="C148" s="31" t="s">
        <v>129</v>
      </c>
      <c r="D148" s="32">
        <v>0.1</v>
      </c>
      <c r="E148" s="31" t="s">
        <v>4670</v>
      </c>
      <c r="F148" s="34">
        <v>0.28999999999999998</v>
      </c>
    </row>
    <row r="149" spans="1:6" x14ac:dyDescent="0.3">
      <c r="A149" s="31">
        <v>300750</v>
      </c>
      <c r="B149" s="31" t="s">
        <v>1149</v>
      </c>
      <c r="C149" s="31" t="s">
        <v>129</v>
      </c>
      <c r="D149" s="32">
        <v>0.1</v>
      </c>
      <c r="E149" s="31" t="s">
        <v>4670</v>
      </c>
      <c r="F149" s="34">
        <v>0.28999999999999998</v>
      </c>
    </row>
    <row r="150" spans="1:6" x14ac:dyDescent="0.3">
      <c r="A150" s="31">
        <v>300756</v>
      </c>
      <c r="B150" s="31" t="s">
        <v>1092</v>
      </c>
      <c r="C150" s="31" t="s">
        <v>129</v>
      </c>
      <c r="D150" s="32">
        <v>0.1</v>
      </c>
      <c r="E150" s="31" t="s">
        <v>4670</v>
      </c>
      <c r="F150" s="34">
        <v>0.28999999999999998</v>
      </c>
    </row>
    <row r="151" spans="1:6" x14ac:dyDescent="0.3">
      <c r="A151" s="31">
        <v>300758</v>
      </c>
      <c r="B151" s="31" t="s">
        <v>138</v>
      </c>
      <c r="C151" s="31" t="s">
        <v>129</v>
      </c>
      <c r="D151" s="32">
        <v>0.1</v>
      </c>
      <c r="E151" s="31" t="s">
        <v>4670</v>
      </c>
      <c r="F151" s="34">
        <v>0.28999999999999998</v>
      </c>
    </row>
    <row r="152" spans="1:6" x14ac:dyDescent="0.3">
      <c r="A152" s="31">
        <v>300759</v>
      </c>
      <c r="B152" s="31" t="s">
        <v>52</v>
      </c>
      <c r="C152" s="31" t="s">
        <v>129</v>
      </c>
      <c r="D152" s="32">
        <v>0.1</v>
      </c>
      <c r="E152" s="31" t="s">
        <v>4670</v>
      </c>
      <c r="F152" s="34">
        <v>0.28999999999999998</v>
      </c>
    </row>
    <row r="153" spans="1:6" x14ac:dyDescent="0.3">
      <c r="A153" s="31">
        <v>300760</v>
      </c>
      <c r="B153" s="31" t="s">
        <v>53</v>
      </c>
      <c r="C153" s="31" t="s">
        <v>129</v>
      </c>
      <c r="D153" s="32">
        <v>0.1</v>
      </c>
      <c r="E153" s="31" t="s">
        <v>4670</v>
      </c>
      <c r="F153" s="34">
        <v>0.28999999999999998</v>
      </c>
    </row>
    <row r="154" spans="1:6" x14ac:dyDescent="0.3">
      <c r="A154" s="31">
        <v>384309</v>
      </c>
      <c r="B154" s="31" t="s">
        <v>137</v>
      </c>
      <c r="C154" s="31" t="s">
        <v>129</v>
      </c>
      <c r="D154" s="32">
        <v>0.1</v>
      </c>
      <c r="E154" s="31" t="s">
        <v>4670</v>
      </c>
      <c r="F154" s="34">
        <v>0.28999999999999998</v>
      </c>
    </row>
    <row r="155" spans="1:6" x14ac:dyDescent="0.3">
      <c r="A155" s="31">
        <v>386242</v>
      </c>
      <c r="B155" s="31" t="s">
        <v>67</v>
      </c>
      <c r="C155" s="31" t="s">
        <v>127</v>
      </c>
      <c r="D155" s="32">
        <v>0.18</v>
      </c>
      <c r="E155" s="31" t="s">
        <v>4670</v>
      </c>
      <c r="F155" s="34">
        <v>0.37</v>
      </c>
    </row>
    <row r="156" spans="1:6" x14ac:dyDescent="0.3">
      <c r="A156" s="31">
        <v>386245</v>
      </c>
      <c r="B156" s="31" t="s">
        <v>68</v>
      </c>
      <c r="C156" s="31" t="s">
        <v>127</v>
      </c>
      <c r="D156" s="32">
        <v>0.18</v>
      </c>
      <c r="E156" s="31" t="s">
        <v>4670</v>
      </c>
      <c r="F156" s="34">
        <v>0.37</v>
      </c>
    </row>
    <row r="157" spans="1:6" x14ac:dyDescent="0.3">
      <c r="A157" s="31">
        <v>386654</v>
      </c>
      <c r="B157" s="31" t="s">
        <v>56</v>
      </c>
      <c r="C157" s="31" t="s">
        <v>129</v>
      </c>
      <c r="D157" s="32">
        <v>0.1</v>
      </c>
      <c r="E157" s="31" t="s">
        <v>4670</v>
      </c>
      <c r="F157" s="34">
        <v>0.28999999999999998</v>
      </c>
    </row>
    <row r="158" spans="1:6" x14ac:dyDescent="0.3">
      <c r="A158" s="31">
        <v>392017</v>
      </c>
      <c r="B158" s="31" t="s">
        <v>139</v>
      </c>
      <c r="C158" s="31" t="s">
        <v>127</v>
      </c>
      <c r="D158" s="32">
        <v>0.18</v>
      </c>
      <c r="E158" s="31" t="s">
        <v>4670</v>
      </c>
      <c r="F158" s="34">
        <v>0.37</v>
      </c>
    </row>
    <row r="159" spans="1:6" x14ac:dyDescent="0.3">
      <c r="A159" s="31">
        <v>498659</v>
      </c>
      <c r="B159" s="31" t="s">
        <v>71</v>
      </c>
      <c r="C159" s="31" t="s">
        <v>129</v>
      </c>
      <c r="D159" s="32">
        <v>0.1</v>
      </c>
      <c r="E159" s="31" t="s">
        <v>4670</v>
      </c>
      <c r="F159" s="34">
        <v>0.28999999999999998</v>
      </c>
    </row>
    <row r="160" spans="1:6" x14ac:dyDescent="0.3">
      <c r="A160" s="31">
        <v>498661</v>
      </c>
      <c r="B160" s="31" t="s">
        <v>70</v>
      </c>
      <c r="C160" s="31" t="s">
        <v>129</v>
      </c>
      <c r="D160" s="32">
        <v>0.1</v>
      </c>
      <c r="E160" s="31" t="s">
        <v>4670</v>
      </c>
      <c r="F160" s="34">
        <v>0.28999999999999998</v>
      </c>
    </row>
    <row r="161" spans="1:6" x14ac:dyDescent="0.3">
      <c r="A161" s="31">
        <v>498663</v>
      </c>
      <c r="B161" s="31" t="s">
        <v>69</v>
      </c>
      <c r="C161" s="31" t="s">
        <v>129</v>
      </c>
      <c r="D161" s="32">
        <v>0.1</v>
      </c>
      <c r="E161" s="31" t="s">
        <v>4670</v>
      </c>
      <c r="F161" s="34">
        <v>0.28999999999999998</v>
      </c>
    </row>
    <row r="162" spans="1:6" x14ac:dyDescent="0.3">
      <c r="A162" s="31">
        <v>536875</v>
      </c>
      <c r="B162" s="31" t="s">
        <v>258</v>
      </c>
      <c r="C162" s="31" t="s">
        <v>129</v>
      </c>
      <c r="D162" s="32">
        <v>0.1</v>
      </c>
      <c r="E162" s="31" t="s">
        <v>4670</v>
      </c>
      <c r="F162" s="34">
        <v>0.28999999999999998</v>
      </c>
    </row>
    <row r="163" spans="1:6" x14ac:dyDescent="0.3">
      <c r="A163" s="31">
        <v>536876</v>
      </c>
      <c r="B163" s="31" t="s">
        <v>260</v>
      </c>
      <c r="C163" s="31" t="s">
        <v>129</v>
      </c>
      <c r="D163" s="32">
        <v>0.1</v>
      </c>
      <c r="E163" s="31" t="s">
        <v>4670</v>
      </c>
      <c r="F163" s="34">
        <v>0.28999999999999998</v>
      </c>
    </row>
    <row r="164" spans="1:6" x14ac:dyDescent="0.3">
      <c r="A164" s="31">
        <v>536877</v>
      </c>
      <c r="B164" s="31" t="s">
        <v>262</v>
      </c>
      <c r="C164" s="31" t="s">
        <v>129</v>
      </c>
      <c r="D164" s="32">
        <v>0.1</v>
      </c>
      <c r="E164" s="31" t="s">
        <v>4670</v>
      </c>
      <c r="F164" s="34">
        <v>0.28999999999999998</v>
      </c>
    </row>
    <row r="165" spans="1:6" x14ac:dyDescent="0.3">
      <c r="A165" s="31">
        <v>536899</v>
      </c>
      <c r="B165" s="31" t="s">
        <v>264</v>
      </c>
      <c r="C165" s="31" t="s">
        <v>129</v>
      </c>
      <c r="D165" s="32">
        <v>0.1</v>
      </c>
      <c r="E165" s="31" t="s">
        <v>4670</v>
      </c>
      <c r="F165" s="34">
        <v>0.28999999999999998</v>
      </c>
    </row>
    <row r="166" spans="1:6" x14ac:dyDescent="0.3">
      <c r="A166" s="31">
        <v>536901</v>
      </c>
      <c r="B166" s="31" t="s">
        <v>449</v>
      </c>
      <c r="C166" s="31" t="s">
        <v>129</v>
      </c>
      <c r="D166" s="32">
        <v>0.1</v>
      </c>
      <c r="E166" s="31" t="s">
        <v>4670</v>
      </c>
      <c r="F166" s="34">
        <v>0.28999999999999998</v>
      </c>
    </row>
    <row r="167" spans="1:6" x14ac:dyDescent="0.3">
      <c r="A167" s="31">
        <v>536904</v>
      </c>
      <c r="B167" s="31" t="s">
        <v>373</v>
      </c>
      <c r="C167" s="31" t="s">
        <v>129</v>
      </c>
      <c r="D167" s="32">
        <v>0.1</v>
      </c>
      <c r="E167" s="31" t="s">
        <v>4670</v>
      </c>
      <c r="F167" s="34">
        <v>0.28999999999999998</v>
      </c>
    </row>
    <row r="168" spans="1:6" x14ac:dyDescent="0.3">
      <c r="A168" s="31">
        <v>544290</v>
      </c>
      <c r="B168" s="31" t="s">
        <v>351</v>
      </c>
      <c r="C168" s="31" t="s">
        <v>129</v>
      </c>
      <c r="D168" s="32">
        <v>0.1</v>
      </c>
      <c r="E168" s="31" t="s">
        <v>4670</v>
      </c>
      <c r="F168" s="34">
        <v>0.28999999999999998</v>
      </c>
    </row>
    <row r="169" spans="1:6" x14ac:dyDescent="0.3">
      <c r="A169" s="31">
        <v>544291</v>
      </c>
      <c r="B169" s="31" t="s">
        <v>4138</v>
      </c>
      <c r="C169" s="31" t="s">
        <v>129</v>
      </c>
      <c r="D169" s="32">
        <v>0.1</v>
      </c>
      <c r="E169" s="31" t="s">
        <v>4670</v>
      </c>
      <c r="F169" s="34">
        <v>0.28999999999999998</v>
      </c>
    </row>
    <row r="170" spans="1:6" x14ac:dyDescent="0.3">
      <c r="A170" s="31">
        <v>252406</v>
      </c>
      <c r="B170" s="31" t="s">
        <v>4554</v>
      </c>
      <c r="C170" s="31" t="s">
        <v>127</v>
      </c>
      <c r="D170" s="32">
        <v>0.18</v>
      </c>
      <c r="E170" s="31" t="s">
        <v>4670</v>
      </c>
      <c r="F170" s="34">
        <v>0.37</v>
      </c>
    </row>
    <row r="171" spans="1:6" x14ac:dyDescent="0.3">
      <c r="A171" s="31">
        <v>255046</v>
      </c>
      <c r="B171" s="31" t="s">
        <v>4555</v>
      </c>
      <c r="C171" s="31" t="s">
        <v>129</v>
      </c>
      <c r="D171" s="32">
        <v>0.1</v>
      </c>
      <c r="E171" s="31" t="s">
        <v>4670</v>
      </c>
      <c r="F171" s="34">
        <v>0.28999999999999998</v>
      </c>
    </row>
    <row r="172" spans="1:6" x14ac:dyDescent="0.3">
      <c r="A172" s="31">
        <v>265621</v>
      </c>
      <c r="B172" s="31" t="s">
        <v>4556</v>
      </c>
      <c r="C172" s="31" t="s">
        <v>129</v>
      </c>
      <c r="D172" s="32">
        <v>0.1</v>
      </c>
      <c r="E172" s="31" t="s">
        <v>4670</v>
      </c>
      <c r="F172" s="34">
        <v>0.28999999999999998</v>
      </c>
    </row>
    <row r="173" spans="1:6" x14ac:dyDescent="0.3">
      <c r="A173" s="31">
        <v>295093</v>
      </c>
      <c r="B173" s="31" t="s">
        <v>616</v>
      </c>
      <c r="C173" s="31" t="s">
        <v>129</v>
      </c>
      <c r="D173" s="32">
        <v>0.1</v>
      </c>
      <c r="E173" s="31" t="s">
        <v>4670</v>
      </c>
      <c r="F173" s="34">
        <v>0.28999999999999998</v>
      </c>
    </row>
    <row r="174" spans="1:6" x14ac:dyDescent="0.3">
      <c r="A174" s="31">
        <v>295094</v>
      </c>
      <c r="B174" s="31" t="s">
        <v>615</v>
      </c>
      <c r="C174" s="31" t="s">
        <v>129</v>
      </c>
      <c r="D174" s="32">
        <v>0.1</v>
      </c>
      <c r="E174" s="31" t="s">
        <v>4670</v>
      </c>
      <c r="F174" s="34">
        <v>0.28999999999999998</v>
      </c>
    </row>
    <row r="175" spans="1:6" x14ac:dyDescent="0.3">
      <c r="A175" s="31">
        <v>290125</v>
      </c>
      <c r="B175" s="31" t="s">
        <v>4557</v>
      </c>
      <c r="C175" s="31" t="s">
        <v>127</v>
      </c>
      <c r="D175" s="32">
        <v>0.18</v>
      </c>
      <c r="E175" s="31" t="s">
        <v>4670</v>
      </c>
      <c r="F175" s="34">
        <v>0.37</v>
      </c>
    </row>
  </sheetData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CATALOGO GENERAL</vt:lpstr>
      <vt:lpstr>PERFUMERIA</vt:lpstr>
      <vt:lpstr>VETERINARIA</vt:lpstr>
      <vt:lpstr>BIENESTAR</vt:lpstr>
      <vt:lpstr>IMPTO ILA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Orostica Ramos</dc:creator>
  <cp:lastModifiedBy>d d</cp:lastModifiedBy>
  <dcterms:created xsi:type="dcterms:W3CDTF">2015-06-05T18:19:34Z</dcterms:created>
  <dcterms:modified xsi:type="dcterms:W3CDTF">2025-11-04T04:07:22Z</dcterms:modified>
</cp:coreProperties>
</file>